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LENOVO\Desktop\"/>
    </mc:Choice>
  </mc:AlternateContent>
  <xr:revisionPtr revIDLastSave="0" documentId="13_ncr:1_{B1F14FFB-B9D7-4359-ABC6-D8232B0E8C4C}" xr6:coauthVersionLast="47" xr6:coauthVersionMax="47" xr10:uidLastSave="{00000000-0000-0000-0000-000000000000}"/>
  <bookViews>
    <workbookView xWindow="-108" yWindow="-108" windowWidth="23256" windowHeight="12576" activeTab="2" xr2:uid="{6E206BBD-9B41-4C6D-9563-90E9F9DA8ABD}"/>
  </bookViews>
  <sheets>
    <sheet name="Final Product &amp; Sales Data" sheetId="1" r:id="rId1"/>
    <sheet name="Pivot tables" sheetId="2" r:id="rId2"/>
    <sheet name="DashBoard" sheetId="4" r:id="rId3"/>
  </sheets>
  <definedNames>
    <definedName name="ExternalData_7" localSheetId="0" hidden="1">'Final Product &amp; Sales Data'!$A$1:$T$6136</definedName>
    <definedName name="Slicer_Category">#N/A</definedName>
    <definedName name="Slicer_City">#N/A</definedName>
    <definedName name="Slicer_Gender">#N/A</definedName>
    <definedName name="Slicer_Region">#N/A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nal Product  Sales Data_09e65eba-4643-4e58-a61d-f2dbdb618f79" name="Final Product  Sales Data" connection="Excel Retail Data for Lab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1" l="1"/>
  <c r="V2" i="1" s="1"/>
  <c r="U3" i="1"/>
  <c r="V3" i="1" s="1"/>
  <c r="U4" i="1"/>
  <c r="V4" i="1" s="1"/>
  <c r="U5" i="1"/>
  <c r="U6" i="1"/>
  <c r="V6" i="1" s="1"/>
  <c r="U7" i="1"/>
  <c r="U8" i="1"/>
  <c r="V8" i="1" s="1"/>
  <c r="U9" i="1"/>
  <c r="V9" i="1" s="1"/>
  <c r="U10" i="1"/>
  <c r="V10" i="1" s="1"/>
  <c r="U11" i="1"/>
  <c r="V11" i="1" s="1"/>
  <c r="U12" i="1"/>
  <c r="V12" i="1" s="1"/>
  <c r="U13" i="1"/>
  <c r="U14" i="1"/>
  <c r="V14" i="1" s="1"/>
  <c r="U15" i="1"/>
  <c r="U16" i="1"/>
  <c r="V16" i="1" s="1"/>
  <c r="U17" i="1"/>
  <c r="V17" i="1" s="1"/>
  <c r="U18" i="1"/>
  <c r="V18" i="1" s="1"/>
  <c r="U19" i="1"/>
  <c r="V19" i="1" s="1"/>
  <c r="U20" i="1"/>
  <c r="V20" i="1" s="1"/>
  <c r="U21" i="1"/>
  <c r="U22" i="1"/>
  <c r="V22" i="1" s="1"/>
  <c r="U23" i="1"/>
  <c r="V23" i="1" s="1"/>
  <c r="U24" i="1"/>
  <c r="V24" i="1" s="1"/>
  <c r="U25" i="1"/>
  <c r="V25" i="1" s="1"/>
  <c r="U26" i="1"/>
  <c r="V26" i="1" s="1"/>
  <c r="U27" i="1"/>
  <c r="V27" i="1" s="1"/>
  <c r="U28" i="1"/>
  <c r="V28" i="1" s="1"/>
  <c r="U29" i="1"/>
  <c r="U30" i="1"/>
  <c r="V30" i="1" s="1"/>
  <c r="U31" i="1"/>
  <c r="V31" i="1" s="1"/>
  <c r="U32" i="1"/>
  <c r="V32" i="1" s="1"/>
  <c r="U33" i="1"/>
  <c r="V33" i="1" s="1"/>
  <c r="U34" i="1"/>
  <c r="V34" i="1" s="1"/>
  <c r="U35" i="1"/>
  <c r="V35" i="1" s="1"/>
  <c r="U36" i="1"/>
  <c r="V36" i="1" s="1"/>
  <c r="U37" i="1"/>
  <c r="U38" i="1"/>
  <c r="V38" i="1" s="1"/>
  <c r="U39" i="1"/>
  <c r="U40" i="1"/>
  <c r="V40" i="1" s="1"/>
  <c r="U41" i="1"/>
  <c r="V41" i="1" s="1"/>
  <c r="U42" i="1"/>
  <c r="V42" i="1" s="1"/>
  <c r="U43" i="1"/>
  <c r="V43" i="1" s="1"/>
  <c r="U44" i="1"/>
  <c r="V44" i="1" s="1"/>
  <c r="U45" i="1"/>
  <c r="U46" i="1"/>
  <c r="V46" i="1" s="1"/>
  <c r="U47" i="1"/>
  <c r="U48" i="1"/>
  <c r="V48" i="1" s="1"/>
  <c r="U49" i="1"/>
  <c r="V49" i="1" s="1"/>
  <c r="U50" i="1"/>
  <c r="V50" i="1" s="1"/>
  <c r="U51" i="1"/>
  <c r="V51" i="1" s="1"/>
  <c r="U52" i="1"/>
  <c r="V52" i="1" s="1"/>
  <c r="U53" i="1"/>
  <c r="U54" i="1"/>
  <c r="V54" i="1" s="1"/>
  <c r="U55" i="1"/>
  <c r="V55" i="1" s="1"/>
  <c r="U56" i="1"/>
  <c r="V56" i="1" s="1"/>
  <c r="U57" i="1"/>
  <c r="V57" i="1" s="1"/>
  <c r="U58" i="1"/>
  <c r="V58" i="1" s="1"/>
  <c r="U59" i="1"/>
  <c r="V59" i="1" s="1"/>
  <c r="U60" i="1"/>
  <c r="V60" i="1" s="1"/>
  <c r="U61" i="1"/>
  <c r="U62" i="1"/>
  <c r="V62" i="1" s="1"/>
  <c r="U63" i="1"/>
  <c r="U64" i="1"/>
  <c r="V64" i="1" s="1"/>
  <c r="U65" i="1"/>
  <c r="V65" i="1" s="1"/>
  <c r="U66" i="1"/>
  <c r="V66" i="1" s="1"/>
  <c r="U67" i="1"/>
  <c r="V67" i="1" s="1"/>
  <c r="U68" i="1"/>
  <c r="V68" i="1" s="1"/>
  <c r="U69" i="1"/>
  <c r="U70" i="1"/>
  <c r="V70" i="1" s="1"/>
  <c r="U71" i="1"/>
  <c r="U72" i="1"/>
  <c r="V72" i="1" s="1"/>
  <c r="U73" i="1"/>
  <c r="V73" i="1" s="1"/>
  <c r="U74" i="1"/>
  <c r="V74" i="1" s="1"/>
  <c r="U75" i="1"/>
  <c r="V75" i="1" s="1"/>
  <c r="U76" i="1"/>
  <c r="V76" i="1" s="1"/>
  <c r="U77" i="1"/>
  <c r="U78" i="1"/>
  <c r="V78" i="1" s="1"/>
  <c r="U79" i="1"/>
  <c r="U80" i="1"/>
  <c r="V80" i="1" s="1"/>
  <c r="U81" i="1"/>
  <c r="V81" i="1" s="1"/>
  <c r="U82" i="1"/>
  <c r="V82" i="1" s="1"/>
  <c r="U83" i="1"/>
  <c r="V83" i="1" s="1"/>
  <c r="U84" i="1"/>
  <c r="V84" i="1" s="1"/>
  <c r="U85" i="1"/>
  <c r="U86" i="1"/>
  <c r="V86" i="1" s="1"/>
  <c r="U87" i="1"/>
  <c r="V87" i="1" s="1"/>
  <c r="U88" i="1"/>
  <c r="V88" i="1" s="1"/>
  <c r="U89" i="1"/>
  <c r="V89" i="1" s="1"/>
  <c r="U90" i="1"/>
  <c r="V90" i="1" s="1"/>
  <c r="U91" i="1"/>
  <c r="V91" i="1" s="1"/>
  <c r="U92" i="1"/>
  <c r="V92" i="1" s="1"/>
  <c r="U93" i="1"/>
  <c r="U94" i="1"/>
  <c r="V94" i="1" s="1"/>
  <c r="U95" i="1"/>
  <c r="V95" i="1" s="1"/>
  <c r="U96" i="1"/>
  <c r="V96" i="1" s="1"/>
  <c r="U97" i="1"/>
  <c r="V97" i="1" s="1"/>
  <c r="U98" i="1"/>
  <c r="U99" i="1"/>
  <c r="V99" i="1" s="1"/>
  <c r="U100" i="1"/>
  <c r="V100" i="1" s="1"/>
  <c r="U101" i="1"/>
  <c r="U102" i="1"/>
  <c r="V102" i="1" s="1"/>
  <c r="U103" i="1"/>
  <c r="U104" i="1"/>
  <c r="V104" i="1" s="1"/>
  <c r="U105" i="1"/>
  <c r="V105" i="1" s="1"/>
  <c r="U106" i="1"/>
  <c r="V106" i="1" s="1"/>
  <c r="U107" i="1"/>
  <c r="V107" i="1" s="1"/>
  <c r="U108" i="1"/>
  <c r="V108" i="1" s="1"/>
  <c r="U109" i="1"/>
  <c r="U110" i="1"/>
  <c r="V110" i="1" s="1"/>
  <c r="U111" i="1"/>
  <c r="U112" i="1"/>
  <c r="V112" i="1" s="1"/>
  <c r="U113" i="1"/>
  <c r="V113" i="1" s="1"/>
  <c r="U114" i="1"/>
  <c r="V114" i="1" s="1"/>
  <c r="U115" i="1"/>
  <c r="V115" i="1" s="1"/>
  <c r="U116" i="1"/>
  <c r="V116" i="1" s="1"/>
  <c r="U117" i="1"/>
  <c r="U118" i="1"/>
  <c r="V118" i="1" s="1"/>
  <c r="U119" i="1"/>
  <c r="U120" i="1"/>
  <c r="V120" i="1" s="1"/>
  <c r="U121" i="1"/>
  <c r="V121" i="1" s="1"/>
  <c r="U122" i="1"/>
  <c r="V122" i="1" s="1"/>
  <c r="U123" i="1"/>
  <c r="V123" i="1" s="1"/>
  <c r="U124" i="1"/>
  <c r="V124" i="1" s="1"/>
  <c r="U125" i="1"/>
  <c r="U126" i="1"/>
  <c r="V126" i="1" s="1"/>
  <c r="U127" i="1"/>
  <c r="V127" i="1" s="1"/>
  <c r="U128" i="1"/>
  <c r="V128" i="1" s="1"/>
  <c r="U129" i="1"/>
  <c r="V129" i="1" s="1"/>
  <c r="U130" i="1"/>
  <c r="V130" i="1" s="1"/>
  <c r="U131" i="1"/>
  <c r="V131" i="1" s="1"/>
  <c r="U132" i="1"/>
  <c r="V132" i="1" s="1"/>
  <c r="U133" i="1"/>
  <c r="U134" i="1"/>
  <c r="V134" i="1" s="1"/>
  <c r="U135" i="1"/>
  <c r="U136" i="1"/>
  <c r="V136" i="1" s="1"/>
  <c r="U137" i="1"/>
  <c r="V137" i="1" s="1"/>
  <c r="U138" i="1"/>
  <c r="V138" i="1" s="1"/>
  <c r="U139" i="1"/>
  <c r="V139" i="1" s="1"/>
  <c r="U140" i="1"/>
  <c r="V140" i="1" s="1"/>
  <c r="U141" i="1"/>
  <c r="U142" i="1"/>
  <c r="V142" i="1" s="1"/>
  <c r="U143" i="1"/>
  <c r="U144" i="1"/>
  <c r="V144" i="1" s="1"/>
  <c r="U145" i="1"/>
  <c r="V145" i="1" s="1"/>
  <c r="U146" i="1"/>
  <c r="V146" i="1" s="1"/>
  <c r="U147" i="1"/>
  <c r="V147" i="1" s="1"/>
  <c r="U148" i="1"/>
  <c r="V148" i="1" s="1"/>
  <c r="U149" i="1"/>
  <c r="U150" i="1"/>
  <c r="V150" i="1" s="1"/>
  <c r="U151" i="1"/>
  <c r="V151" i="1" s="1"/>
  <c r="U152" i="1"/>
  <c r="V152" i="1" s="1"/>
  <c r="U153" i="1"/>
  <c r="V153" i="1" s="1"/>
  <c r="U154" i="1"/>
  <c r="V154" i="1" s="1"/>
  <c r="U155" i="1"/>
  <c r="V155" i="1" s="1"/>
  <c r="U156" i="1"/>
  <c r="V156" i="1" s="1"/>
  <c r="U157" i="1"/>
  <c r="U158" i="1"/>
  <c r="V158" i="1" s="1"/>
  <c r="U159" i="1"/>
  <c r="V159" i="1" s="1"/>
  <c r="U160" i="1"/>
  <c r="V160" i="1" s="1"/>
  <c r="U161" i="1"/>
  <c r="V161" i="1" s="1"/>
  <c r="U162" i="1"/>
  <c r="V162" i="1" s="1"/>
  <c r="U163" i="1"/>
  <c r="V163" i="1" s="1"/>
  <c r="U164" i="1"/>
  <c r="V164" i="1" s="1"/>
  <c r="U165" i="1"/>
  <c r="U166" i="1"/>
  <c r="V166" i="1" s="1"/>
  <c r="U167" i="1"/>
  <c r="V167" i="1" s="1"/>
  <c r="U168" i="1"/>
  <c r="V168" i="1" s="1"/>
  <c r="U169" i="1"/>
  <c r="V169" i="1" s="1"/>
  <c r="U170" i="1"/>
  <c r="V170" i="1" s="1"/>
  <c r="U171" i="1"/>
  <c r="V171" i="1" s="1"/>
  <c r="U172" i="1"/>
  <c r="V172" i="1" s="1"/>
  <c r="U173" i="1"/>
  <c r="U174" i="1"/>
  <c r="U175" i="1"/>
  <c r="V175" i="1" s="1"/>
  <c r="U176" i="1"/>
  <c r="V176" i="1" s="1"/>
  <c r="U177" i="1"/>
  <c r="V177" i="1" s="1"/>
  <c r="U178" i="1"/>
  <c r="V178" i="1" s="1"/>
  <c r="U179" i="1"/>
  <c r="V179" i="1" s="1"/>
  <c r="U180" i="1"/>
  <c r="V180" i="1" s="1"/>
  <c r="U181" i="1"/>
  <c r="U182" i="1"/>
  <c r="V182" i="1" s="1"/>
  <c r="U183" i="1"/>
  <c r="U184" i="1"/>
  <c r="V184" i="1" s="1"/>
  <c r="U185" i="1"/>
  <c r="V185" i="1" s="1"/>
  <c r="U186" i="1"/>
  <c r="V186" i="1" s="1"/>
  <c r="U187" i="1"/>
  <c r="V187" i="1" s="1"/>
  <c r="U188" i="1"/>
  <c r="V188" i="1" s="1"/>
  <c r="U189" i="1"/>
  <c r="U190" i="1"/>
  <c r="V190" i="1" s="1"/>
  <c r="U191" i="1"/>
  <c r="U192" i="1"/>
  <c r="V192" i="1" s="1"/>
  <c r="U193" i="1"/>
  <c r="V193" i="1" s="1"/>
  <c r="U194" i="1"/>
  <c r="V194" i="1" s="1"/>
  <c r="U195" i="1"/>
  <c r="V195" i="1" s="1"/>
  <c r="U196" i="1"/>
  <c r="V196" i="1" s="1"/>
  <c r="U197" i="1"/>
  <c r="U198" i="1"/>
  <c r="V198" i="1" s="1"/>
  <c r="U199" i="1"/>
  <c r="V199" i="1" s="1"/>
  <c r="U200" i="1"/>
  <c r="V200" i="1" s="1"/>
  <c r="U201" i="1"/>
  <c r="V201" i="1" s="1"/>
  <c r="U202" i="1"/>
  <c r="V202" i="1" s="1"/>
  <c r="U203" i="1"/>
  <c r="V203" i="1" s="1"/>
  <c r="U204" i="1"/>
  <c r="V204" i="1" s="1"/>
  <c r="U205" i="1"/>
  <c r="U206" i="1"/>
  <c r="V206" i="1" s="1"/>
  <c r="U207" i="1"/>
  <c r="U208" i="1"/>
  <c r="V208" i="1" s="1"/>
  <c r="U209" i="1"/>
  <c r="V209" i="1" s="1"/>
  <c r="U210" i="1"/>
  <c r="V210" i="1" s="1"/>
  <c r="U211" i="1"/>
  <c r="V211" i="1" s="1"/>
  <c r="U212" i="1"/>
  <c r="V212" i="1" s="1"/>
  <c r="U213" i="1"/>
  <c r="U214" i="1"/>
  <c r="V214" i="1" s="1"/>
  <c r="U215" i="1"/>
  <c r="V215" i="1" s="1"/>
  <c r="U216" i="1"/>
  <c r="V216" i="1" s="1"/>
  <c r="U217" i="1"/>
  <c r="V217" i="1" s="1"/>
  <c r="U218" i="1"/>
  <c r="V218" i="1" s="1"/>
  <c r="U219" i="1"/>
  <c r="V219" i="1" s="1"/>
  <c r="U220" i="1"/>
  <c r="V220" i="1" s="1"/>
  <c r="U221" i="1"/>
  <c r="U222" i="1"/>
  <c r="V222" i="1" s="1"/>
  <c r="U223" i="1"/>
  <c r="U224" i="1"/>
  <c r="V224" i="1" s="1"/>
  <c r="U225" i="1"/>
  <c r="V225" i="1" s="1"/>
  <c r="U226" i="1"/>
  <c r="V226" i="1" s="1"/>
  <c r="U227" i="1"/>
  <c r="V227" i="1" s="1"/>
  <c r="U228" i="1"/>
  <c r="V228" i="1" s="1"/>
  <c r="U229" i="1"/>
  <c r="U230" i="1"/>
  <c r="V230" i="1" s="1"/>
  <c r="U231" i="1"/>
  <c r="U232" i="1"/>
  <c r="V232" i="1" s="1"/>
  <c r="U233" i="1"/>
  <c r="V233" i="1" s="1"/>
  <c r="U234" i="1"/>
  <c r="V234" i="1" s="1"/>
  <c r="U235" i="1"/>
  <c r="V235" i="1" s="1"/>
  <c r="U236" i="1"/>
  <c r="V236" i="1" s="1"/>
  <c r="U237" i="1"/>
  <c r="U238" i="1"/>
  <c r="V238" i="1" s="1"/>
  <c r="U239" i="1"/>
  <c r="V239" i="1" s="1"/>
  <c r="U240" i="1"/>
  <c r="V240" i="1" s="1"/>
  <c r="U241" i="1"/>
  <c r="V241" i="1" s="1"/>
  <c r="U242" i="1"/>
  <c r="V242" i="1" s="1"/>
  <c r="U243" i="1"/>
  <c r="V243" i="1" s="1"/>
  <c r="U244" i="1"/>
  <c r="V244" i="1" s="1"/>
  <c r="U245" i="1"/>
  <c r="U246" i="1"/>
  <c r="V246" i="1" s="1"/>
  <c r="U247" i="1"/>
  <c r="U248" i="1"/>
  <c r="V248" i="1" s="1"/>
  <c r="U249" i="1"/>
  <c r="V249" i="1" s="1"/>
  <c r="U250" i="1"/>
  <c r="V250" i="1" s="1"/>
  <c r="U251" i="1"/>
  <c r="V251" i="1" s="1"/>
  <c r="U252" i="1"/>
  <c r="V252" i="1" s="1"/>
  <c r="U253" i="1"/>
  <c r="U254" i="1"/>
  <c r="V254" i="1" s="1"/>
  <c r="U255" i="1"/>
  <c r="V255" i="1" s="1"/>
  <c r="U256" i="1"/>
  <c r="V256" i="1" s="1"/>
  <c r="U257" i="1"/>
  <c r="V257" i="1" s="1"/>
  <c r="U258" i="1"/>
  <c r="V258" i="1" s="1"/>
  <c r="U259" i="1"/>
  <c r="V259" i="1" s="1"/>
  <c r="U260" i="1"/>
  <c r="V260" i="1" s="1"/>
  <c r="U261" i="1"/>
  <c r="U262" i="1"/>
  <c r="V262" i="1" s="1"/>
  <c r="U263" i="1"/>
  <c r="U264" i="1"/>
  <c r="V264" i="1" s="1"/>
  <c r="U265" i="1"/>
  <c r="V265" i="1" s="1"/>
  <c r="U266" i="1"/>
  <c r="V266" i="1" s="1"/>
  <c r="U267" i="1"/>
  <c r="V267" i="1" s="1"/>
  <c r="U268" i="1"/>
  <c r="V268" i="1" s="1"/>
  <c r="U269" i="1"/>
  <c r="U270" i="1"/>
  <c r="V270" i="1" s="1"/>
  <c r="U271" i="1"/>
  <c r="V271" i="1" s="1"/>
  <c r="U272" i="1"/>
  <c r="V272" i="1" s="1"/>
  <c r="U273" i="1"/>
  <c r="V273" i="1" s="1"/>
  <c r="U274" i="1"/>
  <c r="V274" i="1" s="1"/>
  <c r="U275" i="1"/>
  <c r="V275" i="1" s="1"/>
  <c r="U276" i="1"/>
  <c r="V276" i="1" s="1"/>
  <c r="U277" i="1"/>
  <c r="U278" i="1"/>
  <c r="V278" i="1" s="1"/>
  <c r="U279" i="1"/>
  <c r="V279" i="1" s="1"/>
  <c r="U280" i="1"/>
  <c r="V280" i="1" s="1"/>
  <c r="U281" i="1"/>
  <c r="V281" i="1" s="1"/>
  <c r="U282" i="1"/>
  <c r="V282" i="1" s="1"/>
  <c r="U283" i="1"/>
  <c r="V283" i="1" s="1"/>
  <c r="U284" i="1"/>
  <c r="V284" i="1" s="1"/>
  <c r="U285" i="1"/>
  <c r="U286" i="1"/>
  <c r="V286" i="1" s="1"/>
  <c r="U287" i="1"/>
  <c r="U288" i="1"/>
  <c r="V288" i="1" s="1"/>
  <c r="U289" i="1"/>
  <c r="V289" i="1" s="1"/>
  <c r="U290" i="1"/>
  <c r="V290" i="1" s="1"/>
  <c r="U291" i="1"/>
  <c r="V291" i="1" s="1"/>
  <c r="U292" i="1"/>
  <c r="V292" i="1" s="1"/>
  <c r="U293" i="1"/>
  <c r="U294" i="1"/>
  <c r="V294" i="1" s="1"/>
  <c r="U295" i="1"/>
  <c r="U296" i="1"/>
  <c r="V296" i="1" s="1"/>
  <c r="U297" i="1"/>
  <c r="V297" i="1" s="1"/>
  <c r="U298" i="1"/>
  <c r="V298" i="1" s="1"/>
  <c r="U299" i="1"/>
  <c r="V299" i="1" s="1"/>
  <c r="U300" i="1"/>
  <c r="V300" i="1" s="1"/>
  <c r="U301" i="1"/>
  <c r="U302" i="1"/>
  <c r="V302" i="1" s="1"/>
  <c r="U303" i="1"/>
  <c r="V303" i="1" s="1"/>
  <c r="U304" i="1"/>
  <c r="V304" i="1" s="1"/>
  <c r="U305" i="1"/>
  <c r="V305" i="1" s="1"/>
  <c r="U306" i="1"/>
  <c r="V306" i="1" s="1"/>
  <c r="U307" i="1"/>
  <c r="V307" i="1" s="1"/>
  <c r="U308" i="1"/>
  <c r="V308" i="1" s="1"/>
  <c r="U309" i="1"/>
  <c r="U310" i="1"/>
  <c r="V310" i="1" s="1"/>
  <c r="U311" i="1"/>
  <c r="V311" i="1" s="1"/>
  <c r="U312" i="1"/>
  <c r="V312" i="1" s="1"/>
  <c r="U313" i="1"/>
  <c r="V313" i="1" s="1"/>
  <c r="U314" i="1"/>
  <c r="V314" i="1" s="1"/>
  <c r="U315" i="1"/>
  <c r="V315" i="1" s="1"/>
  <c r="U316" i="1"/>
  <c r="V316" i="1" s="1"/>
  <c r="U317" i="1"/>
  <c r="U318" i="1"/>
  <c r="V318" i="1" s="1"/>
  <c r="U319" i="1"/>
  <c r="U320" i="1"/>
  <c r="V320" i="1" s="1"/>
  <c r="U321" i="1"/>
  <c r="V321" i="1" s="1"/>
  <c r="U322" i="1"/>
  <c r="V322" i="1" s="1"/>
  <c r="U323" i="1"/>
  <c r="V323" i="1" s="1"/>
  <c r="U324" i="1"/>
  <c r="V324" i="1" s="1"/>
  <c r="U325" i="1"/>
  <c r="U326" i="1"/>
  <c r="V326" i="1" s="1"/>
  <c r="U327" i="1"/>
  <c r="U328" i="1"/>
  <c r="V328" i="1" s="1"/>
  <c r="U329" i="1"/>
  <c r="V329" i="1" s="1"/>
  <c r="U330" i="1"/>
  <c r="V330" i="1" s="1"/>
  <c r="U331" i="1"/>
  <c r="V331" i="1" s="1"/>
  <c r="U332" i="1"/>
  <c r="V332" i="1" s="1"/>
  <c r="U333" i="1"/>
  <c r="U334" i="1"/>
  <c r="V334" i="1" s="1"/>
  <c r="U335" i="1"/>
  <c r="U336" i="1"/>
  <c r="V336" i="1" s="1"/>
  <c r="U337" i="1"/>
  <c r="V337" i="1" s="1"/>
  <c r="U338" i="1"/>
  <c r="V338" i="1" s="1"/>
  <c r="U339" i="1"/>
  <c r="V339" i="1" s="1"/>
  <c r="U340" i="1"/>
  <c r="V340" i="1" s="1"/>
  <c r="U341" i="1"/>
  <c r="U342" i="1"/>
  <c r="V342" i="1" s="1"/>
  <c r="U343" i="1"/>
  <c r="V343" i="1" s="1"/>
  <c r="U344" i="1"/>
  <c r="V344" i="1" s="1"/>
  <c r="U345" i="1"/>
  <c r="V345" i="1" s="1"/>
  <c r="U346" i="1"/>
  <c r="V346" i="1" s="1"/>
  <c r="U347" i="1"/>
  <c r="V347" i="1" s="1"/>
  <c r="U348" i="1"/>
  <c r="V348" i="1" s="1"/>
  <c r="U349" i="1"/>
  <c r="U350" i="1"/>
  <c r="V350" i="1" s="1"/>
  <c r="U351" i="1"/>
  <c r="V351" i="1" s="1"/>
  <c r="U352" i="1"/>
  <c r="V352" i="1" s="1"/>
  <c r="U353" i="1"/>
  <c r="V353" i="1" s="1"/>
  <c r="U354" i="1"/>
  <c r="U355" i="1"/>
  <c r="V355" i="1" s="1"/>
  <c r="U356" i="1"/>
  <c r="V356" i="1" s="1"/>
  <c r="U357" i="1"/>
  <c r="U358" i="1"/>
  <c r="V358" i="1" s="1"/>
  <c r="U359" i="1"/>
  <c r="U360" i="1"/>
  <c r="V360" i="1" s="1"/>
  <c r="U361" i="1"/>
  <c r="V361" i="1" s="1"/>
  <c r="U362" i="1"/>
  <c r="V362" i="1" s="1"/>
  <c r="U363" i="1"/>
  <c r="V363" i="1" s="1"/>
  <c r="U364" i="1"/>
  <c r="V364" i="1" s="1"/>
  <c r="U365" i="1"/>
  <c r="U366" i="1"/>
  <c r="V366" i="1" s="1"/>
  <c r="U367" i="1"/>
  <c r="U368" i="1"/>
  <c r="V368" i="1" s="1"/>
  <c r="U369" i="1"/>
  <c r="V369" i="1" s="1"/>
  <c r="U370" i="1"/>
  <c r="V370" i="1" s="1"/>
  <c r="U371" i="1"/>
  <c r="V371" i="1" s="1"/>
  <c r="U372" i="1"/>
  <c r="V372" i="1" s="1"/>
  <c r="U373" i="1"/>
  <c r="U374" i="1"/>
  <c r="V374" i="1" s="1"/>
  <c r="U375" i="1"/>
  <c r="V375" i="1" s="1"/>
  <c r="U376" i="1"/>
  <c r="V376" i="1" s="1"/>
  <c r="U377" i="1"/>
  <c r="V377" i="1" s="1"/>
  <c r="U378" i="1"/>
  <c r="V378" i="1" s="1"/>
  <c r="U379" i="1"/>
  <c r="V379" i="1" s="1"/>
  <c r="U380" i="1"/>
  <c r="V380" i="1" s="1"/>
  <c r="U381" i="1"/>
  <c r="U382" i="1"/>
  <c r="V382" i="1" s="1"/>
  <c r="U383" i="1"/>
  <c r="V383" i="1" s="1"/>
  <c r="U384" i="1"/>
  <c r="V384" i="1" s="1"/>
  <c r="U385" i="1"/>
  <c r="V385" i="1" s="1"/>
  <c r="U386" i="1"/>
  <c r="V386" i="1" s="1"/>
  <c r="U387" i="1"/>
  <c r="V387" i="1" s="1"/>
  <c r="U388" i="1"/>
  <c r="V388" i="1" s="1"/>
  <c r="U389" i="1"/>
  <c r="U390" i="1"/>
  <c r="V390" i="1" s="1"/>
  <c r="U391" i="1"/>
  <c r="V391" i="1" s="1"/>
  <c r="U392" i="1"/>
  <c r="V392" i="1" s="1"/>
  <c r="U393" i="1"/>
  <c r="V393" i="1" s="1"/>
  <c r="U394" i="1"/>
  <c r="V394" i="1" s="1"/>
  <c r="U395" i="1"/>
  <c r="V395" i="1" s="1"/>
  <c r="U396" i="1"/>
  <c r="V396" i="1" s="1"/>
  <c r="U397" i="1"/>
  <c r="U398" i="1"/>
  <c r="V398" i="1" s="1"/>
  <c r="U399" i="1"/>
  <c r="V399" i="1" s="1"/>
  <c r="U400" i="1"/>
  <c r="V400" i="1" s="1"/>
  <c r="U401" i="1"/>
  <c r="V401" i="1" s="1"/>
  <c r="U402" i="1"/>
  <c r="V402" i="1" s="1"/>
  <c r="U403" i="1"/>
  <c r="V403" i="1" s="1"/>
  <c r="U404" i="1"/>
  <c r="V404" i="1" s="1"/>
  <c r="U405" i="1"/>
  <c r="U406" i="1"/>
  <c r="V406" i="1" s="1"/>
  <c r="U407" i="1"/>
  <c r="U408" i="1"/>
  <c r="V408" i="1" s="1"/>
  <c r="U409" i="1"/>
  <c r="V409" i="1" s="1"/>
  <c r="U410" i="1"/>
  <c r="V410" i="1" s="1"/>
  <c r="U411" i="1"/>
  <c r="V411" i="1" s="1"/>
  <c r="U412" i="1"/>
  <c r="V412" i="1" s="1"/>
  <c r="U413" i="1"/>
  <c r="U414" i="1"/>
  <c r="V414" i="1" s="1"/>
  <c r="U415" i="1"/>
  <c r="U416" i="1"/>
  <c r="V416" i="1" s="1"/>
  <c r="U417" i="1"/>
  <c r="V417" i="1" s="1"/>
  <c r="U418" i="1"/>
  <c r="V418" i="1" s="1"/>
  <c r="U419" i="1"/>
  <c r="V419" i="1" s="1"/>
  <c r="U420" i="1"/>
  <c r="V420" i="1" s="1"/>
  <c r="U421" i="1"/>
  <c r="U422" i="1"/>
  <c r="V422" i="1" s="1"/>
  <c r="U423" i="1"/>
  <c r="V423" i="1" s="1"/>
  <c r="U424" i="1"/>
  <c r="V424" i="1" s="1"/>
  <c r="U425" i="1"/>
  <c r="V425" i="1" s="1"/>
  <c r="U426" i="1"/>
  <c r="V426" i="1" s="1"/>
  <c r="U427" i="1"/>
  <c r="V427" i="1" s="1"/>
  <c r="U428" i="1"/>
  <c r="V428" i="1" s="1"/>
  <c r="U429" i="1"/>
  <c r="U430" i="1"/>
  <c r="V430" i="1" s="1"/>
  <c r="U431" i="1"/>
  <c r="V431" i="1" s="1"/>
  <c r="U432" i="1"/>
  <c r="V432" i="1" s="1"/>
  <c r="U433" i="1"/>
  <c r="V433" i="1" s="1"/>
  <c r="U434" i="1"/>
  <c r="V434" i="1" s="1"/>
  <c r="U435" i="1"/>
  <c r="V435" i="1" s="1"/>
  <c r="U436" i="1"/>
  <c r="V436" i="1" s="1"/>
  <c r="U437" i="1"/>
  <c r="U438" i="1"/>
  <c r="V438" i="1" s="1"/>
  <c r="U439" i="1"/>
  <c r="U440" i="1"/>
  <c r="V440" i="1" s="1"/>
  <c r="U441" i="1"/>
  <c r="V441" i="1" s="1"/>
  <c r="U442" i="1"/>
  <c r="V442" i="1" s="1"/>
  <c r="U443" i="1"/>
  <c r="V443" i="1" s="1"/>
  <c r="U444" i="1"/>
  <c r="V444" i="1" s="1"/>
  <c r="U445" i="1"/>
  <c r="U446" i="1"/>
  <c r="V446" i="1" s="1"/>
  <c r="U447" i="1"/>
  <c r="U448" i="1"/>
  <c r="V448" i="1" s="1"/>
  <c r="U449" i="1"/>
  <c r="V449" i="1" s="1"/>
  <c r="U450" i="1"/>
  <c r="V450" i="1" s="1"/>
  <c r="U451" i="1"/>
  <c r="V451" i="1" s="1"/>
  <c r="U452" i="1"/>
  <c r="V452" i="1" s="1"/>
  <c r="U453" i="1"/>
  <c r="U454" i="1"/>
  <c r="V454" i="1" s="1"/>
  <c r="U455" i="1"/>
  <c r="V455" i="1" s="1"/>
  <c r="U456" i="1"/>
  <c r="V456" i="1" s="1"/>
  <c r="U457" i="1"/>
  <c r="V457" i="1" s="1"/>
  <c r="U458" i="1"/>
  <c r="V458" i="1" s="1"/>
  <c r="U459" i="1"/>
  <c r="V459" i="1" s="1"/>
  <c r="U460" i="1"/>
  <c r="V460" i="1" s="1"/>
  <c r="U461" i="1"/>
  <c r="U462" i="1"/>
  <c r="V462" i="1" s="1"/>
  <c r="U463" i="1"/>
  <c r="V463" i="1" s="1"/>
  <c r="U464" i="1"/>
  <c r="V464" i="1" s="1"/>
  <c r="U465" i="1"/>
  <c r="V465" i="1" s="1"/>
  <c r="U466" i="1"/>
  <c r="V466" i="1" s="1"/>
  <c r="U467" i="1"/>
  <c r="V467" i="1" s="1"/>
  <c r="U468" i="1"/>
  <c r="V468" i="1" s="1"/>
  <c r="U469" i="1"/>
  <c r="U470" i="1"/>
  <c r="V470" i="1" s="1"/>
  <c r="U471" i="1"/>
  <c r="V471" i="1" s="1"/>
  <c r="U472" i="1"/>
  <c r="V472" i="1" s="1"/>
  <c r="U473" i="1"/>
  <c r="V473" i="1" s="1"/>
  <c r="U474" i="1"/>
  <c r="V474" i="1" s="1"/>
  <c r="U475" i="1"/>
  <c r="V475" i="1" s="1"/>
  <c r="U476" i="1"/>
  <c r="V476" i="1" s="1"/>
  <c r="U477" i="1"/>
  <c r="U478" i="1"/>
  <c r="V478" i="1" s="1"/>
  <c r="U479" i="1"/>
  <c r="V479" i="1" s="1"/>
  <c r="U480" i="1"/>
  <c r="V480" i="1" s="1"/>
  <c r="U481" i="1"/>
  <c r="V481" i="1" s="1"/>
  <c r="U482" i="1"/>
  <c r="V482" i="1" s="1"/>
  <c r="U483" i="1"/>
  <c r="V483" i="1" s="1"/>
  <c r="U484" i="1"/>
  <c r="V484" i="1" s="1"/>
  <c r="U485" i="1"/>
  <c r="U486" i="1"/>
  <c r="V486" i="1" s="1"/>
  <c r="U487" i="1"/>
  <c r="V487" i="1" s="1"/>
  <c r="U488" i="1"/>
  <c r="V488" i="1" s="1"/>
  <c r="U489" i="1"/>
  <c r="V489" i="1" s="1"/>
  <c r="U490" i="1"/>
  <c r="V490" i="1" s="1"/>
  <c r="U491" i="1"/>
  <c r="V491" i="1" s="1"/>
  <c r="U492" i="1"/>
  <c r="V492" i="1" s="1"/>
  <c r="U493" i="1"/>
  <c r="U494" i="1"/>
  <c r="V494" i="1" s="1"/>
  <c r="U495" i="1"/>
  <c r="U496" i="1"/>
  <c r="V496" i="1" s="1"/>
  <c r="U497" i="1"/>
  <c r="V497" i="1" s="1"/>
  <c r="U498" i="1"/>
  <c r="V498" i="1" s="1"/>
  <c r="U499" i="1"/>
  <c r="V499" i="1" s="1"/>
  <c r="U500" i="1"/>
  <c r="V500" i="1" s="1"/>
  <c r="U501" i="1"/>
  <c r="U502" i="1"/>
  <c r="V502" i="1" s="1"/>
  <c r="U503" i="1"/>
  <c r="V503" i="1" s="1"/>
  <c r="U504" i="1"/>
  <c r="V504" i="1" s="1"/>
  <c r="U505" i="1"/>
  <c r="V505" i="1" s="1"/>
  <c r="U506" i="1"/>
  <c r="V506" i="1" s="1"/>
  <c r="U507" i="1"/>
  <c r="V507" i="1" s="1"/>
  <c r="U508" i="1"/>
  <c r="V508" i="1" s="1"/>
  <c r="U509" i="1"/>
  <c r="U510" i="1"/>
  <c r="V510" i="1" s="1"/>
  <c r="U511" i="1"/>
  <c r="V511" i="1" s="1"/>
  <c r="U512" i="1"/>
  <c r="V512" i="1" s="1"/>
  <c r="U513" i="1"/>
  <c r="V513" i="1" s="1"/>
  <c r="U514" i="1"/>
  <c r="V514" i="1" s="1"/>
  <c r="U515" i="1"/>
  <c r="V515" i="1" s="1"/>
  <c r="U516" i="1"/>
  <c r="V516" i="1" s="1"/>
  <c r="U517" i="1"/>
  <c r="U518" i="1"/>
  <c r="V518" i="1" s="1"/>
  <c r="U519" i="1"/>
  <c r="V519" i="1" s="1"/>
  <c r="U520" i="1"/>
  <c r="V520" i="1" s="1"/>
  <c r="U521" i="1"/>
  <c r="V521" i="1" s="1"/>
  <c r="U522" i="1"/>
  <c r="V522" i="1" s="1"/>
  <c r="U523" i="1"/>
  <c r="V523" i="1" s="1"/>
  <c r="U524" i="1"/>
  <c r="V524" i="1" s="1"/>
  <c r="U525" i="1"/>
  <c r="U526" i="1"/>
  <c r="V526" i="1" s="1"/>
  <c r="U527" i="1"/>
  <c r="U528" i="1"/>
  <c r="V528" i="1" s="1"/>
  <c r="U529" i="1"/>
  <c r="V529" i="1" s="1"/>
  <c r="U530" i="1"/>
  <c r="V530" i="1" s="1"/>
  <c r="U531" i="1"/>
  <c r="V531" i="1" s="1"/>
  <c r="U532" i="1"/>
  <c r="V532" i="1" s="1"/>
  <c r="U533" i="1"/>
  <c r="U534" i="1"/>
  <c r="V534" i="1" s="1"/>
  <c r="U535" i="1"/>
  <c r="V535" i="1" s="1"/>
  <c r="U536" i="1"/>
  <c r="V536" i="1" s="1"/>
  <c r="U537" i="1"/>
  <c r="V537" i="1" s="1"/>
  <c r="U538" i="1"/>
  <c r="V538" i="1" s="1"/>
  <c r="U539" i="1"/>
  <c r="V539" i="1" s="1"/>
  <c r="U540" i="1"/>
  <c r="V540" i="1" s="1"/>
  <c r="U541" i="1"/>
  <c r="U542" i="1"/>
  <c r="V542" i="1" s="1"/>
  <c r="U543" i="1"/>
  <c r="V543" i="1" s="1"/>
  <c r="U544" i="1"/>
  <c r="V544" i="1" s="1"/>
  <c r="U545" i="1"/>
  <c r="V545" i="1" s="1"/>
  <c r="U546" i="1"/>
  <c r="U547" i="1"/>
  <c r="V547" i="1" s="1"/>
  <c r="U548" i="1"/>
  <c r="V548" i="1" s="1"/>
  <c r="U549" i="1"/>
  <c r="U550" i="1"/>
  <c r="V550" i="1" s="1"/>
  <c r="U551" i="1"/>
  <c r="V551" i="1" s="1"/>
  <c r="U552" i="1"/>
  <c r="V552" i="1" s="1"/>
  <c r="U553" i="1"/>
  <c r="V553" i="1" s="1"/>
  <c r="U554" i="1"/>
  <c r="V554" i="1" s="1"/>
  <c r="U555" i="1"/>
  <c r="V555" i="1" s="1"/>
  <c r="U556" i="1"/>
  <c r="V556" i="1" s="1"/>
  <c r="U557" i="1"/>
  <c r="U558" i="1"/>
  <c r="V558" i="1" s="1"/>
  <c r="U559" i="1"/>
  <c r="V559" i="1" s="1"/>
  <c r="U560" i="1"/>
  <c r="V560" i="1" s="1"/>
  <c r="U561" i="1"/>
  <c r="V561" i="1" s="1"/>
  <c r="U562" i="1"/>
  <c r="V562" i="1" s="1"/>
  <c r="U563" i="1"/>
  <c r="V563" i="1" s="1"/>
  <c r="U564" i="1"/>
  <c r="V564" i="1" s="1"/>
  <c r="U565" i="1"/>
  <c r="U566" i="1"/>
  <c r="V566" i="1" s="1"/>
  <c r="U567" i="1"/>
  <c r="V567" i="1" s="1"/>
  <c r="U568" i="1"/>
  <c r="V568" i="1" s="1"/>
  <c r="U569" i="1"/>
  <c r="V569" i="1" s="1"/>
  <c r="U570" i="1"/>
  <c r="V570" i="1" s="1"/>
  <c r="U571" i="1"/>
  <c r="V571" i="1" s="1"/>
  <c r="U572" i="1"/>
  <c r="V572" i="1" s="1"/>
  <c r="U573" i="1"/>
  <c r="U574" i="1"/>
  <c r="V574" i="1" s="1"/>
  <c r="U575" i="1"/>
  <c r="U576" i="1"/>
  <c r="V576" i="1" s="1"/>
  <c r="U577" i="1"/>
  <c r="V577" i="1" s="1"/>
  <c r="U578" i="1"/>
  <c r="V578" i="1" s="1"/>
  <c r="U579" i="1"/>
  <c r="V579" i="1" s="1"/>
  <c r="U580" i="1"/>
  <c r="V580" i="1" s="1"/>
  <c r="U581" i="1"/>
  <c r="U582" i="1"/>
  <c r="V582" i="1" s="1"/>
  <c r="U583" i="1"/>
  <c r="V583" i="1" s="1"/>
  <c r="U584" i="1"/>
  <c r="V584" i="1" s="1"/>
  <c r="U585" i="1"/>
  <c r="V585" i="1" s="1"/>
  <c r="U586" i="1"/>
  <c r="V586" i="1" s="1"/>
  <c r="U587" i="1"/>
  <c r="V587" i="1" s="1"/>
  <c r="U588" i="1"/>
  <c r="V588" i="1" s="1"/>
  <c r="U589" i="1"/>
  <c r="U590" i="1"/>
  <c r="V590" i="1" s="1"/>
  <c r="U591" i="1"/>
  <c r="V591" i="1" s="1"/>
  <c r="U592" i="1"/>
  <c r="V592" i="1" s="1"/>
  <c r="U593" i="1"/>
  <c r="V593" i="1" s="1"/>
  <c r="U594" i="1"/>
  <c r="V594" i="1" s="1"/>
  <c r="U595" i="1"/>
  <c r="V595" i="1" s="1"/>
  <c r="U596" i="1"/>
  <c r="V596" i="1" s="1"/>
  <c r="U597" i="1"/>
  <c r="U598" i="1"/>
  <c r="V598" i="1" s="1"/>
  <c r="U599" i="1"/>
  <c r="U600" i="1"/>
  <c r="V600" i="1" s="1"/>
  <c r="U601" i="1"/>
  <c r="V601" i="1" s="1"/>
  <c r="U602" i="1"/>
  <c r="V602" i="1" s="1"/>
  <c r="U603" i="1"/>
  <c r="V603" i="1" s="1"/>
  <c r="U604" i="1"/>
  <c r="V604" i="1" s="1"/>
  <c r="U605" i="1"/>
  <c r="U606" i="1"/>
  <c r="V606" i="1" s="1"/>
  <c r="U607" i="1"/>
  <c r="V607" i="1" s="1"/>
  <c r="U608" i="1"/>
  <c r="V608" i="1" s="1"/>
  <c r="U609" i="1"/>
  <c r="V609" i="1" s="1"/>
  <c r="U610" i="1"/>
  <c r="V610" i="1" s="1"/>
  <c r="U611" i="1"/>
  <c r="V611" i="1" s="1"/>
  <c r="U612" i="1"/>
  <c r="V612" i="1" s="1"/>
  <c r="U613" i="1"/>
  <c r="U614" i="1"/>
  <c r="V614" i="1" s="1"/>
  <c r="U615" i="1"/>
  <c r="V615" i="1" s="1"/>
  <c r="U616" i="1"/>
  <c r="V616" i="1" s="1"/>
  <c r="U617" i="1"/>
  <c r="V617" i="1" s="1"/>
  <c r="U618" i="1"/>
  <c r="V618" i="1" s="1"/>
  <c r="U619" i="1"/>
  <c r="U620" i="1"/>
  <c r="V620" i="1" s="1"/>
  <c r="U621" i="1"/>
  <c r="U622" i="1"/>
  <c r="V622" i="1" s="1"/>
  <c r="U623" i="1"/>
  <c r="V623" i="1" s="1"/>
  <c r="U624" i="1"/>
  <c r="V624" i="1" s="1"/>
  <c r="U625" i="1"/>
  <c r="V625" i="1" s="1"/>
  <c r="U626" i="1"/>
  <c r="V626" i="1" s="1"/>
  <c r="U627" i="1"/>
  <c r="V627" i="1" s="1"/>
  <c r="U628" i="1"/>
  <c r="V628" i="1" s="1"/>
  <c r="U629" i="1"/>
  <c r="U630" i="1"/>
  <c r="V630" i="1" s="1"/>
  <c r="U631" i="1"/>
  <c r="V631" i="1" s="1"/>
  <c r="U632" i="1"/>
  <c r="V632" i="1" s="1"/>
  <c r="U633" i="1"/>
  <c r="V633" i="1" s="1"/>
  <c r="U634" i="1"/>
  <c r="V634" i="1" s="1"/>
  <c r="U635" i="1"/>
  <c r="V635" i="1" s="1"/>
  <c r="U636" i="1"/>
  <c r="V636" i="1" s="1"/>
  <c r="U637" i="1"/>
  <c r="U638" i="1"/>
  <c r="V638" i="1" s="1"/>
  <c r="U639" i="1"/>
  <c r="U640" i="1"/>
  <c r="V640" i="1" s="1"/>
  <c r="U641" i="1"/>
  <c r="V641" i="1" s="1"/>
  <c r="U642" i="1"/>
  <c r="V642" i="1" s="1"/>
  <c r="U643" i="1"/>
  <c r="V643" i="1" s="1"/>
  <c r="U644" i="1"/>
  <c r="V644" i="1" s="1"/>
  <c r="U645" i="1"/>
  <c r="U646" i="1"/>
  <c r="V646" i="1" s="1"/>
  <c r="U647" i="1"/>
  <c r="V647" i="1" s="1"/>
  <c r="U648" i="1"/>
  <c r="V648" i="1" s="1"/>
  <c r="U649" i="1"/>
  <c r="V649" i="1" s="1"/>
  <c r="U650" i="1"/>
  <c r="V650" i="1" s="1"/>
  <c r="U651" i="1"/>
  <c r="V651" i="1" s="1"/>
  <c r="U652" i="1"/>
  <c r="V652" i="1" s="1"/>
  <c r="U653" i="1"/>
  <c r="U654" i="1"/>
  <c r="V654" i="1" s="1"/>
  <c r="U655" i="1"/>
  <c r="V655" i="1" s="1"/>
  <c r="U656" i="1"/>
  <c r="V656" i="1" s="1"/>
  <c r="U657" i="1"/>
  <c r="V657" i="1" s="1"/>
  <c r="U658" i="1"/>
  <c r="V658" i="1" s="1"/>
  <c r="U659" i="1"/>
  <c r="V659" i="1" s="1"/>
  <c r="U660" i="1"/>
  <c r="V660" i="1" s="1"/>
  <c r="U661" i="1"/>
  <c r="U662" i="1"/>
  <c r="V662" i="1" s="1"/>
  <c r="U663" i="1"/>
  <c r="U664" i="1"/>
  <c r="V664" i="1" s="1"/>
  <c r="U665" i="1"/>
  <c r="V665" i="1" s="1"/>
  <c r="U666" i="1"/>
  <c r="V666" i="1" s="1"/>
  <c r="U667" i="1"/>
  <c r="V667" i="1" s="1"/>
  <c r="U668" i="1"/>
  <c r="V668" i="1" s="1"/>
  <c r="U669" i="1"/>
  <c r="U670" i="1"/>
  <c r="V670" i="1" s="1"/>
  <c r="U671" i="1"/>
  <c r="U672" i="1"/>
  <c r="V672" i="1" s="1"/>
  <c r="U673" i="1"/>
  <c r="V673" i="1" s="1"/>
  <c r="U674" i="1"/>
  <c r="V674" i="1" s="1"/>
  <c r="U675" i="1"/>
  <c r="V675" i="1" s="1"/>
  <c r="U676" i="1"/>
  <c r="V676" i="1" s="1"/>
  <c r="U677" i="1"/>
  <c r="U678" i="1"/>
  <c r="V678" i="1" s="1"/>
  <c r="U679" i="1"/>
  <c r="U680" i="1"/>
  <c r="V680" i="1" s="1"/>
  <c r="U681" i="1"/>
  <c r="V681" i="1" s="1"/>
  <c r="U682" i="1"/>
  <c r="V682" i="1" s="1"/>
  <c r="U683" i="1"/>
  <c r="V683" i="1" s="1"/>
  <c r="U684" i="1"/>
  <c r="V684" i="1" s="1"/>
  <c r="U685" i="1"/>
  <c r="U686" i="1"/>
  <c r="V686" i="1" s="1"/>
  <c r="U687" i="1"/>
  <c r="V687" i="1" s="1"/>
  <c r="U688" i="1"/>
  <c r="V688" i="1" s="1"/>
  <c r="U689" i="1"/>
  <c r="V689" i="1" s="1"/>
  <c r="U690" i="1"/>
  <c r="V690" i="1" s="1"/>
  <c r="U691" i="1"/>
  <c r="V691" i="1" s="1"/>
  <c r="U692" i="1"/>
  <c r="V692" i="1" s="1"/>
  <c r="U693" i="1"/>
  <c r="U694" i="1"/>
  <c r="V694" i="1" s="1"/>
  <c r="U695" i="1"/>
  <c r="V695" i="1" s="1"/>
  <c r="U696" i="1"/>
  <c r="V696" i="1" s="1"/>
  <c r="U697" i="1"/>
  <c r="V697" i="1" s="1"/>
  <c r="U698" i="1"/>
  <c r="V698" i="1" s="1"/>
  <c r="U699" i="1"/>
  <c r="V699" i="1" s="1"/>
  <c r="U700" i="1"/>
  <c r="V700" i="1" s="1"/>
  <c r="U701" i="1"/>
  <c r="U702" i="1"/>
  <c r="V702" i="1" s="1"/>
  <c r="U703" i="1"/>
  <c r="U704" i="1"/>
  <c r="V704" i="1" s="1"/>
  <c r="U705" i="1"/>
  <c r="V705" i="1" s="1"/>
  <c r="U706" i="1"/>
  <c r="V706" i="1" s="1"/>
  <c r="U707" i="1"/>
  <c r="V707" i="1" s="1"/>
  <c r="U708" i="1"/>
  <c r="V708" i="1" s="1"/>
  <c r="U709" i="1"/>
  <c r="U710" i="1"/>
  <c r="V710" i="1" s="1"/>
  <c r="U711" i="1"/>
  <c r="U712" i="1"/>
  <c r="V712" i="1" s="1"/>
  <c r="U713" i="1"/>
  <c r="V713" i="1" s="1"/>
  <c r="U714" i="1"/>
  <c r="V714" i="1" s="1"/>
  <c r="U715" i="1"/>
  <c r="V715" i="1" s="1"/>
  <c r="U716" i="1"/>
  <c r="V716" i="1" s="1"/>
  <c r="U717" i="1"/>
  <c r="U718" i="1"/>
  <c r="V718" i="1" s="1"/>
  <c r="U719" i="1"/>
  <c r="U720" i="1"/>
  <c r="V720" i="1" s="1"/>
  <c r="U721" i="1"/>
  <c r="V721" i="1" s="1"/>
  <c r="U722" i="1"/>
  <c r="V722" i="1" s="1"/>
  <c r="U723" i="1"/>
  <c r="V723" i="1" s="1"/>
  <c r="U724" i="1"/>
  <c r="V724" i="1" s="1"/>
  <c r="U725" i="1"/>
  <c r="U726" i="1"/>
  <c r="V726" i="1" s="1"/>
  <c r="U727" i="1"/>
  <c r="V727" i="1" s="1"/>
  <c r="U728" i="1"/>
  <c r="V728" i="1" s="1"/>
  <c r="U729" i="1"/>
  <c r="V729" i="1" s="1"/>
  <c r="U730" i="1"/>
  <c r="V730" i="1" s="1"/>
  <c r="U731" i="1"/>
  <c r="V731" i="1" s="1"/>
  <c r="U732" i="1"/>
  <c r="V732" i="1" s="1"/>
  <c r="U733" i="1"/>
  <c r="U734" i="1"/>
  <c r="V734" i="1" s="1"/>
  <c r="U735" i="1"/>
  <c r="U736" i="1"/>
  <c r="V736" i="1" s="1"/>
  <c r="U737" i="1"/>
  <c r="V737" i="1" s="1"/>
  <c r="U738" i="1"/>
  <c r="V738" i="1" s="1"/>
  <c r="U739" i="1"/>
  <c r="V739" i="1" s="1"/>
  <c r="U740" i="1"/>
  <c r="V740" i="1" s="1"/>
  <c r="U741" i="1"/>
  <c r="U742" i="1"/>
  <c r="V742" i="1" s="1"/>
  <c r="U743" i="1"/>
  <c r="U744" i="1"/>
  <c r="V744" i="1" s="1"/>
  <c r="U745" i="1"/>
  <c r="V745" i="1" s="1"/>
  <c r="U746" i="1"/>
  <c r="V746" i="1" s="1"/>
  <c r="U747" i="1"/>
  <c r="V747" i="1" s="1"/>
  <c r="U748" i="1"/>
  <c r="V748" i="1" s="1"/>
  <c r="U749" i="1"/>
  <c r="U750" i="1"/>
  <c r="V750" i="1" s="1"/>
  <c r="U751" i="1"/>
  <c r="V751" i="1" s="1"/>
  <c r="U752" i="1"/>
  <c r="V752" i="1" s="1"/>
  <c r="U753" i="1"/>
  <c r="V753" i="1" s="1"/>
  <c r="U754" i="1"/>
  <c r="V754" i="1" s="1"/>
  <c r="U755" i="1"/>
  <c r="V755" i="1" s="1"/>
  <c r="U756" i="1"/>
  <c r="V756" i="1" s="1"/>
  <c r="U757" i="1"/>
  <c r="U758" i="1"/>
  <c r="V758" i="1" s="1"/>
  <c r="U759" i="1"/>
  <c r="V759" i="1" s="1"/>
  <c r="U760" i="1"/>
  <c r="V760" i="1" s="1"/>
  <c r="U761" i="1"/>
  <c r="V761" i="1" s="1"/>
  <c r="U762" i="1"/>
  <c r="V762" i="1" s="1"/>
  <c r="U763" i="1"/>
  <c r="V763" i="1" s="1"/>
  <c r="U764" i="1"/>
  <c r="V764" i="1" s="1"/>
  <c r="U765" i="1"/>
  <c r="U766" i="1"/>
  <c r="V766" i="1" s="1"/>
  <c r="U767" i="1"/>
  <c r="V767" i="1" s="1"/>
  <c r="U768" i="1"/>
  <c r="V768" i="1" s="1"/>
  <c r="U769" i="1"/>
  <c r="V769" i="1" s="1"/>
  <c r="U770" i="1"/>
  <c r="V770" i="1" s="1"/>
  <c r="U771" i="1"/>
  <c r="V771" i="1" s="1"/>
  <c r="U772" i="1"/>
  <c r="V772" i="1" s="1"/>
  <c r="U773" i="1"/>
  <c r="U774" i="1"/>
  <c r="V774" i="1" s="1"/>
  <c r="U775" i="1"/>
  <c r="V775" i="1" s="1"/>
  <c r="U776" i="1"/>
  <c r="V776" i="1" s="1"/>
  <c r="U777" i="1"/>
  <c r="V777" i="1" s="1"/>
  <c r="U778" i="1"/>
  <c r="V778" i="1" s="1"/>
  <c r="U779" i="1"/>
  <c r="V779" i="1" s="1"/>
  <c r="U780" i="1"/>
  <c r="V780" i="1" s="1"/>
  <c r="U781" i="1"/>
  <c r="U782" i="1"/>
  <c r="V782" i="1" s="1"/>
  <c r="U783" i="1"/>
  <c r="U784" i="1"/>
  <c r="V784" i="1" s="1"/>
  <c r="U785" i="1"/>
  <c r="V785" i="1" s="1"/>
  <c r="U786" i="1"/>
  <c r="V786" i="1" s="1"/>
  <c r="U787" i="1"/>
  <c r="V787" i="1" s="1"/>
  <c r="U788" i="1"/>
  <c r="V788" i="1" s="1"/>
  <c r="U789" i="1"/>
  <c r="U790" i="1"/>
  <c r="V790" i="1" s="1"/>
  <c r="U791" i="1"/>
  <c r="U792" i="1"/>
  <c r="V792" i="1" s="1"/>
  <c r="U793" i="1"/>
  <c r="V793" i="1" s="1"/>
  <c r="U794" i="1"/>
  <c r="V794" i="1" s="1"/>
  <c r="U795" i="1"/>
  <c r="V795" i="1" s="1"/>
  <c r="U796" i="1"/>
  <c r="V796" i="1" s="1"/>
  <c r="U797" i="1"/>
  <c r="U798" i="1"/>
  <c r="V798" i="1" s="1"/>
  <c r="U799" i="1"/>
  <c r="V799" i="1" s="1"/>
  <c r="U800" i="1"/>
  <c r="V800" i="1" s="1"/>
  <c r="U801" i="1"/>
  <c r="V801" i="1" s="1"/>
  <c r="U802" i="1"/>
  <c r="V802" i="1" s="1"/>
  <c r="U803" i="1"/>
  <c r="V803" i="1" s="1"/>
  <c r="U804" i="1"/>
  <c r="V804" i="1" s="1"/>
  <c r="U805" i="1"/>
  <c r="U806" i="1"/>
  <c r="V806" i="1" s="1"/>
  <c r="U807" i="1"/>
  <c r="V807" i="1" s="1"/>
  <c r="U808" i="1"/>
  <c r="V808" i="1" s="1"/>
  <c r="U809" i="1"/>
  <c r="V809" i="1" s="1"/>
  <c r="U810" i="1"/>
  <c r="V810" i="1" s="1"/>
  <c r="U811" i="1"/>
  <c r="V811" i="1" s="1"/>
  <c r="U812" i="1"/>
  <c r="V812" i="1" s="1"/>
  <c r="U813" i="1"/>
  <c r="U814" i="1"/>
  <c r="V814" i="1" s="1"/>
  <c r="U815" i="1"/>
  <c r="V815" i="1" s="1"/>
  <c r="U816" i="1"/>
  <c r="V816" i="1" s="1"/>
  <c r="U817" i="1"/>
  <c r="V817" i="1" s="1"/>
  <c r="U818" i="1"/>
  <c r="V818" i="1" s="1"/>
  <c r="U819" i="1"/>
  <c r="V819" i="1" s="1"/>
  <c r="U820" i="1"/>
  <c r="V820" i="1" s="1"/>
  <c r="U821" i="1"/>
  <c r="U822" i="1"/>
  <c r="V822" i="1" s="1"/>
  <c r="U823" i="1"/>
  <c r="V823" i="1" s="1"/>
  <c r="U824" i="1"/>
  <c r="V824" i="1" s="1"/>
  <c r="U825" i="1"/>
  <c r="V825" i="1" s="1"/>
  <c r="U826" i="1"/>
  <c r="V826" i="1" s="1"/>
  <c r="U827" i="1"/>
  <c r="V827" i="1" s="1"/>
  <c r="U828" i="1"/>
  <c r="V828" i="1" s="1"/>
  <c r="U829" i="1"/>
  <c r="U830" i="1"/>
  <c r="V830" i="1" s="1"/>
  <c r="U831" i="1"/>
  <c r="U832" i="1"/>
  <c r="V832" i="1" s="1"/>
  <c r="U833" i="1"/>
  <c r="V833" i="1" s="1"/>
  <c r="U834" i="1"/>
  <c r="V834" i="1" s="1"/>
  <c r="U835" i="1"/>
  <c r="V835" i="1" s="1"/>
  <c r="U836" i="1"/>
  <c r="V836" i="1" s="1"/>
  <c r="U837" i="1"/>
  <c r="U838" i="1"/>
  <c r="V838" i="1" s="1"/>
  <c r="U839" i="1"/>
  <c r="U840" i="1"/>
  <c r="V840" i="1" s="1"/>
  <c r="U841" i="1"/>
  <c r="V841" i="1" s="1"/>
  <c r="U842" i="1"/>
  <c r="V842" i="1" s="1"/>
  <c r="U843" i="1"/>
  <c r="V843" i="1" s="1"/>
  <c r="U844" i="1"/>
  <c r="V844" i="1" s="1"/>
  <c r="U845" i="1"/>
  <c r="U846" i="1"/>
  <c r="V846" i="1" s="1"/>
  <c r="U847" i="1"/>
  <c r="U848" i="1"/>
  <c r="V848" i="1" s="1"/>
  <c r="U849" i="1"/>
  <c r="V849" i="1" s="1"/>
  <c r="U850" i="1"/>
  <c r="V850" i="1" s="1"/>
  <c r="U851" i="1"/>
  <c r="V851" i="1" s="1"/>
  <c r="U852" i="1"/>
  <c r="V852" i="1" s="1"/>
  <c r="U853" i="1"/>
  <c r="U854" i="1"/>
  <c r="V854" i="1" s="1"/>
  <c r="U855" i="1"/>
  <c r="V855" i="1" s="1"/>
  <c r="U856" i="1"/>
  <c r="V856" i="1" s="1"/>
  <c r="U857" i="1"/>
  <c r="V857" i="1" s="1"/>
  <c r="U858" i="1"/>
  <c r="V858" i="1" s="1"/>
  <c r="U859" i="1"/>
  <c r="V859" i="1" s="1"/>
  <c r="U860" i="1"/>
  <c r="V860" i="1" s="1"/>
  <c r="U861" i="1"/>
  <c r="U862" i="1"/>
  <c r="V862" i="1" s="1"/>
  <c r="U863" i="1"/>
  <c r="U864" i="1"/>
  <c r="V864" i="1" s="1"/>
  <c r="U865" i="1"/>
  <c r="V865" i="1" s="1"/>
  <c r="U866" i="1"/>
  <c r="V866" i="1" s="1"/>
  <c r="U867" i="1"/>
  <c r="V867" i="1" s="1"/>
  <c r="U868" i="1"/>
  <c r="V868" i="1" s="1"/>
  <c r="U869" i="1"/>
  <c r="U870" i="1"/>
  <c r="V870" i="1" s="1"/>
  <c r="U871" i="1"/>
  <c r="U872" i="1"/>
  <c r="V872" i="1" s="1"/>
  <c r="U873" i="1"/>
  <c r="V873" i="1" s="1"/>
  <c r="U874" i="1"/>
  <c r="V874" i="1" s="1"/>
  <c r="U875" i="1"/>
  <c r="V875" i="1" s="1"/>
  <c r="U876" i="1"/>
  <c r="V876" i="1" s="1"/>
  <c r="U877" i="1"/>
  <c r="U878" i="1"/>
  <c r="V878" i="1" s="1"/>
  <c r="U879" i="1"/>
  <c r="V879" i="1" s="1"/>
  <c r="U880" i="1"/>
  <c r="V880" i="1" s="1"/>
  <c r="U881" i="1"/>
  <c r="V881" i="1" s="1"/>
  <c r="U882" i="1"/>
  <c r="V882" i="1" s="1"/>
  <c r="U883" i="1"/>
  <c r="V883" i="1" s="1"/>
  <c r="U884" i="1"/>
  <c r="V884" i="1" s="1"/>
  <c r="U885" i="1"/>
  <c r="U886" i="1"/>
  <c r="V886" i="1" s="1"/>
  <c r="U887" i="1"/>
  <c r="V887" i="1" s="1"/>
  <c r="U888" i="1"/>
  <c r="V888" i="1" s="1"/>
  <c r="U889" i="1"/>
  <c r="V889" i="1" s="1"/>
  <c r="U890" i="1"/>
  <c r="V890" i="1" s="1"/>
  <c r="U891" i="1"/>
  <c r="V891" i="1" s="1"/>
  <c r="U892" i="1"/>
  <c r="V892" i="1" s="1"/>
  <c r="U893" i="1"/>
  <c r="U894" i="1"/>
  <c r="V894" i="1" s="1"/>
  <c r="U895" i="1"/>
  <c r="V895" i="1" s="1"/>
  <c r="U896" i="1"/>
  <c r="V896" i="1" s="1"/>
  <c r="U897" i="1"/>
  <c r="V897" i="1" s="1"/>
  <c r="U898" i="1"/>
  <c r="V898" i="1" s="1"/>
  <c r="U899" i="1"/>
  <c r="V899" i="1" s="1"/>
  <c r="U900" i="1"/>
  <c r="V900" i="1" s="1"/>
  <c r="U901" i="1"/>
  <c r="U902" i="1"/>
  <c r="V902" i="1" s="1"/>
  <c r="U903" i="1"/>
  <c r="V903" i="1" s="1"/>
  <c r="U904" i="1"/>
  <c r="V904" i="1" s="1"/>
  <c r="U905" i="1"/>
  <c r="V905" i="1" s="1"/>
  <c r="U906" i="1"/>
  <c r="V906" i="1" s="1"/>
  <c r="U907" i="1"/>
  <c r="V907" i="1" s="1"/>
  <c r="U908" i="1"/>
  <c r="V908" i="1" s="1"/>
  <c r="U909" i="1"/>
  <c r="U910" i="1"/>
  <c r="V910" i="1" s="1"/>
  <c r="U911" i="1"/>
  <c r="U912" i="1"/>
  <c r="V912" i="1" s="1"/>
  <c r="U913" i="1"/>
  <c r="V913" i="1" s="1"/>
  <c r="U914" i="1"/>
  <c r="V914" i="1" s="1"/>
  <c r="U915" i="1"/>
  <c r="V915" i="1" s="1"/>
  <c r="U916" i="1"/>
  <c r="V916" i="1" s="1"/>
  <c r="U917" i="1"/>
  <c r="U918" i="1"/>
  <c r="V918" i="1" s="1"/>
  <c r="U919" i="1"/>
  <c r="U920" i="1"/>
  <c r="V920" i="1" s="1"/>
  <c r="U921" i="1"/>
  <c r="V921" i="1" s="1"/>
  <c r="U922" i="1"/>
  <c r="V922" i="1" s="1"/>
  <c r="U923" i="1"/>
  <c r="V923" i="1" s="1"/>
  <c r="U924" i="1"/>
  <c r="V924" i="1" s="1"/>
  <c r="U925" i="1"/>
  <c r="U926" i="1"/>
  <c r="V926" i="1" s="1"/>
  <c r="U927" i="1"/>
  <c r="U928" i="1"/>
  <c r="V928" i="1" s="1"/>
  <c r="U929" i="1"/>
  <c r="V929" i="1" s="1"/>
  <c r="U930" i="1"/>
  <c r="V930" i="1" s="1"/>
  <c r="U931" i="1"/>
  <c r="V931" i="1" s="1"/>
  <c r="U932" i="1"/>
  <c r="V932" i="1" s="1"/>
  <c r="U933" i="1"/>
  <c r="U934" i="1"/>
  <c r="V934" i="1" s="1"/>
  <c r="U935" i="1"/>
  <c r="V935" i="1" s="1"/>
  <c r="U936" i="1"/>
  <c r="V936" i="1" s="1"/>
  <c r="U937" i="1"/>
  <c r="V937" i="1" s="1"/>
  <c r="U938" i="1"/>
  <c r="V938" i="1" s="1"/>
  <c r="U939" i="1"/>
  <c r="V939" i="1" s="1"/>
  <c r="U940" i="1"/>
  <c r="V940" i="1" s="1"/>
  <c r="U941" i="1"/>
  <c r="U942" i="1"/>
  <c r="V942" i="1" s="1"/>
  <c r="U943" i="1"/>
  <c r="U944" i="1"/>
  <c r="V944" i="1" s="1"/>
  <c r="U945" i="1"/>
  <c r="V945" i="1" s="1"/>
  <c r="U946" i="1"/>
  <c r="V946" i="1" s="1"/>
  <c r="U947" i="1"/>
  <c r="V947" i="1" s="1"/>
  <c r="U948" i="1"/>
  <c r="V948" i="1" s="1"/>
  <c r="U949" i="1"/>
  <c r="U950" i="1"/>
  <c r="V950" i="1" s="1"/>
  <c r="U951" i="1"/>
  <c r="U952" i="1"/>
  <c r="V952" i="1" s="1"/>
  <c r="U953" i="1"/>
  <c r="V953" i="1" s="1"/>
  <c r="U954" i="1"/>
  <c r="V954" i="1" s="1"/>
  <c r="U955" i="1"/>
  <c r="V955" i="1" s="1"/>
  <c r="U956" i="1"/>
  <c r="V956" i="1" s="1"/>
  <c r="U957" i="1"/>
  <c r="U958" i="1"/>
  <c r="V958" i="1" s="1"/>
  <c r="U959" i="1"/>
  <c r="U960" i="1"/>
  <c r="V960" i="1" s="1"/>
  <c r="U961" i="1"/>
  <c r="V961" i="1" s="1"/>
  <c r="U962" i="1"/>
  <c r="V962" i="1" s="1"/>
  <c r="U963" i="1"/>
  <c r="V963" i="1" s="1"/>
  <c r="U964" i="1"/>
  <c r="V964" i="1" s="1"/>
  <c r="U965" i="1"/>
  <c r="U966" i="1"/>
  <c r="V966" i="1" s="1"/>
  <c r="U967" i="1"/>
  <c r="V967" i="1" s="1"/>
  <c r="U968" i="1"/>
  <c r="V968" i="1" s="1"/>
  <c r="U969" i="1"/>
  <c r="V969" i="1" s="1"/>
  <c r="U970" i="1"/>
  <c r="V970" i="1" s="1"/>
  <c r="U971" i="1"/>
  <c r="V971" i="1" s="1"/>
  <c r="U972" i="1"/>
  <c r="V972" i="1" s="1"/>
  <c r="U973" i="1"/>
  <c r="U974" i="1"/>
  <c r="V974" i="1" s="1"/>
  <c r="U975" i="1"/>
  <c r="U976" i="1"/>
  <c r="V976" i="1" s="1"/>
  <c r="U977" i="1"/>
  <c r="V977" i="1" s="1"/>
  <c r="U978" i="1"/>
  <c r="V978" i="1" s="1"/>
  <c r="U979" i="1"/>
  <c r="V979" i="1" s="1"/>
  <c r="U980" i="1"/>
  <c r="V980" i="1" s="1"/>
  <c r="U981" i="1"/>
  <c r="U982" i="1"/>
  <c r="V982" i="1" s="1"/>
  <c r="U983" i="1"/>
  <c r="U984" i="1"/>
  <c r="V984" i="1" s="1"/>
  <c r="U985" i="1"/>
  <c r="V985" i="1" s="1"/>
  <c r="U986" i="1"/>
  <c r="V986" i="1" s="1"/>
  <c r="U987" i="1"/>
  <c r="V987" i="1" s="1"/>
  <c r="U988" i="1"/>
  <c r="V988" i="1" s="1"/>
  <c r="U989" i="1"/>
  <c r="U990" i="1"/>
  <c r="V990" i="1" s="1"/>
  <c r="U991" i="1"/>
  <c r="V991" i="1" s="1"/>
  <c r="U992" i="1"/>
  <c r="V992" i="1" s="1"/>
  <c r="U993" i="1"/>
  <c r="V993" i="1" s="1"/>
  <c r="U994" i="1"/>
  <c r="V994" i="1" s="1"/>
  <c r="U995" i="1"/>
  <c r="V995" i="1" s="1"/>
  <c r="U996" i="1"/>
  <c r="V996" i="1" s="1"/>
  <c r="U997" i="1"/>
  <c r="U998" i="1"/>
  <c r="V998" i="1" s="1"/>
  <c r="U999" i="1"/>
  <c r="V999" i="1" s="1"/>
  <c r="U1000" i="1"/>
  <c r="V1000" i="1" s="1"/>
  <c r="U1001" i="1"/>
  <c r="V1001" i="1" s="1"/>
  <c r="U1002" i="1"/>
  <c r="V1002" i="1" s="1"/>
  <c r="U1003" i="1"/>
  <c r="V1003" i="1" s="1"/>
  <c r="U1004" i="1"/>
  <c r="V1004" i="1" s="1"/>
  <c r="U1005" i="1"/>
  <c r="U1006" i="1"/>
  <c r="V1006" i="1" s="1"/>
  <c r="U1007" i="1"/>
  <c r="V1007" i="1" s="1"/>
  <c r="U1008" i="1"/>
  <c r="V1008" i="1" s="1"/>
  <c r="U1009" i="1"/>
  <c r="V1009" i="1" s="1"/>
  <c r="U1010" i="1"/>
  <c r="V1010" i="1" s="1"/>
  <c r="U1011" i="1"/>
  <c r="V1011" i="1" s="1"/>
  <c r="U1012" i="1"/>
  <c r="V1012" i="1" s="1"/>
  <c r="U1013" i="1"/>
  <c r="U1014" i="1"/>
  <c r="V1014" i="1" s="1"/>
  <c r="U1015" i="1"/>
  <c r="U1016" i="1"/>
  <c r="V1016" i="1" s="1"/>
  <c r="U1017" i="1"/>
  <c r="V1017" i="1" s="1"/>
  <c r="U1018" i="1"/>
  <c r="V1018" i="1" s="1"/>
  <c r="U1019" i="1"/>
  <c r="V1019" i="1" s="1"/>
  <c r="U1020" i="1"/>
  <c r="V1020" i="1" s="1"/>
  <c r="U1021" i="1"/>
  <c r="U1022" i="1"/>
  <c r="V1022" i="1" s="1"/>
  <c r="U1023" i="1"/>
  <c r="V1023" i="1" s="1"/>
  <c r="U1024" i="1"/>
  <c r="V1024" i="1" s="1"/>
  <c r="U1025" i="1"/>
  <c r="V1025" i="1" s="1"/>
  <c r="U1026" i="1"/>
  <c r="V1026" i="1" s="1"/>
  <c r="U1027" i="1"/>
  <c r="V1027" i="1" s="1"/>
  <c r="U1028" i="1"/>
  <c r="V1028" i="1" s="1"/>
  <c r="U1029" i="1"/>
  <c r="U1030" i="1"/>
  <c r="V1030" i="1" s="1"/>
  <c r="U1031" i="1"/>
  <c r="V1031" i="1" s="1"/>
  <c r="U1032" i="1"/>
  <c r="V1032" i="1" s="1"/>
  <c r="U1033" i="1"/>
  <c r="V1033" i="1" s="1"/>
  <c r="U1034" i="1"/>
  <c r="V1034" i="1" s="1"/>
  <c r="U1035" i="1"/>
  <c r="V1035" i="1" s="1"/>
  <c r="U1036" i="1"/>
  <c r="V1036" i="1" s="1"/>
  <c r="U1037" i="1"/>
  <c r="U1038" i="1"/>
  <c r="V1038" i="1" s="1"/>
  <c r="U1039" i="1"/>
  <c r="U1040" i="1"/>
  <c r="V1040" i="1" s="1"/>
  <c r="U1041" i="1"/>
  <c r="V1041" i="1" s="1"/>
  <c r="U1042" i="1"/>
  <c r="V1042" i="1" s="1"/>
  <c r="U1043" i="1"/>
  <c r="V1043" i="1" s="1"/>
  <c r="U1044" i="1"/>
  <c r="V1044" i="1" s="1"/>
  <c r="U1045" i="1"/>
  <c r="U1046" i="1"/>
  <c r="V1046" i="1" s="1"/>
  <c r="U1047" i="1"/>
  <c r="V1047" i="1" s="1"/>
  <c r="U1048" i="1"/>
  <c r="V1048" i="1" s="1"/>
  <c r="U1049" i="1"/>
  <c r="V1049" i="1" s="1"/>
  <c r="U1050" i="1"/>
  <c r="V1050" i="1" s="1"/>
  <c r="U1051" i="1"/>
  <c r="V1051" i="1" s="1"/>
  <c r="U1052" i="1"/>
  <c r="V1052" i="1" s="1"/>
  <c r="U1053" i="1"/>
  <c r="U1054" i="1"/>
  <c r="V1054" i="1" s="1"/>
  <c r="U1055" i="1"/>
  <c r="V1055" i="1" s="1"/>
  <c r="U1056" i="1"/>
  <c r="V1056" i="1" s="1"/>
  <c r="U1057" i="1"/>
  <c r="V1057" i="1" s="1"/>
  <c r="U1058" i="1"/>
  <c r="V1058" i="1" s="1"/>
  <c r="U1059" i="1"/>
  <c r="V1059" i="1" s="1"/>
  <c r="U1060" i="1"/>
  <c r="V1060" i="1" s="1"/>
  <c r="U1061" i="1"/>
  <c r="U1062" i="1"/>
  <c r="V1062" i="1" s="1"/>
  <c r="U1063" i="1"/>
  <c r="V1063" i="1" s="1"/>
  <c r="U1064" i="1"/>
  <c r="V1064" i="1" s="1"/>
  <c r="U1065" i="1"/>
  <c r="V1065" i="1" s="1"/>
  <c r="U1066" i="1"/>
  <c r="V1066" i="1" s="1"/>
  <c r="U1067" i="1"/>
  <c r="V1067" i="1" s="1"/>
  <c r="U1068" i="1"/>
  <c r="V1068" i="1" s="1"/>
  <c r="U1069" i="1"/>
  <c r="U1070" i="1"/>
  <c r="V1070" i="1" s="1"/>
  <c r="U1071" i="1"/>
  <c r="V1071" i="1" s="1"/>
  <c r="U1072" i="1"/>
  <c r="V1072" i="1" s="1"/>
  <c r="U1073" i="1"/>
  <c r="V1073" i="1" s="1"/>
  <c r="U1074" i="1"/>
  <c r="V1074" i="1" s="1"/>
  <c r="U1075" i="1"/>
  <c r="V1075" i="1" s="1"/>
  <c r="U1076" i="1"/>
  <c r="V1076" i="1" s="1"/>
  <c r="U1077" i="1"/>
  <c r="U1078" i="1"/>
  <c r="V1078" i="1" s="1"/>
  <c r="U1079" i="1"/>
  <c r="U1080" i="1"/>
  <c r="V1080" i="1" s="1"/>
  <c r="U1081" i="1"/>
  <c r="V1081" i="1" s="1"/>
  <c r="U1082" i="1"/>
  <c r="V1082" i="1" s="1"/>
  <c r="U1083" i="1"/>
  <c r="V1083" i="1" s="1"/>
  <c r="U1084" i="1"/>
  <c r="V1084" i="1" s="1"/>
  <c r="U1085" i="1"/>
  <c r="U1086" i="1"/>
  <c r="V1086" i="1" s="1"/>
  <c r="U1087" i="1"/>
  <c r="V1087" i="1" s="1"/>
  <c r="U1088" i="1"/>
  <c r="V1088" i="1" s="1"/>
  <c r="U1089" i="1"/>
  <c r="V1089" i="1" s="1"/>
  <c r="U1090" i="1"/>
  <c r="V1090" i="1" s="1"/>
  <c r="U1091" i="1"/>
  <c r="V1091" i="1" s="1"/>
  <c r="U1092" i="1"/>
  <c r="V1092" i="1" s="1"/>
  <c r="U1093" i="1"/>
  <c r="U1094" i="1"/>
  <c r="V1094" i="1" s="1"/>
  <c r="U1095" i="1"/>
  <c r="V1095" i="1" s="1"/>
  <c r="U1096" i="1"/>
  <c r="V1096" i="1" s="1"/>
  <c r="U1097" i="1"/>
  <c r="V1097" i="1" s="1"/>
  <c r="U1098" i="1"/>
  <c r="V1098" i="1" s="1"/>
  <c r="U1099" i="1"/>
  <c r="V1099" i="1" s="1"/>
  <c r="U1100" i="1"/>
  <c r="V1100" i="1" s="1"/>
  <c r="U1101" i="1"/>
  <c r="U1102" i="1"/>
  <c r="V1102" i="1" s="1"/>
  <c r="U1103" i="1"/>
  <c r="V1103" i="1" s="1"/>
  <c r="U1104" i="1"/>
  <c r="V1104" i="1" s="1"/>
  <c r="U1105" i="1"/>
  <c r="V1105" i="1" s="1"/>
  <c r="U1106" i="1"/>
  <c r="V1106" i="1" s="1"/>
  <c r="U1107" i="1"/>
  <c r="V1107" i="1" s="1"/>
  <c r="U1108" i="1"/>
  <c r="V1108" i="1" s="1"/>
  <c r="U1109" i="1"/>
  <c r="U1110" i="1"/>
  <c r="V1110" i="1" s="1"/>
  <c r="U1111" i="1"/>
  <c r="V1111" i="1" s="1"/>
  <c r="U1112" i="1"/>
  <c r="V1112" i="1" s="1"/>
  <c r="U1113" i="1"/>
  <c r="V1113" i="1" s="1"/>
  <c r="U1114" i="1"/>
  <c r="V1114" i="1" s="1"/>
  <c r="U1115" i="1"/>
  <c r="V1115" i="1" s="1"/>
  <c r="U1116" i="1"/>
  <c r="V1116" i="1" s="1"/>
  <c r="U1117" i="1"/>
  <c r="U1118" i="1"/>
  <c r="V1118" i="1" s="1"/>
  <c r="U1119" i="1"/>
  <c r="U1120" i="1"/>
  <c r="V1120" i="1" s="1"/>
  <c r="U1121" i="1"/>
  <c r="V1121" i="1" s="1"/>
  <c r="U1122" i="1"/>
  <c r="V1122" i="1" s="1"/>
  <c r="U1123" i="1"/>
  <c r="V1123" i="1" s="1"/>
  <c r="U1124" i="1"/>
  <c r="V1124" i="1" s="1"/>
  <c r="U1125" i="1"/>
  <c r="U1126" i="1"/>
  <c r="V1126" i="1" s="1"/>
  <c r="U1127" i="1"/>
  <c r="V1127" i="1" s="1"/>
  <c r="U1128" i="1"/>
  <c r="V1128" i="1" s="1"/>
  <c r="U1129" i="1"/>
  <c r="V1129" i="1" s="1"/>
  <c r="U1130" i="1"/>
  <c r="V1130" i="1" s="1"/>
  <c r="U1131" i="1"/>
  <c r="V1131" i="1" s="1"/>
  <c r="U1132" i="1"/>
  <c r="V1132" i="1" s="1"/>
  <c r="U1133" i="1"/>
  <c r="U1134" i="1"/>
  <c r="V1134" i="1" s="1"/>
  <c r="U1135" i="1"/>
  <c r="V1135" i="1" s="1"/>
  <c r="U1136" i="1"/>
  <c r="V1136" i="1" s="1"/>
  <c r="U1137" i="1"/>
  <c r="V1137" i="1" s="1"/>
  <c r="U1138" i="1"/>
  <c r="U1139" i="1"/>
  <c r="V1139" i="1" s="1"/>
  <c r="U1140" i="1"/>
  <c r="V1140" i="1" s="1"/>
  <c r="U1141" i="1"/>
  <c r="U1142" i="1"/>
  <c r="V1142" i="1" s="1"/>
  <c r="U1143" i="1"/>
  <c r="V1143" i="1" s="1"/>
  <c r="U1144" i="1"/>
  <c r="V1144" i="1" s="1"/>
  <c r="U1145" i="1"/>
  <c r="V1145" i="1" s="1"/>
  <c r="U1146" i="1"/>
  <c r="V1146" i="1" s="1"/>
  <c r="U1147" i="1"/>
  <c r="V1147" i="1" s="1"/>
  <c r="U1148" i="1"/>
  <c r="V1148" i="1" s="1"/>
  <c r="U1149" i="1"/>
  <c r="U1150" i="1"/>
  <c r="V1150" i="1" s="1"/>
  <c r="U1151" i="1"/>
  <c r="V1151" i="1" s="1"/>
  <c r="U1152" i="1"/>
  <c r="V1152" i="1" s="1"/>
  <c r="U1153" i="1"/>
  <c r="V1153" i="1" s="1"/>
  <c r="U1154" i="1"/>
  <c r="V1154" i="1" s="1"/>
  <c r="U1155" i="1"/>
  <c r="V1155" i="1" s="1"/>
  <c r="U1156" i="1"/>
  <c r="V1156" i="1" s="1"/>
  <c r="U1157" i="1"/>
  <c r="U1158" i="1"/>
  <c r="V1158" i="1" s="1"/>
  <c r="U1159" i="1"/>
  <c r="U1160" i="1"/>
  <c r="V1160" i="1" s="1"/>
  <c r="U1161" i="1"/>
  <c r="V1161" i="1" s="1"/>
  <c r="U1162" i="1"/>
  <c r="V1162" i="1" s="1"/>
  <c r="U1163" i="1"/>
  <c r="V1163" i="1" s="1"/>
  <c r="U1164" i="1"/>
  <c r="V1164" i="1" s="1"/>
  <c r="U1165" i="1"/>
  <c r="U1166" i="1"/>
  <c r="V1166" i="1" s="1"/>
  <c r="U1167" i="1"/>
  <c r="V1167" i="1" s="1"/>
  <c r="U1168" i="1"/>
  <c r="V1168" i="1" s="1"/>
  <c r="U1169" i="1"/>
  <c r="V1169" i="1" s="1"/>
  <c r="U1170" i="1"/>
  <c r="V1170" i="1" s="1"/>
  <c r="U1171" i="1"/>
  <c r="V1171" i="1" s="1"/>
  <c r="U1172" i="1"/>
  <c r="V1172" i="1" s="1"/>
  <c r="U1173" i="1"/>
  <c r="U1174" i="1"/>
  <c r="V1174" i="1" s="1"/>
  <c r="U1175" i="1"/>
  <c r="V1175" i="1" s="1"/>
  <c r="U1176" i="1"/>
  <c r="V1176" i="1" s="1"/>
  <c r="U1177" i="1"/>
  <c r="V1177" i="1" s="1"/>
  <c r="U1178" i="1"/>
  <c r="V1178" i="1" s="1"/>
  <c r="U1179" i="1"/>
  <c r="V1179" i="1" s="1"/>
  <c r="U1180" i="1"/>
  <c r="V1180" i="1" s="1"/>
  <c r="U1181" i="1"/>
  <c r="U1182" i="1"/>
  <c r="V1182" i="1" s="1"/>
  <c r="U1183" i="1"/>
  <c r="V1183" i="1" s="1"/>
  <c r="U1184" i="1"/>
  <c r="V1184" i="1" s="1"/>
  <c r="U1185" i="1"/>
  <c r="V1185" i="1" s="1"/>
  <c r="U1186" i="1"/>
  <c r="V1186" i="1" s="1"/>
  <c r="U1187" i="1"/>
  <c r="V1187" i="1" s="1"/>
  <c r="U1188" i="1"/>
  <c r="V1188" i="1" s="1"/>
  <c r="U1189" i="1"/>
  <c r="U1190" i="1"/>
  <c r="V1190" i="1" s="1"/>
  <c r="U1191" i="1"/>
  <c r="U1192" i="1"/>
  <c r="V1192" i="1" s="1"/>
  <c r="U1193" i="1"/>
  <c r="V1193" i="1" s="1"/>
  <c r="U1194" i="1"/>
  <c r="V1194" i="1" s="1"/>
  <c r="U1195" i="1"/>
  <c r="V1195" i="1" s="1"/>
  <c r="U1196" i="1"/>
  <c r="V1196" i="1" s="1"/>
  <c r="U1197" i="1"/>
  <c r="U1198" i="1"/>
  <c r="V1198" i="1" s="1"/>
  <c r="U1199" i="1"/>
  <c r="U1200" i="1"/>
  <c r="V1200" i="1" s="1"/>
  <c r="U1201" i="1"/>
  <c r="V1201" i="1" s="1"/>
  <c r="U1202" i="1"/>
  <c r="V1202" i="1" s="1"/>
  <c r="U1203" i="1"/>
  <c r="V1203" i="1" s="1"/>
  <c r="U1204" i="1"/>
  <c r="V1204" i="1" s="1"/>
  <c r="U1205" i="1"/>
  <c r="U1206" i="1"/>
  <c r="V1206" i="1" s="1"/>
  <c r="U1207" i="1"/>
  <c r="V1207" i="1" s="1"/>
  <c r="U1208" i="1"/>
  <c r="V1208" i="1" s="1"/>
  <c r="U1209" i="1"/>
  <c r="V1209" i="1" s="1"/>
  <c r="U1210" i="1"/>
  <c r="V1210" i="1" s="1"/>
  <c r="U1211" i="1"/>
  <c r="V1211" i="1" s="1"/>
  <c r="U1212" i="1"/>
  <c r="V1212" i="1" s="1"/>
  <c r="U1213" i="1"/>
  <c r="U1214" i="1"/>
  <c r="V1214" i="1" s="1"/>
  <c r="U1215" i="1"/>
  <c r="V1215" i="1" s="1"/>
  <c r="U1216" i="1"/>
  <c r="V1216" i="1" s="1"/>
  <c r="U1217" i="1"/>
  <c r="V1217" i="1" s="1"/>
  <c r="U1218" i="1"/>
  <c r="V1218" i="1" s="1"/>
  <c r="U1219" i="1"/>
  <c r="V1219" i="1" s="1"/>
  <c r="U1220" i="1"/>
  <c r="V1220" i="1" s="1"/>
  <c r="U1221" i="1"/>
  <c r="U1222" i="1"/>
  <c r="V1222" i="1" s="1"/>
  <c r="U1223" i="1"/>
  <c r="V1223" i="1" s="1"/>
  <c r="U1224" i="1"/>
  <c r="V1224" i="1" s="1"/>
  <c r="U1225" i="1"/>
  <c r="V1225" i="1" s="1"/>
  <c r="U1226" i="1"/>
  <c r="V1226" i="1" s="1"/>
  <c r="U1227" i="1"/>
  <c r="V1227" i="1" s="1"/>
  <c r="U1228" i="1"/>
  <c r="V1228" i="1" s="1"/>
  <c r="U1229" i="1"/>
  <c r="U1230" i="1"/>
  <c r="V1230" i="1" s="1"/>
  <c r="U1231" i="1"/>
  <c r="U1232" i="1"/>
  <c r="V1232" i="1" s="1"/>
  <c r="U1233" i="1"/>
  <c r="V1233" i="1" s="1"/>
  <c r="U1234" i="1"/>
  <c r="V1234" i="1" s="1"/>
  <c r="U1235" i="1"/>
  <c r="V1235" i="1" s="1"/>
  <c r="U1236" i="1"/>
  <c r="V1236" i="1" s="1"/>
  <c r="U1237" i="1"/>
  <c r="U1238" i="1"/>
  <c r="V1238" i="1" s="1"/>
  <c r="U1239" i="1"/>
  <c r="V1239" i="1" s="1"/>
  <c r="U1240" i="1"/>
  <c r="V1240" i="1" s="1"/>
  <c r="U1241" i="1"/>
  <c r="V1241" i="1" s="1"/>
  <c r="U1242" i="1"/>
  <c r="V1242" i="1" s="1"/>
  <c r="U1243" i="1"/>
  <c r="V1243" i="1" s="1"/>
  <c r="U1244" i="1"/>
  <c r="V1244" i="1" s="1"/>
  <c r="U1245" i="1"/>
  <c r="U1246" i="1"/>
  <c r="V1246" i="1" s="1"/>
  <c r="U1247" i="1"/>
  <c r="V1247" i="1" s="1"/>
  <c r="U1248" i="1"/>
  <c r="V1248" i="1" s="1"/>
  <c r="U1249" i="1"/>
  <c r="V1249" i="1" s="1"/>
  <c r="U1250" i="1"/>
  <c r="V1250" i="1" s="1"/>
  <c r="U1251" i="1"/>
  <c r="V1251" i="1" s="1"/>
  <c r="U1252" i="1"/>
  <c r="V1252" i="1" s="1"/>
  <c r="U1253" i="1"/>
  <c r="U1254" i="1"/>
  <c r="V1254" i="1" s="1"/>
  <c r="U1255" i="1"/>
  <c r="V1255" i="1" s="1"/>
  <c r="U1256" i="1"/>
  <c r="U1257" i="1"/>
  <c r="V1257" i="1" s="1"/>
  <c r="U1258" i="1"/>
  <c r="V1258" i="1" s="1"/>
  <c r="U1259" i="1"/>
  <c r="V1259" i="1" s="1"/>
  <c r="U1260" i="1"/>
  <c r="V1260" i="1" s="1"/>
  <c r="U1261" i="1"/>
  <c r="U1262" i="1"/>
  <c r="V1262" i="1" s="1"/>
  <c r="U1263" i="1"/>
  <c r="V1263" i="1" s="1"/>
  <c r="U1264" i="1"/>
  <c r="V1264" i="1" s="1"/>
  <c r="U1265" i="1"/>
  <c r="V1265" i="1" s="1"/>
  <c r="U1266" i="1"/>
  <c r="U1267" i="1"/>
  <c r="V1267" i="1" s="1"/>
  <c r="U1268" i="1"/>
  <c r="V1268" i="1" s="1"/>
  <c r="U1269" i="1"/>
  <c r="U1270" i="1"/>
  <c r="V1270" i="1" s="1"/>
  <c r="U1271" i="1"/>
  <c r="V1271" i="1" s="1"/>
  <c r="U1272" i="1"/>
  <c r="V1272" i="1" s="1"/>
  <c r="U1273" i="1"/>
  <c r="V1273" i="1" s="1"/>
  <c r="U1274" i="1"/>
  <c r="V1274" i="1" s="1"/>
  <c r="U1275" i="1"/>
  <c r="V1275" i="1" s="1"/>
  <c r="U1276" i="1"/>
  <c r="V1276" i="1" s="1"/>
  <c r="U1277" i="1"/>
  <c r="U1278" i="1"/>
  <c r="V1278" i="1" s="1"/>
  <c r="U1279" i="1"/>
  <c r="V1279" i="1" s="1"/>
  <c r="U1280" i="1"/>
  <c r="V1280" i="1" s="1"/>
  <c r="U1281" i="1"/>
  <c r="V1281" i="1" s="1"/>
  <c r="U1282" i="1"/>
  <c r="V1282" i="1" s="1"/>
  <c r="U1283" i="1"/>
  <c r="V1283" i="1" s="1"/>
  <c r="U1284" i="1"/>
  <c r="V1284" i="1" s="1"/>
  <c r="U1285" i="1"/>
  <c r="U1286" i="1"/>
  <c r="V1286" i="1" s="1"/>
  <c r="U1287" i="1"/>
  <c r="V1287" i="1" s="1"/>
  <c r="U1288" i="1"/>
  <c r="V1288" i="1" s="1"/>
  <c r="U1289" i="1"/>
  <c r="V1289" i="1" s="1"/>
  <c r="U1290" i="1"/>
  <c r="V1290" i="1" s="1"/>
  <c r="U1291" i="1"/>
  <c r="V1291" i="1" s="1"/>
  <c r="U1292" i="1"/>
  <c r="V1292" i="1" s="1"/>
  <c r="U1293" i="1"/>
  <c r="U1294" i="1"/>
  <c r="V1294" i="1" s="1"/>
  <c r="U1295" i="1"/>
  <c r="U1296" i="1"/>
  <c r="V1296" i="1" s="1"/>
  <c r="U1297" i="1"/>
  <c r="V1297" i="1" s="1"/>
  <c r="U1298" i="1"/>
  <c r="V1298" i="1" s="1"/>
  <c r="U1299" i="1"/>
  <c r="V1299" i="1" s="1"/>
  <c r="U1300" i="1"/>
  <c r="V1300" i="1" s="1"/>
  <c r="U1301" i="1"/>
  <c r="U1302" i="1"/>
  <c r="V1302" i="1" s="1"/>
  <c r="U1303" i="1"/>
  <c r="U1304" i="1"/>
  <c r="V1304" i="1" s="1"/>
  <c r="U1305" i="1"/>
  <c r="V1305" i="1" s="1"/>
  <c r="U1306" i="1"/>
  <c r="V1306" i="1" s="1"/>
  <c r="U1307" i="1"/>
  <c r="V1307" i="1" s="1"/>
  <c r="U1308" i="1"/>
  <c r="V1308" i="1" s="1"/>
  <c r="U1309" i="1"/>
  <c r="U1310" i="1"/>
  <c r="V1310" i="1" s="1"/>
  <c r="U1311" i="1"/>
  <c r="V1311" i="1" s="1"/>
  <c r="U1312" i="1"/>
  <c r="V1312" i="1" s="1"/>
  <c r="U1313" i="1"/>
  <c r="V1313" i="1" s="1"/>
  <c r="U1314" i="1"/>
  <c r="V1314" i="1" s="1"/>
  <c r="U1315" i="1"/>
  <c r="V1315" i="1" s="1"/>
  <c r="U1316" i="1"/>
  <c r="V1316" i="1" s="1"/>
  <c r="U1317" i="1"/>
  <c r="U1318" i="1"/>
  <c r="V1318" i="1" s="1"/>
  <c r="U1319" i="1"/>
  <c r="V1319" i="1" s="1"/>
  <c r="U1320" i="1"/>
  <c r="V1320" i="1" s="1"/>
  <c r="U1321" i="1"/>
  <c r="V1321" i="1" s="1"/>
  <c r="U1322" i="1"/>
  <c r="V1322" i="1" s="1"/>
  <c r="U1323" i="1"/>
  <c r="V1323" i="1" s="1"/>
  <c r="U1324" i="1"/>
  <c r="V1324" i="1" s="1"/>
  <c r="U1325" i="1"/>
  <c r="U1326" i="1"/>
  <c r="V1326" i="1" s="1"/>
  <c r="U1327" i="1"/>
  <c r="U1328" i="1"/>
  <c r="V1328" i="1" s="1"/>
  <c r="U1329" i="1"/>
  <c r="V1329" i="1" s="1"/>
  <c r="U1330" i="1"/>
  <c r="V1330" i="1" s="1"/>
  <c r="U1331" i="1"/>
  <c r="V1331" i="1" s="1"/>
  <c r="U1332" i="1"/>
  <c r="V1332" i="1" s="1"/>
  <c r="U1333" i="1"/>
  <c r="U1334" i="1"/>
  <c r="V1334" i="1" s="1"/>
  <c r="U1335" i="1"/>
  <c r="U1336" i="1"/>
  <c r="V1336" i="1" s="1"/>
  <c r="U1337" i="1"/>
  <c r="V1337" i="1" s="1"/>
  <c r="U1338" i="1"/>
  <c r="V1338" i="1" s="1"/>
  <c r="U1339" i="1"/>
  <c r="V1339" i="1" s="1"/>
  <c r="U1340" i="1"/>
  <c r="V1340" i="1" s="1"/>
  <c r="U1341" i="1"/>
  <c r="U1342" i="1"/>
  <c r="V1342" i="1" s="1"/>
  <c r="U1343" i="1"/>
  <c r="V1343" i="1" s="1"/>
  <c r="U1344" i="1"/>
  <c r="V1344" i="1" s="1"/>
  <c r="U1345" i="1"/>
  <c r="V1345" i="1" s="1"/>
  <c r="U1346" i="1"/>
  <c r="V1346" i="1" s="1"/>
  <c r="U1347" i="1"/>
  <c r="V1347" i="1" s="1"/>
  <c r="U1348" i="1"/>
  <c r="V1348" i="1" s="1"/>
  <c r="U1349" i="1"/>
  <c r="U1350" i="1"/>
  <c r="V1350" i="1" s="1"/>
  <c r="U1351" i="1"/>
  <c r="V1351" i="1" s="1"/>
  <c r="U1352" i="1"/>
  <c r="V1352" i="1" s="1"/>
  <c r="U1353" i="1"/>
  <c r="V1353" i="1" s="1"/>
  <c r="U1354" i="1"/>
  <c r="V1354" i="1" s="1"/>
  <c r="U1355" i="1"/>
  <c r="V1355" i="1" s="1"/>
  <c r="U1356" i="1"/>
  <c r="V1356" i="1" s="1"/>
  <c r="U1357" i="1"/>
  <c r="U1358" i="1"/>
  <c r="V1358" i="1" s="1"/>
  <c r="U1359" i="1"/>
  <c r="V1359" i="1" s="1"/>
  <c r="U1360" i="1"/>
  <c r="V1360" i="1" s="1"/>
  <c r="U1361" i="1"/>
  <c r="V1361" i="1" s="1"/>
  <c r="U1362" i="1"/>
  <c r="V1362" i="1" s="1"/>
  <c r="U1363" i="1"/>
  <c r="V1363" i="1" s="1"/>
  <c r="U1364" i="1"/>
  <c r="V1364" i="1" s="1"/>
  <c r="U1365" i="1"/>
  <c r="U1366" i="1"/>
  <c r="V1366" i="1" s="1"/>
  <c r="U1367" i="1"/>
  <c r="V1367" i="1" s="1"/>
  <c r="U1368" i="1"/>
  <c r="V1368" i="1" s="1"/>
  <c r="U1369" i="1"/>
  <c r="V1369" i="1" s="1"/>
  <c r="U1370" i="1"/>
  <c r="V1370" i="1" s="1"/>
  <c r="U1371" i="1"/>
  <c r="V1371" i="1" s="1"/>
  <c r="U1372" i="1"/>
  <c r="V1372" i="1" s="1"/>
  <c r="U1373" i="1"/>
  <c r="U1374" i="1"/>
  <c r="V1374" i="1" s="1"/>
  <c r="U1375" i="1"/>
  <c r="V1375" i="1" s="1"/>
  <c r="U1376" i="1"/>
  <c r="V1376" i="1" s="1"/>
  <c r="U1377" i="1"/>
  <c r="V1377" i="1" s="1"/>
  <c r="U1378" i="1"/>
  <c r="V1378" i="1" s="1"/>
  <c r="U1379" i="1"/>
  <c r="V1379" i="1" s="1"/>
  <c r="U1380" i="1"/>
  <c r="V1380" i="1" s="1"/>
  <c r="U1381" i="1"/>
  <c r="U1382" i="1"/>
  <c r="V1382" i="1" s="1"/>
  <c r="U1383" i="1"/>
  <c r="V1383" i="1" s="1"/>
  <c r="U1384" i="1"/>
  <c r="V1384" i="1" s="1"/>
  <c r="U1385" i="1"/>
  <c r="V1385" i="1" s="1"/>
  <c r="U1386" i="1"/>
  <c r="V1386" i="1" s="1"/>
  <c r="U1387" i="1"/>
  <c r="V1387" i="1" s="1"/>
  <c r="U1388" i="1"/>
  <c r="V1388" i="1" s="1"/>
  <c r="U1389" i="1"/>
  <c r="U1390" i="1"/>
  <c r="V1390" i="1" s="1"/>
  <c r="U1391" i="1"/>
  <c r="V1391" i="1" s="1"/>
  <c r="U1392" i="1"/>
  <c r="V1392" i="1" s="1"/>
  <c r="U1393" i="1"/>
  <c r="V1393" i="1" s="1"/>
  <c r="U1394" i="1"/>
  <c r="V1394" i="1" s="1"/>
  <c r="U1395" i="1"/>
  <c r="V1395" i="1" s="1"/>
  <c r="U1396" i="1"/>
  <c r="V1396" i="1" s="1"/>
  <c r="U1397" i="1"/>
  <c r="U1398" i="1"/>
  <c r="V1398" i="1" s="1"/>
  <c r="U1399" i="1"/>
  <c r="V1399" i="1" s="1"/>
  <c r="U1400" i="1"/>
  <c r="V1400" i="1" s="1"/>
  <c r="U1401" i="1"/>
  <c r="V1401" i="1" s="1"/>
  <c r="U1402" i="1"/>
  <c r="V1402" i="1" s="1"/>
  <c r="U1403" i="1"/>
  <c r="V1403" i="1" s="1"/>
  <c r="U1404" i="1"/>
  <c r="V1404" i="1" s="1"/>
  <c r="U1405" i="1"/>
  <c r="U1406" i="1"/>
  <c r="V1406" i="1" s="1"/>
  <c r="U1407" i="1"/>
  <c r="V1407" i="1" s="1"/>
  <c r="U1408" i="1"/>
  <c r="V1408" i="1" s="1"/>
  <c r="U1409" i="1"/>
  <c r="V1409" i="1" s="1"/>
  <c r="U1410" i="1"/>
  <c r="V1410" i="1" s="1"/>
  <c r="U1411" i="1"/>
  <c r="V1411" i="1" s="1"/>
  <c r="U1412" i="1"/>
  <c r="V1412" i="1" s="1"/>
  <c r="U1413" i="1"/>
  <c r="U1414" i="1"/>
  <c r="V1414" i="1" s="1"/>
  <c r="U1415" i="1"/>
  <c r="U1416" i="1"/>
  <c r="V1416" i="1" s="1"/>
  <c r="U1417" i="1"/>
  <c r="V1417" i="1" s="1"/>
  <c r="U1418" i="1"/>
  <c r="V1418" i="1" s="1"/>
  <c r="U1419" i="1"/>
  <c r="V1419" i="1" s="1"/>
  <c r="U1420" i="1"/>
  <c r="V1420" i="1" s="1"/>
  <c r="U1421" i="1"/>
  <c r="U1422" i="1"/>
  <c r="V1422" i="1" s="1"/>
  <c r="U1423" i="1"/>
  <c r="V1423" i="1" s="1"/>
  <c r="U1424" i="1"/>
  <c r="V1424" i="1" s="1"/>
  <c r="U1425" i="1"/>
  <c r="V1425" i="1" s="1"/>
  <c r="U1426" i="1"/>
  <c r="V1426" i="1" s="1"/>
  <c r="U1427" i="1"/>
  <c r="V1427" i="1" s="1"/>
  <c r="U1428" i="1"/>
  <c r="V1428" i="1" s="1"/>
  <c r="U1429" i="1"/>
  <c r="U1430" i="1"/>
  <c r="V1430" i="1" s="1"/>
  <c r="U1431" i="1"/>
  <c r="V1431" i="1" s="1"/>
  <c r="U1432" i="1"/>
  <c r="V1432" i="1" s="1"/>
  <c r="U1433" i="1"/>
  <c r="V1433" i="1" s="1"/>
  <c r="U1434" i="1"/>
  <c r="V1434" i="1" s="1"/>
  <c r="U1435" i="1"/>
  <c r="V1435" i="1" s="1"/>
  <c r="U1436" i="1"/>
  <c r="V1436" i="1" s="1"/>
  <c r="U1437" i="1"/>
  <c r="U1438" i="1"/>
  <c r="V1438" i="1" s="1"/>
  <c r="U1439" i="1"/>
  <c r="V1439" i="1" s="1"/>
  <c r="U1440" i="1"/>
  <c r="V1440" i="1" s="1"/>
  <c r="U1441" i="1"/>
  <c r="V1441" i="1" s="1"/>
  <c r="U1442" i="1"/>
  <c r="V1442" i="1" s="1"/>
  <c r="U1443" i="1"/>
  <c r="V1443" i="1" s="1"/>
  <c r="U1444" i="1"/>
  <c r="V1444" i="1" s="1"/>
  <c r="U1445" i="1"/>
  <c r="U1446" i="1"/>
  <c r="V1446" i="1" s="1"/>
  <c r="U1447" i="1"/>
  <c r="V1447" i="1" s="1"/>
  <c r="U1448" i="1"/>
  <c r="V1448" i="1" s="1"/>
  <c r="U1449" i="1"/>
  <c r="V1449" i="1" s="1"/>
  <c r="U1450" i="1"/>
  <c r="V1450" i="1" s="1"/>
  <c r="U1451" i="1"/>
  <c r="V1451" i="1" s="1"/>
  <c r="U1452" i="1"/>
  <c r="V1452" i="1" s="1"/>
  <c r="U1453" i="1"/>
  <c r="U1454" i="1"/>
  <c r="V1454" i="1" s="1"/>
  <c r="U1455" i="1"/>
  <c r="V1455" i="1" s="1"/>
  <c r="U1456" i="1"/>
  <c r="V1456" i="1" s="1"/>
  <c r="U1457" i="1"/>
  <c r="V1457" i="1" s="1"/>
  <c r="U1458" i="1"/>
  <c r="V1458" i="1" s="1"/>
  <c r="U1459" i="1"/>
  <c r="V1459" i="1" s="1"/>
  <c r="U1460" i="1"/>
  <c r="V1460" i="1" s="1"/>
  <c r="U1461" i="1"/>
  <c r="U1462" i="1"/>
  <c r="V1462" i="1" s="1"/>
  <c r="U1463" i="1"/>
  <c r="V1463" i="1" s="1"/>
  <c r="U1464" i="1"/>
  <c r="V1464" i="1" s="1"/>
  <c r="U1465" i="1"/>
  <c r="V1465" i="1" s="1"/>
  <c r="U1466" i="1"/>
  <c r="V1466" i="1" s="1"/>
  <c r="U1467" i="1"/>
  <c r="V1467" i="1" s="1"/>
  <c r="U1468" i="1"/>
  <c r="V1468" i="1" s="1"/>
  <c r="U1469" i="1"/>
  <c r="U1470" i="1"/>
  <c r="V1470" i="1" s="1"/>
  <c r="U1471" i="1"/>
  <c r="V1471" i="1" s="1"/>
  <c r="U1472" i="1"/>
  <c r="V1472" i="1" s="1"/>
  <c r="U1473" i="1"/>
  <c r="V1473" i="1" s="1"/>
  <c r="U1474" i="1"/>
  <c r="V1474" i="1" s="1"/>
  <c r="U1475" i="1"/>
  <c r="V1475" i="1" s="1"/>
  <c r="U1476" i="1"/>
  <c r="V1476" i="1" s="1"/>
  <c r="U1477" i="1"/>
  <c r="U1478" i="1"/>
  <c r="V1478" i="1" s="1"/>
  <c r="U1479" i="1"/>
  <c r="V1479" i="1" s="1"/>
  <c r="U1480" i="1"/>
  <c r="V1480" i="1" s="1"/>
  <c r="U1481" i="1"/>
  <c r="V1481" i="1" s="1"/>
  <c r="U1482" i="1"/>
  <c r="V1482" i="1" s="1"/>
  <c r="U1483" i="1"/>
  <c r="V1483" i="1" s="1"/>
  <c r="U1484" i="1"/>
  <c r="V1484" i="1" s="1"/>
  <c r="U1485" i="1"/>
  <c r="U1486" i="1"/>
  <c r="V1486" i="1" s="1"/>
  <c r="U1487" i="1"/>
  <c r="V1487" i="1" s="1"/>
  <c r="U1488" i="1"/>
  <c r="V1488" i="1" s="1"/>
  <c r="U1489" i="1"/>
  <c r="V1489" i="1" s="1"/>
  <c r="U1490" i="1"/>
  <c r="V1490" i="1" s="1"/>
  <c r="U1491" i="1"/>
  <c r="V1491" i="1" s="1"/>
  <c r="U1492" i="1"/>
  <c r="V1492" i="1" s="1"/>
  <c r="U1493" i="1"/>
  <c r="U1494" i="1"/>
  <c r="V1494" i="1" s="1"/>
  <c r="U1495" i="1"/>
  <c r="V1495" i="1" s="1"/>
  <c r="U1496" i="1"/>
  <c r="V1496" i="1" s="1"/>
  <c r="U1497" i="1"/>
  <c r="V1497" i="1" s="1"/>
  <c r="U1498" i="1"/>
  <c r="V1498" i="1" s="1"/>
  <c r="U1499" i="1"/>
  <c r="V1499" i="1" s="1"/>
  <c r="U1500" i="1"/>
  <c r="V1500" i="1" s="1"/>
  <c r="U1501" i="1"/>
  <c r="U1502" i="1"/>
  <c r="V1502" i="1" s="1"/>
  <c r="U1503" i="1"/>
  <c r="V1503" i="1" s="1"/>
  <c r="U1504" i="1"/>
  <c r="V1504" i="1" s="1"/>
  <c r="U1505" i="1"/>
  <c r="V1505" i="1" s="1"/>
  <c r="U1506" i="1"/>
  <c r="V1506" i="1" s="1"/>
  <c r="U1507" i="1"/>
  <c r="V1507" i="1" s="1"/>
  <c r="U1508" i="1"/>
  <c r="V1508" i="1" s="1"/>
  <c r="U1509" i="1"/>
  <c r="U1510" i="1"/>
  <c r="V1510" i="1" s="1"/>
  <c r="U1511" i="1"/>
  <c r="V1511" i="1" s="1"/>
  <c r="U1512" i="1"/>
  <c r="V1512" i="1" s="1"/>
  <c r="U1513" i="1"/>
  <c r="V1513" i="1" s="1"/>
  <c r="U1514" i="1"/>
  <c r="V1514" i="1" s="1"/>
  <c r="U1515" i="1"/>
  <c r="V1515" i="1" s="1"/>
  <c r="U1516" i="1"/>
  <c r="V1516" i="1" s="1"/>
  <c r="U1517" i="1"/>
  <c r="U1518" i="1"/>
  <c r="V1518" i="1" s="1"/>
  <c r="U1519" i="1"/>
  <c r="V1519" i="1" s="1"/>
  <c r="U1520" i="1"/>
  <c r="V1520" i="1" s="1"/>
  <c r="U1521" i="1"/>
  <c r="V1521" i="1" s="1"/>
  <c r="U1522" i="1"/>
  <c r="V1522" i="1" s="1"/>
  <c r="U1523" i="1"/>
  <c r="V1523" i="1" s="1"/>
  <c r="U1524" i="1"/>
  <c r="V1524" i="1" s="1"/>
  <c r="U1525" i="1"/>
  <c r="U1526" i="1"/>
  <c r="V1526" i="1" s="1"/>
  <c r="U1527" i="1"/>
  <c r="V1527" i="1" s="1"/>
  <c r="U1528" i="1"/>
  <c r="V1528" i="1" s="1"/>
  <c r="U1529" i="1"/>
  <c r="V1529" i="1" s="1"/>
  <c r="U1530" i="1"/>
  <c r="V1530" i="1" s="1"/>
  <c r="U1531" i="1"/>
  <c r="V1531" i="1" s="1"/>
  <c r="U1532" i="1"/>
  <c r="V1532" i="1" s="1"/>
  <c r="U1533" i="1"/>
  <c r="U1534" i="1"/>
  <c r="V1534" i="1" s="1"/>
  <c r="U1535" i="1"/>
  <c r="V1535" i="1" s="1"/>
  <c r="U1536" i="1"/>
  <c r="V1536" i="1" s="1"/>
  <c r="U1537" i="1"/>
  <c r="V1537" i="1" s="1"/>
  <c r="U1538" i="1"/>
  <c r="V1538" i="1" s="1"/>
  <c r="U1539" i="1"/>
  <c r="V1539" i="1" s="1"/>
  <c r="U1540" i="1"/>
  <c r="V1540" i="1" s="1"/>
  <c r="U1541" i="1"/>
  <c r="U1542" i="1"/>
  <c r="V1542" i="1" s="1"/>
  <c r="U1543" i="1"/>
  <c r="V1543" i="1" s="1"/>
  <c r="U1544" i="1"/>
  <c r="V1544" i="1" s="1"/>
  <c r="U1545" i="1"/>
  <c r="V1545" i="1" s="1"/>
  <c r="U1546" i="1"/>
  <c r="V1546" i="1" s="1"/>
  <c r="U1547" i="1"/>
  <c r="V1547" i="1" s="1"/>
  <c r="U1548" i="1"/>
  <c r="V1548" i="1" s="1"/>
  <c r="U1549" i="1"/>
  <c r="U1550" i="1"/>
  <c r="V1550" i="1" s="1"/>
  <c r="U1551" i="1"/>
  <c r="V1551" i="1" s="1"/>
  <c r="U1552" i="1"/>
  <c r="V1552" i="1" s="1"/>
  <c r="U1553" i="1"/>
  <c r="V1553" i="1" s="1"/>
  <c r="U1554" i="1"/>
  <c r="V1554" i="1" s="1"/>
  <c r="U1555" i="1"/>
  <c r="V1555" i="1" s="1"/>
  <c r="U1556" i="1"/>
  <c r="V1556" i="1" s="1"/>
  <c r="U1557" i="1"/>
  <c r="U1558" i="1"/>
  <c r="V1558" i="1" s="1"/>
  <c r="U1559" i="1"/>
  <c r="V1559" i="1" s="1"/>
  <c r="U1560" i="1"/>
  <c r="V1560" i="1" s="1"/>
  <c r="U1561" i="1"/>
  <c r="V1561" i="1" s="1"/>
  <c r="U1562" i="1"/>
  <c r="V1562" i="1" s="1"/>
  <c r="U1563" i="1"/>
  <c r="V1563" i="1" s="1"/>
  <c r="U1564" i="1"/>
  <c r="V1564" i="1" s="1"/>
  <c r="U1565" i="1"/>
  <c r="U1566" i="1"/>
  <c r="V1566" i="1" s="1"/>
  <c r="U1567" i="1"/>
  <c r="U1568" i="1"/>
  <c r="V1568" i="1" s="1"/>
  <c r="U1569" i="1"/>
  <c r="V1569" i="1" s="1"/>
  <c r="U1570" i="1"/>
  <c r="V1570" i="1" s="1"/>
  <c r="U1571" i="1"/>
  <c r="V1571" i="1" s="1"/>
  <c r="U1572" i="1"/>
  <c r="V1572" i="1" s="1"/>
  <c r="U1573" i="1"/>
  <c r="U1574" i="1"/>
  <c r="V1574" i="1" s="1"/>
  <c r="U1575" i="1"/>
  <c r="V1575" i="1" s="1"/>
  <c r="U1576" i="1"/>
  <c r="V1576" i="1" s="1"/>
  <c r="U1577" i="1"/>
  <c r="V1577" i="1" s="1"/>
  <c r="U1578" i="1"/>
  <c r="U1579" i="1"/>
  <c r="V1579" i="1" s="1"/>
  <c r="U1580" i="1"/>
  <c r="V1580" i="1" s="1"/>
  <c r="U1581" i="1"/>
  <c r="U1582" i="1"/>
  <c r="V1582" i="1" s="1"/>
  <c r="U1583" i="1"/>
  <c r="V1583" i="1" s="1"/>
  <c r="U1584" i="1"/>
  <c r="V1584" i="1" s="1"/>
  <c r="U1585" i="1"/>
  <c r="V1585" i="1" s="1"/>
  <c r="U1586" i="1"/>
  <c r="V1586" i="1" s="1"/>
  <c r="U1587" i="1"/>
  <c r="V1587" i="1" s="1"/>
  <c r="U1588" i="1"/>
  <c r="V1588" i="1" s="1"/>
  <c r="U1589" i="1"/>
  <c r="U1590" i="1"/>
  <c r="V1590" i="1" s="1"/>
  <c r="U1591" i="1"/>
  <c r="V1591" i="1" s="1"/>
  <c r="U1592" i="1"/>
  <c r="V1592" i="1" s="1"/>
  <c r="U1593" i="1"/>
  <c r="V1593" i="1" s="1"/>
  <c r="U1594" i="1"/>
  <c r="V1594" i="1" s="1"/>
  <c r="U1595" i="1"/>
  <c r="V1595" i="1" s="1"/>
  <c r="U1596" i="1"/>
  <c r="V1596" i="1" s="1"/>
  <c r="U1597" i="1"/>
  <c r="U1598" i="1"/>
  <c r="V1598" i="1" s="1"/>
  <c r="U1599" i="1"/>
  <c r="U1600" i="1"/>
  <c r="V1600" i="1" s="1"/>
  <c r="U1601" i="1"/>
  <c r="V1601" i="1" s="1"/>
  <c r="U1602" i="1"/>
  <c r="V1602" i="1" s="1"/>
  <c r="U1603" i="1"/>
  <c r="V1603" i="1" s="1"/>
  <c r="U1604" i="1"/>
  <c r="V1604" i="1" s="1"/>
  <c r="U1605" i="1"/>
  <c r="U1606" i="1"/>
  <c r="V1606" i="1" s="1"/>
  <c r="U1607" i="1"/>
  <c r="V1607" i="1" s="1"/>
  <c r="U1608" i="1"/>
  <c r="V1608" i="1" s="1"/>
  <c r="U1609" i="1"/>
  <c r="V1609" i="1" s="1"/>
  <c r="U1610" i="1"/>
  <c r="V1610" i="1" s="1"/>
  <c r="U1611" i="1"/>
  <c r="V1611" i="1" s="1"/>
  <c r="U1612" i="1"/>
  <c r="V1612" i="1" s="1"/>
  <c r="U1613" i="1"/>
  <c r="U1614" i="1"/>
  <c r="V1614" i="1" s="1"/>
  <c r="U1615" i="1"/>
  <c r="V1615" i="1" s="1"/>
  <c r="U1616" i="1"/>
  <c r="V1616" i="1" s="1"/>
  <c r="U1617" i="1"/>
  <c r="V1617" i="1" s="1"/>
  <c r="U1618" i="1"/>
  <c r="V1618" i="1" s="1"/>
  <c r="U1619" i="1"/>
  <c r="V1619" i="1" s="1"/>
  <c r="U1620" i="1"/>
  <c r="V1620" i="1" s="1"/>
  <c r="U1621" i="1"/>
  <c r="U1622" i="1"/>
  <c r="V1622" i="1" s="1"/>
  <c r="U1623" i="1"/>
  <c r="V1623" i="1" s="1"/>
  <c r="U1624" i="1"/>
  <c r="V1624" i="1" s="1"/>
  <c r="U1625" i="1"/>
  <c r="V1625" i="1" s="1"/>
  <c r="U1626" i="1"/>
  <c r="V1626" i="1" s="1"/>
  <c r="U1627" i="1"/>
  <c r="V1627" i="1" s="1"/>
  <c r="U1628" i="1"/>
  <c r="V1628" i="1" s="1"/>
  <c r="U1629" i="1"/>
  <c r="U1630" i="1"/>
  <c r="V1630" i="1" s="1"/>
  <c r="U1631" i="1"/>
  <c r="V1631" i="1" s="1"/>
  <c r="U1632" i="1"/>
  <c r="V1632" i="1" s="1"/>
  <c r="U1633" i="1"/>
  <c r="V1633" i="1" s="1"/>
  <c r="U1634" i="1"/>
  <c r="V1634" i="1" s="1"/>
  <c r="U1635" i="1"/>
  <c r="V1635" i="1" s="1"/>
  <c r="U1636" i="1"/>
  <c r="V1636" i="1" s="1"/>
  <c r="U1637" i="1"/>
  <c r="U1638" i="1"/>
  <c r="V1638" i="1" s="1"/>
  <c r="U1639" i="1"/>
  <c r="V1639" i="1" s="1"/>
  <c r="U1640" i="1"/>
  <c r="V1640" i="1" s="1"/>
  <c r="U1641" i="1"/>
  <c r="V1641" i="1" s="1"/>
  <c r="U1642" i="1"/>
  <c r="V1642" i="1" s="1"/>
  <c r="U1643" i="1"/>
  <c r="V1643" i="1" s="1"/>
  <c r="U1644" i="1"/>
  <c r="V1644" i="1" s="1"/>
  <c r="U1645" i="1"/>
  <c r="U1646" i="1"/>
  <c r="V1646" i="1" s="1"/>
  <c r="U1647" i="1"/>
  <c r="V1647" i="1" s="1"/>
  <c r="U1648" i="1"/>
  <c r="V1648" i="1" s="1"/>
  <c r="U1649" i="1"/>
  <c r="V1649" i="1" s="1"/>
  <c r="U1650" i="1"/>
  <c r="V1650" i="1" s="1"/>
  <c r="U1651" i="1"/>
  <c r="V1651" i="1" s="1"/>
  <c r="U1652" i="1"/>
  <c r="V1652" i="1" s="1"/>
  <c r="U1653" i="1"/>
  <c r="U1654" i="1"/>
  <c r="V1654" i="1" s="1"/>
  <c r="U1655" i="1"/>
  <c r="V1655" i="1" s="1"/>
  <c r="U1656" i="1"/>
  <c r="V1656" i="1" s="1"/>
  <c r="U1657" i="1"/>
  <c r="V1657" i="1" s="1"/>
  <c r="U1658" i="1"/>
  <c r="V1658" i="1" s="1"/>
  <c r="U1659" i="1"/>
  <c r="V1659" i="1" s="1"/>
  <c r="U1660" i="1"/>
  <c r="V1660" i="1" s="1"/>
  <c r="U1661" i="1"/>
  <c r="U1662" i="1"/>
  <c r="V1662" i="1" s="1"/>
  <c r="U1663" i="1"/>
  <c r="V1663" i="1" s="1"/>
  <c r="U1664" i="1"/>
  <c r="V1664" i="1" s="1"/>
  <c r="U1665" i="1"/>
  <c r="V1665" i="1" s="1"/>
  <c r="U1666" i="1"/>
  <c r="V1666" i="1" s="1"/>
  <c r="U1667" i="1"/>
  <c r="V1667" i="1" s="1"/>
  <c r="U1668" i="1"/>
  <c r="V1668" i="1" s="1"/>
  <c r="U1669" i="1"/>
  <c r="U1670" i="1"/>
  <c r="V1670" i="1" s="1"/>
  <c r="U1671" i="1"/>
  <c r="V1671" i="1" s="1"/>
  <c r="U1672" i="1"/>
  <c r="V1672" i="1" s="1"/>
  <c r="U1673" i="1"/>
  <c r="V1673" i="1" s="1"/>
  <c r="U1674" i="1"/>
  <c r="V1674" i="1" s="1"/>
  <c r="U1675" i="1"/>
  <c r="V1675" i="1" s="1"/>
  <c r="U1676" i="1"/>
  <c r="V1676" i="1" s="1"/>
  <c r="U1677" i="1"/>
  <c r="U1678" i="1"/>
  <c r="V1678" i="1" s="1"/>
  <c r="U1679" i="1"/>
  <c r="U1680" i="1"/>
  <c r="V1680" i="1" s="1"/>
  <c r="U1681" i="1"/>
  <c r="V1681" i="1" s="1"/>
  <c r="U1682" i="1"/>
  <c r="V1682" i="1" s="1"/>
  <c r="U1683" i="1"/>
  <c r="V1683" i="1" s="1"/>
  <c r="U1684" i="1"/>
  <c r="V1684" i="1" s="1"/>
  <c r="U1685" i="1"/>
  <c r="U1686" i="1"/>
  <c r="V1686" i="1" s="1"/>
  <c r="U1687" i="1"/>
  <c r="U1688" i="1"/>
  <c r="V1688" i="1" s="1"/>
  <c r="U1689" i="1"/>
  <c r="V1689" i="1" s="1"/>
  <c r="U1690" i="1"/>
  <c r="V1690" i="1" s="1"/>
  <c r="U1691" i="1"/>
  <c r="V1691" i="1" s="1"/>
  <c r="U1692" i="1"/>
  <c r="V1692" i="1" s="1"/>
  <c r="U1693" i="1"/>
  <c r="U1694" i="1"/>
  <c r="V1694" i="1" s="1"/>
  <c r="U1695" i="1"/>
  <c r="V1695" i="1" s="1"/>
  <c r="U1696" i="1"/>
  <c r="V1696" i="1" s="1"/>
  <c r="U1697" i="1"/>
  <c r="V1697" i="1" s="1"/>
  <c r="U1698" i="1"/>
  <c r="V1698" i="1" s="1"/>
  <c r="U1699" i="1"/>
  <c r="V1699" i="1" s="1"/>
  <c r="U1700" i="1"/>
  <c r="V1700" i="1" s="1"/>
  <c r="U1701" i="1"/>
  <c r="U1702" i="1"/>
  <c r="V1702" i="1" s="1"/>
  <c r="U1703" i="1"/>
  <c r="V1703" i="1" s="1"/>
  <c r="U1704" i="1"/>
  <c r="V1704" i="1" s="1"/>
  <c r="U1705" i="1"/>
  <c r="V1705" i="1" s="1"/>
  <c r="U1706" i="1"/>
  <c r="V1706" i="1" s="1"/>
  <c r="U1707" i="1"/>
  <c r="V1707" i="1" s="1"/>
  <c r="U1708" i="1"/>
  <c r="V1708" i="1" s="1"/>
  <c r="U1709" i="1"/>
  <c r="U1710" i="1"/>
  <c r="V1710" i="1" s="1"/>
  <c r="U1711" i="1"/>
  <c r="V1711" i="1" s="1"/>
  <c r="U1712" i="1"/>
  <c r="V1712" i="1" s="1"/>
  <c r="U1713" i="1"/>
  <c r="V1713" i="1" s="1"/>
  <c r="U1714" i="1"/>
  <c r="V1714" i="1" s="1"/>
  <c r="U1715" i="1"/>
  <c r="V1715" i="1" s="1"/>
  <c r="U1716" i="1"/>
  <c r="V1716" i="1" s="1"/>
  <c r="U1717" i="1"/>
  <c r="U1718" i="1"/>
  <c r="V1718" i="1" s="1"/>
  <c r="U1719" i="1"/>
  <c r="V1719" i="1" s="1"/>
  <c r="U1720" i="1"/>
  <c r="V1720" i="1" s="1"/>
  <c r="U1721" i="1"/>
  <c r="V1721" i="1" s="1"/>
  <c r="U1722" i="1"/>
  <c r="V1722" i="1" s="1"/>
  <c r="U1723" i="1"/>
  <c r="V1723" i="1" s="1"/>
  <c r="U1724" i="1"/>
  <c r="V1724" i="1" s="1"/>
  <c r="U1725" i="1"/>
  <c r="U1726" i="1"/>
  <c r="V1726" i="1" s="1"/>
  <c r="U1727" i="1"/>
  <c r="V1727" i="1" s="1"/>
  <c r="U1728" i="1"/>
  <c r="V1728" i="1" s="1"/>
  <c r="U1729" i="1"/>
  <c r="V1729" i="1" s="1"/>
  <c r="U1730" i="1"/>
  <c r="V1730" i="1" s="1"/>
  <c r="U1731" i="1"/>
  <c r="V1731" i="1" s="1"/>
  <c r="U1732" i="1"/>
  <c r="V1732" i="1" s="1"/>
  <c r="U1733" i="1"/>
  <c r="U1734" i="1"/>
  <c r="V1734" i="1" s="1"/>
  <c r="U1735" i="1"/>
  <c r="V1735" i="1" s="1"/>
  <c r="U1736" i="1"/>
  <c r="V1736" i="1" s="1"/>
  <c r="U1737" i="1"/>
  <c r="V1737" i="1" s="1"/>
  <c r="U1738" i="1"/>
  <c r="V1738" i="1" s="1"/>
  <c r="U1739" i="1"/>
  <c r="V1739" i="1" s="1"/>
  <c r="U1740" i="1"/>
  <c r="V1740" i="1" s="1"/>
  <c r="U1741" i="1"/>
  <c r="U1742" i="1"/>
  <c r="V1742" i="1" s="1"/>
  <c r="U1743" i="1"/>
  <c r="V1743" i="1" s="1"/>
  <c r="U1744" i="1"/>
  <c r="V1744" i="1" s="1"/>
  <c r="U1745" i="1"/>
  <c r="V1745" i="1" s="1"/>
  <c r="U1746" i="1"/>
  <c r="V1746" i="1" s="1"/>
  <c r="U1747" i="1"/>
  <c r="V1747" i="1" s="1"/>
  <c r="U1748" i="1"/>
  <c r="V1748" i="1" s="1"/>
  <c r="U1749" i="1"/>
  <c r="U1750" i="1"/>
  <c r="V1750" i="1" s="1"/>
  <c r="U1751" i="1"/>
  <c r="V1751" i="1" s="1"/>
  <c r="U1752" i="1"/>
  <c r="V1752" i="1" s="1"/>
  <c r="U1753" i="1"/>
  <c r="V1753" i="1" s="1"/>
  <c r="U1754" i="1"/>
  <c r="V1754" i="1" s="1"/>
  <c r="U1755" i="1"/>
  <c r="V1755" i="1" s="1"/>
  <c r="U1756" i="1"/>
  <c r="V1756" i="1" s="1"/>
  <c r="U1757" i="1"/>
  <c r="U1758" i="1"/>
  <c r="V1758" i="1" s="1"/>
  <c r="U1759" i="1"/>
  <c r="V1759" i="1" s="1"/>
  <c r="U1760" i="1"/>
  <c r="V1760" i="1" s="1"/>
  <c r="U1761" i="1"/>
  <c r="V1761" i="1" s="1"/>
  <c r="U1762" i="1"/>
  <c r="U1763" i="1"/>
  <c r="V1763" i="1" s="1"/>
  <c r="U1764" i="1"/>
  <c r="V1764" i="1" s="1"/>
  <c r="U1765" i="1"/>
  <c r="U1766" i="1"/>
  <c r="V1766" i="1" s="1"/>
  <c r="U1767" i="1"/>
  <c r="V1767" i="1" s="1"/>
  <c r="U1768" i="1"/>
  <c r="V1768" i="1" s="1"/>
  <c r="U1769" i="1"/>
  <c r="V1769" i="1" s="1"/>
  <c r="U1770" i="1"/>
  <c r="V1770" i="1" s="1"/>
  <c r="U1771" i="1"/>
  <c r="V1771" i="1" s="1"/>
  <c r="U1772" i="1"/>
  <c r="V1772" i="1" s="1"/>
  <c r="U1773" i="1"/>
  <c r="U1774" i="1"/>
  <c r="V1774" i="1" s="1"/>
  <c r="U1775" i="1"/>
  <c r="V1775" i="1" s="1"/>
  <c r="U1776" i="1"/>
  <c r="V1776" i="1" s="1"/>
  <c r="U1777" i="1"/>
  <c r="V1777" i="1" s="1"/>
  <c r="U1778" i="1"/>
  <c r="V1778" i="1" s="1"/>
  <c r="U1779" i="1"/>
  <c r="V1779" i="1" s="1"/>
  <c r="U1780" i="1"/>
  <c r="V1780" i="1" s="1"/>
  <c r="U1781" i="1"/>
  <c r="U1782" i="1"/>
  <c r="V1782" i="1" s="1"/>
  <c r="U1783" i="1"/>
  <c r="V1783" i="1" s="1"/>
  <c r="U1784" i="1"/>
  <c r="V1784" i="1" s="1"/>
  <c r="U1785" i="1"/>
  <c r="V1785" i="1" s="1"/>
  <c r="U1786" i="1"/>
  <c r="V1786" i="1" s="1"/>
  <c r="U1787" i="1"/>
  <c r="V1787" i="1" s="1"/>
  <c r="U1788" i="1"/>
  <c r="V1788" i="1" s="1"/>
  <c r="U1789" i="1"/>
  <c r="U1790" i="1"/>
  <c r="V1790" i="1" s="1"/>
  <c r="U1791" i="1"/>
  <c r="V1791" i="1" s="1"/>
  <c r="U1792" i="1"/>
  <c r="V1792" i="1" s="1"/>
  <c r="U1793" i="1"/>
  <c r="V1793" i="1" s="1"/>
  <c r="U1794" i="1"/>
  <c r="V1794" i="1" s="1"/>
  <c r="U1795" i="1"/>
  <c r="V1795" i="1" s="1"/>
  <c r="U1796" i="1"/>
  <c r="V1796" i="1" s="1"/>
  <c r="U1797" i="1"/>
  <c r="U1798" i="1"/>
  <c r="V1798" i="1" s="1"/>
  <c r="U1799" i="1"/>
  <c r="V1799" i="1" s="1"/>
  <c r="U1800" i="1"/>
  <c r="V1800" i="1" s="1"/>
  <c r="U1801" i="1"/>
  <c r="V1801" i="1" s="1"/>
  <c r="U1802" i="1"/>
  <c r="V1802" i="1" s="1"/>
  <c r="U1803" i="1"/>
  <c r="V1803" i="1" s="1"/>
  <c r="U1804" i="1"/>
  <c r="V1804" i="1" s="1"/>
  <c r="U1805" i="1"/>
  <c r="U1806" i="1"/>
  <c r="V1806" i="1" s="1"/>
  <c r="U1807" i="1"/>
  <c r="V1807" i="1" s="1"/>
  <c r="U1808" i="1"/>
  <c r="V1808" i="1" s="1"/>
  <c r="U1809" i="1"/>
  <c r="V1809" i="1" s="1"/>
  <c r="U1810" i="1"/>
  <c r="V1810" i="1" s="1"/>
  <c r="U1811" i="1"/>
  <c r="V1811" i="1" s="1"/>
  <c r="U1812" i="1"/>
  <c r="V1812" i="1" s="1"/>
  <c r="U1813" i="1"/>
  <c r="U1814" i="1"/>
  <c r="V1814" i="1" s="1"/>
  <c r="U1815" i="1"/>
  <c r="V1815" i="1" s="1"/>
  <c r="U1816" i="1"/>
  <c r="V1816" i="1" s="1"/>
  <c r="U1817" i="1"/>
  <c r="V1817" i="1" s="1"/>
  <c r="U1818" i="1"/>
  <c r="V1818" i="1" s="1"/>
  <c r="U1819" i="1"/>
  <c r="V1819" i="1" s="1"/>
  <c r="U1820" i="1"/>
  <c r="V1820" i="1" s="1"/>
  <c r="U1821" i="1"/>
  <c r="U1822" i="1"/>
  <c r="V1822" i="1" s="1"/>
  <c r="U1823" i="1"/>
  <c r="V1823" i="1" s="1"/>
  <c r="U1824" i="1"/>
  <c r="V1824" i="1" s="1"/>
  <c r="U1825" i="1"/>
  <c r="V1825" i="1" s="1"/>
  <c r="U1826" i="1"/>
  <c r="V1826" i="1" s="1"/>
  <c r="U1827" i="1"/>
  <c r="V1827" i="1" s="1"/>
  <c r="U1828" i="1"/>
  <c r="V1828" i="1" s="1"/>
  <c r="U1829" i="1"/>
  <c r="U1830" i="1"/>
  <c r="V1830" i="1" s="1"/>
  <c r="U1831" i="1"/>
  <c r="V1831" i="1" s="1"/>
  <c r="U1832" i="1"/>
  <c r="V1832" i="1" s="1"/>
  <c r="U1833" i="1"/>
  <c r="V1833" i="1" s="1"/>
  <c r="U1834" i="1"/>
  <c r="V1834" i="1" s="1"/>
  <c r="U1835" i="1"/>
  <c r="V1835" i="1" s="1"/>
  <c r="U1836" i="1"/>
  <c r="V1836" i="1" s="1"/>
  <c r="U1837" i="1"/>
  <c r="U1838" i="1"/>
  <c r="V1838" i="1" s="1"/>
  <c r="U1839" i="1"/>
  <c r="U1840" i="1"/>
  <c r="V1840" i="1" s="1"/>
  <c r="U1841" i="1"/>
  <c r="V1841" i="1" s="1"/>
  <c r="U1842" i="1"/>
  <c r="V1842" i="1" s="1"/>
  <c r="U1843" i="1"/>
  <c r="V1843" i="1" s="1"/>
  <c r="U1844" i="1"/>
  <c r="V1844" i="1" s="1"/>
  <c r="U1845" i="1"/>
  <c r="U1846" i="1"/>
  <c r="V1846" i="1" s="1"/>
  <c r="U1847" i="1"/>
  <c r="U1848" i="1"/>
  <c r="V1848" i="1" s="1"/>
  <c r="U1849" i="1"/>
  <c r="V1849" i="1" s="1"/>
  <c r="U1850" i="1"/>
  <c r="V1850" i="1" s="1"/>
  <c r="U1851" i="1"/>
  <c r="V1851" i="1" s="1"/>
  <c r="U1852" i="1"/>
  <c r="V1852" i="1" s="1"/>
  <c r="U1853" i="1"/>
  <c r="U1854" i="1"/>
  <c r="V1854" i="1" s="1"/>
  <c r="U1855" i="1"/>
  <c r="V1855" i="1" s="1"/>
  <c r="U1856" i="1"/>
  <c r="V1856" i="1" s="1"/>
  <c r="U1857" i="1"/>
  <c r="V1857" i="1" s="1"/>
  <c r="U1858" i="1"/>
  <c r="V1858" i="1" s="1"/>
  <c r="U1859" i="1"/>
  <c r="V1859" i="1" s="1"/>
  <c r="U1860" i="1"/>
  <c r="V1860" i="1" s="1"/>
  <c r="U1861" i="1"/>
  <c r="U1862" i="1"/>
  <c r="V1862" i="1" s="1"/>
  <c r="U1863" i="1"/>
  <c r="V1863" i="1" s="1"/>
  <c r="U1864" i="1"/>
  <c r="V1864" i="1" s="1"/>
  <c r="U1865" i="1"/>
  <c r="V1865" i="1" s="1"/>
  <c r="U1866" i="1"/>
  <c r="V1866" i="1" s="1"/>
  <c r="U1867" i="1"/>
  <c r="V1867" i="1" s="1"/>
  <c r="U1868" i="1"/>
  <c r="V1868" i="1" s="1"/>
  <c r="U1869" i="1"/>
  <c r="U1870" i="1"/>
  <c r="V1870" i="1" s="1"/>
  <c r="U1871" i="1"/>
  <c r="V1871" i="1" s="1"/>
  <c r="U1872" i="1"/>
  <c r="V1872" i="1" s="1"/>
  <c r="U1873" i="1"/>
  <c r="V1873" i="1" s="1"/>
  <c r="U1874" i="1"/>
  <c r="V1874" i="1" s="1"/>
  <c r="U1875" i="1"/>
  <c r="V1875" i="1" s="1"/>
  <c r="U1876" i="1"/>
  <c r="V1876" i="1" s="1"/>
  <c r="U1877" i="1"/>
  <c r="U1878" i="1"/>
  <c r="V1878" i="1" s="1"/>
  <c r="U1879" i="1"/>
  <c r="V1879" i="1" s="1"/>
  <c r="U1880" i="1"/>
  <c r="V1880" i="1" s="1"/>
  <c r="U1881" i="1"/>
  <c r="V1881" i="1" s="1"/>
  <c r="U1882" i="1"/>
  <c r="V1882" i="1" s="1"/>
  <c r="U1883" i="1"/>
  <c r="V1883" i="1" s="1"/>
  <c r="U1884" i="1"/>
  <c r="V1884" i="1" s="1"/>
  <c r="U1885" i="1"/>
  <c r="U1886" i="1"/>
  <c r="V1886" i="1" s="1"/>
  <c r="U1887" i="1"/>
  <c r="V1887" i="1" s="1"/>
  <c r="U1888" i="1"/>
  <c r="V1888" i="1" s="1"/>
  <c r="U1889" i="1"/>
  <c r="V1889" i="1" s="1"/>
  <c r="U1890" i="1"/>
  <c r="V1890" i="1" s="1"/>
  <c r="U1891" i="1"/>
  <c r="V1891" i="1" s="1"/>
  <c r="U1892" i="1"/>
  <c r="V1892" i="1" s="1"/>
  <c r="U1893" i="1"/>
  <c r="U1894" i="1"/>
  <c r="V1894" i="1" s="1"/>
  <c r="U1895" i="1"/>
  <c r="V1895" i="1" s="1"/>
  <c r="U1896" i="1"/>
  <c r="V1896" i="1" s="1"/>
  <c r="U1897" i="1"/>
  <c r="V1897" i="1" s="1"/>
  <c r="U1898" i="1"/>
  <c r="V1898" i="1" s="1"/>
  <c r="U1899" i="1"/>
  <c r="V1899" i="1" s="1"/>
  <c r="U1900" i="1"/>
  <c r="V1900" i="1" s="1"/>
  <c r="U1901" i="1"/>
  <c r="U1902" i="1"/>
  <c r="V1902" i="1" s="1"/>
  <c r="U1903" i="1"/>
  <c r="V1903" i="1" s="1"/>
  <c r="U1904" i="1"/>
  <c r="V1904" i="1" s="1"/>
  <c r="U1905" i="1"/>
  <c r="V1905" i="1" s="1"/>
  <c r="U1906" i="1"/>
  <c r="V1906" i="1" s="1"/>
  <c r="U1907" i="1"/>
  <c r="V1907" i="1" s="1"/>
  <c r="U1908" i="1"/>
  <c r="V1908" i="1" s="1"/>
  <c r="U1909" i="1"/>
  <c r="U1910" i="1"/>
  <c r="V1910" i="1" s="1"/>
  <c r="U1911" i="1"/>
  <c r="V1911" i="1" s="1"/>
  <c r="U1912" i="1"/>
  <c r="V1912" i="1" s="1"/>
  <c r="U1913" i="1"/>
  <c r="V1913" i="1" s="1"/>
  <c r="U1914" i="1"/>
  <c r="V1914" i="1" s="1"/>
  <c r="U1915" i="1"/>
  <c r="V1915" i="1" s="1"/>
  <c r="U1916" i="1"/>
  <c r="V1916" i="1" s="1"/>
  <c r="U1917" i="1"/>
  <c r="U1918" i="1"/>
  <c r="V1918" i="1" s="1"/>
  <c r="U1919" i="1"/>
  <c r="V1919" i="1" s="1"/>
  <c r="U1920" i="1"/>
  <c r="V1920" i="1" s="1"/>
  <c r="U1921" i="1"/>
  <c r="V1921" i="1" s="1"/>
  <c r="U1922" i="1"/>
  <c r="V1922" i="1" s="1"/>
  <c r="U1923" i="1"/>
  <c r="V1923" i="1" s="1"/>
  <c r="U1924" i="1"/>
  <c r="V1924" i="1" s="1"/>
  <c r="U1925" i="1"/>
  <c r="U1926" i="1"/>
  <c r="V1926" i="1" s="1"/>
  <c r="U1927" i="1"/>
  <c r="V1927" i="1" s="1"/>
  <c r="U1928" i="1"/>
  <c r="V1928" i="1" s="1"/>
  <c r="U1929" i="1"/>
  <c r="V1929" i="1" s="1"/>
  <c r="U1930" i="1"/>
  <c r="V1930" i="1" s="1"/>
  <c r="U1931" i="1"/>
  <c r="V1931" i="1" s="1"/>
  <c r="U1932" i="1"/>
  <c r="V1932" i="1" s="1"/>
  <c r="U1933" i="1"/>
  <c r="U1934" i="1"/>
  <c r="V1934" i="1" s="1"/>
  <c r="U1935" i="1"/>
  <c r="V1935" i="1" s="1"/>
  <c r="U1936" i="1"/>
  <c r="V1936" i="1" s="1"/>
  <c r="U1937" i="1"/>
  <c r="V1937" i="1" s="1"/>
  <c r="U1938" i="1"/>
  <c r="V1938" i="1" s="1"/>
  <c r="U1939" i="1"/>
  <c r="V1939" i="1" s="1"/>
  <c r="U1940" i="1"/>
  <c r="V1940" i="1" s="1"/>
  <c r="U1941" i="1"/>
  <c r="U1942" i="1"/>
  <c r="V1942" i="1" s="1"/>
  <c r="U1943" i="1"/>
  <c r="V1943" i="1" s="1"/>
  <c r="U1944" i="1"/>
  <c r="V1944" i="1" s="1"/>
  <c r="U1945" i="1"/>
  <c r="V1945" i="1" s="1"/>
  <c r="U1946" i="1"/>
  <c r="V1946" i="1" s="1"/>
  <c r="U1947" i="1"/>
  <c r="V1947" i="1" s="1"/>
  <c r="U1948" i="1"/>
  <c r="V1948" i="1" s="1"/>
  <c r="U1949" i="1"/>
  <c r="U1950" i="1"/>
  <c r="V1950" i="1" s="1"/>
  <c r="U1951" i="1"/>
  <c r="V1951" i="1" s="1"/>
  <c r="U1952" i="1"/>
  <c r="V1952" i="1" s="1"/>
  <c r="U1953" i="1"/>
  <c r="V1953" i="1" s="1"/>
  <c r="U1954" i="1"/>
  <c r="V1954" i="1" s="1"/>
  <c r="U1955" i="1"/>
  <c r="V1955" i="1" s="1"/>
  <c r="U1956" i="1"/>
  <c r="V1956" i="1" s="1"/>
  <c r="U1957" i="1"/>
  <c r="U1958" i="1"/>
  <c r="V1958" i="1" s="1"/>
  <c r="U1959" i="1"/>
  <c r="U1960" i="1"/>
  <c r="V1960" i="1" s="1"/>
  <c r="U1961" i="1"/>
  <c r="V1961" i="1" s="1"/>
  <c r="U1962" i="1"/>
  <c r="V1962" i="1" s="1"/>
  <c r="U1963" i="1"/>
  <c r="V1963" i="1" s="1"/>
  <c r="U1964" i="1"/>
  <c r="V1964" i="1" s="1"/>
  <c r="U1965" i="1"/>
  <c r="U1966" i="1"/>
  <c r="V1966" i="1" s="1"/>
  <c r="U1967" i="1"/>
  <c r="U1968" i="1"/>
  <c r="V1968" i="1" s="1"/>
  <c r="U1969" i="1"/>
  <c r="V1969" i="1" s="1"/>
  <c r="U1970" i="1"/>
  <c r="V1970" i="1" s="1"/>
  <c r="U1971" i="1"/>
  <c r="V1971" i="1" s="1"/>
  <c r="U1972" i="1"/>
  <c r="V1972" i="1" s="1"/>
  <c r="U1973" i="1"/>
  <c r="U1974" i="1"/>
  <c r="V1974" i="1" s="1"/>
  <c r="U1975" i="1"/>
  <c r="V1975" i="1" s="1"/>
  <c r="U1976" i="1"/>
  <c r="V1976" i="1" s="1"/>
  <c r="U1977" i="1"/>
  <c r="V1977" i="1" s="1"/>
  <c r="U1978" i="1"/>
  <c r="V1978" i="1" s="1"/>
  <c r="U1979" i="1"/>
  <c r="V1979" i="1" s="1"/>
  <c r="U1980" i="1"/>
  <c r="V1980" i="1" s="1"/>
  <c r="U1981" i="1"/>
  <c r="U1982" i="1"/>
  <c r="V1982" i="1" s="1"/>
  <c r="U1983" i="1"/>
  <c r="V1983" i="1" s="1"/>
  <c r="U1984" i="1"/>
  <c r="V1984" i="1" s="1"/>
  <c r="U1985" i="1"/>
  <c r="V1985" i="1" s="1"/>
  <c r="U1986" i="1"/>
  <c r="U1987" i="1"/>
  <c r="V1987" i="1" s="1"/>
  <c r="U1988" i="1"/>
  <c r="V1988" i="1" s="1"/>
  <c r="U1989" i="1"/>
  <c r="U1990" i="1"/>
  <c r="V1990" i="1" s="1"/>
  <c r="U1991" i="1"/>
  <c r="V1991" i="1" s="1"/>
  <c r="U1992" i="1"/>
  <c r="V1992" i="1" s="1"/>
  <c r="U1993" i="1"/>
  <c r="V1993" i="1" s="1"/>
  <c r="U1994" i="1"/>
  <c r="V1994" i="1" s="1"/>
  <c r="U1995" i="1"/>
  <c r="V1995" i="1" s="1"/>
  <c r="U1996" i="1"/>
  <c r="V1996" i="1" s="1"/>
  <c r="U1997" i="1"/>
  <c r="U1998" i="1"/>
  <c r="V1998" i="1" s="1"/>
  <c r="U1999" i="1"/>
  <c r="V1999" i="1" s="1"/>
  <c r="U2000" i="1"/>
  <c r="V2000" i="1" s="1"/>
  <c r="U2001" i="1"/>
  <c r="V2001" i="1" s="1"/>
  <c r="U2002" i="1"/>
  <c r="V2002" i="1" s="1"/>
  <c r="U2003" i="1"/>
  <c r="V2003" i="1" s="1"/>
  <c r="U2004" i="1"/>
  <c r="V2004" i="1" s="1"/>
  <c r="U2005" i="1"/>
  <c r="U2006" i="1"/>
  <c r="V2006" i="1" s="1"/>
  <c r="U2007" i="1"/>
  <c r="V2007" i="1" s="1"/>
  <c r="U2008" i="1"/>
  <c r="V2008" i="1" s="1"/>
  <c r="U2009" i="1"/>
  <c r="V2009" i="1" s="1"/>
  <c r="U2010" i="1"/>
  <c r="V2010" i="1" s="1"/>
  <c r="U2011" i="1"/>
  <c r="V2011" i="1" s="1"/>
  <c r="U2012" i="1"/>
  <c r="V2012" i="1" s="1"/>
  <c r="U2013" i="1"/>
  <c r="U2014" i="1"/>
  <c r="V2014" i="1" s="1"/>
  <c r="U2015" i="1"/>
  <c r="V2015" i="1" s="1"/>
  <c r="U2016" i="1"/>
  <c r="V2016" i="1" s="1"/>
  <c r="U2017" i="1"/>
  <c r="V2017" i="1" s="1"/>
  <c r="U2018" i="1"/>
  <c r="V2018" i="1" s="1"/>
  <c r="U2019" i="1"/>
  <c r="V2019" i="1" s="1"/>
  <c r="U2020" i="1"/>
  <c r="V2020" i="1" s="1"/>
  <c r="U2021" i="1"/>
  <c r="U2022" i="1"/>
  <c r="V2022" i="1" s="1"/>
  <c r="U2023" i="1"/>
  <c r="V2023" i="1" s="1"/>
  <c r="U2024" i="1"/>
  <c r="V2024" i="1" s="1"/>
  <c r="U2025" i="1"/>
  <c r="V2025" i="1" s="1"/>
  <c r="U2026" i="1"/>
  <c r="V2026" i="1" s="1"/>
  <c r="U2027" i="1"/>
  <c r="V2027" i="1" s="1"/>
  <c r="U2028" i="1"/>
  <c r="V2028" i="1" s="1"/>
  <c r="U2029" i="1"/>
  <c r="U2030" i="1"/>
  <c r="V2030" i="1" s="1"/>
  <c r="U2031" i="1"/>
  <c r="V2031" i="1" s="1"/>
  <c r="U2032" i="1"/>
  <c r="V2032" i="1" s="1"/>
  <c r="U2033" i="1"/>
  <c r="V2033" i="1" s="1"/>
  <c r="U2034" i="1"/>
  <c r="V2034" i="1" s="1"/>
  <c r="U2035" i="1"/>
  <c r="V2035" i="1" s="1"/>
  <c r="U2036" i="1"/>
  <c r="V2036" i="1" s="1"/>
  <c r="U2037" i="1"/>
  <c r="U2038" i="1"/>
  <c r="V2038" i="1" s="1"/>
  <c r="U2039" i="1"/>
  <c r="V2039" i="1" s="1"/>
  <c r="U2040" i="1"/>
  <c r="V2040" i="1" s="1"/>
  <c r="U2041" i="1"/>
  <c r="V2041" i="1" s="1"/>
  <c r="U2042" i="1"/>
  <c r="V2042" i="1" s="1"/>
  <c r="U2043" i="1"/>
  <c r="V2043" i="1" s="1"/>
  <c r="U2044" i="1"/>
  <c r="V2044" i="1" s="1"/>
  <c r="U2045" i="1"/>
  <c r="U2046" i="1"/>
  <c r="V2046" i="1" s="1"/>
  <c r="U2047" i="1"/>
  <c r="V2047" i="1" s="1"/>
  <c r="U2048" i="1"/>
  <c r="V2048" i="1" s="1"/>
  <c r="U2049" i="1"/>
  <c r="U2050" i="1"/>
  <c r="V2050" i="1" s="1"/>
  <c r="U2051" i="1"/>
  <c r="V2051" i="1" s="1"/>
  <c r="U2052" i="1"/>
  <c r="V2052" i="1" s="1"/>
  <c r="U2053" i="1"/>
  <c r="U2054" i="1"/>
  <c r="V2054" i="1" s="1"/>
  <c r="U2055" i="1"/>
  <c r="V2055" i="1" s="1"/>
  <c r="U2056" i="1"/>
  <c r="V2056" i="1" s="1"/>
  <c r="U2057" i="1"/>
  <c r="V2057" i="1" s="1"/>
  <c r="U2058" i="1"/>
  <c r="V2058" i="1" s="1"/>
  <c r="U2059" i="1"/>
  <c r="V2059" i="1" s="1"/>
  <c r="U2060" i="1"/>
  <c r="V2060" i="1" s="1"/>
  <c r="U2061" i="1"/>
  <c r="U2062" i="1"/>
  <c r="V2062" i="1" s="1"/>
  <c r="U2063" i="1"/>
  <c r="V2063" i="1" s="1"/>
  <c r="U2064" i="1"/>
  <c r="V2064" i="1" s="1"/>
  <c r="U2065" i="1"/>
  <c r="V2065" i="1" s="1"/>
  <c r="U2066" i="1"/>
  <c r="V2066" i="1" s="1"/>
  <c r="U2067" i="1"/>
  <c r="V2067" i="1" s="1"/>
  <c r="U2068" i="1"/>
  <c r="V2068" i="1" s="1"/>
  <c r="U2069" i="1"/>
  <c r="U2070" i="1"/>
  <c r="V2070" i="1" s="1"/>
  <c r="U2071" i="1"/>
  <c r="V2071" i="1" s="1"/>
  <c r="U2072" i="1"/>
  <c r="V2072" i="1" s="1"/>
  <c r="U2073" i="1"/>
  <c r="V2073" i="1" s="1"/>
  <c r="U2074" i="1"/>
  <c r="V2074" i="1" s="1"/>
  <c r="U2075" i="1"/>
  <c r="V2075" i="1" s="1"/>
  <c r="U2076" i="1"/>
  <c r="V2076" i="1" s="1"/>
  <c r="U2077" i="1"/>
  <c r="U2078" i="1"/>
  <c r="V2078" i="1" s="1"/>
  <c r="U2079" i="1"/>
  <c r="U2080" i="1"/>
  <c r="V2080" i="1" s="1"/>
  <c r="U2081" i="1"/>
  <c r="V2081" i="1" s="1"/>
  <c r="U2082" i="1"/>
  <c r="V2082" i="1" s="1"/>
  <c r="U2083" i="1"/>
  <c r="V2083" i="1" s="1"/>
  <c r="U2084" i="1"/>
  <c r="V2084" i="1" s="1"/>
  <c r="U2085" i="1"/>
  <c r="U2086" i="1"/>
  <c r="V2086" i="1" s="1"/>
  <c r="U2087" i="1"/>
  <c r="V2087" i="1" s="1"/>
  <c r="U2088" i="1"/>
  <c r="V2088" i="1" s="1"/>
  <c r="U2089" i="1"/>
  <c r="V2089" i="1" s="1"/>
  <c r="U2090" i="1"/>
  <c r="V2090" i="1" s="1"/>
  <c r="U2091" i="1"/>
  <c r="V2091" i="1" s="1"/>
  <c r="U2092" i="1"/>
  <c r="V2092" i="1" s="1"/>
  <c r="U2093" i="1"/>
  <c r="U2094" i="1"/>
  <c r="V2094" i="1" s="1"/>
  <c r="U2095" i="1"/>
  <c r="V2095" i="1" s="1"/>
  <c r="U2096" i="1"/>
  <c r="V2096" i="1" s="1"/>
  <c r="U2097" i="1"/>
  <c r="V2097" i="1" s="1"/>
  <c r="U2098" i="1"/>
  <c r="V2098" i="1" s="1"/>
  <c r="U2099" i="1"/>
  <c r="V2099" i="1" s="1"/>
  <c r="U2100" i="1"/>
  <c r="V2100" i="1" s="1"/>
  <c r="U2101" i="1"/>
  <c r="U2102" i="1"/>
  <c r="V2102" i="1" s="1"/>
  <c r="U2103" i="1"/>
  <c r="V2103" i="1" s="1"/>
  <c r="U2104" i="1"/>
  <c r="V2104" i="1" s="1"/>
  <c r="U2105" i="1"/>
  <c r="U2106" i="1"/>
  <c r="V2106" i="1" s="1"/>
  <c r="U2107" i="1"/>
  <c r="V2107" i="1" s="1"/>
  <c r="U2108" i="1"/>
  <c r="V2108" i="1" s="1"/>
  <c r="U2109" i="1"/>
  <c r="U2110" i="1"/>
  <c r="V2110" i="1" s="1"/>
  <c r="U2111" i="1"/>
  <c r="V2111" i="1" s="1"/>
  <c r="U2112" i="1"/>
  <c r="V2112" i="1" s="1"/>
  <c r="U2113" i="1"/>
  <c r="V2113" i="1" s="1"/>
  <c r="U2114" i="1"/>
  <c r="V2114" i="1" s="1"/>
  <c r="U2115" i="1"/>
  <c r="V2115" i="1" s="1"/>
  <c r="U2116" i="1"/>
  <c r="V2116" i="1" s="1"/>
  <c r="U2117" i="1"/>
  <c r="U2118" i="1"/>
  <c r="V2118" i="1" s="1"/>
  <c r="U2119" i="1"/>
  <c r="V2119" i="1" s="1"/>
  <c r="U2120" i="1"/>
  <c r="V2120" i="1" s="1"/>
  <c r="U2121" i="1"/>
  <c r="V2121" i="1" s="1"/>
  <c r="U2122" i="1"/>
  <c r="V2122" i="1" s="1"/>
  <c r="U2123" i="1"/>
  <c r="V2123" i="1" s="1"/>
  <c r="U2124" i="1"/>
  <c r="V2124" i="1" s="1"/>
  <c r="U2125" i="1"/>
  <c r="U2126" i="1"/>
  <c r="V2126" i="1" s="1"/>
  <c r="U2127" i="1"/>
  <c r="U2128" i="1"/>
  <c r="U2129" i="1"/>
  <c r="V2129" i="1" s="1"/>
  <c r="U2130" i="1"/>
  <c r="V2130" i="1" s="1"/>
  <c r="U2131" i="1"/>
  <c r="V2131" i="1" s="1"/>
  <c r="U2132" i="1"/>
  <c r="V2132" i="1" s="1"/>
  <c r="U2133" i="1"/>
  <c r="U2134" i="1"/>
  <c r="V2134" i="1" s="1"/>
  <c r="U2135" i="1"/>
  <c r="V2135" i="1" s="1"/>
  <c r="U2136" i="1"/>
  <c r="V2136" i="1" s="1"/>
  <c r="U2137" i="1"/>
  <c r="U2138" i="1"/>
  <c r="V2138" i="1" s="1"/>
  <c r="U2139" i="1"/>
  <c r="V2139" i="1" s="1"/>
  <c r="U2140" i="1"/>
  <c r="V2140" i="1" s="1"/>
  <c r="U2141" i="1"/>
  <c r="U2142" i="1"/>
  <c r="V2142" i="1" s="1"/>
  <c r="U2143" i="1"/>
  <c r="V2143" i="1" s="1"/>
  <c r="U2144" i="1"/>
  <c r="V2144" i="1" s="1"/>
  <c r="U2145" i="1"/>
  <c r="V2145" i="1" s="1"/>
  <c r="U2146" i="1"/>
  <c r="V2146" i="1" s="1"/>
  <c r="U2147" i="1"/>
  <c r="V2147" i="1" s="1"/>
  <c r="U2148" i="1"/>
  <c r="V2148" i="1" s="1"/>
  <c r="U2149" i="1"/>
  <c r="U2150" i="1"/>
  <c r="V2150" i="1" s="1"/>
  <c r="U2151" i="1"/>
  <c r="V2151" i="1" s="1"/>
  <c r="U2152" i="1"/>
  <c r="V2152" i="1" s="1"/>
  <c r="U2153" i="1"/>
  <c r="V2153" i="1" s="1"/>
  <c r="U2154" i="1"/>
  <c r="V2154" i="1" s="1"/>
  <c r="U2155" i="1"/>
  <c r="V2155" i="1" s="1"/>
  <c r="U2156" i="1"/>
  <c r="V2156" i="1" s="1"/>
  <c r="U2157" i="1"/>
  <c r="U2158" i="1"/>
  <c r="V2158" i="1" s="1"/>
  <c r="U2159" i="1"/>
  <c r="U2160" i="1"/>
  <c r="V2160" i="1" s="1"/>
  <c r="U2161" i="1"/>
  <c r="V2161" i="1" s="1"/>
  <c r="U2162" i="1"/>
  <c r="U2163" i="1"/>
  <c r="V2163" i="1" s="1"/>
  <c r="U2164" i="1"/>
  <c r="V2164" i="1" s="1"/>
  <c r="U2165" i="1"/>
  <c r="U2166" i="1"/>
  <c r="V2166" i="1" s="1"/>
  <c r="U2167" i="1"/>
  <c r="V2167" i="1" s="1"/>
  <c r="U2168" i="1"/>
  <c r="V2168" i="1" s="1"/>
  <c r="U2169" i="1"/>
  <c r="V2169" i="1" s="1"/>
  <c r="U2170" i="1"/>
  <c r="V2170" i="1" s="1"/>
  <c r="U2171" i="1"/>
  <c r="V2171" i="1" s="1"/>
  <c r="U2172" i="1"/>
  <c r="V2172" i="1" s="1"/>
  <c r="U2173" i="1"/>
  <c r="U2174" i="1"/>
  <c r="V2174" i="1" s="1"/>
  <c r="U2175" i="1"/>
  <c r="V2175" i="1" s="1"/>
  <c r="U2176" i="1"/>
  <c r="V2176" i="1" s="1"/>
  <c r="U2177" i="1"/>
  <c r="V2177" i="1" s="1"/>
  <c r="U2178" i="1"/>
  <c r="V2178" i="1" s="1"/>
  <c r="U2179" i="1"/>
  <c r="V2179" i="1" s="1"/>
  <c r="U2180" i="1"/>
  <c r="V2180" i="1" s="1"/>
  <c r="U2181" i="1"/>
  <c r="U2182" i="1"/>
  <c r="V2182" i="1" s="1"/>
  <c r="U2183" i="1"/>
  <c r="V2183" i="1" s="1"/>
  <c r="U2184" i="1"/>
  <c r="V2184" i="1" s="1"/>
  <c r="U2185" i="1"/>
  <c r="U2186" i="1"/>
  <c r="V2186" i="1" s="1"/>
  <c r="U2187" i="1"/>
  <c r="V2187" i="1" s="1"/>
  <c r="U2188" i="1"/>
  <c r="V2188" i="1" s="1"/>
  <c r="U2189" i="1"/>
  <c r="U2190" i="1"/>
  <c r="V2190" i="1" s="1"/>
  <c r="U2191" i="1"/>
  <c r="U2192" i="1"/>
  <c r="V2192" i="1" s="1"/>
  <c r="U2193" i="1"/>
  <c r="V2193" i="1" s="1"/>
  <c r="U2194" i="1"/>
  <c r="V2194" i="1" s="1"/>
  <c r="U2195" i="1"/>
  <c r="V2195" i="1" s="1"/>
  <c r="U2196" i="1"/>
  <c r="V2196" i="1" s="1"/>
  <c r="U2197" i="1"/>
  <c r="U2198" i="1"/>
  <c r="V2198" i="1" s="1"/>
  <c r="U2199" i="1"/>
  <c r="V2199" i="1" s="1"/>
  <c r="U2200" i="1"/>
  <c r="V2200" i="1" s="1"/>
  <c r="U2201" i="1"/>
  <c r="V2201" i="1" s="1"/>
  <c r="U2202" i="1"/>
  <c r="V2202" i="1" s="1"/>
  <c r="U2203" i="1"/>
  <c r="V2203" i="1" s="1"/>
  <c r="U2204" i="1"/>
  <c r="V2204" i="1" s="1"/>
  <c r="U2205" i="1"/>
  <c r="U2206" i="1"/>
  <c r="V2206" i="1" s="1"/>
  <c r="U2207" i="1"/>
  <c r="V2207" i="1" s="1"/>
  <c r="U2208" i="1"/>
  <c r="V2208" i="1" s="1"/>
  <c r="U2209" i="1"/>
  <c r="V2209" i="1" s="1"/>
  <c r="U2210" i="1"/>
  <c r="U2211" i="1"/>
  <c r="V2211" i="1" s="1"/>
  <c r="U2212" i="1"/>
  <c r="V2212" i="1" s="1"/>
  <c r="U2213" i="1"/>
  <c r="U2214" i="1"/>
  <c r="V2214" i="1" s="1"/>
  <c r="U2215" i="1"/>
  <c r="V2215" i="1" s="1"/>
  <c r="U2216" i="1"/>
  <c r="V2216" i="1" s="1"/>
  <c r="U2217" i="1"/>
  <c r="V2217" i="1" s="1"/>
  <c r="U2218" i="1"/>
  <c r="V2218" i="1" s="1"/>
  <c r="U2219" i="1"/>
  <c r="V2219" i="1" s="1"/>
  <c r="U2220" i="1"/>
  <c r="V2220" i="1" s="1"/>
  <c r="U2221" i="1"/>
  <c r="U2222" i="1"/>
  <c r="V2222" i="1" s="1"/>
  <c r="U2223" i="1"/>
  <c r="V2223" i="1" s="1"/>
  <c r="U2224" i="1"/>
  <c r="V2224" i="1" s="1"/>
  <c r="U2225" i="1"/>
  <c r="V2225" i="1" s="1"/>
  <c r="U2226" i="1"/>
  <c r="V2226" i="1" s="1"/>
  <c r="U2227" i="1"/>
  <c r="V2227" i="1" s="1"/>
  <c r="U2228" i="1"/>
  <c r="V2228" i="1" s="1"/>
  <c r="U2229" i="1"/>
  <c r="U2230" i="1"/>
  <c r="V2230" i="1" s="1"/>
  <c r="U2231" i="1"/>
  <c r="V2231" i="1" s="1"/>
  <c r="U2232" i="1"/>
  <c r="V2232" i="1" s="1"/>
  <c r="U2233" i="1"/>
  <c r="U2234" i="1"/>
  <c r="V2234" i="1" s="1"/>
  <c r="U2235" i="1"/>
  <c r="V2235" i="1" s="1"/>
  <c r="U2236" i="1"/>
  <c r="V2236" i="1" s="1"/>
  <c r="U2237" i="1"/>
  <c r="U2238" i="1"/>
  <c r="V2238" i="1" s="1"/>
  <c r="U2239" i="1"/>
  <c r="V2239" i="1" s="1"/>
  <c r="U2240" i="1"/>
  <c r="V2240" i="1" s="1"/>
  <c r="U2241" i="1"/>
  <c r="V2241" i="1" s="1"/>
  <c r="U2242" i="1"/>
  <c r="V2242" i="1" s="1"/>
  <c r="U2243" i="1"/>
  <c r="V2243" i="1" s="1"/>
  <c r="U2244" i="1"/>
  <c r="V2244" i="1" s="1"/>
  <c r="U2245" i="1"/>
  <c r="U2246" i="1"/>
  <c r="V2246" i="1" s="1"/>
  <c r="U2247" i="1"/>
  <c r="U2248" i="1"/>
  <c r="V2248" i="1" s="1"/>
  <c r="U2249" i="1"/>
  <c r="V2249" i="1" s="1"/>
  <c r="U2250" i="1"/>
  <c r="V2250" i="1" s="1"/>
  <c r="U2251" i="1"/>
  <c r="V2251" i="1" s="1"/>
  <c r="U2252" i="1"/>
  <c r="V2252" i="1" s="1"/>
  <c r="U2253" i="1"/>
  <c r="U2254" i="1"/>
  <c r="V2254" i="1" s="1"/>
  <c r="U2255" i="1"/>
  <c r="U2256" i="1"/>
  <c r="V2256" i="1" s="1"/>
  <c r="U2257" i="1"/>
  <c r="V2257" i="1" s="1"/>
  <c r="U2258" i="1"/>
  <c r="V2258" i="1" s="1"/>
  <c r="U2259" i="1"/>
  <c r="V2259" i="1" s="1"/>
  <c r="U2260" i="1"/>
  <c r="V2260" i="1" s="1"/>
  <c r="U2261" i="1"/>
  <c r="U2262" i="1"/>
  <c r="V2262" i="1" s="1"/>
  <c r="U2263" i="1"/>
  <c r="V2263" i="1" s="1"/>
  <c r="U2264" i="1"/>
  <c r="V2264" i="1" s="1"/>
  <c r="U2265" i="1"/>
  <c r="V2265" i="1" s="1"/>
  <c r="U2266" i="1"/>
  <c r="V2266" i="1" s="1"/>
  <c r="U2267" i="1"/>
  <c r="V2267" i="1" s="1"/>
  <c r="U2268" i="1"/>
  <c r="V2268" i="1" s="1"/>
  <c r="U2269" i="1"/>
  <c r="U2270" i="1"/>
  <c r="V2270" i="1" s="1"/>
  <c r="U2271" i="1"/>
  <c r="V2271" i="1" s="1"/>
  <c r="U2272" i="1"/>
  <c r="V2272" i="1" s="1"/>
  <c r="U2273" i="1"/>
  <c r="V2273" i="1" s="1"/>
  <c r="U2274" i="1"/>
  <c r="V2274" i="1" s="1"/>
  <c r="U2275" i="1"/>
  <c r="V2275" i="1" s="1"/>
  <c r="U2276" i="1"/>
  <c r="V2276" i="1" s="1"/>
  <c r="U2277" i="1"/>
  <c r="U2278" i="1"/>
  <c r="V2278" i="1" s="1"/>
  <c r="U2279" i="1"/>
  <c r="V2279" i="1" s="1"/>
  <c r="U2280" i="1"/>
  <c r="V2280" i="1" s="1"/>
  <c r="U2281" i="1"/>
  <c r="V2281" i="1" s="1"/>
  <c r="U2282" i="1"/>
  <c r="V2282" i="1" s="1"/>
  <c r="U2283" i="1"/>
  <c r="V2283" i="1" s="1"/>
  <c r="U2284" i="1"/>
  <c r="V2284" i="1" s="1"/>
  <c r="U2285" i="1"/>
  <c r="U2286" i="1"/>
  <c r="V2286" i="1" s="1"/>
  <c r="U2287" i="1"/>
  <c r="V2287" i="1" s="1"/>
  <c r="U2288" i="1"/>
  <c r="V2288" i="1" s="1"/>
  <c r="U2289" i="1"/>
  <c r="V2289" i="1" s="1"/>
  <c r="U2290" i="1"/>
  <c r="U2291" i="1"/>
  <c r="V2291" i="1" s="1"/>
  <c r="U2292" i="1"/>
  <c r="V2292" i="1" s="1"/>
  <c r="U2293" i="1"/>
  <c r="U2294" i="1"/>
  <c r="V2294" i="1" s="1"/>
  <c r="U2295" i="1"/>
  <c r="U2296" i="1"/>
  <c r="V2296" i="1" s="1"/>
  <c r="U2297" i="1"/>
  <c r="V2297" i="1" s="1"/>
  <c r="U2298" i="1"/>
  <c r="V2298" i="1" s="1"/>
  <c r="U2299" i="1"/>
  <c r="V2299" i="1" s="1"/>
  <c r="U2300" i="1"/>
  <c r="V2300" i="1" s="1"/>
  <c r="U2301" i="1"/>
  <c r="U2302" i="1"/>
  <c r="V2302" i="1" s="1"/>
  <c r="U2303" i="1"/>
  <c r="V2303" i="1" s="1"/>
  <c r="U2304" i="1"/>
  <c r="V2304" i="1" s="1"/>
  <c r="U2305" i="1"/>
  <c r="V2305" i="1" s="1"/>
  <c r="U2306" i="1"/>
  <c r="V2306" i="1" s="1"/>
  <c r="U2307" i="1"/>
  <c r="V2307" i="1" s="1"/>
  <c r="U2308" i="1"/>
  <c r="V2308" i="1" s="1"/>
  <c r="U2309" i="1"/>
  <c r="U2310" i="1"/>
  <c r="V2310" i="1" s="1"/>
  <c r="U2311" i="1"/>
  <c r="V2311" i="1" s="1"/>
  <c r="U2312" i="1"/>
  <c r="V2312" i="1" s="1"/>
  <c r="U2313" i="1"/>
  <c r="V2313" i="1" s="1"/>
  <c r="U2314" i="1"/>
  <c r="V2314" i="1" s="1"/>
  <c r="U2315" i="1"/>
  <c r="V2315" i="1" s="1"/>
  <c r="U2316" i="1"/>
  <c r="V2316" i="1" s="1"/>
  <c r="U2317" i="1"/>
  <c r="U2318" i="1"/>
  <c r="V2318" i="1" s="1"/>
  <c r="U2319" i="1"/>
  <c r="V2319" i="1" s="1"/>
  <c r="U2320" i="1"/>
  <c r="V2320" i="1" s="1"/>
  <c r="U2321" i="1"/>
  <c r="V2321" i="1" s="1"/>
  <c r="U2322" i="1"/>
  <c r="V2322" i="1" s="1"/>
  <c r="U2323" i="1"/>
  <c r="V2323" i="1" s="1"/>
  <c r="U2324" i="1"/>
  <c r="V2324" i="1" s="1"/>
  <c r="U2325" i="1"/>
  <c r="U2326" i="1"/>
  <c r="V2326" i="1" s="1"/>
  <c r="U2327" i="1"/>
  <c r="V2327" i="1" s="1"/>
  <c r="U2328" i="1"/>
  <c r="V2328" i="1" s="1"/>
  <c r="U2329" i="1"/>
  <c r="V2329" i="1" s="1"/>
  <c r="U2330" i="1"/>
  <c r="V2330" i="1" s="1"/>
  <c r="U2331" i="1"/>
  <c r="V2331" i="1" s="1"/>
  <c r="U2332" i="1"/>
  <c r="V2332" i="1" s="1"/>
  <c r="U2333" i="1"/>
  <c r="U2334" i="1"/>
  <c r="V2334" i="1" s="1"/>
  <c r="U2335" i="1"/>
  <c r="V2335" i="1" s="1"/>
  <c r="U2336" i="1"/>
  <c r="V2336" i="1" s="1"/>
  <c r="U2337" i="1"/>
  <c r="U2338" i="1"/>
  <c r="U2339" i="1"/>
  <c r="V2339" i="1" s="1"/>
  <c r="U2340" i="1"/>
  <c r="V2340" i="1" s="1"/>
  <c r="U2341" i="1"/>
  <c r="U2342" i="1"/>
  <c r="V2342" i="1" s="1"/>
  <c r="U2343" i="1"/>
  <c r="V2343" i="1" s="1"/>
  <c r="U2344" i="1"/>
  <c r="V2344" i="1" s="1"/>
  <c r="U2345" i="1"/>
  <c r="V2345" i="1" s="1"/>
  <c r="U2346" i="1"/>
  <c r="V2346" i="1" s="1"/>
  <c r="U2347" i="1"/>
  <c r="V2347" i="1" s="1"/>
  <c r="U2348" i="1"/>
  <c r="V2348" i="1" s="1"/>
  <c r="U2349" i="1"/>
  <c r="U2350" i="1"/>
  <c r="V2350" i="1" s="1"/>
  <c r="U2351" i="1"/>
  <c r="V2351" i="1" s="1"/>
  <c r="U2352" i="1"/>
  <c r="V2352" i="1" s="1"/>
  <c r="U2353" i="1"/>
  <c r="V2353" i="1" s="1"/>
  <c r="U2354" i="1"/>
  <c r="V2354" i="1" s="1"/>
  <c r="U2355" i="1"/>
  <c r="V2355" i="1" s="1"/>
  <c r="U2356" i="1"/>
  <c r="V2356" i="1" s="1"/>
  <c r="U2357" i="1"/>
  <c r="U2358" i="1"/>
  <c r="V2358" i="1" s="1"/>
  <c r="U2359" i="1"/>
  <c r="V2359" i="1" s="1"/>
  <c r="U2360" i="1"/>
  <c r="V2360" i="1" s="1"/>
  <c r="U2361" i="1"/>
  <c r="V2361" i="1" s="1"/>
  <c r="U2362" i="1"/>
  <c r="V2362" i="1" s="1"/>
  <c r="U2363" i="1"/>
  <c r="V2363" i="1" s="1"/>
  <c r="U2364" i="1"/>
  <c r="V2364" i="1" s="1"/>
  <c r="U2365" i="1"/>
  <c r="U2366" i="1"/>
  <c r="V2366" i="1" s="1"/>
  <c r="U2367" i="1"/>
  <c r="U2368" i="1"/>
  <c r="V2368" i="1" s="1"/>
  <c r="U2369" i="1"/>
  <c r="V2369" i="1" s="1"/>
  <c r="U2370" i="1"/>
  <c r="V2370" i="1" s="1"/>
  <c r="U2371" i="1"/>
  <c r="V2371" i="1" s="1"/>
  <c r="U2372" i="1"/>
  <c r="V2372" i="1" s="1"/>
  <c r="U2373" i="1"/>
  <c r="U2374" i="1"/>
  <c r="V2374" i="1" s="1"/>
  <c r="U2375" i="1"/>
  <c r="U2376" i="1"/>
  <c r="V2376" i="1" s="1"/>
  <c r="U2377" i="1"/>
  <c r="V2377" i="1" s="1"/>
  <c r="U2378" i="1"/>
  <c r="V2378" i="1" s="1"/>
  <c r="U2379" i="1"/>
  <c r="V2379" i="1" s="1"/>
  <c r="U2380" i="1"/>
  <c r="V2380" i="1" s="1"/>
  <c r="U2381" i="1"/>
  <c r="U2382" i="1"/>
  <c r="V2382" i="1" s="1"/>
  <c r="U2383" i="1"/>
  <c r="V2383" i="1" s="1"/>
  <c r="U2384" i="1"/>
  <c r="V2384" i="1" s="1"/>
  <c r="U2385" i="1"/>
  <c r="V2385" i="1" s="1"/>
  <c r="U2386" i="1"/>
  <c r="V2386" i="1" s="1"/>
  <c r="U2387" i="1"/>
  <c r="V2387" i="1" s="1"/>
  <c r="U2388" i="1"/>
  <c r="V2388" i="1" s="1"/>
  <c r="U2389" i="1"/>
  <c r="U2390" i="1"/>
  <c r="V2390" i="1" s="1"/>
  <c r="U2391" i="1"/>
  <c r="V2391" i="1" s="1"/>
  <c r="U2392" i="1"/>
  <c r="V2392" i="1" s="1"/>
  <c r="U2393" i="1"/>
  <c r="V2393" i="1" s="1"/>
  <c r="U2394" i="1"/>
  <c r="V2394" i="1" s="1"/>
  <c r="U2395" i="1"/>
  <c r="V2395" i="1" s="1"/>
  <c r="U2396" i="1"/>
  <c r="V2396" i="1" s="1"/>
  <c r="U2397" i="1"/>
  <c r="U2398" i="1"/>
  <c r="V2398" i="1" s="1"/>
  <c r="U2399" i="1"/>
  <c r="U2400" i="1"/>
  <c r="V2400" i="1" s="1"/>
  <c r="U2401" i="1"/>
  <c r="U2402" i="1"/>
  <c r="V2402" i="1" s="1"/>
  <c r="U2403" i="1"/>
  <c r="V2403" i="1" s="1"/>
  <c r="U2404" i="1"/>
  <c r="V2404" i="1" s="1"/>
  <c r="U2405" i="1"/>
  <c r="U2406" i="1"/>
  <c r="V2406" i="1" s="1"/>
  <c r="U2407" i="1"/>
  <c r="V2407" i="1" s="1"/>
  <c r="U2408" i="1"/>
  <c r="V2408" i="1" s="1"/>
  <c r="U2409" i="1"/>
  <c r="V2409" i="1" s="1"/>
  <c r="U2410" i="1"/>
  <c r="V2410" i="1" s="1"/>
  <c r="U2411" i="1"/>
  <c r="V2411" i="1" s="1"/>
  <c r="U2412" i="1"/>
  <c r="V2412" i="1" s="1"/>
  <c r="U2413" i="1"/>
  <c r="U2414" i="1"/>
  <c r="V2414" i="1" s="1"/>
  <c r="U2415" i="1"/>
  <c r="V2415" i="1" s="1"/>
  <c r="U2416" i="1"/>
  <c r="V2416" i="1" s="1"/>
  <c r="U2417" i="1"/>
  <c r="V2417" i="1" s="1"/>
  <c r="U2418" i="1"/>
  <c r="V2418" i="1" s="1"/>
  <c r="U2419" i="1"/>
  <c r="V2419" i="1" s="1"/>
  <c r="U2420" i="1"/>
  <c r="V2420" i="1" s="1"/>
  <c r="U2421" i="1"/>
  <c r="U2422" i="1"/>
  <c r="V2422" i="1" s="1"/>
  <c r="U2423" i="1"/>
  <c r="V2423" i="1" s="1"/>
  <c r="U2424" i="1"/>
  <c r="V2424" i="1" s="1"/>
  <c r="U2425" i="1"/>
  <c r="V2425" i="1" s="1"/>
  <c r="U2426" i="1"/>
  <c r="V2426" i="1" s="1"/>
  <c r="U2427" i="1"/>
  <c r="V2427" i="1" s="1"/>
  <c r="U2428" i="1"/>
  <c r="V2428" i="1" s="1"/>
  <c r="U2429" i="1"/>
  <c r="U2430" i="1"/>
  <c r="V2430" i="1" s="1"/>
  <c r="U2431" i="1"/>
  <c r="U2432" i="1"/>
  <c r="V2432" i="1" s="1"/>
  <c r="U2433" i="1"/>
  <c r="V2433" i="1" s="1"/>
  <c r="U2434" i="1"/>
  <c r="V2434" i="1" s="1"/>
  <c r="U2435" i="1"/>
  <c r="V2435" i="1" s="1"/>
  <c r="U2436" i="1"/>
  <c r="V2436" i="1" s="1"/>
  <c r="U2437" i="1"/>
  <c r="U2438" i="1"/>
  <c r="V2438" i="1" s="1"/>
  <c r="U2439" i="1"/>
  <c r="U2440" i="1"/>
  <c r="V2440" i="1" s="1"/>
  <c r="U2441" i="1"/>
  <c r="V2441" i="1" s="1"/>
  <c r="U2442" i="1"/>
  <c r="V2442" i="1" s="1"/>
  <c r="U2443" i="1"/>
  <c r="V2443" i="1" s="1"/>
  <c r="U2444" i="1"/>
  <c r="V2444" i="1" s="1"/>
  <c r="U2445" i="1"/>
  <c r="U2446" i="1"/>
  <c r="V2446" i="1" s="1"/>
  <c r="U2447" i="1"/>
  <c r="V2447" i="1" s="1"/>
  <c r="U2448" i="1"/>
  <c r="U2449" i="1"/>
  <c r="V2449" i="1" s="1"/>
  <c r="U2450" i="1"/>
  <c r="V2450" i="1" s="1"/>
  <c r="U2451" i="1"/>
  <c r="V2451" i="1" s="1"/>
  <c r="U2452" i="1"/>
  <c r="V2452" i="1" s="1"/>
  <c r="U2453" i="1"/>
  <c r="U2454" i="1"/>
  <c r="V2454" i="1" s="1"/>
  <c r="U2455" i="1"/>
  <c r="V2455" i="1" s="1"/>
  <c r="U2456" i="1"/>
  <c r="V2456" i="1" s="1"/>
  <c r="U2457" i="1"/>
  <c r="V2457" i="1" s="1"/>
  <c r="U2458" i="1"/>
  <c r="V2458" i="1" s="1"/>
  <c r="U2459" i="1"/>
  <c r="V2459" i="1" s="1"/>
  <c r="U2460" i="1"/>
  <c r="V2460" i="1" s="1"/>
  <c r="U2461" i="1"/>
  <c r="U2462" i="1"/>
  <c r="V2462" i="1" s="1"/>
  <c r="U2463" i="1"/>
  <c r="U2464" i="1"/>
  <c r="V2464" i="1" s="1"/>
  <c r="U2465" i="1"/>
  <c r="V2465" i="1" s="1"/>
  <c r="U2466" i="1"/>
  <c r="V2466" i="1" s="1"/>
  <c r="U2467" i="1"/>
  <c r="V2467" i="1" s="1"/>
  <c r="U2468" i="1"/>
  <c r="V2468" i="1" s="1"/>
  <c r="U2469" i="1"/>
  <c r="U2470" i="1"/>
  <c r="V2470" i="1" s="1"/>
  <c r="U2471" i="1"/>
  <c r="U2472" i="1"/>
  <c r="V2472" i="1" s="1"/>
  <c r="U2473" i="1"/>
  <c r="V2473" i="1" s="1"/>
  <c r="U2474" i="1"/>
  <c r="V2474" i="1" s="1"/>
  <c r="U2475" i="1"/>
  <c r="V2475" i="1" s="1"/>
  <c r="U2476" i="1"/>
  <c r="V2476" i="1" s="1"/>
  <c r="U2477" i="1"/>
  <c r="U2478" i="1"/>
  <c r="V2478" i="1" s="1"/>
  <c r="U2479" i="1"/>
  <c r="V2479" i="1" s="1"/>
  <c r="U2480" i="1"/>
  <c r="V2480" i="1" s="1"/>
  <c r="U2481" i="1"/>
  <c r="V2481" i="1" s="1"/>
  <c r="U2482" i="1"/>
  <c r="V2482" i="1" s="1"/>
  <c r="U2483" i="1"/>
  <c r="V2483" i="1" s="1"/>
  <c r="U2484" i="1"/>
  <c r="V2484" i="1" s="1"/>
  <c r="U2485" i="1"/>
  <c r="U2486" i="1"/>
  <c r="V2486" i="1" s="1"/>
  <c r="U2487" i="1"/>
  <c r="V2487" i="1" s="1"/>
  <c r="U2488" i="1"/>
  <c r="V2488" i="1" s="1"/>
  <c r="U2489" i="1"/>
  <c r="V2489" i="1" s="1"/>
  <c r="U2490" i="1"/>
  <c r="V2490" i="1" s="1"/>
  <c r="U2491" i="1"/>
  <c r="V2491" i="1" s="1"/>
  <c r="U2492" i="1"/>
  <c r="V2492" i="1" s="1"/>
  <c r="U2493" i="1"/>
  <c r="U2494" i="1"/>
  <c r="V2494" i="1" s="1"/>
  <c r="U2495" i="1"/>
  <c r="V2495" i="1" s="1"/>
  <c r="U2496" i="1"/>
  <c r="V2496" i="1" s="1"/>
  <c r="U2497" i="1"/>
  <c r="V2497" i="1" s="1"/>
  <c r="U2498" i="1"/>
  <c r="V2498" i="1" s="1"/>
  <c r="U2499" i="1"/>
  <c r="V2499" i="1" s="1"/>
  <c r="U2500" i="1"/>
  <c r="V2500" i="1" s="1"/>
  <c r="U2501" i="1"/>
  <c r="U2502" i="1"/>
  <c r="V2502" i="1" s="1"/>
  <c r="U2503" i="1"/>
  <c r="V2503" i="1" s="1"/>
  <c r="U2504" i="1"/>
  <c r="V2504" i="1" s="1"/>
  <c r="U2505" i="1"/>
  <c r="V2505" i="1" s="1"/>
  <c r="U2506" i="1"/>
  <c r="V2506" i="1" s="1"/>
  <c r="U2507" i="1"/>
  <c r="V2507" i="1" s="1"/>
  <c r="U2508" i="1"/>
  <c r="V2508" i="1" s="1"/>
  <c r="U2509" i="1"/>
  <c r="U2510" i="1"/>
  <c r="V2510" i="1" s="1"/>
  <c r="U2511" i="1"/>
  <c r="V2511" i="1" s="1"/>
  <c r="U2512" i="1"/>
  <c r="V2512" i="1" s="1"/>
  <c r="U2513" i="1"/>
  <c r="V2513" i="1" s="1"/>
  <c r="U2514" i="1"/>
  <c r="V2514" i="1" s="1"/>
  <c r="U2515" i="1"/>
  <c r="V2515" i="1" s="1"/>
  <c r="U2516" i="1"/>
  <c r="V2516" i="1" s="1"/>
  <c r="U2517" i="1"/>
  <c r="U2518" i="1"/>
  <c r="V2518" i="1" s="1"/>
  <c r="U2519" i="1"/>
  <c r="V2519" i="1" s="1"/>
  <c r="U2520" i="1"/>
  <c r="V2520" i="1" s="1"/>
  <c r="U2521" i="1"/>
  <c r="V2521" i="1" s="1"/>
  <c r="U2522" i="1"/>
  <c r="V2522" i="1" s="1"/>
  <c r="U2523" i="1"/>
  <c r="V2523" i="1" s="1"/>
  <c r="U2524" i="1"/>
  <c r="V2524" i="1" s="1"/>
  <c r="U2525" i="1"/>
  <c r="U2526" i="1"/>
  <c r="V2526" i="1" s="1"/>
  <c r="U2527" i="1"/>
  <c r="V2527" i="1" s="1"/>
  <c r="U2528" i="1"/>
  <c r="V2528" i="1" s="1"/>
  <c r="U2529" i="1"/>
  <c r="V2529" i="1" s="1"/>
  <c r="U2530" i="1"/>
  <c r="V2530" i="1" s="1"/>
  <c r="U2531" i="1"/>
  <c r="V2531" i="1" s="1"/>
  <c r="U2532" i="1"/>
  <c r="V2532" i="1" s="1"/>
  <c r="U2533" i="1"/>
  <c r="U2534" i="1"/>
  <c r="V2534" i="1" s="1"/>
  <c r="U2535" i="1"/>
  <c r="U2536" i="1"/>
  <c r="V2536" i="1" s="1"/>
  <c r="U2537" i="1"/>
  <c r="V2537" i="1" s="1"/>
  <c r="U2538" i="1"/>
  <c r="V2538" i="1" s="1"/>
  <c r="U2539" i="1"/>
  <c r="V2539" i="1" s="1"/>
  <c r="U2540" i="1"/>
  <c r="V2540" i="1" s="1"/>
  <c r="U2541" i="1"/>
  <c r="U2542" i="1"/>
  <c r="V2542" i="1" s="1"/>
  <c r="U2543" i="1"/>
  <c r="U2544" i="1"/>
  <c r="V2544" i="1" s="1"/>
  <c r="U2545" i="1"/>
  <c r="V2545" i="1" s="1"/>
  <c r="U2546" i="1"/>
  <c r="V2546" i="1" s="1"/>
  <c r="U2547" i="1"/>
  <c r="V2547" i="1" s="1"/>
  <c r="U2548" i="1"/>
  <c r="V2548" i="1" s="1"/>
  <c r="U2549" i="1"/>
  <c r="U2550" i="1"/>
  <c r="V2550" i="1" s="1"/>
  <c r="U2551" i="1"/>
  <c r="V2551" i="1" s="1"/>
  <c r="U2552" i="1"/>
  <c r="V2552" i="1" s="1"/>
  <c r="U2553" i="1"/>
  <c r="V2553" i="1" s="1"/>
  <c r="U2554" i="1"/>
  <c r="V2554" i="1" s="1"/>
  <c r="U2555" i="1"/>
  <c r="V2555" i="1" s="1"/>
  <c r="U2556" i="1"/>
  <c r="V2556" i="1" s="1"/>
  <c r="U2557" i="1"/>
  <c r="U2558" i="1"/>
  <c r="V2558" i="1" s="1"/>
  <c r="U2559" i="1"/>
  <c r="V2559" i="1" s="1"/>
  <c r="U2560" i="1"/>
  <c r="V2560" i="1" s="1"/>
  <c r="U2561" i="1"/>
  <c r="V2561" i="1" s="1"/>
  <c r="U2562" i="1"/>
  <c r="V2562" i="1" s="1"/>
  <c r="U2563" i="1"/>
  <c r="V2563" i="1" s="1"/>
  <c r="U2564" i="1"/>
  <c r="V2564" i="1" s="1"/>
  <c r="U2565" i="1"/>
  <c r="U2566" i="1"/>
  <c r="V2566" i="1" s="1"/>
  <c r="U2567" i="1"/>
  <c r="V2567" i="1" s="1"/>
  <c r="U2568" i="1"/>
  <c r="V2568" i="1" s="1"/>
  <c r="U2569" i="1"/>
  <c r="V2569" i="1" s="1"/>
  <c r="U2570" i="1"/>
  <c r="V2570" i="1" s="1"/>
  <c r="U2571" i="1"/>
  <c r="V2571" i="1" s="1"/>
  <c r="U2572" i="1"/>
  <c r="V2572" i="1" s="1"/>
  <c r="U2573" i="1"/>
  <c r="U2574" i="1"/>
  <c r="V2574" i="1" s="1"/>
  <c r="U2575" i="1"/>
  <c r="V2575" i="1" s="1"/>
  <c r="U2576" i="1"/>
  <c r="V2576" i="1" s="1"/>
  <c r="U2577" i="1"/>
  <c r="V2577" i="1" s="1"/>
  <c r="U2578" i="1"/>
  <c r="V2578" i="1" s="1"/>
  <c r="U2579" i="1"/>
  <c r="V2579" i="1" s="1"/>
  <c r="U2580" i="1"/>
  <c r="V2580" i="1" s="1"/>
  <c r="U2581" i="1"/>
  <c r="U2582" i="1"/>
  <c r="V2582" i="1" s="1"/>
  <c r="U2583" i="1"/>
  <c r="V2583" i="1" s="1"/>
  <c r="U2584" i="1"/>
  <c r="V2584" i="1" s="1"/>
  <c r="U2585" i="1"/>
  <c r="V2585" i="1" s="1"/>
  <c r="U2586" i="1"/>
  <c r="V2586" i="1" s="1"/>
  <c r="U2587" i="1"/>
  <c r="V2587" i="1" s="1"/>
  <c r="U2588" i="1"/>
  <c r="V2588" i="1" s="1"/>
  <c r="U2589" i="1"/>
  <c r="U2590" i="1"/>
  <c r="V2590" i="1" s="1"/>
  <c r="U2591" i="1"/>
  <c r="V2591" i="1" s="1"/>
  <c r="U2592" i="1"/>
  <c r="V2592" i="1" s="1"/>
  <c r="U2593" i="1"/>
  <c r="U2594" i="1"/>
  <c r="V2594" i="1" s="1"/>
  <c r="U2595" i="1"/>
  <c r="V2595" i="1" s="1"/>
  <c r="U2596" i="1"/>
  <c r="V2596" i="1" s="1"/>
  <c r="U2597" i="1"/>
  <c r="U2598" i="1"/>
  <c r="V2598" i="1" s="1"/>
  <c r="U2599" i="1"/>
  <c r="V2599" i="1" s="1"/>
  <c r="U2600" i="1"/>
  <c r="V2600" i="1" s="1"/>
  <c r="U2601" i="1"/>
  <c r="V2601" i="1" s="1"/>
  <c r="U2602" i="1"/>
  <c r="V2602" i="1" s="1"/>
  <c r="U2603" i="1"/>
  <c r="V2603" i="1" s="1"/>
  <c r="U2604" i="1"/>
  <c r="V2604" i="1" s="1"/>
  <c r="U2605" i="1"/>
  <c r="U2606" i="1"/>
  <c r="V2606" i="1" s="1"/>
  <c r="U2607" i="1"/>
  <c r="V2607" i="1" s="1"/>
  <c r="U2608" i="1"/>
  <c r="V2608" i="1" s="1"/>
  <c r="U2609" i="1"/>
  <c r="V2609" i="1" s="1"/>
  <c r="U2610" i="1"/>
  <c r="V2610" i="1" s="1"/>
  <c r="U2611" i="1"/>
  <c r="V2611" i="1" s="1"/>
  <c r="U2612" i="1"/>
  <c r="V2612" i="1" s="1"/>
  <c r="U2613" i="1"/>
  <c r="U2614" i="1"/>
  <c r="V2614" i="1" s="1"/>
  <c r="U2615" i="1"/>
  <c r="V2615" i="1" s="1"/>
  <c r="U2616" i="1"/>
  <c r="V2616" i="1" s="1"/>
  <c r="U2617" i="1"/>
  <c r="V2617" i="1" s="1"/>
  <c r="U2618" i="1"/>
  <c r="V2618" i="1" s="1"/>
  <c r="U2619" i="1"/>
  <c r="V2619" i="1" s="1"/>
  <c r="U2620" i="1"/>
  <c r="V2620" i="1" s="1"/>
  <c r="U2621" i="1"/>
  <c r="U2622" i="1"/>
  <c r="V2622" i="1" s="1"/>
  <c r="U2623" i="1"/>
  <c r="U2624" i="1"/>
  <c r="V2624" i="1" s="1"/>
  <c r="U2625" i="1"/>
  <c r="V2625" i="1" s="1"/>
  <c r="U2626" i="1"/>
  <c r="V2626" i="1" s="1"/>
  <c r="U2627" i="1"/>
  <c r="V2627" i="1" s="1"/>
  <c r="U2628" i="1"/>
  <c r="V2628" i="1" s="1"/>
  <c r="U2629" i="1"/>
  <c r="U2630" i="1"/>
  <c r="V2630" i="1" s="1"/>
  <c r="U2631" i="1"/>
  <c r="V2631" i="1" s="1"/>
  <c r="U2632" i="1"/>
  <c r="V2632" i="1" s="1"/>
  <c r="U2633" i="1"/>
  <c r="V2633" i="1" s="1"/>
  <c r="U2634" i="1"/>
  <c r="V2634" i="1" s="1"/>
  <c r="U2635" i="1"/>
  <c r="V2635" i="1" s="1"/>
  <c r="U2636" i="1"/>
  <c r="V2636" i="1" s="1"/>
  <c r="U2637" i="1"/>
  <c r="U2638" i="1"/>
  <c r="V2638" i="1" s="1"/>
  <c r="U2639" i="1"/>
  <c r="V2639" i="1" s="1"/>
  <c r="U2640" i="1"/>
  <c r="U2641" i="1"/>
  <c r="V2641" i="1" s="1"/>
  <c r="U2642" i="1"/>
  <c r="V2642" i="1" s="1"/>
  <c r="U2643" i="1"/>
  <c r="V2643" i="1" s="1"/>
  <c r="U2644" i="1"/>
  <c r="V2644" i="1" s="1"/>
  <c r="U2645" i="1"/>
  <c r="U2646" i="1"/>
  <c r="V2646" i="1" s="1"/>
  <c r="U2647" i="1"/>
  <c r="V2647" i="1" s="1"/>
  <c r="U2648" i="1"/>
  <c r="V2648" i="1" s="1"/>
  <c r="U2649" i="1"/>
  <c r="V2649" i="1" s="1"/>
  <c r="U2650" i="1"/>
  <c r="V2650" i="1" s="1"/>
  <c r="U2651" i="1"/>
  <c r="V2651" i="1" s="1"/>
  <c r="U2652" i="1"/>
  <c r="V2652" i="1" s="1"/>
  <c r="U2653" i="1"/>
  <c r="U2654" i="1"/>
  <c r="V2654" i="1" s="1"/>
  <c r="U2655" i="1"/>
  <c r="V2655" i="1" s="1"/>
  <c r="U2656" i="1"/>
  <c r="V2656" i="1" s="1"/>
  <c r="U2657" i="1"/>
  <c r="V2657" i="1" s="1"/>
  <c r="U2658" i="1"/>
  <c r="V2658" i="1" s="1"/>
  <c r="U2659" i="1"/>
  <c r="V2659" i="1" s="1"/>
  <c r="U2660" i="1"/>
  <c r="V2660" i="1" s="1"/>
  <c r="U2661" i="1"/>
  <c r="U2662" i="1"/>
  <c r="V2662" i="1" s="1"/>
  <c r="U2663" i="1"/>
  <c r="V2663" i="1" s="1"/>
  <c r="U2664" i="1"/>
  <c r="V2664" i="1" s="1"/>
  <c r="U2665" i="1"/>
  <c r="V2665" i="1" s="1"/>
  <c r="U2666" i="1"/>
  <c r="V2666" i="1" s="1"/>
  <c r="U2667" i="1"/>
  <c r="V2667" i="1" s="1"/>
  <c r="U2668" i="1"/>
  <c r="V2668" i="1" s="1"/>
  <c r="U2669" i="1"/>
  <c r="U2670" i="1"/>
  <c r="V2670" i="1" s="1"/>
  <c r="U2671" i="1"/>
  <c r="V2671" i="1" s="1"/>
  <c r="U2672" i="1"/>
  <c r="V2672" i="1" s="1"/>
  <c r="U2673" i="1"/>
  <c r="V2673" i="1" s="1"/>
  <c r="U2674" i="1"/>
  <c r="V2674" i="1" s="1"/>
  <c r="U2675" i="1"/>
  <c r="V2675" i="1" s="1"/>
  <c r="U2676" i="1"/>
  <c r="V2676" i="1" s="1"/>
  <c r="U2677" i="1"/>
  <c r="U2678" i="1"/>
  <c r="V2678" i="1" s="1"/>
  <c r="U2679" i="1"/>
  <c r="V2679" i="1" s="1"/>
  <c r="U2680" i="1"/>
  <c r="V2680" i="1" s="1"/>
  <c r="U2681" i="1"/>
  <c r="V2681" i="1" s="1"/>
  <c r="U2682" i="1"/>
  <c r="V2682" i="1" s="1"/>
  <c r="U2683" i="1"/>
  <c r="V2683" i="1" s="1"/>
  <c r="U2684" i="1"/>
  <c r="V2684" i="1" s="1"/>
  <c r="U2685" i="1"/>
  <c r="U2686" i="1"/>
  <c r="V2686" i="1" s="1"/>
  <c r="U2687" i="1"/>
  <c r="U2688" i="1"/>
  <c r="V2688" i="1" s="1"/>
  <c r="U2689" i="1"/>
  <c r="V2689" i="1" s="1"/>
  <c r="U2690" i="1"/>
  <c r="V2690" i="1" s="1"/>
  <c r="U2691" i="1"/>
  <c r="V2691" i="1" s="1"/>
  <c r="U2692" i="1"/>
  <c r="V2692" i="1" s="1"/>
  <c r="U2693" i="1"/>
  <c r="U2694" i="1"/>
  <c r="V2694" i="1" s="1"/>
  <c r="U2695" i="1"/>
  <c r="U2696" i="1"/>
  <c r="V2696" i="1" s="1"/>
  <c r="U2697" i="1"/>
  <c r="V2697" i="1" s="1"/>
  <c r="U2698" i="1"/>
  <c r="U2699" i="1"/>
  <c r="V2699" i="1" s="1"/>
  <c r="U2700" i="1"/>
  <c r="V2700" i="1" s="1"/>
  <c r="U2701" i="1"/>
  <c r="U2702" i="1"/>
  <c r="V2702" i="1" s="1"/>
  <c r="U2703" i="1"/>
  <c r="V2703" i="1" s="1"/>
  <c r="U2704" i="1"/>
  <c r="V2704" i="1" s="1"/>
  <c r="U2705" i="1"/>
  <c r="V2705" i="1" s="1"/>
  <c r="U2706" i="1"/>
  <c r="V2706" i="1" s="1"/>
  <c r="U2707" i="1"/>
  <c r="V2707" i="1" s="1"/>
  <c r="U2708" i="1"/>
  <c r="V2708" i="1" s="1"/>
  <c r="U2709" i="1"/>
  <c r="U2710" i="1"/>
  <c r="V2710" i="1" s="1"/>
  <c r="U2711" i="1"/>
  <c r="V2711" i="1" s="1"/>
  <c r="U2712" i="1"/>
  <c r="V2712" i="1" s="1"/>
  <c r="U2713" i="1"/>
  <c r="V2713" i="1" s="1"/>
  <c r="U2714" i="1"/>
  <c r="V2714" i="1" s="1"/>
  <c r="U2715" i="1"/>
  <c r="V2715" i="1" s="1"/>
  <c r="U2716" i="1"/>
  <c r="V2716" i="1" s="1"/>
  <c r="U2717" i="1"/>
  <c r="U2718" i="1"/>
  <c r="V2718" i="1" s="1"/>
  <c r="U2719" i="1"/>
  <c r="V2719" i="1" s="1"/>
  <c r="U2720" i="1"/>
  <c r="V2720" i="1" s="1"/>
  <c r="U2721" i="1"/>
  <c r="V2721" i="1" s="1"/>
  <c r="U2722" i="1"/>
  <c r="V2722" i="1" s="1"/>
  <c r="U2723" i="1"/>
  <c r="V2723" i="1" s="1"/>
  <c r="U2724" i="1"/>
  <c r="V2724" i="1" s="1"/>
  <c r="U2725" i="1"/>
  <c r="U2726" i="1"/>
  <c r="V2726" i="1" s="1"/>
  <c r="U2727" i="1"/>
  <c r="V2727" i="1" s="1"/>
  <c r="U2728" i="1"/>
  <c r="V2728" i="1" s="1"/>
  <c r="U2729" i="1"/>
  <c r="V2729" i="1" s="1"/>
  <c r="U2730" i="1"/>
  <c r="U2731" i="1"/>
  <c r="V2731" i="1" s="1"/>
  <c r="U2732" i="1"/>
  <c r="V2732" i="1" s="1"/>
  <c r="U2733" i="1"/>
  <c r="U2734" i="1"/>
  <c r="V2734" i="1" s="1"/>
  <c r="U2735" i="1"/>
  <c r="V2735" i="1" s="1"/>
  <c r="U2736" i="1"/>
  <c r="V2736" i="1" s="1"/>
  <c r="U2737" i="1"/>
  <c r="V2737" i="1" s="1"/>
  <c r="U2738" i="1"/>
  <c r="V2738" i="1" s="1"/>
  <c r="U2739" i="1"/>
  <c r="V2739" i="1" s="1"/>
  <c r="U2740" i="1"/>
  <c r="V2740" i="1" s="1"/>
  <c r="U2741" i="1"/>
  <c r="U2742" i="1"/>
  <c r="V2742" i="1" s="1"/>
  <c r="U2743" i="1"/>
  <c r="V2743" i="1" s="1"/>
  <c r="U2744" i="1"/>
  <c r="V2744" i="1" s="1"/>
  <c r="U2745" i="1"/>
  <c r="V2745" i="1" s="1"/>
  <c r="U2746" i="1"/>
  <c r="V2746" i="1" s="1"/>
  <c r="U2747" i="1"/>
  <c r="V2747" i="1" s="1"/>
  <c r="U2748" i="1"/>
  <c r="V2748" i="1" s="1"/>
  <c r="U2749" i="1"/>
  <c r="U2750" i="1"/>
  <c r="V2750" i="1" s="1"/>
  <c r="U2751" i="1"/>
  <c r="V2751" i="1" s="1"/>
  <c r="U2752" i="1"/>
  <c r="V2752" i="1" s="1"/>
  <c r="U2753" i="1"/>
  <c r="V2753" i="1" s="1"/>
  <c r="U2754" i="1"/>
  <c r="V2754" i="1" s="1"/>
  <c r="U2755" i="1"/>
  <c r="V2755" i="1" s="1"/>
  <c r="U2756" i="1"/>
  <c r="V2756" i="1" s="1"/>
  <c r="U2757" i="1"/>
  <c r="U2758" i="1"/>
  <c r="V2758" i="1" s="1"/>
  <c r="U2759" i="1"/>
  <c r="V2759" i="1" s="1"/>
  <c r="U2760" i="1"/>
  <c r="V2760" i="1" s="1"/>
  <c r="U2761" i="1"/>
  <c r="V2761" i="1" s="1"/>
  <c r="U2762" i="1"/>
  <c r="V2762" i="1" s="1"/>
  <c r="U2763" i="1"/>
  <c r="V2763" i="1" s="1"/>
  <c r="U2764" i="1"/>
  <c r="V2764" i="1" s="1"/>
  <c r="U2765" i="1"/>
  <c r="U2766" i="1"/>
  <c r="V2766" i="1" s="1"/>
  <c r="U2767" i="1"/>
  <c r="V2767" i="1" s="1"/>
  <c r="U2768" i="1"/>
  <c r="V2768" i="1" s="1"/>
  <c r="U2769" i="1"/>
  <c r="V2769" i="1" s="1"/>
  <c r="U2770" i="1"/>
  <c r="V2770" i="1" s="1"/>
  <c r="U2771" i="1"/>
  <c r="V2771" i="1" s="1"/>
  <c r="U2772" i="1"/>
  <c r="V2772" i="1" s="1"/>
  <c r="U2773" i="1"/>
  <c r="U2774" i="1"/>
  <c r="V2774" i="1" s="1"/>
  <c r="U2775" i="1"/>
  <c r="V2775" i="1" s="1"/>
  <c r="U2776" i="1"/>
  <c r="V2776" i="1" s="1"/>
  <c r="U2777" i="1"/>
  <c r="V2777" i="1" s="1"/>
  <c r="U2778" i="1"/>
  <c r="V2778" i="1" s="1"/>
  <c r="U2779" i="1"/>
  <c r="V2779" i="1" s="1"/>
  <c r="U2780" i="1"/>
  <c r="V2780" i="1" s="1"/>
  <c r="U2781" i="1"/>
  <c r="U2782" i="1"/>
  <c r="V2782" i="1" s="1"/>
  <c r="U2783" i="1"/>
  <c r="V2783" i="1" s="1"/>
  <c r="U2784" i="1"/>
  <c r="V2784" i="1" s="1"/>
  <c r="U2785" i="1"/>
  <c r="V2785" i="1" s="1"/>
  <c r="U2786" i="1"/>
  <c r="V2786" i="1" s="1"/>
  <c r="U2787" i="1"/>
  <c r="V2787" i="1" s="1"/>
  <c r="U2788" i="1"/>
  <c r="V2788" i="1" s="1"/>
  <c r="U2789" i="1"/>
  <c r="U2790" i="1"/>
  <c r="V2790" i="1" s="1"/>
  <c r="U2791" i="1"/>
  <c r="V2791" i="1" s="1"/>
  <c r="U2792" i="1"/>
  <c r="V2792" i="1" s="1"/>
  <c r="U2793" i="1"/>
  <c r="V2793" i="1" s="1"/>
  <c r="U2794" i="1"/>
  <c r="V2794" i="1" s="1"/>
  <c r="U2795" i="1"/>
  <c r="V2795" i="1" s="1"/>
  <c r="U2796" i="1"/>
  <c r="V2796" i="1" s="1"/>
  <c r="U2797" i="1"/>
  <c r="U2798" i="1"/>
  <c r="V2798" i="1" s="1"/>
  <c r="U2799" i="1"/>
  <c r="U2800" i="1"/>
  <c r="V2800" i="1" s="1"/>
  <c r="U2801" i="1"/>
  <c r="V2801" i="1" s="1"/>
  <c r="U2802" i="1"/>
  <c r="V2802" i="1" s="1"/>
  <c r="U2803" i="1"/>
  <c r="V2803" i="1" s="1"/>
  <c r="U2804" i="1"/>
  <c r="V2804" i="1" s="1"/>
  <c r="U2805" i="1"/>
  <c r="U2806" i="1"/>
  <c r="V2806" i="1" s="1"/>
  <c r="U2807" i="1"/>
  <c r="V2807" i="1" s="1"/>
  <c r="U2808" i="1"/>
  <c r="V2808" i="1" s="1"/>
  <c r="U2809" i="1"/>
  <c r="V2809" i="1" s="1"/>
  <c r="U2810" i="1"/>
  <c r="V2810" i="1" s="1"/>
  <c r="U2811" i="1"/>
  <c r="V2811" i="1" s="1"/>
  <c r="U2812" i="1"/>
  <c r="V2812" i="1" s="1"/>
  <c r="U2813" i="1"/>
  <c r="U2814" i="1"/>
  <c r="V2814" i="1" s="1"/>
  <c r="U2815" i="1"/>
  <c r="V2815" i="1" s="1"/>
  <c r="U2816" i="1"/>
  <c r="V2816" i="1" s="1"/>
  <c r="U2817" i="1"/>
  <c r="V2817" i="1" s="1"/>
  <c r="U2818" i="1"/>
  <c r="U2819" i="1"/>
  <c r="V2819" i="1" s="1"/>
  <c r="U2820" i="1"/>
  <c r="V2820" i="1" s="1"/>
  <c r="U2821" i="1"/>
  <c r="U2822" i="1"/>
  <c r="V2822" i="1" s="1"/>
  <c r="U2823" i="1"/>
  <c r="V2823" i="1" s="1"/>
  <c r="U2824" i="1"/>
  <c r="V2824" i="1" s="1"/>
  <c r="U2825" i="1"/>
  <c r="V2825" i="1" s="1"/>
  <c r="U2826" i="1"/>
  <c r="V2826" i="1" s="1"/>
  <c r="U2827" i="1"/>
  <c r="V2827" i="1" s="1"/>
  <c r="U2828" i="1"/>
  <c r="V2828" i="1" s="1"/>
  <c r="U2829" i="1"/>
  <c r="U2830" i="1"/>
  <c r="U2831" i="1"/>
  <c r="U2832" i="1"/>
  <c r="U2833" i="1"/>
  <c r="V2833" i="1" s="1"/>
  <c r="U2834" i="1"/>
  <c r="V2834" i="1" s="1"/>
  <c r="U2835" i="1"/>
  <c r="V2835" i="1" s="1"/>
  <c r="U2836" i="1"/>
  <c r="V2836" i="1" s="1"/>
  <c r="U2837" i="1"/>
  <c r="U2838" i="1"/>
  <c r="V2838" i="1" s="1"/>
  <c r="U2839" i="1"/>
  <c r="V2839" i="1" s="1"/>
  <c r="U2840" i="1"/>
  <c r="V2840" i="1" s="1"/>
  <c r="U2841" i="1"/>
  <c r="V2841" i="1" s="1"/>
  <c r="U2842" i="1"/>
  <c r="V2842" i="1" s="1"/>
  <c r="U2843" i="1"/>
  <c r="V2843" i="1" s="1"/>
  <c r="U2844" i="1"/>
  <c r="U2845" i="1"/>
  <c r="U2846" i="1"/>
  <c r="V2846" i="1" s="1"/>
  <c r="U2847" i="1"/>
  <c r="V2847" i="1" s="1"/>
  <c r="U2848" i="1"/>
  <c r="V2848" i="1" s="1"/>
  <c r="U2849" i="1"/>
  <c r="V2849" i="1" s="1"/>
  <c r="U2850" i="1"/>
  <c r="V2850" i="1" s="1"/>
  <c r="U2851" i="1"/>
  <c r="V2851" i="1" s="1"/>
  <c r="U2852" i="1"/>
  <c r="V2852" i="1" s="1"/>
  <c r="U2853" i="1"/>
  <c r="U2854" i="1"/>
  <c r="V2854" i="1" s="1"/>
  <c r="U2855" i="1"/>
  <c r="V2855" i="1" s="1"/>
  <c r="U2856" i="1"/>
  <c r="V2856" i="1" s="1"/>
  <c r="U2857" i="1"/>
  <c r="V2857" i="1" s="1"/>
  <c r="U2858" i="1"/>
  <c r="V2858" i="1" s="1"/>
  <c r="U2859" i="1"/>
  <c r="V2859" i="1" s="1"/>
  <c r="U2860" i="1"/>
  <c r="V2860" i="1" s="1"/>
  <c r="U2861" i="1"/>
  <c r="U2862" i="1"/>
  <c r="V2862" i="1" s="1"/>
  <c r="U2863" i="1"/>
  <c r="V2863" i="1" s="1"/>
  <c r="U2864" i="1"/>
  <c r="V2864" i="1" s="1"/>
  <c r="U2865" i="1"/>
  <c r="V2865" i="1" s="1"/>
  <c r="U2866" i="1"/>
  <c r="V2866" i="1" s="1"/>
  <c r="U2867" i="1"/>
  <c r="V2867" i="1" s="1"/>
  <c r="U2868" i="1"/>
  <c r="U2869" i="1"/>
  <c r="U2870" i="1"/>
  <c r="V2870" i="1" s="1"/>
  <c r="U2871" i="1"/>
  <c r="V2871" i="1" s="1"/>
  <c r="U2872" i="1"/>
  <c r="V2872" i="1" s="1"/>
  <c r="U2873" i="1"/>
  <c r="V2873" i="1" s="1"/>
  <c r="U2874" i="1"/>
  <c r="V2874" i="1" s="1"/>
  <c r="U2875" i="1"/>
  <c r="V2875" i="1" s="1"/>
  <c r="U2876" i="1"/>
  <c r="V2876" i="1" s="1"/>
  <c r="U2877" i="1"/>
  <c r="U2878" i="1"/>
  <c r="V2878" i="1" s="1"/>
  <c r="U2879" i="1"/>
  <c r="V2879" i="1" s="1"/>
  <c r="U2880" i="1"/>
  <c r="V2880" i="1" s="1"/>
  <c r="U2881" i="1"/>
  <c r="V2881" i="1" s="1"/>
  <c r="U2882" i="1"/>
  <c r="V2882" i="1" s="1"/>
  <c r="U2883" i="1"/>
  <c r="V2883" i="1" s="1"/>
  <c r="U2884" i="1"/>
  <c r="V2884" i="1" s="1"/>
  <c r="U2885" i="1"/>
  <c r="U2886" i="1"/>
  <c r="V2886" i="1" s="1"/>
  <c r="U2887" i="1"/>
  <c r="V2887" i="1" s="1"/>
  <c r="U2888" i="1"/>
  <c r="V2888" i="1" s="1"/>
  <c r="U2889" i="1"/>
  <c r="V2889" i="1" s="1"/>
  <c r="U2890" i="1"/>
  <c r="V2890" i="1" s="1"/>
  <c r="U2891" i="1"/>
  <c r="V2891" i="1" s="1"/>
  <c r="U2892" i="1"/>
  <c r="V2892" i="1" s="1"/>
  <c r="U2893" i="1"/>
  <c r="U2894" i="1"/>
  <c r="V2894" i="1" s="1"/>
  <c r="U2895" i="1"/>
  <c r="V2895" i="1" s="1"/>
  <c r="U2896" i="1"/>
  <c r="V2896" i="1" s="1"/>
  <c r="U2897" i="1"/>
  <c r="V2897" i="1" s="1"/>
  <c r="U2898" i="1"/>
  <c r="V2898" i="1" s="1"/>
  <c r="U2899" i="1"/>
  <c r="V2899" i="1" s="1"/>
  <c r="U2900" i="1"/>
  <c r="V2900" i="1" s="1"/>
  <c r="U2901" i="1"/>
  <c r="U2902" i="1"/>
  <c r="V2902" i="1" s="1"/>
  <c r="U2903" i="1"/>
  <c r="V2903" i="1" s="1"/>
  <c r="U2904" i="1"/>
  <c r="V2904" i="1" s="1"/>
  <c r="U2905" i="1"/>
  <c r="V2905" i="1" s="1"/>
  <c r="U2906" i="1"/>
  <c r="V2906" i="1" s="1"/>
  <c r="U2907" i="1"/>
  <c r="V2907" i="1" s="1"/>
  <c r="U2908" i="1"/>
  <c r="V2908" i="1" s="1"/>
  <c r="U2909" i="1"/>
  <c r="U2910" i="1"/>
  <c r="V2910" i="1" s="1"/>
  <c r="U2911" i="1"/>
  <c r="V2911" i="1" s="1"/>
  <c r="U2912" i="1"/>
  <c r="V2912" i="1" s="1"/>
  <c r="U2913" i="1"/>
  <c r="V2913" i="1" s="1"/>
  <c r="U2914" i="1"/>
  <c r="V2914" i="1" s="1"/>
  <c r="U2915" i="1"/>
  <c r="V2915" i="1" s="1"/>
  <c r="U2916" i="1"/>
  <c r="V2916" i="1" s="1"/>
  <c r="U2917" i="1"/>
  <c r="U2918" i="1"/>
  <c r="V2918" i="1" s="1"/>
  <c r="U2919" i="1"/>
  <c r="V2919" i="1" s="1"/>
  <c r="U2920" i="1"/>
  <c r="V2920" i="1" s="1"/>
  <c r="U2921" i="1"/>
  <c r="V2921" i="1" s="1"/>
  <c r="U2922" i="1"/>
  <c r="V2922" i="1" s="1"/>
  <c r="U2923" i="1"/>
  <c r="V2923" i="1" s="1"/>
  <c r="U2924" i="1"/>
  <c r="V2924" i="1" s="1"/>
  <c r="U2925" i="1"/>
  <c r="U2926" i="1"/>
  <c r="V2926" i="1" s="1"/>
  <c r="U2927" i="1"/>
  <c r="V2927" i="1" s="1"/>
  <c r="U2928" i="1"/>
  <c r="V2928" i="1" s="1"/>
  <c r="U2929" i="1"/>
  <c r="V2929" i="1" s="1"/>
  <c r="U2930" i="1"/>
  <c r="V2930" i="1" s="1"/>
  <c r="U2931" i="1"/>
  <c r="V2931" i="1" s="1"/>
  <c r="U2932" i="1"/>
  <c r="V2932" i="1" s="1"/>
  <c r="U2933" i="1"/>
  <c r="U2934" i="1"/>
  <c r="V2934" i="1" s="1"/>
  <c r="U2935" i="1"/>
  <c r="V2935" i="1" s="1"/>
  <c r="U2936" i="1"/>
  <c r="V2936" i="1" s="1"/>
  <c r="U2937" i="1"/>
  <c r="V2937" i="1" s="1"/>
  <c r="U2938" i="1"/>
  <c r="U2939" i="1"/>
  <c r="V2939" i="1" s="1"/>
  <c r="U2940" i="1"/>
  <c r="V2940" i="1" s="1"/>
  <c r="U2941" i="1"/>
  <c r="U2942" i="1"/>
  <c r="V2942" i="1" s="1"/>
  <c r="U2943" i="1"/>
  <c r="V2943" i="1" s="1"/>
  <c r="U2944" i="1"/>
  <c r="V2944" i="1" s="1"/>
  <c r="U2945" i="1"/>
  <c r="V2945" i="1" s="1"/>
  <c r="U2946" i="1"/>
  <c r="V2946" i="1" s="1"/>
  <c r="U2947" i="1"/>
  <c r="V2947" i="1" s="1"/>
  <c r="U2948" i="1"/>
  <c r="V2948" i="1" s="1"/>
  <c r="U2949" i="1"/>
  <c r="U2950" i="1"/>
  <c r="V2950" i="1" s="1"/>
  <c r="U2951" i="1"/>
  <c r="V2951" i="1" s="1"/>
  <c r="U2952" i="1"/>
  <c r="V2952" i="1" s="1"/>
  <c r="U2953" i="1"/>
  <c r="V2953" i="1" s="1"/>
  <c r="U2954" i="1"/>
  <c r="V2954" i="1" s="1"/>
  <c r="U2955" i="1"/>
  <c r="V2955" i="1" s="1"/>
  <c r="U2956" i="1"/>
  <c r="V2956" i="1" s="1"/>
  <c r="U2957" i="1"/>
  <c r="U2958" i="1"/>
  <c r="V2958" i="1" s="1"/>
  <c r="U2959" i="1"/>
  <c r="V2959" i="1" s="1"/>
  <c r="U2960" i="1"/>
  <c r="V2960" i="1" s="1"/>
  <c r="U2961" i="1"/>
  <c r="V2961" i="1" s="1"/>
  <c r="U2962" i="1"/>
  <c r="U2963" i="1"/>
  <c r="V2963" i="1" s="1"/>
  <c r="U2964" i="1"/>
  <c r="V2964" i="1" s="1"/>
  <c r="U2965" i="1"/>
  <c r="U2966" i="1"/>
  <c r="V2966" i="1" s="1"/>
  <c r="U2967" i="1"/>
  <c r="V2967" i="1" s="1"/>
  <c r="U2968" i="1"/>
  <c r="V2968" i="1" s="1"/>
  <c r="U2969" i="1"/>
  <c r="V2969" i="1" s="1"/>
  <c r="U2970" i="1"/>
  <c r="V2970" i="1" s="1"/>
  <c r="U2971" i="1"/>
  <c r="V2971" i="1" s="1"/>
  <c r="U2972" i="1"/>
  <c r="V2972" i="1" s="1"/>
  <c r="U2973" i="1"/>
  <c r="U2974" i="1"/>
  <c r="V2974" i="1" s="1"/>
  <c r="U2975" i="1"/>
  <c r="V2975" i="1" s="1"/>
  <c r="U2976" i="1"/>
  <c r="V2976" i="1" s="1"/>
  <c r="U2977" i="1"/>
  <c r="V2977" i="1" s="1"/>
  <c r="U2978" i="1"/>
  <c r="V2978" i="1" s="1"/>
  <c r="U2979" i="1"/>
  <c r="V2979" i="1" s="1"/>
  <c r="U2980" i="1"/>
  <c r="V2980" i="1" s="1"/>
  <c r="U2981" i="1"/>
  <c r="U2982" i="1"/>
  <c r="V2982" i="1" s="1"/>
  <c r="U2983" i="1"/>
  <c r="V2983" i="1" s="1"/>
  <c r="U2984" i="1"/>
  <c r="V2984" i="1" s="1"/>
  <c r="U2985" i="1"/>
  <c r="V2985" i="1" s="1"/>
  <c r="U2986" i="1"/>
  <c r="V2986" i="1" s="1"/>
  <c r="U2987" i="1"/>
  <c r="V2987" i="1" s="1"/>
  <c r="U2988" i="1"/>
  <c r="V2988" i="1" s="1"/>
  <c r="U2989" i="1"/>
  <c r="U2990" i="1"/>
  <c r="V2990" i="1" s="1"/>
  <c r="U2991" i="1"/>
  <c r="V2991" i="1" s="1"/>
  <c r="U2992" i="1"/>
  <c r="V2992" i="1" s="1"/>
  <c r="U2993" i="1"/>
  <c r="V2993" i="1" s="1"/>
  <c r="U2994" i="1"/>
  <c r="V2994" i="1" s="1"/>
  <c r="U2995" i="1"/>
  <c r="V2995" i="1" s="1"/>
  <c r="U2996" i="1"/>
  <c r="V2996" i="1" s="1"/>
  <c r="U2997" i="1"/>
  <c r="U2998" i="1"/>
  <c r="V2998" i="1" s="1"/>
  <c r="U2999" i="1"/>
  <c r="U3000" i="1"/>
  <c r="V3000" i="1" s="1"/>
  <c r="U3001" i="1"/>
  <c r="V3001" i="1" s="1"/>
  <c r="U3002" i="1"/>
  <c r="V3002" i="1" s="1"/>
  <c r="U3003" i="1"/>
  <c r="V3003" i="1" s="1"/>
  <c r="U3004" i="1"/>
  <c r="V3004" i="1" s="1"/>
  <c r="U3005" i="1"/>
  <c r="U3006" i="1"/>
  <c r="V3006" i="1" s="1"/>
  <c r="U3007" i="1"/>
  <c r="V3007" i="1" s="1"/>
  <c r="U3008" i="1"/>
  <c r="V3008" i="1" s="1"/>
  <c r="U3009" i="1"/>
  <c r="V3009" i="1" s="1"/>
  <c r="U3010" i="1"/>
  <c r="U3011" i="1"/>
  <c r="V3011" i="1" s="1"/>
  <c r="U3012" i="1"/>
  <c r="V3012" i="1" s="1"/>
  <c r="U3013" i="1"/>
  <c r="U3014" i="1"/>
  <c r="V3014" i="1" s="1"/>
  <c r="U3015" i="1"/>
  <c r="V3015" i="1" s="1"/>
  <c r="U3016" i="1"/>
  <c r="V3016" i="1" s="1"/>
  <c r="U3017" i="1"/>
  <c r="V3017" i="1" s="1"/>
  <c r="U3018" i="1"/>
  <c r="V3018" i="1" s="1"/>
  <c r="U3019" i="1"/>
  <c r="V3019" i="1" s="1"/>
  <c r="U3020" i="1"/>
  <c r="V3020" i="1" s="1"/>
  <c r="U3021" i="1"/>
  <c r="U3022" i="1"/>
  <c r="V3022" i="1" s="1"/>
  <c r="U3023" i="1"/>
  <c r="V3023" i="1" s="1"/>
  <c r="U3024" i="1"/>
  <c r="V3024" i="1" s="1"/>
  <c r="U3025" i="1"/>
  <c r="V3025" i="1" s="1"/>
  <c r="U3026" i="1"/>
  <c r="V3026" i="1" s="1"/>
  <c r="U3027" i="1"/>
  <c r="V3027" i="1" s="1"/>
  <c r="U3028" i="1"/>
  <c r="V3028" i="1" s="1"/>
  <c r="U3029" i="1"/>
  <c r="U3030" i="1"/>
  <c r="V3030" i="1" s="1"/>
  <c r="U3031" i="1"/>
  <c r="U3032" i="1"/>
  <c r="V3032" i="1" s="1"/>
  <c r="U3033" i="1"/>
  <c r="V3033" i="1" s="1"/>
  <c r="U3034" i="1"/>
  <c r="U3035" i="1"/>
  <c r="V3035" i="1" s="1"/>
  <c r="U3036" i="1"/>
  <c r="V3036" i="1" s="1"/>
  <c r="U3037" i="1"/>
  <c r="U3038" i="1"/>
  <c r="V3038" i="1" s="1"/>
  <c r="U3039" i="1"/>
  <c r="V3039" i="1" s="1"/>
  <c r="U3040" i="1"/>
  <c r="V3040" i="1" s="1"/>
  <c r="U3041" i="1"/>
  <c r="V3041" i="1" s="1"/>
  <c r="U3042" i="1"/>
  <c r="V3042" i="1" s="1"/>
  <c r="U3043" i="1"/>
  <c r="V3043" i="1" s="1"/>
  <c r="U3044" i="1"/>
  <c r="V3044" i="1" s="1"/>
  <c r="U3045" i="1"/>
  <c r="U3046" i="1"/>
  <c r="V3046" i="1" s="1"/>
  <c r="U3047" i="1"/>
  <c r="V3047" i="1" s="1"/>
  <c r="U3048" i="1"/>
  <c r="V3048" i="1" s="1"/>
  <c r="U3049" i="1"/>
  <c r="V3049" i="1" s="1"/>
  <c r="U3050" i="1"/>
  <c r="V3050" i="1" s="1"/>
  <c r="U3051" i="1"/>
  <c r="V3051" i="1" s="1"/>
  <c r="U3052" i="1"/>
  <c r="V3052" i="1" s="1"/>
  <c r="U3053" i="1"/>
  <c r="U3054" i="1"/>
  <c r="V3054" i="1" s="1"/>
  <c r="U3055" i="1"/>
  <c r="V3055" i="1" s="1"/>
  <c r="U3056" i="1"/>
  <c r="V3056" i="1" s="1"/>
  <c r="U3057" i="1"/>
  <c r="V3057" i="1" s="1"/>
  <c r="U3058" i="1"/>
  <c r="V3058" i="1" s="1"/>
  <c r="U3059" i="1"/>
  <c r="V3059" i="1" s="1"/>
  <c r="U3060" i="1"/>
  <c r="V3060" i="1" s="1"/>
  <c r="U3061" i="1"/>
  <c r="U3062" i="1"/>
  <c r="V3062" i="1" s="1"/>
  <c r="U3063" i="1"/>
  <c r="V3063" i="1" s="1"/>
  <c r="U3064" i="1"/>
  <c r="V3064" i="1" s="1"/>
  <c r="U3065" i="1"/>
  <c r="V3065" i="1" s="1"/>
  <c r="U3066" i="1"/>
  <c r="V3066" i="1" s="1"/>
  <c r="U3067" i="1"/>
  <c r="V3067" i="1" s="1"/>
  <c r="U3068" i="1"/>
  <c r="V3068" i="1" s="1"/>
  <c r="U3069" i="1"/>
  <c r="U3070" i="1"/>
  <c r="V3070" i="1" s="1"/>
  <c r="U3071" i="1"/>
  <c r="V3071" i="1" s="1"/>
  <c r="U3072" i="1"/>
  <c r="V3072" i="1" s="1"/>
  <c r="U3073" i="1"/>
  <c r="V3073" i="1" s="1"/>
  <c r="U3074" i="1"/>
  <c r="V3074" i="1" s="1"/>
  <c r="U3075" i="1"/>
  <c r="V3075" i="1" s="1"/>
  <c r="U3076" i="1"/>
  <c r="V3076" i="1" s="1"/>
  <c r="U3077" i="1"/>
  <c r="U3078" i="1"/>
  <c r="V3078" i="1" s="1"/>
  <c r="U3079" i="1"/>
  <c r="V3079" i="1" s="1"/>
  <c r="U3080" i="1"/>
  <c r="V3080" i="1" s="1"/>
  <c r="U3081" i="1"/>
  <c r="V3081" i="1" s="1"/>
  <c r="U3082" i="1"/>
  <c r="V3082" i="1" s="1"/>
  <c r="U3083" i="1"/>
  <c r="V3083" i="1" s="1"/>
  <c r="U3084" i="1"/>
  <c r="V3084" i="1" s="1"/>
  <c r="U3085" i="1"/>
  <c r="U3086" i="1"/>
  <c r="V3086" i="1" s="1"/>
  <c r="U3087" i="1"/>
  <c r="V3087" i="1" s="1"/>
  <c r="U3088" i="1"/>
  <c r="V3088" i="1" s="1"/>
  <c r="U3089" i="1"/>
  <c r="V3089" i="1" s="1"/>
  <c r="U3090" i="1"/>
  <c r="V3090" i="1" s="1"/>
  <c r="U3091" i="1"/>
  <c r="V3091" i="1" s="1"/>
  <c r="U3092" i="1"/>
  <c r="V3092" i="1" s="1"/>
  <c r="U3093" i="1"/>
  <c r="U3094" i="1"/>
  <c r="V3094" i="1" s="1"/>
  <c r="U3095" i="1"/>
  <c r="V3095" i="1" s="1"/>
  <c r="U3096" i="1"/>
  <c r="V3096" i="1" s="1"/>
  <c r="U3097" i="1"/>
  <c r="V3097" i="1" s="1"/>
  <c r="U3098" i="1"/>
  <c r="V3098" i="1" s="1"/>
  <c r="U3099" i="1"/>
  <c r="V3099" i="1" s="1"/>
  <c r="U3100" i="1"/>
  <c r="V3100" i="1" s="1"/>
  <c r="U3101" i="1"/>
  <c r="U3102" i="1"/>
  <c r="V3102" i="1" s="1"/>
  <c r="U3103" i="1"/>
  <c r="V3103" i="1" s="1"/>
  <c r="U3104" i="1"/>
  <c r="V3104" i="1" s="1"/>
  <c r="U3105" i="1"/>
  <c r="V3105" i="1" s="1"/>
  <c r="U3106" i="1"/>
  <c r="V3106" i="1" s="1"/>
  <c r="U3107" i="1"/>
  <c r="V3107" i="1" s="1"/>
  <c r="U3108" i="1"/>
  <c r="V3108" i="1" s="1"/>
  <c r="U3109" i="1"/>
  <c r="U3110" i="1"/>
  <c r="V3110" i="1" s="1"/>
  <c r="U3111" i="1"/>
  <c r="V3111" i="1" s="1"/>
  <c r="U3112" i="1"/>
  <c r="V3112" i="1" s="1"/>
  <c r="U3113" i="1"/>
  <c r="V3113" i="1" s="1"/>
  <c r="U3114" i="1"/>
  <c r="V3114" i="1" s="1"/>
  <c r="U3115" i="1"/>
  <c r="V3115" i="1" s="1"/>
  <c r="U3116" i="1"/>
  <c r="V3116" i="1" s="1"/>
  <c r="U3117" i="1"/>
  <c r="U3118" i="1"/>
  <c r="V3118" i="1" s="1"/>
  <c r="U3119" i="1"/>
  <c r="V3119" i="1" s="1"/>
  <c r="U3120" i="1"/>
  <c r="V3120" i="1" s="1"/>
  <c r="U3121" i="1"/>
  <c r="V3121" i="1" s="1"/>
  <c r="U3122" i="1"/>
  <c r="V3122" i="1" s="1"/>
  <c r="U3123" i="1"/>
  <c r="V3123" i="1" s="1"/>
  <c r="U3124" i="1"/>
  <c r="V3124" i="1" s="1"/>
  <c r="U3125" i="1"/>
  <c r="U3126" i="1"/>
  <c r="V3126" i="1" s="1"/>
  <c r="U3127" i="1"/>
  <c r="V3127" i="1" s="1"/>
  <c r="U3128" i="1"/>
  <c r="V3128" i="1" s="1"/>
  <c r="U3129" i="1"/>
  <c r="V3129" i="1" s="1"/>
  <c r="U3130" i="1"/>
  <c r="V3130" i="1" s="1"/>
  <c r="U3131" i="1"/>
  <c r="V3131" i="1" s="1"/>
  <c r="U3132" i="1"/>
  <c r="V3132" i="1" s="1"/>
  <c r="U3133" i="1"/>
  <c r="U3134" i="1"/>
  <c r="V3134" i="1" s="1"/>
  <c r="U3135" i="1"/>
  <c r="V3135" i="1" s="1"/>
  <c r="U3136" i="1"/>
  <c r="V3136" i="1" s="1"/>
  <c r="U3137" i="1"/>
  <c r="V3137" i="1" s="1"/>
  <c r="U3138" i="1"/>
  <c r="V3138" i="1" s="1"/>
  <c r="U3139" i="1"/>
  <c r="V3139" i="1" s="1"/>
  <c r="U3140" i="1"/>
  <c r="V3140" i="1" s="1"/>
  <c r="U3141" i="1"/>
  <c r="U3142" i="1"/>
  <c r="V3142" i="1" s="1"/>
  <c r="U3143" i="1"/>
  <c r="U3144" i="1"/>
  <c r="V3144" i="1" s="1"/>
  <c r="U3145" i="1"/>
  <c r="V3145" i="1" s="1"/>
  <c r="U3146" i="1"/>
  <c r="V3146" i="1" s="1"/>
  <c r="U3147" i="1"/>
  <c r="V3147" i="1" s="1"/>
  <c r="U3148" i="1"/>
  <c r="V3148" i="1" s="1"/>
  <c r="U3149" i="1"/>
  <c r="U3150" i="1"/>
  <c r="V3150" i="1" s="1"/>
  <c r="U3151" i="1"/>
  <c r="V3151" i="1" s="1"/>
  <c r="U3152" i="1"/>
  <c r="V3152" i="1" s="1"/>
  <c r="U3153" i="1"/>
  <c r="V3153" i="1" s="1"/>
  <c r="U3154" i="1"/>
  <c r="V3154" i="1" s="1"/>
  <c r="U3155" i="1"/>
  <c r="V3155" i="1" s="1"/>
  <c r="U3156" i="1"/>
  <c r="V3156" i="1" s="1"/>
  <c r="U3157" i="1"/>
  <c r="U3158" i="1"/>
  <c r="V3158" i="1" s="1"/>
  <c r="U3159" i="1"/>
  <c r="V3159" i="1" s="1"/>
  <c r="U3160" i="1"/>
  <c r="V3160" i="1" s="1"/>
  <c r="U3161" i="1"/>
  <c r="V3161" i="1" s="1"/>
  <c r="U3162" i="1"/>
  <c r="U3163" i="1"/>
  <c r="V3163" i="1" s="1"/>
  <c r="U3164" i="1"/>
  <c r="V3164" i="1" s="1"/>
  <c r="U3165" i="1"/>
  <c r="U3166" i="1"/>
  <c r="V3166" i="1" s="1"/>
  <c r="U3167" i="1"/>
  <c r="V3167" i="1" s="1"/>
  <c r="U3168" i="1"/>
  <c r="V3168" i="1" s="1"/>
  <c r="U3169" i="1"/>
  <c r="V3169" i="1" s="1"/>
  <c r="U3170" i="1"/>
  <c r="V3170" i="1" s="1"/>
  <c r="U3171" i="1"/>
  <c r="V3171" i="1" s="1"/>
  <c r="U3172" i="1"/>
  <c r="V3172" i="1" s="1"/>
  <c r="U3173" i="1"/>
  <c r="U3174" i="1"/>
  <c r="V3174" i="1" s="1"/>
  <c r="U3175" i="1"/>
  <c r="V3175" i="1" s="1"/>
  <c r="U3176" i="1"/>
  <c r="V3176" i="1" s="1"/>
  <c r="U3177" i="1"/>
  <c r="V3177" i="1" s="1"/>
  <c r="U3178" i="1"/>
  <c r="V3178" i="1" s="1"/>
  <c r="U3179" i="1"/>
  <c r="V3179" i="1" s="1"/>
  <c r="U3180" i="1"/>
  <c r="V3180" i="1" s="1"/>
  <c r="U3181" i="1"/>
  <c r="U3182" i="1"/>
  <c r="V3182" i="1" s="1"/>
  <c r="U3183" i="1"/>
  <c r="V3183" i="1" s="1"/>
  <c r="U3184" i="1"/>
  <c r="V3184" i="1" s="1"/>
  <c r="U3185" i="1"/>
  <c r="U3186" i="1"/>
  <c r="U3187" i="1"/>
  <c r="V3187" i="1" s="1"/>
  <c r="U3188" i="1"/>
  <c r="V3188" i="1" s="1"/>
  <c r="U3189" i="1"/>
  <c r="U3190" i="1"/>
  <c r="V3190" i="1" s="1"/>
  <c r="U3191" i="1"/>
  <c r="V3191" i="1" s="1"/>
  <c r="U3192" i="1"/>
  <c r="V3192" i="1" s="1"/>
  <c r="U3193" i="1"/>
  <c r="V3193" i="1" s="1"/>
  <c r="U3194" i="1"/>
  <c r="V3194" i="1" s="1"/>
  <c r="U3195" i="1"/>
  <c r="V3195" i="1" s="1"/>
  <c r="U3196" i="1"/>
  <c r="V3196" i="1" s="1"/>
  <c r="U3197" i="1"/>
  <c r="U3198" i="1"/>
  <c r="V3198" i="1" s="1"/>
  <c r="U3199" i="1"/>
  <c r="V3199" i="1" s="1"/>
  <c r="U3200" i="1"/>
  <c r="V3200" i="1" s="1"/>
  <c r="U3201" i="1"/>
  <c r="V3201" i="1" s="1"/>
  <c r="U3202" i="1"/>
  <c r="V3202" i="1" s="1"/>
  <c r="U3203" i="1"/>
  <c r="V3203" i="1" s="1"/>
  <c r="U3204" i="1"/>
  <c r="V3204" i="1" s="1"/>
  <c r="U3205" i="1"/>
  <c r="U3206" i="1"/>
  <c r="V3206" i="1" s="1"/>
  <c r="U3207" i="1"/>
  <c r="U3208" i="1"/>
  <c r="V3208" i="1" s="1"/>
  <c r="U3209" i="1"/>
  <c r="V3209" i="1" s="1"/>
  <c r="U3210" i="1"/>
  <c r="V3210" i="1" s="1"/>
  <c r="U3211" i="1"/>
  <c r="V3211" i="1" s="1"/>
  <c r="U3212" i="1"/>
  <c r="V3212" i="1" s="1"/>
  <c r="U3213" i="1"/>
  <c r="U3214" i="1"/>
  <c r="V3214" i="1" s="1"/>
  <c r="U3215" i="1"/>
  <c r="V3215" i="1" s="1"/>
  <c r="U3216" i="1"/>
  <c r="V3216" i="1" s="1"/>
  <c r="U3217" i="1"/>
  <c r="V3217" i="1" s="1"/>
  <c r="U3218" i="1"/>
  <c r="V3218" i="1" s="1"/>
  <c r="U3219" i="1"/>
  <c r="V3219" i="1" s="1"/>
  <c r="U3220" i="1"/>
  <c r="V3220" i="1" s="1"/>
  <c r="U3221" i="1"/>
  <c r="U3222" i="1"/>
  <c r="V3222" i="1" s="1"/>
  <c r="U3223" i="1"/>
  <c r="V3223" i="1" s="1"/>
  <c r="U3224" i="1"/>
  <c r="V3224" i="1" s="1"/>
  <c r="U3225" i="1"/>
  <c r="V3225" i="1" s="1"/>
  <c r="U3226" i="1"/>
  <c r="V3226" i="1" s="1"/>
  <c r="U3227" i="1"/>
  <c r="V3227" i="1" s="1"/>
  <c r="U3228" i="1"/>
  <c r="V3228" i="1" s="1"/>
  <c r="U3229" i="1"/>
  <c r="U3230" i="1"/>
  <c r="V3230" i="1" s="1"/>
  <c r="U3231" i="1"/>
  <c r="V3231" i="1" s="1"/>
  <c r="U3232" i="1"/>
  <c r="V3232" i="1" s="1"/>
  <c r="U3233" i="1"/>
  <c r="V3233" i="1" s="1"/>
  <c r="U3234" i="1"/>
  <c r="V3234" i="1" s="1"/>
  <c r="U3235" i="1"/>
  <c r="V3235" i="1" s="1"/>
  <c r="U3236" i="1"/>
  <c r="V3236" i="1" s="1"/>
  <c r="U3237" i="1"/>
  <c r="U3238" i="1"/>
  <c r="V3238" i="1" s="1"/>
  <c r="U3239" i="1"/>
  <c r="U3240" i="1"/>
  <c r="V3240" i="1" s="1"/>
  <c r="U3241" i="1"/>
  <c r="V3241" i="1" s="1"/>
  <c r="U3242" i="1"/>
  <c r="V3242" i="1" s="1"/>
  <c r="U3243" i="1"/>
  <c r="V3243" i="1" s="1"/>
  <c r="U3244" i="1"/>
  <c r="V3244" i="1" s="1"/>
  <c r="U3245" i="1"/>
  <c r="U3246" i="1"/>
  <c r="V3246" i="1" s="1"/>
  <c r="U3247" i="1"/>
  <c r="V3247" i="1" s="1"/>
  <c r="U3248" i="1"/>
  <c r="V3248" i="1" s="1"/>
  <c r="U3249" i="1"/>
  <c r="V3249" i="1" s="1"/>
  <c r="U3250" i="1"/>
  <c r="V3250" i="1" s="1"/>
  <c r="U3251" i="1"/>
  <c r="V3251" i="1" s="1"/>
  <c r="U3252" i="1"/>
  <c r="V3252" i="1" s="1"/>
  <c r="U3253" i="1"/>
  <c r="U3254" i="1"/>
  <c r="V3254" i="1" s="1"/>
  <c r="U3255" i="1"/>
  <c r="V3255" i="1" s="1"/>
  <c r="U3256" i="1"/>
  <c r="V3256" i="1" s="1"/>
  <c r="U3257" i="1"/>
  <c r="V3257" i="1" s="1"/>
  <c r="U3258" i="1"/>
  <c r="V3258" i="1" s="1"/>
  <c r="U3259" i="1"/>
  <c r="V3259" i="1" s="1"/>
  <c r="U3260" i="1"/>
  <c r="V3260" i="1" s="1"/>
  <c r="U3261" i="1"/>
  <c r="U3262" i="1"/>
  <c r="V3262" i="1" s="1"/>
  <c r="U3263" i="1"/>
  <c r="V3263" i="1" s="1"/>
  <c r="U3264" i="1"/>
  <c r="V3264" i="1" s="1"/>
  <c r="U3265" i="1"/>
  <c r="V3265" i="1" s="1"/>
  <c r="U3266" i="1"/>
  <c r="V3266" i="1" s="1"/>
  <c r="U3267" i="1"/>
  <c r="V3267" i="1" s="1"/>
  <c r="U3268" i="1"/>
  <c r="V3268" i="1" s="1"/>
  <c r="U3269" i="1"/>
  <c r="U3270" i="1"/>
  <c r="V3270" i="1" s="1"/>
  <c r="U3271" i="1"/>
  <c r="V3271" i="1" s="1"/>
  <c r="U3272" i="1"/>
  <c r="V3272" i="1" s="1"/>
  <c r="U3273" i="1"/>
  <c r="V3273" i="1" s="1"/>
  <c r="U3274" i="1"/>
  <c r="V3274" i="1" s="1"/>
  <c r="U3275" i="1"/>
  <c r="V3275" i="1" s="1"/>
  <c r="U3276" i="1"/>
  <c r="V3276" i="1" s="1"/>
  <c r="U3277" i="1"/>
  <c r="U3278" i="1"/>
  <c r="V3278" i="1" s="1"/>
  <c r="U3279" i="1"/>
  <c r="V3279" i="1" s="1"/>
  <c r="U3280" i="1"/>
  <c r="V3280" i="1" s="1"/>
  <c r="U3281" i="1"/>
  <c r="V3281" i="1" s="1"/>
  <c r="U3282" i="1"/>
  <c r="V3282" i="1" s="1"/>
  <c r="U3283" i="1"/>
  <c r="V3283" i="1" s="1"/>
  <c r="U3284" i="1"/>
  <c r="V3284" i="1" s="1"/>
  <c r="U3285" i="1"/>
  <c r="U3286" i="1"/>
  <c r="V3286" i="1" s="1"/>
  <c r="U3287" i="1"/>
  <c r="V3287" i="1" s="1"/>
  <c r="U3288" i="1"/>
  <c r="V3288" i="1" s="1"/>
  <c r="U3289" i="1"/>
  <c r="V3289" i="1" s="1"/>
  <c r="U3290" i="1"/>
  <c r="V3290" i="1" s="1"/>
  <c r="U3291" i="1"/>
  <c r="V3291" i="1" s="1"/>
  <c r="U3292" i="1"/>
  <c r="V3292" i="1" s="1"/>
  <c r="U3293" i="1"/>
  <c r="U3294" i="1"/>
  <c r="V3294" i="1" s="1"/>
  <c r="U3295" i="1"/>
  <c r="V3295" i="1" s="1"/>
  <c r="U3296" i="1"/>
  <c r="V3296" i="1" s="1"/>
  <c r="U3297" i="1"/>
  <c r="V3297" i="1" s="1"/>
  <c r="U3298" i="1"/>
  <c r="V3298" i="1" s="1"/>
  <c r="U3299" i="1"/>
  <c r="V3299" i="1" s="1"/>
  <c r="U3300" i="1"/>
  <c r="V3300" i="1" s="1"/>
  <c r="U3301" i="1"/>
  <c r="U3302" i="1"/>
  <c r="V3302" i="1" s="1"/>
  <c r="U3303" i="1"/>
  <c r="V3303" i="1" s="1"/>
  <c r="U3304" i="1"/>
  <c r="V3304" i="1" s="1"/>
  <c r="U3305" i="1"/>
  <c r="V3305" i="1" s="1"/>
  <c r="U3306" i="1"/>
  <c r="V3306" i="1" s="1"/>
  <c r="U3307" i="1"/>
  <c r="V3307" i="1" s="1"/>
  <c r="U3308" i="1"/>
  <c r="V3308" i="1" s="1"/>
  <c r="U3309" i="1"/>
  <c r="U3310" i="1"/>
  <c r="V3310" i="1" s="1"/>
  <c r="U3311" i="1"/>
  <c r="V3311" i="1" s="1"/>
  <c r="U3312" i="1"/>
  <c r="V3312" i="1" s="1"/>
  <c r="U3313" i="1"/>
  <c r="V3313" i="1" s="1"/>
  <c r="U3314" i="1"/>
  <c r="V3314" i="1" s="1"/>
  <c r="U3315" i="1"/>
  <c r="V3315" i="1" s="1"/>
  <c r="U3316" i="1"/>
  <c r="V3316" i="1" s="1"/>
  <c r="U3317" i="1"/>
  <c r="U3318" i="1"/>
  <c r="V3318" i="1" s="1"/>
  <c r="U3319" i="1"/>
  <c r="V3319" i="1" s="1"/>
  <c r="U3320" i="1"/>
  <c r="V3320" i="1" s="1"/>
  <c r="U3321" i="1"/>
  <c r="V3321" i="1" s="1"/>
  <c r="U3322" i="1"/>
  <c r="V3322" i="1" s="1"/>
  <c r="U3323" i="1"/>
  <c r="V3323" i="1" s="1"/>
  <c r="U3324" i="1"/>
  <c r="V3324" i="1" s="1"/>
  <c r="U3325" i="1"/>
  <c r="U3326" i="1"/>
  <c r="V3326" i="1" s="1"/>
  <c r="U3327" i="1"/>
  <c r="V3327" i="1" s="1"/>
  <c r="U3328" i="1"/>
  <c r="V3328" i="1" s="1"/>
  <c r="U3329" i="1"/>
  <c r="V3329" i="1" s="1"/>
  <c r="U3330" i="1"/>
  <c r="V3330" i="1" s="1"/>
  <c r="U3331" i="1"/>
  <c r="V3331" i="1" s="1"/>
  <c r="U3332" i="1"/>
  <c r="V3332" i="1" s="1"/>
  <c r="U3333" i="1"/>
  <c r="U3334" i="1"/>
  <c r="V3334" i="1" s="1"/>
  <c r="U3335" i="1"/>
  <c r="V3335" i="1" s="1"/>
  <c r="U3336" i="1"/>
  <c r="V3336" i="1" s="1"/>
  <c r="U3337" i="1"/>
  <c r="V3337" i="1" s="1"/>
  <c r="U3338" i="1"/>
  <c r="U3339" i="1"/>
  <c r="V3339" i="1" s="1"/>
  <c r="U3340" i="1"/>
  <c r="V3340" i="1" s="1"/>
  <c r="U3341" i="1"/>
  <c r="U3342" i="1"/>
  <c r="V3342" i="1" s="1"/>
  <c r="U3343" i="1"/>
  <c r="V3343" i="1" s="1"/>
  <c r="U3344" i="1"/>
  <c r="V3344" i="1" s="1"/>
  <c r="U3345" i="1"/>
  <c r="V3345" i="1" s="1"/>
  <c r="U3346" i="1"/>
  <c r="V3346" i="1" s="1"/>
  <c r="U3347" i="1"/>
  <c r="V3347" i="1" s="1"/>
  <c r="U3348" i="1"/>
  <c r="V3348" i="1" s="1"/>
  <c r="U3349" i="1"/>
  <c r="U3350" i="1"/>
  <c r="V3350" i="1" s="1"/>
  <c r="U3351" i="1"/>
  <c r="V3351" i="1" s="1"/>
  <c r="U3352" i="1"/>
  <c r="V3352" i="1" s="1"/>
  <c r="U3353" i="1"/>
  <c r="V3353" i="1" s="1"/>
  <c r="U3354" i="1"/>
  <c r="V3354" i="1" s="1"/>
  <c r="U3355" i="1"/>
  <c r="V3355" i="1" s="1"/>
  <c r="U3356" i="1"/>
  <c r="V3356" i="1" s="1"/>
  <c r="U3357" i="1"/>
  <c r="U3358" i="1"/>
  <c r="V3358" i="1" s="1"/>
  <c r="U3359" i="1"/>
  <c r="V3359" i="1" s="1"/>
  <c r="U3360" i="1"/>
  <c r="V3360" i="1" s="1"/>
  <c r="U3361" i="1"/>
  <c r="U3362" i="1"/>
  <c r="V3362" i="1" s="1"/>
  <c r="U3363" i="1"/>
  <c r="V3363" i="1" s="1"/>
  <c r="U3364" i="1"/>
  <c r="V3364" i="1" s="1"/>
  <c r="U3365" i="1"/>
  <c r="U3366" i="1"/>
  <c r="V3366" i="1" s="1"/>
  <c r="U3367" i="1"/>
  <c r="V3367" i="1" s="1"/>
  <c r="U3368" i="1"/>
  <c r="V3368" i="1" s="1"/>
  <c r="U3369" i="1"/>
  <c r="V3369" i="1" s="1"/>
  <c r="U3370" i="1"/>
  <c r="V3370" i="1" s="1"/>
  <c r="U3371" i="1"/>
  <c r="V3371" i="1" s="1"/>
  <c r="U3372" i="1"/>
  <c r="V3372" i="1" s="1"/>
  <c r="U3373" i="1"/>
  <c r="U3374" i="1"/>
  <c r="V3374" i="1" s="1"/>
  <c r="U3375" i="1"/>
  <c r="V3375" i="1" s="1"/>
  <c r="U3376" i="1"/>
  <c r="V3376" i="1" s="1"/>
  <c r="U3377" i="1"/>
  <c r="V3377" i="1" s="1"/>
  <c r="U3378" i="1"/>
  <c r="V3378" i="1" s="1"/>
  <c r="U3379" i="1"/>
  <c r="V3379" i="1" s="1"/>
  <c r="U3380" i="1"/>
  <c r="V3380" i="1" s="1"/>
  <c r="U3381" i="1"/>
  <c r="U3382" i="1"/>
  <c r="V3382" i="1" s="1"/>
  <c r="U3383" i="1"/>
  <c r="U3384" i="1"/>
  <c r="V3384" i="1" s="1"/>
  <c r="U3385" i="1"/>
  <c r="V3385" i="1" s="1"/>
  <c r="U3386" i="1"/>
  <c r="V3386" i="1" s="1"/>
  <c r="U3387" i="1"/>
  <c r="V3387" i="1" s="1"/>
  <c r="U3388" i="1"/>
  <c r="V3388" i="1" s="1"/>
  <c r="U3389" i="1"/>
  <c r="U3390" i="1"/>
  <c r="V3390" i="1" s="1"/>
  <c r="U3391" i="1"/>
  <c r="V3391" i="1" s="1"/>
  <c r="U3392" i="1"/>
  <c r="V3392" i="1" s="1"/>
  <c r="U3393" i="1"/>
  <c r="V3393" i="1" s="1"/>
  <c r="U3394" i="1"/>
  <c r="V3394" i="1" s="1"/>
  <c r="U3395" i="1"/>
  <c r="V3395" i="1" s="1"/>
  <c r="U3396" i="1"/>
  <c r="U3397" i="1"/>
  <c r="U3398" i="1"/>
  <c r="V3398" i="1" s="1"/>
  <c r="U3399" i="1"/>
  <c r="V3399" i="1" s="1"/>
  <c r="U3400" i="1"/>
  <c r="V3400" i="1" s="1"/>
  <c r="U3401" i="1"/>
  <c r="V3401" i="1" s="1"/>
  <c r="U3402" i="1"/>
  <c r="V3402" i="1" s="1"/>
  <c r="U3403" i="1"/>
  <c r="V3403" i="1" s="1"/>
  <c r="U3404" i="1"/>
  <c r="V3404" i="1" s="1"/>
  <c r="U3405" i="1"/>
  <c r="U3406" i="1"/>
  <c r="V3406" i="1" s="1"/>
  <c r="U3407" i="1"/>
  <c r="V3407" i="1" s="1"/>
  <c r="U3408" i="1"/>
  <c r="V3408" i="1" s="1"/>
  <c r="U3409" i="1"/>
  <c r="V3409" i="1" s="1"/>
  <c r="U3410" i="1"/>
  <c r="V3410" i="1" s="1"/>
  <c r="U3411" i="1"/>
  <c r="V3411" i="1" s="1"/>
  <c r="U3412" i="1"/>
  <c r="V3412" i="1" s="1"/>
  <c r="U3413" i="1"/>
  <c r="U3414" i="1"/>
  <c r="V3414" i="1" s="1"/>
  <c r="U3415" i="1"/>
  <c r="U3416" i="1"/>
  <c r="V3416" i="1" s="1"/>
  <c r="U3417" i="1"/>
  <c r="V3417" i="1" s="1"/>
  <c r="U3418" i="1"/>
  <c r="V3418" i="1" s="1"/>
  <c r="U3419" i="1"/>
  <c r="V3419" i="1" s="1"/>
  <c r="U3420" i="1"/>
  <c r="V3420" i="1" s="1"/>
  <c r="U3421" i="1"/>
  <c r="U3422" i="1"/>
  <c r="V3422" i="1" s="1"/>
  <c r="U3423" i="1"/>
  <c r="V3423" i="1" s="1"/>
  <c r="U3424" i="1"/>
  <c r="V3424" i="1" s="1"/>
  <c r="U3425" i="1"/>
  <c r="V3425" i="1" s="1"/>
  <c r="U3426" i="1"/>
  <c r="V3426" i="1" s="1"/>
  <c r="U3427" i="1"/>
  <c r="V3427" i="1" s="1"/>
  <c r="U3428" i="1"/>
  <c r="V3428" i="1" s="1"/>
  <c r="U3429" i="1"/>
  <c r="U3430" i="1"/>
  <c r="V3430" i="1" s="1"/>
  <c r="U3431" i="1"/>
  <c r="V3431" i="1" s="1"/>
  <c r="U3432" i="1"/>
  <c r="V3432" i="1" s="1"/>
  <c r="U3433" i="1"/>
  <c r="V3433" i="1" s="1"/>
  <c r="U3434" i="1"/>
  <c r="V3434" i="1" s="1"/>
  <c r="U3435" i="1"/>
  <c r="V3435" i="1" s="1"/>
  <c r="U3436" i="1"/>
  <c r="V3436" i="1" s="1"/>
  <c r="U3437" i="1"/>
  <c r="U3438" i="1"/>
  <c r="V3438" i="1" s="1"/>
  <c r="U3439" i="1"/>
  <c r="V3439" i="1" s="1"/>
  <c r="U3440" i="1"/>
  <c r="V3440" i="1" s="1"/>
  <c r="U3441" i="1"/>
  <c r="V3441" i="1" s="1"/>
  <c r="U3442" i="1"/>
  <c r="V3442" i="1" s="1"/>
  <c r="U3443" i="1"/>
  <c r="V3443" i="1" s="1"/>
  <c r="U3444" i="1"/>
  <c r="V3444" i="1" s="1"/>
  <c r="U3445" i="1"/>
  <c r="U3446" i="1"/>
  <c r="V3446" i="1" s="1"/>
  <c r="U3447" i="1"/>
  <c r="V3447" i="1" s="1"/>
  <c r="U3448" i="1"/>
  <c r="V3448" i="1" s="1"/>
  <c r="U3449" i="1"/>
  <c r="V3449" i="1" s="1"/>
  <c r="U3450" i="1"/>
  <c r="V3450" i="1" s="1"/>
  <c r="U3451" i="1"/>
  <c r="V3451" i="1" s="1"/>
  <c r="U3452" i="1"/>
  <c r="V3452" i="1" s="1"/>
  <c r="U3453" i="1"/>
  <c r="U3454" i="1"/>
  <c r="V3454" i="1" s="1"/>
  <c r="U3455" i="1"/>
  <c r="V3455" i="1" s="1"/>
  <c r="U3456" i="1"/>
  <c r="V3456" i="1" s="1"/>
  <c r="U3457" i="1"/>
  <c r="V3457" i="1" s="1"/>
  <c r="U3458" i="1"/>
  <c r="V3458" i="1" s="1"/>
  <c r="U3459" i="1"/>
  <c r="V3459" i="1" s="1"/>
  <c r="U3460" i="1"/>
  <c r="V3460" i="1" s="1"/>
  <c r="U3461" i="1"/>
  <c r="U3462" i="1"/>
  <c r="V3462" i="1" s="1"/>
  <c r="U3463" i="1"/>
  <c r="V3463" i="1" s="1"/>
  <c r="U3464" i="1"/>
  <c r="V3464" i="1" s="1"/>
  <c r="U3465" i="1"/>
  <c r="V3465" i="1" s="1"/>
  <c r="U3466" i="1"/>
  <c r="V3466" i="1" s="1"/>
  <c r="U3467" i="1"/>
  <c r="V3467" i="1" s="1"/>
  <c r="U3468" i="1"/>
  <c r="V3468" i="1" s="1"/>
  <c r="U3469" i="1"/>
  <c r="U3470" i="1"/>
  <c r="V3470" i="1" s="1"/>
  <c r="U3471" i="1"/>
  <c r="V3471" i="1" s="1"/>
  <c r="U3472" i="1"/>
  <c r="V3472" i="1" s="1"/>
  <c r="U3473" i="1"/>
  <c r="U3474" i="1"/>
  <c r="V3474" i="1" s="1"/>
  <c r="U3475" i="1"/>
  <c r="V3475" i="1" s="1"/>
  <c r="U3476" i="1"/>
  <c r="V3476" i="1" s="1"/>
  <c r="U3477" i="1"/>
  <c r="U3478" i="1"/>
  <c r="V3478" i="1" s="1"/>
  <c r="U3479" i="1"/>
  <c r="V3479" i="1" s="1"/>
  <c r="U3480" i="1"/>
  <c r="V3480" i="1" s="1"/>
  <c r="U3481" i="1"/>
  <c r="V3481" i="1" s="1"/>
  <c r="U3482" i="1"/>
  <c r="V3482" i="1" s="1"/>
  <c r="U3483" i="1"/>
  <c r="V3483" i="1" s="1"/>
  <c r="U3484" i="1"/>
  <c r="V3484" i="1" s="1"/>
  <c r="U3485" i="1"/>
  <c r="U3486" i="1"/>
  <c r="V3486" i="1" s="1"/>
  <c r="U3487" i="1"/>
  <c r="V3487" i="1" s="1"/>
  <c r="U3488" i="1"/>
  <c r="V3488" i="1" s="1"/>
  <c r="U3489" i="1"/>
  <c r="V3489" i="1" s="1"/>
  <c r="U3490" i="1"/>
  <c r="V3490" i="1" s="1"/>
  <c r="U3491" i="1"/>
  <c r="V3491" i="1" s="1"/>
  <c r="U3492" i="1"/>
  <c r="V3492" i="1" s="1"/>
  <c r="U3493" i="1"/>
  <c r="U3494" i="1"/>
  <c r="V3494" i="1" s="1"/>
  <c r="U3495" i="1"/>
  <c r="V3495" i="1" s="1"/>
  <c r="U3496" i="1"/>
  <c r="V3496" i="1" s="1"/>
  <c r="U3497" i="1"/>
  <c r="V3497" i="1" s="1"/>
  <c r="U3498" i="1"/>
  <c r="V3498" i="1" s="1"/>
  <c r="U3499" i="1"/>
  <c r="V3499" i="1" s="1"/>
  <c r="U3500" i="1"/>
  <c r="V3500" i="1" s="1"/>
  <c r="U3501" i="1"/>
  <c r="U3502" i="1"/>
  <c r="V3502" i="1" s="1"/>
  <c r="U3503" i="1"/>
  <c r="V3503" i="1" s="1"/>
  <c r="U3504" i="1"/>
  <c r="V3504" i="1" s="1"/>
  <c r="U3505" i="1"/>
  <c r="V3505" i="1" s="1"/>
  <c r="U3506" i="1"/>
  <c r="V3506" i="1" s="1"/>
  <c r="U3507" i="1"/>
  <c r="V3507" i="1" s="1"/>
  <c r="U3508" i="1"/>
  <c r="V3508" i="1" s="1"/>
  <c r="U3509" i="1"/>
  <c r="U3510" i="1"/>
  <c r="V3510" i="1" s="1"/>
  <c r="U3511" i="1"/>
  <c r="V3511" i="1" s="1"/>
  <c r="U3512" i="1"/>
  <c r="V3512" i="1" s="1"/>
  <c r="U3513" i="1"/>
  <c r="V3513" i="1" s="1"/>
  <c r="U3514" i="1"/>
  <c r="V3514" i="1" s="1"/>
  <c r="U3515" i="1"/>
  <c r="V3515" i="1" s="1"/>
  <c r="U3516" i="1"/>
  <c r="V3516" i="1" s="1"/>
  <c r="U3517" i="1"/>
  <c r="U3518" i="1"/>
  <c r="V3518" i="1" s="1"/>
  <c r="U3519" i="1"/>
  <c r="V3519" i="1" s="1"/>
  <c r="U3520" i="1"/>
  <c r="U3521" i="1"/>
  <c r="U3522" i="1"/>
  <c r="V3522" i="1" s="1"/>
  <c r="U3523" i="1"/>
  <c r="V3523" i="1" s="1"/>
  <c r="U3524" i="1"/>
  <c r="V3524" i="1" s="1"/>
  <c r="U3525" i="1"/>
  <c r="U3526" i="1"/>
  <c r="V3526" i="1" s="1"/>
  <c r="U3527" i="1"/>
  <c r="V3527" i="1" s="1"/>
  <c r="U3528" i="1"/>
  <c r="V3528" i="1" s="1"/>
  <c r="U3529" i="1"/>
  <c r="V3529" i="1" s="1"/>
  <c r="U3530" i="1"/>
  <c r="V3530" i="1" s="1"/>
  <c r="U3531" i="1"/>
  <c r="V3531" i="1" s="1"/>
  <c r="U3532" i="1"/>
  <c r="V3532" i="1" s="1"/>
  <c r="U3533" i="1"/>
  <c r="U3534" i="1"/>
  <c r="V3534" i="1" s="1"/>
  <c r="U3535" i="1"/>
  <c r="V3535" i="1" s="1"/>
  <c r="U3536" i="1"/>
  <c r="V3536" i="1" s="1"/>
  <c r="U3537" i="1"/>
  <c r="V3537" i="1" s="1"/>
  <c r="U3538" i="1"/>
  <c r="V3538" i="1" s="1"/>
  <c r="U3539" i="1"/>
  <c r="V3539" i="1" s="1"/>
  <c r="U3540" i="1"/>
  <c r="V3540" i="1" s="1"/>
  <c r="U3541" i="1"/>
  <c r="U3542" i="1"/>
  <c r="V3542" i="1" s="1"/>
  <c r="U3543" i="1"/>
  <c r="V3543" i="1" s="1"/>
  <c r="U3544" i="1"/>
  <c r="U3545" i="1"/>
  <c r="V3545" i="1" s="1"/>
  <c r="U3546" i="1"/>
  <c r="U3547" i="1"/>
  <c r="V3547" i="1" s="1"/>
  <c r="U3548" i="1"/>
  <c r="V3548" i="1" s="1"/>
  <c r="U3549" i="1"/>
  <c r="U3550" i="1"/>
  <c r="V3550" i="1" s="1"/>
  <c r="U3551" i="1"/>
  <c r="V3551" i="1" s="1"/>
  <c r="U3552" i="1"/>
  <c r="V3552" i="1" s="1"/>
  <c r="U3553" i="1"/>
  <c r="V3553" i="1" s="1"/>
  <c r="U3554" i="1"/>
  <c r="V3554" i="1" s="1"/>
  <c r="U3555" i="1"/>
  <c r="V3555" i="1" s="1"/>
  <c r="U3556" i="1"/>
  <c r="V3556" i="1" s="1"/>
  <c r="U3557" i="1"/>
  <c r="U3558" i="1"/>
  <c r="V3558" i="1" s="1"/>
  <c r="U3559" i="1"/>
  <c r="V3559" i="1" s="1"/>
  <c r="U3560" i="1"/>
  <c r="V3560" i="1" s="1"/>
  <c r="U3561" i="1"/>
  <c r="V3561" i="1" s="1"/>
  <c r="U3562" i="1"/>
  <c r="V3562" i="1" s="1"/>
  <c r="U3563" i="1"/>
  <c r="V3563" i="1" s="1"/>
  <c r="U3564" i="1"/>
  <c r="V3564" i="1" s="1"/>
  <c r="U3565" i="1"/>
  <c r="U3566" i="1"/>
  <c r="V3566" i="1" s="1"/>
  <c r="U3567" i="1"/>
  <c r="V3567" i="1" s="1"/>
  <c r="U3568" i="1"/>
  <c r="V3568" i="1" s="1"/>
  <c r="U3569" i="1"/>
  <c r="V3569" i="1" s="1"/>
  <c r="U3570" i="1"/>
  <c r="V3570" i="1" s="1"/>
  <c r="U3571" i="1"/>
  <c r="V3571" i="1" s="1"/>
  <c r="U3572" i="1"/>
  <c r="V3572" i="1" s="1"/>
  <c r="U3573" i="1"/>
  <c r="U3574" i="1"/>
  <c r="U3575" i="1"/>
  <c r="V3575" i="1" s="1"/>
  <c r="U3576" i="1"/>
  <c r="V3576" i="1" s="1"/>
  <c r="U3577" i="1"/>
  <c r="V3577" i="1" s="1"/>
  <c r="U3578" i="1"/>
  <c r="V3578" i="1" s="1"/>
  <c r="U3579" i="1"/>
  <c r="V3579" i="1" s="1"/>
  <c r="U3580" i="1"/>
  <c r="V3580" i="1" s="1"/>
  <c r="U3581" i="1"/>
  <c r="U3582" i="1"/>
  <c r="V3582" i="1" s="1"/>
  <c r="U3583" i="1"/>
  <c r="U3584" i="1"/>
  <c r="V3584" i="1" s="1"/>
  <c r="U3585" i="1"/>
  <c r="V3585" i="1" s="1"/>
  <c r="U3586" i="1"/>
  <c r="V3586" i="1" s="1"/>
  <c r="U3587" i="1"/>
  <c r="V3587" i="1" s="1"/>
  <c r="U3588" i="1"/>
  <c r="V3588" i="1" s="1"/>
  <c r="U3589" i="1"/>
  <c r="U3590" i="1"/>
  <c r="V3590" i="1" s="1"/>
  <c r="U3591" i="1"/>
  <c r="V3591" i="1" s="1"/>
  <c r="U3592" i="1"/>
  <c r="V3592" i="1" s="1"/>
  <c r="U3593" i="1"/>
  <c r="V3593" i="1" s="1"/>
  <c r="U3594" i="1"/>
  <c r="V3594" i="1" s="1"/>
  <c r="U3595" i="1"/>
  <c r="V3595" i="1" s="1"/>
  <c r="U3596" i="1"/>
  <c r="V3596" i="1" s="1"/>
  <c r="U3597" i="1"/>
  <c r="U3598" i="1"/>
  <c r="V3598" i="1" s="1"/>
  <c r="U3599" i="1"/>
  <c r="V3599" i="1" s="1"/>
  <c r="U3600" i="1"/>
  <c r="V3600" i="1" s="1"/>
  <c r="U3601" i="1"/>
  <c r="V3601" i="1" s="1"/>
  <c r="U3602" i="1"/>
  <c r="V3602" i="1" s="1"/>
  <c r="U3603" i="1"/>
  <c r="V3603" i="1" s="1"/>
  <c r="U3604" i="1"/>
  <c r="V3604" i="1" s="1"/>
  <c r="U3605" i="1"/>
  <c r="U3606" i="1"/>
  <c r="V3606" i="1" s="1"/>
  <c r="U3607" i="1"/>
  <c r="V3607" i="1" s="1"/>
  <c r="U3608" i="1"/>
  <c r="V3608" i="1" s="1"/>
  <c r="U3609" i="1"/>
  <c r="V3609" i="1" s="1"/>
  <c r="U3610" i="1"/>
  <c r="V3610" i="1" s="1"/>
  <c r="U3611" i="1"/>
  <c r="V3611" i="1" s="1"/>
  <c r="U3612" i="1"/>
  <c r="V3612" i="1" s="1"/>
  <c r="U3613" i="1"/>
  <c r="U3614" i="1"/>
  <c r="V3614" i="1" s="1"/>
  <c r="U3615" i="1"/>
  <c r="V3615" i="1" s="1"/>
  <c r="U3616" i="1"/>
  <c r="V3616" i="1" s="1"/>
  <c r="U3617" i="1"/>
  <c r="V3617" i="1" s="1"/>
  <c r="U3618" i="1"/>
  <c r="V3618" i="1" s="1"/>
  <c r="U3619" i="1"/>
  <c r="V3619" i="1" s="1"/>
  <c r="U3620" i="1"/>
  <c r="V3620" i="1" s="1"/>
  <c r="U3621" i="1"/>
  <c r="U3622" i="1"/>
  <c r="V3622" i="1" s="1"/>
  <c r="U3623" i="1"/>
  <c r="V3623" i="1" s="1"/>
  <c r="U3624" i="1"/>
  <c r="V3624" i="1" s="1"/>
  <c r="U3625" i="1"/>
  <c r="V3625" i="1" s="1"/>
  <c r="U3626" i="1"/>
  <c r="V3626" i="1" s="1"/>
  <c r="U3627" i="1"/>
  <c r="V3627" i="1" s="1"/>
  <c r="U3628" i="1"/>
  <c r="V3628" i="1" s="1"/>
  <c r="U3629" i="1"/>
  <c r="U3630" i="1"/>
  <c r="V3630" i="1" s="1"/>
  <c r="U3631" i="1"/>
  <c r="V3631" i="1" s="1"/>
  <c r="U3632" i="1"/>
  <c r="V3632" i="1" s="1"/>
  <c r="U3633" i="1"/>
  <c r="V3633" i="1" s="1"/>
  <c r="U3634" i="1"/>
  <c r="V3634" i="1" s="1"/>
  <c r="U3635" i="1"/>
  <c r="V3635" i="1" s="1"/>
  <c r="U3636" i="1"/>
  <c r="V3636" i="1" s="1"/>
  <c r="U3637" i="1"/>
  <c r="U3638" i="1"/>
  <c r="V3638" i="1" s="1"/>
  <c r="U3639" i="1"/>
  <c r="V3639" i="1" s="1"/>
  <c r="U3640" i="1"/>
  <c r="V3640" i="1" s="1"/>
  <c r="U3641" i="1"/>
  <c r="V3641" i="1" s="1"/>
  <c r="U3642" i="1"/>
  <c r="V3642" i="1" s="1"/>
  <c r="U3643" i="1"/>
  <c r="V3643" i="1" s="1"/>
  <c r="U3644" i="1"/>
  <c r="V3644" i="1" s="1"/>
  <c r="U3645" i="1"/>
  <c r="U3646" i="1"/>
  <c r="V3646" i="1" s="1"/>
  <c r="U3647" i="1"/>
  <c r="V3647" i="1" s="1"/>
  <c r="U3648" i="1"/>
  <c r="V3648" i="1" s="1"/>
  <c r="U3649" i="1"/>
  <c r="V3649" i="1" s="1"/>
  <c r="U3650" i="1"/>
  <c r="V3650" i="1" s="1"/>
  <c r="U3651" i="1"/>
  <c r="V3651" i="1" s="1"/>
  <c r="U3652" i="1"/>
  <c r="V3652" i="1" s="1"/>
  <c r="U3653" i="1"/>
  <c r="U3654" i="1"/>
  <c r="V3654" i="1" s="1"/>
  <c r="U3655" i="1"/>
  <c r="V3655" i="1" s="1"/>
  <c r="U3656" i="1"/>
  <c r="V3656" i="1" s="1"/>
  <c r="U3657" i="1"/>
  <c r="V3657" i="1" s="1"/>
  <c r="U3658" i="1"/>
  <c r="V3658" i="1" s="1"/>
  <c r="U3659" i="1"/>
  <c r="V3659" i="1" s="1"/>
  <c r="U3660" i="1"/>
  <c r="V3660" i="1" s="1"/>
  <c r="U3661" i="1"/>
  <c r="U3662" i="1"/>
  <c r="V3662" i="1" s="1"/>
  <c r="U3663" i="1"/>
  <c r="V3663" i="1" s="1"/>
  <c r="U3664" i="1"/>
  <c r="V3664" i="1" s="1"/>
  <c r="U3665" i="1"/>
  <c r="V3665" i="1" s="1"/>
  <c r="U3666" i="1"/>
  <c r="V3666" i="1" s="1"/>
  <c r="U3667" i="1"/>
  <c r="V3667" i="1" s="1"/>
  <c r="U3668" i="1"/>
  <c r="V3668" i="1" s="1"/>
  <c r="U3669" i="1"/>
  <c r="U3670" i="1"/>
  <c r="V3670" i="1" s="1"/>
  <c r="U3671" i="1"/>
  <c r="V3671" i="1" s="1"/>
  <c r="U3672" i="1"/>
  <c r="V3672" i="1" s="1"/>
  <c r="U3673" i="1"/>
  <c r="V3673" i="1" s="1"/>
  <c r="U3674" i="1"/>
  <c r="V3674" i="1" s="1"/>
  <c r="U3675" i="1"/>
  <c r="V3675" i="1" s="1"/>
  <c r="U3676" i="1"/>
  <c r="V3676" i="1" s="1"/>
  <c r="U3677" i="1"/>
  <c r="U3678" i="1"/>
  <c r="V3678" i="1" s="1"/>
  <c r="U3679" i="1"/>
  <c r="V3679" i="1" s="1"/>
  <c r="U3680" i="1"/>
  <c r="V3680" i="1" s="1"/>
  <c r="U3681" i="1"/>
  <c r="V3681" i="1" s="1"/>
  <c r="U3682" i="1"/>
  <c r="V3682" i="1" s="1"/>
  <c r="U3683" i="1"/>
  <c r="V3683" i="1" s="1"/>
  <c r="U3684" i="1"/>
  <c r="V3684" i="1" s="1"/>
  <c r="U3685" i="1"/>
  <c r="U3686" i="1"/>
  <c r="V3686" i="1" s="1"/>
  <c r="U3687" i="1"/>
  <c r="V3687" i="1" s="1"/>
  <c r="U3688" i="1"/>
  <c r="V3688" i="1" s="1"/>
  <c r="U3689" i="1"/>
  <c r="V3689" i="1" s="1"/>
  <c r="U3690" i="1"/>
  <c r="V3690" i="1" s="1"/>
  <c r="U3691" i="1"/>
  <c r="V3691" i="1" s="1"/>
  <c r="U3692" i="1"/>
  <c r="V3692" i="1" s="1"/>
  <c r="U3693" i="1"/>
  <c r="U3694" i="1"/>
  <c r="V3694" i="1" s="1"/>
  <c r="U3695" i="1"/>
  <c r="V3695" i="1" s="1"/>
  <c r="U3696" i="1"/>
  <c r="V3696" i="1" s="1"/>
  <c r="U3697" i="1"/>
  <c r="V3697" i="1" s="1"/>
  <c r="U3698" i="1"/>
  <c r="V3698" i="1" s="1"/>
  <c r="U3699" i="1"/>
  <c r="V3699" i="1" s="1"/>
  <c r="U3700" i="1"/>
  <c r="V3700" i="1" s="1"/>
  <c r="U3701" i="1"/>
  <c r="U3702" i="1"/>
  <c r="V3702" i="1" s="1"/>
  <c r="U3703" i="1"/>
  <c r="V3703" i="1" s="1"/>
  <c r="U3704" i="1"/>
  <c r="V3704" i="1" s="1"/>
  <c r="U3705" i="1"/>
  <c r="V3705" i="1" s="1"/>
  <c r="U3706" i="1"/>
  <c r="U3707" i="1"/>
  <c r="V3707" i="1" s="1"/>
  <c r="U3708" i="1"/>
  <c r="V3708" i="1" s="1"/>
  <c r="U3709" i="1"/>
  <c r="U3710" i="1"/>
  <c r="V3710" i="1" s="1"/>
  <c r="U3711" i="1"/>
  <c r="V3711" i="1" s="1"/>
  <c r="U3712" i="1"/>
  <c r="V3712" i="1" s="1"/>
  <c r="U3713" i="1"/>
  <c r="V3713" i="1" s="1"/>
  <c r="U3714" i="1"/>
  <c r="V3714" i="1" s="1"/>
  <c r="U3715" i="1"/>
  <c r="V3715" i="1" s="1"/>
  <c r="U3716" i="1"/>
  <c r="V3716" i="1" s="1"/>
  <c r="U3717" i="1"/>
  <c r="U3718" i="1"/>
  <c r="V3718" i="1" s="1"/>
  <c r="U3719" i="1"/>
  <c r="V3719" i="1" s="1"/>
  <c r="U3720" i="1"/>
  <c r="V3720" i="1" s="1"/>
  <c r="U3721" i="1"/>
  <c r="V3721" i="1" s="1"/>
  <c r="U3722" i="1"/>
  <c r="V3722" i="1" s="1"/>
  <c r="U3723" i="1"/>
  <c r="V3723" i="1" s="1"/>
  <c r="U3724" i="1"/>
  <c r="V3724" i="1" s="1"/>
  <c r="U3725" i="1"/>
  <c r="U3726" i="1"/>
  <c r="V3726" i="1" s="1"/>
  <c r="U3727" i="1"/>
  <c r="V3727" i="1" s="1"/>
  <c r="U3728" i="1"/>
  <c r="V3728" i="1" s="1"/>
  <c r="U3729" i="1"/>
  <c r="V3729" i="1" s="1"/>
  <c r="U3730" i="1"/>
  <c r="V3730" i="1" s="1"/>
  <c r="U3731" i="1"/>
  <c r="V3731" i="1" s="1"/>
  <c r="U3732" i="1"/>
  <c r="V3732" i="1" s="1"/>
  <c r="U3733" i="1"/>
  <c r="U3734" i="1"/>
  <c r="V3734" i="1" s="1"/>
  <c r="U3735" i="1"/>
  <c r="V3735" i="1" s="1"/>
  <c r="U3736" i="1"/>
  <c r="V3736" i="1" s="1"/>
  <c r="U3737" i="1"/>
  <c r="V3737" i="1" s="1"/>
  <c r="U3738" i="1"/>
  <c r="V3738" i="1" s="1"/>
  <c r="U3739" i="1"/>
  <c r="V3739" i="1" s="1"/>
  <c r="U3740" i="1"/>
  <c r="V3740" i="1" s="1"/>
  <c r="U3741" i="1"/>
  <c r="U3742" i="1"/>
  <c r="V3742" i="1" s="1"/>
  <c r="U3743" i="1"/>
  <c r="V3743" i="1" s="1"/>
  <c r="U3744" i="1"/>
  <c r="V3744" i="1" s="1"/>
  <c r="U3745" i="1"/>
  <c r="V3745" i="1" s="1"/>
  <c r="U3746" i="1"/>
  <c r="V3746" i="1" s="1"/>
  <c r="U3747" i="1"/>
  <c r="V3747" i="1" s="1"/>
  <c r="U3748" i="1"/>
  <c r="V3748" i="1" s="1"/>
  <c r="U3749" i="1"/>
  <c r="U3750" i="1"/>
  <c r="V3750" i="1" s="1"/>
  <c r="U3751" i="1"/>
  <c r="V3751" i="1" s="1"/>
  <c r="U3752" i="1"/>
  <c r="V3752" i="1" s="1"/>
  <c r="U3753" i="1"/>
  <c r="V3753" i="1" s="1"/>
  <c r="U3754" i="1"/>
  <c r="V3754" i="1" s="1"/>
  <c r="U3755" i="1"/>
  <c r="V3755" i="1" s="1"/>
  <c r="U3756" i="1"/>
  <c r="V3756" i="1" s="1"/>
  <c r="U3757" i="1"/>
  <c r="U3758" i="1"/>
  <c r="V3758" i="1" s="1"/>
  <c r="U3759" i="1"/>
  <c r="U3760" i="1"/>
  <c r="V3760" i="1" s="1"/>
  <c r="U3761" i="1"/>
  <c r="U3762" i="1"/>
  <c r="U3763" i="1"/>
  <c r="V3763" i="1" s="1"/>
  <c r="U3764" i="1"/>
  <c r="V3764" i="1" s="1"/>
  <c r="U3765" i="1"/>
  <c r="U3766" i="1"/>
  <c r="V3766" i="1" s="1"/>
  <c r="U3767" i="1"/>
  <c r="V3767" i="1" s="1"/>
  <c r="U3768" i="1"/>
  <c r="V3768" i="1" s="1"/>
  <c r="U3769" i="1"/>
  <c r="V3769" i="1" s="1"/>
  <c r="U3770" i="1"/>
  <c r="V3770" i="1" s="1"/>
  <c r="U3771" i="1"/>
  <c r="V3771" i="1" s="1"/>
  <c r="U3772" i="1"/>
  <c r="V3772" i="1" s="1"/>
  <c r="U3773" i="1"/>
  <c r="U3774" i="1"/>
  <c r="V3774" i="1" s="1"/>
  <c r="U3775" i="1"/>
  <c r="V3775" i="1" s="1"/>
  <c r="U3776" i="1"/>
  <c r="V3776" i="1" s="1"/>
  <c r="U3777" i="1"/>
  <c r="V3777" i="1" s="1"/>
  <c r="U3778" i="1"/>
  <c r="V3778" i="1" s="1"/>
  <c r="U3779" i="1"/>
  <c r="V3779" i="1" s="1"/>
  <c r="U3780" i="1"/>
  <c r="V3780" i="1" s="1"/>
  <c r="U3781" i="1"/>
  <c r="U3782" i="1"/>
  <c r="V3782" i="1" s="1"/>
  <c r="U3783" i="1"/>
  <c r="V3783" i="1" s="1"/>
  <c r="U3784" i="1"/>
  <c r="V3784" i="1" s="1"/>
  <c r="U3785" i="1"/>
  <c r="V3785" i="1" s="1"/>
  <c r="U3786" i="1"/>
  <c r="V3786" i="1" s="1"/>
  <c r="U3787" i="1"/>
  <c r="V3787" i="1" s="1"/>
  <c r="U3788" i="1"/>
  <c r="V3788" i="1" s="1"/>
  <c r="U3789" i="1"/>
  <c r="U3790" i="1"/>
  <c r="V3790" i="1" s="1"/>
  <c r="U3791" i="1"/>
  <c r="V3791" i="1" s="1"/>
  <c r="U3792" i="1"/>
  <c r="V3792" i="1" s="1"/>
  <c r="U3793" i="1"/>
  <c r="V3793" i="1" s="1"/>
  <c r="U3794" i="1"/>
  <c r="V3794" i="1" s="1"/>
  <c r="U3795" i="1"/>
  <c r="V3795" i="1" s="1"/>
  <c r="U3796" i="1"/>
  <c r="V3796" i="1" s="1"/>
  <c r="U3797" i="1"/>
  <c r="U3798" i="1"/>
  <c r="V3798" i="1" s="1"/>
  <c r="U3799" i="1"/>
  <c r="V3799" i="1" s="1"/>
  <c r="U3800" i="1"/>
  <c r="V3800" i="1" s="1"/>
  <c r="U3801" i="1"/>
  <c r="V3801" i="1" s="1"/>
  <c r="U3802" i="1"/>
  <c r="V3802" i="1" s="1"/>
  <c r="U3803" i="1"/>
  <c r="V3803" i="1" s="1"/>
  <c r="U3804" i="1"/>
  <c r="V3804" i="1" s="1"/>
  <c r="U3805" i="1"/>
  <c r="U3806" i="1"/>
  <c r="U3807" i="1"/>
  <c r="V3807" i="1" s="1"/>
  <c r="U3808" i="1"/>
  <c r="V3808" i="1" s="1"/>
  <c r="U3809" i="1"/>
  <c r="V3809" i="1" s="1"/>
  <c r="U3810" i="1"/>
  <c r="V3810" i="1" s="1"/>
  <c r="U3811" i="1"/>
  <c r="V3811" i="1" s="1"/>
  <c r="U3812" i="1"/>
  <c r="V3812" i="1" s="1"/>
  <c r="U3813" i="1"/>
  <c r="U3814" i="1"/>
  <c r="V3814" i="1" s="1"/>
  <c r="U3815" i="1"/>
  <c r="V3815" i="1" s="1"/>
  <c r="U3816" i="1"/>
  <c r="V3816" i="1" s="1"/>
  <c r="U3817" i="1"/>
  <c r="V3817" i="1" s="1"/>
  <c r="U3818" i="1"/>
  <c r="V3818" i="1" s="1"/>
  <c r="U3819" i="1"/>
  <c r="V3819" i="1" s="1"/>
  <c r="U3820" i="1"/>
  <c r="V3820" i="1" s="1"/>
  <c r="U3821" i="1"/>
  <c r="U3822" i="1"/>
  <c r="V3822" i="1" s="1"/>
  <c r="U3823" i="1"/>
  <c r="V3823" i="1" s="1"/>
  <c r="U3824" i="1"/>
  <c r="V3824" i="1" s="1"/>
  <c r="U3825" i="1"/>
  <c r="V3825" i="1" s="1"/>
  <c r="U3826" i="1"/>
  <c r="V3826" i="1" s="1"/>
  <c r="U3827" i="1"/>
  <c r="V3827" i="1" s="1"/>
  <c r="U3828" i="1"/>
  <c r="U3829" i="1"/>
  <c r="U3830" i="1"/>
  <c r="V3830" i="1" s="1"/>
  <c r="U3831" i="1"/>
  <c r="V3831" i="1" s="1"/>
  <c r="U3832" i="1"/>
  <c r="V3832" i="1" s="1"/>
  <c r="U3833" i="1"/>
  <c r="V3833" i="1" s="1"/>
  <c r="U3834" i="1"/>
  <c r="V3834" i="1" s="1"/>
  <c r="U3835" i="1"/>
  <c r="V3835" i="1" s="1"/>
  <c r="U3836" i="1"/>
  <c r="V3836" i="1" s="1"/>
  <c r="U3837" i="1"/>
  <c r="U3838" i="1"/>
  <c r="V3838" i="1" s="1"/>
  <c r="U3839" i="1"/>
  <c r="V3839" i="1" s="1"/>
  <c r="U3840" i="1"/>
  <c r="V3840" i="1" s="1"/>
  <c r="U3841" i="1"/>
  <c r="V3841" i="1" s="1"/>
  <c r="U3842" i="1"/>
  <c r="V3842" i="1" s="1"/>
  <c r="U3843" i="1"/>
  <c r="V3843" i="1" s="1"/>
  <c r="U3844" i="1"/>
  <c r="V3844" i="1" s="1"/>
  <c r="U3845" i="1"/>
  <c r="U3846" i="1"/>
  <c r="V3846" i="1" s="1"/>
  <c r="U3847" i="1"/>
  <c r="V3847" i="1" s="1"/>
  <c r="U3848" i="1"/>
  <c r="V3848" i="1" s="1"/>
  <c r="U3849" i="1"/>
  <c r="V3849" i="1" s="1"/>
  <c r="U3850" i="1"/>
  <c r="V3850" i="1" s="1"/>
  <c r="U3851" i="1"/>
  <c r="V3851" i="1" s="1"/>
  <c r="U3852" i="1"/>
  <c r="V3852" i="1" s="1"/>
  <c r="U3853" i="1"/>
  <c r="U3854" i="1"/>
  <c r="V3854" i="1" s="1"/>
  <c r="U3855" i="1"/>
  <c r="V3855" i="1" s="1"/>
  <c r="U3856" i="1"/>
  <c r="V3856" i="1" s="1"/>
  <c r="U3857" i="1"/>
  <c r="V3857" i="1" s="1"/>
  <c r="U3858" i="1"/>
  <c r="V3858" i="1" s="1"/>
  <c r="U3859" i="1"/>
  <c r="V3859" i="1" s="1"/>
  <c r="U3860" i="1"/>
  <c r="V3860" i="1" s="1"/>
  <c r="U3861" i="1"/>
  <c r="U3862" i="1"/>
  <c r="V3862" i="1" s="1"/>
  <c r="U3863" i="1"/>
  <c r="V3863" i="1" s="1"/>
  <c r="U3864" i="1"/>
  <c r="U3865" i="1"/>
  <c r="V3865" i="1" s="1"/>
  <c r="U3866" i="1"/>
  <c r="V3866" i="1" s="1"/>
  <c r="U3867" i="1"/>
  <c r="V3867" i="1" s="1"/>
  <c r="U3868" i="1"/>
  <c r="V3868" i="1" s="1"/>
  <c r="U3869" i="1"/>
  <c r="U3870" i="1"/>
  <c r="V3870" i="1" s="1"/>
  <c r="U3871" i="1"/>
  <c r="V3871" i="1" s="1"/>
  <c r="U3872" i="1"/>
  <c r="V3872" i="1" s="1"/>
  <c r="U3873" i="1"/>
  <c r="V3873" i="1" s="1"/>
  <c r="U3874" i="1"/>
  <c r="U3875" i="1"/>
  <c r="V3875" i="1" s="1"/>
  <c r="U3876" i="1"/>
  <c r="V3876" i="1" s="1"/>
  <c r="U3877" i="1"/>
  <c r="U3878" i="1"/>
  <c r="V3878" i="1" s="1"/>
  <c r="U3879" i="1"/>
  <c r="V3879" i="1" s="1"/>
  <c r="U3880" i="1"/>
  <c r="V3880" i="1" s="1"/>
  <c r="U3881" i="1"/>
  <c r="V3881" i="1" s="1"/>
  <c r="U3882" i="1"/>
  <c r="V3882" i="1" s="1"/>
  <c r="U3883" i="1"/>
  <c r="V3883" i="1" s="1"/>
  <c r="U3884" i="1"/>
  <c r="V3884" i="1" s="1"/>
  <c r="U3885" i="1"/>
  <c r="U3886" i="1"/>
  <c r="V3886" i="1" s="1"/>
  <c r="U3887" i="1"/>
  <c r="V3887" i="1" s="1"/>
  <c r="U3888" i="1"/>
  <c r="U3889" i="1"/>
  <c r="U3890" i="1"/>
  <c r="V3890" i="1" s="1"/>
  <c r="U3891" i="1"/>
  <c r="V3891" i="1" s="1"/>
  <c r="U3892" i="1"/>
  <c r="V3892" i="1" s="1"/>
  <c r="U3893" i="1"/>
  <c r="U3894" i="1"/>
  <c r="V3894" i="1" s="1"/>
  <c r="U3895" i="1"/>
  <c r="V3895" i="1" s="1"/>
  <c r="U3896" i="1"/>
  <c r="V3896" i="1" s="1"/>
  <c r="U3897" i="1"/>
  <c r="V3897" i="1" s="1"/>
  <c r="U3898" i="1"/>
  <c r="V3898" i="1" s="1"/>
  <c r="U3899" i="1"/>
  <c r="V3899" i="1" s="1"/>
  <c r="U3900" i="1"/>
  <c r="V3900" i="1" s="1"/>
  <c r="U3901" i="1"/>
  <c r="U3902" i="1"/>
  <c r="V3902" i="1" s="1"/>
  <c r="U3903" i="1"/>
  <c r="V3903" i="1" s="1"/>
  <c r="U3904" i="1"/>
  <c r="V3904" i="1" s="1"/>
  <c r="U3905" i="1"/>
  <c r="V3905" i="1" s="1"/>
  <c r="U3906" i="1"/>
  <c r="V3906" i="1" s="1"/>
  <c r="U3907" i="1"/>
  <c r="V3907" i="1" s="1"/>
  <c r="U3908" i="1"/>
  <c r="V3908" i="1" s="1"/>
  <c r="U3909" i="1"/>
  <c r="U3910" i="1"/>
  <c r="V3910" i="1" s="1"/>
  <c r="U3911" i="1"/>
  <c r="V3911" i="1" s="1"/>
  <c r="U3912" i="1"/>
  <c r="V3912" i="1" s="1"/>
  <c r="U3913" i="1"/>
  <c r="V3913" i="1" s="1"/>
  <c r="U3914" i="1"/>
  <c r="V3914" i="1" s="1"/>
  <c r="U3915" i="1"/>
  <c r="V3915" i="1" s="1"/>
  <c r="U3916" i="1"/>
  <c r="V3916" i="1" s="1"/>
  <c r="U3917" i="1"/>
  <c r="U3918" i="1"/>
  <c r="V3918" i="1" s="1"/>
  <c r="U3919" i="1"/>
  <c r="V3919" i="1" s="1"/>
  <c r="U3920" i="1"/>
  <c r="V3920" i="1" s="1"/>
  <c r="U3921" i="1"/>
  <c r="V3921" i="1" s="1"/>
  <c r="U3922" i="1"/>
  <c r="U3923" i="1"/>
  <c r="V3923" i="1" s="1"/>
  <c r="U3924" i="1"/>
  <c r="V3924" i="1" s="1"/>
  <c r="U3925" i="1"/>
  <c r="U3926" i="1"/>
  <c r="V3926" i="1" s="1"/>
  <c r="U3927" i="1"/>
  <c r="U3928" i="1"/>
  <c r="V3928" i="1" s="1"/>
  <c r="U3929" i="1"/>
  <c r="V3929" i="1" s="1"/>
  <c r="U3930" i="1"/>
  <c r="V3930" i="1" s="1"/>
  <c r="U3931" i="1"/>
  <c r="V3931" i="1" s="1"/>
  <c r="U3932" i="1"/>
  <c r="V3932" i="1" s="1"/>
  <c r="U3933" i="1"/>
  <c r="U3934" i="1"/>
  <c r="V3934" i="1" s="1"/>
  <c r="U3935" i="1"/>
  <c r="V3935" i="1" s="1"/>
  <c r="U3936" i="1"/>
  <c r="V3936" i="1" s="1"/>
  <c r="U3937" i="1"/>
  <c r="V3937" i="1" s="1"/>
  <c r="U3938" i="1"/>
  <c r="V3938" i="1" s="1"/>
  <c r="U3939" i="1"/>
  <c r="V3939" i="1" s="1"/>
  <c r="U3940" i="1"/>
  <c r="V3940" i="1" s="1"/>
  <c r="U3941" i="1"/>
  <c r="U3942" i="1"/>
  <c r="V3942" i="1" s="1"/>
  <c r="U3943" i="1"/>
  <c r="V3943" i="1" s="1"/>
  <c r="U3944" i="1"/>
  <c r="U3945" i="1"/>
  <c r="V3945" i="1" s="1"/>
  <c r="U3946" i="1"/>
  <c r="U3947" i="1"/>
  <c r="V3947" i="1" s="1"/>
  <c r="U3948" i="1"/>
  <c r="V3948" i="1" s="1"/>
  <c r="U3949" i="1"/>
  <c r="U3950" i="1"/>
  <c r="V3950" i="1" s="1"/>
  <c r="U3951" i="1"/>
  <c r="V3951" i="1" s="1"/>
  <c r="U3952" i="1"/>
  <c r="V3952" i="1" s="1"/>
  <c r="U3953" i="1"/>
  <c r="V3953" i="1" s="1"/>
  <c r="U3954" i="1"/>
  <c r="V3954" i="1" s="1"/>
  <c r="U3955" i="1"/>
  <c r="V3955" i="1" s="1"/>
  <c r="U3956" i="1"/>
  <c r="V3956" i="1" s="1"/>
  <c r="U3957" i="1"/>
  <c r="U3958" i="1"/>
  <c r="V3958" i="1" s="1"/>
  <c r="U3959" i="1"/>
  <c r="U3960" i="1"/>
  <c r="V3960" i="1" s="1"/>
  <c r="U3961" i="1"/>
  <c r="V3961" i="1" s="1"/>
  <c r="U3962" i="1"/>
  <c r="V3962" i="1" s="1"/>
  <c r="U3963" i="1"/>
  <c r="V3963" i="1" s="1"/>
  <c r="U3964" i="1"/>
  <c r="V3964" i="1" s="1"/>
  <c r="U3965" i="1"/>
  <c r="U3966" i="1"/>
  <c r="V3966" i="1" s="1"/>
  <c r="U3967" i="1"/>
  <c r="V3967" i="1" s="1"/>
  <c r="U3968" i="1"/>
  <c r="V3968" i="1" s="1"/>
  <c r="U3969" i="1"/>
  <c r="V3969" i="1" s="1"/>
  <c r="U3970" i="1"/>
  <c r="U3971" i="1"/>
  <c r="V3971" i="1" s="1"/>
  <c r="U3972" i="1"/>
  <c r="V3972" i="1" s="1"/>
  <c r="U3973" i="1"/>
  <c r="U3974" i="1"/>
  <c r="V3974" i="1" s="1"/>
  <c r="U3975" i="1"/>
  <c r="V3975" i="1" s="1"/>
  <c r="U3976" i="1"/>
  <c r="V3976" i="1" s="1"/>
  <c r="U3977" i="1"/>
  <c r="V3977" i="1" s="1"/>
  <c r="U3978" i="1"/>
  <c r="V3978" i="1" s="1"/>
  <c r="U3979" i="1"/>
  <c r="V3979" i="1" s="1"/>
  <c r="U3980" i="1"/>
  <c r="V3980" i="1" s="1"/>
  <c r="U3981" i="1"/>
  <c r="U3982" i="1"/>
  <c r="V3982" i="1" s="1"/>
  <c r="U3983" i="1"/>
  <c r="V3983" i="1" s="1"/>
  <c r="U3984" i="1"/>
  <c r="V3984" i="1" s="1"/>
  <c r="U3985" i="1"/>
  <c r="V3985" i="1" s="1"/>
  <c r="U3986" i="1"/>
  <c r="V3986" i="1" s="1"/>
  <c r="U3987" i="1"/>
  <c r="V3987" i="1" s="1"/>
  <c r="U3988" i="1"/>
  <c r="V3988" i="1" s="1"/>
  <c r="U3989" i="1"/>
  <c r="U3990" i="1"/>
  <c r="V3990" i="1" s="1"/>
  <c r="U3991" i="1"/>
  <c r="V3991" i="1" s="1"/>
  <c r="U3992" i="1"/>
  <c r="U3993" i="1"/>
  <c r="V3993" i="1" s="1"/>
  <c r="U3994" i="1"/>
  <c r="V3994" i="1" s="1"/>
  <c r="U3995" i="1"/>
  <c r="V3995" i="1" s="1"/>
  <c r="U3996" i="1"/>
  <c r="V3996" i="1" s="1"/>
  <c r="U3997" i="1"/>
  <c r="U3998" i="1"/>
  <c r="V3998" i="1" s="1"/>
  <c r="U3999" i="1"/>
  <c r="V3999" i="1" s="1"/>
  <c r="U4000" i="1"/>
  <c r="V4000" i="1" s="1"/>
  <c r="U4001" i="1"/>
  <c r="V4001" i="1" s="1"/>
  <c r="U4002" i="1"/>
  <c r="V4002" i="1" s="1"/>
  <c r="U4003" i="1"/>
  <c r="V4003" i="1" s="1"/>
  <c r="U4004" i="1"/>
  <c r="V4004" i="1" s="1"/>
  <c r="U4005" i="1"/>
  <c r="U4006" i="1"/>
  <c r="V4006" i="1" s="1"/>
  <c r="U4007" i="1"/>
  <c r="V4007" i="1" s="1"/>
  <c r="U4008" i="1"/>
  <c r="V4008" i="1" s="1"/>
  <c r="U4009" i="1"/>
  <c r="V4009" i="1" s="1"/>
  <c r="U4010" i="1"/>
  <c r="V4010" i="1" s="1"/>
  <c r="U4011" i="1"/>
  <c r="V4011" i="1" s="1"/>
  <c r="U4012" i="1"/>
  <c r="V4012" i="1" s="1"/>
  <c r="U4013" i="1"/>
  <c r="U4014" i="1"/>
  <c r="V4014" i="1" s="1"/>
  <c r="U4015" i="1"/>
  <c r="V4015" i="1" s="1"/>
  <c r="U4016" i="1"/>
  <c r="V4016" i="1" s="1"/>
  <c r="U4017" i="1"/>
  <c r="V4017" i="1" s="1"/>
  <c r="U4018" i="1"/>
  <c r="V4018" i="1" s="1"/>
  <c r="U4019" i="1"/>
  <c r="V4019" i="1" s="1"/>
  <c r="U4020" i="1"/>
  <c r="V4020" i="1" s="1"/>
  <c r="U4021" i="1"/>
  <c r="U4022" i="1"/>
  <c r="V4022" i="1" s="1"/>
  <c r="U4023" i="1"/>
  <c r="U4024" i="1"/>
  <c r="V4024" i="1" s="1"/>
  <c r="U4025" i="1"/>
  <c r="V4025" i="1" s="1"/>
  <c r="U4026" i="1"/>
  <c r="V4026" i="1" s="1"/>
  <c r="U4027" i="1"/>
  <c r="V4027" i="1" s="1"/>
  <c r="U4028" i="1"/>
  <c r="V4028" i="1" s="1"/>
  <c r="U4029" i="1"/>
  <c r="U4030" i="1"/>
  <c r="V4030" i="1" s="1"/>
  <c r="U4031" i="1"/>
  <c r="V4031" i="1" s="1"/>
  <c r="U4032" i="1"/>
  <c r="V4032" i="1" s="1"/>
  <c r="U4033" i="1"/>
  <c r="V4033" i="1" s="1"/>
  <c r="U4034" i="1"/>
  <c r="V4034" i="1" s="1"/>
  <c r="U4035" i="1"/>
  <c r="V4035" i="1" s="1"/>
  <c r="U4036" i="1"/>
  <c r="V4036" i="1" s="1"/>
  <c r="U4037" i="1"/>
  <c r="U4038" i="1"/>
  <c r="V4038" i="1" s="1"/>
  <c r="U4039" i="1"/>
  <c r="V4039" i="1" s="1"/>
  <c r="U4040" i="1"/>
  <c r="V4040" i="1" s="1"/>
  <c r="U4041" i="1"/>
  <c r="V4041" i="1" s="1"/>
  <c r="U4042" i="1"/>
  <c r="V4042" i="1" s="1"/>
  <c r="U4043" i="1"/>
  <c r="V4043" i="1" s="1"/>
  <c r="U4044" i="1"/>
  <c r="V4044" i="1" s="1"/>
  <c r="U4045" i="1"/>
  <c r="U4046" i="1"/>
  <c r="V4046" i="1" s="1"/>
  <c r="U4047" i="1"/>
  <c r="V4047" i="1" s="1"/>
  <c r="U4048" i="1"/>
  <c r="V4048" i="1" s="1"/>
  <c r="U4049" i="1"/>
  <c r="V4049" i="1" s="1"/>
  <c r="U4050" i="1"/>
  <c r="V4050" i="1" s="1"/>
  <c r="U4051" i="1"/>
  <c r="V4051" i="1" s="1"/>
  <c r="U4052" i="1"/>
  <c r="V4052" i="1" s="1"/>
  <c r="U4053" i="1"/>
  <c r="U4054" i="1"/>
  <c r="V4054" i="1" s="1"/>
  <c r="U4055" i="1"/>
  <c r="U4056" i="1"/>
  <c r="V4056" i="1" s="1"/>
  <c r="U4057" i="1"/>
  <c r="V4057" i="1" s="1"/>
  <c r="U4058" i="1"/>
  <c r="V4058" i="1" s="1"/>
  <c r="U4059" i="1"/>
  <c r="V4059" i="1" s="1"/>
  <c r="U4060" i="1"/>
  <c r="V4060" i="1" s="1"/>
  <c r="U4061" i="1"/>
  <c r="U4062" i="1"/>
  <c r="V4062" i="1" s="1"/>
  <c r="U4063" i="1"/>
  <c r="V4063" i="1" s="1"/>
  <c r="U4064" i="1"/>
  <c r="V4064" i="1" s="1"/>
  <c r="U4065" i="1"/>
  <c r="V4065" i="1" s="1"/>
  <c r="U4066" i="1"/>
  <c r="V4066" i="1" s="1"/>
  <c r="U4067" i="1"/>
  <c r="V4067" i="1" s="1"/>
  <c r="U4068" i="1"/>
  <c r="V4068" i="1" s="1"/>
  <c r="U4069" i="1"/>
  <c r="U4070" i="1"/>
  <c r="V4070" i="1" s="1"/>
  <c r="U4071" i="1"/>
  <c r="V4071" i="1" s="1"/>
  <c r="U4072" i="1"/>
  <c r="V4072" i="1" s="1"/>
  <c r="U4073" i="1"/>
  <c r="V4073" i="1" s="1"/>
  <c r="U4074" i="1"/>
  <c r="V4074" i="1" s="1"/>
  <c r="U4075" i="1"/>
  <c r="V4075" i="1" s="1"/>
  <c r="U4076" i="1"/>
  <c r="V4076" i="1" s="1"/>
  <c r="U4077" i="1"/>
  <c r="U4078" i="1"/>
  <c r="V4078" i="1" s="1"/>
  <c r="U4079" i="1"/>
  <c r="V4079" i="1" s="1"/>
  <c r="U4080" i="1"/>
  <c r="V4080" i="1" s="1"/>
  <c r="U4081" i="1"/>
  <c r="V4081" i="1" s="1"/>
  <c r="U4082" i="1"/>
  <c r="U4083" i="1"/>
  <c r="V4083" i="1" s="1"/>
  <c r="U4084" i="1"/>
  <c r="V4084" i="1" s="1"/>
  <c r="U4085" i="1"/>
  <c r="U4086" i="1"/>
  <c r="V4086" i="1" s="1"/>
  <c r="U4087" i="1"/>
  <c r="V4087" i="1" s="1"/>
  <c r="U4088" i="1"/>
  <c r="V4088" i="1" s="1"/>
  <c r="U4089" i="1"/>
  <c r="V4089" i="1" s="1"/>
  <c r="U4090" i="1"/>
  <c r="V4090" i="1" s="1"/>
  <c r="U4091" i="1"/>
  <c r="V4091" i="1" s="1"/>
  <c r="U4092" i="1"/>
  <c r="V4092" i="1" s="1"/>
  <c r="U4093" i="1"/>
  <c r="U4094" i="1"/>
  <c r="V4094" i="1" s="1"/>
  <c r="U4095" i="1"/>
  <c r="V4095" i="1" s="1"/>
  <c r="U4096" i="1"/>
  <c r="V4096" i="1" s="1"/>
  <c r="U4097" i="1"/>
  <c r="V4097" i="1" s="1"/>
  <c r="U4098" i="1"/>
  <c r="V4098" i="1" s="1"/>
  <c r="U4099" i="1"/>
  <c r="V4099" i="1" s="1"/>
  <c r="U4100" i="1"/>
  <c r="V4100" i="1" s="1"/>
  <c r="U4101" i="1"/>
  <c r="U4102" i="1"/>
  <c r="V4102" i="1" s="1"/>
  <c r="U4103" i="1"/>
  <c r="V4103" i="1" s="1"/>
  <c r="U4104" i="1"/>
  <c r="V4104" i="1" s="1"/>
  <c r="U4105" i="1"/>
  <c r="V4105" i="1" s="1"/>
  <c r="U4106" i="1"/>
  <c r="V4106" i="1" s="1"/>
  <c r="U4107" i="1"/>
  <c r="V4107" i="1" s="1"/>
  <c r="U4108" i="1"/>
  <c r="V4108" i="1" s="1"/>
  <c r="U4109" i="1"/>
  <c r="U4110" i="1"/>
  <c r="V4110" i="1" s="1"/>
  <c r="U4111" i="1"/>
  <c r="V4111" i="1" s="1"/>
  <c r="U4112" i="1"/>
  <c r="V4112" i="1" s="1"/>
  <c r="U4113" i="1"/>
  <c r="V4113" i="1" s="1"/>
  <c r="U4114" i="1"/>
  <c r="V4114" i="1" s="1"/>
  <c r="U4115" i="1"/>
  <c r="V4115" i="1" s="1"/>
  <c r="U4116" i="1"/>
  <c r="V4116" i="1" s="1"/>
  <c r="U4117" i="1"/>
  <c r="U4118" i="1"/>
  <c r="V4118" i="1" s="1"/>
  <c r="U4119" i="1"/>
  <c r="V4119" i="1" s="1"/>
  <c r="U4120" i="1"/>
  <c r="V4120" i="1" s="1"/>
  <c r="U4121" i="1"/>
  <c r="V4121" i="1" s="1"/>
  <c r="U4122" i="1"/>
  <c r="V4122" i="1" s="1"/>
  <c r="U4123" i="1"/>
  <c r="V4123" i="1" s="1"/>
  <c r="U4124" i="1"/>
  <c r="V4124" i="1" s="1"/>
  <c r="U4125" i="1"/>
  <c r="U4126" i="1"/>
  <c r="V4126" i="1" s="1"/>
  <c r="U4127" i="1"/>
  <c r="V4127" i="1" s="1"/>
  <c r="U4128" i="1"/>
  <c r="V4128" i="1" s="1"/>
  <c r="U4129" i="1"/>
  <c r="V4129" i="1" s="1"/>
  <c r="U4130" i="1"/>
  <c r="V4130" i="1" s="1"/>
  <c r="U4131" i="1"/>
  <c r="V4131" i="1" s="1"/>
  <c r="U4132" i="1"/>
  <c r="V4132" i="1" s="1"/>
  <c r="U4133" i="1"/>
  <c r="U4134" i="1"/>
  <c r="V4134" i="1" s="1"/>
  <c r="U4135" i="1"/>
  <c r="V4135" i="1" s="1"/>
  <c r="U4136" i="1"/>
  <c r="V4136" i="1" s="1"/>
  <c r="U4137" i="1"/>
  <c r="V4137" i="1" s="1"/>
  <c r="U4138" i="1"/>
  <c r="V4138" i="1" s="1"/>
  <c r="U4139" i="1"/>
  <c r="V4139" i="1" s="1"/>
  <c r="U4140" i="1"/>
  <c r="V4140" i="1" s="1"/>
  <c r="U4141" i="1"/>
  <c r="U4142" i="1"/>
  <c r="V4142" i="1" s="1"/>
  <c r="U4143" i="1"/>
  <c r="V4143" i="1" s="1"/>
  <c r="U4144" i="1"/>
  <c r="U4145" i="1"/>
  <c r="U4146" i="1"/>
  <c r="V4146" i="1" s="1"/>
  <c r="U4147" i="1"/>
  <c r="V4147" i="1" s="1"/>
  <c r="U4148" i="1"/>
  <c r="V4148" i="1" s="1"/>
  <c r="U4149" i="1"/>
  <c r="U4150" i="1"/>
  <c r="V4150" i="1" s="1"/>
  <c r="U4151" i="1"/>
  <c r="V4151" i="1" s="1"/>
  <c r="U4152" i="1"/>
  <c r="V4152" i="1" s="1"/>
  <c r="U4153" i="1"/>
  <c r="V4153" i="1" s="1"/>
  <c r="U4154" i="1"/>
  <c r="V4154" i="1" s="1"/>
  <c r="U4155" i="1"/>
  <c r="V4155" i="1" s="1"/>
  <c r="U4156" i="1"/>
  <c r="V4156" i="1" s="1"/>
  <c r="U4157" i="1"/>
  <c r="U4158" i="1"/>
  <c r="V4158" i="1" s="1"/>
  <c r="U4159" i="1"/>
  <c r="V4159" i="1" s="1"/>
  <c r="U4160" i="1"/>
  <c r="V4160" i="1" s="1"/>
  <c r="U4161" i="1"/>
  <c r="V4161" i="1" s="1"/>
  <c r="U4162" i="1"/>
  <c r="V4162" i="1" s="1"/>
  <c r="U4163" i="1"/>
  <c r="V4163" i="1" s="1"/>
  <c r="U4164" i="1"/>
  <c r="V4164" i="1" s="1"/>
  <c r="U4165" i="1"/>
  <c r="U4166" i="1"/>
  <c r="V4166" i="1" s="1"/>
  <c r="U4167" i="1"/>
  <c r="V4167" i="1" s="1"/>
  <c r="U4168" i="1"/>
  <c r="V4168" i="1" s="1"/>
  <c r="U4169" i="1"/>
  <c r="V4169" i="1" s="1"/>
  <c r="U4170" i="1"/>
  <c r="V4170" i="1" s="1"/>
  <c r="U4171" i="1"/>
  <c r="V4171" i="1" s="1"/>
  <c r="U4172" i="1"/>
  <c r="V4172" i="1" s="1"/>
  <c r="U4173" i="1"/>
  <c r="U4174" i="1"/>
  <c r="V4174" i="1" s="1"/>
  <c r="U4175" i="1"/>
  <c r="V4175" i="1" s="1"/>
  <c r="U4176" i="1"/>
  <c r="V4176" i="1" s="1"/>
  <c r="U4177" i="1"/>
  <c r="V4177" i="1" s="1"/>
  <c r="U4178" i="1"/>
  <c r="U4179" i="1"/>
  <c r="V4179" i="1" s="1"/>
  <c r="U4180" i="1"/>
  <c r="V4180" i="1" s="1"/>
  <c r="U4181" i="1"/>
  <c r="U4182" i="1"/>
  <c r="V4182" i="1" s="1"/>
  <c r="U4183" i="1"/>
  <c r="U4184" i="1"/>
  <c r="V4184" i="1" s="1"/>
  <c r="U4185" i="1"/>
  <c r="V4185" i="1" s="1"/>
  <c r="U4186" i="1"/>
  <c r="V4186" i="1" s="1"/>
  <c r="U4187" i="1"/>
  <c r="V4187" i="1" s="1"/>
  <c r="U4188" i="1"/>
  <c r="V4188" i="1" s="1"/>
  <c r="U4189" i="1"/>
  <c r="U4190" i="1"/>
  <c r="V4190" i="1" s="1"/>
  <c r="U4191" i="1"/>
  <c r="V4191" i="1" s="1"/>
  <c r="U4192" i="1"/>
  <c r="V4192" i="1" s="1"/>
  <c r="U4193" i="1"/>
  <c r="V4193" i="1" s="1"/>
  <c r="U4194" i="1"/>
  <c r="V4194" i="1" s="1"/>
  <c r="U4195" i="1"/>
  <c r="V4195" i="1" s="1"/>
  <c r="U4196" i="1"/>
  <c r="V4196" i="1" s="1"/>
  <c r="U4197" i="1"/>
  <c r="U4198" i="1"/>
  <c r="V4198" i="1" s="1"/>
  <c r="U4199" i="1"/>
  <c r="V4199" i="1" s="1"/>
  <c r="U4200" i="1"/>
  <c r="V4200" i="1" s="1"/>
  <c r="U4201" i="1"/>
  <c r="V4201" i="1" s="1"/>
  <c r="U4202" i="1"/>
  <c r="V4202" i="1" s="1"/>
  <c r="U4203" i="1"/>
  <c r="V4203" i="1" s="1"/>
  <c r="U4204" i="1"/>
  <c r="V4204" i="1" s="1"/>
  <c r="U4205" i="1"/>
  <c r="U4206" i="1"/>
  <c r="V4206" i="1" s="1"/>
  <c r="U4207" i="1"/>
  <c r="V4207" i="1" s="1"/>
  <c r="U4208" i="1"/>
  <c r="V4208" i="1" s="1"/>
  <c r="U4209" i="1"/>
  <c r="V4209" i="1" s="1"/>
  <c r="U4210" i="1"/>
  <c r="V4210" i="1" s="1"/>
  <c r="U4211" i="1"/>
  <c r="V4211" i="1" s="1"/>
  <c r="U4212" i="1"/>
  <c r="V4212" i="1" s="1"/>
  <c r="U4213" i="1"/>
  <c r="U4214" i="1"/>
  <c r="V4214" i="1" s="1"/>
  <c r="U4215" i="1"/>
  <c r="V4215" i="1" s="1"/>
  <c r="U4216" i="1"/>
  <c r="V4216" i="1" s="1"/>
  <c r="U4217" i="1"/>
  <c r="V4217" i="1" s="1"/>
  <c r="U4218" i="1"/>
  <c r="V4218" i="1" s="1"/>
  <c r="U4219" i="1"/>
  <c r="V4219" i="1" s="1"/>
  <c r="U4220" i="1"/>
  <c r="V4220" i="1" s="1"/>
  <c r="U4221" i="1"/>
  <c r="U4222" i="1"/>
  <c r="V4222" i="1" s="1"/>
  <c r="U4223" i="1"/>
  <c r="V4223" i="1" s="1"/>
  <c r="U4224" i="1"/>
  <c r="U4225" i="1"/>
  <c r="V4225" i="1" s="1"/>
  <c r="U4226" i="1"/>
  <c r="V4226" i="1" s="1"/>
  <c r="U4227" i="1"/>
  <c r="V4227" i="1" s="1"/>
  <c r="U4228" i="1"/>
  <c r="V4228" i="1" s="1"/>
  <c r="U4229" i="1"/>
  <c r="U4230" i="1"/>
  <c r="V4230" i="1" s="1"/>
  <c r="U4231" i="1"/>
  <c r="V4231" i="1" s="1"/>
  <c r="U4232" i="1"/>
  <c r="V4232" i="1" s="1"/>
  <c r="U4233" i="1"/>
  <c r="V4233" i="1" s="1"/>
  <c r="U4234" i="1"/>
  <c r="V4234" i="1" s="1"/>
  <c r="U4235" i="1"/>
  <c r="V4235" i="1" s="1"/>
  <c r="U4236" i="1"/>
  <c r="V4236" i="1" s="1"/>
  <c r="U4237" i="1"/>
  <c r="U4238" i="1"/>
  <c r="V4238" i="1" s="1"/>
  <c r="U4239" i="1"/>
  <c r="V4239" i="1" s="1"/>
  <c r="U4240" i="1"/>
  <c r="V4240" i="1" s="1"/>
  <c r="U4241" i="1"/>
  <c r="V4241" i="1" s="1"/>
  <c r="U4242" i="1"/>
  <c r="V4242" i="1" s="1"/>
  <c r="U4243" i="1"/>
  <c r="V4243" i="1" s="1"/>
  <c r="U4244" i="1"/>
  <c r="V4244" i="1" s="1"/>
  <c r="U4245" i="1"/>
  <c r="U4246" i="1"/>
  <c r="V4246" i="1" s="1"/>
  <c r="U4247" i="1"/>
  <c r="V4247" i="1" s="1"/>
  <c r="U4248" i="1"/>
  <c r="U4249" i="1"/>
  <c r="U4250" i="1"/>
  <c r="V4250" i="1" s="1"/>
  <c r="U4251" i="1"/>
  <c r="V4251" i="1" s="1"/>
  <c r="U4252" i="1"/>
  <c r="V4252" i="1" s="1"/>
  <c r="U4253" i="1"/>
  <c r="U4254" i="1"/>
  <c r="V4254" i="1" s="1"/>
  <c r="U4255" i="1"/>
  <c r="V4255" i="1" s="1"/>
  <c r="U4256" i="1"/>
  <c r="V4256" i="1" s="1"/>
  <c r="U4257" i="1"/>
  <c r="V4257" i="1" s="1"/>
  <c r="U4258" i="1"/>
  <c r="V4258" i="1" s="1"/>
  <c r="U4259" i="1"/>
  <c r="V4259" i="1" s="1"/>
  <c r="U4260" i="1"/>
  <c r="V4260" i="1" s="1"/>
  <c r="U4261" i="1"/>
  <c r="U4262" i="1"/>
  <c r="V4262" i="1" s="1"/>
  <c r="U4263" i="1"/>
  <c r="V4263" i="1" s="1"/>
  <c r="U4264" i="1"/>
  <c r="V4264" i="1" s="1"/>
  <c r="U4265" i="1"/>
  <c r="V4265" i="1" s="1"/>
  <c r="U4266" i="1"/>
  <c r="V4266" i="1" s="1"/>
  <c r="U4267" i="1"/>
  <c r="V4267" i="1" s="1"/>
  <c r="U4268" i="1"/>
  <c r="V4268" i="1" s="1"/>
  <c r="U4269" i="1"/>
  <c r="U4270" i="1"/>
  <c r="V4270" i="1" s="1"/>
  <c r="U4271" i="1"/>
  <c r="V4271" i="1" s="1"/>
  <c r="U4272" i="1"/>
  <c r="V4272" i="1" s="1"/>
  <c r="U4273" i="1"/>
  <c r="V4273" i="1" s="1"/>
  <c r="U4274" i="1"/>
  <c r="V4274" i="1" s="1"/>
  <c r="U4275" i="1"/>
  <c r="V4275" i="1" s="1"/>
  <c r="U4276" i="1"/>
  <c r="V4276" i="1" s="1"/>
  <c r="U4277" i="1"/>
  <c r="U4278" i="1"/>
  <c r="V4278" i="1" s="1"/>
  <c r="U4279" i="1"/>
  <c r="V4279" i="1" s="1"/>
  <c r="U4280" i="1"/>
  <c r="V4280" i="1" s="1"/>
  <c r="U4281" i="1"/>
  <c r="V4281" i="1" s="1"/>
  <c r="U4282" i="1"/>
  <c r="V4282" i="1" s="1"/>
  <c r="U4283" i="1"/>
  <c r="V4283" i="1" s="1"/>
  <c r="U4284" i="1"/>
  <c r="V4284" i="1" s="1"/>
  <c r="U4285" i="1"/>
  <c r="U4286" i="1"/>
  <c r="V4286" i="1" s="1"/>
  <c r="U4287" i="1"/>
  <c r="U4288" i="1"/>
  <c r="V4288" i="1" s="1"/>
  <c r="U4289" i="1"/>
  <c r="V4289" i="1" s="1"/>
  <c r="U4290" i="1"/>
  <c r="V4290" i="1" s="1"/>
  <c r="U4291" i="1"/>
  <c r="V4291" i="1" s="1"/>
  <c r="U4292" i="1"/>
  <c r="V4292" i="1" s="1"/>
  <c r="U4293" i="1"/>
  <c r="U4294" i="1"/>
  <c r="V4294" i="1" s="1"/>
  <c r="U4295" i="1"/>
  <c r="V4295" i="1" s="1"/>
  <c r="U4296" i="1"/>
  <c r="V4296" i="1" s="1"/>
  <c r="U4297" i="1"/>
  <c r="V4297" i="1" s="1"/>
  <c r="U4298" i="1"/>
  <c r="U4299" i="1"/>
  <c r="V4299" i="1" s="1"/>
  <c r="U4300" i="1"/>
  <c r="V4300" i="1" s="1"/>
  <c r="U4301" i="1"/>
  <c r="U4302" i="1"/>
  <c r="V4302" i="1" s="1"/>
  <c r="U4303" i="1"/>
  <c r="V4303" i="1" s="1"/>
  <c r="U4304" i="1"/>
  <c r="V4304" i="1" s="1"/>
  <c r="U4305" i="1"/>
  <c r="V4305" i="1" s="1"/>
  <c r="U4306" i="1"/>
  <c r="V4306" i="1" s="1"/>
  <c r="U4307" i="1"/>
  <c r="V4307" i="1" s="1"/>
  <c r="U4308" i="1"/>
  <c r="V4308" i="1" s="1"/>
  <c r="U4309" i="1"/>
  <c r="U4310" i="1"/>
  <c r="V4310" i="1" s="1"/>
  <c r="U4311" i="1"/>
  <c r="V4311" i="1" s="1"/>
  <c r="U4312" i="1"/>
  <c r="V4312" i="1" s="1"/>
  <c r="U4313" i="1"/>
  <c r="V4313" i="1" s="1"/>
  <c r="U4314" i="1"/>
  <c r="V4314" i="1" s="1"/>
  <c r="U4315" i="1"/>
  <c r="V4315" i="1" s="1"/>
  <c r="U4316" i="1"/>
  <c r="V4316" i="1" s="1"/>
  <c r="U4317" i="1"/>
  <c r="U4318" i="1"/>
  <c r="V4318" i="1" s="1"/>
  <c r="U4319" i="1"/>
  <c r="V4319" i="1" s="1"/>
  <c r="U4320" i="1"/>
  <c r="V4320" i="1" s="1"/>
  <c r="U4321" i="1"/>
  <c r="V4321" i="1" s="1"/>
  <c r="U4322" i="1"/>
  <c r="V4322" i="1" s="1"/>
  <c r="U4323" i="1"/>
  <c r="V4323" i="1" s="1"/>
  <c r="U4324" i="1"/>
  <c r="V4324" i="1" s="1"/>
  <c r="U4325" i="1"/>
  <c r="U4326" i="1"/>
  <c r="V4326" i="1" s="1"/>
  <c r="U4327" i="1"/>
  <c r="V4327" i="1" s="1"/>
  <c r="U4328" i="1"/>
  <c r="V4328" i="1" s="1"/>
  <c r="U4329" i="1"/>
  <c r="V4329" i="1" s="1"/>
  <c r="U4330" i="1"/>
  <c r="V4330" i="1" s="1"/>
  <c r="U4331" i="1"/>
  <c r="V4331" i="1" s="1"/>
  <c r="U4332" i="1"/>
  <c r="V4332" i="1" s="1"/>
  <c r="U4333" i="1"/>
  <c r="U4334" i="1"/>
  <c r="V4334" i="1" s="1"/>
  <c r="U4335" i="1"/>
  <c r="V4335" i="1" s="1"/>
  <c r="U4336" i="1"/>
  <c r="V4336" i="1" s="1"/>
  <c r="U4337" i="1"/>
  <c r="V4337" i="1" s="1"/>
  <c r="U4338" i="1"/>
  <c r="V4338" i="1" s="1"/>
  <c r="U4339" i="1"/>
  <c r="V4339" i="1" s="1"/>
  <c r="U4340" i="1"/>
  <c r="V4340" i="1" s="1"/>
  <c r="U4341" i="1"/>
  <c r="U4342" i="1"/>
  <c r="V4342" i="1" s="1"/>
  <c r="U4343" i="1"/>
  <c r="V4343" i="1" s="1"/>
  <c r="U4344" i="1"/>
  <c r="V4344" i="1" s="1"/>
  <c r="U4345" i="1"/>
  <c r="V4345" i="1" s="1"/>
  <c r="U4346" i="1"/>
  <c r="V4346" i="1" s="1"/>
  <c r="U4347" i="1"/>
  <c r="V4347" i="1" s="1"/>
  <c r="U4348" i="1"/>
  <c r="V4348" i="1" s="1"/>
  <c r="U4349" i="1"/>
  <c r="U4350" i="1"/>
  <c r="V4350" i="1" s="1"/>
  <c r="U4351" i="1"/>
  <c r="V4351" i="1" s="1"/>
  <c r="U4352" i="1"/>
  <c r="V4352" i="1" s="1"/>
  <c r="U4353" i="1"/>
  <c r="V4353" i="1" s="1"/>
  <c r="U4354" i="1"/>
  <c r="V4354" i="1" s="1"/>
  <c r="U4355" i="1"/>
  <c r="V4355" i="1" s="1"/>
  <c r="U4356" i="1"/>
  <c r="V4356" i="1" s="1"/>
  <c r="U4357" i="1"/>
  <c r="U4358" i="1"/>
  <c r="V4358" i="1" s="1"/>
  <c r="U4359" i="1"/>
  <c r="V4359" i="1" s="1"/>
  <c r="U4360" i="1"/>
  <c r="V4360" i="1" s="1"/>
  <c r="U4361" i="1"/>
  <c r="V4361" i="1" s="1"/>
  <c r="U4362" i="1"/>
  <c r="V4362" i="1" s="1"/>
  <c r="U4363" i="1"/>
  <c r="V4363" i="1" s="1"/>
  <c r="U4364" i="1"/>
  <c r="V4364" i="1" s="1"/>
  <c r="U4365" i="1"/>
  <c r="U4366" i="1"/>
  <c r="V4366" i="1" s="1"/>
  <c r="U4367" i="1"/>
  <c r="V4367" i="1" s="1"/>
  <c r="U4368" i="1"/>
  <c r="V4368" i="1" s="1"/>
  <c r="U4369" i="1"/>
  <c r="V4369" i="1" s="1"/>
  <c r="U4370" i="1"/>
  <c r="U4371" i="1"/>
  <c r="V4371" i="1" s="1"/>
  <c r="U4372" i="1"/>
  <c r="V4372" i="1" s="1"/>
  <c r="U4373" i="1"/>
  <c r="U4374" i="1"/>
  <c r="V4374" i="1" s="1"/>
  <c r="U4375" i="1"/>
  <c r="V4375" i="1" s="1"/>
  <c r="U4376" i="1"/>
  <c r="V4376" i="1" s="1"/>
  <c r="U4377" i="1"/>
  <c r="V4377" i="1" s="1"/>
  <c r="U4378" i="1"/>
  <c r="V4378" i="1" s="1"/>
  <c r="U4379" i="1"/>
  <c r="V4379" i="1" s="1"/>
  <c r="U4380" i="1"/>
  <c r="V4380" i="1" s="1"/>
  <c r="U4381" i="1"/>
  <c r="U4382" i="1"/>
  <c r="V4382" i="1" s="1"/>
  <c r="U4383" i="1"/>
  <c r="V4383" i="1" s="1"/>
  <c r="U4384" i="1"/>
  <c r="V4384" i="1" s="1"/>
  <c r="U4385" i="1"/>
  <c r="V4385" i="1" s="1"/>
  <c r="U4386" i="1"/>
  <c r="V4386" i="1" s="1"/>
  <c r="U4387" i="1"/>
  <c r="V4387" i="1" s="1"/>
  <c r="U4388" i="1"/>
  <c r="V4388" i="1" s="1"/>
  <c r="U4389" i="1"/>
  <c r="U4390" i="1"/>
  <c r="V4390" i="1" s="1"/>
  <c r="U4391" i="1"/>
  <c r="V4391" i="1" s="1"/>
  <c r="U4392" i="1"/>
  <c r="U4393" i="1"/>
  <c r="U4394" i="1"/>
  <c r="V4394" i="1" s="1"/>
  <c r="U4395" i="1"/>
  <c r="V4395" i="1" s="1"/>
  <c r="U4396" i="1"/>
  <c r="V4396" i="1" s="1"/>
  <c r="U4397" i="1"/>
  <c r="U4398" i="1"/>
  <c r="V4398" i="1" s="1"/>
  <c r="U4399" i="1"/>
  <c r="V4399" i="1" s="1"/>
  <c r="U4400" i="1"/>
  <c r="V4400" i="1" s="1"/>
  <c r="U4401" i="1"/>
  <c r="V4401" i="1" s="1"/>
  <c r="U4402" i="1"/>
  <c r="V4402" i="1" s="1"/>
  <c r="U4403" i="1"/>
  <c r="V4403" i="1" s="1"/>
  <c r="U4404" i="1"/>
  <c r="V4404" i="1" s="1"/>
  <c r="U4405" i="1"/>
  <c r="U4406" i="1"/>
  <c r="V4406" i="1" s="1"/>
  <c r="U4407" i="1"/>
  <c r="V4407" i="1" s="1"/>
  <c r="U4408" i="1"/>
  <c r="V4408" i="1" s="1"/>
  <c r="U4409" i="1"/>
  <c r="V4409" i="1" s="1"/>
  <c r="U4410" i="1"/>
  <c r="V4410" i="1" s="1"/>
  <c r="U4411" i="1"/>
  <c r="V4411" i="1" s="1"/>
  <c r="U4412" i="1"/>
  <c r="V4412" i="1" s="1"/>
  <c r="U4413" i="1"/>
  <c r="U4414" i="1"/>
  <c r="U4415" i="1"/>
  <c r="V4415" i="1" s="1"/>
  <c r="U4416" i="1"/>
  <c r="V4416" i="1" s="1"/>
  <c r="U4417" i="1"/>
  <c r="V4417" i="1" s="1"/>
  <c r="U4418" i="1"/>
  <c r="V4418" i="1" s="1"/>
  <c r="U4419" i="1"/>
  <c r="V4419" i="1" s="1"/>
  <c r="U4420" i="1"/>
  <c r="V4420" i="1" s="1"/>
  <c r="U4421" i="1"/>
  <c r="U4422" i="1"/>
  <c r="V4422" i="1" s="1"/>
  <c r="U4423" i="1"/>
  <c r="V4423" i="1" s="1"/>
  <c r="U4424" i="1"/>
  <c r="V4424" i="1" s="1"/>
  <c r="U4425" i="1"/>
  <c r="V4425" i="1" s="1"/>
  <c r="U4426" i="1"/>
  <c r="V4426" i="1" s="1"/>
  <c r="U4427" i="1"/>
  <c r="V4427" i="1" s="1"/>
  <c r="U4428" i="1"/>
  <c r="V4428" i="1" s="1"/>
  <c r="U4429" i="1"/>
  <c r="U4430" i="1"/>
  <c r="V4430" i="1" s="1"/>
  <c r="U4431" i="1"/>
  <c r="V4431" i="1" s="1"/>
  <c r="U4432" i="1"/>
  <c r="V4432" i="1" s="1"/>
  <c r="U4433" i="1"/>
  <c r="V4433" i="1" s="1"/>
  <c r="U4434" i="1"/>
  <c r="V4434" i="1" s="1"/>
  <c r="U4435" i="1"/>
  <c r="V4435" i="1" s="1"/>
  <c r="U4436" i="1"/>
  <c r="V4436" i="1" s="1"/>
  <c r="U4437" i="1"/>
  <c r="U4438" i="1"/>
  <c r="V4438" i="1" s="1"/>
  <c r="U4439" i="1"/>
  <c r="V4439" i="1" s="1"/>
  <c r="U4440" i="1"/>
  <c r="V4440" i="1" s="1"/>
  <c r="U4441" i="1"/>
  <c r="V4441" i="1" s="1"/>
  <c r="U4442" i="1"/>
  <c r="V4442" i="1" s="1"/>
  <c r="U4443" i="1"/>
  <c r="V4443" i="1" s="1"/>
  <c r="U4444" i="1"/>
  <c r="V4444" i="1" s="1"/>
  <c r="U4445" i="1"/>
  <c r="U4446" i="1"/>
  <c r="V4446" i="1" s="1"/>
  <c r="U4447" i="1"/>
  <c r="V4447" i="1" s="1"/>
  <c r="U4448" i="1"/>
  <c r="V4448" i="1" s="1"/>
  <c r="U4449" i="1"/>
  <c r="V4449" i="1" s="1"/>
  <c r="U4450" i="1"/>
  <c r="V4450" i="1" s="1"/>
  <c r="U4451" i="1"/>
  <c r="V4451" i="1" s="1"/>
  <c r="U4452" i="1"/>
  <c r="V4452" i="1" s="1"/>
  <c r="U4453" i="1"/>
  <c r="U4454" i="1"/>
  <c r="V4454" i="1" s="1"/>
  <c r="U4455" i="1"/>
  <c r="V4455" i="1" s="1"/>
  <c r="U4456" i="1"/>
  <c r="V4456" i="1" s="1"/>
  <c r="U4457" i="1"/>
  <c r="V4457" i="1" s="1"/>
  <c r="U4458" i="1"/>
  <c r="V4458" i="1" s="1"/>
  <c r="U4459" i="1"/>
  <c r="V4459" i="1" s="1"/>
  <c r="U4460" i="1"/>
  <c r="V4460" i="1" s="1"/>
  <c r="U4461" i="1"/>
  <c r="U4462" i="1"/>
  <c r="V4462" i="1" s="1"/>
  <c r="U4463" i="1"/>
  <c r="V4463" i="1" s="1"/>
  <c r="U4464" i="1"/>
  <c r="V4464" i="1" s="1"/>
  <c r="U4465" i="1"/>
  <c r="V4465" i="1" s="1"/>
  <c r="U4466" i="1"/>
  <c r="V4466" i="1" s="1"/>
  <c r="U4467" i="1"/>
  <c r="V4467" i="1" s="1"/>
  <c r="U4468" i="1"/>
  <c r="V4468" i="1" s="1"/>
  <c r="U4469" i="1"/>
  <c r="U4470" i="1"/>
  <c r="V4470" i="1" s="1"/>
  <c r="U4471" i="1"/>
  <c r="V4471" i="1" s="1"/>
  <c r="U4472" i="1"/>
  <c r="V4472" i="1" s="1"/>
  <c r="U4473" i="1"/>
  <c r="V4473" i="1" s="1"/>
  <c r="U4474" i="1"/>
  <c r="V4474" i="1" s="1"/>
  <c r="U4475" i="1"/>
  <c r="V4475" i="1" s="1"/>
  <c r="U4476" i="1"/>
  <c r="V4476" i="1" s="1"/>
  <c r="U4477" i="1"/>
  <c r="U4478" i="1"/>
  <c r="V4478" i="1" s="1"/>
  <c r="U4479" i="1"/>
  <c r="V4479" i="1" s="1"/>
  <c r="U4480" i="1"/>
  <c r="V4480" i="1" s="1"/>
  <c r="U4481" i="1"/>
  <c r="U4482" i="1"/>
  <c r="U4483" i="1"/>
  <c r="V4483" i="1" s="1"/>
  <c r="U4484" i="1"/>
  <c r="V4484" i="1" s="1"/>
  <c r="U4485" i="1"/>
  <c r="U4486" i="1"/>
  <c r="V4486" i="1" s="1"/>
  <c r="U4487" i="1"/>
  <c r="V4487" i="1" s="1"/>
  <c r="U4488" i="1"/>
  <c r="V4488" i="1" s="1"/>
  <c r="U4489" i="1"/>
  <c r="V4489" i="1" s="1"/>
  <c r="U4490" i="1"/>
  <c r="V4490" i="1" s="1"/>
  <c r="U4491" i="1"/>
  <c r="V4491" i="1" s="1"/>
  <c r="U4492" i="1"/>
  <c r="V4492" i="1" s="1"/>
  <c r="U4493" i="1"/>
  <c r="U4494" i="1"/>
  <c r="V4494" i="1" s="1"/>
  <c r="U4495" i="1"/>
  <c r="V4495" i="1" s="1"/>
  <c r="U4496" i="1"/>
  <c r="V4496" i="1" s="1"/>
  <c r="U4497" i="1"/>
  <c r="V4497" i="1" s="1"/>
  <c r="U4498" i="1"/>
  <c r="V4498" i="1" s="1"/>
  <c r="U4499" i="1"/>
  <c r="V4499" i="1" s="1"/>
  <c r="U4500" i="1"/>
  <c r="V4500" i="1" s="1"/>
  <c r="U4501" i="1"/>
  <c r="U4502" i="1"/>
  <c r="V4502" i="1" s="1"/>
  <c r="U4503" i="1"/>
  <c r="V4503" i="1" s="1"/>
  <c r="U4504" i="1"/>
  <c r="V4504" i="1" s="1"/>
  <c r="U4505" i="1"/>
  <c r="V4505" i="1" s="1"/>
  <c r="U4506" i="1"/>
  <c r="V4506" i="1" s="1"/>
  <c r="U4507" i="1"/>
  <c r="V4507" i="1" s="1"/>
  <c r="U4508" i="1"/>
  <c r="V4508" i="1" s="1"/>
  <c r="U4509" i="1"/>
  <c r="U4510" i="1"/>
  <c r="V4510" i="1" s="1"/>
  <c r="U4511" i="1"/>
  <c r="V4511" i="1" s="1"/>
  <c r="U4512" i="1"/>
  <c r="V4512" i="1" s="1"/>
  <c r="U4513" i="1"/>
  <c r="V4513" i="1" s="1"/>
  <c r="U4514" i="1"/>
  <c r="V4514" i="1" s="1"/>
  <c r="U4515" i="1"/>
  <c r="V4515" i="1" s="1"/>
  <c r="U4516" i="1"/>
  <c r="V4516" i="1" s="1"/>
  <c r="U4517" i="1"/>
  <c r="U4518" i="1"/>
  <c r="V4518" i="1" s="1"/>
  <c r="U4519" i="1"/>
  <c r="V4519" i="1" s="1"/>
  <c r="U4520" i="1"/>
  <c r="V4520" i="1" s="1"/>
  <c r="U4521" i="1"/>
  <c r="V4521" i="1" s="1"/>
  <c r="U4522" i="1"/>
  <c r="V4522" i="1" s="1"/>
  <c r="U4523" i="1"/>
  <c r="V4523" i="1" s="1"/>
  <c r="U4524" i="1"/>
  <c r="V4524" i="1" s="1"/>
  <c r="U4525" i="1"/>
  <c r="U4526" i="1"/>
  <c r="V4526" i="1" s="1"/>
  <c r="U4527" i="1"/>
  <c r="V4527" i="1" s="1"/>
  <c r="U4528" i="1"/>
  <c r="V4528" i="1" s="1"/>
  <c r="U4529" i="1"/>
  <c r="V4529" i="1" s="1"/>
  <c r="U4530" i="1"/>
  <c r="V4530" i="1" s="1"/>
  <c r="U4531" i="1"/>
  <c r="V4531" i="1" s="1"/>
  <c r="U4532" i="1"/>
  <c r="V4532" i="1" s="1"/>
  <c r="U4533" i="1"/>
  <c r="U4534" i="1"/>
  <c r="V4534" i="1" s="1"/>
  <c r="U4535" i="1"/>
  <c r="V4535" i="1" s="1"/>
  <c r="U4536" i="1"/>
  <c r="V4536" i="1" s="1"/>
  <c r="U4537" i="1"/>
  <c r="V4537" i="1" s="1"/>
  <c r="U4538" i="1"/>
  <c r="V4538" i="1" s="1"/>
  <c r="U4539" i="1"/>
  <c r="V4539" i="1" s="1"/>
  <c r="U4540" i="1"/>
  <c r="V4540" i="1" s="1"/>
  <c r="U4541" i="1"/>
  <c r="U4542" i="1"/>
  <c r="V4542" i="1" s="1"/>
  <c r="U4543" i="1"/>
  <c r="V4543" i="1" s="1"/>
  <c r="U4544" i="1"/>
  <c r="V4544" i="1" s="1"/>
  <c r="U4545" i="1"/>
  <c r="V4545" i="1" s="1"/>
  <c r="U4546" i="1"/>
  <c r="V4546" i="1" s="1"/>
  <c r="U4547" i="1"/>
  <c r="V4547" i="1" s="1"/>
  <c r="U4548" i="1"/>
  <c r="V4548" i="1" s="1"/>
  <c r="U4549" i="1"/>
  <c r="U4550" i="1"/>
  <c r="V4550" i="1" s="1"/>
  <c r="U4551" i="1"/>
  <c r="V4551" i="1" s="1"/>
  <c r="U4552" i="1"/>
  <c r="V4552" i="1" s="1"/>
  <c r="U4553" i="1"/>
  <c r="V4553" i="1" s="1"/>
  <c r="U4554" i="1"/>
  <c r="V4554" i="1" s="1"/>
  <c r="U4555" i="1"/>
  <c r="V4555" i="1" s="1"/>
  <c r="U4556" i="1"/>
  <c r="V4556" i="1" s="1"/>
  <c r="U4557" i="1"/>
  <c r="U4558" i="1"/>
  <c r="V4558" i="1" s="1"/>
  <c r="U4559" i="1"/>
  <c r="V4559" i="1" s="1"/>
  <c r="U4560" i="1"/>
  <c r="V4560" i="1" s="1"/>
  <c r="U4561" i="1"/>
  <c r="V4561" i="1" s="1"/>
  <c r="U4562" i="1"/>
  <c r="V4562" i="1" s="1"/>
  <c r="U4563" i="1"/>
  <c r="V4563" i="1" s="1"/>
  <c r="U4564" i="1"/>
  <c r="V4564" i="1" s="1"/>
  <c r="U4565" i="1"/>
  <c r="U4566" i="1"/>
  <c r="V4566" i="1" s="1"/>
  <c r="U4567" i="1"/>
  <c r="V4567" i="1" s="1"/>
  <c r="U4568" i="1"/>
  <c r="V4568" i="1" s="1"/>
  <c r="U4569" i="1"/>
  <c r="V4569" i="1" s="1"/>
  <c r="U4570" i="1"/>
  <c r="V4570" i="1" s="1"/>
  <c r="U4571" i="1"/>
  <c r="V4571" i="1" s="1"/>
  <c r="U4572" i="1"/>
  <c r="V4572" i="1" s="1"/>
  <c r="U4573" i="1"/>
  <c r="U4574" i="1"/>
  <c r="V4574" i="1" s="1"/>
  <c r="U4575" i="1"/>
  <c r="V4575" i="1" s="1"/>
  <c r="U4576" i="1"/>
  <c r="V4576" i="1" s="1"/>
  <c r="U4577" i="1"/>
  <c r="V4577" i="1" s="1"/>
  <c r="U4578" i="1"/>
  <c r="V4578" i="1" s="1"/>
  <c r="U4579" i="1"/>
  <c r="V4579" i="1" s="1"/>
  <c r="U4580" i="1"/>
  <c r="V4580" i="1" s="1"/>
  <c r="U4581" i="1"/>
  <c r="U4582" i="1"/>
  <c r="V4582" i="1" s="1"/>
  <c r="U4583" i="1"/>
  <c r="V4583" i="1" s="1"/>
  <c r="U4584" i="1"/>
  <c r="V4584" i="1" s="1"/>
  <c r="U4585" i="1"/>
  <c r="V4585" i="1" s="1"/>
  <c r="U4586" i="1"/>
  <c r="V4586" i="1" s="1"/>
  <c r="U4587" i="1"/>
  <c r="V4587" i="1" s="1"/>
  <c r="U4588" i="1"/>
  <c r="V4588" i="1" s="1"/>
  <c r="U4589" i="1"/>
  <c r="U4590" i="1"/>
  <c r="V4590" i="1" s="1"/>
  <c r="U4591" i="1"/>
  <c r="V4591" i="1" s="1"/>
  <c r="U4592" i="1"/>
  <c r="V4592" i="1" s="1"/>
  <c r="U4593" i="1"/>
  <c r="V4593" i="1" s="1"/>
  <c r="U4594" i="1"/>
  <c r="V4594" i="1" s="1"/>
  <c r="U4595" i="1"/>
  <c r="V4595" i="1" s="1"/>
  <c r="U4596" i="1"/>
  <c r="V4596" i="1" s="1"/>
  <c r="U4597" i="1"/>
  <c r="U4598" i="1"/>
  <c r="V4598" i="1" s="1"/>
  <c r="U4599" i="1"/>
  <c r="V4599" i="1" s="1"/>
  <c r="U4600" i="1"/>
  <c r="V4600" i="1" s="1"/>
  <c r="U4601" i="1"/>
  <c r="U4602" i="1"/>
  <c r="V4602" i="1" s="1"/>
  <c r="U4603" i="1"/>
  <c r="V4603" i="1" s="1"/>
  <c r="U4604" i="1"/>
  <c r="V4604" i="1" s="1"/>
  <c r="U4605" i="1"/>
  <c r="U4606" i="1"/>
  <c r="V4606" i="1" s="1"/>
  <c r="U4607" i="1"/>
  <c r="V4607" i="1" s="1"/>
  <c r="U4608" i="1"/>
  <c r="V4608" i="1" s="1"/>
  <c r="U4609" i="1"/>
  <c r="V4609" i="1" s="1"/>
  <c r="U4610" i="1"/>
  <c r="V4610" i="1" s="1"/>
  <c r="U4611" i="1"/>
  <c r="V4611" i="1" s="1"/>
  <c r="U4612" i="1"/>
  <c r="V4612" i="1" s="1"/>
  <c r="U4613" i="1"/>
  <c r="U4614" i="1"/>
  <c r="V4614" i="1" s="1"/>
  <c r="U4615" i="1"/>
  <c r="V4615" i="1" s="1"/>
  <c r="U4616" i="1"/>
  <c r="V4616" i="1" s="1"/>
  <c r="U4617" i="1"/>
  <c r="V4617" i="1" s="1"/>
  <c r="U4618" i="1"/>
  <c r="V4618" i="1" s="1"/>
  <c r="U4619" i="1"/>
  <c r="V4619" i="1" s="1"/>
  <c r="U4620" i="1"/>
  <c r="V4620" i="1" s="1"/>
  <c r="U4621" i="1"/>
  <c r="U4622" i="1"/>
  <c r="V4622" i="1" s="1"/>
  <c r="U4623" i="1"/>
  <c r="V4623" i="1" s="1"/>
  <c r="U4624" i="1"/>
  <c r="V4624" i="1" s="1"/>
  <c r="U4625" i="1"/>
  <c r="V4625" i="1" s="1"/>
  <c r="U4626" i="1"/>
  <c r="V4626" i="1" s="1"/>
  <c r="U4627" i="1"/>
  <c r="V4627" i="1" s="1"/>
  <c r="U4628" i="1"/>
  <c r="V4628" i="1" s="1"/>
  <c r="U4629" i="1"/>
  <c r="U4630" i="1"/>
  <c r="V4630" i="1" s="1"/>
  <c r="U4631" i="1"/>
  <c r="V4631" i="1" s="1"/>
  <c r="U4632" i="1"/>
  <c r="U4633" i="1"/>
  <c r="V4633" i="1" s="1"/>
  <c r="U4634" i="1"/>
  <c r="V4634" i="1" s="1"/>
  <c r="U4635" i="1"/>
  <c r="V4635" i="1" s="1"/>
  <c r="U4636" i="1"/>
  <c r="V4636" i="1" s="1"/>
  <c r="U4637" i="1"/>
  <c r="U4638" i="1"/>
  <c r="V4638" i="1" s="1"/>
  <c r="U4639" i="1"/>
  <c r="V4639" i="1" s="1"/>
  <c r="U4640" i="1"/>
  <c r="V4640" i="1" s="1"/>
  <c r="U4641" i="1"/>
  <c r="V4641" i="1" s="1"/>
  <c r="U4642" i="1"/>
  <c r="V4642" i="1" s="1"/>
  <c r="U4643" i="1"/>
  <c r="V4643" i="1" s="1"/>
  <c r="U4644" i="1"/>
  <c r="V4644" i="1" s="1"/>
  <c r="U4645" i="1"/>
  <c r="U4646" i="1"/>
  <c r="V4646" i="1" s="1"/>
  <c r="U4647" i="1"/>
  <c r="V4647" i="1" s="1"/>
  <c r="U4648" i="1"/>
  <c r="V4648" i="1" s="1"/>
  <c r="U4649" i="1"/>
  <c r="V4649" i="1" s="1"/>
  <c r="U4650" i="1"/>
  <c r="V4650" i="1" s="1"/>
  <c r="U4651" i="1"/>
  <c r="V4651" i="1" s="1"/>
  <c r="U4652" i="1"/>
  <c r="V4652" i="1" s="1"/>
  <c r="U4653" i="1"/>
  <c r="U4654" i="1"/>
  <c r="U4655" i="1"/>
  <c r="V4655" i="1" s="1"/>
  <c r="U4656" i="1"/>
  <c r="V4656" i="1" s="1"/>
  <c r="U4657" i="1"/>
  <c r="V4657" i="1" s="1"/>
  <c r="U4658" i="1"/>
  <c r="V4658" i="1" s="1"/>
  <c r="U4659" i="1"/>
  <c r="V4659" i="1" s="1"/>
  <c r="U4660" i="1"/>
  <c r="V4660" i="1" s="1"/>
  <c r="U4661" i="1"/>
  <c r="U4662" i="1"/>
  <c r="V4662" i="1" s="1"/>
  <c r="U4663" i="1"/>
  <c r="V4663" i="1" s="1"/>
  <c r="U4664" i="1"/>
  <c r="V4664" i="1" s="1"/>
  <c r="U4665" i="1"/>
  <c r="V4665" i="1" s="1"/>
  <c r="U4666" i="1"/>
  <c r="V4666" i="1" s="1"/>
  <c r="U4667" i="1"/>
  <c r="V4667" i="1" s="1"/>
  <c r="U4668" i="1"/>
  <c r="V4668" i="1" s="1"/>
  <c r="U4669" i="1"/>
  <c r="U4670" i="1"/>
  <c r="V4670" i="1" s="1"/>
  <c r="U4671" i="1"/>
  <c r="V4671" i="1" s="1"/>
  <c r="U4672" i="1"/>
  <c r="V4672" i="1" s="1"/>
  <c r="U4673" i="1"/>
  <c r="U4674" i="1"/>
  <c r="V4674" i="1" s="1"/>
  <c r="U4675" i="1"/>
  <c r="V4675" i="1" s="1"/>
  <c r="U4676" i="1"/>
  <c r="V4676" i="1" s="1"/>
  <c r="U4677" i="1"/>
  <c r="U4678" i="1"/>
  <c r="V4678" i="1" s="1"/>
  <c r="U4679" i="1"/>
  <c r="U4680" i="1"/>
  <c r="V4680" i="1" s="1"/>
  <c r="U4681" i="1"/>
  <c r="V4681" i="1" s="1"/>
  <c r="U4682" i="1"/>
  <c r="V4682" i="1" s="1"/>
  <c r="U4683" i="1"/>
  <c r="V4683" i="1" s="1"/>
  <c r="U4684" i="1"/>
  <c r="V4684" i="1" s="1"/>
  <c r="U4685" i="1"/>
  <c r="U4686" i="1"/>
  <c r="V4686" i="1" s="1"/>
  <c r="U4687" i="1"/>
  <c r="V4687" i="1" s="1"/>
  <c r="U4688" i="1"/>
  <c r="V4688" i="1" s="1"/>
  <c r="U4689" i="1"/>
  <c r="V4689" i="1" s="1"/>
  <c r="U4690" i="1"/>
  <c r="V4690" i="1" s="1"/>
  <c r="U4691" i="1"/>
  <c r="V4691" i="1" s="1"/>
  <c r="U4692" i="1"/>
  <c r="V4692" i="1" s="1"/>
  <c r="U4693" i="1"/>
  <c r="U4694" i="1"/>
  <c r="V4694" i="1" s="1"/>
  <c r="U4695" i="1"/>
  <c r="V4695" i="1" s="1"/>
  <c r="U4696" i="1"/>
  <c r="U4697" i="1"/>
  <c r="V4697" i="1" s="1"/>
  <c r="U4698" i="1"/>
  <c r="V4698" i="1" s="1"/>
  <c r="U4699" i="1"/>
  <c r="V4699" i="1" s="1"/>
  <c r="U4700" i="1"/>
  <c r="V4700" i="1" s="1"/>
  <c r="U4701" i="1"/>
  <c r="U4702" i="1"/>
  <c r="V4702" i="1" s="1"/>
  <c r="U4703" i="1"/>
  <c r="V4703" i="1" s="1"/>
  <c r="U4704" i="1"/>
  <c r="V4704" i="1" s="1"/>
  <c r="U4705" i="1"/>
  <c r="V4705" i="1" s="1"/>
  <c r="U4706" i="1"/>
  <c r="V4706" i="1" s="1"/>
  <c r="U4707" i="1"/>
  <c r="V4707" i="1" s="1"/>
  <c r="U4708" i="1"/>
  <c r="V4708" i="1" s="1"/>
  <c r="U4709" i="1"/>
  <c r="U4710" i="1"/>
  <c r="V4710" i="1" s="1"/>
  <c r="U4711" i="1"/>
  <c r="U4712" i="1"/>
  <c r="V4712" i="1" s="1"/>
  <c r="U4713" i="1"/>
  <c r="V4713" i="1" s="1"/>
  <c r="U4714" i="1"/>
  <c r="U4715" i="1"/>
  <c r="V4715" i="1" s="1"/>
  <c r="U4716" i="1"/>
  <c r="V4716" i="1" s="1"/>
  <c r="U4717" i="1"/>
  <c r="U4718" i="1"/>
  <c r="U4719" i="1"/>
  <c r="V4719" i="1" s="1"/>
  <c r="U4720" i="1"/>
  <c r="V4720" i="1" s="1"/>
  <c r="U4721" i="1"/>
  <c r="V4721" i="1" s="1"/>
  <c r="U4722" i="1"/>
  <c r="V4722" i="1" s="1"/>
  <c r="U4723" i="1"/>
  <c r="V4723" i="1" s="1"/>
  <c r="U4724" i="1"/>
  <c r="V4724" i="1" s="1"/>
  <c r="U4725" i="1"/>
  <c r="U4726" i="1"/>
  <c r="V4726" i="1" s="1"/>
  <c r="U4727" i="1"/>
  <c r="V4727" i="1" s="1"/>
  <c r="U4728" i="1"/>
  <c r="V4728" i="1" s="1"/>
  <c r="U4729" i="1"/>
  <c r="V4729" i="1" s="1"/>
  <c r="U4730" i="1"/>
  <c r="V4730" i="1" s="1"/>
  <c r="U4731" i="1"/>
  <c r="V4731" i="1" s="1"/>
  <c r="U4732" i="1"/>
  <c r="V4732" i="1" s="1"/>
  <c r="U4733" i="1"/>
  <c r="U4734" i="1"/>
  <c r="V4734" i="1" s="1"/>
  <c r="U4735" i="1"/>
  <c r="U4736" i="1"/>
  <c r="V4736" i="1" s="1"/>
  <c r="U4737" i="1"/>
  <c r="V4737" i="1" s="1"/>
  <c r="U4738" i="1"/>
  <c r="V4738" i="1" s="1"/>
  <c r="U4739" i="1"/>
  <c r="V4739" i="1" s="1"/>
  <c r="U4740" i="1"/>
  <c r="V4740" i="1" s="1"/>
  <c r="U4741" i="1"/>
  <c r="U4742" i="1"/>
  <c r="V4742" i="1" s="1"/>
  <c r="U4743" i="1"/>
  <c r="V4743" i="1" s="1"/>
  <c r="U4744" i="1"/>
  <c r="V4744" i="1" s="1"/>
  <c r="U4745" i="1"/>
  <c r="V4745" i="1" s="1"/>
  <c r="U4746" i="1"/>
  <c r="V4746" i="1" s="1"/>
  <c r="U4747" i="1"/>
  <c r="V4747" i="1" s="1"/>
  <c r="U4748" i="1"/>
  <c r="V4748" i="1" s="1"/>
  <c r="U4749" i="1"/>
  <c r="U4750" i="1"/>
  <c r="V4750" i="1" s="1"/>
  <c r="U4751" i="1"/>
  <c r="V4751" i="1" s="1"/>
  <c r="U4752" i="1"/>
  <c r="V4752" i="1" s="1"/>
  <c r="U4753" i="1"/>
  <c r="V4753" i="1" s="1"/>
  <c r="U4754" i="1"/>
  <c r="V4754" i="1" s="1"/>
  <c r="U4755" i="1"/>
  <c r="V4755" i="1" s="1"/>
  <c r="U4756" i="1"/>
  <c r="V4756" i="1" s="1"/>
  <c r="U4757" i="1"/>
  <c r="U4758" i="1"/>
  <c r="V4758" i="1" s="1"/>
  <c r="U4759" i="1"/>
  <c r="V4759" i="1" s="1"/>
  <c r="U4760" i="1"/>
  <c r="V4760" i="1" s="1"/>
  <c r="U4761" i="1"/>
  <c r="V4761" i="1" s="1"/>
  <c r="U4762" i="1"/>
  <c r="V4762" i="1" s="1"/>
  <c r="U4763" i="1"/>
  <c r="V4763" i="1" s="1"/>
  <c r="U4764" i="1"/>
  <c r="V4764" i="1" s="1"/>
  <c r="U4765" i="1"/>
  <c r="U4766" i="1"/>
  <c r="V4766" i="1" s="1"/>
  <c r="U4767" i="1"/>
  <c r="U4768" i="1"/>
  <c r="V4768" i="1" s="1"/>
  <c r="U4769" i="1"/>
  <c r="U4770" i="1"/>
  <c r="V4770" i="1" s="1"/>
  <c r="U4771" i="1"/>
  <c r="V4771" i="1" s="1"/>
  <c r="U4772" i="1"/>
  <c r="V4772" i="1" s="1"/>
  <c r="U4773" i="1"/>
  <c r="U4774" i="1"/>
  <c r="V4774" i="1" s="1"/>
  <c r="U4775" i="1"/>
  <c r="V4775" i="1" s="1"/>
  <c r="U4776" i="1"/>
  <c r="V4776" i="1" s="1"/>
  <c r="U4777" i="1"/>
  <c r="V4777" i="1" s="1"/>
  <c r="U4778" i="1"/>
  <c r="V4778" i="1" s="1"/>
  <c r="U4779" i="1"/>
  <c r="V4779" i="1" s="1"/>
  <c r="U4780" i="1"/>
  <c r="V4780" i="1" s="1"/>
  <c r="U4781" i="1"/>
  <c r="U4782" i="1"/>
  <c r="V4782" i="1" s="1"/>
  <c r="U4783" i="1"/>
  <c r="V4783" i="1" s="1"/>
  <c r="U4784" i="1"/>
  <c r="V4784" i="1" s="1"/>
  <c r="U4785" i="1"/>
  <c r="V4785" i="1" s="1"/>
  <c r="U4786" i="1"/>
  <c r="V4786" i="1" s="1"/>
  <c r="U4787" i="1"/>
  <c r="V4787" i="1" s="1"/>
  <c r="U4788" i="1"/>
  <c r="V4788" i="1" s="1"/>
  <c r="U4789" i="1"/>
  <c r="U4790" i="1"/>
  <c r="V4790" i="1" s="1"/>
  <c r="U4791" i="1"/>
  <c r="V4791" i="1" s="1"/>
  <c r="U4792" i="1"/>
  <c r="V4792" i="1" s="1"/>
  <c r="U4793" i="1"/>
  <c r="V4793" i="1" s="1"/>
  <c r="U4794" i="1"/>
  <c r="U4795" i="1"/>
  <c r="V4795" i="1" s="1"/>
  <c r="U4796" i="1"/>
  <c r="V4796" i="1" s="1"/>
  <c r="U4797" i="1"/>
  <c r="U4798" i="1"/>
  <c r="V4798" i="1" s="1"/>
  <c r="U4799" i="1"/>
  <c r="V4799" i="1" s="1"/>
  <c r="U4800" i="1"/>
  <c r="V4800" i="1" s="1"/>
  <c r="U4801" i="1"/>
  <c r="V4801" i="1" s="1"/>
  <c r="U4802" i="1"/>
  <c r="V4802" i="1" s="1"/>
  <c r="U4803" i="1"/>
  <c r="V4803" i="1" s="1"/>
  <c r="U4804" i="1"/>
  <c r="V4804" i="1" s="1"/>
  <c r="U4805" i="1"/>
  <c r="U4806" i="1"/>
  <c r="V4806" i="1" s="1"/>
  <c r="U4807" i="1"/>
  <c r="V4807" i="1" s="1"/>
  <c r="U4808" i="1"/>
  <c r="V4808" i="1" s="1"/>
  <c r="U4809" i="1"/>
  <c r="U4810" i="1"/>
  <c r="V4810" i="1" s="1"/>
  <c r="U4811" i="1"/>
  <c r="V4811" i="1" s="1"/>
  <c r="U4812" i="1"/>
  <c r="V4812" i="1" s="1"/>
  <c r="U4813" i="1"/>
  <c r="U4814" i="1"/>
  <c r="V4814" i="1" s="1"/>
  <c r="U4815" i="1"/>
  <c r="V4815" i="1" s="1"/>
  <c r="U4816" i="1"/>
  <c r="V4816" i="1" s="1"/>
  <c r="U4817" i="1"/>
  <c r="V4817" i="1" s="1"/>
  <c r="U4818" i="1"/>
  <c r="V4818" i="1" s="1"/>
  <c r="U4819" i="1"/>
  <c r="V4819" i="1" s="1"/>
  <c r="U4820" i="1"/>
  <c r="V4820" i="1" s="1"/>
  <c r="U4821" i="1"/>
  <c r="U4822" i="1"/>
  <c r="V4822" i="1" s="1"/>
  <c r="U4823" i="1"/>
  <c r="V4823" i="1" s="1"/>
  <c r="U4824" i="1"/>
  <c r="V4824" i="1" s="1"/>
  <c r="U4825" i="1"/>
  <c r="V4825" i="1" s="1"/>
  <c r="U4826" i="1"/>
  <c r="V4826" i="1" s="1"/>
  <c r="U4827" i="1"/>
  <c r="V4827" i="1" s="1"/>
  <c r="U4828" i="1"/>
  <c r="V4828" i="1" s="1"/>
  <c r="U4829" i="1"/>
  <c r="U4830" i="1"/>
  <c r="U4831" i="1"/>
  <c r="V4831" i="1" s="1"/>
  <c r="U4832" i="1"/>
  <c r="V4832" i="1" s="1"/>
  <c r="U4833" i="1"/>
  <c r="V4833" i="1" s="1"/>
  <c r="U4834" i="1"/>
  <c r="V4834" i="1" s="1"/>
  <c r="U4835" i="1"/>
  <c r="V4835" i="1" s="1"/>
  <c r="U4836" i="1"/>
  <c r="V4836" i="1" s="1"/>
  <c r="U4837" i="1"/>
  <c r="U4838" i="1"/>
  <c r="V4838" i="1" s="1"/>
  <c r="U4839" i="1"/>
  <c r="V4839" i="1" s="1"/>
  <c r="U4840" i="1"/>
  <c r="V4840" i="1" s="1"/>
  <c r="U4841" i="1"/>
  <c r="V4841" i="1" s="1"/>
  <c r="U4842" i="1"/>
  <c r="V4842" i="1" s="1"/>
  <c r="U4843" i="1"/>
  <c r="V4843" i="1" s="1"/>
  <c r="U4844" i="1"/>
  <c r="V4844" i="1" s="1"/>
  <c r="U4845" i="1"/>
  <c r="U4846" i="1"/>
  <c r="V4846" i="1" s="1"/>
  <c r="U4847" i="1"/>
  <c r="V4847" i="1" s="1"/>
  <c r="U4848" i="1"/>
  <c r="V4848" i="1" s="1"/>
  <c r="U4849" i="1"/>
  <c r="U4850" i="1"/>
  <c r="V4850" i="1" s="1"/>
  <c r="U4851" i="1"/>
  <c r="V4851" i="1" s="1"/>
  <c r="U4852" i="1"/>
  <c r="V4852" i="1" s="1"/>
  <c r="U4853" i="1"/>
  <c r="U4854" i="1"/>
  <c r="V4854" i="1" s="1"/>
  <c r="U4855" i="1"/>
  <c r="U4856" i="1"/>
  <c r="V4856" i="1" s="1"/>
  <c r="U4857" i="1"/>
  <c r="V4857" i="1" s="1"/>
  <c r="U4858" i="1"/>
  <c r="V4858" i="1" s="1"/>
  <c r="U4859" i="1"/>
  <c r="V4859" i="1" s="1"/>
  <c r="U4860" i="1"/>
  <c r="V4860" i="1" s="1"/>
  <c r="U4861" i="1"/>
  <c r="U4862" i="1"/>
  <c r="V4862" i="1" s="1"/>
  <c r="U4863" i="1"/>
  <c r="V4863" i="1" s="1"/>
  <c r="U4864" i="1"/>
  <c r="U4865" i="1"/>
  <c r="U4866" i="1"/>
  <c r="V4866" i="1" s="1"/>
  <c r="U4867" i="1"/>
  <c r="V4867" i="1" s="1"/>
  <c r="U4868" i="1"/>
  <c r="V4868" i="1" s="1"/>
  <c r="U4869" i="1"/>
  <c r="U4870" i="1"/>
  <c r="V4870" i="1" s="1"/>
  <c r="U4871" i="1"/>
  <c r="V4871" i="1" s="1"/>
  <c r="U4872" i="1"/>
  <c r="V4872" i="1" s="1"/>
  <c r="U4873" i="1"/>
  <c r="V4873" i="1" s="1"/>
  <c r="U4874" i="1"/>
  <c r="V4874" i="1" s="1"/>
  <c r="U4875" i="1"/>
  <c r="V4875" i="1" s="1"/>
  <c r="U4876" i="1"/>
  <c r="V4876" i="1" s="1"/>
  <c r="U4877" i="1"/>
  <c r="U4878" i="1"/>
  <c r="V4878" i="1" s="1"/>
  <c r="U4879" i="1"/>
  <c r="U4880" i="1"/>
  <c r="V4880" i="1" s="1"/>
  <c r="U4881" i="1"/>
  <c r="V4881" i="1" s="1"/>
  <c r="U4882" i="1"/>
  <c r="V4882" i="1" s="1"/>
  <c r="U4883" i="1"/>
  <c r="V4883" i="1" s="1"/>
  <c r="U4884" i="1"/>
  <c r="V4884" i="1" s="1"/>
  <c r="U4885" i="1"/>
  <c r="U4886" i="1"/>
  <c r="V4886" i="1" s="1"/>
  <c r="U4887" i="1"/>
  <c r="V4887" i="1" s="1"/>
  <c r="U4888" i="1"/>
  <c r="V4888" i="1" s="1"/>
  <c r="U4889" i="1"/>
  <c r="V4889" i="1" s="1"/>
  <c r="U4890" i="1"/>
  <c r="V4890" i="1" s="1"/>
  <c r="U4891" i="1"/>
  <c r="V4891" i="1" s="1"/>
  <c r="U4892" i="1"/>
  <c r="V4892" i="1" s="1"/>
  <c r="U4893" i="1"/>
  <c r="U4894" i="1"/>
  <c r="V4894" i="1" s="1"/>
  <c r="U4895" i="1"/>
  <c r="V4895" i="1" s="1"/>
  <c r="U4896" i="1"/>
  <c r="V4896" i="1" s="1"/>
  <c r="U4897" i="1"/>
  <c r="V4897" i="1" s="1"/>
  <c r="U4898" i="1"/>
  <c r="V4898" i="1" s="1"/>
  <c r="U4899" i="1"/>
  <c r="V4899" i="1" s="1"/>
  <c r="U4900" i="1"/>
  <c r="V4900" i="1" s="1"/>
  <c r="U4901" i="1"/>
  <c r="U4902" i="1"/>
  <c r="V4902" i="1" s="1"/>
  <c r="U4903" i="1"/>
  <c r="V4903" i="1" s="1"/>
  <c r="U4904" i="1"/>
  <c r="V4904" i="1" s="1"/>
  <c r="U4905" i="1"/>
  <c r="V4905" i="1" s="1"/>
  <c r="U4906" i="1"/>
  <c r="V4906" i="1" s="1"/>
  <c r="U4907" i="1"/>
  <c r="V4907" i="1" s="1"/>
  <c r="U4908" i="1"/>
  <c r="V4908" i="1" s="1"/>
  <c r="U4909" i="1"/>
  <c r="U4910" i="1"/>
  <c r="V4910" i="1" s="1"/>
  <c r="U4911" i="1"/>
  <c r="U4912" i="1"/>
  <c r="V4912" i="1" s="1"/>
  <c r="U4913" i="1"/>
  <c r="V4913" i="1" s="1"/>
  <c r="U4914" i="1"/>
  <c r="V4914" i="1" s="1"/>
  <c r="U4915" i="1"/>
  <c r="V4915" i="1" s="1"/>
  <c r="U4916" i="1"/>
  <c r="V4916" i="1" s="1"/>
  <c r="U4917" i="1"/>
  <c r="U4918" i="1"/>
  <c r="V4918" i="1" s="1"/>
  <c r="U4919" i="1"/>
  <c r="V4919" i="1" s="1"/>
  <c r="U4920" i="1"/>
  <c r="V4920" i="1" s="1"/>
  <c r="U4921" i="1"/>
  <c r="V4921" i="1" s="1"/>
  <c r="U4922" i="1"/>
  <c r="U4923" i="1"/>
  <c r="V4923" i="1" s="1"/>
  <c r="U4924" i="1"/>
  <c r="V4924" i="1" s="1"/>
  <c r="U4925" i="1"/>
  <c r="U4926" i="1"/>
  <c r="V4926" i="1" s="1"/>
  <c r="U4927" i="1"/>
  <c r="V4927" i="1" s="1"/>
  <c r="U4928" i="1"/>
  <c r="V4928" i="1" s="1"/>
  <c r="U4929" i="1"/>
  <c r="V4929" i="1" s="1"/>
  <c r="U4930" i="1"/>
  <c r="V4930" i="1" s="1"/>
  <c r="U4931" i="1"/>
  <c r="V4931" i="1" s="1"/>
  <c r="U4932" i="1"/>
  <c r="V4932" i="1" s="1"/>
  <c r="U4933" i="1"/>
  <c r="U4934" i="1"/>
  <c r="V4934" i="1" s="1"/>
  <c r="U4935" i="1"/>
  <c r="V4935" i="1" s="1"/>
  <c r="U4936" i="1"/>
  <c r="V4936" i="1" s="1"/>
  <c r="U4937" i="1"/>
  <c r="V4937" i="1" s="1"/>
  <c r="U4938" i="1"/>
  <c r="V4938" i="1" s="1"/>
  <c r="U4939" i="1"/>
  <c r="V4939" i="1" s="1"/>
  <c r="U4940" i="1"/>
  <c r="V4940" i="1" s="1"/>
  <c r="U4941" i="1"/>
  <c r="U4942" i="1"/>
  <c r="V4942" i="1" s="1"/>
  <c r="U4943" i="1"/>
  <c r="V4943" i="1" s="1"/>
  <c r="U4944" i="1"/>
  <c r="V4944" i="1" s="1"/>
  <c r="U4945" i="1"/>
  <c r="V4945" i="1" s="1"/>
  <c r="U4946" i="1"/>
  <c r="V4946" i="1" s="1"/>
  <c r="U4947" i="1"/>
  <c r="V4947" i="1" s="1"/>
  <c r="U4948" i="1"/>
  <c r="V4948" i="1" s="1"/>
  <c r="U4949" i="1"/>
  <c r="U4950" i="1"/>
  <c r="V4950" i="1" s="1"/>
  <c r="U4951" i="1"/>
  <c r="V4951" i="1" s="1"/>
  <c r="U4952" i="1"/>
  <c r="V4952" i="1" s="1"/>
  <c r="U4953" i="1"/>
  <c r="V4953" i="1" s="1"/>
  <c r="U4954" i="1"/>
  <c r="V4954" i="1" s="1"/>
  <c r="U4955" i="1"/>
  <c r="V4955" i="1" s="1"/>
  <c r="U4956" i="1"/>
  <c r="V4956" i="1" s="1"/>
  <c r="U4957" i="1"/>
  <c r="U4958" i="1"/>
  <c r="U4959" i="1"/>
  <c r="V4959" i="1" s="1"/>
  <c r="U4960" i="1"/>
  <c r="V4960" i="1" s="1"/>
  <c r="U4961" i="1"/>
  <c r="U4962" i="1"/>
  <c r="V4962" i="1" s="1"/>
  <c r="U4963" i="1"/>
  <c r="V4963" i="1" s="1"/>
  <c r="U4964" i="1"/>
  <c r="V4964" i="1" s="1"/>
  <c r="U4965" i="1"/>
  <c r="U4966" i="1"/>
  <c r="V4966" i="1" s="1"/>
  <c r="U4967" i="1"/>
  <c r="V4967" i="1" s="1"/>
  <c r="U4968" i="1"/>
  <c r="V4968" i="1" s="1"/>
  <c r="U4969" i="1"/>
  <c r="V4969" i="1" s="1"/>
  <c r="U4970" i="1"/>
  <c r="V4970" i="1" s="1"/>
  <c r="U4971" i="1"/>
  <c r="V4971" i="1" s="1"/>
  <c r="U4972" i="1"/>
  <c r="V4972" i="1" s="1"/>
  <c r="U4973" i="1"/>
  <c r="U4974" i="1"/>
  <c r="V4974" i="1" s="1"/>
  <c r="U4975" i="1"/>
  <c r="V4975" i="1" s="1"/>
  <c r="U4976" i="1"/>
  <c r="V4976" i="1" s="1"/>
  <c r="U4977" i="1"/>
  <c r="V4977" i="1" s="1"/>
  <c r="U4978" i="1"/>
  <c r="V4978" i="1" s="1"/>
  <c r="U4979" i="1"/>
  <c r="V4979" i="1" s="1"/>
  <c r="U4980" i="1"/>
  <c r="V4980" i="1" s="1"/>
  <c r="U4981" i="1"/>
  <c r="U4982" i="1"/>
  <c r="V4982" i="1" s="1"/>
  <c r="U4983" i="1"/>
  <c r="V4983" i="1" s="1"/>
  <c r="U4984" i="1"/>
  <c r="V4984" i="1" s="1"/>
  <c r="U4985" i="1"/>
  <c r="V4985" i="1" s="1"/>
  <c r="U4986" i="1"/>
  <c r="V4986" i="1" s="1"/>
  <c r="U4987" i="1"/>
  <c r="V4987" i="1" s="1"/>
  <c r="U4988" i="1"/>
  <c r="V4988" i="1" s="1"/>
  <c r="U4989" i="1"/>
  <c r="U4990" i="1"/>
  <c r="V4990" i="1" s="1"/>
  <c r="U4991" i="1"/>
  <c r="V4991" i="1" s="1"/>
  <c r="U4992" i="1"/>
  <c r="V4992" i="1" s="1"/>
  <c r="U4993" i="1"/>
  <c r="V4993" i="1" s="1"/>
  <c r="U4994" i="1"/>
  <c r="V4994" i="1" s="1"/>
  <c r="U4995" i="1"/>
  <c r="V4995" i="1" s="1"/>
  <c r="U4996" i="1"/>
  <c r="V4996" i="1" s="1"/>
  <c r="U4997" i="1"/>
  <c r="U4998" i="1"/>
  <c r="V4998" i="1" s="1"/>
  <c r="U4999" i="1"/>
  <c r="V4999" i="1" s="1"/>
  <c r="U5000" i="1"/>
  <c r="V5000" i="1" s="1"/>
  <c r="U5001" i="1"/>
  <c r="V5001" i="1" s="1"/>
  <c r="U5002" i="1"/>
  <c r="V5002" i="1" s="1"/>
  <c r="U5003" i="1"/>
  <c r="V5003" i="1" s="1"/>
  <c r="U5004" i="1"/>
  <c r="V5004" i="1" s="1"/>
  <c r="U5005" i="1"/>
  <c r="U5006" i="1"/>
  <c r="V5006" i="1" s="1"/>
  <c r="U5007" i="1"/>
  <c r="V5007" i="1" s="1"/>
  <c r="U5008" i="1"/>
  <c r="V5008" i="1" s="1"/>
  <c r="U5009" i="1"/>
  <c r="V5009" i="1" s="1"/>
  <c r="U5010" i="1"/>
  <c r="V5010" i="1" s="1"/>
  <c r="U5011" i="1"/>
  <c r="V5011" i="1" s="1"/>
  <c r="U5012" i="1"/>
  <c r="V5012" i="1" s="1"/>
  <c r="U5013" i="1"/>
  <c r="U5014" i="1"/>
  <c r="U5015" i="1"/>
  <c r="V5015" i="1" s="1"/>
  <c r="U5016" i="1"/>
  <c r="V5016" i="1" s="1"/>
  <c r="U5017" i="1"/>
  <c r="V5017" i="1" s="1"/>
  <c r="U5018" i="1"/>
  <c r="V5018" i="1" s="1"/>
  <c r="U5019" i="1"/>
  <c r="V5019" i="1" s="1"/>
  <c r="U5020" i="1"/>
  <c r="V5020" i="1" s="1"/>
  <c r="U5021" i="1"/>
  <c r="U5022" i="1"/>
  <c r="V5022" i="1" s="1"/>
  <c r="U5023" i="1"/>
  <c r="V5023" i="1" s="1"/>
  <c r="U5024" i="1"/>
  <c r="V5024" i="1" s="1"/>
  <c r="U5025" i="1"/>
  <c r="V5025" i="1" s="1"/>
  <c r="U5026" i="1"/>
  <c r="V5026" i="1" s="1"/>
  <c r="U5027" i="1"/>
  <c r="V5027" i="1" s="1"/>
  <c r="U5028" i="1"/>
  <c r="V5028" i="1" s="1"/>
  <c r="U5029" i="1"/>
  <c r="U5030" i="1"/>
  <c r="V5030" i="1" s="1"/>
  <c r="U5031" i="1"/>
  <c r="V5031" i="1" s="1"/>
  <c r="U5032" i="1"/>
  <c r="V5032" i="1" s="1"/>
  <c r="U5033" i="1"/>
  <c r="V5033" i="1" s="1"/>
  <c r="U5034" i="1"/>
  <c r="V5034" i="1" s="1"/>
  <c r="U5035" i="1"/>
  <c r="V5035" i="1" s="1"/>
  <c r="U5036" i="1"/>
  <c r="V5036" i="1" s="1"/>
  <c r="U5037" i="1"/>
  <c r="U5038" i="1"/>
  <c r="U5039" i="1"/>
  <c r="U5040" i="1"/>
  <c r="U5041" i="1"/>
  <c r="V5041" i="1" s="1"/>
  <c r="U5042" i="1"/>
  <c r="V5042" i="1" s="1"/>
  <c r="U5043" i="1"/>
  <c r="V5043" i="1" s="1"/>
  <c r="U5044" i="1"/>
  <c r="V5044" i="1" s="1"/>
  <c r="U5045" i="1"/>
  <c r="U5046" i="1"/>
  <c r="V5046" i="1" s="1"/>
  <c r="U5047" i="1"/>
  <c r="V5047" i="1" s="1"/>
  <c r="U5048" i="1"/>
  <c r="V5048" i="1" s="1"/>
  <c r="U5049" i="1"/>
  <c r="V5049" i="1" s="1"/>
  <c r="U5050" i="1"/>
  <c r="V5050" i="1" s="1"/>
  <c r="U5051" i="1"/>
  <c r="V5051" i="1" s="1"/>
  <c r="U5052" i="1"/>
  <c r="V5052" i="1" s="1"/>
  <c r="U5053" i="1"/>
  <c r="U5054" i="1"/>
  <c r="V5054" i="1" s="1"/>
  <c r="U5055" i="1"/>
  <c r="V5055" i="1" s="1"/>
  <c r="U5056" i="1"/>
  <c r="U5057" i="1"/>
  <c r="V5057" i="1" s="1"/>
  <c r="U5058" i="1"/>
  <c r="U5059" i="1"/>
  <c r="V5059" i="1" s="1"/>
  <c r="U5060" i="1"/>
  <c r="V5060" i="1" s="1"/>
  <c r="U5061" i="1"/>
  <c r="U5062" i="1"/>
  <c r="V5062" i="1" s="1"/>
  <c r="U5063" i="1"/>
  <c r="U5064" i="1"/>
  <c r="V5064" i="1" s="1"/>
  <c r="U5065" i="1"/>
  <c r="V5065" i="1" s="1"/>
  <c r="U5066" i="1"/>
  <c r="V5066" i="1" s="1"/>
  <c r="U5067" i="1"/>
  <c r="V5067" i="1" s="1"/>
  <c r="U5068" i="1"/>
  <c r="V5068" i="1" s="1"/>
  <c r="U5069" i="1"/>
  <c r="U5070" i="1"/>
  <c r="V5070" i="1" s="1"/>
  <c r="U5071" i="1"/>
  <c r="V5071" i="1" s="1"/>
  <c r="U5072" i="1"/>
  <c r="V5072" i="1" s="1"/>
  <c r="U5073" i="1"/>
  <c r="V5073" i="1" s="1"/>
  <c r="U5074" i="1"/>
  <c r="V5074" i="1" s="1"/>
  <c r="U5075" i="1"/>
  <c r="V5075" i="1" s="1"/>
  <c r="U5076" i="1"/>
  <c r="V5076" i="1" s="1"/>
  <c r="U5077" i="1"/>
  <c r="U5078" i="1"/>
  <c r="V5078" i="1" s="1"/>
  <c r="U5079" i="1"/>
  <c r="V5079" i="1" s="1"/>
  <c r="U5080" i="1"/>
  <c r="V5080" i="1" s="1"/>
  <c r="U5081" i="1"/>
  <c r="V5081" i="1" s="1"/>
  <c r="U5082" i="1"/>
  <c r="V5082" i="1" s="1"/>
  <c r="U5083" i="1"/>
  <c r="V5083" i="1" s="1"/>
  <c r="U5084" i="1"/>
  <c r="V5084" i="1" s="1"/>
  <c r="U5085" i="1"/>
  <c r="U5086" i="1"/>
  <c r="V5086" i="1" s="1"/>
  <c r="U5087" i="1"/>
  <c r="V5087" i="1" s="1"/>
  <c r="U5088" i="1"/>
  <c r="V5088" i="1" s="1"/>
  <c r="U5089" i="1"/>
  <c r="V5089" i="1" s="1"/>
  <c r="U5090" i="1"/>
  <c r="V5090" i="1" s="1"/>
  <c r="U5091" i="1"/>
  <c r="V5091" i="1" s="1"/>
  <c r="U5092" i="1"/>
  <c r="V5092" i="1" s="1"/>
  <c r="U5093" i="1"/>
  <c r="U5094" i="1"/>
  <c r="V5094" i="1" s="1"/>
  <c r="U5095" i="1"/>
  <c r="V5095" i="1" s="1"/>
  <c r="U5096" i="1"/>
  <c r="U5097" i="1"/>
  <c r="U5098" i="1"/>
  <c r="V5098" i="1" s="1"/>
  <c r="U5099" i="1"/>
  <c r="V5099" i="1" s="1"/>
  <c r="U5100" i="1"/>
  <c r="V5100" i="1" s="1"/>
  <c r="U5101" i="1"/>
  <c r="U5102" i="1"/>
  <c r="V5102" i="1" s="1"/>
  <c r="U5103" i="1"/>
  <c r="V5103" i="1" s="1"/>
  <c r="U5104" i="1"/>
  <c r="V5104" i="1" s="1"/>
  <c r="U5105" i="1"/>
  <c r="V5105" i="1" s="1"/>
  <c r="U5106" i="1"/>
  <c r="V5106" i="1" s="1"/>
  <c r="U5107" i="1"/>
  <c r="V5107" i="1" s="1"/>
  <c r="U5108" i="1"/>
  <c r="V5108" i="1" s="1"/>
  <c r="U5109" i="1"/>
  <c r="U5110" i="1"/>
  <c r="V5110" i="1" s="1"/>
  <c r="U5111" i="1"/>
  <c r="V5111" i="1" s="1"/>
  <c r="U5112" i="1"/>
  <c r="V5112" i="1" s="1"/>
  <c r="U5113" i="1"/>
  <c r="V5113" i="1" s="1"/>
  <c r="U5114" i="1"/>
  <c r="V5114" i="1" s="1"/>
  <c r="U5115" i="1"/>
  <c r="V5115" i="1" s="1"/>
  <c r="U5116" i="1"/>
  <c r="V5116" i="1" s="1"/>
  <c r="U5117" i="1"/>
  <c r="U5118" i="1"/>
  <c r="U5119" i="1"/>
  <c r="V5119" i="1" s="1"/>
  <c r="U5120" i="1"/>
  <c r="V5120" i="1" s="1"/>
  <c r="U5121" i="1"/>
  <c r="V5121" i="1" s="1"/>
  <c r="U5122" i="1"/>
  <c r="V5122" i="1" s="1"/>
  <c r="U5123" i="1"/>
  <c r="V5123" i="1" s="1"/>
  <c r="U5124" i="1"/>
  <c r="V5124" i="1" s="1"/>
  <c r="U5125" i="1"/>
  <c r="U5126" i="1"/>
  <c r="V5126" i="1" s="1"/>
  <c r="U5127" i="1"/>
  <c r="V5127" i="1" s="1"/>
  <c r="U5128" i="1"/>
  <c r="V5128" i="1" s="1"/>
  <c r="U5129" i="1"/>
  <c r="V5129" i="1" s="1"/>
  <c r="U5130" i="1"/>
  <c r="V5130" i="1" s="1"/>
  <c r="U5131" i="1"/>
  <c r="V5131" i="1" s="1"/>
  <c r="U5132" i="1"/>
  <c r="V5132" i="1" s="1"/>
  <c r="U5133" i="1"/>
  <c r="U5134" i="1"/>
  <c r="V5134" i="1" s="1"/>
  <c r="U5135" i="1"/>
  <c r="V5135" i="1" s="1"/>
  <c r="U5136" i="1"/>
  <c r="V5136" i="1" s="1"/>
  <c r="U5137" i="1"/>
  <c r="V5137" i="1" s="1"/>
  <c r="U5138" i="1"/>
  <c r="V5138" i="1" s="1"/>
  <c r="U5139" i="1"/>
  <c r="V5139" i="1" s="1"/>
  <c r="U5140" i="1"/>
  <c r="V5140" i="1" s="1"/>
  <c r="U5141" i="1"/>
  <c r="U5142" i="1"/>
  <c r="V5142" i="1" s="1"/>
  <c r="U5143" i="1"/>
  <c r="V5143" i="1" s="1"/>
  <c r="U5144" i="1"/>
  <c r="V5144" i="1" s="1"/>
  <c r="U5145" i="1"/>
  <c r="V5145" i="1" s="1"/>
  <c r="U5146" i="1"/>
  <c r="V5146" i="1" s="1"/>
  <c r="U5147" i="1"/>
  <c r="V5147" i="1" s="1"/>
  <c r="U5148" i="1"/>
  <c r="V5148" i="1" s="1"/>
  <c r="U5149" i="1"/>
  <c r="U5150" i="1"/>
  <c r="V5150" i="1" s="1"/>
  <c r="U5151" i="1"/>
  <c r="V5151" i="1" s="1"/>
  <c r="U5152" i="1"/>
  <c r="V5152" i="1" s="1"/>
  <c r="U5153" i="1"/>
  <c r="V5153" i="1" s="1"/>
  <c r="U5154" i="1"/>
  <c r="V5154" i="1" s="1"/>
  <c r="U5155" i="1"/>
  <c r="V5155" i="1" s="1"/>
  <c r="U5156" i="1"/>
  <c r="V5156" i="1" s="1"/>
  <c r="U5157" i="1"/>
  <c r="U5158" i="1"/>
  <c r="V5158" i="1" s="1"/>
  <c r="U5159" i="1"/>
  <c r="V5159" i="1" s="1"/>
  <c r="U5160" i="1"/>
  <c r="V5160" i="1" s="1"/>
  <c r="U5161" i="1"/>
  <c r="V5161" i="1" s="1"/>
  <c r="U5162" i="1"/>
  <c r="V5162" i="1" s="1"/>
  <c r="U5163" i="1"/>
  <c r="V5163" i="1" s="1"/>
  <c r="U5164" i="1"/>
  <c r="V5164" i="1" s="1"/>
  <c r="U5165" i="1"/>
  <c r="U5166" i="1"/>
  <c r="V5166" i="1" s="1"/>
  <c r="U5167" i="1"/>
  <c r="V5167" i="1" s="1"/>
  <c r="U5168" i="1"/>
  <c r="V5168" i="1" s="1"/>
  <c r="U5169" i="1"/>
  <c r="V5169" i="1" s="1"/>
  <c r="U5170" i="1"/>
  <c r="V5170" i="1" s="1"/>
  <c r="U5171" i="1"/>
  <c r="V5171" i="1" s="1"/>
  <c r="U5172" i="1"/>
  <c r="V5172" i="1" s="1"/>
  <c r="U5173" i="1"/>
  <c r="U5174" i="1"/>
  <c r="V5174" i="1" s="1"/>
  <c r="U5175" i="1"/>
  <c r="V5175" i="1" s="1"/>
  <c r="U5176" i="1"/>
  <c r="V5176" i="1" s="1"/>
  <c r="U5177" i="1"/>
  <c r="V5177" i="1" s="1"/>
  <c r="U5178" i="1"/>
  <c r="V5178" i="1" s="1"/>
  <c r="U5179" i="1"/>
  <c r="V5179" i="1" s="1"/>
  <c r="U5180" i="1"/>
  <c r="V5180" i="1" s="1"/>
  <c r="U5181" i="1"/>
  <c r="U5182" i="1"/>
  <c r="V5182" i="1" s="1"/>
  <c r="U5183" i="1"/>
  <c r="V5183" i="1" s="1"/>
  <c r="U5184" i="1"/>
  <c r="V5184" i="1" s="1"/>
  <c r="U5185" i="1"/>
  <c r="V5185" i="1" s="1"/>
  <c r="U5186" i="1"/>
  <c r="V5186" i="1" s="1"/>
  <c r="U5187" i="1"/>
  <c r="V5187" i="1" s="1"/>
  <c r="U5188" i="1"/>
  <c r="V5188" i="1" s="1"/>
  <c r="U5189" i="1"/>
  <c r="U5190" i="1"/>
  <c r="V5190" i="1" s="1"/>
  <c r="U5191" i="1"/>
  <c r="V5191" i="1" s="1"/>
  <c r="U5192" i="1"/>
  <c r="V5192" i="1" s="1"/>
  <c r="U5193" i="1"/>
  <c r="V5193" i="1" s="1"/>
  <c r="U5194" i="1"/>
  <c r="V5194" i="1" s="1"/>
  <c r="U5195" i="1"/>
  <c r="V5195" i="1" s="1"/>
  <c r="U5196" i="1"/>
  <c r="V5196" i="1" s="1"/>
  <c r="U5197" i="1"/>
  <c r="U5198" i="1"/>
  <c r="V5198" i="1" s="1"/>
  <c r="U5199" i="1"/>
  <c r="V5199" i="1" s="1"/>
  <c r="U5200" i="1"/>
  <c r="V5200" i="1" s="1"/>
  <c r="U5201" i="1"/>
  <c r="V5201" i="1" s="1"/>
  <c r="U5202" i="1"/>
  <c r="V5202" i="1" s="1"/>
  <c r="U5203" i="1"/>
  <c r="V5203" i="1" s="1"/>
  <c r="U5204" i="1"/>
  <c r="V5204" i="1" s="1"/>
  <c r="U5205" i="1"/>
  <c r="U5206" i="1"/>
  <c r="V5206" i="1" s="1"/>
  <c r="U5207" i="1"/>
  <c r="V5207" i="1" s="1"/>
  <c r="U5208" i="1"/>
  <c r="V5208" i="1" s="1"/>
  <c r="U5209" i="1"/>
  <c r="V5209" i="1" s="1"/>
  <c r="U5210" i="1"/>
  <c r="V5210" i="1" s="1"/>
  <c r="U5211" i="1"/>
  <c r="V5211" i="1" s="1"/>
  <c r="U5212" i="1"/>
  <c r="V5212" i="1" s="1"/>
  <c r="U5213" i="1"/>
  <c r="U5214" i="1"/>
  <c r="V5214" i="1" s="1"/>
  <c r="U5215" i="1"/>
  <c r="V5215" i="1" s="1"/>
  <c r="U5216" i="1"/>
  <c r="V5216" i="1" s="1"/>
  <c r="U5217" i="1"/>
  <c r="V5217" i="1" s="1"/>
  <c r="U5218" i="1"/>
  <c r="V5218" i="1" s="1"/>
  <c r="U5219" i="1"/>
  <c r="V5219" i="1" s="1"/>
  <c r="U5220" i="1"/>
  <c r="V5220" i="1" s="1"/>
  <c r="U5221" i="1"/>
  <c r="U5222" i="1"/>
  <c r="V5222" i="1" s="1"/>
  <c r="U5223" i="1"/>
  <c r="V5223" i="1" s="1"/>
  <c r="U5224" i="1"/>
  <c r="V5224" i="1" s="1"/>
  <c r="U5225" i="1"/>
  <c r="V5225" i="1" s="1"/>
  <c r="U5226" i="1"/>
  <c r="V5226" i="1" s="1"/>
  <c r="U5227" i="1"/>
  <c r="V5227" i="1" s="1"/>
  <c r="U5228" i="1"/>
  <c r="V5228" i="1" s="1"/>
  <c r="U5229" i="1"/>
  <c r="U5230" i="1"/>
  <c r="V5230" i="1" s="1"/>
  <c r="U5231" i="1"/>
  <c r="V5231" i="1" s="1"/>
  <c r="U5232" i="1"/>
  <c r="V5232" i="1" s="1"/>
  <c r="U5233" i="1"/>
  <c r="V5233" i="1" s="1"/>
  <c r="U5234" i="1"/>
  <c r="V5234" i="1" s="1"/>
  <c r="U5235" i="1"/>
  <c r="V5235" i="1" s="1"/>
  <c r="U5236" i="1"/>
  <c r="V5236" i="1" s="1"/>
  <c r="U5237" i="1"/>
  <c r="U5238" i="1"/>
  <c r="V5238" i="1" s="1"/>
  <c r="U5239" i="1"/>
  <c r="V5239" i="1" s="1"/>
  <c r="U5240" i="1"/>
  <c r="V5240" i="1" s="1"/>
  <c r="U5241" i="1"/>
  <c r="V5241" i="1" s="1"/>
  <c r="U5242" i="1"/>
  <c r="V5242" i="1" s="1"/>
  <c r="U5243" i="1"/>
  <c r="V5243" i="1" s="1"/>
  <c r="U5244" i="1"/>
  <c r="V5244" i="1" s="1"/>
  <c r="U5245" i="1"/>
  <c r="U5246" i="1"/>
  <c r="V5246" i="1" s="1"/>
  <c r="U5247" i="1"/>
  <c r="V5247" i="1" s="1"/>
  <c r="U5248" i="1"/>
  <c r="V5248" i="1" s="1"/>
  <c r="U5249" i="1"/>
  <c r="V5249" i="1" s="1"/>
  <c r="U5250" i="1"/>
  <c r="V5250" i="1" s="1"/>
  <c r="U5251" i="1"/>
  <c r="V5251" i="1" s="1"/>
  <c r="U5252" i="1"/>
  <c r="V5252" i="1" s="1"/>
  <c r="U5253" i="1"/>
  <c r="U5254" i="1"/>
  <c r="V5254" i="1" s="1"/>
  <c r="U5255" i="1"/>
  <c r="V5255" i="1" s="1"/>
  <c r="U5256" i="1"/>
  <c r="V5256" i="1" s="1"/>
  <c r="U5257" i="1"/>
  <c r="V5257" i="1" s="1"/>
  <c r="U5258" i="1"/>
  <c r="V5258" i="1" s="1"/>
  <c r="U5259" i="1"/>
  <c r="V5259" i="1" s="1"/>
  <c r="U5260" i="1"/>
  <c r="V5260" i="1" s="1"/>
  <c r="U5261" i="1"/>
  <c r="U5262" i="1"/>
  <c r="V5262" i="1" s="1"/>
  <c r="U5263" i="1"/>
  <c r="V5263" i="1" s="1"/>
  <c r="U5264" i="1"/>
  <c r="V5264" i="1" s="1"/>
  <c r="U5265" i="1"/>
  <c r="V5265" i="1" s="1"/>
  <c r="U5266" i="1"/>
  <c r="V5266" i="1" s="1"/>
  <c r="U5267" i="1"/>
  <c r="V5267" i="1" s="1"/>
  <c r="U5268" i="1"/>
  <c r="V5268" i="1" s="1"/>
  <c r="U5269" i="1"/>
  <c r="U5270" i="1"/>
  <c r="V5270" i="1" s="1"/>
  <c r="U5271" i="1"/>
  <c r="V5271" i="1" s="1"/>
  <c r="U5272" i="1"/>
  <c r="V5272" i="1" s="1"/>
  <c r="U5273" i="1"/>
  <c r="V5273" i="1" s="1"/>
  <c r="U5274" i="1"/>
  <c r="V5274" i="1" s="1"/>
  <c r="U5275" i="1"/>
  <c r="V5275" i="1" s="1"/>
  <c r="U5276" i="1"/>
  <c r="V5276" i="1" s="1"/>
  <c r="U5277" i="1"/>
  <c r="U5278" i="1"/>
  <c r="V5278" i="1" s="1"/>
  <c r="U5279" i="1"/>
  <c r="V5279" i="1" s="1"/>
  <c r="U5280" i="1"/>
  <c r="V5280" i="1" s="1"/>
  <c r="U5281" i="1"/>
  <c r="V5281" i="1" s="1"/>
  <c r="U5282" i="1"/>
  <c r="V5282" i="1" s="1"/>
  <c r="U5283" i="1"/>
  <c r="V5283" i="1" s="1"/>
  <c r="U5284" i="1"/>
  <c r="V5284" i="1" s="1"/>
  <c r="U5285" i="1"/>
  <c r="U5286" i="1"/>
  <c r="V5286" i="1" s="1"/>
  <c r="U5287" i="1"/>
  <c r="V5287" i="1" s="1"/>
  <c r="U5288" i="1"/>
  <c r="V5288" i="1" s="1"/>
  <c r="U5289" i="1"/>
  <c r="V5289" i="1" s="1"/>
  <c r="U5290" i="1"/>
  <c r="V5290" i="1" s="1"/>
  <c r="U5291" i="1"/>
  <c r="V5291" i="1" s="1"/>
  <c r="U5292" i="1"/>
  <c r="V5292" i="1" s="1"/>
  <c r="U5293" i="1"/>
  <c r="U5294" i="1"/>
  <c r="V5294" i="1" s="1"/>
  <c r="U5295" i="1"/>
  <c r="V5295" i="1" s="1"/>
  <c r="U5296" i="1"/>
  <c r="V5296" i="1" s="1"/>
  <c r="U5297" i="1"/>
  <c r="V5297" i="1" s="1"/>
  <c r="U5298" i="1"/>
  <c r="V5298" i="1" s="1"/>
  <c r="U5299" i="1"/>
  <c r="V5299" i="1" s="1"/>
  <c r="U5300" i="1"/>
  <c r="V5300" i="1" s="1"/>
  <c r="U5301" i="1"/>
  <c r="U5302" i="1"/>
  <c r="V5302" i="1" s="1"/>
  <c r="U5303" i="1"/>
  <c r="V5303" i="1" s="1"/>
  <c r="U5304" i="1"/>
  <c r="V5304" i="1" s="1"/>
  <c r="U5305" i="1"/>
  <c r="V5305" i="1" s="1"/>
  <c r="U5306" i="1"/>
  <c r="V5306" i="1" s="1"/>
  <c r="U5307" i="1"/>
  <c r="V5307" i="1" s="1"/>
  <c r="U5308" i="1"/>
  <c r="V5308" i="1" s="1"/>
  <c r="U5309" i="1"/>
  <c r="U5310" i="1"/>
  <c r="V5310" i="1" s="1"/>
  <c r="U5311" i="1"/>
  <c r="V5311" i="1" s="1"/>
  <c r="U5312" i="1"/>
  <c r="V5312" i="1" s="1"/>
  <c r="U5313" i="1"/>
  <c r="V5313" i="1" s="1"/>
  <c r="U5314" i="1"/>
  <c r="V5314" i="1" s="1"/>
  <c r="U5315" i="1"/>
  <c r="V5315" i="1" s="1"/>
  <c r="U5316" i="1"/>
  <c r="V5316" i="1" s="1"/>
  <c r="U5317" i="1"/>
  <c r="U5318" i="1"/>
  <c r="V5318" i="1" s="1"/>
  <c r="U5319" i="1"/>
  <c r="V5319" i="1" s="1"/>
  <c r="U5320" i="1"/>
  <c r="V5320" i="1" s="1"/>
  <c r="U5321" i="1"/>
  <c r="V5321" i="1" s="1"/>
  <c r="U5322" i="1"/>
  <c r="V5322" i="1" s="1"/>
  <c r="U5323" i="1"/>
  <c r="V5323" i="1" s="1"/>
  <c r="U5324" i="1"/>
  <c r="V5324" i="1" s="1"/>
  <c r="U5325" i="1"/>
  <c r="U5326" i="1"/>
  <c r="V5326" i="1" s="1"/>
  <c r="U5327" i="1"/>
  <c r="V5327" i="1" s="1"/>
  <c r="U5328" i="1"/>
  <c r="V5328" i="1" s="1"/>
  <c r="U5329" i="1"/>
  <c r="V5329" i="1" s="1"/>
  <c r="U5330" i="1"/>
  <c r="V5330" i="1" s="1"/>
  <c r="U5331" i="1"/>
  <c r="V5331" i="1" s="1"/>
  <c r="U5332" i="1"/>
  <c r="V5332" i="1" s="1"/>
  <c r="U5333" i="1"/>
  <c r="U5334" i="1"/>
  <c r="V5334" i="1" s="1"/>
  <c r="U5335" i="1"/>
  <c r="U5336" i="1"/>
  <c r="V5336" i="1" s="1"/>
  <c r="U5337" i="1"/>
  <c r="V5337" i="1" s="1"/>
  <c r="U5338" i="1"/>
  <c r="V5338" i="1" s="1"/>
  <c r="U5339" i="1"/>
  <c r="V5339" i="1" s="1"/>
  <c r="U5340" i="1"/>
  <c r="V5340" i="1" s="1"/>
  <c r="U5341" i="1"/>
  <c r="U5342" i="1"/>
  <c r="V5342" i="1" s="1"/>
  <c r="U5343" i="1"/>
  <c r="V5343" i="1" s="1"/>
  <c r="U5344" i="1"/>
  <c r="V5344" i="1" s="1"/>
  <c r="U5345" i="1"/>
  <c r="V5345" i="1" s="1"/>
  <c r="U5346" i="1"/>
  <c r="V5346" i="1" s="1"/>
  <c r="U5347" i="1"/>
  <c r="V5347" i="1" s="1"/>
  <c r="U5348" i="1"/>
  <c r="V5348" i="1" s="1"/>
  <c r="U5349" i="1"/>
  <c r="U5350" i="1"/>
  <c r="V5350" i="1" s="1"/>
  <c r="U5351" i="1"/>
  <c r="V5351" i="1" s="1"/>
  <c r="U5352" i="1"/>
  <c r="V5352" i="1" s="1"/>
  <c r="U5353" i="1"/>
  <c r="V5353" i="1" s="1"/>
  <c r="U5354" i="1"/>
  <c r="V5354" i="1" s="1"/>
  <c r="U5355" i="1"/>
  <c r="V5355" i="1" s="1"/>
  <c r="U5356" i="1"/>
  <c r="V5356" i="1" s="1"/>
  <c r="U5357" i="1"/>
  <c r="U5358" i="1"/>
  <c r="V5358" i="1" s="1"/>
  <c r="U5359" i="1"/>
  <c r="V5359" i="1" s="1"/>
  <c r="U5360" i="1"/>
  <c r="U5361" i="1"/>
  <c r="V5361" i="1" s="1"/>
  <c r="U5362" i="1"/>
  <c r="U5363" i="1"/>
  <c r="V5363" i="1" s="1"/>
  <c r="U5364" i="1"/>
  <c r="V5364" i="1" s="1"/>
  <c r="U5365" i="1"/>
  <c r="U5366" i="1"/>
  <c r="V5366" i="1" s="1"/>
  <c r="U5367" i="1"/>
  <c r="V5367" i="1" s="1"/>
  <c r="U5368" i="1"/>
  <c r="V5368" i="1" s="1"/>
  <c r="U5369" i="1"/>
  <c r="V5369" i="1" s="1"/>
  <c r="U5370" i="1"/>
  <c r="V5370" i="1" s="1"/>
  <c r="U5371" i="1"/>
  <c r="V5371" i="1" s="1"/>
  <c r="U5372" i="1"/>
  <c r="V5372" i="1" s="1"/>
  <c r="U5373" i="1"/>
  <c r="U5374" i="1"/>
  <c r="V5374" i="1" s="1"/>
  <c r="U5375" i="1"/>
  <c r="V5375" i="1" s="1"/>
  <c r="U5376" i="1"/>
  <c r="U5377" i="1"/>
  <c r="U5378" i="1"/>
  <c r="U5379" i="1"/>
  <c r="V5379" i="1" s="1"/>
  <c r="U5380" i="1"/>
  <c r="V5380" i="1" s="1"/>
  <c r="U5381" i="1"/>
  <c r="U5382" i="1"/>
  <c r="V5382" i="1" s="1"/>
  <c r="U5383" i="1"/>
  <c r="V5383" i="1" s="1"/>
  <c r="U5384" i="1"/>
  <c r="V5384" i="1" s="1"/>
  <c r="U5385" i="1"/>
  <c r="V5385" i="1" s="1"/>
  <c r="U5386" i="1"/>
  <c r="V5386" i="1" s="1"/>
  <c r="U5387" i="1"/>
  <c r="V5387" i="1" s="1"/>
  <c r="U5388" i="1"/>
  <c r="V5388" i="1" s="1"/>
  <c r="U5389" i="1"/>
  <c r="U5390" i="1"/>
  <c r="V5390" i="1" s="1"/>
  <c r="U5391" i="1"/>
  <c r="V5391" i="1" s="1"/>
  <c r="U5392" i="1"/>
  <c r="V5392" i="1" s="1"/>
  <c r="U5393" i="1"/>
  <c r="V5393" i="1" s="1"/>
  <c r="U5394" i="1"/>
  <c r="V5394" i="1" s="1"/>
  <c r="U5395" i="1"/>
  <c r="V5395" i="1" s="1"/>
  <c r="U5396" i="1"/>
  <c r="V5396" i="1" s="1"/>
  <c r="U5397" i="1"/>
  <c r="U5398" i="1"/>
  <c r="V5398" i="1" s="1"/>
  <c r="U5399" i="1"/>
  <c r="V5399" i="1" s="1"/>
  <c r="U5400" i="1"/>
  <c r="V5400" i="1" s="1"/>
  <c r="U5401" i="1"/>
  <c r="V5401" i="1" s="1"/>
  <c r="U5402" i="1"/>
  <c r="V5402" i="1" s="1"/>
  <c r="U5403" i="1"/>
  <c r="V5403" i="1" s="1"/>
  <c r="U5404" i="1"/>
  <c r="V5404" i="1" s="1"/>
  <c r="U5405" i="1"/>
  <c r="U5406" i="1"/>
  <c r="V5406" i="1" s="1"/>
  <c r="U5407" i="1"/>
  <c r="V5407" i="1" s="1"/>
  <c r="U5408" i="1"/>
  <c r="V5408" i="1" s="1"/>
  <c r="U5409" i="1"/>
  <c r="V5409" i="1" s="1"/>
  <c r="U5410" i="1"/>
  <c r="V5410" i="1" s="1"/>
  <c r="U5411" i="1"/>
  <c r="V5411" i="1" s="1"/>
  <c r="U5412" i="1"/>
  <c r="V5412" i="1" s="1"/>
  <c r="U5413" i="1"/>
  <c r="U5414" i="1"/>
  <c r="V5414" i="1" s="1"/>
  <c r="U5415" i="1"/>
  <c r="V5415" i="1" s="1"/>
  <c r="U5416" i="1"/>
  <c r="V5416" i="1" s="1"/>
  <c r="U5417" i="1"/>
  <c r="V5417" i="1" s="1"/>
  <c r="U5418" i="1"/>
  <c r="V5418" i="1" s="1"/>
  <c r="U5419" i="1"/>
  <c r="V5419" i="1" s="1"/>
  <c r="U5420" i="1"/>
  <c r="V5420" i="1" s="1"/>
  <c r="U5421" i="1"/>
  <c r="U5422" i="1"/>
  <c r="V5422" i="1" s="1"/>
  <c r="U5423" i="1"/>
  <c r="V5423" i="1" s="1"/>
  <c r="U5424" i="1"/>
  <c r="V5424" i="1" s="1"/>
  <c r="U5425" i="1"/>
  <c r="V5425" i="1" s="1"/>
  <c r="U5426" i="1"/>
  <c r="V5426" i="1" s="1"/>
  <c r="U5427" i="1"/>
  <c r="V5427" i="1" s="1"/>
  <c r="U5428" i="1"/>
  <c r="V5428" i="1" s="1"/>
  <c r="U5429" i="1"/>
  <c r="U5430" i="1"/>
  <c r="V5430" i="1" s="1"/>
  <c r="U5431" i="1"/>
  <c r="V5431" i="1" s="1"/>
  <c r="U5432" i="1"/>
  <c r="V5432" i="1" s="1"/>
  <c r="U5433" i="1"/>
  <c r="V5433" i="1" s="1"/>
  <c r="U5434" i="1"/>
  <c r="V5434" i="1" s="1"/>
  <c r="U5435" i="1"/>
  <c r="V5435" i="1" s="1"/>
  <c r="U5436" i="1"/>
  <c r="V5436" i="1" s="1"/>
  <c r="U5437" i="1"/>
  <c r="U5438" i="1"/>
  <c r="V5438" i="1" s="1"/>
  <c r="U5439" i="1"/>
  <c r="V5439" i="1" s="1"/>
  <c r="U5440" i="1"/>
  <c r="V5440" i="1" s="1"/>
  <c r="U5441" i="1"/>
  <c r="V5441" i="1" s="1"/>
  <c r="U5442" i="1"/>
  <c r="V5442" i="1" s="1"/>
  <c r="U5443" i="1"/>
  <c r="V5443" i="1" s="1"/>
  <c r="U5444" i="1"/>
  <c r="V5444" i="1" s="1"/>
  <c r="U5445" i="1"/>
  <c r="U5446" i="1"/>
  <c r="V5446" i="1" s="1"/>
  <c r="U5447" i="1"/>
  <c r="V5447" i="1" s="1"/>
  <c r="U5448" i="1"/>
  <c r="V5448" i="1" s="1"/>
  <c r="U5449" i="1"/>
  <c r="V5449" i="1" s="1"/>
  <c r="U5450" i="1"/>
  <c r="V5450" i="1" s="1"/>
  <c r="U5451" i="1"/>
  <c r="V5451" i="1" s="1"/>
  <c r="U5452" i="1"/>
  <c r="V5452" i="1" s="1"/>
  <c r="U5453" i="1"/>
  <c r="U5454" i="1"/>
  <c r="V5454" i="1" s="1"/>
  <c r="U5455" i="1"/>
  <c r="U5456" i="1"/>
  <c r="V5456" i="1" s="1"/>
  <c r="U5457" i="1"/>
  <c r="V5457" i="1" s="1"/>
  <c r="U5458" i="1"/>
  <c r="V5458" i="1" s="1"/>
  <c r="U5459" i="1"/>
  <c r="V5459" i="1" s="1"/>
  <c r="U5460" i="1"/>
  <c r="V5460" i="1" s="1"/>
  <c r="U5461" i="1"/>
  <c r="U5462" i="1"/>
  <c r="V5462" i="1" s="1"/>
  <c r="U5463" i="1"/>
  <c r="V5463" i="1" s="1"/>
  <c r="U5464" i="1"/>
  <c r="V5464" i="1" s="1"/>
  <c r="U5465" i="1"/>
  <c r="V5465" i="1" s="1"/>
  <c r="U5466" i="1"/>
  <c r="V5466" i="1" s="1"/>
  <c r="U5467" i="1"/>
  <c r="V5467" i="1" s="1"/>
  <c r="U5468" i="1"/>
  <c r="V5468" i="1" s="1"/>
  <c r="U5469" i="1"/>
  <c r="U5470" i="1"/>
  <c r="V5470" i="1" s="1"/>
  <c r="U5471" i="1"/>
  <c r="V5471" i="1" s="1"/>
  <c r="U5472" i="1"/>
  <c r="V5472" i="1" s="1"/>
  <c r="U5473" i="1"/>
  <c r="V5473" i="1" s="1"/>
  <c r="U5474" i="1"/>
  <c r="V5474" i="1" s="1"/>
  <c r="U5475" i="1"/>
  <c r="V5475" i="1" s="1"/>
  <c r="U5476" i="1"/>
  <c r="V5476" i="1" s="1"/>
  <c r="U5477" i="1"/>
  <c r="U5478" i="1"/>
  <c r="V5478" i="1" s="1"/>
  <c r="U5479" i="1"/>
  <c r="V5479" i="1" s="1"/>
  <c r="U5480" i="1"/>
  <c r="V5480" i="1" s="1"/>
  <c r="U5481" i="1"/>
  <c r="V5481" i="1" s="1"/>
  <c r="U5482" i="1"/>
  <c r="V5482" i="1" s="1"/>
  <c r="U5483" i="1"/>
  <c r="V5483" i="1" s="1"/>
  <c r="U5484" i="1"/>
  <c r="V5484" i="1" s="1"/>
  <c r="U5485" i="1"/>
  <c r="U5486" i="1"/>
  <c r="V5486" i="1" s="1"/>
  <c r="U5487" i="1"/>
  <c r="V5487" i="1" s="1"/>
  <c r="U5488" i="1"/>
  <c r="V5488" i="1" s="1"/>
  <c r="U5489" i="1"/>
  <c r="V5489" i="1" s="1"/>
  <c r="U5490" i="1"/>
  <c r="V5490" i="1" s="1"/>
  <c r="U5491" i="1"/>
  <c r="V5491" i="1" s="1"/>
  <c r="U5492" i="1"/>
  <c r="V5492" i="1" s="1"/>
  <c r="U5493" i="1"/>
  <c r="U5494" i="1"/>
  <c r="V5494" i="1" s="1"/>
  <c r="U5495" i="1"/>
  <c r="V5495" i="1" s="1"/>
  <c r="U5496" i="1"/>
  <c r="V5496" i="1" s="1"/>
  <c r="U5497" i="1"/>
  <c r="V5497" i="1" s="1"/>
  <c r="U5498" i="1"/>
  <c r="V5498" i="1" s="1"/>
  <c r="U5499" i="1"/>
  <c r="V5499" i="1" s="1"/>
  <c r="U5500" i="1"/>
  <c r="V5500" i="1" s="1"/>
  <c r="U5501" i="1"/>
  <c r="U5502" i="1"/>
  <c r="V5502" i="1" s="1"/>
  <c r="U5503" i="1"/>
  <c r="V5503" i="1" s="1"/>
  <c r="U5504" i="1"/>
  <c r="V5504" i="1" s="1"/>
  <c r="U5505" i="1"/>
  <c r="U5506" i="1"/>
  <c r="V5506" i="1" s="1"/>
  <c r="U5507" i="1"/>
  <c r="V5507" i="1" s="1"/>
  <c r="U5508" i="1"/>
  <c r="V5508" i="1" s="1"/>
  <c r="U5509" i="1"/>
  <c r="U5510" i="1"/>
  <c r="V5510" i="1" s="1"/>
  <c r="U5511" i="1"/>
  <c r="V5511" i="1" s="1"/>
  <c r="U5512" i="1"/>
  <c r="V5512" i="1" s="1"/>
  <c r="U5513" i="1"/>
  <c r="V5513" i="1" s="1"/>
  <c r="U5514" i="1"/>
  <c r="V5514" i="1" s="1"/>
  <c r="U5515" i="1"/>
  <c r="V5515" i="1" s="1"/>
  <c r="U5516" i="1"/>
  <c r="V5516" i="1" s="1"/>
  <c r="U5517" i="1"/>
  <c r="U5518" i="1"/>
  <c r="V5518" i="1" s="1"/>
  <c r="U5519" i="1"/>
  <c r="U5520" i="1"/>
  <c r="V5520" i="1" s="1"/>
  <c r="U5521" i="1"/>
  <c r="V5521" i="1" s="1"/>
  <c r="U5522" i="1"/>
  <c r="V5522" i="1" s="1"/>
  <c r="U5523" i="1"/>
  <c r="V5523" i="1" s="1"/>
  <c r="U5524" i="1"/>
  <c r="V5524" i="1" s="1"/>
  <c r="U5525" i="1"/>
  <c r="U5526" i="1"/>
  <c r="V5526" i="1" s="1"/>
  <c r="U5527" i="1"/>
  <c r="V5527" i="1" s="1"/>
  <c r="U5528" i="1"/>
  <c r="V5528" i="1" s="1"/>
  <c r="U5529" i="1"/>
  <c r="V5529" i="1" s="1"/>
  <c r="U5530" i="1"/>
  <c r="V5530" i="1" s="1"/>
  <c r="U5531" i="1"/>
  <c r="V5531" i="1" s="1"/>
  <c r="U5532" i="1"/>
  <c r="V5532" i="1" s="1"/>
  <c r="U5533" i="1"/>
  <c r="U5534" i="1"/>
  <c r="V5534" i="1" s="1"/>
  <c r="U5535" i="1"/>
  <c r="V5535" i="1" s="1"/>
  <c r="U5536" i="1"/>
  <c r="V5536" i="1" s="1"/>
  <c r="U5537" i="1"/>
  <c r="V5537" i="1" s="1"/>
  <c r="U5538" i="1"/>
  <c r="V5538" i="1" s="1"/>
  <c r="U5539" i="1"/>
  <c r="V5539" i="1" s="1"/>
  <c r="U5540" i="1"/>
  <c r="V5540" i="1" s="1"/>
  <c r="U5541" i="1"/>
  <c r="U5542" i="1"/>
  <c r="V5542" i="1" s="1"/>
  <c r="U5543" i="1"/>
  <c r="V5543" i="1" s="1"/>
  <c r="U5544" i="1"/>
  <c r="V5544" i="1" s="1"/>
  <c r="U5545" i="1"/>
  <c r="U5546" i="1"/>
  <c r="V5546" i="1" s="1"/>
  <c r="U5547" i="1"/>
  <c r="V5547" i="1" s="1"/>
  <c r="U5548" i="1"/>
  <c r="V5548" i="1" s="1"/>
  <c r="U5549" i="1"/>
  <c r="U5550" i="1"/>
  <c r="V5550" i="1" s="1"/>
  <c r="U5551" i="1"/>
  <c r="V5551" i="1" s="1"/>
  <c r="U5552" i="1"/>
  <c r="V5552" i="1" s="1"/>
  <c r="U5553" i="1"/>
  <c r="V5553" i="1" s="1"/>
  <c r="U5554" i="1"/>
  <c r="V5554" i="1" s="1"/>
  <c r="U5555" i="1"/>
  <c r="V5555" i="1" s="1"/>
  <c r="U5556" i="1"/>
  <c r="V5556" i="1" s="1"/>
  <c r="U5557" i="1"/>
  <c r="U5558" i="1"/>
  <c r="V5558" i="1" s="1"/>
  <c r="U5559" i="1"/>
  <c r="V5559" i="1" s="1"/>
  <c r="U5560" i="1"/>
  <c r="V5560" i="1" s="1"/>
  <c r="U5561" i="1"/>
  <c r="U5562" i="1"/>
  <c r="V5562" i="1" s="1"/>
  <c r="U5563" i="1"/>
  <c r="V5563" i="1" s="1"/>
  <c r="U5564" i="1"/>
  <c r="V5564" i="1" s="1"/>
  <c r="U5565" i="1"/>
  <c r="U5566" i="1"/>
  <c r="V5566" i="1" s="1"/>
  <c r="U5567" i="1"/>
  <c r="V5567" i="1" s="1"/>
  <c r="U5568" i="1"/>
  <c r="V5568" i="1" s="1"/>
  <c r="U5569" i="1"/>
  <c r="V5569" i="1" s="1"/>
  <c r="U5570" i="1"/>
  <c r="V5570" i="1" s="1"/>
  <c r="U5571" i="1"/>
  <c r="V5571" i="1" s="1"/>
  <c r="U5572" i="1"/>
  <c r="V5572" i="1" s="1"/>
  <c r="U5573" i="1"/>
  <c r="U5574" i="1"/>
  <c r="V5574" i="1" s="1"/>
  <c r="U5575" i="1"/>
  <c r="V5575" i="1" s="1"/>
  <c r="U5576" i="1"/>
  <c r="V5576" i="1" s="1"/>
  <c r="U5577" i="1"/>
  <c r="V5577" i="1" s="1"/>
  <c r="U5578" i="1"/>
  <c r="V5578" i="1" s="1"/>
  <c r="U5579" i="1"/>
  <c r="V5579" i="1" s="1"/>
  <c r="U5580" i="1"/>
  <c r="U5581" i="1"/>
  <c r="U5582" i="1"/>
  <c r="V5582" i="1" s="1"/>
  <c r="U5583" i="1"/>
  <c r="V5583" i="1" s="1"/>
  <c r="U5584" i="1"/>
  <c r="V5584" i="1" s="1"/>
  <c r="U5585" i="1"/>
  <c r="U5586" i="1"/>
  <c r="V5586" i="1" s="1"/>
  <c r="U5587" i="1"/>
  <c r="V5587" i="1" s="1"/>
  <c r="U5588" i="1"/>
  <c r="V5588" i="1" s="1"/>
  <c r="U5589" i="1"/>
  <c r="U5590" i="1"/>
  <c r="V5590" i="1" s="1"/>
  <c r="U5591" i="1"/>
  <c r="V5591" i="1" s="1"/>
  <c r="U5592" i="1"/>
  <c r="V5592" i="1" s="1"/>
  <c r="U5593" i="1"/>
  <c r="V5593" i="1" s="1"/>
  <c r="U5594" i="1"/>
  <c r="V5594" i="1" s="1"/>
  <c r="U5595" i="1"/>
  <c r="V5595" i="1" s="1"/>
  <c r="U5596" i="1"/>
  <c r="V5596" i="1" s="1"/>
  <c r="U5597" i="1"/>
  <c r="U5598" i="1"/>
  <c r="V5598" i="1" s="1"/>
  <c r="U5599" i="1"/>
  <c r="V5599" i="1" s="1"/>
  <c r="U5600" i="1"/>
  <c r="V5600" i="1" s="1"/>
  <c r="U5601" i="1"/>
  <c r="V5601" i="1" s="1"/>
  <c r="U5602" i="1"/>
  <c r="V5602" i="1" s="1"/>
  <c r="U5603" i="1"/>
  <c r="V5603" i="1" s="1"/>
  <c r="U5604" i="1"/>
  <c r="V5604" i="1" s="1"/>
  <c r="U5605" i="1"/>
  <c r="U5606" i="1"/>
  <c r="V5606" i="1" s="1"/>
  <c r="U5607" i="1"/>
  <c r="V5607" i="1" s="1"/>
  <c r="U5608" i="1"/>
  <c r="V5608" i="1" s="1"/>
  <c r="U5609" i="1"/>
  <c r="V5609" i="1" s="1"/>
  <c r="U5610" i="1"/>
  <c r="V5610" i="1" s="1"/>
  <c r="U5611" i="1"/>
  <c r="V5611" i="1" s="1"/>
  <c r="U5612" i="1"/>
  <c r="V5612" i="1" s="1"/>
  <c r="U5613" i="1"/>
  <c r="U5614" i="1"/>
  <c r="V5614" i="1" s="1"/>
  <c r="U5615" i="1"/>
  <c r="V5615" i="1" s="1"/>
  <c r="U5616" i="1"/>
  <c r="V5616" i="1" s="1"/>
  <c r="U5617" i="1"/>
  <c r="V5617" i="1" s="1"/>
  <c r="U5618" i="1"/>
  <c r="V5618" i="1" s="1"/>
  <c r="U5619" i="1"/>
  <c r="V5619" i="1" s="1"/>
  <c r="U5620" i="1"/>
  <c r="V5620" i="1" s="1"/>
  <c r="U5621" i="1"/>
  <c r="U5622" i="1"/>
  <c r="V5622" i="1" s="1"/>
  <c r="U5623" i="1"/>
  <c r="V5623" i="1" s="1"/>
  <c r="U5624" i="1"/>
  <c r="V5624" i="1" s="1"/>
  <c r="U5625" i="1"/>
  <c r="V5625" i="1" s="1"/>
  <c r="U5626" i="1"/>
  <c r="V5626" i="1" s="1"/>
  <c r="U5627" i="1"/>
  <c r="V5627" i="1" s="1"/>
  <c r="U5628" i="1"/>
  <c r="V5628" i="1" s="1"/>
  <c r="U5629" i="1"/>
  <c r="U5630" i="1"/>
  <c r="V5630" i="1" s="1"/>
  <c r="U5631" i="1"/>
  <c r="V5631" i="1" s="1"/>
  <c r="U5632" i="1"/>
  <c r="V5632" i="1" s="1"/>
  <c r="U5633" i="1"/>
  <c r="V5633" i="1" s="1"/>
  <c r="U5634" i="1"/>
  <c r="V5634" i="1" s="1"/>
  <c r="U5635" i="1"/>
  <c r="V5635" i="1" s="1"/>
  <c r="U5636" i="1"/>
  <c r="V5636" i="1" s="1"/>
  <c r="U5637" i="1"/>
  <c r="U5638" i="1"/>
  <c r="V5638" i="1" s="1"/>
  <c r="U5639" i="1"/>
  <c r="V5639" i="1" s="1"/>
  <c r="U5640" i="1"/>
  <c r="V5640" i="1" s="1"/>
  <c r="U5641" i="1"/>
  <c r="V5641" i="1" s="1"/>
  <c r="U5642" i="1"/>
  <c r="V5642" i="1" s="1"/>
  <c r="U5643" i="1"/>
  <c r="V5643" i="1" s="1"/>
  <c r="U5644" i="1"/>
  <c r="V5644" i="1" s="1"/>
  <c r="U5645" i="1"/>
  <c r="U5646" i="1"/>
  <c r="V5646" i="1" s="1"/>
  <c r="U5647" i="1"/>
  <c r="U5648" i="1"/>
  <c r="V5648" i="1" s="1"/>
  <c r="U5649" i="1"/>
  <c r="V5649" i="1" s="1"/>
  <c r="U5650" i="1"/>
  <c r="V5650" i="1" s="1"/>
  <c r="U5651" i="1"/>
  <c r="V5651" i="1" s="1"/>
  <c r="U5652" i="1"/>
  <c r="V5652" i="1" s="1"/>
  <c r="U5653" i="1"/>
  <c r="U5654" i="1"/>
  <c r="V5654" i="1" s="1"/>
  <c r="U5655" i="1"/>
  <c r="V5655" i="1" s="1"/>
  <c r="U5656" i="1"/>
  <c r="V5656" i="1" s="1"/>
  <c r="U5657" i="1"/>
  <c r="V5657" i="1" s="1"/>
  <c r="U5658" i="1"/>
  <c r="V5658" i="1" s="1"/>
  <c r="U5659" i="1"/>
  <c r="V5659" i="1" s="1"/>
  <c r="U5660" i="1"/>
  <c r="V5660" i="1" s="1"/>
  <c r="U5661" i="1"/>
  <c r="U5662" i="1"/>
  <c r="V5662" i="1" s="1"/>
  <c r="U5663" i="1"/>
  <c r="V5663" i="1" s="1"/>
  <c r="U5664" i="1"/>
  <c r="V5664" i="1" s="1"/>
  <c r="U5665" i="1"/>
  <c r="V5665" i="1" s="1"/>
  <c r="U5666" i="1"/>
  <c r="V5666" i="1" s="1"/>
  <c r="U5667" i="1"/>
  <c r="V5667" i="1" s="1"/>
  <c r="U5668" i="1"/>
  <c r="V5668" i="1" s="1"/>
  <c r="U5669" i="1"/>
  <c r="U5670" i="1"/>
  <c r="V5670" i="1" s="1"/>
  <c r="U5671" i="1"/>
  <c r="V5671" i="1" s="1"/>
  <c r="U5672" i="1"/>
  <c r="V5672" i="1" s="1"/>
  <c r="U5673" i="1"/>
  <c r="V5673" i="1" s="1"/>
  <c r="U5674" i="1"/>
  <c r="V5674" i="1" s="1"/>
  <c r="U5675" i="1"/>
  <c r="V5675" i="1" s="1"/>
  <c r="U5676" i="1"/>
  <c r="V5676" i="1" s="1"/>
  <c r="U5677" i="1"/>
  <c r="U5678" i="1"/>
  <c r="V5678" i="1" s="1"/>
  <c r="U5679" i="1"/>
  <c r="U5680" i="1"/>
  <c r="V5680" i="1" s="1"/>
  <c r="U5681" i="1"/>
  <c r="V5681" i="1" s="1"/>
  <c r="U5682" i="1"/>
  <c r="V5682" i="1" s="1"/>
  <c r="U5683" i="1"/>
  <c r="V5683" i="1" s="1"/>
  <c r="U5684" i="1"/>
  <c r="V5684" i="1" s="1"/>
  <c r="U5685" i="1"/>
  <c r="U5686" i="1"/>
  <c r="V5686" i="1" s="1"/>
  <c r="U5687" i="1"/>
  <c r="V5687" i="1" s="1"/>
  <c r="U5688" i="1"/>
  <c r="V5688" i="1" s="1"/>
  <c r="U5689" i="1"/>
  <c r="V5689" i="1" s="1"/>
  <c r="U5690" i="1"/>
  <c r="V5690" i="1" s="1"/>
  <c r="U5691" i="1"/>
  <c r="V5691" i="1" s="1"/>
  <c r="U5692" i="1"/>
  <c r="V5692" i="1" s="1"/>
  <c r="U5693" i="1"/>
  <c r="U5694" i="1"/>
  <c r="V5694" i="1" s="1"/>
  <c r="U5695" i="1"/>
  <c r="V5695" i="1" s="1"/>
  <c r="U5696" i="1"/>
  <c r="V5696" i="1" s="1"/>
  <c r="U5697" i="1"/>
  <c r="V5697" i="1" s="1"/>
  <c r="U5698" i="1"/>
  <c r="V5698" i="1" s="1"/>
  <c r="U5699" i="1"/>
  <c r="V5699" i="1" s="1"/>
  <c r="U5700" i="1"/>
  <c r="V5700" i="1" s="1"/>
  <c r="U5701" i="1"/>
  <c r="U5702" i="1"/>
  <c r="V5702" i="1" s="1"/>
  <c r="U5703" i="1"/>
  <c r="V5703" i="1" s="1"/>
  <c r="U5704" i="1"/>
  <c r="V5704" i="1" s="1"/>
  <c r="U5705" i="1"/>
  <c r="V5705" i="1" s="1"/>
  <c r="U5706" i="1"/>
  <c r="V5706" i="1" s="1"/>
  <c r="U5707" i="1"/>
  <c r="V5707" i="1" s="1"/>
  <c r="U5708" i="1"/>
  <c r="V5708" i="1" s="1"/>
  <c r="U5709" i="1"/>
  <c r="U5710" i="1"/>
  <c r="V5710" i="1" s="1"/>
  <c r="U5711" i="1"/>
  <c r="U5712" i="1"/>
  <c r="V5712" i="1" s="1"/>
  <c r="U5713" i="1"/>
  <c r="V5713" i="1" s="1"/>
  <c r="U5714" i="1"/>
  <c r="V5714" i="1" s="1"/>
  <c r="U5715" i="1"/>
  <c r="V5715" i="1" s="1"/>
  <c r="U5716" i="1"/>
  <c r="V5716" i="1" s="1"/>
  <c r="U5717" i="1"/>
  <c r="U5718" i="1"/>
  <c r="V5718" i="1" s="1"/>
  <c r="U5719" i="1"/>
  <c r="V5719" i="1" s="1"/>
  <c r="U5720" i="1"/>
  <c r="V5720" i="1" s="1"/>
  <c r="U5721" i="1"/>
  <c r="V5721" i="1" s="1"/>
  <c r="U5722" i="1"/>
  <c r="V5722" i="1" s="1"/>
  <c r="U5723" i="1"/>
  <c r="V5723" i="1" s="1"/>
  <c r="U5724" i="1"/>
  <c r="V5724" i="1" s="1"/>
  <c r="U5725" i="1"/>
  <c r="U5726" i="1"/>
  <c r="U5727" i="1"/>
  <c r="V5727" i="1" s="1"/>
  <c r="U5728" i="1"/>
  <c r="V5728" i="1" s="1"/>
  <c r="U5729" i="1"/>
  <c r="V5729" i="1" s="1"/>
  <c r="U5730" i="1"/>
  <c r="V5730" i="1" s="1"/>
  <c r="U5731" i="1"/>
  <c r="V5731" i="1" s="1"/>
  <c r="U5732" i="1"/>
  <c r="V5732" i="1" s="1"/>
  <c r="U5733" i="1"/>
  <c r="U5734" i="1"/>
  <c r="V5734" i="1" s="1"/>
  <c r="U5735" i="1"/>
  <c r="V5735" i="1" s="1"/>
  <c r="U5736" i="1"/>
  <c r="V5736" i="1" s="1"/>
  <c r="U5737" i="1"/>
  <c r="V5737" i="1" s="1"/>
  <c r="U5738" i="1"/>
  <c r="V5738" i="1" s="1"/>
  <c r="U5739" i="1"/>
  <c r="V5739" i="1" s="1"/>
  <c r="U5740" i="1"/>
  <c r="V5740" i="1" s="1"/>
  <c r="U5741" i="1"/>
  <c r="U5742" i="1"/>
  <c r="V5742" i="1" s="1"/>
  <c r="U5743" i="1"/>
  <c r="U5744" i="1"/>
  <c r="V5744" i="1" s="1"/>
  <c r="U5745" i="1"/>
  <c r="V5745" i="1" s="1"/>
  <c r="U5746" i="1"/>
  <c r="V5746" i="1" s="1"/>
  <c r="U5747" i="1"/>
  <c r="V5747" i="1" s="1"/>
  <c r="U5748" i="1"/>
  <c r="V5748" i="1" s="1"/>
  <c r="U5749" i="1"/>
  <c r="U5750" i="1"/>
  <c r="V5750" i="1" s="1"/>
  <c r="U5751" i="1"/>
  <c r="V5751" i="1" s="1"/>
  <c r="U5752" i="1"/>
  <c r="V5752" i="1" s="1"/>
  <c r="U5753" i="1"/>
  <c r="V5753" i="1" s="1"/>
  <c r="U5754" i="1"/>
  <c r="V5754" i="1" s="1"/>
  <c r="U5755" i="1"/>
  <c r="V5755" i="1" s="1"/>
  <c r="U5756" i="1"/>
  <c r="V5756" i="1" s="1"/>
  <c r="U5757" i="1"/>
  <c r="U5758" i="1"/>
  <c r="V5758" i="1" s="1"/>
  <c r="U5759" i="1"/>
  <c r="V5759" i="1" s="1"/>
  <c r="U5760" i="1"/>
  <c r="V5760" i="1" s="1"/>
  <c r="U5761" i="1"/>
  <c r="V5761" i="1" s="1"/>
  <c r="U5762" i="1"/>
  <c r="V5762" i="1" s="1"/>
  <c r="U5763" i="1"/>
  <c r="V5763" i="1" s="1"/>
  <c r="U5764" i="1"/>
  <c r="V5764" i="1" s="1"/>
  <c r="U5765" i="1"/>
  <c r="U5766" i="1"/>
  <c r="V5766" i="1" s="1"/>
  <c r="U5767" i="1"/>
  <c r="V5767" i="1" s="1"/>
  <c r="U5768" i="1"/>
  <c r="V5768" i="1" s="1"/>
  <c r="U5769" i="1"/>
  <c r="U5770" i="1"/>
  <c r="V5770" i="1" s="1"/>
  <c r="U5771" i="1"/>
  <c r="V5771" i="1" s="1"/>
  <c r="U5772" i="1"/>
  <c r="V5772" i="1" s="1"/>
  <c r="U5773" i="1"/>
  <c r="U5774" i="1"/>
  <c r="V5774" i="1" s="1"/>
  <c r="U5775" i="1"/>
  <c r="U5776" i="1"/>
  <c r="V5776" i="1" s="1"/>
  <c r="U5777" i="1"/>
  <c r="V5777" i="1" s="1"/>
  <c r="U5778" i="1"/>
  <c r="V5778" i="1" s="1"/>
  <c r="U5779" i="1"/>
  <c r="V5779" i="1" s="1"/>
  <c r="U5780" i="1"/>
  <c r="V5780" i="1" s="1"/>
  <c r="U5781" i="1"/>
  <c r="U5782" i="1"/>
  <c r="V5782" i="1" s="1"/>
  <c r="U5783" i="1"/>
  <c r="V5783" i="1" s="1"/>
  <c r="U5784" i="1"/>
  <c r="V5784" i="1" s="1"/>
  <c r="U5785" i="1"/>
  <c r="V5785" i="1" s="1"/>
  <c r="U5786" i="1"/>
  <c r="V5786" i="1" s="1"/>
  <c r="U5787" i="1"/>
  <c r="V5787" i="1" s="1"/>
  <c r="U5788" i="1"/>
  <c r="V5788" i="1" s="1"/>
  <c r="U5789" i="1"/>
  <c r="U5790" i="1"/>
  <c r="V5790" i="1" s="1"/>
  <c r="U5791" i="1"/>
  <c r="V5791" i="1" s="1"/>
  <c r="U5792" i="1"/>
  <c r="V5792" i="1" s="1"/>
  <c r="U5793" i="1"/>
  <c r="V5793" i="1" s="1"/>
  <c r="U5794" i="1"/>
  <c r="V5794" i="1" s="1"/>
  <c r="U5795" i="1"/>
  <c r="V5795" i="1" s="1"/>
  <c r="U5796" i="1"/>
  <c r="V5796" i="1" s="1"/>
  <c r="U5797" i="1"/>
  <c r="U5798" i="1"/>
  <c r="V5798" i="1" s="1"/>
  <c r="U5799" i="1"/>
  <c r="V5799" i="1" s="1"/>
  <c r="U5800" i="1"/>
  <c r="V5800" i="1" s="1"/>
  <c r="U5801" i="1"/>
  <c r="V5801" i="1" s="1"/>
  <c r="U5802" i="1"/>
  <c r="V5802" i="1" s="1"/>
  <c r="U5803" i="1"/>
  <c r="V5803" i="1" s="1"/>
  <c r="U5804" i="1"/>
  <c r="V5804" i="1" s="1"/>
  <c r="U5805" i="1"/>
  <c r="U5806" i="1"/>
  <c r="U5807" i="1"/>
  <c r="U5808" i="1"/>
  <c r="V5808" i="1" s="1"/>
  <c r="U5809" i="1"/>
  <c r="V5809" i="1" s="1"/>
  <c r="U5810" i="1"/>
  <c r="V5810" i="1" s="1"/>
  <c r="U5811" i="1"/>
  <c r="V5811" i="1" s="1"/>
  <c r="U5812" i="1"/>
  <c r="V5812" i="1" s="1"/>
  <c r="U5813" i="1"/>
  <c r="U5814" i="1"/>
  <c r="V5814" i="1" s="1"/>
  <c r="U5815" i="1"/>
  <c r="V5815" i="1" s="1"/>
  <c r="U5816" i="1"/>
  <c r="V5816" i="1" s="1"/>
  <c r="U5817" i="1"/>
  <c r="V5817" i="1" s="1"/>
  <c r="U5818" i="1"/>
  <c r="V5818" i="1" s="1"/>
  <c r="U5819" i="1"/>
  <c r="V5819" i="1" s="1"/>
  <c r="U5820" i="1"/>
  <c r="V5820" i="1" s="1"/>
  <c r="U5821" i="1"/>
  <c r="U5822" i="1"/>
  <c r="V5822" i="1" s="1"/>
  <c r="U5823" i="1"/>
  <c r="V5823" i="1" s="1"/>
  <c r="U5824" i="1"/>
  <c r="V5824" i="1" s="1"/>
  <c r="U5825" i="1"/>
  <c r="U5826" i="1"/>
  <c r="U5827" i="1"/>
  <c r="V5827" i="1" s="1"/>
  <c r="U5828" i="1"/>
  <c r="V5828" i="1" s="1"/>
  <c r="U5829" i="1"/>
  <c r="U5830" i="1"/>
  <c r="V5830" i="1" s="1"/>
  <c r="U5831" i="1"/>
  <c r="U5832" i="1"/>
  <c r="V5832" i="1" s="1"/>
  <c r="U5833" i="1"/>
  <c r="V5833" i="1" s="1"/>
  <c r="U5834" i="1"/>
  <c r="V5834" i="1" s="1"/>
  <c r="U5835" i="1"/>
  <c r="V5835" i="1" s="1"/>
  <c r="U5836" i="1"/>
  <c r="V5836" i="1" s="1"/>
  <c r="U5837" i="1"/>
  <c r="U5838" i="1"/>
  <c r="V5838" i="1" s="1"/>
  <c r="U5839" i="1"/>
  <c r="V5839" i="1" s="1"/>
  <c r="U5840" i="1"/>
  <c r="V5840" i="1" s="1"/>
  <c r="U5841" i="1"/>
  <c r="V5841" i="1" s="1"/>
  <c r="U5842" i="1"/>
  <c r="V5842" i="1" s="1"/>
  <c r="U5843" i="1"/>
  <c r="V5843" i="1" s="1"/>
  <c r="U5844" i="1"/>
  <c r="V5844" i="1" s="1"/>
  <c r="U5845" i="1"/>
  <c r="U5846" i="1"/>
  <c r="V5846" i="1" s="1"/>
  <c r="U5847" i="1"/>
  <c r="V5847" i="1" s="1"/>
  <c r="U5848" i="1"/>
  <c r="V5848" i="1" s="1"/>
  <c r="U5849" i="1"/>
  <c r="V5849" i="1" s="1"/>
  <c r="U5850" i="1"/>
  <c r="V5850" i="1" s="1"/>
  <c r="U5851" i="1"/>
  <c r="V5851" i="1" s="1"/>
  <c r="U5852" i="1"/>
  <c r="V5852" i="1" s="1"/>
  <c r="U5853" i="1"/>
  <c r="U5854" i="1"/>
  <c r="V5854" i="1" s="1"/>
  <c r="U5855" i="1"/>
  <c r="V5855" i="1" s="1"/>
  <c r="U5856" i="1"/>
  <c r="V5856" i="1" s="1"/>
  <c r="U5857" i="1"/>
  <c r="V5857" i="1" s="1"/>
  <c r="U5858" i="1"/>
  <c r="V5858" i="1" s="1"/>
  <c r="U5859" i="1"/>
  <c r="V5859" i="1" s="1"/>
  <c r="U5860" i="1"/>
  <c r="V5860" i="1" s="1"/>
  <c r="U5861" i="1"/>
  <c r="U5862" i="1"/>
  <c r="V5862" i="1" s="1"/>
  <c r="U5863" i="1"/>
  <c r="V5863" i="1" s="1"/>
  <c r="U5864" i="1"/>
  <c r="V5864" i="1" s="1"/>
  <c r="U5865" i="1"/>
  <c r="V5865" i="1" s="1"/>
  <c r="U5866" i="1"/>
  <c r="V5866" i="1" s="1"/>
  <c r="U5867" i="1"/>
  <c r="V5867" i="1" s="1"/>
  <c r="U5868" i="1"/>
  <c r="V5868" i="1" s="1"/>
  <c r="U5869" i="1"/>
  <c r="U5870" i="1"/>
  <c r="V5870" i="1" s="1"/>
  <c r="U5871" i="1"/>
  <c r="V5871" i="1" s="1"/>
  <c r="U5872" i="1"/>
  <c r="V5872" i="1" s="1"/>
  <c r="U5873" i="1"/>
  <c r="V5873" i="1" s="1"/>
  <c r="U5874" i="1"/>
  <c r="V5874" i="1" s="1"/>
  <c r="U5875" i="1"/>
  <c r="V5875" i="1" s="1"/>
  <c r="U5876" i="1"/>
  <c r="V5876" i="1" s="1"/>
  <c r="U5877" i="1"/>
  <c r="U5878" i="1"/>
  <c r="V5878" i="1" s="1"/>
  <c r="U5879" i="1"/>
  <c r="V5879" i="1" s="1"/>
  <c r="U5880" i="1"/>
  <c r="V5880" i="1" s="1"/>
  <c r="U5881" i="1"/>
  <c r="V5881" i="1" s="1"/>
  <c r="U5882" i="1"/>
  <c r="V5882" i="1" s="1"/>
  <c r="U5883" i="1"/>
  <c r="V5883" i="1" s="1"/>
  <c r="U5884" i="1"/>
  <c r="V5884" i="1" s="1"/>
  <c r="U5885" i="1"/>
  <c r="U5886" i="1"/>
  <c r="V5886" i="1" s="1"/>
  <c r="U5887" i="1"/>
  <c r="V5887" i="1" s="1"/>
  <c r="U5888" i="1"/>
  <c r="V5888" i="1" s="1"/>
  <c r="U5889" i="1"/>
  <c r="V5889" i="1" s="1"/>
  <c r="U5890" i="1"/>
  <c r="V5890" i="1" s="1"/>
  <c r="U5891" i="1"/>
  <c r="V5891" i="1" s="1"/>
  <c r="U5892" i="1"/>
  <c r="V5892" i="1" s="1"/>
  <c r="U5893" i="1"/>
  <c r="U5894" i="1"/>
  <c r="V5894" i="1" s="1"/>
  <c r="U5895" i="1"/>
  <c r="V5895" i="1" s="1"/>
  <c r="U5896" i="1"/>
  <c r="V5896" i="1" s="1"/>
  <c r="U5897" i="1"/>
  <c r="V5897" i="1" s="1"/>
  <c r="U5898" i="1"/>
  <c r="V5898" i="1" s="1"/>
  <c r="U5899" i="1"/>
  <c r="V5899" i="1" s="1"/>
  <c r="U5900" i="1"/>
  <c r="V5900" i="1" s="1"/>
  <c r="U5901" i="1"/>
  <c r="U5902" i="1"/>
  <c r="V5902" i="1" s="1"/>
  <c r="U5903" i="1"/>
  <c r="V5903" i="1" s="1"/>
  <c r="U5904" i="1"/>
  <c r="V5904" i="1" s="1"/>
  <c r="U5905" i="1"/>
  <c r="V5905" i="1" s="1"/>
  <c r="U5906" i="1"/>
  <c r="V5906" i="1" s="1"/>
  <c r="U5907" i="1"/>
  <c r="V5907" i="1" s="1"/>
  <c r="U5908" i="1"/>
  <c r="V5908" i="1" s="1"/>
  <c r="U5909" i="1"/>
  <c r="U5910" i="1"/>
  <c r="V5910" i="1" s="1"/>
  <c r="U5911" i="1"/>
  <c r="V5911" i="1" s="1"/>
  <c r="U5912" i="1"/>
  <c r="V5912" i="1" s="1"/>
  <c r="U5913" i="1"/>
  <c r="V5913" i="1" s="1"/>
  <c r="U5914" i="1"/>
  <c r="V5914" i="1" s="1"/>
  <c r="U5915" i="1"/>
  <c r="V5915" i="1" s="1"/>
  <c r="U5916" i="1"/>
  <c r="V5916" i="1" s="1"/>
  <c r="U5917" i="1"/>
  <c r="U5918" i="1"/>
  <c r="V5918" i="1" s="1"/>
  <c r="U5919" i="1"/>
  <c r="V5919" i="1" s="1"/>
  <c r="U5920" i="1"/>
  <c r="V5920" i="1" s="1"/>
  <c r="U5921" i="1"/>
  <c r="V5921" i="1" s="1"/>
  <c r="U5922" i="1"/>
  <c r="V5922" i="1" s="1"/>
  <c r="U5923" i="1"/>
  <c r="V5923" i="1" s="1"/>
  <c r="U5924" i="1"/>
  <c r="V5924" i="1" s="1"/>
  <c r="U5925" i="1"/>
  <c r="U5926" i="1"/>
  <c r="V5926" i="1" s="1"/>
  <c r="U5927" i="1"/>
  <c r="V5927" i="1" s="1"/>
  <c r="U5928" i="1"/>
  <c r="V5928" i="1" s="1"/>
  <c r="U5929" i="1"/>
  <c r="V5929" i="1" s="1"/>
  <c r="U5930" i="1"/>
  <c r="U5931" i="1"/>
  <c r="V5931" i="1" s="1"/>
  <c r="U5932" i="1"/>
  <c r="V5932" i="1" s="1"/>
  <c r="U5933" i="1"/>
  <c r="U5934" i="1"/>
  <c r="V5934" i="1" s="1"/>
  <c r="U5935" i="1"/>
  <c r="V5935" i="1" s="1"/>
  <c r="U5936" i="1"/>
  <c r="V5936" i="1" s="1"/>
  <c r="U5937" i="1"/>
  <c r="V5937" i="1" s="1"/>
  <c r="U5938" i="1"/>
  <c r="V5938" i="1" s="1"/>
  <c r="U5939" i="1"/>
  <c r="V5939" i="1" s="1"/>
  <c r="U5940" i="1"/>
  <c r="V5940" i="1" s="1"/>
  <c r="U5941" i="1"/>
  <c r="U5942" i="1"/>
  <c r="V5942" i="1" s="1"/>
  <c r="U5943" i="1"/>
  <c r="U5944" i="1"/>
  <c r="V5944" i="1" s="1"/>
  <c r="U5945" i="1"/>
  <c r="V5945" i="1" s="1"/>
  <c r="U5946" i="1"/>
  <c r="V5946" i="1" s="1"/>
  <c r="U5947" i="1"/>
  <c r="V5947" i="1" s="1"/>
  <c r="U5948" i="1"/>
  <c r="V5948" i="1" s="1"/>
  <c r="U5949" i="1"/>
  <c r="U5950" i="1"/>
  <c r="V5950" i="1" s="1"/>
  <c r="U5951" i="1"/>
  <c r="V5951" i="1" s="1"/>
  <c r="U5952" i="1"/>
  <c r="V5952" i="1" s="1"/>
  <c r="U5953" i="1"/>
  <c r="V5953" i="1" s="1"/>
  <c r="U5954" i="1"/>
  <c r="V5954" i="1" s="1"/>
  <c r="U5955" i="1"/>
  <c r="V5955" i="1" s="1"/>
  <c r="U5956" i="1"/>
  <c r="V5956" i="1" s="1"/>
  <c r="U5957" i="1"/>
  <c r="U5958" i="1"/>
  <c r="V5958" i="1" s="1"/>
  <c r="U5959" i="1"/>
  <c r="V5959" i="1" s="1"/>
  <c r="U5960" i="1"/>
  <c r="V5960" i="1" s="1"/>
  <c r="U5961" i="1"/>
  <c r="V5961" i="1" s="1"/>
  <c r="U5962" i="1"/>
  <c r="V5962" i="1" s="1"/>
  <c r="U5963" i="1"/>
  <c r="V5963" i="1" s="1"/>
  <c r="U5964" i="1"/>
  <c r="V5964" i="1" s="1"/>
  <c r="U5965" i="1"/>
  <c r="U5966" i="1"/>
  <c r="V5966" i="1" s="1"/>
  <c r="U5967" i="1"/>
  <c r="V5967" i="1" s="1"/>
  <c r="U5968" i="1"/>
  <c r="V5968" i="1" s="1"/>
  <c r="U5969" i="1"/>
  <c r="V5969" i="1" s="1"/>
  <c r="U5970" i="1"/>
  <c r="U5971" i="1"/>
  <c r="V5971" i="1" s="1"/>
  <c r="U5972" i="1"/>
  <c r="V5972" i="1" s="1"/>
  <c r="U5973" i="1"/>
  <c r="U5974" i="1"/>
  <c r="V5974" i="1" s="1"/>
  <c r="U5975" i="1"/>
  <c r="U5976" i="1"/>
  <c r="V5976" i="1" s="1"/>
  <c r="U5977" i="1"/>
  <c r="V5977" i="1" s="1"/>
  <c r="U5978" i="1"/>
  <c r="V5978" i="1" s="1"/>
  <c r="U5979" i="1"/>
  <c r="V5979" i="1" s="1"/>
  <c r="U5980" i="1"/>
  <c r="V5980" i="1" s="1"/>
  <c r="U5981" i="1"/>
  <c r="U5982" i="1"/>
  <c r="V5982" i="1" s="1"/>
  <c r="U5983" i="1"/>
  <c r="V5983" i="1" s="1"/>
  <c r="U5984" i="1"/>
  <c r="V5984" i="1" s="1"/>
  <c r="U5985" i="1"/>
  <c r="V5985" i="1" s="1"/>
  <c r="U5986" i="1"/>
  <c r="V5986" i="1" s="1"/>
  <c r="U5987" i="1"/>
  <c r="V5987" i="1" s="1"/>
  <c r="U5988" i="1"/>
  <c r="V5988" i="1" s="1"/>
  <c r="U5989" i="1"/>
  <c r="U5990" i="1"/>
  <c r="V5990" i="1" s="1"/>
  <c r="U5991" i="1"/>
  <c r="V5991" i="1" s="1"/>
  <c r="U5992" i="1"/>
  <c r="V5992" i="1" s="1"/>
  <c r="U5993" i="1"/>
  <c r="U5994" i="1"/>
  <c r="V5994" i="1" s="1"/>
  <c r="U5995" i="1"/>
  <c r="V5995" i="1" s="1"/>
  <c r="U5996" i="1"/>
  <c r="V5996" i="1" s="1"/>
  <c r="U5997" i="1"/>
  <c r="U5998" i="1"/>
  <c r="V5998" i="1" s="1"/>
  <c r="U5999" i="1"/>
  <c r="V5999" i="1" s="1"/>
  <c r="U6000" i="1"/>
  <c r="V6000" i="1" s="1"/>
  <c r="U6001" i="1"/>
  <c r="V6001" i="1" s="1"/>
  <c r="U6002" i="1"/>
  <c r="V6002" i="1" s="1"/>
  <c r="U6003" i="1"/>
  <c r="V6003" i="1" s="1"/>
  <c r="U6004" i="1"/>
  <c r="V6004" i="1" s="1"/>
  <c r="U6005" i="1"/>
  <c r="U6006" i="1"/>
  <c r="V6006" i="1" s="1"/>
  <c r="U6007" i="1"/>
  <c r="V6007" i="1" s="1"/>
  <c r="U6008" i="1"/>
  <c r="V6008" i="1" s="1"/>
  <c r="U6009" i="1"/>
  <c r="V6009" i="1" s="1"/>
  <c r="U6010" i="1"/>
  <c r="V6010" i="1" s="1"/>
  <c r="U6011" i="1"/>
  <c r="V6011" i="1" s="1"/>
  <c r="U6012" i="1"/>
  <c r="V6012" i="1" s="1"/>
  <c r="U6013" i="1"/>
  <c r="U6014" i="1"/>
  <c r="V6014" i="1" s="1"/>
  <c r="U6015" i="1"/>
  <c r="V6015" i="1" s="1"/>
  <c r="U6016" i="1"/>
  <c r="V6016" i="1" s="1"/>
  <c r="U6017" i="1"/>
  <c r="V6017" i="1" s="1"/>
  <c r="U6018" i="1"/>
  <c r="V6018" i="1" s="1"/>
  <c r="U6019" i="1"/>
  <c r="V6019" i="1" s="1"/>
  <c r="U6020" i="1"/>
  <c r="V6020" i="1" s="1"/>
  <c r="U6021" i="1"/>
  <c r="U6022" i="1"/>
  <c r="V6022" i="1" s="1"/>
  <c r="U6023" i="1"/>
  <c r="V6023" i="1" s="1"/>
  <c r="U6024" i="1"/>
  <c r="V6024" i="1" s="1"/>
  <c r="U6025" i="1"/>
  <c r="V6025" i="1" s="1"/>
  <c r="U6026" i="1"/>
  <c r="V6026" i="1" s="1"/>
  <c r="U6027" i="1"/>
  <c r="V6027" i="1" s="1"/>
  <c r="U6028" i="1"/>
  <c r="V6028" i="1" s="1"/>
  <c r="U6029" i="1"/>
  <c r="U6030" i="1"/>
  <c r="V6030" i="1" s="1"/>
  <c r="U6031" i="1"/>
  <c r="V6031" i="1" s="1"/>
  <c r="U6032" i="1"/>
  <c r="V6032" i="1" s="1"/>
  <c r="U6033" i="1"/>
  <c r="V6033" i="1" s="1"/>
  <c r="U6034" i="1"/>
  <c r="V6034" i="1" s="1"/>
  <c r="U6035" i="1"/>
  <c r="V6035" i="1" s="1"/>
  <c r="U6036" i="1"/>
  <c r="V6036" i="1" s="1"/>
  <c r="U6037" i="1"/>
  <c r="U6038" i="1"/>
  <c r="V6038" i="1" s="1"/>
  <c r="U6039" i="1"/>
  <c r="V6039" i="1" s="1"/>
  <c r="U6040" i="1"/>
  <c r="V6040" i="1" s="1"/>
  <c r="U6041" i="1"/>
  <c r="V6041" i="1" s="1"/>
  <c r="U6042" i="1"/>
  <c r="V6042" i="1" s="1"/>
  <c r="U6043" i="1"/>
  <c r="V6043" i="1" s="1"/>
  <c r="U6044" i="1"/>
  <c r="V6044" i="1" s="1"/>
  <c r="U6045" i="1"/>
  <c r="U6046" i="1"/>
  <c r="V6046" i="1" s="1"/>
  <c r="U6047" i="1"/>
  <c r="V6047" i="1" s="1"/>
  <c r="U6048" i="1"/>
  <c r="V6048" i="1" s="1"/>
  <c r="U6049" i="1"/>
  <c r="V6049" i="1" s="1"/>
  <c r="U6050" i="1"/>
  <c r="V6050" i="1" s="1"/>
  <c r="U6051" i="1"/>
  <c r="V6051" i="1" s="1"/>
  <c r="U6052" i="1"/>
  <c r="V6052" i="1" s="1"/>
  <c r="U6053" i="1"/>
  <c r="U6054" i="1"/>
  <c r="V6054" i="1" s="1"/>
  <c r="U6055" i="1"/>
  <c r="V6055" i="1" s="1"/>
  <c r="U6056" i="1"/>
  <c r="V6056" i="1" s="1"/>
  <c r="U6057" i="1"/>
  <c r="V6057" i="1" s="1"/>
  <c r="U6058" i="1"/>
  <c r="V6058" i="1" s="1"/>
  <c r="U6059" i="1"/>
  <c r="V6059" i="1" s="1"/>
  <c r="U6060" i="1"/>
  <c r="V6060" i="1" s="1"/>
  <c r="U6061" i="1"/>
  <c r="U6062" i="1"/>
  <c r="V6062" i="1" s="1"/>
  <c r="U6063" i="1"/>
  <c r="V6063" i="1" s="1"/>
  <c r="U6064" i="1"/>
  <c r="V6064" i="1" s="1"/>
  <c r="U6065" i="1"/>
  <c r="V6065" i="1" s="1"/>
  <c r="U6066" i="1"/>
  <c r="V6066" i="1" s="1"/>
  <c r="U6067" i="1"/>
  <c r="V6067" i="1" s="1"/>
  <c r="U6068" i="1"/>
  <c r="V6068" i="1" s="1"/>
  <c r="U6069" i="1"/>
  <c r="U6070" i="1"/>
  <c r="V6070" i="1" s="1"/>
  <c r="U6071" i="1"/>
  <c r="V6071" i="1" s="1"/>
  <c r="U6072" i="1"/>
  <c r="V6072" i="1" s="1"/>
  <c r="U6073" i="1"/>
  <c r="V6073" i="1" s="1"/>
  <c r="U6074" i="1"/>
  <c r="U6075" i="1"/>
  <c r="V6075" i="1" s="1"/>
  <c r="U6076" i="1"/>
  <c r="V6076" i="1" s="1"/>
  <c r="U6077" i="1"/>
  <c r="U6078" i="1"/>
  <c r="V6078" i="1" s="1"/>
  <c r="U6079" i="1"/>
  <c r="V6079" i="1" s="1"/>
  <c r="U6080" i="1"/>
  <c r="V6080" i="1" s="1"/>
  <c r="U6081" i="1"/>
  <c r="V6081" i="1" s="1"/>
  <c r="U6082" i="1"/>
  <c r="V6082" i="1" s="1"/>
  <c r="U6083" i="1"/>
  <c r="V6083" i="1" s="1"/>
  <c r="U6084" i="1"/>
  <c r="V6084" i="1" s="1"/>
  <c r="U6085" i="1"/>
  <c r="U6086" i="1"/>
  <c r="V6086" i="1" s="1"/>
  <c r="U6087" i="1"/>
  <c r="V6087" i="1" s="1"/>
  <c r="U6088" i="1"/>
  <c r="V6088" i="1" s="1"/>
  <c r="U6089" i="1"/>
  <c r="V6089" i="1" s="1"/>
  <c r="U6090" i="1"/>
  <c r="V6090" i="1" s="1"/>
  <c r="U6091" i="1"/>
  <c r="V6091" i="1" s="1"/>
  <c r="U6092" i="1"/>
  <c r="V6092" i="1" s="1"/>
  <c r="U6093" i="1"/>
  <c r="U6094" i="1"/>
  <c r="V6094" i="1" s="1"/>
  <c r="U6095" i="1"/>
  <c r="V6095" i="1" s="1"/>
  <c r="U6096" i="1"/>
  <c r="V6096" i="1" s="1"/>
  <c r="U6097" i="1"/>
  <c r="V6097" i="1" s="1"/>
  <c r="U6098" i="1"/>
  <c r="V6098" i="1" s="1"/>
  <c r="U6099" i="1"/>
  <c r="V6099" i="1" s="1"/>
  <c r="U6100" i="1"/>
  <c r="V6100" i="1" s="1"/>
  <c r="U6101" i="1"/>
  <c r="U6102" i="1"/>
  <c r="V6102" i="1" s="1"/>
  <c r="U6103" i="1"/>
  <c r="V6103" i="1" s="1"/>
  <c r="U6104" i="1"/>
  <c r="V6104" i="1" s="1"/>
  <c r="U6105" i="1"/>
  <c r="V6105" i="1" s="1"/>
  <c r="U6106" i="1"/>
  <c r="V6106" i="1" s="1"/>
  <c r="U6107" i="1"/>
  <c r="V6107" i="1" s="1"/>
  <c r="U6108" i="1"/>
  <c r="V6108" i="1" s="1"/>
  <c r="U6109" i="1"/>
  <c r="U6110" i="1"/>
  <c r="V6110" i="1" s="1"/>
  <c r="U6111" i="1"/>
  <c r="V6111" i="1" s="1"/>
  <c r="U6112" i="1"/>
  <c r="V6112" i="1" s="1"/>
  <c r="U6113" i="1"/>
  <c r="V6113" i="1" s="1"/>
  <c r="U6114" i="1"/>
  <c r="V6114" i="1" s="1"/>
  <c r="U6115" i="1"/>
  <c r="V6115" i="1" s="1"/>
  <c r="U6116" i="1"/>
  <c r="V6116" i="1" s="1"/>
  <c r="U6117" i="1"/>
  <c r="U6118" i="1"/>
  <c r="V6118" i="1" s="1"/>
  <c r="U6119" i="1"/>
  <c r="V6119" i="1" s="1"/>
  <c r="U6120" i="1"/>
  <c r="V6120" i="1" s="1"/>
  <c r="U6121" i="1"/>
  <c r="V6121" i="1" s="1"/>
  <c r="U6122" i="1"/>
  <c r="V6122" i="1" s="1"/>
  <c r="U6123" i="1"/>
  <c r="V6123" i="1" s="1"/>
  <c r="U6124" i="1"/>
  <c r="V6124" i="1" s="1"/>
  <c r="U6125" i="1"/>
  <c r="U6126" i="1"/>
  <c r="V6126" i="1" s="1"/>
  <c r="U6127" i="1"/>
  <c r="V6127" i="1" s="1"/>
  <c r="U6128" i="1"/>
  <c r="V6128" i="1" s="1"/>
  <c r="U6129" i="1"/>
  <c r="V6129" i="1" s="1"/>
  <c r="U6130" i="1"/>
  <c r="V6130" i="1" s="1"/>
  <c r="U6131" i="1"/>
  <c r="V6131" i="1" s="1"/>
  <c r="U6132" i="1"/>
  <c r="V6132" i="1" s="1"/>
  <c r="U6133" i="1"/>
  <c r="U6134" i="1"/>
  <c r="V6134" i="1" s="1"/>
  <c r="U6135" i="1"/>
  <c r="V6135" i="1" s="1"/>
  <c r="U6136" i="1"/>
  <c r="V6136" i="1" s="1"/>
  <c r="V5" i="1"/>
  <c r="V7" i="1"/>
  <c r="V13" i="1"/>
  <c r="V15" i="1"/>
  <c r="V21" i="1"/>
  <c r="V29" i="1"/>
  <c r="V37" i="1"/>
  <c r="V39" i="1"/>
  <c r="V45" i="1"/>
  <c r="V47" i="1"/>
  <c r="V53" i="1"/>
  <c r="V61" i="1"/>
  <c r="V63" i="1"/>
  <c r="V69" i="1"/>
  <c r="V71" i="1"/>
  <c r="V77" i="1"/>
  <c r="V79" i="1"/>
  <c r="V85" i="1"/>
  <c r="V93" i="1"/>
  <c r="V98" i="1"/>
  <c r="V101" i="1"/>
  <c r="V103" i="1"/>
  <c r="V109" i="1"/>
  <c r="V111" i="1"/>
  <c r="V117" i="1"/>
  <c r="V119" i="1"/>
  <c r="V125" i="1"/>
  <c r="V133" i="1"/>
  <c r="V135" i="1"/>
  <c r="V141" i="1"/>
  <c r="V143" i="1"/>
  <c r="V149" i="1"/>
  <c r="V157" i="1"/>
  <c r="V165" i="1"/>
  <c r="V173" i="1"/>
  <c r="V174" i="1"/>
  <c r="V181" i="1"/>
  <c r="V183" i="1"/>
  <c r="V189" i="1"/>
  <c r="V191" i="1"/>
  <c r="V197" i="1"/>
  <c r="V205" i="1"/>
  <c r="V207" i="1"/>
  <c r="V213" i="1"/>
  <c r="V221" i="1"/>
  <c r="V223" i="1"/>
  <c r="V229" i="1"/>
  <c r="V231" i="1"/>
  <c r="V237" i="1"/>
  <c r="V245" i="1"/>
  <c r="V247" i="1"/>
  <c r="V253" i="1"/>
  <c r="V261" i="1"/>
  <c r="V263" i="1"/>
  <c r="V269" i="1"/>
  <c r="V277" i="1"/>
  <c r="V285" i="1"/>
  <c r="V287" i="1"/>
  <c r="V293" i="1"/>
  <c r="V295" i="1"/>
  <c r="V301" i="1"/>
  <c r="V309" i="1"/>
  <c r="V317" i="1"/>
  <c r="V319" i="1"/>
  <c r="V325" i="1"/>
  <c r="V327" i="1"/>
  <c r="V333" i="1"/>
  <c r="V335" i="1"/>
  <c r="V341" i="1"/>
  <c r="V349" i="1"/>
  <c r="V354" i="1"/>
  <c r="V357" i="1"/>
  <c r="V359" i="1"/>
  <c r="V365" i="1"/>
  <c r="V367" i="1"/>
  <c r="V373" i="1"/>
  <c r="V381" i="1"/>
  <c r="V389" i="1"/>
  <c r="V397" i="1"/>
  <c r="V405" i="1"/>
  <c r="V407" i="1"/>
  <c r="V413" i="1"/>
  <c r="V415" i="1"/>
  <c r="V421" i="1"/>
  <c r="V429" i="1"/>
  <c r="V437" i="1"/>
  <c r="V439" i="1"/>
  <c r="V445" i="1"/>
  <c r="V447" i="1"/>
  <c r="V453" i="1"/>
  <c r="V461" i="1"/>
  <c r="V469" i="1"/>
  <c r="V477" i="1"/>
  <c r="V485" i="1"/>
  <c r="V493" i="1"/>
  <c r="V495" i="1"/>
  <c r="V501" i="1"/>
  <c r="V509" i="1"/>
  <c r="V517" i="1"/>
  <c r="V525" i="1"/>
  <c r="V527" i="1"/>
  <c r="V533" i="1"/>
  <c r="V541" i="1"/>
  <c r="V546" i="1"/>
  <c r="V549" i="1"/>
  <c r="V557" i="1"/>
  <c r="V565" i="1"/>
  <c r="V573" i="1"/>
  <c r="V575" i="1"/>
  <c r="V581" i="1"/>
  <c r="V589" i="1"/>
  <c r="V597" i="1"/>
  <c r="V599" i="1"/>
  <c r="V605" i="1"/>
  <c r="V613" i="1"/>
  <c r="V619" i="1"/>
  <c r="V621" i="1"/>
  <c r="V629" i="1"/>
  <c r="V637" i="1"/>
  <c r="V639" i="1"/>
  <c r="V645" i="1"/>
  <c r="V653" i="1"/>
  <c r="V661" i="1"/>
  <c r="V663" i="1"/>
  <c r="V669" i="1"/>
  <c r="V671" i="1"/>
  <c r="V677" i="1"/>
  <c r="V679" i="1"/>
  <c r="V685" i="1"/>
  <c r="V693" i="1"/>
  <c r="V701" i="1"/>
  <c r="V703" i="1"/>
  <c r="V709" i="1"/>
  <c r="V711" i="1"/>
  <c r="V717" i="1"/>
  <c r="V719" i="1"/>
  <c r="V725" i="1"/>
  <c r="V733" i="1"/>
  <c r="V735" i="1"/>
  <c r="V741" i="1"/>
  <c r="V743" i="1"/>
  <c r="V749" i="1"/>
  <c r="V757" i="1"/>
  <c r="V765" i="1"/>
  <c r="V773" i="1"/>
  <c r="V781" i="1"/>
  <c r="V783" i="1"/>
  <c r="V789" i="1"/>
  <c r="V791" i="1"/>
  <c r="V797" i="1"/>
  <c r="V805" i="1"/>
  <c r="V813" i="1"/>
  <c r="V821" i="1"/>
  <c r="V829" i="1"/>
  <c r="V831" i="1"/>
  <c r="V837" i="1"/>
  <c r="V839" i="1"/>
  <c r="V845" i="1"/>
  <c r="V847" i="1"/>
  <c r="V853" i="1"/>
  <c r="V861" i="1"/>
  <c r="V863" i="1"/>
  <c r="V869" i="1"/>
  <c r="V871" i="1"/>
  <c r="V877" i="1"/>
  <c r="V885" i="1"/>
  <c r="V893" i="1"/>
  <c r="V901" i="1"/>
  <c r="V909" i="1"/>
  <c r="V911" i="1"/>
  <c r="V917" i="1"/>
  <c r="V919" i="1"/>
  <c r="V925" i="1"/>
  <c r="V927" i="1"/>
  <c r="V933" i="1"/>
  <c r="V941" i="1"/>
  <c r="V943" i="1"/>
  <c r="V949" i="1"/>
  <c r="V951" i="1"/>
  <c r="V957" i="1"/>
  <c r="V959" i="1"/>
  <c r="V965" i="1"/>
  <c r="V973" i="1"/>
  <c r="V975" i="1"/>
  <c r="V981" i="1"/>
  <c r="V983" i="1"/>
  <c r="V989" i="1"/>
  <c r="V997" i="1"/>
  <c r="V1005" i="1"/>
  <c r="V1013" i="1"/>
  <c r="V1015" i="1"/>
  <c r="V1021" i="1"/>
  <c r="V1029" i="1"/>
  <c r="V1037" i="1"/>
  <c r="V1039" i="1"/>
  <c r="V1045" i="1"/>
  <c r="V1053" i="1"/>
  <c r="V1061" i="1"/>
  <c r="V1069" i="1"/>
  <c r="V1077" i="1"/>
  <c r="V1079" i="1"/>
  <c r="V1085" i="1"/>
  <c r="V1093" i="1"/>
  <c r="V1101" i="1"/>
  <c r="V1109" i="1"/>
  <c r="V1117" i="1"/>
  <c r="V1119" i="1"/>
  <c r="V1125" i="1"/>
  <c r="V1133" i="1"/>
  <c r="V1138" i="1"/>
  <c r="V1141" i="1"/>
  <c r="V1149" i="1"/>
  <c r="V1157" i="1"/>
  <c r="V1159" i="1"/>
  <c r="V1165" i="1"/>
  <c r="V1173" i="1"/>
  <c r="V1181" i="1"/>
  <c r="V1189" i="1"/>
  <c r="V1191" i="1"/>
  <c r="V1197" i="1"/>
  <c r="V1199" i="1"/>
  <c r="V1205" i="1"/>
  <c r="V1213" i="1"/>
  <c r="V1221" i="1"/>
  <c r="V1229" i="1"/>
  <c r="V1231" i="1"/>
  <c r="V1237" i="1"/>
  <c r="V1245" i="1"/>
  <c r="V1253" i="1"/>
  <c r="V1256" i="1"/>
  <c r="V1261" i="1"/>
  <c r="V1266" i="1"/>
  <c r="V1269" i="1"/>
  <c r="V1277" i="1"/>
  <c r="V1285" i="1"/>
  <c r="V1293" i="1"/>
  <c r="V1295" i="1"/>
  <c r="V1301" i="1"/>
  <c r="V1303" i="1"/>
  <c r="V1309" i="1"/>
  <c r="V1317" i="1"/>
  <c r="V1325" i="1"/>
  <c r="V1327" i="1"/>
  <c r="V1333" i="1"/>
  <c r="V1335" i="1"/>
  <c r="V1341" i="1"/>
  <c r="V1349" i="1"/>
  <c r="V1357" i="1"/>
  <c r="V1365" i="1"/>
  <c r="V1373" i="1"/>
  <c r="V1381" i="1"/>
  <c r="V1389" i="1"/>
  <c r="V1397" i="1"/>
  <c r="V1405" i="1"/>
  <c r="V1413" i="1"/>
  <c r="V1415" i="1"/>
  <c r="V1421" i="1"/>
  <c r="V1429" i="1"/>
  <c r="V1437" i="1"/>
  <c r="V1445" i="1"/>
  <c r="V1453" i="1"/>
  <c r="V1461" i="1"/>
  <c r="V1469" i="1"/>
  <c r="V1477" i="1"/>
  <c r="V1485" i="1"/>
  <c r="V1493" i="1"/>
  <c r="V1501" i="1"/>
  <c r="V1509" i="1"/>
  <c r="V1517" i="1"/>
  <c r="V1525" i="1"/>
  <c r="V1533" i="1"/>
  <c r="V1541" i="1"/>
  <c r="V1549" i="1"/>
  <c r="V1557" i="1"/>
  <c r="V1565" i="1"/>
  <c r="V1567" i="1"/>
  <c r="V1573" i="1"/>
  <c r="V1578" i="1"/>
  <c r="V1581" i="1"/>
  <c r="V1589" i="1"/>
  <c r="V1597" i="1"/>
  <c r="V1599" i="1"/>
  <c r="V1605" i="1"/>
  <c r="V1613" i="1"/>
  <c r="V1621" i="1"/>
  <c r="V1629" i="1"/>
  <c r="V1637" i="1"/>
  <c r="V1645" i="1"/>
  <c r="V1653" i="1"/>
  <c r="V1661" i="1"/>
  <c r="V1669" i="1"/>
  <c r="V1677" i="1"/>
  <c r="V1679" i="1"/>
  <c r="V1685" i="1"/>
  <c r="V1687" i="1"/>
  <c r="V1693" i="1"/>
  <c r="V1701" i="1"/>
  <c r="V1709" i="1"/>
  <c r="V1717" i="1"/>
  <c r="V1725" i="1"/>
  <c r="V1733" i="1"/>
  <c r="V1741" i="1"/>
  <c r="V1749" i="1"/>
  <c r="V1757" i="1"/>
  <c r="V1762" i="1"/>
  <c r="V1765" i="1"/>
  <c r="V1773" i="1"/>
  <c r="V1781" i="1"/>
  <c r="V1789" i="1"/>
  <c r="V1797" i="1"/>
  <c r="V1805" i="1"/>
  <c r="V1813" i="1"/>
  <c r="V1821" i="1"/>
  <c r="V1829" i="1"/>
  <c r="V1837" i="1"/>
  <c r="V1839" i="1"/>
  <c r="V1845" i="1"/>
  <c r="V1847" i="1"/>
  <c r="V1853" i="1"/>
  <c r="V1861" i="1"/>
  <c r="V1869" i="1"/>
  <c r="V1877" i="1"/>
  <c r="V1885" i="1"/>
  <c r="V1893" i="1"/>
  <c r="V1901" i="1"/>
  <c r="V1909" i="1"/>
  <c r="V1917" i="1"/>
  <c r="V1925" i="1"/>
  <c r="V1933" i="1"/>
  <c r="V1941" i="1"/>
  <c r="V1949" i="1"/>
  <c r="V1957" i="1"/>
  <c r="V1959" i="1"/>
  <c r="V1965" i="1"/>
  <c r="V1967" i="1"/>
  <c r="V1973" i="1"/>
  <c r="V1981" i="1"/>
  <c r="V1986" i="1"/>
  <c r="V1989" i="1"/>
  <c r="V1997" i="1"/>
  <c r="V2005" i="1"/>
  <c r="V2013" i="1"/>
  <c r="V2021" i="1"/>
  <c r="V2029" i="1"/>
  <c r="V2037" i="1"/>
  <c r="V2045" i="1"/>
  <c r="V2049" i="1"/>
  <c r="V2053" i="1"/>
  <c r="V2061" i="1"/>
  <c r="V2069" i="1"/>
  <c r="V2077" i="1"/>
  <c r="V2079" i="1"/>
  <c r="V2085" i="1"/>
  <c r="V2093" i="1"/>
  <c r="V2101" i="1"/>
  <c r="V2105" i="1"/>
  <c r="V2109" i="1"/>
  <c r="V2117" i="1"/>
  <c r="V2125" i="1"/>
  <c r="V2127" i="1"/>
  <c r="V2128" i="1"/>
  <c r="V2133" i="1"/>
  <c r="V2137" i="1"/>
  <c r="V2141" i="1"/>
  <c r="V2149" i="1"/>
  <c r="V2157" i="1"/>
  <c r="V2159" i="1"/>
  <c r="V2162" i="1"/>
  <c r="V2165" i="1"/>
  <c r="V2173" i="1"/>
  <c r="V2181" i="1"/>
  <c r="V2185" i="1"/>
  <c r="V2189" i="1"/>
  <c r="V2191" i="1"/>
  <c r="V2197" i="1"/>
  <c r="V2205" i="1"/>
  <c r="V2210" i="1"/>
  <c r="V2213" i="1"/>
  <c r="V2221" i="1"/>
  <c r="V2229" i="1"/>
  <c r="V2233" i="1"/>
  <c r="V2237" i="1"/>
  <c r="V2245" i="1"/>
  <c r="V2247" i="1"/>
  <c r="V2253" i="1"/>
  <c r="V2255" i="1"/>
  <c r="V2261" i="1"/>
  <c r="V2269" i="1"/>
  <c r="V2277" i="1"/>
  <c r="V2285" i="1"/>
  <c r="V2290" i="1"/>
  <c r="V2293" i="1"/>
  <c r="V2295" i="1"/>
  <c r="V2301" i="1"/>
  <c r="V2309" i="1"/>
  <c r="V2317" i="1"/>
  <c r="V2325" i="1"/>
  <c r="V2333" i="1"/>
  <c r="V2337" i="1"/>
  <c r="V2338" i="1"/>
  <c r="V2341" i="1"/>
  <c r="V2349" i="1"/>
  <c r="V2357" i="1"/>
  <c r="V2365" i="1"/>
  <c r="V2367" i="1"/>
  <c r="V2373" i="1"/>
  <c r="V2375" i="1"/>
  <c r="V2381" i="1"/>
  <c r="V2389" i="1"/>
  <c r="V2397" i="1"/>
  <c r="V2399" i="1"/>
  <c r="V2401" i="1"/>
  <c r="V2405" i="1"/>
  <c r="V2413" i="1"/>
  <c r="V2421" i="1"/>
  <c r="V2429" i="1"/>
  <c r="V2431" i="1"/>
  <c r="V2437" i="1"/>
  <c r="V2439" i="1"/>
  <c r="V2445" i="1"/>
  <c r="V2448" i="1"/>
  <c r="V2453" i="1"/>
  <c r="V2461" i="1"/>
  <c r="V2463" i="1"/>
  <c r="V2469" i="1"/>
  <c r="V2471" i="1"/>
  <c r="V2477" i="1"/>
  <c r="V2485" i="1"/>
  <c r="V2493" i="1"/>
  <c r="V2501" i="1"/>
  <c r="V2509" i="1"/>
  <c r="V2517" i="1"/>
  <c r="V2525" i="1"/>
  <c r="V2533" i="1"/>
  <c r="V2535" i="1"/>
  <c r="V2541" i="1"/>
  <c r="V2543" i="1"/>
  <c r="V2549" i="1"/>
  <c r="V2557" i="1"/>
  <c r="V2565" i="1"/>
  <c r="V2573" i="1"/>
  <c r="V2581" i="1"/>
  <c r="V2589" i="1"/>
  <c r="V2593" i="1"/>
  <c r="V2597" i="1"/>
  <c r="V2605" i="1"/>
  <c r="V2613" i="1"/>
  <c r="V2621" i="1"/>
  <c r="V2623" i="1"/>
  <c r="V2629" i="1"/>
  <c r="V2637" i="1"/>
  <c r="V2640" i="1"/>
  <c r="V2645" i="1"/>
  <c r="V2653" i="1"/>
  <c r="V2661" i="1"/>
  <c r="V2669" i="1"/>
  <c r="V2677" i="1"/>
  <c r="V2685" i="1"/>
  <c r="V2687" i="1"/>
  <c r="V2693" i="1"/>
  <c r="V2695" i="1"/>
  <c r="V2698" i="1"/>
  <c r="V2701" i="1"/>
  <c r="V2709" i="1"/>
  <c r="V2717" i="1"/>
  <c r="V2725" i="1"/>
  <c r="V2730" i="1"/>
  <c r="V2733" i="1"/>
  <c r="V2741" i="1"/>
  <c r="V2749" i="1"/>
  <c r="V2757" i="1"/>
  <c r="V2765" i="1"/>
  <c r="V2773" i="1"/>
  <c r="V2781" i="1"/>
  <c r="V2789" i="1"/>
  <c r="V2797" i="1"/>
  <c r="V2799" i="1"/>
  <c r="V2805" i="1"/>
  <c r="V2813" i="1"/>
  <c r="V2818" i="1"/>
  <c r="V2821" i="1"/>
  <c r="V2829" i="1"/>
  <c r="V2830" i="1"/>
  <c r="V2831" i="1"/>
  <c r="V2832" i="1"/>
  <c r="V2837" i="1"/>
  <c r="V2844" i="1"/>
  <c r="V2845" i="1"/>
  <c r="V2853" i="1"/>
  <c r="V2861" i="1"/>
  <c r="V2868" i="1"/>
  <c r="V2869" i="1"/>
  <c r="V2877" i="1"/>
  <c r="V2885" i="1"/>
  <c r="V2893" i="1"/>
  <c r="V2901" i="1"/>
  <c r="V2909" i="1"/>
  <c r="V2917" i="1"/>
  <c r="V2925" i="1"/>
  <c r="V2933" i="1"/>
  <c r="V2938" i="1"/>
  <c r="V2941" i="1"/>
  <c r="V2949" i="1"/>
  <c r="V2957" i="1"/>
  <c r="V2962" i="1"/>
  <c r="V2965" i="1"/>
  <c r="V2973" i="1"/>
  <c r="V2981" i="1"/>
  <c r="V2989" i="1"/>
  <c r="V2997" i="1"/>
  <c r="V2999" i="1"/>
  <c r="V3005" i="1"/>
  <c r="V3010" i="1"/>
  <c r="V3013" i="1"/>
  <c r="V3021" i="1"/>
  <c r="V3029" i="1"/>
  <c r="V3031" i="1"/>
  <c r="V3034" i="1"/>
  <c r="V3037" i="1"/>
  <c r="V3045" i="1"/>
  <c r="V3053" i="1"/>
  <c r="V3061" i="1"/>
  <c r="V3069" i="1"/>
  <c r="V3077" i="1"/>
  <c r="V3085" i="1"/>
  <c r="V3093" i="1"/>
  <c r="V3101" i="1"/>
  <c r="V3109" i="1"/>
  <c r="V3117" i="1"/>
  <c r="V3125" i="1"/>
  <c r="V3133" i="1"/>
  <c r="V3141" i="1"/>
  <c r="V3143" i="1"/>
  <c r="V3149" i="1"/>
  <c r="V3157" i="1"/>
  <c r="V3162" i="1"/>
  <c r="V3165" i="1"/>
  <c r="V3173" i="1"/>
  <c r="V3181" i="1"/>
  <c r="V3185" i="1"/>
  <c r="V3186" i="1"/>
  <c r="V3189" i="1"/>
  <c r="V3197" i="1"/>
  <c r="V3205" i="1"/>
  <c r="V3207" i="1"/>
  <c r="V3213" i="1"/>
  <c r="V3221" i="1"/>
  <c r="V3229" i="1"/>
  <c r="V3237" i="1"/>
  <c r="V3239" i="1"/>
  <c r="V3245" i="1"/>
  <c r="V3253" i="1"/>
  <c r="V3261" i="1"/>
  <c r="V3269" i="1"/>
  <c r="V3277" i="1"/>
  <c r="V3285" i="1"/>
  <c r="V3293" i="1"/>
  <c r="V3301" i="1"/>
  <c r="V3309" i="1"/>
  <c r="V3317" i="1"/>
  <c r="V3325" i="1"/>
  <c r="V3333" i="1"/>
  <c r="V3338" i="1"/>
  <c r="V3341" i="1"/>
  <c r="V3349" i="1"/>
  <c r="V3357" i="1"/>
  <c r="V3361" i="1"/>
  <c r="V3365" i="1"/>
  <c r="V3373" i="1"/>
  <c r="V3381" i="1"/>
  <c r="V3383" i="1"/>
  <c r="V3389" i="1"/>
  <c r="V3396" i="1"/>
  <c r="V3397" i="1"/>
  <c r="V3405" i="1"/>
  <c r="V3413" i="1"/>
  <c r="V3415" i="1"/>
  <c r="V3421" i="1"/>
  <c r="V3429" i="1"/>
  <c r="V3437" i="1"/>
  <c r="V3445" i="1"/>
  <c r="V3453" i="1"/>
  <c r="V3461" i="1"/>
  <c r="V3469" i="1"/>
  <c r="V3473" i="1"/>
  <c r="V3477" i="1"/>
  <c r="V3485" i="1"/>
  <c r="V3493" i="1"/>
  <c r="V3501" i="1"/>
  <c r="V3509" i="1"/>
  <c r="V3517" i="1"/>
  <c r="V3520" i="1"/>
  <c r="V3521" i="1"/>
  <c r="V3525" i="1"/>
  <c r="V3533" i="1"/>
  <c r="V3541" i="1"/>
  <c r="V3544" i="1"/>
  <c r="V3546" i="1"/>
  <c r="V3549" i="1"/>
  <c r="V3557" i="1"/>
  <c r="V3565" i="1"/>
  <c r="V3573" i="1"/>
  <c r="V3574" i="1"/>
  <c r="V3581" i="1"/>
  <c r="V3583" i="1"/>
  <c r="V3589" i="1"/>
  <c r="V3597" i="1"/>
  <c r="V3605" i="1"/>
  <c r="V3613" i="1"/>
  <c r="V3621" i="1"/>
  <c r="V3629" i="1"/>
  <c r="V3637" i="1"/>
  <c r="V3645" i="1"/>
  <c r="V3653" i="1"/>
  <c r="V3661" i="1"/>
  <c r="V3669" i="1"/>
  <c r="V3677" i="1"/>
  <c r="V3685" i="1"/>
  <c r="V3693" i="1"/>
  <c r="V3701" i="1"/>
  <c r="V3706" i="1"/>
  <c r="V3709" i="1"/>
  <c r="V3717" i="1"/>
  <c r="V3725" i="1"/>
  <c r="V3733" i="1"/>
  <c r="V3741" i="1"/>
  <c r="V3749" i="1"/>
  <c r="V3757" i="1"/>
  <c r="V3759" i="1"/>
  <c r="V3761" i="1"/>
  <c r="V3762" i="1"/>
  <c r="V3765" i="1"/>
  <c r="V3773" i="1"/>
  <c r="V3781" i="1"/>
  <c r="V3789" i="1"/>
  <c r="V3797" i="1"/>
  <c r="V3805" i="1"/>
  <c r="V3806" i="1"/>
  <c r="V3813" i="1"/>
  <c r="V3821" i="1"/>
  <c r="V3828" i="1"/>
  <c r="V3829" i="1"/>
  <c r="V3837" i="1"/>
  <c r="V3845" i="1"/>
  <c r="V3853" i="1"/>
  <c r="V3861" i="1"/>
  <c r="V3864" i="1"/>
  <c r="V3869" i="1"/>
  <c r="V3874" i="1"/>
  <c r="V3877" i="1"/>
  <c r="V3885" i="1"/>
  <c r="V3888" i="1"/>
  <c r="V3889" i="1"/>
  <c r="V3893" i="1"/>
  <c r="V3901" i="1"/>
  <c r="V3909" i="1"/>
  <c r="V3917" i="1"/>
  <c r="V3922" i="1"/>
  <c r="V3925" i="1"/>
  <c r="V3927" i="1"/>
  <c r="V3933" i="1"/>
  <c r="V3941" i="1"/>
  <c r="V3944" i="1"/>
  <c r="V3946" i="1"/>
  <c r="V3949" i="1"/>
  <c r="V3957" i="1"/>
  <c r="V3959" i="1"/>
  <c r="V3965" i="1"/>
  <c r="V3970" i="1"/>
  <c r="V3973" i="1"/>
  <c r="V3981" i="1"/>
  <c r="V3989" i="1"/>
  <c r="V3992" i="1"/>
  <c r="V3997" i="1"/>
  <c r="V4005" i="1"/>
  <c r="V4013" i="1"/>
  <c r="V4021" i="1"/>
  <c r="V4023" i="1"/>
  <c r="V4029" i="1"/>
  <c r="V4037" i="1"/>
  <c r="V4045" i="1"/>
  <c r="V4053" i="1"/>
  <c r="V4055" i="1"/>
  <c r="V4061" i="1"/>
  <c r="V4069" i="1"/>
  <c r="V4077" i="1"/>
  <c r="V4082" i="1"/>
  <c r="V4085" i="1"/>
  <c r="V4093" i="1"/>
  <c r="V4101" i="1"/>
  <c r="V4109" i="1"/>
  <c r="V4117" i="1"/>
  <c r="V4125" i="1"/>
  <c r="V4133" i="1"/>
  <c r="V4141" i="1"/>
  <c r="V4144" i="1"/>
  <c r="V4145" i="1"/>
  <c r="V4149" i="1"/>
  <c r="V4157" i="1"/>
  <c r="V4165" i="1"/>
  <c r="V4173" i="1"/>
  <c r="V4178" i="1"/>
  <c r="V4181" i="1"/>
  <c r="V4183" i="1"/>
  <c r="V4189" i="1"/>
  <c r="V4197" i="1"/>
  <c r="V4205" i="1"/>
  <c r="V4213" i="1"/>
  <c r="V4221" i="1"/>
  <c r="V4224" i="1"/>
  <c r="V4229" i="1"/>
  <c r="V4237" i="1"/>
  <c r="V4245" i="1"/>
  <c r="V4248" i="1"/>
  <c r="V4249" i="1"/>
  <c r="V4253" i="1"/>
  <c r="V4261" i="1"/>
  <c r="V4269" i="1"/>
  <c r="V4277" i="1"/>
  <c r="V4285" i="1"/>
  <c r="V4287" i="1"/>
  <c r="V4293" i="1"/>
  <c r="V4298" i="1"/>
  <c r="V4301" i="1"/>
  <c r="V4309" i="1"/>
  <c r="V4317" i="1"/>
  <c r="V4325" i="1"/>
  <c r="V4333" i="1"/>
  <c r="V4341" i="1"/>
  <c r="V4349" i="1"/>
  <c r="V4357" i="1"/>
  <c r="V4365" i="1"/>
  <c r="V4370" i="1"/>
  <c r="V4373" i="1"/>
  <c r="V4381" i="1"/>
  <c r="V4389" i="1"/>
  <c r="V4392" i="1"/>
  <c r="V4393" i="1"/>
  <c r="V4397" i="1"/>
  <c r="V4405" i="1"/>
  <c r="V4413" i="1"/>
  <c r="V4414" i="1"/>
  <c r="V4421" i="1"/>
  <c r="V4429" i="1"/>
  <c r="V4437" i="1"/>
  <c r="V4445" i="1"/>
  <c r="V4453" i="1"/>
  <c r="V4461" i="1"/>
  <c r="V4469" i="1"/>
  <c r="V4477" i="1"/>
  <c r="V4481" i="1"/>
  <c r="V4482" i="1"/>
  <c r="V4485" i="1"/>
  <c r="V4493" i="1"/>
  <c r="V4501" i="1"/>
  <c r="V4509" i="1"/>
  <c r="V4517" i="1"/>
  <c r="V4525" i="1"/>
  <c r="V4533" i="1"/>
  <c r="V4541" i="1"/>
  <c r="V4549" i="1"/>
  <c r="V4557" i="1"/>
  <c r="V4565" i="1"/>
  <c r="V4573" i="1"/>
  <c r="V4581" i="1"/>
  <c r="V4589" i="1"/>
  <c r="V4597" i="1"/>
  <c r="V4601" i="1"/>
  <c r="V4605" i="1"/>
  <c r="V4613" i="1"/>
  <c r="V4621" i="1"/>
  <c r="V4629" i="1"/>
  <c r="V4632" i="1"/>
  <c r="V4637" i="1"/>
  <c r="V4645" i="1"/>
  <c r="V4653" i="1"/>
  <c r="V4654" i="1"/>
  <c r="V4661" i="1"/>
  <c r="V4669" i="1"/>
  <c r="V4673" i="1"/>
  <c r="V4677" i="1"/>
  <c r="V4679" i="1"/>
  <c r="V4685" i="1"/>
  <c r="V4693" i="1"/>
  <c r="V4696" i="1"/>
  <c r="V4701" i="1"/>
  <c r="V4709" i="1"/>
  <c r="V4711" i="1"/>
  <c r="V4714" i="1"/>
  <c r="V4717" i="1"/>
  <c r="V4718" i="1"/>
  <c r="V4725" i="1"/>
  <c r="V4733" i="1"/>
  <c r="V4735" i="1"/>
  <c r="V4741" i="1"/>
  <c r="V4749" i="1"/>
  <c r="V4757" i="1"/>
  <c r="V4765" i="1"/>
  <c r="V4767" i="1"/>
  <c r="V4769" i="1"/>
  <c r="V4773" i="1"/>
  <c r="V4781" i="1"/>
  <c r="V4789" i="1"/>
  <c r="V4794" i="1"/>
  <c r="V4797" i="1"/>
  <c r="V4805" i="1"/>
  <c r="V4809" i="1"/>
  <c r="V4813" i="1"/>
  <c r="V4821" i="1"/>
  <c r="V4829" i="1"/>
  <c r="V4830" i="1"/>
  <c r="V4837" i="1"/>
  <c r="V4845" i="1"/>
  <c r="V4849" i="1"/>
  <c r="V4853" i="1"/>
  <c r="V4855" i="1"/>
  <c r="V4861" i="1"/>
  <c r="V4864" i="1"/>
  <c r="V4865" i="1"/>
  <c r="V4869" i="1"/>
  <c r="V4877" i="1"/>
  <c r="V4879" i="1"/>
  <c r="V4885" i="1"/>
  <c r="V4893" i="1"/>
  <c r="V4901" i="1"/>
  <c r="V4909" i="1"/>
  <c r="V4911" i="1"/>
  <c r="V4917" i="1"/>
  <c r="V4922" i="1"/>
  <c r="V4925" i="1"/>
  <c r="V4933" i="1"/>
  <c r="V4941" i="1"/>
  <c r="V4949" i="1"/>
  <c r="V4957" i="1"/>
  <c r="V4958" i="1"/>
  <c r="V4961" i="1"/>
  <c r="V4965" i="1"/>
  <c r="V4973" i="1"/>
  <c r="V4981" i="1"/>
  <c r="V4989" i="1"/>
  <c r="V4997" i="1"/>
  <c r="V5005" i="1"/>
  <c r="V5013" i="1"/>
  <c r="V5014" i="1"/>
  <c r="V5021" i="1"/>
  <c r="V5029" i="1"/>
  <c r="V5037" i="1"/>
  <c r="V5038" i="1"/>
  <c r="V5039" i="1"/>
  <c r="V5040" i="1"/>
  <c r="V5045" i="1"/>
  <c r="V5053" i="1"/>
  <c r="V5056" i="1"/>
  <c r="V5058" i="1"/>
  <c r="V5061" i="1"/>
  <c r="V5063" i="1"/>
  <c r="V5069" i="1"/>
  <c r="V5077" i="1"/>
  <c r="V5085" i="1"/>
  <c r="V5093" i="1"/>
  <c r="V5096" i="1"/>
  <c r="V5097" i="1"/>
  <c r="V5101" i="1"/>
  <c r="V5109" i="1"/>
  <c r="V5117" i="1"/>
  <c r="V5118" i="1"/>
  <c r="V5125" i="1"/>
  <c r="V5133" i="1"/>
  <c r="V5141" i="1"/>
  <c r="V5149" i="1"/>
  <c r="V5157" i="1"/>
  <c r="V5165" i="1"/>
  <c r="V5173" i="1"/>
  <c r="V5181" i="1"/>
  <c r="V5189" i="1"/>
  <c r="V5197" i="1"/>
  <c r="V5205" i="1"/>
  <c r="V5213" i="1"/>
  <c r="V5221" i="1"/>
  <c r="V5229" i="1"/>
  <c r="V5237" i="1"/>
  <c r="V5245" i="1"/>
  <c r="V5253" i="1"/>
  <c r="V5261" i="1"/>
  <c r="V5269" i="1"/>
  <c r="V5277" i="1"/>
  <c r="V5285" i="1"/>
  <c r="V5293" i="1"/>
  <c r="V5301" i="1"/>
  <c r="V5309" i="1"/>
  <c r="V5317" i="1"/>
  <c r="V5325" i="1"/>
  <c r="V5333" i="1"/>
  <c r="V5335" i="1"/>
  <c r="V5341" i="1"/>
  <c r="V5349" i="1"/>
  <c r="V5357" i="1"/>
  <c r="V5360" i="1"/>
  <c r="V5362" i="1"/>
  <c r="V5365" i="1"/>
  <c r="V5373" i="1"/>
  <c r="V5376" i="1"/>
  <c r="V5377" i="1"/>
  <c r="V5378" i="1"/>
  <c r="V5381" i="1"/>
  <c r="V5389" i="1"/>
  <c r="V5397" i="1"/>
  <c r="V5405" i="1"/>
  <c r="V5413" i="1"/>
  <c r="V5421" i="1"/>
  <c r="V5429" i="1"/>
  <c r="V5437" i="1"/>
  <c r="V5445" i="1"/>
  <c r="V5453" i="1"/>
  <c r="V5455" i="1"/>
  <c r="V5461" i="1"/>
  <c r="V5469" i="1"/>
  <c r="V5477" i="1"/>
  <c r="V5485" i="1"/>
  <c r="V5493" i="1"/>
  <c r="V5501" i="1"/>
  <c r="V5505" i="1"/>
  <c r="V5509" i="1"/>
  <c r="V5517" i="1"/>
  <c r="V5519" i="1"/>
  <c r="V5525" i="1"/>
  <c r="V5533" i="1"/>
  <c r="V5541" i="1"/>
  <c r="V5545" i="1"/>
  <c r="V5549" i="1"/>
  <c r="V5557" i="1"/>
  <c r="V5561" i="1"/>
  <c r="V5565" i="1"/>
  <c r="V5573" i="1"/>
  <c r="V5580" i="1"/>
  <c r="V5581" i="1"/>
  <c r="V5585" i="1"/>
  <c r="V5589" i="1"/>
  <c r="V5597" i="1"/>
  <c r="V5605" i="1"/>
  <c r="V5613" i="1"/>
  <c r="V5621" i="1"/>
  <c r="V5629" i="1"/>
  <c r="V5637" i="1"/>
  <c r="V5645" i="1"/>
  <c r="V5647" i="1"/>
  <c r="V5653" i="1"/>
  <c r="V5661" i="1"/>
  <c r="V5669" i="1"/>
  <c r="V5677" i="1"/>
  <c r="V5679" i="1"/>
  <c r="V5685" i="1"/>
  <c r="V5693" i="1"/>
  <c r="V5701" i="1"/>
  <c r="V5709" i="1"/>
  <c r="V5711" i="1"/>
  <c r="V5717" i="1"/>
  <c r="V5725" i="1"/>
  <c r="V5726" i="1"/>
  <c r="V5733" i="1"/>
  <c r="V5741" i="1"/>
  <c r="V5743" i="1"/>
  <c r="V5749" i="1"/>
  <c r="V5757" i="1"/>
  <c r="V5765" i="1"/>
  <c r="V5769" i="1"/>
  <c r="V5773" i="1"/>
  <c r="V5775" i="1"/>
  <c r="V5781" i="1"/>
  <c r="V5789" i="1"/>
  <c r="V5797" i="1"/>
  <c r="V5805" i="1"/>
  <c r="V5806" i="1"/>
  <c r="V5807" i="1"/>
  <c r="V5813" i="1"/>
  <c r="V5821" i="1"/>
  <c r="V5825" i="1"/>
  <c r="V5826" i="1"/>
  <c r="V5829" i="1"/>
  <c r="V5831" i="1"/>
  <c r="V5837" i="1"/>
  <c r="V5845" i="1"/>
  <c r="V5853" i="1"/>
  <c r="V5861" i="1"/>
  <c r="V5869" i="1"/>
  <c r="V5877" i="1"/>
  <c r="V5885" i="1"/>
  <c r="V5893" i="1"/>
  <c r="V5901" i="1"/>
  <c r="V5909" i="1"/>
  <c r="V5917" i="1"/>
  <c r="V5925" i="1"/>
  <c r="V5930" i="1"/>
  <c r="V5933" i="1"/>
  <c r="V5941" i="1"/>
  <c r="V5943" i="1"/>
  <c r="V5949" i="1"/>
  <c r="V5957" i="1"/>
  <c r="V5965" i="1"/>
  <c r="V5970" i="1"/>
  <c r="V5973" i="1"/>
  <c r="V5975" i="1"/>
  <c r="V5981" i="1"/>
  <c r="V5989" i="1"/>
  <c r="V5993" i="1"/>
  <c r="V5997" i="1"/>
  <c r="V6005" i="1"/>
  <c r="V6013" i="1"/>
  <c r="V6021" i="1"/>
  <c r="V6029" i="1"/>
  <c r="V6037" i="1"/>
  <c r="V6045" i="1"/>
  <c r="V6053" i="1"/>
  <c r="V6061" i="1"/>
  <c r="V6069" i="1"/>
  <c r="V6074" i="1"/>
  <c r="V6077" i="1"/>
  <c r="V6085" i="1"/>
  <c r="V6093" i="1"/>
  <c r="V6101" i="1"/>
  <c r="V6109" i="1"/>
  <c r="V6117" i="1"/>
  <c r="V6125" i="1"/>
  <c r="V613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6F237E-FDDD-439E-A82B-DF5E72805659}" name="Excel Retail Data for Lab1" type="100" refreshedVersion="0">
    <extLst>
      <ext xmlns:x15="http://schemas.microsoft.com/office/spreadsheetml/2010/11/main" uri="{DE250136-89BD-433C-8126-D09CA5730AF9}">
        <x15:connection id="6dd7e77d-a1d3-49ec-9a25-f2ed1726ee10"/>
      </ext>
    </extLst>
  </connection>
  <connection id="2" xr16:uid="{FF92CF21-EEAC-438B-88DC-E45F6E890C90}" keepAlive="1" name="Query - Customers" description="Connection to the 'Customers' query in the workbook." type="5" refreshedVersion="0" background="1">
    <dbPr connection="Provider=Microsoft.Mashup.OleDb.1;Data Source=$Workbook$;Location=Customers;Extended Properties=&quot;&quot;" command="SELECT * FROM [Customers]"/>
  </connection>
  <connection id="3" xr16:uid="{E888EF04-42CF-4EB0-8677-D4989FD991AE}" keepAlive="1" name="Query - Customers &amp; Sales" description="Connection to the 'Customers &amp; Sales' query in the workbook." type="5" refreshedVersion="0" background="1">
    <dbPr connection="Provider=Microsoft.Mashup.OleDb.1;Data Source=$Workbook$;Location=&quot;Customers &amp; Sales&quot;;Extended Properties=&quot;&quot;" command="SELECT * FROM [Customers &amp; Sales]"/>
  </connection>
  <connection id="4" xr16:uid="{8C2C0AB1-D511-4DF4-94B0-2A495AAE38AF}" keepAlive="1" name="Query - Customers &amp; Sales &amp; Product" description="Connection to the 'Customers &amp; Sales &amp; Product' query in the workbook." type="5" refreshedVersion="0" background="1">
    <dbPr connection="Provider=Microsoft.Mashup.OleDb.1;Data Source=$Workbook$;Location=&quot;Customers &amp; Sales &amp; Product&quot;;Extended Properties=&quot;&quot;" command="SELECT * FROM [Customers &amp; Sales &amp; Product]"/>
  </connection>
  <connection id="5" xr16:uid="{40C8F6CB-347F-4AB9-BDF3-1443CA2580C0}" keepAlive="1" name="Query - Final Product &amp; Sales Data" description="Connection to the 'Final Product &amp; Sales Data' query in the workbook." type="5" refreshedVersion="8" background="1" saveData="1">
    <dbPr connection="Provider=Microsoft.Mashup.OleDb.1;Data Source=$Workbook$;Location=&quot;Final Product &amp; Sales Data&quot;;Extended Properties=&quot;&quot;" command="SELECT * FROM [Final Product &amp; Sales Data]"/>
  </connection>
  <connection id="6" xr16:uid="{D9865906-8DCF-42E4-9822-75E0DB50CFF0}" keepAlive="1" name="Query - Product" description="Connection to the 'Product' query in the workbook." type="5" refreshedVersion="0" background="1">
    <dbPr connection="Provider=Microsoft.Mashup.OleDb.1;Data Source=$Workbook$;Location=Product;Extended Properties=&quot;&quot;" command="SELECT * FROM [Product]"/>
  </connection>
  <connection id="7" xr16:uid="{8A5569CB-E355-417B-8B71-ED246F9B1137}" keepAlive="1" name="Query - Sales" description="Connection to the 'Sales' query in the workbook." type="5" refreshedVersion="0" background="1">
    <dbPr connection="Provider=Microsoft.Mashup.OleDb.1;Data Source=$Workbook$;Location=Sales;Extended Properties=&quot;&quot;" command="SELECT * FROM [Sales]"/>
  </connection>
  <connection id="8" xr16:uid="{8F96ACAE-7A4A-4793-A392-372C3CA679E5}" keepAlive="1" name="Query - supplier" description="Connection to the 'supplier' query in the workbook." type="5" refreshedVersion="0" background="1">
    <dbPr connection="Provider=Microsoft.Mashup.OleDb.1;Data Source=$Workbook$;Location=supplier;Extended Properties=&quot;&quot;" command="SELECT * FROM [supplier]"/>
  </connection>
  <connection id="9" xr16:uid="{1620BDC7-6674-4B87-8477-E7F591DC16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<sst xmlns="http://schemas.openxmlformats.org/spreadsheetml/2006/main" count="79844" uniqueCount="493">
  <si>
    <t>Customer_ID</t>
  </si>
  <si>
    <t>Name</t>
  </si>
  <si>
    <t>Age</t>
  </si>
  <si>
    <t>Gender</t>
  </si>
  <si>
    <t>Region</t>
  </si>
  <si>
    <t>Sale_ID</t>
  </si>
  <si>
    <t>Product_ID</t>
  </si>
  <si>
    <t>Date</t>
  </si>
  <si>
    <t>Quantity</t>
  </si>
  <si>
    <t>Price</t>
  </si>
  <si>
    <t>Discount</t>
  </si>
  <si>
    <t>Product_Name</t>
  </si>
  <si>
    <t>Category</t>
  </si>
  <si>
    <t>Supplier_ID</t>
  </si>
  <si>
    <t>Cost_Price</t>
  </si>
  <si>
    <t>Supplier_Name</t>
  </si>
  <si>
    <t>Contact_Person</t>
  </si>
  <si>
    <t>Contact_Email</t>
  </si>
  <si>
    <t>City</t>
  </si>
  <si>
    <t>State</t>
  </si>
  <si>
    <t>C001</t>
  </si>
  <si>
    <t>Jack Allen</t>
  </si>
  <si>
    <t>F</t>
  </si>
  <si>
    <t>West Coast</t>
  </si>
  <si>
    <t>P001</t>
  </si>
  <si>
    <t>Widget A</t>
  </si>
  <si>
    <t>Electronics</t>
  </si>
  <si>
    <t>S001</t>
  </si>
  <si>
    <t>Gadget World</t>
  </si>
  <si>
    <t>Emily Rose</t>
  </si>
  <si>
    <t>emily@gadgetworld.com</t>
  </si>
  <si>
    <t>New York</t>
  </si>
  <si>
    <t>NY</t>
  </si>
  <si>
    <t>C010</t>
  </si>
  <si>
    <t>Grace White</t>
  </si>
  <si>
    <t>East Coast</t>
  </si>
  <si>
    <t>C095</t>
  </si>
  <si>
    <t>Tina Taylor</t>
  </si>
  <si>
    <t>South</t>
  </si>
  <si>
    <t>C002</t>
  </si>
  <si>
    <t>Xander Jones</t>
  </si>
  <si>
    <t>Midwest</t>
  </si>
  <si>
    <t>P002</t>
  </si>
  <si>
    <t>Gadget B</t>
  </si>
  <si>
    <t>Home Appliances</t>
  </si>
  <si>
    <t>S002</t>
  </si>
  <si>
    <t>Tech Gear Co.</t>
  </si>
  <si>
    <t>John Taylor</t>
  </si>
  <si>
    <t>john@techgear.com</t>
  </si>
  <si>
    <t>Los Angeles</t>
  </si>
  <si>
    <t>CA</t>
  </si>
  <si>
    <t>P022</t>
  </si>
  <si>
    <t>Gadget V</t>
  </si>
  <si>
    <t>C101</t>
  </si>
  <si>
    <t>Karen Hill</t>
  </si>
  <si>
    <t>P003</t>
  </si>
  <si>
    <t>Tool C</t>
  </si>
  <si>
    <t>Hardware</t>
  </si>
  <si>
    <t>S003</t>
  </si>
  <si>
    <t>Circuit Solutions</t>
  </si>
  <si>
    <t>Mark Johnson</t>
  </si>
  <si>
    <t>mark@circuitsolutions.com</t>
  </si>
  <si>
    <t>San Francisco</t>
  </si>
  <si>
    <t>C016</t>
  </si>
  <si>
    <t>Uma Jones</t>
  </si>
  <si>
    <t>P053</t>
  </si>
  <si>
    <t>Tool BA</t>
  </si>
  <si>
    <t>C015</t>
  </si>
  <si>
    <t>Henry Parker</t>
  </si>
  <si>
    <t>P004</t>
  </si>
  <si>
    <t>Accessory D</t>
  </si>
  <si>
    <t>Accessories</t>
  </si>
  <si>
    <t>S004</t>
  </si>
  <si>
    <t>Smart Home Essentials</t>
  </si>
  <si>
    <t>Sarah Davis</t>
  </si>
  <si>
    <t>sarah@smarthomeessentials.com</t>
  </si>
  <si>
    <t>Dallas</t>
  </si>
  <si>
    <t>TX</t>
  </si>
  <si>
    <t>C056</t>
  </si>
  <si>
    <t>Carol Lee</t>
  </si>
  <si>
    <t>P005</t>
  </si>
  <si>
    <t>Device E</t>
  </si>
  <si>
    <t>S005</t>
  </si>
  <si>
    <t>Office Tech Depot</t>
  </si>
  <si>
    <t>Kevin Lee</t>
  </si>
  <si>
    <t>kevin@officetechdepot.com</t>
  </si>
  <si>
    <t>Chicago</t>
  </si>
  <si>
    <t>IL</t>
  </si>
  <si>
    <t>P018</t>
  </si>
  <si>
    <t>Widget R</t>
  </si>
  <si>
    <t>S008</t>
  </si>
  <si>
    <t>Auto Electronics Pro</t>
  </si>
  <si>
    <t>Daniel Evans</t>
  </si>
  <si>
    <t>daniel@autoelectronics.com</t>
  </si>
  <si>
    <t>Detroit</t>
  </si>
  <si>
    <t>MI</t>
  </si>
  <si>
    <t>C035</t>
  </si>
  <si>
    <t>Jack Hill</t>
  </si>
  <si>
    <t>M</t>
  </si>
  <si>
    <t>P006</t>
  </si>
  <si>
    <t>Item F</t>
  </si>
  <si>
    <t>Office Supplies</t>
  </si>
  <si>
    <t>S006</t>
  </si>
  <si>
    <t>Eco Electronics</t>
  </si>
  <si>
    <t>Linda Parker</t>
  </si>
  <si>
    <t>linda@ecoelectronics.com</t>
  </si>
  <si>
    <t>Portland</t>
  </si>
  <si>
    <t>OR</t>
  </si>
  <si>
    <t>P021</t>
  </si>
  <si>
    <t>Widget U</t>
  </si>
  <si>
    <t>C004</t>
  </si>
  <si>
    <t>Paul Green</t>
  </si>
  <si>
    <t>North</t>
  </si>
  <si>
    <t>C009</t>
  </si>
  <si>
    <t>Tina Brown</t>
  </si>
  <si>
    <t>P020</t>
  </si>
  <si>
    <t>Accessory T</t>
  </si>
  <si>
    <t>S010</t>
  </si>
  <si>
    <t>Sports Tech Gear</t>
  </si>
  <si>
    <t>Michael Harris</t>
  </si>
  <si>
    <t>michael@sportstechgear.com</t>
  </si>
  <si>
    <t>Denver</t>
  </si>
  <si>
    <t>CO</t>
  </si>
  <si>
    <t>C005</t>
  </si>
  <si>
    <t>Quinn Adams</t>
  </si>
  <si>
    <t>C023</t>
  </si>
  <si>
    <t>Uma Hall</t>
  </si>
  <si>
    <t>P009</t>
  </si>
  <si>
    <t>Tool I</t>
  </si>
  <si>
    <t>S009</t>
  </si>
  <si>
    <t>Gourmet Gadgets</t>
  </si>
  <si>
    <t>Alice Brown</t>
  </si>
  <si>
    <t>alice@gourmetgadgets.com</t>
  </si>
  <si>
    <t>Seattle</t>
  </si>
  <si>
    <t>WA</t>
  </si>
  <si>
    <t>C108</t>
  </si>
  <si>
    <t>Emily Taylor</t>
  </si>
  <si>
    <t>C048</t>
  </si>
  <si>
    <t>Yara Walker</t>
  </si>
  <si>
    <t>P010</t>
  </si>
  <si>
    <t>Accessory J</t>
  </si>
  <si>
    <t>P050</t>
  </si>
  <si>
    <t>Accessory AX</t>
  </si>
  <si>
    <t>C006</t>
  </si>
  <si>
    <t>Grace Hall</t>
  </si>
  <si>
    <t>C147</t>
  </si>
  <si>
    <t>Karen Hall</t>
  </si>
  <si>
    <t>C011</t>
  </si>
  <si>
    <t>Frank Wright</t>
  </si>
  <si>
    <t>P012</t>
  </si>
  <si>
    <t>Gadget L</t>
  </si>
  <si>
    <t>C126</t>
  </si>
  <si>
    <t>Isla Walker</t>
  </si>
  <si>
    <t>P014</t>
  </si>
  <si>
    <t>Accessory N</t>
  </si>
  <si>
    <t>C017</t>
  </si>
  <si>
    <t>Mia Brown</t>
  </si>
  <si>
    <t>P041</t>
  </si>
  <si>
    <t>Widget AO</t>
  </si>
  <si>
    <t>C020</t>
  </si>
  <si>
    <t>Zoe Adams</t>
  </si>
  <si>
    <t>P015</t>
  </si>
  <si>
    <t>Device O</t>
  </si>
  <si>
    <t>C039</t>
  </si>
  <si>
    <t>Quinn Hall</t>
  </si>
  <si>
    <t>P016</t>
  </si>
  <si>
    <t>Item P</t>
  </si>
  <si>
    <t>C008</t>
  </si>
  <si>
    <t>Mia Allen</t>
  </si>
  <si>
    <t>P036</t>
  </si>
  <si>
    <t>Item AJ</t>
  </si>
  <si>
    <t>P051</t>
  </si>
  <si>
    <t>Widget AY</t>
  </si>
  <si>
    <t>P019</t>
  </si>
  <si>
    <t>Tool S</t>
  </si>
  <si>
    <t>P032</t>
  </si>
  <si>
    <t>Gadget AF</t>
  </si>
  <si>
    <t>C062</t>
  </si>
  <si>
    <t>P034</t>
  </si>
  <si>
    <t>Accessory AH</t>
  </si>
  <si>
    <t>C080</t>
  </si>
  <si>
    <t>Bob Allen</t>
  </si>
  <si>
    <t>P039</t>
  </si>
  <si>
    <t>Tool AM</t>
  </si>
  <si>
    <t>C022</t>
  </si>
  <si>
    <t>Nina Taylor</t>
  </si>
  <si>
    <t>P026</t>
  </si>
  <si>
    <t>Item Z</t>
  </si>
  <si>
    <t>P029</t>
  </si>
  <si>
    <t>Tool AC</t>
  </si>
  <si>
    <t>P046</t>
  </si>
  <si>
    <t>Item AT</t>
  </si>
  <si>
    <t>P043</t>
  </si>
  <si>
    <t>Tool AQ</t>
  </si>
  <si>
    <t>C013</t>
  </si>
  <si>
    <t>Victor Baker</t>
  </si>
  <si>
    <t>P038</t>
  </si>
  <si>
    <t>Widget AL</t>
  </si>
  <si>
    <t>C087</t>
  </si>
  <si>
    <t>Nina Young</t>
  </si>
  <si>
    <t>P044</t>
  </si>
  <si>
    <t>Accessory AR</t>
  </si>
  <si>
    <t>C104</t>
  </si>
  <si>
    <t>Bob Young</t>
  </si>
  <si>
    <t>P035</t>
  </si>
  <si>
    <t>Device AI</t>
  </si>
  <si>
    <t>P045</t>
  </si>
  <si>
    <t>Device AS</t>
  </si>
  <si>
    <t>C109</t>
  </si>
  <si>
    <t>Oscar Clark</t>
  </si>
  <si>
    <t>C024</t>
  </si>
  <si>
    <t>Nina Baker</t>
  </si>
  <si>
    <t>C097</t>
  </si>
  <si>
    <t>C105</t>
  </si>
  <si>
    <t>Tina Young</t>
  </si>
  <si>
    <t>C125</t>
  </si>
  <si>
    <t>Jack Clark</t>
  </si>
  <si>
    <t>P042</t>
  </si>
  <si>
    <t>Gadget AP</t>
  </si>
  <si>
    <t>C072</t>
  </si>
  <si>
    <t>Carol Brown</t>
  </si>
  <si>
    <t>P024</t>
  </si>
  <si>
    <t>Accessory X</t>
  </si>
  <si>
    <t>C029</t>
  </si>
  <si>
    <t>Quinn Taylor</t>
  </si>
  <si>
    <t>C030</t>
  </si>
  <si>
    <t>Leo Carter</t>
  </si>
  <si>
    <t>C144</t>
  </si>
  <si>
    <t>Karen Allen</t>
  </si>
  <si>
    <t>P048</t>
  </si>
  <si>
    <t>Widget AV</t>
  </si>
  <si>
    <t>C031</t>
  </si>
  <si>
    <t>Dan White</t>
  </si>
  <si>
    <t>C032</t>
  </si>
  <si>
    <t>P049</t>
  </si>
  <si>
    <t>Tool AW</t>
  </si>
  <si>
    <t>C118</t>
  </si>
  <si>
    <t>Jack Adams</t>
  </si>
  <si>
    <t>C133</t>
  </si>
  <si>
    <t>Bob Smith</t>
  </si>
  <si>
    <t>P017</t>
  </si>
  <si>
    <t>Appliance Q</t>
  </si>
  <si>
    <t>S007</t>
  </si>
  <si>
    <t>HealthTech Supplies</t>
  </si>
  <si>
    <t>Peter Clark</t>
  </si>
  <si>
    <t>peter@healthtech.com</t>
  </si>
  <si>
    <t>Miami</t>
  </si>
  <si>
    <t>FL</t>
  </si>
  <si>
    <t>C034</t>
  </si>
  <si>
    <t>Alice King</t>
  </si>
  <si>
    <t>P008</t>
  </si>
  <si>
    <t>Widget H</t>
  </si>
  <si>
    <t>C061</t>
  </si>
  <si>
    <t>Paul Young</t>
  </si>
  <si>
    <t>P013</t>
  </si>
  <si>
    <t>Tool M</t>
  </si>
  <si>
    <t>P052</t>
  </si>
  <si>
    <t>Gadget AZ</t>
  </si>
  <si>
    <t>C077</t>
  </si>
  <si>
    <t>Frank Young</t>
  </si>
  <si>
    <t>C143</t>
  </si>
  <si>
    <t>Yara Hall</t>
  </si>
  <si>
    <t>P027</t>
  </si>
  <si>
    <t>Appliance AA</t>
  </si>
  <si>
    <t>C037</t>
  </si>
  <si>
    <t>C110</t>
  </si>
  <si>
    <t>Zoe Young</t>
  </si>
  <si>
    <t>C123</t>
  </si>
  <si>
    <t>Rachel Young</t>
  </si>
  <si>
    <t>C041</t>
  </si>
  <si>
    <t>Carol Jones</t>
  </si>
  <si>
    <t>C067</t>
  </si>
  <si>
    <t>Rachel Hill</t>
  </si>
  <si>
    <t>P007</t>
  </si>
  <si>
    <t>Appliance G</t>
  </si>
  <si>
    <t>C042</t>
  </si>
  <si>
    <t>C047</t>
  </si>
  <si>
    <t>Leo Young</t>
  </si>
  <si>
    <t>C137</t>
  </si>
  <si>
    <t>Uma Young</t>
  </si>
  <si>
    <t>C055</t>
  </si>
  <si>
    <t>C081</t>
  </si>
  <si>
    <t>Jack Young</t>
  </si>
  <si>
    <t>P025</t>
  </si>
  <si>
    <t>Device Y</t>
  </si>
  <si>
    <t>C049</t>
  </si>
  <si>
    <t>Victor Brown</t>
  </si>
  <si>
    <t>C071</t>
  </si>
  <si>
    <t>Paul Lee</t>
  </si>
  <si>
    <t>C052</t>
  </si>
  <si>
    <t>C103</t>
  </si>
  <si>
    <t>Tina Allen</t>
  </si>
  <si>
    <t>P037</t>
  </si>
  <si>
    <t>Appliance AK</t>
  </si>
  <si>
    <t>C127</t>
  </si>
  <si>
    <t>Nina White</t>
  </si>
  <si>
    <t>C057</t>
  </si>
  <si>
    <t>Sam Hall</t>
  </si>
  <si>
    <t>C124</t>
  </si>
  <si>
    <t>Rachel Allen</t>
  </si>
  <si>
    <t>C141</t>
  </si>
  <si>
    <t>Mia Smith</t>
  </si>
  <si>
    <t>C060</t>
  </si>
  <si>
    <t>Alice Adams</t>
  </si>
  <si>
    <t>P030</t>
  </si>
  <si>
    <t>Accessory AD</t>
  </si>
  <si>
    <t>C064</t>
  </si>
  <si>
    <t>Frank Clark</t>
  </si>
  <si>
    <t>C065</t>
  </si>
  <si>
    <t>C066</t>
  </si>
  <si>
    <t>Sam Brown</t>
  </si>
  <si>
    <t>C121</t>
  </si>
  <si>
    <t>C073</t>
  </si>
  <si>
    <t>C074</t>
  </si>
  <si>
    <t>Carol Parker</t>
  </si>
  <si>
    <t>C129</t>
  </si>
  <si>
    <t>C139</t>
  </si>
  <si>
    <t>P028</t>
  </si>
  <si>
    <t>Widget AB</t>
  </si>
  <si>
    <t>P023</t>
  </si>
  <si>
    <t>Tool W</t>
  </si>
  <si>
    <t>C088</t>
  </si>
  <si>
    <t>Emily Adams</t>
  </si>
  <si>
    <t>C083</t>
  </si>
  <si>
    <t>Emily Brown</t>
  </si>
  <si>
    <t>C085</t>
  </si>
  <si>
    <t>Rachel Green</t>
  </si>
  <si>
    <t>C086</t>
  </si>
  <si>
    <t>Emily King</t>
  </si>
  <si>
    <t>C107</t>
  </si>
  <si>
    <t>Jack Hall</t>
  </si>
  <si>
    <t>C117</t>
  </si>
  <si>
    <t>P031</t>
  </si>
  <si>
    <t>Widget AE</t>
  </si>
  <si>
    <t>C091</t>
  </si>
  <si>
    <t>Uma Lee</t>
  </si>
  <si>
    <t>C093</t>
  </si>
  <si>
    <t>Rachel Taylor</t>
  </si>
  <si>
    <t>C094</t>
  </si>
  <si>
    <t>Dan Lee</t>
  </si>
  <si>
    <t>P047</t>
  </si>
  <si>
    <t>Appliance AU</t>
  </si>
  <si>
    <t>C096</t>
  </si>
  <si>
    <t>C106</t>
  </si>
  <si>
    <t>Emily Green</t>
  </si>
  <si>
    <t>C098</t>
  </si>
  <si>
    <t>Henry Hall</t>
  </si>
  <si>
    <t>C115</t>
  </si>
  <si>
    <t>Bob Parker</t>
  </si>
  <si>
    <t>C100</t>
  </si>
  <si>
    <t>Paul Wright</t>
  </si>
  <si>
    <t>C149</t>
  </si>
  <si>
    <t>Frank Carter</t>
  </si>
  <si>
    <t>C130</t>
  </si>
  <si>
    <t>C136</t>
  </si>
  <si>
    <t>Henry Mitchell</t>
  </si>
  <si>
    <t>C128</t>
  </si>
  <si>
    <t>Xander Carter</t>
  </si>
  <si>
    <t>C140</t>
  </si>
  <si>
    <t>Wendy Hall</t>
  </si>
  <si>
    <t>C134</t>
  </si>
  <si>
    <t>Yara Hill</t>
  </si>
  <si>
    <t>C142</t>
  </si>
  <si>
    <t>Henry Hill</t>
  </si>
  <si>
    <t>C135</t>
  </si>
  <si>
    <t>C003</t>
  </si>
  <si>
    <t>Tina Parker</t>
  </si>
  <si>
    <t>C089</t>
  </si>
  <si>
    <t>Tina Clark</t>
  </si>
  <si>
    <t>C007</t>
  </si>
  <si>
    <t>C084</t>
  </si>
  <si>
    <t>Frank Brown</t>
  </si>
  <si>
    <t>C012</t>
  </si>
  <si>
    <t>C082</t>
  </si>
  <si>
    <t>Quinn Lee</t>
  </si>
  <si>
    <t>C145</t>
  </si>
  <si>
    <t>Grace Parker</t>
  </si>
  <si>
    <t>C018</t>
  </si>
  <si>
    <t>Emily Walker</t>
  </si>
  <si>
    <t>C078</t>
  </si>
  <si>
    <t>Alice Hill</t>
  </si>
  <si>
    <t>C150</t>
  </si>
  <si>
    <t>Wendy Lee</t>
  </si>
  <si>
    <t>C038</t>
  </si>
  <si>
    <t>Wendy Allen</t>
  </si>
  <si>
    <t>C099</t>
  </si>
  <si>
    <t>Rachel Lee</t>
  </si>
  <si>
    <t>C050</t>
  </si>
  <si>
    <t>Emily Lee</t>
  </si>
  <si>
    <t>C131</t>
  </si>
  <si>
    <t>C076</t>
  </si>
  <si>
    <t>C122</t>
  </si>
  <si>
    <t>Mia Clark</t>
  </si>
  <si>
    <t>C069</t>
  </si>
  <si>
    <t>Rachel Brown</t>
  </si>
  <si>
    <t>C063</t>
  </si>
  <si>
    <t>Karen Wright</t>
  </si>
  <si>
    <t>C044</t>
  </si>
  <si>
    <t>Oscar Adams</t>
  </si>
  <si>
    <t>C119</t>
  </si>
  <si>
    <t>Zoe Hill</t>
  </si>
  <si>
    <t>P011</t>
  </si>
  <si>
    <t>Widget K</t>
  </si>
  <si>
    <t>C059</t>
  </si>
  <si>
    <t>Yara Lee</t>
  </si>
  <si>
    <t>C027</t>
  </si>
  <si>
    <t>Sam Wright</t>
  </si>
  <si>
    <t>C070</t>
  </si>
  <si>
    <t>Nina Lee</t>
  </si>
  <si>
    <t>C058</t>
  </si>
  <si>
    <t>Zoe Carter</t>
  </si>
  <si>
    <t>C111</t>
  </si>
  <si>
    <t>Grace Walker</t>
  </si>
  <si>
    <t>C113</t>
  </si>
  <si>
    <t>Paul Brown</t>
  </si>
  <si>
    <t>P040</t>
  </si>
  <si>
    <t>Accessory AN</t>
  </si>
  <si>
    <t>P033</t>
  </si>
  <si>
    <t>Tool AG</t>
  </si>
  <si>
    <t>C146</t>
  </si>
  <si>
    <t>Dan Allen</t>
  </si>
  <si>
    <t>C025</t>
  </si>
  <si>
    <t>Sam Smith</t>
  </si>
  <si>
    <t>C040</t>
  </si>
  <si>
    <t>Frank White</t>
  </si>
  <si>
    <t>C079</t>
  </si>
  <si>
    <t>Dan Walker</t>
  </si>
  <si>
    <t>C051</t>
  </si>
  <si>
    <t>Yara Young</t>
  </si>
  <si>
    <t>C043</t>
  </si>
  <si>
    <t>Uma Mitchell</t>
  </si>
  <si>
    <t>C036</t>
  </si>
  <si>
    <t>Uma Brown</t>
  </si>
  <si>
    <t>C092</t>
  </si>
  <si>
    <t>Xander Walker</t>
  </si>
  <si>
    <t>C014</t>
  </si>
  <si>
    <t>Dan Clark</t>
  </si>
  <si>
    <t>C026</t>
  </si>
  <si>
    <t>Nina Allen</t>
  </si>
  <si>
    <t>C090</t>
  </si>
  <si>
    <t>C033</t>
  </si>
  <si>
    <t>Grace Mitchell</t>
  </si>
  <si>
    <t>C045</t>
  </si>
  <si>
    <t>Leo Green</t>
  </si>
  <si>
    <t>C021</t>
  </si>
  <si>
    <t>Grace Brown</t>
  </si>
  <si>
    <t>C053</t>
  </si>
  <si>
    <t>Emily Young</t>
  </si>
  <si>
    <t>C148</t>
  </si>
  <si>
    <t>Bob Brown</t>
  </si>
  <si>
    <t>C120</t>
  </si>
  <si>
    <t>Leo Brown</t>
  </si>
  <si>
    <t>C102</t>
  </si>
  <si>
    <t>C068</t>
  </si>
  <si>
    <t>C116</t>
  </si>
  <si>
    <t>Carol Baker</t>
  </si>
  <si>
    <t>C054</t>
  </si>
  <si>
    <t>Alice Allen</t>
  </si>
  <si>
    <t>C019</t>
  </si>
  <si>
    <t>Alice Hall</t>
  </si>
  <si>
    <t>C046</t>
  </si>
  <si>
    <t>Mia Jones</t>
  </si>
  <si>
    <t>C075</t>
  </si>
  <si>
    <t>Frank Parker</t>
  </si>
  <si>
    <t>C114</t>
  </si>
  <si>
    <t>Nina Carter</t>
  </si>
  <si>
    <t>C138</t>
  </si>
  <si>
    <t>Sam Parker</t>
  </si>
  <si>
    <t>C112</t>
  </si>
  <si>
    <t>C028</t>
  </si>
  <si>
    <t>Oscar Green</t>
  </si>
  <si>
    <t>C132</t>
  </si>
  <si>
    <t>Row Labels</t>
  </si>
  <si>
    <t>Grand Total</t>
  </si>
  <si>
    <t>Sum of Quantity</t>
  </si>
  <si>
    <t>Column Labels</t>
  </si>
  <si>
    <t>Before discount</t>
  </si>
  <si>
    <t>Final cost</t>
  </si>
  <si>
    <t>Sum of Final cost</t>
  </si>
  <si>
    <t>Count of Quantity</t>
  </si>
  <si>
    <t>Jan</t>
  </si>
  <si>
    <t>Feb</t>
  </si>
  <si>
    <t>Mar</t>
  </si>
  <si>
    <t>Apr</t>
  </si>
  <si>
    <t>May</t>
  </si>
  <si>
    <t>Jun</t>
  </si>
  <si>
    <t>Jul</t>
  </si>
  <si>
    <t>Aug</t>
  </si>
  <si>
    <t>Sep</t>
  </si>
  <si>
    <t>Oct</t>
  </si>
  <si>
    <t>Nov</t>
  </si>
  <si>
    <t>Dec</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</si>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</sst>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3" x14ac:knownFonts="1">
    <font>
      <sz val="11"/>
      <color theme="1"/>
      <name val="Aptos Narrow"/>
      <family val="2"/>
      <scheme val="minor"/>
    </font>
    <font>
      <sz val="8"/>
      <name val="Aptos Narrow"/>
      <family val="2"/>
      <scheme val="minor"/>
    </font>
    <font>
      <sz val="24"/>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right/>
      <top/>
      <bottom style="medium">
        <color indexed="64"/>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3" fontId="0" fillId="0" borderId="0" xfId="0" pivotButton="1" applyNumberFormat="1"/>
    <xf numFmtId="3" fontId="0" fillId="0" borderId="0" xfId="0" applyNumberFormat="1" applyAlignment="1">
      <alignment horizontal="left"/>
    </xf>
    <xf numFmtId="0" fontId="0" fillId="2" borderId="0" xfId="0" applyFill="1"/>
    <xf numFmtId="0" fontId="2" fillId="2" borderId="0" xfId="0" applyFont="1" applyFill="1" applyAlignment="1">
      <alignment horizontal="center"/>
    </xf>
    <xf numFmtId="0" fontId="2" fillId="2" borderId="1" xfId="0" applyFont="1" applyFill="1" applyBorder="1" applyAlignment="1">
      <alignment horizontal="center"/>
    </xf>
    <xf numFmtId="0" fontId="0" fillId="2" borderId="0" xfId="0" applyFill="1" applyAlignment="1">
      <alignment horizontal="center"/>
    </xf>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3" formatCode="#,##0"/>
    </dxf>
    <dxf>
      <numFmt numFmtId="3" formatCode="#,##0"/>
    </dxf>
    <dxf>
      <numFmt numFmtId="164" formatCode="_(&quot;$&quot;* #,##0_);_(&quot;$&quot;* \(#,##0\);_(&quot;$&quot;* &quot;-&quot;??_);_(@_)"/>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microsoft.com/office/2007/relationships/slicerCache" Target="slicerCaches/slicerCache4.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tables'!$H$4:$H$9</c:f>
              <c:strCache>
                <c:ptCount val="5"/>
                <c:pt idx="0">
                  <c:v>East Coast</c:v>
                </c:pt>
                <c:pt idx="1">
                  <c:v>Midwest</c:v>
                </c:pt>
                <c:pt idx="2">
                  <c:v>North</c:v>
                </c:pt>
                <c:pt idx="3">
                  <c:v>South</c:v>
                </c:pt>
                <c:pt idx="4">
                  <c:v>West Coast</c:v>
                </c:pt>
              </c:strCache>
            </c:strRef>
          </c:cat>
          <c:val>
            <c:numRef>
              <c:f>'Pivot tables'!$I$4:$I$9</c:f>
              <c:numCache>
                <c:formatCode>#,##0</c:formatCode>
                <c:ptCount val="5"/>
                <c:pt idx="0">
                  <c:v>6814</c:v>
                </c:pt>
                <c:pt idx="1">
                  <c:v>8128</c:v>
                </c:pt>
                <c:pt idx="2">
                  <c:v>5957</c:v>
                </c:pt>
                <c:pt idx="3">
                  <c:v>6495</c:v>
                </c:pt>
                <c:pt idx="4">
                  <c:v>6375</c:v>
                </c:pt>
              </c:numCache>
            </c:numRef>
          </c:val>
          <c:extLst>
            <c:ext xmlns:c16="http://schemas.microsoft.com/office/drawing/2014/chart" uri="{C3380CC4-5D6E-409C-BE32-E72D297353CC}">
              <c16:uniqueId val="{00000000-A49C-40D7-B10A-D1A1E2BF41E7}"/>
            </c:ext>
          </c:extLst>
        </c:ser>
        <c:dLbls>
          <c:dLblPos val="outEnd"/>
          <c:showLegendKey val="0"/>
          <c:showVal val="1"/>
          <c:showCatName val="0"/>
          <c:showSerName val="0"/>
          <c:showPercent val="0"/>
          <c:showBubbleSize val="0"/>
        </c:dLbls>
        <c:gapWidth val="219"/>
        <c:overlap val="-27"/>
        <c:axId val="439887536"/>
        <c:axId val="439889936"/>
      </c:barChart>
      <c:catAx>
        <c:axId val="439887536"/>
        <c:scaling>
          <c:orientation val="minMax"/>
        </c:scaling>
        <c:delete val="1"/>
        <c:axPos val="b"/>
        <c:numFmt formatCode="General" sourceLinked="1"/>
        <c:majorTickMark val="none"/>
        <c:minorTickMark val="none"/>
        <c:tickLblPos val="nextTo"/>
        <c:crossAx val="439889936"/>
        <c:crosses val="autoZero"/>
        <c:auto val="1"/>
        <c:lblAlgn val="ctr"/>
        <c:lblOffset val="100"/>
        <c:noMultiLvlLbl val="0"/>
      </c:catAx>
      <c:valAx>
        <c:axId val="439889936"/>
        <c:scaling>
          <c:orientation val="minMax"/>
        </c:scaling>
        <c:delete val="1"/>
        <c:axPos val="l"/>
        <c:numFmt formatCode="#,##0" sourceLinked="1"/>
        <c:majorTickMark val="none"/>
        <c:minorTickMark val="none"/>
        <c:tickLblPos val="nextTo"/>
        <c:crossAx val="4398875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Final cost</c:v>
                </c:pt>
              </c:strCache>
            </c:strRef>
          </c:tx>
          <c:spPr>
            <a:solidFill>
              <a:schemeClr val="accent1"/>
            </a:solidFill>
            <a:ln>
              <a:noFill/>
            </a:ln>
            <a:effectLst/>
          </c:spPr>
          <c:invertIfNegative val="0"/>
          <c:cat>
            <c:strRef>
              <c:f>'Pivot tables'!$A$4:$A$13</c:f>
              <c:strCache>
                <c:ptCount val="9"/>
                <c:pt idx="0">
                  <c:v>CA</c:v>
                </c:pt>
                <c:pt idx="1">
                  <c:v>FL</c:v>
                </c:pt>
                <c:pt idx="2">
                  <c:v>IL</c:v>
                </c:pt>
                <c:pt idx="3">
                  <c:v>MI</c:v>
                </c:pt>
                <c:pt idx="4">
                  <c:v>NY</c:v>
                </c:pt>
                <c:pt idx="5">
                  <c:v>WA</c:v>
                </c:pt>
                <c:pt idx="6">
                  <c:v>OR</c:v>
                </c:pt>
                <c:pt idx="7">
                  <c:v>CO</c:v>
                </c:pt>
                <c:pt idx="8">
                  <c:v>TX</c:v>
                </c:pt>
              </c:strCache>
            </c:strRef>
          </c:cat>
          <c:val>
            <c:numRef>
              <c:f>'Pivot tables'!$B$4:$B$13</c:f>
              <c:numCache>
                <c:formatCode>_("$"* #,##0_);_("$"* \(#,##0\);_("$"* "-"??_);_(@_)</c:formatCode>
                <c:ptCount val="9"/>
                <c:pt idx="0">
                  <c:v>262422.08819753054</c:v>
                </c:pt>
                <c:pt idx="1">
                  <c:v>238856.28597410597</c:v>
                </c:pt>
                <c:pt idx="2">
                  <c:v>190156.59876795823</c:v>
                </c:pt>
                <c:pt idx="3">
                  <c:v>138490.09896280634</c:v>
                </c:pt>
                <c:pt idx="4">
                  <c:v>120345.88038254841</c:v>
                </c:pt>
                <c:pt idx="5">
                  <c:v>109206.34929976435</c:v>
                </c:pt>
                <c:pt idx="6">
                  <c:v>78593.708600527461</c:v>
                </c:pt>
                <c:pt idx="7">
                  <c:v>50602.889210804133</c:v>
                </c:pt>
                <c:pt idx="8">
                  <c:v>31817.402946110567</c:v>
                </c:pt>
              </c:numCache>
            </c:numRef>
          </c:val>
          <c:extLst>
            <c:ext xmlns:c16="http://schemas.microsoft.com/office/drawing/2014/chart" uri="{C3380CC4-5D6E-409C-BE32-E72D297353CC}">
              <c16:uniqueId val="{00000000-082F-4B9E-BF8C-E45B906E2B66}"/>
            </c:ext>
          </c:extLst>
        </c:ser>
        <c:ser>
          <c:idx val="1"/>
          <c:order val="1"/>
          <c:tx>
            <c:strRef>
              <c:f>'Pivot tables'!$C$3</c:f>
              <c:strCache>
                <c:ptCount val="1"/>
                <c:pt idx="0">
                  <c:v>Sum of Quantity</c:v>
                </c:pt>
              </c:strCache>
            </c:strRef>
          </c:tx>
          <c:spPr>
            <a:solidFill>
              <a:schemeClr val="accent2"/>
            </a:solidFill>
            <a:ln>
              <a:noFill/>
            </a:ln>
            <a:effectLst/>
          </c:spPr>
          <c:invertIfNegative val="0"/>
          <c:cat>
            <c:strRef>
              <c:f>'Pivot tables'!$A$4:$A$13</c:f>
              <c:strCache>
                <c:ptCount val="9"/>
                <c:pt idx="0">
                  <c:v>CA</c:v>
                </c:pt>
                <c:pt idx="1">
                  <c:v>FL</c:v>
                </c:pt>
                <c:pt idx="2">
                  <c:v>IL</c:v>
                </c:pt>
                <c:pt idx="3">
                  <c:v>MI</c:v>
                </c:pt>
                <c:pt idx="4">
                  <c:v>NY</c:v>
                </c:pt>
                <c:pt idx="5">
                  <c:v>WA</c:v>
                </c:pt>
                <c:pt idx="6">
                  <c:v>OR</c:v>
                </c:pt>
                <c:pt idx="7">
                  <c:v>CO</c:v>
                </c:pt>
                <c:pt idx="8">
                  <c:v>TX</c:v>
                </c:pt>
              </c:strCache>
            </c:strRef>
          </c:cat>
          <c:val>
            <c:numRef>
              <c:f>'Pivot tables'!$C$4:$C$13</c:f>
              <c:numCache>
                <c:formatCode>#,##0</c:formatCode>
                <c:ptCount val="9"/>
                <c:pt idx="0">
                  <c:v>7566</c:v>
                </c:pt>
                <c:pt idx="1">
                  <c:v>2962</c:v>
                </c:pt>
                <c:pt idx="2">
                  <c:v>3127</c:v>
                </c:pt>
                <c:pt idx="3">
                  <c:v>3442</c:v>
                </c:pt>
                <c:pt idx="4">
                  <c:v>3850</c:v>
                </c:pt>
                <c:pt idx="5">
                  <c:v>3055</c:v>
                </c:pt>
                <c:pt idx="6">
                  <c:v>3302</c:v>
                </c:pt>
                <c:pt idx="7">
                  <c:v>3317</c:v>
                </c:pt>
                <c:pt idx="8">
                  <c:v>3148</c:v>
                </c:pt>
              </c:numCache>
            </c:numRef>
          </c:val>
          <c:extLst>
            <c:ext xmlns:c16="http://schemas.microsoft.com/office/drawing/2014/chart" uri="{C3380CC4-5D6E-409C-BE32-E72D297353CC}">
              <c16:uniqueId val="{00000001-082F-4B9E-BF8C-E45B906E2B66}"/>
            </c:ext>
          </c:extLst>
        </c:ser>
        <c:dLbls>
          <c:showLegendKey val="0"/>
          <c:showVal val="0"/>
          <c:showCatName val="0"/>
          <c:showSerName val="0"/>
          <c:showPercent val="0"/>
          <c:showBubbleSize val="0"/>
        </c:dLbls>
        <c:gapWidth val="219"/>
        <c:overlap val="-27"/>
        <c:axId val="439844816"/>
        <c:axId val="439856816"/>
      </c:barChart>
      <c:catAx>
        <c:axId val="43984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56816"/>
        <c:crosses val="autoZero"/>
        <c:auto val="1"/>
        <c:lblAlgn val="ctr"/>
        <c:lblOffset val="100"/>
        <c:noMultiLvlLbl val="0"/>
      </c:catAx>
      <c:valAx>
        <c:axId val="4398568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4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tables'!$I$11:$I$12</c:f>
              <c:strCache>
                <c:ptCount val="1"/>
                <c:pt idx="0">
                  <c:v>F</c:v>
                </c:pt>
              </c:strCache>
            </c:strRef>
          </c:tx>
          <c:spPr>
            <a:solidFill>
              <a:schemeClr val="accent1"/>
            </a:solidFill>
            <a:ln>
              <a:noFill/>
            </a:ln>
            <a:effectLst/>
          </c:spPr>
          <c:invertIfNegative val="0"/>
          <c:cat>
            <c:strRef>
              <c:f>'Pivot tables'!$H$13:$H$18</c:f>
              <c:strCache>
                <c:ptCount val="5"/>
                <c:pt idx="0">
                  <c:v>Accessories</c:v>
                </c:pt>
                <c:pt idx="1">
                  <c:v>Electronics</c:v>
                </c:pt>
                <c:pt idx="2">
                  <c:v>Hardware</c:v>
                </c:pt>
                <c:pt idx="3">
                  <c:v>Home Appliances</c:v>
                </c:pt>
                <c:pt idx="4">
                  <c:v>Office Supplies</c:v>
                </c:pt>
              </c:strCache>
            </c:strRef>
          </c:cat>
          <c:val>
            <c:numRef>
              <c:f>'Pivot tables'!$I$13:$I$18</c:f>
              <c:numCache>
                <c:formatCode>#,##0</c:formatCode>
                <c:ptCount val="5"/>
                <c:pt idx="0">
                  <c:v>3125</c:v>
                </c:pt>
                <c:pt idx="1">
                  <c:v>4982</c:v>
                </c:pt>
                <c:pt idx="2">
                  <c:v>3352</c:v>
                </c:pt>
                <c:pt idx="3">
                  <c:v>3350</c:v>
                </c:pt>
                <c:pt idx="4">
                  <c:v>1611</c:v>
                </c:pt>
              </c:numCache>
            </c:numRef>
          </c:val>
          <c:extLst>
            <c:ext xmlns:c16="http://schemas.microsoft.com/office/drawing/2014/chart" uri="{C3380CC4-5D6E-409C-BE32-E72D297353CC}">
              <c16:uniqueId val="{00000000-CA01-48A5-B03C-E20C484D0954}"/>
            </c:ext>
          </c:extLst>
        </c:ser>
        <c:ser>
          <c:idx val="1"/>
          <c:order val="1"/>
          <c:tx>
            <c:strRef>
              <c:f>'Pivot tables'!$J$11:$J$12</c:f>
              <c:strCache>
                <c:ptCount val="1"/>
                <c:pt idx="0">
                  <c:v>M</c:v>
                </c:pt>
              </c:strCache>
            </c:strRef>
          </c:tx>
          <c:spPr>
            <a:solidFill>
              <a:schemeClr val="accent2"/>
            </a:solidFill>
            <a:ln>
              <a:noFill/>
            </a:ln>
            <a:effectLst/>
          </c:spPr>
          <c:invertIfNegative val="0"/>
          <c:cat>
            <c:strRef>
              <c:f>'Pivot tables'!$H$13:$H$18</c:f>
              <c:strCache>
                <c:ptCount val="5"/>
                <c:pt idx="0">
                  <c:v>Accessories</c:v>
                </c:pt>
                <c:pt idx="1">
                  <c:v>Electronics</c:v>
                </c:pt>
                <c:pt idx="2">
                  <c:v>Hardware</c:v>
                </c:pt>
                <c:pt idx="3">
                  <c:v>Home Appliances</c:v>
                </c:pt>
                <c:pt idx="4">
                  <c:v>Office Supplies</c:v>
                </c:pt>
              </c:strCache>
            </c:strRef>
          </c:cat>
          <c:val>
            <c:numRef>
              <c:f>'Pivot tables'!$J$13:$J$18</c:f>
              <c:numCache>
                <c:formatCode>#,##0</c:formatCode>
                <c:ptCount val="5"/>
                <c:pt idx="0">
                  <c:v>3340</c:v>
                </c:pt>
                <c:pt idx="1">
                  <c:v>5437</c:v>
                </c:pt>
                <c:pt idx="2">
                  <c:v>3449</c:v>
                </c:pt>
                <c:pt idx="3">
                  <c:v>3432</c:v>
                </c:pt>
                <c:pt idx="4">
                  <c:v>1691</c:v>
                </c:pt>
              </c:numCache>
            </c:numRef>
          </c:val>
          <c:extLst>
            <c:ext xmlns:c16="http://schemas.microsoft.com/office/drawing/2014/chart" uri="{C3380CC4-5D6E-409C-BE32-E72D297353CC}">
              <c16:uniqueId val="{00000000-FC85-46ED-A9A3-C6BE0C250C73}"/>
            </c:ext>
          </c:extLst>
        </c:ser>
        <c:dLbls>
          <c:showLegendKey val="0"/>
          <c:showVal val="0"/>
          <c:showCatName val="0"/>
          <c:showSerName val="0"/>
          <c:showPercent val="0"/>
          <c:showBubbleSize val="0"/>
        </c:dLbls>
        <c:gapWidth val="219"/>
        <c:overlap val="-27"/>
        <c:axId val="439830896"/>
        <c:axId val="439847216"/>
      </c:barChart>
      <c:catAx>
        <c:axId val="4398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47216"/>
        <c:crosses val="autoZero"/>
        <c:auto val="1"/>
        <c:lblAlgn val="ctr"/>
        <c:lblOffset val="100"/>
        <c:noMultiLvlLbl val="0"/>
      </c:catAx>
      <c:valAx>
        <c:axId val="439847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3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tables'!$Q$5</c:f>
              <c:strCache>
                <c:ptCount val="1"/>
                <c:pt idx="0">
                  <c:v>Total</c:v>
                </c:pt>
              </c:strCache>
            </c:strRef>
          </c:tx>
          <c:spPr>
            <a:ln w="28575" cap="rnd">
              <a:solidFill>
                <a:schemeClr val="accent1"/>
              </a:solidFill>
              <a:round/>
            </a:ln>
            <a:effectLst/>
          </c:spPr>
          <c:marker>
            <c:symbol val="none"/>
          </c:marker>
          <c:cat>
            <c:strRef>
              <c:f>'Pivot tables'!$P$6:$P$18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tables'!$Q$6:$Q$18</c:f>
              <c:numCache>
                <c:formatCode>#,##0</c:formatCode>
                <c:ptCount val="12"/>
                <c:pt idx="0">
                  <c:v>3069</c:v>
                </c:pt>
                <c:pt idx="1">
                  <c:v>2747</c:v>
                </c:pt>
                <c:pt idx="2">
                  <c:v>2923</c:v>
                </c:pt>
                <c:pt idx="3">
                  <c:v>2917</c:v>
                </c:pt>
                <c:pt idx="4">
                  <c:v>2741</c:v>
                </c:pt>
                <c:pt idx="5">
                  <c:v>2703</c:v>
                </c:pt>
                <c:pt idx="6">
                  <c:v>2887</c:v>
                </c:pt>
                <c:pt idx="7">
                  <c:v>2764</c:v>
                </c:pt>
                <c:pt idx="8">
                  <c:v>2902</c:v>
                </c:pt>
                <c:pt idx="9">
                  <c:v>2796</c:v>
                </c:pt>
                <c:pt idx="10">
                  <c:v>2596</c:v>
                </c:pt>
                <c:pt idx="11">
                  <c:v>2724</c:v>
                </c:pt>
              </c:numCache>
            </c:numRef>
          </c:val>
          <c:smooth val="0"/>
          <c:extLst>
            <c:ext xmlns:c16="http://schemas.microsoft.com/office/drawing/2014/chart" uri="{C3380CC4-5D6E-409C-BE32-E72D297353CC}">
              <c16:uniqueId val="{00000000-1819-49D0-A081-0418780DF80E}"/>
            </c:ext>
          </c:extLst>
        </c:ser>
        <c:dLbls>
          <c:showLegendKey val="0"/>
          <c:showVal val="0"/>
          <c:showCatName val="0"/>
          <c:showSerName val="0"/>
          <c:showPercent val="0"/>
          <c:showBubbleSize val="0"/>
        </c:dLbls>
        <c:smooth val="0"/>
        <c:axId val="439846256"/>
        <c:axId val="439836176"/>
      </c:lineChart>
      <c:catAx>
        <c:axId val="4398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36176"/>
        <c:crosses val="autoZero"/>
        <c:auto val="1"/>
        <c:lblAlgn val="ctr"/>
        <c:lblOffset val="100"/>
        <c:noMultiLvlLbl val="0"/>
      </c:catAx>
      <c:valAx>
        <c:axId val="439836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4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tables'!$C$19</c:f>
              <c:strCache>
                <c:ptCount val="1"/>
                <c:pt idx="0">
                  <c:v>Total</c:v>
                </c:pt>
              </c:strCache>
            </c:strRef>
          </c:tx>
          <c:spPr>
            <a:solidFill>
              <a:schemeClr val="accent1"/>
            </a:solidFill>
            <a:ln>
              <a:noFill/>
            </a:ln>
            <a:effectLst/>
          </c:spPr>
          <c:invertIfNegative val="0"/>
          <c:cat>
            <c:strRef>
              <c:f>'Pivot tables'!$B$20:$B$30</c:f>
              <c:strCache>
                <c:ptCount val="10"/>
                <c:pt idx="0">
                  <c:v>P033</c:v>
                </c:pt>
                <c:pt idx="1">
                  <c:v>P028</c:v>
                </c:pt>
                <c:pt idx="2">
                  <c:v>P001</c:v>
                </c:pt>
                <c:pt idx="3">
                  <c:v>P014</c:v>
                </c:pt>
                <c:pt idx="4">
                  <c:v>P020</c:v>
                </c:pt>
                <c:pt idx="5">
                  <c:v>P006</c:v>
                </c:pt>
                <c:pt idx="6">
                  <c:v>P053</c:v>
                </c:pt>
                <c:pt idx="7">
                  <c:v>P015</c:v>
                </c:pt>
                <c:pt idx="8">
                  <c:v>P026</c:v>
                </c:pt>
                <c:pt idx="9">
                  <c:v>P038</c:v>
                </c:pt>
              </c:strCache>
            </c:strRef>
          </c:cat>
          <c:val>
            <c:numRef>
              <c:f>'Pivot tables'!$C$20:$C$30</c:f>
              <c:numCache>
                <c:formatCode>#,##0</c:formatCode>
                <c:ptCount val="10"/>
                <c:pt idx="0">
                  <c:v>124</c:v>
                </c:pt>
                <c:pt idx="1">
                  <c:v>124</c:v>
                </c:pt>
                <c:pt idx="2">
                  <c:v>127</c:v>
                </c:pt>
                <c:pt idx="3">
                  <c:v>128</c:v>
                </c:pt>
                <c:pt idx="4">
                  <c:v>131</c:v>
                </c:pt>
                <c:pt idx="5">
                  <c:v>134</c:v>
                </c:pt>
                <c:pt idx="6">
                  <c:v>135</c:v>
                </c:pt>
                <c:pt idx="7">
                  <c:v>135</c:v>
                </c:pt>
                <c:pt idx="8">
                  <c:v>139</c:v>
                </c:pt>
                <c:pt idx="9">
                  <c:v>144</c:v>
                </c:pt>
              </c:numCache>
            </c:numRef>
          </c:val>
          <c:extLst>
            <c:ext xmlns:c16="http://schemas.microsoft.com/office/drawing/2014/chart" uri="{C3380CC4-5D6E-409C-BE32-E72D297353CC}">
              <c16:uniqueId val="{00000000-D225-40E3-8A5A-FC017ADEAFC2}"/>
            </c:ext>
          </c:extLst>
        </c:ser>
        <c:dLbls>
          <c:showLegendKey val="0"/>
          <c:showVal val="0"/>
          <c:showCatName val="0"/>
          <c:showSerName val="0"/>
          <c:showPercent val="0"/>
          <c:showBubbleSize val="0"/>
        </c:dLbls>
        <c:gapWidth val="182"/>
        <c:axId val="1965450992"/>
        <c:axId val="1965421712"/>
      </c:barChart>
      <c:catAx>
        <c:axId val="196545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421712"/>
        <c:crosses val="autoZero"/>
        <c:auto val="1"/>
        <c:lblAlgn val="ctr"/>
        <c:lblOffset val="100"/>
        <c:noMultiLvlLbl val="0"/>
      </c:catAx>
      <c:valAx>
        <c:axId val="19654217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45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'Pivot tables'!$E$40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0B8-4C50-BE5A-0D26354B9028}"/>
              </c:ext>
            </c:extLst>
          </c:dPt>
          <c:dPt>
            <c:idx val="1"/>
            <c:bubble3D val="0"/>
            <c:spPr>
              <a:solidFill>
                <a:schemeClr val="accent2"/>
              </a:solidFill>
              <a:ln>
                <a:noFill/>
              </a:ln>
              <a:effectLst/>
            </c:spPr>
            <c:extLst>
              <c:ext xmlns:c16="http://schemas.microsoft.com/office/drawing/2014/chart" uri="{C3380CC4-5D6E-409C-BE32-E72D297353CC}">
                <c16:uniqueId val="{00000003-40B8-4C50-BE5A-0D26354B9028}"/>
              </c:ext>
            </c:extLst>
          </c:dPt>
          <c:cat>
            <c:strRef>
              <c:f>'Pivot tables'!$D$41:$D$43</c:f>
              <c:strCache>
                <c:ptCount val="2"/>
                <c:pt idx="0">
                  <c:v>F</c:v>
                </c:pt>
                <c:pt idx="1">
                  <c:v>M</c:v>
                </c:pt>
              </c:strCache>
            </c:strRef>
          </c:cat>
          <c:val>
            <c:numRef>
              <c:f>'Pivot tables'!$E$41:$E$43</c:f>
              <c:numCache>
                <c:formatCode>#,##0</c:formatCode>
                <c:ptCount val="2"/>
                <c:pt idx="0">
                  <c:v>593513.79149479733</c:v>
                </c:pt>
                <c:pt idx="1">
                  <c:v>626977.51084736036</c:v>
                </c:pt>
              </c:numCache>
            </c:numRef>
          </c:val>
          <c:extLst>
            <c:ext xmlns:c16="http://schemas.microsoft.com/office/drawing/2014/chart" uri="{C3380CC4-5D6E-409C-BE32-E72D297353CC}">
              <c16:uniqueId val="{00000000-33F8-4CD0-8E40-3C0487F65D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tables!PivotTable4</c:name>
    <c:fmtId val="4"/>
  </c:pivotSource>
  <c:chart>
    <c:title>
      <c:tx>
        <c:rich>
          <a:bodyPr rot="0" spcFirstLastPara="1" vertOverflow="ellipsis" vert="horz" wrap="square" anchor="ctr" anchorCtr="1"/>
          <a:lstStyle/>
          <a:p>
            <a:pPr>
              <a:defRPr lang="en-US" sz="1080" b="0" i="0" u="none" strike="noStrike" kern="1200" cap="none" spc="50" normalizeH="0" baseline="0">
                <a:solidFill>
                  <a:schemeClr val="dk1"/>
                </a:solidFill>
                <a:latin typeface="+mn-lt"/>
                <a:ea typeface="+mn-ea"/>
                <a:cs typeface="+mn-cs"/>
              </a:defRPr>
            </a:pPr>
            <a:r>
              <a:rPr lang="en-US"/>
              <a:t>Total Quantity per region</a:t>
            </a:r>
          </a:p>
        </c:rich>
      </c:tx>
      <c:overlay val="0"/>
      <c:spPr>
        <a:noFill/>
        <a:ln>
          <a:noFill/>
        </a:ln>
        <a:effectLst/>
      </c:spPr>
      <c:txPr>
        <a:bodyPr rot="0" spcFirstLastPara="1" vertOverflow="ellipsis" vert="horz" wrap="square" anchor="ctr" anchorCtr="1"/>
        <a:lstStyle/>
        <a:p>
          <a:pPr>
            <a:defRPr lang="en-US" sz="1080" b="0" i="0" u="none" strike="noStrike" kern="1200" cap="none" spc="5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tables'!$H$4:$H$9</c:f>
              <c:strCache>
                <c:ptCount val="5"/>
                <c:pt idx="0">
                  <c:v>East Coast</c:v>
                </c:pt>
                <c:pt idx="1">
                  <c:v>Midwest</c:v>
                </c:pt>
                <c:pt idx="2">
                  <c:v>North</c:v>
                </c:pt>
                <c:pt idx="3">
                  <c:v>South</c:v>
                </c:pt>
                <c:pt idx="4">
                  <c:v>West Coast</c:v>
                </c:pt>
              </c:strCache>
            </c:strRef>
          </c:cat>
          <c:val>
            <c:numRef>
              <c:f>'Pivot tables'!$I$4:$I$9</c:f>
              <c:numCache>
                <c:formatCode>#,##0</c:formatCode>
                <c:ptCount val="5"/>
                <c:pt idx="0">
                  <c:v>6814</c:v>
                </c:pt>
                <c:pt idx="1">
                  <c:v>8128</c:v>
                </c:pt>
                <c:pt idx="2">
                  <c:v>5957</c:v>
                </c:pt>
                <c:pt idx="3">
                  <c:v>6495</c:v>
                </c:pt>
                <c:pt idx="4">
                  <c:v>6375</c:v>
                </c:pt>
              </c:numCache>
            </c:numRef>
          </c:val>
          <c:extLst>
            <c:ext xmlns:c16="http://schemas.microsoft.com/office/drawing/2014/chart" uri="{C3380CC4-5D6E-409C-BE32-E72D297353CC}">
              <c16:uniqueId val="{00000000-426B-4647-A8A4-462EC5FC84BA}"/>
            </c:ext>
          </c:extLst>
        </c:ser>
        <c:dLbls>
          <c:dLblPos val="outEnd"/>
          <c:showLegendKey val="0"/>
          <c:showVal val="1"/>
          <c:showCatName val="0"/>
          <c:showSerName val="0"/>
          <c:showPercent val="0"/>
          <c:showBubbleSize val="0"/>
        </c:dLbls>
        <c:gapWidth val="80"/>
        <c:overlap val="25"/>
        <c:axId val="439887536"/>
        <c:axId val="439889936"/>
      </c:barChart>
      <c:catAx>
        <c:axId val="439887536"/>
        <c:scaling>
          <c:orientation val="minMax"/>
        </c:scaling>
        <c:delete val="0"/>
        <c:axPos val="b"/>
        <c:numFmt formatCode="General" sourceLinked="1"/>
        <c:majorTickMark val="out"/>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cap="none" spc="20" normalizeH="0" baseline="0">
                <a:solidFill>
                  <a:schemeClr val="dk1"/>
                </a:solidFill>
                <a:latin typeface="+mn-lt"/>
                <a:ea typeface="+mn-ea"/>
                <a:cs typeface="+mn-cs"/>
              </a:defRPr>
            </a:pPr>
            <a:endParaRPr lang="en-US"/>
          </a:p>
        </c:txPr>
        <c:crossAx val="439889936"/>
        <c:crosses val="autoZero"/>
        <c:auto val="1"/>
        <c:lblAlgn val="ctr"/>
        <c:lblOffset val="100"/>
        <c:noMultiLvlLbl val="0"/>
      </c:catAx>
      <c:valAx>
        <c:axId val="439889936"/>
        <c:scaling>
          <c:orientation val="minMax"/>
        </c:scaling>
        <c:delete val="1"/>
        <c:axPos val="l"/>
        <c:numFmt formatCode="#,##0" sourceLinked="1"/>
        <c:majorTickMark val="out"/>
        <c:minorTickMark val="none"/>
        <c:tickLblPos val="nextTo"/>
        <c:crossAx val="4398875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1000">
          <a:schemeClr val="accent1">
            <a:lumMod val="45000"/>
            <a:lumOff val="55000"/>
          </a:schemeClr>
        </a:gs>
        <a:gs pos="60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alpha val="90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tables!PivotTable2</c:name>
    <c:fmtId val="9"/>
  </c:pivotSource>
  <c:chart>
    <c:title>
      <c:tx>
        <c:rich>
          <a:bodyPr rot="0" spcFirstLastPara="1" vertOverflow="ellipsis" vert="horz" wrap="square" anchor="ctr" anchorCtr="1"/>
          <a:lstStyle/>
          <a:p>
            <a:pPr>
              <a:defRPr lang="en-US" sz="1080" b="0" i="0" u="none" strike="noStrike" kern="1200" cap="all" spc="50" baseline="0">
                <a:solidFill>
                  <a:schemeClr val="dk1"/>
                </a:solidFill>
                <a:latin typeface="+mn-lt"/>
                <a:ea typeface="+mn-ea"/>
                <a:cs typeface="+mn-cs"/>
              </a:defRPr>
            </a:pPr>
            <a:r>
              <a:rPr lang="en-US" sz="1080" b="0" i="0" u="none" strike="noStrike" kern="1200" cap="all" spc="50" baseline="0">
                <a:solidFill>
                  <a:sysClr val="windowText" lastClr="000000"/>
                </a:solidFill>
              </a:rPr>
              <a:t>total Quantity, cost per state</a:t>
            </a:r>
          </a:p>
        </c:rich>
      </c:tx>
      <c:overlay val="0"/>
      <c:spPr>
        <a:noFill/>
        <a:ln>
          <a:noFill/>
        </a:ln>
        <a:effectLst/>
      </c:spPr>
      <c:txPr>
        <a:bodyPr rot="0" spcFirstLastPara="1" vertOverflow="ellipsis" vert="horz" wrap="square" anchor="ctr" anchorCtr="1"/>
        <a:lstStyle/>
        <a:p>
          <a:pPr>
            <a:defRPr lang="en-US" sz="1080" b="0"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70000"/>
            </a:schemeClr>
          </a:solidFill>
          <a:ln>
            <a:noFill/>
          </a:ln>
          <a:effectLst/>
        </c:spPr>
        <c:dLbl>
          <c:idx val="0"/>
          <c:layout>
            <c:manualLayout>
              <c:x val="0"/>
              <c:y val="-2.8333341389620254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70000"/>
            </a:schemeClr>
          </a:solidFill>
          <a:ln>
            <a:noFill/>
          </a:ln>
          <a:effectLst/>
        </c:spPr>
        <c:dLbl>
          <c:idx val="0"/>
          <c:layout>
            <c:manualLayout>
              <c:x val="0"/>
              <c:y val="-3.3055564954556964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70000"/>
            </a:schemeClr>
          </a:solidFill>
          <a:ln>
            <a:noFill/>
          </a:ln>
          <a:effectLst/>
        </c:spPr>
        <c:dLbl>
          <c:idx val="0"/>
          <c:layout>
            <c:manualLayout>
              <c:x val="0"/>
              <c:y val="-2.3611117824683545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70000"/>
            </a:schemeClr>
          </a:solidFill>
          <a:ln>
            <a:noFill/>
          </a:ln>
          <a:effectLst/>
        </c:spPr>
        <c:dLbl>
          <c:idx val="0"/>
          <c:layout>
            <c:manualLayout>
              <c:x val="0"/>
              <c:y val="-3.7777788519493677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70000"/>
            </a:schemeClr>
          </a:solidFill>
          <a:ln>
            <a:noFill/>
          </a:ln>
          <a:effectLst/>
        </c:spPr>
        <c:dLbl>
          <c:idx val="0"/>
          <c:layout>
            <c:manualLayout>
              <c:x val="0"/>
              <c:y val="-4.25000120844303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70000"/>
            </a:schemeClr>
          </a:solidFill>
          <a:ln>
            <a:noFill/>
          </a:ln>
          <a:effectLst/>
        </c:spPr>
        <c:dLbl>
          <c:idx val="0"/>
          <c:layout>
            <c:manualLayout>
              <c:x val="-5.0925348770607699E-17"/>
              <c:y val="-4.25000120844303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70000"/>
            </a:schemeClr>
          </a:solidFill>
          <a:ln>
            <a:noFill/>
          </a:ln>
          <a:effectLst/>
        </c:spPr>
        <c:dLbl>
          <c:idx val="0"/>
          <c:layout>
            <c:manualLayout>
              <c:x val="-6.3656685963259623E-18"/>
              <c:y val="-2.8333341389620254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dLbl>
          <c:idx val="0"/>
          <c:layout>
            <c:manualLayout>
              <c:x val="-5.5555567706817143E-3"/>
              <c:y val="-0.19578302185722973"/>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70000"/>
            </a:schemeClr>
          </a:solidFill>
          <a:ln>
            <a:noFill/>
          </a:ln>
          <a:effectLst/>
        </c:spPr>
        <c:dLbl>
          <c:idx val="0"/>
          <c:layout>
            <c:manualLayout>
              <c:x val="0"/>
              <c:y val="-4.25000120844303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dLbl>
          <c:idx val="0"/>
          <c:layout>
            <c:manualLayout>
              <c:x val="-1.1111113541363519E-2"/>
              <c:y val="-9.6485984939571664E-3"/>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dLbl>
          <c:idx val="0"/>
          <c:layout>
            <c:manualLayout>
              <c:x val="-5.0925348770607699E-17"/>
              <c:y val="-0.12750003625329115"/>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70000"/>
            </a:schemeClr>
          </a:solidFill>
          <a:ln>
            <a:noFill/>
          </a:ln>
          <a:effectLst/>
        </c:spPr>
        <c:dLbl>
          <c:idx val="0"/>
          <c:layout>
            <c:manualLayout>
              <c:x val="-5.5555567706816831E-3"/>
              <c:y val="-0.11210920574957808"/>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70000"/>
            </a:schemeClr>
          </a:solidFill>
          <a:ln>
            <a:noFill/>
          </a:ln>
          <a:effectLst/>
        </c:spPr>
        <c:dLbl>
          <c:idx val="0"/>
          <c:layout>
            <c:manualLayout>
              <c:x val="-5.5555567706817594E-3"/>
              <c:y val="-9.33224146016087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70000"/>
            </a:schemeClr>
          </a:solidFill>
          <a:ln>
            <a:noFill/>
          </a:ln>
          <a:effectLst/>
        </c:spPr>
        <c:dLbl>
          <c:idx val="0"/>
          <c:layout>
            <c:manualLayout>
              <c:x val="0"/>
              <c:y val="-4.250001208443029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70000"/>
            </a:schemeClr>
          </a:solidFill>
          <a:ln>
            <a:noFill/>
          </a:ln>
          <a:effectLst/>
        </c:spPr>
        <c:dLbl>
          <c:idx val="0"/>
          <c:layout>
            <c:manualLayout>
              <c:x val="-5.5555567706817082E-3"/>
              <c:y val="-1.8480838680831998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70000"/>
            </a:schemeClr>
          </a:solidFill>
          <a:ln>
            <a:noFill/>
          </a:ln>
          <a:effectLst/>
        </c:spPr>
        <c:dLbl>
          <c:idx val="0"/>
          <c:layout>
            <c:manualLayout>
              <c:x val="-5.0925348770607699E-17"/>
              <c:y val="-6.468293538291178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tables'!$B$3</c:f>
              <c:strCache>
                <c:ptCount val="1"/>
                <c:pt idx="0">
                  <c:v>Sum of Final cost</c:v>
                </c:pt>
              </c:strCache>
            </c:strRef>
          </c:tx>
          <c:spPr>
            <a:solidFill>
              <a:schemeClr val="accent1">
                <a:alpha val="70000"/>
              </a:schemeClr>
            </a:solidFill>
            <a:ln>
              <a:noFill/>
            </a:ln>
            <a:effectLst/>
          </c:spPr>
          <c:invertIfNegative val="0"/>
          <c:dPt>
            <c:idx val="0"/>
            <c:invertIfNegative val="0"/>
            <c:bubble3D val="0"/>
            <c:spPr>
              <a:solidFill>
                <a:schemeClr val="accent1">
                  <a:alpha val="70000"/>
                </a:schemeClr>
              </a:solidFill>
              <a:ln>
                <a:noFill/>
              </a:ln>
              <a:effectLst/>
            </c:spPr>
            <c:extLst>
              <c:ext xmlns:c16="http://schemas.microsoft.com/office/drawing/2014/chart" uri="{C3380CC4-5D6E-409C-BE32-E72D297353CC}">
                <c16:uniqueId val="{00000009-14F9-447C-AE62-7587BB3FFBEE}"/>
              </c:ext>
            </c:extLst>
          </c:dPt>
          <c:dPt>
            <c:idx val="1"/>
            <c:invertIfNegative val="0"/>
            <c:bubble3D val="0"/>
            <c:spPr>
              <a:solidFill>
                <a:schemeClr val="accent1">
                  <a:alpha val="70000"/>
                </a:schemeClr>
              </a:solidFill>
              <a:ln>
                <a:noFill/>
              </a:ln>
              <a:effectLst/>
            </c:spPr>
            <c:extLst>
              <c:ext xmlns:c16="http://schemas.microsoft.com/office/drawing/2014/chart" uri="{C3380CC4-5D6E-409C-BE32-E72D297353CC}">
                <c16:uniqueId val="{0000000B-14F9-447C-AE62-7587BB3FFBEE}"/>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C-14F9-447C-AE62-7587BB3FFBEE}"/>
              </c:ext>
            </c:extLst>
          </c:dPt>
          <c:dPt>
            <c:idx val="3"/>
            <c:invertIfNegative val="0"/>
            <c:bubble3D val="0"/>
            <c:spPr>
              <a:solidFill>
                <a:schemeClr val="accent1">
                  <a:alpha val="70000"/>
                </a:schemeClr>
              </a:solidFill>
              <a:ln>
                <a:noFill/>
              </a:ln>
              <a:effectLst/>
            </c:spPr>
            <c:extLst>
              <c:ext xmlns:c16="http://schemas.microsoft.com/office/drawing/2014/chart" uri="{C3380CC4-5D6E-409C-BE32-E72D297353CC}">
                <c16:uniqueId val="{0000000D-14F9-447C-AE62-7587BB3FFBEE}"/>
              </c:ext>
            </c:extLst>
          </c:dPt>
          <c:dPt>
            <c:idx val="4"/>
            <c:invertIfNegative val="0"/>
            <c:bubble3D val="0"/>
            <c:spPr>
              <a:solidFill>
                <a:schemeClr val="accent1">
                  <a:alpha val="70000"/>
                </a:schemeClr>
              </a:solidFill>
              <a:ln>
                <a:noFill/>
              </a:ln>
              <a:effectLst/>
            </c:spPr>
            <c:extLst>
              <c:ext xmlns:c16="http://schemas.microsoft.com/office/drawing/2014/chart" uri="{C3380CC4-5D6E-409C-BE32-E72D297353CC}">
                <c16:uniqueId val="{0000000E-14F9-447C-AE62-7587BB3FFBEE}"/>
              </c:ext>
            </c:extLst>
          </c:dPt>
          <c:dPt>
            <c:idx val="5"/>
            <c:invertIfNegative val="0"/>
            <c:bubble3D val="0"/>
            <c:spPr>
              <a:solidFill>
                <a:schemeClr val="accent1">
                  <a:alpha val="70000"/>
                </a:schemeClr>
              </a:solidFill>
              <a:ln>
                <a:noFill/>
              </a:ln>
              <a:effectLst/>
            </c:spPr>
            <c:extLst>
              <c:ext xmlns:c16="http://schemas.microsoft.com/office/drawing/2014/chart" uri="{C3380CC4-5D6E-409C-BE32-E72D297353CC}">
                <c16:uniqueId val="{00000000-0AEC-4F9E-B767-66E601C6FAB6}"/>
              </c:ext>
            </c:extLst>
          </c:dPt>
          <c:dPt>
            <c:idx val="6"/>
            <c:invertIfNegative val="0"/>
            <c:bubble3D val="0"/>
            <c:spPr>
              <a:solidFill>
                <a:schemeClr val="accent1">
                  <a:alpha val="70000"/>
                </a:schemeClr>
              </a:solidFill>
              <a:ln>
                <a:noFill/>
              </a:ln>
              <a:effectLst/>
            </c:spPr>
            <c:extLst>
              <c:ext xmlns:c16="http://schemas.microsoft.com/office/drawing/2014/chart" uri="{C3380CC4-5D6E-409C-BE32-E72D297353CC}">
                <c16:uniqueId val="{00000011-14F9-447C-AE62-7587BB3FFBEE}"/>
              </c:ext>
            </c:extLst>
          </c:dPt>
          <c:dPt>
            <c:idx val="7"/>
            <c:invertIfNegative val="0"/>
            <c:bubble3D val="0"/>
            <c:spPr>
              <a:solidFill>
                <a:schemeClr val="accent1">
                  <a:alpha val="70000"/>
                </a:schemeClr>
              </a:solidFill>
              <a:ln>
                <a:noFill/>
              </a:ln>
              <a:effectLst/>
            </c:spPr>
            <c:extLst>
              <c:ext xmlns:c16="http://schemas.microsoft.com/office/drawing/2014/chart" uri="{C3380CC4-5D6E-409C-BE32-E72D297353CC}">
                <c16:uniqueId val="{00000010-14F9-447C-AE62-7587BB3FFBEE}"/>
              </c:ext>
            </c:extLst>
          </c:dPt>
          <c:dLbls>
            <c:dLbl>
              <c:idx val="0"/>
              <c:layout>
                <c:manualLayout>
                  <c:x val="-5.5555567706817143E-3"/>
                  <c:y val="-0.195783021857229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F9-447C-AE62-7587BB3FFBEE}"/>
                </c:ext>
              </c:extLst>
            </c:dLbl>
            <c:dLbl>
              <c:idx val="1"/>
              <c:layout>
                <c:manualLayout>
                  <c:x val="-5.0925348770607699E-17"/>
                  <c:y val="-0.1275000362532911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4F9-447C-AE62-7587BB3FFBEE}"/>
                </c:ext>
              </c:extLst>
            </c:dLbl>
            <c:dLbl>
              <c:idx val="2"/>
              <c:layout>
                <c:manualLayout>
                  <c:x val="-5.5555567706816831E-3"/>
                  <c:y val="-0.112109205749578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4F9-447C-AE62-7587BB3FFBEE}"/>
                </c:ext>
              </c:extLst>
            </c:dLbl>
            <c:dLbl>
              <c:idx val="3"/>
              <c:layout>
                <c:manualLayout>
                  <c:x val="-5.5555567706817594E-3"/>
                  <c:y val="-9.33224146016087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4F9-447C-AE62-7587BB3FFBEE}"/>
                </c:ext>
              </c:extLst>
            </c:dLbl>
            <c:dLbl>
              <c:idx val="4"/>
              <c:layout>
                <c:manualLayout>
                  <c:x val="-5.0925348770607699E-17"/>
                  <c:y val="-6.46829353829117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4F9-447C-AE62-7587BB3FFBEE}"/>
                </c:ext>
              </c:extLst>
            </c:dLbl>
            <c:dLbl>
              <c:idx val="5"/>
              <c:layout>
                <c:manualLayout>
                  <c:x val="0"/>
                  <c:y val="-4.25000120844302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AEC-4F9E-B767-66E601C6FAB6}"/>
                </c:ext>
              </c:extLst>
            </c:dLbl>
            <c:dLbl>
              <c:idx val="6"/>
              <c:layout>
                <c:manualLayout>
                  <c:x val="-5.5555567706817082E-3"/>
                  <c:y val="-1.848083868083199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4F9-447C-AE62-7587BB3FFBEE}"/>
                </c:ext>
              </c:extLst>
            </c:dLbl>
            <c:dLbl>
              <c:idx val="7"/>
              <c:layout>
                <c:manualLayout>
                  <c:x val="-1.1111113541363519E-2"/>
                  <c:y val="-9.648598493957166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4F9-447C-AE62-7587BB3FFBEE}"/>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tables'!$A$4:$A$13</c:f>
              <c:strCache>
                <c:ptCount val="9"/>
                <c:pt idx="0">
                  <c:v>CA</c:v>
                </c:pt>
                <c:pt idx="1">
                  <c:v>FL</c:v>
                </c:pt>
                <c:pt idx="2">
                  <c:v>IL</c:v>
                </c:pt>
                <c:pt idx="3">
                  <c:v>MI</c:v>
                </c:pt>
                <c:pt idx="4">
                  <c:v>NY</c:v>
                </c:pt>
                <c:pt idx="5">
                  <c:v>WA</c:v>
                </c:pt>
                <c:pt idx="6">
                  <c:v>OR</c:v>
                </c:pt>
                <c:pt idx="7">
                  <c:v>CO</c:v>
                </c:pt>
                <c:pt idx="8">
                  <c:v>TX</c:v>
                </c:pt>
              </c:strCache>
            </c:strRef>
          </c:cat>
          <c:val>
            <c:numRef>
              <c:f>'Pivot tables'!$B$4:$B$13</c:f>
              <c:numCache>
                <c:formatCode>_("$"* #,##0_);_("$"* \(#,##0\);_("$"* "-"??_);_(@_)</c:formatCode>
                <c:ptCount val="9"/>
                <c:pt idx="0">
                  <c:v>262422.08819753054</c:v>
                </c:pt>
                <c:pt idx="1">
                  <c:v>238856.28597410597</c:v>
                </c:pt>
                <c:pt idx="2">
                  <c:v>190156.59876795823</c:v>
                </c:pt>
                <c:pt idx="3">
                  <c:v>138490.09896280634</c:v>
                </c:pt>
                <c:pt idx="4">
                  <c:v>120345.88038254841</c:v>
                </c:pt>
                <c:pt idx="5">
                  <c:v>109206.34929976435</c:v>
                </c:pt>
                <c:pt idx="6">
                  <c:v>78593.708600527461</c:v>
                </c:pt>
                <c:pt idx="7">
                  <c:v>50602.889210804133</c:v>
                </c:pt>
                <c:pt idx="8">
                  <c:v>31817.402946110567</c:v>
                </c:pt>
              </c:numCache>
            </c:numRef>
          </c:val>
          <c:extLst>
            <c:ext xmlns:c16="http://schemas.microsoft.com/office/drawing/2014/chart" uri="{C3380CC4-5D6E-409C-BE32-E72D297353CC}">
              <c16:uniqueId val="{00000000-14F9-447C-AE62-7587BB3FFBEE}"/>
            </c:ext>
          </c:extLst>
        </c:ser>
        <c:ser>
          <c:idx val="1"/>
          <c:order val="1"/>
          <c:tx>
            <c:strRef>
              <c:f>'Pivot tables'!$C$3</c:f>
              <c:strCache>
                <c:ptCount val="1"/>
                <c:pt idx="0">
                  <c:v>Sum of Quantity</c:v>
                </c:pt>
              </c:strCache>
            </c:strRef>
          </c:tx>
          <c:spPr>
            <a:solidFill>
              <a:schemeClr val="accent2">
                <a:alpha val="70000"/>
              </a:schemeClr>
            </a:solidFill>
            <a:ln>
              <a:noFill/>
            </a:ln>
            <a:effectLst/>
          </c:spPr>
          <c:invertIfNegative val="0"/>
          <c:dPt>
            <c:idx val="0"/>
            <c:invertIfNegative val="0"/>
            <c:bubble3D val="0"/>
            <c:spPr>
              <a:solidFill>
                <a:schemeClr val="accent2">
                  <a:alpha val="70000"/>
                </a:schemeClr>
              </a:solidFill>
              <a:ln>
                <a:noFill/>
              </a:ln>
              <a:effectLst/>
            </c:spPr>
            <c:extLst>
              <c:ext xmlns:c16="http://schemas.microsoft.com/office/drawing/2014/chart" uri="{C3380CC4-5D6E-409C-BE32-E72D297353CC}">
                <c16:uniqueId val="{00000008-14F9-447C-AE62-7587BB3FFBEE}"/>
              </c:ext>
            </c:extLst>
          </c:dPt>
          <c:dPt>
            <c:idx val="1"/>
            <c:invertIfNegative val="0"/>
            <c:bubble3D val="0"/>
            <c:spPr>
              <a:solidFill>
                <a:schemeClr val="accent2">
                  <a:alpha val="70000"/>
                </a:schemeClr>
              </a:solidFill>
              <a:ln>
                <a:noFill/>
              </a:ln>
              <a:effectLst/>
            </c:spPr>
            <c:extLst>
              <c:ext xmlns:c16="http://schemas.microsoft.com/office/drawing/2014/chart" uri="{C3380CC4-5D6E-409C-BE32-E72D297353CC}">
                <c16:uniqueId val="{0000000A-14F9-447C-AE62-7587BB3FFBEE}"/>
              </c:ext>
            </c:extLst>
          </c:dPt>
          <c:dPt>
            <c:idx val="2"/>
            <c:invertIfNegative val="0"/>
            <c:bubble3D val="0"/>
            <c:spPr>
              <a:solidFill>
                <a:schemeClr val="accent2">
                  <a:alpha val="70000"/>
                </a:schemeClr>
              </a:solidFill>
              <a:ln>
                <a:noFill/>
              </a:ln>
              <a:effectLst/>
            </c:spPr>
            <c:extLst>
              <c:ext xmlns:c16="http://schemas.microsoft.com/office/drawing/2014/chart" uri="{C3380CC4-5D6E-409C-BE32-E72D297353CC}">
                <c16:uniqueId val="{00000007-14F9-447C-AE62-7587BB3FFBEE}"/>
              </c:ext>
            </c:extLst>
          </c:dPt>
          <c:dPt>
            <c:idx val="3"/>
            <c:invertIfNegative val="0"/>
            <c:bubble3D val="0"/>
            <c:spPr>
              <a:solidFill>
                <a:schemeClr val="accent2">
                  <a:alpha val="70000"/>
                </a:schemeClr>
              </a:solidFill>
              <a:ln>
                <a:noFill/>
              </a:ln>
              <a:effectLst/>
            </c:spPr>
            <c:extLst>
              <c:ext xmlns:c16="http://schemas.microsoft.com/office/drawing/2014/chart" uri="{C3380CC4-5D6E-409C-BE32-E72D297353CC}">
                <c16:uniqueId val="{00000006-14F9-447C-AE62-7587BB3FFBEE}"/>
              </c:ext>
            </c:extLst>
          </c:dPt>
          <c:dPt>
            <c:idx val="4"/>
            <c:invertIfNegative val="0"/>
            <c:bubble3D val="0"/>
            <c:spPr>
              <a:solidFill>
                <a:schemeClr val="accent2">
                  <a:alpha val="70000"/>
                </a:schemeClr>
              </a:solidFill>
              <a:ln>
                <a:noFill/>
              </a:ln>
              <a:effectLst/>
            </c:spPr>
            <c:extLst>
              <c:ext xmlns:c16="http://schemas.microsoft.com/office/drawing/2014/chart" uri="{C3380CC4-5D6E-409C-BE32-E72D297353CC}">
                <c16:uniqueId val="{00000005-14F9-447C-AE62-7587BB3FFBEE}"/>
              </c:ext>
            </c:extLst>
          </c:dPt>
          <c:dPt>
            <c:idx val="6"/>
            <c:invertIfNegative val="0"/>
            <c:bubble3D val="0"/>
            <c:spPr>
              <a:solidFill>
                <a:schemeClr val="accent2">
                  <a:alpha val="70000"/>
                </a:schemeClr>
              </a:solidFill>
              <a:ln>
                <a:noFill/>
              </a:ln>
              <a:effectLst/>
            </c:spPr>
            <c:extLst>
              <c:ext xmlns:c16="http://schemas.microsoft.com/office/drawing/2014/chart" uri="{C3380CC4-5D6E-409C-BE32-E72D297353CC}">
                <c16:uniqueId val="{00000003-14F9-447C-AE62-7587BB3FFBEE}"/>
              </c:ext>
            </c:extLst>
          </c:dPt>
          <c:dPt>
            <c:idx val="7"/>
            <c:invertIfNegative val="0"/>
            <c:bubble3D val="0"/>
            <c:spPr>
              <a:solidFill>
                <a:schemeClr val="accent2">
                  <a:alpha val="70000"/>
                </a:schemeClr>
              </a:solidFill>
              <a:ln>
                <a:noFill/>
              </a:ln>
              <a:effectLst/>
            </c:spPr>
            <c:extLst>
              <c:ext xmlns:c16="http://schemas.microsoft.com/office/drawing/2014/chart" uri="{C3380CC4-5D6E-409C-BE32-E72D297353CC}">
                <c16:uniqueId val="{00000002-14F9-447C-AE62-7587BB3FFBEE}"/>
              </c:ext>
            </c:extLst>
          </c:dPt>
          <c:dPt>
            <c:idx val="8"/>
            <c:invertIfNegative val="0"/>
            <c:bubble3D val="0"/>
            <c:spPr>
              <a:solidFill>
                <a:schemeClr val="accent2">
                  <a:alpha val="70000"/>
                </a:schemeClr>
              </a:solidFill>
              <a:ln>
                <a:noFill/>
              </a:ln>
              <a:effectLst/>
            </c:spPr>
            <c:extLst>
              <c:ext xmlns:c16="http://schemas.microsoft.com/office/drawing/2014/chart" uri="{C3380CC4-5D6E-409C-BE32-E72D297353CC}">
                <c16:uniqueId val="{00000001-0AEC-4F9E-B767-66E601C6FAB6}"/>
              </c:ext>
            </c:extLst>
          </c:dPt>
          <c:dLbls>
            <c:dLbl>
              <c:idx val="0"/>
              <c:layout>
                <c:manualLayout>
                  <c:x val="-6.3656685963259623E-18"/>
                  <c:y val="-2.833334138962025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F9-447C-AE62-7587BB3FFBEE}"/>
                </c:ext>
              </c:extLst>
            </c:dLbl>
            <c:dLbl>
              <c:idx val="1"/>
              <c:layout>
                <c:manualLayout>
                  <c:x val="-5.0925348770607699E-17"/>
                  <c:y val="-4.25000120844303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4F9-447C-AE62-7587BB3FFBEE}"/>
                </c:ext>
              </c:extLst>
            </c:dLbl>
            <c:dLbl>
              <c:idx val="2"/>
              <c:layout>
                <c:manualLayout>
                  <c:x val="0"/>
                  <c:y val="-4.25000120844303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F9-447C-AE62-7587BB3FFBEE}"/>
                </c:ext>
              </c:extLst>
            </c:dLbl>
            <c:dLbl>
              <c:idx val="3"/>
              <c:layout>
                <c:manualLayout>
                  <c:x val="0"/>
                  <c:y val="-3.777778851949367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F9-447C-AE62-7587BB3FFBEE}"/>
                </c:ext>
              </c:extLst>
            </c:dLbl>
            <c:dLbl>
              <c:idx val="4"/>
              <c:layout>
                <c:manualLayout>
                  <c:x val="0"/>
                  <c:y val="-2.361111782468354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F9-447C-AE62-7587BB3FFBEE}"/>
                </c:ext>
              </c:extLst>
            </c:dLbl>
            <c:dLbl>
              <c:idx val="6"/>
              <c:layout>
                <c:manualLayout>
                  <c:x val="0"/>
                  <c:y val="-3.305556495455696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F9-447C-AE62-7587BB3FFBEE}"/>
                </c:ext>
              </c:extLst>
            </c:dLbl>
            <c:dLbl>
              <c:idx val="7"/>
              <c:layout>
                <c:manualLayout>
                  <c:x val="0"/>
                  <c:y val="-4.250001208443038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F9-447C-AE62-7587BB3FFBEE}"/>
                </c:ext>
              </c:extLst>
            </c:dLbl>
            <c:dLbl>
              <c:idx val="8"/>
              <c:layout>
                <c:manualLayout>
                  <c:x val="0"/>
                  <c:y val="-2.833334138962025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EC-4F9E-B767-66E601C6FAB6}"/>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tables'!$A$4:$A$13</c:f>
              <c:strCache>
                <c:ptCount val="9"/>
                <c:pt idx="0">
                  <c:v>CA</c:v>
                </c:pt>
                <c:pt idx="1">
                  <c:v>FL</c:v>
                </c:pt>
                <c:pt idx="2">
                  <c:v>IL</c:v>
                </c:pt>
                <c:pt idx="3">
                  <c:v>MI</c:v>
                </c:pt>
                <c:pt idx="4">
                  <c:v>NY</c:v>
                </c:pt>
                <c:pt idx="5">
                  <c:v>WA</c:v>
                </c:pt>
                <c:pt idx="6">
                  <c:v>OR</c:v>
                </c:pt>
                <c:pt idx="7">
                  <c:v>CO</c:v>
                </c:pt>
                <c:pt idx="8">
                  <c:v>TX</c:v>
                </c:pt>
              </c:strCache>
            </c:strRef>
          </c:cat>
          <c:val>
            <c:numRef>
              <c:f>'Pivot tables'!$C$4:$C$13</c:f>
              <c:numCache>
                <c:formatCode>#,##0</c:formatCode>
                <c:ptCount val="9"/>
                <c:pt idx="0">
                  <c:v>7566</c:v>
                </c:pt>
                <c:pt idx="1">
                  <c:v>2962</c:v>
                </c:pt>
                <c:pt idx="2">
                  <c:v>3127</c:v>
                </c:pt>
                <c:pt idx="3">
                  <c:v>3442</c:v>
                </c:pt>
                <c:pt idx="4">
                  <c:v>3850</c:v>
                </c:pt>
                <c:pt idx="5">
                  <c:v>3055</c:v>
                </c:pt>
                <c:pt idx="6">
                  <c:v>3302</c:v>
                </c:pt>
                <c:pt idx="7">
                  <c:v>3317</c:v>
                </c:pt>
                <c:pt idx="8">
                  <c:v>3148</c:v>
                </c:pt>
              </c:numCache>
            </c:numRef>
          </c:val>
          <c:extLst>
            <c:ext xmlns:c16="http://schemas.microsoft.com/office/drawing/2014/chart" uri="{C3380CC4-5D6E-409C-BE32-E72D297353CC}">
              <c16:uniqueId val="{00000001-14F9-447C-AE62-7587BB3FFBEE}"/>
            </c:ext>
          </c:extLst>
        </c:ser>
        <c:dLbls>
          <c:dLblPos val="ctr"/>
          <c:showLegendKey val="0"/>
          <c:showVal val="1"/>
          <c:showCatName val="0"/>
          <c:showSerName val="0"/>
          <c:showPercent val="0"/>
          <c:showBubbleSize val="0"/>
        </c:dLbls>
        <c:gapWidth val="50"/>
        <c:overlap val="100"/>
        <c:axId val="439844816"/>
        <c:axId val="439856816"/>
      </c:barChart>
      <c:catAx>
        <c:axId val="43984481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439856816"/>
        <c:crosses val="autoZero"/>
        <c:auto val="1"/>
        <c:lblAlgn val="ctr"/>
        <c:lblOffset val="100"/>
        <c:noMultiLvlLbl val="0"/>
      </c:catAx>
      <c:valAx>
        <c:axId val="439856816"/>
        <c:scaling>
          <c:orientation val="minMax"/>
        </c:scaling>
        <c:delete val="1"/>
        <c:axPos val="l"/>
        <c:numFmt formatCode="_(&quot;$&quot;* #,##0_);_(&quot;$&quot;* \(#,##0\);_(&quot;$&quot;* &quot;-&quot;??_);_(@_)" sourceLinked="1"/>
        <c:majorTickMark val="none"/>
        <c:minorTickMark val="none"/>
        <c:tickLblPos val="nextTo"/>
        <c:crossAx val="439844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1000">
          <a:schemeClr val="accent1">
            <a:lumMod val="45000"/>
            <a:lumOff val="55000"/>
          </a:schemeClr>
        </a:gs>
        <a:gs pos="60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alpha val="92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Quantity Per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25995807127882E-2"/>
          <c:y val="0.16563951411218292"/>
          <c:w val="0.9518172551544265"/>
          <c:h val="0.73111706093008466"/>
        </c:manualLayout>
      </c:layout>
      <c:barChart>
        <c:barDir val="col"/>
        <c:grouping val="clustered"/>
        <c:varyColors val="0"/>
        <c:ser>
          <c:idx val="0"/>
          <c:order val="0"/>
          <c:tx>
            <c:strRef>
              <c:f>'Pivot tables'!$I$11:$I$12</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tables'!$H$13:$H$18</c:f>
              <c:strCache>
                <c:ptCount val="5"/>
                <c:pt idx="0">
                  <c:v>Accessories</c:v>
                </c:pt>
                <c:pt idx="1">
                  <c:v>Electronics</c:v>
                </c:pt>
                <c:pt idx="2">
                  <c:v>Hardware</c:v>
                </c:pt>
                <c:pt idx="3">
                  <c:v>Home Appliances</c:v>
                </c:pt>
                <c:pt idx="4">
                  <c:v>Office Supplies</c:v>
                </c:pt>
              </c:strCache>
            </c:strRef>
          </c:cat>
          <c:val>
            <c:numRef>
              <c:f>'Pivot tables'!$I$13:$I$18</c:f>
              <c:numCache>
                <c:formatCode>#,##0</c:formatCode>
                <c:ptCount val="5"/>
                <c:pt idx="0">
                  <c:v>3125</c:v>
                </c:pt>
                <c:pt idx="1">
                  <c:v>4982</c:v>
                </c:pt>
                <c:pt idx="2">
                  <c:v>3352</c:v>
                </c:pt>
                <c:pt idx="3">
                  <c:v>3350</c:v>
                </c:pt>
                <c:pt idx="4">
                  <c:v>1611</c:v>
                </c:pt>
              </c:numCache>
            </c:numRef>
          </c:val>
          <c:extLst>
            <c:ext xmlns:c16="http://schemas.microsoft.com/office/drawing/2014/chart" uri="{C3380CC4-5D6E-409C-BE32-E72D297353CC}">
              <c16:uniqueId val="{00000000-DE45-4B06-9258-565CF0D86F2B}"/>
            </c:ext>
          </c:extLst>
        </c:ser>
        <c:ser>
          <c:idx val="1"/>
          <c:order val="1"/>
          <c:tx>
            <c:strRef>
              <c:f>'Pivot tables'!$J$11:$J$12</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tables'!$H$13:$H$18</c:f>
              <c:strCache>
                <c:ptCount val="5"/>
                <c:pt idx="0">
                  <c:v>Accessories</c:v>
                </c:pt>
                <c:pt idx="1">
                  <c:v>Electronics</c:v>
                </c:pt>
                <c:pt idx="2">
                  <c:v>Hardware</c:v>
                </c:pt>
                <c:pt idx="3">
                  <c:v>Home Appliances</c:v>
                </c:pt>
                <c:pt idx="4">
                  <c:v>Office Supplies</c:v>
                </c:pt>
              </c:strCache>
            </c:strRef>
          </c:cat>
          <c:val>
            <c:numRef>
              <c:f>'Pivot tables'!$J$13:$J$18</c:f>
              <c:numCache>
                <c:formatCode>#,##0</c:formatCode>
                <c:ptCount val="5"/>
                <c:pt idx="0">
                  <c:v>3340</c:v>
                </c:pt>
                <c:pt idx="1">
                  <c:v>5437</c:v>
                </c:pt>
                <c:pt idx="2">
                  <c:v>3449</c:v>
                </c:pt>
                <c:pt idx="3">
                  <c:v>3432</c:v>
                </c:pt>
                <c:pt idx="4">
                  <c:v>1691</c:v>
                </c:pt>
              </c:numCache>
            </c:numRef>
          </c:val>
          <c:extLst>
            <c:ext xmlns:c16="http://schemas.microsoft.com/office/drawing/2014/chart" uri="{C3380CC4-5D6E-409C-BE32-E72D297353CC}">
              <c16:uniqueId val="{00000001-B094-426C-AA23-314576DDFE03}"/>
            </c:ext>
          </c:extLst>
        </c:ser>
        <c:dLbls>
          <c:dLblPos val="outEnd"/>
          <c:showLegendKey val="0"/>
          <c:showVal val="1"/>
          <c:showCatName val="0"/>
          <c:showSerName val="0"/>
          <c:showPercent val="0"/>
          <c:showBubbleSize val="0"/>
        </c:dLbls>
        <c:gapWidth val="219"/>
        <c:overlap val="-27"/>
        <c:axId val="439830896"/>
        <c:axId val="439847216"/>
      </c:barChart>
      <c:catAx>
        <c:axId val="439830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47216"/>
        <c:crosses val="autoZero"/>
        <c:auto val="1"/>
        <c:lblAlgn val="ctr"/>
        <c:lblOffset val="100"/>
        <c:noMultiLvlLbl val="0"/>
      </c:catAx>
      <c:valAx>
        <c:axId val="439847216"/>
        <c:scaling>
          <c:orientation val="minMax"/>
        </c:scaling>
        <c:delete val="1"/>
        <c:axPos val="l"/>
        <c:numFmt formatCode="#,##0" sourceLinked="1"/>
        <c:majorTickMark val="out"/>
        <c:minorTickMark val="none"/>
        <c:tickLblPos val="nextTo"/>
        <c:crossAx val="439830896"/>
        <c:crosses val="autoZero"/>
        <c:crossBetween val="between"/>
      </c:valAx>
      <c:spPr>
        <a:noFill/>
        <a:ln>
          <a:noFill/>
        </a:ln>
        <a:effectLst/>
      </c:spPr>
    </c:plotArea>
    <c:legend>
      <c:legendPos val="r"/>
      <c:layout>
        <c:manualLayout>
          <c:xMode val="edge"/>
          <c:yMode val="edge"/>
          <c:x val="0.92561180442067381"/>
          <c:y val="0.21494213343910792"/>
          <c:w val="5.8664925139074599E-2"/>
          <c:h val="0.15072447459987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5000">
          <a:schemeClr val="accent1">
            <a:lumMod val="45000"/>
            <a:lumOff val="55000"/>
          </a:schemeClr>
        </a:gs>
        <a:gs pos="59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tables!PivotTable9</c:name>
    <c:fmtId val="4"/>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a:t>Total Quantity</a:t>
            </a:r>
            <a:r>
              <a:rPr lang="en-US" baseline="0"/>
              <a:t> Per Month</a:t>
            </a:r>
            <a:endParaRPr lang="en-US"/>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headEnd type="none"/>
            <a:tailEnd type="none"/>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tables'!$Q$5</c:f>
              <c:strCache>
                <c:ptCount val="1"/>
                <c:pt idx="0">
                  <c:v>Total</c:v>
                </c:pt>
              </c:strCache>
            </c:strRef>
          </c:tx>
          <c:spPr>
            <a:ln w="28575" cap="rnd">
              <a:solidFill>
                <a:schemeClr val="accent1"/>
              </a:solidFill>
              <a:round/>
              <a:headEnd type="none"/>
              <a:tailEnd type="none"/>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tables'!$Q$6:$Q$18</c:f>
              <c:numCache>
                <c:formatCode>#,##0</c:formatCode>
                <c:ptCount val="12"/>
                <c:pt idx="0">
                  <c:v>3069</c:v>
                </c:pt>
                <c:pt idx="1">
                  <c:v>2747</c:v>
                </c:pt>
                <c:pt idx="2">
                  <c:v>2923</c:v>
                </c:pt>
                <c:pt idx="3">
                  <c:v>2917</c:v>
                </c:pt>
                <c:pt idx="4">
                  <c:v>2741</c:v>
                </c:pt>
                <c:pt idx="5">
                  <c:v>2703</c:v>
                </c:pt>
                <c:pt idx="6">
                  <c:v>2887</c:v>
                </c:pt>
                <c:pt idx="7">
                  <c:v>2764</c:v>
                </c:pt>
                <c:pt idx="8">
                  <c:v>2902</c:v>
                </c:pt>
                <c:pt idx="9">
                  <c:v>2796</c:v>
                </c:pt>
                <c:pt idx="10">
                  <c:v>2596</c:v>
                </c:pt>
                <c:pt idx="11">
                  <c:v>2724</c:v>
                </c:pt>
              </c:numCache>
            </c:numRef>
          </c:val>
          <c:smooth val="0"/>
          <c:extLst>
            <c:ext xmlns:c16="http://schemas.microsoft.com/office/drawing/2014/chart" uri="{C3380CC4-5D6E-409C-BE32-E72D297353CC}">
              <c16:uniqueId val="{00000000-33CC-4F62-811E-64BFDE7A062A}"/>
            </c:ext>
          </c:extLst>
        </c:ser>
        <c:dLbls>
          <c:dLblPos val="t"/>
          <c:showLegendKey val="0"/>
          <c:showVal val="1"/>
          <c:showCatName val="0"/>
          <c:showSerName val="0"/>
          <c:showPercent val="0"/>
          <c:showBubbleSize val="0"/>
        </c:dLbls>
        <c:smooth val="0"/>
        <c:axId val="439846256"/>
        <c:axId val="439836176"/>
      </c:lineChart>
      <c:catAx>
        <c:axId val="4398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439836176"/>
        <c:crosses val="autoZero"/>
        <c:auto val="1"/>
        <c:lblAlgn val="ctr"/>
        <c:lblOffset val="100"/>
        <c:noMultiLvlLbl val="0"/>
      </c:catAx>
      <c:valAx>
        <c:axId val="439836176"/>
        <c:scaling>
          <c:orientation val="minMax"/>
        </c:scaling>
        <c:delete val="1"/>
        <c:axPos val="l"/>
        <c:numFmt formatCode="#,##0" sourceLinked="1"/>
        <c:majorTickMark val="none"/>
        <c:minorTickMark val="none"/>
        <c:tickLblPos val="nextTo"/>
        <c:crossAx val="439846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1000">
          <a:schemeClr val="accent1">
            <a:lumMod val="45000"/>
            <a:lumOff val="55000"/>
          </a:schemeClr>
        </a:gs>
        <a:gs pos="60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alpha val="9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 Per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tables'!$B$20:$B$30</c:f>
              <c:strCache>
                <c:ptCount val="10"/>
                <c:pt idx="0">
                  <c:v>P033</c:v>
                </c:pt>
                <c:pt idx="1">
                  <c:v>P028</c:v>
                </c:pt>
                <c:pt idx="2">
                  <c:v>P001</c:v>
                </c:pt>
                <c:pt idx="3">
                  <c:v>P014</c:v>
                </c:pt>
                <c:pt idx="4">
                  <c:v>P020</c:v>
                </c:pt>
                <c:pt idx="5">
                  <c:v>P006</c:v>
                </c:pt>
                <c:pt idx="6">
                  <c:v>P053</c:v>
                </c:pt>
                <c:pt idx="7">
                  <c:v>P015</c:v>
                </c:pt>
                <c:pt idx="8">
                  <c:v>P026</c:v>
                </c:pt>
                <c:pt idx="9">
                  <c:v>P038</c:v>
                </c:pt>
              </c:strCache>
            </c:strRef>
          </c:cat>
          <c:val>
            <c:numRef>
              <c:f>'Pivot tables'!$C$20:$C$30</c:f>
              <c:numCache>
                <c:formatCode>#,##0</c:formatCode>
                <c:ptCount val="10"/>
                <c:pt idx="0">
                  <c:v>124</c:v>
                </c:pt>
                <c:pt idx="1">
                  <c:v>124</c:v>
                </c:pt>
                <c:pt idx="2">
                  <c:v>127</c:v>
                </c:pt>
                <c:pt idx="3">
                  <c:v>128</c:v>
                </c:pt>
                <c:pt idx="4">
                  <c:v>131</c:v>
                </c:pt>
                <c:pt idx="5">
                  <c:v>134</c:v>
                </c:pt>
                <c:pt idx="6">
                  <c:v>135</c:v>
                </c:pt>
                <c:pt idx="7">
                  <c:v>135</c:v>
                </c:pt>
                <c:pt idx="8">
                  <c:v>139</c:v>
                </c:pt>
                <c:pt idx="9">
                  <c:v>144</c:v>
                </c:pt>
              </c:numCache>
            </c:numRef>
          </c:val>
          <c:extLst>
            <c:ext xmlns:c16="http://schemas.microsoft.com/office/drawing/2014/chart" uri="{C3380CC4-5D6E-409C-BE32-E72D297353CC}">
              <c16:uniqueId val="{00000000-EC8F-4D7A-9EA6-B237F4D9C63A}"/>
            </c:ext>
          </c:extLst>
        </c:ser>
        <c:dLbls>
          <c:dLblPos val="outEnd"/>
          <c:showLegendKey val="0"/>
          <c:showVal val="1"/>
          <c:showCatName val="0"/>
          <c:showSerName val="0"/>
          <c:showPercent val="0"/>
          <c:showBubbleSize val="0"/>
        </c:dLbls>
        <c:gapWidth val="182"/>
        <c:axId val="1965450992"/>
        <c:axId val="1965421712"/>
      </c:barChart>
      <c:catAx>
        <c:axId val="196545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421712"/>
        <c:crosses val="autoZero"/>
        <c:auto val="1"/>
        <c:lblAlgn val="ctr"/>
        <c:lblOffset val="100"/>
        <c:noMultiLvlLbl val="0"/>
      </c:catAx>
      <c:valAx>
        <c:axId val="1965421712"/>
        <c:scaling>
          <c:orientation val="minMax"/>
        </c:scaling>
        <c:delete val="1"/>
        <c:axPos val="b"/>
        <c:numFmt formatCode="#,##0" sourceLinked="1"/>
        <c:majorTickMark val="none"/>
        <c:minorTickMark val="none"/>
        <c:tickLblPos val="nextTo"/>
        <c:crossAx val="1965450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5000">
          <a:schemeClr val="accent1">
            <a:lumMod val="45000"/>
            <a:lumOff val="55000"/>
          </a:schemeClr>
        </a:gs>
        <a:gs pos="59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[Task_1.xlsx]Pivot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Per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9334390155292501E-2"/>
                  <c:h val="0.116962900651884"/>
                </c:manualLayout>
              </c15:layout>
            </c:ext>
          </c:extLst>
        </c:dLbl>
      </c:pivotFmt>
      <c:pivotFmt>
        <c:idx val="7"/>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006015228903508E-2"/>
                  <c:h val="0.116962900651884"/>
                </c:manualLayout>
              </c15:layout>
            </c:ext>
          </c:extLst>
        </c:dLbl>
      </c:pivotFmt>
    </c:pivotFmts>
    <c:plotArea>
      <c:layout/>
      <c:pieChart>
        <c:varyColors val="1"/>
        <c:ser>
          <c:idx val="0"/>
          <c:order val="0"/>
          <c:tx>
            <c:strRef>
              <c:f>'Pivot tables'!$E$40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31C6-4032-BFF0-1EFB17F97F91}"/>
              </c:ext>
            </c:extLst>
          </c:dPt>
          <c:dPt>
            <c:idx val="1"/>
            <c:bubble3D val="0"/>
            <c:spPr>
              <a:solidFill>
                <a:schemeClr val="accent2"/>
              </a:solidFill>
              <a:ln>
                <a:noFill/>
              </a:ln>
              <a:effectLst/>
            </c:spPr>
            <c:extLst>
              <c:ext xmlns:c16="http://schemas.microsoft.com/office/drawing/2014/chart" uri="{C3380CC4-5D6E-409C-BE32-E72D297353CC}">
                <c16:uniqueId val="{00000001-31C6-4032-BFF0-1EFB17F97F91}"/>
              </c:ext>
            </c:extLst>
          </c:dPt>
          <c:dLbls>
            <c:dLbl>
              <c:idx val="0"/>
              <c:dLblPos val="outEnd"/>
              <c:showLegendKey val="0"/>
              <c:showVal val="0"/>
              <c:showCatName val="1"/>
              <c:showSerName val="0"/>
              <c:showPercent val="1"/>
              <c:showBubbleSize val="0"/>
              <c:extLst>
                <c:ext xmlns:c15="http://schemas.microsoft.com/office/drawing/2012/chart" uri="{CE6537A1-D6FC-4f65-9D91-7224C49458BB}">
                  <c15:layout>
                    <c:manualLayout>
                      <c:w val="8.1006015228903508E-2"/>
                      <c:h val="0.116962900651884"/>
                    </c:manualLayout>
                  </c15:layout>
                </c:ext>
                <c:ext xmlns:c16="http://schemas.microsoft.com/office/drawing/2014/chart" uri="{C3380CC4-5D6E-409C-BE32-E72D297353CC}">
                  <c16:uniqueId val="{00000002-31C6-4032-BFF0-1EFB17F97F91}"/>
                </c:ext>
              </c:extLst>
            </c:dLbl>
            <c:dLbl>
              <c:idx val="1"/>
              <c:dLblPos val="outEnd"/>
              <c:showLegendKey val="0"/>
              <c:showVal val="0"/>
              <c:showCatName val="1"/>
              <c:showSerName val="0"/>
              <c:showPercent val="1"/>
              <c:showBubbleSize val="0"/>
              <c:extLst>
                <c:ext xmlns:c15="http://schemas.microsoft.com/office/drawing/2012/chart" uri="{CE6537A1-D6FC-4f65-9D91-7224C49458BB}">
                  <c15:layout>
                    <c:manualLayout>
                      <c:w val="8.9334390155292501E-2"/>
                      <c:h val="0.116962900651884"/>
                    </c:manualLayout>
                  </c15:layout>
                </c:ext>
                <c:ext xmlns:c16="http://schemas.microsoft.com/office/drawing/2014/chart" uri="{C3380CC4-5D6E-409C-BE32-E72D297353CC}">
                  <c16:uniqueId val="{00000001-31C6-4032-BFF0-1EFB17F97F9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tables'!$D$41:$D$43</c:f>
              <c:strCache>
                <c:ptCount val="2"/>
                <c:pt idx="0">
                  <c:v>F</c:v>
                </c:pt>
                <c:pt idx="1">
                  <c:v>M</c:v>
                </c:pt>
              </c:strCache>
            </c:strRef>
          </c:cat>
          <c:val>
            <c:numRef>
              <c:f>'Pivot tables'!$E$41:$E$43</c:f>
              <c:numCache>
                <c:formatCode>#,##0</c:formatCode>
                <c:ptCount val="2"/>
                <c:pt idx="0">
                  <c:v>593513.79149479733</c:v>
                </c:pt>
                <c:pt idx="1">
                  <c:v>626977.51084736036</c:v>
                </c:pt>
              </c:numCache>
            </c:numRef>
          </c:val>
          <c:extLst>
            <c:ext xmlns:c16="http://schemas.microsoft.com/office/drawing/2014/chart" uri="{C3380CC4-5D6E-409C-BE32-E72D297353CC}">
              <c16:uniqueId val="{00000000-31C6-4032-BFF0-1EFB17F97F9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45000">
          <a:schemeClr val="accent1">
            <a:lumMod val="45000"/>
            <a:lumOff val="55000"/>
          </a:schemeClr>
        </a:gs>
        <a:gs pos="59000">
          <a:schemeClr val="accent1">
            <a:lumMod val="45000"/>
            <a:lumOff val="55000"/>
          </a:schemeClr>
        </a:gs>
        <a:gs pos="100000">
          <a:schemeClr val="accent1">
            <a:lumMod val="30000"/>
            <a:lumOff val="70000"/>
          </a:schemeClr>
        </a:gs>
      </a:gsLst>
      <a:lin ang="5400000" scaled="1"/>
    </a:gradFill>
    <a:ln w="1905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26</xdr:col>
      <xdr:colOff>89807</xdr:colOff>
      <xdr:row>14</xdr:row>
      <xdr:rowOff>162740</xdr:rowOff>
    </xdr:from>
    <xdr:to>
      <xdr:col>39</xdr:col>
      <xdr:colOff>124640</xdr:colOff>
      <xdr:row>29</xdr:row>
      <xdr:rowOff>162740</xdr:rowOff>
    </xdr:to>
    <xdr:graphicFrame macro="">
      <xdr:nvGraphicFramePr>
        <xdr:cNvPr id="2" name="Chart 1">
          <a:extLst>
            <a:ext uri="{FF2B5EF4-FFF2-40B4-BE49-F238E27FC236}">
              <a16:creationId xmlns:a16="http://schemas.microsoft.com/office/drawing/2014/main" id="{51A201E3-0953-71B9-00A9-9BFC1E2E1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95250</xdr:colOff>
      <xdr:row>0</xdr:row>
      <xdr:rowOff>97972</xdr:rowOff>
    </xdr:from>
    <xdr:to>
      <xdr:col>39</xdr:col>
      <xdr:colOff>138792</xdr:colOff>
      <xdr:row>15</xdr:row>
      <xdr:rowOff>65315</xdr:rowOff>
    </xdr:to>
    <xdr:graphicFrame macro="">
      <xdr:nvGraphicFramePr>
        <xdr:cNvPr id="3" name="Chart 2">
          <a:extLst>
            <a:ext uri="{FF2B5EF4-FFF2-40B4-BE49-F238E27FC236}">
              <a16:creationId xmlns:a16="http://schemas.microsoft.com/office/drawing/2014/main" id="{7C345614-DC70-5893-7539-9CB266605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65315</xdr:colOff>
      <xdr:row>41</xdr:row>
      <xdr:rowOff>10886</xdr:rowOff>
    </xdr:from>
    <xdr:to>
      <xdr:col>38</xdr:col>
      <xdr:colOff>119743</xdr:colOff>
      <xdr:row>55</xdr:row>
      <xdr:rowOff>163286</xdr:rowOff>
    </xdr:to>
    <xdr:graphicFrame macro="">
      <xdr:nvGraphicFramePr>
        <xdr:cNvPr id="4" name="Chart 3">
          <a:extLst>
            <a:ext uri="{FF2B5EF4-FFF2-40B4-BE49-F238E27FC236}">
              <a16:creationId xmlns:a16="http://schemas.microsoft.com/office/drawing/2014/main" id="{676796DC-C8BD-E94D-6EAC-7C59EB2CD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157842</xdr:colOff>
      <xdr:row>29</xdr:row>
      <xdr:rowOff>163285</xdr:rowOff>
    </xdr:from>
    <xdr:to>
      <xdr:col>39</xdr:col>
      <xdr:colOff>198664</xdr:colOff>
      <xdr:row>44</xdr:row>
      <xdr:rowOff>136071</xdr:rowOff>
    </xdr:to>
    <xdr:graphicFrame macro="">
      <xdr:nvGraphicFramePr>
        <xdr:cNvPr id="5" name="Chart 4">
          <a:extLst>
            <a:ext uri="{FF2B5EF4-FFF2-40B4-BE49-F238E27FC236}">
              <a16:creationId xmlns:a16="http://schemas.microsoft.com/office/drawing/2014/main" id="{29037B2E-A115-BBD2-A826-6912FDF52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446316</xdr:colOff>
      <xdr:row>27</xdr:row>
      <xdr:rowOff>76200</xdr:rowOff>
    </xdr:from>
    <xdr:to>
      <xdr:col>25</xdr:col>
      <xdr:colOff>239486</xdr:colOff>
      <xdr:row>42</xdr:row>
      <xdr:rowOff>43543</xdr:rowOff>
    </xdr:to>
    <xdr:graphicFrame macro="">
      <xdr:nvGraphicFramePr>
        <xdr:cNvPr id="7" name="Chart 6">
          <a:extLst>
            <a:ext uri="{FF2B5EF4-FFF2-40B4-BE49-F238E27FC236}">
              <a16:creationId xmlns:a16="http://schemas.microsoft.com/office/drawing/2014/main" id="{34F0AE89-8F39-37BE-5F49-CE6D28162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242207</xdr:colOff>
      <xdr:row>41</xdr:row>
      <xdr:rowOff>166007</xdr:rowOff>
    </xdr:from>
    <xdr:to>
      <xdr:col>24</xdr:col>
      <xdr:colOff>81643</xdr:colOff>
      <xdr:row>56</xdr:row>
      <xdr:rowOff>127907</xdr:rowOff>
    </xdr:to>
    <xdr:graphicFrame macro="">
      <xdr:nvGraphicFramePr>
        <xdr:cNvPr id="8" name="Chart 7">
          <a:extLst>
            <a:ext uri="{FF2B5EF4-FFF2-40B4-BE49-F238E27FC236}">
              <a16:creationId xmlns:a16="http://schemas.microsoft.com/office/drawing/2014/main" id="{0CA23183-6C20-408C-8003-ABEA5E4C5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63452</xdr:colOff>
      <xdr:row>4</xdr:row>
      <xdr:rowOff>91481</xdr:rowOff>
    </xdr:from>
    <xdr:to>
      <xdr:col>12</xdr:col>
      <xdr:colOff>32972</xdr:colOff>
      <xdr:row>19</xdr:row>
      <xdr:rowOff>159408</xdr:rowOff>
    </xdr:to>
    <xdr:graphicFrame macro="">
      <xdr:nvGraphicFramePr>
        <xdr:cNvPr id="2" name="Chart 1">
          <a:extLst>
            <a:ext uri="{FF2B5EF4-FFF2-40B4-BE49-F238E27FC236}">
              <a16:creationId xmlns:a16="http://schemas.microsoft.com/office/drawing/2014/main" id="{5BDD09BD-22BB-4B50-B9E6-C50D8F49A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219112</xdr:colOff>
      <xdr:row>4</xdr:row>
      <xdr:rowOff>78119</xdr:rowOff>
    </xdr:from>
    <xdr:to>
      <xdr:col>20</xdr:col>
      <xdr:colOff>188632</xdr:colOff>
      <xdr:row>19</xdr:row>
      <xdr:rowOff>146045</xdr:rowOff>
    </xdr:to>
    <xdr:graphicFrame macro="">
      <xdr:nvGraphicFramePr>
        <xdr:cNvPr id="3" name="Chart 2">
          <a:extLst>
            <a:ext uri="{FF2B5EF4-FFF2-40B4-BE49-F238E27FC236}">
              <a16:creationId xmlns:a16="http://schemas.microsoft.com/office/drawing/2014/main" id="{9677BC7F-2770-4084-A50F-62B781B31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222373</xdr:colOff>
      <xdr:row>20</xdr:row>
      <xdr:rowOff>60427</xdr:rowOff>
    </xdr:from>
    <xdr:to>
      <xdr:col>20</xdr:col>
      <xdr:colOff>191893</xdr:colOff>
      <xdr:row>35</xdr:row>
      <xdr:rowOff>128355</xdr:rowOff>
    </xdr:to>
    <xdr:graphicFrame macro="">
      <xdr:nvGraphicFramePr>
        <xdr:cNvPr id="4" name="Chart 3">
          <a:extLst>
            <a:ext uri="{FF2B5EF4-FFF2-40B4-BE49-F238E27FC236}">
              <a16:creationId xmlns:a16="http://schemas.microsoft.com/office/drawing/2014/main" id="{2FA8A4C1-75F8-40FE-AD9B-4335484A3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305091</xdr:colOff>
      <xdr:row>4</xdr:row>
      <xdr:rowOff>72352</xdr:rowOff>
    </xdr:from>
    <xdr:to>
      <xdr:col>28</xdr:col>
      <xdr:colOff>274611</xdr:colOff>
      <xdr:row>19</xdr:row>
      <xdr:rowOff>140278</xdr:rowOff>
    </xdr:to>
    <xdr:graphicFrame macro="">
      <xdr:nvGraphicFramePr>
        <xdr:cNvPr id="5" name="Chart 4">
          <a:extLst>
            <a:ext uri="{FF2B5EF4-FFF2-40B4-BE49-F238E27FC236}">
              <a16:creationId xmlns:a16="http://schemas.microsoft.com/office/drawing/2014/main" id="{87F72C80-77A1-45A5-9560-3DB72632A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60192</xdr:colOff>
      <xdr:row>20</xdr:row>
      <xdr:rowOff>60947</xdr:rowOff>
    </xdr:from>
    <xdr:to>
      <xdr:col>12</xdr:col>
      <xdr:colOff>29712</xdr:colOff>
      <xdr:row>35</xdr:row>
      <xdr:rowOff>128875</xdr:rowOff>
    </xdr:to>
    <xdr:graphicFrame macro="">
      <xdr:nvGraphicFramePr>
        <xdr:cNvPr id="7" name="Chart 6">
          <a:extLst>
            <a:ext uri="{FF2B5EF4-FFF2-40B4-BE49-F238E27FC236}">
              <a16:creationId xmlns:a16="http://schemas.microsoft.com/office/drawing/2014/main" id="{F3222129-10AB-4911-8C9E-174EAEE2A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315685</xdr:colOff>
      <xdr:row>20</xdr:row>
      <xdr:rowOff>54426</xdr:rowOff>
    </xdr:from>
    <xdr:to>
      <xdr:col>28</xdr:col>
      <xdr:colOff>285205</xdr:colOff>
      <xdr:row>35</xdr:row>
      <xdr:rowOff>122354</xdr:rowOff>
    </xdr:to>
    <xdr:graphicFrame macro="">
      <xdr:nvGraphicFramePr>
        <xdr:cNvPr id="8" name="Chart 7">
          <a:extLst>
            <a:ext uri="{FF2B5EF4-FFF2-40B4-BE49-F238E27FC236}">
              <a16:creationId xmlns:a16="http://schemas.microsoft.com/office/drawing/2014/main" id="{E2F7EA6F-8DE2-4F63-A3BF-32541110C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47897</xdr:colOff>
      <xdr:row>4</xdr:row>
      <xdr:rowOff>107771</xdr:rowOff>
    </xdr:from>
    <xdr:to>
      <xdr:col>3</xdr:col>
      <xdr:colOff>413657</xdr:colOff>
      <xdr:row>9</xdr:row>
      <xdr:rowOff>96885</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C8B823EC-943B-6AA7-4D03-253EA43CCBB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7897" y="858885"/>
              <a:ext cx="219456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47897</xdr:colOff>
      <xdr:row>10</xdr:row>
      <xdr:rowOff>5807</xdr:rowOff>
    </xdr:from>
    <xdr:to>
      <xdr:col>3</xdr:col>
      <xdr:colOff>413657</xdr:colOff>
      <xdr:row>19</xdr:row>
      <xdr:rowOff>169093</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99B8F2FB-4F86-A83C-7D79-1813A4D55D5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897" y="1867264"/>
              <a:ext cx="219456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47897</xdr:colOff>
      <xdr:row>20</xdr:row>
      <xdr:rowOff>78014</xdr:rowOff>
    </xdr:from>
    <xdr:to>
      <xdr:col>3</xdr:col>
      <xdr:colOff>413657</xdr:colOff>
      <xdr:row>30</xdr:row>
      <xdr:rowOff>56243</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D1DBAA0F-B2E8-31C5-09C1-6C4946920E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897" y="3790043"/>
              <a:ext cx="219456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47897</xdr:colOff>
      <xdr:row>30</xdr:row>
      <xdr:rowOff>150223</xdr:rowOff>
    </xdr:from>
    <xdr:to>
      <xdr:col>3</xdr:col>
      <xdr:colOff>413657</xdr:colOff>
      <xdr:row>38</xdr:row>
      <xdr:rowOff>132806</xdr:rowOff>
    </xdr:to>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CC084A86-83FD-A817-805A-F8F0890D713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7897" y="5712823"/>
              <a:ext cx="219456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195945</xdr:colOff>
      <xdr:row>12</xdr:row>
      <xdr:rowOff>65315</xdr:rowOff>
    </xdr:from>
    <xdr:to>
      <xdr:col>32</xdr:col>
      <xdr:colOff>470265</xdr:colOff>
      <xdr:row>17</xdr:row>
      <xdr:rowOff>145869</xdr:rowOff>
    </xdr:to>
    <xdr:grpSp>
      <xdr:nvGrpSpPr>
        <xdr:cNvPr id="23" name="Group 22">
          <a:extLst>
            <a:ext uri="{FF2B5EF4-FFF2-40B4-BE49-F238E27FC236}">
              <a16:creationId xmlns:a16="http://schemas.microsoft.com/office/drawing/2014/main" id="{8EF681AD-0A54-8759-39A1-F5EBA7BBFAA7}"/>
            </a:ext>
          </a:extLst>
        </xdr:cNvPr>
        <xdr:cNvGrpSpPr/>
      </xdr:nvGrpSpPr>
      <xdr:grpSpPr>
        <a:xfrm>
          <a:off x="17874345" y="2296886"/>
          <a:ext cx="2103120" cy="1005840"/>
          <a:chOff x="17787258" y="729343"/>
          <a:chExt cx="2227216" cy="1143001"/>
        </a:xfrm>
      </xdr:grpSpPr>
      <xdr:sp macro="" textlink="">
        <xdr:nvSpPr>
          <xdr:cNvPr id="6" name="Rectangle: Rounded Corners 5">
            <a:extLst>
              <a:ext uri="{FF2B5EF4-FFF2-40B4-BE49-F238E27FC236}">
                <a16:creationId xmlns:a16="http://schemas.microsoft.com/office/drawing/2014/main" id="{75035B67-831C-D094-FC32-D84ED14B6609}"/>
              </a:ext>
            </a:extLst>
          </xdr:cNvPr>
          <xdr:cNvSpPr/>
        </xdr:nvSpPr>
        <xdr:spPr>
          <a:xfrm>
            <a:off x="17819914" y="729343"/>
            <a:ext cx="2194560" cy="109728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CB195A5C-759A-0DBE-3D43-89149DE34073}"/>
              </a:ext>
            </a:extLst>
          </xdr:cNvPr>
          <xdr:cNvSpPr txBox="1"/>
        </xdr:nvSpPr>
        <xdr:spPr>
          <a:xfrm>
            <a:off x="17787258" y="870856"/>
            <a:ext cx="2220686" cy="1001488"/>
          </a:xfrm>
          <a:prstGeom prst="rect">
            <a:avLst/>
          </a:prstGeom>
          <a:noFill/>
          <a:ln w="9525" cmpd="sng">
            <a:solidFill>
              <a:schemeClr val="tx2">
                <a:lumMod val="25000"/>
                <a:lumOff val="75000"/>
              </a:schemeClr>
            </a:solidFill>
          </a:ln>
          <a:effectLst>
            <a:softEdge rad="889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cap="none" spc="0">
                <a:ln w="0"/>
                <a:solidFill>
                  <a:schemeClr val="accent1"/>
                </a:solidFill>
                <a:effectLst>
                  <a:outerShdw blurRad="38100" dist="25400" dir="5400000" algn="ctr" rotWithShape="0">
                    <a:srgbClr val="6E747A">
                      <a:alpha val="43000"/>
                    </a:srgbClr>
                  </a:outerShdw>
                </a:effectLst>
              </a:rPr>
              <a:t>Total Quantity</a:t>
            </a:r>
            <a:endParaRPr lang="en-US" sz="1100" b="0"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endParaRPr>
          </a:p>
          <a:p>
            <a:pPr algn="ctr"/>
            <a:endParaRPr lang="en-US" sz="1100" b="0"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endParaRPr>
          </a:p>
          <a:p>
            <a:pPr algn="ctr"/>
            <a:r>
              <a:rPr lang="en-US" sz="1800" b="0" i="0" u="none" strike="noStrike" cap="none" spc="0">
                <a:ln w="0"/>
                <a:solidFill>
                  <a:schemeClr val="accent1"/>
                </a:solidFill>
                <a:effectLst>
                  <a:outerShdw blurRad="38100" dist="25400" dir="5400000" algn="ctr" rotWithShape="0">
                    <a:srgbClr val="6E747A">
                      <a:alpha val="43000"/>
                    </a:srgbClr>
                  </a:outerShdw>
                </a:effectLst>
                <a:latin typeface="Aptos Narrow" panose="020B0004020202020204" pitchFamily="34" charset="0"/>
              </a:rPr>
              <a:t>33,769</a:t>
            </a:r>
            <a:r>
              <a:rPr lang="en-US" sz="1800" b="0" cap="none" spc="0">
                <a:ln w="0"/>
                <a:solidFill>
                  <a:schemeClr val="accent1"/>
                </a:solidFill>
                <a:effectLst>
                  <a:outerShdw blurRad="38100" dist="25400" dir="5400000" algn="ctr" rotWithShape="0">
                    <a:srgbClr val="6E747A">
                      <a:alpha val="43000"/>
                    </a:srgbClr>
                  </a:outerShdw>
                </a:effectLst>
              </a:rPr>
              <a:t> </a:t>
            </a:r>
          </a:p>
          <a:p>
            <a:pPr algn="ctr"/>
            <a:endParaRPr lang="en-US" sz="1800" b="0" cap="none" spc="0">
              <a:ln w="0"/>
              <a:solidFill>
                <a:schemeClr val="accent1"/>
              </a:solidFill>
              <a:effectLst>
                <a:outerShdw blurRad="38100" dist="25400" dir="5400000" algn="ctr" rotWithShape="0">
                  <a:srgbClr val="6E747A">
                    <a:alpha val="43000"/>
                  </a:srgbClr>
                </a:outerShdw>
              </a:effectLst>
            </a:endParaRPr>
          </a:p>
          <a:p>
            <a:pPr algn="ctr"/>
            <a:endParaRPr lang="en-US" sz="1800" b="0"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29</xdr:col>
      <xdr:colOff>195945</xdr:colOff>
      <xdr:row>20</xdr:row>
      <xdr:rowOff>76200</xdr:rowOff>
    </xdr:from>
    <xdr:to>
      <xdr:col>32</xdr:col>
      <xdr:colOff>470265</xdr:colOff>
      <xdr:row>25</xdr:row>
      <xdr:rowOff>156755</xdr:rowOff>
    </xdr:to>
    <xdr:grpSp>
      <xdr:nvGrpSpPr>
        <xdr:cNvPr id="22" name="Group 21">
          <a:extLst>
            <a:ext uri="{FF2B5EF4-FFF2-40B4-BE49-F238E27FC236}">
              <a16:creationId xmlns:a16="http://schemas.microsoft.com/office/drawing/2014/main" id="{86B2D42E-03E5-CBBA-0E38-9478B4EE312B}"/>
            </a:ext>
          </a:extLst>
        </xdr:cNvPr>
        <xdr:cNvGrpSpPr/>
      </xdr:nvGrpSpPr>
      <xdr:grpSpPr>
        <a:xfrm>
          <a:off x="17874345" y="3788229"/>
          <a:ext cx="2103120" cy="1005840"/>
          <a:chOff x="17852572" y="3461657"/>
          <a:chExt cx="2231573" cy="1077685"/>
        </a:xfrm>
      </xdr:grpSpPr>
      <xdr:sp macro="" textlink="">
        <xdr:nvSpPr>
          <xdr:cNvPr id="18" name="Rectangle: Rounded Corners 17">
            <a:extLst>
              <a:ext uri="{FF2B5EF4-FFF2-40B4-BE49-F238E27FC236}">
                <a16:creationId xmlns:a16="http://schemas.microsoft.com/office/drawing/2014/main" id="{ADEE5A6D-21A7-44EA-9429-AE04F5277844}"/>
              </a:ext>
            </a:extLst>
          </xdr:cNvPr>
          <xdr:cNvSpPr/>
        </xdr:nvSpPr>
        <xdr:spPr>
          <a:xfrm>
            <a:off x="17852572" y="3461657"/>
            <a:ext cx="2231572" cy="107768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B14D219F-3169-403B-AA97-0194194133E6}"/>
              </a:ext>
            </a:extLst>
          </xdr:cNvPr>
          <xdr:cNvSpPr txBox="1"/>
        </xdr:nvSpPr>
        <xdr:spPr>
          <a:xfrm>
            <a:off x="17863459" y="3516084"/>
            <a:ext cx="2220686" cy="1001488"/>
          </a:xfrm>
          <a:prstGeom prst="rect">
            <a:avLst/>
          </a:prstGeom>
          <a:noFill/>
          <a:ln w="9525" cmpd="sng">
            <a:solidFill>
              <a:schemeClr val="tx2">
                <a:lumMod val="25000"/>
                <a:lumOff val="75000"/>
              </a:schemeClr>
            </a:solidFill>
          </a:ln>
          <a:effectLst>
            <a:softEdge rad="889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cap="none" spc="0">
                <a:ln w="0"/>
                <a:solidFill>
                  <a:schemeClr val="accent1"/>
                </a:solidFill>
                <a:effectLst>
                  <a:outerShdw blurRad="38100" dist="25400" dir="5400000" algn="ctr" rotWithShape="0">
                    <a:srgbClr val="6E747A">
                      <a:alpha val="43000"/>
                    </a:srgbClr>
                  </a:outerShdw>
                </a:effectLst>
              </a:rPr>
              <a:t>Total Profit</a:t>
            </a:r>
            <a:endParaRPr lang="en-US" sz="1100" b="0"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endParaRPr>
          </a:p>
          <a:p>
            <a:pPr algn="ctr"/>
            <a:endParaRPr lang="en-US" sz="1100" b="0"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endParaRPr>
          </a:p>
          <a:p>
            <a:pPr algn="ctr"/>
            <a:r>
              <a:rPr lang="en-US" sz="1800" b="0" cap="none" spc="0">
                <a:ln w="0"/>
                <a:solidFill>
                  <a:schemeClr val="accent1"/>
                </a:solidFill>
                <a:effectLst>
                  <a:outerShdw blurRad="38100" dist="25400" dir="5400000" algn="ctr" rotWithShape="0">
                    <a:srgbClr val="6E747A">
                      <a:alpha val="43000"/>
                    </a:srgbClr>
                  </a:outerShdw>
                </a:effectLst>
              </a:rPr>
              <a:t>1,220,491 </a:t>
            </a:r>
          </a:p>
          <a:p>
            <a:pPr algn="ctr"/>
            <a:endParaRPr lang="en-US" sz="1800" b="0"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0.886831481483" createdVersion="8" refreshedVersion="8" minRefreshableVersion="3" recordCount="6136" xr:uid="{5F9AE7A8-1828-489E-827C-89962DAC2BF4}">
  <cacheSource type="worksheet">
    <worksheetSource ref="A1:V1048576" sheet="Final Product &amp; Sales Data"/>
  </cacheSource>
  <cacheFields count="22">
    <cacheField name="Customer_ID" numFmtId="0">
      <sharedItems containsBlank="1"/>
    </cacheField>
    <cacheField name="Name" numFmtId="0">
      <sharedItems containsBlank="1"/>
    </cacheField>
    <cacheField name="Age" numFmtId="0">
      <sharedItems containsString="0" containsBlank="1" containsNumber="1" containsInteger="1" minValue="18" maxValue="70"/>
    </cacheField>
    <cacheField name="Gender" numFmtId="0">
      <sharedItems containsBlank="1" count="3">
        <s v="F"/>
        <s v="M"/>
        <m/>
      </sharedItems>
    </cacheField>
    <cacheField name="Region" numFmtId="0">
      <sharedItems containsBlank="1"/>
    </cacheField>
    <cacheField name="Sale_ID" numFmtId="0">
      <sharedItems containsString="0" containsBlank="1" containsNumber="1" containsInteger="1" minValue="1001" maxValue="7135"/>
    </cacheField>
    <cacheField name="Product_ID" numFmtId="0">
      <sharedItems containsBlank="1"/>
    </cacheField>
    <cacheField name="Date" numFmtId="0">
      <sharedItems containsNonDate="0" containsDate="1" containsString="0" containsBlank="1" minDate="2024-01-01T00:00:00" maxDate="2025-01-01T00:00:00"/>
    </cacheField>
    <cacheField name="Quantity" numFmtId="0">
      <sharedItems containsString="0" containsBlank="1" containsNumber="1" containsInteger="1" minValue="1" maxValue="10"/>
    </cacheField>
    <cacheField name="Price" numFmtId="0">
      <sharedItems containsString="0" containsBlank="1" containsNumber="1" minValue="9.5" maxValue="90"/>
    </cacheField>
    <cacheField name="Discount" numFmtId="0">
      <sharedItems containsString="0" containsBlank="1" containsNumber="1" minValue="0" maxValue="0.1"/>
    </cacheField>
    <cacheField name="Product_Name" numFmtId="0">
      <sharedItems containsBlank="1"/>
    </cacheField>
    <cacheField name="Category" numFmtId="0">
      <sharedItems containsBlank="1"/>
    </cacheField>
    <cacheField name="Supplier_ID" numFmtId="0">
      <sharedItems containsBlank="1"/>
    </cacheField>
    <cacheField name="Cost_Price" numFmtId="0">
      <sharedItems containsString="0" containsBlank="1" containsNumber="1" minValue="4.75" maxValue="45"/>
    </cacheField>
    <cacheField name="Supplier_Name" numFmtId="0">
      <sharedItems containsBlank="1"/>
    </cacheField>
    <cacheField name="Contact_Person" numFmtId="0">
      <sharedItems containsBlank="1"/>
    </cacheField>
    <cacheField name="Contact_Email" numFmtId="0">
      <sharedItems containsBlank="1"/>
    </cacheField>
    <cacheField name="City" numFmtId="0">
      <sharedItems containsBlank="1"/>
    </cacheField>
    <cacheField name="State" numFmtId="0">
      <sharedItems containsBlank="1"/>
    </cacheField>
    <cacheField name="Before discount" numFmtId="0">
      <sharedItems containsString="0" containsBlank="1" containsNumber="1" minValue="9.5" maxValue="900"/>
    </cacheField>
    <cacheField name="Final cost" numFmtId="0">
      <sharedItems containsString="0" containsBlank="1" containsNumber="1" minValue="8.6178554872284199" maxValue="893.2787744197773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0.886832407406" createdVersion="8" refreshedVersion="8" minRefreshableVersion="3" recordCount="6135" xr:uid="{382D213D-5403-4E36-9297-2BC7A6CBC33A}">
  <cacheSource type="worksheet">
    <worksheetSource name="Final_Product___Sales_Data"/>
  </cacheSource>
  <cacheFields count="24">
    <cacheField name="Customer_ID" numFmtId="0">
      <sharedItems/>
    </cacheField>
    <cacheField name="Name" numFmtId="0">
      <sharedItems/>
    </cacheField>
    <cacheField name="Age" numFmtId="0">
      <sharedItems containsSemiMixedTypes="0" containsString="0" containsNumber="1" containsInteger="1" minValue="18" maxValue="70"/>
    </cacheField>
    <cacheField name="Gender" numFmtId="0">
      <sharedItems count="2">
        <s v="F"/>
        <s v="M"/>
      </sharedItems>
    </cacheField>
    <cacheField name="Region" numFmtId="0">
      <sharedItems count="5">
        <s v="West Coast"/>
        <s v="East Coast"/>
        <s v="South"/>
        <s v="Midwest"/>
        <s v="North"/>
      </sharedItems>
    </cacheField>
    <cacheField name="Sale_ID" numFmtId="0">
      <sharedItems containsSemiMixedTypes="0" containsString="0" containsNumber="1" containsInteger="1" minValue="1001" maxValue="7135"/>
    </cacheField>
    <cacheField name="Product_ID" numFmtId="0">
      <sharedItems count="53">
        <s v="P001"/>
        <s v="P002"/>
        <s v="P022"/>
        <s v="P003"/>
        <s v="P053"/>
        <s v="P004"/>
        <s v="P005"/>
        <s v="P018"/>
        <s v="P006"/>
        <s v="P021"/>
        <s v="P020"/>
        <s v="P009"/>
        <s v="P010"/>
        <s v="P050"/>
        <s v="P012"/>
        <s v="P014"/>
        <s v="P041"/>
        <s v="P015"/>
        <s v="P016"/>
        <s v="P036"/>
        <s v="P051"/>
        <s v="P019"/>
        <s v="P032"/>
        <s v="P034"/>
        <s v="P039"/>
        <s v="P026"/>
        <s v="P029"/>
        <s v="P046"/>
        <s v="P043"/>
        <s v="P038"/>
        <s v="P044"/>
        <s v="P035"/>
        <s v="P045"/>
        <s v="P042"/>
        <s v="P024"/>
        <s v="P048"/>
        <s v="P049"/>
        <s v="P017"/>
        <s v="P008"/>
        <s v="P013"/>
        <s v="P052"/>
        <s v="P027"/>
        <s v="P007"/>
        <s v="P025"/>
        <s v="P037"/>
        <s v="P030"/>
        <s v="P028"/>
        <s v="P023"/>
        <s v="P031"/>
        <s v="P047"/>
        <s v="P011"/>
        <s v="P040"/>
        <s v="P033"/>
      </sharedItems>
    </cacheField>
    <cacheField name="Date" numFmtId="14">
      <sharedItems containsSemiMixedTypes="0" containsNonDate="0" containsDate="1" containsString="0" minDate="2024-01-01T00:00:00" maxDate="2025-01-01T00:00:00" count="366">
        <d v="2024-01-01T00:00:00"/>
        <d v="2024-01-02T00:00:00"/>
        <d v="2024-01-07T00:00:00"/>
        <d v="2024-01-03T00:00:00"/>
        <d v="2024-01-06T00:00:00"/>
        <d v="2024-01-04T00:00:00"/>
        <d v="2024-01-08T00:00:00"/>
        <d v="2024-01-05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sharedItems>
      <fieldGroup par="23"/>
    </cacheField>
    <cacheField name="Quantity" numFmtId="0">
      <sharedItems containsSemiMixedTypes="0" containsString="0" containsNumber="1" containsInteger="1" minValue="1" maxValue="10"/>
    </cacheField>
    <cacheField name="Price" numFmtId="0">
      <sharedItems containsSemiMixedTypes="0" containsString="0" containsNumber="1" minValue="9.5" maxValue="90"/>
    </cacheField>
    <cacheField name="Discount" numFmtId="0">
      <sharedItems containsSemiMixedTypes="0" containsString="0" containsNumber="1" minValue="0" maxValue="0.1"/>
    </cacheField>
    <cacheField name="Product_Name" numFmtId="0">
      <sharedItems/>
    </cacheField>
    <cacheField name="Category" numFmtId="0">
      <sharedItems count="5">
        <s v="Electronics"/>
        <s v="Home Appliances"/>
        <s v="Hardware"/>
        <s v="Accessories"/>
        <s v="Office Supplies"/>
      </sharedItems>
    </cacheField>
    <cacheField name="Supplier_ID" numFmtId="0">
      <sharedItems/>
    </cacheField>
    <cacheField name="Cost_Price" numFmtId="0">
      <sharedItems containsSemiMixedTypes="0" containsString="0" containsNumber="1" minValue="4.75" maxValue="45"/>
    </cacheField>
    <cacheField name="Supplier_Name" numFmtId="0">
      <sharedItems/>
    </cacheField>
    <cacheField name="Contact_Person" numFmtId="0">
      <sharedItems/>
    </cacheField>
    <cacheField name="Contact_Email" numFmtId="0">
      <sharedItems/>
    </cacheField>
    <cacheField name="City" numFmtId="0">
      <sharedItems count="10">
        <s v="New York"/>
        <s v="Los Angeles"/>
        <s v="San Francisco"/>
        <s v="Dallas"/>
        <s v="Chicago"/>
        <s v="Detroit"/>
        <s v="Portland"/>
        <s v="Denver"/>
        <s v="Seattle"/>
        <s v="Miami"/>
      </sharedItems>
    </cacheField>
    <cacheField name="State" numFmtId="0">
      <sharedItems/>
    </cacheField>
    <cacheField name="Before discount" numFmtId="0">
      <sharedItems containsSemiMixedTypes="0" containsString="0" containsNumber="1" minValue="9.5" maxValue="900"/>
    </cacheField>
    <cacheField name="Final cost" numFmtId="0">
      <sharedItems containsSemiMixedTypes="0" containsString="0" containsNumber="1" minValue="8.6178554872284199" maxValue="893.27877441977739"/>
    </cacheField>
    <cacheField name="Days (Date)" numFmtId="0" databaseField="0">
      <fieldGroup base="7">
        <rangePr groupBy="days" startDate="2024-01-01T00:00:00" endDate="2025-01-01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5"/>
        </groupItems>
      </fieldGroup>
    </cacheField>
    <cacheField name="Months (Date)" numFmtId="0" databaseField="0">
      <fieldGroup base="7">
        <rangePr groupBy="months" startDate="2024-01-01T00:00:00" endDate="2025-01-01T00:00:00"/>
        <groupItems count="14">
          <s v="&lt;1/1/2024"/>
          <s v="Jan"/>
          <s v="Feb"/>
          <s v="Mar"/>
          <s v="Apr"/>
          <s v="May"/>
          <s v="Jun"/>
          <s v="Jul"/>
          <s v="Aug"/>
          <s v="Sep"/>
          <s v="Oct"/>
          <s v="Nov"/>
          <s v="Dec"/>
          <s v="&gt;1/1/2025"/>
        </groupItems>
      </fieldGroup>
    </cacheField>
  </cacheFields>
  <extLst>
    <ext xmlns:x14="http://schemas.microsoft.com/office/spreadsheetml/2009/9/main" uri="{725AE2AE-9491-48be-B2B4-4EB974FC3084}">
      <x14:pivotCacheDefinition pivotCacheId="13712074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0.886833912038" createdVersion="8" refreshedVersion="8" minRefreshableVersion="3" recordCount="6135" xr:uid="{D9E28780-AACF-4839-A258-E9346B96E362}">
  <cacheSource type="worksheet">
    <worksheetSource name="Final_Product___Sales_Data"/>
  </cacheSource>
  <cacheFields count="22">
    <cacheField name="Customer_ID" numFmtId="0">
      <sharedItems/>
    </cacheField>
    <cacheField name="Name" numFmtId="0">
      <sharedItems/>
    </cacheField>
    <cacheField name="Age" numFmtId="0">
      <sharedItems containsSemiMixedTypes="0" containsString="0" containsNumber="1" containsInteger="1" minValue="18" maxValue="70"/>
    </cacheField>
    <cacheField name="Gender" numFmtId="0">
      <sharedItems/>
    </cacheField>
    <cacheField name="Region" numFmtId="0">
      <sharedItems/>
    </cacheField>
    <cacheField name="Sale_ID" numFmtId="0">
      <sharedItems containsSemiMixedTypes="0" containsString="0" containsNumber="1" containsInteger="1" minValue="1001" maxValue="7135"/>
    </cacheField>
    <cacheField name="Product_ID" numFmtId="0">
      <sharedItems/>
    </cacheField>
    <cacheField name="Date" numFmtId="14">
      <sharedItems containsSemiMixedTypes="0" containsNonDate="0" containsDate="1" containsString="0" minDate="2024-01-01T00:00:00" maxDate="2025-01-01T00:00:00"/>
    </cacheField>
    <cacheField name="Quantity" numFmtId="0">
      <sharedItems containsSemiMixedTypes="0" containsString="0" containsNumber="1" containsInteger="1" minValue="1" maxValue="10"/>
    </cacheField>
    <cacheField name="Price" numFmtId="0">
      <sharedItems containsSemiMixedTypes="0" containsString="0" containsNumber="1" minValue="9.5" maxValue="90"/>
    </cacheField>
    <cacheField name="Discount" numFmtId="0">
      <sharedItems containsSemiMixedTypes="0" containsString="0" containsNumber="1" minValue="0" maxValue="0.1"/>
    </cacheField>
    <cacheField name="Product_Name" numFmtId="0">
      <sharedItems/>
    </cacheField>
    <cacheField name="Category" numFmtId="0">
      <sharedItems/>
    </cacheField>
    <cacheField name="Supplier_ID" numFmtId="0">
      <sharedItems/>
    </cacheField>
    <cacheField name="Cost_Price" numFmtId="0">
      <sharedItems containsSemiMixedTypes="0" containsString="0" containsNumber="1" minValue="4.75" maxValue="45"/>
    </cacheField>
    <cacheField name="Supplier_Name" numFmtId="0">
      <sharedItems/>
    </cacheField>
    <cacheField name="Contact_Person" numFmtId="0">
      <sharedItems/>
    </cacheField>
    <cacheField name="Contact_Email" numFmtId="0">
      <sharedItems/>
    </cacheField>
    <cacheField name="City" numFmtId="0">
      <sharedItems count="10">
        <s v="New York"/>
        <s v="Los Angeles"/>
        <s v="San Francisco"/>
        <s v="Dallas"/>
        <s v="Chicago"/>
        <s v="Detroit"/>
        <s v="Portland"/>
        <s v="Denver"/>
        <s v="Seattle"/>
        <s v="Miami"/>
      </sharedItems>
    </cacheField>
    <cacheField name="State" numFmtId="0">
      <sharedItems count="9">
        <s v="NY"/>
        <s v="CA"/>
        <s v="TX"/>
        <s v="IL"/>
        <s v="MI"/>
        <s v="OR"/>
        <s v="CO"/>
        <s v="WA"/>
        <s v="FL"/>
      </sharedItems>
    </cacheField>
    <cacheField name="Before discount" numFmtId="0">
      <sharedItems containsSemiMixedTypes="0" containsString="0" containsNumber="1" minValue="9.5" maxValue="900"/>
    </cacheField>
    <cacheField name="Final cost" numFmtId="0">
      <sharedItems containsSemiMixedTypes="0" containsString="0" containsNumber="1" minValue="8.6178554872284199" maxValue="893.2787744197773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36">
  <r>
    <s v="C001"/>
    <s v="Jack Allen"/>
    <n v="28"/>
    <x v="0"/>
    <s v="West Coast"/>
    <n v="1001"/>
    <s v="P001"/>
    <d v="2024-01-01T00:00:00"/>
    <n v="2"/>
    <n v="20"/>
    <n v="0.05"/>
    <s v="Widget A"/>
    <s v="Electronics"/>
    <s v="S001"/>
    <n v="15"/>
    <s v="Gadget World"/>
    <s v="Emily Rose"/>
    <s v="emily@gadgetworld.com"/>
    <s v="New York"/>
    <s v="NY"/>
    <n v="40"/>
    <n v="38"/>
  </r>
  <r>
    <s v="C010"/>
    <s v="Grace White"/>
    <n v="37"/>
    <x v="0"/>
    <s v="East Coast"/>
    <n v="1021"/>
    <s v="P001"/>
    <d v="2024-01-02T00:00:00"/>
    <n v="4"/>
    <n v="30"/>
    <n v="4.0034477598376285E-2"/>
    <s v="Widget A"/>
    <s v="Electronics"/>
    <s v="S001"/>
    <n v="15"/>
    <s v="Gadget World"/>
    <s v="Emily Rose"/>
    <s v="emily@gadgetworld.com"/>
    <s v="New York"/>
    <s v="NY"/>
    <n v="120"/>
    <n v="115.19586268819485"/>
  </r>
  <r>
    <s v="C095"/>
    <s v="Tina Taylor"/>
    <n v="52"/>
    <x v="0"/>
    <s v="South"/>
    <n v="1012"/>
    <s v="P001"/>
    <d v="2024-01-01T00:00:00"/>
    <n v="7"/>
    <n v="30"/>
    <n v="2.1269435545303139E-2"/>
    <s v="Widget A"/>
    <s v="Electronics"/>
    <s v="S001"/>
    <n v="15"/>
    <s v="Gadget World"/>
    <s v="Emily Rose"/>
    <s v="emily@gadgetworld.com"/>
    <s v="New York"/>
    <s v="NY"/>
    <n v="210"/>
    <n v="205.53341853548633"/>
  </r>
  <r>
    <s v="C002"/>
    <s v="Xander Jones"/>
    <n v="66"/>
    <x v="0"/>
    <s v="Midwest"/>
    <n v="1002"/>
    <s v="P002"/>
    <d v="2024-01-01T00:00:00"/>
    <n v="1"/>
    <n v="35"/>
    <n v="0.1"/>
    <s v="Gadget B"/>
    <s v="Home Appliances"/>
    <s v="S002"/>
    <n v="25"/>
    <s v="Tech Gear Co."/>
    <s v="John Taylor"/>
    <s v="john@techgear.com"/>
    <s v="Los Angeles"/>
    <s v="CA"/>
    <n v="35"/>
    <n v="31.5"/>
  </r>
  <r>
    <s v="C010"/>
    <s v="Grace White"/>
    <n v="37"/>
    <x v="0"/>
    <s v="East Coast"/>
    <n v="1117"/>
    <s v="P002"/>
    <d v="2024-01-07T00:00:00"/>
    <n v="8"/>
    <n v="50"/>
    <n v="8.4253505913647234E-2"/>
    <s v="Gadget B"/>
    <s v="Home Appliances"/>
    <s v="S002"/>
    <n v="25"/>
    <s v="Tech Gear Co."/>
    <s v="John Taylor"/>
    <s v="john@techgear.com"/>
    <s v="Los Angeles"/>
    <s v="CA"/>
    <n v="400"/>
    <n v="366.29859763454112"/>
  </r>
  <r>
    <s v="C002"/>
    <s v="Xander Jones"/>
    <n v="66"/>
    <x v="0"/>
    <s v="Midwest"/>
    <n v="1029"/>
    <s v="P022"/>
    <d v="2024-01-02T00:00:00"/>
    <n v="1"/>
    <n v="54"/>
    <n v="6.4268905573368257E-2"/>
    <s v="Gadget V"/>
    <s v="Home Appliances"/>
    <s v="S002"/>
    <n v="27"/>
    <s v="Tech Gear Co."/>
    <s v="John Taylor"/>
    <s v="john@techgear.com"/>
    <s v="Los Angeles"/>
    <s v="CA"/>
    <n v="54"/>
    <n v="50.529479099038113"/>
  </r>
  <r>
    <s v="C101"/>
    <s v="Karen Hill"/>
    <n v="69"/>
    <x v="0"/>
    <s v="East Coast"/>
    <n v="1014"/>
    <s v="P022"/>
    <d v="2024-01-01T00:00:00"/>
    <n v="4"/>
    <n v="54"/>
    <n v="3.533801311428042E-2"/>
    <s v="Gadget V"/>
    <s v="Home Appliances"/>
    <s v="S002"/>
    <n v="27"/>
    <s v="Tech Gear Co."/>
    <s v="John Taylor"/>
    <s v="john@techgear.com"/>
    <s v="Los Angeles"/>
    <s v="CA"/>
    <n v="216"/>
    <n v="208.36698916731544"/>
  </r>
  <r>
    <s v="C001"/>
    <s v="Jack Allen"/>
    <n v="28"/>
    <x v="0"/>
    <s v="West Coast"/>
    <n v="1003"/>
    <s v="P003"/>
    <d v="2024-01-01T00:00:00"/>
    <n v="3"/>
    <n v="15"/>
    <n v="0"/>
    <s v="Tool C"/>
    <s v="Hardware"/>
    <s v="S003"/>
    <n v="10"/>
    <s v="Circuit Solutions"/>
    <s v="Mark Johnson"/>
    <s v="mark@circuitsolutions.com"/>
    <s v="San Francisco"/>
    <s v="CA"/>
    <n v="45"/>
    <n v="45"/>
  </r>
  <r>
    <s v="C016"/>
    <s v="Uma Jones"/>
    <n v="66"/>
    <x v="0"/>
    <s v="East Coast"/>
    <n v="1055"/>
    <s v="P003"/>
    <d v="2024-01-03T00:00:00"/>
    <n v="9"/>
    <n v="20"/>
    <n v="3.7597854326692985E-2"/>
    <s v="Tool C"/>
    <s v="Hardware"/>
    <s v="S003"/>
    <n v="10"/>
    <s v="Circuit Solutions"/>
    <s v="Mark Johnson"/>
    <s v="mark@circuitsolutions.com"/>
    <s v="San Francisco"/>
    <s v="CA"/>
    <n v="180"/>
    <n v="173.23238622119527"/>
  </r>
  <r>
    <s v="C002"/>
    <s v="Xander Jones"/>
    <n v="66"/>
    <x v="0"/>
    <s v="Midwest"/>
    <n v="1106"/>
    <s v="P053"/>
    <d v="2024-01-06T00:00:00"/>
    <n v="8"/>
    <n v="22.5"/>
    <n v="2.8425981409102019E-3"/>
    <s v="Tool BA"/>
    <s v="Hardware"/>
    <s v="S003"/>
    <n v="11.25"/>
    <s v="Circuit Solutions"/>
    <s v="Mark Johnson"/>
    <s v="mark@circuitsolutions.com"/>
    <s v="San Francisco"/>
    <s v="CA"/>
    <n v="180"/>
    <n v="179.48833233463617"/>
  </r>
  <r>
    <s v="C015"/>
    <s v="Henry Parker"/>
    <n v="70"/>
    <x v="0"/>
    <s v="South"/>
    <n v="1120"/>
    <s v="P004"/>
    <d v="2024-01-07T00:00:00"/>
    <n v="2"/>
    <n v="10"/>
    <n v="3.5652092337684252E-2"/>
    <s v="Accessory D"/>
    <s v="Accessories"/>
    <s v="S004"/>
    <n v="5"/>
    <s v="Smart Home Essentials"/>
    <s v="Sarah Davis"/>
    <s v="sarah@smarthomeessentials.com"/>
    <s v="Dallas"/>
    <s v="TX"/>
    <n v="20"/>
    <n v="19.286958153246314"/>
  </r>
  <r>
    <s v="C056"/>
    <s v="Carol Lee"/>
    <n v="20"/>
    <x v="0"/>
    <s v="Midwest"/>
    <n v="1004"/>
    <s v="P005"/>
    <d v="2024-01-01T00:00:00"/>
    <n v="4"/>
    <n v="35"/>
    <n v="0.05"/>
    <s v="Device E"/>
    <s v="Electronics"/>
    <s v="S005"/>
    <n v="30"/>
    <s v="Office Tech Depot"/>
    <s v="Kevin Lee"/>
    <s v="kevin@officetechdepot.com"/>
    <s v="Chicago"/>
    <s v="IL"/>
    <n v="140"/>
    <n v="133"/>
  </r>
  <r>
    <s v="C002"/>
    <s v="Xander Jones"/>
    <n v="66"/>
    <x v="0"/>
    <s v="Midwest"/>
    <n v="1126"/>
    <s v="P018"/>
    <d v="2024-01-07T00:00:00"/>
    <n v="10"/>
    <n v="43"/>
    <n v="6.5350266889393719E-3"/>
    <s v="Widget R"/>
    <s v="Electronics"/>
    <s v="S008"/>
    <n v="21.5"/>
    <s v="Auto Electronics Pro"/>
    <s v="Daniel Evans"/>
    <s v="daniel@autoelectronics.com"/>
    <s v="Detroit"/>
    <s v="MI"/>
    <n v="430"/>
    <n v="427.1899385237561"/>
  </r>
  <r>
    <s v="C035"/>
    <s v="Jack Hill"/>
    <n v="41"/>
    <x v="1"/>
    <s v="East Coast"/>
    <n v="1069"/>
    <s v="P006"/>
    <d v="2024-01-04T00:00:00"/>
    <n v="10"/>
    <n v="25"/>
    <n v="7.8578820770931045E-3"/>
    <s v="Item F"/>
    <s v="Office Supplies"/>
    <s v="S006"/>
    <n v="12.5"/>
    <s v="Eco Electronics"/>
    <s v="Linda Parker"/>
    <s v="linda@ecoelectronics.com"/>
    <s v="Portland"/>
    <s v="OR"/>
    <n v="250"/>
    <n v="248.03552948072672"/>
  </r>
  <r>
    <s v="C002"/>
    <s v="Xander Jones"/>
    <n v="66"/>
    <x v="0"/>
    <s v="Midwest"/>
    <n v="1147"/>
    <s v="P021"/>
    <d v="2024-01-08T00:00:00"/>
    <n v="9"/>
    <n v="34"/>
    <n v="3.1678571190822714E-2"/>
    <s v="Widget U"/>
    <s v="Electronics"/>
    <s v="S001"/>
    <n v="17"/>
    <s v="Gadget World"/>
    <s v="Emily Rose"/>
    <s v="emily@gadgetworld.com"/>
    <s v="New York"/>
    <s v="NY"/>
    <n v="306"/>
    <n v="296.30635721560827"/>
  </r>
  <r>
    <s v="C004"/>
    <s v="Paul Green"/>
    <n v="45"/>
    <x v="1"/>
    <s v="North"/>
    <n v="1007"/>
    <s v="P021"/>
    <d v="2024-01-01T00:00:00"/>
    <n v="8"/>
    <n v="34"/>
    <n v="9.8192171361145428E-2"/>
    <s v="Widget U"/>
    <s v="Electronics"/>
    <s v="S001"/>
    <n v="17"/>
    <s v="Gadget World"/>
    <s v="Emily Rose"/>
    <s v="emily@gadgetworld.com"/>
    <s v="New York"/>
    <s v="NY"/>
    <n v="272"/>
    <n v="245.29172938976845"/>
  </r>
  <r>
    <s v="C009"/>
    <s v="Tina Brown"/>
    <n v="40"/>
    <x v="1"/>
    <s v="East Coast"/>
    <n v="1108"/>
    <s v="P021"/>
    <d v="2024-01-06T00:00:00"/>
    <n v="7"/>
    <n v="34"/>
    <n v="7.8534224808666273E-2"/>
    <s v="Widget U"/>
    <s v="Electronics"/>
    <s v="S001"/>
    <n v="17"/>
    <s v="Gadget World"/>
    <s v="Emily Rose"/>
    <s v="emily@gadgetworld.com"/>
    <s v="New York"/>
    <s v="NY"/>
    <n v="238"/>
    <n v="219.30885449553742"/>
  </r>
  <r>
    <s v="C010"/>
    <s v="Grace White"/>
    <n v="37"/>
    <x v="0"/>
    <s v="East Coast"/>
    <n v="1091"/>
    <s v="P021"/>
    <d v="2024-01-05T00:00:00"/>
    <n v="10"/>
    <n v="34"/>
    <n v="1.7455925126767136E-2"/>
    <s v="Widget U"/>
    <s v="Electronics"/>
    <s v="S001"/>
    <n v="17"/>
    <s v="Gadget World"/>
    <s v="Emily Rose"/>
    <s v="emily@gadgetworld.com"/>
    <s v="New York"/>
    <s v="NY"/>
    <n v="340"/>
    <n v="334.06498545689919"/>
  </r>
  <r>
    <s v="C015"/>
    <s v="Henry Parker"/>
    <n v="70"/>
    <x v="0"/>
    <s v="South"/>
    <n v="1016"/>
    <s v="P021"/>
    <d v="2024-01-01T00:00:00"/>
    <n v="6"/>
    <n v="34"/>
    <n v="8.1608335512694988E-2"/>
    <s v="Widget U"/>
    <s v="Electronics"/>
    <s v="S001"/>
    <n v="17"/>
    <s v="Gadget World"/>
    <s v="Emily Rose"/>
    <s v="emily@gadgetworld.com"/>
    <s v="New York"/>
    <s v="NY"/>
    <n v="204"/>
    <n v="187.35189955541023"/>
  </r>
  <r>
    <s v="C004"/>
    <s v="Paul Green"/>
    <n v="45"/>
    <x v="1"/>
    <s v="North"/>
    <n v="1145"/>
    <s v="P020"/>
    <d v="2024-01-08T00:00:00"/>
    <n v="4"/>
    <n v="17"/>
    <n v="9.2774962910517622E-2"/>
    <s v="Accessory T"/>
    <s v="Accessories"/>
    <s v="S010"/>
    <n v="8.5"/>
    <s v="Sports Tech Gear"/>
    <s v="Michael Harris"/>
    <s v="michael@sportstechgear.com"/>
    <s v="Denver"/>
    <s v="CO"/>
    <n v="68"/>
    <n v="61.691302522084804"/>
  </r>
  <r>
    <s v="C005"/>
    <s v="Quinn Adams"/>
    <n v="69"/>
    <x v="1"/>
    <s v="West Coast"/>
    <n v="1071"/>
    <s v="P020"/>
    <d v="2024-01-04T00:00:00"/>
    <n v="7"/>
    <n v="17"/>
    <n v="3.516093363536086E-2"/>
    <s v="Accessory T"/>
    <s v="Accessories"/>
    <s v="S010"/>
    <n v="8.5"/>
    <s v="Sports Tech Gear"/>
    <s v="Michael Harris"/>
    <s v="michael@sportstechgear.com"/>
    <s v="Denver"/>
    <s v="CO"/>
    <n v="119"/>
    <n v="114.81584889739206"/>
  </r>
  <r>
    <s v="C023"/>
    <s v="Uma Hall"/>
    <n v="65"/>
    <x v="1"/>
    <s v="North"/>
    <n v="1013"/>
    <s v="P009"/>
    <d v="2024-01-01T00:00:00"/>
    <n v="2"/>
    <n v="36"/>
    <n v="1.9283237085688344E-2"/>
    <s v="Tool I"/>
    <s v="Hardware"/>
    <s v="S009"/>
    <n v="18"/>
    <s v="Gourmet Gadgets"/>
    <s v="Alice Brown"/>
    <s v="alice@gourmetgadgets.com"/>
    <s v="Seattle"/>
    <s v="WA"/>
    <n v="72"/>
    <n v="70.611606929830444"/>
  </r>
  <r>
    <s v="C108"/>
    <s v="Emily Taylor"/>
    <n v="21"/>
    <x v="1"/>
    <s v="South"/>
    <n v="1019"/>
    <s v="P009"/>
    <d v="2024-01-01T00:00:00"/>
    <n v="5"/>
    <n v="36"/>
    <n v="1.989562207283645E-2"/>
    <s v="Tool I"/>
    <s v="Hardware"/>
    <s v="S009"/>
    <n v="18"/>
    <s v="Gourmet Gadgets"/>
    <s v="Alice Brown"/>
    <s v="alice@gourmetgadgets.com"/>
    <s v="Seattle"/>
    <s v="WA"/>
    <n v="180"/>
    <n v="176.41878802688944"/>
  </r>
  <r>
    <s v="C048"/>
    <s v="Yara Walker"/>
    <n v="21"/>
    <x v="1"/>
    <s v="North"/>
    <n v="1090"/>
    <s v="P010"/>
    <d v="2024-01-05T00:00:00"/>
    <n v="6"/>
    <n v="15"/>
    <n v="7.6182560099340518E-2"/>
    <s v="Accessory J"/>
    <s v="Accessories"/>
    <s v="S010"/>
    <n v="7.5"/>
    <s v="Sports Tech Gear"/>
    <s v="Michael Harris"/>
    <s v="michael@sportstechgear.com"/>
    <s v="Denver"/>
    <s v="CO"/>
    <n v="90"/>
    <n v="83.143569591059361"/>
  </r>
  <r>
    <s v="C035"/>
    <s v="Jack Hill"/>
    <n v="41"/>
    <x v="1"/>
    <s v="East Coast"/>
    <n v="1005"/>
    <s v="P050"/>
    <d v="2024-01-01T00:00:00"/>
    <n v="1"/>
    <n v="20"/>
    <n v="5.9285467529481023E-2"/>
    <s v="Accessory AX"/>
    <s v="Accessories"/>
    <s v="S010"/>
    <n v="8.75"/>
    <s v="Sports Tech Gear"/>
    <s v="Michael Harris"/>
    <s v="michael@sportstechgear.com"/>
    <s v="Denver"/>
    <s v="CO"/>
    <n v="20"/>
    <n v="18.814290649410381"/>
  </r>
  <r>
    <s v="C006"/>
    <s v="Grace Hall"/>
    <n v="56"/>
    <x v="0"/>
    <s v="East Coast"/>
    <n v="1049"/>
    <s v="P050"/>
    <d v="2024-01-03T00:00:00"/>
    <n v="10"/>
    <n v="17.5"/>
    <n v="7.2322750405049957E-2"/>
    <s v="Accessory AX"/>
    <s v="Accessories"/>
    <s v="S010"/>
    <n v="8.75"/>
    <s v="Sports Tech Gear"/>
    <s v="Michael Harris"/>
    <s v="michael@sportstechgear.com"/>
    <s v="Denver"/>
    <s v="CO"/>
    <n v="175"/>
    <n v="162.34351867911624"/>
  </r>
  <r>
    <s v="C147"/>
    <s v="Karen Hall"/>
    <n v="66"/>
    <x v="0"/>
    <s v="West Coast"/>
    <n v="1063"/>
    <s v="P050"/>
    <d v="2024-01-04T00:00:00"/>
    <n v="7"/>
    <n v="17.5"/>
    <n v="2.8952223965512461E-2"/>
    <s v="Accessory AX"/>
    <s v="Accessories"/>
    <s v="S010"/>
    <n v="8.75"/>
    <s v="Sports Tech Gear"/>
    <s v="Michael Harris"/>
    <s v="michael@sportstechgear.com"/>
    <s v="Denver"/>
    <s v="CO"/>
    <n v="122.5"/>
    <n v="118.95335256422473"/>
  </r>
  <r>
    <s v="C011"/>
    <s v="Frank Wright"/>
    <n v="55"/>
    <x v="1"/>
    <s v="North"/>
    <n v="1141"/>
    <s v="P012"/>
    <d v="2024-01-08T00:00:00"/>
    <n v="9"/>
    <n v="44"/>
    <n v="3.3750928117480074E-2"/>
    <s v="Gadget L"/>
    <s v="Home Appliances"/>
    <s v="S002"/>
    <n v="22"/>
    <s v="Tech Gear Co."/>
    <s v="John Taylor"/>
    <s v="john@techgear.com"/>
    <s v="Los Angeles"/>
    <s v="CA"/>
    <n v="396"/>
    <n v="382.63463246547786"/>
  </r>
  <r>
    <s v="C101"/>
    <s v="Karen Hill"/>
    <n v="69"/>
    <x v="0"/>
    <s v="East Coast"/>
    <n v="1088"/>
    <s v="P012"/>
    <d v="2024-01-05T00:00:00"/>
    <n v="8"/>
    <n v="44"/>
    <n v="2.0938853315664364E-3"/>
    <s v="Gadget L"/>
    <s v="Home Appliances"/>
    <s v="S002"/>
    <n v="22"/>
    <s v="Tech Gear Co."/>
    <s v="John Taylor"/>
    <s v="john@techgear.com"/>
    <s v="Los Angeles"/>
    <s v="CA"/>
    <n v="352"/>
    <n v="351.2629523632886"/>
  </r>
  <r>
    <s v="C126"/>
    <s v="Isla Walker"/>
    <n v="20"/>
    <x v="1"/>
    <s v="North"/>
    <n v="1011"/>
    <s v="P014"/>
    <d v="2024-01-01T00:00:00"/>
    <n v="9"/>
    <n v="12"/>
    <n v="4.0831357880461674E-2"/>
    <s v="Accessory N"/>
    <s v="Accessories"/>
    <s v="S004"/>
    <n v="6"/>
    <s v="Smart Home Essentials"/>
    <s v="Sarah Davis"/>
    <s v="sarah@smarthomeessentials.com"/>
    <s v="Dallas"/>
    <s v="TX"/>
    <n v="108"/>
    <n v="103.59021334891014"/>
  </r>
  <r>
    <s v="C017"/>
    <s v="Mia Brown"/>
    <n v="55"/>
    <x v="1"/>
    <s v="West Coast"/>
    <n v="1044"/>
    <s v="P014"/>
    <d v="2024-01-03T00:00:00"/>
    <n v="7"/>
    <n v="12"/>
    <n v="9.5968336015295544E-3"/>
    <s v="Accessory N"/>
    <s v="Accessories"/>
    <s v="S004"/>
    <n v="6"/>
    <s v="Smart Home Essentials"/>
    <s v="Sarah Davis"/>
    <s v="sarah@smarthomeessentials.com"/>
    <s v="Dallas"/>
    <s v="TX"/>
    <n v="84"/>
    <n v="83.193865977471518"/>
  </r>
  <r>
    <s v="C048"/>
    <s v="Yara Walker"/>
    <n v="21"/>
    <x v="1"/>
    <s v="North"/>
    <n v="1006"/>
    <s v="P041"/>
    <d v="2024-01-01T00:00:00"/>
    <n v="6"/>
    <n v="33.5"/>
    <n v="3.9939297718393878E-2"/>
    <s v="Widget AO"/>
    <s v="Electronics"/>
    <s v="S001"/>
    <n v="16.75"/>
    <s v="Gadget World"/>
    <s v="Emily Rose"/>
    <s v="emily@gadgetworld.com"/>
    <s v="New York"/>
    <s v="NY"/>
    <n v="201"/>
    <n v="192.97220115860284"/>
  </r>
  <r>
    <s v="C020"/>
    <s v="Zoe Adams"/>
    <n v="19"/>
    <x v="0"/>
    <s v="Midwest"/>
    <n v="1067"/>
    <s v="P015"/>
    <d v="2024-01-04T00:00:00"/>
    <n v="6"/>
    <n v="70"/>
    <n v="6.5668465821926841E-2"/>
    <s v="Device O"/>
    <s v="Electronics"/>
    <s v="S005"/>
    <n v="35"/>
    <s v="Office Tech Depot"/>
    <s v="Kevin Lee"/>
    <s v="kevin@officetechdepot.com"/>
    <s v="Chicago"/>
    <s v="IL"/>
    <n v="420"/>
    <n v="392.41924435479075"/>
  </r>
  <r>
    <s v="C039"/>
    <s v="Quinn Hall"/>
    <n v="43"/>
    <x v="1"/>
    <s v="East Coast"/>
    <n v="1058"/>
    <s v="P016"/>
    <d v="2024-01-04T00:00:00"/>
    <n v="6"/>
    <n v="26"/>
    <n v="6.5513189993836068E-2"/>
    <s v="Item P"/>
    <s v="Office Supplies"/>
    <s v="S006"/>
    <n v="13"/>
    <s v="Eco Electronics"/>
    <s v="Linda Parker"/>
    <s v="linda@ecoelectronics.com"/>
    <s v="Portland"/>
    <s v="OR"/>
    <n v="156"/>
    <n v="145.77994236096157"/>
  </r>
  <r>
    <s v="C008"/>
    <s v="Mia Allen"/>
    <n v="61"/>
    <x v="1"/>
    <s v="East Coast"/>
    <n v="1043"/>
    <s v="P036"/>
    <d v="2024-01-02T00:00:00"/>
    <n v="10"/>
    <n v="26.5"/>
    <n v="5.4670854975214511E-3"/>
    <s v="Item AJ"/>
    <s v="Office Supplies"/>
    <s v="S006"/>
    <n v="13.25"/>
    <s v="Eco Electronics"/>
    <s v="Linda Parker"/>
    <s v="linda@ecoelectronics.com"/>
    <s v="Portland"/>
    <s v="OR"/>
    <n v="265"/>
    <n v="263.55122234315684"/>
  </r>
  <r>
    <s v="C147"/>
    <s v="Karen Hall"/>
    <n v="66"/>
    <x v="0"/>
    <s v="West Coast"/>
    <n v="1008"/>
    <s v="P051"/>
    <d v="2024-01-01T00:00:00"/>
    <n v="7"/>
    <n v="31.5"/>
    <n v="8.7260227577334246E-2"/>
    <s v="Widget AY"/>
    <s v="Electronics"/>
    <s v="S001"/>
    <n v="15.75"/>
    <s v="Gadget World"/>
    <s v="Emily Rose"/>
    <s v="emily@gadgetworld.com"/>
    <s v="New York"/>
    <s v="NY"/>
    <n v="220.5"/>
    <n v="201.25911981919779"/>
  </r>
  <r>
    <s v="C017"/>
    <s v="Mia Brown"/>
    <n v="55"/>
    <x v="1"/>
    <s v="West Coast"/>
    <n v="1039"/>
    <s v="P019"/>
    <d v="2024-01-02T00:00:00"/>
    <n v="7"/>
    <n v="38"/>
    <n v="5.5908901039724283E-2"/>
    <s v="Tool S"/>
    <s v="Hardware"/>
    <s v="S009"/>
    <n v="19"/>
    <s v="Gourmet Gadgets"/>
    <s v="Alice Brown"/>
    <s v="alice@gourmetgadgets.com"/>
    <s v="Seattle"/>
    <s v="WA"/>
    <n v="266"/>
    <n v="251.12823232343334"/>
  </r>
  <r>
    <s v="C147"/>
    <s v="Karen Hall"/>
    <n v="66"/>
    <x v="0"/>
    <s v="West Coast"/>
    <n v="1079"/>
    <s v="P032"/>
    <d v="2024-01-05T00:00:00"/>
    <n v="9"/>
    <n v="48"/>
    <n v="5.1576745415779059E-3"/>
    <s v="Gadget AF"/>
    <s v="Home Appliances"/>
    <s v="S002"/>
    <n v="24"/>
    <s v="Tech Gear Co."/>
    <s v="John Taylor"/>
    <s v="john@techgear.com"/>
    <s v="Los Angeles"/>
    <s v="CA"/>
    <n v="432"/>
    <n v="429.77188459803835"/>
  </r>
  <r>
    <s v="C062"/>
    <s v="Henry Parker"/>
    <n v="68"/>
    <x v="1"/>
    <s v="West Coast"/>
    <n v="1010"/>
    <s v="P032"/>
    <d v="2024-01-01T00:00:00"/>
    <n v="9"/>
    <n v="48"/>
    <n v="1.9095897318409952E-2"/>
    <s v="Gadget AF"/>
    <s v="Home Appliances"/>
    <s v="S002"/>
    <n v="24"/>
    <s v="Tech Gear Co."/>
    <s v="John Taylor"/>
    <s v="john@techgear.com"/>
    <s v="Los Angeles"/>
    <s v="CA"/>
    <n v="432"/>
    <n v="423.7505723584469"/>
  </r>
  <r>
    <s v="C009"/>
    <s v="Tina Brown"/>
    <n v="40"/>
    <x v="1"/>
    <s v="East Coast"/>
    <n v="1127"/>
    <s v="P034"/>
    <d v="2024-01-07T00:00:00"/>
    <n v="8"/>
    <n v="9.5"/>
    <n v="7.3675659164888593E-2"/>
    <s v="Accessory AH"/>
    <s v="Accessories"/>
    <s v="S004"/>
    <n v="4.75"/>
    <s v="Smart Home Essentials"/>
    <s v="Sarah Davis"/>
    <s v="sarah@smarthomeessentials.com"/>
    <s v="Dallas"/>
    <s v="TX"/>
    <n v="76"/>
    <n v="70.400649903468462"/>
  </r>
  <r>
    <s v="C080"/>
    <s v="Bob Allen"/>
    <n v="58"/>
    <x v="1"/>
    <s v="East Coast"/>
    <n v="1009"/>
    <s v="P039"/>
    <d v="2024-01-01T00:00:00"/>
    <n v="8"/>
    <n v="35"/>
    <n v="9.0107149712027684E-2"/>
    <s v="Tool AM"/>
    <s v="Hardware"/>
    <s v="S009"/>
    <n v="17.5"/>
    <s v="Gourmet Gadgets"/>
    <s v="Alice Brown"/>
    <s v="alice@gourmetgadgets.com"/>
    <s v="Seattle"/>
    <s v="WA"/>
    <n v="280"/>
    <n v="254.76999808063226"/>
  </r>
  <r>
    <s v="C022"/>
    <s v="Nina Taylor"/>
    <n v="60"/>
    <x v="0"/>
    <s v="South"/>
    <n v="1104"/>
    <s v="P026"/>
    <d v="2024-01-06T00:00:00"/>
    <n v="3"/>
    <n v="22"/>
    <n v="6.0052959741691897E-3"/>
    <s v="Item Z"/>
    <s v="Office Supplies"/>
    <s v="S006"/>
    <n v="11"/>
    <s v="Eco Electronics"/>
    <s v="Linda Parker"/>
    <s v="linda@ecoelectronics.com"/>
    <s v="Portland"/>
    <s v="OR"/>
    <n v="66"/>
    <n v="65.603650465704831"/>
  </r>
  <r>
    <s v="C017"/>
    <s v="Mia Brown"/>
    <n v="55"/>
    <x v="1"/>
    <s v="West Coast"/>
    <n v="1084"/>
    <s v="P029"/>
    <d v="2024-01-05T00:00:00"/>
    <n v="8"/>
    <n v="40"/>
    <n v="4.1354145989128704E-2"/>
    <s v="Tool AC"/>
    <s v="Hardware"/>
    <s v="S009"/>
    <n v="20"/>
    <s v="Gourmet Gadgets"/>
    <s v="Alice Brown"/>
    <s v="alice@gourmetgadgets.com"/>
    <s v="Seattle"/>
    <s v="WA"/>
    <n v="320"/>
    <n v="306.76667328347884"/>
  </r>
  <r>
    <s v="C126"/>
    <s v="Isla Walker"/>
    <n v="20"/>
    <x v="1"/>
    <s v="North"/>
    <n v="1129"/>
    <s v="P046"/>
    <d v="2024-01-07T00:00:00"/>
    <n v="9"/>
    <n v="25.5"/>
    <n v="6.2355278627390445E-2"/>
    <s v="Item AT"/>
    <s v="Office Supplies"/>
    <s v="S006"/>
    <n v="12.75"/>
    <s v="Eco Electronics"/>
    <s v="Linda Parker"/>
    <s v="linda@ecoelectronics.com"/>
    <s v="Portland"/>
    <s v="OR"/>
    <n v="229.5"/>
    <n v="215.1894635550139"/>
  </r>
  <r>
    <s v="C095"/>
    <s v="Tina Taylor"/>
    <n v="52"/>
    <x v="0"/>
    <s v="South"/>
    <n v="1112"/>
    <s v="P043"/>
    <d v="2024-01-06T00:00:00"/>
    <n v="2"/>
    <n v="28"/>
    <n v="2.3526578883579098E-2"/>
    <s v="Tool AQ"/>
    <s v="Hardware"/>
    <s v="S003"/>
    <n v="14"/>
    <s v="Circuit Solutions"/>
    <s v="Mark Johnson"/>
    <s v="mark@circuitsolutions.com"/>
    <s v="San Francisco"/>
    <s v="CA"/>
    <n v="56"/>
    <n v="54.682511582519574"/>
  </r>
  <r>
    <s v="C013"/>
    <s v="Victor Baker"/>
    <n v="70"/>
    <x v="0"/>
    <s v="Midwest"/>
    <n v="1015"/>
    <s v="P038"/>
    <d v="2024-01-01T00:00:00"/>
    <n v="9"/>
    <n v="39"/>
    <n v="6.9415526514117171E-2"/>
    <s v="Widget AL"/>
    <s v="Electronics"/>
    <s v="S008"/>
    <n v="19.5"/>
    <s v="Auto Electronics Pro"/>
    <s v="Daniel Evans"/>
    <s v="daniel@autoelectronics.com"/>
    <s v="Detroit"/>
    <s v="MI"/>
    <n v="351"/>
    <n v="326.63515019354486"/>
  </r>
  <r>
    <s v="C017"/>
    <s v="Mia Brown"/>
    <n v="55"/>
    <x v="1"/>
    <s v="West Coast"/>
    <n v="1020"/>
    <s v="P038"/>
    <d v="2024-01-01T00:00:00"/>
    <n v="5"/>
    <n v="39"/>
    <n v="1.6916993631024401E-2"/>
    <s v="Widget AL"/>
    <s v="Electronics"/>
    <s v="S008"/>
    <n v="19.5"/>
    <s v="Auto Electronics Pro"/>
    <s v="Daniel Evans"/>
    <s v="daniel@autoelectronics.com"/>
    <s v="Detroit"/>
    <s v="MI"/>
    <n v="195"/>
    <n v="191.70118624195024"/>
  </r>
  <r>
    <s v="C087"/>
    <s v="Nina Young"/>
    <n v="52"/>
    <x v="0"/>
    <s v="East Coast"/>
    <n v="1054"/>
    <s v="P038"/>
    <d v="2024-01-03T00:00:00"/>
    <n v="10"/>
    <n v="39"/>
    <n v="2.4027330216960331E-2"/>
    <s v="Widget AL"/>
    <s v="Electronics"/>
    <s v="S008"/>
    <n v="19.5"/>
    <s v="Auto Electronics Pro"/>
    <s v="Daniel Evans"/>
    <s v="daniel@autoelectronics.com"/>
    <s v="Detroit"/>
    <s v="MI"/>
    <n v="390"/>
    <n v="380.62934121538547"/>
  </r>
  <r>
    <s v="C013"/>
    <s v="Victor Baker"/>
    <n v="70"/>
    <x v="0"/>
    <s v="Midwest"/>
    <n v="1140"/>
    <s v="P044"/>
    <d v="2024-01-08T00:00:00"/>
    <n v="9"/>
    <n v="10.5"/>
    <n v="3.1210431532294504E-2"/>
    <s v="Accessory AR"/>
    <s v="Accessories"/>
    <s v="S004"/>
    <n v="5.25"/>
    <s v="Smart Home Essentials"/>
    <s v="Sarah Davis"/>
    <s v="sarah@smarthomeessentials.com"/>
    <s v="Dallas"/>
    <s v="TX"/>
    <n v="94.5"/>
    <n v="91.55061422019817"/>
  </r>
  <r>
    <s v="C087"/>
    <s v="Nina Young"/>
    <n v="52"/>
    <x v="0"/>
    <s v="East Coast"/>
    <n v="1017"/>
    <s v="P044"/>
    <d v="2024-01-01T00:00:00"/>
    <n v="10"/>
    <n v="10.5"/>
    <n v="7.6733911341656746E-2"/>
    <s v="Accessory AR"/>
    <s v="Accessories"/>
    <s v="S004"/>
    <n v="5.25"/>
    <s v="Smart Home Essentials"/>
    <s v="Sarah Davis"/>
    <s v="sarah@smarthomeessentials.com"/>
    <s v="Dallas"/>
    <s v="TX"/>
    <n v="105"/>
    <n v="96.942939309126047"/>
  </r>
  <r>
    <s v="C039"/>
    <s v="Quinn Hall"/>
    <n v="43"/>
    <x v="1"/>
    <s v="East Coast"/>
    <n v="1018"/>
    <s v="P044"/>
    <d v="2024-01-01T00:00:00"/>
    <n v="10"/>
    <n v="10.5"/>
    <n v="2.6777818222602268E-2"/>
    <s v="Accessory AR"/>
    <s v="Accessories"/>
    <s v="S004"/>
    <n v="5.25"/>
    <s v="Smart Home Essentials"/>
    <s v="Sarah Davis"/>
    <s v="sarah@smarthomeessentials.com"/>
    <s v="Dallas"/>
    <s v="TX"/>
    <n v="105"/>
    <n v="102.18832908662677"/>
  </r>
  <r>
    <s v="C104"/>
    <s v="Bob Young"/>
    <n v="48"/>
    <x v="0"/>
    <s v="West Coast"/>
    <n v="1022"/>
    <s v="P044"/>
    <d v="2024-01-02T00:00:00"/>
    <n v="3"/>
    <n v="10.5"/>
    <n v="8.5438120417338378E-2"/>
    <s v="Accessory AR"/>
    <s v="Accessories"/>
    <s v="S004"/>
    <n v="5.25"/>
    <s v="Smart Home Essentials"/>
    <s v="Sarah Davis"/>
    <s v="sarah@smarthomeessentials.com"/>
    <s v="Dallas"/>
    <s v="TX"/>
    <n v="31.5"/>
    <n v="28.808699206853841"/>
  </r>
  <r>
    <s v="C016"/>
    <s v="Uma Jones"/>
    <n v="66"/>
    <x v="0"/>
    <s v="East Coast"/>
    <n v="1024"/>
    <s v="P035"/>
    <d v="2024-01-02T00:00:00"/>
    <n v="6"/>
    <n v="63"/>
    <n v="5.5911318607412622E-2"/>
    <s v="Device AI"/>
    <s v="Electronics"/>
    <s v="S005"/>
    <n v="31.5"/>
    <s v="Office Tech Depot"/>
    <s v="Kevin Lee"/>
    <s v="kevin@officetechdepot.com"/>
    <s v="Chicago"/>
    <s v="IL"/>
    <n v="378"/>
    <n v="356.865521566398"/>
  </r>
  <r>
    <s v="C039"/>
    <s v="Quinn Hall"/>
    <n v="43"/>
    <x v="1"/>
    <s v="East Coast"/>
    <n v="1101"/>
    <s v="P035"/>
    <d v="2024-01-06T00:00:00"/>
    <n v="6"/>
    <n v="63"/>
    <n v="6.9392768065525454E-2"/>
    <s v="Device AI"/>
    <s v="Electronics"/>
    <s v="S005"/>
    <n v="31.5"/>
    <s v="Office Tech Depot"/>
    <s v="Kevin Lee"/>
    <s v="kevin@officetechdepot.com"/>
    <s v="Chicago"/>
    <s v="IL"/>
    <n v="378"/>
    <n v="351.76953367123139"/>
  </r>
  <r>
    <s v="C104"/>
    <s v="Bob Young"/>
    <n v="48"/>
    <x v="0"/>
    <s v="West Coast"/>
    <n v="1031"/>
    <s v="P045"/>
    <d v="2024-01-02T00:00:00"/>
    <n v="4"/>
    <n v="59.5"/>
    <n v="9.9495047038589121E-2"/>
    <s v="Device AS"/>
    <s v="Electronics"/>
    <s v="S005"/>
    <n v="29.75"/>
    <s v="Office Tech Depot"/>
    <s v="Kevin Lee"/>
    <s v="kevin@officetechdepot.com"/>
    <s v="Chicago"/>
    <s v="IL"/>
    <n v="238"/>
    <n v="214.32017880481578"/>
  </r>
  <r>
    <s v="C109"/>
    <s v="Oscar Clark"/>
    <n v="62"/>
    <x v="0"/>
    <s v="South"/>
    <n v="1023"/>
    <s v="P036"/>
    <d v="2024-01-02T00:00:00"/>
    <n v="10"/>
    <n v="26.5"/>
    <n v="1.454721380810936E-2"/>
    <s v="Item AJ"/>
    <s v="Office Supplies"/>
    <s v="S006"/>
    <n v="13.25"/>
    <s v="Eco Electronics"/>
    <s v="Linda Parker"/>
    <s v="linda@ecoelectronics.com"/>
    <s v="Portland"/>
    <s v="OR"/>
    <n v="265"/>
    <n v="261.144988340851"/>
  </r>
  <r>
    <s v="C024"/>
    <s v="Nina Baker"/>
    <n v="54"/>
    <x v="0"/>
    <s v="East Coast"/>
    <n v="1076"/>
    <s v="P041"/>
    <d v="2024-01-05T00:00:00"/>
    <n v="6"/>
    <n v="33.5"/>
    <n v="4.3826892318180377E-2"/>
    <s v="Widget AO"/>
    <s v="Electronics"/>
    <s v="S001"/>
    <n v="16.75"/>
    <s v="Gadget World"/>
    <s v="Emily Rose"/>
    <s v="emily@gadgetworld.com"/>
    <s v="New York"/>
    <s v="NY"/>
    <n v="201"/>
    <n v="192.19079464404575"/>
  </r>
  <r>
    <s v="C097"/>
    <s v="Henry Parker"/>
    <n v="18"/>
    <x v="0"/>
    <s v="North"/>
    <n v="1025"/>
    <s v="P032"/>
    <d v="2024-01-02T00:00:00"/>
    <n v="3"/>
    <n v="48"/>
    <n v="5.1727801262701323E-2"/>
    <s v="Gadget AF"/>
    <s v="Home Appliances"/>
    <s v="S002"/>
    <n v="24"/>
    <s v="Tech Gear Co."/>
    <s v="John Taylor"/>
    <s v="john@techgear.com"/>
    <s v="Los Angeles"/>
    <s v="CA"/>
    <n v="144"/>
    <n v="136.55119661817102"/>
  </r>
  <r>
    <s v="C097"/>
    <s v="Henry Parker"/>
    <n v="18"/>
    <x v="0"/>
    <s v="North"/>
    <n v="1047"/>
    <s v="P001"/>
    <d v="2024-01-03T00:00:00"/>
    <n v="6"/>
    <n v="30"/>
    <n v="6.1414093077188259E-2"/>
    <s v="Widget A"/>
    <s v="Electronics"/>
    <s v="S001"/>
    <n v="15"/>
    <s v="Gadget World"/>
    <s v="Emily Rose"/>
    <s v="emily@gadgetworld.com"/>
    <s v="New York"/>
    <s v="NY"/>
    <n v="180"/>
    <n v="168.9454632461061"/>
  </r>
  <r>
    <s v="C105"/>
    <s v="Tina Young"/>
    <n v="52"/>
    <x v="0"/>
    <s v="West Coast"/>
    <n v="1026"/>
    <s v="P053"/>
    <d v="2024-01-02T00:00:00"/>
    <n v="4"/>
    <n v="22.5"/>
    <n v="7.0715756970635715E-2"/>
    <s v="Tool BA"/>
    <s v="Hardware"/>
    <s v="S003"/>
    <n v="11.25"/>
    <s v="Circuit Solutions"/>
    <s v="Mark Johnson"/>
    <s v="mark@circuitsolutions.com"/>
    <s v="San Francisco"/>
    <s v="CA"/>
    <n v="90"/>
    <n v="83.635581872642788"/>
  </r>
  <r>
    <s v="C125"/>
    <s v="Jack Clark"/>
    <n v="59"/>
    <x v="1"/>
    <s v="Midwest"/>
    <n v="1027"/>
    <s v="P042"/>
    <d v="2024-01-02T00:00:00"/>
    <n v="1"/>
    <n v="53"/>
    <n v="5.7504900693026939E-2"/>
    <s v="Gadget AP"/>
    <s v="Home Appliances"/>
    <s v="S002"/>
    <n v="26.5"/>
    <s v="Tech Gear Co."/>
    <s v="John Taylor"/>
    <s v="john@techgear.com"/>
    <s v="Los Angeles"/>
    <s v="CA"/>
    <n v="53"/>
    <n v="49.952240263269573"/>
  </r>
  <r>
    <s v="C125"/>
    <s v="Jack Clark"/>
    <n v="59"/>
    <x v="1"/>
    <s v="Midwest"/>
    <n v="1099"/>
    <s v="P002"/>
    <d v="2024-01-06T00:00:00"/>
    <n v="8"/>
    <n v="50"/>
    <n v="9.404952467556045E-2"/>
    <s v="Gadget B"/>
    <s v="Home Appliances"/>
    <s v="S002"/>
    <n v="25"/>
    <s v="Tech Gear Co."/>
    <s v="John Taylor"/>
    <s v="john@techgear.com"/>
    <s v="Los Angeles"/>
    <s v="CA"/>
    <n v="400"/>
    <n v="362.38019012977583"/>
  </r>
  <r>
    <s v="C072"/>
    <s v="Carol Brown"/>
    <n v="37"/>
    <x v="1"/>
    <s v="West Coast"/>
    <n v="1028"/>
    <s v="P024"/>
    <d v="2024-01-02T00:00:00"/>
    <n v="7"/>
    <n v="11"/>
    <n v="2.2082542061933774E-2"/>
    <s v="Accessory X"/>
    <s v="Accessories"/>
    <s v="S004"/>
    <n v="5.5"/>
    <s v="Smart Home Essentials"/>
    <s v="Sarah Davis"/>
    <s v="sarah@smarthomeessentials.com"/>
    <s v="Dallas"/>
    <s v="TX"/>
    <n v="77"/>
    <n v="75.299644261231094"/>
  </r>
  <r>
    <s v="C029"/>
    <s v="Quinn Taylor"/>
    <n v="38"/>
    <x v="1"/>
    <s v="West Coast"/>
    <n v="1135"/>
    <s v="P032"/>
    <d v="2024-01-08T00:00:00"/>
    <n v="9"/>
    <n v="48"/>
    <n v="8.7497604781209271E-3"/>
    <s v="Gadget AF"/>
    <s v="Home Appliances"/>
    <s v="S002"/>
    <n v="24"/>
    <s v="Tech Gear Co."/>
    <s v="John Taylor"/>
    <s v="john@techgear.com"/>
    <s v="Los Angeles"/>
    <s v="CA"/>
    <n v="432"/>
    <n v="428.22010347345179"/>
  </r>
  <r>
    <s v="C030"/>
    <s v="Leo Carter"/>
    <n v="54"/>
    <x v="1"/>
    <s v="East Coast"/>
    <n v="1083"/>
    <s v="P042"/>
    <d v="2024-01-05T00:00:00"/>
    <n v="10"/>
    <n v="53"/>
    <n v="9.1647610991943657E-2"/>
    <s v="Gadget AP"/>
    <s v="Home Appliances"/>
    <s v="S002"/>
    <n v="26.5"/>
    <s v="Tech Gear Co."/>
    <s v="John Taylor"/>
    <s v="john@techgear.com"/>
    <s v="Los Angeles"/>
    <s v="CA"/>
    <n v="530"/>
    <n v="481.42676617426986"/>
  </r>
  <r>
    <s v="C144"/>
    <s v="Karen Allen"/>
    <n v="56"/>
    <x v="0"/>
    <s v="West Coast"/>
    <n v="1030"/>
    <s v="P048"/>
    <d v="2024-01-02T00:00:00"/>
    <n v="4"/>
    <n v="44.5"/>
    <n v="7.776277731800188E-2"/>
    <s v="Widget AV"/>
    <s v="Electronics"/>
    <s v="S008"/>
    <n v="22.25"/>
    <s v="Auto Electronics Pro"/>
    <s v="Daniel Evans"/>
    <s v="daniel@autoelectronics.com"/>
    <s v="Detroit"/>
    <s v="MI"/>
    <n v="178"/>
    <n v="164.15822563739567"/>
  </r>
  <r>
    <s v="C031"/>
    <s v="Dan White"/>
    <n v="29"/>
    <x v="0"/>
    <s v="Midwest"/>
    <n v="1056"/>
    <s v="P009"/>
    <d v="2024-01-03T00:00:00"/>
    <n v="6"/>
    <n v="36"/>
    <n v="5.3882061885030655E-2"/>
    <s v="Tool I"/>
    <s v="Hardware"/>
    <s v="S009"/>
    <n v="18"/>
    <s v="Gourmet Gadgets"/>
    <s v="Alice Brown"/>
    <s v="alice@gourmetgadgets.com"/>
    <s v="Seattle"/>
    <s v="WA"/>
    <n v="216"/>
    <n v="204.36147463283339"/>
  </r>
  <r>
    <s v="C032"/>
    <s v="Bob Allen"/>
    <n v="34"/>
    <x v="0"/>
    <s v="North"/>
    <n v="1068"/>
    <s v="P049"/>
    <d v="2024-01-04T00:00:00"/>
    <n v="3"/>
    <n v="39.5"/>
    <n v="7.5509012094709851E-2"/>
    <s v="Tool AW"/>
    <s v="Hardware"/>
    <s v="S009"/>
    <n v="19.75"/>
    <s v="Gourmet Gadgets"/>
    <s v="Alice Brown"/>
    <s v="alice@gourmetgadgets.com"/>
    <s v="Seattle"/>
    <s v="WA"/>
    <n v="118.5"/>
    <n v="109.55218206677688"/>
  </r>
  <r>
    <s v="C118"/>
    <s v="Jack Adams"/>
    <n v="53"/>
    <x v="1"/>
    <s v="Midwest"/>
    <n v="1032"/>
    <s v="P019"/>
    <d v="2024-01-02T00:00:00"/>
    <n v="5"/>
    <n v="38"/>
    <n v="9.9047424927181781E-3"/>
    <s v="Tool S"/>
    <s v="Hardware"/>
    <s v="S009"/>
    <n v="19"/>
    <s v="Gourmet Gadgets"/>
    <s v="Alice Brown"/>
    <s v="alice@gourmetgadgets.com"/>
    <s v="Seattle"/>
    <s v="WA"/>
    <n v="190"/>
    <n v="188.11809892638354"/>
  </r>
  <r>
    <s v="C133"/>
    <s v="Bob Smith"/>
    <n v="19"/>
    <x v="1"/>
    <s v="Midwest"/>
    <n v="1033"/>
    <s v="P017"/>
    <d v="2024-01-02T00:00:00"/>
    <n v="6"/>
    <n v="80"/>
    <n v="7.1212426782222324E-2"/>
    <s v="Appliance Q"/>
    <s v="Home Appliances"/>
    <s v="S007"/>
    <n v="40"/>
    <s v="HealthTech Supplies"/>
    <s v="Peter Clark"/>
    <s v="peter@healthtech.com"/>
    <s v="Miami"/>
    <s v="FL"/>
    <n v="480"/>
    <n v="445.81803514453327"/>
  </r>
  <r>
    <s v="C034"/>
    <s v="Alice King"/>
    <n v="23"/>
    <x v="0"/>
    <s v="East Coast"/>
    <n v="1038"/>
    <s v="P041"/>
    <d v="2024-01-02T00:00:00"/>
    <n v="10"/>
    <n v="33.5"/>
    <n v="3.7518675486436476E-2"/>
    <s v="Widget AO"/>
    <s v="Electronics"/>
    <s v="S001"/>
    <n v="16.75"/>
    <s v="Gadget World"/>
    <s v="Emily Rose"/>
    <s v="emily@gadgetworld.com"/>
    <s v="New York"/>
    <s v="NY"/>
    <n v="335"/>
    <n v="322.43124371204379"/>
  </r>
  <r>
    <s v="C034"/>
    <s v="Alice King"/>
    <n v="23"/>
    <x v="0"/>
    <s v="East Coast"/>
    <n v="1062"/>
    <s v="P008"/>
    <d v="2024-01-04T00:00:00"/>
    <n v="8"/>
    <n v="40"/>
    <n v="7.5483278537758033E-2"/>
    <s v="Widget H"/>
    <s v="Electronics"/>
    <s v="S008"/>
    <n v="20"/>
    <s v="Auto Electronics Pro"/>
    <s v="Daniel Evans"/>
    <s v="daniel@autoelectronics.com"/>
    <s v="Detroit"/>
    <s v="MI"/>
    <n v="320"/>
    <n v="295.84535086791743"/>
  </r>
  <r>
    <s v="C034"/>
    <s v="Alice King"/>
    <n v="23"/>
    <x v="0"/>
    <s v="East Coast"/>
    <n v="1113"/>
    <s v="P008"/>
    <d v="2024-01-06T00:00:00"/>
    <n v="9"/>
    <n v="40"/>
    <n v="4.8687119496354264E-2"/>
    <s v="Widget H"/>
    <s v="Electronics"/>
    <s v="S008"/>
    <n v="20"/>
    <s v="Auto Electronics Pro"/>
    <s v="Daniel Evans"/>
    <s v="daniel@autoelectronics.com"/>
    <s v="Detroit"/>
    <s v="MI"/>
    <n v="360"/>
    <n v="342.47263698131246"/>
  </r>
  <r>
    <s v="C061"/>
    <s v="Paul Young"/>
    <n v="62"/>
    <x v="1"/>
    <s v="Midwest"/>
    <n v="1034"/>
    <s v="P024"/>
    <d v="2024-01-02T00:00:00"/>
    <n v="1"/>
    <n v="11"/>
    <n v="2.3259281801140355E-2"/>
    <s v="Accessory X"/>
    <s v="Accessories"/>
    <s v="S004"/>
    <n v="5.5"/>
    <s v="Smart Home Essentials"/>
    <s v="Sarah Davis"/>
    <s v="sarah@smarthomeessentials.com"/>
    <s v="Dallas"/>
    <s v="TX"/>
    <n v="11"/>
    <n v="10.744147900187457"/>
  </r>
  <r>
    <s v="C061"/>
    <s v="Paul Young"/>
    <n v="62"/>
    <x v="1"/>
    <s v="Midwest"/>
    <n v="1066"/>
    <s v="P001"/>
    <d v="2024-01-04T00:00:00"/>
    <n v="10"/>
    <n v="30"/>
    <n v="1.5832056473235444E-2"/>
    <s v="Widget A"/>
    <s v="Electronics"/>
    <s v="S001"/>
    <n v="15"/>
    <s v="Gadget World"/>
    <s v="Emily Rose"/>
    <s v="emily@gadgetworld.com"/>
    <s v="New York"/>
    <s v="NY"/>
    <n v="300"/>
    <n v="295.25038305802934"/>
  </r>
  <r>
    <s v="C061"/>
    <s v="Paul Young"/>
    <n v="62"/>
    <x v="1"/>
    <s v="Midwest"/>
    <n v="1093"/>
    <s v="P013"/>
    <d v="2024-01-05T00:00:00"/>
    <n v="2"/>
    <n v="23"/>
    <n v="2.8318911712582807E-2"/>
    <s v="Tool M"/>
    <s v="Hardware"/>
    <s v="S003"/>
    <n v="11.5"/>
    <s v="Circuit Solutions"/>
    <s v="Mark Johnson"/>
    <s v="mark@circuitsolutions.com"/>
    <s v="San Francisco"/>
    <s v="CA"/>
    <n v="46"/>
    <n v="44.697330061221194"/>
  </r>
  <r>
    <s v="C061"/>
    <s v="Paul Young"/>
    <n v="62"/>
    <x v="1"/>
    <s v="Midwest"/>
    <n v="1121"/>
    <s v="P052"/>
    <d v="2024-01-07T00:00:00"/>
    <n v="1"/>
    <n v="47.5"/>
    <n v="3.0615084655207927E-2"/>
    <s v="Gadget AZ"/>
    <s v="Home Appliances"/>
    <s v="S002"/>
    <n v="23.75"/>
    <s v="Tech Gear Co."/>
    <s v="John Taylor"/>
    <s v="john@techgear.com"/>
    <s v="Los Angeles"/>
    <s v="CA"/>
    <n v="47.5"/>
    <n v="46.045783478877624"/>
  </r>
  <r>
    <s v="C077"/>
    <s v="Frank Young"/>
    <n v="38"/>
    <x v="0"/>
    <s v="South"/>
    <n v="1035"/>
    <s v="P005"/>
    <d v="2024-01-02T00:00:00"/>
    <n v="4"/>
    <n v="60"/>
    <n v="6.5207841946694226E-2"/>
    <s v="Device E"/>
    <s v="Electronics"/>
    <s v="S005"/>
    <n v="30"/>
    <s v="Office Tech Depot"/>
    <s v="Kevin Lee"/>
    <s v="kevin@officetechdepot.com"/>
    <s v="Chicago"/>
    <s v="IL"/>
    <n v="240"/>
    <n v="224.35011793279338"/>
  </r>
  <r>
    <s v="C143"/>
    <s v="Yara Hall"/>
    <n v="19"/>
    <x v="0"/>
    <s v="Midwest"/>
    <n v="1036"/>
    <s v="P012"/>
    <d v="2024-01-02T00:00:00"/>
    <n v="4"/>
    <n v="44"/>
    <n v="2.0518303209085566E-2"/>
    <s v="Gadget L"/>
    <s v="Home Appliances"/>
    <s v="S002"/>
    <n v="22"/>
    <s v="Tech Gear Co."/>
    <s v="John Taylor"/>
    <s v="john@techgear.com"/>
    <s v="Los Angeles"/>
    <s v="CA"/>
    <n v="176"/>
    <n v="172.38877863520094"/>
  </r>
  <r>
    <s v="C143"/>
    <s v="Yara Hall"/>
    <n v="19"/>
    <x v="0"/>
    <s v="Midwest"/>
    <n v="1064"/>
    <s v="P027"/>
    <d v="2024-01-04T00:00:00"/>
    <n v="2"/>
    <n v="85"/>
    <n v="3.2649839990254718E-2"/>
    <s v="Appliance AA"/>
    <s v="Home Appliances"/>
    <s v="S007"/>
    <n v="42.5"/>
    <s v="HealthTech Supplies"/>
    <s v="Peter Clark"/>
    <s v="peter@healthtech.com"/>
    <s v="Miami"/>
    <s v="FL"/>
    <n v="170"/>
    <n v="164.44952720165671"/>
  </r>
  <r>
    <s v="C143"/>
    <s v="Yara Hall"/>
    <n v="19"/>
    <x v="0"/>
    <s v="Midwest"/>
    <n v="1089"/>
    <s v="P048"/>
    <d v="2024-01-05T00:00:00"/>
    <n v="8"/>
    <n v="44.5"/>
    <n v="4.5193731140802156E-2"/>
    <s v="Widget AV"/>
    <s v="Electronics"/>
    <s v="S008"/>
    <n v="22.25"/>
    <s v="Auto Electronics Pro"/>
    <s v="Daniel Evans"/>
    <s v="daniel@autoelectronics.com"/>
    <s v="Detroit"/>
    <s v="MI"/>
    <n v="356"/>
    <n v="339.91103171387442"/>
  </r>
  <r>
    <s v="C143"/>
    <s v="Yara Hall"/>
    <n v="19"/>
    <x v="0"/>
    <s v="Midwest"/>
    <n v="1097"/>
    <s v="P050"/>
    <d v="2024-01-06T00:00:00"/>
    <n v="7"/>
    <n v="17.5"/>
    <n v="2.2985062063094888E-2"/>
    <s v="Accessory AX"/>
    <s v="Accessories"/>
    <s v="S010"/>
    <n v="8.75"/>
    <s v="Sports Tech Gear"/>
    <s v="Michael Harris"/>
    <s v="michael@sportstechgear.com"/>
    <s v="Denver"/>
    <s v="CO"/>
    <n v="122.5"/>
    <n v="119.68432989727087"/>
  </r>
  <r>
    <s v="C143"/>
    <s v="Yara Hall"/>
    <n v="19"/>
    <x v="0"/>
    <s v="Midwest"/>
    <n v="1114"/>
    <s v="P049"/>
    <d v="2024-01-06T00:00:00"/>
    <n v="2"/>
    <n v="39.5"/>
    <n v="5.8730303598599223E-2"/>
    <s v="Tool AW"/>
    <s v="Hardware"/>
    <s v="S009"/>
    <n v="19.75"/>
    <s v="Gourmet Gadgets"/>
    <s v="Alice Brown"/>
    <s v="alice@gourmetgadgets.com"/>
    <s v="Seattle"/>
    <s v="WA"/>
    <n v="79"/>
    <n v="74.360306015710663"/>
  </r>
  <r>
    <s v="C037"/>
    <s v="Dan White"/>
    <n v="21"/>
    <x v="0"/>
    <s v="Midwest"/>
    <n v="1061"/>
    <s v="P006"/>
    <d v="2024-01-04T00:00:00"/>
    <n v="2"/>
    <n v="25"/>
    <n v="4.7837401764177362E-2"/>
    <s v="Item F"/>
    <s v="Office Supplies"/>
    <s v="S006"/>
    <n v="12.5"/>
    <s v="Eco Electronics"/>
    <s v="Linda Parker"/>
    <s v="linda@ecoelectronics.com"/>
    <s v="Portland"/>
    <s v="OR"/>
    <n v="50"/>
    <n v="47.608129911791131"/>
  </r>
  <r>
    <s v="C037"/>
    <s v="Dan White"/>
    <n v="21"/>
    <x v="0"/>
    <s v="Midwest"/>
    <n v="1082"/>
    <s v="P026"/>
    <d v="2024-01-05T00:00:00"/>
    <n v="4"/>
    <n v="22"/>
    <n v="6.6549769997910069E-3"/>
    <s v="Item Z"/>
    <s v="Office Supplies"/>
    <s v="S006"/>
    <n v="11"/>
    <s v="Eco Electronics"/>
    <s v="Linda Parker"/>
    <s v="linda@ecoelectronics.com"/>
    <s v="Portland"/>
    <s v="OR"/>
    <n v="88"/>
    <n v="87.414362024018388"/>
  </r>
  <r>
    <s v="C110"/>
    <s v="Zoe Young"/>
    <n v="55"/>
    <x v="1"/>
    <s v="West Coast"/>
    <n v="1037"/>
    <s v="P032"/>
    <d v="2024-01-02T00:00:00"/>
    <n v="3"/>
    <n v="48"/>
    <n v="6.1097893734666876E-2"/>
    <s v="Gadget AF"/>
    <s v="Home Appliances"/>
    <s v="S002"/>
    <n v="24"/>
    <s v="Tech Gear Co."/>
    <s v="John Taylor"/>
    <s v="john@techgear.com"/>
    <s v="Los Angeles"/>
    <s v="CA"/>
    <n v="144"/>
    <n v="135.20190330220797"/>
  </r>
  <r>
    <s v="C123"/>
    <s v="Rachel Young"/>
    <n v="22"/>
    <x v="0"/>
    <s v="West Coast"/>
    <n v="1040"/>
    <s v="P006"/>
    <d v="2024-01-02T00:00:00"/>
    <n v="2"/>
    <n v="25"/>
    <n v="9.562712264541405E-2"/>
    <s v="Item F"/>
    <s v="Office Supplies"/>
    <s v="S006"/>
    <n v="12.5"/>
    <s v="Eco Electronics"/>
    <s v="Linda Parker"/>
    <s v="linda@ecoelectronics.com"/>
    <s v="Portland"/>
    <s v="OR"/>
    <n v="50"/>
    <n v="45.218643867729298"/>
  </r>
  <r>
    <s v="C123"/>
    <s v="Rachel Young"/>
    <n v="22"/>
    <x v="0"/>
    <s v="West Coast"/>
    <n v="1073"/>
    <s v="P006"/>
    <d v="2024-01-04T00:00:00"/>
    <n v="10"/>
    <n v="25"/>
    <n v="3.1356459110123416E-4"/>
    <s v="Item F"/>
    <s v="Office Supplies"/>
    <s v="S006"/>
    <n v="12.5"/>
    <s v="Eco Electronics"/>
    <s v="Linda Parker"/>
    <s v="linda@ecoelectronics.com"/>
    <s v="Portland"/>
    <s v="OR"/>
    <n v="250"/>
    <n v="249.92160885222469"/>
  </r>
  <r>
    <s v="C123"/>
    <s v="Rachel Young"/>
    <n v="22"/>
    <x v="0"/>
    <s v="West Coast"/>
    <n v="1110"/>
    <s v="P026"/>
    <d v="2024-01-06T00:00:00"/>
    <n v="4"/>
    <n v="22"/>
    <n v="2.2520491554793555E-2"/>
    <s v="Item Z"/>
    <s v="Office Supplies"/>
    <s v="S006"/>
    <n v="11"/>
    <s v="Eco Electronics"/>
    <s v="Linda Parker"/>
    <s v="linda@ecoelectronics.com"/>
    <s v="Portland"/>
    <s v="OR"/>
    <n v="88"/>
    <n v="86.018196743178166"/>
  </r>
  <r>
    <s v="C041"/>
    <s v="Carol Jones"/>
    <n v="40"/>
    <x v="0"/>
    <s v="West Coast"/>
    <n v="1051"/>
    <s v="P016"/>
    <d v="2024-01-03T00:00:00"/>
    <n v="6"/>
    <n v="26"/>
    <n v="7.5010164896867626E-3"/>
    <s v="Item P"/>
    <s v="Office Supplies"/>
    <s v="S006"/>
    <n v="13"/>
    <s v="Eco Electronics"/>
    <s v="Linda Parker"/>
    <s v="linda@ecoelectronics.com"/>
    <s v="Portland"/>
    <s v="OR"/>
    <n v="156"/>
    <n v="154.82984142760887"/>
  </r>
  <r>
    <s v="C041"/>
    <s v="Carol Jones"/>
    <n v="40"/>
    <x v="0"/>
    <s v="West Coast"/>
    <n v="1065"/>
    <s v="P034"/>
    <d v="2024-01-04T00:00:00"/>
    <n v="10"/>
    <n v="9.5"/>
    <n v="5.8558417292571122E-2"/>
    <s v="Accessory AH"/>
    <s v="Accessories"/>
    <s v="S004"/>
    <n v="4.75"/>
    <s v="Smart Home Essentials"/>
    <s v="Sarah Davis"/>
    <s v="sarah@smarthomeessentials.com"/>
    <s v="Dallas"/>
    <s v="TX"/>
    <n v="95"/>
    <n v="89.436950357205745"/>
  </r>
  <r>
    <s v="C041"/>
    <s v="Carol Jones"/>
    <n v="40"/>
    <x v="0"/>
    <s v="West Coast"/>
    <n v="1123"/>
    <s v="P014"/>
    <d v="2024-01-07T00:00:00"/>
    <n v="2"/>
    <n v="12"/>
    <n v="2.2182215947421425E-3"/>
    <s v="Accessory N"/>
    <s v="Accessories"/>
    <s v="S004"/>
    <n v="6"/>
    <s v="Smart Home Essentials"/>
    <s v="Sarah Davis"/>
    <s v="sarah@smarthomeessentials.com"/>
    <s v="Dallas"/>
    <s v="TX"/>
    <n v="24"/>
    <n v="23.946762681726188"/>
  </r>
  <r>
    <s v="C067"/>
    <s v="Rachel Hill"/>
    <n v="61"/>
    <x v="1"/>
    <s v="East Coast"/>
    <n v="1041"/>
    <s v="P001"/>
    <d v="2024-01-02T00:00:00"/>
    <n v="3"/>
    <n v="30"/>
    <n v="8.7372897895365578E-2"/>
    <s v="Widget A"/>
    <s v="Electronics"/>
    <s v="S001"/>
    <n v="15"/>
    <s v="Gadget World"/>
    <s v="Emily Rose"/>
    <s v="emily@gadgetworld.com"/>
    <s v="New York"/>
    <s v="NY"/>
    <n v="90"/>
    <n v="82.136439189417104"/>
  </r>
  <r>
    <s v="C067"/>
    <s v="Rachel Hill"/>
    <n v="61"/>
    <x v="1"/>
    <s v="East Coast"/>
    <n v="1136"/>
    <s v="P018"/>
    <d v="2024-01-08T00:00:00"/>
    <n v="2"/>
    <n v="43"/>
    <n v="2.7699382125136118E-2"/>
    <s v="Widget R"/>
    <s v="Electronics"/>
    <s v="S008"/>
    <n v="21.5"/>
    <s v="Auto Electronics Pro"/>
    <s v="Daniel Evans"/>
    <s v="daniel@autoelectronics.com"/>
    <s v="Detroit"/>
    <s v="MI"/>
    <n v="86"/>
    <n v="83.617853137238299"/>
  </r>
  <r>
    <s v="C067"/>
    <s v="Rachel Hill"/>
    <n v="61"/>
    <x v="1"/>
    <s v="East Coast"/>
    <n v="1151"/>
    <s v="P007"/>
    <d v="2024-01-08T00:00:00"/>
    <n v="7"/>
    <n v="90"/>
    <n v="7.0807124786718328E-2"/>
    <s v="Appliance G"/>
    <s v="Home Appliances"/>
    <s v="S007"/>
    <n v="45"/>
    <s v="HealthTech Supplies"/>
    <s v="Peter Clark"/>
    <s v="peter@healthtech.com"/>
    <s v="Miami"/>
    <s v="FL"/>
    <n v="630"/>
    <n v="585.3915113843675"/>
  </r>
  <r>
    <s v="C042"/>
    <s v="Quinn Adams"/>
    <n v="24"/>
    <x v="0"/>
    <s v="North"/>
    <n v="1149"/>
    <s v="P052"/>
    <d v="2024-01-08T00:00:00"/>
    <n v="5"/>
    <n v="47.5"/>
    <n v="7.1803816925199888E-3"/>
    <s v="Gadget AZ"/>
    <s v="Home Appliances"/>
    <s v="S002"/>
    <n v="23.75"/>
    <s v="Tech Gear Co."/>
    <s v="John Taylor"/>
    <s v="john@techgear.com"/>
    <s v="Los Angeles"/>
    <s v="CA"/>
    <n v="237.5"/>
    <n v="235.7946593480265"/>
  </r>
  <r>
    <s v="C047"/>
    <s v="Leo Young"/>
    <n v="53"/>
    <x v="1"/>
    <s v="South"/>
    <n v="1042"/>
    <s v="P001"/>
    <d v="2024-01-02T00:00:00"/>
    <n v="9"/>
    <n v="30"/>
    <n v="4.821961188661588E-2"/>
    <s v="Widget A"/>
    <s v="Electronics"/>
    <s v="S001"/>
    <n v="15"/>
    <s v="Gadget World"/>
    <s v="Emily Rose"/>
    <s v="emily@gadgetworld.com"/>
    <s v="New York"/>
    <s v="NY"/>
    <n v="270"/>
    <n v="256.98070479061369"/>
  </r>
  <r>
    <s v="C137"/>
    <s v="Uma Young"/>
    <n v="19"/>
    <x v="1"/>
    <s v="East Coast"/>
    <n v="1045"/>
    <s v="P005"/>
    <d v="2024-01-03T00:00:00"/>
    <n v="5"/>
    <n v="60"/>
    <n v="2.8363242171596027E-3"/>
    <s v="Device E"/>
    <s v="Electronics"/>
    <s v="S005"/>
    <n v="30"/>
    <s v="Office Tech Depot"/>
    <s v="Kevin Lee"/>
    <s v="kevin@officetechdepot.com"/>
    <s v="Chicago"/>
    <s v="IL"/>
    <n v="300"/>
    <n v="299.14910273485214"/>
  </r>
  <r>
    <s v="C055"/>
    <s v="Yara Walker"/>
    <n v="58"/>
    <x v="0"/>
    <s v="Midwest"/>
    <n v="1046"/>
    <s v="P045"/>
    <d v="2024-01-03T00:00:00"/>
    <n v="4"/>
    <n v="59.5"/>
    <n v="5.61376228294376E-2"/>
    <s v="Device AS"/>
    <s v="Electronics"/>
    <s v="S005"/>
    <n v="29.75"/>
    <s v="Office Tech Depot"/>
    <s v="Kevin Lee"/>
    <s v="kevin@officetechdepot.com"/>
    <s v="Chicago"/>
    <s v="IL"/>
    <n v="238"/>
    <n v="224.63924576659386"/>
  </r>
  <r>
    <s v="C055"/>
    <s v="Yara Walker"/>
    <n v="58"/>
    <x v="0"/>
    <s v="Midwest"/>
    <n v="1081"/>
    <s v="P002"/>
    <d v="2024-01-05T00:00:00"/>
    <n v="7"/>
    <n v="50"/>
    <n v="8.807548308334516E-2"/>
    <s v="Gadget B"/>
    <s v="Home Appliances"/>
    <s v="S002"/>
    <n v="25"/>
    <s v="Tech Gear Co."/>
    <s v="John Taylor"/>
    <s v="john@techgear.com"/>
    <s v="Los Angeles"/>
    <s v="CA"/>
    <n v="350"/>
    <n v="319.17358092082918"/>
  </r>
  <r>
    <s v="C081"/>
    <s v="Jack Young"/>
    <n v="59"/>
    <x v="1"/>
    <s v="South"/>
    <n v="1048"/>
    <s v="P025"/>
    <d v="2024-01-03T00:00:00"/>
    <n v="10"/>
    <n v="65"/>
    <n v="9.8966930088680405E-2"/>
    <s v="Device Y"/>
    <s v="Electronics"/>
    <s v="S005"/>
    <n v="32.5"/>
    <s v="Office Tech Depot"/>
    <s v="Kevin Lee"/>
    <s v="kevin@officetechdepot.com"/>
    <s v="Chicago"/>
    <s v="IL"/>
    <n v="650"/>
    <n v="585.6714954423577"/>
  </r>
  <r>
    <s v="C049"/>
    <s v="Victor Brown"/>
    <n v="48"/>
    <x v="1"/>
    <s v="Midwest"/>
    <n v="1146"/>
    <s v="P008"/>
    <d v="2024-01-08T00:00:00"/>
    <n v="7"/>
    <n v="40"/>
    <n v="2.3520293866083397E-2"/>
    <s v="Widget H"/>
    <s v="Electronics"/>
    <s v="S008"/>
    <n v="20"/>
    <s v="Auto Electronics Pro"/>
    <s v="Daniel Evans"/>
    <s v="daniel@autoelectronics.com"/>
    <s v="Detroit"/>
    <s v="MI"/>
    <n v="280"/>
    <n v="273.41431771749666"/>
  </r>
  <r>
    <s v="C071"/>
    <s v="Paul Lee"/>
    <n v="19"/>
    <x v="0"/>
    <s v="West Coast"/>
    <n v="1050"/>
    <s v="P034"/>
    <d v="2024-01-03T00:00:00"/>
    <n v="9"/>
    <n v="9.5"/>
    <n v="2.1532961444078902E-2"/>
    <s v="Accessory AH"/>
    <s v="Accessories"/>
    <s v="S004"/>
    <n v="4.75"/>
    <s v="Smart Home Essentials"/>
    <s v="Sarah Davis"/>
    <s v="sarah@smarthomeessentials.com"/>
    <s v="Dallas"/>
    <s v="TX"/>
    <n v="85.5"/>
    <n v="83.658931796531249"/>
  </r>
  <r>
    <s v="C052"/>
    <s v="Jack Allen"/>
    <n v="31"/>
    <x v="1"/>
    <s v="North"/>
    <n v="1124"/>
    <s v="P009"/>
    <d v="2024-01-07T00:00:00"/>
    <n v="2"/>
    <n v="36"/>
    <n v="5.705297900889688E-2"/>
    <s v="Tool I"/>
    <s v="Hardware"/>
    <s v="S009"/>
    <n v="18"/>
    <s v="Gourmet Gadgets"/>
    <s v="Alice Brown"/>
    <s v="alice@gourmetgadgets.com"/>
    <s v="Seattle"/>
    <s v="WA"/>
    <n v="72"/>
    <n v="67.892185511359429"/>
  </r>
  <r>
    <s v="C103"/>
    <s v="Tina Allen"/>
    <n v="23"/>
    <x v="0"/>
    <s v="West Coast"/>
    <n v="1052"/>
    <s v="P037"/>
    <d v="2024-01-03T00:00:00"/>
    <n v="10"/>
    <n v="88"/>
    <n v="3.0809029119354125E-3"/>
    <s v="Appliance AK"/>
    <s v="Home Appliances"/>
    <s v="S007"/>
    <n v="44"/>
    <s v="HealthTech Supplies"/>
    <s v="Peter Clark"/>
    <s v="peter@healthtech.com"/>
    <s v="Miami"/>
    <s v="FL"/>
    <n v="880"/>
    <n v="877.28880543749688"/>
  </r>
  <r>
    <s v="C103"/>
    <s v="Tina Allen"/>
    <n v="23"/>
    <x v="0"/>
    <s v="West Coast"/>
    <n v="1060"/>
    <s v="P018"/>
    <d v="2024-01-04T00:00:00"/>
    <n v="5"/>
    <n v="43"/>
    <n v="8.7462517856032998E-2"/>
    <s v="Widget R"/>
    <s v="Electronics"/>
    <s v="S008"/>
    <n v="21.5"/>
    <s v="Auto Electronics Pro"/>
    <s v="Daniel Evans"/>
    <s v="daniel@autoelectronics.com"/>
    <s v="Detroit"/>
    <s v="MI"/>
    <n v="215"/>
    <n v="196.19555866095291"/>
  </r>
  <r>
    <s v="C103"/>
    <s v="Tina Allen"/>
    <n v="23"/>
    <x v="0"/>
    <s v="West Coast"/>
    <n v="1092"/>
    <s v="P035"/>
    <d v="2024-01-05T00:00:00"/>
    <n v="9"/>
    <n v="63"/>
    <n v="2.8955217405265955E-2"/>
    <s v="Device AI"/>
    <s v="Electronics"/>
    <s v="S005"/>
    <n v="31.5"/>
    <s v="Office Tech Depot"/>
    <s v="Kevin Lee"/>
    <s v="kevin@officetechdepot.com"/>
    <s v="Chicago"/>
    <s v="IL"/>
    <n v="567"/>
    <n v="550.58239173121422"/>
  </r>
  <r>
    <s v="C103"/>
    <s v="Tina Allen"/>
    <n v="23"/>
    <x v="0"/>
    <s v="West Coast"/>
    <n v="1138"/>
    <s v="P012"/>
    <d v="2024-01-08T00:00:00"/>
    <n v="8"/>
    <n v="44"/>
    <n v="4.4877117724812848E-3"/>
    <s v="Gadget L"/>
    <s v="Home Appliances"/>
    <s v="S002"/>
    <n v="22"/>
    <s v="Tech Gear Co."/>
    <s v="John Taylor"/>
    <s v="john@techgear.com"/>
    <s v="Los Angeles"/>
    <s v="CA"/>
    <n v="352"/>
    <n v="350.42032545608657"/>
  </r>
  <r>
    <s v="C127"/>
    <s v="Nina White"/>
    <n v="67"/>
    <x v="0"/>
    <s v="Midwest"/>
    <n v="1053"/>
    <s v="P026"/>
    <d v="2024-01-03T00:00:00"/>
    <n v="3"/>
    <n v="22"/>
    <n v="7.2117132134639592E-2"/>
    <s v="Item Z"/>
    <s v="Office Supplies"/>
    <s v="S006"/>
    <n v="11"/>
    <s v="Eco Electronics"/>
    <s v="Linda Parker"/>
    <s v="linda@ecoelectronics.com"/>
    <s v="Portland"/>
    <s v="OR"/>
    <n v="66"/>
    <n v="61.240269279113789"/>
  </r>
  <r>
    <s v="C057"/>
    <s v="Sam Hall"/>
    <n v="51"/>
    <x v="1"/>
    <s v="North"/>
    <n v="1139"/>
    <s v="P006"/>
    <d v="2024-01-08T00:00:00"/>
    <n v="1"/>
    <n v="25"/>
    <n v="3.4438628292065232E-2"/>
    <s v="Item F"/>
    <s v="Office Supplies"/>
    <s v="S006"/>
    <n v="12.5"/>
    <s v="Eco Electronics"/>
    <s v="Linda Parker"/>
    <s v="linda@ecoelectronics.com"/>
    <s v="Portland"/>
    <s v="OR"/>
    <n v="25"/>
    <n v="24.139034292698369"/>
  </r>
  <r>
    <s v="C124"/>
    <s v="Rachel Allen"/>
    <n v="24"/>
    <x v="0"/>
    <s v="North"/>
    <n v="1057"/>
    <s v="P026"/>
    <d v="2024-01-04T00:00:00"/>
    <n v="5"/>
    <n v="22"/>
    <n v="1.9326754270874526E-2"/>
    <s v="Item Z"/>
    <s v="Office Supplies"/>
    <s v="S006"/>
    <n v="11"/>
    <s v="Eco Electronics"/>
    <s v="Linda Parker"/>
    <s v="linda@ecoelectronics.com"/>
    <s v="Portland"/>
    <s v="OR"/>
    <n v="110"/>
    <n v="107.8740570302038"/>
  </r>
  <r>
    <s v="C141"/>
    <s v="Mia Smith"/>
    <n v="43"/>
    <x v="0"/>
    <s v="Midwest"/>
    <n v="1059"/>
    <s v="P022"/>
    <d v="2024-01-04T00:00:00"/>
    <n v="10"/>
    <n v="54"/>
    <n v="5.2652037199671389E-2"/>
    <s v="Gadget V"/>
    <s v="Home Appliances"/>
    <s v="S002"/>
    <n v="27"/>
    <s v="Tech Gear Co."/>
    <s v="John Taylor"/>
    <s v="john@techgear.com"/>
    <s v="Los Angeles"/>
    <s v="CA"/>
    <n v="540"/>
    <n v="511.56789991217744"/>
  </r>
  <r>
    <s v="C141"/>
    <s v="Mia Smith"/>
    <n v="43"/>
    <x v="0"/>
    <s v="Midwest"/>
    <n v="1148"/>
    <s v="P043"/>
    <d v="2024-01-08T00:00:00"/>
    <n v="5"/>
    <n v="28"/>
    <n v="5.0824533361518778E-2"/>
    <s v="Tool AQ"/>
    <s v="Hardware"/>
    <s v="S003"/>
    <n v="14"/>
    <s v="Circuit Solutions"/>
    <s v="Mark Johnson"/>
    <s v="mark@circuitsolutions.com"/>
    <s v="San Francisco"/>
    <s v="CA"/>
    <n v="140"/>
    <n v="132.88456532938739"/>
  </r>
  <r>
    <s v="C060"/>
    <s v="Alice Adams"/>
    <n v="38"/>
    <x v="1"/>
    <s v="East Coast"/>
    <n v="1119"/>
    <s v="P030"/>
    <d v="2024-01-07T00:00:00"/>
    <n v="5"/>
    <n v="18"/>
    <n v="4.8620869192050588E-2"/>
    <s v="Accessory AD"/>
    <s v="Accessories"/>
    <s v="S010"/>
    <n v="9"/>
    <s v="Sports Tech Gear"/>
    <s v="Michael Harris"/>
    <s v="michael@sportstechgear.com"/>
    <s v="Denver"/>
    <s v="CO"/>
    <n v="90"/>
    <n v="85.624121772715441"/>
  </r>
  <r>
    <s v="C060"/>
    <s v="Alice Adams"/>
    <n v="38"/>
    <x v="1"/>
    <s v="East Coast"/>
    <n v="1137"/>
    <s v="P045"/>
    <d v="2024-01-08T00:00:00"/>
    <n v="4"/>
    <n v="59.5"/>
    <n v="1.0501010713569736E-2"/>
    <s v="Device AS"/>
    <s v="Electronics"/>
    <s v="S005"/>
    <n v="29.75"/>
    <s v="Office Tech Depot"/>
    <s v="Kevin Lee"/>
    <s v="kevin@officetechdepot.com"/>
    <s v="Chicago"/>
    <s v="IL"/>
    <n v="238"/>
    <n v="235.50075945017039"/>
  </r>
  <r>
    <s v="C064"/>
    <s v="Frank Clark"/>
    <n v="32"/>
    <x v="1"/>
    <s v="South"/>
    <n v="1100"/>
    <s v="P026"/>
    <d v="2024-01-06T00:00:00"/>
    <n v="8"/>
    <n v="22"/>
    <n v="7.4735307290490521E-2"/>
    <s v="Item Z"/>
    <s v="Office Supplies"/>
    <s v="S006"/>
    <n v="11"/>
    <s v="Eco Electronics"/>
    <s v="Linda Parker"/>
    <s v="linda@ecoelectronics.com"/>
    <s v="Portland"/>
    <s v="OR"/>
    <n v="176"/>
    <n v="162.84658591687366"/>
  </r>
  <r>
    <s v="C065"/>
    <s v="Quinn Hall"/>
    <n v="64"/>
    <x v="1"/>
    <s v="East Coast"/>
    <n v="1094"/>
    <s v="P043"/>
    <d v="2024-01-05T00:00:00"/>
    <n v="6"/>
    <n v="28"/>
    <n v="5.3090306549847671E-2"/>
    <s v="Tool AQ"/>
    <s v="Hardware"/>
    <s v="S003"/>
    <n v="14"/>
    <s v="Circuit Solutions"/>
    <s v="Mark Johnson"/>
    <s v="mark@circuitsolutions.com"/>
    <s v="San Francisco"/>
    <s v="CA"/>
    <n v="168"/>
    <n v="159.0808284996256"/>
  </r>
  <r>
    <s v="C066"/>
    <s v="Sam Brown"/>
    <n v="32"/>
    <x v="1"/>
    <s v="South"/>
    <n v="1074"/>
    <s v="P015"/>
    <d v="2024-01-04T00:00:00"/>
    <n v="1"/>
    <n v="70"/>
    <n v="7.9018195948230716E-2"/>
    <s v="Device O"/>
    <s v="Electronics"/>
    <s v="S005"/>
    <n v="35"/>
    <s v="Office Tech Depot"/>
    <s v="Kevin Lee"/>
    <s v="kevin@officetechdepot.com"/>
    <s v="Chicago"/>
    <s v="IL"/>
    <n v="70"/>
    <n v="64.468726283623852"/>
  </r>
  <r>
    <s v="C121"/>
    <s v="Leo Carter"/>
    <n v="65"/>
    <x v="1"/>
    <s v="Midwest"/>
    <n v="1070"/>
    <s v="P012"/>
    <d v="2024-01-04T00:00:00"/>
    <n v="7"/>
    <n v="44"/>
    <n v="4.3975632277924982E-2"/>
    <s v="Gadget L"/>
    <s v="Home Appliances"/>
    <s v="S002"/>
    <n v="22"/>
    <s v="Tech Gear Co."/>
    <s v="John Taylor"/>
    <s v="john@techgear.com"/>
    <s v="Los Angeles"/>
    <s v="CA"/>
    <n v="308"/>
    <n v="294.45550525839911"/>
  </r>
  <r>
    <s v="C073"/>
    <s v="Mia Allen"/>
    <n v="36"/>
    <x v="1"/>
    <s v="East Coast"/>
    <n v="1072"/>
    <s v="P021"/>
    <d v="2024-01-04T00:00:00"/>
    <n v="10"/>
    <n v="34"/>
    <n v="1.5064478470866983E-2"/>
    <s v="Widget U"/>
    <s v="Electronics"/>
    <s v="S001"/>
    <n v="17"/>
    <s v="Gadget World"/>
    <s v="Emily Rose"/>
    <s v="emily@gadgetworld.com"/>
    <s v="New York"/>
    <s v="NY"/>
    <n v="340"/>
    <n v="334.87807731990523"/>
  </r>
  <r>
    <s v="C073"/>
    <s v="Mia Allen"/>
    <n v="36"/>
    <x v="1"/>
    <s v="East Coast"/>
    <n v="1105"/>
    <s v="P030"/>
    <d v="2024-01-06T00:00:00"/>
    <n v="4"/>
    <n v="18"/>
    <n v="3.9324500836088731E-2"/>
    <s v="Accessory AD"/>
    <s v="Accessories"/>
    <s v="S010"/>
    <n v="9"/>
    <s v="Sports Tech Gear"/>
    <s v="Michael Harris"/>
    <s v="michael@sportstechgear.com"/>
    <s v="Denver"/>
    <s v="CO"/>
    <n v="72"/>
    <n v="69.168635939801618"/>
  </r>
  <r>
    <s v="C074"/>
    <s v="Carol Parker"/>
    <n v="32"/>
    <x v="1"/>
    <s v="South"/>
    <n v="1085"/>
    <s v="P004"/>
    <d v="2024-01-05T00:00:00"/>
    <n v="9"/>
    <n v="10"/>
    <n v="7.9200773680178929E-2"/>
    <s v="Accessory D"/>
    <s v="Accessories"/>
    <s v="S004"/>
    <n v="5"/>
    <s v="Smart Home Essentials"/>
    <s v="Sarah Davis"/>
    <s v="sarah@smarthomeessentials.com"/>
    <s v="Dallas"/>
    <s v="TX"/>
    <n v="90"/>
    <n v="82.871930368783893"/>
  </r>
  <r>
    <s v="C129"/>
    <s v="Xander Jones"/>
    <n v="20"/>
    <x v="0"/>
    <s v="North"/>
    <n v="1075"/>
    <s v="P042"/>
    <d v="2024-01-04T00:00:00"/>
    <n v="9"/>
    <n v="53"/>
    <n v="4.4635567314667703E-2"/>
    <s v="Gadget AP"/>
    <s v="Home Appliances"/>
    <s v="S002"/>
    <n v="26.5"/>
    <s v="Tech Gear Co."/>
    <s v="John Taylor"/>
    <s v="john@techgear.com"/>
    <s v="Los Angeles"/>
    <s v="CA"/>
    <n v="477"/>
    <n v="455.70883439090352"/>
  </r>
  <r>
    <s v="C139"/>
    <s v="Nina Young"/>
    <n v="53"/>
    <x v="1"/>
    <s v="North"/>
    <n v="1077"/>
    <s v="P028"/>
    <d v="2024-01-05T00:00:00"/>
    <n v="8"/>
    <n v="46"/>
    <n v="7.3226743812520173E-2"/>
    <s v="Widget AB"/>
    <s v="Electronics"/>
    <s v="S008"/>
    <n v="23"/>
    <s v="Auto Electronics Pro"/>
    <s v="Daniel Evans"/>
    <s v="daniel@autoelectronics.com"/>
    <s v="Detroit"/>
    <s v="MI"/>
    <n v="368"/>
    <n v="341.05255827699256"/>
  </r>
  <r>
    <s v="C139"/>
    <s v="Nina Young"/>
    <n v="53"/>
    <x v="1"/>
    <s v="North"/>
    <n v="1078"/>
    <s v="P023"/>
    <d v="2024-01-05T00:00:00"/>
    <n v="3"/>
    <n v="24"/>
    <n v="7.5128992493870533E-2"/>
    <s v="Tool W"/>
    <s v="Hardware"/>
    <s v="S003"/>
    <n v="12"/>
    <s v="Circuit Solutions"/>
    <s v="Mark Johnson"/>
    <s v="mark@circuitsolutions.com"/>
    <s v="San Francisco"/>
    <s v="CA"/>
    <n v="72"/>
    <n v="66.590712540441316"/>
  </r>
  <r>
    <s v="C088"/>
    <s v="Emily Adams"/>
    <n v="59"/>
    <x v="0"/>
    <s v="East Coast"/>
    <n v="1080"/>
    <s v="P027"/>
    <d v="2024-01-05T00:00:00"/>
    <n v="3"/>
    <n v="85"/>
    <n v="9.0134284486785409E-3"/>
    <s v="Appliance AA"/>
    <s v="Home Appliances"/>
    <s v="S007"/>
    <n v="42.5"/>
    <s v="HealthTech Supplies"/>
    <s v="Peter Clark"/>
    <s v="peter@healthtech.com"/>
    <s v="Miami"/>
    <s v="FL"/>
    <n v="255"/>
    <n v="252.70157574558698"/>
  </r>
  <r>
    <s v="C083"/>
    <s v="Emily Brown"/>
    <n v="44"/>
    <x v="1"/>
    <s v="East Coast"/>
    <n v="1102"/>
    <s v="P039"/>
    <d v="2024-01-06T00:00:00"/>
    <n v="6"/>
    <n v="35"/>
    <n v="1.3355466656241677E-2"/>
    <s v="Tool AM"/>
    <s v="Hardware"/>
    <s v="S009"/>
    <n v="17.5"/>
    <s v="Gourmet Gadgets"/>
    <s v="Alice Brown"/>
    <s v="alice@gourmetgadgets.com"/>
    <s v="Seattle"/>
    <s v="WA"/>
    <n v="210"/>
    <n v="207.19535200218925"/>
  </r>
  <r>
    <s v="C085"/>
    <s v="Rachel Green"/>
    <n v="20"/>
    <x v="0"/>
    <s v="North"/>
    <n v="1111"/>
    <s v="P001"/>
    <d v="2024-01-06T00:00:00"/>
    <n v="4"/>
    <n v="30"/>
    <n v="1.8996506083244626E-2"/>
    <s v="Widget A"/>
    <s v="Electronics"/>
    <s v="S001"/>
    <n v="15"/>
    <s v="Gadget World"/>
    <s v="Emily Rose"/>
    <s v="emily@gadgetworld.com"/>
    <s v="New York"/>
    <s v="NY"/>
    <n v="120"/>
    <n v="117.72041927001064"/>
  </r>
  <r>
    <s v="C086"/>
    <s v="Emily King"/>
    <n v="31"/>
    <x v="0"/>
    <s v="Midwest"/>
    <n v="1134"/>
    <s v="P052"/>
    <d v="2024-01-08T00:00:00"/>
    <n v="3"/>
    <n v="47.5"/>
    <n v="2.7197761078855433E-2"/>
    <s v="Gadget AZ"/>
    <s v="Home Appliances"/>
    <s v="S002"/>
    <n v="23.75"/>
    <s v="Tech Gear Co."/>
    <s v="John Taylor"/>
    <s v="john@techgear.com"/>
    <s v="Los Angeles"/>
    <s v="CA"/>
    <n v="142.5"/>
    <n v="138.62431904626311"/>
  </r>
  <r>
    <s v="C086"/>
    <s v="Emily King"/>
    <n v="31"/>
    <x v="0"/>
    <s v="Midwest"/>
    <n v="1142"/>
    <s v="P024"/>
    <d v="2024-01-08T00:00:00"/>
    <n v="5"/>
    <n v="11"/>
    <n v="2.145186388510183E-2"/>
    <s v="Accessory X"/>
    <s v="Accessories"/>
    <s v="S004"/>
    <n v="5.5"/>
    <s v="Smart Home Essentials"/>
    <s v="Sarah Davis"/>
    <s v="sarah@smarthomeessentials.com"/>
    <s v="Dallas"/>
    <s v="TX"/>
    <n v="55"/>
    <n v="53.820147486319399"/>
  </r>
  <r>
    <s v="C107"/>
    <s v="Jack Hall"/>
    <n v="68"/>
    <x v="0"/>
    <s v="Midwest"/>
    <n v="1086"/>
    <s v="P044"/>
    <d v="2024-01-05T00:00:00"/>
    <n v="10"/>
    <n v="10.5"/>
    <n v="1.0077305812743688E-3"/>
    <s v="Accessory AR"/>
    <s v="Accessories"/>
    <s v="S004"/>
    <n v="5.25"/>
    <s v="Smart Home Essentials"/>
    <s v="Sarah Davis"/>
    <s v="sarah@smarthomeessentials.com"/>
    <s v="Dallas"/>
    <s v="TX"/>
    <n v="105"/>
    <n v="104.89418828896619"/>
  </r>
  <r>
    <s v="C117"/>
    <s v="Isla Walker"/>
    <n v="44"/>
    <x v="1"/>
    <s v="South"/>
    <n v="1087"/>
    <s v="P031"/>
    <d v="2024-01-05T00:00:00"/>
    <n v="2"/>
    <n v="37"/>
    <n v="6.0356145997436161E-2"/>
    <s v="Widget AE"/>
    <s v="Electronics"/>
    <s v="S001"/>
    <n v="18.5"/>
    <s v="Gadget World"/>
    <s v="Emily Rose"/>
    <s v="emily@gadgetworld.com"/>
    <s v="New York"/>
    <s v="NY"/>
    <n v="74"/>
    <n v="69.533645196189724"/>
  </r>
  <r>
    <s v="C117"/>
    <s v="Isla Walker"/>
    <n v="44"/>
    <x v="1"/>
    <s v="South"/>
    <n v="1132"/>
    <s v="P010"/>
    <d v="2024-01-07T00:00:00"/>
    <n v="5"/>
    <n v="15"/>
    <n v="1.1349544554738845E-2"/>
    <s v="Accessory J"/>
    <s v="Accessories"/>
    <s v="S010"/>
    <n v="7.5"/>
    <s v="Sports Tech Gear"/>
    <s v="Michael Harris"/>
    <s v="michael@sportstechgear.com"/>
    <s v="Denver"/>
    <s v="CO"/>
    <n v="75"/>
    <n v="74.148784158394591"/>
  </r>
  <r>
    <s v="C091"/>
    <s v="Uma Lee"/>
    <n v="67"/>
    <x v="0"/>
    <s v="Midwest"/>
    <n v="1095"/>
    <s v="P045"/>
    <d v="2024-01-05T00:00:00"/>
    <n v="1"/>
    <n v="59.5"/>
    <n v="6.9270660766449027E-2"/>
    <s v="Device AS"/>
    <s v="Electronics"/>
    <s v="S005"/>
    <n v="29.75"/>
    <s v="Office Tech Depot"/>
    <s v="Kevin Lee"/>
    <s v="kevin@officetechdepot.com"/>
    <s v="Chicago"/>
    <s v="IL"/>
    <n v="59.5"/>
    <n v="55.378395684396281"/>
  </r>
  <r>
    <s v="C093"/>
    <s v="Rachel Taylor"/>
    <n v="32"/>
    <x v="1"/>
    <s v="Midwest"/>
    <n v="1128"/>
    <s v="P006"/>
    <d v="2024-01-07T00:00:00"/>
    <n v="2"/>
    <n v="25"/>
    <n v="2.2464692661288532E-2"/>
    <s v="Item F"/>
    <s v="Office Supplies"/>
    <s v="S006"/>
    <n v="12.5"/>
    <s v="Eco Electronics"/>
    <s v="Linda Parker"/>
    <s v="linda@ecoelectronics.com"/>
    <s v="Portland"/>
    <s v="OR"/>
    <n v="50"/>
    <n v="48.876765366935572"/>
  </r>
  <r>
    <s v="C094"/>
    <s v="Dan Lee"/>
    <n v="18"/>
    <x v="0"/>
    <s v="West Coast"/>
    <n v="1143"/>
    <s v="P047"/>
    <d v="2024-01-08T00:00:00"/>
    <n v="6"/>
    <n v="82.5"/>
    <n v="9.6799760731492199E-2"/>
    <s v="Appliance AU"/>
    <s v="Home Appliances"/>
    <s v="S007"/>
    <n v="41.25"/>
    <s v="HealthTech Supplies"/>
    <s v="Peter Clark"/>
    <s v="peter@healthtech.com"/>
    <s v="Miami"/>
    <s v="FL"/>
    <n v="495"/>
    <n v="447.08411843791134"/>
  </r>
  <r>
    <s v="C096"/>
    <s v="Quinn Hall"/>
    <n v="59"/>
    <x v="0"/>
    <s v="South"/>
    <n v="1107"/>
    <s v="P002"/>
    <d v="2024-01-06T00:00:00"/>
    <n v="2"/>
    <n v="50"/>
    <n v="4.2698898941945819E-2"/>
    <s v="Gadget B"/>
    <s v="Home Appliances"/>
    <s v="S002"/>
    <n v="25"/>
    <s v="Tech Gear Co."/>
    <s v="John Taylor"/>
    <s v="john@techgear.com"/>
    <s v="Los Angeles"/>
    <s v="CA"/>
    <n v="100"/>
    <n v="95.730110105805423"/>
  </r>
  <r>
    <s v="C106"/>
    <s v="Emily Green"/>
    <n v="61"/>
    <x v="1"/>
    <s v="North"/>
    <n v="1096"/>
    <s v="P045"/>
    <d v="2024-01-06T00:00:00"/>
    <n v="10"/>
    <n v="59.5"/>
    <n v="7.3030729992206431E-2"/>
    <s v="Device AS"/>
    <s v="Electronics"/>
    <s v="S005"/>
    <n v="29.75"/>
    <s v="Office Tech Depot"/>
    <s v="Kevin Lee"/>
    <s v="kevin@officetechdepot.com"/>
    <s v="Chicago"/>
    <s v="IL"/>
    <n v="595"/>
    <n v="551.54671565463718"/>
  </r>
  <r>
    <s v="C098"/>
    <s v="Henry Hall"/>
    <n v="60"/>
    <x v="0"/>
    <s v="Midwest"/>
    <n v="1118"/>
    <s v="P012"/>
    <d v="2024-01-07T00:00:00"/>
    <n v="7"/>
    <n v="44"/>
    <n v="9.6983841675070681E-2"/>
    <s v="Gadget L"/>
    <s v="Home Appliances"/>
    <s v="S002"/>
    <n v="22"/>
    <s v="Tech Gear Co."/>
    <s v="John Taylor"/>
    <s v="john@techgear.com"/>
    <s v="Los Angeles"/>
    <s v="CA"/>
    <n v="308"/>
    <n v="278.12897676407823"/>
  </r>
  <r>
    <s v="C115"/>
    <s v="Bob Parker"/>
    <n v="25"/>
    <x v="1"/>
    <s v="West Coast"/>
    <n v="1098"/>
    <s v="P019"/>
    <d v="2024-01-06T00:00:00"/>
    <n v="6"/>
    <n v="38"/>
    <n v="1.1329257998358057E-2"/>
    <s v="Tool S"/>
    <s v="Hardware"/>
    <s v="S009"/>
    <n v="19"/>
    <s v="Gourmet Gadgets"/>
    <s v="Alice Brown"/>
    <s v="alice@gourmetgadgets.com"/>
    <s v="Seattle"/>
    <s v="WA"/>
    <n v="228"/>
    <n v="225.41692917637437"/>
  </r>
  <r>
    <s v="C100"/>
    <s v="Paul Wright"/>
    <n v="68"/>
    <x v="1"/>
    <s v="East Coast"/>
    <n v="1133"/>
    <s v="P027"/>
    <d v="2024-01-08T00:00:00"/>
    <n v="1"/>
    <n v="85"/>
    <n v="9.0007689251299289E-2"/>
    <s v="Appliance AA"/>
    <s v="Home Appliances"/>
    <s v="S007"/>
    <n v="42.5"/>
    <s v="HealthTech Supplies"/>
    <s v="Peter Clark"/>
    <s v="peter@healthtech.com"/>
    <s v="Miami"/>
    <s v="FL"/>
    <n v="85"/>
    <n v="77.349346413639566"/>
  </r>
  <r>
    <s v="C149"/>
    <s v="Frank Carter"/>
    <n v="42"/>
    <x v="0"/>
    <s v="South"/>
    <n v="1103"/>
    <s v="P052"/>
    <d v="2024-01-06T00:00:00"/>
    <n v="1"/>
    <n v="47.5"/>
    <n v="2.1818112976354921E-2"/>
    <s v="Gadget AZ"/>
    <s v="Home Appliances"/>
    <s v="S002"/>
    <n v="23.75"/>
    <s v="Tech Gear Co."/>
    <s v="John Taylor"/>
    <s v="john@techgear.com"/>
    <s v="Los Angeles"/>
    <s v="CA"/>
    <n v="47.5"/>
    <n v="46.463639633623139"/>
  </r>
  <r>
    <s v="C130"/>
    <s v="Alice King"/>
    <n v="60"/>
    <x v="1"/>
    <s v="Midwest"/>
    <n v="1109"/>
    <s v="P013"/>
    <d v="2024-01-06T00:00:00"/>
    <n v="8"/>
    <n v="23"/>
    <n v="5.3177470978218969E-2"/>
    <s v="Tool M"/>
    <s v="Hardware"/>
    <s v="S003"/>
    <n v="11.5"/>
    <s v="Circuit Solutions"/>
    <s v="Mark Johnson"/>
    <s v="mark@circuitsolutions.com"/>
    <s v="San Francisco"/>
    <s v="CA"/>
    <n v="184"/>
    <n v="174.2153453400077"/>
  </r>
  <r>
    <s v="C130"/>
    <s v="Alice King"/>
    <n v="60"/>
    <x v="1"/>
    <s v="Midwest"/>
    <n v="1115"/>
    <s v="P015"/>
    <d v="2024-01-06T00:00:00"/>
    <n v="8"/>
    <n v="70"/>
    <n v="9.0242049772714827E-2"/>
    <s v="Device O"/>
    <s v="Electronics"/>
    <s v="S005"/>
    <n v="35"/>
    <s v="Office Tech Depot"/>
    <s v="Kevin Lee"/>
    <s v="kevin@officetechdepot.com"/>
    <s v="Chicago"/>
    <s v="IL"/>
    <n v="560"/>
    <n v="509.46445212727969"/>
  </r>
  <r>
    <s v="C136"/>
    <s v="Henry Mitchell"/>
    <n v="54"/>
    <x v="1"/>
    <s v="Midwest"/>
    <n v="1116"/>
    <s v="P001"/>
    <d v="2024-01-07T00:00:00"/>
    <n v="5"/>
    <n v="30"/>
    <n v="3.7758414955671615E-2"/>
    <s v="Widget A"/>
    <s v="Electronics"/>
    <s v="S001"/>
    <n v="15"/>
    <s v="Gadget World"/>
    <s v="Emily Rose"/>
    <s v="emily@gadgetworld.com"/>
    <s v="New York"/>
    <s v="NY"/>
    <n v="150"/>
    <n v="144.33623775664927"/>
  </r>
  <r>
    <s v="C136"/>
    <s v="Henry Mitchell"/>
    <n v="54"/>
    <x v="1"/>
    <s v="Midwest"/>
    <n v="1144"/>
    <s v="P015"/>
    <d v="2024-01-08T00:00:00"/>
    <n v="10"/>
    <n v="70"/>
    <n v="2.7391811455737349E-2"/>
    <s v="Device O"/>
    <s v="Electronics"/>
    <s v="S005"/>
    <n v="35"/>
    <s v="Office Tech Depot"/>
    <s v="Kevin Lee"/>
    <s v="kevin@officetechdepot.com"/>
    <s v="Chicago"/>
    <s v="IL"/>
    <n v="700"/>
    <n v="680.82573198098385"/>
  </r>
  <r>
    <s v="C128"/>
    <s v="Xander Carter"/>
    <n v="42"/>
    <x v="1"/>
    <s v="Midwest"/>
    <n v="1122"/>
    <s v="P044"/>
    <d v="2024-01-07T00:00:00"/>
    <n v="2"/>
    <n v="10.5"/>
    <n v="2.9256100665315334E-2"/>
    <s v="Accessory AR"/>
    <s v="Accessories"/>
    <s v="S004"/>
    <n v="5.25"/>
    <s v="Smart Home Essentials"/>
    <s v="Sarah Davis"/>
    <s v="sarah@smarthomeessentials.com"/>
    <s v="Dallas"/>
    <s v="TX"/>
    <n v="21"/>
    <n v="20.385621886028378"/>
  </r>
  <r>
    <s v="C140"/>
    <s v="Wendy Hall"/>
    <n v="28"/>
    <x v="0"/>
    <s v="East Coast"/>
    <n v="1125"/>
    <s v="P032"/>
    <d v="2024-01-07T00:00:00"/>
    <n v="1"/>
    <n v="48"/>
    <n v="4.8357759254848177E-2"/>
    <s v="Gadget AF"/>
    <s v="Home Appliances"/>
    <s v="S002"/>
    <n v="24"/>
    <s v="Tech Gear Co."/>
    <s v="John Taylor"/>
    <s v="john@techgear.com"/>
    <s v="Los Angeles"/>
    <s v="CA"/>
    <n v="48"/>
    <n v="45.678827555767285"/>
  </r>
  <r>
    <s v="C134"/>
    <s v="Yara Hill"/>
    <n v="36"/>
    <x v="1"/>
    <s v="North"/>
    <n v="1130"/>
    <s v="P053"/>
    <d v="2024-01-07T00:00:00"/>
    <n v="1"/>
    <n v="22.5"/>
    <n v="5.1859326481306089E-3"/>
    <s v="Tool BA"/>
    <s v="Hardware"/>
    <s v="S003"/>
    <n v="11.25"/>
    <s v="Circuit Solutions"/>
    <s v="Mark Johnson"/>
    <s v="mark@circuitsolutions.com"/>
    <s v="San Francisco"/>
    <s v="CA"/>
    <n v="22.5"/>
    <n v="22.383316515417061"/>
  </r>
  <r>
    <s v="C142"/>
    <s v="Henry Hill"/>
    <n v="36"/>
    <x v="1"/>
    <s v="Midwest"/>
    <n v="1131"/>
    <s v="P047"/>
    <d v="2024-01-07T00:00:00"/>
    <n v="5"/>
    <n v="82.5"/>
    <n v="7.655910129221323E-2"/>
    <s v="Appliance AU"/>
    <s v="Home Appliances"/>
    <s v="S007"/>
    <n v="41.25"/>
    <s v="HealthTech Supplies"/>
    <s v="Peter Clark"/>
    <s v="peter@healthtech.com"/>
    <s v="Miami"/>
    <s v="FL"/>
    <n v="412.5"/>
    <n v="380.91937071696202"/>
  </r>
  <r>
    <s v="C135"/>
    <s v="Rachel Young"/>
    <n v="41"/>
    <x v="0"/>
    <s v="West Coast"/>
    <n v="1150"/>
    <s v="P007"/>
    <d v="2024-01-08T00:00:00"/>
    <n v="2"/>
    <n v="90"/>
    <n v="3.6580736824446784E-2"/>
    <s v="Appliance G"/>
    <s v="Home Appliances"/>
    <s v="S007"/>
    <n v="45"/>
    <s v="HealthTech Supplies"/>
    <s v="Peter Clark"/>
    <s v="peter@healthtech.com"/>
    <s v="Miami"/>
    <s v="FL"/>
    <n v="180"/>
    <n v="173.41546737159959"/>
  </r>
  <r>
    <s v="C003"/>
    <s v="Tina Parker"/>
    <n v="65"/>
    <x v="0"/>
    <s v="West Coast"/>
    <n v="1152"/>
    <s v="P007"/>
    <d v="2024-01-09T00:00:00"/>
    <n v="2"/>
    <n v="90"/>
    <n v="8.9530913639852661E-2"/>
    <s v="Appliance G"/>
    <s v="Home Appliances"/>
    <s v="S007"/>
    <n v="45"/>
    <s v="HealthTech Supplies"/>
    <s v="Peter Clark"/>
    <s v="peter@healthtech.com"/>
    <s v="Miami"/>
    <s v="FL"/>
    <n v="180"/>
    <n v="163.88443554482652"/>
  </r>
  <r>
    <s v="C035"/>
    <s v="Jack Hill"/>
    <n v="41"/>
    <x v="1"/>
    <s v="East Coast"/>
    <n v="1153"/>
    <s v="P038"/>
    <d v="2024-01-09T00:00:00"/>
    <n v="6"/>
    <n v="39"/>
    <n v="5.3230185813253009E-3"/>
    <s v="Widget AL"/>
    <s v="Electronics"/>
    <s v="S008"/>
    <n v="19.5"/>
    <s v="Auto Electronics Pro"/>
    <s v="Daniel Evans"/>
    <s v="daniel@autoelectronics.com"/>
    <s v="Detroit"/>
    <s v="MI"/>
    <n v="234"/>
    <n v="232.75441365196988"/>
  </r>
  <r>
    <s v="C133"/>
    <s v="Bob Smith"/>
    <n v="19"/>
    <x v="1"/>
    <s v="Midwest"/>
    <n v="1154"/>
    <s v="P039"/>
    <d v="2024-01-09T00:00:00"/>
    <n v="2"/>
    <n v="35"/>
    <n v="1.6360997736068552E-2"/>
    <s v="Tool AM"/>
    <s v="Hardware"/>
    <s v="S009"/>
    <n v="17.5"/>
    <s v="Gourmet Gadgets"/>
    <s v="Alice Brown"/>
    <s v="alice@gourmetgadgets.com"/>
    <s v="Seattle"/>
    <s v="WA"/>
    <n v="70"/>
    <n v="68.854730158475206"/>
  </r>
  <r>
    <s v="C117"/>
    <s v="Isla Walker"/>
    <n v="44"/>
    <x v="1"/>
    <s v="South"/>
    <n v="1155"/>
    <s v="P031"/>
    <d v="2024-01-09T00:00:00"/>
    <n v="1"/>
    <n v="37"/>
    <n v="5.1674766742685011E-3"/>
    <s v="Widget AE"/>
    <s v="Electronics"/>
    <s v="S001"/>
    <n v="18.5"/>
    <s v="Gadget World"/>
    <s v="Emily Rose"/>
    <s v="emily@gadgetworld.com"/>
    <s v="New York"/>
    <s v="NY"/>
    <n v="37"/>
    <n v="36.808803363052064"/>
  </r>
  <r>
    <s v="C023"/>
    <s v="Uma Hall"/>
    <n v="65"/>
    <x v="1"/>
    <s v="North"/>
    <n v="1156"/>
    <s v="P008"/>
    <d v="2024-01-09T00:00:00"/>
    <n v="9"/>
    <n v="40"/>
    <n v="3.2936454990351253E-3"/>
    <s v="Widget H"/>
    <s v="Electronics"/>
    <s v="S008"/>
    <n v="20"/>
    <s v="Auto Electronics Pro"/>
    <s v="Daniel Evans"/>
    <s v="daniel@autoelectronics.com"/>
    <s v="Detroit"/>
    <s v="MI"/>
    <n v="360"/>
    <n v="358.81428762034733"/>
  </r>
  <r>
    <s v="C089"/>
    <s v="Tina Clark"/>
    <n v="43"/>
    <x v="0"/>
    <s v="North"/>
    <n v="1157"/>
    <s v="P048"/>
    <d v="2024-01-09T00:00:00"/>
    <n v="8"/>
    <n v="44.5"/>
    <n v="8.3823927063314568E-2"/>
    <s v="Widget AV"/>
    <s v="Electronics"/>
    <s v="S008"/>
    <n v="22.25"/>
    <s v="Auto Electronics Pro"/>
    <s v="Daniel Evans"/>
    <s v="daniel@autoelectronics.com"/>
    <s v="Detroit"/>
    <s v="MI"/>
    <n v="356"/>
    <n v="326.15868196546"/>
  </r>
  <r>
    <s v="C073"/>
    <s v="Mia Allen"/>
    <n v="36"/>
    <x v="1"/>
    <s v="East Coast"/>
    <n v="1158"/>
    <s v="P042"/>
    <d v="2024-01-09T00:00:00"/>
    <n v="1"/>
    <n v="53"/>
    <n v="8.9778805736998202E-2"/>
    <s v="Gadget AP"/>
    <s v="Home Appliances"/>
    <s v="S002"/>
    <n v="26.5"/>
    <s v="Tech Gear Co."/>
    <s v="John Taylor"/>
    <s v="john@techgear.com"/>
    <s v="Los Angeles"/>
    <s v="CA"/>
    <n v="53"/>
    <n v="48.241723295939096"/>
  </r>
  <r>
    <s v="C007"/>
    <s v="Emily Adams"/>
    <n v="62"/>
    <x v="0"/>
    <s v="West Coast"/>
    <n v="1159"/>
    <s v="P047"/>
    <d v="2024-01-09T00:00:00"/>
    <n v="10"/>
    <n v="82.5"/>
    <n v="6.4911435061142612E-3"/>
    <s v="Appliance AU"/>
    <s v="Home Appliances"/>
    <s v="S007"/>
    <n v="41.25"/>
    <s v="HealthTech Supplies"/>
    <s v="Peter Clark"/>
    <s v="peter@healthtech.com"/>
    <s v="Miami"/>
    <s v="FL"/>
    <n v="825"/>
    <n v="819.64480660745573"/>
  </r>
  <r>
    <s v="C084"/>
    <s v="Frank Brown"/>
    <n v="36"/>
    <x v="1"/>
    <s v="East Coast"/>
    <n v="1160"/>
    <s v="P010"/>
    <d v="2024-01-09T00:00:00"/>
    <n v="1"/>
    <n v="15"/>
    <n v="1.9243590340048634E-3"/>
    <s v="Accessory J"/>
    <s v="Accessories"/>
    <s v="S010"/>
    <n v="7.5"/>
    <s v="Sports Tech Gear"/>
    <s v="Michael Harris"/>
    <s v="michael@sportstechgear.com"/>
    <s v="Denver"/>
    <s v="CO"/>
    <n v="15"/>
    <n v="14.971134614489927"/>
  </r>
  <r>
    <s v="C091"/>
    <s v="Uma Lee"/>
    <n v="67"/>
    <x v="0"/>
    <s v="Midwest"/>
    <n v="1161"/>
    <s v="P001"/>
    <d v="2024-01-09T00:00:00"/>
    <n v="8"/>
    <n v="30"/>
    <n v="8.7357148122761935E-2"/>
    <s v="Widget A"/>
    <s v="Electronics"/>
    <s v="S001"/>
    <n v="15"/>
    <s v="Gadget World"/>
    <s v="Emily Rose"/>
    <s v="emily@gadgetworld.com"/>
    <s v="New York"/>
    <s v="NY"/>
    <n v="240"/>
    <n v="219.03428445053714"/>
  </r>
  <r>
    <s v="C098"/>
    <s v="Henry Hall"/>
    <n v="60"/>
    <x v="0"/>
    <s v="Midwest"/>
    <n v="1162"/>
    <s v="P002"/>
    <d v="2024-01-09T00:00:00"/>
    <n v="8"/>
    <n v="50"/>
    <n v="5.1898891127726068E-2"/>
    <s v="Gadget B"/>
    <s v="Home Appliances"/>
    <s v="S002"/>
    <n v="25"/>
    <s v="Tech Gear Co."/>
    <s v="John Taylor"/>
    <s v="john@techgear.com"/>
    <s v="Los Angeles"/>
    <s v="CA"/>
    <n v="400"/>
    <n v="379.24044354890958"/>
  </r>
  <r>
    <s v="C086"/>
    <s v="Emily King"/>
    <n v="31"/>
    <x v="0"/>
    <s v="Midwest"/>
    <n v="1163"/>
    <s v="P010"/>
    <d v="2024-01-09T00:00:00"/>
    <n v="2"/>
    <n v="15"/>
    <n v="6.2772744955791021E-2"/>
    <s v="Accessory J"/>
    <s v="Accessories"/>
    <s v="S010"/>
    <n v="7.5"/>
    <s v="Sports Tech Gear"/>
    <s v="Michael Harris"/>
    <s v="michael@sportstechgear.com"/>
    <s v="Denver"/>
    <s v="CO"/>
    <n v="30"/>
    <n v="28.116817651326269"/>
  </r>
  <r>
    <s v="C066"/>
    <s v="Sam Brown"/>
    <n v="32"/>
    <x v="1"/>
    <s v="South"/>
    <n v="1164"/>
    <s v="P051"/>
    <d v="2024-01-09T00:00:00"/>
    <n v="6"/>
    <n v="31.5"/>
    <n v="4.6830906360881885E-2"/>
    <s v="Widget AY"/>
    <s v="Electronics"/>
    <s v="S001"/>
    <n v="15.75"/>
    <s v="Gadget World"/>
    <s v="Emily Rose"/>
    <s v="emily@gadgetworld.com"/>
    <s v="New York"/>
    <s v="NY"/>
    <n v="189"/>
    <n v="180.14895869779332"/>
  </r>
  <r>
    <s v="C007"/>
    <s v="Emily Adams"/>
    <n v="62"/>
    <x v="0"/>
    <s v="West Coast"/>
    <n v="1165"/>
    <s v="P048"/>
    <d v="2024-01-09T00:00:00"/>
    <n v="1"/>
    <n v="44.5"/>
    <n v="9.8187427471700672E-2"/>
    <s v="Widget AV"/>
    <s v="Electronics"/>
    <s v="S008"/>
    <n v="22.25"/>
    <s v="Auto Electronics Pro"/>
    <s v="Daniel Evans"/>
    <s v="daniel@autoelectronics.com"/>
    <s v="Detroit"/>
    <s v="MI"/>
    <n v="44.5"/>
    <n v="40.130659477509319"/>
  </r>
  <r>
    <s v="C012"/>
    <s v="Frank Young"/>
    <n v="23"/>
    <x v="0"/>
    <s v="South"/>
    <n v="1166"/>
    <s v="P012"/>
    <d v="2024-01-09T00:00:00"/>
    <n v="6"/>
    <n v="44"/>
    <n v="9.8569316662179898E-2"/>
    <s v="Gadget L"/>
    <s v="Home Appliances"/>
    <s v="S002"/>
    <n v="22"/>
    <s v="Tech Gear Co."/>
    <s v="John Taylor"/>
    <s v="john@techgear.com"/>
    <s v="Los Angeles"/>
    <s v="CA"/>
    <n v="264"/>
    <n v="237.97770040118451"/>
  </r>
  <r>
    <s v="C061"/>
    <s v="Paul Young"/>
    <n v="62"/>
    <x v="1"/>
    <s v="Midwest"/>
    <n v="1167"/>
    <s v="P030"/>
    <d v="2024-01-09T00:00:00"/>
    <n v="7"/>
    <n v="18"/>
    <n v="7.4408972352198496E-2"/>
    <s v="Accessory AD"/>
    <s v="Accessories"/>
    <s v="S010"/>
    <n v="9"/>
    <s v="Sports Tech Gear"/>
    <s v="Michael Harris"/>
    <s v="michael@sportstechgear.com"/>
    <s v="Denver"/>
    <s v="CO"/>
    <n v="126"/>
    <n v="116.62446948362299"/>
  </r>
  <r>
    <s v="C106"/>
    <s v="Emily Green"/>
    <n v="61"/>
    <x v="1"/>
    <s v="North"/>
    <n v="1168"/>
    <s v="P042"/>
    <d v="2024-01-09T00:00:00"/>
    <n v="3"/>
    <n v="53"/>
    <n v="1.8022802498374835E-2"/>
    <s v="Gadget AP"/>
    <s v="Home Appliances"/>
    <s v="S002"/>
    <n v="26.5"/>
    <s v="Tech Gear Co."/>
    <s v="John Taylor"/>
    <s v="john@techgear.com"/>
    <s v="Los Angeles"/>
    <s v="CA"/>
    <n v="159"/>
    <n v="156.1343744027584"/>
  </r>
  <r>
    <s v="C093"/>
    <s v="Rachel Taylor"/>
    <n v="32"/>
    <x v="1"/>
    <s v="Midwest"/>
    <n v="1169"/>
    <s v="P018"/>
    <d v="2024-01-10T00:00:00"/>
    <n v="6"/>
    <n v="43"/>
    <n v="3.1074027293968489E-2"/>
    <s v="Widget R"/>
    <s v="Electronics"/>
    <s v="S008"/>
    <n v="21.5"/>
    <s v="Auto Electronics Pro"/>
    <s v="Daniel Evans"/>
    <s v="daniel@autoelectronics.com"/>
    <s v="Detroit"/>
    <s v="MI"/>
    <n v="258"/>
    <n v="249.98290095815614"/>
  </r>
  <r>
    <s v="C010"/>
    <s v="Grace White"/>
    <n v="37"/>
    <x v="0"/>
    <s v="East Coast"/>
    <n v="1170"/>
    <s v="P017"/>
    <d v="2024-01-10T00:00:00"/>
    <n v="9"/>
    <n v="80"/>
    <n v="4.0578709049321265E-3"/>
    <s v="Appliance Q"/>
    <s v="Home Appliances"/>
    <s v="S007"/>
    <n v="40"/>
    <s v="HealthTech Supplies"/>
    <s v="Peter Clark"/>
    <s v="peter@healthtech.com"/>
    <s v="Miami"/>
    <s v="FL"/>
    <n v="720"/>
    <n v="717.07833294844886"/>
  </r>
  <r>
    <s v="C096"/>
    <s v="Quinn Hall"/>
    <n v="59"/>
    <x v="0"/>
    <s v="South"/>
    <n v="1171"/>
    <s v="P052"/>
    <d v="2024-01-10T00:00:00"/>
    <n v="7"/>
    <n v="47.5"/>
    <n v="3.6003621181308357E-2"/>
    <s v="Gadget AZ"/>
    <s v="Home Appliances"/>
    <s v="S002"/>
    <n v="23.75"/>
    <s v="Tech Gear Co."/>
    <s v="John Taylor"/>
    <s v="john@techgear.com"/>
    <s v="Los Angeles"/>
    <s v="CA"/>
    <n v="332.5"/>
    <n v="320.52879595721498"/>
  </r>
  <r>
    <s v="C125"/>
    <s v="Jack Clark"/>
    <n v="59"/>
    <x v="1"/>
    <s v="Midwest"/>
    <n v="1172"/>
    <s v="P044"/>
    <d v="2024-01-10T00:00:00"/>
    <n v="9"/>
    <n v="10.5"/>
    <n v="1.3039942321268339E-2"/>
    <s v="Accessory AR"/>
    <s v="Accessories"/>
    <s v="S004"/>
    <n v="5.25"/>
    <s v="Smart Home Essentials"/>
    <s v="Sarah Davis"/>
    <s v="sarah@smarthomeessentials.com"/>
    <s v="Dallas"/>
    <s v="TX"/>
    <n v="94.5"/>
    <n v="93.267725450640143"/>
  </r>
  <r>
    <s v="C082"/>
    <s v="Quinn Lee"/>
    <n v="34"/>
    <x v="1"/>
    <s v="South"/>
    <n v="1173"/>
    <s v="P025"/>
    <d v="2024-01-10T00:00:00"/>
    <n v="5"/>
    <n v="65"/>
    <n v="8.146673404848187E-2"/>
    <s v="Device Y"/>
    <s v="Electronics"/>
    <s v="S005"/>
    <n v="32.5"/>
    <s v="Office Tech Depot"/>
    <s v="Kevin Lee"/>
    <s v="kevin@officetechdepot.com"/>
    <s v="Chicago"/>
    <s v="IL"/>
    <n v="325"/>
    <n v="298.5233114342434"/>
  </r>
  <r>
    <s v="C037"/>
    <s v="Dan White"/>
    <n v="21"/>
    <x v="0"/>
    <s v="Midwest"/>
    <n v="1174"/>
    <s v="P050"/>
    <d v="2024-01-10T00:00:00"/>
    <n v="5"/>
    <n v="17.5"/>
    <n v="8.2486935238293368E-2"/>
    <s v="Accessory AX"/>
    <s v="Accessories"/>
    <s v="S010"/>
    <n v="8.75"/>
    <s v="Sports Tech Gear"/>
    <s v="Michael Harris"/>
    <s v="michael@sportstechgear.com"/>
    <s v="Denver"/>
    <s v="CO"/>
    <n v="87.5"/>
    <n v="80.282393166649328"/>
  </r>
  <r>
    <s v="C145"/>
    <s v="Grace Parker"/>
    <n v="55"/>
    <x v="1"/>
    <s v="North"/>
    <n v="1175"/>
    <s v="P008"/>
    <d v="2024-01-10T00:00:00"/>
    <n v="1"/>
    <n v="40"/>
    <n v="2.152784102503116E-2"/>
    <s v="Widget H"/>
    <s v="Electronics"/>
    <s v="S008"/>
    <n v="20"/>
    <s v="Auto Electronics Pro"/>
    <s v="Daniel Evans"/>
    <s v="daniel@autoelectronics.com"/>
    <s v="Detroit"/>
    <s v="MI"/>
    <n v="40"/>
    <n v="39.138886358998754"/>
  </r>
  <r>
    <s v="C077"/>
    <s v="Frank Young"/>
    <n v="38"/>
    <x v="0"/>
    <s v="South"/>
    <n v="1176"/>
    <s v="P006"/>
    <d v="2024-01-10T00:00:00"/>
    <n v="9"/>
    <n v="25"/>
    <n v="2.9900862980816567E-2"/>
    <s v="Item F"/>
    <s v="Office Supplies"/>
    <s v="S006"/>
    <n v="12.5"/>
    <s v="Eco Electronics"/>
    <s v="Linda Parker"/>
    <s v="linda@ecoelectronics.com"/>
    <s v="Portland"/>
    <s v="OR"/>
    <n v="225"/>
    <n v="218.27230582931628"/>
  </r>
  <r>
    <s v="C109"/>
    <s v="Oscar Clark"/>
    <n v="62"/>
    <x v="0"/>
    <s v="South"/>
    <n v="1177"/>
    <s v="P009"/>
    <d v="2024-01-10T00:00:00"/>
    <n v="9"/>
    <n v="36"/>
    <n v="5.3776688055006128E-2"/>
    <s v="Tool I"/>
    <s v="Hardware"/>
    <s v="S009"/>
    <n v="18"/>
    <s v="Gourmet Gadgets"/>
    <s v="Alice Brown"/>
    <s v="alice@gourmetgadgets.com"/>
    <s v="Seattle"/>
    <s v="WA"/>
    <n v="324"/>
    <n v="306.57635307017802"/>
  </r>
  <r>
    <s v="C088"/>
    <s v="Emily Adams"/>
    <n v="59"/>
    <x v="0"/>
    <s v="East Coast"/>
    <n v="1178"/>
    <s v="P019"/>
    <d v="2024-01-10T00:00:00"/>
    <n v="3"/>
    <n v="38"/>
    <n v="5.3397292184001646E-2"/>
    <s v="Tool S"/>
    <s v="Hardware"/>
    <s v="S009"/>
    <n v="19"/>
    <s v="Gourmet Gadgets"/>
    <s v="Alice Brown"/>
    <s v="alice@gourmetgadgets.com"/>
    <s v="Seattle"/>
    <s v="WA"/>
    <n v="114"/>
    <n v="107.91270869102381"/>
  </r>
  <r>
    <s v="C121"/>
    <s v="Leo Carter"/>
    <n v="65"/>
    <x v="1"/>
    <s v="Midwest"/>
    <n v="1179"/>
    <s v="P023"/>
    <d v="2024-01-10T00:00:00"/>
    <n v="4"/>
    <n v="24"/>
    <n v="8.8751899274739657E-2"/>
    <s v="Tool W"/>
    <s v="Hardware"/>
    <s v="S003"/>
    <n v="12"/>
    <s v="Circuit Solutions"/>
    <s v="Mark Johnson"/>
    <s v="mark@circuitsolutions.com"/>
    <s v="San Francisco"/>
    <s v="CA"/>
    <n v="96"/>
    <n v="87.479817669624993"/>
  </r>
  <r>
    <s v="C056"/>
    <s v="Carol Lee"/>
    <n v="20"/>
    <x v="0"/>
    <s v="Midwest"/>
    <n v="1180"/>
    <s v="P030"/>
    <d v="2024-01-10T00:00:00"/>
    <n v="4"/>
    <n v="18"/>
    <n v="3.2066467177021001E-4"/>
    <s v="Accessory AD"/>
    <s v="Accessories"/>
    <s v="S010"/>
    <n v="9"/>
    <s v="Sports Tech Gear"/>
    <s v="Michael Harris"/>
    <s v="michael@sportstechgear.com"/>
    <s v="Denver"/>
    <s v="CO"/>
    <n v="72"/>
    <n v="71.976912143632546"/>
  </r>
  <r>
    <s v="C018"/>
    <s v="Emily Walker"/>
    <n v="68"/>
    <x v="0"/>
    <s v="East Coast"/>
    <n v="1181"/>
    <s v="P036"/>
    <d v="2024-01-10T00:00:00"/>
    <n v="8"/>
    <n v="26.5"/>
    <n v="4.2694262893241734E-2"/>
    <s v="Item AJ"/>
    <s v="Office Supplies"/>
    <s v="S006"/>
    <n v="13.25"/>
    <s v="Eco Electronics"/>
    <s v="Linda Parker"/>
    <s v="linda@ecoelectronics.com"/>
    <s v="Portland"/>
    <s v="OR"/>
    <n v="212"/>
    <n v="202.94881626663275"/>
  </r>
  <r>
    <s v="C109"/>
    <s v="Oscar Clark"/>
    <n v="62"/>
    <x v="0"/>
    <s v="South"/>
    <n v="1182"/>
    <s v="P041"/>
    <d v="2024-01-11T00:00:00"/>
    <n v="4"/>
    <n v="33.5"/>
    <n v="9.7151150695877542E-2"/>
    <s v="Widget AO"/>
    <s v="Electronics"/>
    <s v="S001"/>
    <n v="16.75"/>
    <s v="Gadget World"/>
    <s v="Emily Rose"/>
    <s v="emily@gadgetworld.com"/>
    <s v="New York"/>
    <s v="NY"/>
    <n v="134"/>
    <n v="120.98174580675241"/>
  </r>
  <r>
    <s v="C078"/>
    <s v="Alice Hill"/>
    <n v="64"/>
    <x v="1"/>
    <s v="North"/>
    <n v="1183"/>
    <s v="P035"/>
    <d v="2024-01-11T00:00:00"/>
    <n v="2"/>
    <n v="63"/>
    <n v="7.6987596463622646E-2"/>
    <s v="Device AI"/>
    <s v="Electronics"/>
    <s v="S005"/>
    <n v="31.5"/>
    <s v="Office Tech Depot"/>
    <s v="Kevin Lee"/>
    <s v="kevin@officetechdepot.com"/>
    <s v="Chicago"/>
    <s v="IL"/>
    <n v="126"/>
    <n v="116.29956284558355"/>
  </r>
  <r>
    <s v="C150"/>
    <s v="Wendy Lee"/>
    <n v="24"/>
    <x v="1"/>
    <s v="South"/>
    <n v="1184"/>
    <s v="P001"/>
    <d v="2024-01-11T00:00:00"/>
    <n v="5"/>
    <n v="30"/>
    <n v="8.5436026716538046E-3"/>
    <s v="Widget A"/>
    <s v="Electronics"/>
    <s v="S001"/>
    <n v="15"/>
    <s v="Gadget World"/>
    <s v="Emily Rose"/>
    <s v="emily@gadgetworld.com"/>
    <s v="New York"/>
    <s v="NY"/>
    <n v="150"/>
    <n v="148.71845959925193"/>
  </r>
  <r>
    <s v="C038"/>
    <s v="Wendy Allen"/>
    <n v="63"/>
    <x v="0"/>
    <s v="South"/>
    <n v="1185"/>
    <s v="P039"/>
    <d v="2024-01-11T00:00:00"/>
    <n v="7"/>
    <n v="35"/>
    <n v="8.7489712899222596E-2"/>
    <s v="Tool AM"/>
    <s v="Hardware"/>
    <s v="S009"/>
    <n v="17.5"/>
    <s v="Gourmet Gadgets"/>
    <s v="Alice Brown"/>
    <s v="alice@gourmetgadgets.com"/>
    <s v="Seattle"/>
    <s v="WA"/>
    <n v="245"/>
    <n v="223.56502033969048"/>
  </r>
  <r>
    <s v="C140"/>
    <s v="Wendy Hall"/>
    <n v="28"/>
    <x v="0"/>
    <s v="East Coast"/>
    <n v="1186"/>
    <s v="P029"/>
    <d v="2024-01-11T00:00:00"/>
    <n v="3"/>
    <n v="40"/>
    <n v="5.5615630902591064E-2"/>
    <s v="Tool AC"/>
    <s v="Hardware"/>
    <s v="S009"/>
    <n v="20"/>
    <s v="Gourmet Gadgets"/>
    <s v="Alice Brown"/>
    <s v="alice@gourmetgadgets.com"/>
    <s v="Seattle"/>
    <s v="WA"/>
    <n v="120"/>
    <n v="113.32612429168907"/>
  </r>
  <r>
    <s v="C128"/>
    <s v="Xander Carter"/>
    <n v="42"/>
    <x v="1"/>
    <s v="Midwest"/>
    <n v="1187"/>
    <s v="P042"/>
    <d v="2024-01-11T00:00:00"/>
    <n v="10"/>
    <n v="53"/>
    <n v="7.8011503547529906E-2"/>
    <s v="Gadget AP"/>
    <s v="Home Appliances"/>
    <s v="S002"/>
    <n v="26.5"/>
    <s v="Tech Gear Co."/>
    <s v="John Taylor"/>
    <s v="john@techgear.com"/>
    <s v="Los Angeles"/>
    <s v="CA"/>
    <n v="530"/>
    <n v="488.65390311980917"/>
  </r>
  <r>
    <s v="C029"/>
    <s v="Quinn Taylor"/>
    <n v="38"/>
    <x v="1"/>
    <s v="West Coast"/>
    <n v="1188"/>
    <s v="P019"/>
    <d v="2024-01-11T00:00:00"/>
    <n v="7"/>
    <n v="38"/>
    <n v="5.9813351986785029E-2"/>
    <s v="Tool S"/>
    <s v="Hardware"/>
    <s v="S009"/>
    <n v="19"/>
    <s v="Gourmet Gadgets"/>
    <s v="Alice Brown"/>
    <s v="alice@gourmetgadgets.com"/>
    <s v="Seattle"/>
    <s v="WA"/>
    <n v="266"/>
    <n v="250.08964837151518"/>
  </r>
  <r>
    <s v="C087"/>
    <s v="Nina Young"/>
    <n v="52"/>
    <x v="0"/>
    <s v="East Coast"/>
    <n v="1189"/>
    <s v="P003"/>
    <d v="2024-01-11T00:00:00"/>
    <n v="2"/>
    <n v="20"/>
    <n v="4.2596948040951724E-2"/>
    <s v="Tool C"/>
    <s v="Hardware"/>
    <s v="S003"/>
    <n v="10"/>
    <s v="Circuit Solutions"/>
    <s v="Mark Johnson"/>
    <s v="mark@circuitsolutions.com"/>
    <s v="San Francisco"/>
    <s v="CA"/>
    <n v="40"/>
    <n v="38.296122078361932"/>
  </r>
  <r>
    <s v="C035"/>
    <s v="Jack Hill"/>
    <n v="41"/>
    <x v="1"/>
    <s v="East Coast"/>
    <n v="1190"/>
    <s v="P012"/>
    <d v="2024-01-11T00:00:00"/>
    <n v="2"/>
    <n v="44"/>
    <n v="5.65896480676642E-3"/>
    <s v="Gadget L"/>
    <s v="Home Appliances"/>
    <s v="S002"/>
    <n v="22"/>
    <s v="Tech Gear Co."/>
    <s v="John Taylor"/>
    <s v="john@techgear.com"/>
    <s v="Los Angeles"/>
    <s v="CA"/>
    <n v="88"/>
    <n v="87.502011097004555"/>
  </r>
  <r>
    <s v="C099"/>
    <s v="Rachel Lee"/>
    <n v="67"/>
    <x v="0"/>
    <s v="West Coast"/>
    <n v="1191"/>
    <s v="P036"/>
    <d v="2024-01-11T00:00:00"/>
    <n v="3"/>
    <n v="26.5"/>
    <n v="7.1385093100526986E-2"/>
    <s v="Item AJ"/>
    <s v="Office Supplies"/>
    <s v="S006"/>
    <n v="13.25"/>
    <s v="Eco Electronics"/>
    <s v="Linda Parker"/>
    <s v="linda@ecoelectronics.com"/>
    <s v="Portland"/>
    <s v="OR"/>
    <n v="79.5"/>
    <n v="73.824885098508105"/>
  </r>
  <r>
    <s v="C050"/>
    <s v="Emily Lee"/>
    <n v="70"/>
    <x v="1"/>
    <s v="East Coast"/>
    <n v="1192"/>
    <s v="P007"/>
    <d v="2024-01-11T00:00:00"/>
    <n v="5"/>
    <n v="90"/>
    <n v="1.3180306196686298E-2"/>
    <s v="Appliance G"/>
    <s v="Home Appliances"/>
    <s v="S007"/>
    <n v="45"/>
    <s v="HealthTech Supplies"/>
    <s v="Peter Clark"/>
    <s v="peter@healthtech.com"/>
    <s v="Miami"/>
    <s v="FL"/>
    <n v="450"/>
    <n v="444.06886221149119"/>
  </r>
  <r>
    <s v="C066"/>
    <s v="Sam Brown"/>
    <n v="32"/>
    <x v="1"/>
    <s v="South"/>
    <n v="1193"/>
    <s v="P049"/>
    <d v="2024-01-11T00:00:00"/>
    <n v="2"/>
    <n v="39.5"/>
    <n v="7.1670504384363357E-2"/>
    <s v="Tool AW"/>
    <s v="Hardware"/>
    <s v="S009"/>
    <n v="19.75"/>
    <s v="Gourmet Gadgets"/>
    <s v="Alice Brown"/>
    <s v="alice@gourmetgadgets.com"/>
    <s v="Seattle"/>
    <s v="WA"/>
    <n v="79"/>
    <n v="73.338030153635287"/>
  </r>
  <r>
    <s v="C015"/>
    <s v="Henry Parker"/>
    <n v="70"/>
    <x v="0"/>
    <s v="South"/>
    <n v="1194"/>
    <s v="P015"/>
    <d v="2024-01-11T00:00:00"/>
    <n v="9"/>
    <n v="70"/>
    <n v="1.2245223646757287E-3"/>
    <s v="Device O"/>
    <s v="Electronics"/>
    <s v="S005"/>
    <n v="35"/>
    <s v="Office Tech Depot"/>
    <s v="Kevin Lee"/>
    <s v="kevin@officetechdepot.com"/>
    <s v="Chicago"/>
    <s v="IL"/>
    <n v="630"/>
    <n v="629.22855091025428"/>
  </r>
  <r>
    <s v="C039"/>
    <s v="Quinn Hall"/>
    <n v="43"/>
    <x v="1"/>
    <s v="East Coast"/>
    <n v="1195"/>
    <s v="P051"/>
    <d v="2024-01-11T00:00:00"/>
    <n v="5"/>
    <n v="31.5"/>
    <n v="6.2949115485680648E-2"/>
    <s v="Widget AY"/>
    <s v="Electronics"/>
    <s v="S001"/>
    <n v="15.75"/>
    <s v="Gadget World"/>
    <s v="Emily Rose"/>
    <s v="emily@gadgetworld.com"/>
    <s v="New York"/>
    <s v="NY"/>
    <n v="157.5"/>
    <n v="147.58551431100528"/>
  </r>
  <r>
    <s v="C110"/>
    <s v="Zoe Young"/>
    <n v="55"/>
    <x v="1"/>
    <s v="West Coast"/>
    <n v="1196"/>
    <s v="P021"/>
    <d v="2024-01-11T00:00:00"/>
    <n v="8"/>
    <n v="34"/>
    <n v="1.884573504119167E-2"/>
    <s v="Widget U"/>
    <s v="Electronics"/>
    <s v="S001"/>
    <n v="17"/>
    <s v="Gadget World"/>
    <s v="Emily Rose"/>
    <s v="emily@gadgetworld.com"/>
    <s v="New York"/>
    <s v="NY"/>
    <n v="272"/>
    <n v="266.87396006879584"/>
  </r>
  <r>
    <s v="C131"/>
    <s v="Uma Young"/>
    <n v="43"/>
    <x v="0"/>
    <s v="Midwest"/>
    <n v="1197"/>
    <s v="P039"/>
    <d v="2024-01-11T00:00:00"/>
    <n v="5"/>
    <n v="35"/>
    <n v="2.8292482168785982E-2"/>
    <s v="Tool AM"/>
    <s v="Hardware"/>
    <s v="S009"/>
    <n v="17.5"/>
    <s v="Gourmet Gadgets"/>
    <s v="Alice Brown"/>
    <s v="alice@gourmetgadgets.com"/>
    <s v="Seattle"/>
    <s v="WA"/>
    <n v="175"/>
    <n v="170.04881562046245"/>
  </r>
  <r>
    <s v="C017"/>
    <s v="Mia Brown"/>
    <n v="55"/>
    <x v="1"/>
    <s v="West Coast"/>
    <n v="1198"/>
    <s v="P029"/>
    <d v="2024-01-11T00:00:00"/>
    <n v="4"/>
    <n v="40"/>
    <n v="4.0779842361400864E-3"/>
    <s v="Tool AC"/>
    <s v="Hardware"/>
    <s v="S009"/>
    <n v="20"/>
    <s v="Gourmet Gadgets"/>
    <s v="Alice Brown"/>
    <s v="alice@gourmetgadgets.com"/>
    <s v="Seattle"/>
    <s v="WA"/>
    <n v="160"/>
    <n v="159.34752252221759"/>
  </r>
  <r>
    <s v="C076"/>
    <s v="Grace White"/>
    <n v="51"/>
    <x v="1"/>
    <s v="West Coast"/>
    <n v="1199"/>
    <s v="P018"/>
    <d v="2024-01-11T00:00:00"/>
    <n v="6"/>
    <n v="43"/>
    <n v="2.5046017628885055E-2"/>
    <s v="Widget R"/>
    <s v="Electronics"/>
    <s v="S008"/>
    <n v="21.5"/>
    <s v="Auto Electronics Pro"/>
    <s v="Daniel Evans"/>
    <s v="daniel@autoelectronics.com"/>
    <s v="Detroit"/>
    <s v="MI"/>
    <n v="258"/>
    <n v="251.53812745174764"/>
  </r>
  <r>
    <s v="C122"/>
    <s v="Mia Clark"/>
    <n v="40"/>
    <x v="1"/>
    <s v="Midwest"/>
    <n v="1200"/>
    <s v="P005"/>
    <d v="2024-01-12T00:00:00"/>
    <n v="3"/>
    <n v="60"/>
    <n v="3.876473983692981E-2"/>
    <s v="Device E"/>
    <s v="Electronics"/>
    <s v="S005"/>
    <n v="30"/>
    <s v="Office Tech Depot"/>
    <s v="Kevin Lee"/>
    <s v="kevin@officetechdepot.com"/>
    <s v="Chicago"/>
    <s v="IL"/>
    <n v="180"/>
    <n v="173.02234682935264"/>
  </r>
  <r>
    <s v="C130"/>
    <s v="Alice King"/>
    <n v="60"/>
    <x v="1"/>
    <s v="Midwest"/>
    <n v="1201"/>
    <s v="P038"/>
    <d v="2024-01-12T00:00:00"/>
    <n v="9"/>
    <n v="39"/>
    <n v="9.4650779384343409E-2"/>
    <s v="Widget AL"/>
    <s v="Electronics"/>
    <s v="S008"/>
    <n v="19.5"/>
    <s v="Auto Electronics Pro"/>
    <s v="Daniel Evans"/>
    <s v="daniel@autoelectronics.com"/>
    <s v="Detroit"/>
    <s v="MI"/>
    <n v="351"/>
    <n v="317.77757643609544"/>
  </r>
  <r>
    <s v="C069"/>
    <s v="Rachel Brown"/>
    <n v="44"/>
    <x v="0"/>
    <s v="West Coast"/>
    <n v="1202"/>
    <s v="P044"/>
    <d v="2024-01-12T00:00:00"/>
    <n v="3"/>
    <n v="10.5"/>
    <n v="3.9654673772818477E-2"/>
    <s v="Accessory AR"/>
    <s v="Accessories"/>
    <s v="S004"/>
    <n v="5.25"/>
    <s v="Smart Home Essentials"/>
    <s v="Sarah Davis"/>
    <s v="sarah@smarthomeessentials.com"/>
    <s v="Dallas"/>
    <s v="TX"/>
    <n v="31.5"/>
    <n v="30.250877776156219"/>
  </r>
  <r>
    <s v="C063"/>
    <s v="Karen Wright"/>
    <n v="26"/>
    <x v="1"/>
    <s v="West Coast"/>
    <n v="1203"/>
    <s v="P005"/>
    <d v="2024-01-12T00:00:00"/>
    <n v="8"/>
    <n v="60"/>
    <n v="5.3757630993616939E-2"/>
    <s v="Device E"/>
    <s v="Electronics"/>
    <s v="S005"/>
    <n v="30"/>
    <s v="Office Tech Depot"/>
    <s v="Kevin Lee"/>
    <s v="kevin@officetechdepot.com"/>
    <s v="Chicago"/>
    <s v="IL"/>
    <n v="480"/>
    <n v="454.19633712306387"/>
  </r>
  <r>
    <s v="C044"/>
    <s v="Oscar Adams"/>
    <n v="21"/>
    <x v="0"/>
    <s v="South"/>
    <n v="1204"/>
    <s v="P035"/>
    <d v="2024-01-12T00:00:00"/>
    <n v="5"/>
    <n v="63"/>
    <n v="2.9946957403616338E-2"/>
    <s v="Device AI"/>
    <s v="Electronics"/>
    <s v="S005"/>
    <n v="31.5"/>
    <s v="Office Tech Depot"/>
    <s v="Kevin Lee"/>
    <s v="kevin@officetechdepot.com"/>
    <s v="Chicago"/>
    <s v="IL"/>
    <n v="315"/>
    <n v="305.56670841786087"/>
  </r>
  <r>
    <s v="C003"/>
    <s v="Tina Parker"/>
    <n v="65"/>
    <x v="0"/>
    <s v="West Coast"/>
    <n v="1205"/>
    <s v="P003"/>
    <d v="2024-01-12T00:00:00"/>
    <n v="6"/>
    <n v="20"/>
    <n v="9.5251219533154866E-2"/>
    <s v="Tool C"/>
    <s v="Hardware"/>
    <s v="S003"/>
    <n v="10"/>
    <s v="Circuit Solutions"/>
    <s v="Mark Johnson"/>
    <s v="mark@circuitsolutions.com"/>
    <s v="San Francisco"/>
    <s v="CA"/>
    <n v="120"/>
    <n v="108.56985365602142"/>
  </r>
  <r>
    <s v="C055"/>
    <s v="Yara Walker"/>
    <n v="58"/>
    <x v="0"/>
    <s v="Midwest"/>
    <n v="1206"/>
    <s v="P029"/>
    <d v="2024-01-12T00:00:00"/>
    <n v="6"/>
    <n v="40"/>
    <n v="8.9840857801890342E-2"/>
    <s v="Tool AC"/>
    <s v="Hardware"/>
    <s v="S009"/>
    <n v="20"/>
    <s v="Gourmet Gadgets"/>
    <s v="Alice Brown"/>
    <s v="alice@gourmetgadgets.com"/>
    <s v="Seattle"/>
    <s v="WA"/>
    <n v="240"/>
    <n v="218.43819412754632"/>
  </r>
  <r>
    <s v="C080"/>
    <s v="Bob Allen"/>
    <n v="58"/>
    <x v="1"/>
    <s v="East Coast"/>
    <n v="1207"/>
    <s v="P043"/>
    <d v="2024-01-12T00:00:00"/>
    <n v="8"/>
    <n v="28"/>
    <n v="9.0757479841692464E-3"/>
    <s v="Tool AQ"/>
    <s v="Hardware"/>
    <s v="S003"/>
    <n v="14"/>
    <s v="Circuit Solutions"/>
    <s v="Mark Johnson"/>
    <s v="mark@circuitsolutions.com"/>
    <s v="San Francisco"/>
    <s v="CA"/>
    <n v="224"/>
    <n v="221.96703245154609"/>
  </r>
  <r>
    <s v="C069"/>
    <s v="Rachel Brown"/>
    <n v="44"/>
    <x v="0"/>
    <s v="West Coast"/>
    <n v="1208"/>
    <s v="P013"/>
    <d v="2024-01-12T00:00:00"/>
    <n v="6"/>
    <n v="23"/>
    <n v="1.9777310210656832E-2"/>
    <s v="Tool M"/>
    <s v="Hardware"/>
    <s v="S003"/>
    <n v="11.5"/>
    <s v="Circuit Solutions"/>
    <s v="Mark Johnson"/>
    <s v="mark@circuitsolutions.com"/>
    <s v="San Francisco"/>
    <s v="CA"/>
    <n v="138"/>
    <n v="135.27073119092935"/>
  </r>
  <r>
    <s v="C129"/>
    <s v="Xander Jones"/>
    <n v="20"/>
    <x v="0"/>
    <s v="North"/>
    <n v="1209"/>
    <s v="P027"/>
    <d v="2024-01-12T00:00:00"/>
    <n v="3"/>
    <n v="85"/>
    <n v="4.3921157306606888E-2"/>
    <s v="Appliance AA"/>
    <s v="Home Appliances"/>
    <s v="S007"/>
    <n v="42.5"/>
    <s v="HealthTech Supplies"/>
    <s v="Peter Clark"/>
    <s v="peter@healthtech.com"/>
    <s v="Miami"/>
    <s v="FL"/>
    <n v="255"/>
    <n v="243.80010488681523"/>
  </r>
  <r>
    <s v="C097"/>
    <s v="Henry Parker"/>
    <n v="18"/>
    <x v="0"/>
    <s v="North"/>
    <n v="1210"/>
    <s v="P005"/>
    <d v="2024-01-12T00:00:00"/>
    <n v="5"/>
    <n v="60"/>
    <n v="1.1738865465510263E-2"/>
    <s v="Device E"/>
    <s v="Electronics"/>
    <s v="S005"/>
    <n v="30"/>
    <s v="Office Tech Depot"/>
    <s v="Kevin Lee"/>
    <s v="kevin@officetechdepot.com"/>
    <s v="Chicago"/>
    <s v="IL"/>
    <n v="300"/>
    <n v="296.47834036034692"/>
  </r>
  <r>
    <s v="C103"/>
    <s v="Tina Allen"/>
    <n v="23"/>
    <x v="0"/>
    <s v="West Coast"/>
    <n v="1211"/>
    <s v="P042"/>
    <d v="2024-01-12T00:00:00"/>
    <n v="1"/>
    <n v="53"/>
    <n v="7.7824343746850724E-2"/>
    <s v="Gadget AP"/>
    <s v="Home Appliances"/>
    <s v="S002"/>
    <n v="26.5"/>
    <s v="Tech Gear Co."/>
    <s v="John Taylor"/>
    <s v="john@techgear.com"/>
    <s v="Los Angeles"/>
    <s v="CA"/>
    <n v="53"/>
    <n v="48.87530978141691"/>
  </r>
  <r>
    <s v="C119"/>
    <s v="Zoe Hill"/>
    <n v="41"/>
    <x v="0"/>
    <s v="Midwest"/>
    <n v="1212"/>
    <s v="P012"/>
    <d v="2024-01-12T00:00:00"/>
    <n v="8"/>
    <n v="44"/>
    <n v="7.4713123626380482E-2"/>
    <s v="Gadget L"/>
    <s v="Home Appliances"/>
    <s v="S002"/>
    <n v="22"/>
    <s v="Tech Gear Co."/>
    <s v="John Taylor"/>
    <s v="john@techgear.com"/>
    <s v="Los Angeles"/>
    <s v="CA"/>
    <n v="352"/>
    <n v="325.70098048351406"/>
  </r>
  <r>
    <s v="C108"/>
    <s v="Emily Taylor"/>
    <n v="21"/>
    <x v="1"/>
    <s v="South"/>
    <n v="1213"/>
    <s v="P043"/>
    <d v="2024-01-12T00:00:00"/>
    <n v="9"/>
    <n v="28"/>
    <n v="7.019798185490049E-2"/>
    <s v="Tool AQ"/>
    <s v="Hardware"/>
    <s v="S003"/>
    <n v="14"/>
    <s v="Circuit Solutions"/>
    <s v="Mark Johnson"/>
    <s v="mark@circuitsolutions.com"/>
    <s v="San Francisco"/>
    <s v="CA"/>
    <n v="252"/>
    <n v="234.31010857256507"/>
  </r>
  <r>
    <s v="C078"/>
    <s v="Alice Hill"/>
    <n v="64"/>
    <x v="1"/>
    <s v="North"/>
    <n v="1214"/>
    <s v="P016"/>
    <d v="2024-01-12T00:00:00"/>
    <n v="2"/>
    <n v="26"/>
    <n v="8.9866303414395887E-2"/>
    <s v="Item P"/>
    <s v="Office Supplies"/>
    <s v="S006"/>
    <n v="13"/>
    <s v="Eco Electronics"/>
    <s v="Linda Parker"/>
    <s v="linda@ecoelectronics.com"/>
    <s v="Portland"/>
    <s v="OR"/>
    <n v="52"/>
    <n v="47.326952222451411"/>
  </r>
  <r>
    <s v="C077"/>
    <s v="Frank Young"/>
    <n v="38"/>
    <x v="0"/>
    <s v="South"/>
    <n v="1215"/>
    <s v="P025"/>
    <d v="2024-01-12T00:00:00"/>
    <n v="2"/>
    <n v="65"/>
    <n v="5.0241464268218185E-3"/>
    <s v="Device Y"/>
    <s v="Electronics"/>
    <s v="S005"/>
    <n v="32.5"/>
    <s v="Office Tech Depot"/>
    <s v="Kevin Lee"/>
    <s v="kevin@officetechdepot.com"/>
    <s v="Chicago"/>
    <s v="IL"/>
    <n v="130"/>
    <n v="129.34686096451316"/>
  </r>
  <r>
    <s v="C022"/>
    <s v="Nina Taylor"/>
    <n v="60"/>
    <x v="0"/>
    <s v="South"/>
    <n v="1216"/>
    <s v="P011"/>
    <d v="2024-01-12T00:00:00"/>
    <n v="4"/>
    <n v="32"/>
    <n v="8.7341949086851486E-2"/>
    <s v="Widget K"/>
    <s v="Electronics"/>
    <s v="S001"/>
    <n v="16"/>
    <s v="Gadget World"/>
    <s v="Emily Rose"/>
    <s v="emily@gadgetworld.com"/>
    <s v="New York"/>
    <s v="NY"/>
    <n v="128"/>
    <n v="116.82023051688302"/>
  </r>
  <r>
    <s v="C059"/>
    <s v="Yara Lee"/>
    <n v="36"/>
    <x v="1"/>
    <s v="North"/>
    <n v="1217"/>
    <s v="P025"/>
    <d v="2024-01-12T00:00:00"/>
    <n v="7"/>
    <n v="65"/>
    <n v="1.8895563909959147E-2"/>
    <s v="Device Y"/>
    <s v="Electronics"/>
    <s v="S005"/>
    <n v="32.5"/>
    <s v="Office Tech Depot"/>
    <s v="Kevin Lee"/>
    <s v="kevin@officetechdepot.com"/>
    <s v="Chicago"/>
    <s v="IL"/>
    <n v="455"/>
    <n v="446.40251842096859"/>
  </r>
  <r>
    <s v="C027"/>
    <s v="Sam Wright"/>
    <n v="68"/>
    <x v="1"/>
    <s v="South"/>
    <n v="1218"/>
    <s v="P047"/>
    <d v="2024-01-12T00:00:00"/>
    <n v="1"/>
    <n v="82.5"/>
    <n v="4.4937716045391263E-2"/>
    <s v="Appliance AU"/>
    <s v="Home Appliances"/>
    <s v="S007"/>
    <n v="41.25"/>
    <s v="HealthTech Supplies"/>
    <s v="Peter Clark"/>
    <s v="peter@healthtech.com"/>
    <s v="Miami"/>
    <s v="FL"/>
    <n v="82.5"/>
    <n v="78.792638426255223"/>
  </r>
  <r>
    <s v="C085"/>
    <s v="Rachel Green"/>
    <n v="20"/>
    <x v="0"/>
    <s v="North"/>
    <n v="1219"/>
    <s v="P026"/>
    <d v="2024-01-12T00:00:00"/>
    <n v="7"/>
    <n v="22"/>
    <n v="3.9730084860752239E-2"/>
    <s v="Item Z"/>
    <s v="Office Supplies"/>
    <s v="S006"/>
    <n v="11"/>
    <s v="Eco Electronics"/>
    <s v="Linda Parker"/>
    <s v="linda@ecoelectronics.com"/>
    <s v="Portland"/>
    <s v="OR"/>
    <n v="154"/>
    <n v="147.88156693144415"/>
  </r>
  <r>
    <s v="C070"/>
    <s v="Nina Lee"/>
    <n v="33"/>
    <x v="0"/>
    <s v="Midwest"/>
    <n v="1220"/>
    <s v="P042"/>
    <d v="2024-01-12T00:00:00"/>
    <n v="3"/>
    <n v="53"/>
    <n v="9.8233962155522089E-2"/>
    <s v="Gadget AP"/>
    <s v="Home Appliances"/>
    <s v="S002"/>
    <n v="26.5"/>
    <s v="Tech Gear Co."/>
    <s v="John Taylor"/>
    <s v="john@techgear.com"/>
    <s v="Los Angeles"/>
    <s v="CA"/>
    <n v="159"/>
    <n v="143.38080001727198"/>
  </r>
  <r>
    <s v="C127"/>
    <s v="Nina White"/>
    <n v="67"/>
    <x v="0"/>
    <s v="Midwest"/>
    <n v="1221"/>
    <s v="P029"/>
    <d v="2024-01-12T00:00:00"/>
    <n v="6"/>
    <n v="40"/>
    <n v="9.7971353027510935E-2"/>
    <s v="Tool AC"/>
    <s v="Hardware"/>
    <s v="S009"/>
    <n v="20"/>
    <s v="Gourmet Gadgets"/>
    <s v="Alice Brown"/>
    <s v="alice@gourmetgadgets.com"/>
    <s v="Seattle"/>
    <s v="WA"/>
    <n v="240"/>
    <n v="216.48687527339737"/>
  </r>
  <r>
    <s v="C108"/>
    <s v="Emily Taylor"/>
    <n v="21"/>
    <x v="1"/>
    <s v="South"/>
    <n v="1222"/>
    <s v="P001"/>
    <d v="2024-01-13T00:00:00"/>
    <n v="7"/>
    <n v="30"/>
    <n v="3.4273002063144285E-2"/>
    <s v="Widget A"/>
    <s v="Electronics"/>
    <s v="S001"/>
    <n v="15"/>
    <s v="Gadget World"/>
    <s v="Emily Rose"/>
    <s v="emily@gadgetworld.com"/>
    <s v="New York"/>
    <s v="NY"/>
    <n v="210"/>
    <n v="202.8026695667397"/>
  </r>
  <r>
    <s v="C058"/>
    <s v="Zoe Carter"/>
    <n v="51"/>
    <x v="1"/>
    <s v="West Coast"/>
    <n v="1223"/>
    <s v="P008"/>
    <d v="2024-01-13T00:00:00"/>
    <n v="3"/>
    <n v="40"/>
    <n v="9.2889456105928921E-3"/>
    <s v="Widget H"/>
    <s v="Electronics"/>
    <s v="S008"/>
    <n v="20"/>
    <s v="Auto Electronics Pro"/>
    <s v="Daniel Evans"/>
    <s v="daniel@autoelectronics.com"/>
    <s v="Detroit"/>
    <s v="MI"/>
    <n v="120"/>
    <n v="118.88532652672885"/>
  </r>
  <r>
    <s v="C029"/>
    <s v="Quinn Taylor"/>
    <n v="38"/>
    <x v="1"/>
    <s v="West Coast"/>
    <n v="1224"/>
    <s v="P029"/>
    <d v="2024-01-13T00:00:00"/>
    <n v="3"/>
    <n v="40"/>
    <n v="9.9131386055140394E-2"/>
    <s v="Tool AC"/>
    <s v="Hardware"/>
    <s v="S009"/>
    <n v="20"/>
    <s v="Gourmet Gadgets"/>
    <s v="Alice Brown"/>
    <s v="alice@gourmetgadgets.com"/>
    <s v="Seattle"/>
    <s v="WA"/>
    <n v="120"/>
    <n v="108.10423367338315"/>
  </r>
  <r>
    <s v="C070"/>
    <s v="Nina Lee"/>
    <n v="33"/>
    <x v="0"/>
    <s v="Midwest"/>
    <n v="1225"/>
    <s v="P049"/>
    <d v="2024-01-13T00:00:00"/>
    <n v="5"/>
    <n v="39.5"/>
    <n v="4.8295932770164189E-2"/>
    <s v="Tool AW"/>
    <s v="Hardware"/>
    <s v="S009"/>
    <n v="19.75"/>
    <s v="Gourmet Gadgets"/>
    <s v="Alice Brown"/>
    <s v="alice@gourmetgadgets.com"/>
    <s v="Seattle"/>
    <s v="WA"/>
    <n v="197.5"/>
    <n v="187.96155327789256"/>
  </r>
  <r>
    <s v="C030"/>
    <s v="Leo Carter"/>
    <n v="54"/>
    <x v="1"/>
    <s v="East Coast"/>
    <n v="1226"/>
    <s v="P047"/>
    <d v="2024-01-13T00:00:00"/>
    <n v="1"/>
    <n v="82.5"/>
    <n v="2.5199747582366018E-2"/>
    <s v="Appliance AU"/>
    <s v="Home Appliances"/>
    <s v="S007"/>
    <n v="41.25"/>
    <s v="HealthTech Supplies"/>
    <s v="Peter Clark"/>
    <s v="peter@healthtech.com"/>
    <s v="Miami"/>
    <s v="FL"/>
    <n v="82.5"/>
    <n v="80.4210208244548"/>
  </r>
  <r>
    <s v="C022"/>
    <s v="Nina Taylor"/>
    <n v="60"/>
    <x v="0"/>
    <s v="South"/>
    <n v="1227"/>
    <s v="P046"/>
    <d v="2024-01-13T00:00:00"/>
    <n v="2"/>
    <n v="25.5"/>
    <n v="3.4632487877879429E-3"/>
    <s v="Item AT"/>
    <s v="Office Supplies"/>
    <s v="S006"/>
    <n v="12.75"/>
    <s v="Eco Electronics"/>
    <s v="Linda Parker"/>
    <s v="linda@ecoelectronics.com"/>
    <s v="Portland"/>
    <s v="OR"/>
    <n v="51"/>
    <n v="50.823374311822818"/>
  </r>
  <r>
    <s v="C122"/>
    <s v="Mia Clark"/>
    <n v="40"/>
    <x v="1"/>
    <s v="Midwest"/>
    <n v="1228"/>
    <s v="P010"/>
    <d v="2024-01-13T00:00:00"/>
    <n v="2"/>
    <n v="15"/>
    <n v="3.6900463551282183E-3"/>
    <s v="Accessory J"/>
    <s v="Accessories"/>
    <s v="S010"/>
    <n v="7.5"/>
    <s v="Sports Tech Gear"/>
    <s v="Michael Harris"/>
    <s v="michael@sportstechgear.com"/>
    <s v="Denver"/>
    <s v="CO"/>
    <n v="30"/>
    <n v="29.889298609346152"/>
  </r>
  <r>
    <s v="C111"/>
    <s v="Grace Walker"/>
    <n v="21"/>
    <x v="0"/>
    <s v="Midwest"/>
    <n v="1229"/>
    <s v="P013"/>
    <d v="2024-01-13T00:00:00"/>
    <n v="3"/>
    <n v="23"/>
    <n v="7.6085117954347248E-2"/>
    <s v="Tool M"/>
    <s v="Hardware"/>
    <s v="S003"/>
    <n v="11.5"/>
    <s v="Circuit Solutions"/>
    <s v="Mark Johnson"/>
    <s v="mark@circuitsolutions.com"/>
    <s v="San Francisco"/>
    <s v="CA"/>
    <n v="69"/>
    <n v="63.750126861150036"/>
  </r>
  <r>
    <s v="C136"/>
    <s v="Henry Mitchell"/>
    <n v="54"/>
    <x v="1"/>
    <s v="Midwest"/>
    <n v="1230"/>
    <s v="P028"/>
    <d v="2024-01-13T00:00:00"/>
    <n v="6"/>
    <n v="46"/>
    <n v="7.82481642086858E-2"/>
    <s v="Widget AB"/>
    <s v="Electronics"/>
    <s v="S008"/>
    <n v="23"/>
    <s v="Auto Electronics Pro"/>
    <s v="Daniel Evans"/>
    <s v="daniel@autoelectronics.com"/>
    <s v="Detroit"/>
    <s v="MI"/>
    <n v="276"/>
    <n v="254.40350667840272"/>
  </r>
  <r>
    <s v="C020"/>
    <s v="Zoe Adams"/>
    <n v="19"/>
    <x v="0"/>
    <s v="Midwest"/>
    <n v="1231"/>
    <s v="P041"/>
    <d v="2024-01-13T00:00:00"/>
    <n v="7"/>
    <n v="33.5"/>
    <n v="5.8157443383251017E-2"/>
    <s v="Widget AO"/>
    <s v="Electronics"/>
    <s v="S001"/>
    <n v="16.75"/>
    <s v="Gadget World"/>
    <s v="Emily Rose"/>
    <s v="emily@gadgetworld.com"/>
    <s v="New York"/>
    <s v="NY"/>
    <n v="234.5"/>
    <n v="220.86207952662764"/>
  </r>
  <r>
    <s v="C140"/>
    <s v="Wendy Hall"/>
    <n v="28"/>
    <x v="0"/>
    <s v="East Coast"/>
    <n v="1232"/>
    <s v="P024"/>
    <d v="2024-01-13T00:00:00"/>
    <n v="10"/>
    <n v="11"/>
    <n v="1.6516427565370563E-2"/>
    <s v="Accessory X"/>
    <s v="Accessories"/>
    <s v="S004"/>
    <n v="5.5"/>
    <s v="Smart Home Essentials"/>
    <s v="Sarah Davis"/>
    <s v="sarah@smarthomeessentials.com"/>
    <s v="Dallas"/>
    <s v="TX"/>
    <n v="110"/>
    <n v="108.18319296780923"/>
  </r>
  <r>
    <s v="C119"/>
    <s v="Zoe Hill"/>
    <n v="41"/>
    <x v="0"/>
    <s v="Midwest"/>
    <n v="1233"/>
    <s v="P031"/>
    <d v="2024-01-13T00:00:00"/>
    <n v="5"/>
    <n v="37"/>
    <n v="3.1005095236202374E-2"/>
    <s v="Widget AE"/>
    <s v="Electronics"/>
    <s v="S001"/>
    <n v="18.5"/>
    <s v="Gadget World"/>
    <s v="Emily Rose"/>
    <s v="emily@gadgetworld.com"/>
    <s v="New York"/>
    <s v="NY"/>
    <n v="185"/>
    <n v="179.26405738130256"/>
  </r>
  <r>
    <s v="C113"/>
    <s v="Paul Brown"/>
    <n v="64"/>
    <x v="0"/>
    <s v="South"/>
    <n v="1234"/>
    <s v="P053"/>
    <d v="2024-01-13T00:00:00"/>
    <n v="1"/>
    <n v="22.5"/>
    <n v="8.2652182410773947E-2"/>
    <s v="Tool BA"/>
    <s v="Hardware"/>
    <s v="S003"/>
    <n v="11.25"/>
    <s v="Circuit Solutions"/>
    <s v="Mark Johnson"/>
    <s v="mark@circuitsolutions.com"/>
    <s v="San Francisco"/>
    <s v="CA"/>
    <n v="22.5"/>
    <n v="20.640325895757584"/>
  </r>
  <r>
    <s v="C008"/>
    <s v="Mia Allen"/>
    <n v="61"/>
    <x v="1"/>
    <s v="East Coast"/>
    <n v="1235"/>
    <s v="P016"/>
    <d v="2024-01-13T00:00:00"/>
    <n v="9"/>
    <n v="26"/>
    <n v="3.918851530972868E-2"/>
    <s v="Item P"/>
    <s v="Office Supplies"/>
    <s v="S006"/>
    <n v="13"/>
    <s v="Eco Electronics"/>
    <s v="Linda Parker"/>
    <s v="linda@ecoelectronics.com"/>
    <s v="Portland"/>
    <s v="OR"/>
    <n v="234"/>
    <n v="224.82988741752348"/>
  </r>
  <r>
    <s v="C106"/>
    <s v="Emily Green"/>
    <n v="61"/>
    <x v="1"/>
    <s v="North"/>
    <n v="1236"/>
    <s v="P036"/>
    <d v="2024-01-13T00:00:00"/>
    <n v="10"/>
    <n v="26.5"/>
    <n v="5.6601912256662998E-4"/>
    <s v="Item AJ"/>
    <s v="Office Supplies"/>
    <s v="S006"/>
    <n v="13.25"/>
    <s v="Eco Electronics"/>
    <s v="Linda Parker"/>
    <s v="linda@ecoelectronics.com"/>
    <s v="Portland"/>
    <s v="OR"/>
    <n v="265"/>
    <n v="264.85000493251982"/>
  </r>
  <r>
    <s v="C125"/>
    <s v="Jack Clark"/>
    <n v="59"/>
    <x v="1"/>
    <s v="Midwest"/>
    <n v="1237"/>
    <s v="P025"/>
    <d v="2024-01-13T00:00:00"/>
    <n v="8"/>
    <n v="65"/>
    <n v="8.5261636500742088E-2"/>
    <s v="Device Y"/>
    <s v="Electronics"/>
    <s v="S005"/>
    <n v="32.5"/>
    <s v="Office Tech Depot"/>
    <s v="Kevin Lee"/>
    <s v="kevin@officetechdepot.com"/>
    <s v="Chicago"/>
    <s v="IL"/>
    <n v="520"/>
    <n v="475.66394901961411"/>
  </r>
  <r>
    <s v="C013"/>
    <s v="Victor Baker"/>
    <n v="70"/>
    <x v="0"/>
    <s v="Midwest"/>
    <n v="1238"/>
    <s v="P040"/>
    <d v="2024-01-13T00:00:00"/>
    <n v="9"/>
    <n v="13"/>
    <n v="6.4884420974674464E-2"/>
    <s v="Accessory AN"/>
    <s v="Accessories"/>
    <s v="S010"/>
    <n v="6.5"/>
    <s v="Sports Tech Gear"/>
    <s v="Michael Harris"/>
    <s v="michael@sportstechgear.com"/>
    <s v="Denver"/>
    <s v="CO"/>
    <n v="117"/>
    <n v="109.40852274596308"/>
  </r>
  <r>
    <s v="C070"/>
    <s v="Nina Lee"/>
    <n v="33"/>
    <x v="0"/>
    <s v="Midwest"/>
    <n v="1239"/>
    <s v="P040"/>
    <d v="2024-01-14T00:00:00"/>
    <n v="5"/>
    <n v="13"/>
    <n v="7.8201600105199665E-2"/>
    <s v="Accessory AN"/>
    <s v="Accessories"/>
    <s v="S010"/>
    <n v="6.5"/>
    <s v="Sports Tech Gear"/>
    <s v="Michael Harris"/>
    <s v="michael@sportstechgear.com"/>
    <s v="Denver"/>
    <s v="CO"/>
    <n v="65"/>
    <n v="59.916895993162022"/>
  </r>
  <r>
    <s v="C009"/>
    <s v="Tina Brown"/>
    <n v="40"/>
    <x v="1"/>
    <s v="East Coast"/>
    <n v="1240"/>
    <s v="P041"/>
    <d v="2024-01-14T00:00:00"/>
    <n v="3"/>
    <n v="33.5"/>
    <n v="3.7070137507778399E-2"/>
    <s v="Widget AO"/>
    <s v="Electronics"/>
    <s v="S001"/>
    <n v="16.75"/>
    <s v="Gadget World"/>
    <s v="Emily Rose"/>
    <s v="emily@gadgetworld.com"/>
    <s v="New York"/>
    <s v="NY"/>
    <n v="100.5"/>
    <n v="96.774451180468276"/>
  </r>
  <r>
    <s v="C061"/>
    <s v="Paul Young"/>
    <n v="62"/>
    <x v="1"/>
    <s v="Midwest"/>
    <n v="1241"/>
    <s v="P048"/>
    <d v="2024-01-14T00:00:00"/>
    <n v="8"/>
    <n v="44.5"/>
    <n v="3.3799007389697953E-2"/>
    <s v="Widget AV"/>
    <s v="Electronics"/>
    <s v="S008"/>
    <n v="22.25"/>
    <s v="Auto Electronics Pro"/>
    <s v="Daniel Evans"/>
    <s v="daniel@autoelectronics.com"/>
    <s v="Detroit"/>
    <s v="MI"/>
    <n v="356"/>
    <n v="343.96755336926753"/>
  </r>
  <r>
    <s v="C022"/>
    <s v="Nina Taylor"/>
    <n v="60"/>
    <x v="0"/>
    <s v="South"/>
    <n v="1242"/>
    <s v="P049"/>
    <d v="2024-01-14T00:00:00"/>
    <n v="3"/>
    <n v="39.5"/>
    <n v="2.1504420196837504E-2"/>
    <s v="Tool AW"/>
    <s v="Hardware"/>
    <s v="S009"/>
    <n v="19.75"/>
    <s v="Gourmet Gadgets"/>
    <s v="Alice Brown"/>
    <s v="alice@gourmetgadgets.com"/>
    <s v="Seattle"/>
    <s v="WA"/>
    <n v="118.5"/>
    <n v="115.95172620667475"/>
  </r>
  <r>
    <s v="C139"/>
    <s v="Nina Young"/>
    <n v="53"/>
    <x v="1"/>
    <s v="North"/>
    <n v="1243"/>
    <s v="P033"/>
    <d v="2024-01-14T00:00:00"/>
    <n v="1"/>
    <n v="21"/>
    <n v="4.4347301849907664E-2"/>
    <s v="Tool AG"/>
    <s v="Hardware"/>
    <s v="S003"/>
    <n v="10.5"/>
    <s v="Circuit Solutions"/>
    <s v="Mark Johnson"/>
    <s v="mark@circuitsolutions.com"/>
    <s v="San Francisco"/>
    <s v="CA"/>
    <n v="21"/>
    <n v="20.068706661151939"/>
  </r>
  <r>
    <s v="C044"/>
    <s v="Oscar Adams"/>
    <n v="21"/>
    <x v="0"/>
    <s v="South"/>
    <n v="1244"/>
    <s v="P020"/>
    <d v="2024-01-14T00:00:00"/>
    <n v="3"/>
    <n v="17"/>
    <n v="6.7702083455501355E-2"/>
    <s v="Accessory T"/>
    <s v="Accessories"/>
    <s v="S010"/>
    <n v="8.5"/>
    <s v="Sports Tech Gear"/>
    <s v="Michael Harris"/>
    <s v="michael@sportstechgear.com"/>
    <s v="Denver"/>
    <s v="CO"/>
    <n v="51"/>
    <n v="47.547193743769434"/>
  </r>
  <r>
    <s v="C146"/>
    <s v="Dan Allen"/>
    <n v="64"/>
    <x v="1"/>
    <s v="North"/>
    <n v="1245"/>
    <s v="P031"/>
    <d v="2024-01-14T00:00:00"/>
    <n v="6"/>
    <n v="37"/>
    <n v="7.3556480782991193E-2"/>
    <s v="Widget AE"/>
    <s v="Electronics"/>
    <s v="S001"/>
    <n v="18.5"/>
    <s v="Gadget World"/>
    <s v="Emily Rose"/>
    <s v="emily@gadgetworld.com"/>
    <s v="New York"/>
    <s v="NY"/>
    <n v="222"/>
    <n v="205.67046126617595"/>
  </r>
  <r>
    <s v="C137"/>
    <s v="Uma Young"/>
    <n v="19"/>
    <x v="1"/>
    <s v="East Coast"/>
    <n v="1246"/>
    <s v="P047"/>
    <d v="2024-01-14T00:00:00"/>
    <n v="4"/>
    <n v="82.5"/>
    <n v="4.913630431392825E-2"/>
    <s v="Appliance AU"/>
    <s v="Home Appliances"/>
    <s v="S007"/>
    <n v="41.25"/>
    <s v="HealthTech Supplies"/>
    <s v="Peter Clark"/>
    <s v="peter@healthtech.com"/>
    <s v="Miami"/>
    <s v="FL"/>
    <n v="330"/>
    <n v="313.78501957640367"/>
  </r>
  <r>
    <s v="C064"/>
    <s v="Frank Clark"/>
    <n v="32"/>
    <x v="1"/>
    <s v="South"/>
    <n v="1247"/>
    <s v="P049"/>
    <d v="2024-01-14T00:00:00"/>
    <n v="1"/>
    <n v="39.5"/>
    <n v="2.8298506391475756E-2"/>
    <s v="Tool AW"/>
    <s v="Hardware"/>
    <s v="S009"/>
    <n v="19.75"/>
    <s v="Gourmet Gadgets"/>
    <s v="Alice Brown"/>
    <s v="alice@gourmetgadgets.com"/>
    <s v="Seattle"/>
    <s v="WA"/>
    <n v="39.5"/>
    <n v="38.382208997536708"/>
  </r>
  <r>
    <s v="C081"/>
    <s v="Jack Young"/>
    <n v="59"/>
    <x v="1"/>
    <s v="South"/>
    <n v="1248"/>
    <s v="P040"/>
    <d v="2024-01-14T00:00:00"/>
    <n v="10"/>
    <n v="13"/>
    <n v="4.582438046523829E-2"/>
    <s v="Accessory AN"/>
    <s v="Accessories"/>
    <s v="S010"/>
    <n v="6.5"/>
    <s v="Sports Tech Gear"/>
    <s v="Michael Harris"/>
    <s v="michael@sportstechgear.com"/>
    <s v="Denver"/>
    <s v="CO"/>
    <n v="130"/>
    <n v="124.04283053951902"/>
  </r>
  <r>
    <s v="C091"/>
    <s v="Uma Lee"/>
    <n v="67"/>
    <x v="0"/>
    <s v="Midwest"/>
    <n v="1249"/>
    <s v="P005"/>
    <d v="2024-01-14T00:00:00"/>
    <n v="7"/>
    <n v="60"/>
    <n v="7.1728525658832035E-3"/>
    <s v="Device E"/>
    <s v="Electronics"/>
    <s v="S005"/>
    <n v="30"/>
    <s v="Office Tech Depot"/>
    <s v="Kevin Lee"/>
    <s v="kevin@officetechdepot.com"/>
    <s v="Chicago"/>
    <s v="IL"/>
    <n v="420"/>
    <n v="416.98740192232907"/>
  </r>
  <r>
    <s v="C025"/>
    <s v="Sam Smith"/>
    <n v="37"/>
    <x v="1"/>
    <s v="Midwest"/>
    <n v="1250"/>
    <s v="P014"/>
    <d v="2024-01-14T00:00:00"/>
    <n v="1"/>
    <n v="12"/>
    <n v="8.0066602704696538E-2"/>
    <s v="Accessory N"/>
    <s v="Accessories"/>
    <s v="S004"/>
    <n v="6"/>
    <s v="Smart Home Essentials"/>
    <s v="Sarah Davis"/>
    <s v="sarah@smarthomeessentials.com"/>
    <s v="Dallas"/>
    <s v="TX"/>
    <n v="12"/>
    <n v="11.039200767543642"/>
  </r>
  <r>
    <s v="C040"/>
    <s v="Frank White"/>
    <n v="53"/>
    <x v="1"/>
    <s v="South"/>
    <n v="1251"/>
    <s v="P049"/>
    <d v="2024-01-14T00:00:00"/>
    <n v="10"/>
    <n v="39.5"/>
    <n v="5.681273110914007E-2"/>
    <s v="Tool AW"/>
    <s v="Hardware"/>
    <s v="S009"/>
    <n v="19.75"/>
    <s v="Gourmet Gadgets"/>
    <s v="Alice Brown"/>
    <s v="alice@gourmetgadgets.com"/>
    <s v="Seattle"/>
    <s v="WA"/>
    <n v="395"/>
    <n v="372.55897121188968"/>
  </r>
  <r>
    <s v="C024"/>
    <s v="Nina Baker"/>
    <n v="54"/>
    <x v="0"/>
    <s v="East Coast"/>
    <n v="1252"/>
    <s v="P017"/>
    <d v="2024-01-14T00:00:00"/>
    <n v="5"/>
    <n v="80"/>
    <n v="7.7441764385507733E-2"/>
    <s v="Appliance Q"/>
    <s v="Home Appliances"/>
    <s v="S007"/>
    <n v="40"/>
    <s v="HealthTech Supplies"/>
    <s v="Peter Clark"/>
    <s v="peter@healthtech.com"/>
    <s v="Miami"/>
    <s v="FL"/>
    <n v="400"/>
    <n v="369.02329424579693"/>
  </r>
  <r>
    <s v="C119"/>
    <s v="Zoe Hill"/>
    <n v="41"/>
    <x v="0"/>
    <s v="Midwest"/>
    <n v="1253"/>
    <s v="P045"/>
    <d v="2024-01-14T00:00:00"/>
    <n v="6"/>
    <n v="59.5"/>
    <n v="1.2109332471887524E-2"/>
    <s v="Device AS"/>
    <s v="Electronics"/>
    <s v="S005"/>
    <n v="29.75"/>
    <s v="Office Tech Depot"/>
    <s v="Kevin Lee"/>
    <s v="kevin@officetechdepot.com"/>
    <s v="Chicago"/>
    <s v="IL"/>
    <n v="357"/>
    <n v="352.67696830753613"/>
  </r>
  <r>
    <s v="C082"/>
    <s v="Quinn Lee"/>
    <n v="34"/>
    <x v="1"/>
    <s v="South"/>
    <n v="1254"/>
    <s v="P007"/>
    <d v="2024-01-14T00:00:00"/>
    <n v="5"/>
    <n v="90"/>
    <n v="6.7360420100532489E-2"/>
    <s v="Appliance G"/>
    <s v="Home Appliances"/>
    <s v="S007"/>
    <n v="45"/>
    <s v="HealthTech Supplies"/>
    <s v="Peter Clark"/>
    <s v="peter@healthtech.com"/>
    <s v="Miami"/>
    <s v="FL"/>
    <n v="450"/>
    <n v="419.68781095476038"/>
  </r>
  <r>
    <s v="C130"/>
    <s v="Alice King"/>
    <n v="60"/>
    <x v="1"/>
    <s v="Midwest"/>
    <n v="1255"/>
    <s v="P046"/>
    <d v="2024-01-14T00:00:00"/>
    <n v="6"/>
    <n v="25.5"/>
    <n v="5.5230724638020258E-3"/>
    <s v="Item AT"/>
    <s v="Office Supplies"/>
    <s v="S006"/>
    <n v="12.75"/>
    <s v="Eco Electronics"/>
    <s v="Linda Parker"/>
    <s v="linda@ecoelectronics.com"/>
    <s v="Portland"/>
    <s v="OR"/>
    <n v="153"/>
    <n v="152.15496991303829"/>
  </r>
  <r>
    <s v="C015"/>
    <s v="Henry Parker"/>
    <n v="70"/>
    <x v="0"/>
    <s v="South"/>
    <n v="1256"/>
    <s v="P029"/>
    <d v="2024-01-14T00:00:00"/>
    <n v="3"/>
    <n v="40"/>
    <n v="9.8718676939421059E-4"/>
    <s v="Tool AC"/>
    <s v="Hardware"/>
    <s v="S009"/>
    <n v="20"/>
    <s v="Gourmet Gadgets"/>
    <s v="Alice Brown"/>
    <s v="alice@gourmetgadgets.com"/>
    <s v="Seattle"/>
    <s v="WA"/>
    <n v="120"/>
    <n v="119.8815375876727"/>
  </r>
  <r>
    <s v="C031"/>
    <s v="Dan White"/>
    <n v="29"/>
    <x v="0"/>
    <s v="Midwest"/>
    <n v="1257"/>
    <s v="P018"/>
    <d v="2024-01-14T00:00:00"/>
    <n v="6"/>
    <n v="43"/>
    <n v="9.5973565797495775E-2"/>
    <s v="Widget R"/>
    <s v="Electronics"/>
    <s v="S008"/>
    <n v="21.5"/>
    <s v="Auto Electronics Pro"/>
    <s v="Daniel Evans"/>
    <s v="daniel@autoelectronics.com"/>
    <s v="Detroit"/>
    <s v="MI"/>
    <n v="258"/>
    <n v="233.23882002424608"/>
  </r>
  <r>
    <s v="C079"/>
    <s v="Dan Walker"/>
    <n v="23"/>
    <x v="0"/>
    <s v="Midwest"/>
    <n v="1258"/>
    <s v="P043"/>
    <d v="2024-01-14T00:00:00"/>
    <n v="10"/>
    <n v="28"/>
    <n v="6.7283311583708497E-2"/>
    <s v="Tool AQ"/>
    <s v="Hardware"/>
    <s v="S003"/>
    <n v="14"/>
    <s v="Circuit Solutions"/>
    <s v="Mark Johnson"/>
    <s v="mark@circuitsolutions.com"/>
    <s v="San Francisco"/>
    <s v="CA"/>
    <n v="280"/>
    <n v="261.16067275656161"/>
  </r>
  <r>
    <s v="C051"/>
    <s v="Yara Young"/>
    <n v="66"/>
    <x v="1"/>
    <s v="West Coast"/>
    <n v="1259"/>
    <s v="P026"/>
    <d v="2024-01-14T00:00:00"/>
    <n v="9"/>
    <n v="22"/>
    <n v="9.9233276112726906E-2"/>
    <s v="Item Z"/>
    <s v="Office Supplies"/>
    <s v="S006"/>
    <n v="11"/>
    <s v="Eco Electronics"/>
    <s v="Linda Parker"/>
    <s v="linda@ecoelectronics.com"/>
    <s v="Portland"/>
    <s v="OR"/>
    <n v="198"/>
    <n v="178.35181132968006"/>
  </r>
  <r>
    <s v="C001"/>
    <s v="Jack Allen"/>
    <n v="28"/>
    <x v="0"/>
    <s v="West Coast"/>
    <n v="1260"/>
    <s v="P016"/>
    <d v="2024-01-14T00:00:00"/>
    <n v="3"/>
    <n v="26"/>
    <n v="9.7408872002886449E-2"/>
    <s v="Item P"/>
    <s v="Office Supplies"/>
    <s v="S006"/>
    <n v="13"/>
    <s v="Eco Electronics"/>
    <s v="Linda Parker"/>
    <s v="linda@ecoelectronics.com"/>
    <s v="Portland"/>
    <s v="OR"/>
    <n v="78"/>
    <n v="70.402107983774854"/>
  </r>
  <r>
    <s v="C095"/>
    <s v="Tina Taylor"/>
    <n v="52"/>
    <x v="0"/>
    <s v="South"/>
    <n v="1261"/>
    <s v="P049"/>
    <d v="2024-01-14T00:00:00"/>
    <n v="10"/>
    <n v="39.5"/>
    <n v="2.2615997952039269E-2"/>
    <s v="Tool AW"/>
    <s v="Hardware"/>
    <s v="S009"/>
    <n v="19.75"/>
    <s v="Gourmet Gadgets"/>
    <s v="Alice Brown"/>
    <s v="alice@gourmetgadgets.com"/>
    <s v="Seattle"/>
    <s v="WA"/>
    <n v="395"/>
    <n v="386.06668080894451"/>
  </r>
  <r>
    <s v="C043"/>
    <s v="Uma Mitchell"/>
    <n v="46"/>
    <x v="1"/>
    <s v="South"/>
    <n v="1262"/>
    <s v="P004"/>
    <d v="2024-01-14T00:00:00"/>
    <n v="9"/>
    <n v="10"/>
    <n v="1.3460320028820317E-2"/>
    <s v="Accessory D"/>
    <s v="Accessories"/>
    <s v="S004"/>
    <n v="5"/>
    <s v="Smart Home Essentials"/>
    <s v="Sarah Davis"/>
    <s v="sarah@smarthomeessentials.com"/>
    <s v="Dallas"/>
    <s v="TX"/>
    <n v="90"/>
    <n v="88.788571197406171"/>
  </r>
  <r>
    <s v="C041"/>
    <s v="Carol Jones"/>
    <n v="40"/>
    <x v="0"/>
    <s v="West Coast"/>
    <n v="1263"/>
    <s v="P001"/>
    <d v="2024-01-14T00:00:00"/>
    <n v="10"/>
    <n v="30"/>
    <n v="8.0915449055054336E-2"/>
    <s v="Widget A"/>
    <s v="Electronics"/>
    <s v="S001"/>
    <n v="15"/>
    <s v="Gadget World"/>
    <s v="Emily Rose"/>
    <s v="emily@gadgetworld.com"/>
    <s v="New York"/>
    <s v="NY"/>
    <n v="300"/>
    <n v="275.72536528348371"/>
  </r>
  <r>
    <s v="C004"/>
    <s v="Paul Green"/>
    <n v="45"/>
    <x v="1"/>
    <s v="North"/>
    <n v="1264"/>
    <s v="P023"/>
    <d v="2024-01-14T00:00:00"/>
    <n v="3"/>
    <n v="24"/>
    <n v="1.888401079782397E-2"/>
    <s v="Tool W"/>
    <s v="Hardware"/>
    <s v="S003"/>
    <n v="12"/>
    <s v="Circuit Solutions"/>
    <s v="Mark Johnson"/>
    <s v="mark@circuitsolutions.com"/>
    <s v="San Francisco"/>
    <s v="CA"/>
    <n v="72"/>
    <n v="70.640351222556674"/>
  </r>
  <r>
    <s v="C036"/>
    <s v="Uma Brown"/>
    <n v="39"/>
    <x v="1"/>
    <s v="North"/>
    <n v="1265"/>
    <s v="P052"/>
    <d v="2024-01-15T00:00:00"/>
    <n v="4"/>
    <n v="47.5"/>
    <n v="9.8630555564706457E-2"/>
    <s v="Gadget AZ"/>
    <s v="Home Appliances"/>
    <s v="S002"/>
    <n v="23.75"/>
    <s v="Tech Gear Co."/>
    <s v="John Taylor"/>
    <s v="john@techgear.com"/>
    <s v="Los Angeles"/>
    <s v="CA"/>
    <n v="190"/>
    <n v="171.26019444270577"/>
  </r>
  <r>
    <s v="C092"/>
    <s v="Xander Walker"/>
    <n v="54"/>
    <x v="0"/>
    <s v="North"/>
    <n v="1266"/>
    <s v="P033"/>
    <d v="2024-01-15T00:00:00"/>
    <n v="8"/>
    <n v="21"/>
    <n v="6.0390199920229592E-2"/>
    <s v="Tool AG"/>
    <s v="Hardware"/>
    <s v="S003"/>
    <n v="10.5"/>
    <s v="Circuit Solutions"/>
    <s v="Mark Johnson"/>
    <s v="mark@circuitsolutions.com"/>
    <s v="San Francisco"/>
    <s v="CA"/>
    <n v="168"/>
    <n v="157.85444641340143"/>
  </r>
  <r>
    <s v="C009"/>
    <s v="Tina Brown"/>
    <n v="40"/>
    <x v="1"/>
    <s v="East Coast"/>
    <n v="1267"/>
    <s v="P002"/>
    <d v="2024-01-15T00:00:00"/>
    <n v="8"/>
    <n v="50"/>
    <n v="5.9464356028508261E-2"/>
    <s v="Gadget B"/>
    <s v="Home Appliances"/>
    <s v="S002"/>
    <n v="25"/>
    <s v="Tech Gear Co."/>
    <s v="John Taylor"/>
    <s v="john@techgear.com"/>
    <s v="Los Angeles"/>
    <s v="CA"/>
    <n v="400"/>
    <n v="376.21425758859669"/>
  </r>
  <r>
    <s v="C003"/>
    <s v="Tina Parker"/>
    <n v="65"/>
    <x v="0"/>
    <s v="West Coast"/>
    <n v="1268"/>
    <s v="P047"/>
    <d v="2024-01-15T00:00:00"/>
    <n v="5"/>
    <n v="82.5"/>
    <n v="6.9081627455856193E-2"/>
    <s v="Appliance AU"/>
    <s v="Home Appliances"/>
    <s v="S007"/>
    <n v="41.25"/>
    <s v="HealthTech Supplies"/>
    <s v="Peter Clark"/>
    <s v="peter@healthtech.com"/>
    <s v="Miami"/>
    <s v="FL"/>
    <n v="412.5"/>
    <n v="384.00382867445933"/>
  </r>
  <r>
    <s v="C016"/>
    <s v="Uma Jones"/>
    <n v="66"/>
    <x v="0"/>
    <s v="East Coast"/>
    <n v="1269"/>
    <s v="P037"/>
    <d v="2024-01-15T00:00:00"/>
    <n v="9"/>
    <n v="88"/>
    <n v="7.9131912876391597E-2"/>
    <s v="Appliance AK"/>
    <s v="Home Appliances"/>
    <s v="S007"/>
    <n v="44"/>
    <s v="HealthTech Supplies"/>
    <s v="Peter Clark"/>
    <s v="peter@healthtech.com"/>
    <s v="Miami"/>
    <s v="FL"/>
    <n v="792"/>
    <n v="729.32752500189781"/>
  </r>
  <r>
    <s v="C067"/>
    <s v="Rachel Hill"/>
    <n v="61"/>
    <x v="1"/>
    <s v="East Coast"/>
    <n v="1270"/>
    <s v="P050"/>
    <d v="2024-01-15T00:00:00"/>
    <n v="2"/>
    <n v="17.5"/>
    <n v="6.0706672263941046E-2"/>
    <s v="Accessory AX"/>
    <s v="Accessories"/>
    <s v="S010"/>
    <n v="8.75"/>
    <s v="Sports Tech Gear"/>
    <s v="Michael Harris"/>
    <s v="michael@sportstechgear.com"/>
    <s v="Denver"/>
    <s v="CO"/>
    <n v="35"/>
    <n v="32.875266470762064"/>
  </r>
  <r>
    <s v="C020"/>
    <s v="Zoe Adams"/>
    <n v="19"/>
    <x v="0"/>
    <s v="Midwest"/>
    <n v="1271"/>
    <s v="P045"/>
    <d v="2024-01-15T00:00:00"/>
    <n v="4"/>
    <n v="59.5"/>
    <n v="6.0877378411686393E-3"/>
    <s v="Device AS"/>
    <s v="Electronics"/>
    <s v="S005"/>
    <n v="29.75"/>
    <s v="Office Tech Depot"/>
    <s v="Kevin Lee"/>
    <s v="kevin@officetechdepot.com"/>
    <s v="Chicago"/>
    <s v="IL"/>
    <n v="238"/>
    <n v="236.55111839380186"/>
  </r>
  <r>
    <s v="C144"/>
    <s v="Karen Allen"/>
    <n v="56"/>
    <x v="0"/>
    <s v="West Coast"/>
    <n v="1272"/>
    <s v="P049"/>
    <d v="2024-01-15T00:00:00"/>
    <n v="5"/>
    <n v="39.5"/>
    <n v="9.06391165745834E-2"/>
    <s v="Tool AW"/>
    <s v="Hardware"/>
    <s v="S009"/>
    <n v="19.75"/>
    <s v="Gourmet Gadgets"/>
    <s v="Alice Brown"/>
    <s v="alice@gourmetgadgets.com"/>
    <s v="Seattle"/>
    <s v="WA"/>
    <n v="197.5"/>
    <n v="179.59877447651979"/>
  </r>
  <r>
    <s v="C072"/>
    <s v="Carol Brown"/>
    <n v="37"/>
    <x v="1"/>
    <s v="West Coast"/>
    <n v="1273"/>
    <s v="P046"/>
    <d v="2024-01-15T00:00:00"/>
    <n v="9"/>
    <n v="25.5"/>
    <n v="7.5566389288597602E-2"/>
    <s v="Item AT"/>
    <s v="Office Supplies"/>
    <s v="S006"/>
    <n v="12.75"/>
    <s v="Eco Electronics"/>
    <s v="Linda Parker"/>
    <s v="linda@ecoelectronics.com"/>
    <s v="Portland"/>
    <s v="OR"/>
    <n v="229.5"/>
    <n v="212.15751365826685"/>
  </r>
  <r>
    <s v="C014"/>
    <s v="Dan Clark"/>
    <n v="43"/>
    <x v="1"/>
    <s v="East Coast"/>
    <n v="1274"/>
    <s v="P032"/>
    <d v="2024-01-15T00:00:00"/>
    <n v="3"/>
    <n v="48"/>
    <n v="3.5022790687979345E-2"/>
    <s v="Gadget AF"/>
    <s v="Home Appliances"/>
    <s v="S002"/>
    <n v="24"/>
    <s v="Tech Gear Co."/>
    <s v="John Taylor"/>
    <s v="john@techgear.com"/>
    <s v="Los Angeles"/>
    <s v="CA"/>
    <n v="144"/>
    <n v="138.95671814093097"/>
  </r>
  <r>
    <s v="C131"/>
    <s v="Uma Young"/>
    <n v="43"/>
    <x v="0"/>
    <s v="Midwest"/>
    <n v="1275"/>
    <s v="P014"/>
    <d v="2024-01-15T00:00:00"/>
    <n v="1"/>
    <n v="12"/>
    <n v="8.9392039444079249E-3"/>
    <s v="Accessory N"/>
    <s v="Accessories"/>
    <s v="S004"/>
    <n v="6"/>
    <s v="Smart Home Essentials"/>
    <s v="Sarah Davis"/>
    <s v="sarah@smarthomeessentials.com"/>
    <s v="Dallas"/>
    <s v="TX"/>
    <n v="12"/>
    <n v="11.892729552667104"/>
  </r>
  <r>
    <s v="C026"/>
    <s v="Nina Allen"/>
    <n v="24"/>
    <x v="1"/>
    <s v="South"/>
    <n v="1276"/>
    <s v="P032"/>
    <d v="2024-01-15T00:00:00"/>
    <n v="9"/>
    <n v="48"/>
    <n v="2.5184788441534434E-2"/>
    <s v="Gadget AF"/>
    <s v="Home Appliances"/>
    <s v="S002"/>
    <n v="24"/>
    <s v="Tech Gear Co."/>
    <s v="John Taylor"/>
    <s v="john@techgear.com"/>
    <s v="Los Angeles"/>
    <s v="CA"/>
    <n v="432"/>
    <n v="421.12017139325712"/>
  </r>
  <r>
    <s v="C092"/>
    <s v="Xander Walker"/>
    <n v="54"/>
    <x v="0"/>
    <s v="North"/>
    <n v="1277"/>
    <s v="P042"/>
    <d v="2024-01-15T00:00:00"/>
    <n v="6"/>
    <n v="53"/>
    <n v="8.4212423985153967E-2"/>
    <s v="Gadget AP"/>
    <s v="Home Appliances"/>
    <s v="S002"/>
    <n v="26.5"/>
    <s v="Tech Gear Co."/>
    <s v="John Taylor"/>
    <s v="john@techgear.com"/>
    <s v="Los Angeles"/>
    <s v="CA"/>
    <n v="318"/>
    <n v="291.22044917272103"/>
  </r>
  <r>
    <s v="C090"/>
    <s v="Carol Brown"/>
    <n v="41"/>
    <x v="1"/>
    <s v="North"/>
    <n v="1278"/>
    <s v="P022"/>
    <d v="2024-01-15T00:00:00"/>
    <n v="7"/>
    <n v="54"/>
    <n v="5.3710716031746047E-3"/>
    <s v="Gadget V"/>
    <s v="Home Appliances"/>
    <s v="S002"/>
    <n v="27"/>
    <s v="Tech Gear Co."/>
    <s v="John Taylor"/>
    <s v="john@techgear.com"/>
    <s v="Los Angeles"/>
    <s v="CA"/>
    <n v="378"/>
    <n v="375.96973493399997"/>
  </r>
  <r>
    <s v="C121"/>
    <s v="Leo Carter"/>
    <n v="65"/>
    <x v="1"/>
    <s v="Midwest"/>
    <n v="1279"/>
    <s v="P028"/>
    <d v="2024-01-15T00:00:00"/>
    <n v="7"/>
    <n v="46"/>
    <n v="5.5641997467352537E-2"/>
    <s v="Widget AB"/>
    <s v="Electronics"/>
    <s v="S008"/>
    <n v="23"/>
    <s v="Auto Electronics Pro"/>
    <s v="Daniel Evans"/>
    <s v="daniel@autoelectronics.com"/>
    <s v="Detroit"/>
    <s v="MI"/>
    <n v="322"/>
    <n v="304.08327681551248"/>
  </r>
  <r>
    <s v="C137"/>
    <s v="Uma Young"/>
    <n v="19"/>
    <x v="1"/>
    <s v="East Coast"/>
    <n v="1280"/>
    <s v="P028"/>
    <d v="2024-01-15T00:00:00"/>
    <n v="7"/>
    <n v="46"/>
    <n v="5.7839245550276176E-2"/>
    <s v="Widget AB"/>
    <s v="Electronics"/>
    <s v="S008"/>
    <n v="23"/>
    <s v="Auto Electronics Pro"/>
    <s v="Daniel Evans"/>
    <s v="daniel@autoelectronics.com"/>
    <s v="Detroit"/>
    <s v="MI"/>
    <n v="322"/>
    <n v="303.37576293281109"/>
  </r>
  <r>
    <s v="C147"/>
    <s v="Karen Hall"/>
    <n v="66"/>
    <x v="0"/>
    <s v="West Coast"/>
    <n v="1281"/>
    <s v="P023"/>
    <d v="2024-01-16T00:00:00"/>
    <n v="10"/>
    <n v="24"/>
    <n v="8.2146445795067916E-3"/>
    <s v="Tool W"/>
    <s v="Hardware"/>
    <s v="S003"/>
    <n v="12"/>
    <s v="Circuit Solutions"/>
    <s v="Mark Johnson"/>
    <s v="mark@circuitsolutions.com"/>
    <s v="San Francisco"/>
    <s v="CA"/>
    <n v="240"/>
    <n v="238.02848530091836"/>
  </r>
  <r>
    <s v="C071"/>
    <s v="Paul Lee"/>
    <n v="19"/>
    <x v="0"/>
    <s v="West Coast"/>
    <n v="1282"/>
    <s v="P037"/>
    <d v="2024-01-16T00:00:00"/>
    <n v="4"/>
    <n v="88"/>
    <n v="2.232582186537644E-2"/>
    <s v="Appliance AK"/>
    <s v="Home Appliances"/>
    <s v="S007"/>
    <n v="44"/>
    <s v="HealthTech Supplies"/>
    <s v="Peter Clark"/>
    <s v="peter@healthtech.com"/>
    <s v="Miami"/>
    <s v="FL"/>
    <n v="352"/>
    <n v="344.14131070338749"/>
  </r>
  <r>
    <s v="C103"/>
    <s v="Tina Allen"/>
    <n v="23"/>
    <x v="0"/>
    <s v="West Coast"/>
    <n v="1283"/>
    <s v="P037"/>
    <d v="2024-01-16T00:00:00"/>
    <n v="9"/>
    <n v="88"/>
    <n v="2.4615616128073815E-2"/>
    <s v="Appliance AK"/>
    <s v="Home Appliances"/>
    <s v="S007"/>
    <n v="44"/>
    <s v="HealthTech Supplies"/>
    <s v="Peter Clark"/>
    <s v="peter@healthtech.com"/>
    <s v="Miami"/>
    <s v="FL"/>
    <n v="792"/>
    <n v="772.5044320265655"/>
  </r>
  <r>
    <s v="C146"/>
    <s v="Dan Allen"/>
    <n v="64"/>
    <x v="1"/>
    <s v="North"/>
    <n v="1284"/>
    <s v="P012"/>
    <d v="2024-01-16T00:00:00"/>
    <n v="7"/>
    <n v="44"/>
    <n v="3.9969762797410761E-2"/>
    <s v="Gadget L"/>
    <s v="Home Appliances"/>
    <s v="S002"/>
    <n v="22"/>
    <s v="Tech Gear Co."/>
    <s v="John Taylor"/>
    <s v="john@techgear.com"/>
    <s v="Los Angeles"/>
    <s v="CA"/>
    <n v="308"/>
    <n v="295.68931305839749"/>
  </r>
  <r>
    <s v="C004"/>
    <s v="Paul Green"/>
    <n v="45"/>
    <x v="1"/>
    <s v="North"/>
    <n v="1285"/>
    <s v="P051"/>
    <d v="2024-01-16T00:00:00"/>
    <n v="6"/>
    <n v="31.5"/>
    <n v="1.7080390822265781E-2"/>
    <s v="Widget AY"/>
    <s v="Electronics"/>
    <s v="S001"/>
    <n v="15.75"/>
    <s v="Gadget World"/>
    <s v="Emily Rose"/>
    <s v="emily@gadgetworld.com"/>
    <s v="New York"/>
    <s v="NY"/>
    <n v="189"/>
    <n v="185.77180613459177"/>
  </r>
  <r>
    <s v="C015"/>
    <s v="Henry Parker"/>
    <n v="70"/>
    <x v="0"/>
    <s v="South"/>
    <n v="1286"/>
    <s v="P025"/>
    <d v="2024-01-16T00:00:00"/>
    <n v="5"/>
    <n v="65"/>
    <n v="2.6139170674962409E-2"/>
    <s v="Device Y"/>
    <s v="Electronics"/>
    <s v="S005"/>
    <n v="32.5"/>
    <s v="Office Tech Depot"/>
    <s v="Kevin Lee"/>
    <s v="kevin@officetechdepot.com"/>
    <s v="Chicago"/>
    <s v="IL"/>
    <n v="325"/>
    <n v="316.50476953063719"/>
  </r>
  <r>
    <s v="C084"/>
    <s v="Frank Brown"/>
    <n v="36"/>
    <x v="1"/>
    <s v="East Coast"/>
    <n v="1287"/>
    <s v="P006"/>
    <d v="2024-01-16T00:00:00"/>
    <n v="7"/>
    <n v="25"/>
    <n v="9.0977308456629671E-2"/>
    <s v="Item F"/>
    <s v="Office Supplies"/>
    <s v="S006"/>
    <n v="12.5"/>
    <s v="Eco Electronics"/>
    <s v="Linda Parker"/>
    <s v="linda@ecoelectronics.com"/>
    <s v="Portland"/>
    <s v="OR"/>
    <n v="175"/>
    <n v="159.0789710200898"/>
  </r>
  <r>
    <s v="C074"/>
    <s v="Carol Parker"/>
    <n v="32"/>
    <x v="1"/>
    <s v="South"/>
    <n v="1288"/>
    <s v="P016"/>
    <d v="2024-01-16T00:00:00"/>
    <n v="8"/>
    <n v="26"/>
    <n v="6.7316771256359709E-2"/>
    <s v="Item P"/>
    <s v="Office Supplies"/>
    <s v="S006"/>
    <n v="13"/>
    <s v="Eco Electronics"/>
    <s v="Linda Parker"/>
    <s v="linda@ecoelectronics.com"/>
    <s v="Portland"/>
    <s v="OR"/>
    <n v="208"/>
    <n v="193.99811157867717"/>
  </r>
  <r>
    <s v="C087"/>
    <s v="Nina Young"/>
    <n v="52"/>
    <x v="0"/>
    <s v="East Coast"/>
    <n v="1289"/>
    <s v="P011"/>
    <d v="2024-01-16T00:00:00"/>
    <n v="5"/>
    <n v="32"/>
    <n v="1.7621905618007274E-2"/>
    <s v="Widget K"/>
    <s v="Electronics"/>
    <s v="S001"/>
    <n v="16"/>
    <s v="Gadget World"/>
    <s v="Emily Rose"/>
    <s v="emily@gadgetworld.com"/>
    <s v="New York"/>
    <s v="NY"/>
    <n v="160"/>
    <n v="157.18049510111882"/>
  </r>
  <r>
    <s v="C113"/>
    <s v="Paul Brown"/>
    <n v="64"/>
    <x v="0"/>
    <s v="South"/>
    <n v="1290"/>
    <s v="P014"/>
    <d v="2024-01-16T00:00:00"/>
    <n v="9"/>
    <n v="12"/>
    <n v="7.9369251199853608E-2"/>
    <s v="Accessory N"/>
    <s v="Accessories"/>
    <s v="S004"/>
    <n v="6"/>
    <s v="Smart Home Essentials"/>
    <s v="Sarah Davis"/>
    <s v="sarah@smarthomeessentials.com"/>
    <s v="Dallas"/>
    <s v="TX"/>
    <n v="108"/>
    <n v="99.42812087041581"/>
  </r>
  <r>
    <s v="C069"/>
    <s v="Rachel Brown"/>
    <n v="44"/>
    <x v="0"/>
    <s v="West Coast"/>
    <n v="1291"/>
    <s v="P008"/>
    <d v="2024-01-16T00:00:00"/>
    <n v="1"/>
    <n v="40"/>
    <n v="7.8337712364384277E-2"/>
    <s v="Widget H"/>
    <s v="Electronics"/>
    <s v="S008"/>
    <n v="20"/>
    <s v="Auto Electronics Pro"/>
    <s v="Daniel Evans"/>
    <s v="daniel@autoelectronics.com"/>
    <s v="Detroit"/>
    <s v="MI"/>
    <n v="40"/>
    <n v="36.866491505424626"/>
  </r>
  <r>
    <s v="C123"/>
    <s v="Rachel Young"/>
    <n v="22"/>
    <x v="0"/>
    <s v="West Coast"/>
    <n v="1292"/>
    <s v="P034"/>
    <d v="2024-01-16T00:00:00"/>
    <n v="8"/>
    <n v="9.5"/>
    <n v="7.0852306072381549E-2"/>
    <s v="Accessory AH"/>
    <s v="Accessories"/>
    <s v="S004"/>
    <n v="4.75"/>
    <s v="Smart Home Essentials"/>
    <s v="Sarah Davis"/>
    <s v="sarah@smarthomeessentials.com"/>
    <s v="Dallas"/>
    <s v="TX"/>
    <n v="76"/>
    <n v="70.615224738498995"/>
  </r>
  <r>
    <s v="C033"/>
    <s v="Grace Mitchell"/>
    <n v="54"/>
    <x v="1"/>
    <s v="West Coast"/>
    <n v="1293"/>
    <s v="P038"/>
    <d v="2024-01-16T00:00:00"/>
    <n v="1"/>
    <n v="39"/>
    <n v="4.9819815936963913E-2"/>
    <s v="Widget AL"/>
    <s v="Electronics"/>
    <s v="S008"/>
    <n v="19.5"/>
    <s v="Auto Electronics Pro"/>
    <s v="Daniel Evans"/>
    <s v="daniel@autoelectronics.com"/>
    <s v="Detroit"/>
    <s v="MI"/>
    <n v="39"/>
    <n v="37.057027178458405"/>
  </r>
  <r>
    <s v="C135"/>
    <s v="Rachel Young"/>
    <n v="41"/>
    <x v="0"/>
    <s v="West Coast"/>
    <n v="1294"/>
    <s v="P047"/>
    <d v="2024-01-16T00:00:00"/>
    <n v="8"/>
    <n v="82.5"/>
    <n v="6.7737333304538003E-2"/>
    <s v="Appliance AU"/>
    <s v="Home Appliances"/>
    <s v="S007"/>
    <n v="41.25"/>
    <s v="HealthTech Supplies"/>
    <s v="Peter Clark"/>
    <s v="peter@healthtech.com"/>
    <s v="Miami"/>
    <s v="FL"/>
    <n v="660"/>
    <n v="615.29336001900492"/>
  </r>
  <r>
    <s v="C131"/>
    <s v="Uma Young"/>
    <n v="43"/>
    <x v="0"/>
    <s v="Midwest"/>
    <n v="1295"/>
    <s v="P053"/>
    <d v="2024-01-16T00:00:00"/>
    <n v="10"/>
    <n v="22.5"/>
    <n v="6.9758491920128493E-2"/>
    <s v="Tool BA"/>
    <s v="Hardware"/>
    <s v="S003"/>
    <n v="11.25"/>
    <s v="Circuit Solutions"/>
    <s v="Mark Johnson"/>
    <s v="mark@circuitsolutions.com"/>
    <s v="San Francisco"/>
    <s v="CA"/>
    <n v="225"/>
    <n v="209.30433931797108"/>
  </r>
  <r>
    <s v="C020"/>
    <s v="Zoe Adams"/>
    <n v="19"/>
    <x v="0"/>
    <s v="Midwest"/>
    <n v="1296"/>
    <s v="P048"/>
    <d v="2024-01-16T00:00:00"/>
    <n v="10"/>
    <n v="44.5"/>
    <n v="1.2530812501454804E-2"/>
    <s v="Widget AV"/>
    <s v="Electronics"/>
    <s v="S008"/>
    <n v="22.25"/>
    <s v="Auto Electronics Pro"/>
    <s v="Daniel Evans"/>
    <s v="daniel@autoelectronics.com"/>
    <s v="Detroit"/>
    <s v="MI"/>
    <n v="445"/>
    <n v="439.42378843685259"/>
  </r>
  <r>
    <s v="C047"/>
    <s v="Leo Young"/>
    <n v="53"/>
    <x v="1"/>
    <s v="South"/>
    <n v="1297"/>
    <s v="P029"/>
    <d v="2024-01-16T00:00:00"/>
    <n v="5"/>
    <n v="40"/>
    <n v="2.0429643450404524E-2"/>
    <s v="Tool AC"/>
    <s v="Hardware"/>
    <s v="S009"/>
    <n v="20"/>
    <s v="Gourmet Gadgets"/>
    <s v="Alice Brown"/>
    <s v="alice@gourmetgadgets.com"/>
    <s v="Seattle"/>
    <s v="WA"/>
    <n v="200"/>
    <n v="195.91407130991911"/>
  </r>
  <r>
    <s v="C105"/>
    <s v="Tina Young"/>
    <n v="52"/>
    <x v="0"/>
    <s v="West Coast"/>
    <n v="1298"/>
    <s v="P018"/>
    <d v="2024-01-16T00:00:00"/>
    <n v="9"/>
    <n v="43"/>
    <n v="7.0998977613302733E-2"/>
    <s v="Widget R"/>
    <s v="Electronics"/>
    <s v="S008"/>
    <n v="21.5"/>
    <s v="Auto Electronics Pro"/>
    <s v="Daniel Evans"/>
    <s v="daniel@autoelectronics.com"/>
    <s v="Detroit"/>
    <s v="MI"/>
    <n v="387"/>
    <n v="359.52339566365185"/>
  </r>
  <r>
    <s v="C133"/>
    <s v="Bob Smith"/>
    <n v="19"/>
    <x v="1"/>
    <s v="Midwest"/>
    <n v="1299"/>
    <s v="P048"/>
    <d v="2024-01-17T00:00:00"/>
    <n v="7"/>
    <n v="44.5"/>
    <n v="9.3827287362424003E-2"/>
    <s v="Widget AV"/>
    <s v="Electronics"/>
    <s v="S008"/>
    <n v="22.25"/>
    <s v="Auto Electronics Pro"/>
    <s v="Daniel Evans"/>
    <s v="daniel@autoelectronics.com"/>
    <s v="Detroit"/>
    <s v="MI"/>
    <n v="311.5"/>
    <n v="282.27279998660492"/>
  </r>
  <r>
    <s v="C045"/>
    <s v="Leo Green"/>
    <n v="52"/>
    <x v="0"/>
    <s v="Midwest"/>
    <n v="1300"/>
    <s v="P017"/>
    <d v="2024-01-17T00:00:00"/>
    <n v="4"/>
    <n v="80"/>
    <n v="3.2546033579661439E-2"/>
    <s v="Appliance Q"/>
    <s v="Home Appliances"/>
    <s v="S007"/>
    <n v="40"/>
    <s v="HealthTech Supplies"/>
    <s v="Peter Clark"/>
    <s v="peter@healthtech.com"/>
    <s v="Miami"/>
    <s v="FL"/>
    <n v="320"/>
    <n v="309.58526925450832"/>
  </r>
  <r>
    <s v="C047"/>
    <s v="Leo Young"/>
    <n v="53"/>
    <x v="1"/>
    <s v="South"/>
    <n v="1301"/>
    <s v="P019"/>
    <d v="2024-01-17T00:00:00"/>
    <n v="9"/>
    <n v="38"/>
    <n v="2.0778171847639416E-3"/>
    <s v="Tool S"/>
    <s v="Hardware"/>
    <s v="S009"/>
    <n v="19"/>
    <s v="Gourmet Gadgets"/>
    <s v="Alice Brown"/>
    <s v="alice@gourmetgadgets.com"/>
    <s v="Seattle"/>
    <s v="WA"/>
    <n v="342"/>
    <n v="341.28938652281073"/>
  </r>
  <r>
    <s v="C030"/>
    <s v="Leo Carter"/>
    <n v="54"/>
    <x v="1"/>
    <s v="East Coast"/>
    <n v="1302"/>
    <s v="P048"/>
    <d v="2024-01-17T00:00:00"/>
    <n v="9"/>
    <n v="44.5"/>
    <n v="1.9087256232683061E-2"/>
    <s v="Widget AV"/>
    <s v="Electronics"/>
    <s v="S008"/>
    <n v="22.25"/>
    <s v="Auto Electronics Pro"/>
    <s v="Daniel Evans"/>
    <s v="daniel@autoelectronics.com"/>
    <s v="Detroit"/>
    <s v="MI"/>
    <n v="400.5"/>
    <n v="392.85555387881044"/>
  </r>
  <r>
    <s v="C018"/>
    <s v="Emily Walker"/>
    <n v="68"/>
    <x v="0"/>
    <s v="East Coast"/>
    <n v="1303"/>
    <s v="P048"/>
    <d v="2024-01-17T00:00:00"/>
    <n v="1"/>
    <n v="44.5"/>
    <n v="7.6254486750638284E-2"/>
    <s v="Widget AV"/>
    <s v="Electronics"/>
    <s v="S008"/>
    <n v="22.25"/>
    <s v="Auto Electronics Pro"/>
    <s v="Daniel Evans"/>
    <s v="daniel@autoelectronics.com"/>
    <s v="Detroit"/>
    <s v="MI"/>
    <n v="44.5"/>
    <n v="41.106675339596599"/>
  </r>
  <r>
    <s v="C140"/>
    <s v="Wendy Hall"/>
    <n v="28"/>
    <x v="0"/>
    <s v="East Coast"/>
    <n v="1304"/>
    <s v="P034"/>
    <d v="2024-01-17T00:00:00"/>
    <n v="3"/>
    <n v="9.5"/>
    <n v="2.0110061642410016E-2"/>
    <s v="Accessory AH"/>
    <s v="Accessories"/>
    <s v="S004"/>
    <n v="4.75"/>
    <s v="Smart Home Essentials"/>
    <s v="Sarah Davis"/>
    <s v="sarah@smarthomeessentials.com"/>
    <s v="Dallas"/>
    <s v="TX"/>
    <n v="28.5"/>
    <n v="27.926863243191313"/>
  </r>
  <r>
    <s v="C021"/>
    <s v="Grace Brown"/>
    <n v="51"/>
    <x v="0"/>
    <s v="South"/>
    <n v="1305"/>
    <s v="P038"/>
    <d v="2024-01-17T00:00:00"/>
    <n v="5"/>
    <n v="39"/>
    <n v="8.0674112282745972E-2"/>
    <s v="Widget AL"/>
    <s v="Electronics"/>
    <s v="S008"/>
    <n v="19.5"/>
    <s v="Auto Electronics Pro"/>
    <s v="Daniel Evans"/>
    <s v="daniel@autoelectronics.com"/>
    <s v="Detroit"/>
    <s v="MI"/>
    <n v="195"/>
    <n v="179.26854810486452"/>
  </r>
  <r>
    <s v="C069"/>
    <s v="Rachel Brown"/>
    <n v="44"/>
    <x v="0"/>
    <s v="West Coast"/>
    <n v="1306"/>
    <s v="P034"/>
    <d v="2024-01-17T00:00:00"/>
    <n v="10"/>
    <n v="9.5"/>
    <n v="3.4160061281782832E-2"/>
    <s v="Accessory AH"/>
    <s v="Accessories"/>
    <s v="S004"/>
    <n v="4.75"/>
    <s v="Smart Home Essentials"/>
    <s v="Sarah Davis"/>
    <s v="sarah@smarthomeessentials.com"/>
    <s v="Dallas"/>
    <s v="TX"/>
    <n v="95"/>
    <n v="91.754794178230625"/>
  </r>
  <r>
    <s v="C035"/>
    <s v="Jack Hill"/>
    <n v="41"/>
    <x v="1"/>
    <s v="East Coast"/>
    <n v="1307"/>
    <s v="P013"/>
    <d v="2024-01-17T00:00:00"/>
    <n v="5"/>
    <n v="23"/>
    <n v="9.8429510259961286E-2"/>
    <s v="Tool M"/>
    <s v="Hardware"/>
    <s v="S003"/>
    <n v="11.5"/>
    <s v="Circuit Solutions"/>
    <s v="Mark Johnson"/>
    <s v="mark@circuitsolutions.com"/>
    <s v="San Francisco"/>
    <s v="CA"/>
    <n v="115"/>
    <n v="103.68060632010446"/>
  </r>
  <r>
    <s v="C146"/>
    <s v="Dan Allen"/>
    <n v="64"/>
    <x v="1"/>
    <s v="North"/>
    <n v="1308"/>
    <s v="P006"/>
    <d v="2024-01-17T00:00:00"/>
    <n v="8"/>
    <n v="25"/>
    <n v="1.225252179348757E-3"/>
    <s v="Item F"/>
    <s v="Office Supplies"/>
    <s v="S006"/>
    <n v="12.5"/>
    <s v="Eco Electronics"/>
    <s v="Linda Parker"/>
    <s v="linda@ecoelectronics.com"/>
    <s v="Portland"/>
    <s v="OR"/>
    <n v="200"/>
    <n v="199.75494956413024"/>
  </r>
  <r>
    <s v="C008"/>
    <s v="Mia Allen"/>
    <n v="61"/>
    <x v="1"/>
    <s v="East Coast"/>
    <n v="1309"/>
    <s v="P035"/>
    <d v="2024-01-17T00:00:00"/>
    <n v="5"/>
    <n v="63"/>
    <n v="8.3412814700768778E-2"/>
    <s v="Device AI"/>
    <s v="Electronics"/>
    <s v="S005"/>
    <n v="31.5"/>
    <s v="Office Tech Depot"/>
    <s v="Kevin Lee"/>
    <s v="kevin@officetechdepot.com"/>
    <s v="Chicago"/>
    <s v="IL"/>
    <n v="315"/>
    <n v="288.72496336925781"/>
  </r>
  <r>
    <s v="C077"/>
    <s v="Frank Young"/>
    <n v="38"/>
    <x v="0"/>
    <s v="South"/>
    <n v="1310"/>
    <s v="P027"/>
    <d v="2024-01-17T00:00:00"/>
    <n v="6"/>
    <n v="85"/>
    <n v="7.6847467804797981E-2"/>
    <s v="Appliance AA"/>
    <s v="Home Appliances"/>
    <s v="S007"/>
    <n v="42.5"/>
    <s v="HealthTech Supplies"/>
    <s v="Peter Clark"/>
    <s v="peter@healthtech.com"/>
    <s v="Miami"/>
    <s v="FL"/>
    <n v="510"/>
    <n v="470.80779141955304"/>
  </r>
  <r>
    <s v="C021"/>
    <s v="Grace Brown"/>
    <n v="51"/>
    <x v="0"/>
    <s v="South"/>
    <n v="1311"/>
    <s v="P024"/>
    <d v="2024-01-17T00:00:00"/>
    <n v="6"/>
    <n v="11"/>
    <n v="5.3278069956904588E-2"/>
    <s v="Accessory X"/>
    <s v="Accessories"/>
    <s v="S004"/>
    <n v="5.5"/>
    <s v="Smart Home Essentials"/>
    <s v="Sarah Davis"/>
    <s v="sarah@smarthomeessentials.com"/>
    <s v="Dallas"/>
    <s v="TX"/>
    <n v="66"/>
    <n v="62.483647382844296"/>
  </r>
  <r>
    <s v="C034"/>
    <s v="Alice King"/>
    <n v="23"/>
    <x v="0"/>
    <s v="East Coast"/>
    <n v="1312"/>
    <s v="P031"/>
    <d v="2024-01-17T00:00:00"/>
    <n v="3"/>
    <n v="37"/>
    <n v="7.5872129699193935E-2"/>
    <s v="Widget AE"/>
    <s v="Electronics"/>
    <s v="S001"/>
    <n v="18.5"/>
    <s v="Gadget World"/>
    <s v="Emily Rose"/>
    <s v="emily@gadgetworld.com"/>
    <s v="New York"/>
    <s v="NY"/>
    <n v="111"/>
    <n v="102.57819360338948"/>
  </r>
  <r>
    <s v="C080"/>
    <s v="Bob Allen"/>
    <n v="58"/>
    <x v="1"/>
    <s v="East Coast"/>
    <n v="1313"/>
    <s v="P014"/>
    <d v="2024-01-17T00:00:00"/>
    <n v="1"/>
    <n v="12"/>
    <n v="7.843340398195052E-2"/>
    <s v="Accessory N"/>
    <s v="Accessories"/>
    <s v="S004"/>
    <n v="6"/>
    <s v="Smart Home Essentials"/>
    <s v="Sarah Davis"/>
    <s v="sarah@smarthomeessentials.com"/>
    <s v="Dallas"/>
    <s v="TX"/>
    <n v="12"/>
    <n v="11.058799152216594"/>
  </r>
  <r>
    <s v="C025"/>
    <s v="Sam Smith"/>
    <n v="37"/>
    <x v="1"/>
    <s v="Midwest"/>
    <n v="1314"/>
    <s v="P010"/>
    <d v="2024-01-17T00:00:00"/>
    <n v="2"/>
    <n v="15"/>
    <n v="4.4164151993221296E-2"/>
    <s v="Accessory J"/>
    <s v="Accessories"/>
    <s v="S010"/>
    <n v="7.5"/>
    <s v="Sports Tech Gear"/>
    <s v="Michael Harris"/>
    <s v="michael@sportstechgear.com"/>
    <s v="Denver"/>
    <s v="CO"/>
    <n v="30"/>
    <n v="28.675075440203361"/>
  </r>
  <r>
    <s v="C053"/>
    <s v="Emily Young"/>
    <n v="68"/>
    <x v="1"/>
    <s v="North"/>
    <n v="1315"/>
    <s v="P028"/>
    <d v="2024-01-18T00:00:00"/>
    <n v="1"/>
    <n v="46"/>
    <n v="8.841226109718206E-2"/>
    <s v="Widget AB"/>
    <s v="Electronics"/>
    <s v="S008"/>
    <n v="23"/>
    <s v="Auto Electronics Pro"/>
    <s v="Daniel Evans"/>
    <s v="daniel@autoelectronics.com"/>
    <s v="Detroit"/>
    <s v="MI"/>
    <n v="46"/>
    <n v="41.933035989529628"/>
  </r>
  <r>
    <s v="C128"/>
    <s v="Xander Carter"/>
    <n v="42"/>
    <x v="1"/>
    <s v="Midwest"/>
    <n v="1316"/>
    <s v="P016"/>
    <d v="2024-01-18T00:00:00"/>
    <n v="10"/>
    <n v="26"/>
    <n v="2.9591276698697568E-2"/>
    <s v="Item P"/>
    <s v="Office Supplies"/>
    <s v="S006"/>
    <n v="13"/>
    <s v="Eco Electronics"/>
    <s v="Linda Parker"/>
    <s v="linda@ecoelectronics.com"/>
    <s v="Portland"/>
    <s v="OR"/>
    <n v="260"/>
    <n v="252.30626805833865"/>
  </r>
  <r>
    <s v="C047"/>
    <s v="Leo Young"/>
    <n v="53"/>
    <x v="1"/>
    <s v="South"/>
    <n v="1317"/>
    <s v="P032"/>
    <d v="2024-01-18T00:00:00"/>
    <n v="3"/>
    <n v="48"/>
    <n v="4.2896679133549637E-2"/>
    <s v="Gadget AF"/>
    <s v="Home Appliances"/>
    <s v="S002"/>
    <n v="24"/>
    <s v="Tech Gear Co."/>
    <s v="John Taylor"/>
    <s v="john@techgear.com"/>
    <s v="Los Angeles"/>
    <s v="CA"/>
    <n v="144"/>
    <n v="137.82287820476884"/>
  </r>
  <r>
    <s v="C010"/>
    <s v="Grace White"/>
    <n v="37"/>
    <x v="0"/>
    <s v="East Coast"/>
    <n v="1318"/>
    <s v="P009"/>
    <d v="2024-01-18T00:00:00"/>
    <n v="3"/>
    <n v="36"/>
    <n v="3.7143099653244582E-3"/>
    <s v="Tool I"/>
    <s v="Hardware"/>
    <s v="S009"/>
    <n v="18"/>
    <s v="Gourmet Gadgets"/>
    <s v="Alice Brown"/>
    <s v="alice@gourmetgadgets.com"/>
    <s v="Seattle"/>
    <s v="WA"/>
    <n v="108"/>
    <n v="107.59885452374496"/>
  </r>
  <r>
    <s v="C005"/>
    <s v="Quinn Adams"/>
    <n v="69"/>
    <x v="1"/>
    <s v="West Coast"/>
    <n v="1319"/>
    <s v="P018"/>
    <d v="2024-01-18T00:00:00"/>
    <n v="9"/>
    <n v="43"/>
    <n v="9.2296887234064817E-2"/>
    <s v="Widget R"/>
    <s v="Electronics"/>
    <s v="S008"/>
    <n v="21.5"/>
    <s v="Auto Electronics Pro"/>
    <s v="Daniel Evans"/>
    <s v="daniel@autoelectronics.com"/>
    <s v="Detroit"/>
    <s v="MI"/>
    <n v="387"/>
    <n v="351.28110464041691"/>
  </r>
  <r>
    <s v="C148"/>
    <s v="Bob Brown"/>
    <n v="64"/>
    <x v="0"/>
    <s v="South"/>
    <n v="1320"/>
    <s v="P002"/>
    <d v="2024-01-18T00:00:00"/>
    <n v="6"/>
    <n v="50"/>
    <n v="9.9219691112998193E-2"/>
    <s v="Gadget B"/>
    <s v="Home Appliances"/>
    <s v="S002"/>
    <n v="25"/>
    <s v="Tech Gear Co."/>
    <s v="John Taylor"/>
    <s v="john@techgear.com"/>
    <s v="Los Angeles"/>
    <s v="CA"/>
    <n v="300"/>
    <n v="270.23409266610054"/>
  </r>
  <r>
    <s v="C100"/>
    <s v="Paul Wright"/>
    <n v="68"/>
    <x v="1"/>
    <s v="East Coast"/>
    <n v="1321"/>
    <s v="P035"/>
    <d v="2024-01-18T00:00:00"/>
    <n v="7"/>
    <n v="63"/>
    <n v="4.3414786128140426E-2"/>
    <s v="Device AI"/>
    <s v="Electronics"/>
    <s v="S005"/>
    <n v="31.5"/>
    <s v="Office Tech Depot"/>
    <s v="Kevin Lee"/>
    <s v="kevin@officetechdepot.com"/>
    <s v="Chicago"/>
    <s v="IL"/>
    <n v="441"/>
    <n v="421.85407931749006"/>
  </r>
  <r>
    <s v="C021"/>
    <s v="Grace Brown"/>
    <n v="51"/>
    <x v="0"/>
    <s v="South"/>
    <n v="1322"/>
    <s v="P003"/>
    <d v="2024-01-18T00:00:00"/>
    <n v="2"/>
    <n v="20"/>
    <n v="2.4570115311482999E-2"/>
    <s v="Tool C"/>
    <s v="Hardware"/>
    <s v="S003"/>
    <n v="10"/>
    <s v="Circuit Solutions"/>
    <s v="Mark Johnson"/>
    <s v="mark@circuitsolutions.com"/>
    <s v="San Francisco"/>
    <s v="CA"/>
    <n v="40"/>
    <n v="39.017195387540681"/>
  </r>
  <r>
    <s v="C070"/>
    <s v="Nina Lee"/>
    <n v="33"/>
    <x v="0"/>
    <s v="Midwest"/>
    <n v="1323"/>
    <s v="P029"/>
    <d v="2024-01-18T00:00:00"/>
    <n v="4"/>
    <n v="40"/>
    <n v="7.3619657250397388E-2"/>
    <s v="Tool AC"/>
    <s v="Hardware"/>
    <s v="S009"/>
    <n v="20"/>
    <s v="Gourmet Gadgets"/>
    <s v="Alice Brown"/>
    <s v="alice@gourmetgadgets.com"/>
    <s v="Seattle"/>
    <s v="WA"/>
    <n v="160"/>
    <n v="148.22085483993641"/>
  </r>
  <r>
    <s v="C071"/>
    <s v="Paul Lee"/>
    <n v="19"/>
    <x v="0"/>
    <s v="West Coast"/>
    <n v="1324"/>
    <s v="P008"/>
    <d v="2024-01-18T00:00:00"/>
    <n v="2"/>
    <n v="40"/>
    <n v="3.7015118617033972E-2"/>
    <s v="Widget H"/>
    <s v="Electronics"/>
    <s v="S008"/>
    <n v="20"/>
    <s v="Auto Electronics Pro"/>
    <s v="Daniel Evans"/>
    <s v="daniel@autoelectronics.com"/>
    <s v="Detroit"/>
    <s v="MI"/>
    <n v="80"/>
    <n v="77.038790510637284"/>
  </r>
  <r>
    <s v="C056"/>
    <s v="Carol Lee"/>
    <n v="20"/>
    <x v="0"/>
    <s v="Midwest"/>
    <n v="1325"/>
    <s v="P036"/>
    <d v="2024-01-18T00:00:00"/>
    <n v="10"/>
    <n v="26.5"/>
    <n v="8.0708962719515984E-2"/>
    <s v="Item AJ"/>
    <s v="Office Supplies"/>
    <s v="S006"/>
    <n v="13.25"/>
    <s v="Eco Electronics"/>
    <s v="Linda Parker"/>
    <s v="linda@ecoelectronics.com"/>
    <s v="Portland"/>
    <s v="OR"/>
    <n v="265"/>
    <n v="243.61212487932826"/>
  </r>
  <r>
    <s v="C070"/>
    <s v="Nina Lee"/>
    <n v="33"/>
    <x v="0"/>
    <s v="Midwest"/>
    <n v="1326"/>
    <s v="P036"/>
    <d v="2024-01-18T00:00:00"/>
    <n v="10"/>
    <n v="26.5"/>
    <n v="3.0885068270537511E-2"/>
    <s v="Item AJ"/>
    <s v="Office Supplies"/>
    <s v="S006"/>
    <n v="13.25"/>
    <s v="Eco Electronics"/>
    <s v="Linda Parker"/>
    <s v="linda@ecoelectronics.com"/>
    <s v="Portland"/>
    <s v="OR"/>
    <n v="265"/>
    <n v="256.81545690830757"/>
  </r>
  <r>
    <s v="C016"/>
    <s v="Uma Jones"/>
    <n v="66"/>
    <x v="0"/>
    <s v="East Coast"/>
    <n v="1327"/>
    <s v="P003"/>
    <d v="2024-01-18T00:00:00"/>
    <n v="10"/>
    <n v="20"/>
    <n v="5.1169108194625716E-2"/>
    <s v="Tool C"/>
    <s v="Hardware"/>
    <s v="S003"/>
    <n v="10"/>
    <s v="Circuit Solutions"/>
    <s v="Mark Johnson"/>
    <s v="mark@circuitsolutions.com"/>
    <s v="San Francisco"/>
    <s v="CA"/>
    <n v="200"/>
    <n v="189.76617836107485"/>
  </r>
  <r>
    <s v="C008"/>
    <s v="Mia Allen"/>
    <n v="61"/>
    <x v="1"/>
    <s v="East Coast"/>
    <n v="1328"/>
    <s v="P029"/>
    <d v="2024-01-18T00:00:00"/>
    <n v="8"/>
    <n v="40"/>
    <n v="7.6684994872344816E-3"/>
    <s v="Tool AC"/>
    <s v="Hardware"/>
    <s v="S009"/>
    <n v="20"/>
    <s v="Gourmet Gadgets"/>
    <s v="Alice Brown"/>
    <s v="alice@gourmetgadgets.com"/>
    <s v="Seattle"/>
    <s v="WA"/>
    <n v="320"/>
    <n v="317.54608016408497"/>
  </r>
  <r>
    <s v="C149"/>
    <s v="Frank Carter"/>
    <n v="42"/>
    <x v="0"/>
    <s v="South"/>
    <n v="1329"/>
    <s v="P014"/>
    <d v="2024-01-18T00:00:00"/>
    <n v="3"/>
    <n v="12"/>
    <n v="7.024759258624956E-2"/>
    <s v="Accessory N"/>
    <s v="Accessories"/>
    <s v="S004"/>
    <n v="6"/>
    <s v="Smart Home Essentials"/>
    <s v="Sarah Davis"/>
    <s v="sarah@smarthomeessentials.com"/>
    <s v="Dallas"/>
    <s v="TX"/>
    <n v="36"/>
    <n v="33.471086666895019"/>
  </r>
  <r>
    <s v="C042"/>
    <s v="Quinn Adams"/>
    <n v="24"/>
    <x v="0"/>
    <s v="North"/>
    <n v="1330"/>
    <s v="P030"/>
    <d v="2024-01-19T00:00:00"/>
    <n v="3"/>
    <n v="18"/>
    <n v="4.3351539505787129E-2"/>
    <s v="Accessory AD"/>
    <s v="Accessories"/>
    <s v="S010"/>
    <n v="9"/>
    <s v="Sports Tech Gear"/>
    <s v="Michael Harris"/>
    <s v="michael@sportstechgear.com"/>
    <s v="Denver"/>
    <s v="CO"/>
    <n v="54"/>
    <n v="51.659016866687494"/>
  </r>
  <r>
    <s v="C034"/>
    <s v="Alice King"/>
    <n v="23"/>
    <x v="0"/>
    <s v="East Coast"/>
    <n v="1331"/>
    <s v="P009"/>
    <d v="2024-01-19T00:00:00"/>
    <n v="8"/>
    <n v="36"/>
    <n v="4.5060705241044954E-2"/>
    <s v="Tool I"/>
    <s v="Hardware"/>
    <s v="S009"/>
    <n v="18"/>
    <s v="Gourmet Gadgets"/>
    <s v="Alice Brown"/>
    <s v="alice@gourmetgadgets.com"/>
    <s v="Seattle"/>
    <s v="WA"/>
    <n v="288"/>
    <n v="275.02251689057903"/>
  </r>
  <r>
    <s v="C117"/>
    <s v="Isla Walker"/>
    <n v="44"/>
    <x v="1"/>
    <s v="South"/>
    <n v="1332"/>
    <s v="P038"/>
    <d v="2024-01-19T00:00:00"/>
    <n v="6"/>
    <n v="39"/>
    <n v="9.9857296747767679E-2"/>
    <s v="Widget AL"/>
    <s v="Electronics"/>
    <s v="S008"/>
    <n v="19.5"/>
    <s v="Auto Electronics Pro"/>
    <s v="Daniel Evans"/>
    <s v="daniel@autoelectronics.com"/>
    <s v="Detroit"/>
    <s v="MI"/>
    <n v="234"/>
    <n v="210.63339256102236"/>
  </r>
  <r>
    <s v="C001"/>
    <s v="Jack Allen"/>
    <n v="28"/>
    <x v="0"/>
    <s v="West Coast"/>
    <n v="1333"/>
    <s v="P012"/>
    <d v="2024-01-19T00:00:00"/>
    <n v="4"/>
    <n v="44"/>
    <n v="2.300266061391041E-2"/>
    <s v="Gadget L"/>
    <s v="Home Appliances"/>
    <s v="S002"/>
    <n v="22"/>
    <s v="Tech Gear Co."/>
    <s v="John Taylor"/>
    <s v="john@techgear.com"/>
    <s v="Los Angeles"/>
    <s v="CA"/>
    <n v="176"/>
    <n v="171.95153173195177"/>
  </r>
  <r>
    <s v="C035"/>
    <s v="Jack Hill"/>
    <n v="41"/>
    <x v="1"/>
    <s v="East Coast"/>
    <n v="1334"/>
    <s v="P031"/>
    <d v="2024-01-19T00:00:00"/>
    <n v="6"/>
    <n v="37"/>
    <n v="3.8801833958208458E-2"/>
    <s v="Widget AE"/>
    <s v="Electronics"/>
    <s v="S001"/>
    <n v="18.5"/>
    <s v="Gadget World"/>
    <s v="Emily Rose"/>
    <s v="emily@gadgetworld.com"/>
    <s v="New York"/>
    <s v="NY"/>
    <n v="222"/>
    <n v="213.38599286127771"/>
  </r>
  <r>
    <s v="C076"/>
    <s v="Grace White"/>
    <n v="51"/>
    <x v="1"/>
    <s v="West Coast"/>
    <n v="1335"/>
    <s v="P042"/>
    <d v="2024-01-19T00:00:00"/>
    <n v="4"/>
    <n v="53"/>
    <n v="5.2315393668497384E-2"/>
    <s v="Gadget AP"/>
    <s v="Home Appliances"/>
    <s v="S002"/>
    <n v="26.5"/>
    <s v="Tech Gear Co."/>
    <s v="John Taylor"/>
    <s v="john@techgear.com"/>
    <s v="Los Angeles"/>
    <s v="CA"/>
    <n v="212"/>
    <n v="200.90913654227856"/>
  </r>
  <r>
    <s v="C027"/>
    <s v="Sam Wright"/>
    <n v="68"/>
    <x v="1"/>
    <s v="South"/>
    <n v="1336"/>
    <s v="P016"/>
    <d v="2024-01-19T00:00:00"/>
    <n v="5"/>
    <n v="26"/>
    <n v="6.2441341068500883E-2"/>
    <s v="Item P"/>
    <s v="Office Supplies"/>
    <s v="S006"/>
    <n v="13"/>
    <s v="Eco Electronics"/>
    <s v="Linda Parker"/>
    <s v="linda@ecoelectronics.com"/>
    <s v="Portland"/>
    <s v="OR"/>
    <n v="130"/>
    <n v="121.88262566109489"/>
  </r>
  <r>
    <s v="C119"/>
    <s v="Zoe Hill"/>
    <n v="41"/>
    <x v="0"/>
    <s v="Midwest"/>
    <n v="1337"/>
    <s v="P015"/>
    <d v="2024-01-19T00:00:00"/>
    <n v="3"/>
    <n v="70"/>
    <n v="5.6489650953213566E-2"/>
    <s v="Device O"/>
    <s v="Electronics"/>
    <s v="S005"/>
    <n v="35"/>
    <s v="Office Tech Depot"/>
    <s v="Kevin Lee"/>
    <s v="kevin@officetechdepot.com"/>
    <s v="Chicago"/>
    <s v="IL"/>
    <n v="210"/>
    <n v="198.13717329982515"/>
  </r>
  <r>
    <s v="C128"/>
    <s v="Xander Carter"/>
    <n v="42"/>
    <x v="1"/>
    <s v="Midwest"/>
    <n v="1338"/>
    <s v="P021"/>
    <d v="2024-01-19T00:00:00"/>
    <n v="7"/>
    <n v="34"/>
    <n v="5.5942121033237306E-2"/>
    <s v="Widget U"/>
    <s v="Electronics"/>
    <s v="S001"/>
    <n v="17"/>
    <s v="Gadget World"/>
    <s v="Emily Rose"/>
    <s v="emily@gadgetworld.com"/>
    <s v="New York"/>
    <s v="NY"/>
    <n v="238"/>
    <n v="224.68577519408953"/>
  </r>
  <r>
    <s v="C074"/>
    <s v="Carol Parker"/>
    <n v="32"/>
    <x v="1"/>
    <s v="South"/>
    <n v="1339"/>
    <s v="P008"/>
    <d v="2024-01-19T00:00:00"/>
    <n v="10"/>
    <n v="40"/>
    <n v="8.2222132433610581E-2"/>
    <s v="Widget H"/>
    <s v="Electronics"/>
    <s v="S008"/>
    <n v="20"/>
    <s v="Auto Electronics Pro"/>
    <s v="Daniel Evans"/>
    <s v="daniel@autoelectronics.com"/>
    <s v="Detroit"/>
    <s v="MI"/>
    <n v="400"/>
    <n v="367.11114702655578"/>
  </r>
  <r>
    <s v="C021"/>
    <s v="Grace Brown"/>
    <n v="51"/>
    <x v="0"/>
    <s v="South"/>
    <n v="1340"/>
    <s v="P008"/>
    <d v="2024-01-19T00:00:00"/>
    <n v="6"/>
    <n v="40"/>
    <n v="2.8044567800003917E-2"/>
    <s v="Widget H"/>
    <s v="Electronics"/>
    <s v="S008"/>
    <n v="20"/>
    <s v="Auto Electronics Pro"/>
    <s v="Daniel Evans"/>
    <s v="daniel@autoelectronics.com"/>
    <s v="Detroit"/>
    <s v="MI"/>
    <n v="240"/>
    <n v="233.26930372799907"/>
  </r>
  <r>
    <s v="C119"/>
    <s v="Zoe Hill"/>
    <n v="41"/>
    <x v="0"/>
    <s v="Midwest"/>
    <n v="1341"/>
    <s v="P013"/>
    <d v="2024-01-19T00:00:00"/>
    <n v="9"/>
    <n v="23"/>
    <n v="6.2219407072497207E-2"/>
    <s v="Tool M"/>
    <s v="Hardware"/>
    <s v="S003"/>
    <n v="11.5"/>
    <s v="Circuit Solutions"/>
    <s v="Mark Johnson"/>
    <s v="mark@circuitsolutions.com"/>
    <s v="San Francisco"/>
    <s v="CA"/>
    <n v="207"/>
    <n v="194.12058273599308"/>
  </r>
  <r>
    <s v="C011"/>
    <s v="Frank Wright"/>
    <n v="55"/>
    <x v="1"/>
    <s v="North"/>
    <n v="1342"/>
    <s v="P049"/>
    <d v="2024-01-19T00:00:00"/>
    <n v="8"/>
    <n v="39.5"/>
    <n v="5.9831839959530314E-2"/>
    <s v="Tool AW"/>
    <s v="Hardware"/>
    <s v="S009"/>
    <n v="19.75"/>
    <s v="Gourmet Gadgets"/>
    <s v="Alice Brown"/>
    <s v="alice@gourmetgadgets.com"/>
    <s v="Seattle"/>
    <s v="WA"/>
    <n v="316"/>
    <n v="297.0931385727884"/>
  </r>
  <r>
    <s v="C118"/>
    <s v="Jack Adams"/>
    <n v="53"/>
    <x v="1"/>
    <s v="Midwest"/>
    <n v="1343"/>
    <s v="P047"/>
    <d v="2024-01-19T00:00:00"/>
    <n v="10"/>
    <n v="82.5"/>
    <n v="3.8226716911064988E-2"/>
    <s v="Appliance AU"/>
    <s v="Home Appliances"/>
    <s v="S007"/>
    <n v="41.25"/>
    <s v="HealthTech Supplies"/>
    <s v="Peter Clark"/>
    <s v="peter@healthtech.com"/>
    <s v="Miami"/>
    <s v="FL"/>
    <n v="825"/>
    <n v="793.46295854837138"/>
  </r>
  <r>
    <s v="C131"/>
    <s v="Uma Young"/>
    <n v="43"/>
    <x v="0"/>
    <s v="Midwest"/>
    <n v="1344"/>
    <s v="P039"/>
    <d v="2024-01-19T00:00:00"/>
    <n v="10"/>
    <n v="35"/>
    <n v="4.4439333311922596E-2"/>
    <s v="Tool AM"/>
    <s v="Hardware"/>
    <s v="S009"/>
    <n v="17.5"/>
    <s v="Gourmet Gadgets"/>
    <s v="Alice Brown"/>
    <s v="alice@gourmetgadgets.com"/>
    <s v="Seattle"/>
    <s v="WA"/>
    <n v="350"/>
    <n v="334.44623334082706"/>
  </r>
  <r>
    <s v="C086"/>
    <s v="Emily King"/>
    <n v="31"/>
    <x v="0"/>
    <s v="Midwest"/>
    <n v="1345"/>
    <s v="P036"/>
    <d v="2024-01-19T00:00:00"/>
    <n v="2"/>
    <n v="26.5"/>
    <n v="9.7767720100300666E-3"/>
    <s v="Item AJ"/>
    <s v="Office Supplies"/>
    <s v="S006"/>
    <n v="13.25"/>
    <s v="Eco Electronics"/>
    <s v="Linda Parker"/>
    <s v="linda@ecoelectronics.com"/>
    <s v="Portland"/>
    <s v="OR"/>
    <n v="53"/>
    <n v="52.481831083468407"/>
  </r>
  <r>
    <s v="C063"/>
    <s v="Karen Wright"/>
    <n v="26"/>
    <x v="1"/>
    <s v="West Coast"/>
    <n v="1346"/>
    <s v="P014"/>
    <d v="2024-01-19T00:00:00"/>
    <n v="4"/>
    <n v="12"/>
    <n v="1.2257943345874279E-2"/>
    <s v="Accessory N"/>
    <s v="Accessories"/>
    <s v="S004"/>
    <n v="6"/>
    <s v="Smart Home Essentials"/>
    <s v="Sarah Davis"/>
    <s v="sarah@smarthomeessentials.com"/>
    <s v="Dallas"/>
    <s v="TX"/>
    <n v="48"/>
    <n v="47.411618719398035"/>
  </r>
  <r>
    <s v="C120"/>
    <s v="Leo Brown"/>
    <n v="70"/>
    <x v="0"/>
    <s v="West Coast"/>
    <n v="1347"/>
    <s v="P005"/>
    <d v="2024-01-19T00:00:00"/>
    <n v="7"/>
    <n v="60"/>
    <n v="7.7896402731652409E-2"/>
    <s v="Device E"/>
    <s v="Electronics"/>
    <s v="S005"/>
    <n v="30"/>
    <s v="Office Tech Depot"/>
    <s v="Kevin Lee"/>
    <s v="kevin@officetechdepot.com"/>
    <s v="Chicago"/>
    <s v="IL"/>
    <n v="420"/>
    <n v="387.283510852706"/>
  </r>
  <r>
    <s v="C108"/>
    <s v="Emily Taylor"/>
    <n v="21"/>
    <x v="1"/>
    <s v="South"/>
    <n v="1348"/>
    <s v="P040"/>
    <d v="2024-01-19T00:00:00"/>
    <n v="4"/>
    <n v="13"/>
    <n v="7.1066811929258705E-2"/>
    <s v="Accessory AN"/>
    <s v="Accessories"/>
    <s v="S010"/>
    <n v="6.5"/>
    <s v="Sports Tech Gear"/>
    <s v="Michael Harris"/>
    <s v="michael@sportstechgear.com"/>
    <s v="Denver"/>
    <s v="CO"/>
    <n v="52"/>
    <n v="48.304525779678549"/>
  </r>
  <r>
    <s v="C022"/>
    <s v="Nina Taylor"/>
    <n v="60"/>
    <x v="0"/>
    <s v="South"/>
    <n v="1349"/>
    <s v="P007"/>
    <d v="2024-01-19T00:00:00"/>
    <n v="8"/>
    <n v="90"/>
    <n v="8.2197712216929786E-2"/>
    <s v="Appliance G"/>
    <s v="Home Appliances"/>
    <s v="S007"/>
    <n v="45"/>
    <s v="HealthTech Supplies"/>
    <s v="Peter Clark"/>
    <s v="peter@healthtech.com"/>
    <s v="Miami"/>
    <s v="FL"/>
    <n v="720"/>
    <n v="660.81764720381057"/>
  </r>
  <r>
    <s v="C102"/>
    <s v="Isla Walker"/>
    <n v="38"/>
    <x v="0"/>
    <s v="South"/>
    <n v="1350"/>
    <s v="P006"/>
    <d v="2024-01-19T00:00:00"/>
    <n v="10"/>
    <n v="25"/>
    <n v="7.0587246920900418E-2"/>
    <s v="Item F"/>
    <s v="Office Supplies"/>
    <s v="S006"/>
    <n v="12.5"/>
    <s v="Eco Electronics"/>
    <s v="Linda Parker"/>
    <s v="linda@ecoelectronics.com"/>
    <s v="Portland"/>
    <s v="OR"/>
    <n v="250"/>
    <n v="232.3531882697749"/>
  </r>
  <r>
    <s v="C080"/>
    <s v="Bob Allen"/>
    <n v="58"/>
    <x v="1"/>
    <s v="East Coast"/>
    <n v="1351"/>
    <s v="P014"/>
    <d v="2024-01-19T00:00:00"/>
    <n v="10"/>
    <n v="12"/>
    <n v="9.2093809663840676E-2"/>
    <s v="Accessory N"/>
    <s v="Accessories"/>
    <s v="S004"/>
    <n v="6"/>
    <s v="Smart Home Essentials"/>
    <s v="Sarah Davis"/>
    <s v="sarah@smarthomeessentials.com"/>
    <s v="Dallas"/>
    <s v="TX"/>
    <n v="120"/>
    <n v="108.94874284033912"/>
  </r>
  <r>
    <s v="C111"/>
    <s v="Grace Walker"/>
    <n v="21"/>
    <x v="0"/>
    <s v="Midwest"/>
    <n v="1352"/>
    <s v="P040"/>
    <d v="2024-01-19T00:00:00"/>
    <n v="6"/>
    <n v="13"/>
    <n v="2.4019007373628845E-2"/>
    <s v="Accessory AN"/>
    <s v="Accessories"/>
    <s v="S010"/>
    <n v="6.5"/>
    <s v="Sports Tech Gear"/>
    <s v="Michael Harris"/>
    <s v="michael@sportstechgear.com"/>
    <s v="Denver"/>
    <s v="CO"/>
    <n v="78"/>
    <n v="76.126517424856956"/>
  </r>
  <r>
    <s v="C076"/>
    <s v="Grace White"/>
    <n v="51"/>
    <x v="1"/>
    <s v="West Coast"/>
    <n v="1353"/>
    <s v="P048"/>
    <d v="2024-01-19T00:00:00"/>
    <n v="6"/>
    <n v="44.5"/>
    <n v="4.3988808097123945E-2"/>
    <s v="Widget AV"/>
    <s v="Electronics"/>
    <s v="S008"/>
    <n v="22.25"/>
    <s v="Auto Electronics Pro"/>
    <s v="Daniel Evans"/>
    <s v="daniel@autoelectronics.com"/>
    <s v="Detroit"/>
    <s v="MI"/>
    <n v="267"/>
    <n v="255.25498823806791"/>
  </r>
  <r>
    <s v="C088"/>
    <s v="Emily Adams"/>
    <n v="59"/>
    <x v="0"/>
    <s v="East Coast"/>
    <n v="1354"/>
    <s v="P022"/>
    <d v="2024-01-20T00:00:00"/>
    <n v="2"/>
    <n v="54"/>
    <n v="1.8210156361124774E-2"/>
    <s v="Gadget V"/>
    <s v="Home Appliances"/>
    <s v="S002"/>
    <n v="27"/>
    <s v="Tech Gear Co."/>
    <s v="John Taylor"/>
    <s v="john@techgear.com"/>
    <s v="Los Angeles"/>
    <s v="CA"/>
    <n v="108"/>
    <n v="106.03330311299852"/>
  </r>
  <r>
    <s v="C120"/>
    <s v="Leo Brown"/>
    <n v="70"/>
    <x v="0"/>
    <s v="West Coast"/>
    <n v="1355"/>
    <s v="P033"/>
    <d v="2024-01-20T00:00:00"/>
    <n v="6"/>
    <n v="21"/>
    <n v="7.5380601791054561E-2"/>
    <s v="Tool AG"/>
    <s v="Hardware"/>
    <s v="S003"/>
    <n v="10.5"/>
    <s v="Circuit Solutions"/>
    <s v="Mark Johnson"/>
    <s v="mark@circuitsolutions.com"/>
    <s v="San Francisco"/>
    <s v="CA"/>
    <n v="126"/>
    <n v="116.50204417432712"/>
  </r>
  <r>
    <s v="C123"/>
    <s v="Rachel Young"/>
    <n v="22"/>
    <x v="0"/>
    <s v="West Coast"/>
    <n v="1356"/>
    <s v="P047"/>
    <d v="2024-01-20T00:00:00"/>
    <n v="2"/>
    <n v="82.5"/>
    <n v="9.7270332695010009E-2"/>
    <s v="Appliance AU"/>
    <s v="Home Appliances"/>
    <s v="S007"/>
    <n v="41.25"/>
    <s v="HealthTech Supplies"/>
    <s v="Peter Clark"/>
    <s v="peter@healthtech.com"/>
    <s v="Miami"/>
    <s v="FL"/>
    <n v="165"/>
    <n v="148.95039510532334"/>
  </r>
  <r>
    <s v="C007"/>
    <s v="Emily Adams"/>
    <n v="62"/>
    <x v="0"/>
    <s v="West Coast"/>
    <n v="1357"/>
    <s v="P032"/>
    <d v="2024-01-20T00:00:00"/>
    <n v="2"/>
    <n v="48"/>
    <n v="6.5919798218833772E-2"/>
    <s v="Gadget AF"/>
    <s v="Home Appliances"/>
    <s v="S002"/>
    <n v="24"/>
    <s v="Tech Gear Co."/>
    <s v="John Taylor"/>
    <s v="john@techgear.com"/>
    <s v="Los Angeles"/>
    <s v="CA"/>
    <n v="96"/>
    <n v="89.671699370991959"/>
  </r>
  <r>
    <s v="C047"/>
    <s v="Leo Young"/>
    <n v="53"/>
    <x v="1"/>
    <s v="South"/>
    <n v="1358"/>
    <s v="P048"/>
    <d v="2024-01-20T00:00:00"/>
    <n v="1"/>
    <n v="44.5"/>
    <n v="4.6522719120452374E-2"/>
    <s v="Widget AV"/>
    <s v="Electronics"/>
    <s v="S008"/>
    <n v="22.25"/>
    <s v="Auto Electronics Pro"/>
    <s v="Daniel Evans"/>
    <s v="daniel@autoelectronics.com"/>
    <s v="Detroit"/>
    <s v="MI"/>
    <n v="44.5"/>
    <n v="42.429738999139872"/>
  </r>
  <r>
    <s v="C090"/>
    <s v="Carol Brown"/>
    <n v="41"/>
    <x v="1"/>
    <s v="North"/>
    <n v="1359"/>
    <s v="P026"/>
    <d v="2024-01-20T00:00:00"/>
    <n v="8"/>
    <n v="22"/>
    <n v="9.067195500894654E-3"/>
    <s v="Item Z"/>
    <s v="Office Supplies"/>
    <s v="S006"/>
    <n v="11"/>
    <s v="Eco Electronics"/>
    <s v="Linda Parker"/>
    <s v="linda@ecoelectronics.com"/>
    <s v="Portland"/>
    <s v="OR"/>
    <n v="176"/>
    <n v="174.40417359184255"/>
  </r>
  <r>
    <s v="C122"/>
    <s v="Mia Clark"/>
    <n v="40"/>
    <x v="1"/>
    <s v="Midwest"/>
    <n v="1360"/>
    <s v="P009"/>
    <d v="2024-01-20T00:00:00"/>
    <n v="1"/>
    <n v="36"/>
    <n v="6.5765063127772541E-2"/>
    <s v="Tool I"/>
    <s v="Hardware"/>
    <s v="S009"/>
    <n v="18"/>
    <s v="Gourmet Gadgets"/>
    <s v="Alice Brown"/>
    <s v="alice@gourmetgadgets.com"/>
    <s v="Seattle"/>
    <s v="WA"/>
    <n v="36"/>
    <n v="33.632457727400187"/>
  </r>
  <r>
    <s v="C122"/>
    <s v="Mia Clark"/>
    <n v="40"/>
    <x v="1"/>
    <s v="Midwest"/>
    <n v="1361"/>
    <s v="P038"/>
    <d v="2024-01-20T00:00:00"/>
    <n v="8"/>
    <n v="39"/>
    <n v="3.9417831912259118E-3"/>
    <s v="Widget AL"/>
    <s v="Electronics"/>
    <s v="S008"/>
    <n v="19.5"/>
    <s v="Auto Electronics Pro"/>
    <s v="Daniel Evans"/>
    <s v="daniel@autoelectronics.com"/>
    <s v="Detroit"/>
    <s v="MI"/>
    <n v="312"/>
    <n v="310.77016364433752"/>
  </r>
  <r>
    <s v="C105"/>
    <s v="Tina Young"/>
    <n v="52"/>
    <x v="0"/>
    <s v="West Coast"/>
    <n v="1362"/>
    <s v="P019"/>
    <d v="2024-01-20T00:00:00"/>
    <n v="2"/>
    <n v="38"/>
    <n v="7.6441530514417433E-2"/>
    <s v="Tool S"/>
    <s v="Hardware"/>
    <s v="S009"/>
    <n v="19"/>
    <s v="Gourmet Gadgets"/>
    <s v="Alice Brown"/>
    <s v="alice@gourmetgadgets.com"/>
    <s v="Seattle"/>
    <s v="WA"/>
    <n v="76"/>
    <n v="70.190443680904281"/>
  </r>
  <r>
    <s v="C024"/>
    <s v="Nina Baker"/>
    <n v="54"/>
    <x v="0"/>
    <s v="East Coast"/>
    <n v="1363"/>
    <s v="P015"/>
    <d v="2024-01-20T00:00:00"/>
    <n v="8"/>
    <n v="70"/>
    <n v="7.0983475889332404E-3"/>
    <s v="Device O"/>
    <s v="Electronics"/>
    <s v="S005"/>
    <n v="35"/>
    <s v="Office Tech Depot"/>
    <s v="Kevin Lee"/>
    <s v="kevin@officetechdepot.com"/>
    <s v="Chicago"/>
    <s v="IL"/>
    <n v="560"/>
    <n v="556.02492535019735"/>
  </r>
  <r>
    <s v="C033"/>
    <s v="Grace Mitchell"/>
    <n v="54"/>
    <x v="1"/>
    <s v="West Coast"/>
    <n v="1364"/>
    <s v="P041"/>
    <d v="2024-01-20T00:00:00"/>
    <n v="6"/>
    <n v="33.5"/>
    <n v="2.9426722695268695E-3"/>
    <s v="Widget AO"/>
    <s v="Electronics"/>
    <s v="S001"/>
    <n v="16.75"/>
    <s v="Gadget World"/>
    <s v="Emily Rose"/>
    <s v="emily@gadgetworld.com"/>
    <s v="New York"/>
    <s v="NY"/>
    <n v="201"/>
    <n v="200.40852287382509"/>
  </r>
  <r>
    <s v="C084"/>
    <s v="Frank Brown"/>
    <n v="36"/>
    <x v="1"/>
    <s v="East Coast"/>
    <n v="1365"/>
    <s v="P001"/>
    <d v="2024-01-20T00:00:00"/>
    <n v="1"/>
    <n v="30"/>
    <n v="8.6267745345711799E-2"/>
    <s v="Widget A"/>
    <s v="Electronics"/>
    <s v="S001"/>
    <n v="15"/>
    <s v="Gadget World"/>
    <s v="Emily Rose"/>
    <s v="emily@gadgetworld.com"/>
    <s v="New York"/>
    <s v="NY"/>
    <n v="30"/>
    <n v="27.411967639628646"/>
  </r>
  <r>
    <s v="C088"/>
    <s v="Emily Adams"/>
    <n v="59"/>
    <x v="0"/>
    <s v="East Coast"/>
    <n v="1366"/>
    <s v="P012"/>
    <d v="2024-01-20T00:00:00"/>
    <n v="3"/>
    <n v="44"/>
    <n v="4.2876491290236123E-2"/>
    <s v="Gadget L"/>
    <s v="Home Appliances"/>
    <s v="S002"/>
    <n v="22"/>
    <s v="Tech Gear Co."/>
    <s v="John Taylor"/>
    <s v="john@techgear.com"/>
    <s v="Los Angeles"/>
    <s v="CA"/>
    <n v="132"/>
    <n v="126.34030314968884"/>
  </r>
  <r>
    <s v="C092"/>
    <s v="Xander Walker"/>
    <n v="54"/>
    <x v="0"/>
    <s v="North"/>
    <n v="1367"/>
    <s v="P044"/>
    <d v="2024-01-20T00:00:00"/>
    <n v="9"/>
    <n v="10.5"/>
    <n v="2.6052613238518332E-2"/>
    <s v="Accessory AR"/>
    <s v="Accessories"/>
    <s v="S004"/>
    <n v="5.25"/>
    <s v="Smart Home Essentials"/>
    <s v="Sarah Davis"/>
    <s v="sarah@smarthomeessentials.com"/>
    <s v="Dallas"/>
    <s v="TX"/>
    <n v="94.5"/>
    <n v="92.038028048960015"/>
  </r>
  <r>
    <s v="C135"/>
    <s v="Rachel Young"/>
    <n v="41"/>
    <x v="0"/>
    <s v="West Coast"/>
    <n v="1368"/>
    <s v="P042"/>
    <d v="2024-01-20T00:00:00"/>
    <n v="3"/>
    <n v="53"/>
    <n v="6.6781434146517243E-2"/>
    <s v="Gadget AP"/>
    <s v="Home Appliances"/>
    <s v="S002"/>
    <n v="26.5"/>
    <s v="Tech Gear Co."/>
    <s v="John Taylor"/>
    <s v="john@techgear.com"/>
    <s v="Los Angeles"/>
    <s v="CA"/>
    <n v="159"/>
    <n v="148.38175197070376"/>
  </r>
  <r>
    <s v="C122"/>
    <s v="Mia Clark"/>
    <n v="40"/>
    <x v="1"/>
    <s v="Midwest"/>
    <n v="1369"/>
    <s v="P016"/>
    <d v="2024-01-21T00:00:00"/>
    <n v="1"/>
    <n v="26"/>
    <n v="4.1834778541037225E-2"/>
    <s v="Item P"/>
    <s v="Office Supplies"/>
    <s v="S006"/>
    <n v="13"/>
    <s v="Eco Electronics"/>
    <s v="Linda Parker"/>
    <s v="linda@ecoelectronics.com"/>
    <s v="Portland"/>
    <s v="OR"/>
    <n v="26"/>
    <n v="24.91229575793303"/>
  </r>
  <r>
    <s v="C069"/>
    <s v="Rachel Brown"/>
    <n v="44"/>
    <x v="0"/>
    <s v="West Coast"/>
    <n v="1370"/>
    <s v="P003"/>
    <d v="2024-01-21T00:00:00"/>
    <n v="1"/>
    <n v="20"/>
    <n v="9.209054553224566E-2"/>
    <s v="Tool C"/>
    <s v="Hardware"/>
    <s v="S003"/>
    <n v="10"/>
    <s v="Circuit Solutions"/>
    <s v="Mark Johnson"/>
    <s v="mark@circuitsolutions.com"/>
    <s v="San Francisco"/>
    <s v="CA"/>
    <n v="20"/>
    <n v="18.158189089355087"/>
  </r>
  <r>
    <s v="C004"/>
    <s v="Paul Green"/>
    <n v="45"/>
    <x v="1"/>
    <s v="North"/>
    <n v="1371"/>
    <s v="P050"/>
    <d v="2024-01-21T00:00:00"/>
    <n v="6"/>
    <n v="17.5"/>
    <n v="4.4602454502054557E-2"/>
    <s v="Accessory AX"/>
    <s v="Accessories"/>
    <s v="S010"/>
    <n v="8.75"/>
    <s v="Sports Tech Gear"/>
    <s v="Michael Harris"/>
    <s v="michael@sportstechgear.com"/>
    <s v="Denver"/>
    <s v="CO"/>
    <n v="105"/>
    <n v="100.31674227728428"/>
  </r>
  <r>
    <s v="C074"/>
    <s v="Carol Parker"/>
    <n v="32"/>
    <x v="1"/>
    <s v="South"/>
    <n v="1372"/>
    <s v="P038"/>
    <d v="2024-01-21T00:00:00"/>
    <n v="5"/>
    <n v="39"/>
    <n v="3.3923073168744877E-2"/>
    <s v="Widget AL"/>
    <s v="Electronics"/>
    <s v="S008"/>
    <n v="19.5"/>
    <s v="Auto Electronics Pro"/>
    <s v="Daniel Evans"/>
    <s v="daniel@autoelectronics.com"/>
    <s v="Detroit"/>
    <s v="MI"/>
    <n v="195"/>
    <n v="188.38500073209474"/>
  </r>
  <r>
    <s v="C005"/>
    <s v="Quinn Adams"/>
    <n v="69"/>
    <x v="1"/>
    <s v="West Coast"/>
    <n v="1373"/>
    <s v="P018"/>
    <d v="2024-01-21T00:00:00"/>
    <n v="10"/>
    <n v="43"/>
    <n v="1.4742339256288617E-2"/>
    <s v="Widget R"/>
    <s v="Electronics"/>
    <s v="S008"/>
    <n v="21.5"/>
    <s v="Auto Electronics Pro"/>
    <s v="Daniel Evans"/>
    <s v="daniel@autoelectronics.com"/>
    <s v="Detroit"/>
    <s v="MI"/>
    <n v="430"/>
    <n v="423.66079411979587"/>
  </r>
  <r>
    <s v="C068"/>
    <s v="Rachel Hill"/>
    <n v="51"/>
    <x v="1"/>
    <s v="South"/>
    <n v="1374"/>
    <s v="P001"/>
    <d v="2024-01-21T00:00:00"/>
    <n v="8"/>
    <n v="30"/>
    <n v="5.3742763808061401E-2"/>
    <s v="Widget A"/>
    <s v="Electronics"/>
    <s v="S001"/>
    <n v="15"/>
    <s v="Gadget World"/>
    <s v="Emily Rose"/>
    <s v="emily@gadgetworld.com"/>
    <s v="New York"/>
    <s v="NY"/>
    <n v="240"/>
    <n v="227.10173668606527"/>
  </r>
  <r>
    <s v="C066"/>
    <s v="Sam Brown"/>
    <n v="32"/>
    <x v="1"/>
    <s v="South"/>
    <n v="1375"/>
    <s v="P002"/>
    <d v="2024-01-21T00:00:00"/>
    <n v="5"/>
    <n v="50"/>
    <n v="4.437346352061753E-2"/>
    <s v="Gadget B"/>
    <s v="Home Appliances"/>
    <s v="S002"/>
    <n v="25"/>
    <s v="Tech Gear Co."/>
    <s v="John Taylor"/>
    <s v="john@techgear.com"/>
    <s v="Los Angeles"/>
    <s v="CA"/>
    <n v="250"/>
    <n v="238.90663411984562"/>
  </r>
  <r>
    <s v="C078"/>
    <s v="Alice Hill"/>
    <n v="64"/>
    <x v="1"/>
    <s v="North"/>
    <n v="1376"/>
    <s v="P031"/>
    <d v="2024-01-21T00:00:00"/>
    <n v="2"/>
    <n v="37"/>
    <n v="2.1408651553831551E-2"/>
    <s v="Widget AE"/>
    <s v="Electronics"/>
    <s v="S001"/>
    <n v="18.5"/>
    <s v="Gadget World"/>
    <s v="Emily Rose"/>
    <s v="emily@gadgetworld.com"/>
    <s v="New York"/>
    <s v="NY"/>
    <n v="74"/>
    <n v="72.415759785016462"/>
  </r>
  <r>
    <s v="C014"/>
    <s v="Dan Clark"/>
    <n v="43"/>
    <x v="1"/>
    <s v="East Coast"/>
    <n v="1377"/>
    <s v="P050"/>
    <d v="2024-01-21T00:00:00"/>
    <n v="3"/>
    <n v="17.5"/>
    <n v="4.9871437867397119E-3"/>
    <s v="Accessory AX"/>
    <s v="Accessories"/>
    <s v="S010"/>
    <n v="8.75"/>
    <s v="Sports Tech Gear"/>
    <s v="Michael Harris"/>
    <s v="michael@sportstechgear.com"/>
    <s v="Denver"/>
    <s v="CO"/>
    <n v="52.5"/>
    <n v="52.238174951196164"/>
  </r>
  <r>
    <s v="C027"/>
    <s v="Sam Wright"/>
    <n v="68"/>
    <x v="1"/>
    <s v="South"/>
    <n v="1378"/>
    <s v="P001"/>
    <d v="2024-01-21T00:00:00"/>
    <n v="8"/>
    <n v="30"/>
    <n v="8.3516809034367034E-2"/>
    <s v="Widget A"/>
    <s v="Electronics"/>
    <s v="S001"/>
    <n v="15"/>
    <s v="Gadget World"/>
    <s v="Emily Rose"/>
    <s v="emily@gadgetworld.com"/>
    <s v="New York"/>
    <s v="NY"/>
    <n v="240"/>
    <n v="219.95596583175191"/>
  </r>
  <r>
    <s v="C070"/>
    <s v="Nina Lee"/>
    <n v="33"/>
    <x v="0"/>
    <s v="Midwest"/>
    <n v="1379"/>
    <s v="P021"/>
    <d v="2024-01-21T00:00:00"/>
    <n v="2"/>
    <n v="34"/>
    <n v="2.2207372882170229E-2"/>
    <s v="Widget U"/>
    <s v="Electronics"/>
    <s v="S001"/>
    <n v="17"/>
    <s v="Gadget World"/>
    <s v="Emily Rose"/>
    <s v="emily@gadgetworld.com"/>
    <s v="New York"/>
    <s v="NY"/>
    <n v="68"/>
    <n v="66.489898644012428"/>
  </r>
  <r>
    <s v="C078"/>
    <s v="Alice Hill"/>
    <n v="64"/>
    <x v="1"/>
    <s v="North"/>
    <n v="1380"/>
    <s v="P017"/>
    <d v="2024-01-21T00:00:00"/>
    <n v="6"/>
    <n v="80"/>
    <n v="2.5107519942771706E-2"/>
    <s v="Appliance Q"/>
    <s v="Home Appliances"/>
    <s v="S007"/>
    <n v="40"/>
    <s v="HealthTech Supplies"/>
    <s v="Peter Clark"/>
    <s v="peter@healthtech.com"/>
    <s v="Miami"/>
    <s v="FL"/>
    <n v="480"/>
    <n v="467.94839042746958"/>
  </r>
  <r>
    <s v="C085"/>
    <s v="Rachel Green"/>
    <n v="20"/>
    <x v="0"/>
    <s v="North"/>
    <n v="1381"/>
    <s v="P052"/>
    <d v="2024-01-21T00:00:00"/>
    <n v="3"/>
    <n v="47.5"/>
    <n v="3.2990533788399577E-2"/>
    <s v="Gadget AZ"/>
    <s v="Home Appliances"/>
    <s v="S002"/>
    <n v="23.75"/>
    <s v="Tech Gear Co."/>
    <s v="John Taylor"/>
    <s v="john@techgear.com"/>
    <s v="Los Angeles"/>
    <s v="CA"/>
    <n v="142.5"/>
    <n v="137.79884893515305"/>
  </r>
  <r>
    <s v="C142"/>
    <s v="Henry Hill"/>
    <n v="36"/>
    <x v="1"/>
    <s v="Midwest"/>
    <n v="1382"/>
    <s v="P052"/>
    <d v="2024-01-21T00:00:00"/>
    <n v="9"/>
    <n v="47.5"/>
    <n v="9.2611991947812011E-3"/>
    <s v="Gadget AZ"/>
    <s v="Home Appliances"/>
    <s v="S002"/>
    <n v="23.75"/>
    <s v="Tech Gear Co."/>
    <s v="John Taylor"/>
    <s v="john@techgear.com"/>
    <s v="Los Angeles"/>
    <s v="CA"/>
    <n v="427.5"/>
    <n v="423.54083734423102"/>
  </r>
  <r>
    <s v="C084"/>
    <s v="Frank Brown"/>
    <n v="36"/>
    <x v="1"/>
    <s v="East Coast"/>
    <n v="1383"/>
    <s v="P029"/>
    <d v="2024-01-21T00:00:00"/>
    <n v="1"/>
    <n v="40"/>
    <n v="6.5005525927023253E-4"/>
    <s v="Tool AC"/>
    <s v="Hardware"/>
    <s v="S009"/>
    <n v="20"/>
    <s v="Gourmet Gadgets"/>
    <s v="Alice Brown"/>
    <s v="alice@gourmetgadgets.com"/>
    <s v="Seattle"/>
    <s v="WA"/>
    <n v="40"/>
    <n v="39.973997789629188"/>
  </r>
  <r>
    <s v="C142"/>
    <s v="Henry Hill"/>
    <n v="36"/>
    <x v="1"/>
    <s v="Midwest"/>
    <n v="1384"/>
    <s v="P008"/>
    <d v="2024-01-21T00:00:00"/>
    <n v="10"/>
    <n v="40"/>
    <n v="1.5481586801854475E-2"/>
    <s v="Widget H"/>
    <s v="Electronics"/>
    <s v="S008"/>
    <n v="20"/>
    <s v="Auto Electronics Pro"/>
    <s v="Daniel Evans"/>
    <s v="daniel@autoelectronics.com"/>
    <s v="Detroit"/>
    <s v="MI"/>
    <n v="400"/>
    <n v="393.80736527925819"/>
  </r>
  <r>
    <s v="C076"/>
    <s v="Grace White"/>
    <n v="51"/>
    <x v="1"/>
    <s v="West Coast"/>
    <n v="1385"/>
    <s v="P031"/>
    <d v="2024-01-21T00:00:00"/>
    <n v="4"/>
    <n v="37"/>
    <n v="9.7983819640574482E-2"/>
    <s v="Widget AE"/>
    <s v="Electronics"/>
    <s v="S001"/>
    <n v="18.5"/>
    <s v="Gadget World"/>
    <s v="Emily Rose"/>
    <s v="emily@gadgetworld.com"/>
    <s v="New York"/>
    <s v="NY"/>
    <n v="148"/>
    <n v="133.49839469319497"/>
  </r>
  <r>
    <s v="C008"/>
    <s v="Mia Allen"/>
    <n v="61"/>
    <x v="1"/>
    <s v="East Coast"/>
    <n v="1386"/>
    <s v="P039"/>
    <d v="2024-01-21T00:00:00"/>
    <n v="8"/>
    <n v="35"/>
    <n v="2.8435015102812988E-2"/>
    <s v="Tool AM"/>
    <s v="Hardware"/>
    <s v="S009"/>
    <n v="17.5"/>
    <s v="Gourmet Gadgets"/>
    <s v="Alice Brown"/>
    <s v="alice@gourmetgadgets.com"/>
    <s v="Seattle"/>
    <s v="WA"/>
    <n v="280"/>
    <n v="272.03819577121237"/>
  </r>
  <r>
    <s v="C136"/>
    <s v="Henry Mitchell"/>
    <n v="54"/>
    <x v="1"/>
    <s v="Midwest"/>
    <n v="1387"/>
    <s v="P046"/>
    <d v="2024-01-22T00:00:00"/>
    <n v="8"/>
    <n v="25.5"/>
    <n v="4.512977341741238E-2"/>
    <s v="Item AT"/>
    <s v="Office Supplies"/>
    <s v="S006"/>
    <n v="12.75"/>
    <s v="Eco Electronics"/>
    <s v="Linda Parker"/>
    <s v="linda@ecoelectronics.com"/>
    <s v="Portland"/>
    <s v="OR"/>
    <n v="204"/>
    <n v="194.79352622284787"/>
  </r>
  <r>
    <s v="C071"/>
    <s v="Paul Lee"/>
    <n v="19"/>
    <x v="0"/>
    <s v="West Coast"/>
    <n v="1388"/>
    <s v="P025"/>
    <d v="2024-01-22T00:00:00"/>
    <n v="5"/>
    <n v="65"/>
    <n v="1.3649681092491463E-2"/>
    <s v="Device Y"/>
    <s v="Electronics"/>
    <s v="S005"/>
    <n v="32.5"/>
    <s v="Office Tech Depot"/>
    <s v="Kevin Lee"/>
    <s v="kevin@officetechdepot.com"/>
    <s v="Chicago"/>
    <s v="IL"/>
    <n v="325"/>
    <n v="320.56385364494025"/>
  </r>
  <r>
    <s v="C101"/>
    <s v="Karen Hill"/>
    <n v="69"/>
    <x v="0"/>
    <s v="East Coast"/>
    <n v="1389"/>
    <s v="P040"/>
    <d v="2024-01-22T00:00:00"/>
    <n v="2"/>
    <n v="13"/>
    <n v="9.2955637336271532E-2"/>
    <s v="Accessory AN"/>
    <s v="Accessories"/>
    <s v="S010"/>
    <n v="6.5"/>
    <s v="Sports Tech Gear"/>
    <s v="Michael Harris"/>
    <s v="michael@sportstechgear.com"/>
    <s v="Denver"/>
    <s v="CO"/>
    <n v="26"/>
    <n v="23.583153429256939"/>
  </r>
  <r>
    <s v="C065"/>
    <s v="Quinn Hall"/>
    <n v="64"/>
    <x v="1"/>
    <s v="East Coast"/>
    <n v="1390"/>
    <s v="P044"/>
    <d v="2024-01-22T00:00:00"/>
    <n v="3"/>
    <n v="10.5"/>
    <n v="4.5749108474328675E-3"/>
    <s v="Accessory AR"/>
    <s v="Accessories"/>
    <s v="S004"/>
    <n v="5.25"/>
    <s v="Smart Home Essentials"/>
    <s v="Sarah Davis"/>
    <s v="sarah@smarthomeessentials.com"/>
    <s v="Dallas"/>
    <s v="TX"/>
    <n v="31.5"/>
    <n v="31.355890308305863"/>
  </r>
  <r>
    <s v="C085"/>
    <s v="Rachel Green"/>
    <n v="20"/>
    <x v="0"/>
    <s v="North"/>
    <n v="1391"/>
    <s v="P032"/>
    <d v="2024-01-22T00:00:00"/>
    <n v="5"/>
    <n v="48"/>
    <n v="4.1794575427248183E-3"/>
    <s v="Gadget AF"/>
    <s v="Home Appliances"/>
    <s v="S002"/>
    <n v="24"/>
    <s v="Tech Gear Co."/>
    <s v="John Taylor"/>
    <s v="john@techgear.com"/>
    <s v="Los Angeles"/>
    <s v="CA"/>
    <n v="240"/>
    <n v="238.99693018974605"/>
  </r>
  <r>
    <s v="C011"/>
    <s v="Frank Wright"/>
    <n v="55"/>
    <x v="1"/>
    <s v="North"/>
    <n v="1392"/>
    <s v="P025"/>
    <d v="2024-01-22T00:00:00"/>
    <n v="2"/>
    <n v="65"/>
    <n v="7.7220043446528996E-2"/>
    <s v="Device Y"/>
    <s v="Electronics"/>
    <s v="S005"/>
    <n v="32.5"/>
    <s v="Office Tech Depot"/>
    <s v="Kevin Lee"/>
    <s v="kevin@officetechdepot.com"/>
    <s v="Chicago"/>
    <s v="IL"/>
    <n v="130"/>
    <n v="119.96139435195123"/>
  </r>
  <r>
    <s v="C042"/>
    <s v="Quinn Adams"/>
    <n v="24"/>
    <x v="0"/>
    <s v="North"/>
    <n v="1393"/>
    <s v="P015"/>
    <d v="2024-01-22T00:00:00"/>
    <n v="3"/>
    <n v="70"/>
    <n v="2.0708413282573335E-2"/>
    <s v="Device O"/>
    <s v="Electronics"/>
    <s v="S005"/>
    <n v="35"/>
    <s v="Office Tech Depot"/>
    <s v="Kevin Lee"/>
    <s v="kevin@officetechdepot.com"/>
    <s v="Chicago"/>
    <s v="IL"/>
    <n v="210"/>
    <n v="205.6512332106596"/>
  </r>
  <r>
    <s v="C079"/>
    <s v="Dan Walker"/>
    <n v="23"/>
    <x v="0"/>
    <s v="Midwest"/>
    <n v="1394"/>
    <s v="P050"/>
    <d v="2024-01-22T00:00:00"/>
    <n v="4"/>
    <n v="17.5"/>
    <n v="6.0020817309651135E-2"/>
    <s v="Accessory AX"/>
    <s v="Accessories"/>
    <s v="S010"/>
    <n v="8.75"/>
    <s v="Sports Tech Gear"/>
    <s v="Michael Harris"/>
    <s v="michael@sportstechgear.com"/>
    <s v="Denver"/>
    <s v="CO"/>
    <n v="70"/>
    <n v="65.798542788324426"/>
  </r>
  <r>
    <s v="C108"/>
    <s v="Emily Taylor"/>
    <n v="21"/>
    <x v="1"/>
    <s v="South"/>
    <n v="1395"/>
    <s v="P038"/>
    <d v="2024-01-22T00:00:00"/>
    <n v="2"/>
    <n v="39"/>
    <n v="9.078661260384141E-2"/>
    <s v="Widget AL"/>
    <s v="Electronics"/>
    <s v="S008"/>
    <n v="19.5"/>
    <s v="Auto Electronics Pro"/>
    <s v="Daniel Evans"/>
    <s v="daniel@autoelectronics.com"/>
    <s v="Detroit"/>
    <s v="MI"/>
    <n v="78"/>
    <n v="70.918644216900375"/>
  </r>
  <r>
    <s v="C040"/>
    <s v="Frank White"/>
    <n v="53"/>
    <x v="1"/>
    <s v="South"/>
    <n v="1396"/>
    <s v="P041"/>
    <d v="2024-01-22T00:00:00"/>
    <n v="8"/>
    <n v="33.5"/>
    <n v="7.027474193361094E-2"/>
    <s v="Widget AO"/>
    <s v="Electronics"/>
    <s v="S001"/>
    <n v="16.75"/>
    <s v="Gadget World"/>
    <s v="Emily Rose"/>
    <s v="emily@gadgetworld.com"/>
    <s v="New York"/>
    <s v="NY"/>
    <n v="268"/>
    <n v="249.16636916179226"/>
  </r>
  <r>
    <s v="C106"/>
    <s v="Emily Green"/>
    <n v="61"/>
    <x v="1"/>
    <s v="North"/>
    <n v="1397"/>
    <s v="P004"/>
    <d v="2024-01-22T00:00:00"/>
    <n v="8"/>
    <n v="10"/>
    <n v="5.8298323121028686E-2"/>
    <s v="Accessory D"/>
    <s v="Accessories"/>
    <s v="S004"/>
    <n v="5"/>
    <s v="Smart Home Essentials"/>
    <s v="Sarah Davis"/>
    <s v="sarah@smarthomeessentials.com"/>
    <s v="Dallas"/>
    <s v="TX"/>
    <n v="80"/>
    <n v="75.336134150317704"/>
  </r>
  <r>
    <s v="C057"/>
    <s v="Sam Hall"/>
    <n v="51"/>
    <x v="1"/>
    <s v="North"/>
    <n v="1398"/>
    <s v="P043"/>
    <d v="2024-01-22T00:00:00"/>
    <n v="5"/>
    <n v="28"/>
    <n v="4.3764145471498553E-2"/>
    <s v="Tool AQ"/>
    <s v="Hardware"/>
    <s v="S003"/>
    <n v="14"/>
    <s v="Circuit Solutions"/>
    <s v="Mark Johnson"/>
    <s v="mark@circuitsolutions.com"/>
    <s v="San Francisco"/>
    <s v="CA"/>
    <n v="140"/>
    <n v="133.8730196339902"/>
  </r>
  <r>
    <s v="C116"/>
    <s v="Carol Baker"/>
    <n v="62"/>
    <x v="1"/>
    <s v="Midwest"/>
    <n v="1399"/>
    <s v="P045"/>
    <d v="2024-01-22T00:00:00"/>
    <n v="7"/>
    <n v="59.5"/>
    <n v="3.7962473653360078E-2"/>
    <s v="Device AS"/>
    <s v="Electronics"/>
    <s v="S005"/>
    <n v="29.75"/>
    <s v="Office Tech Depot"/>
    <s v="Kevin Lee"/>
    <s v="kevin@officetechdepot.com"/>
    <s v="Chicago"/>
    <s v="IL"/>
    <n v="416.5"/>
    <n v="400.68862972337553"/>
  </r>
  <r>
    <s v="C027"/>
    <s v="Sam Wright"/>
    <n v="68"/>
    <x v="1"/>
    <s v="South"/>
    <n v="1400"/>
    <s v="P024"/>
    <d v="2024-01-22T00:00:00"/>
    <n v="5"/>
    <n v="11"/>
    <n v="8.2811380582686334E-3"/>
    <s v="Accessory X"/>
    <s v="Accessories"/>
    <s v="S004"/>
    <n v="5.5"/>
    <s v="Smart Home Essentials"/>
    <s v="Sarah Davis"/>
    <s v="sarah@smarthomeessentials.com"/>
    <s v="Dallas"/>
    <s v="TX"/>
    <n v="55"/>
    <n v="54.544537406795229"/>
  </r>
  <r>
    <s v="C056"/>
    <s v="Carol Lee"/>
    <n v="20"/>
    <x v="0"/>
    <s v="Midwest"/>
    <n v="1401"/>
    <s v="P019"/>
    <d v="2024-01-22T00:00:00"/>
    <n v="7"/>
    <n v="38"/>
    <n v="4.594696601031615E-2"/>
    <s v="Tool S"/>
    <s v="Hardware"/>
    <s v="S009"/>
    <n v="19"/>
    <s v="Gourmet Gadgets"/>
    <s v="Alice Brown"/>
    <s v="alice@gourmetgadgets.com"/>
    <s v="Seattle"/>
    <s v="WA"/>
    <n v="266"/>
    <n v="253.77810704125591"/>
  </r>
  <r>
    <s v="C069"/>
    <s v="Rachel Brown"/>
    <n v="44"/>
    <x v="0"/>
    <s v="West Coast"/>
    <n v="1402"/>
    <s v="P020"/>
    <d v="2024-01-22T00:00:00"/>
    <n v="8"/>
    <n v="17"/>
    <n v="8.4455829806321339E-2"/>
    <s v="Accessory T"/>
    <s v="Accessories"/>
    <s v="S010"/>
    <n v="8.5"/>
    <s v="Sports Tech Gear"/>
    <s v="Michael Harris"/>
    <s v="michael@sportstechgear.com"/>
    <s v="Denver"/>
    <s v="CO"/>
    <n v="136"/>
    <n v="124.5140071463403"/>
  </r>
  <r>
    <s v="C119"/>
    <s v="Zoe Hill"/>
    <n v="41"/>
    <x v="0"/>
    <s v="Midwest"/>
    <n v="1403"/>
    <s v="P049"/>
    <d v="2024-01-23T00:00:00"/>
    <n v="8"/>
    <n v="39.5"/>
    <n v="5.2588527337062277E-2"/>
    <s v="Tool AW"/>
    <s v="Hardware"/>
    <s v="S009"/>
    <n v="19.75"/>
    <s v="Gourmet Gadgets"/>
    <s v="Alice Brown"/>
    <s v="alice@gourmetgadgets.com"/>
    <s v="Seattle"/>
    <s v="WA"/>
    <n v="316"/>
    <n v="299.38202536148833"/>
  </r>
  <r>
    <s v="C034"/>
    <s v="Alice King"/>
    <n v="23"/>
    <x v="0"/>
    <s v="East Coast"/>
    <n v="1404"/>
    <s v="P015"/>
    <d v="2024-01-23T00:00:00"/>
    <n v="2"/>
    <n v="70"/>
    <n v="3.7569904297261918E-2"/>
    <s v="Device O"/>
    <s v="Electronics"/>
    <s v="S005"/>
    <n v="35"/>
    <s v="Office Tech Depot"/>
    <s v="Kevin Lee"/>
    <s v="kevin@officetechdepot.com"/>
    <s v="Chicago"/>
    <s v="IL"/>
    <n v="140"/>
    <n v="134.74021339838333"/>
  </r>
  <r>
    <s v="C147"/>
    <s v="Karen Hall"/>
    <n v="66"/>
    <x v="0"/>
    <s v="West Coast"/>
    <n v="1405"/>
    <s v="P053"/>
    <d v="2024-01-23T00:00:00"/>
    <n v="1"/>
    <n v="22.5"/>
    <n v="4.2186628325464472E-2"/>
    <s v="Tool BA"/>
    <s v="Hardware"/>
    <s v="S003"/>
    <n v="11.25"/>
    <s v="Circuit Solutions"/>
    <s v="Mark Johnson"/>
    <s v="mark@circuitsolutions.com"/>
    <s v="San Francisco"/>
    <s v="CA"/>
    <n v="22.5"/>
    <n v="21.55080086267705"/>
  </r>
  <r>
    <s v="C110"/>
    <s v="Zoe Young"/>
    <n v="55"/>
    <x v="1"/>
    <s v="West Coast"/>
    <n v="1406"/>
    <s v="P033"/>
    <d v="2024-01-23T00:00:00"/>
    <n v="2"/>
    <n v="21"/>
    <n v="5.4926888385747275E-2"/>
    <s v="Tool AG"/>
    <s v="Hardware"/>
    <s v="S003"/>
    <n v="10.5"/>
    <s v="Circuit Solutions"/>
    <s v="Mark Johnson"/>
    <s v="mark@circuitsolutions.com"/>
    <s v="San Francisco"/>
    <s v="CA"/>
    <n v="42"/>
    <n v="39.693070687798617"/>
  </r>
  <r>
    <s v="C050"/>
    <s v="Emily Lee"/>
    <n v="70"/>
    <x v="1"/>
    <s v="East Coast"/>
    <n v="1407"/>
    <s v="P026"/>
    <d v="2024-01-23T00:00:00"/>
    <n v="6"/>
    <n v="22"/>
    <n v="1.4614231919737675E-2"/>
    <s v="Item Z"/>
    <s v="Office Supplies"/>
    <s v="S006"/>
    <n v="11"/>
    <s v="Eco Electronics"/>
    <s v="Linda Parker"/>
    <s v="linda@ecoelectronics.com"/>
    <s v="Portland"/>
    <s v="OR"/>
    <n v="132"/>
    <n v="130.07092138659462"/>
  </r>
  <r>
    <s v="C072"/>
    <s v="Carol Brown"/>
    <n v="37"/>
    <x v="1"/>
    <s v="West Coast"/>
    <n v="1408"/>
    <s v="P011"/>
    <d v="2024-01-23T00:00:00"/>
    <n v="5"/>
    <n v="32"/>
    <n v="6.9774275498465793E-2"/>
    <s v="Widget K"/>
    <s v="Electronics"/>
    <s v="S001"/>
    <n v="16"/>
    <s v="Gadget World"/>
    <s v="Emily Rose"/>
    <s v="emily@gadgetworld.com"/>
    <s v="New York"/>
    <s v="NY"/>
    <n v="160"/>
    <n v="148.83611592024548"/>
  </r>
  <r>
    <s v="C116"/>
    <s v="Carol Baker"/>
    <n v="62"/>
    <x v="1"/>
    <s v="Midwest"/>
    <n v="1409"/>
    <s v="P008"/>
    <d v="2024-01-23T00:00:00"/>
    <n v="9"/>
    <n v="40"/>
    <n v="9.4894968998411336E-2"/>
    <s v="Widget H"/>
    <s v="Electronics"/>
    <s v="S008"/>
    <n v="20"/>
    <s v="Auto Electronics Pro"/>
    <s v="Daniel Evans"/>
    <s v="daniel@autoelectronics.com"/>
    <s v="Detroit"/>
    <s v="MI"/>
    <n v="360"/>
    <n v="325.8378111605719"/>
  </r>
  <r>
    <s v="C144"/>
    <s v="Karen Allen"/>
    <n v="56"/>
    <x v="0"/>
    <s v="West Coast"/>
    <n v="1410"/>
    <s v="P019"/>
    <d v="2024-01-23T00:00:00"/>
    <n v="3"/>
    <n v="38"/>
    <n v="1.2304364147279812E-2"/>
    <s v="Tool S"/>
    <s v="Hardware"/>
    <s v="S009"/>
    <n v="19"/>
    <s v="Gourmet Gadgets"/>
    <s v="Alice Brown"/>
    <s v="alice@gourmetgadgets.com"/>
    <s v="Seattle"/>
    <s v="WA"/>
    <n v="114"/>
    <n v="112.5973024872101"/>
  </r>
  <r>
    <s v="C095"/>
    <s v="Tina Taylor"/>
    <n v="52"/>
    <x v="0"/>
    <s v="South"/>
    <n v="1411"/>
    <s v="P032"/>
    <d v="2024-01-23T00:00:00"/>
    <n v="7"/>
    <n v="48"/>
    <n v="6.6995900822040669E-2"/>
    <s v="Gadget AF"/>
    <s v="Home Appliances"/>
    <s v="S002"/>
    <n v="24"/>
    <s v="Tech Gear Co."/>
    <s v="John Taylor"/>
    <s v="john@techgear.com"/>
    <s v="Los Angeles"/>
    <s v="CA"/>
    <n v="336"/>
    <n v="313.48937732379432"/>
  </r>
  <r>
    <s v="C120"/>
    <s v="Leo Brown"/>
    <n v="70"/>
    <x v="0"/>
    <s v="West Coast"/>
    <n v="1412"/>
    <s v="P018"/>
    <d v="2024-01-23T00:00:00"/>
    <n v="10"/>
    <n v="43"/>
    <n v="1.6509820961054245E-3"/>
    <s v="Widget R"/>
    <s v="Electronics"/>
    <s v="S008"/>
    <n v="21.5"/>
    <s v="Auto Electronics Pro"/>
    <s v="Daniel Evans"/>
    <s v="daniel@autoelectronics.com"/>
    <s v="Detroit"/>
    <s v="MI"/>
    <n v="430"/>
    <n v="429.29007769867468"/>
  </r>
  <r>
    <s v="C140"/>
    <s v="Wendy Hall"/>
    <n v="28"/>
    <x v="0"/>
    <s v="East Coast"/>
    <n v="1413"/>
    <s v="P028"/>
    <d v="2024-01-23T00:00:00"/>
    <n v="6"/>
    <n v="46"/>
    <n v="9.3938081336279983E-2"/>
    <s v="Widget AB"/>
    <s v="Electronics"/>
    <s v="S008"/>
    <n v="23"/>
    <s v="Auto Electronics Pro"/>
    <s v="Daniel Evans"/>
    <s v="daniel@autoelectronics.com"/>
    <s v="Detroit"/>
    <s v="MI"/>
    <n v="276"/>
    <n v="250.07308955118674"/>
  </r>
  <r>
    <s v="C077"/>
    <s v="Frank Young"/>
    <n v="38"/>
    <x v="0"/>
    <s v="South"/>
    <n v="1414"/>
    <s v="P014"/>
    <d v="2024-01-23T00:00:00"/>
    <n v="4"/>
    <n v="12"/>
    <n v="7.3146256263419071E-2"/>
    <s v="Accessory N"/>
    <s v="Accessories"/>
    <s v="S004"/>
    <n v="6"/>
    <s v="Smart Home Essentials"/>
    <s v="Sarah Davis"/>
    <s v="sarah@smarthomeessentials.com"/>
    <s v="Dallas"/>
    <s v="TX"/>
    <n v="48"/>
    <n v="44.488979699355887"/>
  </r>
  <r>
    <s v="C016"/>
    <s v="Uma Jones"/>
    <n v="66"/>
    <x v="0"/>
    <s v="East Coast"/>
    <n v="1415"/>
    <s v="P032"/>
    <d v="2024-01-23T00:00:00"/>
    <n v="7"/>
    <n v="48"/>
    <n v="4.4842850140661833E-2"/>
    <s v="Gadget AF"/>
    <s v="Home Appliances"/>
    <s v="S002"/>
    <n v="24"/>
    <s v="Tech Gear Co."/>
    <s v="John Taylor"/>
    <s v="john@techgear.com"/>
    <s v="Los Angeles"/>
    <s v="CA"/>
    <n v="336"/>
    <n v="320.93280235273761"/>
  </r>
  <r>
    <s v="C036"/>
    <s v="Uma Brown"/>
    <n v="39"/>
    <x v="1"/>
    <s v="North"/>
    <n v="1416"/>
    <s v="P028"/>
    <d v="2024-01-23T00:00:00"/>
    <n v="9"/>
    <n v="46"/>
    <n v="6.3145829829805683E-2"/>
    <s v="Widget AB"/>
    <s v="Electronics"/>
    <s v="S008"/>
    <n v="23"/>
    <s v="Auto Electronics Pro"/>
    <s v="Daniel Evans"/>
    <s v="daniel@autoelectronics.com"/>
    <s v="Detroit"/>
    <s v="MI"/>
    <n v="414"/>
    <n v="387.85762645046043"/>
  </r>
  <r>
    <s v="C025"/>
    <s v="Sam Smith"/>
    <n v="37"/>
    <x v="1"/>
    <s v="Midwest"/>
    <n v="1417"/>
    <s v="P032"/>
    <d v="2024-01-23T00:00:00"/>
    <n v="6"/>
    <n v="48"/>
    <n v="5.6236275054684495E-2"/>
    <s v="Gadget AF"/>
    <s v="Home Appliances"/>
    <s v="S002"/>
    <n v="24"/>
    <s v="Tech Gear Co."/>
    <s v="John Taylor"/>
    <s v="john@techgear.com"/>
    <s v="Los Angeles"/>
    <s v="CA"/>
    <n v="288"/>
    <n v="271.80395278425084"/>
  </r>
  <r>
    <s v="C027"/>
    <s v="Sam Wright"/>
    <n v="68"/>
    <x v="1"/>
    <s v="South"/>
    <n v="1418"/>
    <s v="P027"/>
    <d v="2024-01-23T00:00:00"/>
    <n v="10"/>
    <n v="85"/>
    <n v="3.6752799340936615E-2"/>
    <s v="Appliance AA"/>
    <s v="Home Appliances"/>
    <s v="S007"/>
    <n v="42.5"/>
    <s v="HealthTech Supplies"/>
    <s v="Peter Clark"/>
    <s v="peter@healthtech.com"/>
    <s v="Miami"/>
    <s v="FL"/>
    <n v="850"/>
    <n v="818.76012056020386"/>
  </r>
  <r>
    <s v="C022"/>
    <s v="Nina Taylor"/>
    <n v="60"/>
    <x v="0"/>
    <s v="South"/>
    <n v="1419"/>
    <s v="P012"/>
    <d v="2024-01-23T00:00:00"/>
    <n v="7"/>
    <n v="44"/>
    <n v="9.965571958430669E-2"/>
    <s v="Gadget L"/>
    <s v="Home Appliances"/>
    <s v="S002"/>
    <n v="22"/>
    <s v="Tech Gear Co."/>
    <s v="John Taylor"/>
    <s v="john@techgear.com"/>
    <s v="Los Angeles"/>
    <s v="CA"/>
    <n v="308"/>
    <n v="277.30603836803357"/>
  </r>
  <r>
    <s v="C067"/>
    <s v="Rachel Hill"/>
    <n v="61"/>
    <x v="1"/>
    <s v="East Coast"/>
    <n v="1420"/>
    <s v="P039"/>
    <d v="2024-01-23T00:00:00"/>
    <n v="5"/>
    <n v="35"/>
    <n v="9.3848599706428341E-3"/>
    <s v="Tool AM"/>
    <s v="Hardware"/>
    <s v="S009"/>
    <n v="17.5"/>
    <s v="Gourmet Gadgets"/>
    <s v="Alice Brown"/>
    <s v="alice@gourmetgadgets.com"/>
    <s v="Seattle"/>
    <s v="WA"/>
    <n v="175"/>
    <n v="173.35764950513752"/>
  </r>
  <r>
    <s v="C128"/>
    <s v="Xander Carter"/>
    <n v="42"/>
    <x v="1"/>
    <s v="Midwest"/>
    <n v="1421"/>
    <s v="P037"/>
    <d v="2024-01-23T00:00:00"/>
    <n v="5"/>
    <n v="88"/>
    <n v="8.3540726035795973E-2"/>
    <s v="Appliance AK"/>
    <s v="Home Appliances"/>
    <s v="S007"/>
    <n v="44"/>
    <s v="HealthTech Supplies"/>
    <s v="Peter Clark"/>
    <s v="peter@healthtech.com"/>
    <s v="Miami"/>
    <s v="FL"/>
    <n v="440"/>
    <n v="403.2420805442498"/>
  </r>
  <r>
    <s v="C118"/>
    <s v="Jack Adams"/>
    <n v="53"/>
    <x v="1"/>
    <s v="Midwest"/>
    <n v="1422"/>
    <s v="P018"/>
    <d v="2024-01-24T00:00:00"/>
    <n v="7"/>
    <n v="43"/>
    <n v="7.1528265331810822E-2"/>
    <s v="Widget R"/>
    <s v="Electronics"/>
    <s v="S008"/>
    <n v="21.5"/>
    <s v="Auto Electronics Pro"/>
    <s v="Daniel Evans"/>
    <s v="daniel@autoelectronics.com"/>
    <s v="Detroit"/>
    <s v="MI"/>
    <n v="301"/>
    <n v="279.46999213512493"/>
  </r>
  <r>
    <s v="C026"/>
    <s v="Nina Allen"/>
    <n v="24"/>
    <x v="1"/>
    <s v="South"/>
    <n v="1423"/>
    <s v="P008"/>
    <d v="2024-01-24T00:00:00"/>
    <n v="5"/>
    <n v="40"/>
    <n v="4.3766138428676604E-2"/>
    <s v="Widget H"/>
    <s v="Electronics"/>
    <s v="S008"/>
    <n v="20"/>
    <s v="Auto Electronics Pro"/>
    <s v="Daniel Evans"/>
    <s v="daniel@autoelectronics.com"/>
    <s v="Detroit"/>
    <s v="MI"/>
    <n v="200"/>
    <n v="191.24677231426469"/>
  </r>
  <r>
    <s v="C064"/>
    <s v="Frank Clark"/>
    <n v="32"/>
    <x v="1"/>
    <s v="South"/>
    <n v="1424"/>
    <s v="P043"/>
    <d v="2024-01-24T00:00:00"/>
    <n v="1"/>
    <n v="28"/>
    <n v="3.019881894508214E-2"/>
    <s v="Tool AQ"/>
    <s v="Hardware"/>
    <s v="S003"/>
    <n v="14"/>
    <s v="Circuit Solutions"/>
    <s v="Mark Johnson"/>
    <s v="mark@circuitsolutions.com"/>
    <s v="San Francisco"/>
    <s v="CA"/>
    <n v="28"/>
    <n v="27.154433069537699"/>
  </r>
  <r>
    <s v="C142"/>
    <s v="Henry Hill"/>
    <n v="36"/>
    <x v="1"/>
    <s v="Midwest"/>
    <n v="1425"/>
    <s v="P015"/>
    <d v="2024-01-24T00:00:00"/>
    <n v="7"/>
    <n v="70"/>
    <n v="6.8791832705156847E-2"/>
    <s v="Device O"/>
    <s v="Electronics"/>
    <s v="S005"/>
    <n v="35"/>
    <s v="Office Tech Depot"/>
    <s v="Kevin Lee"/>
    <s v="kevin@officetechdepot.com"/>
    <s v="Chicago"/>
    <s v="IL"/>
    <n v="490"/>
    <n v="456.29200197447312"/>
  </r>
  <r>
    <s v="C117"/>
    <s v="Isla Walker"/>
    <n v="44"/>
    <x v="1"/>
    <s v="South"/>
    <n v="1426"/>
    <s v="P051"/>
    <d v="2024-01-24T00:00:00"/>
    <n v="9"/>
    <n v="31.5"/>
    <n v="3.6115153608052245E-2"/>
    <s v="Widget AY"/>
    <s v="Electronics"/>
    <s v="S001"/>
    <n v="15.75"/>
    <s v="Gadget World"/>
    <s v="Emily Rose"/>
    <s v="emily@gadgetworld.com"/>
    <s v="New York"/>
    <s v="NY"/>
    <n v="283.5"/>
    <n v="273.26135395211719"/>
  </r>
  <r>
    <s v="C135"/>
    <s v="Rachel Young"/>
    <n v="41"/>
    <x v="0"/>
    <s v="West Coast"/>
    <n v="1427"/>
    <s v="P002"/>
    <d v="2024-01-24T00:00:00"/>
    <n v="2"/>
    <n v="50"/>
    <n v="5.7093585912881231E-2"/>
    <s v="Gadget B"/>
    <s v="Home Appliances"/>
    <s v="S002"/>
    <n v="25"/>
    <s v="Tech Gear Co."/>
    <s v="John Taylor"/>
    <s v="john@techgear.com"/>
    <s v="Los Angeles"/>
    <s v="CA"/>
    <n v="100"/>
    <n v="94.290641408711878"/>
  </r>
  <r>
    <s v="C089"/>
    <s v="Tina Clark"/>
    <n v="43"/>
    <x v="0"/>
    <s v="North"/>
    <n v="1428"/>
    <s v="P030"/>
    <d v="2024-01-24T00:00:00"/>
    <n v="2"/>
    <n v="18"/>
    <n v="3.9921824283688991E-2"/>
    <s v="Accessory AD"/>
    <s v="Accessories"/>
    <s v="S010"/>
    <n v="9"/>
    <s v="Sports Tech Gear"/>
    <s v="Michael Harris"/>
    <s v="michael@sportstechgear.com"/>
    <s v="Denver"/>
    <s v="CO"/>
    <n v="36"/>
    <n v="34.562814325787194"/>
  </r>
  <r>
    <s v="C129"/>
    <s v="Xander Jones"/>
    <n v="20"/>
    <x v="0"/>
    <s v="North"/>
    <n v="1429"/>
    <s v="P002"/>
    <d v="2024-01-24T00:00:00"/>
    <n v="5"/>
    <n v="50"/>
    <n v="8.4554274058198431E-2"/>
    <s v="Gadget B"/>
    <s v="Home Appliances"/>
    <s v="S002"/>
    <n v="25"/>
    <s v="Tech Gear Co."/>
    <s v="John Taylor"/>
    <s v="john@techgear.com"/>
    <s v="Los Angeles"/>
    <s v="CA"/>
    <n v="250"/>
    <n v="228.8614314854504"/>
  </r>
  <r>
    <s v="C042"/>
    <s v="Quinn Adams"/>
    <n v="24"/>
    <x v="0"/>
    <s v="North"/>
    <n v="1430"/>
    <s v="P043"/>
    <d v="2024-01-24T00:00:00"/>
    <n v="9"/>
    <n v="28"/>
    <n v="4.891246065427033E-2"/>
    <s v="Tool AQ"/>
    <s v="Hardware"/>
    <s v="S003"/>
    <n v="14"/>
    <s v="Circuit Solutions"/>
    <s v="Mark Johnson"/>
    <s v="mark@circuitsolutions.com"/>
    <s v="San Francisco"/>
    <s v="CA"/>
    <n v="252"/>
    <n v="239.67405991512388"/>
  </r>
  <r>
    <s v="C125"/>
    <s v="Jack Clark"/>
    <n v="59"/>
    <x v="1"/>
    <s v="Midwest"/>
    <n v="1431"/>
    <s v="P037"/>
    <d v="2024-01-24T00:00:00"/>
    <n v="2"/>
    <n v="88"/>
    <n v="5.3693137410994241E-2"/>
    <s v="Appliance AK"/>
    <s v="Home Appliances"/>
    <s v="S007"/>
    <n v="44"/>
    <s v="HealthTech Supplies"/>
    <s v="Peter Clark"/>
    <s v="peter@healthtech.com"/>
    <s v="Miami"/>
    <s v="FL"/>
    <n v="176"/>
    <n v="166.55000781566503"/>
  </r>
  <r>
    <s v="C148"/>
    <s v="Bob Brown"/>
    <n v="64"/>
    <x v="0"/>
    <s v="South"/>
    <n v="1432"/>
    <s v="P010"/>
    <d v="2024-01-24T00:00:00"/>
    <n v="6"/>
    <n v="15"/>
    <n v="7.011563874155459E-2"/>
    <s v="Accessory J"/>
    <s v="Accessories"/>
    <s v="S010"/>
    <n v="7.5"/>
    <s v="Sports Tech Gear"/>
    <s v="Michael Harris"/>
    <s v="michael@sportstechgear.com"/>
    <s v="Denver"/>
    <s v="CO"/>
    <n v="90"/>
    <n v="83.689592513260081"/>
  </r>
  <r>
    <s v="C038"/>
    <s v="Wendy Allen"/>
    <n v="63"/>
    <x v="0"/>
    <s v="South"/>
    <n v="1433"/>
    <s v="P025"/>
    <d v="2024-01-24T00:00:00"/>
    <n v="5"/>
    <n v="65"/>
    <n v="3.4384486688932792E-2"/>
    <s v="Device Y"/>
    <s v="Electronics"/>
    <s v="S005"/>
    <n v="32.5"/>
    <s v="Office Tech Depot"/>
    <s v="Kevin Lee"/>
    <s v="kevin@officetechdepot.com"/>
    <s v="Chicago"/>
    <s v="IL"/>
    <n v="325"/>
    <n v="313.82504182609682"/>
  </r>
  <r>
    <s v="C018"/>
    <s v="Emily Walker"/>
    <n v="68"/>
    <x v="0"/>
    <s v="East Coast"/>
    <n v="1434"/>
    <s v="P002"/>
    <d v="2024-01-24T00:00:00"/>
    <n v="3"/>
    <n v="50"/>
    <n v="2.5338916566815431E-2"/>
    <s v="Gadget B"/>
    <s v="Home Appliances"/>
    <s v="S002"/>
    <n v="25"/>
    <s v="Tech Gear Co."/>
    <s v="John Taylor"/>
    <s v="john@techgear.com"/>
    <s v="Los Angeles"/>
    <s v="CA"/>
    <n v="150"/>
    <n v="146.19916251497767"/>
  </r>
  <r>
    <s v="C006"/>
    <s v="Grace Hall"/>
    <n v="56"/>
    <x v="0"/>
    <s v="East Coast"/>
    <n v="1435"/>
    <s v="P025"/>
    <d v="2024-01-24T00:00:00"/>
    <n v="10"/>
    <n v="65"/>
    <n v="2.5620922873237108E-2"/>
    <s v="Device Y"/>
    <s v="Electronics"/>
    <s v="S005"/>
    <n v="32.5"/>
    <s v="Office Tech Depot"/>
    <s v="Kevin Lee"/>
    <s v="kevin@officetechdepot.com"/>
    <s v="Chicago"/>
    <s v="IL"/>
    <n v="650"/>
    <n v="633.34640013239584"/>
  </r>
  <r>
    <s v="C144"/>
    <s v="Karen Allen"/>
    <n v="56"/>
    <x v="0"/>
    <s v="West Coast"/>
    <n v="1436"/>
    <s v="P047"/>
    <d v="2024-01-24T00:00:00"/>
    <n v="2"/>
    <n v="82.5"/>
    <n v="2.4255873709589894E-2"/>
    <s v="Appliance AU"/>
    <s v="Home Appliances"/>
    <s v="S007"/>
    <n v="41.25"/>
    <s v="HealthTech Supplies"/>
    <s v="Peter Clark"/>
    <s v="peter@healthtech.com"/>
    <s v="Miami"/>
    <s v="FL"/>
    <n v="165"/>
    <n v="160.99778083791767"/>
  </r>
  <r>
    <s v="C057"/>
    <s v="Sam Hall"/>
    <n v="51"/>
    <x v="1"/>
    <s v="North"/>
    <n v="1437"/>
    <s v="P003"/>
    <d v="2024-01-24T00:00:00"/>
    <n v="1"/>
    <n v="20"/>
    <n v="2.1875017853280367E-2"/>
    <s v="Tool C"/>
    <s v="Hardware"/>
    <s v="S003"/>
    <n v="10"/>
    <s v="Circuit Solutions"/>
    <s v="Mark Johnson"/>
    <s v="mark@circuitsolutions.com"/>
    <s v="San Francisco"/>
    <s v="CA"/>
    <n v="20"/>
    <n v="19.562499642934391"/>
  </r>
  <r>
    <s v="C129"/>
    <s v="Xander Jones"/>
    <n v="20"/>
    <x v="0"/>
    <s v="North"/>
    <n v="1438"/>
    <s v="P023"/>
    <d v="2024-01-24T00:00:00"/>
    <n v="7"/>
    <n v="24"/>
    <n v="3.8456333031801994E-2"/>
    <s v="Tool W"/>
    <s v="Hardware"/>
    <s v="S003"/>
    <n v="12"/>
    <s v="Circuit Solutions"/>
    <s v="Mark Johnson"/>
    <s v="mark@circuitsolutions.com"/>
    <s v="San Francisco"/>
    <s v="CA"/>
    <n v="168"/>
    <n v="161.53933605065725"/>
  </r>
  <r>
    <s v="C035"/>
    <s v="Jack Hill"/>
    <n v="41"/>
    <x v="1"/>
    <s v="East Coast"/>
    <n v="1439"/>
    <s v="P001"/>
    <d v="2024-01-24T00:00:00"/>
    <n v="5"/>
    <n v="30"/>
    <n v="8.6469554608644583E-2"/>
    <s v="Widget A"/>
    <s v="Electronics"/>
    <s v="S001"/>
    <n v="15"/>
    <s v="Gadget World"/>
    <s v="Emily Rose"/>
    <s v="emily@gadgetworld.com"/>
    <s v="New York"/>
    <s v="NY"/>
    <n v="150"/>
    <n v="137.02956680870332"/>
  </r>
  <r>
    <s v="C144"/>
    <s v="Karen Allen"/>
    <n v="56"/>
    <x v="0"/>
    <s v="West Coast"/>
    <n v="1440"/>
    <s v="P048"/>
    <d v="2024-01-24T00:00:00"/>
    <n v="1"/>
    <n v="44.5"/>
    <n v="5.6418990483688009E-2"/>
    <s v="Widget AV"/>
    <s v="Electronics"/>
    <s v="S008"/>
    <n v="22.25"/>
    <s v="Auto Electronics Pro"/>
    <s v="Daniel Evans"/>
    <s v="daniel@autoelectronics.com"/>
    <s v="Detroit"/>
    <s v="MI"/>
    <n v="44.5"/>
    <n v="41.989354923475886"/>
  </r>
  <r>
    <s v="C105"/>
    <s v="Tina Young"/>
    <n v="52"/>
    <x v="0"/>
    <s v="West Coast"/>
    <n v="1441"/>
    <s v="P045"/>
    <d v="2024-01-24T00:00:00"/>
    <n v="6"/>
    <n v="59.5"/>
    <n v="6.4405230381809883E-2"/>
    <s v="Device AS"/>
    <s v="Electronics"/>
    <s v="S005"/>
    <n v="29.75"/>
    <s v="Office Tech Depot"/>
    <s v="Kevin Lee"/>
    <s v="kevin@officetechdepot.com"/>
    <s v="Chicago"/>
    <s v="IL"/>
    <n v="357"/>
    <n v="334.00733275369385"/>
  </r>
  <r>
    <s v="C039"/>
    <s v="Quinn Hall"/>
    <n v="43"/>
    <x v="1"/>
    <s v="East Coast"/>
    <n v="1442"/>
    <s v="P004"/>
    <d v="2024-01-24T00:00:00"/>
    <n v="2"/>
    <n v="10"/>
    <n v="8.1257214984231163E-2"/>
    <s v="Accessory D"/>
    <s v="Accessories"/>
    <s v="S004"/>
    <n v="5"/>
    <s v="Smart Home Essentials"/>
    <s v="Sarah Davis"/>
    <s v="sarah@smarthomeessentials.com"/>
    <s v="Dallas"/>
    <s v="TX"/>
    <n v="20"/>
    <n v="18.374855700315376"/>
  </r>
  <r>
    <s v="C052"/>
    <s v="Jack Allen"/>
    <n v="31"/>
    <x v="1"/>
    <s v="North"/>
    <n v="1443"/>
    <s v="P041"/>
    <d v="2024-01-25T00:00:00"/>
    <n v="1"/>
    <n v="33.5"/>
    <n v="3.6007302583885251E-2"/>
    <s v="Widget AO"/>
    <s v="Electronics"/>
    <s v="S001"/>
    <n v="16.75"/>
    <s v="Gadget World"/>
    <s v="Emily Rose"/>
    <s v="emily@gadgetworld.com"/>
    <s v="New York"/>
    <s v="NY"/>
    <n v="33.5"/>
    <n v="32.293755363439843"/>
  </r>
  <r>
    <s v="C087"/>
    <s v="Nina Young"/>
    <n v="52"/>
    <x v="0"/>
    <s v="East Coast"/>
    <n v="1444"/>
    <s v="P001"/>
    <d v="2024-01-25T00:00:00"/>
    <n v="3"/>
    <n v="30"/>
    <n v="2.4488994994748648E-2"/>
    <s v="Widget A"/>
    <s v="Electronics"/>
    <s v="S001"/>
    <n v="15"/>
    <s v="Gadget World"/>
    <s v="Emily Rose"/>
    <s v="emily@gadgetworld.com"/>
    <s v="New York"/>
    <s v="NY"/>
    <n v="90"/>
    <n v="87.795990450472615"/>
  </r>
  <r>
    <s v="C131"/>
    <s v="Uma Young"/>
    <n v="43"/>
    <x v="0"/>
    <s v="Midwest"/>
    <n v="1445"/>
    <s v="P046"/>
    <d v="2024-01-25T00:00:00"/>
    <n v="6"/>
    <n v="25.5"/>
    <n v="1.7818158629994897E-2"/>
    <s v="Item AT"/>
    <s v="Office Supplies"/>
    <s v="S006"/>
    <n v="12.75"/>
    <s v="Eco Electronics"/>
    <s v="Linda Parker"/>
    <s v="linda@ecoelectronics.com"/>
    <s v="Portland"/>
    <s v="OR"/>
    <n v="153"/>
    <n v="150.27382172961077"/>
  </r>
  <r>
    <s v="C012"/>
    <s v="Frank Young"/>
    <n v="23"/>
    <x v="0"/>
    <s v="South"/>
    <n v="1446"/>
    <s v="P006"/>
    <d v="2024-01-25T00:00:00"/>
    <n v="3"/>
    <n v="25"/>
    <n v="5.9757174161711904E-2"/>
    <s v="Item F"/>
    <s v="Office Supplies"/>
    <s v="S006"/>
    <n v="12.5"/>
    <s v="Eco Electronics"/>
    <s v="Linda Parker"/>
    <s v="linda@ecoelectronics.com"/>
    <s v="Portland"/>
    <s v="OR"/>
    <n v="75"/>
    <n v="70.518211937871612"/>
  </r>
  <r>
    <s v="C128"/>
    <s v="Xander Carter"/>
    <n v="42"/>
    <x v="1"/>
    <s v="Midwest"/>
    <n v="1447"/>
    <s v="P026"/>
    <d v="2024-01-25T00:00:00"/>
    <n v="8"/>
    <n v="22"/>
    <n v="9.87789715387037E-2"/>
    <s v="Item Z"/>
    <s v="Office Supplies"/>
    <s v="S006"/>
    <n v="11"/>
    <s v="Eco Electronics"/>
    <s v="Linda Parker"/>
    <s v="linda@ecoelectronics.com"/>
    <s v="Portland"/>
    <s v="OR"/>
    <n v="176"/>
    <n v="158.61490100918815"/>
  </r>
  <r>
    <s v="C077"/>
    <s v="Frank Young"/>
    <n v="38"/>
    <x v="0"/>
    <s v="South"/>
    <n v="1448"/>
    <s v="P006"/>
    <d v="2024-01-25T00:00:00"/>
    <n v="10"/>
    <n v="25"/>
    <n v="5.4724634188651561E-2"/>
    <s v="Item F"/>
    <s v="Office Supplies"/>
    <s v="S006"/>
    <n v="12.5"/>
    <s v="Eco Electronics"/>
    <s v="Linda Parker"/>
    <s v="linda@ecoelectronics.com"/>
    <s v="Portland"/>
    <s v="OR"/>
    <n v="250"/>
    <n v="236.31884145283712"/>
  </r>
  <r>
    <s v="C068"/>
    <s v="Rachel Hill"/>
    <n v="51"/>
    <x v="1"/>
    <s v="South"/>
    <n v="1449"/>
    <s v="P012"/>
    <d v="2024-01-25T00:00:00"/>
    <n v="10"/>
    <n v="44"/>
    <n v="4.3332375811320933E-2"/>
    <s v="Gadget L"/>
    <s v="Home Appliances"/>
    <s v="S002"/>
    <n v="22"/>
    <s v="Tech Gear Co."/>
    <s v="John Taylor"/>
    <s v="john@techgear.com"/>
    <s v="Los Angeles"/>
    <s v="CA"/>
    <n v="440"/>
    <n v="420.9337546430188"/>
  </r>
  <r>
    <s v="C034"/>
    <s v="Alice King"/>
    <n v="23"/>
    <x v="0"/>
    <s v="East Coast"/>
    <n v="1450"/>
    <s v="P041"/>
    <d v="2024-01-25T00:00:00"/>
    <n v="7"/>
    <n v="33.5"/>
    <n v="1.7542957257047444E-2"/>
    <s v="Widget AO"/>
    <s v="Electronics"/>
    <s v="S001"/>
    <n v="16.75"/>
    <s v="Gadget World"/>
    <s v="Emily Rose"/>
    <s v="emily@gadgetworld.com"/>
    <s v="New York"/>
    <s v="NY"/>
    <n v="234.5"/>
    <n v="230.38617652322239"/>
  </r>
  <r>
    <s v="C096"/>
    <s v="Quinn Hall"/>
    <n v="59"/>
    <x v="0"/>
    <s v="South"/>
    <n v="1451"/>
    <s v="P015"/>
    <d v="2024-01-25T00:00:00"/>
    <n v="8"/>
    <n v="70"/>
    <n v="8.6739969649667001E-2"/>
    <s v="Device O"/>
    <s v="Electronics"/>
    <s v="S005"/>
    <n v="35"/>
    <s v="Office Tech Depot"/>
    <s v="Kevin Lee"/>
    <s v="kevin@officetechdepot.com"/>
    <s v="Chicago"/>
    <s v="IL"/>
    <n v="560"/>
    <n v="511.42561699618648"/>
  </r>
  <r>
    <s v="C123"/>
    <s v="Rachel Young"/>
    <n v="22"/>
    <x v="0"/>
    <s v="West Coast"/>
    <n v="1452"/>
    <s v="P031"/>
    <d v="2024-01-25T00:00:00"/>
    <n v="9"/>
    <n v="37"/>
    <n v="4.3940208133204567E-2"/>
    <s v="Widget AE"/>
    <s v="Electronics"/>
    <s v="S001"/>
    <n v="18.5"/>
    <s v="Gadget World"/>
    <s v="Emily Rose"/>
    <s v="emily@gadgetworld.com"/>
    <s v="New York"/>
    <s v="NY"/>
    <n v="333"/>
    <n v="318.36791069164286"/>
  </r>
  <r>
    <s v="C136"/>
    <s v="Henry Mitchell"/>
    <n v="54"/>
    <x v="1"/>
    <s v="Midwest"/>
    <n v="1453"/>
    <s v="P046"/>
    <d v="2024-01-25T00:00:00"/>
    <n v="6"/>
    <n v="25.5"/>
    <n v="3.9774119734415053E-2"/>
    <s v="Item AT"/>
    <s v="Office Supplies"/>
    <s v="S006"/>
    <n v="12.75"/>
    <s v="Eco Electronics"/>
    <s v="Linda Parker"/>
    <s v="linda@ecoelectronics.com"/>
    <s v="Portland"/>
    <s v="OR"/>
    <n v="153"/>
    <n v="146.91455968063451"/>
  </r>
  <r>
    <s v="C104"/>
    <s v="Bob Young"/>
    <n v="48"/>
    <x v="0"/>
    <s v="West Coast"/>
    <n v="1454"/>
    <s v="P017"/>
    <d v="2024-01-25T00:00:00"/>
    <n v="4"/>
    <n v="80"/>
    <n v="3.388889798456296E-2"/>
    <s v="Appliance Q"/>
    <s v="Home Appliances"/>
    <s v="S007"/>
    <n v="40"/>
    <s v="HealthTech Supplies"/>
    <s v="Peter Clark"/>
    <s v="peter@healthtech.com"/>
    <s v="Miami"/>
    <s v="FL"/>
    <n v="320"/>
    <n v="309.15555264493986"/>
  </r>
  <r>
    <s v="C011"/>
    <s v="Frank Wright"/>
    <n v="55"/>
    <x v="1"/>
    <s v="North"/>
    <n v="1455"/>
    <s v="P050"/>
    <d v="2024-01-25T00:00:00"/>
    <n v="5"/>
    <n v="17.5"/>
    <n v="6.8447300624865468E-2"/>
    <s v="Accessory AX"/>
    <s v="Accessories"/>
    <s v="S010"/>
    <n v="8.75"/>
    <s v="Sports Tech Gear"/>
    <s v="Michael Harris"/>
    <s v="michael@sportstechgear.com"/>
    <s v="Denver"/>
    <s v="CO"/>
    <n v="87.5"/>
    <n v="81.510861195324267"/>
  </r>
  <r>
    <s v="C042"/>
    <s v="Quinn Adams"/>
    <n v="24"/>
    <x v="0"/>
    <s v="North"/>
    <n v="1456"/>
    <s v="P001"/>
    <d v="2024-01-25T00:00:00"/>
    <n v="3"/>
    <n v="30"/>
    <n v="5.0650921046777847E-2"/>
    <s v="Widget A"/>
    <s v="Electronics"/>
    <s v="S001"/>
    <n v="15"/>
    <s v="Gadget World"/>
    <s v="Emily Rose"/>
    <s v="emily@gadgetworld.com"/>
    <s v="New York"/>
    <s v="NY"/>
    <n v="90"/>
    <n v="85.441417105789995"/>
  </r>
  <r>
    <s v="C005"/>
    <s v="Quinn Adams"/>
    <n v="69"/>
    <x v="1"/>
    <s v="West Coast"/>
    <n v="1457"/>
    <s v="P017"/>
    <d v="2024-01-25T00:00:00"/>
    <n v="1"/>
    <n v="80"/>
    <n v="6.8592424799897189E-2"/>
    <s v="Appliance Q"/>
    <s v="Home Appliances"/>
    <s v="S007"/>
    <n v="40"/>
    <s v="HealthTech Supplies"/>
    <s v="Peter Clark"/>
    <s v="peter@healthtech.com"/>
    <s v="Miami"/>
    <s v="FL"/>
    <n v="80"/>
    <n v="74.51260601600822"/>
  </r>
  <r>
    <s v="C065"/>
    <s v="Quinn Hall"/>
    <n v="64"/>
    <x v="1"/>
    <s v="East Coast"/>
    <n v="1458"/>
    <s v="P016"/>
    <d v="2024-01-25T00:00:00"/>
    <n v="2"/>
    <n v="26"/>
    <n v="3.1026344493814775E-2"/>
    <s v="Item P"/>
    <s v="Office Supplies"/>
    <s v="S006"/>
    <n v="13"/>
    <s v="Eco Electronics"/>
    <s v="Linda Parker"/>
    <s v="linda@ecoelectronics.com"/>
    <s v="Portland"/>
    <s v="OR"/>
    <n v="52"/>
    <n v="50.386630086321631"/>
  </r>
  <r>
    <s v="C121"/>
    <s v="Leo Carter"/>
    <n v="65"/>
    <x v="1"/>
    <s v="Midwest"/>
    <n v="1459"/>
    <s v="P024"/>
    <d v="2024-01-26T00:00:00"/>
    <n v="10"/>
    <n v="11"/>
    <n v="6.7696870411800988E-2"/>
    <s v="Accessory X"/>
    <s v="Accessories"/>
    <s v="S004"/>
    <n v="5.5"/>
    <s v="Smart Home Essentials"/>
    <s v="Sarah Davis"/>
    <s v="sarah@smarthomeessentials.com"/>
    <s v="Dallas"/>
    <s v="TX"/>
    <n v="110"/>
    <n v="102.5533442547019"/>
  </r>
  <r>
    <s v="C052"/>
    <s v="Jack Allen"/>
    <n v="31"/>
    <x v="1"/>
    <s v="North"/>
    <n v="1460"/>
    <s v="P048"/>
    <d v="2024-01-26T00:00:00"/>
    <n v="8"/>
    <n v="44.5"/>
    <n v="1.9273650434729495E-2"/>
    <s v="Widget AV"/>
    <s v="Electronics"/>
    <s v="S008"/>
    <n v="22.25"/>
    <s v="Auto Electronics Pro"/>
    <s v="Daniel Evans"/>
    <s v="daniel@autoelectronics.com"/>
    <s v="Detroit"/>
    <s v="MI"/>
    <n v="356"/>
    <n v="349.1385804452363"/>
  </r>
  <r>
    <s v="C101"/>
    <s v="Karen Hill"/>
    <n v="69"/>
    <x v="0"/>
    <s v="East Coast"/>
    <n v="1461"/>
    <s v="P012"/>
    <d v="2024-01-26T00:00:00"/>
    <n v="6"/>
    <n v="44"/>
    <n v="1.9287409614445496E-2"/>
    <s v="Gadget L"/>
    <s v="Home Appliances"/>
    <s v="S002"/>
    <n v="22"/>
    <s v="Tech Gear Co."/>
    <s v="John Taylor"/>
    <s v="john@techgear.com"/>
    <s v="Los Angeles"/>
    <s v="CA"/>
    <n v="264"/>
    <n v="258.90812386178641"/>
  </r>
  <r>
    <s v="C035"/>
    <s v="Jack Hill"/>
    <n v="41"/>
    <x v="1"/>
    <s v="East Coast"/>
    <n v="1462"/>
    <s v="P045"/>
    <d v="2024-01-26T00:00:00"/>
    <n v="8"/>
    <n v="59.5"/>
    <n v="9.3891458204464665E-2"/>
    <s v="Device AS"/>
    <s v="Electronics"/>
    <s v="S005"/>
    <n v="29.75"/>
    <s v="Office Tech Depot"/>
    <s v="Kevin Lee"/>
    <s v="kevin@officetechdepot.com"/>
    <s v="Chicago"/>
    <s v="IL"/>
    <n v="476"/>
    <n v="431.30766589467481"/>
  </r>
  <r>
    <s v="C128"/>
    <s v="Xander Carter"/>
    <n v="42"/>
    <x v="1"/>
    <s v="Midwest"/>
    <n v="1463"/>
    <s v="P017"/>
    <d v="2024-01-26T00:00:00"/>
    <n v="9"/>
    <n v="80"/>
    <n v="6.7933320503899663E-2"/>
    <s v="Appliance Q"/>
    <s v="Home Appliances"/>
    <s v="S007"/>
    <n v="40"/>
    <s v="HealthTech Supplies"/>
    <s v="Peter Clark"/>
    <s v="peter@healthtech.com"/>
    <s v="Miami"/>
    <s v="FL"/>
    <n v="720"/>
    <n v="671.08800923719218"/>
  </r>
  <r>
    <s v="C116"/>
    <s v="Carol Baker"/>
    <n v="62"/>
    <x v="1"/>
    <s v="Midwest"/>
    <n v="1464"/>
    <s v="P014"/>
    <d v="2024-01-26T00:00:00"/>
    <n v="3"/>
    <n v="12"/>
    <n v="6.8260791037722271E-2"/>
    <s v="Accessory N"/>
    <s v="Accessories"/>
    <s v="S004"/>
    <n v="6"/>
    <s v="Smart Home Essentials"/>
    <s v="Sarah Davis"/>
    <s v="sarah@smarthomeessentials.com"/>
    <s v="Dallas"/>
    <s v="TX"/>
    <n v="36"/>
    <n v="33.542611522641998"/>
  </r>
  <r>
    <s v="C070"/>
    <s v="Nina Lee"/>
    <n v="33"/>
    <x v="0"/>
    <s v="Midwest"/>
    <n v="1465"/>
    <s v="P015"/>
    <d v="2024-01-26T00:00:00"/>
    <n v="8"/>
    <n v="70"/>
    <n v="1.9926320724449123E-2"/>
    <s v="Device O"/>
    <s v="Electronics"/>
    <s v="S005"/>
    <n v="35"/>
    <s v="Office Tech Depot"/>
    <s v="Kevin Lee"/>
    <s v="kevin@officetechdepot.com"/>
    <s v="Chicago"/>
    <s v="IL"/>
    <n v="560"/>
    <n v="548.84126039430851"/>
  </r>
  <r>
    <s v="C064"/>
    <s v="Frank Clark"/>
    <n v="32"/>
    <x v="1"/>
    <s v="South"/>
    <n v="1466"/>
    <s v="P024"/>
    <d v="2024-01-26T00:00:00"/>
    <n v="7"/>
    <n v="11"/>
    <n v="1.2875023532624697E-2"/>
    <s v="Accessory X"/>
    <s v="Accessories"/>
    <s v="S004"/>
    <n v="5.5"/>
    <s v="Smart Home Essentials"/>
    <s v="Sarah Davis"/>
    <s v="sarah@smarthomeessentials.com"/>
    <s v="Dallas"/>
    <s v="TX"/>
    <n v="77"/>
    <n v="76.008623187987894"/>
  </r>
  <r>
    <s v="C013"/>
    <s v="Victor Baker"/>
    <n v="70"/>
    <x v="0"/>
    <s v="Midwest"/>
    <n v="1467"/>
    <s v="P033"/>
    <d v="2024-01-26T00:00:00"/>
    <n v="2"/>
    <n v="21"/>
    <n v="4.0463459377009861E-2"/>
    <s v="Tool AG"/>
    <s v="Hardware"/>
    <s v="S003"/>
    <n v="10.5"/>
    <s v="Circuit Solutions"/>
    <s v="Mark Johnson"/>
    <s v="mark@circuitsolutions.com"/>
    <s v="San Francisco"/>
    <s v="CA"/>
    <n v="42"/>
    <n v="40.300534706165585"/>
  </r>
  <r>
    <s v="C099"/>
    <s v="Rachel Lee"/>
    <n v="67"/>
    <x v="0"/>
    <s v="West Coast"/>
    <n v="1468"/>
    <s v="P019"/>
    <d v="2024-01-26T00:00:00"/>
    <n v="3"/>
    <n v="38"/>
    <n v="4.1822407897710114E-2"/>
    <s v="Tool S"/>
    <s v="Hardware"/>
    <s v="S009"/>
    <n v="19"/>
    <s v="Gourmet Gadgets"/>
    <s v="Alice Brown"/>
    <s v="alice@gourmetgadgets.com"/>
    <s v="Seattle"/>
    <s v="WA"/>
    <n v="114"/>
    <n v="109.23224549966105"/>
  </r>
  <r>
    <s v="C082"/>
    <s v="Quinn Lee"/>
    <n v="34"/>
    <x v="1"/>
    <s v="South"/>
    <n v="1469"/>
    <s v="P018"/>
    <d v="2024-01-26T00:00:00"/>
    <n v="9"/>
    <n v="43"/>
    <n v="1.8153856811407697E-2"/>
    <s v="Widget R"/>
    <s v="Electronics"/>
    <s v="S008"/>
    <n v="21.5"/>
    <s v="Auto Electronics Pro"/>
    <s v="Daniel Evans"/>
    <s v="daniel@autoelectronics.com"/>
    <s v="Detroit"/>
    <s v="MI"/>
    <n v="387"/>
    <n v="379.97445741398525"/>
  </r>
  <r>
    <s v="C087"/>
    <s v="Nina Young"/>
    <n v="52"/>
    <x v="0"/>
    <s v="East Coast"/>
    <n v="1470"/>
    <s v="P020"/>
    <d v="2024-01-26T00:00:00"/>
    <n v="1"/>
    <n v="17"/>
    <n v="2.5446912724823346E-2"/>
    <s v="Accessory T"/>
    <s v="Accessories"/>
    <s v="S010"/>
    <n v="8.5"/>
    <s v="Sports Tech Gear"/>
    <s v="Michael Harris"/>
    <s v="michael@sportstechgear.com"/>
    <s v="Denver"/>
    <s v="CO"/>
    <n v="17"/>
    <n v="16.567402483678002"/>
  </r>
  <r>
    <s v="C117"/>
    <s v="Isla Walker"/>
    <n v="44"/>
    <x v="1"/>
    <s v="South"/>
    <n v="1471"/>
    <s v="P032"/>
    <d v="2024-01-26T00:00:00"/>
    <n v="10"/>
    <n v="48"/>
    <n v="7.7467325706627232E-2"/>
    <s v="Gadget AF"/>
    <s v="Home Appliances"/>
    <s v="S002"/>
    <n v="24"/>
    <s v="Tech Gear Co."/>
    <s v="John Taylor"/>
    <s v="john@techgear.com"/>
    <s v="Los Angeles"/>
    <s v="CA"/>
    <n v="480"/>
    <n v="442.81568366081893"/>
  </r>
  <r>
    <s v="C133"/>
    <s v="Bob Smith"/>
    <n v="19"/>
    <x v="1"/>
    <s v="Midwest"/>
    <n v="1472"/>
    <s v="P004"/>
    <d v="2024-01-26T00:00:00"/>
    <n v="2"/>
    <n v="10"/>
    <n v="1.2434837097485608E-3"/>
    <s v="Accessory D"/>
    <s v="Accessories"/>
    <s v="S004"/>
    <n v="5"/>
    <s v="Smart Home Essentials"/>
    <s v="Sarah Davis"/>
    <s v="sarah@smarthomeessentials.com"/>
    <s v="Dallas"/>
    <s v="TX"/>
    <n v="20"/>
    <n v="19.975130325805029"/>
  </r>
  <r>
    <s v="C148"/>
    <s v="Bob Brown"/>
    <n v="64"/>
    <x v="0"/>
    <s v="South"/>
    <n v="1473"/>
    <s v="P006"/>
    <d v="2024-01-26T00:00:00"/>
    <n v="9"/>
    <n v="25"/>
    <n v="4.9392887712783953E-2"/>
    <s v="Item F"/>
    <s v="Office Supplies"/>
    <s v="S006"/>
    <n v="12.5"/>
    <s v="Eco Electronics"/>
    <s v="Linda Parker"/>
    <s v="linda@ecoelectronics.com"/>
    <s v="Portland"/>
    <s v="OR"/>
    <n v="225"/>
    <n v="213.88660026462361"/>
  </r>
  <r>
    <s v="C063"/>
    <s v="Karen Wright"/>
    <n v="26"/>
    <x v="1"/>
    <s v="West Coast"/>
    <n v="1474"/>
    <s v="P008"/>
    <d v="2024-01-26T00:00:00"/>
    <n v="5"/>
    <n v="40"/>
    <n v="5.589982043726837E-2"/>
    <s v="Widget H"/>
    <s v="Electronics"/>
    <s v="S008"/>
    <n v="20"/>
    <s v="Auto Electronics Pro"/>
    <s v="Daniel Evans"/>
    <s v="daniel@autoelectronics.com"/>
    <s v="Detroit"/>
    <s v="MI"/>
    <n v="200"/>
    <n v="188.82003591254633"/>
  </r>
  <r>
    <s v="C017"/>
    <s v="Mia Brown"/>
    <n v="55"/>
    <x v="1"/>
    <s v="West Coast"/>
    <n v="1475"/>
    <s v="P024"/>
    <d v="2024-01-26T00:00:00"/>
    <n v="4"/>
    <n v="11"/>
    <n v="1.1862179033035892E-2"/>
    <s v="Accessory X"/>
    <s v="Accessories"/>
    <s v="S004"/>
    <n v="5.5"/>
    <s v="Smart Home Essentials"/>
    <s v="Sarah Davis"/>
    <s v="sarah@smarthomeessentials.com"/>
    <s v="Dallas"/>
    <s v="TX"/>
    <n v="44"/>
    <n v="43.478064122546421"/>
  </r>
  <r>
    <s v="C031"/>
    <s v="Dan White"/>
    <n v="29"/>
    <x v="0"/>
    <s v="Midwest"/>
    <n v="1476"/>
    <s v="P042"/>
    <d v="2024-01-26T00:00:00"/>
    <n v="9"/>
    <n v="53"/>
    <n v="6.1883691578063843E-3"/>
    <s v="Gadget AP"/>
    <s v="Home Appliances"/>
    <s v="S002"/>
    <n v="26.5"/>
    <s v="Tech Gear Co."/>
    <s v="John Taylor"/>
    <s v="john@techgear.com"/>
    <s v="Los Angeles"/>
    <s v="CA"/>
    <n v="477"/>
    <n v="474.04814791172635"/>
  </r>
  <r>
    <s v="C054"/>
    <s v="Alice Allen"/>
    <n v="62"/>
    <x v="0"/>
    <s v="Midwest"/>
    <n v="1477"/>
    <s v="P043"/>
    <d v="2024-01-26T00:00:00"/>
    <n v="7"/>
    <n v="28"/>
    <n v="5.9032141033386047E-2"/>
    <s v="Tool AQ"/>
    <s v="Hardware"/>
    <s v="S003"/>
    <n v="14"/>
    <s v="Circuit Solutions"/>
    <s v="Mark Johnson"/>
    <s v="mark@circuitsolutions.com"/>
    <s v="San Francisco"/>
    <s v="CA"/>
    <n v="196"/>
    <n v="184.42970035745634"/>
  </r>
  <r>
    <s v="C002"/>
    <s v="Xander Jones"/>
    <n v="66"/>
    <x v="0"/>
    <s v="Midwest"/>
    <n v="1478"/>
    <s v="P042"/>
    <d v="2024-01-26T00:00:00"/>
    <n v="1"/>
    <n v="53"/>
    <n v="1.9428652426445505E-2"/>
    <s v="Gadget AP"/>
    <s v="Home Appliances"/>
    <s v="S002"/>
    <n v="26.5"/>
    <s v="Tech Gear Co."/>
    <s v="John Taylor"/>
    <s v="john@techgear.com"/>
    <s v="Los Angeles"/>
    <s v="CA"/>
    <n v="53"/>
    <n v="51.97028142139839"/>
  </r>
  <r>
    <s v="C051"/>
    <s v="Yara Young"/>
    <n v="66"/>
    <x v="1"/>
    <s v="West Coast"/>
    <n v="1479"/>
    <s v="P033"/>
    <d v="2024-01-26T00:00:00"/>
    <n v="8"/>
    <n v="21"/>
    <n v="2.8407829972383981E-2"/>
    <s v="Tool AG"/>
    <s v="Hardware"/>
    <s v="S003"/>
    <n v="10.5"/>
    <s v="Circuit Solutions"/>
    <s v="Mark Johnson"/>
    <s v="mark@circuitsolutions.com"/>
    <s v="San Francisco"/>
    <s v="CA"/>
    <n v="168"/>
    <n v="163.2274845646395"/>
  </r>
  <r>
    <s v="C025"/>
    <s v="Sam Smith"/>
    <n v="37"/>
    <x v="1"/>
    <s v="Midwest"/>
    <n v="1480"/>
    <s v="P010"/>
    <d v="2024-01-26T00:00:00"/>
    <n v="2"/>
    <n v="15"/>
    <n v="9.7242957128037585E-2"/>
    <s v="Accessory J"/>
    <s v="Accessories"/>
    <s v="S010"/>
    <n v="7.5"/>
    <s v="Sports Tech Gear"/>
    <s v="Michael Harris"/>
    <s v="michael@sportstechgear.com"/>
    <s v="Denver"/>
    <s v="CO"/>
    <n v="30"/>
    <n v="27.082711286158872"/>
  </r>
  <r>
    <s v="C126"/>
    <s v="Isla Walker"/>
    <n v="20"/>
    <x v="1"/>
    <s v="North"/>
    <n v="1481"/>
    <s v="P008"/>
    <d v="2024-01-26T00:00:00"/>
    <n v="10"/>
    <n v="40"/>
    <n v="4.474492648462456E-2"/>
    <s v="Widget H"/>
    <s v="Electronics"/>
    <s v="S008"/>
    <n v="20"/>
    <s v="Auto Electronics Pro"/>
    <s v="Daniel Evans"/>
    <s v="daniel@autoelectronics.com"/>
    <s v="Detroit"/>
    <s v="MI"/>
    <n v="400"/>
    <n v="382.10202940615017"/>
  </r>
  <r>
    <s v="C118"/>
    <s v="Jack Adams"/>
    <n v="53"/>
    <x v="1"/>
    <s v="Midwest"/>
    <n v="1482"/>
    <s v="P015"/>
    <d v="2024-01-27T00:00:00"/>
    <n v="2"/>
    <n v="70"/>
    <n v="4.7363976648662209E-4"/>
    <s v="Device O"/>
    <s v="Electronics"/>
    <s v="S005"/>
    <n v="35"/>
    <s v="Office Tech Depot"/>
    <s v="Kevin Lee"/>
    <s v="kevin@officetechdepot.com"/>
    <s v="Chicago"/>
    <s v="IL"/>
    <n v="140"/>
    <n v="139.93369043269186"/>
  </r>
  <r>
    <s v="C040"/>
    <s v="Frank White"/>
    <n v="53"/>
    <x v="1"/>
    <s v="South"/>
    <n v="1483"/>
    <s v="P001"/>
    <d v="2024-01-27T00:00:00"/>
    <n v="1"/>
    <n v="30"/>
    <n v="7.0962654123909896E-2"/>
    <s v="Widget A"/>
    <s v="Electronics"/>
    <s v="S001"/>
    <n v="15"/>
    <s v="Gadget World"/>
    <s v="Emily Rose"/>
    <s v="emily@gadgetworld.com"/>
    <s v="New York"/>
    <s v="NY"/>
    <n v="30"/>
    <n v="27.871120376282704"/>
  </r>
  <r>
    <s v="C120"/>
    <s v="Leo Brown"/>
    <n v="70"/>
    <x v="0"/>
    <s v="West Coast"/>
    <n v="1484"/>
    <s v="P007"/>
    <d v="2024-01-27T00:00:00"/>
    <n v="9"/>
    <n v="90"/>
    <n v="9.3879361449755838E-2"/>
    <s v="Appliance G"/>
    <s v="Home Appliances"/>
    <s v="S007"/>
    <n v="45"/>
    <s v="HealthTech Supplies"/>
    <s v="Peter Clark"/>
    <s v="peter@healthtech.com"/>
    <s v="Miami"/>
    <s v="FL"/>
    <n v="810"/>
    <n v="733.95771722569782"/>
  </r>
  <r>
    <s v="C018"/>
    <s v="Emily Walker"/>
    <n v="68"/>
    <x v="0"/>
    <s v="East Coast"/>
    <n v="1485"/>
    <s v="P008"/>
    <d v="2024-01-27T00:00:00"/>
    <n v="4"/>
    <n v="40"/>
    <n v="1.6279013648142427E-2"/>
    <s v="Widget H"/>
    <s v="Electronics"/>
    <s v="S008"/>
    <n v="20"/>
    <s v="Auto Electronics Pro"/>
    <s v="Daniel Evans"/>
    <s v="daniel@autoelectronics.com"/>
    <s v="Detroit"/>
    <s v="MI"/>
    <n v="160"/>
    <n v="157.39535781629721"/>
  </r>
  <r>
    <s v="C012"/>
    <s v="Frank Young"/>
    <n v="23"/>
    <x v="0"/>
    <s v="South"/>
    <n v="1486"/>
    <s v="P034"/>
    <d v="2024-01-27T00:00:00"/>
    <n v="1"/>
    <n v="9.5"/>
    <n v="8.4345560664155578E-2"/>
    <s v="Accessory AH"/>
    <s v="Accessories"/>
    <s v="S004"/>
    <n v="4.75"/>
    <s v="Smart Home Essentials"/>
    <s v="Sarah Davis"/>
    <s v="sarah@smarthomeessentials.com"/>
    <s v="Dallas"/>
    <s v="TX"/>
    <n v="9.5"/>
    <n v="8.6987171736905218"/>
  </r>
  <r>
    <s v="C118"/>
    <s v="Jack Adams"/>
    <n v="53"/>
    <x v="1"/>
    <s v="Midwest"/>
    <n v="1487"/>
    <s v="P029"/>
    <d v="2024-01-27T00:00:00"/>
    <n v="3"/>
    <n v="40"/>
    <n v="6.477137656859501E-2"/>
    <s v="Tool AC"/>
    <s v="Hardware"/>
    <s v="S009"/>
    <n v="20"/>
    <s v="Gourmet Gadgets"/>
    <s v="Alice Brown"/>
    <s v="alice@gourmetgadgets.com"/>
    <s v="Seattle"/>
    <s v="WA"/>
    <n v="120"/>
    <n v="112.2274348117686"/>
  </r>
  <r>
    <s v="C019"/>
    <s v="Alice Hall"/>
    <n v="35"/>
    <x v="0"/>
    <s v="Midwest"/>
    <n v="1488"/>
    <s v="P031"/>
    <d v="2024-01-27T00:00:00"/>
    <n v="5"/>
    <n v="37"/>
    <n v="3.4030108299171268E-2"/>
    <s v="Widget AE"/>
    <s v="Electronics"/>
    <s v="S001"/>
    <n v="18.5"/>
    <s v="Gadget World"/>
    <s v="Emily Rose"/>
    <s v="emily@gadgetworld.com"/>
    <s v="New York"/>
    <s v="NY"/>
    <n v="185"/>
    <n v="178.70442996465331"/>
  </r>
  <r>
    <s v="C019"/>
    <s v="Alice Hall"/>
    <n v="35"/>
    <x v="0"/>
    <s v="Midwest"/>
    <n v="1489"/>
    <s v="P042"/>
    <d v="2024-01-27T00:00:00"/>
    <n v="2"/>
    <n v="53"/>
    <n v="5.1570976097619126E-2"/>
    <s v="Gadget AP"/>
    <s v="Home Appliances"/>
    <s v="S002"/>
    <n v="26.5"/>
    <s v="Tech Gear Co."/>
    <s v="John Taylor"/>
    <s v="john@techgear.com"/>
    <s v="Los Angeles"/>
    <s v="CA"/>
    <n v="106"/>
    <n v="100.53347653365238"/>
  </r>
  <r>
    <s v="C027"/>
    <s v="Sam Wright"/>
    <n v="68"/>
    <x v="1"/>
    <s v="South"/>
    <n v="1490"/>
    <s v="P038"/>
    <d v="2024-01-27T00:00:00"/>
    <n v="3"/>
    <n v="39"/>
    <n v="4.189419089262722E-2"/>
    <s v="Widget AL"/>
    <s v="Electronics"/>
    <s v="S008"/>
    <n v="19.5"/>
    <s v="Auto Electronics Pro"/>
    <s v="Daniel Evans"/>
    <s v="daniel@autoelectronics.com"/>
    <s v="Detroit"/>
    <s v="MI"/>
    <n v="117"/>
    <n v="112.09837966556262"/>
  </r>
  <r>
    <s v="C146"/>
    <s v="Dan Allen"/>
    <n v="64"/>
    <x v="1"/>
    <s v="North"/>
    <n v="1491"/>
    <s v="P007"/>
    <d v="2024-01-27T00:00:00"/>
    <n v="2"/>
    <n v="90"/>
    <n v="9.7057504469069078E-2"/>
    <s v="Appliance G"/>
    <s v="Home Appliances"/>
    <s v="S007"/>
    <n v="45"/>
    <s v="HealthTech Supplies"/>
    <s v="Peter Clark"/>
    <s v="peter@healthtech.com"/>
    <s v="Miami"/>
    <s v="FL"/>
    <n v="180"/>
    <n v="162.52964919556757"/>
  </r>
  <r>
    <s v="C095"/>
    <s v="Tina Taylor"/>
    <n v="52"/>
    <x v="0"/>
    <s v="South"/>
    <n v="1492"/>
    <s v="P017"/>
    <d v="2024-01-27T00:00:00"/>
    <n v="1"/>
    <n v="80"/>
    <n v="1.3302753007757118E-2"/>
    <s v="Appliance Q"/>
    <s v="Home Appliances"/>
    <s v="S007"/>
    <n v="40"/>
    <s v="HealthTech Supplies"/>
    <s v="Peter Clark"/>
    <s v="peter@healthtech.com"/>
    <s v="Miami"/>
    <s v="FL"/>
    <n v="80"/>
    <n v="78.935779759379429"/>
  </r>
  <r>
    <s v="C031"/>
    <s v="Dan White"/>
    <n v="29"/>
    <x v="0"/>
    <s v="Midwest"/>
    <n v="1493"/>
    <s v="P043"/>
    <d v="2024-01-27T00:00:00"/>
    <n v="9"/>
    <n v="28"/>
    <n v="2.6338934327643629E-2"/>
    <s v="Tool AQ"/>
    <s v="Hardware"/>
    <s v="S003"/>
    <n v="14"/>
    <s v="Circuit Solutions"/>
    <s v="Mark Johnson"/>
    <s v="mark@circuitsolutions.com"/>
    <s v="San Francisco"/>
    <s v="CA"/>
    <n v="252"/>
    <n v="245.36258854943381"/>
  </r>
  <r>
    <s v="C139"/>
    <s v="Nina Young"/>
    <n v="53"/>
    <x v="1"/>
    <s v="North"/>
    <n v="1494"/>
    <s v="P015"/>
    <d v="2024-01-27T00:00:00"/>
    <n v="9"/>
    <n v="70"/>
    <n v="6.1647582756203939E-2"/>
    <s v="Device O"/>
    <s v="Electronics"/>
    <s v="S005"/>
    <n v="35"/>
    <s v="Office Tech Depot"/>
    <s v="Kevin Lee"/>
    <s v="kevin@officetechdepot.com"/>
    <s v="Chicago"/>
    <s v="IL"/>
    <n v="630"/>
    <n v="591.16202286359157"/>
  </r>
  <r>
    <s v="C046"/>
    <s v="Mia Jones"/>
    <n v="56"/>
    <x v="1"/>
    <s v="East Coast"/>
    <n v="1495"/>
    <s v="P042"/>
    <d v="2024-01-27T00:00:00"/>
    <n v="7"/>
    <n v="53"/>
    <n v="4.2581157114608949E-2"/>
    <s v="Gadget AP"/>
    <s v="Home Appliances"/>
    <s v="S002"/>
    <n v="26.5"/>
    <s v="Tech Gear Co."/>
    <s v="John Taylor"/>
    <s v="john@techgear.com"/>
    <s v="Los Angeles"/>
    <s v="CA"/>
    <n v="371"/>
    <n v="355.20239071048007"/>
  </r>
  <r>
    <s v="C021"/>
    <s v="Grace Brown"/>
    <n v="51"/>
    <x v="0"/>
    <s v="South"/>
    <n v="1496"/>
    <s v="P024"/>
    <d v="2024-01-27T00:00:00"/>
    <n v="1"/>
    <n v="11"/>
    <n v="2.5797766426324788E-2"/>
    <s v="Accessory X"/>
    <s v="Accessories"/>
    <s v="S004"/>
    <n v="5.5"/>
    <s v="Smart Home Essentials"/>
    <s v="Sarah Davis"/>
    <s v="sarah@smarthomeessentials.com"/>
    <s v="Dallas"/>
    <s v="TX"/>
    <n v="11"/>
    <n v="10.716224569310427"/>
  </r>
  <r>
    <s v="C071"/>
    <s v="Paul Lee"/>
    <n v="19"/>
    <x v="0"/>
    <s v="West Coast"/>
    <n v="1497"/>
    <s v="P014"/>
    <d v="2024-01-27T00:00:00"/>
    <n v="1"/>
    <n v="12"/>
    <n v="9.5882485894257449E-2"/>
    <s v="Accessory N"/>
    <s v="Accessories"/>
    <s v="S004"/>
    <n v="6"/>
    <s v="Smart Home Essentials"/>
    <s v="Sarah Davis"/>
    <s v="sarah@smarthomeessentials.com"/>
    <s v="Dallas"/>
    <s v="TX"/>
    <n v="12"/>
    <n v="10.849410169268911"/>
  </r>
  <r>
    <s v="C015"/>
    <s v="Henry Parker"/>
    <n v="70"/>
    <x v="0"/>
    <s v="South"/>
    <n v="1498"/>
    <s v="P041"/>
    <d v="2024-01-27T00:00:00"/>
    <n v="1"/>
    <n v="33.5"/>
    <n v="9.6969214146125481E-3"/>
    <s v="Widget AO"/>
    <s v="Electronics"/>
    <s v="S001"/>
    <n v="16.75"/>
    <s v="Gadget World"/>
    <s v="Emily Rose"/>
    <s v="emily@gadgetworld.com"/>
    <s v="New York"/>
    <s v="NY"/>
    <n v="33.5"/>
    <n v="33.175153132610482"/>
  </r>
  <r>
    <s v="C066"/>
    <s v="Sam Brown"/>
    <n v="32"/>
    <x v="1"/>
    <s v="South"/>
    <n v="1499"/>
    <s v="P008"/>
    <d v="2024-01-27T00:00:00"/>
    <n v="2"/>
    <n v="40"/>
    <n v="1.7040401007210382E-2"/>
    <s v="Widget H"/>
    <s v="Electronics"/>
    <s v="S008"/>
    <n v="20"/>
    <s v="Auto Electronics Pro"/>
    <s v="Daniel Evans"/>
    <s v="daniel@autoelectronics.com"/>
    <s v="Detroit"/>
    <s v="MI"/>
    <n v="80"/>
    <n v="78.636767919423164"/>
  </r>
  <r>
    <s v="C063"/>
    <s v="Karen Wright"/>
    <n v="26"/>
    <x v="1"/>
    <s v="West Coast"/>
    <n v="1500"/>
    <s v="P039"/>
    <d v="2024-01-28T00:00:00"/>
    <n v="6"/>
    <n v="35"/>
    <n v="9.2355974491679649E-2"/>
    <s v="Tool AM"/>
    <s v="Hardware"/>
    <s v="S009"/>
    <n v="17.5"/>
    <s v="Gourmet Gadgets"/>
    <s v="Alice Brown"/>
    <s v="alice@gourmetgadgets.com"/>
    <s v="Seattle"/>
    <s v="WA"/>
    <n v="210"/>
    <n v="190.60524535674728"/>
  </r>
  <r>
    <s v="C103"/>
    <s v="Tina Allen"/>
    <n v="23"/>
    <x v="0"/>
    <s v="West Coast"/>
    <n v="1501"/>
    <s v="P023"/>
    <d v="2024-01-28T00:00:00"/>
    <n v="8"/>
    <n v="24"/>
    <n v="1.7920636054586259E-2"/>
    <s v="Tool W"/>
    <s v="Hardware"/>
    <s v="S003"/>
    <n v="12"/>
    <s v="Circuit Solutions"/>
    <s v="Mark Johnson"/>
    <s v="mark@circuitsolutions.com"/>
    <s v="San Francisco"/>
    <s v="CA"/>
    <n v="192"/>
    <n v="188.55923787751945"/>
  </r>
  <r>
    <s v="C075"/>
    <s v="Frank Parker"/>
    <n v="50"/>
    <x v="1"/>
    <s v="East Coast"/>
    <n v="1502"/>
    <s v="P022"/>
    <d v="2024-01-28T00:00:00"/>
    <n v="7"/>
    <n v="54"/>
    <n v="5.9265380692260075E-2"/>
    <s v="Gadget V"/>
    <s v="Home Appliances"/>
    <s v="S002"/>
    <n v="27"/>
    <s v="Tech Gear Co."/>
    <s v="John Taylor"/>
    <s v="john@techgear.com"/>
    <s v="Los Angeles"/>
    <s v="CA"/>
    <n v="378"/>
    <n v="355.59768609832571"/>
  </r>
  <r>
    <s v="C031"/>
    <s v="Dan White"/>
    <n v="29"/>
    <x v="0"/>
    <s v="Midwest"/>
    <n v="1503"/>
    <s v="P037"/>
    <d v="2024-01-28T00:00:00"/>
    <n v="3"/>
    <n v="88"/>
    <n v="4.4801663080991309E-2"/>
    <s v="Appliance AK"/>
    <s v="Home Appliances"/>
    <s v="S007"/>
    <n v="44"/>
    <s v="HealthTech Supplies"/>
    <s v="Peter Clark"/>
    <s v="peter@healthtech.com"/>
    <s v="Miami"/>
    <s v="FL"/>
    <n v="264"/>
    <n v="252.17236094661828"/>
  </r>
  <r>
    <s v="C035"/>
    <s v="Jack Hill"/>
    <n v="41"/>
    <x v="1"/>
    <s v="East Coast"/>
    <n v="1504"/>
    <s v="P010"/>
    <d v="2024-01-28T00:00:00"/>
    <n v="6"/>
    <n v="15"/>
    <n v="1.5754848867357764E-2"/>
    <s v="Accessory J"/>
    <s v="Accessories"/>
    <s v="S010"/>
    <n v="7.5"/>
    <s v="Sports Tech Gear"/>
    <s v="Michael Harris"/>
    <s v="michael@sportstechgear.com"/>
    <s v="Denver"/>
    <s v="CO"/>
    <n v="90"/>
    <n v="88.582063601937804"/>
  </r>
  <r>
    <s v="C038"/>
    <s v="Wendy Allen"/>
    <n v="63"/>
    <x v="0"/>
    <s v="South"/>
    <n v="1505"/>
    <s v="P002"/>
    <d v="2024-01-28T00:00:00"/>
    <n v="7"/>
    <n v="50"/>
    <n v="1.0154376689394274E-2"/>
    <s v="Gadget B"/>
    <s v="Home Appliances"/>
    <s v="S002"/>
    <n v="25"/>
    <s v="Tech Gear Co."/>
    <s v="John Taylor"/>
    <s v="john@techgear.com"/>
    <s v="Los Angeles"/>
    <s v="CA"/>
    <n v="350"/>
    <n v="346.44596815871199"/>
  </r>
  <r>
    <s v="C045"/>
    <s v="Leo Green"/>
    <n v="52"/>
    <x v="0"/>
    <s v="Midwest"/>
    <n v="1506"/>
    <s v="P018"/>
    <d v="2024-01-28T00:00:00"/>
    <n v="6"/>
    <n v="43"/>
    <n v="4.6497024821510628E-2"/>
    <s v="Widget R"/>
    <s v="Electronics"/>
    <s v="S008"/>
    <n v="21.5"/>
    <s v="Auto Electronics Pro"/>
    <s v="Daniel Evans"/>
    <s v="daniel@autoelectronics.com"/>
    <s v="Detroit"/>
    <s v="MI"/>
    <n v="258"/>
    <n v="246.00376759605027"/>
  </r>
  <r>
    <s v="C037"/>
    <s v="Dan White"/>
    <n v="21"/>
    <x v="0"/>
    <s v="Midwest"/>
    <n v="1507"/>
    <s v="P049"/>
    <d v="2024-01-28T00:00:00"/>
    <n v="5"/>
    <n v="39.5"/>
    <n v="9.1551703014409264E-2"/>
    <s v="Tool AW"/>
    <s v="Hardware"/>
    <s v="S009"/>
    <n v="19.75"/>
    <s v="Gourmet Gadgets"/>
    <s v="Alice Brown"/>
    <s v="alice@gourmetgadgets.com"/>
    <s v="Seattle"/>
    <s v="WA"/>
    <n v="197.5"/>
    <n v="179.41853865465418"/>
  </r>
  <r>
    <s v="C143"/>
    <s v="Yara Hall"/>
    <n v="19"/>
    <x v="0"/>
    <s v="Midwest"/>
    <n v="1508"/>
    <s v="P022"/>
    <d v="2024-01-28T00:00:00"/>
    <n v="1"/>
    <n v="54"/>
    <n v="6.5357454886716626E-2"/>
    <s v="Gadget V"/>
    <s v="Home Appliances"/>
    <s v="S002"/>
    <n v="27"/>
    <s v="Tech Gear Co."/>
    <s v="John Taylor"/>
    <s v="john@techgear.com"/>
    <s v="Los Angeles"/>
    <s v="CA"/>
    <n v="54"/>
    <n v="50.470697436117305"/>
  </r>
  <r>
    <s v="C121"/>
    <s v="Leo Carter"/>
    <n v="65"/>
    <x v="1"/>
    <s v="Midwest"/>
    <n v="1509"/>
    <s v="P044"/>
    <d v="2024-01-28T00:00:00"/>
    <n v="7"/>
    <n v="10.5"/>
    <n v="9.3683720689372932E-3"/>
    <s v="Accessory AR"/>
    <s v="Accessories"/>
    <s v="S004"/>
    <n v="5.25"/>
    <s v="Smart Home Essentials"/>
    <s v="Sarah Davis"/>
    <s v="sarah@smarthomeessentials.com"/>
    <s v="Dallas"/>
    <s v="TX"/>
    <n v="73.5"/>
    <n v="72.811424652933113"/>
  </r>
  <r>
    <s v="C014"/>
    <s v="Dan Clark"/>
    <n v="43"/>
    <x v="1"/>
    <s v="East Coast"/>
    <n v="1510"/>
    <s v="P013"/>
    <d v="2024-01-28T00:00:00"/>
    <n v="3"/>
    <n v="23"/>
    <n v="4.090905443168022E-2"/>
    <s v="Tool M"/>
    <s v="Hardware"/>
    <s v="S003"/>
    <n v="11.5"/>
    <s v="Circuit Solutions"/>
    <s v="Mark Johnson"/>
    <s v="mark@circuitsolutions.com"/>
    <s v="San Francisco"/>
    <s v="CA"/>
    <n v="69"/>
    <n v="66.177275244214059"/>
  </r>
  <r>
    <s v="C032"/>
    <s v="Bob Allen"/>
    <n v="34"/>
    <x v="0"/>
    <s v="North"/>
    <n v="1511"/>
    <s v="P036"/>
    <d v="2024-01-29T00:00:00"/>
    <n v="5"/>
    <n v="26.5"/>
    <n v="2.7455435838514078E-2"/>
    <s v="Item AJ"/>
    <s v="Office Supplies"/>
    <s v="S006"/>
    <n v="13.25"/>
    <s v="Eco Electronics"/>
    <s v="Linda Parker"/>
    <s v="linda@ecoelectronics.com"/>
    <s v="Portland"/>
    <s v="OR"/>
    <n v="132.5"/>
    <n v="128.86215475139687"/>
  </r>
  <r>
    <s v="C033"/>
    <s v="Grace Mitchell"/>
    <n v="54"/>
    <x v="1"/>
    <s v="West Coast"/>
    <n v="1512"/>
    <s v="P020"/>
    <d v="2024-01-29T00:00:00"/>
    <n v="4"/>
    <n v="17"/>
    <n v="8.1314618423726767E-2"/>
    <s v="Accessory T"/>
    <s v="Accessories"/>
    <s v="S010"/>
    <n v="8.5"/>
    <s v="Sports Tech Gear"/>
    <s v="Michael Harris"/>
    <s v="michael@sportstechgear.com"/>
    <s v="Denver"/>
    <s v="CO"/>
    <n v="68"/>
    <n v="62.470605947186577"/>
  </r>
  <r>
    <s v="C120"/>
    <s v="Leo Brown"/>
    <n v="70"/>
    <x v="0"/>
    <s v="West Coast"/>
    <n v="1513"/>
    <s v="P032"/>
    <d v="2024-01-29T00:00:00"/>
    <n v="2"/>
    <n v="48"/>
    <n v="7.3990372467911333E-2"/>
    <s v="Gadget AF"/>
    <s v="Home Appliances"/>
    <s v="S002"/>
    <n v="24"/>
    <s v="Tech Gear Co."/>
    <s v="John Taylor"/>
    <s v="john@techgear.com"/>
    <s v="Los Angeles"/>
    <s v="CA"/>
    <n v="96"/>
    <n v="88.89692424308052"/>
  </r>
  <r>
    <s v="C110"/>
    <s v="Zoe Young"/>
    <n v="55"/>
    <x v="1"/>
    <s v="West Coast"/>
    <n v="1514"/>
    <s v="P052"/>
    <d v="2024-01-29T00:00:00"/>
    <n v="6"/>
    <n v="47.5"/>
    <n v="2.7445053909558505E-2"/>
    <s v="Gadget AZ"/>
    <s v="Home Appliances"/>
    <s v="S002"/>
    <n v="23.75"/>
    <s v="Tech Gear Co."/>
    <s v="John Taylor"/>
    <s v="john@techgear.com"/>
    <s v="Los Angeles"/>
    <s v="CA"/>
    <n v="285"/>
    <n v="277.17815963577584"/>
  </r>
  <r>
    <s v="C006"/>
    <s v="Grace Hall"/>
    <n v="56"/>
    <x v="0"/>
    <s v="East Coast"/>
    <n v="1515"/>
    <s v="P005"/>
    <d v="2024-01-29T00:00:00"/>
    <n v="1"/>
    <n v="60"/>
    <n v="9.8980524067272369E-2"/>
    <s v="Device E"/>
    <s v="Electronics"/>
    <s v="S005"/>
    <n v="30"/>
    <s v="Office Tech Depot"/>
    <s v="Kevin Lee"/>
    <s v="kevin@officetechdepot.com"/>
    <s v="Chicago"/>
    <s v="IL"/>
    <n v="60"/>
    <n v="54.061168555963661"/>
  </r>
  <r>
    <s v="C149"/>
    <s v="Frank Carter"/>
    <n v="42"/>
    <x v="0"/>
    <s v="South"/>
    <n v="1516"/>
    <s v="P040"/>
    <d v="2024-01-29T00:00:00"/>
    <n v="9"/>
    <n v="13"/>
    <n v="6.7230662551604065E-2"/>
    <s v="Accessory AN"/>
    <s v="Accessories"/>
    <s v="S010"/>
    <n v="6.5"/>
    <s v="Sports Tech Gear"/>
    <s v="Michael Harris"/>
    <s v="michael@sportstechgear.com"/>
    <s v="Denver"/>
    <s v="CO"/>
    <n v="117"/>
    <n v="109.13401248146232"/>
  </r>
  <r>
    <s v="C148"/>
    <s v="Bob Brown"/>
    <n v="64"/>
    <x v="0"/>
    <s v="South"/>
    <n v="1517"/>
    <s v="P047"/>
    <d v="2024-01-29T00:00:00"/>
    <n v="4"/>
    <n v="82.5"/>
    <n v="2.208179846814683E-2"/>
    <s v="Appliance AU"/>
    <s v="Home Appliances"/>
    <s v="S007"/>
    <n v="41.25"/>
    <s v="HealthTech Supplies"/>
    <s v="Peter Clark"/>
    <s v="peter@healthtech.com"/>
    <s v="Miami"/>
    <s v="FL"/>
    <n v="330"/>
    <n v="322.71300650551154"/>
  </r>
  <r>
    <s v="C070"/>
    <s v="Nina Lee"/>
    <n v="33"/>
    <x v="0"/>
    <s v="Midwest"/>
    <n v="1518"/>
    <s v="P046"/>
    <d v="2024-01-29T00:00:00"/>
    <n v="2"/>
    <n v="25.5"/>
    <n v="3.408291281511077E-2"/>
    <s v="Item AT"/>
    <s v="Office Supplies"/>
    <s v="S006"/>
    <n v="12.75"/>
    <s v="Eco Electronics"/>
    <s v="Linda Parker"/>
    <s v="linda@ecoelectronics.com"/>
    <s v="Portland"/>
    <s v="OR"/>
    <n v="51"/>
    <n v="49.26177144642935"/>
  </r>
  <r>
    <s v="C126"/>
    <s v="Isla Walker"/>
    <n v="20"/>
    <x v="1"/>
    <s v="North"/>
    <n v="1519"/>
    <s v="P031"/>
    <d v="2024-01-29T00:00:00"/>
    <n v="10"/>
    <n v="37"/>
    <n v="3.5611464068544978E-2"/>
    <s v="Widget AE"/>
    <s v="Electronics"/>
    <s v="S001"/>
    <n v="18.5"/>
    <s v="Gadget World"/>
    <s v="Emily Rose"/>
    <s v="emily@gadgetworld.com"/>
    <s v="New York"/>
    <s v="NY"/>
    <n v="370"/>
    <n v="356.82375829463837"/>
  </r>
  <r>
    <s v="C087"/>
    <s v="Nina Young"/>
    <n v="52"/>
    <x v="0"/>
    <s v="East Coast"/>
    <n v="1520"/>
    <s v="P040"/>
    <d v="2024-01-29T00:00:00"/>
    <n v="9"/>
    <n v="13"/>
    <n v="5.3249259276038054E-2"/>
    <s v="Accessory AN"/>
    <s v="Accessories"/>
    <s v="S010"/>
    <n v="6.5"/>
    <s v="Sports Tech Gear"/>
    <s v="Michael Harris"/>
    <s v="michael@sportstechgear.com"/>
    <s v="Denver"/>
    <s v="CO"/>
    <n v="117"/>
    <n v="110.76983666470355"/>
  </r>
  <r>
    <s v="C110"/>
    <s v="Zoe Young"/>
    <n v="55"/>
    <x v="1"/>
    <s v="West Coast"/>
    <n v="1521"/>
    <s v="P042"/>
    <d v="2024-01-29T00:00:00"/>
    <n v="5"/>
    <n v="53"/>
    <n v="6.2633328213614795E-2"/>
    <s v="Gadget AP"/>
    <s v="Home Appliances"/>
    <s v="S002"/>
    <n v="26.5"/>
    <s v="Tech Gear Co."/>
    <s v="John Taylor"/>
    <s v="john@techgear.com"/>
    <s v="Los Angeles"/>
    <s v="CA"/>
    <n v="265"/>
    <n v="248.40216802339208"/>
  </r>
  <r>
    <s v="C096"/>
    <s v="Quinn Hall"/>
    <n v="59"/>
    <x v="0"/>
    <s v="South"/>
    <n v="1522"/>
    <s v="P006"/>
    <d v="2024-01-29T00:00:00"/>
    <n v="9"/>
    <n v="25"/>
    <n v="4.0289963693966736E-2"/>
    <s v="Item F"/>
    <s v="Office Supplies"/>
    <s v="S006"/>
    <n v="12.5"/>
    <s v="Eco Electronics"/>
    <s v="Linda Parker"/>
    <s v="linda@ecoelectronics.com"/>
    <s v="Portland"/>
    <s v="OR"/>
    <n v="225"/>
    <n v="215.93475816885748"/>
  </r>
  <r>
    <s v="C107"/>
    <s v="Jack Hall"/>
    <n v="68"/>
    <x v="0"/>
    <s v="Midwest"/>
    <n v="1523"/>
    <s v="P048"/>
    <d v="2024-01-29T00:00:00"/>
    <n v="8"/>
    <n v="44.5"/>
    <n v="2.5388557121102898E-2"/>
    <s v="Widget AV"/>
    <s v="Electronics"/>
    <s v="S008"/>
    <n v="22.25"/>
    <s v="Auto Electronics Pro"/>
    <s v="Daniel Evans"/>
    <s v="daniel@autoelectronics.com"/>
    <s v="Detroit"/>
    <s v="MI"/>
    <n v="356"/>
    <n v="346.96167366488737"/>
  </r>
  <r>
    <s v="C049"/>
    <s v="Victor Brown"/>
    <n v="48"/>
    <x v="1"/>
    <s v="Midwest"/>
    <n v="1524"/>
    <s v="P032"/>
    <d v="2024-01-29T00:00:00"/>
    <n v="2"/>
    <n v="48"/>
    <n v="6.9473823668148429E-2"/>
    <s v="Gadget AF"/>
    <s v="Home Appliances"/>
    <s v="S002"/>
    <n v="24"/>
    <s v="Tech Gear Co."/>
    <s v="John Taylor"/>
    <s v="john@techgear.com"/>
    <s v="Los Angeles"/>
    <s v="CA"/>
    <n v="96"/>
    <n v="89.330512927857754"/>
  </r>
  <r>
    <s v="C104"/>
    <s v="Bob Young"/>
    <n v="48"/>
    <x v="0"/>
    <s v="West Coast"/>
    <n v="1525"/>
    <s v="P007"/>
    <d v="2024-01-29T00:00:00"/>
    <n v="5"/>
    <n v="90"/>
    <n v="6.227424917135424E-2"/>
    <s v="Appliance G"/>
    <s v="Home Appliances"/>
    <s v="S007"/>
    <n v="45"/>
    <s v="HealthTech Supplies"/>
    <s v="Peter Clark"/>
    <s v="peter@healthtech.com"/>
    <s v="Miami"/>
    <s v="FL"/>
    <n v="450"/>
    <n v="421.9765878728906"/>
  </r>
  <r>
    <s v="C139"/>
    <s v="Nina Young"/>
    <n v="53"/>
    <x v="1"/>
    <s v="North"/>
    <n v="1526"/>
    <s v="P009"/>
    <d v="2024-01-30T00:00:00"/>
    <n v="7"/>
    <n v="36"/>
    <n v="5.5146326651323074E-2"/>
    <s v="Tool I"/>
    <s v="Hardware"/>
    <s v="S009"/>
    <n v="18"/>
    <s v="Gourmet Gadgets"/>
    <s v="Alice Brown"/>
    <s v="alice@gourmetgadgets.com"/>
    <s v="Seattle"/>
    <s v="WA"/>
    <n v="252"/>
    <n v="238.10312568386658"/>
  </r>
  <r>
    <s v="C040"/>
    <s v="Frank White"/>
    <n v="53"/>
    <x v="1"/>
    <s v="South"/>
    <n v="1527"/>
    <s v="P025"/>
    <d v="2024-01-30T00:00:00"/>
    <n v="5"/>
    <n v="65"/>
    <n v="9.3011298832324618E-2"/>
    <s v="Device Y"/>
    <s v="Electronics"/>
    <s v="S005"/>
    <n v="32.5"/>
    <s v="Office Tech Depot"/>
    <s v="Kevin Lee"/>
    <s v="kevin@officetechdepot.com"/>
    <s v="Chicago"/>
    <s v="IL"/>
    <n v="325"/>
    <n v="294.77132787949449"/>
  </r>
  <r>
    <s v="C122"/>
    <s v="Mia Clark"/>
    <n v="40"/>
    <x v="1"/>
    <s v="Midwest"/>
    <n v="1528"/>
    <s v="P016"/>
    <d v="2024-01-30T00:00:00"/>
    <n v="9"/>
    <n v="26"/>
    <n v="5.7318610361170919E-2"/>
    <s v="Item P"/>
    <s v="Office Supplies"/>
    <s v="S006"/>
    <n v="13"/>
    <s v="Eco Electronics"/>
    <s v="Linda Parker"/>
    <s v="linda@ecoelectronics.com"/>
    <s v="Portland"/>
    <s v="OR"/>
    <n v="234"/>
    <n v="220.58744517548601"/>
  </r>
  <r>
    <s v="C051"/>
    <s v="Yara Young"/>
    <n v="66"/>
    <x v="1"/>
    <s v="West Coast"/>
    <n v="1529"/>
    <s v="P042"/>
    <d v="2024-01-30T00:00:00"/>
    <n v="6"/>
    <n v="53"/>
    <n v="9.457643393038194E-2"/>
    <s v="Gadget AP"/>
    <s v="Home Appliances"/>
    <s v="S002"/>
    <n v="26.5"/>
    <s v="Tech Gear Co."/>
    <s v="John Taylor"/>
    <s v="john@techgear.com"/>
    <s v="Los Angeles"/>
    <s v="CA"/>
    <n v="318"/>
    <n v="287.92469401013852"/>
  </r>
  <r>
    <s v="C141"/>
    <s v="Mia Smith"/>
    <n v="43"/>
    <x v="0"/>
    <s v="Midwest"/>
    <n v="1530"/>
    <s v="P034"/>
    <d v="2024-01-30T00:00:00"/>
    <n v="1"/>
    <n v="9.5"/>
    <n v="8.4099849088543455E-2"/>
    <s v="Accessory AH"/>
    <s v="Accessories"/>
    <s v="S004"/>
    <n v="4.75"/>
    <s v="Smart Home Essentials"/>
    <s v="Sarah Davis"/>
    <s v="sarah@smarthomeessentials.com"/>
    <s v="Dallas"/>
    <s v="TX"/>
    <n v="9.5"/>
    <n v="8.7010514336588365"/>
  </r>
  <r>
    <s v="C144"/>
    <s v="Karen Allen"/>
    <n v="56"/>
    <x v="0"/>
    <s v="West Coast"/>
    <n v="1531"/>
    <s v="P027"/>
    <d v="2024-01-30T00:00:00"/>
    <n v="5"/>
    <n v="85"/>
    <n v="2.2061363314573312E-2"/>
    <s v="Appliance AA"/>
    <s v="Home Appliances"/>
    <s v="S007"/>
    <n v="42.5"/>
    <s v="HealthTech Supplies"/>
    <s v="Peter Clark"/>
    <s v="peter@healthtech.com"/>
    <s v="Miami"/>
    <s v="FL"/>
    <n v="425"/>
    <n v="415.62392059130633"/>
  </r>
  <r>
    <s v="C087"/>
    <s v="Nina Young"/>
    <n v="52"/>
    <x v="0"/>
    <s v="East Coast"/>
    <n v="1532"/>
    <s v="P041"/>
    <d v="2024-01-30T00:00:00"/>
    <n v="8"/>
    <n v="33.5"/>
    <n v="6.8128797171600253E-2"/>
    <s v="Widget AO"/>
    <s v="Electronics"/>
    <s v="S001"/>
    <n v="16.75"/>
    <s v="Gadget World"/>
    <s v="Emily Rose"/>
    <s v="emily@gadgetworld.com"/>
    <s v="New York"/>
    <s v="NY"/>
    <n v="268"/>
    <n v="249.74148235801113"/>
  </r>
  <r>
    <s v="C018"/>
    <s v="Emily Walker"/>
    <n v="68"/>
    <x v="0"/>
    <s v="East Coast"/>
    <n v="1533"/>
    <s v="P010"/>
    <d v="2024-01-30T00:00:00"/>
    <n v="6"/>
    <n v="15"/>
    <n v="8.4738929332111079E-2"/>
    <s v="Accessory J"/>
    <s v="Accessories"/>
    <s v="S010"/>
    <n v="7.5"/>
    <s v="Sports Tech Gear"/>
    <s v="Michael Harris"/>
    <s v="michael@sportstechgear.com"/>
    <s v="Denver"/>
    <s v="CO"/>
    <n v="90"/>
    <n v="82.373496360109996"/>
  </r>
  <r>
    <s v="C114"/>
    <s v="Nina Carter"/>
    <n v="59"/>
    <x v="0"/>
    <s v="East Coast"/>
    <n v="1534"/>
    <s v="P003"/>
    <d v="2024-01-30T00:00:00"/>
    <n v="4"/>
    <n v="20"/>
    <n v="9.9523549393396749E-2"/>
    <s v="Tool C"/>
    <s v="Hardware"/>
    <s v="S003"/>
    <n v="10"/>
    <s v="Circuit Solutions"/>
    <s v="Mark Johnson"/>
    <s v="mark@circuitsolutions.com"/>
    <s v="San Francisco"/>
    <s v="CA"/>
    <n v="80"/>
    <n v="72.038116048528266"/>
  </r>
  <r>
    <s v="C052"/>
    <s v="Jack Allen"/>
    <n v="31"/>
    <x v="1"/>
    <s v="North"/>
    <n v="1535"/>
    <s v="P015"/>
    <d v="2024-01-30T00:00:00"/>
    <n v="7"/>
    <n v="70"/>
    <n v="2.9077312826500314E-2"/>
    <s v="Device O"/>
    <s v="Electronics"/>
    <s v="S005"/>
    <n v="35"/>
    <s v="Office Tech Depot"/>
    <s v="Kevin Lee"/>
    <s v="kevin@officetechdepot.com"/>
    <s v="Chicago"/>
    <s v="IL"/>
    <n v="490"/>
    <n v="475.75211671501484"/>
  </r>
  <r>
    <s v="C065"/>
    <s v="Quinn Hall"/>
    <n v="64"/>
    <x v="1"/>
    <s v="East Coast"/>
    <n v="1536"/>
    <s v="P033"/>
    <d v="2024-01-30T00:00:00"/>
    <n v="8"/>
    <n v="21"/>
    <n v="5.3252979485641019E-2"/>
    <s v="Tool AG"/>
    <s v="Hardware"/>
    <s v="S003"/>
    <n v="10.5"/>
    <s v="Circuit Solutions"/>
    <s v="Mark Johnson"/>
    <s v="mark@circuitsolutions.com"/>
    <s v="San Francisco"/>
    <s v="CA"/>
    <n v="168"/>
    <n v="159.0534994464123"/>
  </r>
  <r>
    <s v="C146"/>
    <s v="Dan Allen"/>
    <n v="64"/>
    <x v="1"/>
    <s v="North"/>
    <n v="1537"/>
    <s v="P014"/>
    <d v="2024-01-30T00:00:00"/>
    <n v="4"/>
    <n v="12"/>
    <n v="9.693307786855504E-2"/>
    <s v="Accessory N"/>
    <s v="Accessories"/>
    <s v="S004"/>
    <n v="6"/>
    <s v="Smart Home Essentials"/>
    <s v="Sarah Davis"/>
    <s v="sarah@smarthomeessentials.com"/>
    <s v="Dallas"/>
    <s v="TX"/>
    <n v="48"/>
    <n v="43.347212262309355"/>
  </r>
  <r>
    <s v="C109"/>
    <s v="Oscar Clark"/>
    <n v="62"/>
    <x v="0"/>
    <s v="South"/>
    <n v="1538"/>
    <s v="P032"/>
    <d v="2024-01-30T00:00:00"/>
    <n v="3"/>
    <n v="48"/>
    <n v="2.908315976990955E-2"/>
    <s v="Gadget AF"/>
    <s v="Home Appliances"/>
    <s v="S002"/>
    <n v="24"/>
    <s v="Tech Gear Co."/>
    <s v="John Taylor"/>
    <s v="john@techgear.com"/>
    <s v="Los Angeles"/>
    <s v="CA"/>
    <n v="144"/>
    <n v="139.81202499313304"/>
  </r>
  <r>
    <s v="C111"/>
    <s v="Grace Walker"/>
    <n v="21"/>
    <x v="0"/>
    <s v="Midwest"/>
    <n v="1539"/>
    <s v="P028"/>
    <d v="2024-01-30T00:00:00"/>
    <n v="8"/>
    <n v="46"/>
    <n v="9.9450918875375202E-2"/>
    <s v="Widget AB"/>
    <s v="Electronics"/>
    <s v="S008"/>
    <n v="23"/>
    <s v="Auto Electronics Pro"/>
    <s v="Daniel Evans"/>
    <s v="daniel@autoelectronics.com"/>
    <s v="Detroit"/>
    <s v="MI"/>
    <n v="368"/>
    <n v="331.40206185386194"/>
  </r>
  <r>
    <s v="C049"/>
    <s v="Victor Brown"/>
    <n v="48"/>
    <x v="1"/>
    <s v="Midwest"/>
    <n v="1540"/>
    <s v="P032"/>
    <d v="2024-01-30T00:00:00"/>
    <n v="3"/>
    <n v="48"/>
    <n v="2.5538332309927893E-2"/>
    <s v="Gadget AF"/>
    <s v="Home Appliances"/>
    <s v="S002"/>
    <n v="24"/>
    <s v="Tech Gear Co."/>
    <s v="John Taylor"/>
    <s v="john@techgear.com"/>
    <s v="Los Angeles"/>
    <s v="CA"/>
    <n v="144"/>
    <n v="140.32248014737038"/>
  </r>
  <r>
    <s v="C047"/>
    <s v="Leo Young"/>
    <n v="53"/>
    <x v="1"/>
    <s v="South"/>
    <n v="1541"/>
    <s v="P042"/>
    <d v="2024-01-30T00:00:00"/>
    <n v="9"/>
    <n v="53"/>
    <n v="4.9461176368129758E-2"/>
    <s v="Gadget AP"/>
    <s v="Home Appliances"/>
    <s v="S002"/>
    <n v="26.5"/>
    <s v="Tech Gear Co."/>
    <s v="John Taylor"/>
    <s v="john@techgear.com"/>
    <s v="Los Angeles"/>
    <s v="CA"/>
    <n v="477"/>
    <n v="453.40701887240209"/>
  </r>
  <r>
    <s v="C093"/>
    <s v="Rachel Taylor"/>
    <n v="32"/>
    <x v="1"/>
    <s v="Midwest"/>
    <n v="1542"/>
    <s v="P045"/>
    <d v="2024-01-30T00:00:00"/>
    <n v="7"/>
    <n v="59.5"/>
    <n v="1.873958538511944E-3"/>
    <s v="Device AS"/>
    <s v="Electronics"/>
    <s v="S005"/>
    <n v="29.75"/>
    <s v="Office Tech Depot"/>
    <s v="Kevin Lee"/>
    <s v="kevin@officetechdepot.com"/>
    <s v="Chicago"/>
    <s v="IL"/>
    <n v="416.5"/>
    <n v="415.71949626870975"/>
  </r>
  <r>
    <s v="C113"/>
    <s v="Paul Brown"/>
    <n v="64"/>
    <x v="0"/>
    <s v="South"/>
    <n v="1543"/>
    <s v="P016"/>
    <d v="2024-01-30T00:00:00"/>
    <n v="7"/>
    <n v="26"/>
    <n v="5.6473272242522493E-2"/>
    <s v="Item P"/>
    <s v="Office Supplies"/>
    <s v="S006"/>
    <n v="13"/>
    <s v="Eco Electronics"/>
    <s v="Linda Parker"/>
    <s v="linda@ecoelectronics.com"/>
    <s v="Portland"/>
    <s v="OR"/>
    <n v="182"/>
    <n v="171.72186445186091"/>
  </r>
  <r>
    <s v="C053"/>
    <s v="Emily Young"/>
    <n v="68"/>
    <x v="1"/>
    <s v="North"/>
    <n v="1544"/>
    <s v="P051"/>
    <d v="2024-01-30T00:00:00"/>
    <n v="3"/>
    <n v="31.5"/>
    <n v="1.0036320825871093E-2"/>
    <s v="Widget AY"/>
    <s v="Electronics"/>
    <s v="S001"/>
    <n v="15.75"/>
    <s v="Gadget World"/>
    <s v="Emily Rose"/>
    <s v="emily@gadgetworld.com"/>
    <s v="New York"/>
    <s v="NY"/>
    <n v="94.5"/>
    <n v="93.551567681955177"/>
  </r>
  <r>
    <s v="C101"/>
    <s v="Karen Hill"/>
    <n v="69"/>
    <x v="0"/>
    <s v="East Coast"/>
    <n v="1545"/>
    <s v="P020"/>
    <d v="2024-01-31T00:00:00"/>
    <n v="8"/>
    <n v="17"/>
    <n v="4.4568804769845261E-2"/>
    <s v="Accessory T"/>
    <s v="Accessories"/>
    <s v="S010"/>
    <n v="8.5"/>
    <s v="Sports Tech Gear"/>
    <s v="Michael Harris"/>
    <s v="michael@sportstechgear.com"/>
    <s v="Denver"/>
    <s v="CO"/>
    <n v="136"/>
    <n v="129.93864255130106"/>
  </r>
  <r>
    <s v="C038"/>
    <s v="Wendy Allen"/>
    <n v="63"/>
    <x v="0"/>
    <s v="South"/>
    <n v="1546"/>
    <s v="P019"/>
    <d v="2024-01-31T00:00:00"/>
    <n v="9"/>
    <n v="38"/>
    <n v="8.5845506002227345E-2"/>
    <s v="Tool S"/>
    <s v="Hardware"/>
    <s v="S009"/>
    <n v="19"/>
    <s v="Gourmet Gadgets"/>
    <s v="Alice Brown"/>
    <s v="alice@gourmetgadgets.com"/>
    <s v="Seattle"/>
    <s v="WA"/>
    <n v="342"/>
    <n v="312.64083694723826"/>
  </r>
  <r>
    <s v="C083"/>
    <s v="Emily Brown"/>
    <n v="44"/>
    <x v="1"/>
    <s v="East Coast"/>
    <n v="1547"/>
    <s v="P027"/>
    <d v="2024-01-31T00:00:00"/>
    <n v="4"/>
    <n v="85"/>
    <n v="5.143120804891356E-2"/>
    <s v="Appliance AA"/>
    <s v="Home Appliances"/>
    <s v="S007"/>
    <n v="42.5"/>
    <s v="HealthTech Supplies"/>
    <s v="Peter Clark"/>
    <s v="peter@healthtech.com"/>
    <s v="Miami"/>
    <s v="FL"/>
    <n v="340"/>
    <n v="322.51338926336939"/>
  </r>
  <r>
    <s v="C109"/>
    <s v="Oscar Clark"/>
    <n v="62"/>
    <x v="0"/>
    <s v="South"/>
    <n v="1548"/>
    <s v="P023"/>
    <d v="2024-01-31T00:00:00"/>
    <n v="5"/>
    <n v="24"/>
    <n v="9.9655770498510099E-2"/>
    <s v="Tool W"/>
    <s v="Hardware"/>
    <s v="S003"/>
    <n v="12"/>
    <s v="Circuit Solutions"/>
    <s v="Mark Johnson"/>
    <s v="mark@circuitsolutions.com"/>
    <s v="San Francisco"/>
    <s v="CA"/>
    <n v="120"/>
    <n v="108.04130754017879"/>
  </r>
  <r>
    <s v="C021"/>
    <s v="Grace Brown"/>
    <n v="51"/>
    <x v="0"/>
    <s v="South"/>
    <n v="1549"/>
    <s v="P026"/>
    <d v="2024-01-31T00:00:00"/>
    <n v="4"/>
    <n v="22"/>
    <n v="9.7189228521821144E-2"/>
    <s v="Item Z"/>
    <s v="Office Supplies"/>
    <s v="S006"/>
    <n v="11"/>
    <s v="Eco Electronics"/>
    <s v="Linda Parker"/>
    <s v="linda@ecoelectronics.com"/>
    <s v="Portland"/>
    <s v="OR"/>
    <n v="88"/>
    <n v="79.44734789007974"/>
  </r>
  <r>
    <s v="C058"/>
    <s v="Zoe Carter"/>
    <n v="51"/>
    <x v="1"/>
    <s v="West Coast"/>
    <n v="1550"/>
    <s v="P022"/>
    <d v="2024-01-31T00:00:00"/>
    <n v="7"/>
    <n v="54"/>
    <n v="6.4753377519918278E-4"/>
    <s v="Gadget V"/>
    <s v="Home Appliances"/>
    <s v="S002"/>
    <n v="27"/>
    <s v="Tech Gear Co."/>
    <s v="John Taylor"/>
    <s v="john@techgear.com"/>
    <s v="Los Angeles"/>
    <s v="CA"/>
    <n v="378"/>
    <n v="377.75523223297472"/>
  </r>
  <r>
    <s v="C116"/>
    <s v="Carol Baker"/>
    <n v="62"/>
    <x v="1"/>
    <s v="Midwest"/>
    <n v="1551"/>
    <s v="P033"/>
    <d v="2024-01-31T00:00:00"/>
    <n v="8"/>
    <n v="21"/>
    <n v="7.2090789119679241E-2"/>
    <s v="Tool AG"/>
    <s v="Hardware"/>
    <s v="S003"/>
    <n v="10.5"/>
    <s v="Circuit Solutions"/>
    <s v="Mark Johnson"/>
    <s v="mark@circuitsolutions.com"/>
    <s v="San Francisco"/>
    <s v="CA"/>
    <n v="168"/>
    <n v="155.88874742789389"/>
  </r>
  <r>
    <s v="C098"/>
    <s v="Henry Hall"/>
    <n v="60"/>
    <x v="0"/>
    <s v="Midwest"/>
    <n v="1552"/>
    <s v="P030"/>
    <d v="2024-01-31T00:00:00"/>
    <n v="8"/>
    <n v="18"/>
    <n v="2.3612463050411203E-2"/>
    <s v="Accessory AD"/>
    <s v="Accessories"/>
    <s v="S010"/>
    <n v="9"/>
    <s v="Sports Tech Gear"/>
    <s v="Michael Harris"/>
    <s v="michael@sportstechgear.com"/>
    <s v="Denver"/>
    <s v="CO"/>
    <n v="144"/>
    <n v="140.59980532074078"/>
  </r>
  <r>
    <s v="C117"/>
    <s v="Isla Walker"/>
    <n v="44"/>
    <x v="1"/>
    <s v="South"/>
    <n v="1553"/>
    <s v="P039"/>
    <d v="2024-01-31T00:00:00"/>
    <n v="4"/>
    <n v="35"/>
    <n v="7.5938633181371437E-2"/>
    <s v="Tool AM"/>
    <s v="Hardware"/>
    <s v="S009"/>
    <n v="17.5"/>
    <s v="Gourmet Gadgets"/>
    <s v="Alice Brown"/>
    <s v="alice@gourmetgadgets.com"/>
    <s v="Seattle"/>
    <s v="WA"/>
    <n v="140"/>
    <n v="129.36859135460799"/>
  </r>
  <r>
    <s v="C115"/>
    <s v="Bob Parker"/>
    <n v="25"/>
    <x v="1"/>
    <s v="West Coast"/>
    <n v="1554"/>
    <s v="P015"/>
    <d v="2024-01-31T00:00:00"/>
    <n v="6"/>
    <n v="70"/>
    <n v="5.6606524386787309E-2"/>
    <s v="Device O"/>
    <s v="Electronics"/>
    <s v="S005"/>
    <n v="35"/>
    <s v="Office Tech Depot"/>
    <s v="Kevin Lee"/>
    <s v="kevin@officetechdepot.com"/>
    <s v="Chicago"/>
    <s v="IL"/>
    <n v="420"/>
    <n v="396.22525975754934"/>
  </r>
  <r>
    <s v="C149"/>
    <s v="Frank Carter"/>
    <n v="42"/>
    <x v="0"/>
    <s v="South"/>
    <n v="1555"/>
    <s v="P041"/>
    <d v="2024-01-31T00:00:00"/>
    <n v="5"/>
    <n v="33.5"/>
    <n v="7.1213690555402581E-2"/>
    <s v="Widget AO"/>
    <s v="Electronics"/>
    <s v="S001"/>
    <n v="16.75"/>
    <s v="Gadget World"/>
    <s v="Emily Rose"/>
    <s v="emily@gadgetworld.com"/>
    <s v="New York"/>
    <s v="NY"/>
    <n v="167.5"/>
    <n v="155.57170683197006"/>
  </r>
  <r>
    <s v="C002"/>
    <s v="Xander Jones"/>
    <n v="66"/>
    <x v="0"/>
    <s v="Midwest"/>
    <n v="1556"/>
    <s v="P051"/>
    <d v="2024-02-01T00:00:00"/>
    <n v="5"/>
    <n v="31.5"/>
    <n v="1.649136294136061E-2"/>
    <s v="Widget AY"/>
    <s v="Electronics"/>
    <s v="S001"/>
    <n v="15.75"/>
    <s v="Gadget World"/>
    <s v="Emily Rose"/>
    <s v="emily@gadgetworld.com"/>
    <s v="New York"/>
    <s v="NY"/>
    <n v="157.5"/>
    <n v="154.90261033673571"/>
  </r>
  <r>
    <s v="C147"/>
    <s v="Karen Hall"/>
    <n v="66"/>
    <x v="0"/>
    <s v="West Coast"/>
    <n v="1557"/>
    <s v="P043"/>
    <d v="2024-02-01T00:00:00"/>
    <n v="1"/>
    <n v="28"/>
    <n v="9.0745556224777701E-2"/>
    <s v="Tool AQ"/>
    <s v="Hardware"/>
    <s v="S003"/>
    <n v="14"/>
    <s v="Circuit Solutions"/>
    <s v="Mark Johnson"/>
    <s v="mark@circuitsolutions.com"/>
    <s v="San Francisco"/>
    <s v="CA"/>
    <n v="28"/>
    <n v="25.459124425706225"/>
  </r>
  <r>
    <s v="C111"/>
    <s v="Grace Walker"/>
    <n v="21"/>
    <x v="0"/>
    <s v="Midwest"/>
    <n v="1558"/>
    <s v="P007"/>
    <d v="2024-02-01T00:00:00"/>
    <n v="10"/>
    <n v="90"/>
    <n v="7.4680284224695305E-3"/>
    <s v="Appliance G"/>
    <s v="Home Appliances"/>
    <s v="S007"/>
    <n v="45"/>
    <s v="HealthTech Supplies"/>
    <s v="Peter Clark"/>
    <s v="peter@healthtech.com"/>
    <s v="Miami"/>
    <s v="FL"/>
    <n v="900"/>
    <n v="893.27877441977739"/>
  </r>
  <r>
    <s v="C138"/>
    <s v="Sam Parker"/>
    <n v="18"/>
    <x v="1"/>
    <s v="North"/>
    <n v="1559"/>
    <s v="P035"/>
    <d v="2024-02-01T00:00:00"/>
    <n v="4"/>
    <n v="63"/>
    <n v="7.6787553590066268E-2"/>
    <s v="Device AI"/>
    <s v="Electronics"/>
    <s v="S005"/>
    <n v="31.5"/>
    <s v="Office Tech Depot"/>
    <s v="Kevin Lee"/>
    <s v="kevin@officetechdepot.com"/>
    <s v="Chicago"/>
    <s v="IL"/>
    <n v="252"/>
    <n v="232.64953649530329"/>
  </r>
  <r>
    <s v="C092"/>
    <s v="Xander Walker"/>
    <n v="54"/>
    <x v="0"/>
    <s v="North"/>
    <n v="1560"/>
    <s v="P022"/>
    <d v="2024-02-01T00:00:00"/>
    <n v="7"/>
    <n v="54"/>
    <n v="1.0290353762408212E-2"/>
    <s v="Gadget V"/>
    <s v="Home Appliances"/>
    <s v="S002"/>
    <n v="27"/>
    <s v="Tech Gear Co."/>
    <s v="John Taylor"/>
    <s v="john@techgear.com"/>
    <s v="Los Angeles"/>
    <s v="CA"/>
    <n v="378"/>
    <n v="374.11024627780972"/>
  </r>
  <r>
    <s v="C122"/>
    <s v="Mia Clark"/>
    <n v="40"/>
    <x v="1"/>
    <s v="Midwest"/>
    <n v="1561"/>
    <s v="P041"/>
    <d v="2024-02-01T00:00:00"/>
    <n v="8"/>
    <n v="33.5"/>
    <n v="6.7454400080458887E-2"/>
    <s v="Widget AO"/>
    <s v="Electronics"/>
    <s v="S001"/>
    <n v="16.75"/>
    <s v="Gadget World"/>
    <s v="Emily Rose"/>
    <s v="emily@gadgetworld.com"/>
    <s v="New York"/>
    <s v="NY"/>
    <n v="268"/>
    <n v="249.92222077843701"/>
  </r>
  <r>
    <s v="C150"/>
    <s v="Wendy Lee"/>
    <n v="24"/>
    <x v="1"/>
    <s v="South"/>
    <n v="1562"/>
    <s v="P026"/>
    <d v="2024-02-01T00:00:00"/>
    <n v="2"/>
    <n v="22"/>
    <n v="3.924270240305372E-2"/>
    <s v="Item Z"/>
    <s v="Office Supplies"/>
    <s v="S006"/>
    <n v="11"/>
    <s v="Eco Electronics"/>
    <s v="Linda Parker"/>
    <s v="linda@ecoelectronics.com"/>
    <s v="Portland"/>
    <s v="OR"/>
    <n v="44"/>
    <n v="42.27332109426564"/>
  </r>
  <r>
    <s v="C079"/>
    <s v="Dan Walker"/>
    <n v="23"/>
    <x v="0"/>
    <s v="Midwest"/>
    <n v="1563"/>
    <s v="P008"/>
    <d v="2024-02-01T00:00:00"/>
    <n v="6"/>
    <n v="40"/>
    <n v="2.5678228869145505E-3"/>
    <s v="Widget H"/>
    <s v="Electronics"/>
    <s v="S008"/>
    <n v="20"/>
    <s v="Auto Electronics Pro"/>
    <s v="Daniel Evans"/>
    <s v="daniel@autoelectronics.com"/>
    <s v="Detroit"/>
    <s v="MI"/>
    <n v="240"/>
    <n v="239.3837225071405"/>
  </r>
  <r>
    <s v="C068"/>
    <s v="Rachel Hill"/>
    <n v="51"/>
    <x v="1"/>
    <s v="South"/>
    <n v="1564"/>
    <s v="P014"/>
    <d v="2024-02-01T00:00:00"/>
    <n v="9"/>
    <n v="12"/>
    <n v="5.3293711475797201E-2"/>
    <s v="Accessory N"/>
    <s v="Accessories"/>
    <s v="S004"/>
    <n v="6"/>
    <s v="Smart Home Essentials"/>
    <s v="Sarah Davis"/>
    <s v="sarah@smarthomeessentials.com"/>
    <s v="Dallas"/>
    <s v="TX"/>
    <n v="108"/>
    <n v="102.2442791606139"/>
  </r>
  <r>
    <s v="C097"/>
    <s v="Henry Parker"/>
    <n v="18"/>
    <x v="0"/>
    <s v="North"/>
    <n v="1565"/>
    <s v="P033"/>
    <d v="2024-02-01T00:00:00"/>
    <n v="1"/>
    <n v="21"/>
    <n v="1.5759702843314096E-2"/>
    <s v="Tool AG"/>
    <s v="Hardware"/>
    <s v="S003"/>
    <n v="10.5"/>
    <s v="Circuit Solutions"/>
    <s v="Mark Johnson"/>
    <s v="mark@circuitsolutions.com"/>
    <s v="San Francisco"/>
    <s v="CA"/>
    <n v="21"/>
    <n v="20.669046240290402"/>
  </r>
  <r>
    <s v="C009"/>
    <s v="Tina Brown"/>
    <n v="40"/>
    <x v="1"/>
    <s v="East Coast"/>
    <n v="1566"/>
    <s v="P026"/>
    <d v="2024-02-01T00:00:00"/>
    <n v="7"/>
    <n v="22"/>
    <n v="3.2169340449265983E-2"/>
    <s v="Item Z"/>
    <s v="Office Supplies"/>
    <s v="S006"/>
    <n v="11"/>
    <s v="Eco Electronics"/>
    <s v="Linda Parker"/>
    <s v="linda@ecoelectronics.com"/>
    <s v="Portland"/>
    <s v="OR"/>
    <n v="154"/>
    <n v="149.04592157081305"/>
  </r>
  <r>
    <s v="C026"/>
    <s v="Nina Allen"/>
    <n v="24"/>
    <x v="1"/>
    <s v="South"/>
    <n v="1567"/>
    <s v="P012"/>
    <d v="2024-02-01T00:00:00"/>
    <n v="8"/>
    <n v="44"/>
    <n v="1.775130631398163E-2"/>
    <s v="Gadget L"/>
    <s v="Home Appliances"/>
    <s v="S002"/>
    <n v="22"/>
    <s v="Tech Gear Co."/>
    <s v="John Taylor"/>
    <s v="john@techgear.com"/>
    <s v="Los Angeles"/>
    <s v="CA"/>
    <n v="352"/>
    <n v="345.75154017747849"/>
  </r>
  <r>
    <s v="C026"/>
    <s v="Nina Allen"/>
    <n v="24"/>
    <x v="1"/>
    <s v="South"/>
    <n v="1568"/>
    <s v="P026"/>
    <d v="2024-02-01T00:00:00"/>
    <n v="6"/>
    <n v="22"/>
    <n v="1.1887803731986703E-2"/>
    <s v="Item Z"/>
    <s v="Office Supplies"/>
    <s v="S006"/>
    <n v="11"/>
    <s v="Eco Electronics"/>
    <s v="Linda Parker"/>
    <s v="linda@ecoelectronics.com"/>
    <s v="Portland"/>
    <s v="OR"/>
    <n v="132"/>
    <n v="130.43080990737775"/>
  </r>
  <r>
    <s v="C088"/>
    <s v="Emily Adams"/>
    <n v="59"/>
    <x v="0"/>
    <s v="East Coast"/>
    <n v="1569"/>
    <s v="P004"/>
    <d v="2024-02-01T00:00:00"/>
    <n v="1"/>
    <n v="10"/>
    <n v="9.9179436707155857E-2"/>
    <s v="Accessory D"/>
    <s v="Accessories"/>
    <s v="S004"/>
    <n v="5"/>
    <s v="Smart Home Essentials"/>
    <s v="Sarah Davis"/>
    <s v="sarah@smarthomeessentials.com"/>
    <s v="Dallas"/>
    <s v="TX"/>
    <n v="10"/>
    <n v="9.0082056329284406"/>
  </r>
  <r>
    <s v="C026"/>
    <s v="Nina Allen"/>
    <n v="24"/>
    <x v="1"/>
    <s v="South"/>
    <n v="1570"/>
    <s v="P037"/>
    <d v="2024-02-01T00:00:00"/>
    <n v="9"/>
    <n v="88"/>
    <n v="9.2411068763364426E-2"/>
    <s v="Appliance AK"/>
    <s v="Home Appliances"/>
    <s v="S007"/>
    <n v="44"/>
    <s v="HealthTech Supplies"/>
    <s v="Peter Clark"/>
    <s v="peter@healthtech.com"/>
    <s v="Miami"/>
    <s v="FL"/>
    <n v="792"/>
    <n v="718.81043353941538"/>
  </r>
  <r>
    <s v="C085"/>
    <s v="Rachel Green"/>
    <n v="20"/>
    <x v="0"/>
    <s v="North"/>
    <n v="1571"/>
    <s v="P049"/>
    <d v="2024-02-02T00:00:00"/>
    <n v="7"/>
    <n v="39.5"/>
    <n v="6.6821206945978373E-2"/>
    <s v="Tool AW"/>
    <s v="Hardware"/>
    <s v="S009"/>
    <n v="19.75"/>
    <s v="Gourmet Gadgets"/>
    <s v="Alice Brown"/>
    <s v="alice@gourmetgadgets.com"/>
    <s v="Seattle"/>
    <s v="WA"/>
    <n v="276.5"/>
    <n v="258.02393627943695"/>
  </r>
  <r>
    <s v="C052"/>
    <s v="Jack Allen"/>
    <n v="31"/>
    <x v="1"/>
    <s v="North"/>
    <n v="1572"/>
    <s v="P025"/>
    <d v="2024-02-02T00:00:00"/>
    <n v="1"/>
    <n v="65"/>
    <n v="7.1384579030784184E-2"/>
    <s v="Device Y"/>
    <s v="Electronics"/>
    <s v="S005"/>
    <n v="32.5"/>
    <s v="Office Tech Depot"/>
    <s v="Kevin Lee"/>
    <s v="kevin@officetechdepot.com"/>
    <s v="Chicago"/>
    <s v="IL"/>
    <n v="65"/>
    <n v="60.360002362999026"/>
  </r>
  <r>
    <s v="C129"/>
    <s v="Xander Jones"/>
    <n v="20"/>
    <x v="0"/>
    <s v="North"/>
    <n v="1573"/>
    <s v="P024"/>
    <d v="2024-02-02T00:00:00"/>
    <n v="2"/>
    <n v="11"/>
    <n v="7.9713224621436041E-3"/>
    <s v="Accessory X"/>
    <s v="Accessories"/>
    <s v="S004"/>
    <n v="5.5"/>
    <s v="Smart Home Essentials"/>
    <s v="Sarah Davis"/>
    <s v="sarah@smarthomeessentials.com"/>
    <s v="Dallas"/>
    <s v="TX"/>
    <n v="22"/>
    <n v="21.824630905832841"/>
  </r>
  <r>
    <s v="C117"/>
    <s v="Isla Walker"/>
    <n v="44"/>
    <x v="1"/>
    <s v="South"/>
    <n v="1574"/>
    <s v="P014"/>
    <d v="2024-02-02T00:00:00"/>
    <n v="2"/>
    <n v="12"/>
    <n v="5.7934824035917945E-2"/>
    <s v="Accessory N"/>
    <s v="Accessories"/>
    <s v="S004"/>
    <n v="6"/>
    <s v="Smart Home Essentials"/>
    <s v="Sarah Davis"/>
    <s v="sarah@smarthomeessentials.com"/>
    <s v="Dallas"/>
    <s v="TX"/>
    <n v="24"/>
    <n v="22.609564223137969"/>
  </r>
  <r>
    <s v="C113"/>
    <s v="Paul Brown"/>
    <n v="64"/>
    <x v="0"/>
    <s v="South"/>
    <n v="1575"/>
    <s v="P047"/>
    <d v="2024-02-02T00:00:00"/>
    <n v="10"/>
    <n v="82.5"/>
    <n v="9.263800763053244E-2"/>
    <s v="Appliance AU"/>
    <s v="Home Appliances"/>
    <s v="S007"/>
    <n v="41.25"/>
    <s v="HealthTech Supplies"/>
    <s v="Peter Clark"/>
    <s v="peter@healthtech.com"/>
    <s v="Miami"/>
    <s v="FL"/>
    <n v="825"/>
    <n v="748.57364370481071"/>
  </r>
  <r>
    <s v="C039"/>
    <s v="Quinn Hall"/>
    <n v="43"/>
    <x v="1"/>
    <s v="East Coast"/>
    <n v="1576"/>
    <s v="P014"/>
    <d v="2024-02-02T00:00:00"/>
    <n v="8"/>
    <n v="12"/>
    <n v="3.6083525510025118E-2"/>
    <s v="Accessory N"/>
    <s v="Accessories"/>
    <s v="S004"/>
    <n v="6"/>
    <s v="Smart Home Essentials"/>
    <s v="Sarah Davis"/>
    <s v="sarah@smarthomeessentials.com"/>
    <s v="Dallas"/>
    <s v="TX"/>
    <n v="96"/>
    <n v="92.535981551037594"/>
  </r>
  <r>
    <s v="C073"/>
    <s v="Mia Allen"/>
    <n v="36"/>
    <x v="1"/>
    <s v="East Coast"/>
    <n v="1577"/>
    <s v="P007"/>
    <d v="2024-02-02T00:00:00"/>
    <n v="1"/>
    <n v="90"/>
    <n v="5.6201503523246855E-2"/>
    <s v="Appliance G"/>
    <s v="Home Appliances"/>
    <s v="S007"/>
    <n v="45"/>
    <s v="HealthTech Supplies"/>
    <s v="Peter Clark"/>
    <s v="peter@healthtech.com"/>
    <s v="Miami"/>
    <s v="FL"/>
    <n v="90"/>
    <n v="84.941864682907777"/>
  </r>
  <r>
    <s v="C062"/>
    <s v="Henry Parker"/>
    <n v="68"/>
    <x v="1"/>
    <s v="West Coast"/>
    <n v="1578"/>
    <s v="P047"/>
    <d v="2024-02-02T00:00:00"/>
    <n v="1"/>
    <n v="82.5"/>
    <n v="7.0516114279233599E-2"/>
    <s v="Appliance AU"/>
    <s v="Home Appliances"/>
    <s v="S007"/>
    <n v="41.25"/>
    <s v="HealthTech Supplies"/>
    <s v="Peter Clark"/>
    <s v="peter@healthtech.com"/>
    <s v="Miami"/>
    <s v="FL"/>
    <n v="82.5"/>
    <n v="76.682420571963235"/>
  </r>
  <r>
    <s v="C082"/>
    <s v="Quinn Lee"/>
    <n v="34"/>
    <x v="1"/>
    <s v="South"/>
    <n v="1579"/>
    <s v="P013"/>
    <d v="2024-02-02T00:00:00"/>
    <n v="7"/>
    <n v="23"/>
    <n v="4.0551010883701888E-2"/>
    <s v="Tool M"/>
    <s v="Hardware"/>
    <s v="S003"/>
    <n v="11.5"/>
    <s v="Circuit Solutions"/>
    <s v="Mark Johnson"/>
    <s v="mark@circuitsolutions.com"/>
    <s v="San Francisco"/>
    <s v="CA"/>
    <n v="161"/>
    <n v="154.47128724772401"/>
  </r>
  <r>
    <s v="C130"/>
    <s v="Alice King"/>
    <n v="60"/>
    <x v="1"/>
    <s v="Midwest"/>
    <n v="1580"/>
    <s v="P029"/>
    <d v="2024-02-02T00:00:00"/>
    <n v="10"/>
    <n v="40"/>
    <n v="3.0537706741523132E-2"/>
    <s v="Tool AC"/>
    <s v="Hardware"/>
    <s v="S009"/>
    <n v="20"/>
    <s v="Gourmet Gadgets"/>
    <s v="Alice Brown"/>
    <s v="alice@gourmetgadgets.com"/>
    <s v="Seattle"/>
    <s v="WA"/>
    <n v="400"/>
    <n v="387.78491730339073"/>
  </r>
  <r>
    <s v="C007"/>
    <s v="Emily Adams"/>
    <n v="62"/>
    <x v="0"/>
    <s v="West Coast"/>
    <n v="1581"/>
    <s v="P031"/>
    <d v="2024-02-02T00:00:00"/>
    <n v="1"/>
    <n v="37"/>
    <n v="5.7505434939144298E-2"/>
    <s v="Widget AE"/>
    <s v="Electronics"/>
    <s v="S001"/>
    <n v="18.5"/>
    <s v="Gadget World"/>
    <s v="Emily Rose"/>
    <s v="emily@gadgetworld.com"/>
    <s v="New York"/>
    <s v="NY"/>
    <n v="37"/>
    <n v="34.872298907251661"/>
  </r>
  <r>
    <s v="C115"/>
    <s v="Bob Parker"/>
    <n v="25"/>
    <x v="1"/>
    <s v="West Coast"/>
    <n v="1582"/>
    <s v="P015"/>
    <d v="2024-02-02T00:00:00"/>
    <n v="1"/>
    <n v="70"/>
    <n v="3.1373194325982436E-2"/>
    <s v="Device O"/>
    <s v="Electronics"/>
    <s v="S005"/>
    <n v="35"/>
    <s v="Office Tech Depot"/>
    <s v="Kevin Lee"/>
    <s v="kevin@officetechdepot.com"/>
    <s v="Chicago"/>
    <s v="IL"/>
    <n v="70"/>
    <n v="67.803876397181227"/>
  </r>
  <r>
    <s v="C115"/>
    <s v="Bob Parker"/>
    <n v="25"/>
    <x v="1"/>
    <s v="West Coast"/>
    <n v="1583"/>
    <s v="P031"/>
    <d v="2024-02-02T00:00:00"/>
    <n v="3"/>
    <n v="37"/>
    <n v="8.4001864819655492E-2"/>
    <s v="Widget AE"/>
    <s v="Electronics"/>
    <s v="S001"/>
    <n v="18.5"/>
    <s v="Gadget World"/>
    <s v="Emily Rose"/>
    <s v="emily@gadgetworld.com"/>
    <s v="New York"/>
    <s v="NY"/>
    <n v="111"/>
    <n v="101.67579300501824"/>
  </r>
  <r>
    <s v="C007"/>
    <s v="Emily Adams"/>
    <n v="62"/>
    <x v="0"/>
    <s v="West Coast"/>
    <n v="1584"/>
    <s v="P031"/>
    <d v="2024-02-02T00:00:00"/>
    <n v="5"/>
    <n v="37"/>
    <n v="3.1072604945133909E-2"/>
    <s v="Widget AE"/>
    <s v="Electronics"/>
    <s v="S001"/>
    <n v="18.5"/>
    <s v="Gadget World"/>
    <s v="Emily Rose"/>
    <s v="emily@gadgetworld.com"/>
    <s v="New York"/>
    <s v="NY"/>
    <n v="185"/>
    <n v="179.25156808515024"/>
  </r>
  <r>
    <s v="C060"/>
    <s v="Alice Adams"/>
    <n v="38"/>
    <x v="1"/>
    <s v="East Coast"/>
    <n v="1585"/>
    <s v="P001"/>
    <d v="2024-02-02T00:00:00"/>
    <n v="1"/>
    <n v="30"/>
    <n v="5.1343665325328053E-2"/>
    <s v="Widget A"/>
    <s v="Electronics"/>
    <s v="S001"/>
    <n v="15"/>
    <s v="Gadget World"/>
    <s v="Emily Rose"/>
    <s v="emily@gadgetworld.com"/>
    <s v="New York"/>
    <s v="NY"/>
    <n v="30"/>
    <n v="28.459690040240158"/>
  </r>
  <r>
    <s v="C019"/>
    <s v="Alice Hall"/>
    <n v="35"/>
    <x v="0"/>
    <s v="Midwest"/>
    <n v="1586"/>
    <s v="P023"/>
    <d v="2024-02-02T00:00:00"/>
    <n v="1"/>
    <n v="24"/>
    <n v="7.4054922090621603E-2"/>
    <s v="Tool W"/>
    <s v="Hardware"/>
    <s v="S003"/>
    <n v="12"/>
    <s v="Circuit Solutions"/>
    <s v="Mark Johnson"/>
    <s v="mark@circuitsolutions.com"/>
    <s v="San Francisco"/>
    <s v="CA"/>
    <n v="24"/>
    <n v="22.222681869825081"/>
  </r>
  <r>
    <s v="C134"/>
    <s v="Yara Hill"/>
    <n v="36"/>
    <x v="1"/>
    <s v="North"/>
    <n v="1587"/>
    <s v="P007"/>
    <d v="2024-02-02T00:00:00"/>
    <n v="9"/>
    <n v="90"/>
    <n v="8.9403743645711617E-2"/>
    <s v="Appliance G"/>
    <s v="Home Appliances"/>
    <s v="S007"/>
    <n v="45"/>
    <s v="HealthTech Supplies"/>
    <s v="Peter Clark"/>
    <s v="peter@healthtech.com"/>
    <s v="Miami"/>
    <s v="FL"/>
    <n v="810"/>
    <n v="737.58296764697354"/>
  </r>
  <r>
    <s v="C058"/>
    <s v="Zoe Carter"/>
    <n v="51"/>
    <x v="1"/>
    <s v="West Coast"/>
    <n v="1588"/>
    <s v="P053"/>
    <d v="2024-02-02T00:00:00"/>
    <n v="8"/>
    <n v="22.5"/>
    <n v="5.9277055560417506E-2"/>
    <s v="Tool BA"/>
    <s v="Hardware"/>
    <s v="S003"/>
    <n v="11.25"/>
    <s v="Circuit Solutions"/>
    <s v="Mark Johnson"/>
    <s v="mark@circuitsolutions.com"/>
    <s v="San Francisco"/>
    <s v="CA"/>
    <n v="180"/>
    <n v="169.33012999912484"/>
  </r>
  <r>
    <s v="C030"/>
    <s v="Leo Carter"/>
    <n v="54"/>
    <x v="1"/>
    <s v="East Coast"/>
    <n v="1589"/>
    <s v="P047"/>
    <d v="2024-02-02T00:00:00"/>
    <n v="3"/>
    <n v="82.5"/>
    <n v="6.9644023384531711E-2"/>
    <s v="Appliance AU"/>
    <s v="Home Appliances"/>
    <s v="S007"/>
    <n v="41.25"/>
    <s v="HealthTech Supplies"/>
    <s v="Peter Clark"/>
    <s v="peter@healthtech.com"/>
    <s v="Miami"/>
    <s v="FL"/>
    <n v="247.5"/>
    <n v="230.26310421232841"/>
  </r>
  <r>
    <s v="C075"/>
    <s v="Frank Parker"/>
    <n v="50"/>
    <x v="1"/>
    <s v="East Coast"/>
    <n v="1590"/>
    <s v="P052"/>
    <d v="2024-02-02T00:00:00"/>
    <n v="10"/>
    <n v="47.5"/>
    <n v="8.3252085022163386E-2"/>
    <s v="Gadget AZ"/>
    <s v="Home Appliances"/>
    <s v="S002"/>
    <n v="23.75"/>
    <s v="Tech Gear Co."/>
    <s v="John Taylor"/>
    <s v="john@techgear.com"/>
    <s v="Los Angeles"/>
    <s v="CA"/>
    <n v="475"/>
    <n v="435.45525961447237"/>
  </r>
  <r>
    <s v="C081"/>
    <s v="Jack Young"/>
    <n v="59"/>
    <x v="1"/>
    <s v="South"/>
    <n v="1591"/>
    <s v="P019"/>
    <d v="2024-02-02T00:00:00"/>
    <n v="7"/>
    <n v="38"/>
    <n v="6.446040505188004E-2"/>
    <s v="Tool S"/>
    <s v="Hardware"/>
    <s v="S009"/>
    <n v="19"/>
    <s v="Gourmet Gadgets"/>
    <s v="Alice Brown"/>
    <s v="alice@gourmetgadgets.com"/>
    <s v="Seattle"/>
    <s v="WA"/>
    <n v="266"/>
    <n v="248.85353225619991"/>
  </r>
  <r>
    <s v="C120"/>
    <s v="Leo Brown"/>
    <n v="70"/>
    <x v="0"/>
    <s v="West Coast"/>
    <n v="1592"/>
    <s v="P021"/>
    <d v="2024-02-02T00:00:00"/>
    <n v="6"/>
    <n v="34"/>
    <n v="6.8730804969223638E-2"/>
    <s v="Widget U"/>
    <s v="Electronics"/>
    <s v="S001"/>
    <n v="17"/>
    <s v="Gadget World"/>
    <s v="Emily Rose"/>
    <s v="emily@gadgetworld.com"/>
    <s v="New York"/>
    <s v="NY"/>
    <n v="204"/>
    <n v="189.97891578627838"/>
  </r>
  <r>
    <s v="C147"/>
    <s v="Karen Hall"/>
    <n v="66"/>
    <x v="0"/>
    <s v="West Coast"/>
    <n v="1593"/>
    <s v="P005"/>
    <d v="2024-02-03T00:00:00"/>
    <n v="8"/>
    <n v="60"/>
    <n v="4.2753715805464942E-2"/>
    <s v="Device E"/>
    <s v="Electronics"/>
    <s v="S005"/>
    <n v="30"/>
    <s v="Office Tech Depot"/>
    <s v="Kevin Lee"/>
    <s v="kevin@officetechdepot.com"/>
    <s v="Chicago"/>
    <s v="IL"/>
    <n v="480"/>
    <n v="459.4782164133768"/>
  </r>
  <r>
    <s v="C112"/>
    <s v="Frank White"/>
    <n v="52"/>
    <x v="0"/>
    <s v="East Coast"/>
    <n v="1594"/>
    <s v="P040"/>
    <d v="2024-02-03T00:00:00"/>
    <n v="6"/>
    <n v="13"/>
    <n v="9.1637923864171855E-2"/>
    <s v="Accessory AN"/>
    <s v="Accessories"/>
    <s v="S010"/>
    <n v="6.5"/>
    <s v="Sports Tech Gear"/>
    <s v="Michael Harris"/>
    <s v="michael@sportstechgear.com"/>
    <s v="Denver"/>
    <s v="CO"/>
    <n v="78"/>
    <n v="70.852241938594602"/>
  </r>
  <r>
    <s v="C022"/>
    <s v="Nina Taylor"/>
    <n v="60"/>
    <x v="0"/>
    <s v="South"/>
    <n v="1595"/>
    <s v="P001"/>
    <d v="2024-02-03T00:00:00"/>
    <n v="4"/>
    <n v="30"/>
    <n v="8.8599367920430369E-2"/>
    <s v="Widget A"/>
    <s v="Electronics"/>
    <s v="S001"/>
    <n v="15"/>
    <s v="Gadget World"/>
    <s v="Emily Rose"/>
    <s v="emily@gadgetworld.com"/>
    <s v="New York"/>
    <s v="NY"/>
    <n v="120"/>
    <n v="109.36807584954836"/>
  </r>
  <r>
    <s v="C139"/>
    <s v="Nina Young"/>
    <n v="53"/>
    <x v="1"/>
    <s v="North"/>
    <n v="1596"/>
    <s v="P018"/>
    <d v="2024-02-03T00:00:00"/>
    <n v="4"/>
    <n v="43"/>
    <n v="9.5096631958409894E-2"/>
    <s v="Widget R"/>
    <s v="Electronics"/>
    <s v="S008"/>
    <n v="21.5"/>
    <s v="Auto Electronics Pro"/>
    <s v="Daniel Evans"/>
    <s v="daniel@autoelectronics.com"/>
    <s v="Detroit"/>
    <s v="MI"/>
    <n v="172"/>
    <n v="155.64337930315349"/>
  </r>
  <r>
    <s v="C025"/>
    <s v="Sam Smith"/>
    <n v="37"/>
    <x v="1"/>
    <s v="Midwest"/>
    <n v="1597"/>
    <s v="P018"/>
    <d v="2024-02-03T00:00:00"/>
    <n v="8"/>
    <n v="43"/>
    <n v="1.8600826867151256E-3"/>
    <s v="Widget R"/>
    <s v="Electronics"/>
    <s v="S008"/>
    <n v="21.5"/>
    <s v="Auto Electronics Pro"/>
    <s v="Daniel Evans"/>
    <s v="daniel@autoelectronics.com"/>
    <s v="Detroit"/>
    <s v="MI"/>
    <n v="344"/>
    <n v="343.36013155577001"/>
  </r>
  <r>
    <s v="C060"/>
    <s v="Alice Adams"/>
    <n v="38"/>
    <x v="1"/>
    <s v="East Coast"/>
    <n v="1598"/>
    <s v="P012"/>
    <d v="2024-02-03T00:00:00"/>
    <n v="5"/>
    <n v="44"/>
    <n v="6.2628647177380356E-2"/>
    <s v="Gadget L"/>
    <s v="Home Appliances"/>
    <s v="S002"/>
    <n v="22"/>
    <s v="Tech Gear Co."/>
    <s v="John Taylor"/>
    <s v="john@techgear.com"/>
    <s v="Los Angeles"/>
    <s v="CA"/>
    <n v="220"/>
    <n v="206.22169762097633"/>
  </r>
  <r>
    <s v="C089"/>
    <s v="Tina Clark"/>
    <n v="43"/>
    <x v="0"/>
    <s v="North"/>
    <n v="1599"/>
    <s v="P036"/>
    <d v="2024-02-03T00:00:00"/>
    <n v="8"/>
    <n v="26.5"/>
    <n v="4.1058993070071652E-2"/>
    <s v="Item AJ"/>
    <s v="Office Supplies"/>
    <s v="S006"/>
    <n v="13.25"/>
    <s v="Eco Electronics"/>
    <s v="Linda Parker"/>
    <s v="linda@ecoelectronics.com"/>
    <s v="Portland"/>
    <s v="OR"/>
    <n v="212"/>
    <n v="203.29549346914482"/>
  </r>
  <r>
    <s v="C076"/>
    <s v="Grace White"/>
    <n v="51"/>
    <x v="1"/>
    <s v="West Coast"/>
    <n v="1600"/>
    <s v="P014"/>
    <d v="2024-02-03T00:00:00"/>
    <n v="2"/>
    <n v="12"/>
    <n v="8.9706519312647601E-2"/>
    <s v="Accessory N"/>
    <s v="Accessories"/>
    <s v="S004"/>
    <n v="6"/>
    <s v="Smart Home Essentials"/>
    <s v="Sarah Davis"/>
    <s v="sarah@smarthomeessentials.com"/>
    <s v="Dallas"/>
    <s v="TX"/>
    <n v="24"/>
    <n v="21.847043536496457"/>
  </r>
  <r>
    <s v="C084"/>
    <s v="Frank Brown"/>
    <n v="36"/>
    <x v="1"/>
    <s v="East Coast"/>
    <n v="1601"/>
    <s v="P047"/>
    <d v="2024-02-03T00:00:00"/>
    <n v="6"/>
    <n v="82.5"/>
    <n v="6.0455257676247466E-2"/>
    <s v="Appliance AU"/>
    <s v="Home Appliances"/>
    <s v="S007"/>
    <n v="41.25"/>
    <s v="HealthTech Supplies"/>
    <s v="Peter Clark"/>
    <s v="peter@healthtech.com"/>
    <s v="Miami"/>
    <s v="FL"/>
    <n v="495"/>
    <n v="465.07464745025749"/>
  </r>
  <r>
    <s v="C067"/>
    <s v="Rachel Hill"/>
    <n v="61"/>
    <x v="1"/>
    <s v="East Coast"/>
    <n v="1602"/>
    <s v="P002"/>
    <d v="2024-02-03T00:00:00"/>
    <n v="4"/>
    <n v="50"/>
    <n v="7.7691387295499126E-2"/>
    <s v="Gadget B"/>
    <s v="Home Appliances"/>
    <s v="S002"/>
    <n v="25"/>
    <s v="Tech Gear Co."/>
    <s v="John Taylor"/>
    <s v="john@techgear.com"/>
    <s v="Los Angeles"/>
    <s v="CA"/>
    <n v="200"/>
    <n v="184.46172254090018"/>
  </r>
  <r>
    <s v="C141"/>
    <s v="Mia Smith"/>
    <n v="43"/>
    <x v="0"/>
    <s v="Midwest"/>
    <n v="1603"/>
    <s v="P050"/>
    <d v="2024-02-03T00:00:00"/>
    <n v="6"/>
    <n v="17.5"/>
    <n v="9.0158963501700301E-2"/>
    <s v="Accessory AX"/>
    <s v="Accessories"/>
    <s v="S010"/>
    <n v="8.75"/>
    <s v="Sports Tech Gear"/>
    <s v="Michael Harris"/>
    <s v="michael@sportstechgear.com"/>
    <s v="Denver"/>
    <s v="CO"/>
    <n v="105"/>
    <n v="95.533308832321467"/>
  </r>
  <r>
    <s v="C007"/>
    <s v="Emily Adams"/>
    <n v="62"/>
    <x v="0"/>
    <s v="West Coast"/>
    <n v="1604"/>
    <s v="P051"/>
    <d v="2024-02-03T00:00:00"/>
    <n v="1"/>
    <n v="31.5"/>
    <n v="3.8074825785044911E-2"/>
    <s v="Widget AY"/>
    <s v="Electronics"/>
    <s v="S001"/>
    <n v="15.75"/>
    <s v="Gadget World"/>
    <s v="Emily Rose"/>
    <s v="emily@gadgetworld.com"/>
    <s v="New York"/>
    <s v="NY"/>
    <n v="31.5"/>
    <n v="30.300642987771084"/>
  </r>
  <r>
    <s v="C040"/>
    <s v="Frank White"/>
    <n v="53"/>
    <x v="1"/>
    <s v="South"/>
    <n v="1605"/>
    <s v="P029"/>
    <d v="2024-02-03T00:00:00"/>
    <n v="6"/>
    <n v="40"/>
    <n v="2.1792320637362275E-2"/>
    <s v="Tool AC"/>
    <s v="Hardware"/>
    <s v="S009"/>
    <n v="20"/>
    <s v="Gourmet Gadgets"/>
    <s v="Alice Brown"/>
    <s v="alice@gourmetgadgets.com"/>
    <s v="Seattle"/>
    <s v="WA"/>
    <n v="240"/>
    <n v="234.76984304703305"/>
  </r>
  <r>
    <s v="C149"/>
    <s v="Frank Carter"/>
    <n v="42"/>
    <x v="0"/>
    <s v="South"/>
    <n v="1606"/>
    <s v="P021"/>
    <d v="2024-02-03T00:00:00"/>
    <n v="1"/>
    <n v="34"/>
    <n v="7.5059880010905806E-3"/>
    <s v="Widget U"/>
    <s v="Electronics"/>
    <s v="S001"/>
    <n v="17"/>
    <s v="Gadget World"/>
    <s v="Emily Rose"/>
    <s v="emily@gadgetworld.com"/>
    <s v="New York"/>
    <s v="NY"/>
    <n v="34"/>
    <n v="33.744796407962923"/>
  </r>
  <r>
    <s v="C100"/>
    <s v="Paul Wright"/>
    <n v="68"/>
    <x v="1"/>
    <s v="East Coast"/>
    <n v="1607"/>
    <s v="P028"/>
    <d v="2024-02-03T00:00:00"/>
    <n v="6"/>
    <n v="46"/>
    <n v="6.3318101070239524E-2"/>
    <s v="Widget AB"/>
    <s v="Electronics"/>
    <s v="S008"/>
    <n v="23"/>
    <s v="Auto Electronics Pro"/>
    <s v="Daniel Evans"/>
    <s v="daniel@autoelectronics.com"/>
    <s v="Detroit"/>
    <s v="MI"/>
    <n v="276"/>
    <n v="258.52420410461389"/>
  </r>
  <r>
    <s v="C067"/>
    <s v="Rachel Hill"/>
    <n v="61"/>
    <x v="1"/>
    <s v="East Coast"/>
    <n v="1608"/>
    <s v="P037"/>
    <d v="2024-02-03T00:00:00"/>
    <n v="10"/>
    <n v="88"/>
    <n v="3.5700513035201498E-2"/>
    <s v="Appliance AK"/>
    <s v="Home Appliances"/>
    <s v="S007"/>
    <n v="44"/>
    <s v="HealthTech Supplies"/>
    <s v="Peter Clark"/>
    <s v="peter@healthtech.com"/>
    <s v="Miami"/>
    <s v="FL"/>
    <n v="880"/>
    <n v="848.58354852902266"/>
  </r>
  <r>
    <s v="C070"/>
    <s v="Nina Lee"/>
    <n v="33"/>
    <x v="0"/>
    <s v="Midwest"/>
    <n v="1609"/>
    <s v="P051"/>
    <d v="2024-02-03T00:00:00"/>
    <n v="2"/>
    <n v="31.5"/>
    <n v="7.7439572613126006E-2"/>
    <s v="Widget AY"/>
    <s v="Electronics"/>
    <s v="S001"/>
    <n v="15.75"/>
    <s v="Gadget World"/>
    <s v="Emily Rose"/>
    <s v="emily@gadgetworld.com"/>
    <s v="New York"/>
    <s v="NY"/>
    <n v="63"/>
    <n v="58.121306925373062"/>
  </r>
  <r>
    <s v="C081"/>
    <s v="Jack Young"/>
    <n v="59"/>
    <x v="1"/>
    <s v="South"/>
    <n v="1610"/>
    <s v="P050"/>
    <d v="2024-02-03T00:00:00"/>
    <n v="3"/>
    <n v="17.5"/>
    <n v="9.0957728473571087E-2"/>
    <s v="Accessory AX"/>
    <s v="Accessories"/>
    <s v="S010"/>
    <n v="8.75"/>
    <s v="Sports Tech Gear"/>
    <s v="Michael Harris"/>
    <s v="michael@sportstechgear.com"/>
    <s v="Denver"/>
    <s v="CO"/>
    <n v="52.5"/>
    <n v="47.724719255137515"/>
  </r>
  <r>
    <s v="C119"/>
    <s v="Zoe Hill"/>
    <n v="41"/>
    <x v="0"/>
    <s v="Midwest"/>
    <n v="1611"/>
    <s v="P025"/>
    <d v="2024-02-03T00:00:00"/>
    <n v="2"/>
    <n v="65"/>
    <n v="8.6300889191446416E-3"/>
    <s v="Device Y"/>
    <s v="Electronics"/>
    <s v="S005"/>
    <n v="32.5"/>
    <s v="Office Tech Depot"/>
    <s v="Kevin Lee"/>
    <s v="kevin@officetechdepot.com"/>
    <s v="Chicago"/>
    <s v="IL"/>
    <n v="130"/>
    <n v="128.87808844051119"/>
  </r>
  <r>
    <s v="C073"/>
    <s v="Mia Allen"/>
    <n v="36"/>
    <x v="1"/>
    <s v="East Coast"/>
    <n v="1612"/>
    <s v="P001"/>
    <d v="2024-02-03T00:00:00"/>
    <n v="9"/>
    <n v="30"/>
    <n v="2.2455389050846888E-2"/>
    <s v="Widget A"/>
    <s v="Electronics"/>
    <s v="S001"/>
    <n v="15"/>
    <s v="Gadget World"/>
    <s v="Emily Rose"/>
    <s v="emily@gadgetworld.com"/>
    <s v="New York"/>
    <s v="NY"/>
    <n v="270"/>
    <n v="263.93704495627134"/>
  </r>
  <r>
    <s v="C147"/>
    <s v="Karen Hall"/>
    <n v="66"/>
    <x v="0"/>
    <s v="West Coast"/>
    <n v="1613"/>
    <s v="P014"/>
    <d v="2024-02-04T00:00:00"/>
    <n v="7"/>
    <n v="12"/>
    <n v="8.5450615085049461E-2"/>
    <s v="Accessory N"/>
    <s v="Accessories"/>
    <s v="S004"/>
    <n v="6"/>
    <s v="Smart Home Essentials"/>
    <s v="Sarah Davis"/>
    <s v="sarah@smarthomeessentials.com"/>
    <s v="Dallas"/>
    <s v="TX"/>
    <n v="84"/>
    <n v="76.822148332855846"/>
  </r>
  <r>
    <s v="C102"/>
    <s v="Isla Walker"/>
    <n v="38"/>
    <x v="0"/>
    <s v="South"/>
    <n v="1614"/>
    <s v="P004"/>
    <d v="2024-02-04T00:00:00"/>
    <n v="10"/>
    <n v="10"/>
    <n v="6.3210966548166866E-2"/>
    <s v="Accessory D"/>
    <s v="Accessories"/>
    <s v="S004"/>
    <n v="5"/>
    <s v="Smart Home Essentials"/>
    <s v="Sarah Davis"/>
    <s v="sarah@smarthomeessentials.com"/>
    <s v="Dallas"/>
    <s v="TX"/>
    <n v="100"/>
    <n v="93.678903345183315"/>
  </r>
  <r>
    <s v="C147"/>
    <s v="Karen Hall"/>
    <n v="66"/>
    <x v="0"/>
    <s v="West Coast"/>
    <n v="1615"/>
    <s v="P015"/>
    <d v="2024-02-04T00:00:00"/>
    <n v="1"/>
    <n v="70"/>
    <n v="3.9615012795786678E-2"/>
    <s v="Device O"/>
    <s v="Electronics"/>
    <s v="S005"/>
    <n v="35"/>
    <s v="Office Tech Depot"/>
    <s v="Kevin Lee"/>
    <s v="kevin@officetechdepot.com"/>
    <s v="Chicago"/>
    <s v="IL"/>
    <n v="70"/>
    <n v="67.226949104294931"/>
  </r>
  <r>
    <s v="C140"/>
    <s v="Wendy Hall"/>
    <n v="28"/>
    <x v="0"/>
    <s v="East Coast"/>
    <n v="1616"/>
    <s v="P006"/>
    <d v="2024-02-04T00:00:00"/>
    <n v="2"/>
    <n v="25"/>
    <n v="1.3609859620823462E-2"/>
    <s v="Item F"/>
    <s v="Office Supplies"/>
    <s v="S006"/>
    <n v="12.5"/>
    <s v="Eco Electronics"/>
    <s v="Linda Parker"/>
    <s v="linda@ecoelectronics.com"/>
    <s v="Portland"/>
    <s v="OR"/>
    <n v="50"/>
    <n v="49.319507018958824"/>
  </r>
  <r>
    <s v="C149"/>
    <s v="Frank Carter"/>
    <n v="42"/>
    <x v="0"/>
    <s v="South"/>
    <n v="1617"/>
    <s v="P031"/>
    <d v="2024-02-04T00:00:00"/>
    <n v="10"/>
    <n v="37"/>
    <n v="8.0975838599866238E-3"/>
    <s v="Widget AE"/>
    <s v="Electronics"/>
    <s v="S001"/>
    <n v="18.5"/>
    <s v="Gadget World"/>
    <s v="Emily Rose"/>
    <s v="emily@gadgetworld.com"/>
    <s v="New York"/>
    <s v="NY"/>
    <n v="370"/>
    <n v="367.00389397180493"/>
  </r>
  <r>
    <s v="C049"/>
    <s v="Victor Brown"/>
    <n v="48"/>
    <x v="1"/>
    <s v="Midwest"/>
    <n v="1618"/>
    <s v="P044"/>
    <d v="2024-02-04T00:00:00"/>
    <n v="2"/>
    <n v="10.5"/>
    <n v="8.9605972055652849E-2"/>
    <s v="Accessory AR"/>
    <s v="Accessories"/>
    <s v="S004"/>
    <n v="5.25"/>
    <s v="Smart Home Essentials"/>
    <s v="Sarah Davis"/>
    <s v="sarah@smarthomeessentials.com"/>
    <s v="Dallas"/>
    <s v="TX"/>
    <n v="21"/>
    <n v="19.118274586831291"/>
  </r>
  <r>
    <s v="C090"/>
    <s v="Carol Brown"/>
    <n v="41"/>
    <x v="1"/>
    <s v="North"/>
    <n v="1619"/>
    <s v="P025"/>
    <d v="2024-02-04T00:00:00"/>
    <n v="3"/>
    <n v="65"/>
    <n v="1.7903429457934883E-2"/>
    <s v="Device Y"/>
    <s v="Electronics"/>
    <s v="S005"/>
    <n v="32.5"/>
    <s v="Office Tech Depot"/>
    <s v="Kevin Lee"/>
    <s v="kevin@officetechdepot.com"/>
    <s v="Chicago"/>
    <s v="IL"/>
    <n v="195"/>
    <n v="191.50883125570269"/>
  </r>
  <r>
    <s v="C101"/>
    <s v="Karen Hill"/>
    <n v="69"/>
    <x v="0"/>
    <s v="East Coast"/>
    <n v="1620"/>
    <s v="P038"/>
    <d v="2024-02-04T00:00:00"/>
    <n v="6"/>
    <n v="39"/>
    <n v="6.9040503699595801E-2"/>
    <s v="Widget AL"/>
    <s v="Electronics"/>
    <s v="S008"/>
    <n v="19.5"/>
    <s v="Auto Electronics Pro"/>
    <s v="Daniel Evans"/>
    <s v="daniel@autoelectronics.com"/>
    <s v="Detroit"/>
    <s v="MI"/>
    <n v="234"/>
    <n v="217.84452213429458"/>
  </r>
  <r>
    <s v="C113"/>
    <s v="Paul Brown"/>
    <n v="64"/>
    <x v="0"/>
    <s v="South"/>
    <n v="1621"/>
    <s v="P049"/>
    <d v="2024-02-04T00:00:00"/>
    <n v="10"/>
    <n v="39.5"/>
    <n v="2.4489071886743555E-2"/>
    <s v="Tool AW"/>
    <s v="Hardware"/>
    <s v="S009"/>
    <n v="19.75"/>
    <s v="Gourmet Gadgets"/>
    <s v="Alice Brown"/>
    <s v="alice@gourmetgadgets.com"/>
    <s v="Seattle"/>
    <s v="WA"/>
    <n v="395"/>
    <n v="385.32681660473628"/>
  </r>
  <r>
    <s v="C059"/>
    <s v="Yara Lee"/>
    <n v="36"/>
    <x v="1"/>
    <s v="North"/>
    <n v="1622"/>
    <s v="P021"/>
    <d v="2024-02-04T00:00:00"/>
    <n v="9"/>
    <n v="34"/>
    <n v="5.6711690373267488E-2"/>
    <s v="Widget U"/>
    <s v="Electronics"/>
    <s v="S001"/>
    <n v="17"/>
    <s v="Gadget World"/>
    <s v="Emily Rose"/>
    <s v="emily@gadgetworld.com"/>
    <s v="New York"/>
    <s v="NY"/>
    <n v="306"/>
    <n v="288.64622274578016"/>
  </r>
  <r>
    <s v="C055"/>
    <s v="Yara Walker"/>
    <n v="58"/>
    <x v="0"/>
    <s v="Midwest"/>
    <n v="1623"/>
    <s v="P044"/>
    <d v="2024-02-04T00:00:00"/>
    <n v="1"/>
    <n v="10.5"/>
    <n v="3.113609261128665E-2"/>
    <s v="Accessory AR"/>
    <s v="Accessories"/>
    <s v="S004"/>
    <n v="5.25"/>
    <s v="Smart Home Essentials"/>
    <s v="Sarah Davis"/>
    <s v="sarah@smarthomeessentials.com"/>
    <s v="Dallas"/>
    <s v="TX"/>
    <n v="10.5"/>
    <n v="10.173071027581489"/>
  </r>
  <r>
    <s v="C043"/>
    <s v="Uma Mitchell"/>
    <n v="46"/>
    <x v="1"/>
    <s v="South"/>
    <n v="1624"/>
    <s v="P010"/>
    <d v="2024-02-04T00:00:00"/>
    <n v="2"/>
    <n v="15"/>
    <n v="1.5975474962821413E-2"/>
    <s v="Accessory J"/>
    <s v="Accessories"/>
    <s v="S010"/>
    <n v="7.5"/>
    <s v="Sports Tech Gear"/>
    <s v="Michael Harris"/>
    <s v="michael@sportstechgear.com"/>
    <s v="Denver"/>
    <s v="CO"/>
    <n v="30"/>
    <n v="29.520735751115357"/>
  </r>
  <r>
    <s v="C094"/>
    <s v="Dan Lee"/>
    <n v="18"/>
    <x v="0"/>
    <s v="West Coast"/>
    <n v="1625"/>
    <s v="P028"/>
    <d v="2024-02-04T00:00:00"/>
    <n v="4"/>
    <n v="46"/>
    <n v="4.6979737624524122E-3"/>
    <s v="Widget AB"/>
    <s v="Electronics"/>
    <s v="S008"/>
    <n v="23"/>
    <s v="Auto Electronics Pro"/>
    <s v="Daniel Evans"/>
    <s v="daniel@autoelectronics.com"/>
    <s v="Detroit"/>
    <s v="MI"/>
    <n v="184"/>
    <n v="183.13557282770876"/>
  </r>
  <r>
    <s v="C079"/>
    <s v="Dan Walker"/>
    <n v="23"/>
    <x v="0"/>
    <s v="Midwest"/>
    <n v="1626"/>
    <s v="P029"/>
    <d v="2024-02-04T00:00:00"/>
    <n v="6"/>
    <n v="40"/>
    <n v="3.2768199487080672E-2"/>
    <s v="Tool AC"/>
    <s v="Hardware"/>
    <s v="S009"/>
    <n v="20"/>
    <s v="Gourmet Gadgets"/>
    <s v="Alice Brown"/>
    <s v="alice@gourmetgadgets.com"/>
    <s v="Seattle"/>
    <s v="WA"/>
    <n v="240"/>
    <n v="232.13563212310063"/>
  </r>
  <r>
    <s v="C080"/>
    <s v="Bob Allen"/>
    <n v="58"/>
    <x v="1"/>
    <s v="East Coast"/>
    <n v="1627"/>
    <s v="P015"/>
    <d v="2024-02-04T00:00:00"/>
    <n v="2"/>
    <n v="70"/>
    <n v="7.4773318582659523E-2"/>
    <s v="Device O"/>
    <s v="Electronics"/>
    <s v="S005"/>
    <n v="35"/>
    <s v="Office Tech Depot"/>
    <s v="Kevin Lee"/>
    <s v="kevin@officetechdepot.com"/>
    <s v="Chicago"/>
    <s v="IL"/>
    <n v="140"/>
    <n v="129.53173539842766"/>
  </r>
  <r>
    <s v="C064"/>
    <s v="Frank Clark"/>
    <n v="32"/>
    <x v="1"/>
    <s v="South"/>
    <n v="1628"/>
    <s v="P039"/>
    <d v="2024-02-05T00:00:00"/>
    <n v="8"/>
    <n v="35"/>
    <n v="3.6219200385650352E-2"/>
    <s v="Tool AM"/>
    <s v="Hardware"/>
    <s v="S009"/>
    <n v="17.5"/>
    <s v="Gourmet Gadgets"/>
    <s v="Alice Brown"/>
    <s v="alice@gourmetgadgets.com"/>
    <s v="Seattle"/>
    <s v="WA"/>
    <n v="280"/>
    <n v="269.85862389201787"/>
  </r>
  <r>
    <s v="C030"/>
    <s v="Leo Carter"/>
    <n v="54"/>
    <x v="1"/>
    <s v="East Coast"/>
    <n v="1629"/>
    <s v="P002"/>
    <d v="2024-02-05T00:00:00"/>
    <n v="3"/>
    <n v="50"/>
    <n v="8.3371596025199529E-2"/>
    <s v="Gadget B"/>
    <s v="Home Appliances"/>
    <s v="S002"/>
    <n v="25"/>
    <s v="Tech Gear Co."/>
    <s v="John Taylor"/>
    <s v="john@techgear.com"/>
    <s v="Los Angeles"/>
    <s v="CA"/>
    <n v="150"/>
    <n v="137.49426059622007"/>
  </r>
  <r>
    <s v="C058"/>
    <s v="Zoe Carter"/>
    <n v="51"/>
    <x v="1"/>
    <s v="West Coast"/>
    <n v="1630"/>
    <s v="P008"/>
    <d v="2024-02-05T00:00:00"/>
    <n v="6"/>
    <n v="40"/>
    <n v="4.3344817539221162E-2"/>
    <s v="Widget H"/>
    <s v="Electronics"/>
    <s v="S008"/>
    <n v="20"/>
    <s v="Auto Electronics Pro"/>
    <s v="Daniel Evans"/>
    <s v="daniel@autoelectronics.com"/>
    <s v="Detroit"/>
    <s v="MI"/>
    <n v="240"/>
    <n v="229.59724379058693"/>
  </r>
  <r>
    <s v="C114"/>
    <s v="Nina Carter"/>
    <n v="59"/>
    <x v="0"/>
    <s v="East Coast"/>
    <n v="1631"/>
    <s v="P022"/>
    <d v="2024-02-05T00:00:00"/>
    <n v="9"/>
    <n v="54"/>
    <n v="2.6952307620267714E-2"/>
    <s v="Gadget V"/>
    <s v="Home Appliances"/>
    <s v="S002"/>
    <n v="27"/>
    <s v="Tech Gear Co."/>
    <s v="John Taylor"/>
    <s v="john@techgear.com"/>
    <s v="Los Angeles"/>
    <s v="CA"/>
    <n v="486"/>
    <n v="472.9011784965499"/>
  </r>
  <r>
    <s v="C096"/>
    <s v="Quinn Hall"/>
    <n v="59"/>
    <x v="0"/>
    <s v="South"/>
    <n v="1632"/>
    <s v="P026"/>
    <d v="2024-02-05T00:00:00"/>
    <n v="3"/>
    <n v="22"/>
    <n v="3.5655641590901378E-2"/>
    <s v="Item Z"/>
    <s v="Office Supplies"/>
    <s v="S006"/>
    <n v="11"/>
    <s v="Eco Electronics"/>
    <s v="Linda Parker"/>
    <s v="linda@ecoelectronics.com"/>
    <s v="Portland"/>
    <s v="OR"/>
    <n v="66"/>
    <n v="63.646727655000511"/>
  </r>
  <r>
    <s v="C002"/>
    <s v="Xander Jones"/>
    <n v="66"/>
    <x v="0"/>
    <s v="Midwest"/>
    <n v="1633"/>
    <s v="P049"/>
    <d v="2024-02-05T00:00:00"/>
    <n v="2"/>
    <n v="39.5"/>
    <n v="8.291561203020581E-2"/>
    <s v="Tool AW"/>
    <s v="Hardware"/>
    <s v="S009"/>
    <n v="19.75"/>
    <s v="Gourmet Gadgets"/>
    <s v="Alice Brown"/>
    <s v="alice@gourmetgadgets.com"/>
    <s v="Seattle"/>
    <s v="WA"/>
    <n v="79"/>
    <n v="72.449666649613746"/>
  </r>
  <r>
    <s v="C060"/>
    <s v="Alice Adams"/>
    <n v="38"/>
    <x v="1"/>
    <s v="East Coast"/>
    <n v="1634"/>
    <s v="P040"/>
    <d v="2024-02-05T00:00:00"/>
    <n v="6"/>
    <n v="13"/>
    <n v="5.7425626254513501E-2"/>
    <s v="Accessory AN"/>
    <s v="Accessories"/>
    <s v="S010"/>
    <n v="6.5"/>
    <s v="Sports Tech Gear"/>
    <s v="Michael Harris"/>
    <s v="michael@sportstechgear.com"/>
    <s v="Denver"/>
    <s v="CO"/>
    <n v="78"/>
    <n v="73.520801152147953"/>
  </r>
  <r>
    <s v="C149"/>
    <s v="Frank Carter"/>
    <n v="42"/>
    <x v="0"/>
    <s v="South"/>
    <n v="1635"/>
    <s v="P017"/>
    <d v="2024-02-05T00:00:00"/>
    <n v="8"/>
    <n v="80"/>
    <n v="5.4802896254217151E-2"/>
    <s v="Appliance Q"/>
    <s v="Home Appliances"/>
    <s v="S007"/>
    <n v="40"/>
    <s v="HealthTech Supplies"/>
    <s v="Peter Clark"/>
    <s v="peter@healthtech.com"/>
    <s v="Miami"/>
    <s v="FL"/>
    <n v="640"/>
    <n v="604.92614639730107"/>
  </r>
  <r>
    <s v="C042"/>
    <s v="Quinn Adams"/>
    <n v="24"/>
    <x v="0"/>
    <s v="North"/>
    <n v="1636"/>
    <s v="P045"/>
    <d v="2024-02-05T00:00:00"/>
    <n v="5"/>
    <n v="59.5"/>
    <n v="5.4930285124267043E-2"/>
    <s v="Device AS"/>
    <s v="Electronics"/>
    <s v="S005"/>
    <n v="29.75"/>
    <s v="Office Tech Depot"/>
    <s v="Kevin Lee"/>
    <s v="kevin@officetechdepot.com"/>
    <s v="Chicago"/>
    <s v="IL"/>
    <n v="297.5"/>
    <n v="281.15824017553058"/>
  </r>
  <r>
    <s v="C075"/>
    <s v="Frank Parker"/>
    <n v="50"/>
    <x v="1"/>
    <s v="East Coast"/>
    <n v="1637"/>
    <s v="P027"/>
    <d v="2024-02-05T00:00:00"/>
    <n v="10"/>
    <n v="85"/>
    <n v="9.207101077999752E-2"/>
    <s v="Appliance AA"/>
    <s v="Home Appliances"/>
    <s v="S007"/>
    <n v="42.5"/>
    <s v="HealthTech Supplies"/>
    <s v="Peter Clark"/>
    <s v="peter@healthtech.com"/>
    <s v="Miami"/>
    <s v="FL"/>
    <n v="850"/>
    <n v="771.73964083700207"/>
  </r>
  <r>
    <s v="C002"/>
    <s v="Xander Jones"/>
    <n v="66"/>
    <x v="0"/>
    <s v="Midwest"/>
    <n v="1638"/>
    <s v="P008"/>
    <d v="2024-02-05T00:00:00"/>
    <n v="2"/>
    <n v="40"/>
    <n v="5.7888925783129208E-2"/>
    <s v="Widget H"/>
    <s v="Electronics"/>
    <s v="S008"/>
    <n v="20"/>
    <s v="Auto Electronics Pro"/>
    <s v="Daniel Evans"/>
    <s v="daniel@autoelectronics.com"/>
    <s v="Detroit"/>
    <s v="MI"/>
    <n v="80"/>
    <n v="75.36888593734966"/>
  </r>
  <r>
    <s v="C103"/>
    <s v="Tina Allen"/>
    <n v="23"/>
    <x v="0"/>
    <s v="West Coast"/>
    <n v="1639"/>
    <s v="P023"/>
    <d v="2024-02-05T00:00:00"/>
    <n v="3"/>
    <n v="24"/>
    <n v="8.3364845212494612E-2"/>
    <s v="Tool W"/>
    <s v="Hardware"/>
    <s v="S003"/>
    <n v="12"/>
    <s v="Circuit Solutions"/>
    <s v="Mark Johnson"/>
    <s v="mark@circuitsolutions.com"/>
    <s v="San Francisco"/>
    <s v="CA"/>
    <n v="72"/>
    <n v="65.997731144700381"/>
  </r>
  <r>
    <s v="C144"/>
    <s v="Karen Allen"/>
    <n v="56"/>
    <x v="0"/>
    <s v="West Coast"/>
    <n v="1640"/>
    <s v="P005"/>
    <d v="2024-02-05T00:00:00"/>
    <n v="8"/>
    <n v="60"/>
    <n v="8.0341400805530649E-2"/>
    <s v="Device E"/>
    <s v="Electronics"/>
    <s v="S005"/>
    <n v="30"/>
    <s v="Office Tech Depot"/>
    <s v="Kevin Lee"/>
    <s v="kevin@officetechdepot.com"/>
    <s v="Chicago"/>
    <s v="IL"/>
    <n v="480"/>
    <n v="441.43612761334532"/>
  </r>
  <r>
    <s v="C086"/>
    <s v="Emily King"/>
    <n v="31"/>
    <x v="0"/>
    <s v="Midwest"/>
    <n v="1641"/>
    <s v="P013"/>
    <d v="2024-02-05T00:00:00"/>
    <n v="10"/>
    <n v="23"/>
    <n v="8.4797768709586385E-2"/>
    <s v="Tool M"/>
    <s v="Hardware"/>
    <s v="S003"/>
    <n v="11.5"/>
    <s v="Circuit Solutions"/>
    <s v="Mark Johnson"/>
    <s v="mark@circuitsolutions.com"/>
    <s v="San Francisco"/>
    <s v="CA"/>
    <n v="230"/>
    <n v="210.49651319679512"/>
  </r>
  <r>
    <s v="C136"/>
    <s v="Henry Mitchell"/>
    <n v="54"/>
    <x v="1"/>
    <s v="Midwest"/>
    <n v="1642"/>
    <s v="P053"/>
    <d v="2024-02-05T00:00:00"/>
    <n v="1"/>
    <n v="22.5"/>
    <n v="8.5455910574134875E-2"/>
    <s v="Tool BA"/>
    <s v="Hardware"/>
    <s v="S003"/>
    <n v="11.25"/>
    <s v="Circuit Solutions"/>
    <s v="Mark Johnson"/>
    <s v="mark@circuitsolutions.com"/>
    <s v="San Francisco"/>
    <s v="CA"/>
    <n v="22.5"/>
    <n v="20.577242012081964"/>
  </r>
  <r>
    <s v="C084"/>
    <s v="Frank Brown"/>
    <n v="36"/>
    <x v="1"/>
    <s v="East Coast"/>
    <n v="1643"/>
    <s v="P051"/>
    <d v="2024-02-05T00:00:00"/>
    <n v="6"/>
    <n v="31.5"/>
    <n v="5.0294558878805108E-2"/>
    <s v="Widget AY"/>
    <s v="Electronics"/>
    <s v="S001"/>
    <n v="15.75"/>
    <s v="Gadget World"/>
    <s v="Emily Rose"/>
    <s v="emily@gadgetworld.com"/>
    <s v="New York"/>
    <s v="NY"/>
    <n v="189"/>
    <n v="179.49432837190582"/>
  </r>
  <r>
    <s v="C056"/>
    <s v="Carol Lee"/>
    <n v="20"/>
    <x v="0"/>
    <s v="Midwest"/>
    <n v="1644"/>
    <s v="P008"/>
    <d v="2024-02-05T00:00:00"/>
    <n v="7"/>
    <n v="40"/>
    <n v="4.8691710977109996E-2"/>
    <s v="Widget H"/>
    <s v="Electronics"/>
    <s v="S008"/>
    <n v="20"/>
    <s v="Auto Electronics Pro"/>
    <s v="Daniel Evans"/>
    <s v="daniel@autoelectronics.com"/>
    <s v="Detroit"/>
    <s v="MI"/>
    <n v="280"/>
    <n v="266.36632092640923"/>
  </r>
  <r>
    <s v="C082"/>
    <s v="Quinn Lee"/>
    <n v="34"/>
    <x v="1"/>
    <s v="South"/>
    <n v="1645"/>
    <s v="P046"/>
    <d v="2024-02-05T00:00:00"/>
    <n v="4"/>
    <n v="25.5"/>
    <n v="1.5284001170242424E-3"/>
    <s v="Item AT"/>
    <s v="Office Supplies"/>
    <s v="S006"/>
    <n v="12.75"/>
    <s v="Eco Electronics"/>
    <s v="Linda Parker"/>
    <s v="linda@ecoelectronics.com"/>
    <s v="Portland"/>
    <s v="OR"/>
    <n v="102"/>
    <n v="101.84410318806353"/>
  </r>
  <r>
    <s v="C039"/>
    <s v="Quinn Hall"/>
    <n v="43"/>
    <x v="1"/>
    <s v="East Coast"/>
    <n v="1646"/>
    <s v="P001"/>
    <d v="2024-02-06T00:00:00"/>
    <n v="8"/>
    <n v="30"/>
    <n v="6.7330567011707698E-2"/>
    <s v="Widget A"/>
    <s v="Electronics"/>
    <s v="S001"/>
    <n v="15"/>
    <s v="Gadget World"/>
    <s v="Emily Rose"/>
    <s v="emily@gadgetworld.com"/>
    <s v="New York"/>
    <s v="NY"/>
    <n v="240"/>
    <n v="223.84066391719014"/>
  </r>
  <r>
    <s v="C082"/>
    <s v="Quinn Lee"/>
    <n v="34"/>
    <x v="1"/>
    <s v="South"/>
    <n v="1647"/>
    <s v="P012"/>
    <d v="2024-02-06T00:00:00"/>
    <n v="1"/>
    <n v="44"/>
    <n v="4.1056749023877575E-3"/>
    <s v="Gadget L"/>
    <s v="Home Appliances"/>
    <s v="S002"/>
    <n v="22"/>
    <s v="Tech Gear Co."/>
    <s v="John Taylor"/>
    <s v="john@techgear.com"/>
    <s v="Los Angeles"/>
    <s v="CA"/>
    <n v="44"/>
    <n v="43.819350304294936"/>
  </r>
  <r>
    <s v="C110"/>
    <s v="Zoe Young"/>
    <n v="55"/>
    <x v="1"/>
    <s v="West Coast"/>
    <n v="1648"/>
    <s v="P008"/>
    <d v="2024-02-06T00:00:00"/>
    <n v="2"/>
    <n v="40"/>
    <n v="6.1829090399627432E-2"/>
    <s v="Widget H"/>
    <s v="Electronics"/>
    <s v="S008"/>
    <n v="20"/>
    <s v="Auto Electronics Pro"/>
    <s v="Daniel Evans"/>
    <s v="daniel@autoelectronics.com"/>
    <s v="Detroit"/>
    <s v="MI"/>
    <n v="80"/>
    <n v="75.053672768029799"/>
  </r>
  <r>
    <s v="C069"/>
    <s v="Rachel Brown"/>
    <n v="44"/>
    <x v="0"/>
    <s v="West Coast"/>
    <n v="1649"/>
    <s v="P011"/>
    <d v="2024-02-06T00:00:00"/>
    <n v="1"/>
    <n v="32"/>
    <n v="1.8663762313106926E-2"/>
    <s v="Widget K"/>
    <s v="Electronics"/>
    <s v="S001"/>
    <n v="16"/>
    <s v="Gadget World"/>
    <s v="Emily Rose"/>
    <s v="emily@gadgetworld.com"/>
    <s v="New York"/>
    <s v="NY"/>
    <n v="32"/>
    <n v="31.402759605980577"/>
  </r>
  <r>
    <s v="C051"/>
    <s v="Yara Young"/>
    <n v="66"/>
    <x v="1"/>
    <s v="West Coast"/>
    <n v="1650"/>
    <s v="P038"/>
    <d v="2024-02-06T00:00:00"/>
    <n v="8"/>
    <n v="39"/>
    <n v="8.4221824173013146E-2"/>
    <s v="Widget AL"/>
    <s v="Electronics"/>
    <s v="S008"/>
    <n v="19.5"/>
    <s v="Auto Electronics Pro"/>
    <s v="Daniel Evans"/>
    <s v="daniel@autoelectronics.com"/>
    <s v="Detroit"/>
    <s v="MI"/>
    <n v="312"/>
    <n v="285.72279085801989"/>
  </r>
  <r>
    <s v="C150"/>
    <s v="Wendy Lee"/>
    <n v="24"/>
    <x v="1"/>
    <s v="South"/>
    <n v="1651"/>
    <s v="P041"/>
    <d v="2024-02-06T00:00:00"/>
    <n v="10"/>
    <n v="33.5"/>
    <n v="4.6622661032881978E-2"/>
    <s v="Widget AO"/>
    <s v="Electronics"/>
    <s v="S001"/>
    <n v="16.75"/>
    <s v="Gadget World"/>
    <s v="Emily Rose"/>
    <s v="emily@gadgetworld.com"/>
    <s v="New York"/>
    <s v="NY"/>
    <n v="335"/>
    <n v="319.38140855398456"/>
  </r>
  <r>
    <s v="C145"/>
    <s v="Grace Parker"/>
    <n v="55"/>
    <x v="1"/>
    <s v="North"/>
    <n v="1652"/>
    <s v="P020"/>
    <d v="2024-02-06T00:00:00"/>
    <n v="8"/>
    <n v="17"/>
    <n v="7.9557534729609442E-2"/>
    <s v="Accessory T"/>
    <s v="Accessories"/>
    <s v="S010"/>
    <n v="8.5"/>
    <s v="Sports Tech Gear"/>
    <s v="Michael Harris"/>
    <s v="michael@sportstechgear.com"/>
    <s v="Denver"/>
    <s v="CO"/>
    <n v="136"/>
    <n v="125.18017527677311"/>
  </r>
  <r>
    <s v="C015"/>
    <s v="Henry Parker"/>
    <n v="70"/>
    <x v="0"/>
    <s v="South"/>
    <n v="1653"/>
    <s v="P053"/>
    <d v="2024-02-06T00:00:00"/>
    <n v="5"/>
    <n v="22.5"/>
    <n v="6.2742889775674673E-2"/>
    <s v="Tool BA"/>
    <s v="Hardware"/>
    <s v="S003"/>
    <n v="11.25"/>
    <s v="Circuit Solutions"/>
    <s v="Mark Johnson"/>
    <s v="mark@circuitsolutions.com"/>
    <s v="San Francisco"/>
    <s v="CA"/>
    <n v="112.5"/>
    <n v="105.4414249002366"/>
  </r>
  <r>
    <s v="C100"/>
    <s v="Paul Wright"/>
    <n v="68"/>
    <x v="1"/>
    <s v="East Coast"/>
    <n v="1654"/>
    <s v="P028"/>
    <d v="2024-02-06T00:00:00"/>
    <n v="2"/>
    <n v="46"/>
    <n v="2.8098421601167781E-2"/>
    <s v="Widget AB"/>
    <s v="Electronics"/>
    <s v="S008"/>
    <n v="23"/>
    <s v="Auto Electronics Pro"/>
    <s v="Daniel Evans"/>
    <s v="daniel@autoelectronics.com"/>
    <s v="Detroit"/>
    <s v="MI"/>
    <n v="92"/>
    <n v="89.414945212692558"/>
  </r>
  <r>
    <s v="C118"/>
    <s v="Jack Adams"/>
    <n v="53"/>
    <x v="1"/>
    <s v="Midwest"/>
    <n v="1655"/>
    <s v="P032"/>
    <d v="2024-02-06T00:00:00"/>
    <n v="9"/>
    <n v="48"/>
    <n v="3.1543691224519124E-2"/>
    <s v="Gadget AF"/>
    <s v="Home Appliances"/>
    <s v="S002"/>
    <n v="24"/>
    <s v="Tech Gear Co."/>
    <s v="John Taylor"/>
    <s v="john@techgear.com"/>
    <s v="Los Angeles"/>
    <s v="CA"/>
    <n v="432"/>
    <n v="418.37312539100776"/>
  </r>
  <r>
    <s v="C138"/>
    <s v="Sam Parker"/>
    <n v="18"/>
    <x v="1"/>
    <s v="North"/>
    <n v="1656"/>
    <s v="P015"/>
    <d v="2024-02-06T00:00:00"/>
    <n v="10"/>
    <n v="70"/>
    <n v="4.0078593308517943E-2"/>
    <s v="Device O"/>
    <s v="Electronics"/>
    <s v="S005"/>
    <n v="35"/>
    <s v="Office Tech Depot"/>
    <s v="Kevin Lee"/>
    <s v="kevin@officetechdepot.com"/>
    <s v="Chicago"/>
    <s v="IL"/>
    <n v="700"/>
    <n v="671.94498468403742"/>
  </r>
  <r>
    <s v="C045"/>
    <s v="Leo Green"/>
    <n v="52"/>
    <x v="0"/>
    <s v="Midwest"/>
    <n v="1657"/>
    <s v="P050"/>
    <d v="2024-02-06T00:00:00"/>
    <n v="3"/>
    <n v="17.5"/>
    <n v="8.9414045327212172E-2"/>
    <s v="Accessory AX"/>
    <s v="Accessories"/>
    <s v="S010"/>
    <n v="8.75"/>
    <s v="Sports Tech Gear"/>
    <s v="Michael Harris"/>
    <s v="michael@sportstechgear.com"/>
    <s v="Denver"/>
    <s v="CO"/>
    <n v="52.5"/>
    <n v="47.80576262032136"/>
  </r>
  <r>
    <s v="C111"/>
    <s v="Grace Walker"/>
    <n v="21"/>
    <x v="0"/>
    <s v="Midwest"/>
    <n v="1658"/>
    <s v="P029"/>
    <d v="2024-02-06T00:00:00"/>
    <n v="2"/>
    <n v="40"/>
    <n v="1.2050529006253786E-2"/>
    <s v="Tool AC"/>
    <s v="Hardware"/>
    <s v="S009"/>
    <n v="20"/>
    <s v="Gourmet Gadgets"/>
    <s v="Alice Brown"/>
    <s v="alice@gourmetgadgets.com"/>
    <s v="Seattle"/>
    <s v="WA"/>
    <n v="80"/>
    <n v="79.035957679499703"/>
  </r>
  <r>
    <s v="C076"/>
    <s v="Grace White"/>
    <n v="51"/>
    <x v="1"/>
    <s v="West Coast"/>
    <n v="1659"/>
    <s v="P004"/>
    <d v="2024-02-06T00:00:00"/>
    <n v="3"/>
    <n v="10"/>
    <n v="4.0805919207566113E-2"/>
    <s v="Accessory D"/>
    <s v="Accessories"/>
    <s v="S004"/>
    <n v="5"/>
    <s v="Smart Home Essentials"/>
    <s v="Sarah Davis"/>
    <s v="sarah@smarthomeessentials.com"/>
    <s v="Dallas"/>
    <s v="TX"/>
    <n v="30"/>
    <n v="28.775822423773018"/>
  </r>
  <r>
    <s v="C127"/>
    <s v="Nina White"/>
    <n v="67"/>
    <x v="0"/>
    <s v="Midwest"/>
    <n v="1660"/>
    <s v="P039"/>
    <d v="2024-02-06T00:00:00"/>
    <n v="3"/>
    <n v="35"/>
    <n v="5.231602807699999E-2"/>
    <s v="Tool AM"/>
    <s v="Hardware"/>
    <s v="S009"/>
    <n v="17.5"/>
    <s v="Gourmet Gadgets"/>
    <s v="Alice Brown"/>
    <s v="alice@gourmetgadgets.com"/>
    <s v="Seattle"/>
    <s v="WA"/>
    <n v="105"/>
    <n v="99.506817051915007"/>
  </r>
  <r>
    <s v="C015"/>
    <s v="Henry Parker"/>
    <n v="70"/>
    <x v="0"/>
    <s v="South"/>
    <n v="1661"/>
    <s v="P033"/>
    <d v="2024-02-06T00:00:00"/>
    <n v="3"/>
    <n v="21"/>
    <n v="7.4060996205442167E-2"/>
    <s v="Tool AG"/>
    <s v="Hardware"/>
    <s v="S003"/>
    <n v="10.5"/>
    <s v="Circuit Solutions"/>
    <s v="Mark Johnson"/>
    <s v="mark@circuitsolutions.com"/>
    <s v="San Francisco"/>
    <s v="CA"/>
    <n v="63"/>
    <n v="58.334157239057141"/>
  </r>
  <r>
    <s v="C017"/>
    <s v="Mia Brown"/>
    <n v="55"/>
    <x v="1"/>
    <s v="West Coast"/>
    <n v="1662"/>
    <s v="P006"/>
    <d v="2024-02-06T00:00:00"/>
    <n v="2"/>
    <n v="25"/>
    <n v="6.8073561910888522E-2"/>
    <s v="Item F"/>
    <s v="Office Supplies"/>
    <s v="S006"/>
    <n v="12.5"/>
    <s v="Eco Electronics"/>
    <s v="Linda Parker"/>
    <s v="linda@ecoelectronics.com"/>
    <s v="Portland"/>
    <s v="OR"/>
    <n v="50"/>
    <n v="46.596321904455571"/>
  </r>
  <r>
    <s v="C059"/>
    <s v="Yara Lee"/>
    <n v="36"/>
    <x v="1"/>
    <s v="North"/>
    <n v="1663"/>
    <s v="P052"/>
    <d v="2024-02-06T00:00:00"/>
    <n v="8"/>
    <n v="47.5"/>
    <n v="7.2848817099992027E-3"/>
    <s v="Gadget AZ"/>
    <s v="Home Appliances"/>
    <s v="S002"/>
    <n v="23.75"/>
    <s v="Tech Gear Co."/>
    <s v="John Taylor"/>
    <s v="john@techgear.com"/>
    <s v="Los Angeles"/>
    <s v="CA"/>
    <n v="380"/>
    <n v="377.23174495020032"/>
  </r>
  <r>
    <s v="C078"/>
    <s v="Alice Hill"/>
    <n v="64"/>
    <x v="1"/>
    <s v="North"/>
    <n v="1664"/>
    <s v="P005"/>
    <d v="2024-02-06T00:00:00"/>
    <n v="7"/>
    <n v="60"/>
    <n v="8.9445092243905649E-2"/>
    <s v="Device E"/>
    <s v="Electronics"/>
    <s v="S005"/>
    <n v="30"/>
    <s v="Office Tech Depot"/>
    <s v="Kevin Lee"/>
    <s v="kevin@officetechdepot.com"/>
    <s v="Chicago"/>
    <s v="IL"/>
    <n v="420"/>
    <n v="382.43306125755964"/>
  </r>
  <r>
    <s v="C117"/>
    <s v="Isla Walker"/>
    <n v="44"/>
    <x v="1"/>
    <s v="South"/>
    <n v="1665"/>
    <s v="P027"/>
    <d v="2024-02-06T00:00:00"/>
    <n v="1"/>
    <n v="85"/>
    <n v="6.6169272682048724E-2"/>
    <s v="Appliance AA"/>
    <s v="Home Appliances"/>
    <s v="S007"/>
    <n v="42.5"/>
    <s v="HealthTech Supplies"/>
    <s v="Peter Clark"/>
    <s v="peter@healthtech.com"/>
    <s v="Miami"/>
    <s v="FL"/>
    <n v="85"/>
    <n v="79.37561182202586"/>
  </r>
  <r>
    <s v="C098"/>
    <s v="Henry Hall"/>
    <n v="60"/>
    <x v="0"/>
    <s v="Midwest"/>
    <n v="1666"/>
    <s v="P003"/>
    <d v="2024-02-07T00:00:00"/>
    <n v="4"/>
    <n v="20"/>
    <n v="7.0354978970904036E-3"/>
    <s v="Tool C"/>
    <s v="Hardware"/>
    <s v="S003"/>
    <n v="10"/>
    <s v="Circuit Solutions"/>
    <s v="Mark Johnson"/>
    <s v="mark@circuitsolutions.com"/>
    <s v="San Francisco"/>
    <s v="CA"/>
    <n v="80"/>
    <n v="79.437160168232765"/>
  </r>
  <r>
    <s v="C134"/>
    <s v="Yara Hill"/>
    <n v="36"/>
    <x v="1"/>
    <s v="North"/>
    <n v="1667"/>
    <s v="P031"/>
    <d v="2024-02-07T00:00:00"/>
    <n v="6"/>
    <n v="37"/>
    <n v="1.9485304819600091E-2"/>
    <s v="Widget AE"/>
    <s v="Electronics"/>
    <s v="S001"/>
    <n v="18.5"/>
    <s v="Gadget World"/>
    <s v="Emily Rose"/>
    <s v="emily@gadgetworld.com"/>
    <s v="New York"/>
    <s v="NY"/>
    <n v="222"/>
    <n v="217.67426233004878"/>
  </r>
  <r>
    <s v="C011"/>
    <s v="Frank Wright"/>
    <n v="55"/>
    <x v="1"/>
    <s v="North"/>
    <n v="1668"/>
    <s v="P017"/>
    <d v="2024-02-07T00:00:00"/>
    <n v="7"/>
    <n v="80"/>
    <n v="9.3732441145979686E-2"/>
    <s v="Appliance Q"/>
    <s v="Home Appliances"/>
    <s v="S007"/>
    <n v="40"/>
    <s v="HealthTech Supplies"/>
    <s v="Peter Clark"/>
    <s v="peter@healthtech.com"/>
    <s v="Miami"/>
    <s v="FL"/>
    <n v="560"/>
    <n v="507.50983295825137"/>
  </r>
  <r>
    <s v="C019"/>
    <s v="Alice Hall"/>
    <n v="35"/>
    <x v="0"/>
    <s v="Midwest"/>
    <n v="1669"/>
    <s v="P041"/>
    <d v="2024-02-07T00:00:00"/>
    <n v="7"/>
    <n v="33.5"/>
    <n v="1.7852222048581835E-3"/>
    <s v="Widget AO"/>
    <s v="Electronics"/>
    <s v="S001"/>
    <n v="16.75"/>
    <s v="Gadget World"/>
    <s v="Emily Rose"/>
    <s v="emily@gadgetworld.com"/>
    <s v="New York"/>
    <s v="NY"/>
    <n v="234.5"/>
    <n v="234.08136539296075"/>
  </r>
  <r>
    <s v="C138"/>
    <s v="Sam Parker"/>
    <n v="18"/>
    <x v="1"/>
    <s v="North"/>
    <n v="1670"/>
    <s v="P050"/>
    <d v="2024-02-07T00:00:00"/>
    <n v="6"/>
    <n v="17.5"/>
    <n v="1.8755017749173011E-2"/>
    <s v="Accessory AX"/>
    <s v="Accessories"/>
    <s v="S010"/>
    <n v="8.75"/>
    <s v="Sports Tech Gear"/>
    <s v="Michael Harris"/>
    <s v="michael@sportstechgear.com"/>
    <s v="Denver"/>
    <s v="CO"/>
    <n v="105"/>
    <n v="103.03072313633683"/>
  </r>
  <r>
    <s v="C149"/>
    <s v="Frank Carter"/>
    <n v="42"/>
    <x v="0"/>
    <s v="South"/>
    <n v="1671"/>
    <s v="P053"/>
    <d v="2024-02-07T00:00:00"/>
    <n v="3"/>
    <n v="22.5"/>
    <n v="3.059099372697819E-2"/>
    <s v="Tool BA"/>
    <s v="Hardware"/>
    <s v="S003"/>
    <n v="11.25"/>
    <s v="Circuit Solutions"/>
    <s v="Mark Johnson"/>
    <s v="mark@circuitsolutions.com"/>
    <s v="San Francisco"/>
    <s v="CA"/>
    <n v="67.5"/>
    <n v="65.435107923428973"/>
  </r>
  <r>
    <s v="C033"/>
    <s v="Grace Mitchell"/>
    <n v="54"/>
    <x v="1"/>
    <s v="West Coast"/>
    <n v="1672"/>
    <s v="P019"/>
    <d v="2024-02-07T00:00:00"/>
    <n v="5"/>
    <n v="38"/>
    <n v="6.2349215376178685E-2"/>
    <s v="Tool S"/>
    <s v="Hardware"/>
    <s v="S009"/>
    <n v="19"/>
    <s v="Gourmet Gadgets"/>
    <s v="Alice Brown"/>
    <s v="alice@gourmetgadgets.com"/>
    <s v="Seattle"/>
    <s v="WA"/>
    <n v="190"/>
    <n v="178.15364907852606"/>
  </r>
  <r>
    <s v="C028"/>
    <s v="Oscar Green"/>
    <n v="24"/>
    <x v="1"/>
    <s v="South"/>
    <n v="1673"/>
    <s v="P025"/>
    <d v="2024-02-07T00:00:00"/>
    <n v="6"/>
    <n v="65"/>
    <n v="5.8995526228033661E-2"/>
    <s v="Device Y"/>
    <s v="Electronics"/>
    <s v="S005"/>
    <n v="32.5"/>
    <s v="Office Tech Depot"/>
    <s v="Kevin Lee"/>
    <s v="kevin@officetechdepot.com"/>
    <s v="Chicago"/>
    <s v="IL"/>
    <n v="390"/>
    <n v="366.99174477106686"/>
  </r>
  <r>
    <s v="C138"/>
    <s v="Sam Parker"/>
    <n v="18"/>
    <x v="1"/>
    <s v="North"/>
    <n v="1674"/>
    <s v="P053"/>
    <d v="2024-02-07T00:00:00"/>
    <n v="3"/>
    <n v="22.5"/>
    <n v="6.1704239924714001E-2"/>
    <s v="Tool BA"/>
    <s v="Hardware"/>
    <s v="S003"/>
    <n v="11.25"/>
    <s v="Circuit Solutions"/>
    <s v="Mark Johnson"/>
    <s v="mark@circuitsolutions.com"/>
    <s v="San Francisco"/>
    <s v="CA"/>
    <n v="67.5"/>
    <n v="63.334963805081806"/>
  </r>
  <r>
    <s v="C069"/>
    <s v="Rachel Brown"/>
    <n v="44"/>
    <x v="0"/>
    <s v="West Coast"/>
    <n v="1675"/>
    <s v="P023"/>
    <d v="2024-02-07T00:00:00"/>
    <n v="8"/>
    <n v="24"/>
    <n v="3.1474647648315604E-2"/>
    <s v="Tool W"/>
    <s v="Hardware"/>
    <s v="S003"/>
    <n v="12"/>
    <s v="Circuit Solutions"/>
    <s v="Mark Johnson"/>
    <s v="mark@circuitsolutions.com"/>
    <s v="San Francisco"/>
    <s v="CA"/>
    <n v="192"/>
    <n v="185.9568676515234"/>
  </r>
  <r>
    <s v="C115"/>
    <s v="Bob Parker"/>
    <n v="25"/>
    <x v="1"/>
    <s v="West Coast"/>
    <n v="1676"/>
    <s v="P046"/>
    <d v="2024-02-07T00:00:00"/>
    <n v="8"/>
    <n v="25.5"/>
    <n v="1.3867224993274996E-2"/>
    <s v="Item AT"/>
    <s v="Office Supplies"/>
    <s v="S006"/>
    <n v="12.75"/>
    <s v="Eco Electronics"/>
    <s v="Linda Parker"/>
    <s v="linda@ecoelectronics.com"/>
    <s v="Portland"/>
    <s v="OR"/>
    <n v="204"/>
    <n v="201.17108610137191"/>
  </r>
  <r>
    <s v="C015"/>
    <s v="Henry Parker"/>
    <n v="70"/>
    <x v="0"/>
    <s v="South"/>
    <n v="1677"/>
    <s v="P012"/>
    <d v="2024-02-07T00:00:00"/>
    <n v="3"/>
    <n v="44"/>
    <n v="6.1304164673384093E-2"/>
    <s v="Gadget L"/>
    <s v="Home Appliances"/>
    <s v="S002"/>
    <n v="22"/>
    <s v="Tech Gear Co."/>
    <s v="John Taylor"/>
    <s v="john@techgear.com"/>
    <s v="Los Angeles"/>
    <s v="CA"/>
    <n v="132"/>
    <n v="123.9078502631133"/>
  </r>
  <r>
    <s v="C097"/>
    <s v="Henry Parker"/>
    <n v="18"/>
    <x v="0"/>
    <s v="North"/>
    <n v="1678"/>
    <s v="P004"/>
    <d v="2024-02-07T00:00:00"/>
    <n v="1"/>
    <n v="10"/>
    <n v="9.4357675463007787E-2"/>
    <s v="Accessory D"/>
    <s v="Accessories"/>
    <s v="S004"/>
    <n v="5"/>
    <s v="Smart Home Essentials"/>
    <s v="Sarah Davis"/>
    <s v="sarah@smarthomeessentials.com"/>
    <s v="Dallas"/>
    <s v="TX"/>
    <n v="10"/>
    <n v="9.0564232453699223"/>
  </r>
  <r>
    <s v="C035"/>
    <s v="Jack Hill"/>
    <n v="41"/>
    <x v="1"/>
    <s v="East Coast"/>
    <n v="1679"/>
    <s v="P023"/>
    <d v="2024-02-07T00:00:00"/>
    <n v="9"/>
    <n v="24"/>
    <n v="2.2846366353728532E-2"/>
    <s v="Tool W"/>
    <s v="Hardware"/>
    <s v="S003"/>
    <n v="12"/>
    <s v="Circuit Solutions"/>
    <s v="Mark Johnson"/>
    <s v="mark@circuitsolutions.com"/>
    <s v="San Francisco"/>
    <s v="CA"/>
    <n v="216"/>
    <n v="211.06518486759464"/>
  </r>
  <r>
    <s v="C066"/>
    <s v="Sam Brown"/>
    <n v="32"/>
    <x v="1"/>
    <s v="South"/>
    <n v="1680"/>
    <s v="P031"/>
    <d v="2024-02-07T00:00:00"/>
    <n v="10"/>
    <n v="37"/>
    <n v="1.2283061318902778E-3"/>
    <s v="Widget AE"/>
    <s v="Electronics"/>
    <s v="S001"/>
    <n v="18.5"/>
    <s v="Gadget World"/>
    <s v="Emily Rose"/>
    <s v="emily@gadgetworld.com"/>
    <s v="New York"/>
    <s v="NY"/>
    <n v="370"/>
    <n v="369.5455267312006"/>
  </r>
  <r>
    <s v="C105"/>
    <s v="Tina Young"/>
    <n v="52"/>
    <x v="0"/>
    <s v="West Coast"/>
    <n v="1681"/>
    <s v="P039"/>
    <d v="2024-02-07T00:00:00"/>
    <n v="10"/>
    <n v="35"/>
    <n v="4.3422872506609173E-2"/>
    <s v="Tool AM"/>
    <s v="Hardware"/>
    <s v="S009"/>
    <n v="17.5"/>
    <s v="Gourmet Gadgets"/>
    <s v="Alice Brown"/>
    <s v="alice@gourmetgadgets.com"/>
    <s v="Seattle"/>
    <s v="WA"/>
    <n v="350"/>
    <n v="334.80199462268678"/>
  </r>
  <r>
    <s v="C095"/>
    <s v="Tina Taylor"/>
    <n v="52"/>
    <x v="0"/>
    <s v="South"/>
    <n v="1682"/>
    <s v="P025"/>
    <d v="2024-02-07T00:00:00"/>
    <n v="1"/>
    <n v="65"/>
    <n v="5.7567498176857794E-2"/>
    <s v="Device Y"/>
    <s v="Electronics"/>
    <s v="S005"/>
    <n v="32.5"/>
    <s v="Office Tech Depot"/>
    <s v="Kevin Lee"/>
    <s v="kevin@officetechdepot.com"/>
    <s v="Chicago"/>
    <s v="IL"/>
    <n v="65"/>
    <n v="61.258112618504242"/>
  </r>
  <r>
    <s v="C058"/>
    <s v="Zoe Carter"/>
    <n v="51"/>
    <x v="1"/>
    <s v="West Coast"/>
    <n v="1683"/>
    <s v="P021"/>
    <d v="2024-02-07T00:00:00"/>
    <n v="5"/>
    <n v="34"/>
    <n v="5.7069504353384093E-2"/>
    <s v="Widget U"/>
    <s v="Electronics"/>
    <s v="S001"/>
    <n v="17"/>
    <s v="Gadget World"/>
    <s v="Emily Rose"/>
    <s v="emily@gadgetworld.com"/>
    <s v="New York"/>
    <s v="NY"/>
    <n v="170"/>
    <n v="160.29818425992471"/>
  </r>
  <r>
    <s v="C121"/>
    <s v="Leo Carter"/>
    <n v="65"/>
    <x v="1"/>
    <s v="Midwest"/>
    <n v="1684"/>
    <s v="P041"/>
    <d v="2024-02-07T00:00:00"/>
    <n v="8"/>
    <n v="33.5"/>
    <n v="2.7554687426870773E-2"/>
    <s v="Widget AO"/>
    <s v="Electronics"/>
    <s v="S001"/>
    <n v="16.75"/>
    <s v="Gadget World"/>
    <s v="Emily Rose"/>
    <s v="emily@gadgetworld.com"/>
    <s v="New York"/>
    <s v="NY"/>
    <n v="268"/>
    <n v="260.61534376959861"/>
  </r>
  <r>
    <s v="C058"/>
    <s v="Zoe Carter"/>
    <n v="51"/>
    <x v="1"/>
    <s v="West Coast"/>
    <n v="1685"/>
    <s v="P038"/>
    <d v="2024-02-08T00:00:00"/>
    <n v="6"/>
    <n v="39"/>
    <n v="6.4475130160043304E-2"/>
    <s v="Widget AL"/>
    <s v="Electronics"/>
    <s v="S008"/>
    <n v="19.5"/>
    <s v="Auto Electronics Pro"/>
    <s v="Daniel Evans"/>
    <s v="daniel@autoelectronics.com"/>
    <s v="Detroit"/>
    <s v="MI"/>
    <n v="234"/>
    <n v="218.91281954254987"/>
  </r>
  <r>
    <s v="C015"/>
    <s v="Henry Parker"/>
    <n v="70"/>
    <x v="0"/>
    <s v="South"/>
    <n v="1686"/>
    <s v="P009"/>
    <d v="2024-02-08T00:00:00"/>
    <n v="8"/>
    <n v="36"/>
    <n v="7.9183084578966275E-3"/>
    <s v="Tool I"/>
    <s v="Hardware"/>
    <s v="S009"/>
    <n v="18"/>
    <s v="Gourmet Gadgets"/>
    <s v="Alice Brown"/>
    <s v="alice@gourmetgadgets.com"/>
    <s v="Seattle"/>
    <s v="WA"/>
    <n v="288"/>
    <n v="285.71952716412579"/>
  </r>
  <r>
    <s v="C107"/>
    <s v="Jack Hall"/>
    <n v="68"/>
    <x v="0"/>
    <s v="Midwest"/>
    <n v="1687"/>
    <s v="P047"/>
    <d v="2024-02-08T00:00:00"/>
    <n v="6"/>
    <n v="82.5"/>
    <n v="7.1205784608743286E-2"/>
    <s v="Appliance AU"/>
    <s v="Home Appliances"/>
    <s v="S007"/>
    <n v="41.25"/>
    <s v="HealthTech Supplies"/>
    <s v="Peter Clark"/>
    <s v="peter@healthtech.com"/>
    <s v="Miami"/>
    <s v="FL"/>
    <n v="495"/>
    <n v="459.7531366186721"/>
  </r>
  <r>
    <s v="C078"/>
    <s v="Alice Hill"/>
    <n v="64"/>
    <x v="1"/>
    <s v="North"/>
    <n v="1688"/>
    <s v="P007"/>
    <d v="2024-02-08T00:00:00"/>
    <n v="8"/>
    <n v="90"/>
    <n v="9.5820111040648734E-2"/>
    <s v="Appliance G"/>
    <s v="Home Appliances"/>
    <s v="S007"/>
    <n v="45"/>
    <s v="HealthTech Supplies"/>
    <s v="Peter Clark"/>
    <s v="peter@healthtech.com"/>
    <s v="Miami"/>
    <s v="FL"/>
    <n v="720"/>
    <n v="651.00952005073293"/>
  </r>
  <r>
    <s v="C059"/>
    <s v="Yara Lee"/>
    <n v="36"/>
    <x v="1"/>
    <s v="North"/>
    <n v="1689"/>
    <s v="P039"/>
    <d v="2024-02-08T00:00:00"/>
    <n v="5"/>
    <n v="35"/>
    <n v="9.6629700110562849E-2"/>
    <s v="Tool AM"/>
    <s v="Hardware"/>
    <s v="S009"/>
    <n v="17.5"/>
    <s v="Gourmet Gadgets"/>
    <s v="Alice Brown"/>
    <s v="alice@gourmetgadgets.com"/>
    <s v="Seattle"/>
    <s v="WA"/>
    <n v="175"/>
    <n v="158.08980248065149"/>
  </r>
  <r>
    <s v="C113"/>
    <s v="Paul Brown"/>
    <n v="64"/>
    <x v="0"/>
    <s v="South"/>
    <n v="1690"/>
    <s v="P007"/>
    <d v="2024-02-08T00:00:00"/>
    <n v="8"/>
    <n v="90"/>
    <n v="6.7395964994515112E-2"/>
    <s v="Appliance G"/>
    <s v="Home Appliances"/>
    <s v="S007"/>
    <n v="45"/>
    <s v="HealthTech Supplies"/>
    <s v="Peter Clark"/>
    <s v="peter@healthtech.com"/>
    <s v="Miami"/>
    <s v="FL"/>
    <n v="720"/>
    <n v="671.47490520394911"/>
  </r>
  <r>
    <s v="C029"/>
    <s v="Quinn Taylor"/>
    <n v="38"/>
    <x v="1"/>
    <s v="West Coast"/>
    <n v="1691"/>
    <s v="P031"/>
    <d v="2024-02-08T00:00:00"/>
    <n v="5"/>
    <n v="37"/>
    <n v="7.5591698585394607E-2"/>
    <s v="Widget AE"/>
    <s v="Electronics"/>
    <s v="S001"/>
    <n v="18.5"/>
    <s v="Gadget World"/>
    <s v="Emily Rose"/>
    <s v="emily@gadgetworld.com"/>
    <s v="New York"/>
    <s v="NY"/>
    <n v="185"/>
    <n v="171.01553576170198"/>
  </r>
  <r>
    <s v="C075"/>
    <s v="Frank Parker"/>
    <n v="50"/>
    <x v="1"/>
    <s v="East Coast"/>
    <n v="1692"/>
    <s v="P021"/>
    <d v="2024-02-08T00:00:00"/>
    <n v="1"/>
    <n v="34"/>
    <n v="9.4767195853207031E-4"/>
    <s v="Widget U"/>
    <s v="Electronics"/>
    <s v="S001"/>
    <n v="17"/>
    <s v="Gadget World"/>
    <s v="Emily Rose"/>
    <s v="emily@gadgetworld.com"/>
    <s v="New York"/>
    <s v="NY"/>
    <n v="34"/>
    <n v="33.967779153409907"/>
  </r>
  <r>
    <s v="C070"/>
    <s v="Nina Lee"/>
    <n v="33"/>
    <x v="0"/>
    <s v="Midwest"/>
    <n v="1693"/>
    <s v="P016"/>
    <d v="2024-02-08T00:00:00"/>
    <n v="6"/>
    <n v="26"/>
    <n v="8.2609502894070264E-2"/>
    <s v="Item P"/>
    <s v="Office Supplies"/>
    <s v="S006"/>
    <n v="13"/>
    <s v="Eco Electronics"/>
    <s v="Linda Parker"/>
    <s v="linda@ecoelectronics.com"/>
    <s v="Portland"/>
    <s v="OR"/>
    <n v="156"/>
    <n v="143.11291754852505"/>
  </r>
  <r>
    <s v="C148"/>
    <s v="Bob Brown"/>
    <n v="64"/>
    <x v="0"/>
    <s v="South"/>
    <n v="1694"/>
    <s v="P040"/>
    <d v="2024-02-08T00:00:00"/>
    <n v="2"/>
    <n v="13"/>
    <n v="9.5093508396117576E-2"/>
    <s v="Accessory AN"/>
    <s v="Accessories"/>
    <s v="S010"/>
    <n v="6.5"/>
    <s v="Sports Tech Gear"/>
    <s v="Michael Harris"/>
    <s v="michael@sportstechgear.com"/>
    <s v="Denver"/>
    <s v="CO"/>
    <n v="26"/>
    <n v="23.527568781700943"/>
  </r>
  <r>
    <s v="C147"/>
    <s v="Karen Hall"/>
    <n v="66"/>
    <x v="0"/>
    <s v="West Coast"/>
    <n v="1695"/>
    <s v="P020"/>
    <d v="2024-02-08T00:00:00"/>
    <n v="10"/>
    <n v="17"/>
    <n v="6.2894311169505836E-3"/>
    <s v="Accessory T"/>
    <s v="Accessories"/>
    <s v="S010"/>
    <n v="8.5"/>
    <s v="Sports Tech Gear"/>
    <s v="Michael Harris"/>
    <s v="michael@sportstechgear.com"/>
    <s v="Denver"/>
    <s v="CO"/>
    <n v="170"/>
    <n v="168.93079671011841"/>
  </r>
  <r>
    <s v="C003"/>
    <s v="Tina Parker"/>
    <n v="65"/>
    <x v="0"/>
    <s v="West Coast"/>
    <n v="1696"/>
    <s v="P011"/>
    <d v="2024-02-08T00:00:00"/>
    <n v="2"/>
    <n v="32"/>
    <n v="5.9431755804838532E-2"/>
    <s v="Widget K"/>
    <s v="Electronics"/>
    <s v="S001"/>
    <n v="16"/>
    <s v="Gadget World"/>
    <s v="Emily Rose"/>
    <s v="emily@gadgetworld.com"/>
    <s v="New York"/>
    <s v="NY"/>
    <n v="64"/>
    <n v="60.196367628490336"/>
  </r>
  <r>
    <s v="C097"/>
    <s v="Henry Parker"/>
    <n v="18"/>
    <x v="0"/>
    <s v="North"/>
    <n v="1697"/>
    <s v="P019"/>
    <d v="2024-02-09T00:00:00"/>
    <n v="3"/>
    <n v="38"/>
    <n v="1.4839767696794848E-2"/>
    <s v="Tool S"/>
    <s v="Hardware"/>
    <s v="S009"/>
    <n v="19"/>
    <s v="Gourmet Gadgets"/>
    <s v="Alice Brown"/>
    <s v="alice@gourmetgadgets.com"/>
    <s v="Seattle"/>
    <s v="WA"/>
    <n v="114"/>
    <n v="112.30826648256539"/>
  </r>
  <r>
    <s v="C052"/>
    <s v="Jack Allen"/>
    <n v="31"/>
    <x v="1"/>
    <s v="North"/>
    <n v="1698"/>
    <s v="P006"/>
    <d v="2024-02-09T00:00:00"/>
    <n v="1"/>
    <n v="25"/>
    <n v="7.0660136723397854E-2"/>
    <s v="Item F"/>
    <s v="Office Supplies"/>
    <s v="S006"/>
    <n v="12.5"/>
    <s v="Eco Electronics"/>
    <s v="Linda Parker"/>
    <s v="linda@ecoelectronics.com"/>
    <s v="Portland"/>
    <s v="OR"/>
    <n v="25"/>
    <n v="23.233496581915055"/>
  </r>
  <r>
    <s v="C058"/>
    <s v="Zoe Carter"/>
    <n v="51"/>
    <x v="1"/>
    <s v="West Coast"/>
    <n v="1699"/>
    <s v="P027"/>
    <d v="2024-02-09T00:00:00"/>
    <n v="9"/>
    <n v="85"/>
    <n v="4.586591537324794E-2"/>
    <s v="Appliance AA"/>
    <s v="Home Appliances"/>
    <s v="S007"/>
    <n v="42.5"/>
    <s v="HealthTech Supplies"/>
    <s v="Peter Clark"/>
    <s v="peter@healthtech.com"/>
    <s v="Miami"/>
    <s v="FL"/>
    <n v="765"/>
    <n v="729.9125747394653"/>
  </r>
  <r>
    <s v="C096"/>
    <s v="Quinn Hall"/>
    <n v="59"/>
    <x v="0"/>
    <s v="South"/>
    <n v="1700"/>
    <s v="P013"/>
    <d v="2024-02-09T00:00:00"/>
    <n v="3"/>
    <n v="23"/>
    <n v="4.3424984744570051E-2"/>
    <s v="Tool M"/>
    <s v="Hardware"/>
    <s v="S003"/>
    <n v="11.5"/>
    <s v="Circuit Solutions"/>
    <s v="Mark Johnson"/>
    <s v="mark@circuitsolutions.com"/>
    <s v="San Francisco"/>
    <s v="CA"/>
    <n v="69"/>
    <n v="66.00367605262467"/>
  </r>
  <r>
    <s v="C110"/>
    <s v="Zoe Young"/>
    <n v="55"/>
    <x v="1"/>
    <s v="West Coast"/>
    <n v="1701"/>
    <s v="P026"/>
    <d v="2024-02-09T00:00:00"/>
    <n v="7"/>
    <n v="22"/>
    <n v="8.5531773158943197E-2"/>
    <s v="Item Z"/>
    <s v="Office Supplies"/>
    <s v="S006"/>
    <n v="11"/>
    <s v="Eco Electronics"/>
    <s v="Linda Parker"/>
    <s v="linda@ecoelectronics.com"/>
    <s v="Portland"/>
    <s v="OR"/>
    <n v="154"/>
    <n v="140.82810693352275"/>
  </r>
  <r>
    <s v="C047"/>
    <s v="Leo Young"/>
    <n v="53"/>
    <x v="1"/>
    <s v="South"/>
    <n v="1702"/>
    <s v="P035"/>
    <d v="2024-02-09T00:00:00"/>
    <n v="3"/>
    <n v="63"/>
    <n v="4.0546367405096199E-2"/>
    <s v="Device AI"/>
    <s v="Electronics"/>
    <s v="S005"/>
    <n v="31.5"/>
    <s v="Office Tech Depot"/>
    <s v="Kevin Lee"/>
    <s v="kevin@officetechdepot.com"/>
    <s v="Chicago"/>
    <s v="IL"/>
    <n v="189"/>
    <n v="181.3367365604368"/>
  </r>
  <r>
    <s v="C074"/>
    <s v="Carol Parker"/>
    <n v="32"/>
    <x v="1"/>
    <s v="South"/>
    <n v="1703"/>
    <s v="P002"/>
    <d v="2024-02-09T00:00:00"/>
    <n v="8"/>
    <n v="50"/>
    <n v="1.9664754098451268E-2"/>
    <s v="Gadget B"/>
    <s v="Home Appliances"/>
    <s v="S002"/>
    <n v="25"/>
    <s v="Tech Gear Co."/>
    <s v="John Taylor"/>
    <s v="john@techgear.com"/>
    <s v="Los Angeles"/>
    <s v="CA"/>
    <n v="400"/>
    <n v="392.13409836061948"/>
  </r>
  <r>
    <s v="C141"/>
    <s v="Mia Smith"/>
    <n v="43"/>
    <x v="0"/>
    <s v="Midwest"/>
    <n v="1704"/>
    <s v="P027"/>
    <d v="2024-02-09T00:00:00"/>
    <n v="3"/>
    <n v="85"/>
    <n v="8.8460648510349411E-3"/>
    <s v="Appliance AA"/>
    <s v="Home Appliances"/>
    <s v="S007"/>
    <n v="42.5"/>
    <s v="HealthTech Supplies"/>
    <s v="Peter Clark"/>
    <s v="peter@healthtech.com"/>
    <s v="Miami"/>
    <s v="FL"/>
    <n v="255"/>
    <n v="252.74425346298608"/>
  </r>
  <r>
    <s v="C026"/>
    <s v="Nina Allen"/>
    <n v="24"/>
    <x v="1"/>
    <s v="South"/>
    <n v="1705"/>
    <s v="P033"/>
    <d v="2024-02-09T00:00:00"/>
    <n v="8"/>
    <n v="21"/>
    <n v="2.7978058757871696E-2"/>
    <s v="Tool AG"/>
    <s v="Hardware"/>
    <s v="S003"/>
    <n v="10.5"/>
    <s v="Circuit Solutions"/>
    <s v="Mark Johnson"/>
    <s v="mark@circuitsolutions.com"/>
    <s v="San Francisco"/>
    <s v="CA"/>
    <n v="168"/>
    <n v="163.29968612867756"/>
  </r>
  <r>
    <s v="C114"/>
    <s v="Nina Carter"/>
    <n v="59"/>
    <x v="0"/>
    <s v="East Coast"/>
    <n v="1706"/>
    <s v="P005"/>
    <d v="2024-02-09T00:00:00"/>
    <n v="2"/>
    <n v="60"/>
    <n v="4.8141691453958205E-2"/>
    <s v="Device E"/>
    <s v="Electronics"/>
    <s v="S005"/>
    <n v="30"/>
    <s v="Office Tech Depot"/>
    <s v="Kevin Lee"/>
    <s v="kevin@officetechdepot.com"/>
    <s v="Chicago"/>
    <s v="IL"/>
    <n v="120"/>
    <n v="114.22299702552502"/>
  </r>
  <r>
    <s v="C089"/>
    <s v="Tina Clark"/>
    <n v="43"/>
    <x v="0"/>
    <s v="North"/>
    <n v="1707"/>
    <s v="P030"/>
    <d v="2024-02-09T00:00:00"/>
    <n v="3"/>
    <n v="18"/>
    <n v="8.7585784768772615E-2"/>
    <s v="Accessory AD"/>
    <s v="Accessories"/>
    <s v="S010"/>
    <n v="9"/>
    <s v="Sports Tech Gear"/>
    <s v="Michael Harris"/>
    <s v="michael@sportstechgear.com"/>
    <s v="Denver"/>
    <s v="CO"/>
    <n v="54"/>
    <n v="49.270367622486276"/>
  </r>
  <r>
    <s v="C102"/>
    <s v="Isla Walker"/>
    <n v="38"/>
    <x v="0"/>
    <s v="South"/>
    <n v="1708"/>
    <s v="P011"/>
    <d v="2024-02-09T00:00:00"/>
    <n v="7"/>
    <n v="32"/>
    <n v="1.9469604595243318E-2"/>
    <s v="Widget K"/>
    <s v="Electronics"/>
    <s v="S001"/>
    <n v="16"/>
    <s v="Gadget World"/>
    <s v="Emily Rose"/>
    <s v="emily@gadgetworld.com"/>
    <s v="New York"/>
    <s v="NY"/>
    <n v="224"/>
    <n v="219.6388085706655"/>
  </r>
  <r>
    <s v="C088"/>
    <s v="Emily Adams"/>
    <n v="59"/>
    <x v="0"/>
    <s v="East Coast"/>
    <n v="1709"/>
    <s v="P032"/>
    <d v="2024-02-10T00:00:00"/>
    <n v="3"/>
    <n v="48"/>
    <n v="7.8238562512673818E-2"/>
    <s v="Gadget AF"/>
    <s v="Home Appliances"/>
    <s v="S002"/>
    <n v="24"/>
    <s v="Tech Gear Co."/>
    <s v="John Taylor"/>
    <s v="john@techgear.com"/>
    <s v="Los Angeles"/>
    <s v="CA"/>
    <n v="144"/>
    <n v="132.73364699817498"/>
  </r>
  <r>
    <s v="C100"/>
    <s v="Paul Wright"/>
    <n v="68"/>
    <x v="1"/>
    <s v="East Coast"/>
    <n v="1710"/>
    <s v="P023"/>
    <d v="2024-02-10T00:00:00"/>
    <n v="7"/>
    <n v="24"/>
    <n v="2.4274936103579572E-2"/>
    <s v="Tool W"/>
    <s v="Hardware"/>
    <s v="S003"/>
    <n v="12"/>
    <s v="Circuit Solutions"/>
    <s v="Mark Johnson"/>
    <s v="mark@circuitsolutions.com"/>
    <s v="San Francisco"/>
    <s v="CA"/>
    <n v="168"/>
    <n v="163.92181073459864"/>
  </r>
  <r>
    <s v="C008"/>
    <s v="Mia Allen"/>
    <n v="61"/>
    <x v="1"/>
    <s v="East Coast"/>
    <n v="1711"/>
    <s v="P045"/>
    <d v="2024-02-10T00:00:00"/>
    <n v="3"/>
    <n v="59.5"/>
    <n v="5.9797702495035389E-2"/>
    <s v="Device AS"/>
    <s v="Electronics"/>
    <s v="S005"/>
    <n v="29.75"/>
    <s v="Office Tech Depot"/>
    <s v="Kevin Lee"/>
    <s v="kevin@officetechdepot.com"/>
    <s v="Chicago"/>
    <s v="IL"/>
    <n v="178.5"/>
    <n v="167.82611010463617"/>
  </r>
  <r>
    <s v="C043"/>
    <s v="Uma Mitchell"/>
    <n v="46"/>
    <x v="1"/>
    <s v="South"/>
    <n v="1712"/>
    <s v="P033"/>
    <d v="2024-02-10T00:00:00"/>
    <n v="1"/>
    <n v="21"/>
    <n v="1.8494406145077382E-2"/>
    <s v="Tool AG"/>
    <s v="Hardware"/>
    <s v="S003"/>
    <n v="10.5"/>
    <s v="Circuit Solutions"/>
    <s v="Mark Johnson"/>
    <s v="mark@circuitsolutions.com"/>
    <s v="San Francisco"/>
    <s v="CA"/>
    <n v="21"/>
    <n v="20.611617470953377"/>
  </r>
  <r>
    <s v="C004"/>
    <s v="Paul Green"/>
    <n v="45"/>
    <x v="1"/>
    <s v="North"/>
    <n v="1713"/>
    <s v="P039"/>
    <d v="2024-02-10T00:00:00"/>
    <n v="9"/>
    <n v="35"/>
    <n v="9.976487089268616E-3"/>
    <s v="Tool AM"/>
    <s v="Hardware"/>
    <s v="S009"/>
    <n v="17.5"/>
    <s v="Gourmet Gadgets"/>
    <s v="Alice Brown"/>
    <s v="alice@gourmetgadgets.com"/>
    <s v="Seattle"/>
    <s v="WA"/>
    <n v="315"/>
    <n v="311.8574065668804"/>
  </r>
  <r>
    <s v="C101"/>
    <s v="Karen Hill"/>
    <n v="69"/>
    <x v="0"/>
    <s v="East Coast"/>
    <n v="1714"/>
    <s v="P047"/>
    <d v="2024-02-10T00:00:00"/>
    <n v="1"/>
    <n v="82.5"/>
    <n v="8.1290635762866995E-3"/>
    <s v="Appliance AU"/>
    <s v="Home Appliances"/>
    <s v="S007"/>
    <n v="41.25"/>
    <s v="HealthTech Supplies"/>
    <s v="Peter Clark"/>
    <s v="peter@healthtech.com"/>
    <s v="Miami"/>
    <s v="FL"/>
    <n v="82.5"/>
    <n v="81.829352254956348"/>
  </r>
  <r>
    <s v="C058"/>
    <s v="Zoe Carter"/>
    <n v="51"/>
    <x v="1"/>
    <s v="West Coast"/>
    <n v="1715"/>
    <s v="P004"/>
    <d v="2024-02-10T00:00:00"/>
    <n v="3"/>
    <n v="10"/>
    <n v="5.8671120414965111E-2"/>
    <s v="Accessory D"/>
    <s v="Accessories"/>
    <s v="S004"/>
    <n v="5"/>
    <s v="Smart Home Essentials"/>
    <s v="Sarah Davis"/>
    <s v="sarah@smarthomeessentials.com"/>
    <s v="Dallas"/>
    <s v="TX"/>
    <n v="30"/>
    <n v="28.239866387551047"/>
  </r>
  <r>
    <s v="C040"/>
    <s v="Frank White"/>
    <n v="53"/>
    <x v="1"/>
    <s v="South"/>
    <n v="1716"/>
    <s v="P041"/>
    <d v="2024-02-10T00:00:00"/>
    <n v="2"/>
    <n v="33.5"/>
    <n v="6.4431345755908517E-2"/>
    <s v="Widget AO"/>
    <s v="Electronics"/>
    <s v="S001"/>
    <n v="16.75"/>
    <s v="Gadget World"/>
    <s v="Emily Rose"/>
    <s v="emily@gadgetworld.com"/>
    <s v="New York"/>
    <s v="NY"/>
    <n v="67"/>
    <n v="62.683099834354131"/>
  </r>
  <r>
    <s v="C110"/>
    <s v="Zoe Young"/>
    <n v="55"/>
    <x v="1"/>
    <s v="West Coast"/>
    <n v="1717"/>
    <s v="P009"/>
    <d v="2024-02-10T00:00:00"/>
    <n v="5"/>
    <n v="36"/>
    <n v="1.5878932576683279E-2"/>
    <s v="Tool I"/>
    <s v="Hardware"/>
    <s v="S009"/>
    <n v="18"/>
    <s v="Gourmet Gadgets"/>
    <s v="Alice Brown"/>
    <s v="alice@gourmetgadgets.com"/>
    <s v="Seattle"/>
    <s v="WA"/>
    <n v="180"/>
    <n v="177.14179213619701"/>
  </r>
  <r>
    <s v="C122"/>
    <s v="Mia Clark"/>
    <n v="40"/>
    <x v="1"/>
    <s v="Midwest"/>
    <n v="1718"/>
    <s v="P039"/>
    <d v="2024-02-10T00:00:00"/>
    <n v="10"/>
    <n v="35"/>
    <n v="9.3859098059012033E-2"/>
    <s v="Tool AM"/>
    <s v="Hardware"/>
    <s v="S009"/>
    <n v="17.5"/>
    <s v="Gourmet Gadgets"/>
    <s v="Alice Brown"/>
    <s v="alice@gourmetgadgets.com"/>
    <s v="Seattle"/>
    <s v="WA"/>
    <n v="350"/>
    <n v="317.14931567934582"/>
  </r>
  <r>
    <s v="C137"/>
    <s v="Uma Young"/>
    <n v="19"/>
    <x v="1"/>
    <s v="East Coast"/>
    <n v="1719"/>
    <s v="P031"/>
    <d v="2024-02-10T00:00:00"/>
    <n v="5"/>
    <n v="37"/>
    <n v="4.0000169888604581E-2"/>
    <s v="Widget AE"/>
    <s v="Electronics"/>
    <s v="S001"/>
    <n v="18.5"/>
    <s v="Gadget World"/>
    <s v="Emily Rose"/>
    <s v="emily@gadgetworld.com"/>
    <s v="New York"/>
    <s v="NY"/>
    <n v="185"/>
    <n v="177.59996857060816"/>
  </r>
  <r>
    <s v="C086"/>
    <s v="Emily King"/>
    <n v="31"/>
    <x v="0"/>
    <s v="Midwest"/>
    <n v="1720"/>
    <s v="P029"/>
    <d v="2024-02-10T00:00:00"/>
    <n v="4"/>
    <n v="40"/>
    <n v="9.4318167337654416E-3"/>
    <s v="Tool AC"/>
    <s v="Hardware"/>
    <s v="S009"/>
    <n v="20"/>
    <s v="Gourmet Gadgets"/>
    <s v="Alice Brown"/>
    <s v="alice@gourmetgadgets.com"/>
    <s v="Seattle"/>
    <s v="WA"/>
    <n v="160"/>
    <n v="158.49090932259753"/>
  </r>
  <r>
    <s v="C053"/>
    <s v="Emily Young"/>
    <n v="68"/>
    <x v="1"/>
    <s v="North"/>
    <n v="1721"/>
    <s v="P004"/>
    <d v="2024-02-10T00:00:00"/>
    <n v="10"/>
    <n v="10"/>
    <n v="9.880580398696874E-2"/>
    <s v="Accessory D"/>
    <s v="Accessories"/>
    <s v="S004"/>
    <n v="5"/>
    <s v="Smart Home Essentials"/>
    <s v="Sarah Davis"/>
    <s v="sarah@smarthomeessentials.com"/>
    <s v="Dallas"/>
    <s v="TX"/>
    <n v="100"/>
    <n v="90.119419601303122"/>
  </r>
  <r>
    <s v="C064"/>
    <s v="Frank Clark"/>
    <n v="32"/>
    <x v="1"/>
    <s v="South"/>
    <n v="1722"/>
    <s v="P040"/>
    <d v="2024-02-10T00:00:00"/>
    <n v="9"/>
    <n v="13"/>
    <n v="6.0430702079608468E-2"/>
    <s v="Accessory AN"/>
    <s v="Accessories"/>
    <s v="S010"/>
    <n v="6.5"/>
    <s v="Sports Tech Gear"/>
    <s v="Michael Harris"/>
    <s v="michael@sportstechgear.com"/>
    <s v="Denver"/>
    <s v="CO"/>
    <n v="117"/>
    <n v="109.92960785668581"/>
  </r>
  <r>
    <s v="C079"/>
    <s v="Dan Walker"/>
    <n v="23"/>
    <x v="0"/>
    <s v="Midwest"/>
    <n v="1723"/>
    <s v="P015"/>
    <d v="2024-02-10T00:00:00"/>
    <n v="9"/>
    <n v="70"/>
    <n v="1.3205000669845646E-2"/>
    <s v="Device O"/>
    <s v="Electronics"/>
    <s v="S005"/>
    <n v="35"/>
    <s v="Office Tech Depot"/>
    <s v="Kevin Lee"/>
    <s v="kevin@officetechdepot.com"/>
    <s v="Chicago"/>
    <s v="IL"/>
    <n v="630"/>
    <n v="621.68084957799726"/>
  </r>
  <r>
    <s v="C085"/>
    <s v="Rachel Green"/>
    <n v="20"/>
    <x v="0"/>
    <s v="North"/>
    <n v="1724"/>
    <s v="P017"/>
    <d v="2024-02-10T00:00:00"/>
    <n v="1"/>
    <n v="80"/>
    <n v="9.4561904789243867E-2"/>
    <s v="Appliance Q"/>
    <s v="Home Appliances"/>
    <s v="S007"/>
    <n v="40"/>
    <s v="HealthTech Supplies"/>
    <s v="Peter Clark"/>
    <s v="peter@healthtech.com"/>
    <s v="Miami"/>
    <s v="FL"/>
    <n v="80"/>
    <n v="72.435047616860487"/>
  </r>
  <r>
    <s v="C122"/>
    <s v="Mia Clark"/>
    <n v="40"/>
    <x v="1"/>
    <s v="Midwest"/>
    <n v="1725"/>
    <s v="P045"/>
    <d v="2024-02-10T00:00:00"/>
    <n v="5"/>
    <n v="59.5"/>
    <n v="6.4920366317015865E-2"/>
    <s v="Device AS"/>
    <s v="Electronics"/>
    <s v="S005"/>
    <n v="29.75"/>
    <s v="Office Tech Depot"/>
    <s v="Kevin Lee"/>
    <s v="kevin@officetechdepot.com"/>
    <s v="Chicago"/>
    <s v="IL"/>
    <n v="297.5"/>
    <n v="278.18619102068777"/>
  </r>
  <r>
    <s v="C040"/>
    <s v="Frank White"/>
    <n v="53"/>
    <x v="1"/>
    <s v="South"/>
    <n v="1726"/>
    <s v="P024"/>
    <d v="2024-02-10T00:00:00"/>
    <n v="2"/>
    <n v="11"/>
    <n v="9.0209423268133596E-2"/>
    <s v="Accessory X"/>
    <s v="Accessories"/>
    <s v="S004"/>
    <n v="5.5"/>
    <s v="Smart Home Essentials"/>
    <s v="Sarah Davis"/>
    <s v="sarah@smarthomeessentials.com"/>
    <s v="Dallas"/>
    <s v="TX"/>
    <n v="22"/>
    <n v="20.015392688101059"/>
  </r>
  <r>
    <s v="C038"/>
    <s v="Wendy Allen"/>
    <n v="63"/>
    <x v="0"/>
    <s v="South"/>
    <n v="1727"/>
    <s v="P036"/>
    <d v="2024-02-11T00:00:00"/>
    <n v="7"/>
    <n v="26.5"/>
    <n v="5.4114692920596764E-2"/>
    <s v="Item AJ"/>
    <s v="Office Supplies"/>
    <s v="S006"/>
    <n v="13.25"/>
    <s v="Eco Electronics"/>
    <s v="Linda Parker"/>
    <s v="linda@ecoelectronics.com"/>
    <s v="Portland"/>
    <s v="OR"/>
    <n v="185.5"/>
    <n v="175.4617244632293"/>
  </r>
  <r>
    <s v="C009"/>
    <s v="Tina Brown"/>
    <n v="40"/>
    <x v="1"/>
    <s v="East Coast"/>
    <n v="1728"/>
    <s v="P043"/>
    <d v="2024-02-11T00:00:00"/>
    <n v="6"/>
    <n v="28"/>
    <n v="1.6376020943689562E-2"/>
    <s v="Tool AQ"/>
    <s v="Hardware"/>
    <s v="S003"/>
    <n v="14"/>
    <s v="Circuit Solutions"/>
    <s v="Mark Johnson"/>
    <s v="mark@circuitsolutions.com"/>
    <s v="San Francisco"/>
    <s v="CA"/>
    <n v="168"/>
    <n v="165.24882848146015"/>
  </r>
  <r>
    <s v="C124"/>
    <s v="Rachel Allen"/>
    <n v="24"/>
    <x v="0"/>
    <s v="North"/>
    <n v="1729"/>
    <s v="P036"/>
    <d v="2024-02-11T00:00:00"/>
    <n v="10"/>
    <n v="26.5"/>
    <n v="3.2650355179336954E-2"/>
    <s v="Item AJ"/>
    <s v="Office Supplies"/>
    <s v="S006"/>
    <n v="13.25"/>
    <s v="Eco Electronics"/>
    <s v="Linda Parker"/>
    <s v="linda@ecoelectronics.com"/>
    <s v="Portland"/>
    <s v="OR"/>
    <n v="265"/>
    <n v="256.34765587747569"/>
  </r>
  <r>
    <s v="C046"/>
    <s v="Mia Jones"/>
    <n v="56"/>
    <x v="1"/>
    <s v="East Coast"/>
    <n v="1730"/>
    <s v="P040"/>
    <d v="2024-02-11T00:00:00"/>
    <n v="6"/>
    <n v="13"/>
    <n v="3.8911870764491235E-2"/>
    <s v="Accessory AN"/>
    <s v="Accessories"/>
    <s v="S010"/>
    <n v="6.5"/>
    <s v="Sports Tech Gear"/>
    <s v="Michael Harris"/>
    <s v="michael@sportstechgear.com"/>
    <s v="Denver"/>
    <s v="CO"/>
    <n v="78"/>
    <n v="74.964874080369682"/>
  </r>
  <r>
    <s v="C001"/>
    <s v="Jack Allen"/>
    <n v="28"/>
    <x v="0"/>
    <s v="West Coast"/>
    <n v="1731"/>
    <s v="P020"/>
    <d v="2024-02-11T00:00:00"/>
    <n v="6"/>
    <n v="17"/>
    <n v="3.2342733697286907E-2"/>
    <s v="Accessory T"/>
    <s v="Accessories"/>
    <s v="S010"/>
    <n v="8.5"/>
    <s v="Sports Tech Gear"/>
    <s v="Michael Harris"/>
    <s v="michael@sportstechgear.com"/>
    <s v="Denver"/>
    <s v="CO"/>
    <n v="102"/>
    <n v="98.701041162876734"/>
  </r>
  <r>
    <s v="C057"/>
    <s v="Sam Hall"/>
    <n v="51"/>
    <x v="1"/>
    <s v="North"/>
    <n v="1732"/>
    <s v="P020"/>
    <d v="2024-02-11T00:00:00"/>
    <n v="7"/>
    <n v="17"/>
    <n v="6.5231644486793597E-2"/>
    <s v="Accessory T"/>
    <s v="Accessories"/>
    <s v="S010"/>
    <n v="8.5"/>
    <s v="Sports Tech Gear"/>
    <s v="Michael Harris"/>
    <s v="michael@sportstechgear.com"/>
    <s v="Denver"/>
    <s v="CO"/>
    <n v="119"/>
    <n v="111.23743430607156"/>
  </r>
  <r>
    <s v="C063"/>
    <s v="Karen Wright"/>
    <n v="26"/>
    <x v="1"/>
    <s v="West Coast"/>
    <n v="1733"/>
    <s v="P051"/>
    <d v="2024-02-11T00:00:00"/>
    <n v="7"/>
    <n v="31.5"/>
    <n v="6.9641763914744262E-2"/>
    <s v="Widget AY"/>
    <s v="Electronics"/>
    <s v="S001"/>
    <n v="15.75"/>
    <s v="Gadget World"/>
    <s v="Emily Rose"/>
    <s v="emily@gadgetworld.com"/>
    <s v="New York"/>
    <s v="NY"/>
    <n v="220.5"/>
    <n v="205.14399105679888"/>
  </r>
  <r>
    <s v="C029"/>
    <s v="Quinn Taylor"/>
    <n v="38"/>
    <x v="1"/>
    <s v="West Coast"/>
    <n v="1734"/>
    <s v="P030"/>
    <d v="2024-02-11T00:00:00"/>
    <n v="8"/>
    <n v="18"/>
    <n v="6.2130179317430367E-2"/>
    <s v="Accessory AD"/>
    <s v="Accessories"/>
    <s v="S010"/>
    <n v="9"/>
    <s v="Sports Tech Gear"/>
    <s v="Michael Harris"/>
    <s v="michael@sportstechgear.com"/>
    <s v="Denver"/>
    <s v="CO"/>
    <n v="144"/>
    <n v="135.05325417829002"/>
  </r>
  <r>
    <s v="C012"/>
    <s v="Frank Young"/>
    <n v="23"/>
    <x v="0"/>
    <s v="South"/>
    <n v="1735"/>
    <s v="P041"/>
    <d v="2024-02-11T00:00:00"/>
    <n v="1"/>
    <n v="33.5"/>
    <n v="8.1286197828268195E-2"/>
    <s v="Widget AO"/>
    <s v="Electronics"/>
    <s v="S001"/>
    <n v="16.75"/>
    <s v="Gadget World"/>
    <s v="Emily Rose"/>
    <s v="emily@gadgetworld.com"/>
    <s v="New York"/>
    <s v="NY"/>
    <n v="33.5"/>
    <n v="30.776912372753017"/>
  </r>
  <r>
    <s v="C075"/>
    <s v="Frank Parker"/>
    <n v="50"/>
    <x v="1"/>
    <s v="East Coast"/>
    <n v="1736"/>
    <s v="P049"/>
    <d v="2024-02-11T00:00:00"/>
    <n v="7"/>
    <n v="39.5"/>
    <n v="1.1603968446549484E-2"/>
    <s v="Tool AW"/>
    <s v="Hardware"/>
    <s v="S009"/>
    <n v="19.75"/>
    <s v="Gourmet Gadgets"/>
    <s v="Alice Brown"/>
    <s v="alice@gourmetgadgets.com"/>
    <s v="Seattle"/>
    <s v="WA"/>
    <n v="276.5"/>
    <n v="273.2915027245291"/>
  </r>
  <r>
    <s v="C076"/>
    <s v="Grace White"/>
    <n v="51"/>
    <x v="1"/>
    <s v="West Coast"/>
    <n v="1737"/>
    <s v="P008"/>
    <d v="2024-02-11T00:00:00"/>
    <n v="4"/>
    <n v="40"/>
    <n v="3.0310216068776666E-2"/>
    <s v="Widget H"/>
    <s v="Electronics"/>
    <s v="S008"/>
    <n v="20"/>
    <s v="Auto Electronics Pro"/>
    <s v="Daniel Evans"/>
    <s v="daniel@autoelectronics.com"/>
    <s v="Detroit"/>
    <s v="MI"/>
    <n v="160"/>
    <n v="155.15036542899574"/>
  </r>
  <r>
    <s v="C093"/>
    <s v="Rachel Taylor"/>
    <n v="32"/>
    <x v="1"/>
    <s v="Midwest"/>
    <n v="1738"/>
    <s v="P002"/>
    <d v="2024-02-11T00:00:00"/>
    <n v="6"/>
    <n v="50"/>
    <n v="7.6681861264074391E-2"/>
    <s v="Gadget B"/>
    <s v="Home Appliances"/>
    <s v="S002"/>
    <n v="25"/>
    <s v="Tech Gear Co."/>
    <s v="John Taylor"/>
    <s v="john@techgear.com"/>
    <s v="Los Angeles"/>
    <s v="CA"/>
    <n v="300"/>
    <n v="276.99544162077768"/>
  </r>
  <r>
    <s v="C080"/>
    <s v="Bob Allen"/>
    <n v="58"/>
    <x v="1"/>
    <s v="East Coast"/>
    <n v="1739"/>
    <s v="P001"/>
    <d v="2024-02-11T00:00:00"/>
    <n v="7"/>
    <n v="30"/>
    <n v="6.3396436809568579E-2"/>
    <s v="Widget A"/>
    <s v="Electronics"/>
    <s v="S001"/>
    <n v="15"/>
    <s v="Gadget World"/>
    <s v="Emily Rose"/>
    <s v="emily@gadgetworld.com"/>
    <s v="New York"/>
    <s v="NY"/>
    <n v="210"/>
    <n v="196.6867482699906"/>
  </r>
  <r>
    <s v="C137"/>
    <s v="Uma Young"/>
    <n v="19"/>
    <x v="1"/>
    <s v="East Coast"/>
    <n v="1740"/>
    <s v="P049"/>
    <d v="2024-02-11T00:00:00"/>
    <n v="5"/>
    <n v="39.5"/>
    <n v="1.3104743980267598E-2"/>
    <s v="Tool AW"/>
    <s v="Hardware"/>
    <s v="S009"/>
    <n v="19.75"/>
    <s v="Gourmet Gadgets"/>
    <s v="Alice Brown"/>
    <s v="alice@gourmetgadgets.com"/>
    <s v="Seattle"/>
    <s v="WA"/>
    <n v="197.5"/>
    <n v="194.91181306389714"/>
  </r>
  <r>
    <s v="C081"/>
    <s v="Jack Young"/>
    <n v="59"/>
    <x v="1"/>
    <s v="South"/>
    <n v="1741"/>
    <s v="P042"/>
    <d v="2024-02-11T00:00:00"/>
    <n v="2"/>
    <n v="53"/>
    <n v="1.8116625964253397E-2"/>
    <s v="Gadget AP"/>
    <s v="Home Appliances"/>
    <s v="S002"/>
    <n v="26.5"/>
    <s v="Tech Gear Co."/>
    <s v="John Taylor"/>
    <s v="john@techgear.com"/>
    <s v="Los Angeles"/>
    <s v="CA"/>
    <n v="106"/>
    <n v="104.07963764778914"/>
  </r>
  <r>
    <s v="C103"/>
    <s v="Tina Allen"/>
    <n v="23"/>
    <x v="0"/>
    <s v="West Coast"/>
    <n v="1742"/>
    <s v="P041"/>
    <d v="2024-02-11T00:00:00"/>
    <n v="2"/>
    <n v="33.5"/>
    <n v="6.4230467673882588E-2"/>
    <s v="Widget AO"/>
    <s v="Electronics"/>
    <s v="S001"/>
    <n v="16.75"/>
    <s v="Gadget World"/>
    <s v="Emily Rose"/>
    <s v="emily@gadgetworld.com"/>
    <s v="New York"/>
    <s v="NY"/>
    <n v="67"/>
    <n v="62.696558665849864"/>
  </r>
  <r>
    <s v="C043"/>
    <s v="Uma Mitchell"/>
    <n v="46"/>
    <x v="1"/>
    <s v="South"/>
    <n v="1743"/>
    <s v="P044"/>
    <d v="2024-02-11T00:00:00"/>
    <n v="9"/>
    <n v="10.5"/>
    <n v="6.3561736795359966E-2"/>
    <s v="Accessory AR"/>
    <s v="Accessories"/>
    <s v="S004"/>
    <n v="5.25"/>
    <s v="Smart Home Essentials"/>
    <s v="Sarah Davis"/>
    <s v="sarah@smarthomeessentials.com"/>
    <s v="Dallas"/>
    <s v="TX"/>
    <n v="94.5"/>
    <n v="88.493415872838483"/>
  </r>
  <r>
    <s v="C114"/>
    <s v="Nina Carter"/>
    <n v="59"/>
    <x v="0"/>
    <s v="East Coast"/>
    <n v="1744"/>
    <s v="P038"/>
    <d v="2024-02-12T00:00:00"/>
    <n v="9"/>
    <n v="39"/>
    <n v="4.8689970422475096E-2"/>
    <s v="Widget AL"/>
    <s v="Electronics"/>
    <s v="S008"/>
    <n v="19.5"/>
    <s v="Auto Electronics Pro"/>
    <s v="Daniel Evans"/>
    <s v="daniel@autoelectronics.com"/>
    <s v="Detroit"/>
    <s v="MI"/>
    <n v="351"/>
    <n v="333.90982038171126"/>
  </r>
  <r>
    <s v="C031"/>
    <s v="Dan White"/>
    <n v="29"/>
    <x v="0"/>
    <s v="Midwest"/>
    <n v="1745"/>
    <s v="P025"/>
    <d v="2024-02-12T00:00:00"/>
    <n v="4"/>
    <n v="65"/>
    <n v="3.3637541114190019E-2"/>
    <s v="Device Y"/>
    <s v="Electronics"/>
    <s v="S005"/>
    <n v="32.5"/>
    <s v="Office Tech Depot"/>
    <s v="Kevin Lee"/>
    <s v="kevin@officetechdepot.com"/>
    <s v="Chicago"/>
    <s v="IL"/>
    <n v="260"/>
    <n v="251.2542393103106"/>
  </r>
  <r>
    <s v="C028"/>
    <s v="Oscar Green"/>
    <n v="24"/>
    <x v="1"/>
    <s v="South"/>
    <n v="1746"/>
    <s v="P038"/>
    <d v="2024-02-12T00:00:00"/>
    <n v="4"/>
    <n v="39"/>
    <n v="9.9229787111898782E-2"/>
    <s v="Widget AL"/>
    <s v="Electronics"/>
    <s v="S008"/>
    <n v="19.5"/>
    <s v="Auto Electronics Pro"/>
    <s v="Daniel Evans"/>
    <s v="daniel@autoelectronics.com"/>
    <s v="Detroit"/>
    <s v="MI"/>
    <n v="156"/>
    <n v="140.52015321054378"/>
  </r>
  <r>
    <s v="C014"/>
    <s v="Dan Clark"/>
    <n v="43"/>
    <x v="1"/>
    <s v="East Coast"/>
    <n v="1747"/>
    <s v="P051"/>
    <d v="2024-02-12T00:00:00"/>
    <n v="4"/>
    <n v="31.5"/>
    <n v="8.4556041616550177E-3"/>
    <s v="Widget AY"/>
    <s v="Electronics"/>
    <s v="S001"/>
    <n v="15.75"/>
    <s v="Gadget World"/>
    <s v="Emily Rose"/>
    <s v="emily@gadgetworld.com"/>
    <s v="New York"/>
    <s v="NY"/>
    <n v="126"/>
    <n v="124.93459387563146"/>
  </r>
  <r>
    <s v="C091"/>
    <s v="Uma Lee"/>
    <n v="67"/>
    <x v="0"/>
    <s v="Midwest"/>
    <n v="1748"/>
    <s v="P040"/>
    <d v="2024-02-12T00:00:00"/>
    <n v="1"/>
    <n v="13"/>
    <n v="1.5906312035750669E-2"/>
    <s v="Accessory AN"/>
    <s v="Accessories"/>
    <s v="S010"/>
    <n v="6.5"/>
    <s v="Sports Tech Gear"/>
    <s v="Michael Harris"/>
    <s v="michael@sportstechgear.com"/>
    <s v="Denver"/>
    <s v="CO"/>
    <n v="13"/>
    <n v="12.793217943535241"/>
  </r>
  <r>
    <s v="C129"/>
    <s v="Xander Jones"/>
    <n v="20"/>
    <x v="0"/>
    <s v="North"/>
    <n v="1749"/>
    <s v="P018"/>
    <d v="2024-02-12T00:00:00"/>
    <n v="9"/>
    <n v="43"/>
    <n v="4.6278278814526778E-2"/>
    <s v="Widget R"/>
    <s v="Electronics"/>
    <s v="S008"/>
    <n v="21.5"/>
    <s v="Auto Electronics Pro"/>
    <s v="Daniel Evans"/>
    <s v="daniel@autoelectronics.com"/>
    <s v="Detroit"/>
    <s v="MI"/>
    <n v="387"/>
    <n v="369.09030609877811"/>
  </r>
  <r>
    <s v="C052"/>
    <s v="Jack Allen"/>
    <n v="31"/>
    <x v="1"/>
    <s v="North"/>
    <n v="1750"/>
    <s v="P023"/>
    <d v="2024-02-12T00:00:00"/>
    <n v="7"/>
    <n v="24"/>
    <n v="3.4422218727898371E-2"/>
    <s v="Tool W"/>
    <s v="Hardware"/>
    <s v="S003"/>
    <n v="12"/>
    <s v="Circuit Solutions"/>
    <s v="Mark Johnson"/>
    <s v="mark@circuitsolutions.com"/>
    <s v="San Francisco"/>
    <s v="CA"/>
    <n v="168"/>
    <n v="162.21706725371308"/>
  </r>
  <r>
    <s v="C051"/>
    <s v="Yara Young"/>
    <n v="66"/>
    <x v="1"/>
    <s v="West Coast"/>
    <n v="1751"/>
    <s v="P050"/>
    <d v="2024-02-12T00:00:00"/>
    <n v="2"/>
    <n v="17.5"/>
    <n v="7.0262838008733175E-2"/>
    <s v="Accessory AX"/>
    <s v="Accessories"/>
    <s v="S010"/>
    <n v="8.75"/>
    <s v="Sports Tech Gear"/>
    <s v="Michael Harris"/>
    <s v="michael@sportstechgear.com"/>
    <s v="Denver"/>
    <s v="CO"/>
    <n v="35"/>
    <n v="32.540800669694342"/>
  </r>
  <r>
    <s v="C135"/>
    <s v="Rachel Young"/>
    <n v="41"/>
    <x v="0"/>
    <s v="West Coast"/>
    <n v="1752"/>
    <s v="P046"/>
    <d v="2024-02-12T00:00:00"/>
    <n v="1"/>
    <n v="25.5"/>
    <n v="5.6061936472679597E-2"/>
    <s v="Item AT"/>
    <s v="Office Supplies"/>
    <s v="S006"/>
    <n v="12.75"/>
    <s v="Eco Electronics"/>
    <s v="Linda Parker"/>
    <s v="linda@ecoelectronics.com"/>
    <s v="Portland"/>
    <s v="OR"/>
    <n v="25.5"/>
    <n v="24.07042061994667"/>
  </r>
  <r>
    <s v="C150"/>
    <s v="Wendy Lee"/>
    <n v="24"/>
    <x v="1"/>
    <s v="South"/>
    <n v="1753"/>
    <s v="P005"/>
    <d v="2024-02-12T00:00:00"/>
    <n v="4"/>
    <n v="60"/>
    <n v="9.9996565148478215E-3"/>
    <s v="Device E"/>
    <s v="Electronics"/>
    <s v="S005"/>
    <n v="30"/>
    <s v="Office Tech Depot"/>
    <s v="Kevin Lee"/>
    <s v="kevin@officetechdepot.com"/>
    <s v="Chicago"/>
    <s v="IL"/>
    <n v="240"/>
    <n v="237.60008243643654"/>
  </r>
  <r>
    <s v="C053"/>
    <s v="Emily Young"/>
    <n v="68"/>
    <x v="1"/>
    <s v="North"/>
    <n v="1754"/>
    <s v="P038"/>
    <d v="2024-02-12T00:00:00"/>
    <n v="4"/>
    <n v="39"/>
    <n v="3.1473107908807654E-2"/>
    <s v="Widget AL"/>
    <s v="Electronics"/>
    <s v="S008"/>
    <n v="19.5"/>
    <s v="Auto Electronics Pro"/>
    <s v="Daniel Evans"/>
    <s v="daniel@autoelectronics.com"/>
    <s v="Detroit"/>
    <s v="MI"/>
    <n v="156"/>
    <n v="151.09019516622601"/>
  </r>
  <r>
    <s v="C015"/>
    <s v="Henry Parker"/>
    <n v="70"/>
    <x v="0"/>
    <s v="South"/>
    <n v="1755"/>
    <s v="P053"/>
    <d v="2024-02-12T00:00:00"/>
    <n v="2"/>
    <n v="22.5"/>
    <n v="9.3012873264471371E-2"/>
    <s v="Tool BA"/>
    <s v="Hardware"/>
    <s v="S003"/>
    <n v="11.25"/>
    <s v="Circuit Solutions"/>
    <s v="Mark Johnson"/>
    <s v="mark@circuitsolutions.com"/>
    <s v="San Francisco"/>
    <s v="CA"/>
    <n v="45"/>
    <n v="40.81442070309879"/>
  </r>
  <r>
    <s v="C007"/>
    <s v="Emily Adams"/>
    <n v="62"/>
    <x v="0"/>
    <s v="West Coast"/>
    <n v="1756"/>
    <s v="P012"/>
    <d v="2024-02-12T00:00:00"/>
    <n v="8"/>
    <n v="44"/>
    <n v="5.9577780167716102E-2"/>
    <s v="Gadget L"/>
    <s v="Home Appliances"/>
    <s v="S002"/>
    <n v="22"/>
    <s v="Tech Gear Co."/>
    <s v="John Taylor"/>
    <s v="john@techgear.com"/>
    <s v="Los Angeles"/>
    <s v="CA"/>
    <n v="352"/>
    <n v="331.02862138096395"/>
  </r>
  <r>
    <s v="C009"/>
    <s v="Tina Brown"/>
    <n v="40"/>
    <x v="1"/>
    <s v="East Coast"/>
    <n v="1757"/>
    <s v="P026"/>
    <d v="2024-02-12T00:00:00"/>
    <n v="3"/>
    <n v="22"/>
    <n v="3.4695734937393342E-2"/>
    <s v="Item Z"/>
    <s v="Office Supplies"/>
    <s v="S006"/>
    <n v="11"/>
    <s v="Eco Electronics"/>
    <s v="Linda Parker"/>
    <s v="linda@ecoelectronics.com"/>
    <s v="Portland"/>
    <s v="OR"/>
    <n v="66"/>
    <n v="63.710081494132041"/>
  </r>
  <r>
    <s v="C136"/>
    <s v="Henry Mitchell"/>
    <n v="54"/>
    <x v="1"/>
    <s v="Midwest"/>
    <n v="1758"/>
    <s v="P041"/>
    <d v="2024-02-12T00:00:00"/>
    <n v="1"/>
    <n v="33.5"/>
    <n v="6.3955319788074796E-2"/>
    <s v="Widget AO"/>
    <s v="Electronics"/>
    <s v="S001"/>
    <n v="16.75"/>
    <s v="Gadget World"/>
    <s v="Emily Rose"/>
    <s v="emily@gadgetworld.com"/>
    <s v="New York"/>
    <s v="NY"/>
    <n v="33.5"/>
    <n v="31.357496787099493"/>
  </r>
  <r>
    <s v="C148"/>
    <s v="Bob Brown"/>
    <n v="64"/>
    <x v="0"/>
    <s v="South"/>
    <n v="1759"/>
    <s v="P010"/>
    <d v="2024-02-12T00:00:00"/>
    <n v="6"/>
    <n v="15"/>
    <n v="4.5906688632528329E-2"/>
    <s v="Accessory J"/>
    <s v="Accessories"/>
    <s v="S010"/>
    <n v="7.5"/>
    <s v="Sports Tech Gear"/>
    <s v="Michael Harris"/>
    <s v="michael@sportstechgear.com"/>
    <s v="Denver"/>
    <s v="CO"/>
    <n v="90"/>
    <n v="85.868398023072444"/>
  </r>
  <r>
    <s v="C014"/>
    <s v="Dan Clark"/>
    <n v="43"/>
    <x v="1"/>
    <s v="East Coast"/>
    <n v="1760"/>
    <s v="P006"/>
    <d v="2024-02-12T00:00:00"/>
    <n v="8"/>
    <n v="25"/>
    <n v="5.4821118790545957E-2"/>
    <s v="Item F"/>
    <s v="Office Supplies"/>
    <s v="S006"/>
    <n v="12.5"/>
    <s v="Eco Electronics"/>
    <s v="Linda Parker"/>
    <s v="linda@ecoelectronics.com"/>
    <s v="Portland"/>
    <s v="OR"/>
    <n v="200"/>
    <n v="189.0357762418908"/>
  </r>
  <r>
    <s v="C112"/>
    <s v="Frank White"/>
    <n v="52"/>
    <x v="0"/>
    <s v="East Coast"/>
    <n v="1761"/>
    <s v="P038"/>
    <d v="2024-02-12T00:00:00"/>
    <n v="5"/>
    <n v="39"/>
    <n v="8.9454505852133766E-3"/>
    <s v="Widget AL"/>
    <s v="Electronics"/>
    <s v="S008"/>
    <n v="19.5"/>
    <s v="Auto Electronics Pro"/>
    <s v="Daniel Evans"/>
    <s v="daniel@autoelectronics.com"/>
    <s v="Detroit"/>
    <s v="MI"/>
    <n v="195"/>
    <n v="193.2556371358834"/>
  </r>
  <r>
    <s v="C001"/>
    <s v="Jack Allen"/>
    <n v="28"/>
    <x v="0"/>
    <s v="West Coast"/>
    <n v="1762"/>
    <s v="P049"/>
    <d v="2024-02-12T00:00:00"/>
    <n v="9"/>
    <n v="39.5"/>
    <n v="4.1066079210371288E-2"/>
    <s v="Tool AW"/>
    <s v="Hardware"/>
    <s v="S009"/>
    <n v="19.75"/>
    <s v="Gourmet Gadgets"/>
    <s v="Alice Brown"/>
    <s v="alice@gourmetgadgets.com"/>
    <s v="Seattle"/>
    <s v="WA"/>
    <n v="355.5"/>
    <n v="340.90100884071302"/>
  </r>
  <r>
    <s v="C060"/>
    <s v="Alice Adams"/>
    <n v="38"/>
    <x v="1"/>
    <s v="East Coast"/>
    <n v="1763"/>
    <s v="P048"/>
    <d v="2024-02-12T00:00:00"/>
    <n v="1"/>
    <n v="44.5"/>
    <n v="2.7886923649979856E-2"/>
    <s v="Widget AV"/>
    <s v="Electronics"/>
    <s v="S008"/>
    <n v="22.25"/>
    <s v="Auto Electronics Pro"/>
    <s v="Daniel Evans"/>
    <s v="daniel@autoelectronics.com"/>
    <s v="Detroit"/>
    <s v="MI"/>
    <n v="44.5"/>
    <n v="43.259031897575895"/>
  </r>
  <r>
    <s v="C112"/>
    <s v="Frank White"/>
    <n v="52"/>
    <x v="0"/>
    <s v="East Coast"/>
    <n v="1764"/>
    <s v="P038"/>
    <d v="2024-02-12T00:00:00"/>
    <n v="6"/>
    <n v="39"/>
    <n v="4.3419327221378513E-2"/>
    <s v="Widget AL"/>
    <s v="Electronics"/>
    <s v="S008"/>
    <n v="19.5"/>
    <s v="Auto Electronics Pro"/>
    <s v="Daniel Evans"/>
    <s v="daniel@autoelectronics.com"/>
    <s v="Detroit"/>
    <s v="MI"/>
    <n v="234"/>
    <n v="223.83987743019742"/>
  </r>
  <r>
    <s v="C149"/>
    <s v="Frank Carter"/>
    <n v="42"/>
    <x v="0"/>
    <s v="South"/>
    <n v="1765"/>
    <s v="P050"/>
    <d v="2024-02-12T00:00:00"/>
    <n v="10"/>
    <n v="17.5"/>
    <n v="7.5787577014872737E-2"/>
    <s v="Accessory AX"/>
    <s v="Accessories"/>
    <s v="S010"/>
    <n v="8.75"/>
    <s v="Sports Tech Gear"/>
    <s v="Michael Harris"/>
    <s v="michael@sportstechgear.com"/>
    <s v="Denver"/>
    <s v="CO"/>
    <n v="175"/>
    <n v="161.73717402239728"/>
  </r>
  <r>
    <s v="C044"/>
    <s v="Oscar Adams"/>
    <n v="21"/>
    <x v="0"/>
    <s v="South"/>
    <n v="1766"/>
    <s v="P021"/>
    <d v="2024-02-12T00:00:00"/>
    <n v="10"/>
    <n v="34"/>
    <n v="7.0387562186709149E-2"/>
    <s v="Widget U"/>
    <s v="Electronics"/>
    <s v="S001"/>
    <n v="17"/>
    <s v="Gadget World"/>
    <s v="Emily Rose"/>
    <s v="emily@gadgetworld.com"/>
    <s v="New York"/>
    <s v="NY"/>
    <n v="340"/>
    <n v="316.06822885651889"/>
  </r>
  <r>
    <s v="C148"/>
    <s v="Bob Brown"/>
    <n v="64"/>
    <x v="0"/>
    <s v="South"/>
    <n v="1767"/>
    <s v="P035"/>
    <d v="2024-02-13T00:00:00"/>
    <n v="8"/>
    <n v="63"/>
    <n v="5.5675848700598898E-2"/>
    <s v="Device AI"/>
    <s v="Electronics"/>
    <s v="S005"/>
    <n v="31.5"/>
    <s v="Office Tech Depot"/>
    <s v="Kevin Lee"/>
    <s v="kevin@officetechdepot.com"/>
    <s v="Chicago"/>
    <s v="IL"/>
    <n v="504"/>
    <n v="475.93937225489816"/>
  </r>
  <r>
    <s v="C037"/>
    <s v="Dan White"/>
    <n v="21"/>
    <x v="0"/>
    <s v="Midwest"/>
    <n v="1768"/>
    <s v="P039"/>
    <d v="2024-02-13T00:00:00"/>
    <n v="3"/>
    <n v="35"/>
    <n v="7.4387604811182645E-2"/>
    <s v="Tool AM"/>
    <s v="Hardware"/>
    <s v="S009"/>
    <n v="17.5"/>
    <s v="Gourmet Gadgets"/>
    <s v="Alice Brown"/>
    <s v="alice@gourmetgadgets.com"/>
    <s v="Seattle"/>
    <s v="WA"/>
    <n v="105"/>
    <n v="97.189301494825827"/>
  </r>
  <r>
    <s v="C092"/>
    <s v="Xander Walker"/>
    <n v="54"/>
    <x v="0"/>
    <s v="North"/>
    <n v="1769"/>
    <s v="P043"/>
    <d v="2024-02-13T00:00:00"/>
    <n v="5"/>
    <n v="28"/>
    <n v="9.2593272642712734E-2"/>
    <s v="Tool AQ"/>
    <s v="Hardware"/>
    <s v="S003"/>
    <n v="14"/>
    <s v="Circuit Solutions"/>
    <s v="Mark Johnson"/>
    <s v="mark@circuitsolutions.com"/>
    <s v="San Francisco"/>
    <s v="CA"/>
    <n v="140"/>
    <n v="127.03694183002021"/>
  </r>
  <r>
    <s v="C048"/>
    <s v="Yara Walker"/>
    <n v="21"/>
    <x v="1"/>
    <s v="North"/>
    <n v="1770"/>
    <s v="P023"/>
    <d v="2024-02-13T00:00:00"/>
    <n v="4"/>
    <n v="24"/>
    <n v="8.4267325811359525E-2"/>
    <s v="Tool W"/>
    <s v="Hardware"/>
    <s v="S003"/>
    <n v="12"/>
    <s v="Circuit Solutions"/>
    <s v="Mark Johnson"/>
    <s v="mark@circuitsolutions.com"/>
    <s v="San Francisco"/>
    <s v="CA"/>
    <n v="96"/>
    <n v="87.910336722109491"/>
  </r>
  <r>
    <s v="C019"/>
    <s v="Alice Hall"/>
    <n v="35"/>
    <x v="0"/>
    <s v="Midwest"/>
    <n v="1771"/>
    <s v="P041"/>
    <d v="2024-02-13T00:00:00"/>
    <n v="1"/>
    <n v="33.5"/>
    <n v="7.9090349063915516E-2"/>
    <s v="Widget AO"/>
    <s v="Electronics"/>
    <s v="S001"/>
    <n v="16.75"/>
    <s v="Gadget World"/>
    <s v="Emily Rose"/>
    <s v="emily@gadgetworld.com"/>
    <s v="New York"/>
    <s v="NY"/>
    <n v="33.5"/>
    <n v="30.850473306358829"/>
  </r>
  <r>
    <s v="C109"/>
    <s v="Oscar Clark"/>
    <n v="62"/>
    <x v="0"/>
    <s v="South"/>
    <n v="1772"/>
    <s v="P006"/>
    <d v="2024-02-13T00:00:00"/>
    <n v="5"/>
    <n v="25"/>
    <n v="6.3310845669580118E-2"/>
    <s v="Item F"/>
    <s v="Office Supplies"/>
    <s v="S006"/>
    <n v="12.5"/>
    <s v="Eco Electronics"/>
    <s v="Linda Parker"/>
    <s v="linda@ecoelectronics.com"/>
    <s v="Portland"/>
    <s v="OR"/>
    <n v="125"/>
    <n v="117.08614429130249"/>
  </r>
  <r>
    <s v="C063"/>
    <s v="Karen Wright"/>
    <n v="26"/>
    <x v="1"/>
    <s v="West Coast"/>
    <n v="1773"/>
    <s v="P042"/>
    <d v="2024-02-13T00:00:00"/>
    <n v="2"/>
    <n v="53"/>
    <n v="3.4257016898005178E-2"/>
    <s v="Gadget AP"/>
    <s v="Home Appliances"/>
    <s v="S002"/>
    <n v="26.5"/>
    <s v="Tech Gear Co."/>
    <s v="John Taylor"/>
    <s v="john@techgear.com"/>
    <s v="Los Angeles"/>
    <s v="CA"/>
    <n v="106"/>
    <n v="102.36875620881145"/>
  </r>
  <r>
    <s v="C007"/>
    <s v="Emily Adams"/>
    <n v="62"/>
    <x v="0"/>
    <s v="West Coast"/>
    <n v="1774"/>
    <s v="P034"/>
    <d v="2024-02-13T00:00:00"/>
    <n v="1"/>
    <n v="9.5"/>
    <n v="9.2630884939503833E-2"/>
    <s v="Accessory AH"/>
    <s v="Accessories"/>
    <s v="S004"/>
    <n v="4.75"/>
    <s v="Smart Home Essentials"/>
    <s v="Sarah Davis"/>
    <s v="sarah@smarthomeessentials.com"/>
    <s v="Dallas"/>
    <s v="TX"/>
    <n v="9.5"/>
    <n v="8.620006593074713"/>
  </r>
  <r>
    <s v="C143"/>
    <s v="Yara Hall"/>
    <n v="19"/>
    <x v="0"/>
    <s v="Midwest"/>
    <n v="1775"/>
    <s v="P047"/>
    <d v="2024-02-13T00:00:00"/>
    <n v="7"/>
    <n v="82.5"/>
    <n v="7.9911771657909067E-2"/>
    <s v="Appliance AU"/>
    <s v="Home Appliances"/>
    <s v="S007"/>
    <n v="41.25"/>
    <s v="HealthTech Supplies"/>
    <s v="Peter Clark"/>
    <s v="peter@healthtech.com"/>
    <s v="Miami"/>
    <s v="FL"/>
    <n v="577.5"/>
    <n v="531.35095186755757"/>
  </r>
  <r>
    <s v="C138"/>
    <s v="Sam Parker"/>
    <n v="18"/>
    <x v="1"/>
    <s v="North"/>
    <n v="1776"/>
    <s v="P016"/>
    <d v="2024-02-13T00:00:00"/>
    <n v="4"/>
    <n v="26"/>
    <n v="4.0930936950974307E-2"/>
    <s v="Item P"/>
    <s v="Office Supplies"/>
    <s v="S006"/>
    <n v="13"/>
    <s v="Eco Electronics"/>
    <s v="Linda Parker"/>
    <s v="linda@ecoelectronics.com"/>
    <s v="Portland"/>
    <s v="OR"/>
    <n v="104"/>
    <n v="99.743182557098677"/>
  </r>
  <r>
    <s v="C016"/>
    <s v="Uma Jones"/>
    <n v="66"/>
    <x v="0"/>
    <s v="East Coast"/>
    <n v="1777"/>
    <s v="P026"/>
    <d v="2024-02-13T00:00:00"/>
    <n v="9"/>
    <n v="22"/>
    <n v="3.6455988990588663E-3"/>
    <s v="Item Z"/>
    <s v="Office Supplies"/>
    <s v="S006"/>
    <n v="11"/>
    <s v="Eco Electronics"/>
    <s v="Linda Parker"/>
    <s v="linda@ecoelectronics.com"/>
    <s v="Portland"/>
    <s v="OR"/>
    <n v="198"/>
    <n v="197.27817141798636"/>
  </r>
  <r>
    <s v="C061"/>
    <s v="Paul Young"/>
    <n v="62"/>
    <x v="1"/>
    <s v="Midwest"/>
    <n v="1778"/>
    <s v="P008"/>
    <d v="2024-02-13T00:00:00"/>
    <n v="4"/>
    <n v="40"/>
    <n v="5.9348502591082014E-2"/>
    <s v="Widget H"/>
    <s v="Electronics"/>
    <s v="S008"/>
    <n v="20"/>
    <s v="Auto Electronics Pro"/>
    <s v="Daniel Evans"/>
    <s v="daniel@autoelectronics.com"/>
    <s v="Detroit"/>
    <s v="MI"/>
    <n v="160"/>
    <n v="150.50423958542689"/>
  </r>
  <r>
    <s v="C150"/>
    <s v="Wendy Lee"/>
    <n v="24"/>
    <x v="1"/>
    <s v="South"/>
    <n v="1779"/>
    <s v="P004"/>
    <d v="2024-02-13T00:00:00"/>
    <n v="6"/>
    <n v="10"/>
    <n v="1.9342559937565441E-2"/>
    <s v="Accessory D"/>
    <s v="Accessories"/>
    <s v="S004"/>
    <n v="5"/>
    <s v="Smart Home Essentials"/>
    <s v="Sarah Davis"/>
    <s v="sarah@smarthomeessentials.com"/>
    <s v="Dallas"/>
    <s v="TX"/>
    <n v="60"/>
    <n v="58.839446403746074"/>
  </r>
  <r>
    <s v="C003"/>
    <s v="Tina Parker"/>
    <n v="65"/>
    <x v="0"/>
    <s v="West Coast"/>
    <n v="1780"/>
    <s v="P008"/>
    <d v="2024-02-13T00:00:00"/>
    <n v="10"/>
    <n v="40"/>
    <n v="9.9949505153183404E-2"/>
    <s v="Widget H"/>
    <s v="Electronics"/>
    <s v="S008"/>
    <n v="20"/>
    <s v="Auto Electronics Pro"/>
    <s v="Daniel Evans"/>
    <s v="daniel@autoelectronics.com"/>
    <s v="Detroit"/>
    <s v="MI"/>
    <n v="400"/>
    <n v="360.02019793872665"/>
  </r>
  <r>
    <s v="C074"/>
    <s v="Carol Parker"/>
    <n v="32"/>
    <x v="1"/>
    <s v="South"/>
    <n v="1781"/>
    <s v="P026"/>
    <d v="2024-02-13T00:00:00"/>
    <n v="5"/>
    <n v="22"/>
    <n v="4.7608282735117191E-2"/>
    <s v="Item Z"/>
    <s v="Office Supplies"/>
    <s v="S006"/>
    <n v="11"/>
    <s v="Eco Electronics"/>
    <s v="Linda Parker"/>
    <s v="linda@ecoelectronics.com"/>
    <s v="Portland"/>
    <s v="OR"/>
    <n v="110"/>
    <n v="104.7630888991371"/>
  </r>
  <r>
    <s v="C145"/>
    <s v="Grace Parker"/>
    <n v="55"/>
    <x v="1"/>
    <s v="North"/>
    <n v="1782"/>
    <s v="P029"/>
    <d v="2024-02-14T00:00:00"/>
    <n v="9"/>
    <n v="40"/>
    <n v="2.6572177391422626E-2"/>
    <s v="Tool AC"/>
    <s v="Hardware"/>
    <s v="S009"/>
    <n v="20"/>
    <s v="Gourmet Gadgets"/>
    <s v="Alice Brown"/>
    <s v="alice@gourmetgadgets.com"/>
    <s v="Seattle"/>
    <s v="WA"/>
    <n v="360"/>
    <n v="350.43401613908787"/>
  </r>
  <r>
    <s v="C129"/>
    <s v="Xander Jones"/>
    <n v="20"/>
    <x v="0"/>
    <s v="North"/>
    <n v="1783"/>
    <s v="P044"/>
    <d v="2024-02-14T00:00:00"/>
    <n v="2"/>
    <n v="10.5"/>
    <n v="2.0741922671739899E-2"/>
    <s v="Accessory AR"/>
    <s v="Accessories"/>
    <s v="S004"/>
    <n v="5.25"/>
    <s v="Smart Home Essentials"/>
    <s v="Sarah Davis"/>
    <s v="sarah@smarthomeessentials.com"/>
    <s v="Dallas"/>
    <s v="TX"/>
    <n v="21"/>
    <n v="20.56441962389346"/>
  </r>
  <r>
    <s v="C102"/>
    <s v="Isla Walker"/>
    <n v="38"/>
    <x v="0"/>
    <s v="South"/>
    <n v="1784"/>
    <s v="P005"/>
    <d v="2024-02-14T00:00:00"/>
    <n v="2"/>
    <n v="60"/>
    <n v="6.9932431200356642E-3"/>
    <s v="Device E"/>
    <s v="Electronics"/>
    <s v="S005"/>
    <n v="30"/>
    <s v="Office Tech Depot"/>
    <s v="Kevin Lee"/>
    <s v="kevin@officetechdepot.com"/>
    <s v="Chicago"/>
    <s v="IL"/>
    <n v="120"/>
    <n v="119.16081082559572"/>
  </r>
  <r>
    <s v="C148"/>
    <s v="Bob Brown"/>
    <n v="64"/>
    <x v="0"/>
    <s v="South"/>
    <n v="1785"/>
    <s v="P007"/>
    <d v="2024-02-14T00:00:00"/>
    <n v="1"/>
    <n v="90"/>
    <n v="7.5706555926092212E-2"/>
    <s v="Appliance G"/>
    <s v="Home Appliances"/>
    <s v="S007"/>
    <n v="45"/>
    <s v="HealthTech Supplies"/>
    <s v="Peter Clark"/>
    <s v="peter@healthtech.com"/>
    <s v="Miami"/>
    <s v="FL"/>
    <n v="90"/>
    <n v="83.186409966651695"/>
  </r>
  <r>
    <s v="C145"/>
    <s v="Grace Parker"/>
    <n v="55"/>
    <x v="1"/>
    <s v="North"/>
    <n v="1786"/>
    <s v="P049"/>
    <d v="2024-02-14T00:00:00"/>
    <n v="8"/>
    <n v="39.5"/>
    <n v="3.8424858021614175E-2"/>
    <s v="Tool AW"/>
    <s v="Hardware"/>
    <s v="S009"/>
    <n v="19.75"/>
    <s v="Gourmet Gadgets"/>
    <s v="Alice Brown"/>
    <s v="alice@gourmetgadgets.com"/>
    <s v="Seattle"/>
    <s v="WA"/>
    <n v="316"/>
    <n v="303.85774486516993"/>
  </r>
  <r>
    <s v="C099"/>
    <s v="Rachel Lee"/>
    <n v="67"/>
    <x v="0"/>
    <s v="West Coast"/>
    <n v="1787"/>
    <s v="P037"/>
    <d v="2024-02-14T00:00:00"/>
    <n v="3"/>
    <n v="88"/>
    <n v="1.9145752739166712E-2"/>
    <s v="Appliance AK"/>
    <s v="Home Appliances"/>
    <s v="S007"/>
    <n v="44"/>
    <s v="HealthTech Supplies"/>
    <s v="Peter Clark"/>
    <s v="peter@healthtech.com"/>
    <s v="Miami"/>
    <s v="FL"/>
    <n v="264"/>
    <n v="258.94552127686001"/>
  </r>
  <r>
    <s v="C115"/>
    <s v="Bob Parker"/>
    <n v="25"/>
    <x v="1"/>
    <s v="West Coast"/>
    <n v="1788"/>
    <s v="P044"/>
    <d v="2024-02-14T00:00:00"/>
    <n v="7"/>
    <n v="10.5"/>
    <n v="9.7351739974852691E-2"/>
    <s v="Accessory AR"/>
    <s v="Accessories"/>
    <s v="S004"/>
    <n v="5.25"/>
    <s v="Smart Home Essentials"/>
    <s v="Sarah Davis"/>
    <s v="sarah@smarthomeessentials.com"/>
    <s v="Dallas"/>
    <s v="TX"/>
    <n v="73.5"/>
    <n v="66.344647111848332"/>
  </r>
  <r>
    <s v="C043"/>
    <s v="Uma Mitchell"/>
    <n v="46"/>
    <x v="1"/>
    <s v="South"/>
    <n v="1789"/>
    <s v="P027"/>
    <d v="2024-02-14T00:00:00"/>
    <n v="4"/>
    <n v="85"/>
    <n v="3.4332993301117741E-2"/>
    <s v="Appliance AA"/>
    <s v="Home Appliances"/>
    <s v="S007"/>
    <n v="42.5"/>
    <s v="HealthTech Supplies"/>
    <s v="Peter Clark"/>
    <s v="peter@healthtech.com"/>
    <s v="Miami"/>
    <s v="FL"/>
    <n v="340"/>
    <n v="328.32678227761994"/>
  </r>
  <r>
    <s v="C034"/>
    <s v="Alice King"/>
    <n v="23"/>
    <x v="0"/>
    <s v="East Coast"/>
    <n v="1790"/>
    <s v="P051"/>
    <d v="2024-02-14T00:00:00"/>
    <n v="2"/>
    <n v="31.5"/>
    <n v="8.1739667796157489E-2"/>
    <s v="Widget AY"/>
    <s v="Electronics"/>
    <s v="S001"/>
    <n v="15.75"/>
    <s v="Gadget World"/>
    <s v="Emily Rose"/>
    <s v="emily@gadgetworld.com"/>
    <s v="New York"/>
    <s v="NY"/>
    <n v="63"/>
    <n v="57.850400928842078"/>
  </r>
  <r>
    <s v="C005"/>
    <s v="Quinn Adams"/>
    <n v="69"/>
    <x v="1"/>
    <s v="West Coast"/>
    <n v="1791"/>
    <s v="P045"/>
    <d v="2024-02-14T00:00:00"/>
    <n v="1"/>
    <n v="59.5"/>
    <n v="9.5672751584836388E-2"/>
    <s v="Device AS"/>
    <s v="Electronics"/>
    <s v="S005"/>
    <n v="29.75"/>
    <s v="Office Tech Depot"/>
    <s v="Kevin Lee"/>
    <s v="kevin@officetechdepot.com"/>
    <s v="Chicago"/>
    <s v="IL"/>
    <n v="59.5"/>
    <n v="53.807471280702238"/>
  </r>
  <r>
    <s v="C022"/>
    <s v="Nina Taylor"/>
    <n v="60"/>
    <x v="0"/>
    <s v="South"/>
    <n v="1792"/>
    <s v="P033"/>
    <d v="2024-02-14T00:00:00"/>
    <n v="8"/>
    <n v="21"/>
    <n v="8.7092194247099575E-2"/>
    <s v="Tool AG"/>
    <s v="Hardware"/>
    <s v="S003"/>
    <n v="10.5"/>
    <s v="Circuit Solutions"/>
    <s v="Mark Johnson"/>
    <s v="mark@circuitsolutions.com"/>
    <s v="San Francisco"/>
    <s v="CA"/>
    <n v="168"/>
    <n v="153.36851136648727"/>
  </r>
  <r>
    <s v="C009"/>
    <s v="Tina Brown"/>
    <n v="40"/>
    <x v="1"/>
    <s v="East Coast"/>
    <n v="1793"/>
    <s v="P048"/>
    <d v="2024-02-14T00:00:00"/>
    <n v="1"/>
    <n v="44.5"/>
    <n v="1.058717603022219E-2"/>
    <s v="Widget AV"/>
    <s v="Electronics"/>
    <s v="S008"/>
    <n v="22.25"/>
    <s v="Auto Electronics Pro"/>
    <s v="Daniel Evans"/>
    <s v="daniel@autoelectronics.com"/>
    <s v="Detroit"/>
    <s v="MI"/>
    <n v="44.5"/>
    <n v="44.028870666655109"/>
  </r>
  <r>
    <s v="C016"/>
    <s v="Uma Jones"/>
    <n v="66"/>
    <x v="0"/>
    <s v="East Coast"/>
    <n v="1794"/>
    <s v="P017"/>
    <d v="2024-02-14T00:00:00"/>
    <n v="10"/>
    <n v="80"/>
    <n v="2.920864201658473E-2"/>
    <s v="Appliance Q"/>
    <s v="Home Appliances"/>
    <s v="S007"/>
    <n v="40"/>
    <s v="HealthTech Supplies"/>
    <s v="Peter Clark"/>
    <s v="peter@healthtech.com"/>
    <s v="Miami"/>
    <s v="FL"/>
    <n v="800"/>
    <n v="776.6330863867322"/>
  </r>
  <r>
    <s v="C022"/>
    <s v="Nina Taylor"/>
    <n v="60"/>
    <x v="0"/>
    <s v="South"/>
    <n v="1795"/>
    <s v="P052"/>
    <d v="2024-02-14T00:00:00"/>
    <n v="9"/>
    <n v="47.5"/>
    <n v="5.6944135351765568E-2"/>
    <s v="Gadget AZ"/>
    <s v="Home Appliances"/>
    <s v="S002"/>
    <n v="23.75"/>
    <s v="Tech Gear Co."/>
    <s v="John Taylor"/>
    <s v="john@techgear.com"/>
    <s v="Los Angeles"/>
    <s v="CA"/>
    <n v="427.5"/>
    <n v="403.1563821371202"/>
  </r>
  <r>
    <s v="C060"/>
    <s v="Alice Adams"/>
    <n v="38"/>
    <x v="1"/>
    <s v="East Coast"/>
    <n v="1796"/>
    <s v="P051"/>
    <d v="2024-02-15T00:00:00"/>
    <n v="10"/>
    <n v="31.5"/>
    <n v="3.1432532205262091E-2"/>
    <s v="Widget AY"/>
    <s v="Electronics"/>
    <s v="S001"/>
    <n v="15.75"/>
    <s v="Gadget World"/>
    <s v="Emily Rose"/>
    <s v="emily@gadgetworld.com"/>
    <s v="New York"/>
    <s v="NY"/>
    <n v="315"/>
    <n v="305.09875235534241"/>
  </r>
  <r>
    <s v="C142"/>
    <s v="Henry Hill"/>
    <n v="36"/>
    <x v="1"/>
    <s v="Midwest"/>
    <n v="1797"/>
    <s v="P009"/>
    <d v="2024-02-15T00:00:00"/>
    <n v="9"/>
    <n v="36"/>
    <n v="1.8617110797870564E-2"/>
    <s v="Tool I"/>
    <s v="Hardware"/>
    <s v="S009"/>
    <n v="18"/>
    <s v="Gourmet Gadgets"/>
    <s v="Alice Brown"/>
    <s v="alice@gourmetgadgets.com"/>
    <s v="Seattle"/>
    <s v="WA"/>
    <n v="324"/>
    <n v="317.96805610148994"/>
  </r>
  <r>
    <s v="C051"/>
    <s v="Yara Young"/>
    <n v="66"/>
    <x v="1"/>
    <s v="West Coast"/>
    <n v="1798"/>
    <s v="P021"/>
    <d v="2024-02-15T00:00:00"/>
    <n v="7"/>
    <n v="34"/>
    <n v="2.5134238053217774E-2"/>
    <s v="Widget U"/>
    <s v="Electronics"/>
    <s v="S001"/>
    <n v="17"/>
    <s v="Gadget World"/>
    <s v="Emily Rose"/>
    <s v="emily@gadgetworld.com"/>
    <s v="New York"/>
    <s v="NY"/>
    <n v="238"/>
    <n v="232.01805134333418"/>
  </r>
  <r>
    <s v="C132"/>
    <s v="Paul Wright"/>
    <n v="66"/>
    <x v="1"/>
    <s v="North"/>
    <n v="1799"/>
    <s v="P011"/>
    <d v="2024-02-15T00:00:00"/>
    <n v="7"/>
    <n v="32"/>
    <n v="2.9715459743680828E-2"/>
    <s v="Widget K"/>
    <s v="Electronics"/>
    <s v="S001"/>
    <n v="16"/>
    <s v="Gadget World"/>
    <s v="Emily Rose"/>
    <s v="emily@gadgetworld.com"/>
    <s v="New York"/>
    <s v="NY"/>
    <n v="224"/>
    <n v="217.34373701741549"/>
  </r>
  <r>
    <s v="C046"/>
    <s v="Mia Jones"/>
    <n v="56"/>
    <x v="1"/>
    <s v="East Coast"/>
    <n v="1800"/>
    <s v="P053"/>
    <d v="2024-02-15T00:00:00"/>
    <n v="6"/>
    <n v="22.5"/>
    <n v="4.2511906380483959E-2"/>
    <s v="Tool BA"/>
    <s v="Hardware"/>
    <s v="S003"/>
    <n v="11.25"/>
    <s v="Circuit Solutions"/>
    <s v="Mark Johnson"/>
    <s v="mark@circuitsolutions.com"/>
    <s v="San Francisco"/>
    <s v="CA"/>
    <n v="135"/>
    <n v="129.26089263863466"/>
  </r>
  <r>
    <s v="C060"/>
    <s v="Alice Adams"/>
    <n v="38"/>
    <x v="1"/>
    <s v="East Coast"/>
    <n v="1801"/>
    <s v="P040"/>
    <d v="2024-02-15T00:00:00"/>
    <n v="4"/>
    <n v="13"/>
    <n v="6.3164895972889438E-3"/>
    <s v="Accessory AN"/>
    <s v="Accessories"/>
    <s v="S010"/>
    <n v="6.5"/>
    <s v="Sports Tech Gear"/>
    <s v="Michael Harris"/>
    <s v="michael@sportstechgear.com"/>
    <s v="Denver"/>
    <s v="CO"/>
    <n v="52"/>
    <n v="51.671542540940976"/>
  </r>
  <r>
    <s v="C001"/>
    <s v="Jack Allen"/>
    <n v="28"/>
    <x v="0"/>
    <s v="West Coast"/>
    <n v="1802"/>
    <s v="P033"/>
    <d v="2024-02-15T00:00:00"/>
    <n v="10"/>
    <n v="21"/>
    <n v="7.0978479749555415E-2"/>
    <s v="Tool AG"/>
    <s v="Hardware"/>
    <s v="S003"/>
    <n v="10.5"/>
    <s v="Circuit Solutions"/>
    <s v="Mark Johnson"/>
    <s v="mark@circuitsolutions.com"/>
    <s v="San Francisco"/>
    <s v="CA"/>
    <n v="210"/>
    <n v="195.09451925259336"/>
  </r>
  <r>
    <s v="C053"/>
    <s v="Emily Young"/>
    <n v="68"/>
    <x v="1"/>
    <s v="North"/>
    <n v="1803"/>
    <s v="P020"/>
    <d v="2024-02-15T00:00:00"/>
    <n v="9"/>
    <n v="17"/>
    <n v="5.3422630552466155E-2"/>
    <s v="Accessory T"/>
    <s v="Accessories"/>
    <s v="S010"/>
    <n v="8.5"/>
    <s v="Sports Tech Gear"/>
    <s v="Michael Harris"/>
    <s v="michael@sportstechgear.com"/>
    <s v="Denver"/>
    <s v="CO"/>
    <n v="153"/>
    <n v="144.82633752547267"/>
  </r>
  <r>
    <s v="C035"/>
    <s v="Jack Hill"/>
    <n v="41"/>
    <x v="1"/>
    <s v="East Coast"/>
    <n v="1804"/>
    <s v="P025"/>
    <d v="2024-02-15T00:00:00"/>
    <n v="7"/>
    <n v="65"/>
    <n v="7.0348543117743162E-2"/>
    <s v="Device Y"/>
    <s v="Electronics"/>
    <s v="S005"/>
    <n v="32.5"/>
    <s v="Office Tech Depot"/>
    <s v="Kevin Lee"/>
    <s v="kevin@officetechdepot.com"/>
    <s v="Chicago"/>
    <s v="IL"/>
    <n v="455"/>
    <n v="422.99141288142687"/>
  </r>
  <r>
    <s v="C062"/>
    <s v="Henry Parker"/>
    <n v="68"/>
    <x v="1"/>
    <s v="West Coast"/>
    <n v="1805"/>
    <s v="P044"/>
    <d v="2024-02-15T00:00:00"/>
    <n v="5"/>
    <n v="10.5"/>
    <n v="8.5373799429138364E-2"/>
    <s v="Accessory AR"/>
    <s v="Accessories"/>
    <s v="S004"/>
    <n v="5.25"/>
    <s v="Smart Home Essentials"/>
    <s v="Sarah Davis"/>
    <s v="sarah@smarthomeessentials.com"/>
    <s v="Dallas"/>
    <s v="TX"/>
    <n v="52.5"/>
    <n v="48.017875529970233"/>
  </r>
  <r>
    <s v="C022"/>
    <s v="Nina Taylor"/>
    <n v="60"/>
    <x v="0"/>
    <s v="South"/>
    <n v="1806"/>
    <s v="P022"/>
    <d v="2024-02-15T00:00:00"/>
    <n v="9"/>
    <n v="54"/>
    <n v="5.2041729724480672E-2"/>
    <s v="Gadget V"/>
    <s v="Home Appliances"/>
    <s v="S002"/>
    <n v="27"/>
    <s v="Tech Gear Co."/>
    <s v="John Taylor"/>
    <s v="john@techgear.com"/>
    <s v="Los Angeles"/>
    <s v="CA"/>
    <n v="486"/>
    <n v="460.70771935390241"/>
  </r>
  <r>
    <s v="C015"/>
    <s v="Henry Parker"/>
    <n v="70"/>
    <x v="0"/>
    <s v="South"/>
    <n v="1807"/>
    <s v="P046"/>
    <d v="2024-02-15T00:00:00"/>
    <n v="6"/>
    <n v="25.5"/>
    <n v="5.687182155659435E-2"/>
    <s v="Item AT"/>
    <s v="Office Supplies"/>
    <s v="S006"/>
    <n v="12.75"/>
    <s v="Eco Electronics"/>
    <s v="Linda Parker"/>
    <s v="linda@ecoelectronics.com"/>
    <s v="Portland"/>
    <s v="OR"/>
    <n v="153"/>
    <n v="144.29861130184108"/>
  </r>
  <r>
    <s v="C022"/>
    <s v="Nina Taylor"/>
    <n v="60"/>
    <x v="0"/>
    <s v="South"/>
    <n v="1808"/>
    <s v="P044"/>
    <d v="2024-02-15T00:00:00"/>
    <n v="4"/>
    <n v="10.5"/>
    <n v="4.494610486092572E-2"/>
    <s v="Accessory AR"/>
    <s v="Accessories"/>
    <s v="S004"/>
    <n v="5.25"/>
    <s v="Smart Home Essentials"/>
    <s v="Sarah Davis"/>
    <s v="sarah@smarthomeessentials.com"/>
    <s v="Dallas"/>
    <s v="TX"/>
    <n v="42"/>
    <n v="40.112263595841121"/>
  </r>
  <r>
    <s v="C076"/>
    <s v="Grace White"/>
    <n v="51"/>
    <x v="1"/>
    <s v="West Coast"/>
    <n v="1809"/>
    <s v="P033"/>
    <d v="2024-02-15T00:00:00"/>
    <n v="10"/>
    <n v="21"/>
    <n v="8.7648117434886444E-2"/>
    <s v="Tool AG"/>
    <s v="Hardware"/>
    <s v="S003"/>
    <n v="10.5"/>
    <s v="Circuit Solutions"/>
    <s v="Mark Johnson"/>
    <s v="mark@circuitsolutions.com"/>
    <s v="San Francisco"/>
    <s v="CA"/>
    <n v="210"/>
    <n v="191.59389533867386"/>
  </r>
  <r>
    <s v="C019"/>
    <s v="Alice Hall"/>
    <n v="35"/>
    <x v="0"/>
    <s v="Midwest"/>
    <n v="1810"/>
    <s v="P003"/>
    <d v="2024-02-15T00:00:00"/>
    <n v="5"/>
    <n v="20"/>
    <n v="4.4576037558883688E-2"/>
    <s v="Tool C"/>
    <s v="Hardware"/>
    <s v="S003"/>
    <n v="10"/>
    <s v="Circuit Solutions"/>
    <s v="Mark Johnson"/>
    <s v="mark@circuitsolutions.com"/>
    <s v="San Francisco"/>
    <s v="CA"/>
    <n v="100"/>
    <n v="95.542396244111629"/>
  </r>
  <r>
    <s v="C073"/>
    <s v="Mia Allen"/>
    <n v="36"/>
    <x v="1"/>
    <s v="East Coast"/>
    <n v="1811"/>
    <s v="P026"/>
    <d v="2024-02-15T00:00:00"/>
    <n v="7"/>
    <n v="22"/>
    <n v="8.3665746820062226E-2"/>
    <s v="Item Z"/>
    <s v="Office Supplies"/>
    <s v="S006"/>
    <n v="11"/>
    <s v="Eco Electronics"/>
    <s v="Linda Parker"/>
    <s v="linda@ecoelectronics.com"/>
    <s v="Portland"/>
    <s v="OR"/>
    <n v="154"/>
    <n v="141.11547498971041"/>
  </r>
  <r>
    <s v="C030"/>
    <s v="Leo Carter"/>
    <n v="54"/>
    <x v="1"/>
    <s v="East Coast"/>
    <n v="1812"/>
    <s v="P007"/>
    <d v="2024-02-15T00:00:00"/>
    <n v="1"/>
    <n v="90"/>
    <n v="3.9231957723015867E-2"/>
    <s v="Appliance G"/>
    <s v="Home Appliances"/>
    <s v="S007"/>
    <n v="45"/>
    <s v="HealthTech Supplies"/>
    <s v="Peter Clark"/>
    <s v="peter@healthtech.com"/>
    <s v="Miami"/>
    <s v="FL"/>
    <n v="90"/>
    <n v="86.469123804928572"/>
  </r>
  <r>
    <s v="C006"/>
    <s v="Grace Hall"/>
    <n v="56"/>
    <x v="0"/>
    <s v="East Coast"/>
    <n v="1813"/>
    <s v="P012"/>
    <d v="2024-02-15T00:00:00"/>
    <n v="9"/>
    <n v="44"/>
    <n v="4.5260460319282561E-2"/>
    <s v="Gadget L"/>
    <s v="Home Appliances"/>
    <s v="S002"/>
    <n v="22"/>
    <s v="Tech Gear Co."/>
    <s v="John Taylor"/>
    <s v="john@techgear.com"/>
    <s v="Los Angeles"/>
    <s v="CA"/>
    <n v="396"/>
    <n v="378.0768577135641"/>
  </r>
  <r>
    <s v="C101"/>
    <s v="Karen Hill"/>
    <n v="69"/>
    <x v="0"/>
    <s v="East Coast"/>
    <n v="1814"/>
    <s v="P034"/>
    <d v="2024-02-16T00:00:00"/>
    <n v="9"/>
    <n v="9.5"/>
    <n v="5.0772438697316041E-2"/>
    <s v="Accessory AH"/>
    <s v="Accessories"/>
    <s v="S004"/>
    <n v="4.75"/>
    <s v="Smart Home Essentials"/>
    <s v="Sarah Davis"/>
    <s v="sarah@smarthomeessentials.com"/>
    <s v="Dallas"/>
    <s v="TX"/>
    <n v="85.5"/>
    <n v="81.158956491379485"/>
  </r>
  <r>
    <s v="C082"/>
    <s v="Quinn Lee"/>
    <n v="34"/>
    <x v="1"/>
    <s v="South"/>
    <n v="1815"/>
    <s v="P035"/>
    <d v="2024-02-16T00:00:00"/>
    <n v="4"/>
    <n v="63"/>
    <n v="9.8777074151381095E-2"/>
    <s v="Device AI"/>
    <s v="Electronics"/>
    <s v="S005"/>
    <n v="31.5"/>
    <s v="Office Tech Depot"/>
    <s v="Kevin Lee"/>
    <s v="kevin@officetechdepot.com"/>
    <s v="Chicago"/>
    <s v="IL"/>
    <n v="252"/>
    <n v="227.10817731385197"/>
  </r>
  <r>
    <s v="C010"/>
    <s v="Grace White"/>
    <n v="37"/>
    <x v="0"/>
    <s v="East Coast"/>
    <n v="1816"/>
    <s v="P037"/>
    <d v="2024-02-16T00:00:00"/>
    <n v="7"/>
    <n v="88"/>
    <n v="7.418831403375524E-2"/>
    <s v="Appliance AK"/>
    <s v="Home Appliances"/>
    <s v="S007"/>
    <n v="44"/>
    <s v="HealthTech Supplies"/>
    <s v="Peter Clark"/>
    <s v="peter@healthtech.com"/>
    <s v="Miami"/>
    <s v="FL"/>
    <n v="616"/>
    <n v="570.2999985552068"/>
  </r>
  <r>
    <s v="C047"/>
    <s v="Leo Young"/>
    <n v="53"/>
    <x v="1"/>
    <s v="South"/>
    <n v="1817"/>
    <s v="P050"/>
    <d v="2024-02-16T00:00:00"/>
    <n v="4"/>
    <n v="17.5"/>
    <n v="8.7713282475581827E-2"/>
    <s v="Accessory AX"/>
    <s v="Accessories"/>
    <s v="S010"/>
    <n v="8.75"/>
    <s v="Sports Tech Gear"/>
    <s v="Michael Harris"/>
    <s v="michael@sportstechgear.com"/>
    <s v="Denver"/>
    <s v="CO"/>
    <n v="70"/>
    <n v="63.860070226709269"/>
  </r>
  <r>
    <s v="C003"/>
    <s v="Tina Parker"/>
    <n v="65"/>
    <x v="0"/>
    <s v="West Coast"/>
    <n v="1818"/>
    <s v="P007"/>
    <d v="2024-02-16T00:00:00"/>
    <n v="9"/>
    <n v="90"/>
    <n v="1.6276681147648863E-2"/>
    <s v="Appliance G"/>
    <s v="Home Appliances"/>
    <s v="S007"/>
    <n v="45"/>
    <s v="HealthTech Supplies"/>
    <s v="Peter Clark"/>
    <s v="peter@healthtech.com"/>
    <s v="Miami"/>
    <s v="FL"/>
    <n v="810"/>
    <n v="796.81588827040446"/>
  </r>
  <r>
    <s v="C150"/>
    <s v="Wendy Lee"/>
    <n v="24"/>
    <x v="1"/>
    <s v="South"/>
    <n v="1819"/>
    <s v="P049"/>
    <d v="2024-02-16T00:00:00"/>
    <n v="1"/>
    <n v="39.5"/>
    <n v="1.8093939494693224E-2"/>
    <s v="Tool AW"/>
    <s v="Hardware"/>
    <s v="S009"/>
    <n v="19.75"/>
    <s v="Gourmet Gadgets"/>
    <s v="Alice Brown"/>
    <s v="alice@gourmetgadgets.com"/>
    <s v="Seattle"/>
    <s v="WA"/>
    <n v="39.5"/>
    <n v="38.785289389959615"/>
  </r>
  <r>
    <s v="C001"/>
    <s v="Jack Allen"/>
    <n v="28"/>
    <x v="0"/>
    <s v="West Coast"/>
    <n v="1820"/>
    <s v="P014"/>
    <d v="2024-02-16T00:00:00"/>
    <n v="9"/>
    <n v="12"/>
    <n v="9.5878294563981101E-2"/>
    <s v="Accessory N"/>
    <s v="Accessories"/>
    <s v="S004"/>
    <n v="6"/>
    <s v="Smart Home Essentials"/>
    <s v="Sarah Davis"/>
    <s v="sarah@smarthomeessentials.com"/>
    <s v="Dallas"/>
    <s v="TX"/>
    <n v="108"/>
    <n v="97.64514418709004"/>
  </r>
  <r>
    <s v="C042"/>
    <s v="Quinn Adams"/>
    <n v="24"/>
    <x v="0"/>
    <s v="North"/>
    <n v="1821"/>
    <s v="P041"/>
    <d v="2024-02-16T00:00:00"/>
    <n v="7"/>
    <n v="33.5"/>
    <n v="2.9758979794121444E-2"/>
    <s v="Widget AO"/>
    <s v="Electronics"/>
    <s v="S001"/>
    <n v="16.75"/>
    <s v="Gadget World"/>
    <s v="Emily Rose"/>
    <s v="emily@gadgetworld.com"/>
    <s v="New York"/>
    <s v="NY"/>
    <n v="234.5"/>
    <n v="227.52151923827853"/>
  </r>
  <r>
    <s v="C108"/>
    <s v="Emily Taylor"/>
    <n v="21"/>
    <x v="1"/>
    <s v="South"/>
    <n v="1822"/>
    <s v="P049"/>
    <d v="2024-02-16T00:00:00"/>
    <n v="1"/>
    <n v="39.5"/>
    <n v="4.3333894895375147E-2"/>
    <s v="Tool AW"/>
    <s v="Hardware"/>
    <s v="S009"/>
    <n v="19.75"/>
    <s v="Gourmet Gadgets"/>
    <s v="Alice Brown"/>
    <s v="alice@gourmetgadgets.com"/>
    <s v="Seattle"/>
    <s v="WA"/>
    <n v="39.5"/>
    <n v="37.788311151632684"/>
  </r>
  <r>
    <s v="C008"/>
    <s v="Mia Allen"/>
    <n v="61"/>
    <x v="1"/>
    <s v="East Coast"/>
    <n v="1823"/>
    <s v="P052"/>
    <d v="2024-02-16T00:00:00"/>
    <n v="1"/>
    <n v="47.5"/>
    <n v="1.3025277272405589E-2"/>
    <s v="Gadget AZ"/>
    <s v="Home Appliances"/>
    <s v="S002"/>
    <n v="23.75"/>
    <s v="Tech Gear Co."/>
    <s v="John Taylor"/>
    <s v="john@techgear.com"/>
    <s v="Los Angeles"/>
    <s v="CA"/>
    <n v="47.5"/>
    <n v="46.881299329560733"/>
  </r>
  <r>
    <s v="C009"/>
    <s v="Tina Brown"/>
    <n v="40"/>
    <x v="1"/>
    <s v="East Coast"/>
    <n v="1824"/>
    <s v="P049"/>
    <d v="2024-02-16T00:00:00"/>
    <n v="7"/>
    <n v="39.5"/>
    <n v="4.6969815052548852E-2"/>
    <s v="Tool AW"/>
    <s v="Hardware"/>
    <s v="S009"/>
    <n v="19.75"/>
    <s v="Gourmet Gadgets"/>
    <s v="Alice Brown"/>
    <s v="alice@gourmetgadgets.com"/>
    <s v="Seattle"/>
    <s v="WA"/>
    <n v="276.5"/>
    <n v="263.51284613797026"/>
  </r>
  <r>
    <s v="C024"/>
    <s v="Nina Baker"/>
    <n v="54"/>
    <x v="0"/>
    <s v="East Coast"/>
    <n v="1825"/>
    <s v="P003"/>
    <d v="2024-02-16T00:00:00"/>
    <n v="2"/>
    <n v="20"/>
    <n v="6.4277813532025427E-2"/>
    <s v="Tool C"/>
    <s v="Hardware"/>
    <s v="S003"/>
    <n v="10"/>
    <s v="Circuit Solutions"/>
    <s v="Mark Johnson"/>
    <s v="mark@circuitsolutions.com"/>
    <s v="San Francisco"/>
    <s v="CA"/>
    <n v="40"/>
    <n v="37.428887458718982"/>
  </r>
  <r>
    <s v="C097"/>
    <s v="Henry Parker"/>
    <n v="18"/>
    <x v="0"/>
    <s v="North"/>
    <n v="1826"/>
    <s v="P039"/>
    <d v="2024-02-16T00:00:00"/>
    <n v="7"/>
    <n v="35"/>
    <n v="3.9857382066903639E-2"/>
    <s v="Tool AM"/>
    <s v="Hardware"/>
    <s v="S009"/>
    <n v="17.5"/>
    <s v="Gourmet Gadgets"/>
    <s v="Alice Brown"/>
    <s v="alice@gourmetgadgets.com"/>
    <s v="Seattle"/>
    <s v="WA"/>
    <n v="245"/>
    <n v="235.23494139360861"/>
  </r>
  <r>
    <s v="C143"/>
    <s v="Yara Hall"/>
    <n v="19"/>
    <x v="0"/>
    <s v="Midwest"/>
    <n v="1827"/>
    <s v="P004"/>
    <d v="2024-02-16T00:00:00"/>
    <n v="5"/>
    <n v="10"/>
    <n v="6.6681625137659822E-2"/>
    <s v="Accessory D"/>
    <s v="Accessories"/>
    <s v="S004"/>
    <n v="5"/>
    <s v="Smart Home Essentials"/>
    <s v="Sarah Davis"/>
    <s v="sarah@smarthomeessentials.com"/>
    <s v="Dallas"/>
    <s v="TX"/>
    <n v="50"/>
    <n v="46.665918743117011"/>
  </r>
  <r>
    <s v="C103"/>
    <s v="Tina Allen"/>
    <n v="23"/>
    <x v="0"/>
    <s v="West Coast"/>
    <n v="1828"/>
    <s v="P020"/>
    <d v="2024-02-16T00:00:00"/>
    <n v="2"/>
    <n v="17"/>
    <n v="5.1639843837909087E-2"/>
    <s v="Accessory T"/>
    <s v="Accessories"/>
    <s v="S010"/>
    <n v="8.5"/>
    <s v="Sports Tech Gear"/>
    <s v="Michael Harris"/>
    <s v="michael@sportstechgear.com"/>
    <s v="Denver"/>
    <s v="CO"/>
    <n v="34"/>
    <n v="32.244245309511093"/>
  </r>
  <r>
    <s v="C028"/>
    <s v="Oscar Green"/>
    <n v="24"/>
    <x v="1"/>
    <s v="South"/>
    <n v="1829"/>
    <s v="P006"/>
    <d v="2024-02-16T00:00:00"/>
    <n v="7"/>
    <n v="25"/>
    <n v="6.1103350462681331E-2"/>
    <s v="Item F"/>
    <s v="Office Supplies"/>
    <s v="S006"/>
    <n v="12.5"/>
    <s v="Eco Electronics"/>
    <s v="Linda Parker"/>
    <s v="linda@ecoelectronics.com"/>
    <s v="Portland"/>
    <s v="OR"/>
    <n v="175"/>
    <n v="164.30691366903076"/>
  </r>
  <r>
    <s v="C125"/>
    <s v="Jack Clark"/>
    <n v="59"/>
    <x v="1"/>
    <s v="Midwest"/>
    <n v="1830"/>
    <s v="P003"/>
    <d v="2024-02-17T00:00:00"/>
    <n v="4"/>
    <n v="20"/>
    <n v="7.2334518955074326E-2"/>
    <s v="Tool C"/>
    <s v="Hardware"/>
    <s v="S003"/>
    <n v="10"/>
    <s v="Circuit Solutions"/>
    <s v="Mark Johnson"/>
    <s v="mark@circuitsolutions.com"/>
    <s v="San Francisco"/>
    <s v="CA"/>
    <n v="80"/>
    <n v="74.213238483594054"/>
  </r>
  <r>
    <s v="C054"/>
    <s v="Alice Allen"/>
    <n v="62"/>
    <x v="0"/>
    <s v="Midwest"/>
    <n v="1831"/>
    <s v="P039"/>
    <d v="2024-02-17T00:00:00"/>
    <n v="8"/>
    <n v="35"/>
    <n v="1.9883235176403093E-2"/>
    <s v="Tool AM"/>
    <s v="Hardware"/>
    <s v="S009"/>
    <n v="17.5"/>
    <s v="Gourmet Gadgets"/>
    <s v="Alice Brown"/>
    <s v="alice@gourmetgadgets.com"/>
    <s v="Seattle"/>
    <s v="WA"/>
    <n v="280"/>
    <n v="274.43269415060712"/>
  </r>
  <r>
    <s v="C062"/>
    <s v="Henry Parker"/>
    <n v="68"/>
    <x v="1"/>
    <s v="West Coast"/>
    <n v="1832"/>
    <s v="P016"/>
    <d v="2024-02-17T00:00:00"/>
    <n v="8"/>
    <n v="26"/>
    <n v="5.0725594192976044E-2"/>
    <s v="Item P"/>
    <s v="Office Supplies"/>
    <s v="S006"/>
    <n v="13"/>
    <s v="Eco Electronics"/>
    <s v="Linda Parker"/>
    <s v="linda@ecoelectronics.com"/>
    <s v="Portland"/>
    <s v="OR"/>
    <n v="208"/>
    <n v="197.44907640786099"/>
  </r>
  <r>
    <s v="C043"/>
    <s v="Uma Mitchell"/>
    <n v="46"/>
    <x v="1"/>
    <s v="South"/>
    <n v="1833"/>
    <s v="P040"/>
    <d v="2024-02-17T00:00:00"/>
    <n v="8"/>
    <n v="13"/>
    <n v="2.2520453637766683E-2"/>
    <s v="Accessory AN"/>
    <s v="Accessories"/>
    <s v="S010"/>
    <n v="6.5"/>
    <s v="Sports Tech Gear"/>
    <s v="Michael Harris"/>
    <s v="michael@sportstechgear.com"/>
    <s v="Denver"/>
    <s v="CO"/>
    <n v="104"/>
    <n v="101.65787282167227"/>
  </r>
  <r>
    <s v="C062"/>
    <s v="Henry Parker"/>
    <n v="68"/>
    <x v="1"/>
    <s v="West Coast"/>
    <n v="1834"/>
    <s v="P023"/>
    <d v="2024-02-17T00:00:00"/>
    <n v="5"/>
    <n v="24"/>
    <n v="5.2646246765523909E-2"/>
    <s v="Tool W"/>
    <s v="Hardware"/>
    <s v="S003"/>
    <n v="12"/>
    <s v="Circuit Solutions"/>
    <s v="Mark Johnson"/>
    <s v="mark@circuitsolutions.com"/>
    <s v="San Francisco"/>
    <s v="CA"/>
    <n v="120"/>
    <n v="113.68245038813713"/>
  </r>
  <r>
    <s v="C066"/>
    <s v="Sam Brown"/>
    <n v="32"/>
    <x v="1"/>
    <s v="South"/>
    <n v="1835"/>
    <s v="P019"/>
    <d v="2024-02-17T00:00:00"/>
    <n v="4"/>
    <n v="38"/>
    <n v="6.89764104730652E-2"/>
    <s v="Tool S"/>
    <s v="Hardware"/>
    <s v="S009"/>
    <n v="19"/>
    <s v="Gourmet Gadgets"/>
    <s v="Alice Brown"/>
    <s v="alice@gourmetgadgets.com"/>
    <s v="Seattle"/>
    <s v="WA"/>
    <n v="152"/>
    <n v="141.51558560809409"/>
  </r>
  <r>
    <s v="C063"/>
    <s v="Karen Wright"/>
    <n v="26"/>
    <x v="1"/>
    <s v="West Coast"/>
    <n v="1836"/>
    <s v="P029"/>
    <d v="2024-02-17T00:00:00"/>
    <n v="5"/>
    <n v="40"/>
    <n v="3.2620709703082611E-2"/>
    <s v="Tool AC"/>
    <s v="Hardware"/>
    <s v="S009"/>
    <n v="20"/>
    <s v="Gourmet Gadgets"/>
    <s v="Alice Brown"/>
    <s v="alice@gourmetgadgets.com"/>
    <s v="Seattle"/>
    <s v="WA"/>
    <n v="200"/>
    <n v="193.47585805938348"/>
  </r>
  <r>
    <s v="C094"/>
    <s v="Dan Lee"/>
    <n v="18"/>
    <x v="0"/>
    <s v="West Coast"/>
    <n v="1837"/>
    <s v="P030"/>
    <d v="2024-02-17T00:00:00"/>
    <n v="10"/>
    <n v="18"/>
    <n v="4.8676438720237419E-3"/>
    <s v="Accessory AD"/>
    <s v="Accessories"/>
    <s v="S010"/>
    <n v="9"/>
    <s v="Sports Tech Gear"/>
    <s v="Michael Harris"/>
    <s v="michael@sportstechgear.com"/>
    <s v="Denver"/>
    <s v="CO"/>
    <n v="180"/>
    <n v="179.12382410303573"/>
  </r>
  <r>
    <s v="C145"/>
    <s v="Grace Parker"/>
    <n v="55"/>
    <x v="1"/>
    <s v="North"/>
    <n v="1838"/>
    <s v="P040"/>
    <d v="2024-02-17T00:00:00"/>
    <n v="9"/>
    <n v="13"/>
    <n v="3.3615855595199085E-3"/>
    <s v="Accessory AN"/>
    <s v="Accessories"/>
    <s v="S010"/>
    <n v="6.5"/>
    <s v="Sports Tech Gear"/>
    <s v="Michael Harris"/>
    <s v="michael@sportstechgear.com"/>
    <s v="Denver"/>
    <s v="CO"/>
    <n v="117"/>
    <n v="116.60669448953617"/>
  </r>
  <r>
    <s v="C078"/>
    <s v="Alice Hill"/>
    <n v="64"/>
    <x v="1"/>
    <s v="North"/>
    <n v="1839"/>
    <s v="P022"/>
    <d v="2024-02-17T00:00:00"/>
    <n v="8"/>
    <n v="54"/>
    <n v="7.956170200960266E-3"/>
    <s v="Gadget V"/>
    <s v="Home Appliances"/>
    <s v="S002"/>
    <n v="27"/>
    <s v="Tech Gear Co."/>
    <s v="John Taylor"/>
    <s v="john@techgear.com"/>
    <s v="Los Angeles"/>
    <s v="CA"/>
    <n v="432"/>
    <n v="428.56293447318518"/>
  </r>
  <r>
    <s v="C018"/>
    <s v="Emily Walker"/>
    <n v="68"/>
    <x v="0"/>
    <s v="East Coast"/>
    <n v="1840"/>
    <s v="P048"/>
    <d v="2024-02-17T00:00:00"/>
    <n v="8"/>
    <n v="44.5"/>
    <n v="8.8571769819254353E-2"/>
    <s v="Widget AV"/>
    <s v="Electronics"/>
    <s v="S008"/>
    <n v="22.25"/>
    <s v="Auto Electronics Pro"/>
    <s v="Daniel Evans"/>
    <s v="daniel@autoelectronics.com"/>
    <s v="Detroit"/>
    <s v="MI"/>
    <n v="356"/>
    <n v="324.46844994434548"/>
  </r>
  <r>
    <s v="C030"/>
    <s v="Leo Carter"/>
    <n v="54"/>
    <x v="1"/>
    <s v="East Coast"/>
    <n v="1841"/>
    <s v="P009"/>
    <d v="2024-02-17T00:00:00"/>
    <n v="7"/>
    <n v="36"/>
    <n v="9.3977396781546041E-2"/>
    <s v="Tool I"/>
    <s v="Hardware"/>
    <s v="S009"/>
    <n v="18"/>
    <s v="Gourmet Gadgets"/>
    <s v="Alice Brown"/>
    <s v="alice@gourmetgadgets.com"/>
    <s v="Seattle"/>
    <s v="WA"/>
    <n v="252"/>
    <n v="228.3176960110504"/>
  </r>
  <r>
    <s v="C118"/>
    <s v="Jack Adams"/>
    <n v="53"/>
    <x v="1"/>
    <s v="Midwest"/>
    <n v="1842"/>
    <s v="P042"/>
    <d v="2024-02-17T00:00:00"/>
    <n v="10"/>
    <n v="53"/>
    <n v="3.6137526939679032E-2"/>
    <s v="Gadget AP"/>
    <s v="Home Appliances"/>
    <s v="S002"/>
    <n v="26.5"/>
    <s v="Tech Gear Co."/>
    <s v="John Taylor"/>
    <s v="john@techgear.com"/>
    <s v="Los Angeles"/>
    <s v="CA"/>
    <n v="530"/>
    <n v="510.84711072197013"/>
  </r>
  <r>
    <s v="C020"/>
    <s v="Zoe Adams"/>
    <n v="19"/>
    <x v="0"/>
    <s v="Midwest"/>
    <n v="1843"/>
    <s v="P040"/>
    <d v="2024-02-17T00:00:00"/>
    <n v="5"/>
    <n v="13"/>
    <n v="8.002408333760104E-2"/>
    <s v="Accessory AN"/>
    <s v="Accessories"/>
    <s v="S010"/>
    <n v="6.5"/>
    <s v="Sports Tech Gear"/>
    <s v="Michael Harris"/>
    <s v="michael@sportstechgear.com"/>
    <s v="Denver"/>
    <s v="CO"/>
    <n v="65"/>
    <n v="59.798434583055936"/>
  </r>
  <r>
    <s v="C049"/>
    <s v="Victor Brown"/>
    <n v="48"/>
    <x v="1"/>
    <s v="Midwest"/>
    <n v="1844"/>
    <s v="P012"/>
    <d v="2024-02-17T00:00:00"/>
    <n v="10"/>
    <n v="44"/>
    <n v="4.0299147274963587E-2"/>
    <s v="Gadget L"/>
    <s v="Home Appliances"/>
    <s v="S002"/>
    <n v="22"/>
    <s v="Tech Gear Co."/>
    <s v="John Taylor"/>
    <s v="john@techgear.com"/>
    <s v="Los Angeles"/>
    <s v="CA"/>
    <n v="440"/>
    <n v="422.26837519901602"/>
  </r>
  <r>
    <s v="C052"/>
    <s v="Jack Allen"/>
    <n v="31"/>
    <x v="1"/>
    <s v="North"/>
    <n v="1845"/>
    <s v="P036"/>
    <d v="2024-02-17T00:00:00"/>
    <n v="3"/>
    <n v="26.5"/>
    <n v="7.5564050650551301E-2"/>
    <s v="Item AJ"/>
    <s v="Office Supplies"/>
    <s v="S006"/>
    <n v="13.25"/>
    <s v="Eco Electronics"/>
    <s v="Linda Parker"/>
    <s v="linda@ecoelectronics.com"/>
    <s v="Portland"/>
    <s v="OR"/>
    <n v="79.5"/>
    <n v="73.492657973281169"/>
  </r>
  <r>
    <s v="C133"/>
    <s v="Bob Smith"/>
    <n v="19"/>
    <x v="1"/>
    <s v="Midwest"/>
    <n v="1846"/>
    <s v="P014"/>
    <d v="2024-02-18T00:00:00"/>
    <n v="10"/>
    <n v="12"/>
    <n v="4.4468061204468584E-2"/>
    <s v="Accessory N"/>
    <s v="Accessories"/>
    <s v="S004"/>
    <n v="6"/>
    <s v="Smart Home Essentials"/>
    <s v="Sarah Davis"/>
    <s v="sarah@smarthomeessentials.com"/>
    <s v="Dallas"/>
    <s v="TX"/>
    <n v="120"/>
    <n v="114.66383265546376"/>
  </r>
  <r>
    <s v="C058"/>
    <s v="Zoe Carter"/>
    <n v="51"/>
    <x v="1"/>
    <s v="West Coast"/>
    <n v="1847"/>
    <s v="P019"/>
    <d v="2024-02-18T00:00:00"/>
    <n v="10"/>
    <n v="38"/>
    <n v="3.1757932177592152E-2"/>
    <s v="Tool S"/>
    <s v="Hardware"/>
    <s v="S009"/>
    <n v="19"/>
    <s v="Gourmet Gadgets"/>
    <s v="Alice Brown"/>
    <s v="alice@gourmetgadgets.com"/>
    <s v="Seattle"/>
    <s v="WA"/>
    <n v="380"/>
    <n v="367.93198577251496"/>
  </r>
  <r>
    <s v="C131"/>
    <s v="Uma Young"/>
    <n v="43"/>
    <x v="0"/>
    <s v="Midwest"/>
    <n v="1848"/>
    <s v="P008"/>
    <d v="2024-02-18T00:00:00"/>
    <n v="9"/>
    <n v="40"/>
    <n v="4.3589407393641991E-2"/>
    <s v="Widget H"/>
    <s v="Electronics"/>
    <s v="S008"/>
    <n v="20"/>
    <s v="Auto Electronics Pro"/>
    <s v="Daniel Evans"/>
    <s v="daniel@autoelectronics.com"/>
    <s v="Detroit"/>
    <s v="MI"/>
    <n v="360"/>
    <n v="344.3078133382889"/>
  </r>
  <r>
    <s v="C016"/>
    <s v="Uma Jones"/>
    <n v="66"/>
    <x v="0"/>
    <s v="East Coast"/>
    <n v="1849"/>
    <s v="P043"/>
    <d v="2024-02-18T00:00:00"/>
    <n v="4"/>
    <n v="28"/>
    <n v="1.0168141768905948E-2"/>
    <s v="Tool AQ"/>
    <s v="Hardware"/>
    <s v="S003"/>
    <n v="14"/>
    <s v="Circuit Solutions"/>
    <s v="Mark Johnson"/>
    <s v="mark@circuitsolutions.com"/>
    <s v="San Francisco"/>
    <s v="CA"/>
    <n v="112"/>
    <n v="110.86116812188253"/>
  </r>
  <r>
    <s v="C120"/>
    <s v="Leo Brown"/>
    <n v="70"/>
    <x v="0"/>
    <s v="West Coast"/>
    <n v="1850"/>
    <s v="P014"/>
    <d v="2024-02-18T00:00:00"/>
    <n v="6"/>
    <n v="12"/>
    <n v="6.945007084750399E-3"/>
    <s v="Accessory N"/>
    <s v="Accessories"/>
    <s v="S004"/>
    <n v="6"/>
    <s v="Smart Home Essentials"/>
    <s v="Sarah Davis"/>
    <s v="sarah@smarthomeessentials.com"/>
    <s v="Dallas"/>
    <s v="TX"/>
    <n v="72"/>
    <n v="71.499959489897975"/>
  </r>
  <r>
    <s v="C097"/>
    <s v="Henry Parker"/>
    <n v="18"/>
    <x v="0"/>
    <s v="North"/>
    <n v="1851"/>
    <s v="P028"/>
    <d v="2024-02-18T00:00:00"/>
    <n v="7"/>
    <n v="46"/>
    <n v="6.3721749853506315E-2"/>
    <s v="Widget AB"/>
    <s v="Electronics"/>
    <s v="S008"/>
    <n v="23"/>
    <s v="Auto Electronics Pro"/>
    <s v="Daniel Evans"/>
    <s v="daniel@autoelectronics.com"/>
    <s v="Detroit"/>
    <s v="MI"/>
    <n v="322"/>
    <n v="301.48159654717097"/>
  </r>
  <r>
    <s v="C023"/>
    <s v="Uma Hall"/>
    <n v="65"/>
    <x v="1"/>
    <s v="North"/>
    <n v="1852"/>
    <s v="P046"/>
    <d v="2024-02-18T00:00:00"/>
    <n v="10"/>
    <n v="25.5"/>
    <n v="2.7525741896587498E-2"/>
    <s v="Item AT"/>
    <s v="Office Supplies"/>
    <s v="S006"/>
    <n v="12.75"/>
    <s v="Eco Electronics"/>
    <s v="Linda Parker"/>
    <s v="linda@ecoelectronics.com"/>
    <s v="Portland"/>
    <s v="OR"/>
    <n v="255"/>
    <n v="247.98093581637019"/>
  </r>
  <r>
    <s v="C017"/>
    <s v="Mia Brown"/>
    <n v="55"/>
    <x v="1"/>
    <s v="West Coast"/>
    <n v="1853"/>
    <s v="P034"/>
    <d v="2024-02-18T00:00:00"/>
    <n v="5"/>
    <n v="9.5"/>
    <n v="1.591109248287409E-2"/>
    <s v="Accessory AH"/>
    <s v="Accessories"/>
    <s v="S004"/>
    <n v="4.75"/>
    <s v="Smart Home Essentials"/>
    <s v="Sarah Davis"/>
    <s v="sarah@smarthomeessentials.com"/>
    <s v="Dallas"/>
    <s v="TX"/>
    <n v="47.5"/>
    <n v="46.744223107063483"/>
  </r>
  <r>
    <s v="C026"/>
    <s v="Nina Allen"/>
    <n v="24"/>
    <x v="1"/>
    <s v="South"/>
    <n v="1854"/>
    <s v="P019"/>
    <d v="2024-02-18T00:00:00"/>
    <n v="8"/>
    <n v="38"/>
    <n v="8.2008198193437798E-2"/>
    <s v="Tool S"/>
    <s v="Hardware"/>
    <s v="S009"/>
    <n v="19"/>
    <s v="Gourmet Gadgets"/>
    <s v="Alice Brown"/>
    <s v="alice@gourmetgadgets.com"/>
    <s v="Seattle"/>
    <s v="WA"/>
    <n v="304"/>
    <n v="279.06950774919488"/>
  </r>
  <r>
    <s v="C079"/>
    <s v="Dan Walker"/>
    <n v="23"/>
    <x v="0"/>
    <s v="Midwest"/>
    <n v="1855"/>
    <s v="P048"/>
    <d v="2024-02-18T00:00:00"/>
    <n v="7"/>
    <n v="44.5"/>
    <n v="8.3888726694045609E-2"/>
    <s v="Widget AV"/>
    <s v="Electronics"/>
    <s v="S008"/>
    <n v="22.25"/>
    <s v="Auto Electronics Pro"/>
    <s v="Daniel Evans"/>
    <s v="daniel@autoelectronics.com"/>
    <s v="Detroit"/>
    <s v="MI"/>
    <n v="311.5"/>
    <n v="285.36866163480477"/>
  </r>
  <r>
    <s v="C031"/>
    <s v="Dan White"/>
    <n v="29"/>
    <x v="0"/>
    <s v="Midwest"/>
    <n v="1856"/>
    <s v="P002"/>
    <d v="2024-02-18T00:00:00"/>
    <n v="6"/>
    <n v="50"/>
    <n v="1.2420859323641798E-2"/>
    <s v="Gadget B"/>
    <s v="Home Appliances"/>
    <s v="S002"/>
    <n v="25"/>
    <s v="Tech Gear Co."/>
    <s v="John Taylor"/>
    <s v="john@techgear.com"/>
    <s v="Los Angeles"/>
    <s v="CA"/>
    <n v="300"/>
    <n v="296.27374220290744"/>
  </r>
  <r>
    <s v="C008"/>
    <s v="Mia Allen"/>
    <n v="61"/>
    <x v="1"/>
    <s v="East Coast"/>
    <n v="1857"/>
    <s v="P046"/>
    <d v="2024-02-18T00:00:00"/>
    <n v="3"/>
    <n v="25.5"/>
    <n v="4.7357425746970085E-2"/>
    <s v="Item AT"/>
    <s v="Office Supplies"/>
    <s v="S006"/>
    <n v="12.75"/>
    <s v="Eco Electronics"/>
    <s v="Linda Parker"/>
    <s v="linda@ecoelectronics.com"/>
    <s v="Portland"/>
    <s v="OR"/>
    <n v="76.5"/>
    <n v="72.87715693035679"/>
  </r>
  <r>
    <s v="C070"/>
    <s v="Nina Lee"/>
    <n v="33"/>
    <x v="0"/>
    <s v="Midwest"/>
    <n v="1858"/>
    <s v="P015"/>
    <d v="2024-02-18T00:00:00"/>
    <n v="4"/>
    <n v="70"/>
    <n v="8.3252086781103449E-2"/>
    <s v="Device O"/>
    <s v="Electronics"/>
    <s v="S005"/>
    <n v="35"/>
    <s v="Office Tech Depot"/>
    <s v="Kevin Lee"/>
    <s v="kevin@officetechdepot.com"/>
    <s v="Chicago"/>
    <s v="IL"/>
    <n v="280"/>
    <n v="256.68941570129101"/>
  </r>
  <r>
    <s v="C018"/>
    <s v="Emily Walker"/>
    <n v="68"/>
    <x v="0"/>
    <s v="East Coast"/>
    <n v="1859"/>
    <s v="P031"/>
    <d v="2024-02-18T00:00:00"/>
    <n v="5"/>
    <n v="37"/>
    <n v="8.5675310440350705E-3"/>
    <s v="Widget AE"/>
    <s v="Electronics"/>
    <s v="S001"/>
    <n v="18.5"/>
    <s v="Gadget World"/>
    <s v="Emily Rose"/>
    <s v="emily@gadgetworld.com"/>
    <s v="New York"/>
    <s v="NY"/>
    <n v="185"/>
    <n v="183.4150067568535"/>
  </r>
  <r>
    <s v="C020"/>
    <s v="Zoe Adams"/>
    <n v="19"/>
    <x v="0"/>
    <s v="Midwest"/>
    <n v="1860"/>
    <s v="P043"/>
    <d v="2024-02-18T00:00:00"/>
    <n v="9"/>
    <n v="28"/>
    <n v="4.6857658439209061E-2"/>
    <s v="Tool AQ"/>
    <s v="Hardware"/>
    <s v="S003"/>
    <n v="14"/>
    <s v="Circuit Solutions"/>
    <s v="Mark Johnson"/>
    <s v="mark@circuitsolutions.com"/>
    <s v="San Francisco"/>
    <s v="CA"/>
    <n v="252"/>
    <n v="240.19187007331931"/>
  </r>
  <r>
    <s v="C076"/>
    <s v="Grace White"/>
    <n v="51"/>
    <x v="1"/>
    <s v="West Coast"/>
    <n v="1861"/>
    <s v="P045"/>
    <d v="2024-02-18T00:00:00"/>
    <n v="7"/>
    <n v="59.5"/>
    <n v="8.1661529965653429E-2"/>
    <s v="Device AS"/>
    <s v="Electronics"/>
    <s v="S005"/>
    <n v="29.75"/>
    <s v="Office Tech Depot"/>
    <s v="Kevin Lee"/>
    <s v="kevin@officetechdepot.com"/>
    <s v="Chicago"/>
    <s v="IL"/>
    <n v="416.5"/>
    <n v="382.48797276930532"/>
  </r>
  <r>
    <s v="C096"/>
    <s v="Quinn Hall"/>
    <n v="59"/>
    <x v="0"/>
    <s v="South"/>
    <n v="1862"/>
    <s v="P015"/>
    <d v="2024-02-18T00:00:00"/>
    <n v="4"/>
    <n v="70"/>
    <n v="5.8638036536103201E-2"/>
    <s v="Device O"/>
    <s v="Electronics"/>
    <s v="S005"/>
    <n v="35"/>
    <s v="Office Tech Depot"/>
    <s v="Kevin Lee"/>
    <s v="kevin@officetechdepot.com"/>
    <s v="Chicago"/>
    <s v="IL"/>
    <n v="280"/>
    <n v="263.58134976989112"/>
  </r>
  <r>
    <s v="C018"/>
    <s v="Emily Walker"/>
    <n v="68"/>
    <x v="0"/>
    <s v="East Coast"/>
    <n v="1863"/>
    <s v="P052"/>
    <d v="2024-02-18T00:00:00"/>
    <n v="1"/>
    <n v="47.5"/>
    <n v="5.6332186088717262E-3"/>
    <s v="Gadget AZ"/>
    <s v="Home Appliances"/>
    <s v="S002"/>
    <n v="23.75"/>
    <s v="Tech Gear Co."/>
    <s v="John Taylor"/>
    <s v="john@techgear.com"/>
    <s v="Los Angeles"/>
    <s v="CA"/>
    <n v="47.5"/>
    <n v="47.232422116078595"/>
  </r>
  <r>
    <s v="C149"/>
    <s v="Frank Carter"/>
    <n v="42"/>
    <x v="0"/>
    <s v="South"/>
    <n v="1864"/>
    <s v="P053"/>
    <d v="2024-02-18T00:00:00"/>
    <n v="7"/>
    <n v="22.5"/>
    <n v="6.5794445474811655E-2"/>
    <s v="Tool BA"/>
    <s v="Hardware"/>
    <s v="S003"/>
    <n v="11.25"/>
    <s v="Circuit Solutions"/>
    <s v="Mark Johnson"/>
    <s v="mark@circuitsolutions.com"/>
    <s v="San Francisco"/>
    <s v="CA"/>
    <n v="157.5"/>
    <n v="147.13737483771718"/>
  </r>
  <r>
    <s v="C032"/>
    <s v="Bob Allen"/>
    <n v="34"/>
    <x v="0"/>
    <s v="North"/>
    <n v="1865"/>
    <s v="P006"/>
    <d v="2024-02-19T00:00:00"/>
    <n v="2"/>
    <n v="25"/>
    <n v="1.855502153949733E-2"/>
    <s v="Item F"/>
    <s v="Office Supplies"/>
    <s v="S006"/>
    <n v="12.5"/>
    <s v="Eco Electronics"/>
    <s v="Linda Parker"/>
    <s v="linda@ecoelectronics.com"/>
    <s v="Portland"/>
    <s v="OR"/>
    <n v="50"/>
    <n v="49.072248923025136"/>
  </r>
  <r>
    <s v="C058"/>
    <s v="Zoe Carter"/>
    <n v="51"/>
    <x v="1"/>
    <s v="West Coast"/>
    <n v="1866"/>
    <s v="P045"/>
    <d v="2024-02-19T00:00:00"/>
    <n v="5"/>
    <n v="59.5"/>
    <n v="8.8561287485325851E-2"/>
    <s v="Device AS"/>
    <s v="Electronics"/>
    <s v="S005"/>
    <n v="29.75"/>
    <s v="Office Tech Depot"/>
    <s v="Kevin Lee"/>
    <s v="kevin@officetechdepot.com"/>
    <s v="Chicago"/>
    <s v="IL"/>
    <n v="297.5"/>
    <n v="271.15301697311554"/>
  </r>
  <r>
    <s v="C053"/>
    <s v="Emily Young"/>
    <n v="68"/>
    <x v="1"/>
    <s v="North"/>
    <n v="1867"/>
    <s v="P028"/>
    <d v="2024-02-19T00:00:00"/>
    <n v="2"/>
    <n v="46"/>
    <n v="4.5160700857406845E-2"/>
    <s v="Widget AB"/>
    <s v="Electronics"/>
    <s v="S008"/>
    <n v="23"/>
    <s v="Auto Electronics Pro"/>
    <s v="Daniel Evans"/>
    <s v="daniel@autoelectronics.com"/>
    <s v="Detroit"/>
    <s v="MI"/>
    <n v="92"/>
    <n v="87.845215521118575"/>
  </r>
  <r>
    <s v="C068"/>
    <s v="Rachel Hill"/>
    <n v="51"/>
    <x v="1"/>
    <s v="South"/>
    <n v="1868"/>
    <s v="P001"/>
    <d v="2024-02-19T00:00:00"/>
    <n v="3"/>
    <n v="30"/>
    <n v="2.6722293929872645E-2"/>
    <s v="Widget A"/>
    <s v="Electronics"/>
    <s v="S001"/>
    <n v="15"/>
    <s v="Gadget World"/>
    <s v="Emily Rose"/>
    <s v="emily@gadgetworld.com"/>
    <s v="New York"/>
    <s v="NY"/>
    <n v="90"/>
    <n v="87.594993546311457"/>
  </r>
  <r>
    <s v="C126"/>
    <s v="Isla Walker"/>
    <n v="20"/>
    <x v="1"/>
    <s v="North"/>
    <n v="1869"/>
    <s v="P008"/>
    <d v="2024-02-19T00:00:00"/>
    <n v="4"/>
    <n v="40"/>
    <n v="1.0910493963845837E-2"/>
    <s v="Widget H"/>
    <s v="Electronics"/>
    <s v="S008"/>
    <n v="20"/>
    <s v="Auto Electronics Pro"/>
    <s v="Daniel Evans"/>
    <s v="daniel@autoelectronics.com"/>
    <s v="Detroit"/>
    <s v="MI"/>
    <n v="160"/>
    <n v="158.25432096578467"/>
  </r>
  <r>
    <s v="C080"/>
    <s v="Bob Allen"/>
    <n v="58"/>
    <x v="1"/>
    <s v="East Coast"/>
    <n v="1870"/>
    <s v="P004"/>
    <d v="2024-02-19T00:00:00"/>
    <n v="8"/>
    <n v="10"/>
    <n v="1.609347747222304E-2"/>
    <s v="Accessory D"/>
    <s v="Accessories"/>
    <s v="S004"/>
    <n v="5"/>
    <s v="Smart Home Essentials"/>
    <s v="Sarah Davis"/>
    <s v="sarah@smarthomeessentials.com"/>
    <s v="Dallas"/>
    <s v="TX"/>
    <n v="80"/>
    <n v="78.712521802222156"/>
  </r>
  <r>
    <s v="C146"/>
    <s v="Dan Allen"/>
    <n v="64"/>
    <x v="1"/>
    <s v="North"/>
    <n v="1871"/>
    <s v="P051"/>
    <d v="2024-02-19T00:00:00"/>
    <n v="6"/>
    <n v="31.5"/>
    <n v="3.8527744375926765E-2"/>
    <s v="Widget AY"/>
    <s v="Electronics"/>
    <s v="S001"/>
    <n v="15.75"/>
    <s v="Gadget World"/>
    <s v="Emily Rose"/>
    <s v="emily@gadgetworld.com"/>
    <s v="New York"/>
    <s v="NY"/>
    <n v="189"/>
    <n v="181.71825631294985"/>
  </r>
  <r>
    <s v="C080"/>
    <s v="Bob Allen"/>
    <n v="58"/>
    <x v="1"/>
    <s v="East Coast"/>
    <n v="1872"/>
    <s v="P047"/>
    <d v="2024-02-19T00:00:00"/>
    <n v="3"/>
    <n v="82.5"/>
    <n v="1.0250255787991958E-2"/>
    <s v="Appliance AU"/>
    <s v="Home Appliances"/>
    <s v="S007"/>
    <n v="41.25"/>
    <s v="HealthTech Supplies"/>
    <s v="Peter Clark"/>
    <s v="peter@healthtech.com"/>
    <s v="Miami"/>
    <s v="FL"/>
    <n v="247.5"/>
    <n v="244.963061692472"/>
  </r>
  <r>
    <s v="C095"/>
    <s v="Tina Taylor"/>
    <n v="52"/>
    <x v="0"/>
    <s v="South"/>
    <n v="1873"/>
    <s v="P025"/>
    <d v="2024-02-19T00:00:00"/>
    <n v="1"/>
    <n v="65"/>
    <n v="7.1728661520909884E-2"/>
    <s v="Device Y"/>
    <s v="Electronics"/>
    <s v="S005"/>
    <n v="32.5"/>
    <s v="Office Tech Depot"/>
    <s v="Kevin Lee"/>
    <s v="kevin@officetechdepot.com"/>
    <s v="Chicago"/>
    <s v="IL"/>
    <n v="65"/>
    <n v="60.337637001140855"/>
  </r>
  <r>
    <s v="C095"/>
    <s v="Tina Taylor"/>
    <n v="52"/>
    <x v="0"/>
    <s v="South"/>
    <n v="1874"/>
    <s v="P050"/>
    <d v="2024-02-19T00:00:00"/>
    <n v="7"/>
    <n v="17.5"/>
    <n v="1.6247973109302618E-2"/>
    <s v="Accessory AX"/>
    <s v="Accessories"/>
    <s v="S010"/>
    <n v="8.75"/>
    <s v="Sports Tech Gear"/>
    <s v="Michael Harris"/>
    <s v="michael@sportstechgear.com"/>
    <s v="Denver"/>
    <s v="CO"/>
    <n v="122.5"/>
    <n v="120.50962329411043"/>
  </r>
  <r>
    <s v="C109"/>
    <s v="Oscar Clark"/>
    <n v="62"/>
    <x v="0"/>
    <s v="South"/>
    <n v="1875"/>
    <s v="P009"/>
    <d v="2024-02-19T00:00:00"/>
    <n v="4"/>
    <n v="36"/>
    <n v="8.8292864303203267E-2"/>
    <s v="Tool I"/>
    <s v="Hardware"/>
    <s v="S009"/>
    <n v="18"/>
    <s v="Gourmet Gadgets"/>
    <s v="Alice Brown"/>
    <s v="alice@gourmetgadgets.com"/>
    <s v="Seattle"/>
    <s v="WA"/>
    <n v="144"/>
    <n v="131.28582754033874"/>
  </r>
  <r>
    <s v="C085"/>
    <s v="Rachel Green"/>
    <n v="20"/>
    <x v="0"/>
    <s v="North"/>
    <n v="1876"/>
    <s v="P022"/>
    <d v="2024-02-19T00:00:00"/>
    <n v="6"/>
    <n v="54"/>
    <n v="2.8470648686253631E-2"/>
    <s v="Gadget V"/>
    <s v="Home Appliances"/>
    <s v="S002"/>
    <n v="27"/>
    <s v="Tech Gear Co."/>
    <s v="John Taylor"/>
    <s v="john@techgear.com"/>
    <s v="Los Angeles"/>
    <s v="CA"/>
    <n v="324"/>
    <n v="314.77550982565384"/>
  </r>
  <r>
    <s v="C013"/>
    <s v="Victor Baker"/>
    <n v="70"/>
    <x v="0"/>
    <s v="Midwest"/>
    <n v="1877"/>
    <s v="P012"/>
    <d v="2024-02-19T00:00:00"/>
    <n v="5"/>
    <n v="44"/>
    <n v="4.6446305631774022E-2"/>
    <s v="Gadget L"/>
    <s v="Home Appliances"/>
    <s v="S002"/>
    <n v="22"/>
    <s v="Tech Gear Co."/>
    <s v="John Taylor"/>
    <s v="john@techgear.com"/>
    <s v="Los Angeles"/>
    <s v="CA"/>
    <n v="220"/>
    <n v="209.78181276100972"/>
  </r>
  <r>
    <s v="C072"/>
    <s v="Carol Brown"/>
    <n v="37"/>
    <x v="1"/>
    <s v="West Coast"/>
    <n v="1878"/>
    <s v="P039"/>
    <d v="2024-02-19T00:00:00"/>
    <n v="1"/>
    <n v="35"/>
    <n v="2.6104926340465653E-2"/>
    <s v="Tool AM"/>
    <s v="Hardware"/>
    <s v="S009"/>
    <n v="17.5"/>
    <s v="Gourmet Gadgets"/>
    <s v="Alice Brown"/>
    <s v="alice@gourmetgadgets.com"/>
    <s v="Seattle"/>
    <s v="WA"/>
    <n v="35"/>
    <n v="34.086327578083704"/>
  </r>
  <r>
    <s v="C112"/>
    <s v="Frank White"/>
    <n v="52"/>
    <x v="0"/>
    <s v="East Coast"/>
    <n v="1879"/>
    <s v="P013"/>
    <d v="2024-02-19T00:00:00"/>
    <n v="6"/>
    <n v="23"/>
    <n v="9.3498332484737989E-2"/>
    <s v="Tool M"/>
    <s v="Hardware"/>
    <s v="S003"/>
    <n v="11.5"/>
    <s v="Circuit Solutions"/>
    <s v="Mark Johnson"/>
    <s v="mark@circuitsolutions.com"/>
    <s v="San Francisco"/>
    <s v="CA"/>
    <n v="138"/>
    <n v="125.09723011710616"/>
  </r>
  <r>
    <s v="C051"/>
    <s v="Yara Young"/>
    <n v="66"/>
    <x v="1"/>
    <s v="West Coast"/>
    <n v="1880"/>
    <s v="P015"/>
    <d v="2024-02-19T00:00:00"/>
    <n v="4"/>
    <n v="70"/>
    <n v="5.1608743097438903E-2"/>
    <s v="Device O"/>
    <s v="Electronics"/>
    <s v="S005"/>
    <n v="35"/>
    <s v="Office Tech Depot"/>
    <s v="Kevin Lee"/>
    <s v="kevin@officetechdepot.com"/>
    <s v="Chicago"/>
    <s v="IL"/>
    <n v="280"/>
    <n v="265.54955193271712"/>
  </r>
  <r>
    <s v="C150"/>
    <s v="Wendy Lee"/>
    <n v="24"/>
    <x v="1"/>
    <s v="South"/>
    <n v="1881"/>
    <s v="P013"/>
    <d v="2024-02-19T00:00:00"/>
    <n v="2"/>
    <n v="23"/>
    <n v="1.1845397362285792E-2"/>
    <s v="Tool M"/>
    <s v="Hardware"/>
    <s v="S003"/>
    <n v="11.5"/>
    <s v="Circuit Solutions"/>
    <s v="Mark Johnson"/>
    <s v="mark@circuitsolutions.com"/>
    <s v="San Francisco"/>
    <s v="CA"/>
    <n v="46"/>
    <n v="45.455111721334852"/>
  </r>
  <r>
    <s v="C118"/>
    <s v="Jack Adams"/>
    <n v="53"/>
    <x v="1"/>
    <s v="Midwest"/>
    <n v="1882"/>
    <s v="P031"/>
    <d v="2024-02-19T00:00:00"/>
    <n v="9"/>
    <n v="37"/>
    <n v="4.1996184567961396E-3"/>
    <s v="Widget AE"/>
    <s v="Electronics"/>
    <s v="S001"/>
    <n v="18.5"/>
    <s v="Gadget World"/>
    <s v="Emily Rose"/>
    <s v="emily@gadgetworld.com"/>
    <s v="New York"/>
    <s v="NY"/>
    <n v="333"/>
    <n v="331.60152705388691"/>
  </r>
  <r>
    <s v="C046"/>
    <s v="Mia Jones"/>
    <n v="56"/>
    <x v="1"/>
    <s v="East Coast"/>
    <n v="1883"/>
    <s v="P017"/>
    <d v="2024-02-19T00:00:00"/>
    <n v="7"/>
    <n v="80"/>
    <n v="8.5441815819109049E-2"/>
    <s v="Appliance Q"/>
    <s v="Home Appliances"/>
    <s v="S007"/>
    <n v="40"/>
    <s v="HealthTech Supplies"/>
    <s v="Peter Clark"/>
    <s v="peter@healthtech.com"/>
    <s v="Miami"/>
    <s v="FL"/>
    <n v="560"/>
    <n v="512.15258314129892"/>
  </r>
  <r>
    <s v="C051"/>
    <s v="Yara Young"/>
    <n v="66"/>
    <x v="1"/>
    <s v="West Coast"/>
    <n v="1884"/>
    <s v="P040"/>
    <d v="2024-02-20T00:00:00"/>
    <n v="10"/>
    <n v="13"/>
    <n v="5.1594125497668467E-2"/>
    <s v="Accessory AN"/>
    <s v="Accessories"/>
    <s v="S010"/>
    <n v="6.5"/>
    <s v="Sports Tech Gear"/>
    <s v="Michael Harris"/>
    <s v="michael@sportstechgear.com"/>
    <s v="Denver"/>
    <s v="CO"/>
    <n v="130"/>
    <n v="123.2927636853031"/>
  </r>
  <r>
    <s v="C097"/>
    <s v="Henry Parker"/>
    <n v="18"/>
    <x v="0"/>
    <s v="North"/>
    <n v="1885"/>
    <s v="P009"/>
    <d v="2024-02-20T00:00:00"/>
    <n v="9"/>
    <n v="36"/>
    <n v="1.6869554330909597E-2"/>
    <s v="Tool I"/>
    <s v="Hardware"/>
    <s v="S009"/>
    <n v="18"/>
    <s v="Gourmet Gadgets"/>
    <s v="Alice Brown"/>
    <s v="alice@gourmetgadgets.com"/>
    <s v="Seattle"/>
    <s v="WA"/>
    <n v="324"/>
    <n v="318.53426439678532"/>
  </r>
  <r>
    <s v="C002"/>
    <s v="Xander Jones"/>
    <n v="66"/>
    <x v="0"/>
    <s v="Midwest"/>
    <n v="1886"/>
    <s v="P023"/>
    <d v="2024-02-20T00:00:00"/>
    <n v="4"/>
    <n v="24"/>
    <n v="2.4646350851832678E-2"/>
    <s v="Tool W"/>
    <s v="Hardware"/>
    <s v="S003"/>
    <n v="12"/>
    <s v="Circuit Solutions"/>
    <s v="Mark Johnson"/>
    <s v="mark@circuitsolutions.com"/>
    <s v="San Francisco"/>
    <s v="CA"/>
    <n v="96"/>
    <n v="93.633950318224066"/>
  </r>
  <r>
    <s v="C048"/>
    <s v="Yara Walker"/>
    <n v="21"/>
    <x v="1"/>
    <s v="North"/>
    <n v="1887"/>
    <s v="P046"/>
    <d v="2024-02-20T00:00:00"/>
    <n v="4"/>
    <n v="25.5"/>
    <n v="3.1825212960657191E-2"/>
    <s v="Item AT"/>
    <s v="Office Supplies"/>
    <s v="S006"/>
    <n v="12.75"/>
    <s v="Eco Electronics"/>
    <s v="Linda Parker"/>
    <s v="linda@ecoelectronics.com"/>
    <s v="Portland"/>
    <s v="OR"/>
    <n v="102"/>
    <n v="98.753828278012961"/>
  </r>
  <r>
    <s v="C090"/>
    <s v="Carol Brown"/>
    <n v="41"/>
    <x v="1"/>
    <s v="North"/>
    <n v="1888"/>
    <s v="P002"/>
    <d v="2024-02-20T00:00:00"/>
    <n v="4"/>
    <n v="50"/>
    <n v="6.6273556807268805E-2"/>
    <s v="Gadget B"/>
    <s v="Home Appliances"/>
    <s v="S002"/>
    <n v="25"/>
    <s v="Tech Gear Co."/>
    <s v="John Taylor"/>
    <s v="john@techgear.com"/>
    <s v="Los Angeles"/>
    <s v="CA"/>
    <n v="200"/>
    <n v="186.74528863854624"/>
  </r>
  <r>
    <s v="C007"/>
    <s v="Emily Adams"/>
    <n v="62"/>
    <x v="0"/>
    <s v="West Coast"/>
    <n v="1889"/>
    <s v="P028"/>
    <d v="2024-02-20T00:00:00"/>
    <n v="7"/>
    <n v="46"/>
    <n v="1.1753122873780276E-3"/>
    <s v="Widget AB"/>
    <s v="Electronics"/>
    <s v="S008"/>
    <n v="23"/>
    <s v="Auto Electronics Pro"/>
    <s v="Daniel Evans"/>
    <s v="daniel@autoelectronics.com"/>
    <s v="Detroit"/>
    <s v="MI"/>
    <n v="322"/>
    <n v="321.62154944346429"/>
  </r>
  <r>
    <s v="C126"/>
    <s v="Isla Walker"/>
    <n v="20"/>
    <x v="1"/>
    <s v="North"/>
    <n v="1890"/>
    <s v="P010"/>
    <d v="2024-02-20T00:00:00"/>
    <n v="4"/>
    <n v="15"/>
    <n v="8.1162656511496858E-2"/>
    <s v="Accessory J"/>
    <s v="Accessories"/>
    <s v="S010"/>
    <n v="7.5"/>
    <s v="Sports Tech Gear"/>
    <s v="Michael Harris"/>
    <s v="michael@sportstechgear.com"/>
    <s v="Denver"/>
    <s v="CO"/>
    <n v="60"/>
    <n v="55.130240609310192"/>
  </r>
  <r>
    <s v="C030"/>
    <s v="Leo Carter"/>
    <n v="54"/>
    <x v="1"/>
    <s v="East Coast"/>
    <n v="1891"/>
    <s v="P003"/>
    <d v="2024-02-20T00:00:00"/>
    <n v="5"/>
    <n v="20"/>
    <n v="8.2122289972608398E-2"/>
    <s v="Tool C"/>
    <s v="Hardware"/>
    <s v="S003"/>
    <n v="10"/>
    <s v="Circuit Solutions"/>
    <s v="Mark Johnson"/>
    <s v="mark@circuitsolutions.com"/>
    <s v="San Francisco"/>
    <s v="CA"/>
    <n v="100"/>
    <n v="91.787771002739163"/>
  </r>
  <r>
    <s v="C100"/>
    <s v="Paul Wright"/>
    <n v="68"/>
    <x v="1"/>
    <s v="East Coast"/>
    <n v="1892"/>
    <s v="P025"/>
    <d v="2024-02-20T00:00:00"/>
    <n v="5"/>
    <n v="65"/>
    <n v="5.8690132904661144E-2"/>
    <s v="Device Y"/>
    <s v="Electronics"/>
    <s v="S005"/>
    <n v="32.5"/>
    <s v="Office Tech Depot"/>
    <s v="Kevin Lee"/>
    <s v="kevin@officetechdepot.com"/>
    <s v="Chicago"/>
    <s v="IL"/>
    <n v="325"/>
    <n v="305.9257068059851"/>
  </r>
  <r>
    <s v="C137"/>
    <s v="Uma Young"/>
    <n v="19"/>
    <x v="1"/>
    <s v="East Coast"/>
    <n v="1893"/>
    <s v="P025"/>
    <d v="2024-02-20T00:00:00"/>
    <n v="2"/>
    <n v="65"/>
    <n v="7.2876045227311823E-2"/>
    <s v="Device Y"/>
    <s v="Electronics"/>
    <s v="S005"/>
    <n v="32.5"/>
    <s v="Office Tech Depot"/>
    <s v="Kevin Lee"/>
    <s v="kevin@officetechdepot.com"/>
    <s v="Chicago"/>
    <s v="IL"/>
    <n v="130"/>
    <n v="120.52611412044946"/>
  </r>
  <r>
    <s v="C063"/>
    <s v="Karen Wright"/>
    <n v="26"/>
    <x v="1"/>
    <s v="West Coast"/>
    <n v="1894"/>
    <s v="P004"/>
    <d v="2024-02-20T00:00:00"/>
    <n v="10"/>
    <n v="10"/>
    <n v="5.1888949262350971E-2"/>
    <s v="Accessory D"/>
    <s v="Accessories"/>
    <s v="S004"/>
    <n v="5"/>
    <s v="Smart Home Essentials"/>
    <s v="Sarah Davis"/>
    <s v="sarah@smarthomeessentials.com"/>
    <s v="Dallas"/>
    <s v="TX"/>
    <n v="100"/>
    <n v="94.811105073764907"/>
  </r>
  <r>
    <s v="C144"/>
    <s v="Karen Allen"/>
    <n v="56"/>
    <x v="0"/>
    <s v="West Coast"/>
    <n v="1895"/>
    <s v="P030"/>
    <d v="2024-02-20T00:00:00"/>
    <n v="10"/>
    <n v="18"/>
    <n v="6.6259252509779602E-3"/>
    <s v="Accessory AD"/>
    <s v="Accessories"/>
    <s v="S010"/>
    <n v="9"/>
    <s v="Sports Tech Gear"/>
    <s v="Michael Harris"/>
    <s v="michael@sportstechgear.com"/>
    <s v="Denver"/>
    <s v="CO"/>
    <n v="180"/>
    <n v="178.80733345482398"/>
  </r>
  <r>
    <s v="C043"/>
    <s v="Uma Mitchell"/>
    <n v="46"/>
    <x v="1"/>
    <s v="South"/>
    <n v="1896"/>
    <s v="P004"/>
    <d v="2024-02-20T00:00:00"/>
    <n v="1"/>
    <n v="10"/>
    <n v="8.5563714038072725E-2"/>
    <s v="Accessory D"/>
    <s v="Accessories"/>
    <s v="S004"/>
    <n v="5"/>
    <s v="Smart Home Essentials"/>
    <s v="Sarah Davis"/>
    <s v="sarah@smarthomeessentials.com"/>
    <s v="Dallas"/>
    <s v="TX"/>
    <n v="10"/>
    <n v="9.1443628596192728"/>
  </r>
  <r>
    <s v="C084"/>
    <s v="Frank Brown"/>
    <n v="36"/>
    <x v="1"/>
    <s v="East Coast"/>
    <n v="1897"/>
    <s v="P024"/>
    <d v="2024-02-20T00:00:00"/>
    <n v="4"/>
    <n v="11"/>
    <n v="1.313596681515128E-3"/>
    <s v="Accessory X"/>
    <s v="Accessories"/>
    <s v="S004"/>
    <n v="5.5"/>
    <s v="Smart Home Essentials"/>
    <s v="Sarah Davis"/>
    <s v="sarah@smarthomeessentials.com"/>
    <s v="Dallas"/>
    <s v="TX"/>
    <n v="44"/>
    <n v="43.942201746013332"/>
  </r>
  <r>
    <s v="C093"/>
    <s v="Rachel Taylor"/>
    <n v="32"/>
    <x v="1"/>
    <s v="Midwest"/>
    <n v="1898"/>
    <s v="P029"/>
    <d v="2024-02-20T00:00:00"/>
    <n v="7"/>
    <n v="40"/>
    <n v="6.4160892505334799E-2"/>
    <s v="Tool AC"/>
    <s v="Hardware"/>
    <s v="S009"/>
    <n v="20"/>
    <s v="Gourmet Gadgets"/>
    <s v="Alice Brown"/>
    <s v="alice@gourmetgadgets.com"/>
    <s v="Seattle"/>
    <s v="WA"/>
    <n v="280"/>
    <n v="262.03495009850627"/>
  </r>
  <r>
    <s v="C089"/>
    <s v="Tina Clark"/>
    <n v="43"/>
    <x v="0"/>
    <s v="North"/>
    <n v="1899"/>
    <s v="P040"/>
    <d v="2024-02-21T00:00:00"/>
    <n v="5"/>
    <n v="13"/>
    <n v="6.3051816215216036E-2"/>
    <s v="Accessory AN"/>
    <s v="Accessories"/>
    <s v="S010"/>
    <n v="6.5"/>
    <s v="Sports Tech Gear"/>
    <s v="Michael Harris"/>
    <s v="michael@sportstechgear.com"/>
    <s v="Denver"/>
    <s v="CO"/>
    <n v="65"/>
    <n v="60.901631946010959"/>
  </r>
  <r>
    <s v="C043"/>
    <s v="Uma Mitchell"/>
    <n v="46"/>
    <x v="1"/>
    <s v="South"/>
    <n v="1900"/>
    <s v="P038"/>
    <d v="2024-02-21T00:00:00"/>
    <n v="9"/>
    <n v="39"/>
    <n v="1.7713219376090227E-2"/>
    <s v="Widget AL"/>
    <s v="Electronics"/>
    <s v="S008"/>
    <n v="19.5"/>
    <s v="Auto Electronics Pro"/>
    <s v="Daniel Evans"/>
    <s v="daniel@autoelectronics.com"/>
    <s v="Detroit"/>
    <s v="MI"/>
    <n v="351"/>
    <n v="344.78265999899236"/>
  </r>
  <r>
    <s v="C009"/>
    <s v="Tina Brown"/>
    <n v="40"/>
    <x v="1"/>
    <s v="East Coast"/>
    <n v="1901"/>
    <s v="P049"/>
    <d v="2024-02-21T00:00:00"/>
    <n v="3"/>
    <n v="39.5"/>
    <n v="7.5440351854612231E-2"/>
    <s v="Tool AW"/>
    <s v="Hardware"/>
    <s v="S009"/>
    <n v="19.75"/>
    <s v="Gourmet Gadgets"/>
    <s v="Alice Brown"/>
    <s v="alice@gourmetgadgets.com"/>
    <s v="Seattle"/>
    <s v="WA"/>
    <n v="118.5"/>
    <n v="109.56031830522845"/>
  </r>
  <r>
    <s v="C133"/>
    <s v="Bob Smith"/>
    <n v="19"/>
    <x v="1"/>
    <s v="Midwest"/>
    <n v="1902"/>
    <s v="P040"/>
    <d v="2024-02-21T00:00:00"/>
    <n v="10"/>
    <n v="13"/>
    <n v="5.0849479941949216E-2"/>
    <s v="Accessory AN"/>
    <s v="Accessories"/>
    <s v="S010"/>
    <n v="6.5"/>
    <s v="Sports Tech Gear"/>
    <s v="Michael Harris"/>
    <s v="michael@sportstechgear.com"/>
    <s v="Denver"/>
    <s v="CO"/>
    <n v="130"/>
    <n v="123.3895676075466"/>
  </r>
  <r>
    <s v="C034"/>
    <s v="Alice King"/>
    <n v="23"/>
    <x v="0"/>
    <s v="East Coast"/>
    <n v="1903"/>
    <s v="P007"/>
    <d v="2024-02-21T00:00:00"/>
    <n v="10"/>
    <n v="90"/>
    <n v="6.8203251936601525E-2"/>
    <s v="Appliance G"/>
    <s v="Home Appliances"/>
    <s v="S007"/>
    <n v="45"/>
    <s v="HealthTech Supplies"/>
    <s v="Peter Clark"/>
    <s v="peter@healthtech.com"/>
    <s v="Miami"/>
    <s v="FL"/>
    <n v="900"/>
    <n v="838.61707325705868"/>
  </r>
  <r>
    <s v="C090"/>
    <s v="Carol Brown"/>
    <n v="41"/>
    <x v="1"/>
    <s v="North"/>
    <n v="1904"/>
    <s v="P046"/>
    <d v="2024-02-21T00:00:00"/>
    <n v="10"/>
    <n v="25.5"/>
    <n v="4.1685836060525788E-3"/>
    <s v="Item AT"/>
    <s v="Office Supplies"/>
    <s v="S006"/>
    <n v="12.75"/>
    <s v="Eco Electronics"/>
    <s v="Linda Parker"/>
    <s v="linda@ecoelectronics.com"/>
    <s v="Portland"/>
    <s v="OR"/>
    <n v="255"/>
    <n v="253.93701118045658"/>
  </r>
  <r>
    <s v="C126"/>
    <s v="Isla Walker"/>
    <n v="20"/>
    <x v="1"/>
    <s v="North"/>
    <n v="1905"/>
    <s v="P019"/>
    <d v="2024-02-21T00:00:00"/>
    <n v="8"/>
    <n v="38"/>
    <n v="5.1288356209693881E-2"/>
    <s v="Tool S"/>
    <s v="Hardware"/>
    <s v="S009"/>
    <n v="19"/>
    <s v="Gourmet Gadgets"/>
    <s v="Alice Brown"/>
    <s v="alice@gourmetgadgets.com"/>
    <s v="Seattle"/>
    <s v="WA"/>
    <n v="304"/>
    <n v="288.40833971225305"/>
  </r>
  <r>
    <s v="C094"/>
    <s v="Dan Lee"/>
    <n v="18"/>
    <x v="0"/>
    <s v="West Coast"/>
    <n v="1906"/>
    <s v="P028"/>
    <d v="2024-02-21T00:00:00"/>
    <n v="6"/>
    <n v="46"/>
    <n v="6.4765127851936471E-2"/>
    <s v="Widget AB"/>
    <s v="Electronics"/>
    <s v="S008"/>
    <n v="23"/>
    <s v="Auto Electronics Pro"/>
    <s v="Daniel Evans"/>
    <s v="daniel@autoelectronics.com"/>
    <s v="Detroit"/>
    <s v="MI"/>
    <n v="276"/>
    <n v="258.12482471286552"/>
  </r>
  <r>
    <s v="C056"/>
    <s v="Carol Lee"/>
    <n v="20"/>
    <x v="0"/>
    <s v="Midwest"/>
    <n v="1907"/>
    <s v="P017"/>
    <d v="2024-02-21T00:00:00"/>
    <n v="8"/>
    <n v="80"/>
    <n v="2.9034260376310142E-2"/>
    <s v="Appliance Q"/>
    <s v="Home Appliances"/>
    <s v="S007"/>
    <n v="40"/>
    <s v="HealthTech Supplies"/>
    <s v="Peter Clark"/>
    <s v="peter@healthtech.com"/>
    <s v="Miami"/>
    <s v="FL"/>
    <n v="640"/>
    <n v="621.41807335916155"/>
  </r>
  <r>
    <s v="C057"/>
    <s v="Sam Hall"/>
    <n v="51"/>
    <x v="1"/>
    <s v="North"/>
    <n v="1908"/>
    <s v="P007"/>
    <d v="2024-02-21T00:00:00"/>
    <n v="6"/>
    <n v="90"/>
    <n v="7.7565581202976783E-2"/>
    <s v="Appliance G"/>
    <s v="Home Appliances"/>
    <s v="S007"/>
    <n v="45"/>
    <s v="HealthTech Supplies"/>
    <s v="Peter Clark"/>
    <s v="peter@healthtech.com"/>
    <s v="Miami"/>
    <s v="FL"/>
    <n v="540"/>
    <n v="498.11458615039254"/>
  </r>
  <r>
    <s v="C037"/>
    <s v="Dan White"/>
    <n v="21"/>
    <x v="0"/>
    <s v="Midwest"/>
    <n v="1909"/>
    <s v="P053"/>
    <d v="2024-02-21T00:00:00"/>
    <n v="6"/>
    <n v="22.5"/>
    <n v="8.6054772494089049E-2"/>
    <s v="Tool BA"/>
    <s v="Hardware"/>
    <s v="S003"/>
    <n v="11.25"/>
    <s v="Circuit Solutions"/>
    <s v="Mark Johnson"/>
    <s v="mark@circuitsolutions.com"/>
    <s v="San Francisco"/>
    <s v="CA"/>
    <n v="135"/>
    <n v="123.38260571329798"/>
  </r>
  <r>
    <s v="C130"/>
    <s v="Alice King"/>
    <n v="60"/>
    <x v="1"/>
    <s v="Midwest"/>
    <n v="1910"/>
    <s v="P021"/>
    <d v="2024-02-21T00:00:00"/>
    <n v="5"/>
    <n v="34"/>
    <n v="2.3740832423846437E-2"/>
    <s v="Widget U"/>
    <s v="Electronics"/>
    <s v="S001"/>
    <n v="17"/>
    <s v="Gadget World"/>
    <s v="Emily Rose"/>
    <s v="emily@gadgetworld.com"/>
    <s v="New York"/>
    <s v="NY"/>
    <n v="170"/>
    <n v="165.96405848794612"/>
  </r>
  <r>
    <s v="C086"/>
    <s v="Emily King"/>
    <n v="31"/>
    <x v="0"/>
    <s v="Midwest"/>
    <n v="1911"/>
    <s v="P001"/>
    <d v="2024-02-21T00:00:00"/>
    <n v="4"/>
    <n v="30"/>
    <n v="6.9859289058101071E-2"/>
    <s v="Widget A"/>
    <s v="Electronics"/>
    <s v="S001"/>
    <n v="15"/>
    <s v="Gadget World"/>
    <s v="Emily Rose"/>
    <s v="emily@gadgetworld.com"/>
    <s v="New York"/>
    <s v="NY"/>
    <n v="120"/>
    <n v="111.61688531302786"/>
  </r>
  <r>
    <s v="C068"/>
    <s v="Rachel Hill"/>
    <n v="51"/>
    <x v="1"/>
    <s v="South"/>
    <n v="1912"/>
    <s v="P039"/>
    <d v="2024-02-21T00:00:00"/>
    <n v="1"/>
    <n v="35"/>
    <n v="2.5053951925917441E-2"/>
    <s v="Tool AM"/>
    <s v="Hardware"/>
    <s v="S009"/>
    <n v="17.5"/>
    <s v="Gourmet Gadgets"/>
    <s v="Alice Brown"/>
    <s v="alice@gourmetgadgets.com"/>
    <s v="Seattle"/>
    <s v="WA"/>
    <n v="35"/>
    <n v="34.123111682592892"/>
  </r>
  <r>
    <s v="C014"/>
    <s v="Dan Clark"/>
    <n v="43"/>
    <x v="1"/>
    <s v="East Coast"/>
    <n v="1913"/>
    <s v="P029"/>
    <d v="2024-02-21T00:00:00"/>
    <n v="4"/>
    <n v="40"/>
    <n v="7.3204902873429387E-2"/>
    <s v="Tool AC"/>
    <s v="Hardware"/>
    <s v="S009"/>
    <n v="20"/>
    <s v="Gourmet Gadgets"/>
    <s v="Alice Brown"/>
    <s v="alice@gourmetgadgets.com"/>
    <s v="Seattle"/>
    <s v="WA"/>
    <n v="160"/>
    <n v="148.28721554025131"/>
  </r>
  <r>
    <s v="C107"/>
    <s v="Jack Hall"/>
    <n v="68"/>
    <x v="0"/>
    <s v="Midwest"/>
    <n v="1914"/>
    <s v="P042"/>
    <d v="2024-02-21T00:00:00"/>
    <n v="3"/>
    <n v="53"/>
    <n v="5.1543670986992952E-2"/>
    <s v="Gadget AP"/>
    <s v="Home Appliances"/>
    <s v="S002"/>
    <n v="26.5"/>
    <s v="Tech Gear Co."/>
    <s v="John Taylor"/>
    <s v="john@techgear.com"/>
    <s v="Los Angeles"/>
    <s v="CA"/>
    <n v="159"/>
    <n v="150.80455631306813"/>
  </r>
  <r>
    <s v="C066"/>
    <s v="Sam Brown"/>
    <n v="32"/>
    <x v="1"/>
    <s v="South"/>
    <n v="1915"/>
    <s v="P020"/>
    <d v="2024-02-22T00:00:00"/>
    <n v="7"/>
    <n v="17"/>
    <n v="9.1875043209011645E-2"/>
    <s v="Accessory T"/>
    <s v="Accessories"/>
    <s v="S010"/>
    <n v="8.5"/>
    <s v="Sports Tech Gear"/>
    <s v="Michael Harris"/>
    <s v="michael@sportstechgear.com"/>
    <s v="Denver"/>
    <s v="CO"/>
    <n v="119"/>
    <n v="108.06686985812762"/>
  </r>
  <r>
    <s v="C057"/>
    <s v="Sam Hall"/>
    <n v="51"/>
    <x v="1"/>
    <s v="North"/>
    <n v="1916"/>
    <s v="P006"/>
    <d v="2024-02-22T00:00:00"/>
    <n v="4"/>
    <n v="25"/>
    <n v="2.6247256244235274E-2"/>
    <s v="Item F"/>
    <s v="Office Supplies"/>
    <s v="S006"/>
    <n v="12.5"/>
    <s v="Eco Electronics"/>
    <s v="Linda Parker"/>
    <s v="linda@ecoelectronics.com"/>
    <s v="Portland"/>
    <s v="OR"/>
    <n v="100"/>
    <n v="97.375274375576467"/>
  </r>
  <r>
    <s v="C135"/>
    <s v="Rachel Young"/>
    <n v="41"/>
    <x v="0"/>
    <s v="West Coast"/>
    <n v="1917"/>
    <s v="P019"/>
    <d v="2024-02-22T00:00:00"/>
    <n v="5"/>
    <n v="38"/>
    <n v="4.744479001370986E-2"/>
    <s v="Tool S"/>
    <s v="Hardware"/>
    <s v="S009"/>
    <n v="19"/>
    <s v="Gourmet Gadgets"/>
    <s v="Alice Brown"/>
    <s v="alice@gourmetgadgets.com"/>
    <s v="Seattle"/>
    <s v="WA"/>
    <n v="190"/>
    <n v="180.98548989739513"/>
  </r>
  <r>
    <s v="C037"/>
    <s v="Dan White"/>
    <n v="21"/>
    <x v="0"/>
    <s v="Midwest"/>
    <n v="1918"/>
    <s v="P025"/>
    <d v="2024-02-22T00:00:00"/>
    <n v="4"/>
    <n v="65"/>
    <n v="9.551812676723298E-2"/>
    <s v="Device Y"/>
    <s v="Electronics"/>
    <s v="S005"/>
    <n v="32.5"/>
    <s v="Office Tech Depot"/>
    <s v="Kevin Lee"/>
    <s v="kevin@officetechdepot.com"/>
    <s v="Chicago"/>
    <s v="IL"/>
    <n v="260"/>
    <n v="235.16528704051942"/>
  </r>
  <r>
    <s v="C059"/>
    <s v="Yara Lee"/>
    <n v="36"/>
    <x v="1"/>
    <s v="North"/>
    <n v="1919"/>
    <s v="P051"/>
    <d v="2024-02-22T00:00:00"/>
    <n v="3"/>
    <n v="31.5"/>
    <n v="5.5548817993019965E-2"/>
    <s v="Widget AY"/>
    <s v="Electronics"/>
    <s v="S001"/>
    <n v="15.75"/>
    <s v="Gadget World"/>
    <s v="Emily Rose"/>
    <s v="emily@gadgetworld.com"/>
    <s v="New York"/>
    <s v="NY"/>
    <n v="94.5"/>
    <n v="89.250636699659609"/>
  </r>
  <r>
    <s v="C035"/>
    <s v="Jack Hill"/>
    <n v="41"/>
    <x v="1"/>
    <s v="East Coast"/>
    <n v="1920"/>
    <s v="P021"/>
    <d v="2024-02-22T00:00:00"/>
    <n v="4"/>
    <n v="34"/>
    <n v="7.9637326779138679E-2"/>
    <s v="Widget U"/>
    <s v="Electronics"/>
    <s v="S001"/>
    <n v="17"/>
    <s v="Gadget World"/>
    <s v="Emily Rose"/>
    <s v="emily@gadgetworld.com"/>
    <s v="New York"/>
    <s v="NY"/>
    <n v="136"/>
    <n v="125.16932355803714"/>
  </r>
  <r>
    <s v="C144"/>
    <s v="Karen Allen"/>
    <n v="56"/>
    <x v="0"/>
    <s v="West Coast"/>
    <n v="1921"/>
    <s v="P006"/>
    <d v="2024-02-22T00:00:00"/>
    <n v="6"/>
    <n v="25"/>
    <n v="5.7749447399187331E-2"/>
    <s v="Item F"/>
    <s v="Office Supplies"/>
    <s v="S006"/>
    <n v="12.5"/>
    <s v="Eco Electronics"/>
    <s v="Linda Parker"/>
    <s v="linda@ecoelectronics.com"/>
    <s v="Portland"/>
    <s v="OR"/>
    <n v="150"/>
    <n v="141.33758289012189"/>
  </r>
  <r>
    <s v="C051"/>
    <s v="Yara Young"/>
    <n v="66"/>
    <x v="1"/>
    <s v="West Coast"/>
    <n v="1922"/>
    <s v="P030"/>
    <d v="2024-02-22T00:00:00"/>
    <n v="3"/>
    <n v="18"/>
    <n v="3.7652292144780823E-2"/>
    <s v="Accessory AD"/>
    <s v="Accessories"/>
    <s v="S010"/>
    <n v="9"/>
    <s v="Sports Tech Gear"/>
    <s v="Michael Harris"/>
    <s v="michael@sportstechgear.com"/>
    <s v="Denver"/>
    <s v="CO"/>
    <n v="54"/>
    <n v="51.966776224181835"/>
  </r>
  <r>
    <s v="C007"/>
    <s v="Emily Adams"/>
    <n v="62"/>
    <x v="0"/>
    <s v="West Coast"/>
    <n v="1923"/>
    <s v="P019"/>
    <d v="2024-02-22T00:00:00"/>
    <n v="9"/>
    <n v="38"/>
    <n v="9.0981305410194876E-2"/>
    <s v="Tool S"/>
    <s v="Hardware"/>
    <s v="S009"/>
    <n v="19"/>
    <s v="Gourmet Gadgets"/>
    <s v="Alice Brown"/>
    <s v="alice@gourmetgadgets.com"/>
    <s v="Seattle"/>
    <s v="WA"/>
    <n v="342"/>
    <n v="310.88439354971337"/>
  </r>
  <r>
    <s v="C141"/>
    <s v="Mia Smith"/>
    <n v="43"/>
    <x v="0"/>
    <s v="Midwest"/>
    <n v="1924"/>
    <s v="P049"/>
    <d v="2024-02-22T00:00:00"/>
    <n v="1"/>
    <n v="39.5"/>
    <n v="2.960250734251715E-2"/>
    <s v="Tool AW"/>
    <s v="Hardware"/>
    <s v="S009"/>
    <n v="19.75"/>
    <s v="Gourmet Gadgets"/>
    <s v="Alice Brown"/>
    <s v="alice@gourmetgadgets.com"/>
    <s v="Seattle"/>
    <s v="WA"/>
    <n v="39.5"/>
    <n v="38.330700959970571"/>
  </r>
  <r>
    <s v="C073"/>
    <s v="Mia Allen"/>
    <n v="36"/>
    <x v="1"/>
    <s v="East Coast"/>
    <n v="1925"/>
    <s v="P007"/>
    <d v="2024-02-22T00:00:00"/>
    <n v="10"/>
    <n v="90"/>
    <n v="7.9510095039085918E-2"/>
    <s v="Appliance G"/>
    <s v="Home Appliances"/>
    <s v="S007"/>
    <n v="45"/>
    <s v="HealthTech Supplies"/>
    <s v="Peter Clark"/>
    <s v="peter@healthtech.com"/>
    <s v="Miami"/>
    <s v="FL"/>
    <n v="900"/>
    <n v="828.44091446482264"/>
  </r>
  <r>
    <s v="C123"/>
    <s v="Rachel Young"/>
    <n v="22"/>
    <x v="0"/>
    <s v="West Coast"/>
    <n v="1926"/>
    <s v="P040"/>
    <d v="2024-02-22T00:00:00"/>
    <n v="6"/>
    <n v="13"/>
    <n v="2.2731229810334576E-2"/>
    <s v="Accessory AN"/>
    <s v="Accessories"/>
    <s v="S010"/>
    <n v="6.5"/>
    <s v="Sports Tech Gear"/>
    <s v="Michael Harris"/>
    <s v="michael@sportstechgear.com"/>
    <s v="Denver"/>
    <s v="CO"/>
    <n v="78"/>
    <n v="76.226964074793898"/>
  </r>
  <r>
    <s v="C005"/>
    <s v="Quinn Adams"/>
    <n v="69"/>
    <x v="1"/>
    <s v="West Coast"/>
    <n v="1927"/>
    <s v="P015"/>
    <d v="2024-02-22T00:00:00"/>
    <n v="3"/>
    <n v="70"/>
    <n v="4.7678197900056153E-2"/>
    <s v="Device O"/>
    <s v="Electronics"/>
    <s v="S005"/>
    <n v="35"/>
    <s v="Office Tech Depot"/>
    <s v="Kevin Lee"/>
    <s v="kevin@officetechdepot.com"/>
    <s v="Chicago"/>
    <s v="IL"/>
    <n v="210"/>
    <n v="199.98757844098822"/>
  </r>
  <r>
    <s v="C073"/>
    <s v="Mia Allen"/>
    <n v="36"/>
    <x v="1"/>
    <s v="East Coast"/>
    <n v="1928"/>
    <s v="P045"/>
    <d v="2024-02-22T00:00:00"/>
    <n v="4"/>
    <n v="59.5"/>
    <n v="4.4300859957000852E-2"/>
    <s v="Device AS"/>
    <s v="Electronics"/>
    <s v="S005"/>
    <n v="29.75"/>
    <s v="Office Tech Depot"/>
    <s v="Kevin Lee"/>
    <s v="kevin@officetechdepot.com"/>
    <s v="Chicago"/>
    <s v="IL"/>
    <n v="238"/>
    <n v="227.45639533023379"/>
  </r>
  <r>
    <s v="C091"/>
    <s v="Uma Lee"/>
    <n v="67"/>
    <x v="0"/>
    <s v="Midwest"/>
    <n v="1929"/>
    <s v="P032"/>
    <d v="2024-02-22T00:00:00"/>
    <n v="2"/>
    <n v="48"/>
    <n v="8.9905927981582978E-2"/>
    <s v="Gadget AF"/>
    <s v="Home Appliances"/>
    <s v="S002"/>
    <n v="24"/>
    <s v="Tech Gear Co."/>
    <s v="John Taylor"/>
    <s v="john@techgear.com"/>
    <s v="Los Angeles"/>
    <s v="CA"/>
    <n v="96"/>
    <n v="87.369030913768029"/>
  </r>
  <r>
    <s v="C020"/>
    <s v="Zoe Adams"/>
    <n v="19"/>
    <x v="0"/>
    <s v="Midwest"/>
    <n v="1930"/>
    <s v="P042"/>
    <d v="2024-02-22T00:00:00"/>
    <n v="7"/>
    <n v="53"/>
    <n v="2.1872878236154372E-2"/>
    <s v="Gadget AP"/>
    <s v="Home Appliances"/>
    <s v="S002"/>
    <n v="26.5"/>
    <s v="Tech Gear Co."/>
    <s v="John Taylor"/>
    <s v="john@techgear.com"/>
    <s v="Los Angeles"/>
    <s v="CA"/>
    <n v="371"/>
    <n v="362.88516217438672"/>
  </r>
  <r>
    <s v="C125"/>
    <s v="Jack Clark"/>
    <n v="59"/>
    <x v="1"/>
    <s v="Midwest"/>
    <n v="1931"/>
    <s v="P029"/>
    <d v="2024-02-22T00:00:00"/>
    <n v="9"/>
    <n v="40"/>
    <n v="9.6039930023366762E-2"/>
    <s v="Tool AC"/>
    <s v="Hardware"/>
    <s v="S009"/>
    <n v="20"/>
    <s v="Gourmet Gadgets"/>
    <s v="Alice Brown"/>
    <s v="alice@gourmetgadgets.com"/>
    <s v="Seattle"/>
    <s v="WA"/>
    <n v="360"/>
    <n v="325.42562519158798"/>
  </r>
  <r>
    <s v="C033"/>
    <s v="Grace Mitchell"/>
    <n v="54"/>
    <x v="1"/>
    <s v="West Coast"/>
    <n v="1932"/>
    <s v="P028"/>
    <d v="2024-02-22T00:00:00"/>
    <n v="6"/>
    <n v="46"/>
    <n v="3.0515884824932615E-3"/>
    <s v="Widget AB"/>
    <s v="Electronics"/>
    <s v="S008"/>
    <n v="23"/>
    <s v="Auto Electronics Pro"/>
    <s v="Daniel Evans"/>
    <s v="daniel@autoelectronics.com"/>
    <s v="Detroit"/>
    <s v="MI"/>
    <n v="276"/>
    <n v="275.15776157883187"/>
  </r>
  <r>
    <s v="C043"/>
    <s v="Uma Mitchell"/>
    <n v="46"/>
    <x v="1"/>
    <s v="South"/>
    <n v="1933"/>
    <s v="P013"/>
    <d v="2024-02-22T00:00:00"/>
    <n v="5"/>
    <n v="23"/>
    <n v="5.1278394490075575E-2"/>
    <s v="Tool M"/>
    <s v="Hardware"/>
    <s v="S003"/>
    <n v="11.5"/>
    <s v="Circuit Solutions"/>
    <s v="Mark Johnson"/>
    <s v="mark@circuitsolutions.com"/>
    <s v="San Francisco"/>
    <s v="CA"/>
    <n v="115"/>
    <n v="109.10298463364131"/>
  </r>
  <r>
    <s v="C039"/>
    <s v="Quinn Hall"/>
    <n v="43"/>
    <x v="1"/>
    <s v="East Coast"/>
    <n v="1934"/>
    <s v="P013"/>
    <d v="2024-02-23T00:00:00"/>
    <n v="10"/>
    <n v="23"/>
    <n v="6.662561316665834E-2"/>
    <s v="Tool M"/>
    <s v="Hardware"/>
    <s v="S003"/>
    <n v="11.5"/>
    <s v="Circuit Solutions"/>
    <s v="Mark Johnson"/>
    <s v="mark@circuitsolutions.com"/>
    <s v="San Francisco"/>
    <s v="CA"/>
    <n v="230"/>
    <n v="214.67610897166858"/>
  </r>
  <r>
    <s v="C139"/>
    <s v="Nina Young"/>
    <n v="53"/>
    <x v="1"/>
    <s v="North"/>
    <n v="1935"/>
    <s v="P026"/>
    <d v="2024-02-23T00:00:00"/>
    <n v="6"/>
    <n v="22"/>
    <n v="8.6992394034175469E-3"/>
    <s v="Item Z"/>
    <s v="Office Supplies"/>
    <s v="S006"/>
    <n v="11"/>
    <s v="Eco Electronics"/>
    <s v="Linda Parker"/>
    <s v="linda@ecoelectronics.com"/>
    <s v="Portland"/>
    <s v="OR"/>
    <n v="132"/>
    <n v="130.85170039874887"/>
  </r>
  <r>
    <s v="C016"/>
    <s v="Uma Jones"/>
    <n v="66"/>
    <x v="0"/>
    <s v="East Coast"/>
    <n v="1936"/>
    <s v="P043"/>
    <d v="2024-02-23T00:00:00"/>
    <n v="6"/>
    <n v="28"/>
    <n v="7.2601318229398734E-2"/>
    <s v="Tool AQ"/>
    <s v="Hardware"/>
    <s v="S003"/>
    <n v="14"/>
    <s v="Circuit Solutions"/>
    <s v="Mark Johnson"/>
    <s v="mark@circuitsolutions.com"/>
    <s v="San Francisco"/>
    <s v="CA"/>
    <n v="168"/>
    <n v="155.802978537461"/>
  </r>
  <r>
    <s v="C122"/>
    <s v="Mia Clark"/>
    <n v="40"/>
    <x v="1"/>
    <s v="Midwest"/>
    <n v="1937"/>
    <s v="P023"/>
    <d v="2024-02-23T00:00:00"/>
    <n v="7"/>
    <n v="24"/>
    <n v="6.7868761254283178E-2"/>
    <s v="Tool W"/>
    <s v="Hardware"/>
    <s v="S003"/>
    <n v="12"/>
    <s v="Circuit Solutions"/>
    <s v="Mark Johnson"/>
    <s v="mark@circuitsolutions.com"/>
    <s v="San Francisco"/>
    <s v="CA"/>
    <n v="168"/>
    <n v="156.59804810928043"/>
  </r>
  <r>
    <s v="C128"/>
    <s v="Xander Carter"/>
    <n v="42"/>
    <x v="1"/>
    <s v="Midwest"/>
    <n v="1938"/>
    <s v="P004"/>
    <d v="2024-02-23T00:00:00"/>
    <n v="10"/>
    <n v="10"/>
    <n v="1.7720183992514005E-2"/>
    <s v="Accessory D"/>
    <s v="Accessories"/>
    <s v="S004"/>
    <n v="5"/>
    <s v="Smart Home Essentials"/>
    <s v="Sarah Davis"/>
    <s v="sarah@smarthomeessentials.com"/>
    <s v="Dallas"/>
    <s v="TX"/>
    <n v="100"/>
    <n v="98.227981600748606"/>
  </r>
  <r>
    <s v="C016"/>
    <s v="Uma Jones"/>
    <n v="66"/>
    <x v="0"/>
    <s v="East Coast"/>
    <n v="1939"/>
    <s v="P004"/>
    <d v="2024-02-23T00:00:00"/>
    <n v="5"/>
    <n v="10"/>
    <n v="6.4883433842839885E-2"/>
    <s v="Accessory D"/>
    <s v="Accessories"/>
    <s v="S004"/>
    <n v="5"/>
    <s v="Smart Home Essentials"/>
    <s v="Sarah Davis"/>
    <s v="sarah@smarthomeessentials.com"/>
    <s v="Dallas"/>
    <s v="TX"/>
    <n v="50"/>
    <n v="46.755828307858003"/>
  </r>
  <r>
    <s v="C068"/>
    <s v="Rachel Hill"/>
    <n v="51"/>
    <x v="1"/>
    <s v="South"/>
    <n v="1940"/>
    <s v="P015"/>
    <d v="2024-02-23T00:00:00"/>
    <n v="8"/>
    <n v="70"/>
    <n v="7.7993541219097642E-2"/>
    <s v="Device O"/>
    <s v="Electronics"/>
    <s v="S005"/>
    <n v="35"/>
    <s v="Office Tech Depot"/>
    <s v="Kevin Lee"/>
    <s v="kevin@officetechdepot.com"/>
    <s v="Chicago"/>
    <s v="IL"/>
    <n v="560"/>
    <n v="516.32361691730534"/>
  </r>
  <r>
    <s v="C026"/>
    <s v="Nina Allen"/>
    <n v="24"/>
    <x v="1"/>
    <s v="South"/>
    <n v="1941"/>
    <s v="P030"/>
    <d v="2024-02-23T00:00:00"/>
    <n v="5"/>
    <n v="18"/>
    <n v="2.8665094671325577E-2"/>
    <s v="Accessory AD"/>
    <s v="Accessories"/>
    <s v="S010"/>
    <n v="9"/>
    <s v="Sports Tech Gear"/>
    <s v="Michael Harris"/>
    <s v="michael@sportstechgear.com"/>
    <s v="Denver"/>
    <s v="CO"/>
    <n v="90"/>
    <n v="87.420141479580693"/>
  </r>
  <r>
    <s v="C066"/>
    <s v="Sam Brown"/>
    <n v="32"/>
    <x v="1"/>
    <s v="South"/>
    <n v="1942"/>
    <s v="P015"/>
    <d v="2024-02-23T00:00:00"/>
    <n v="8"/>
    <n v="70"/>
    <n v="3.8176659302193716E-3"/>
    <s v="Device O"/>
    <s v="Electronics"/>
    <s v="S005"/>
    <n v="35"/>
    <s v="Office Tech Depot"/>
    <s v="Kevin Lee"/>
    <s v="kevin@officetechdepot.com"/>
    <s v="Chicago"/>
    <s v="IL"/>
    <n v="560"/>
    <n v="557.86210707907719"/>
  </r>
  <r>
    <s v="C099"/>
    <s v="Rachel Lee"/>
    <n v="67"/>
    <x v="0"/>
    <s v="West Coast"/>
    <n v="1943"/>
    <s v="P031"/>
    <d v="2024-02-23T00:00:00"/>
    <n v="2"/>
    <n v="37"/>
    <n v="5.7157089440204138E-2"/>
    <s v="Widget AE"/>
    <s v="Electronics"/>
    <s v="S001"/>
    <n v="18.5"/>
    <s v="Gadget World"/>
    <s v="Emily Rose"/>
    <s v="emily@gadgetworld.com"/>
    <s v="New York"/>
    <s v="NY"/>
    <n v="74"/>
    <n v="69.770375381424898"/>
  </r>
  <r>
    <s v="C022"/>
    <s v="Nina Taylor"/>
    <n v="60"/>
    <x v="0"/>
    <s v="South"/>
    <n v="1944"/>
    <s v="P039"/>
    <d v="2024-02-23T00:00:00"/>
    <n v="5"/>
    <n v="35"/>
    <n v="3.9378885777686681E-2"/>
    <s v="Tool AM"/>
    <s v="Hardware"/>
    <s v="S009"/>
    <n v="17.5"/>
    <s v="Gourmet Gadgets"/>
    <s v="Alice Brown"/>
    <s v="alice@gourmetgadgets.com"/>
    <s v="Seattle"/>
    <s v="WA"/>
    <n v="175"/>
    <n v="168.10869498890483"/>
  </r>
  <r>
    <s v="C127"/>
    <s v="Nina White"/>
    <n v="67"/>
    <x v="0"/>
    <s v="Midwest"/>
    <n v="1945"/>
    <s v="P036"/>
    <d v="2024-02-23T00:00:00"/>
    <n v="1"/>
    <n v="26.5"/>
    <n v="9.1367188683650499E-2"/>
    <s v="Item AJ"/>
    <s v="Office Supplies"/>
    <s v="S006"/>
    <n v="13.25"/>
    <s v="Eco Electronics"/>
    <s v="Linda Parker"/>
    <s v="linda@ecoelectronics.com"/>
    <s v="Portland"/>
    <s v="OR"/>
    <n v="26.5"/>
    <n v="24.078769499883261"/>
  </r>
  <r>
    <s v="C116"/>
    <s v="Carol Baker"/>
    <n v="62"/>
    <x v="1"/>
    <s v="Midwest"/>
    <n v="1946"/>
    <s v="P049"/>
    <d v="2024-02-23T00:00:00"/>
    <n v="9"/>
    <n v="39.5"/>
    <n v="7.3671287241054026E-2"/>
    <s v="Tool AW"/>
    <s v="Hardware"/>
    <s v="S009"/>
    <n v="19.75"/>
    <s v="Gourmet Gadgets"/>
    <s v="Alice Brown"/>
    <s v="alice@gourmetgadgets.com"/>
    <s v="Seattle"/>
    <s v="WA"/>
    <n v="355.5"/>
    <n v="329.30985738580529"/>
  </r>
  <r>
    <s v="C087"/>
    <s v="Nina Young"/>
    <n v="52"/>
    <x v="0"/>
    <s v="East Coast"/>
    <n v="1947"/>
    <s v="P003"/>
    <d v="2024-02-23T00:00:00"/>
    <n v="1"/>
    <n v="20"/>
    <n v="9.7100532365756893E-3"/>
    <s v="Tool C"/>
    <s v="Hardware"/>
    <s v="S003"/>
    <n v="10"/>
    <s v="Circuit Solutions"/>
    <s v="Mark Johnson"/>
    <s v="mark@circuitsolutions.com"/>
    <s v="San Francisco"/>
    <s v="CA"/>
    <n v="20"/>
    <n v="19.805798935268488"/>
  </r>
  <r>
    <s v="C124"/>
    <s v="Rachel Allen"/>
    <n v="24"/>
    <x v="0"/>
    <s v="North"/>
    <n v="1948"/>
    <s v="P027"/>
    <d v="2024-02-23T00:00:00"/>
    <n v="8"/>
    <n v="85"/>
    <n v="4.4157167549050726E-2"/>
    <s v="Appliance AA"/>
    <s v="Home Appliances"/>
    <s v="S007"/>
    <n v="42.5"/>
    <s v="HealthTech Supplies"/>
    <s v="Peter Clark"/>
    <s v="peter@healthtech.com"/>
    <s v="Miami"/>
    <s v="FL"/>
    <n v="680"/>
    <n v="649.97312606664548"/>
  </r>
  <r>
    <s v="C021"/>
    <s v="Grace Brown"/>
    <n v="51"/>
    <x v="0"/>
    <s v="South"/>
    <n v="1949"/>
    <s v="P009"/>
    <d v="2024-02-23T00:00:00"/>
    <n v="8"/>
    <n v="36"/>
    <n v="8.2756090086935533E-2"/>
    <s v="Tool I"/>
    <s v="Hardware"/>
    <s v="S009"/>
    <n v="18"/>
    <s v="Gourmet Gadgets"/>
    <s v="Alice Brown"/>
    <s v="alice@gourmetgadgets.com"/>
    <s v="Seattle"/>
    <s v="WA"/>
    <n v="288"/>
    <n v="264.16624605496258"/>
  </r>
  <r>
    <s v="C011"/>
    <s v="Frank Wright"/>
    <n v="55"/>
    <x v="1"/>
    <s v="North"/>
    <n v="1950"/>
    <s v="P052"/>
    <d v="2024-02-23T00:00:00"/>
    <n v="5"/>
    <n v="47.5"/>
    <n v="3.3935420040426871E-2"/>
    <s v="Gadget AZ"/>
    <s v="Home Appliances"/>
    <s v="S002"/>
    <n v="23.75"/>
    <s v="Tech Gear Co."/>
    <s v="John Taylor"/>
    <s v="john@techgear.com"/>
    <s v="Los Angeles"/>
    <s v="CA"/>
    <n v="237.5"/>
    <n v="229.4403377403986"/>
  </r>
  <r>
    <s v="C150"/>
    <s v="Wendy Lee"/>
    <n v="24"/>
    <x v="1"/>
    <s v="South"/>
    <n v="1951"/>
    <s v="P041"/>
    <d v="2024-02-23T00:00:00"/>
    <n v="8"/>
    <n v="33.5"/>
    <n v="9.1799075057859378E-2"/>
    <s v="Widget AO"/>
    <s v="Electronics"/>
    <s v="S001"/>
    <n v="16.75"/>
    <s v="Gadget World"/>
    <s v="Emily Rose"/>
    <s v="emily@gadgetworld.com"/>
    <s v="New York"/>
    <s v="NY"/>
    <n v="268"/>
    <n v="243.39784788449367"/>
  </r>
  <r>
    <s v="C031"/>
    <s v="Dan White"/>
    <n v="29"/>
    <x v="0"/>
    <s v="Midwest"/>
    <n v="1952"/>
    <s v="P051"/>
    <d v="2024-02-23T00:00:00"/>
    <n v="10"/>
    <n v="31.5"/>
    <n v="2.2239943337496383E-2"/>
    <s v="Widget AY"/>
    <s v="Electronics"/>
    <s v="S001"/>
    <n v="15.75"/>
    <s v="Gadget World"/>
    <s v="Emily Rose"/>
    <s v="emily@gadgetworld.com"/>
    <s v="New York"/>
    <s v="NY"/>
    <n v="315"/>
    <n v="307.99441784868861"/>
  </r>
  <r>
    <s v="C139"/>
    <s v="Nina Young"/>
    <n v="53"/>
    <x v="1"/>
    <s v="North"/>
    <n v="1953"/>
    <s v="P012"/>
    <d v="2024-02-23T00:00:00"/>
    <n v="2"/>
    <n v="44"/>
    <n v="1.1576219587339953E-2"/>
    <s v="Gadget L"/>
    <s v="Home Appliances"/>
    <s v="S002"/>
    <n v="22"/>
    <s v="Tech Gear Co."/>
    <s v="John Taylor"/>
    <s v="john@techgear.com"/>
    <s v="Los Angeles"/>
    <s v="CA"/>
    <n v="88"/>
    <n v="86.981292676314084"/>
  </r>
  <r>
    <s v="C061"/>
    <s v="Paul Young"/>
    <n v="62"/>
    <x v="1"/>
    <s v="Midwest"/>
    <n v="1954"/>
    <s v="P018"/>
    <d v="2024-02-23T00:00:00"/>
    <n v="7"/>
    <n v="43"/>
    <n v="7.1644211619381101E-2"/>
    <s v="Widget R"/>
    <s v="Electronics"/>
    <s v="S008"/>
    <n v="21.5"/>
    <s v="Auto Electronics Pro"/>
    <s v="Daniel Evans"/>
    <s v="daniel@autoelectronics.com"/>
    <s v="Detroit"/>
    <s v="MI"/>
    <n v="301"/>
    <n v="279.43509230256632"/>
  </r>
  <r>
    <s v="C120"/>
    <s v="Leo Brown"/>
    <n v="70"/>
    <x v="0"/>
    <s v="West Coast"/>
    <n v="1955"/>
    <s v="P037"/>
    <d v="2024-02-23T00:00:00"/>
    <n v="9"/>
    <n v="88"/>
    <n v="7.7029242540894716E-2"/>
    <s v="Appliance AK"/>
    <s v="Home Appliances"/>
    <s v="S007"/>
    <n v="44"/>
    <s v="HealthTech Supplies"/>
    <s v="Peter Clark"/>
    <s v="peter@healthtech.com"/>
    <s v="Miami"/>
    <s v="FL"/>
    <n v="792"/>
    <n v="730.99283990761137"/>
  </r>
  <r>
    <s v="C129"/>
    <s v="Xander Jones"/>
    <n v="20"/>
    <x v="0"/>
    <s v="North"/>
    <n v="1956"/>
    <s v="P011"/>
    <d v="2024-02-23T00:00:00"/>
    <n v="6"/>
    <n v="32"/>
    <n v="2.1346928441989099E-2"/>
    <s v="Widget K"/>
    <s v="Electronics"/>
    <s v="S001"/>
    <n v="16"/>
    <s v="Gadget World"/>
    <s v="Emily Rose"/>
    <s v="emily@gadgetworld.com"/>
    <s v="New York"/>
    <s v="NY"/>
    <n v="192"/>
    <n v="187.9013897391381"/>
  </r>
  <r>
    <s v="C105"/>
    <s v="Tina Young"/>
    <n v="52"/>
    <x v="0"/>
    <s v="West Coast"/>
    <n v="1957"/>
    <s v="P008"/>
    <d v="2024-02-23T00:00:00"/>
    <n v="7"/>
    <n v="40"/>
    <n v="4.5094912269310339E-2"/>
    <s v="Widget H"/>
    <s v="Electronics"/>
    <s v="S008"/>
    <n v="20"/>
    <s v="Auto Electronics Pro"/>
    <s v="Daniel Evans"/>
    <s v="daniel@autoelectronics.com"/>
    <s v="Detroit"/>
    <s v="MI"/>
    <n v="280"/>
    <n v="267.37342456459311"/>
  </r>
  <r>
    <s v="C105"/>
    <s v="Tina Young"/>
    <n v="52"/>
    <x v="0"/>
    <s v="West Coast"/>
    <n v="1958"/>
    <s v="P014"/>
    <d v="2024-02-24T00:00:00"/>
    <n v="7"/>
    <n v="12"/>
    <n v="1.8634752850609226E-3"/>
    <s v="Accessory N"/>
    <s v="Accessories"/>
    <s v="S004"/>
    <n v="6"/>
    <s v="Smart Home Essentials"/>
    <s v="Sarah Davis"/>
    <s v="sarah@smarthomeessentials.com"/>
    <s v="Dallas"/>
    <s v="TX"/>
    <n v="84"/>
    <n v="83.843468076054876"/>
  </r>
  <r>
    <s v="C042"/>
    <s v="Quinn Adams"/>
    <n v="24"/>
    <x v="0"/>
    <s v="North"/>
    <n v="1959"/>
    <s v="P015"/>
    <d v="2024-02-24T00:00:00"/>
    <n v="4"/>
    <n v="70"/>
    <n v="3.5420907741675438E-2"/>
    <s v="Device O"/>
    <s v="Electronics"/>
    <s v="S005"/>
    <n v="35"/>
    <s v="Office Tech Depot"/>
    <s v="Kevin Lee"/>
    <s v="kevin@officetechdepot.com"/>
    <s v="Chicago"/>
    <s v="IL"/>
    <n v="280"/>
    <n v="270.08214583233087"/>
  </r>
  <r>
    <s v="C057"/>
    <s v="Sam Hall"/>
    <n v="51"/>
    <x v="1"/>
    <s v="North"/>
    <n v="1960"/>
    <s v="P013"/>
    <d v="2024-02-24T00:00:00"/>
    <n v="8"/>
    <n v="23"/>
    <n v="3.7603266538922764E-2"/>
    <s v="Tool M"/>
    <s v="Hardware"/>
    <s v="S003"/>
    <n v="11.5"/>
    <s v="Circuit Solutions"/>
    <s v="Mark Johnson"/>
    <s v="mark@circuitsolutions.com"/>
    <s v="San Francisco"/>
    <s v="CA"/>
    <n v="184"/>
    <n v="177.08099895683822"/>
  </r>
  <r>
    <s v="C118"/>
    <s v="Jack Adams"/>
    <n v="53"/>
    <x v="1"/>
    <s v="Midwest"/>
    <n v="1961"/>
    <s v="P002"/>
    <d v="2024-02-24T00:00:00"/>
    <n v="2"/>
    <n v="50"/>
    <n v="7.8462396866284811E-2"/>
    <s v="Gadget B"/>
    <s v="Home Appliances"/>
    <s v="S002"/>
    <n v="25"/>
    <s v="Tech Gear Co."/>
    <s v="John Taylor"/>
    <s v="john@techgear.com"/>
    <s v="Los Angeles"/>
    <s v="CA"/>
    <n v="100"/>
    <n v="92.153760313371521"/>
  </r>
  <r>
    <s v="C148"/>
    <s v="Bob Brown"/>
    <n v="64"/>
    <x v="0"/>
    <s v="South"/>
    <n v="1962"/>
    <s v="P011"/>
    <d v="2024-02-24T00:00:00"/>
    <n v="6"/>
    <n v="32"/>
    <n v="4.9651957023317587E-2"/>
    <s v="Widget K"/>
    <s v="Electronics"/>
    <s v="S001"/>
    <n v="16"/>
    <s v="Gadget World"/>
    <s v="Emily Rose"/>
    <s v="emily@gadgetworld.com"/>
    <s v="New York"/>
    <s v="NY"/>
    <n v="192"/>
    <n v="182.46682425152304"/>
  </r>
  <r>
    <s v="C127"/>
    <s v="Nina White"/>
    <n v="67"/>
    <x v="0"/>
    <s v="Midwest"/>
    <n v="1963"/>
    <s v="P030"/>
    <d v="2024-02-24T00:00:00"/>
    <n v="8"/>
    <n v="18"/>
    <n v="1.0542784237783598E-2"/>
    <s v="Accessory AD"/>
    <s v="Accessories"/>
    <s v="S010"/>
    <n v="9"/>
    <s v="Sports Tech Gear"/>
    <s v="Michael Harris"/>
    <s v="michael@sportstechgear.com"/>
    <s v="Denver"/>
    <s v="CO"/>
    <n v="144"/>
    <n v="142.48183906975916"/>
  </r>
  <r>
    <s v="C141"/>
    <s v="Mia Smith"/>
    <n v="43"/>
    <x v="0"/>
    <s v="Midwest"/>
    <n v="1964"/>
    <s v="P025"/>
    <d v="2024-02-24T00:00:00"/>
    <n v="2"/>
    <n v="65"/>
    <n v="2.8730833997425521E-2"/>
    <s v="Device Y"/>
    <s v="Electronics"/>
    <s v="S005"/>
    <n v="32.5"/>
    <s v="Office Tech Depot"/>
    <s v="Kevin Lee"/>
    <s v="kevin@officetechdepot.com"/>
    <s v="Chicago"/>
    <s v="IL"/>
    <n v="130"/>
    <n v="126.26499158033468"/>
  </r>
  <r>
    <s v="C082"/>
    <s v="Quinn Lee"/>
    <n v="34"/>
    <x v="1"/>
    <s v="South"/>
    <n v="1965"/>
    <s v="P018"/>
    <d v="2024-02-24T00:00:00"/>
    <n v="2"/>
    <n v="43"/>
    <n v="2.8305956852028216E-2"/>
    <s v="Widget R"/>
    <s v="Electronics"/>
    <s v="S008"/>
    <n v="21.5"/>
    <s v="Auto Electronics Pro"/>
    <s v="Daniel Evans"/>
    <s v="daniel@autoelectronics.com"/>
    <s v="Detroit"/>
    <s v="MI"/>
    <n v="86"/>
    <n v="83.56568771072557"/>
  </r>
  <r>
    <s v="C044"/>
    <s v="Oscar Adams"/>
    <n v="21"/>
    <x v="0"/>
    <s v="South"/>
    <n v="1966"/>
    <s v="P050"/>
    <d v="2024-02-24T00:00:00"/>
    <n v="8"/>
    <n v="17.5"/>
    <n v="6.6025716641686619E-2"/>
    <s v="Accessory AX"/>
    <s v="Accessories"/>
    <s v="S010"/>
    <n v="8.75"/>
    <s v="Sports Tech Gear"/>
    <s v="Michael Harris"/>
    <s v="michael@sportstechgear.com"/>
    <s v="Denver"/>
    <s v="CO"/>
    <n v="140"/>
    <n v="130.75639967016389"/>
  </r>
  <r>
    <s v="C102"/>
    <s v="Isla Walker"/>
    <n v="38"/>
    <x v="0"/>
    <s v="South"/>
    <n v="1967"/>
    <s v="P023"/>
    <d v="2024-02-24T00:00:00"/>
    <n v="3"/>
    <n v="24"/>
    <n v="4.209719400418388E-2"/>
    <s v="Tool W"/>
    <s v="Hardware"/>
    <s v="S003"/>
    <n v="12"/>
    <s v="Circuit Solutions"/>
    <s v="Mark Johnson"/>
    <s v="mark@circuitsolutions.com"/>
    <s v="San Francisco"/>
    <s v="CA"/>
    <n v="72"/>
    <n v="68.969002031698764"/>
  </r>
  <r>
    <s v="C128"/>
    <s v="Xander Carter"/>
    <n v="42"/>
    <x v="1"/>
    <s v="Midwest"/>
    <n v="1968"/>
    <s v="P025"/>
    <d v="2024-02-24T00:00:00"/>
    <n v="4"/>
    <n v="65"/>
    <n v="5.3959219931675829E-2"/>
    <s v="Device Y"/>
    <s v="Electronics"/>
    <s v="S005"/>
    <n v="32.5"/>
    <s v="Office Tech Depot"/>
    <s v="Kevin Lee"/>
    <s v="kevin@officetechdepot.com"/>
    <s v="Chicago"/>
    <s v="IL"/>
    <n v="260"/>
    <n v="245.97060281776427"/>
  </r>
  <r>
    <s v="C138"/>
    <s v="Sam Parker"/>
    <n v="18"/>
    <x v="1"/>
    <s v="North"/>
    <n v="1969"/>
    <s v="P042"/>
    <d v="2024-02-24T00:00:00"/>
    <n v="1"/>
    <n v="53"/>
    <n v="8.1712654627461145E-3"/>
    <s v="Gadget AP"/>
    <s v="Home Appliances"/>
    <s v="S002"/>
    <n v="26.5"/>
    <s v="Tech Gear Co."/>
    <s v="John Taylor"/>
    <s v="john@techgear.com"/>
    <s v="Los Angeles"/>
    <s v="CA"/>
    <n v="53"/>
    <n v="52.566922930474455"/>
  </r>
  <r>
    <s v="C059"/>
    <s v="Yara Lee"/>
    <n v="36"/>
    <x v="1"/>
    <s v="North"/>
    <n v="1970"/>
    <s v="P031"/>
    <d v="2024-02-24T00:00:00"/>
    <n v="8"/>
    <n v="37"/>
    <n v="8.5082507260443252E-2"/>
    <s v="Widget AE"/>
    <s v="Electronics"/>
    <s v="S001"/>
    <n v="18.5"/>
    <s v="Gadget World"/>
    <s v="Emily Rose"/>
    <s v="emily@gadgetworld.com"/>
    <s v="New York"/>
    <s v="NY"/>
    <n v="296"/>
    <n v="270.81557785090882"/>
  </r>
  <r>
    <s v="C132"/>
    <s v="Paul Wright"/>
    <n v="66"/>
    <x v="1"/>
    <s v="North"/>
    <n v="1971"/>
    <s v="P008"/>
    <d v="2024-02-24T00:00:00"/>
    <n v="5"/>
    <n v="40"/>
    <n v="2.4459652613189387E-3"/>
    <s v="Widget H"/>
    <s v="Electronics"/>
    <s v="S008"/>
    <n v="20"/>
    <s v="Auto Electronics Pro"/>
    <s v="Daniel Evans"/>
    <s v="daniel@autoelectronics.com"/>
    <s v="Detroit"/>
    <s v="MI"/>
    <n v="200"/>
    <n v="199.5108069477362"/>
  </r>
  <r>
    <s v="C055"/>
    <s v="Yara Walker"/>
    <n v="58"/>
    <x v="0"/>
    <s v="Midwest"/>
    <n v="1972"/>
    <s v="P035"/>
    <d v="2024-02-24T00:00:00"/>
    <n v="5"/>
    <n v="63"/>
    <n v="5.5037155215825466E-2"/>
    <s v="Device AI"/>
    <s v="Electronics"/>
    <s v="S005"/>
    <n v="31.5"/>
    <s v="Office Tech Depot"/>
    <s v="Kevin Lee"/>
    <s v="kevin@officetechdepot.com"/>
    <s v="Chicago"/>
    <s v="IL"/>
    <n v="315"/>
    <n v="297.66329610701496"/>
  </r>
  <r>
    <s v="C005"/>
    <s v="Quinn Adams"/>
    <n v="69"/>
    <x v="1"/>
    <s v="West Coast"/>
    <n v="1973"/>
    <s v="P046"/>
    <d v="2024-02-24T00:00:00"/>
    <n v="7"/>
    <n v="25.5"/>
    <n v="7.2134432111274224E-2"/>
    <s v="Item AT"/>
    <s v="Office Supplies"/>
    <s v="S006"/>
    <n v="12.75"/>
    <s v="Eco Electronics"/>
    <s v="Linda Parker"/>
    <s v="linda@ecoelectronics.com"/>
    <s v="Portland"/>
    <s v="OR"/>
    <n v="178.5"/>
    <n v="165.62400386813755"/>
  </r>
  <r>
    <s v="C128"/>
    <s v="Xander Carter"/>
    <n v="42"/>
    <x v="1"/>
    <s v="Midwest"/>
    <n v="1974"/>
    <s v="P005"/>
    <d v="2024-02-24T00:00:00"/>
    <n v="6"/>
    <n v="60"/>
    <n v="1.9685970767834238E-2"/>
    <s v="Device E"/>
    <s v="Electronics"/>
    <s v="S005"/>
    <n v="30"/>
    <s v="Office Tech Depot"/>
    <s v="Kevin Lee"/>
    <s v="kevin@officetechdepot.com"/>
    <s v="Chicago"/>
    <s v="IL"/>
    <n v="360"/>
    <n v="352.91305052357967"/>
  </r>
  <r>
    <s v="C031"/>
    <s v="Dan White"/>
    <n v="29"/>
    <x v="0"/>
    <s v="Midwest"/>
    <n v="1975"/>
    <s v="P025"/>
    <d v="2024-02-24T00:00:00"/>
    <n v="7"/>
    <n v="65"/>
    <n v="9.5236840146975227E-2"/>
    <s v="Device Y"/>
    <s v="Electronics"/>
    <s v="S005"/>
    <n v="32.5"/>
    <s v="Office Tech Depot"/>
    <s v="Kevin Lee"/>
    <s v="kevin@officetechdepot.com"/>
    <s v="Chicago"/>
    <s v="IL"/>
    <n v="455"/>
    <n v="411.66723773312629"/>
  </r>
  <r>
    <s v="C073"/>
    <s v="Mia Allen"/>
    <n v="36"/>
    <x v="1"/>
    <s v="East Coast"/>
    <n v="1976"/>
    <s v="P047"/>
    <d v="2024-02-24T00:00:00"/>
    <n v="5"/>
    <n v="82.5"/>
    <n v="1.9403373597878339E-2"/>
    <s v="Appliance AU"/>
    <s v="Home Appliances"/>
    <s v="S007"/>
    <n v="41.25"/>
    <s v="HealthTech Supplies"/>
    <s v="Peter Clark"/>
    <s v="peter@healthtech.com"/>
    <s v="Miami"/>
    <s v="FL"/>
    <n v="412.5"/>
    <n v="404.49610839087518"/>
  </r>
  <r>
    <s v="C136"/>
    <s v="Henry Mitchell"/>
    <n v="54"/>
    <x v="1"/>
    <s v="Midwest"/>
    <n v="1977"/>
    <s v="P013"/>
    <d v="2024-02-24T00:00:00"/>
    <n v="2"/>
    <n v="23"/>
    <n v="3.3659829920386998E-2"/>
    <s v="Tool M"/>
    <s v="Hardware"/>
    <s v="S003"/>
    <n v="11.5"/>
    <s v="Circuit Solutions"/>
    <s v="Mark Johnson"/>
    <s v="mark@circuitsolutions.com"/>
    <s v="San Francisco"/>
    <s v="CA"/>
    <n v="46"/>
    <n v="44.451647823662199"/>
  </r>
  <r>
    <s v="C145"/>
    <s v="Grace Parker"/>
    <n v="55"/>
    <x v="1"/>
    <s v="North"/>
    <n v="1978"/>
    <s v="P043"/>
    <d v="2024-02-24T00:00:00"/>
    <n v="5"/>
    <n v="28"/>
    <n v="5.0649950836395133E-2"/>
    <s v="Tool AQ"/>
    <s v="Hardware"/>
    <s v="S003"/>
    <n v="14"/>
    <s v="Circuit Solutions"/>
    <s v="Mark Johnson"/>
    <s v="mark@circuitsolutions.com"/>
    <s v="San Francisco"/>
    <s v="CA"/>
    <n v="140"/>
    <n v="132.90900688290469"/>
  </r>
  <r>
    <s v="C010"/>
    <s v="Grace White"/>
    <n v="37"/>
    <x v="0"/>
    <s v="East Coast"/>
    <n v="1979"/>
    <s v="P013"/>
    <d v="2024-02-24T00:00:00"/>
    <n v="1"/>
    <n v="23"/>
    <n v="1.6469602589225731E-2"/>
    <s v="Tool M"/>
    <s v="Hardware"/>
    <s v="S003"/>
    <n v="11.5"/>
    <s v="Circuit Solutions"/>
    <s v="Mark Johnson"/>
    <s v="mark@circuitsolutions.com"/>
    <s v="San Francisco"/>
    <s v="CA"/>
    <n v="23"/>
    <n v="22.621199140447807"/>
  </r>
  <r>
    <s v="C068"/>
    <s v="Rachel Hill"/>
    <n v="51"/>
    <x v="1"/>
    <s v="South"/>
    <n v="1980"/>
    <s v="P018"/>
    <d v="2024-02-24T00:00:00"/>
    <n v="3"/>
    <n v="43"/>
    <n v="9.3505814706639108E-3"/>
    <s v="Widget R"/>
    <s v="Electronics"/>
    <s v="S008"/>
    <n v="21.5"/>
    <s v="Auto Electronics Pro"/>
    <s v="Daniel Evans"/>
    <s v="daniel@autoelectronics.com"/>
    <s v="Detroit"/>
    <s v="MI"/>
    <n v="129"/>
    <n v="127.79377499028436"/>
  </r>
  <r>
    <s v="C060"/>
    <s v="Alice Adams"/>
    <n v="38"/>
    <x v="1"/>
    <s v="East Coast"/>
    <n v="1981"/>
    <s v="P020"/>
    <d v="2024-02-25T00:00:00"/>
    <n v="4"/>
    <n v="17"/>
    <n v="8.5842184919985326E-2"/>
    <s v="Accessory T"/>
    <s v="Accessories"/>
    <s v="S010"/>
    <n v="8.5"/>
    <s v="Sports Tech Gear"/>
    <s v="Michael Harris"/>
    <s v="michael@sportstechgear.com"/>
    <s v="Denver"/>
    <s v="CO"/>
    <n v="68"/>
    <n v="62.162731425440995"/>
  </r>
  <r>
    <s v="C034"/>
    <s v="Alice King"/>
    <n v="23"/>
    <x v="0"/>
    <s v="East Coast"/>
    <n v="1982"/>
    <s v="P040"/>
    <d v="2024-02-25T00:00:00"/>
    <n v="4"/>
    <n v="13"/>
    <n v="4.0216039462954462E-2"/>
    <s v="Accessory AN"/>
    <s v="Accessories"/>
    <s v="S010"/>
    <n v="6.5"/>
    <s v="Sports Tech Gear"/>
    <s v="Michael Harris"/>
    <s v="michael@sportstechgear.com"/>
    <s v="Denver"/>
    <s v="CO"/>
    <n v="52"/>
    <n v="49.908765947926369"/>
  </r>
  <r>
    <s v="C037"/>
    <s v="Dan White"/>
    <n v="21"/>
    <x v="0"/>
    <s v="Midwest"/>
    <n v="1983"/>
    <s v="P004"/>
    <d v="2024-02-25T00:00:00"/>
    <n v="3"/>
    <n v="10"/>
    <n v="7.4672654378792044E-2"/>
    <s v="Accessory D"/>
    <s v="Accessories"/>
    <s v="S004"/>
    <n v="5"/>
    <s v="Smart Home Essentials"/>
    <s v="Sarah Davis"/>
    <s v="sarah@smarthomeessentials.com"/>
    <s v="Dallas"/>
    <s v="TX"/>
    <n v="30"/>
    <n v="27.759820368636237"/>
  </r>
  <r>
    <s v="C035"/>
    <s v="Jack Hill"/>
    <n v="41"/>
    <x v="1"/>
    <s v="East Coast"/>
    <n v="1984"/>
    <s v="P023"/>
    <d v="2024-02-25T00:00:00"/>
    <n v="10"/>
    <n v="24"/>
    <n v="2.6867561902933781E-2"/>
    <s v="Tool W"/>
    <s v="Hardware"/>
    <s v="S003"/>
    <n v="12"/>
    <s v="Circuit Solutions"/>
    <s v="Mark Johnson"/>
    <s v="mark@circuitsolutions.com"/>
    <s v="San Francisco"/>
    <s v="CA"/>
    <n v="240"/>
    <n v="233.55178514329589"/>
  </r>
  <r>
    <s v="C117"/>
    <s v="Isla Walker"/>
    <n v="44"/>
    <x v="1"/>
    <s v="South"/>
    <n v="1985"/>
    <s v="P037"/>
    <d v="2024-02-25T00:00:00"/>
    <n v="9"/>
    <n v="88"/>
    <n v="9.7621158261816041E-2"/>
    <s v="Appliance AK"/>
    <s v="Home Appliances"/>
    <s v="S007"/>
    <n v="44"/>
    <s v="HealthTech Supplies"/>
    <s v="Peter Clark"/>
    <s v="peter@healthtech.com"/>
    <s v="Miami"/>
    <s v="FL"/>
    <n v="792"/>
    <n v="714.68404265664174"/>
  </r>
  <r>
    <s v="C045"/>
    <s v="Leo Green"/>
    <n v="52"/>
    <x v="0"/>
    <s v="Midwest"/>
    <n v="1986"/>
    <s v="P027"/>
    <d v="2024-02-25T00:00:00"/>
    <n v="10"/>
    <n v="85"/>
    <n v="6.9928400957328218E-2"/>
    <s v="Appliance AA"/>
    <s v="Home Appliances"/>
    <s v="S007"/>
    <n v="42.5"/>
    <s v="HealthTech Supplies"/>
    <s v="Peter Clark"/>
    <s v="peter@healthtech.com"/>
    <s v="Miami"/>
    <s v="FL"/>
    <n v="850"/>
    <n v="790.56085918627105"/>
  </r>
  <r>
    <s v="C072"/>
    <s v="Carol Brown"/>
    <n v="37"/>
    <x v="1"/>
    <s v="West Coast"/>
    <n v="1987"/>
    <s v="P006"/>
    <d v="2024-02-25T00:00:00"/>
    <n v="1"/>
    <n v="25"/>
    <n v="5.5857882110008007E-2"/>
    <s v="Item F"/>
    <s v="Office Supplies"/>
    <s v="S006"/>
    <n v="12.5"/>
    <s v="Eco Electronics"/>
    <s v="Linda Parker"/>
    <s v="linda@ecoelectronics.com"/>
    <s v="Portland"/>
    <s v="OR"/>
    <n v="25"/>
    <n v="23.603552947249799"/>
  </r>
  <r>
    <s v="C043"/>
    <s v="Uma Mitchell"/>
    <n v="46"/>
    <x v="1"/>
    <s v="South"/>
    <n v="1988"/>
    <s v="P022"/>
    <d v="2024-02-25T00:00:00"/>
    <n v="4"/>
    <n v="54"/>
    <n v="1.585313245058795E-3"/>
    <s v="Gadget V"/>
    <s v="Home Appliances"/>
    <s v="S002"/>
    <n v="27"/>
    <s v="Tech Gear Co."/>
    <s v="John Taylor"/>
    <s v="john@techgear.com"/>
    <s v="Los Angeles"/>
    <s v="CA"/>
    <n v="216"/>
    <n v="215.65757233906729"/>
  </r>
  <r>
    <s v="C104"/>
    <s v="Bob Young"/>
    <n v="48"/>
    <x v="0"/>
    <s v="West Coast"/>
    <n v="1989"/>
    <s v="P040"/>
    <d v="2024-02-25T00:00:00"/>
    <n v="9"/>
    <n v="13"/>
    <n v="9.6515557361214907E-2"/>
    <s v="Accessory AN"/>
    <s v="Accessories"/>
    <s v="S010"/>
    <n v="6.5"/>
    <s v="Sports Tech Gear"/>
    <s v="Michael Harris"/>
    <s v="michael@sportstechgear.com"/>
    <s v="Denver"/>
    <s v="CO"/>
    <n v="117"/>
    <n v="105.70767978873786"/>
  </r>
  <r>
    <s v="C067"/>
    <s v="Rachel Hill"/>
    <n v="61"/>
    <x v="1"/>
    <s v="East Coast"/>
    <n v="1990"/>
    <s v="P032"/>
    <d v="2024-02-25T00:00:00"/>
    <n v="8"/>
    <n v="48"/>
    <n v="1.6091546868382847E-2"/>
    <s v="Gadget AF"/>
    <s v="Home Appliances"/>
    <s v="S002"/>
    <n v="24"/>
    <s v="Tech Gear Co."/>
    <s v="John Taylor"/>
    <s v="john@techgear.com"/>
    <s v="Los Angeles"/>
    <s v="CA"/>
    <n v="384"/>
    <n v="377.82084600254097"/>
  </r>
  <r>
    <s v="C096"/>
    <s v="Quinn Hall"/>
    <n v="59"/>
    <x v="0"/>
    <s v="South"/>
    <n v="1991"/>
    <s v="P022"/>
    <d v="2024-02-25T00:00:00"/>
    <n v="5"/>
    <n v="54"/>
    <n v="7.8198543248642213E-2"/>
    <s v="Gadget V"/>
    <s v="Home Appliances"/>
    <s v="S002"/>
    <n v="27"/>
    <s v="Tech Gear Co."/>
    <s v="John Taylor"/>
    <s v="john@techgear.com"/>
    <s v="Los Angeles"/>
    <s v="CA"/>
    <n v="270"/>
    <n v="248.88639332286661"/>
  </r>
  <r>
    <s v="C078"/>
    <s v="Alice Hill"/>
    <n v="64"/>
    <x v="1"/>
    <s v="North"/>
    <n v="1992"/>
    <s v="P005"/>
    <d v="2024-02-25T00:00:00"/>
    <n v="3"/>
    <n v="60"/>
    <n v="7.8594626761298636E-2"/>
    <s v="Device E"/>
    <s v="Electronics"/>
    <s v="S005"/>
    <n v="30"/>
    <s v="Office Tech Depot"/>
    <s v="Kevin Lee"/>
    <s v="kevin@officetechdepot.com"/>
    <s v="Chicago"/>
    <s v="IL"/>
    <n v="180"/>
    <n v="165.85296718296624"/>
  </r>
  <r>
    <s v="C073"/>
    <s v="Mia Allen"/>
    <n v="36"/>
    <x v="1"/>
    <s v="East Coast"/>
    <n v="1993"/>
    <s v="P002"/>
    <d v="2024-02-25T00:00:00"/>
    <n v="8"/>
    <n v="50"/>
    <n v="2.5956426076503294E-2"/>
    <s v="Gadget B"/>
    <s v="Home Appliances"/>
    <s v="S002"/>
    <n v="25"/>
    <s v="Tech Gear Co."/>
    <s v="John Taylor"/>
    <s v="john@techgear.com"/>
    <s v="Los Angeles"/>
    <s v="CA"/>
    <n v="400"/>
    <n v="389.61742956939867"/>
  </r>
  <r>
    <s v="C045"/>
    <s v="Leo Green"/>
    <n v="52"/>
    <x v="0"/>
    <s v="Midwest"/>
    <n v="1994"/>
    <s v="P049"/>
    <d v="2024-02-26T00:00:00"/>
    <n v="3"/>
    <n v="39.5"/>
    <n v="3.6861706184993806E-2"/>
    <s v="Tool AW"/>
    <s v="Hardware"/>
    <s v="S009"/>
    <n v="19.75"/>
    <s v="Gourmet Gadgets"/>
    <s v="Alice Brown"/>
    <s v="alice@gourmetgadgets.com"/>
    <s v="Seattle"/>
    <s v="WA"/>
    <n v="118.5"/>
    <n v="114.13188781707824"/>
  </r>
  <r>
    <s v="C030"/>
    <s v="Leo Carter"/>
    <n v="54"/>
    <x v="1"/>
    <s v="East Coast"/>
    <n v="1995"/>
    <s v="P003"/>
    <d v="2024-02-26T00:00:00"/>
    <n v="6"/>
    <n v="20"/>
    <n v="5.4692277480103191E-2"/>
    <s v="Tool C"/>
    <s v="Hardware"/>
    <s v="S003"/>
    <n v="10"/>
    <s v="Circuit Solutions"/>
    <s v="Mark Johnson"/>
    <s v="mark@circuitsolutions.com"/>
    <s v="San Francisco"/>
    <s v="CA"/>
    <n v="120"/>
    <n v="113.43692670238762"/>
  </r>
  <r>
    <s v="C081"/>
    <s v="Jack Young"/>
    <n v="59"/>
    <x v="1"/>
    <s v="South"/>
    <n v="1996"/>
    <s v="P027"/>
    <d v="2024-02-26T00:00:00"/>
    <n v="10"/>
    <n v="85"/>
    <n v="4.0016863499643146E-2"/>
    <s v="Appliance AA"/>
    <s v="Home Appliances"/>
    <s v="S007"/>
    <n v="42.5"/>
    <s v="HealthTech Supplies"/>
    <s v="Peter Clark"/>
    <s v="peter@healthtech.com"/>
    <s v="Miami"/>
    <s v="FL"/>
    <n v="850"/>
    <n v="815.98566602530332"/>
  </r>
  <r>
    <s v="C132"/>
    <s v="Paul Wright"/>
    <n v="66"/>
    <x v="1"/>
    <s v="North"/>
    <n v="1997"/>
    <s v="P028"/>
    <d v="2024-02-26T00:00:00"/>
    <n v="7"/>
    <n v="46"/>
    <n v="9.3383443395325119E-4"/>
    <s v="Widget AB"/>
    <s v="Electronics"/>
    <s v="S008"/>
    <n v="23"/>
    <s v="Auto Electronics Pro"/>
    <s v="Daniel Evans"/>
    <s v="daniel@autoelectronics.com"/>
    <s v="Detroit"/>
    <s v="MI"/>
    <n v="322"/>
    <n v="321.69930531226703"/>
  </r>
  <r>
    <s v="C094"/>
    <s v="Dan Lee"/>
    <n v="18"/>
    <x v="0"/>
    <s v="West Coast"/>
    <n v="1998"/>
    <s v="P041"/>
    <d v="2024-02-26T00:00:00"/>
    <n v="6"/>
    <n v="33.5"/>
    <n v="3.9831432736351757E-2"/>
    <s v="Widget AO"/>
    <s v="Electronics"/>
    <s v="S001"/>
    <n v="16.75"/>
    <s v="Gadget World"/>
    <s v="Emily Rose"/>
    <s v="emily@gadgetworld.com"/>
    <s v="New York"/>
    <s v="NY"/>
    <n v="201"/>
    <n v="192.99388201999329"/>
  </r>
  <r>
    <s v="C064"/>
    <s v="Frank Clark"/>
    <n v="32"/>
    <x v="1"/>
    <s v="South"/>
    <n v="1999"/>
    <s v="P026"/>
    <d v="2024-02-26T00:00:00"/>
    <n v="10"/>
    <n v="22"/>
    <n v="6.6298327182645724E-3"/>
    <s v="Item Z"/>
    <s v="Office Supplies"/>
    <s v="S006"/>
    <n v="11"/>
    <s v="Eco Electronics"/>
    <s v="Linda Parker"/>
    <s v="linda@ecoelectronics.com"/>
    <s v="Portland"/>
    <s v="OR"/>
    <n v="220"/>
    <n v="218.5414368019818"/>
  </r>
  <r>
    <s v="C125"/>
    <s v="Jack Clark"/>
    <n v="59"/>
    <x v="1"/>
    <s v="Midwest"/>
    <n v="2000"/>
    <s v="P038"/>
    <d v="2024-02-26T00:00:00"/>
    <n v="8"/>
    <n v="39"/>
    <n v="7.0016830466617788E-2"/>
    <s v="Widget AL"/>
    <s v="Electronics"/>
    <s v="S008"/>
    <n v="19.5"/>
    <s v="Auto Electronics Pro"/>
    <s v="Daniel Evans"/>
    <s v="daniel@autoelectronics.com"/>
    <s v="Detroit"/>
    <s v="MI"/>
    <n v="312"/>
    <n v="290.15474889441526"/>
  </r>
  <r>
    <s v="C058"/>
    <s v="Zoe Carter"/>
    <n v="51"/>
    <x v="1"/>
    <s v="West Coast"/>
    <n v="2001"/>
    <s v="P008"/>
    <d v="2024-02-26T00:00:00"/>
    <n v="4"/>
    <n v="40"/>
    <n v="4.1798795575576392E-2"/>
    <s v="Widget H"/>
    <s v="Electronics"/>
    <s v="S008"/>
    <n v="20"/>
    <s v="Auto Electronics Pro"/>
    <s v="Daniel Evans"/>
    <s v="daniel@autoelectronics.com"/>
    <s v="Detroit"/>
    <s v="MI"/>
    <n v="160"/>
    <n v="153.31219270790777"/>
  </r>
  <r>
    <s v="C052"/>
    <s v="Jack Allen"/>
    <n v="31"/>
    <x v="1"/>
    <s v="North"/>
    <n v="2002"/>
    <s v="P042"/>
    <d v="2024-02-26T00:00:00"/>
    <n v="1"/>
    <n v="53"/>
    <n v="9.8372551535952535E-2"/>
    <s v="Gadget AP"/>
    <s v="Home Appliances"/>
    <s v="S002"/>
    <n v="26.5"/>
    <s v="Tech Gear Co."/>
    <s v="John Taylor"/>
    <s v="john@techgear.com"/>
    <s v="Los Angeles"/>
    <s v="CA"/>
    <n v="53"/>
    <n v="47.786254768594517"/>
  </r>
  <r>
    <s v="C029"/>
    <s v="Quinn Taylor"/>
    <n v="38"/>
    <x v="1"/>
    <s v="West Coast"/>
    <n v="2003"/>
    <s v="P009"/>
    <d v="2024-02-26T00:00:00"/>
    <n v="4"/>
    <n v="36"/>
    <n v="2.5601890486052027E-2"/>
    <s v="Tool I"/>
    <s v="Hardware"/>
    <s v="S009"/>
    <n v="18"/>
    <s v="Gourmet Gadgets"/>
    <s v="Alice Brown"/>
    <s v="alice@gourmetgadgets.com"/>
    <s v="Seattle"/>
    <s v="WA"/>
    <n v="144"/>
    <n v="140.3133277700085"/>
  </r>
  <r>
    <s v="C099"/>
    <s v="Rachel Lee"/>
    <n v="67"/>
    <x v="0"/>
    <s v="West Coast"/>
    <n v="2004"/>
    <s v="P013"/>
    <d v="2024-02-26T00:00:00"/>
    <n v="10"/>
    <n v="23"/>
    <n v="5.9868391952669466E-3"/>
    <s v="Tool M"/>
    <s v="Hardware"/>
    <s v="S003"/>
    <n v="11.5"/>
    <s v="Circuit Solutions"/>
    <s v="Mark Johnson"/>
    <s v="mark@circuitsolutions.com"/>
    <s v="San Francisco"/>
    <s v="CA"/>
    <n v="230"/>
    <n v="228.62302698508861"/>
  </r>
  <r>
    <s v="C125"/>
    <s v="Jack Clark"/>
    <n v="59"/>
    <x v="1"/>
    <s v="Midwest"/>
    <n v="2005"/>
    <s v="P005"/>
    <d v="2024-02-26T00:00:00"/>
    <n v="9"/>
    <n v="60"/>
    <n v="4.9920835248413037E-2"/>
    <s v="Device E"/>
    <s v="Electronics"/>
    <s v="S005"/>
    <n v="30"/>
    <s v="Office Tech Depot"/>
    <s v="Kevin Lee"/>
    <s v="kevin@officetechdepot.com"/>
    <s v="Chicago"/>
    <s v="IL"/>
    <n v="540"/>
    <n v="513.04274896585696"/>
  </r>
  <r>
    <s v="C149"/>
    <s v="Frank Carter"/>
    <n v="42"/>
    <x v="0"/>
    <s v="South"/>
    <n v="2006"/>
    <s v="P040"/>
    <d v="2024-02-26T00:00:00"/>
    <n v="4"/>
    <n v="13"/>
    <n v="6.8132979678466862E-2"/>
    <s v="Accessory AN"/>
    <s v="Accessories"/>
    <s v="S010"/>
    <n v="6.5"/>
    <s v="Sports Tech Gear"/>
    <s v="Michael Harris"/>
    <s v="michael@sportstechgear.com"/>
    <s v="Denver"/>
    <s v="CO"/>
    <n v="52"/>
    <n v="48.45708505671972"/>
  </r>
  <r>
    <s v="C124"/>
    <s v="Rachel Allen"/>
    <n v="24"/>
    <x v="0"/>
    <s v="North"/>
    <n v="2007"/>
    <s v="P049"/>
    <d v="2024-02-26T00:00:00"/>
    <n v="5"/>
    <n v="39.5"/>
    <n v="8.4755801997634009E-2"/>
    <s v="Tool AW"/>
    <s v="Hardware"/>
    <s v="S009"/>
    <n v="19.75"/>
    <s v="Gourmet Gadgets"/>
    <s v="Alice Brown"/>
    <s v="alice@gourmetgadgets.com"/>
    <s v="Seattle"/>
    <s v="WA"/>
    <n v="197.5"/>
    <n v="180.76072910546728"/>
  </r>
  <r>
    <s v="C022"/>
    <s v="Nina Taylor"/>
    <n v="60"/>
    <x v="0"/>
    <s v="South"/>
    <n v="2008"/>
    <s v="P037"/>
    <d v="2024-02-26T00:00:00"/>
    <n v="2"/>
    <n v="88"/>
    <n v="4.5280479543639097E-2"/>
    <s v="Appliance AK"/>
    <s v="Home Appliances"/>
    <s v="S007"/>
    <n v="44"/>
    <s v="HealthTech Supplies"/>
    <s v="Peter Clark"/>
    <s v="peter@healthtech.com"/>
    <s v="Miami"/>
    <s v="FL"/>
    <n v="176"/>
    <n v="168.03063560031953"/>
  </r>
  <r>
    <s v="C145"/>
    <s v="Grace Parker"/>
    <n v="55"/>
    <x v="1"/>
    <s v="North"/>
    <n v="2009"/>
    <s v="P018"/>
    <d v="2024-02-26T00:00:00"/>
    <n v="2"/>
    <n v="43"/>
    <n v="7.9486248428466452E-2"/>
    <s v="Widget R"/>
    <s v="Electronics"/>
    <s v="S008"/>
    <n v="21.5"/>
    <s v="Auto Electronics Pro"/>
    <s v="Daniel Evans"/>
    <s v="daniel@autoelectronics.com"/>
    <s v="Detroit"/>
    <s v="MI"/>
    <n v="86"/>
    <n v="79.164182635151889"/>
  </r>
  <r>
    <s v="C074"/>
    <s v="Carol Parker"/>
    <n v="32"/>
    <x v="1"/>
    <s v="South"/>
    <n v="2010"/>
    <s v="P053"/>
    <d v="2024-02-26T00:00:00"/>
    <n v="8"/>
    <n v="22.5"/>
    <n v="7.238650113898383E-2"/>
    <s v="Tool BA"/>
    <s v="Hardware"/>
    <s v="S003"/>
    <n v="11.25"/>
    <s v="Circuit Solutions"/>
    <s v="Mark Johnson"/>
    <s v="mark@circuitsolutions.com"/>
    <s v="San Francisco"/>
    <s v="CA"/>
    <n v="180"/>
    <n v="166.97042979498292"/>
  </r>
  <r>
    <s v="C105"/>
    <s v="Tina Young"/>
    <n v="52"/>
    <x v="0"/>
    <s v="West Coast"/>
    <n v="2011"/>
    <s v="P046"/>
    <d v="2024-02-26T00:00:00"/>
    <n v="3"/>
    <n v="25.5"/>
    <n v="9.4993727243990137E-3"/>
    <s v="Item AT"/>
    <s v="Office Supplies"/>
    <s v="S006"/>
    <n v="12.75"/>
    <s v="Eco Electronics"/>
    <s v="Linda Parker"/>
    <s v="linda@ecoelectronics.com"/>
    <s v="Portland"/>
    <s v="OR"/>
    <n v="76.5"/>
    <n v="75.773297986583472"/>
  </r>
  <r>
    <s v="C077"/>
    <s v="Frank Young"/>
    <n v="38"/>
    <x v="0"/>
    <s v="South"/>
    <n v="2012"/>
    <s v="P036"/>
    <d v="2024-02-27T00:00:00"/>
    <n v="10"/>
    <n v="26.5"/>
    <n v="8.3270295883023815E-2"/>
    <s v="Item AJ"/>
    <s v="Office Supplies"/>
    <s v="S006"/>
    <n v="13.25"/>
    <s v="Eco Electronics"/>
    <s v="Linda Parker"/>
    <s v="linda@ecoelectronics.com"/>
    <s v="Portland"/>
    <s v="OR"/>
    <n v="265"/>
    <n v="242.93337159099869"/>
  </r>
  <r>
    <s v="C021"/>
    <s v="Grace Brown"/>
    <n v="51"/>
    <x v="0"/>
    <s v="South"/>
    <n v="2013"/>
    <s v="P048"/>
    <d v="2024-02-27T00:00:00"/>
    <n v="6"/>
    <n v="44.5"/>
    <n v="6.1133887442863424E-2"/>
    <s v="Widget AV"/>
    <s v="Electronics"/>
    <s v="S008"/>
    <n v="22.25"/>
    <s v="Auto Electronics Pro"/>
    <s v="Daniel Evans"/>
    <s v="daniel@autoelectronics.com"/>
    <s v="Detroit"/>
    <s v="MI"/>
    <n v="267"/>
    <n v="250.67725205275548"/>
  </r>
  <r>
    <s v="C140"/>
    <s v="Wendy Hall"/>
    <n v="28"/>
    <x v="0"/>
    <s v="East Coast"/>
    <n v="2014"/>
    <s v="P045"/>
    <d v="2024-02-27T00:00:00"/>
    <n v="4"/>
    <n v="59.5"/>
    <n v="5.8888788313613558E-4"/>
    <s v="Device AS"/>
    <s v="Electronics"/>
    <s v="S005"/>
    <n v="29.75"/>
    <s v="Office Tech Depot"/>
    <s v="Kevin Lee"/>
    <s v="kevin@officetechdepot.com"/>
    <s v="Chicago"/>
    <s v="IL"/>
    <n v="238"/>
    <n v="237.85984468381361"/>
  </r>
  <r>
    <s v="C016"/>
    <s v="Uma Jones"/>
    <n v="66"/>
    <x v="0"/>
    <s v="East Coast"/>
    <n v="2015"/>
    <s v="P028"/>
    <d v="2024-02-27T00:00:00"/>
    <n v="9"/>
    <n v="46"/>
    <n v="1.9426918022827356E-2"/>
    <s v="Widget AB"/>
    <s v="Electronics"/>
    <s v="S008"/>
    <n v="23"/>
    <s v="Auto Electronics Pro"/>
    <s v="Daniel Evans"/>
    <s v="daniel@autoelectronics.com"/>
    <s v="Detroit"/>
    <s v="MI"/>
    <n v="414"/>
    <n v="405.95725593854945"/>
  </r>
  <r>
    <s v="C118"/>
    <s v="Jack Adams"/>
    <n v="53"/>
    <x v="1"/>
    <s v="Midwest"/>
    <n v="2016"/>
    <s v="P025"/>
    <d v="2024-02-27T00:00:00"/>
    <n v="5"/>
    <n v="65"/>
    <n v="3.9819751064130209E-2"/>
    <s v="Device Y"/>
    <s v="Electronics"/>
    <s v="S005"/>
    <n v="32.5"/>
    <s v="Office Tech Depot"/>
    <s v="Kevin Lee"/>
    <s v="kevin@officetechdepot.com"/>
    <s v="Chicago"/>
    <s v="IL"/>
    <n v="325"/>
    <n v="312.05858090415768"/>
  </r>
  <r>
    <s v="C058"/>
    <s v="Zoe Carter"/>
    <n v="51"/>
    <x v="1"/>
    <s v="West Coast"/>
    <n v="2017"/>
    <s v="P017"/>
    <d v="2024-02-27T00:00:00"/>
    <n v="7"/>
    <n v="80"/>
    <n v="9.4155937652402495E-3"/>
    <s v="Appliance Q"/>
    <s v="Home Appliances"/>
    <s v="S007"/>
    <n v="40"/>
    <s v="HealthTech Supplies"/>
    <s v="Peter Clark"/>
    <s v="peter@healthtech.com"/>
    <s v="Miami"/>
    <s v="FL"/>
    <n v="560"/>
    <n v="554.72726749146545"/>
  </r>
  <r>
    <s v="C133"/>
    <s v="Bob Smith"/>
    <n v="19"/>
    <x v="1"/>
    <s v="Midwest"/>
    <n v="2018"/>
    <s v="P011"/>
    <d v="2024-02-27T00:00:00"/>
    <n v="9"/>
    <n v="32"/>
    <n v="7.5721295562589677E-2"/>
    <s v="Widget K"/>
    <s v="Electronics"/>
    <s v="S001"/>
    <n v="16"/>
    <s v="Gadget World"/>
    <s v="Emily Rose"/>
    <s v="emily@gadgetworld.com"/>
    <s v="New York"/>
    <s v="NY"/>
    <n v="288"/>
    <n v="266.19226687797419"/>
  </r>
  <r>
    <s v="C112"/>
    <s v="Frank White"/>
    <n v="52"/>
    <x v="0"/>
    <s v="East Coast"/>
    <n v="2019"/>
    <s v="P003"/>
    <d v="2024-02-27T00:00:00"/>
    <n v="7"/>
    <n v="20"/>
    <n v="8.2340856981397481E-2"/>
    <s v="Tool C"/>
    <s v="Hardware"/>
    <s v="S003"/>
    <n v="10"/>
    <s v="Circuit Solutions"/>
    <s v="Mark Johnson"/>
    <s v="mark@circuitsolutions.com"/>
    <s v="San Francisco"/>
    <s v="CA"/>
    <n v="140"/>
    <n v="128.47228002260437"/>
  </r>
  <r>
    <s v="C057"/>
    <s v="Sam Hall"/>
    <n v="51"/>
    <x v="1"/>
    <s v="North"/>
    <n v="2020"/>
    <s v="P042"/>
    <d v="2024-02-27T00:00:00"/>
    <n v="6"/>
    <n v="53"/>
    <n v="4.9159595942890821E-2"/>
    <s v="Gadget AP"/>
    <s v="Home Appliances"/>
    <s v="S002"/>
    <n v="26.5"/>
    <s v="Tech Gear Co."/>
    <s v="John Taylor"/>
    <s v="john@techgear.com"/>
    <s v="Los Angeles"/>
    <s v="CA"/>
    <n v="318"/>
    <n v="302.3672484901607"/>
  </r>
  <r>
    <s v="C116"/>
    <s v="Carol Baker"/>
    <n v="62"/>
    <x v="1"/>
    <s v="Midwest"/>
    <n v="2021"/>
    <s v="P007"/>
    <d v="2024-02-27T00:00:00"/>
    <n v="9"/>
    <n v="90"/>
    <n v="9.5417972284953606E-2"/>
    <s v="Appliance G"/>
    <s v="Home Appliances"/>
    <s v="S007"/>
    <n v="45"/>
    <s v="HealthTech Supplies"/>
    <s v="Peter Clark"/>
    <s v="peter@healthtech.com"/>
    <s v="Miami"/>
    <s v="FL"/>
    <n v="810"/>
    <n v="732.71144244918753"/>
  </r>
  <r>
    <s v="C077"/>
    <s v="Frank Young"/>
    <n v="38"/>
    <x v="0"/>
    <s v="South"/>
    <n v="2022"/>
    <s v="P044"/>
    <d v="2024-02-27T00:00:00"/>
    <n v="8"/>
    <n v="10.5"/>
    <n v="8.2492621614876471E-2"/>
    <s v="Accessory AR"/>
    <s v="Accessories"/>
    <s v="S004"/>
    <n v="5.25"/>
    <s v="Smart Home Essentials"/>
    <s v="Sarah Davis"/>
    <s v="sarah@smarthomeessentials.com"/>
    <s v="Dallas"/>
    <s v="TX"/>
    <n v="84"/>
    <n v="77.07061978435037"/>
  </r>
  <r>
    <s v="C017"/>
    <s v="Mia Brown"/>
    <n v="55"/>
    <x v="1"/>
    <s v="West Coast"/>
    <n v="2023"/>
    <s v="P031"/>
    <d v="2024-02-27T00:00:00"/>
    <n v="9"/>
    <n v="37"/>
    <n v="3.2634181165217914E-2"/>
    <s v="Widget AE"/>
    <s v="Electronics"/>
    <s v="S001"/>
    <n v="18.5"/>
    <s v="Gadget World"/>
    <s v="Emily Rose"/>
    <s v="emily@gadgetworld.com"/>
    <s v="New York"/>
    <s v="NY"/>
    <n v="333"/>
    <n v="322.13281767198242"/>
  </r>
  <r>
    <s v="C037"/>
    <s v="Dan White"/>
    <n v="21"/>
    <x v="0"/>
    <s v="Midwest"/>
    <n v="2024"/>
    <s v="P024"/>
    <d v="2024-02-27T00:00:00"/>
    <n v="3"/>
    <n v="11"/>
    <n v="9.488729968467037E-3"/>
    <s v="Accessory X"/>
    <s v="Accessories"/>
    <s v="S004"/>
    <n v="5.5"/>
    <s v="Smart Home Essentials"/>
    <s v="Sarah Davis"/>
    <s v="sarah@smarthomeessentials.com"/>
    <s v="Dallas"/>
    <s v="TX"/>
    <n v="33"/>
    <n v="32.686871911040591"/>
  </r>
  <r>
    <s v="C037"/>
    <s v="Dan White"/>
    <n v="21"/>
    <x v="0"/>
    <s v="Midwest"/>
    <n v="2025"/>
    <s v="P040"/>
    <d v="2024-02-27T00:00:00"/>
    <n v="8"/>
    <n v="13"/>
    <n v="7.6984135121460351E-2"/>
    <s v="Accessory AN"/>
    <s v="Accessories"/>
    <s v="S010"/>
    <n v="6.5"/>
    <s v="Sports Tech Gear"/>
    <s v="Michael Harris"/>
    <s v="michael@sportstechgear.com"/>
    <s v="Denver"/>
    <s v="CO"/>
    <n v="104"/>
    <n v="95.993649947368127"/>
  </r>
  <r>
    <s v="C058"/>
    <s v="Zoe Carter"/>
    <n v="51"/>
    <x v="1"/>
    <s v="West Coast"/>
    <n v="2026"/>
    <s v="P022"/>
    <d v="2024-02-27T00:00:00"/>
    <n v="10"/>
    <n v="54"/>
    <n v="2.7519115759580083E-2"/>
    <s v="Gadget V"/>
    <s v="Home Appliances"/>
    <s v="S002"/>
    <n v="27"/>
    <s v="Tech Gear Co."/>
    <s v="John Taylor"/>
    <s v="john@techgear.com"/>
    <s v="Los Angeles"/>
    <s v="CA"/>
    <n v="540"/>
    <n v="525.13967748982679"/>
  </r>
  <r>
    <s v="C051"/>
    <s v="Yara Young"/>
    <n v="66"/>
    <x v="1"/>
    <s v="West Coast"/>
    <n v="2027"/>
    <s v="P046"/>
    <d v="2024-02-27T00:00:00"/>
    <n v="3"/>
    <n v="25.5"/>
    <n v="4.9199087659648415E-2"/>
    <s v="Item AT"/>
    <s v="Office Supplies"/>
    <s v="S006"/>
    <n v="12.75"/>
    <s v="Eco Electronics"/>
    <s v="Linda Parker"/>
    <s v="linda@ecoelectronics.com"/>
    <s v="Portland"/>
    <s v="OR"/>
    <n v="76.5"/>
    <n v="72.7362697940369"/>
  </r>
  <r>
    <s v="C046"/>
    <s v="Mia Jones"/>
    <n v="56"/>
    <x v="1"/>
    <s v="East Coast"/>
    <n v="2028"/>
    <s v="P006"/>
    <d v="2024-02-27T00:00:00"/>
    <n v="2"/>
    <n v="25"/>
    <n v="8.0284772164988694E-2"/>
    <s v="Item F"/>
    <s v="Office Supplies"/>
    <s v="S006"/>
    <n v="12.5"/>
    <s v="Eco Electronics"/>
    <s v="Linda Parker"/>
    <s v="linda@ecoelectronics.com"/>
    <s v="Portland"/>
    <s v="OR"/>
    <n v="50"/>
    <n v="45.985761391750565"/>
  </r>
  <r>
    <s v="C002"/>
    <s v="Xander Jones"/>
    <n v="66"/>
    <x v="0"/>
    <s v="Midwest"/>
    <n v="2029"/>
    <s v="P006"/>
    <d v="2024-02-27T00:00:00"/>
    <n v="7"/>
    <n v="25"/>
    <n v="2.1216754650208215E-2"/>
    <s v="Item F"/>
    <s v="Office Supplies"/>
    <s v="S006"/>
    <n v="12.5"/>
    <s v="Eco Electronics"/>
    <s v="Linda Parker"/>
    <s v="linda@ecoelectronics.com"/>
    <s v="Portland"/>
    <s v="OR"/>
    <n v="175"/>
    <n v="171.28706793621356"/>
  </r>
  <r>
    <s v="C090"/>
    <s v="Carol Brown"/>
    <n v="41"/>
    <x v="1"/>
    <s v="North"/>
    <n v="2030"/>
    <s v="P004"/>
    <d v="2024-02-27T00:00:00"/>
    <n v="7"/>
    <n v="10"/>
    <n v="6.9024471268368012E-2"/>
    <s v="Accessory D"/>
    <s v="Accessories"/>
    <s v="S004"/>
    <n v="5"/>
    <s v="Smart Home Essentials"/>
    <s v="Sarah Davis"/>
    <s v="sarah@smarthomeessentials.com"/>
    <s v="Dallas"/>
    <s v="TX"/>
    <n v="70"/>
    <n v="65.168287011214233"/>
  </r>
  <r>
    <s v="C035"/>
    <s v="Jack Hill"/>
    <n v="41"/>
    <x v="1"/>
    <s v="East Coast"/>
    <n v="2031"/>
    <s v="P003"/>
    <d v="2024-02-28T00:00:00"/>
    <n v="5"/>
    <n v="20"/>
    <n v="4.0204693273998109E-2"/>
    <s v="Tool C"/>
    <s v="Hardware"/>
    <s v="S003"/>
    <n v="10"/>
    <s v="Circuit Solutions"/>
    <s v="Mark Johnson"/>
    <s v="mark@circuitsolutions.com"/>
    <s v="San Francisco"/>
    <s v="CA"/>
    <n v="100"/>
    <n v="95.979530672600191"/>
  </r>
  <r>
    <s v="C031"/>
    <s v="Dan White"/>
    <n v="29"/>
    <x v="0"/>
    <s v="Midwest"/>
    <n v="2032"/>
    <s v="P012"/>
    <d v="2024-02-28T00:00:00"/>
    <n v="5"/>
    <n v="44"/>
    <n v="6.9609912299156015E-2"/>
    <s v="Gadget L"/>
    <s v="Home Appliances"/>
    <s v="S002"/>
    <n v="22"/>
    <s v="Tech Gear Co."/>
    <s v="John Taylor"/>
    <s v="john@techgear.com"/>
    <s v="Los Angeles"/>
    <s v="CA"/>
    <n v="220"/>
    <n v="204.68581929418568"/>
  </r>
  <r>
    <s v="C014"/>
    <s v="Dan Clark"/>
    <n v="43"/>
    <x v="1"/>
    <s v="East Coast"/>
    <n v="2033"/>
    <s v="P036"/>
    <d v="2024-02-28T00:00:00"/>
    <n v="5"/>
    <n v="26.5"/>
    <n v="9.1967237009398017E-2"/>
    <s v="Item AJ"/>
    <s v="Office Supplies"/>
    <s v="S006"/>
    <n v="13.25"/>
    <s v="Eco Electronics"/>
    <s v="Linda Parker"/>
    <s v="linda@ecoelectronics.com"/>
    <s v="Portland"/>
    <s v="OR"/>
    <n v="132.5"/>
    <n v="120.31434109625476"/>
  </r>
  <r>
    <s v="C006"/>
    <s v="Grace Hall"/>
    <n v="56"/>
    <x v="0"/>
    <s v="East Coast"/>
    <n v="2034"/>
    <s v="P040"/>
    <d v="2024-02-28T00:00:00"/>
    <n v="9"/>
    <n v="13"/>
    <n v="9.1186716683338003E-4"/>
    <s v="Accessory AN"/>
    <s v="Accessories"/>
    <s v="S010"/>
    <n v="6.5"/>
    <s v="Sports Tech Gear"/>
    <s v="Michael Harris"/>
    <s v="michael@sportstechgear.com"/>
    <s v="Denver"/>
    <s v="CO"/>
    <n v="117"/>
    <n v="116.8933115414805"/>
  </r>
  <r>
    <s v="C122"/>
    <s v="Mia Clark"/>
    <n v="40"/>
    <x v="1"/>
    <s v="Midwest"/>
    <n v="2035"/>
    <s v="P011"/>
    <d v="2024-02-28T00:00:00"/>
    <n v="8"/>
    <n v="32"/>
    <n v="7.9141875770894817E-3"/>
    <s v="Widget K"/>
    <s v="Electronics"/>
    <s v="S001"/>
    <n v="16"/>
    <s v="Gadget World"/>
    <s v="Emily Rose"/>
    <s v="emily@gadgetworld.com"/>
    <s v="New York"/>
    <s v="NY"/>
    <n v="256"/>
    <n v="253.97396798026509"/>
  </r>
  <r>
    <s v="C077"/>
    <s v="Frank Young"/>
    <n v="38"/>
    <x v="0"/>
    <s v="South"/>
    <n v="2036"/>
    <s v="P035"/>
    <d v="2024-02-28T00:00:00"/>
    <n v="6"/>
    <n v="63"/>
    <n v="2.7802094290687154E-2"/>
    <s v="Device AI"/>
    <s v="Electronics"/>
    <s v="S005"/>
    <n v="31.5"/>
    <s v="Office Tech Depot"/>
    <s v="Kevin Lee"/>
    <s v="kevin@officetechdepot.com"/>
    <s v="Chicago"/>
    <s v="IL"/>
    <n v="378"/>
    <n v="367.49080835812026"/>
  </r>
  <r>
    <s v="C138"/>
    <s v="Sam Parker"/>
    <n v="18"/>
    <x v="1"/>
    <s v="North"/>
    <n v="2037"/>
    <s v="P032"/>
    <d v="2024-02-28T00:00:00"/>
    <n v="3"/>
    <n v="48"/>
    <n v="8.363082315969235E-2"/>
    <s v="Gadget AF"/>
    <s v="Home Appliances"/>
    <s v="S002"/>
    <n v="24"/>
    <s v="Tech Gear Co."/>
    <s v="John Taylor"/>
    <s v="john@techgear.com"/>
    <s v="Los Angeles"/>
    <s v="CA"/>
    <n v="144"/>
    <n v="131.9571614650043"/>
  </r>
  <r>
    <s v="C079"/>
    <s v="Dan Walker"/>
    <n v="23"/>
    <x v="0"/>
    <s v="Midwest"/>
    <n v="2038"/>
    <s v="P039"/>
    <d v="2024-02-28T00:00:00"/>
    <n v="10"/>
    <n v="35"/>
    <n v="1.768262646996167E-2"/>
    <s v="Tool AM"/>
    <s v="Hardware"/>
    <s v="S009"/>
    <n v="17.5"/>
    <s v="Gourmet Gadgets"/>
    <s v="Alice Brown"/>
    <s v="alice@gourmetgadgets.com"/>
    <s v="Seattle"/>
    <s v="WA"/>
    <n v="350"/>
    <n v="343.81108073551343"/>
  </r>
  <r>
    <s v="C143"/>
    <s v="Yara Hall"/>
    <n v="19"/>
    <x v="0"/>
    <s v="Midwest"/>
    <n v="2039"/>
    <s v="P051"/>
    <d v="2024-02-28T00:00:00"/>
    <n v="8"/>
    <n v="31.5"/>
    <n v="3.8136107623366833E-2"/>
    <s v="Widget AY"/>
    <s v="Electronics"/>
    <s v="S001"/>
    <n v="15.75"/>
    <s v="Gadget World"/>
    <s v="Emily Rose"/>
    <s v="emily@gadgetworld.com"/>
    <s v="New York"/>
    <s v="NY"/>
    <n v="252"/>
    <n v="242.38970087891155"/>
  </r>
  <r>
    <s v="C076"/>
    <s v="Grace White"/>
    <n v="51"/>
    <x v="1"/>
    <s v="West Coast"/>
    <n v="2040"/>
    <s v="P001"/>
    <d v="2024-02-28T00:00:00"/>
    <n v="1"/>
    <n v="30"/>
    <n v="3.5574813972272447E-2"/>
    <s v="Widget A"/>
    <s v="Electronics"/>
    <s v="S001"/>
    <n v="15"/>
    <s v="Gadget World"/>
    <s v="Emily Rose"/>
    <s v="emily@gadgetworld.com"/>
    <s v="New York"/>
    <s v="NY"/>
    <n v="30"/>
    <n v="28.932755580831827"/>
  </r>
  <r>
    <s v="C097"/>
    <s v="Henry Parker"/>
    <n v="18"/>
    <x v="0"/>
    <s v="North"/>
    <n v="2041"/>
    <s v="P014"/>
    <d v="2024-02-29T00:00:00"/>
    <n v="2"/>
    <n v="12"/>
    <n v="1.8718448682601252E-2"/>
    <s v="Accessory N"/>
    <s v="Accessories"/>
    <s v="S004"/>
    <n v="6"/>
    <s v="Smart Home Essentials"/>
    <s v="Sarah Davis"/>
    <s v="sarah@smarthomeessentials.com"/>
    <s v="Dallas"/>
    <s v="TX"/>
    <n v="24"/>
    <n v="23.55075723161757"/>
  </r>
  <r>
    <s v="C085"/>
    <s v="Rachel Green"/>
    <n v="20"/>
    <x v="0"/>
    <s v="North"/>
    <n v="2042"/>
    <s v="P025"/>
    <d v="2024-02-29T00:00:00"/>
    <n v="5"/>
    <n v="65"/>
    <n v="5.6656194719727077E-2"/>
    <s v="Device Y"/>
    <s v="Electronics"/>
    <s v="S005"/>
    <n v="32.5"/>
    <s v="Office Tech Depot"/>
    <s v="Kevin Lee"/>
    <s v="kevin@officetechdepot.com"/>
    <s v="Chicago"/>
    <s v="IL"/>
    <n v="325"/>
    <n v="306.58673671608869"/>
  </r>
  <r>
    <s v="C098"/>
    <s v="Henry Hall"/>
    <n v="60"/>
    <x v="0"/>
    <s v="Midwest"/>
    <n v="2043"/>
    <s v="P022"/>
    <d v="2024-02-29T00:00:00"/>
    <n v="4"/>
    <n v="54"/>
    <n v="8.8384004760636722E-2"/>
    <s v="Gadget V"/>
    <s v="Home Appliances"/>
    <s v="S002"/>
    <n v="27"/>
    <s v="Tech Gear Co."/>
    <s v="John Taylor"/>
    <s v="john@techgear.com"/>
    <s v="Los Angeles"/>
    <s v="CA"/>
    <n v="216"/>
    <n v="196.90905497170246"/>
  </r>
  <r>
    <s v="C144"/>
    <s v="Karen Allen"/>
    <n v="56"/>
    <x v="0"/>
    <s v="West Coast"/>
    <n v="2044"/>
    <s v="P032"/>
    <d v="2024-02-29T00:00:00"/>
    <n v="3"/>
    <n v="48"/>
    <n v="4.6492692100833156E-2"/>
    <s v="Gadget AF"/>
    <s v="Home Appliances"/>
    <s v="S002"/>
    <n v="24"/>
    <s v="Tech Gear Co."/>
    <s v="John Taylor"/>
    <s v="john@techgear.com"/>
    <s v="Los Angeles"/>
    <s v="CA"/>
    <n v="144"/>
    <n v="137.30505233748002"/>
  </r>
  <r>
    <s v="C008"/>
    <s v="Mia Allen"/>
    <n v="61"/>
    <x v="1"/>
    <s v="East Coast"/>
    <n v="2045"/>
    <s v="P050"/>
    <d v="2024-02-29T00:00:00"/>
    <n v="2"/>
    <n v="17.5"/>
    <n v="7.1326083081736727E-2"/>
    <s v="Accessory AX"/>
    <s v="Accessories"/>
    <s v="S010"/>
    <n v="8.75"/>
    <s v="Sports Tech Gear"/>
    <s v="Michael Harris"/>
    <s v="michael@sportstechgear.com"/>
    <s v="Denver"/>
    <s v="CO"/>
    <n v="35"/>
    <n v="32.503587092139213"/>
  </r>
  <r>
    <s v="C052"/>
    <s v="Jack Allen"/>
    <n v="31"/>
    <x v="1"/>
    <s v="North"/>
    <n v="2046"/>
    <s v="P038"/>
    <d v="2024-02-29T00:00:00"/>
    <n v="7"/>
    <n v="39"/>
    <n v="7.3093547839201189E-2"/>
    <s v="Widget AL"/>
    <s v="Electronics"/>
    <s v="S008"/>
    <n v="19.5"/>
    <s v="Auto Electronics Pro"/>
    <s v="Daniel Evans"/>
    <s v="daniel@autoelectronics.com"/>
    <s v="Detroit"/>
    <s v="MI"/>
    <n v="273"/>
    <n v="253.04546143989808"/>
  </r>
  <r>
    <s v="C140"/>
    <s v="Wendy Hall"/>
    <n v="28"/>
    <x v="0"/>
    <s v="East Coast"/>
    <n v="2047"/>
    <s v="P034"/>
    <d v="2024-02-29T00:00:00"/>
    <n v="5"/>
    <n v="9.5"/>
    <n v="1.5086107815948547E-3"/>
    <s v="Accessory AH"/>
    <s v="Accessories"/>
    <s v="S004"/>
    <n v="4.75"/>
    <s v="Smart Home Essentials"/>
    <s v="Sarah Davis"/>
    <s v="sarah@smarthomeessentials.com"/>
    <s v="Dallas"/>
    <s v="TX"/>
    <n v="47.5"/>
    <n v="47.428340987874243"/>
  </r>
  <r>
    <s v="C069"/>
    <s v="Rachel Brown"/>
    <n v="44"/>
    <x v="0"/>
    <s v="West Coast"/>
    <n v="2048"/>
    <s v="P025"/>
    <d v="2024-02-29T00:00:00"/>
    <n v="2"/>
    <n v="65"/>
    <n v="6.6695461693659253E-2"/>
    <s v="Device Y"/>
    <s v="Electronics"/>
    <s v="S005"/>
    <n v="32.5"/>
    <s v="Office Tech Depot"/>
    <s v="Kevin Lee"/>
    <s v="kevin@officetechdepot.com"/>
    <s v="Chicago"/>
    <s v="IL"/>
    <n v="130"/>
    <n v="121.32958997982429"/>
  </r>
  <r>
    <s v="C097"/>
    <s v="Henry Parker"/>
    <n v="18"/>
    <x v="0"/>
    <s v="North"/>
    <n v="2049"/>
    <s v="P016"/>
    <d v="2024-02-29T00:00:00"/>
    <n v="2"/>
    <n v="26"/>
    <n v="4.5702352163644946E-2"/>
    <s v="Item P"/>
    <s v="Office Supplies"/>
    <s v="S006"/>
    <n v="13"/>
    <s v="Eco Electronics"/>
    <s v="Linda Parker"/>
    <s v="linda@ecoelectronics.com"/>
    <s v="Portland"/>
    <s v="OR"/>
    <n v="52"/>
    <n v="49.623477687490464"/>
  </r>
  <r>
    <s v="C066"/>
    <s v="Sam Brown"/>
    <n v="32"/>
    <x v="1"/>
    <s v="South"/>
    <n v="2050"/>
    <s v="P048"/>
    <d v="2024-02-29T00:00:00"/>
    <n v="7"/>
    <n v="44.5"/>
    <n v="4.4307601028178392E-2"/>
    <s v="Widget AV"/>
    <s v="Electronics"/>
    <s v="S008"/>
    <n v="22.25"/>
    <s v="Auto Electronics Pro"/>
    <s v="Daniel Evans"/>
    <s v="daniel@autoelectronics.com"/>
    <s v="Detroit"/>
    <s v="MI"/>
    <n v="311.5"/>
    <n v="297.69818227972246"/>
  </r>
  <r>
    <s v="C041"/>
    <s v="Carol Jones"/>
    <n v="40"/>
    <x v="0"/>
    <s v="West Coast"/>
    <n v="2051"/>
    <s v="P037"/>
    <d v="2024-02-29T00:00:00"/>
    <n v="9"/>
    <n v="88"/>
    <n v="4.0458510505826385E-4"/>
    <s v="Appliance AK"/>
    <s v="Home Appliances"/>
    <s v="S007"/>
    <n v="44"/>
    <s v="HealthTech Supplies"/>
    <s v="Peter Clark"/>
    <s v="peter@healthtech.com"/>
    <s v="Miami"/>
    <s v="FL"/>
    <n v="792"/>
    <n v="791.67956859679384"/>
  </r>
  <r>
    <s v="C002"/>
    <s v="Xander Jones"/>
    <n v="66"/>
    <x v="0"/>
    <s v="Midwest"/>
    <n v="2052"/>
    <s v="P010"/>
    <d v="2024-02-29T00:00:00"/>
    <n v="2"/>
    <n v="15"/>
    <n v="5.8538440279957749E-2"/>
    <s v="Accessory J"/>
    <s v="Accessories"/>
    <s v="S010"/>
    <n v="7.5"/>
    <s v="Sports Tech Gear"/>
    <s v="Michael Harris"/>
    <s v="michael@sportstechgear.com"/>
    <s v="Denver"/>
    <s v="CO"/>
    <n v="30"/>
    <n v="28.243846791601268"/>
  </r>
  <r>
    <s v="C086"/>
    <s v="Emily King"/>
    <n v="31"/>
    <x v="0"/>
    <s v="Midwest"/>
    <n v="2053"/>
    <s v="P040"/>
    <d v="2024-02-29T00:00:00"/>
    <n v="10"/>
    <n v="13"/>
    <n v="6.7750485284054834E-2"/>
    <s v="Accessory AN"/>
    <s v="Accessories"/>
    <s v="S010"/>
    <n v="6.5"/>
    <s v="Sports Tech Gear"/>
    <s v="Michael Harris"/>
    <s v="michael@sportstechgear.com"/>
    <s v="Denver"/>
    <s v="CO"/>
    <n v="130"/>
    <n v="121.19243691307287"/>
  </r>
  <r>
    <s v="C104"/>
    <s v="Bob Young"/>
    <n v="48"/>
    <x v="0"/>
    <s v="West Coast"/>
    <n v="2054"/>
    <s v="P020"/>
    <d v="2024-02-29T00:00:00"/>
    <n v="5"/>
    <n v="17"/>
    <n v="4.9936010246355245E-2"/>
    <s v="Accessory T"/>
    <s v="Accessories"/>
    <s v="S010"/>
    <n v="8.5"/>
    <s v="Sports Tech Gear"/>
    <s v="Michael Harris"/>
    <s v="michael@sportstechgear.com"/>
    <s v="Denver"/>
    <s v="CO"/>
    <n v="85"/>
    <n v="80.755439129059809"/>
  </r>
  <r>
    <s v="C071"/>
    <s v="Paul Lee"/>
    <n v="19"/>
    <x v="0"/>
    <s v="West Coast"/>
    <n v="2055"/>
    <s v="P046"/>
    <d v="2024-03-01T00:00:00"/>
    <n v="2"/>
    <n v="25.5"/>
    <n v="7.6927142862150383E-2"/>
    <s v="Item AT"/>
    <s v="Office Supplies"/>
    <s v="S006"/>
    <n v="12.75"/>
    <s v="Eco Electronics"/>
    <s v="Linda Parker"/>
    <s v="linda@ecoelectronics.com"/>
    <s v="Portland"/>
    <s v="OR"/>
    <n v="51"/>
    <n v="47.076715714030328"/>
  </r>
  <r>
    <s v="C130"/>
    <s v="Alice King"/>
    <n v="60"/>
    <x v="1"/>
    <s v="Midwest"/>
    <n v="2056"/>
    <s v="P044"/>
    <d v="2024-03-01T00:00:00"/>
    <n v="1"/>
    <n v="10.5"/>
    <n v="6.8527221839864455E-2"/>
    <s v="Accessory AR"/>
    <s v="Accessories"/>
    <s v="S004"/>
    <n v="5.25"/>
    <s v="Smart Home Essentials"/>
    <s v="Sarah Davis"/>
    <s v="sarah@smarthomeessentials.com"/>
    <s v="Dallas"/>
    <s v="TX"/>
    <n v="10.5"/>
    <n v="9.780464170681423"/>
  </r>
  <r>
    <s v="C083"/>
    <s v="Emily Brown"/>
    <n v="44"/>
    <x v="1"/>
    <s v="East Coast"/>
    <n v="2057"/>
    <s v="P029"/>
    <d v="2024-03-01T00:00:00"/>
    <n v="6"/>
    <n v="40"/>
    <n v="8.5095746620849969E-2"/>
    <s v="Tool AC"/>
    <s v="Hardware"/>
    <s v="S009"/>
    <n v="20"/>
    <s v="Gourmet Gadgets"/>
    <s v="Alice Brown"/>
    <s v="alice@gourmetgadgets.com"/>
    <s v="Seattle"/>
    <s v="WA"/>
    <n v="240"/>
    <n v="219.577020810996"/>
  </r>
  <r>
    <s v="C093"/>
    <s v="Rachel Taylor"/>
    <n v="32"/>
    <x v="1"/>
    <s v="Midwest"/>
    <n v="2058"/>
    <s v="P021"/>
    <d v="2024-03-01T00:00:00"/>
    <n v="5"/>
    <n v="34"/>
    <n v="5.1035216669919496E-2"/>
    <s v="Widget U"/>
    <s v="Electronics"/>
    <s v="S001"/>
    <n v="17"/>
    <s v="Gadget World"/>
    <s v="Emily Rose"/>
    <s v="emily@gadgetworld.com"/>
    <s v="New York"/>
    <s v="NY"/>
    <n v="170"/>
    <n v="161.32401316611367"/>
  </r>
  <r>
    <s v="C028"/>
    <s v="Oscar Green"/>
    <n v="24"/>
    <x v="1"/>
    <s v="South"/>
    <n v="2059"/>
    <s v="P019"/>
    <d v="2024-03-01T00:00:00"/>
    <n v="6"/>
    <n v="38"/>
    <n v="8.1975710211745045E-2"/>
    <s v="Tool S"/>
    <s v="Hardware"/>
    <s v="S009"/>
    <n v="19"/>
    <s v="Gourmet Gadgets"/>
    <s v="Alice Brown"/>
    <s v="alice@gourmetgadgets.com"/>
    <s v="Seattle"/>
    <s v="WA"/>
    <n v="228"/>
    <n v="209.30953807172213"/>
  </r>
  <r>
    <s v="C016"/>
    <s v="Uma Jones"/>
    <n v="66"/>
    <x v="0"/>
    <s v="East Coast"/>
    <n v="2060"/>
    <s v="P015"/>
    <d v="2024-03-01T00:00:00"/>
    <n v="3"/>
    <n v="70"/>
    <n v="8.3102785251784425E-2"/>
    <s v="Device O"/>
    <s v="Electronics"/>
    <s v="S005"/>
    <n v="35"/>
    <s v="Office Tech Depot"/>
    <s v="Kevin Lee"/>
    <s v="kevin@officetechdepot.com"/>
    <s v="Chicago"/>
    <s v="IL"/>
    <n v="210"/>
    <n v="192.54841509712526"/>
  </r>
  <r>
    <s v="C093"/>
    <s v="Rachel Taylor"/>
    <n v="32"/>
    <x v="1"/>
    <s v="Midwest"/>
    <n v="2061"/>
    <s v="P033"/>
    <d v="2024-03-01T00:00:00"/>
    <n v="1"/>
    <n v="21"/>
    <n v="2.0866823578419957E-2"/>
    <s v="Tool AG"/>
    <s v="Hardware"/>
    <s v="S003"/>
    <n v="10.5"/>
    <s v="Circuit Solutions"/>
    <s v="Mark Johnson"/>
    <s v="mark@circuitsolutions.com"/>
    <s v="San Francisco"/>
    <s v="CA"/>
    <n v="21"/>
    <n v="20.56179670485318"/>
  </r>
  <r>
    <s v="C045"/>
    <s v="Leo Green"/>
    <n v="52"/>
    <x v="0"/>
    <s v="Midwest"/>
    <n v="2062"/>
    <s v="P040"/>
    <d v="2024-03-01T00:00:00"/>
    <n v="5"/>
    <n v="13"/>
    <n v="8.4767246800482365E-2"/>
    <s v="Accessory AN"/>
    <s v="Accessories"/>
    <s v="S010"/>
    <n v="6.5"/>
    <s v="Sports Tech Gear"/>
    <s v="Michael Harris"/>
    <s v="michael@sportstechgear.com"/>
    <s v="Denver"/>
    <s v="CO"/>
    <n v="65"/>
    <n v="59.490128957968643"/>
  </r>
  <r>
    <s v="C116"/>
    <s v="Carol Baker"/>
    <n v="62"/>
    <x v="1"/>
    <s v="Midwest"/>
    <n v="2063"/>
    <s v="P032"/>
    <d v="2024-03-01T00:00:00"/>
    <n v="4"/>
    <n v="48"/>
    <n v="4.8436240271765955E-2"/>
    <s v="Gadget AF"/>
    <s v="Home Appliances"/>
    <s v="S002"/>
    <n v="24"/>
    <s v="Tech Gear Co."/>
    <s v="John Taylor"/>
    <s v="john@techgear.com"/>
    <s v="Los Angeles"/>
    <s v="CA"/>
    <n v="192"/>
    <n v="182.70024186782095"/>
  </r>
  <r>
    <s v="C126"/>
    <s v="Isla Walker"/>
    <n v="20"/>
    <x v="1"/>
    <s v="North"/>
    <n v="2064"/>
    <s v="P013"/>
    <d v="2024-03-01T00:00:00"/>
    <n v="9"/>
    <n v="23"/>
    <n v="5.2060164981924478E-2"/>
    <s v="Tool M"/>
    <s v="Hardware"/>
    <s v="S003"/>
    <n v="11.5"/>
    <s v="Circuit Solutions"/>
    <s v="Mark Johnson"/>
    <s v="mark@circuitsolutions.com"/>
    <s v="San Francisco"/>
    <s v="CA"/>
    <n v="207"/>
    <n v="196.22354584874162"/>
  </r>
  <r>
    <s v="C017"/>
    <s v="Mia Brown"/>
    <n v="55"/>
    <x v="1"/>
    <s v="West Coast"/>
    <n v="2065"/>
    <s v="P048"/>
    <d v="2024-03-01T00:00:00"/>
    <n v="2"/>
    <n v="44.5"/>
    <n v="7.9470468002451652E-2"/>
    <s v="Widget AV"/>
    <s v="Electronics"/>
    <s v="S008"/>
    <n v="22.25"/>
    <s v="Auto Electronics Pro"/>
    <s v="Daniel Evans"/>
    <s v="daniel@autoelectronics.com"/>
    <s v="Detroit"/>
    <s v="MI"/>
    <n v="89"/>
    <n v="81.927128347781803"/>
  </r>
  <r>
    <s v="C067"/>
    <s v="Rachel Hill"/>
    <n v="61"/>
    <x v="1"/>
    <s v="East Coast"/>
    <n v="2066"/>
    <s v="P020"/>
    <d v="2024-03-01T00:00:00"/>
    <n v="9"/>
    <n v="17"/>
    <n v="1.9803032180466973E-2"/>
    <s v="Accessory T"/>
    <s v="Accessories"/>
    <s v="S010"/>
    <n v="8.5"/>
    <s v="Sports Tech Gear"/>
    <s v="Michael Harris"/>
    <s v="michael@sportstechgear.com"/>
    <s v="Denver"/>
    <s v="CO"/>
    <n v="153"/>
    <n v="149.97013607638854"/>
  </r>
  <r>
    <s v="C019"/>
    <s v="Alice Hall"/>
    <n v="35"/>
    <x v="0"/>
    <s v="Midwest"/>
    <n v="2067"/>
    <s v="P038"/>
    <d v="2024-03-01T00:00:00"/>
    <n v="10"/>
    <n v="39"/>
    <n v="3.0383221939151685E-2"/>
    <s v="Widget AL"/>
    <s v="Electronics"/>
    <s v="S008"/>
    <n v="19.5"/>
    <s v="Auto Electronics Pro"/>
    <s v="Daniel Evans"/>
    <s v="daniel@autoelectronics.com"/>
    <s v="Detroit"/>
    <s v="MI"/>
    <n v="390"/>
    <n v="378.15054344373084"/>
  </r>
  <r>
    <s v="C059"/>
    <s v="Yara Lee"/>
    <n v="36"/>
    <x v="1"/>
    <s v="North"/>
    <n v="2068"/>
    <s v="P025"/>
    <d v="2024-03-01T00:00:00"/>
    <n v="10"/>
    <n v="65"/>
    <n v="5.7208255690019721E-2"/>
    <s v="Device Y"/>
    <s v="Electronics"/>
    <s v="S005"/>
    <n v="32.5"/>
    <s v="Office Tech Depot"/>
    <s v="Kevin Lee"/>
    <s v="kevin@officetechdepot.com"/>
    <s v="Chicago"/>
    <s v="IL"/>
    <n v="650"/>
    <n v="612.81463380148716"/>
  </r>
  <r>
    <s v="C026"/>
    <s v="Nina Allen"/>
    <n v="24"/>
    <x v="1"/>
    <s v="South"/>
    <n v="2069"/>
    <s v="P043"/>
    <d v="2024-03-02T00:00:00"/>
    <n v="10"/>
    <n v="28"/>
    <n v="8.741705707067321E-2"/>
    <s v="Tool AQ"/>
    <s v="Hardware"/>
    <s v="S003"/>
    <n v="14"/>
    <s v="Circuit Solutions"/>
    <s v="Mark Johnson"/>
    <s v="mark@circuitsolutions.com"/>
    <s v="San Francisco"/>
    <s v="CA"/>
    <n v="280"/>
    <n v="255.5232240202115"/>
  </r>
  <r>
    <s v="C066"/>
    <s v="Sam Brown"/>
    <n v="32"/>
    <x v="1"/>
    <s v="South"/>
    <n v="2070"/>
    <s v="P049"/>
    <d v="2024-03-02T00:00:00"/>
    <n v="9"/>
    <n v="39.5"/>
    <n v="7.1812206263080769E-2"/>
    <s v="Tool AW"/>
    <s v="Hardware"/>
    <s v="S009"/>
    <n v="19.75"/>
    <s v="Gourmet Gadgets"/>
    <s v="Alice Brown"/>
    <s v="alice@gourmetgadgets.com"/>
    <s v="Seattle"/>
    <s v="WA"/>
    <n v="355.5"/>
    <n v="329.97076067347479"/>
  </r>
  <r>
    <s v="C013"/>
    <s v="Victor Baker"/>
    <n v="70"/>
    <x v="0"/>
    <s v="Midwest"/>
    <n v="2071"/>
    <s v="P052"/>
    <d v="2024-03-02T00:00:00"/>
    <n v="8"/>
    <n v="47.5"/>
    <n v="6.1971663274702944E-3"/>
    <s v="Gadget AZ"/>
    <s v="Home Appliances"/>
    <s v="S002"/>
    <n v="23.75"/>
    <s v="Tech Gear Co."/>
    <s v="John Taylor"/>
    <s v="john@techgear.com"/>
    <s v="Los Angeles"/>
    <s v="CA"/>
    <n v="380"/>
    <n v="377.64507679556129"/>
  </r>
  <r>
    <s v="C057"/>
    <s v="Sam Hall"/>
    <n v="51"/>
    <x v="1"/>
    <s v="North"/>
    <n v="2072"/>
    <s v="P013"/>
    <d v="2024-03-02T00:00:00"/>
    <n v="10"/>
    <n v="23"/>
    <n v="1.0240839691106542E-2"/>
    <s v="Tool M"/>
    <s v="Hardware"/>
    <s v="S003"/>
    <n v="11.5"/>
    <s v="Circuit Solutions"/>
    <s v="Mark Johnson"/>
    <s v="mark@circuitsolutions.com"/>
    <s v="San Francisco"/>
    <s v="CA"/>
    <n v="230"/>
    <n v="227.64460687104548"/>
  </r>
  <r>
    <s v="C078"/>
    <s v="Alice Hill"/>
    <n v="64"/>
    <x v="1"/>
    <s v="North"/>
    <n v="2073"/>
    <s v="P009"/>
    <d v="2024-03-02T00:00:00"/>
    <n v="6"/>
    <n v="36"/>
    <n v="6.2621881371992427E-2"/>
    <s v="Tool I"/>
    <s v="Hardware"/>
    <s v="S009"/>
    <n v="18"/>
    <s v="Gourmet Gadgets"/>
    <s v="Alice Brown"/>
    <s v="alice@gourmetgadgets.com"/>
    <s v="Seattle"/>
    <s v="WA"/>
    <n v="216"/>
    <n v="202.47367362364963"/>
  </r>
  <r>
    <s v="C141"/>
    <s v="Mia Smith"/>
    <n v="43"/>
    <x v="0"/>
    <s v="Midwest"/>
    <n v="2074"/>
    <s v="P033"/>
    <d v="2024-03-02T00:00:00"/>
    <n v="4"/>
    <n v="21"/>
    <n v="1.0862446348952726E-2"/>
    <s v="Tool AG"/>
    <s v="Hardware"/>
    <s v="S003"/>
    <n v="10.5"/>
    <s v="Circuit Solutions"/>
    <s v="Mark Johnson"/>
    <s v="mark@circuitsolutions.com"/>
    <s v="San Francisco"/>
    <s v="CA"/>
    <n v="84"/>
    <n v="83.087554506687965"/>
  </r>
  <r>
    <s v="C148"/>
    <s v="Bob Brown"/>
    <n v="64"/>
    <x v="0"/>
    <s v="South"/>
    <n v="2075"/>
    <s v="P031"/>
    <d v="2024-03-02T00:00:00"/>
    <n v="6"/>
    <n v="37"/>
    <n v="2.102761436021271E-2"/>
    <s v="Widget AE"/>
    <s v="Electronics"/>
    <s v="S001"/>
    <n v="18.5"/>
    <s v="Gadget World"/>
    <s v="Emily Rose"/>
    <s v="emily@gadgetworld.com"/>
    <s v="New York"/>
    <s v="NY"/>
    <n v="222"/>
    <n v="217.33186961203279"/>
  </r>
  <r>
    <s v="C027"/>
    <s v="Sam Wright"/>
    <n v="68"/>
    <x v="1"/>
    <s v="South"/>
    <n v="2076"/>
    <s v="P035"/>
    <d v="2024-03-02T00:00:00"/>
    <n v="5"/>
    <n v="63"/>
    <n v="8.0464893132208282E-2"/>
    <s v="Device AI"/>
    <s v="Electronics"/>
    <s v="S005"/>
    <n v="31.5"/>
    <s v="Office Tech Depot"/>
    <s v="Kevin Lee"/>
    <s v="kevin@officetechdepot.com"/>
    <s v="Chicago"/>
    <s v="IL"/>
    <n v="315"/>
    <n v="289.65355866335437"/>
  </r>
  <r>
    <s v="C016"/>
    <s v="Uma Jones"/>
    <n v="66"/>
    <x v="0"/>
    <s v="East Coast"/>
    <n v="2077"/>
    <s v="P010"/>
    <d v="2024-03-02T00:00:00"/>
    <n v="9"/>
    <n v="15"/>
    <n v="7.2688641210202742E-2"/>
    <s v="Accessory J"/>
    <s v="Accessories"/>
    <s v="S010"/>
    <n v="7.5"/>
    <s v="Sports Tech Gear"/>
    <s v="Michael Harris"/>
    <s v="michael@sportstechgear.com"/>
    <s v="Denver"/>
    <s v="CO"/>
    <n v="135"/>
    <n v="125.18703343662263"/>
  </r>
  <r>
    <s v="C109"/>
    <s v="Oscar Clark"/>
    <n v="62"/>
    <x v="0"/>
    <s v="South"/>
    <n v="2078"/>
    <s v="P013"/>
    <d v="2024-03-02T00:00:00"/>
    <n v="1"/>
    <n v="23"/>
    <n v="8.5801400336718014E-2"/>
    <s v="Tool M"/>
    <s v="Hardware"/>
    <s v="S003"/>
    <n v="11.5"/>
    <s v="Circuit Solutions"/>
    <s v="Mark Johnson"/>
    <s v="mark@circuitsolutions.com"/>
    <s v="San Francisco"/>
    <s v="CA"/>
    <n v="23"/>
    <n v="21.026567792255484"/>
  </r>
  <r>
    <s v="C115"/>
    <s v="Bob Parker"/>
    <n v="25"/>
    <x v="1"/>
    <s v="West Coast"/>
    <n v="2079"/>
    <s v="P004"/>
    <d v="2024-03-02T00:00:00"/>
    <n v="6"/>
    <n v="10"/>
    <n v="5.8654018656967101E-2"/>
    <s v="Accessory D"/>
    <s v="Accessories"/>
    <s v="S004"/>
    <n v="5"/>
    <s v="Smart Home Essentials"/>
    <s v="Sarah Davis"/>
    <s v="sarah@smarthomeessentials.com"/>
    <s v="Dallas"/>
    <s v="TX"/>
    <n v="60"/>
    <n v="56.480758880581973"/>
  </r>
  <r>
    <s v="C075"/>
    <s v="Frank Parker"/>
    <n v="50"/>
    <x v="1"/>
    <s v="East Coast"/>
    <n v="2080"/>
    <s v="P036"/>
    <d v="2024-03-02T00:00:00"/>
    <n v="6"/>
    <n v="26.5"/>
    <n v="9.6909947946072536E-2"/>
    <s v="Item AJ"/>
    <s v="Office Supplies"/>
    <s v="S006"/>
    <n v="13.25"/>
    <s v="Eco Electronics"/>
    <s v="Linda Parker"/>
    <s v="linda@ecoelectronics.com"/>
    <s v="Portland"/>
    <s v="OR"/>
    <n v="159"/>
    <n v="143.59131827657447"/>
  </r>
  <r>
    <s v="C146"/>
    <s v="Dan Allen"/>
    <n v="64"/>
    <x v="1"/>
    <s v="North"/>
    <n v="2081"/>
    <s v="P049"/>
    <d v="2024-03-02T00:00:00"/>
    <n v="7"/>
    <n v="39.5"/>
    <n v="8.6065506355287202E-2"/>
    <s v="Tool AW"/>
    <s v="Hardware"/>
    <s v="S009"/>
    <n v="19.75"/>
    <s v="Gourmet Gadgets"/>
    <s v="Alice Brown"/>
    <s v="alice@gourmetgadgets.com"/>
    <s v="Seattle"/>
    <s v="WA"/>
    <n v="276.5"/>
    <n v="252.7028874927631"/>
  </r>
  <r>
    <s v="C091"/>
    <s v="Uma Lee"/>
    <n v="67"/>
    <x v="0"/>
    <s v="Midwest"/>
    <n v="2082"/>
    <s v="P053"/>
    <d v="2024-03-02T00:00:00"/>
    <n v="1"/>
    <n v="22.5"/>
    <n v="7.1324354166389867E-2"/>
    <s v="Tool BA"/>
    <s v="Hardware"/>
    <s v="S003"/>
    <n v="11.25"/>
    <s v="Circuit Solutions"/>
    <s v="Mark Johnson"/>
    <s v="mark@circuitsolutions.com"/>
    <s v="San Francisco"/>
    <s v="CA"/>
    <n v="22.5"/>
    <n v="20.895202031256229"/>
  </r>
  <r>
    <s v="C072"/>
    <s v="Carol Brown"/>
    <n v="37"/>
    <x v="1"/>
    <s v="West Coast"/>
    <n v="2083"/>
    <s v="P051"/>
    <d v="2024-03-03T00:00:00"/>
    <n v="5"/>
    <n v="31.5"/>
    <n v="6.1772087406174542E-2"/>
    <s v="Widget AY"/>
    <s v="Electronics"/>
    <s v="S001"/>
    <n v="15.75"/>
    <s v="Gadget World"/>
    <s v="Emily Rose"/>
    <s v="emily@gadgetworld.com"/>
    <s v="New York"/>
    <s v="NY"/>
    <n v="157.5"/>
    <n v="147.77089623352751"/>
  </r>
  <r>
    <s v="C129"/>
    <s v="Xander Jones"/>
    <n v="20"/>
    <x v="0"/>
    <s v="North"/>
    <n v="2084"/>
    <s v="P050"/>
    <d v="2024-03-03T00:00:00"/>
    <n v="6"/>
    <n v="17.5"/>
    <n v="6.3724564226651015E-2"/>
    <s v="Accessory AX"/>
    <s v="Accessories"/>
    <s v="S010"/>
    <n v="8.75"/>
    <s v="Sports Tech Gear"/>
    <s v="Michael Harris"/>
    <s v="michael@sportstechgear.com"/>
    <s v="Denver"/>
    <s v="CO"/>
    <n v="105"/>
    <n v="98.308920756201644"/>
  </r>
  <r>
    <s v="C075"/>
    <s v="Frank Parker"/>
    <n v="50"/>
    <x v="1"/>
    <s v="East Coast"/>
    <n v="2085"/>
    <s v="P043"/>
    <d v="2024-03-03T00:00:00"/>
    <n v="2"/>
    <n v="28"/>
    <n v="7.6713234908428088E-2"/>
    <s v="Tool AQ"/>
    <s v="Hardware"/>
    <s v="S003"/>
    <n v="14"/>
    <s v="Circuit Solutions"/>
    <s v="Mark Johnson"/>
    <s v="mark@circuitsolutions.com"/>
    <s v="San Francisco"/>
    <s v="CA"/>
    <n v="56"/>
    <n v="51.704058845128024"/>
  </r>
  <r>
    <s v="C099"/>
    <s v="Rachel Lee"/>
    <n v="67"/>
    <x v="0"/>
    <s v="West Coast"/>
    <n v="2086"/>
    <s v="P007"/>
    <d v="2024-03-03T00:00:00"/>
    <n v="7"/>
    <n v="90"/>
    <n v="7.6680283349184974E-2"/>
    <s v="Appliance G"/>
    <s v="Home Appliances"/>
    <s v="S007"/>
    <n v="45"/>
    <s v="HealthTech Supplies"/>
    <s v="Peter Clark"/>
    <s v="peter@healthtech.com"/>
    <s v="Miami"/>
    <s v="FL"/>
    <n v="630"/>
    <n v="581.69142149001345"/>
  </r>
  <r>
    <s v="C029"/>
    <s v="Quinn Taylor"/>
    <n v="38"/>
    <x v="1"/>
    <s v="West Coast"/>
    <n v="2087"/>
    <s v="P018"/>
    <d v="2024-03-03T00:00:00"/>
    <n v="9"/>
    <n v="43"/>
    <n v="2.0054929779387497E-3"/>
    <s v="Widget R"/>
    <s v="Electronics"/>
    <s v="S008"/>
    <n v="21.5"/>
    <s v="Auto Electronics Pro"/>
    <s v="Daniel Evans"/>
    <s v="daniel@autoelectronics.com"/>
    <s v="Detroit"/>
    <s v="MI"/>
    <n v="387"/>
    <n v="386.22387421753768"/>
  </r>
  <r>
    <s v="C116"/>
    <s v="Carol Baker"/>
    <n v="62"/>
    <x v="1"/>
    <s v="Midwest"/>
    <n v="2088"/>
    <s v="P019"/>
    <d v="2024-03-03T00:00:00"/>
    <n v="2"/>
    <n v="38"/>
    <n v="8.0812165201489289E-2"/>
    <s v="Tool S"/>
    <s v="Hardware"/>
    <s v="S009"/>
    <n v="19"/>
    <s v="Gourmet Gadgets"/>
    <s v="Alice Brown"/>
    <s v="alice@gourmetgadgets.com"/>
    <s v="Seattle"/>
    <s v="WA"/>
    <n v="76"/>
    <n v="69.858275444686811"/>
  </r>
  <r>
    <s v="C132"/>
    <s v="Paul Wright"/>
    <n v="66"/>
    <x v="1"/>
    <s v="North"/>
    <n v="2089"/>
    <s v="P041"/>
    <d v="2024-03-03T00:00:00"/>
    <n v="2"/>
    <n v="33.5"/>
    <n v="2.7731062084815017E-2"/>
    <s v="Widget AO"/>
    <s v="Electronics"/>
    <s v="S001"/>
    <n v="16.75"/>
    <s v="Gadget World"/>
    <s v="Emily Rose"/>
    <s v="emily@gadgetworld.com"/>
    <s v="New York"/>
    <s v="NY"/>
    <n v="67"/>
    <n v="65.142018840317391"/>
  </r>
  <r>
    <s v="C119"/>
    <s v="Zoe Hill"/>
    <n v="41"/>
    <x v="0"/>
    <s v="Midwest"/>
    <n v="2090"/>
    <s v="P045"/>
    <d v="2024-03-03T00:00:00"/>
    <n v="6"/>
    <n v="59.5"/>
    <n v="4.4026242319856482E-2"/>
    <s v="Device AS"/>
    <s v="Electronics"/>
    <s v="S005"/>
    <n v="29.75"/>
    <s v="Office Tech Depot"/>
    <s v="Kevin Lee"/>
    <s v="kevin@officetechdepot.com"/>
    <s v="Chicago"/>
    <s v="IL"/>
    <n v="357"/>
    <n v="341.28263149181123"/>
  </r>
  <r>
    <s v="C102"/>
    <s v="Isla Walker"/>
    <n v="38"/>
    <x v="0"/>
    <s v="South"/>
    <n v="2091"/>
    <s v="P030"/>
    <d v="2024-03-03T00:00:00"/>
    <n v="9"/>
    <n v="18"/>
    <n v="4.3809463143483001E-3"/>
    <s v="Accessory AD"/>
    <s v="Accessories"/>
    <s v="S010"/>
    <n v="9"/>
    <s v="Sports Tech Gear"/>
    <s v="Michael Harris"/>
    <s v="michael@sportstechgear.com"/>
    <s v="Denver"/>
    <s v="CO"/>
    <n v="162"/>
    <n v="161.29028669707557"/>
  </r>
  <r>
    <s v="C128"/>
    <s v="Xander Carter"/>
    <n v="42"/>
    <x v="1"/>
    <s v="Midwest"/>
    <n v="2092"/>
    <s v="P041"/>
    <d v="2024-03-03T00:00:00"/>
    <n v="7"/>
    <n v="33.5"/>
    <n v="1.4148611245631305E-2"/>
    <s v="Widget AO"/>
    <s v="Electronics"/>
    <s v="S001"/>
    <n v="16.75"/>
    <s v="Gadget World"/>
    <s v="Emily Rose"/>
    <s v="emily@gadgetworld.com"/>
    <s v="New York"/>
    <s v="NY"/>
    <n v="234.5"/>
    <n v="231.18215066289946"/>
  </r>
  <r>
    <s v="C024"/>
    <s v="Nina Baker"/>
    <n v="54"/>
    <x v="0"/>
    <s v="East Coast"/>
    <n v="2093"/>
    <s v="P052"/>
    <d v="2024-03-03T00:00:00"/>
    <n v="10"/>
    <n v="47.5"/>
    <n v="1.5337950286256197E-2"/>
    <s v="Gadget AZ"/>
    <s v="Home Appliances"/>
    <s v="S002"/>
    <n v="23.75"/>
    <s v="Tech Gear Co."/>
    <s v="John Taylor"/>
    <s v="john@techgear.com"/>
    <s v="Los Angeles"/>
    <s v="CA"/>
    <n v="475"/>
    <n v="467.71447361402829"/>
  </r>
  <r>
    <s v="C094"/>
    <s v="Dan Lee"/>
    <n v="18"/>
    <x v="0"/>
    <s v="West Coast"/>
    <n v="2094"/>
    <s v="P046"/>
    <d v="2024-03-03T00:00:00"/>
    <n v="9"/>
    <n v="25.5"/>
    <n v="5.1877570843231417E-3"/>
    <s v="Item AT"/>
    <s v="Office Supplies"/>
    <s v="S006"/>
    <n v="12.75"/>
    <s v="Eco Electronics"/>
    <s v="Linda Parker"/>
    <s v="linda@ecoelectronics.com"/>
    <s v="Portland"/>
    <s v="OR"/>
    <n v="229.5"/>
    <n v="228.30940974914785"/>
  </r>
  <r>
    <s v="C016"/>
    <s v="Uma Jones"/>
    <n v="66"/>
    <x v="0"/>
    <s v="East Coast"/>
    <n v="2095"/>
    <s v="P041"/>
    <d v="2024-03-03T00:00:00"/>
    <n v="4"/>
    <n v="33.5"/>
    <n v="4.336715649695289E-4"/>
    <s v="Widget AO"/>
    <s v="Electronics"/>
    <s v="S001"/>
    <n v="16.75"/>
    <s v="Gadget World"/>
    <s v="Emily Rose"/>
    <s v="emily@gadgetworld.com"/>
    <s v="New York"/>
    <s v="NY"/>
    <n v="134"/>
    <n v="133.94188801029409"/>
  </r>
  <r>
    <s v="C116"/>
    <s v="Carol Baker"/>
    <n v="62"/>
    <x v="1"/>
    <s v="Midwest"/>
    <n v="2096"/>
    <s v="P004"/>
    <d v="2024-03-03T00:00:00"/>
    <n v="5"/>
    <n v="10"/>
    <n v="7.0665043073594683E-2"/>
    <s v="Accessory D"/>
    <s v="Accessories"/>
    <s v="S004"/>
    <n v="5"/>
    <s v="Smart Home Essentials"/>
    <s v="Sarah Davis"/>
    <s v="sarah@smarthomeessentials.com"/>
    <s v="Dallas"/>
    <s v="TX"/>
    <n v="50"/>
    <n v="46.466747846320267"/>
  </r>
  <r>
    <s v="C148"/>
    <s v="Bob Brown"/>
    <n v="64"/>
    <x v="0"/>
    <s v="South"/>
    <n v="2097"/>
    <s v="P038"/>
    <d v="2024-03-03T00:00:00"/>
    <n v="9"/>
    <n v="39"/>
    <n v="8.9682006536302261E-2"/>
    <s v="Widget AL"/>
    <s v="Electronics"/>
    <s v="S008"/>
    <n v="19.5"/>
    <s v="Auto Electronics Pro"/>
    <s v="Daniel Evans"/>
    <s v="daniel@autoelectronics.com"/>
    <s v="Detroit"/>
    <s v="MI"/>
    <n v="351"/>
    <n v="319.52161570575788"/>
  </r>
  <r>
    <s v="C092"/>
    <s v="Xander Walker"/>
    <n v="54"/>
    <x v="0"/>
    <s v="North"/>
    <n v="2098"/>
    <s v="P031"/>
    <d v="2024-03-03T00:00:00"/>
    <n v="8"/>
    <n v="37"/>
    <n v="9.0259391285010815E-3"/>
    <s v="Widget AE"/>
    <s v="Electronics"/>
    <s v="S001"/>
    <n v="18.5"/>
    <s v="Gadget World"/>
    <s v="Emily Rose"/>
    <s v="emily@gadgetworld.com"/>
    <s v="New York"/>
    <s v="NY"/>
    <n v="296"/>
    <n v="293.32832201796367"/>
  </r>
  <r>
    <s v="C028"/>
    <s v="Oscar Green"/>
    <n v="24"/>
    <x v="1"/>
    <s v="South"/>
    <n v="2099"/>
    <s v="P016"/>
    <d v="2024-03-03T00:00:00"/>
    <n v="2"/>
    <n v="26"/>
    <n v="3.3584478638527392E-2"/>
    <s v="Item P"/>
    <s v="Office Supplies"/>
    <s v="S006"/>
    <n v="13"/>
    <s v="Eco Electronics"/>
    <s v="Linda Parker"/>
    <s v="linda@ecoelectronics.com"/>
    <s v="Portland"/>
    <s v="OR"/>
    <n v="52"/>
    <n v="50.253607110796572"/>
  </r>
  <r>
    <s v="C046"/>
    <s v="Mia Jones"/>
    <n v="56"/>
    <x v="1"/>
    <s v="East Coast"/>
    <n v="2100"/>
    <s v="P006"/>
    <d v="2024-03-03T00:00:00"/>
    <n v="1"/>
    <n v="25"/>
    <n v="9.6652913778956753E-2"/>
    <s v="Item F"/>
    <s v="Office Supplies"/>
    <s v="S006"/>
    <n v="12.5"/>
    <s v="Eco Electronics"/>
    <s v="Linda Parker"/>
    <s v="linda@ecoelectronics.com"/>
    <s v="Portland"/>
    <s v="OR"/>
    <n v="25"/>
    <n v="22.583677155526082"/>
  </r>
  <r>
    <s v="C033"/>
    <s v="Grace Mitchell"/>
    <n v="54"/>
    <x v="1"/>
    <s v="West Coast"/>
    <n v="2101"/>
    <s v="P011"/>
    <d v="2024-03-03T00:00:00"/>
    <n v="10"/>
    <n v="32"/>
    <n v="9.8645151872625236E-2"/>
    <s v="Widget K"/>
    <s v="Electronics"/>
    <s v="S001"/>
    <n v="16"/>
    <s v="Gadget World"/>
    <s v="Emily Rose"/>
    <s v="emily@gadgetworld.com"/>
    <s v="New York"/>
    <s v="NY"/>
    <n v="320"/>
    <n v="288.43355140075994"/>
  </r>
  <r>
    <s v="C091"/>
    <s v="Uma Lee"/>
    <n v="67"/>
    <x v="0"/>
    <s v="Midwest"/>
    <n v="2102"/>
    <s v="P034"/>
    <d v="2024-03-03T00:00:00"/>
    <n v="10"/>
    <n v="9.5"/>
    <n v="8.3718453763133804E-2"/>
    <s v="Accessory AH"/>
    <s v="Accessories"/>
    <s v="S004"/>
    <n v="4.75"/>
    <s v="Smart Home Essentials"/>
    <s v="Sarah Davis"/>
    <s v="sarah@smarthomeessentials.com"/>
    <s v="Dallas"/>
    <s v="TX"/>
    <n v="95"/>
    <n v="87.046746892502284"/>
  </r>
  <r>
    <s v="C114"/>
    <s v="Nina Carter"/>
    <n v="59"/>
    <x v="0"/>
    <s v="East Coast"/>
    <n v="2103"/>
    <s v="P047"/>
    <d v="2024-03-03T00:00:00"/>
    <n v="3"/>
    <n v="82.5"/>
    <n v="8.7836134591811059E-4"/>
    <s v="Appliance AU"/>
    <s v="Home Appliances"/>
    <s v="S007"/>
    <n v="41.25"/>
    <s v="HealthTech Supplies"/>
    <s v="Peter Clark"/>
    <s v="peter@healthtech.com"/>
    <s v="Miami"/>
    <s v="FL"/>
    <n v="247.5"/>
    <n v="247.28260556688528"/>
  </r>
  <r>
    <s v="C073"/>
    <s v="Mia Allen"/>
    <n v="36"/>
    <x v="1"/>
    <s v="East Coast"/>
    <n v="2104"/>
    <s v="P021"/>
    <d v="2024-03-04T00:00:00"/>
    <n v="7"/>
    <n v="34"/>
    <n v="5.271893448138152E-2"/>
    <s v="Widget U"/>
    <s v="Electronics"/>
    <s v="S001"/>
    <n v="17"/>
    <s v="Gadget World"/>
    <s v="Emily Rose"/>
    <s v="emily@gadgetworld.com"/>
    <s v="New York"/>
    <s v="NY"/>
    <n v="238"/>
    <n v="225.45289359343121"/>
  </r>
  <r>
    <s v="C053"/>
    <s v="Emily Young"/>
    <n v="68"/>
    <x v="1"/>
    <s v="North"/>
    <n v="2105"/>
    <s v="P006"/>
    <d v="2024-03-04T00:00:00"/>
    <n v="3"/>
    <n v="25"/>
    <n v="2.49864089831352E-2"/>
    <s v="Item F"/>
    <s v="Office Supplies"/>
    <s v="S006"/>
    <n v="12.5"/>
    <s v="Eco Electronics"/>
    <s v="Linda Parker"/>
    <s v="linda@ecoelectronics.com"/>
    <s v="Portland"/>
    <s v="OR"/>
    <n v="75"/>
    <n v="73.126019326264867"/>
  </r>
  <r>
    <s v="C123"/>
    <s v="Rachel Young"/>
    <n v="22"/>
    <x v="0"/>
    <s v="West Coast"/>
    <n v="2106"/>
    <s v="P044"/>
    <d v="2024-03-04T00:00:00"/>
    <n v="8"/>
    <n v="10.5"/>
    <n v="7.189904233774469E-2"/>
    <s v="Accessory AR"/>
    <s v="Accessories"/>
    <s v="S004"/>
    <n v="5.25"/>
    <s v="Smart Home Essentials"/>
    <s v="Sarah Davis"/>
    <s v="sarah@smarthomeessentials.com"/>
    <s v="Dallas"/>
    <s v="TX"/>
    <n v="84"/>
    <n v="77.96048044362945"/>
  </r>
  <r>
    <s v="C144"/>
    <s v="Karen Allen"/>
    <n v="56"/>
    <x v="0"/>
    <s v="West Coast"/>
    <n v="2107"/>
    <s v="P020"/>
    <d v="2024-03-04T00:00:00"/>
    <n v="8"/>
    <n v="17"/>
    <n v="8.2247903135057258E-3"/>
    <s v="Accessory T"/>
    <s v="Accessories"/>
    <s v="S010"/>
    <n v="8.5"/>
    <s v="Sports Tech Gear"/>
    <s v="Michael Harris"/>
    <s v="michael@sportstechgear.com"/>
    <s v="Denver"/>
    <s v="CO"/>
    <n v="136"/>
    <n v="134.88142851736322"/>
  </r>
  <r>
    <s v="C092"/>
    <s v="Xander Walker"/>
    <n v="54"/>
    <x v="0"/>
    <s v="North"/>
    <n v="2108"/>
    <s v="P018"/>
    <d v="2024-03-04T00:00:00"/>
    <n v="6"/>
    <n v="43"/>
    <n v="6.706927530983782E-2"/>
    <s v="Widget R"/>
    <s v="Electronics"/>
    <s v="S008"/>
    <n v="21.5"/>
    <s v="Auto Electronics Pro"/>
    <s v="Daniel Evans"/>
    <s v="daniel@autoelectronics.com"/>
    <s v="Detroit"/>
    <s v="MI"/>
    <n v="258"/>
    <n v="240.69612697006184"/>
  </r>
  <r>
    <s v="C089"/>
    <s v="Tina Clark"/>
    <n v="43"/>
    <x v="0"/>
    <s v="North"/>
    <n v="2109"/>
    <s v="P029"/>
    <d v="2024-03-04T00:00:00"/>
    <n v="1"/>
    <n v="40"/>
    <n v="1.2496258768783576E-3"/>
    <s v="Tool AC"/>
    <s v="Hardware"/>
    <s v="S009"/>
    <n v="20"/>
    <s v="Gourmet Gadgets"/>
    <s v="Alice Brown"/>
    <s v="alice@gourmetgadgets.com"/>
    <s v="Seattle"/>
    <s v="WA"/>
    <n v="40"/>
    <n v="39.950014964924868"/>
  </r>
  <r>
    <s v="C124"/>
    <s v="Rachel Allen"/>
    <n v="24"/>
    <x v="0"/>
    <s v="North"/>
    <n v="2110"/>
    <s v="P010"/>
    <d v="2024-03-04T00:00:00"/>
    <n v="1"/>
    <n v="15"/>
    <n v="3.5622973322605223E-2"/>
    <s v="Accessory J"/>
    <s v="Accessories"/>
    <s v="S010"/>
    <n v="7.5"/>
    <s v="Sports Tech Gear"/>
    <s v="Michael Harris"/>
    <s v="michael@sportstechgear.com"/>
    <s v="Denver"/>
    <s v="CO"/>
    <n v="15"/>
    <n v="14.465655400160921"/>
  </r>
  <r>
    <s v="C091"/>
    <s v="Uma Lee"/>
    <n v="67"/>
    <x v="0"/>
    <s v="Midwest"/>
    <n v="2111"/>
    <s v="P052"/>
    <d v="2024-03-04T00:00:00"/>
    <n v="9"/>
    <n v="47.5"/>
    <n v="3.991720180650641E-2"/>
    <s v="Gadget AZ"/>
    <s v="Home Appliances"/>
    <s v="S002"/>
    <n v="23.75"/>
    <s v="Tech Gear Co."/>
    <s v="John Taylor"/>
    <s v="john@techgear.com"/>
    <s v="Los Angeles"/>
    <s v="CA"/>
    <n v="427.5"/>
    <n v="410.43539622771851"/>
  </r>
  <r>
    <s v="C145"/>
    <s v="Grace Parker"/>
    <n v="55"/>
    <x v="1"/>
    <s v="North"/>
    <n v="2112"/>
    <s v="P001"/>
    <d v="2024-03-04T00:00:00"/>
    <n v="1"/>
    <n v="30"/>
    <n v="9.7372441676061891E-2"/>
    <s v="Widget A"/>
    <s v="Electronics"/>
    <s v="S001"/>
    <n v="15"/>
    <s v="Gadget World"/>
    <s v="Emily Rose"/>
    <s v="emily@gadgetworld.com"/>
    <s v="New York"/>
    <s v="NY"/>
    <n v="30"/>
    <n v="27.078826749718143"/>
  </r>
  <r>
    <s v="C133"/>
    <s v="Bob Smith"/>
    <n v="19"/>
    <x v="1"/>
    <s v="Midwest"/>
    <n v="2113"/>
    <s v="P021"/>
    <d v="2024-03-04T00:00:00"/>
    <n v="5"/>
    <n v="34"/>
    <n v="7.904025814997756E-2"/>
    <s v="Widget U"/>
    <s v="Electronics"/>
    <s v="S001"/>
    <n v="17"/>
    <s v="Gadget World"/>
    <s v="Emily Rose"/>
    <s v="emily@gadgetworld.com"/>
    <s v="New York"/>
    <s v="NY"/>
    <n v="170"/>
    <n v="156.56315611450381"/>
  </r>
  <r>
    <s v="C064"/>
    <s v="Frank Clark"/>
    <n v="32"/>
    <x v="1"/>
    <s v="South"/>
    <n v="2114"/>
    <s v="P047"/>
    <d v="2024-03-04T00:00:00"/>
    <n v="5"/>
    <n v="82.5"/>
    <n v="9.9729491449046345E-2"/>
    <s v="Appliance AU"/>
    <s v="Home Appliances"/>
    <s v="S007"/>
    <n v="41.25"/>
    <s v="HealthTech Supplies"/>
    <s v="Peter Clark"/>
    <s v="peter@healthtech.com"/>
    <s v="Miami"/>
    <s v="FL"/>
    <n v="412.5"/>
    <n v="371.36158477726838"/>
  </r>
  <r>
    <s v="C079"/>
    <s v="Dan Walker"/>
    <n v="23"/>
    <x v="0"/>
    <s v="Midwest"/>
    <n v="2115"/>
    <s v="P008"/>
    <d v="2024-03-04T00:00:00"/>
    <n v="5"/>
    <n v="40"/>
    <n v="2.796600453736078E-2"/>
    <s v="Widget H"/>
    <s v="Electronics"/>
    <s v="S008"/>
    <n v="20"/>
    <s v="Auto Electronics Pro"/>
    <s v="Daniel Evans"/>
    <s v="daniel@autoelectronics.com"/>
    <s v="Detroit"/>
    <s v="MI"/>
    <n v="200"/>
    <n v="194.40679909252785"/>
  </r>
  <r>
    <s v="C014"/>
    <s v="Dan Clark"/>
    <n v="43"/>
    <x v="1"/>
    <s v="East Coast"/>
    <n v="2116"/>
    <s v="P048"/>
    <d v="2024-03-04T00:00:00"/>
    <n v="1"/>
    <n v="44.5"/>
    <n v="1.4664858228037982E-3"/>
    <s v="Widget AV"/>
    <s v="Electronics"/>
    <s v="S008"/>
    <n v="22.25"/>
    <s v="Auto Electronics Pro"/>
    <s v="Daniel Evans"/>
    <s v="daniel@autoelectronics.com"/>
    <s v="Detroit"/>
    <s v="MI"/>
    <n v="44.5"/>
    <n v="44.434741380885228"/>
  </r>
  <r>
    <s v="C098"/>
    <s v="Henry Hall"/>
    <n v="60"/>
    <x v="0"/>
    <s v="Midwest"/>
    <n v="2117"/>
    <s v="P034"/>
    <d v="2024-03-04T00:00:00"/>
    <n v="7"/>
    <n v="9.5"/>
    <n v="9.3586043740161426E-2"/>
    <s v="Accessory AH"/>
    <s v="Accessories"/>
    <s v="S004"/>
    <n v="4.75"/>
    <s v="Smart Home Essentials"/>
    <s v="Sarah Davis"/>
    <s v="sarah@smarthomeessentials.com"/>
    <s v="Dallas"/>
    <s v="TX"/>
    <n v="66.5"/>
    <n v="60.276528091279268"/>
  </r>
  <r>
    <s v="C095"/>
    <s v="Tina Taylor"/>
    <n v="52"/>
    <x v="0"/>
    <s v="South"/>
    <n v="2118"/>
    <s v="P008"/>
    <d v="2024-03-04T00:00:00"/>
    <n v="2"/>
    <n v="40"/>
    <n v="6.2748276548793586E-2"/>
    <s v="Widget H"/>
    <s v="Electronics"/>
    <s v="S008"/>
    <n v="20"/>
    <s v="Auto Electronics Pro"/>
    <s v="Daniel Evans"/>
    <s v="daniel@autoelectronics.com"/>
    <s v="Detroit"/>
    <s v="MI"/>
    <n v="80"/>
    <n v="74.980137876096506"/>
  </r>
  <r>
    <s v="C104"/>
    <s v="Bob Young"/>
    <n v="48"/>
    <x v="0"/>
    <s v="West Coast"/>
    <n v="2119"/>
    <s v="P037"/>
    <d v="2024-03-04T00:00:00"/>
    <n v="1"/>
    <n v="88"/>
    <n v="6.0610809986099447E-2"/>
    <s v="Appliance AK"/>
    <s v="Home Appliances"/>
    <s v="S007"/>
    <n v="44"/>
    <s v="HealthTech Supplies"/>
    <s v="Peter Clark"/>
    <s v="peter@healthtech.com"/>
    <s v="Miami"/>
    <s v="FL"/>
    <n v="88"/>
    <n v="82.666248721223255"/>
  </r>
  <r>
    <s v="C016"/>
    <s v="Uma Jones"/>
    <n v="66"/>
    <x v="0"/>
    <s v="East Coast"/>
    <n v="2120"/>
    <s v="P025"/>
    <d v="2024-03-05T00:00:00"/>
    <n v="3"/>
    <n v="65"/>
    <n v="6.4770699744081672E-3"/>
    <s v="Device Y"/>
    <s v="Electronics"/>
    <s v="S005"/>
    <n v="32.5"/>
    <s v="Office Tech Depot"/>
    <s v="Kevin Lee"/>
    <s v="kevin@officetechdepot.com"/>
    <s v="Chicago"/>
    <s v="IL"/>
    <n v="195"/>
    <n v="193.7369713549904"/>
  </r>
  <r>
    <s v="C030"/>
    <s v="Leo Carter"/>
    <n v="54"/>
    <x v="1"/>
    <s v="East Coast"/>
    <n v="2121"/>
    <s v="P033"/>
    <d v="2024-03-05T00:00:00"/>
    <n v="3"/>
    <n v="21"/>
    <n v="7.9069101805939956E-2"/>
    <s v="Tool AG"/>
    <s v="Hardware"/>
    <s v="S003"/>
    <n v="10.5"/>
    <s v="Circuit Solutions"/>
    <s v="Mark Johnson"/>
    <s v="mark@circuitsolutions.com"/>
    <s v="San Francisco"/>
    <s v="CA"/>
    <n v="63"/>
    <n v="58.018646586225785"/>
  </r>
  <r>
    <s v="C125"/>
    <s v="Jack Clark"/>
    <n v="59"/>
    <x v="1"/>
    <s v="Midwest"/>
    <n v="2122"/>
    <s v="P052"/>
    <d v="2024-03-05T00:00:00"/>
    <n v="9"/>
    <n v="47.5"/>
    <n v="1.5437149723185007E-2"/>
    <s v="Gadget AZ"/>
    <s v="Home Appliances"/>
    <s v="S002"/>
    <n v="23.75"/>
    <s v="Tech Gear Co."/>
    <s v="John Taylor"/>
    <s v="john@techgear.com"/>
    <s v="Los Angeles"/>
    <s v="CA"/>
    <n v="427.5"/>
    <n v="420.90061849333841"/>
  </r>
  <r>
    <s v="C017"/>
    <s v="Mia Brown"/>
    <n v="55"/>
    <x v="1"/>
    <s v="West Coast"/>
    <n v="2123"/>
    <s v="P026"/>
    <d v="2024-03-05T00:00:00"/>
    <n v="4"/>
    <n v="22"/>
    <n v="5.4378911163272342E-2"/>
    <s v="Item Z"/>
    <s v="Office Supplies"/>
    <s v="S006"/>
    <n v="11"/>
    <s v="Eco Electronics"/>
    <s v="Linda Parker"/>
    <s v="linda@ecoelectronics.com"/>
    <s v="Portland"/>
    <s v="OR"/>
    <n v="88"/>
    <n v="83.214655817632035"/>
  </r>
  <r>
    <s v="C093"/>
    <s v="Rachel Taylor"/>
    <n v="32"/>
    <x v="1"/>
    <s v="Midwest"/>
    <n v="2124"/>
    <s v="P006"/>
    <d v="2024-03-05T00:00:00"/>
    <n v="9"/>
    <n v="25"/>
    <n v="2.0313591117525655E-2"/>
    <s v="Item F"/>
    <s v="Office Supplies"/>
    <s v="S006"/>
    <n v="12.5"/>
    <s v="Eco Electronics"/>
    <s v="Linda Parker"/>
    <s v="linda@ecoelectronics.com"/>
    <s v="Portland"/>
    <s v="OR"/>
    <n v="225"/>
    <n v="220.42944199855674"/>
  </r>
  <r>
    <s v="C011"/>
    <s v="Frank Wright"/>
    <n v="55"/>
    <x v="1"/>
    <s v="North"/>
    <n v="2125"/>
    <s v="P047"/>
    <d v="2024-03-05T00:00:00"/>
    <n v="9"/>
    <n v="82.5"/>
    <n v="9.9034446604664039E-2"/>
    <s v="Appliance AU"/>
    <s v="Home Appliances"/>
    <s v="S007"/>
    <n v="41.25"/>
    <s v="HealthTech Supplies"/>
    <s v="Peter Clark"/>
    <s v="peter@healthtech.com"/>
    <s v="Miami"/>
    <s v="FL"/>
    <n v="742.5"/>
    <n v="668.96692339603692"/>
  </r>
  <r>
    <s v="C064"/>
    <s v="Frank Clark"/>
    <n v="32"/>
    <x v="1"/>
    <s v="South"/>
    <n v="2126"/>
    <s v="P016"/>
    <d v="2024-03-05T00:00:00"/>
    <n v="10"/>
    <n v="26"/>
    <n v="8.9786745741801469E-2"/>
    <s v="Item P"/>
    <s v="Office Supplies"/>
    <s v="S006"/>
    <n v="13"/>
    <s v="Eco Electronics"/>
    <s v="Linda Parker"/>
    <s v="linda@ecoelectronics.com"/>
    <s v="Portland"/>
    <s v="OR"/>
    <n v="260"/>
    <n v="236.65544610713161"/>
  </r>
  <r>
    <s v="C118"/>
    <s v="Jack Adams"/>
    <n v="53"/>
    <x v="1"/>
    <s v="Midwest"/>
    <n v="2127"/>
    <s v="P034"/>
    <d v="2024-03-05T00:00:00"/>
    <n v="1"/>
    <n v="9.5"/>
    <n v="9.2857317133850592E-2"/>
    <s v="Accessory AH"/>
    <s v="Accessories"/>
    <s v="S004"/>
    <n v="4.75"/>
    <s v="Smart Home Essentials"/>
    <s v="Sarah Davis"/>
    <s v="sarah@smarthomeessentials.com"/>
    <s v="Dallas"/>
    <s v="TX"/>
    <n v="9.5"/>
    <n v="8.6178554872284199"/>
  </r>
  <r>
    <s v="C093"/>
    <s v="Rachel Taylor"/>
    <n v="32"/>
    <x v="1"/>
    <s v="Midwest"/>
    <n v="2128"/>
    <s v="P053"/>
    <d v="2024-03-05T00:00:00"/>
    <n v="6"/>
    <n v="22.5"/>
    <n v="3.6355112030271253E-2"/>
    <s v="Tool BA"/>
    <s v="Hardware"/>
    <s v="S003"/>
    <n v="11.25"/>
    <s v="Circuit Solutions"/>
    <s v="Mark Johnson"/>
    <s v="mark@circuitsolutions.com"/>
    <s v="San Francisco"/>
    <s v="CA"/>
    <n v="135"/>
    <n v="130.09205987591338"/>
  </r>
  <r>
    <s v="C021"/>
    <s v="Grace Brown"/>
    <n v="51"/>
    <x v="0"/>
    <s v="South"/>
    <n v="2129"/>
    <s v="P014"/>
    <d v="2024-03-05T00:00:00"/>
    <n v="2"/>
    <n v="12"/>
    <n v="3.7936096923773158E-2"/>
    <s v="Accessory N"/>
    <s v="Accessories"/>
    <s v="S004"/>
    <n v="6"/>
    <s v="Smart Home Essentials"/>
    <s v="Sarah Davis"/>
    <s v="sarah@smarthomeessentials.com"/>
    <s v="Dallas"/>
    <s v="TX"/>
    <n v="24"/>
    <n v="23.089533673829443"/>
  </r>
  <r>
    <s v="C143"/>
    <s v="Yara Hall"/>
    <n v="19"/>
    <x v="0"/>
    <s v="Midwest"/>
    <n v="2130"/>
    <s v="P039"/>
    <d v="2024-03-05T00:00:00"/>
    <n v="9"/>
    <n v="35"/>
    <n v="6.7063730045041611E-2"/>
    <s v="Tool AM"/>
    <s v="Hardware"/>
    <s v="S009"/>
    <n v="17.5"/>
    <s v="Gourmet Gadgets"/>
    <s v="Alice Brown"/>
    <s v="alice@gourmetgadgets.com"/>
    <s v="Seattle"/>
    <s v="WA"/>
    <n v="315"/>
    <n v="293.87492503581188"/>
  </r>
  <r>
    <s v="C063"/>
    <s v="Karen Wright"/>
    <n v="26"/>
    <x v="1"/>
    <s v="West Coast"/>
    <n v="2131"/>
    <s v="P030"/>
    <d v="2024-03-05T00:00:00"/>
    <n v="9"/>
    <n v="18"/>
    <n v="6.486339063917855E-2"/>
    <s v="Accessory AD"/>
    <s v="Accessories"/>
    <s v="S010"/>
    <n v="9"/>
    <s v="Sports Tech Gear"/>
    <s v="Michael Harris"/>
    <s v="michael@sportstechgear.com"/>
    <s v="Denver"/>
    <s v="CO"/>
    <n v="162"/>
    <n v="151.49213071645306"/>
  </r>
  <r>
    <s v="C128"/>
    <s v="Xander Carter"/>
    <n v="42"/>
    <x v="1"/>
    <s v="Midwest"/>
    <n v="2132"/>
    <s v="P036"/>
    <d v="2024-03-05T00:00:00"/>
    <n v="6"/>
    <n v="26.5"/>
    <n v="1.1079837386983605E-2"/>
    <s v="Item AJ"/>
    <s v="Office Supplies"/>
    <s v="S006"/>
    <n v="13.25"/>
    <s v="Eco Electronics"/>
    <s v="Linda Parker"/>
    <s v="linda@ecoelectronics.com"/>
    <s v="Portland"/>
    <s v="OR"/>
    <n v="159"/>
    <n v="157.2383058554696"/>
  </r>
  <r>
    <s v="C025"/>
    <s v="Sam Smith"/>
    <n v="37"/>
    <x v="1"/>
    <s v="Midwest"/>
    <n v="2133"/>
    <s v="P040"/>
    <d v="2024-03-05T00:00:00"/>
    <n v="6"/>
    <n v="13"/>
    <n v="8.8873606625790205E-2"/>
    <s v="Accessory AN"/>
    <s v="Accessories"/>
    <s v="S010"/>
    <n v="6.5"/>
    <s v="Sports Tech Gear"/>
    <s v="Michael Harris"/>
    <s v="michael@sportstechgear.com"/>
    <s v="Denver"/>
    <s v="CO"/>
    <n v="78"/>
    <n v="71.067858683188362"/>
  </r>
  <r>
    <s v="C021"/>
    <s v="Grace Brown"/>
    <n v="51"/>
    <x v="0"/>
    <s v="South"/>
    <n v="2134"/>
    <s v="P037"/>
    <d v="2024-03-06T00:00:00"/>
    <n v="10"/>
    <n v="88"/>
    <n v="4.8221964961275357E-2"/>
    <s v="Appliance AK"/>
    <s v="Home Appliances"/>
    <s v="S007"/>
    <n v="44"/>
    <s v="HealthTech Supplies"/>
    <s v="Peter Clark"/>
    <s v="peter@healthtech.com"/>
    <s v="Miami"/>
    <s v="FL"/>
    <n v="880"/>
    <n v="837.56467083407767"/>
  </r>
  <r>
    <s v="C033"/>
    <s v="Grace Mitchell"/>
    <n v="54"/>
    <x v="1"/>
    <s v="West Coast"/>
    <n v="2135"/>
    <s v="P014"/>
    <d v="2024-03-06T00:00:00"/>
    <n v="1"/>
    <n v="12"/>
    <n v="2.6150985245260952E-2"/>
    <s v="Accessory N"/>
    <s v="Accessories"/>
    <s v="S004"/>
    <n v="6"/>
    <s v="Smart Home Essentials"/>
    <s v="Sarah Davis"/>
    <s v="sarah@smarthomeessentials.com"/>
    <s v="Dallas"/>
    <s v="TX"/>
    <n v="12"/>
    <n v="11.686188177056868"/>
  </r>
  <r>
    <s v="C005"/>
    <s v="Quinn Adams"/>
    <n v="69"/>
    <x v="1"/>
    <s v="West Coast"/>
    <n v="2136"/>
    <s v="P024"/>
    <d v="2024-03-06T00:00:00"/>
    <n v="2"/>
    <n v="11"/>
    <n v="6.6084458535627166E-2"/>
    <s v="Accessory X"/>
    <s v="Accessories"/>
    <s v="S004"/>
    <n v="5.5"/>
    <s v="Smart Home Essentials"/>
    <s v="Sarah Davis"/>
    <s v="sarah@smarthomeessentials.com"/>
    <s v="Dallas"/>
    <s v="TX"/>
    <n v="22"/>
    <n v="20.546141912216203"/>
  </r>
  <r>
    <s v="C039"/>
    <s v="Quinn Hall"/>
    <n v="43"/>
    <x v="1"/>
    <s v="East Coast"/>
    <n v="2137"/>
    <s v="P036"/>
    <d v="2024-03-06T00:00:00"/>
    <n v="10"/>
    <n v="26.5"/>
    <n v="2.9015621276426574E-2"/>
    <s v="Item AJ"/>
    <s v="Office Supplies"/>
    <s v="S006"/>
    <n v="13.25"/>
    <s v="Eco Electronics"/>
    <s v="Linda Parker"/>
    <s v="linda@ecoelectronics.com"/>
    <s v="Portland"/>
    <s v="OR"/>
    <n v="265"/>
    <n v="257.31086036174696"/>
  </r>
  <r>
    <s v="C056"/>
    <s v="Carol Lee"/>
    <n v="20"/>
    <x v="0"/>
    <s v="Midwest"/>
    <n v="2138"/>
    <s v="P045"/>
    <d v="2024-03-06T00:00:00"/>
    <n v="6"/>
    <n v="59.5"/>
    <n v="8.0204221043213522E-2"/>
    <s v="Device AS"/>
    <s v="Electronics"/>
    <s v="S005"/>
    <n v="29.75"/>
    <s v="Office Tech Depot"/>
    <s v="Kevin Lee"/>
    <s v="kevin@officetechdepot.com"/>
    <s v="Chicago"/>
    <s v="IL"/>
    <n v="357"/>
    <n v="328.36709308757275"/>
  </r>
  <r>
    <s v="C141"/>
    <s v="Mia Smith"/>
    <n v="43"/>
    <x v="0"/>
    <s v="Midwest"/>
    <n v="2139"/>
    <s v="P004"/>
    <d v="2024-03-06T00:00:00"/>
    <n v="9"/>
    <n v="10"/>
    <n v="3.1590659415715115E-2"/>
    <s v="Accessory D"/>
    <s v="Accessories"/>
    <s v="S004"/>
    <n v="5"/>
    <s v="Smart Home Essentials"/>
    <s v="Sarah Davis"/>
    <s v="sarah@smarthomeessentials.com"/>
    <s v="Dallas"/>
    <s v="TX"/>
    <n v="90"/>
    <n v="87.156840652585643"/>
  </r>
  <r>
    <s v="C011"/>
    <s v="Frank Wright"/>
    <n v="55"/>
    <x v="1"/>
    <s v="North"/>
    <n v="2140"/>
    <s v="P028"/>
    <d v="2024-03-06T00:00:00"/>
    <n v="5"/>
    <n v="46"/>
    <n v="9.865941853475349E-2"/>
    <s v="Widget AB"/>
    <s v="Electronics"/>
    <s v="S008"/>
    <n v="23"/>
    <s v="Auto Electronics Pro"/>
    <s v="Daniel Evans"/>
    <s v="daniel@autoelectronics.com"/>
    <s v="Detroit"/>
    <s v="MI"/>
    <n v="230"/>
    <n v="207.30833373700671"/>
  </r>
  <r>
    <s v="C044"/>
    <s v="Oscar Adams"/>
    <n v="21"/>
    <x v="0"/>
    <s v="South"/>
    <n v="2141"/>
    <s v="P001"/>
    <d v="2024-03-06T00:00:00"/>
    <n v="4"/>
    <n v="30"/>
    <n v="2.2810651833915674E-2"/>
    <s v="Widget A"/>
    <s v="Electronics"/>
    <s v="S001"/>
    <n v="15"/>
    <s v="Gadget World"/>
    <s v="Emily Rose"/>
    <s v="emily@gadgetworld.com"/>
    <s v="New York"/>
    <s v="NY"/>
    <n v="120"/>
    <n v="117.26272177993012"/>
  </r>
  <r>
    <s v="C032"/>
    <s v="Bob Allen"/>
    <n v="34"/>
    <x v="0"/>
    <s v="North"/>
    <n v="2142"/>
    <s v="P034"/>
    <d v="2024-03-06T00:00:00"/>
    <n v="9"/>
    <n v="9.5"/>
    <n v="8.5511196482665294E-2"/>
    <s v="Accessory AH"/>
    <s v="Accessories"/>
    <s v="S004"/>
    <n v="4.75"/>
    <s v="Smart Home Essentials"/>
    <s v="Sarah Davis"/>
    <s v="sarah@smarthomeessentials.com"/>
    <s v="Dallas"/>
    <s v="TX"/>
    <n v="85.5"/>
    <n v="78.188792700732122"/>
  </r>
  <r>
    <s v="C012"/>
    <s v="Frank Young"/>
    <n v="23"/>
    <x v="0"/>
    <s v="South"/>
    <n v="2143"/>
    <s v="P042"/>
    <d v="2024-03-06T00:00:00"/>
    <n v="2"/>
    <n v="53"/>
    <n v="5.4613617167148437E-2"/>
    <s v="Gadget AP"/>
    <s v="Home Appliances"/>
    <s v="S002"/>
    <n v="26.5"/>
    <s v="Tech Gear Co."/>
    <s v="John Taylor"/>
    <s v="john@techgear.com"/>
    <s v="Los Angeles"/>
    <s v="CA"/>
    <n v="106"/>
    <n v="100.21095658028227"/>
  </r>
  <r>
    <s v="C032"/>
    <s v="Bob Allen"/>
    <n v="34"/>
    <x v="0"/>
    <s v="North"/>
    <n v="2144"/>
    <s v="P008"/>
    <d v="2024-03-06T00:00:00"/>
    <n v="2"/>
    <n v="40"/>
    <n v="4.272864355385262E-2"/>
    <s v="Widget H"/>
    <s v="Electronics"/>
    <s v="S008"/>
    <n v="20"/>
    <s v="Auto Electronics Pro"/>
    <s v="Daniel Evans"/>
    <s v="daniel@autoelectronics.com"/>
    <s v="Detroit"/>
    <s v="MI"/>
    <n v="80"/>
    <n v="76.581708515691787"/>
  </r>
  <r>
    <s v="C030"/>
    <s v="Leo Carter"/>
    <n v="54"/>
    <x v="1"/>
    <s v="East Coast"/>
    <n v="2145"/>
    <s v="P020"/>
    <d v="2024-03-06T00:00:00"/>
    <n v="1"/>
    <n v="17"/>
    <n v="4.185012671115626E-2"/>
    <s v="Accessory T"/>
    <s v="Accessories"/>
    <s v="S010"/>
    <n v="8.5"/>
    <s v="Sports Tech Gear"/>
    <s v="Michael Harris"/>
    <s v="michael@sportstechgear.com"/>
    <s v="Denver"/>
    <s v="CO"/>
    <n v="17"/>
    <n v="16.288547845910344"/>
  </r>
  <r>
    <s v="C007"/>
    <s v="Emily Adams"/>
    <n v="62"/>
    <x v="0"/>
    <s v="West Coast"/>
    <n v="2146"/>
    <s v="P022"/>
    <d v="2024-03-06T00:00:00"/>
    <n v="10"/>
    <n v="54"/>
    <n v="2.6153622416540415E-2"/>
    <s v="Gadget V"/>
    <s v="Home Appliances"/>
    <s v="S002"/>
    <n v="27"/>
    <s v="Tech Gear Co."/>
    <s v="John Taylor"/>
    <s v="john@techgear.com"/>
    <s v="Los Angeles"/>
    <s v="CA"/>
    <n v="540"/>
    <n v="525.87704389506814"/>
  </r>
  <r>
    <s v="C098"/>
    <s v="Henry Hall"/>
    <n v="60"/>
    <x v="0"/>
    <s v="Midwest"/>
    <n v="2147"/>
    <s v="P022"/>
    <d v="2024-03-06T00:00:00"/>
    <n v="2"/>
    <n v="54"/>
    <n v="1.7881268037721755E-2"/>
    <s v="Gadget V"/>
    <s v="Home Appliances"/>
    <s v="S002"/>
    <n v="27"/>
    <s v="Tech Gear Co."/>
    <s v="John Taylor"/>
    <s v="john@techgear.com"/>
    <s v="Los Angeles"/>
    <s v="CA"/>
    <n v="108"/>
    <n v="106.06882305192605"/>
  </r>
  <r>
    <s v="C103"/>
    <s v="Tina Allen"/>
    <n v="23"/>
    <x v="0"/>
    <s v="West Coast"/>
    <n v="2148"/>
    <s v="P038"/>
    <d v="2024-03-06T00:00:00"/>
    <n v="3"/>
    <n v="39"/>
    <n v="6.3872177413254641E-2"/>
    <s v="Widget AL"/>
    <s v="Electronics"/>
    <s v="S008"/>
    <n v="19.5"/>
    <s v="Auto Electronics Pro"/>
    <s v="Daniel Evans"/>
    <s v="daniel@autoelectronics.com"/>
    <s v="Detroit"/>
    <s v="MI"/>
    <n v="117"/>
    <n v="109.52695524264921"/>
  </r>
  <r>
    <s v="C093"/>
    <s v="Rachel Taylor"/>
    <n v="32"/>
    <x v="1"/>
    <s v="Midwest"/>
    <n v="2149"/>
    <s v="P029"/>
    <d v="2024-03-06T00:00:00"/>
    <n v="6"/>
    <n v="40"/>
    <n v="4.4610451723397726E-2"/>
    <s v="Tool AC"/>
    <s v="Hardware"/>
    <s v="S009"/>
    <n v="20"/>
    <s v="Gourmet Gadgets"/>
    <s v="Alice Brown"/>
    <s v="alice@gourmetgadgets.com"/>
    <s v="Seattle"/>
    <s v="WA"/>
    <n v="240"/>
    <n v="229.29349158638453"/>
  </r>
  <r>
    <s v="C083"/>
    <s v="Emily Brown"/>
    <n v="44"/>
    <x v="1"/>
    <s v="East Coast"/>
    <n v="2150"/>
    <s v="P007"/>
    <d v="2024-03-06T00:00:00"/>
    <n v="3"/>
    <n v="90"/>
    <n v="1.5434121799681823E-2"/>
    <s v="Appliance G"/>
    <s v="Home Appliances"/>
    <s v="S007"/>
    <n v="45"/>
    <s v="HealthTech Supplies"/>
    <s v="Peter Clark"/>
    <s v="peter@healthtech.com"/>
    <s v="Miami"/>
    <s v="FL"/>
    <n v="270"/>
    <n v="265.83278711408593"/>
  </r>
  <r>
    <s v="C112"/>
    <s v="Frank White"/>
    <n v="52"/>
    <x v="0"/>
    <s v="East Coast"/>
    <n v="2151"/>
    <s v="P046"/>
    <d v="2024-03-06T00:00:00"/>
    <n v="6"/>
    <n v="25.5"/>
    <n v="5.9715074102412037E-2"/>
    <s v="Item AT"/>
    <s v="Office Supplies"/>
    <s v="S006"/>
    <n v="12.75"/>
    <s v="Eco Electronics"/>
    <s v="Linda Parker"/>
    <s v="linda@ecoelectronics.com"/>
    <s v="Portland"/>
    <s v="OR"/>
    <n v="153"/>
    <n v="143.86359366233097"/>
  </r>
  <r>
    <s v="C106"/>
    <s v="Emily Green"/>
    <n v="61"/>
    <x v="1"/>
    <s v="North"/>
    <n v="2152"/>
    <s v="P002"/>
    <d v="2024-03-06T00:00:00"/>
    <n v="2"/>
    <n v="50"/>
    <n v="6.8187131102514981E-2"/>
    <s v="Gadget B"/>
    <s v="Home Appliances"/>
    <s v="S002"/>
    <n v="25"/>
    <s v="Tech Gear Co."/>
    <s v="John Taylor"/>
    <s v="john@techgear.com"/>
    <s v="Los Angeles"/>
    <s v="CA"/>
    <n v="100"/>
    <n v="93.181286889748506"/>
  </r>
  <r>
    <s v="C079"/>
    <s v="Dan Walker"/>
    <n v="23"/>
    <x v="0"/>
    <s v="Midwest"/>
    <n v="2153"/>
    <s v="P043"/>
    <d v="2024-03-07T00:00:00"/>
    <n v="2"/>
    <n v="28"/>
    <n v="7.4525876418946703E-3"/>
    <s v="Tool AQ"/>
    <s v="Hardware"/>
    <s v="S003"/>
    <n v="14"/>
    <s v="Circuit Solutions"/>
    <s v="Mark Johnson"/>
    <s v="mark@circuitsolutions.com"/>
    <s v="San Francisco"/>
    <s v="CA"/>
    <n v="56"/>
    <n v="55.582655092053898"/>
  </r>
  <r>
    <s v="C055"/>
    <s v="Yara Walker"/>
    <n v="58"/>
    <x v="0"/>
    <s v="Midwest"/>
    <n v="2154"/>
    <s v="P042"/>
    <d v="2024-03-07T00:00:00"/>
    <n v="10"/>
    <n v="53"/>
    <n v="1.4038379984930861E-2"/>
    <s v="Gadget AP"/>
    <s v="Home Appliances"/>
    <s v="S002"/>
    <n v="26.5"/>
    <s v="Tech Gear Co."/>
    <s v="John Taylor"/>
    <s v="john@techgear.com"/>
    <s v="Los Angeles"/>
    <s v="CA"/>
    <n v="530"/>
    <n v="522.55965860798665"/>
  </r>
  <r>
    <s v="C021"/>
    <s v="Grace Brown"/>
    <n v="51"/>
    <x v="0"/>
    <s v="South"/>
    <n v="2155"/>
    <s v="P051"/>
    <d v="2024-03-07T00:00:00"/>
    <n v="5"/>
    <n v="31.5"/>
    <n v="6.0255678404428858E-2"/>
    <s v="Widget AY"/>
    <s v="Electronics"/>
    <s v="S001"/>
    <n v="15.75"/>
    <s v="Gadget World"/>
    <s v="Emily Rose"/>
    <s v="emily@gadgetworld.com"/>
    <s v="New York"/>
    <s v="NY"/>
    <n v="157.5"/>
    <n v="148.00973065130245"/>
  </r>
  <r>
    <s v="C091"/>
    <s v="Uma Lee"/>
    <n v="67"/>
    <x v="0"/>
    <s v="Midwest"/>
    <n v="2156"/>
    <s v="P021"/>
    <d v="2024-03-07T00:00:00"/>
    <n v="10"/>
    <n v="34"/>
    <n v="4.0086912822002045E-2"/>
    <s v="Widget U"/>
    <s v="Electronics"/>
    <s v="S001"/>
    <n v="17"/>
    <s v="Gadget World"/>
    <s v="Emily Rose"/>
    <s v="emily@gadgetworld.com"/>
    <s v="New York"/>
    <s v="NY"/>
    <n v="340"/>
    <n v="326.37044964051933"/>
  </r>
  <r>
    <s v="C069"/>
    <s v="Rachel Brown"/>
    <n v="44"/>
    <x v="0"/>
    <s v="West Coast"/>
    <n v="2157"/>
    <s v="P017"/>
    <d v="2024-03-07T00:00:00"/>
    <n v="8"/>
    <n v="80"/>
    <n v="8.4421237988072648E-2"/>
    <s v="Appliance Q"/>
    <s v="Home Appliances"/>
    <s v="S007"/>
    <n v="40"/>
    <s v="HealthTech Supplies"/>
    <s v="Peter Clark"/>
    <s v="peter@healthtech.com"/>
    <s v="Miami"/>
    <s v="FL"/>
    <n v="640"/>
    <n v="585.9704076876335"/>
  </r>
  <r>
    <s v="C119"/>
    <s v="Zoe Hill"/>
    <n v="41"/>
    <x v="0"/>
    <s v="Midwest"/>
    <n v="2158"/>
    <s v="P033"/>
    <d v="2024-03-07T00:00:00"/>
    <n v="1"/>
    <n v="21"/>
    <n v="5.6141746592519061E-2"/>
    <s v="Tool AG"/>
    <s v="Hardware"/>
    <s v="S003"/>
    <n v="10.5"/>
    <s v="Circuit Solutions"/>
    <s v="Mark Johnson"/>
    <s v="mark@circuitsolutions.com"/>
    <s v="San Francisco"/>
    <s v="CA"/>
    <n v="21"/>
    <n v="19.821023321557099"/>
  </r>
  <r>
    <s v="C082"/>
    <s v="Quinn Lee"/>
    <n v="34"/>
    <x v="1"/>
    <s v="South"/>
    <n v="2159"/>
    <s v="P035"/>
    <d v="2024-03-07T00:00:00"/>
    <n v="6"/>
    <n v="63"/>
    <n v="4.3064477548284977E-2"/>
    <s v="Device AI"/>
    <s v="Electronics"/>
    <s v="S005"/>
    <n v="31.5"/>
    <s v="Office Tech Depot"/>
    <s v="Kevin Lee"/>
    <s v="kevin@officetechdepot.com"/>
    <s v="Chicago"/>
    <s v="IL"/>
    <n v="378"/>
    <n v="361.72162748674828"/>
  </r>
  <r>
    <s v="C122"/>
    <s v="Mia Clark"/>
    <n v="40"/>
    <x v="1"/>
    <s v="Midwest"/>
    <n v="2160"/>
    <s v="P051"/>
    <d v="2024-03-07T00:00:00"/>
    <n v="5"/>
    <n v="31.5"/>
    <n v="9.1428083908396712E-2"/>
    <s v="Widget AY"/>
    <s v="Electronics"/>
    <s v="S001"/>
    <n v="15.75"/>
    <s v="Gadget World"/>
    <s v="Emily Rose"/>
    <s v="emily@gadgetworld.com"/>
    <s v="New York"/>
    <s v="NY"/>
    <n v="157.5"/>
    <n v="143.10007678442753"/>
  </r>
  <r>
    <s v="C068"/>
    <s v="Rachel Hill"/>
    <n v="51"/>
    <x v="1"/>
    <s v="South"/>
    <n v="2161"/>
    <s v="P003"/>
    <d v="2024-03-07T00:00:00"/>
    <n v="4"/>
    <n v="20"/>
    <n v="7.6109406684052869E-4"/>
    <s v="Tool C"/>
    <s v="Hardware"/>
    <s v="S003"/>
    <n v="10"/>
    <s v="Circuit Solutions"/>
    <s v="Mark Johnson"/>
    <s v="mark@circuitsolutions.com"/>
    <s v="San Francisco"/>
    <s v="CA"/>
    <n v="80"/>
    <n v="79.939112474652759"/>
  </r>
  <r>
    <s v="C093"/>
    <s v="Rachel Taylor"/>
    <n v="32"/>
    <x v="1"/>
    <s v="Midwest"/>
    <n v="2162"/>
    <s v="P026"/>
    <d v="2024-03-07T00:00:00"/>
    <n v="2"/>
    <n v="22"/>
    <n v="2.3468632097567277E-2"/>
    <s v="Item Z"/>
    <s v="Office Supplies"/>
    <s v="S006"/>
    <n v="11"/>
    <s v="Eco Electronics"/>
    <s v="Linda Parker"/>
    <s v="linda@ecoelectronics.com"/>
    <s v="Portland"/>
    <s v="OR"/>
    <n v="44"/>
    <n v="42.967380187707043"/>
  </r>
  <r>
    <s v="C073"/>
    <s v="Mia Allen"/>
    <n v="36"/>
    <x v="1"/>
    <s v="East Coast"/>
    <n v="2163"/>
    <s v="P023"/>
    <d v="2024-03-07T00:00:00"/>
    <n v="10"/>
    <n v="24"/>
    <n v="7.6698468986647991E-2"/>
    <s v="Tool W"/>
    <s v="Hardware"/>
    <s v="S003"/>
    <n v="12"/>
    <s v="Circuit Solutions"/>
    <s v="Mark Johnson"/>
    <s v="mark@circuitsolutions.com"/>
    <s v="San Francisco"/>
    <s v="CA"/>
    <n v="240"/>
    <n v="221.59236744320447"/>
  </r>
  <r>
    <s v="C095"/>
    <s v="Tina Taylor"/>
    <n v="52"/>
    <x v="0"/>
    <s v="South"/>
    <n v="2164"/>
    <s v="P027"/>
    <d v="2024-03-07T00:00:00"/>
    <n v="3"/>
    <n v="85"/>
    <n v="1.3807181774116051E-2"/>
    <s v="Appliance AA"/>
    <s v="Home Appliances"/>
    <s v="S007"/>
    <n v="42.5"/>
    <s v="HealthTech Supplies"/>
    <s v="Peter Clark"/>
    <s v="peter@healthtech.com"/>
    <s v="Miami"/>
    <s v="FL"/>
    <n v="255"/>
    <n v="251.4791686476004"/>
  </r>
  <r>
    <s v="C085"/>
    <s v="Rachel Green"/>
    <n v="20"/>
    <x v="0"/>
    <s v="North"/>
    <n v="2165"/>
    <s v="P028"/>
    <d v="2024-03-07T00:00:00"/>
    <n v="5"/>
    <n v="46"/>
    <n v="4.6712277216096713E-2"/>
    <s v="Widget AB"/>
    <s v="Electronics"/>
    <s v="S008"/>
    <n v="23"/>
    <s v="Auto Electronics Pro"/>
    <s v="Daniel Evans"/>
    <s v="daniel@autoelectronics.com"/>
    <s v="Detroit"/>
    <s v="MI"/>
    <n v="230"/>
    <n v="219.25617624029775"/>
  </r>
  <r>
    <s v="C092"/>
    <s v="Xander Walker"/>
    <n v="54"/>
    <x v="0"/>
    <s v="North"/>
    <n v="2166"/>
    <s v="P038"/>
    <d v="2024-03-07T00:00:00"/>
    <n v="6"/>
    <n v="39"/>
    <n v="3.166264659063265E-2"/>
    <s v="Widget AL"/>
    <s v="Electronics"/>
    <s v="S008"/>
    <n v="19.5"/>
    <s v="Auto Electronics Pro"/>
    <s v="Daniel Evans"/>
    <s v="daniel@autoelectronics.com"/>
    <s v="Detroit"/>
    <s v="MI"/>
    <n v="234"/>
    <n v="226.59094069779195"/>
  </r>
  <r>
    <s v="C064"/>
    <s v="Frank Clark"/>
    <n v="32"/>
    <x v="1"/>
    <s v="South"/>
    <n v="2167"/>
    <s v="P039"/>
    <d v="2024-03-07T00:00:00"/>
    <n v="3"/>
    <n v="35"/>
    <n v="8.020216819907057E-2"/>
    <s v="Tool AM"/>
    <s v="Hardware"/>
    <s v="S009"/>
    <n v="17.5"/>
    <s v="Gourmet Gadgets"/>
    <s v="Alice Brown"/>
    <s v="alice@gourmetgadgets.com"/>
    <s v="Seattle"/>
    <s v="WA"/>
    <n v="105"/>
    <n v="96.578772339097583"/>
  </r>
  <r>
    <s v="C017"/>
    <s v="Mia Brown"/>
    <n v="55"/>
    <x v="1"/>
    <s v="West Coast"/>
    <n v="2168"/>
    <s v="P012"/>
    <d v="2024-03-07T00:00:00"/>
    <n v="10"/>
    <n v="44"/>
    <n v="2.6220315809645879E-2"/>
    <s v="Gadget L"/>
    <s v="Home Appliances"/>
    <s v="S002"/>
    <n v="22"/>
    <s v="Tech Gear Co."/>
    <s v="John Taylor"/>
    <s v="john@techgear.com"/>
    <s v="Los Angeles"/>
    <s v="CA"/>
    <n v="440"/>
    <n v="428.46306104375583"/>
  </r>
  <r>
    <s v="C132"/>
    <s v="Paul Wright"/>
    <n v="66"/>
    <x v="1"/>
    <s v="North"/>
    <n v="2169"/>
    <s v="P018"/>
    <d v="2024-03-07T00:00:00"/>
    <n v="8"/>
    <n v="43"/>
    <n v="3.0879123901140205E-2"/>
    <s v="Widget R"/>
    <s v="Electronics"/>
    <s v="S008"/>
    <n v="21.5"/>
    <s v="Auto Electronics Pro"/>
    <s v="Daniel Evans"/>
    <s v="daniel@autoelectronics.com"/>
    <s v="Detroit"/>
    <s v="MI"/>
    <n v="344"/>
    <n v="333.37758137800779"/>
  </r>
  <r>
    <s v="C120"/>
    <s v="Leo Brown"/>
    <n v="70"/>
    <x v="0"/>
    <s v="West Coast"/>
    <n v="2170"/>
    <s v="P026"/>
    <d v="2024-03-07T00:00:00"/>
    <n v="1"/>
    <n v="22"/>
    <n v="9.4901527481273576E-2"/>
    <s v="Item Z"/>
    <s v="Office Supplies"/>
    <s v="S006"/>
    <n v="11"/>
    <s v="Eco Electronics"/>
    <s v="Linda Parker"/>
    <s v="linda@ecoelectronics.com"/>
    <s v="Portland"/>
    <s v="OR"/>
    <n v="22"/>
    <n v="19.91216639541198"/>
  </r>
  <r>
    <s v="C090"/>
    <s v="Carol Brown"/>
    <n v="41"/>
    <x v="1"/>
    <s v="North"/>
    <n v="2171"/>
    <s v="P016"/>
    <d v="2024-03-07T00:00:00"/>
    <n v="1"/>
    <n v="26"/>
    <n v="6.3542762483342327E-2"/>
    <s v="Item P"/>
    <s v="Office Supplies"/>
    <s v="S006"/>
    <n v="13"/>
    <s v="Eco Electronics"/>
    <s v="Linda Parker"/>
    <s v="linda@ecoelectronics.com"/>
    <s v="Portland"/>
    <s v="OR"/>
    <n v="26"/>
    <n v="24.347888175433098"/>
  </r>
  <r>
    <s v="C115"/>
    <s v="Bob Parker"/>
    <n v="25"/>
    <x v="1"/>
    <s v="West Coast"/>
    <n v="2172"/>
    <s v="P036"/>
    <d v="2024-03-07T00:00:00"/>
    <n v="8"/>
    <n v="26.5"/>
    <n v="1.9514114936714191E-2"/>
    <s v="Item AJ"/>
    <s v="Office Supplies"/>
    <s v="S006"/>
    <n v="13.25"/>
    <s v="Eco Electronics"/>
    <s v="Linda Parker"/>
    <s v="linda@ecoelectronics.com"/>
    <s v="Portland"/>
    <s v="OR"/>
    <n v="212"/>
    <n v="207.8630076334166"/>
  </r>
  <r>
    <s v="C032"/>
    <s v="Bob Allen"/>
    <n v="34"/>
    <x v="0"/>
    <s v="North"/>
    <n v="2173"/>
    <s v="P049"/>
    <d v="2024-03-08T00:00:00"/>
    <n v="4"/>
    <n v="39.5"/>
    <n v="6.3590359858721593E-2"/>
    <s v="Tool AW"/>
    <s v="Hardware"/>
    <s v="S009"/>
    <n v="19.75"/>
    <s v="Gourmet Gadgets"/>
    <s v="Alice Brown"/>
    <s v="alice@gourmetgadgets.com"/>
    <s v="Seattle"/>
    <s v="WA"/>
    <n v="158"/>
    <n v="147.95272314232199"/>
  </r>
  <r>
    <s v="C020"/>
    <s v="Zoe Adams"/>
    <n v="19"/>
    <x v="0"/>
    <s v="Midwest"/>
    <n v="2174"/>
    <s v="P033"/>
    <d v="2024-03-08T00:00:00"/>
    <n v="7"/>
    <n v="21"/>
    <n v="7.6917738856236123E-2"/>
    <s v="Tool AG"/>
    <s v="Hardware"/>
    <s v="S003"/>
    <n v="10.5"/>
    <s v="Circuit Solutions"/>
    <s v="Mark Johnson"/>
    <s v="mark@circuitsolutions.com"/>
    <s v="San Francisco"/>
    <s v="CA"/>
    <n v="147"/>
    <n v="135.69309238813329"/>
  </r>
  <r>
    <s v="C146"/>
    <s v="Dan Allen"/>
    <n v="64"/>
    <x v="1"/>
    <s v="North"/>
    <n v="2175"/>
    <s v="P045"/>
    <d v="2024-03-08T00:00:00"/>
    <n v="6"/>
    <n v="59.5"/>
    <n v="9.0443713990727703E-3"/>
    <s v="Device AS"/>
    <s v="Electronics"/>
    <s v="S005"/>
    <n v="29.75"/>
    <s v="Office Tech Depot"/>
    <s v="Kevin Lee"/>
    <s v="kevin@officetechdepot.com"/>
    <s v="Chicago"/>
    <s v="IL"/>
    <n v="357"/>
    <n v="353.77115941053103"/>
  </r>
  <r>
    <s v="C040"/>
    <s v="Frank White"/>
    <n v="53"/>
    <x v="1"/>
    <s v="South"/>
    <n v="2176"/>
    <s v="P024"/>
    <d v="2024-03-08T00:00:00"/>
    <n v="6"/>
    <n v="11"/>
    <n v="4.2779833926194943E-2"/>
    <s v="Accessory X"/>
    <s v="Accessories"/>
    <s v="S004"/>
    <n v="5.5"/>
    <s v="Smart Home Essentials"/>
    <s v="Sarah Davis"/>
    <s v="sarah@smarthomeessentials.com"/>
    <s v="Dallas"/>
    <s v="TX"/>
    <n v="66"/>
    <n v="63.176530960871133"/>
  </r>
  <r>
    <s v="C068"/>
    <s v="Rachel Hill"/>
    <n v="51"/>
    <x v="1"/>
    <s v="South"/>
    <n v="2177"/>
    <s v="P035"/>
    <d v="2024-03-08T00:00:00"/>
    <n v="8"/>
    <n v="63"/>
    <n v="9.6367303436071458E-2"/>
    <s v="Device AI"/>
    <s v="Electronics"/>
    <s v="S005"/>
    <n v="31.5"/>
    <s v="Office Tech Depot"/>
    <s v="Kevin Lee"/>
    <s v="kevin@officetechdepot.com"/>
    <s v="Chicago"/>
    <s v="IL"/>
    <n v="504"/>
    <n v="455.43087906822001"/>
  </r>
  <r>
    <s v="C150"/>
    <s v="Wendy Lee"/>
    <n v="24"/>
    <x v="1"/>
    <s v="South"/>
    <n v="2178"/>
    <s v="P037"/>
    <d v="2024-03-08T00:00:00"/>
    <n v="6"/>
    <n v="88"/>
    <n v="5.8807246146405923E-2"/>
    <s v="Appliance AK"/>
    <s v="Home Appliances"/>
    <s v="S007"/>
    <n v="44"/>
    <s v="HealthTech Supplies"/>
    <s v="Peter Clark"/>
    <s v="peter@healthtech.com"/>
    <s v="Miami"/>
    <s v="FL"/>
    <n v="528"/>
    <n v="496.94977403469767"/>
  </r>
  <r>
    <s v="C091"/>
    <s v="Uma Lee"/>
    <n v="67"/>
    <x v="0"/>
    <s v="Midwest"/>
    <n v="2179"/>
    <s v="P031"/>
    <d v="2024-03-08T00:00:00"/>
    <n v="6"/>
    <n v="37"/>
    <n v="5.3665075165248072E-2"/>
    <s v="Widget AE"/>
    <s v="Electronics"/>
    <s v="S001"/>
    <n v="18.5"/>
    <s v="Gadget World"/>
    <s v="Emily Rose"/>
    <s v="emily@gadgetworld.com"/>
    <s v="New York"/>
    <s v="NY"/>
    <n v="222"/>
    <n v="210.08635331331493"/>
  </r>
  <r>
    <s v="C143"/>
    <s v="Yara Hall"/>
    <n v="19"/>
    <x v="0"/>
    <s v="Midwest"/>
    <n v="2180"/>
    <s v="P043"/>
    <d v="2024-03-08T00:00:00"/>
    <n v="3"/>
    <n v="28"/>
    <n v="8.7013983620516211E-2"/>
    <s v="Tool AQ"/>
    <s v="Hardware"/>
    <s v="S003"/>
    <n v="14"/>
    <s v="Circuit Solutions"/>
    <s v="Mark Johnson"/>
    <s v="mark@circuitsolutions.com"/>
    <s v="San Francisco"/>
    <s v="CA"/>
    <n v="84"/>
    <n v="76.690825375876642"/>
  </r>
  <r>
    <s v="C052"/>
    <s v="Jack Allen"/>
    <n v="31"/>
    <x v="1"/>
    <s v="North"/>
    <n v="2181"/>
    <s v="P053"/>
    <d v="2024-03-08T00:00:00"/>
    <n v="5"/>
    <n v="22.5"/>
    <n v="2.0152265969040184E-2"/>
    <s v="Tool BA"/>
    <s v="Hardware"/>
    <s v="S003"/>
    <n v="11.25"/>
    <s v="Circuit Solutions"/>
    <s v="Mark Johnson"/>
    <s v="mark@circuitsolutions.com"/>
    <s v="San Francisco"/>
    <s v="CA"/>
    <n v="112.5"/>
    <n v="110.23287007848297"/>
  </r>
  <r>
    <s v="C022"/>
    <s v="Nina Taylor"/>
    <n v="60"/>
    <x v="0"/>
    <s v="South"/>
    <n v="2182"/>
    <s v="P053"/>
    <d v="2024-03-08T00:00:00"/>
    <n v="6"/>
    <n v="22.5"/>
    <n v="4.0681782316350196E-2"/>
    <s v="Tool BA"/>
    <s v="Hardware"/>
    <s v="S003"/>
    <n v="11.25"/>
    <s v="Circuit Solutions"/>
    <s v="Mark Johnson"/>
    <s v="mark@circuitsolutions.com"/>
    <s v="San Francisco"/>
    <s v="CA"/>
    <n v="135"/>
    <n v="129.50795938729271"/>
  </r>
  <r>
    <s v="C033"/>
    <s v="Grace Mitchell"/>
    <n v="54"/>
    <x v="1"/>
    <s v="West Coast"/>
    <n v="2183"/>
    <s v="P042"/>
    <d v="2024-03-08T00:00:00"/>
    <n v="4"/>
    <n v="53"/>
    <n v="7.0077215128894213E-2"/>
    <s v="Gadget AP"/>
    <s v="Home Appliances"/>
    <s v="S002"/>
    <n v="26.5"/>
    <s v="Tech Gear Co."/>
    <s v="John Taylor"/>
    <s v="john@techgear.com"/>
    <s v="Los Angeles"/>
    <s v="CA"/>
    <n v="212"/>
    <n v="197.14363039267442"/>
  </r>
  <r>
    <s v="C033"/>
    <s v="Grace Mitchell"/>
    <n v="54"/>
    <x v="1"/>
    <s v="West Coast"/>
    <n v="2184"/>
    <s v="P012"/>
    <d v="2024-03-08T00:00:00"/>
    <n v="6"/>
    <n v="44"/>
    <n v="8.3393439189987845E-2"/>
    <s v="Gadget L"/>
    <s v="Home Appliances"/>
    <s v="S002"/>
    <n v="22"/>
    <s v="Tech Gear Co."/>
    <s v="John Taylor"/>
    <s v="john@techgear.com"/>
    <s v="Los Angeles"/>
    <s v="CA"/>
    <n v="264"/>
    <n v="241.98413205384321"/>
  </r>
  <r>
    <s v="C014"/>
    <s v="Dan Clark"/>
    <n v="43"/>
    <x v="1"/>
    <s v="East Coast"/>
    <n v="2185"/>
    <s v="P050"/>
    <d v="2024-03-08T00:00:00"/>
    <n v="10"/>
    <n v="17.5"/>
    <n v="1.1021139057065411E-2"/>
    <s v="Accessory AX"/>
    <s v="Accessories"/>
    <s v="S010"/>
    <n v="8.75"/>
    <s v="Sports Tech Gear"/>
    <s v="Michael Harris"/>
    <s v="michael@sportstechgear.com"/>
    <s v="Denver"/>
    <s v="CO"/>
    <n v="175"/>
    <n v="173.07130066501355"/>
  </r>
  <r>
    <s v="C135"/>
    <s v="Rachel Young"/>
    <n v="41"/>
    <x v="0"/>
    <s v="West Coast"/>
    <n v="2186"/>
    <s v="P038"/>
    <d v="2024-03-08T00:00:00"/>
    <n v="10"/>
    <n v="39"/>
    <n v="1.0234020142952872E-2"/>
    <s v="Widget AL"/>
    <s v="Electronics"/>
    <s v="S008"/>
    <n v="19.5"/>
    <s v="Auto Electronics Pro"/>
    <s v="Daniel Evans"/>
    <s v="daniel@autoelectronics.com"/>
    <s v="Detroit"/>
    <s v="MI"/>
    <n v="390"/>
    <n v="386.00873214424837"/>
  </r>
  <r>
    <s v="C111"/>
    <s v="Grace Walker"/>
    <n v="21"/>
    <x v="0"/>
    <s v="Midwest"/>
    <n v="2187"/>
    <s v="P038"/>
    <d v="2024-03-08T00:00:00"/>
    <n v="1"/>
    <n v="39"/>
    <n v="7.7778004149751973E-2"/>
    <s v="Widget AL"/>
    <s v="Electronics"/>
    <s v="S008"/>
    <n v="19.5"/>
    <s v="Auto Electronics Pro"/>
    <s v="Daniel Evans"/>
    <s v="daniel@autoelectronics.com"/>
    <s v="Detroit"/>
    <s v="MI"/>
    <n v="39"/>
    <n v="35.966657838159676"/>
  </r>
  <r>
    <s v="C066"/>
    <s v="Sam Brown"/>
    <n v="32"/>
    <x v="1"/>
    <s v="South"/>
    <n v="2188"/>
    <s v="P005"/>
    <d v="2024-03-08T00:00:00"/>
    <n v="4"/>
    <n v="60"/>
    <n v="7.0849083932871759E-2"/>
    <s v="Device E"/>
    <s v="Electronics"/>
    <s v="S005"/>
    <n v="30"/>
    <s v="Office Tech Depot"/>
    <s v="Kevin Lee"/>
    <s v="kevin@officetechdepot.com"/>
    <s v="Chicago"/>
    <s v="IL"/>
    <n v="240"/>
    <n v="222.99621985611077"/>
  </r>
  <r>
    <s v="C002"/>
    <s v="Xander Jones"/>
    <n v="66"/>
    <x v="0"/>
    <s v="Midwest"/>
    <n v="2189"/>
    <s v="P052"/>
    <d v="2024-03-08T00:00:00"/>
    <n v="4"/>
    <n v="47.5"/>
    <n v="2.8094653296453078E-2"/>
    <s v="Gadget AZ"/>
    <s v="Home Appliances"/>
    <s v="S002"/>
    <n v="23.75"/>
    <s v="Tech Gear Co."/>
    <s v="John Taylor"/>
    <s v="john@techgear.com"/>
    <s v="Los Angeles"/>
    <s v="CA"/>
    <n v="190"/>
    <n v="184.66201587367391"/>
  </r>
  <r>
    <s v="C099"/>
    <s v="Rachel Lee"/>
    <n v="67"/>
    <x v="0"/>
    <s v="West Coast"/>
    <n v="2190"/>
    <s v="P014"/>
    <d v="2024-03-08T00:00:00"/>
    <n v="8"/>
    <n v="12"/>
    <n v="8.3401140880485503E-2"/>
    <s v="Accessory N"/>
    <s v="Accessories"/>
    <s v="S004"/>
    <n v="6"/>
    <s v="Smart Home Essentials"/>
    <s v="Sarah Davis"/>
    <s v="sarah@smarthomeessentials.com"/>
    <s v="Dallas"/>
    <s v="TX"/>
    <n v="96"/>
    <n v="87.993490475473394"/>
  </r>
  <r>
    <s v="C036"/>
    <s v="Uma Brown"/>
    <n v="39"/>
    <x v="1"/>
    <s v="North"/>
    <n v="2191"/>
    <s v="P047"/>
    <d v="2024-03-08T00:00:00"/>
    <n v="3"/>
    <n v="82.5"/>
    <n v="9.0085427361147566E-2"/>
    <s v="Appliance AU"/>
    <s v="Home Appliances"/>
    <s v="S007"/>
    <n v="41.25"/>
    <s v="HealthTech Supplies"/>
    <s v="Peter Clark"/>
    <s v="peter@healthtech.com"/>
    <s v="Miami"/>
    <s v="FL"/>
    <n v="247.5"/>
    <n v="225.20385672811597"/>
  </r>
  <r>
    <s v="C105"/>
    <s v="Tina Young"/>
    <n v="52"/>
    <x v="0"/>
    <s v="West Coast"/>
    <n v="2192"/>
    <s v="P011"/>
    <d v="2024-03-08T00:00:00"/>
    <n v="9"/>
    <n v="32"/>
    <n v="2.2912577417607907E-2"/>
    <s v="Widget K"/>
    <s v="Electronics"/>
    <s v="S001"/>
    <n v="16"/>
    <s v="Gadget World"/>
    <s v="Emily Rose"/>
    <s v="emily@gadgetworld.com"/>
    <s v="New York"/>
    <s v="NY"/>
    <n v="288"/>
    <n v="281.40117770372893"/>
  </r>
  <r>
    <s v="C111"/>
    <s v="Grace Walker"/>
    <n v="21"/>
    <x v="0"/>
    <s v="Midwest"/>
    <n v="2193"/>
    <s v="P004"/>
    <d v="2024-03-09T00:00:00"/>
    <n v="4"/>
    <n v="10"/>
    <n v="2.7802916126740396E-2"/>
    <s v="Accessory D"/>
    <s v="Accessories"/>
    <s v="S004"/>
    <n v="5"/>
    <s v="Smart Home Essentials"/>
    <s v="Sarah Davis"/>
    <s v="sarah@smarthomeessentials.com"/>
    <s v="Dallas"/>
    <s v="TX"/>
    <n v="40"/>
    <n v="38.887883354930381"/>
  </r>
  <r>
    <s v="C133"/>
    <s v="Bob Smith"/>
    <n v="19"/>
    <x v="1"/>
    <s v="Midwest"/>
    <n v="2194"/>
    <s v="P042"/>
    <d v="2024-03-09T00:00:00"/>
    <n v="3"/>
    <n v="53"/>
    <n v="4.9870734732583903E-2"/>
    <s v="Gadget AP"/>
    <s v="Home Appliances"/>
    <s v="S002"/>
    <n v="26.5"/>
    <s v="Tech Gear Co."/>
    <s v="John Taylor"/>
    <s v="john@techgear.com"/>
    <s v="Los Angeles"/>
    <s v="CA"/>
    <n v="159"/>
    <n v="151.07055317751917"/>
  </r>
  <r>
    <s v="C057"/>
    <s v="Sam Hall"/>
    <n v="51"/>
    <x v="1"/>
    <s v="North"/>
    <n v="2195"/>
    <s v="P013"/>
    <d v="2024-03-09T00:00:00"/>
    <n v="6"/>
    <n v="23"/>
    <n v="6.561364166863741E-2"/>
    <s v="Tool M"/>
    <s v="Hardware"/>
    <s v="S003"/>
    <n v="11.5"/>
    <s v="Circuit Solutions"/>
    <s v="Mark Johnson"/>
    <s v="mark@circuitsolutions.com"/>
    <s v="San Francisco"/>
    <s v="CA"/>
    <n v="138"/>
    <n v="128.94531744972804"/>
  </r>
  <r>
    <s v="C013"/>
    <s v="Victor Baker"/>
    <n v="70"/>
    <x v="0"/>
    <s v="Midwest"/>
    <n v="2196"/>
    <s v="P015"/>
    <d v="2024-03-09T00:00:00"/>
    <n v="2"/>
    <n v="70"/>
    <n v="8.2570340668400521E-2"/>
    <s v="Device O"/>
    <s v="Electronics"/>
    <s v="S005"/>
    <n v="35"/>
    <s v="Office Tech Depot"/>
    <s v="Kevin Lee"/>
    <s v="kevin@officetechdepot.com"/>
    <s v="Chicago"/>
    <s v="IL"/>
    <n v="140"/>
    <n v="128.44015230642393"/>
  </r>
  <r>
    <s v="C008"/>
    <s v="Mia Allen"/>
    <n v="61"/>
    <x v="1"/>
    <s v="East Coast"/>
    <n v="2197"/>
    <s v="P030"/>
    <d v="2024-03-09T00:00:00"/>
    <n v="8"/>
    <n v="18"/>
    <n v="3.1667895281446826E-2"/>
    <s v="Accessory AD"/>
    <s v="Accessories"/>
    <s v="S010"/>
    <n v="9"/>
    <s v="Sports Tech Gear"/>
    <s v="Michael Harris"/>
    <s v="michael@sportstechgear.com"/>
    <s v="Denver"/>
    <s v="CO"/>
    <n v="144"/>
    <n v="139.43982307947167"/>
  </r>
  <r>
    <s v="C032"/>
    <s v="Bob Allen"/>
    <n v="34"/>
    <x v="0"/>
    <s v="North"/>
    <n v="2198"/>
    <s v="P017"/>
    <d v="2024-03-09T00:00:00"/>
    <n v="8"/>
    <n v="80"/>
    <n v="8.0263145410635436E-2"/>
    <s v="Appliance Q"/>
    <s v="Home Appliances"/>
    <s v="S007"/>
    <n v="40"/>
    <s v="HealthTech Supplies"/>
    <s v="Peter Clark"/>
    <s v="peter@healthtech.com"/>
    <s v="Miami"/>
    <s v="FL"/>
    <n v="640"/>
    <n v="588.63158693719333"/>
  </r>
  <r>
    <s v="C104"/>
    <s v="Bob Young"/>
    <n v="48"/>
    <x v="0"/>
    <s v="West Coast"/>
    <n v="2199"/>
    <s v="P027"/>
    <d v="2024-03-09T00:00:00"/>
    <n v="6"/>
    <n v="85"/>
    <n v="9.3390622582309277E-2"/>
    <s v="Appliance AA"/>
    <s v="Home Appliances"/>
    <s v="S007"/>
    <n v="42.5"/>
    <s v="HealthTech Supplies"/>
    <s v="Peter Clark"/>
    <s v="peter@healthtech.com"/>
    <s v="Miami"/>
    <s v="FL"/>
    <n v="510"/>
    <n v="462.37078248302225"/>
  </r>
  <r>
    <s v="C149"/>
    <s v="Frank Carter"/>
    <n v="42"/>
    <x v="0"/>
    <s v="South"/>
    <n v="2200"/>
    <s v="P011"/>
    <d v="2024-03-09T00:00:00"/>
    <n v="9"/>
    <n v="32"/>
    <n v="7.0475927582218994E-3"/>
    <s v="Widget K"/>
    <s v="Electronics"/>
    <s v="S001"/>
    <n v="16"/>
    <s v="Gadget World"/>
    <s v="Emily Rose"/>
    <s v="emily@gadgetworld.com"/>
    <s v="New York"/>
    <s v="NY"/>
    <n v="288"/>
    <n v="285.97029328563207"/>
  </r>
  <r>
    <s v="C044"/>
    <s v="Oscar Adams"/>
    <n v="21"/>
    <x v="0"/>
    <s v="South"/>
    <n v="2201"/>
    <s v="P007"/>
    <d v="2024-03-09T00:00:00"/>
    <n v="7"/>
    <n v="90"/>
    <n v="8.5072930025810456E-2"/>
    <s v="Appliance G"/>
    <s v="Home Appliances"/>
    <s v="S007"/>
    <n v="45"/>
    <s v="HealthTech Supplies"/>
    <s v="Peter Clark"/>
    <s v="peter@healthtech.com"/>
    <s v="Miami"/>
    <s v="FL"/>
    <n v="630"/>
    <n v="576.40405408373942"/>
  </r>
  <r>
    <s v="C149"/>
    <s v="Frank Carter"/>
    <n v="42"/>
    <x v="0"/>
    <s v="South"/>
    <n v="2202"/>
    <s v="P049"/>
    <d v="2024-03-09T00:00:00"/>
    <n v="5"/>
    <n v="39.5"/>
    <n v="7.6408619782800669E-2"/>
    <s v="Tool AW"/>
    <s v="Hardware"/>
    <s v="S009"/>
    <n v="19.75"/>
    <s v="Gourmet Gadgets"/>
    <s v="Alice Brown"/>
    <s v="alice@gourmetgadgets.com"/>
    <s v="Seattle"/>
    <s v="WA"/>
    <n v="197.5"/>
    <n v="182.40929759289688"/>
  </r>
  <r>
    <s v="C103"/>
    <s v="Tina Allen"/>
    <n v="23"/>
    <x v="0"/>
    <s v="West Coast"/>
    <n v="2203"/>
    <s v="P032"/>
    <d v="2024-03-09T00:00:00"/>
    <n v="8"/>
    <n v="48"/>
    <n v="9.3750458245596843E-2"/>
    <s v="Gadget AF"/>
    <s v="Home Appliances"/>
    <s v="S002"/>
    <n v="24"/>
    <s v="Tech Gear Co."/>
    <s v="John Taylor"/>
    <s v="john@techgear.com"/>
    <s v="Los Angeles"/>
    <s v="CA"/>
    <n v="384"/>
    <n v="347.9998240336908"/>
  </r>
  <r>
    <s v="C054"/>
    <s v="Alice Allen"/>
    <n v="62"/>
    <x v="0"/>
    <s v="Midwest"/>
    <n v="2204"/>
    <s v="P017"/>
    <d v="2024-03-09T00:00:00"/>
    <n v="1"/>
    <n v="80"/>
    <n v="5.9932729661201237E-2"/>
    <s v="Appliance Q"/>
    <s v="Home Appliances"/>
    <s v="S007"/>
    <n v="40"/>
    <s v="HealthTech Supplies"/>
    <s v="Peter Clark"/>
    <s v="peter@healthtech.com"/>
    <s v="Miami"/>
    <s v="FL"/>
    <n v="80"/>
    <n v="75.205381627103904"/>
  </r>
  <r>
    <s v="C089"/>
    <s v="Tina Clark"/>
    <n v="43"/>
    <x v="0"/>
    <s v="North"/>
    <n v="2205"/>
    <s v="P042"/>
    <d v="2024-03-09T00:00:00"/>
    <n v="6"/>
    <n v="53"/>
    <n v="3.0083671597076436E-2"/>
    <s v="Gadget AP"/>
    <s v="Home Appliances"/>
    <s v="S002"/>
    <n v="26.5"/>
    <s v="Tech Gear Co."/>
    <s v="John Taylor"/>
    <s v="john@techgear.com"/>
    <s v="Los Angeles"/>
    <s v="CA"/>
    <n v="318"/>
    <n v="308.43339243212972"/>
  </r>
  <r>
    <s v="C016"/>
    <s v="Uma Jones"/>
    <n v="66"/>
    <x v="0"/>
    <s v="East Coast"/>
    <n v="2206"/>
    <s v="P008"/>
    <d v="2024-03-09T00:00:00"/>
    <n v="9"/>
    <n v="40"/>
    <n v="6.2263567090233063E-2"/>
    <s v="Widget H"/>
    <s v="Electronics"/>
    <s v="S008"/>
    <n v="20"/>
    <s v="Auto Electronics Pro"/>
    <s v="Daniel Evans"/>
    <s v="daniel@autoelectronics.com"/>
    <s v="Detroit"/>
    <s v="MI"/>
    <n v="360"/>
    <n v="337.58511584751608"/>
  </r>
  <r>
    <s v="C077"/>
    <s v="Frank Young"/>
    <n v="38"/>
    <x v="0"/>
    <s v="South"/>
    <n v="2207"/>
    <s v="P005"/>
    <d v="2024-03-09T00:00:00"/>
    <n v="3"/>
    <n v="60"/>
    <n v="8.4152639014853689E-2"/>
    <s v="Device E"/>
    <s v="Electronics"/>
    <s v="S005"/>
    <n v="30"/>
    <s v="Office Tech Depot"/>
    <s v="Kevin Lee"/>
    <s v="kevin@officetechdepot.com"/>
    <s v="Chicago"/>
    <s v="IL"/>
    <n v="180"/>
    <n v="164.85252497732634"/>
  </r>
  <r>
    <s v="C144"/>
    <s v="Karen Allen"/>
    <n v="56"/>
    <x v="0"/>
    <s v="West Coast"/>
    <n v="2208"/>
    <s v="P019"/>
    <d v="2024-03-09T00:00:00"/>
    <n v="3"/>
    <n v="38"/>
    <n v="3.9093837666097059E-2"/>
    <s v="Tool S"/>
    <s v="Hardware"/>
    <s v="S009"/>
    <n v="19"/>
    <s v="Gourmet Gadgets"/>
    <s v="Alice Brown"/>
    <s v="alice@gourmetgadgets.com"/>
    <s v="Seattle"/>
    <s v="WA"/>
    <n v="114"/>
    <n v="109.54330250606493"/>
  </r>
  <r>
    <s v="C025"/>
    <s v="Sam Smith"/>
    <n v="37"/>
    <x v="1"/>
    <s v="Midwest"/>
    <n v="2209"/>
    <s v="P045"/>
    <d v="2024-03-09T00:00:00"/>
    <n v="9"/>
    <n v="59.5"/>
    <n v="2.1485584649877144E-2"/>
    <s v="Device AS"/>
    <s v="Electronics"/>
    <s v="S005"/>
    <n v="29.75"/>
    <s v="Office Tech Depot"/>
    <s v="Kevin Lee"/>
    <s v="kevin@officetechdepot.com"/>
    <s v="Chicago"/>
    <s v="IL"/>
    <n v="535.5"/>
    <n v="523.99446941999076"/>
  </r>
  <r>
    <s v="C082"/>
    <s v="Quinn Lee"/>
    <n v="34"/>
    <x v="1"/>
    <s v="South"/>
    <n v="2210"/>
    <s v="P019"/>
    <d v="2024-03-10T00:00:00"/>
    <n v="3"/>
    <n v="38"/>
    <n v="7.2929817524850712E-2"/>
    <s v="Tool S"/>
    <s v="Hardware"/>
    <s v="S009"/>
    <n v="19"/>
    <s v="Gourmet Gadgets"/>
    <s v="Alice Brown"/>
    <s v="alice@gourmetgadgets.com"/>
    <s v="Seattle"/>
    <s v="WA"/>
    <n v="114"/>
    <n v="105.68600080216702"/>
  </r>
  <r>
    <s v="C145"/>
    <s v="Grace Parker"/>
    <n v="55"/>
    <x v="1"/>
    <s v="North"/>
    <n v="2211"/>
    <s v="P031"/>
    <d v="2024-03-10T00:00:00"/>
    <n v="4"/>
    <n v="37"/>
    <n v="7.6965424657851569E-2"/>
    <s v="Widget AE"/>
    <s v="Electronics"/>
    <s v="S001"/>
    <n v="18.5"/>
    <s v="Gadget World"/>
    <s v="Emily Rose"/>
    <s v="emily@gadgetworld.com"/>
    <s v="New York"/>
    <s v="NY"/>
    <n v="148"/>
    <n v="136.60911715063796"/>
  </r>
  <r>
    <s v="C043"/>
    <s v="Uma Mitchell"/>
    <n v="46"/>
    <x v="1"/>
    <s v="South"/>
    <n v="2212"/>
    <s v="P009"/>
    <d v="2024-03-10T00:00:00"/>
    <n v="6"/>
    <n v="36"/>
    <n v="7.4590689442653346E-2"/>
    <s v="Tool I"/>
    <s v="Hardware"/>
    <s v="S009"/>
    <n v="18"/>
    <s v="Gourmet Gadgets"/>
    <s v="Alice Brown"/>
    <s v="alice@gourmetgadgets.com"/>
    <s v="Seattle"/>
    <s v="WA"/>
    <n v="216"/>
    <n v="199.88841108038687"/>
  </r>
  <r>
    <s v="C082"/>
    <s v="Quinn Lee"/>
    <n v="34"/>
    <x v="1"/>
    <s v="South"/>
    <n v="2213"/>
    <s v="P048"/>
    <d v="2024-03-10T00:00:00"/>
    <n v="7"/>
    <n v="44.5"/>
    <n v="2.9512306233190014E-3"/>
    <s v="Widget AV"/>
    <s v="Electronics"/>
    <s v="S008"/>
    <n v="22.25"/>
    <s v="Auto Electronics Pro"/>
    <s v="Daniel Evans"/>
    <s v="daniel@autoelectronics.com"/>
    <s v="Detroit"/>
    <s v="MI"/>
    <n v="311.5"/>
    <n v="310.58069166083612"/>
  </r>
  <r>
    <s v="C086"/>
    <s v="Emily King"/>
    <n v="31"/>
    <x v="0"/>
    <s v="Midwest"/>
    <n v="2214"/>
    <s v="P032"/>
    <d v="2024-03-10T00:00:00"/>
    <n v="8"/>
    <n v="48"/>
    <n v="7.4789930071701691E-2"/>
    <s v="Gadget AF"/>
    <s v="Home Appliances"/>
    <s v="S002"/>
    <n v="24"/>
    <s v="Tech Gear Co."/>
    <s v="John Taylor"/>
    <s v="john@techgear.com"/>
    <s v="Los Angeles"/>
    <s v="CA"/>
    <n v="384"/>
    <n v="355.28066685246654"/>
  </r>
  <r>
    <s v="C118"/>
    <s v="Jack Adams"/>
    <n v="53"/>
    <x v="1"/>
    <s v="Midwest"/>
    <n v="2215"/>
    <s v="P019"/>
    <d v="2024-03-10T00:00:00"/>
    <n v="10"/>
    <n v="38"/>
    <n v="8.8707191557051257E-2"/>
    <s v="Tool S"/>
    <s v="Hardware"/>
    <s v="S009"/>
    <n v="19"/>
    <s v="Gourmet Gadgets"/>
    <s v="Alice Brown"/>
    <s v="alice@gourmetgadgets.com"/>
    <s v="Seattle"/>
    <s v="WA"/>
    <n v="380"/>
    <n v="346.29126720832051"/>
  </r>
  <r>
    <s v="C104"/>
    <s v="Bob Young"/>
    <n v="48"/>
    <x v="0"/>
    <s v="West Coast"/>
    <n v="2216"/>
    <s v="P002"/>
    <d v="2024-03-10T00:00:00"/>
    <n v="9"/>
    <n v="50"/>
    <n v="6.3082890956581636E-2"/>
    <s v="Gadget B"/>
    <s v="Home Appliances"/>
    <s v="S002"/>
    <n v="25"/>
    <s v="Tech Gear Co."/>
    <s v="John Taylor"/>
    <s v="john@techgear.com"/>
    <s v="Los Angeles"/>
    <s v="CA"/>
    <n v="450"/>
    <n v="421.61269906953828"/>
  </r>
  <r>
    <s v="C096"/>
    <s v="Quinn Hall"/>
    <n v="59"/>
    <x v="0"/>
    <s v="South"/>
    <n v="2217"/>
    <s v="P050"/>
    <d v="2024-03-10T00:00:00"/>
    <n v="6"/>
    <n v="17.5"/>
    <n v="8.850838244063991E-2"/>
    <s v="Accessory AX"/>
    <s v="Accessories"/>
    <s v="S010"/>
    <n v="8.75"/>
    <s v="Sports Tech Gear"/>
    <s v="Michael Harris"/>
    <s v="michael@sportstechgear.com"/>
    <s v="Denver"/>
    <s v="CO"/>
    <n v="105"/>
    <n v="95.70661984373281"/>
  </r>
  <r>
    <s v="C066"/>
    <s v="Sam Brown"/>
    <n v="32"/>
    <x v="1"/>
    <s v="South"/>
    <n v="2218"/>
    <s v="P038"/>
    <d v="2024-03-10T00:00:00"/>
    <n v="10"/>
    <n v="39"/>
    <n v="3.9931522450995299E-3"/>
    <s v="Widget AL"/>
    <s v="Electronics"/>
    <s v="S008"/>
    <n v="19.5"/>
    <s v="Auto Electronics Pro"/>
    <s v="Daniel Evans"/>
    <s v="daniel@autoelectronics.com"/>
    <s v="Detroit"/>
    <s v="MI"/>
    <n v="390"/>
    <n v="388.44267062441116"/>
  </r>
  <r>
    <s v="C085"/>
    <s v="Rachel Green"/>
    <n v="20"/>
    <x v="0"/>
    <s v="North"/>
    <n v="2219"/>
    <s v="P044"/>
    <d v="2024-03-10T00:00:00"/>
    <n v="3"/>
    <n v="10.5"/>
    <n v="6.4862329508038455E-2"/>
    <s v="Accessory AR"/>
    <s v="Accessories"/>
    <s v="S004"/>
    <n v="5.25"/>
    <s v="Smart Home Essentials"/>
    <s v="Sarah Davis"/>
    <s v="sarah@smarthomeessentials.com"/>
    <s v="Dallas"/>
    <s v="TX"/>
    <n v="31.5"/>
    <n v="29.456836620496787"/>
  </r>
  <r>
    <s v="C124"/>
    <s v="Rachel Allen"/>
    <n v="24"/>
    <x v="0"/>
    <s v="North"/>
    <n v="2220"/>
    <s v="P009"/>
    <d v="2024-03-10T00:00:00"/>
    <n v="1"/>
    <n v="36"/>
    <n v="1.3799187155610461E-3"/>
    <s v="Tool I"/>
    <s v="Hardware"/>
    <s v="S009"/>
    <n v="18"/>
    <s v="Gourmet Gadgets"/>
    <s v="Alice Brown"/>
    <s v="alice@gourmetgadgets.com"/>
    <s v="Seattle"/>
    <s v="WA"/>
    <n v="36"/>
    <n v="35.950322926239799"/>
  </r>
  <r>
    <s v="C074"/>
    <s v="Carol Parker"/>
    <n v="32"/>
    <x v="1"/>
    <s v="South"/>
    <n v="2221"/>
    <s v="P003"/>
    <d v="2024-03-10T00:00:00"/>
    <n v="4"/>
    <n v="20"/>
    <n v="9.5144522632084561E-2"/>
    <s v="Tool C"/>
    <s v="Hardware"/>
    <s v="S003"/>
    <n v="10"/>
    <s v="Circuit Solutions"/>
    <s v="Mark Johnson"/>
    <s v="mark@circuitsolutions.com"/>
    <s v="San Francisco"/>
    <s v="CA"/>
    <n v="80"/>
    <n v="72.388438189433231"/>
  </r>
  <r>
    <s v="C064"/>
    <s v="Frank Clark"/>
    <n v="32"/>
    <x v="1"/>
    <s v="South"/>
    <n v="2222"/>
    <s v="P017"/>
    <d v="2024-03-10T00:00:00"/>
    <n v="1"/>
    <n v="80"/>
    <n v="9.1050572731704513E-2"/>
    <s v="Appliance Q"/>
    <s v="Home Appliances"/>
    <s v="S007"/>
    <n v="40"/>
    <s v="HealthTech Supplies"/>
    <s v="Peter Clark"/>
    <s v="peter@healthtech.com"/>
    <s v="Miami"/>
    <s v="FL"/>
    <n v="80"/>
    <n v="72.715954181463644"/>
  </r>
  <r>
    <s v="C146"/>
    <s v="Dan Allen"/>
    <n v="64"/>
    <x v="1"/>
    <s v="North"/>
    <n v="2223"/>
    <s v="P044"/>
    <d v="2024-03-10T00:00:00"/>
    <n v="9"/>
    <n v="10.5"/>
    <n v="2.1895030878789502E-2"/>
    <s v="Accessory AR"/>
    <s v="Accessories"/>
    <s v="S004"/>
    <n v="5.25"/>
    <s v="Smart Home Essentials"/>
    <s v="Sarah Davis"/>
    <s v="sarah@smarthomeessentials.com"/>
    <s v="Dallas"/>
    <s v="TX"/>
    <n v="94.5"/>
    <n v="92.430919581954399"/>
  </r>
  <r>
    <s v="C139"/>
    <s v="Nina Young"/>
    <n v="53"/>
    <x v="1"/>
    <s v="North"/>
    <n v="2224"/>
    <s v="P021"/>
    <d v="2024-03-10T00:00:00"/>
    <n v="10"/>
    <n v="34"/>
    <n v="5.182244752809087E-2"/>
    <s v="Widget U"/>
    <s v="Electronics"/>
    <s v="S001"/>
    <n v="17"/>
    <s v="Gadget World"/>
    <s v="Emily Rose"/>
    <s v="emily@gadgetworld.com"/>
    <s v="New York"/>
    <s v="NY"/>
    <n v="340"/>
    <n v="322.38036784044908"/>
  </r>
  <r>
    <s v="C088"/>
    <s v="Emily Adams"/>
    <n v="59"/>
    <x v="0"/>
    <s v="East Coast"/>
    <n v="2225"/>
    <s v="P048"/>
    <d v="2024-03-10T00:00:00"/>
    <n v="4"/>
    <n v="44.5"/>
    <n v="5.738364681312607E-2"/>
    <s v="Widget AV"/>
    <s v="Electronics"/>
    <s v="S008"/>
    <n v="22.25"/>
    <s v="Auto Electronics Pro"/>
    <s v="Daniel Evans"/>
    <s v="daniel@autoelectronics.com"/>
    <s v="Detroit"/>
    <s v="MI"/>
    <n v="178"/>
    <n v="167.78571086726356"/>
  </r>
  <r>
    <s v="C025"/>
    <s v="Sam Smith"/>
    <n v="37"/>
    <x v="1"/>
    <s v="Midwest"/>
    <n v="2226"/>
    <s v="P008"/>
    <d v="2024-03-10T00:00:00"/>
    <n v="4"/>
    <n v="40"/>
    <n v="1.1458774860533871E-2"/>
    <s v="Widget H"/>
    <s v="Electronics"/>
    <s v="S008"/>
    <n v="20"/>
    <s v="Auto Electronics Pro"/>
    <s v="Daniel Evans"/>
    <s v="daniel@autoelectronics.com"/>
    <s v="Detroit"/>
    <s v="MI"/>
    <n v="160"/>
    <n v="158.16659602231459"/>
  </r>
  <r>
    <s v="C093"/>
    <s v="Rachel Taylor"/>
    <n v="32"/>
    <x v="1"/>
    <s v="Midwest"/>
    <n v="2227"/>
    <s v="P044"/>
    <d v="2024-03-10T00:00:00"/>
    <n v="6"/>
    <n v="10.5"/>
    <n v="3.6103970885747252E-2"/>
    <s v="Accessory AR"/>
    <s v="Accessories"/>
    <s v="S004"/>
    <n v="5.25"/>
    <s v="Smart Home Essentials"/>
    <s v="Sarah Davis"/>
    <s v="sarah@smarthomeessentials.com"/>
    <s v="Dallas"/>
    <s v="TX"/>
    <n v="63"/>
    <n v="60.725449834197924"/>
  </r>
  <r>
    <s v="C129"/>
    <s v="Xander Jones"/>
    <n v="20"/>
    <x v="0"/>
    <s v="North"/>
    <n v="2228"/>
    <s v="P019"/>
    <d v="2024-03-10T00:00:00"/>
    <n v="6"/>
    <n v="38"/>
    <n v="9.6157934607001727E-2"/>
    <s v="Tool S"/>
    <s v="Hardware"/>
    <s v="S009"/>
    <n v="19"/>
    <s v="Gourmet Gadgets"/>
    <s v="Alice Brown"/>
    <s v="alice@gourmetgadgets.com"/>
    <s v="Seattle"/>
    <s v="WA"/>
    <n v="228"/>
    <n v="206.0759909096036"/>
  </r>
  <r>
    <s v="C122"/>
    <s v="Mia Clark"/>
    <n v="40"/>
    <x v="1"/>
    <s v="Midwest"/>
    <n v="2229"/>
    <s v="P035"/>
    <d v="2024-03-10T00:00:00"/>
    <n v="5"/>
    <n v="63"/>
    <n v="9.7915324304226239E-2"/>
    <s v="Device AI"/>
    <s v="Electronics"/>
    <s v="S005"/>
    <n v="31.5"/>
    <s v="Office Tech Depot"/>
    <s v="Kevin Lee"/>
    <s v="kevin@officetechdepot.com"/>
    <s v="Chicago"/>
    <s v="IL"/>
    <n v="315"/>
    <n v="284.15667284416872"/>
  </r>
  <r>
    <s v="C122"/>
    <s v="Mia Clark"/>
    <n v="40"/>
    <x v="1"/>
    <s v="Midwest"/>
    <n v="2230"/>
    <s v="P049"/>
    <d v="2024-03-10T00:00:00"/>
    <n v="8"/>
    <n v="39.5"/>
    <n v="2.1175443590666723E-2"/>
    <s v="Tool AW"/>
    <s v="Hardware"/>
    <s v="S009"/>
    <n v="19.75"/>
    <s v="Gourmet Gadgets"/>
    <s v="Alice Brown"/>
    <s v="alice@gourmetgadgets.com"/>
    <s v="Seattle"/>
    <s v="WA"/>
    <n v="316"/>
    <n v="309.30855982534933"/>
  </r>
  <r>
    <s v="C107"/>
    <s v="Jack Hall"/>
    <n v="68"/>
    <x v="0"/>
    <s v="Midwest"/>
    <n v="2231"/>
    <s v="P017"/>
    <d v="2024-03-10T00:00:00"/>
    <n v="4"/>
    <n v="80"/>
    <n v="5.7024145795470639E-2"/>
    <s v="Appliance Q"/>
    <s v="Home Appliances"/>
    <s v="S007"/>
    <n v="40"/>
    <s v="HealthTech Supplies"/>
    <s v="Peter Clark"/>
    <s v="peter@healthtech.com"/>
    <s v="Miami"/>
    <s v="FL"/>
    <n v="320"/>
    <n v="301.7522733454494"/>
  </r>
  <r>
    <s v="C147"/>
    <s v="Karen Hall"/>
    <n v="66"/>
    <x v="0"/>
    <s v="West Coast"/>
    <n v="2232"/>
    <s v="P038"/>
    <d v="2024-03-10T00:00:00"/>
    <n v="4"/>
    <n v="39"/>
    <n v="6.6819890560480613E-2"/>
    <s v="Widget AL"/>
    <s v="Electronics"/>
    <s v="S008"/>
    <n v="19.5"/>
    <s v="Auto Electronics Pro"/>
    <s v="Daniel Evans"/>
    <s v="daniel@autoelectronics.com"/>
    <s v="Detroit"/>
    <s v="MI"/>
    <n v="156"/>
    <n v="145.57609707256503"/>
  </r>
  <r>
    <s v="C034"/>
    <s v="Alice King"/>
    <n v="23"/>
    <x v="0"/>
    <s v="East Coast"/>
    <n v="2233"/>
    <s v="P028"/>
    <d v="2024-03-10T00:00:00"/>
    <n v="2"/>
    <n v="46"/>
    <n v="7.9067105436786245E-2"/>
    <s v="Widget AB"/>
    <s v="Electronics"/>
    <s v="S008"/>
    <n v="23"/>
    <s v="Auto Electronics Pro"/>
    <s v="Daniel Evans"/>
    <s v="daniel@autoelectronics.com"/>
    <s v="Detroit"/>
    <s v="MI"/>
    <n v="92"/>
    <n v="84.725826299815665"/>
  </r>
  <r>
    <s v="C137"/>
    <s v="Uma Young"/>
    <n v="19"/>
    <x v="1"/>
    <s v="East Coast"/>
    <n v="2234"/>
    <s v="P036"/>
    <d v="2024-03-10T00:00:00"/>
    <n v="8"/>
    <n v="26.5"/>
    <n v="1.8676149047577074E-2"/>
    <s v="Item AJ"/>
    <s v="Office Supplies"/>
    <s v="S006"/>
    <n v="13.25"/>
    <s v="Eco Electronics"/>
    <s v="Linda Parker"/>
    <s v="linda@ecoelectronics.com"/>
    <s v="Portland"/>
    <s v="OR"/>
    <n v="212"/>
    <n v="208.04065640191365"/>
  </r>
  <r>
    <s v="C087"/>
    <s v="Nina Young"/>
    <n v="52"/>
    <x v="0"/>
    <s v="East Coast"/>
    <n v="2235"/>
    <s v="P021"/>
    <d v="2024-03-11T00:00:00"/>
    <n v="8"/>
    <n v="34"/>
    <n v="6.5415691177282007E-2"/>
    <s v="Widget U"/>
    <s v="Electronics"/>
    <s v="S001"/>
    <n v="17"/>
    <s v="Gadget World"/>
    <s v="Emily Rose"/>
    <s v="emily@gadgetworld.com"/>
    <s v="New York"/>
    <s v="NY"/>
    <n v="272"/>
    <n v="254.2069319997793"/>
  </r>
  <r>
    <s v="C110"/>
    <s v="Zoe Young"/>
    <n v="55"/>
    <x v="1"/>
    <s v="West Coast"/>
    <n v="2236"/>
    <s v="P003"/>
    <d v="2024-03-11T00:00:00"/>
    <n v="10"/>
    <n v="20"/>
    <n v="6.6687186272696944E-2"/>
    <s v="Tool C"/>
    <s v="Hardware"/>
    <s v="S003"/>
    <n v="10"/>
    <s v="Circuit Solutions"/>
    <s v="Mark Johnson"/>
    <s v="mark@circuitsolutions.com"/>
    <s v="San Francisco"/>
    <s v="CA"/>
    <n v="200"/>
    <n v="186.6625627454606"/>
  </r>
  <r>
    <s v="C008"/>
    <s v="Mia Allen"/>
    <n v="61"/>
    <x v="1"/>
    <s v="East Coast"/>
    <n v="2237"/>
    <s v="P046"/>
    <d v="2024-03-11T00:00:00"/>
    <n v="8"/>
    <n v="25.5"/>
    <n v="6.5239749682195772E-2"/>
    <s v="Item AT"/>
    <s v="Office Supplies"/>
    <s v="S006"/>
    <n v="12.75"/>
    <s v="Eco Electronics"/>
    <s v="Linda Parker"/>
    <s v="linda@ecoelectronics.com"/>
    <s v="Portland"/>
    <s v="OR"/>
    <n v="204"/>
    <n v="190.69109106483205"/>
  </r>
  <r>
    <s v="C130"/>
    <s v="Alice King"/>
    <n v="60"/>
    <x v="1"/>
    <s v="Midwest"/>
    <n v="2238"/>
    <s v="P030"/>
    <d v="2024-03-11T00:00:00"/>
    <n v="1"/>
    <n v="18"/>
    <n v="5.484620343038648E-2"/>
    <s v="Accessory AD"/>
    <s v="Accessories"/>
    <s v="S010"/>
    <n v="9"/>
    <s v="Sports Tech Gear"/>
    <s v="Michael Harris"/>
    <s v="michael@sportstechgear.com"/>
    <s v="Denver"/>
    <s v="CO"/>
    <n v="18"/>
    <n v="17.012768338253043"/>
  </r>
  <r>
    <s v="C119"/>
    <s v="Zoe Hill"/>
    <n v="41"/>
    <x v="0"/>
    <s v="Midwest"/>
    <n v="2239"/>
    <s v="P049"/>
    <d v="2024-03-11T00:00:00"/>
    <n v="3"/>
    <n v="39.5"/>
    <n v="4.3632361406036727E-2"/>
    <s v="Tool AW"/>
    <s v="Hardware"/>
    <s v="S009"/>
    <n v="19.75"/>
    <s v="Gourmet Gadgets"/>
    <s v="Alice Brown"/>
    <s v="alice@gourmetgadgets.com"/>
    <s v="Seattle"/>
    <s v="WA"/>
    <n v="118.5"/>
    <n v="113.32956517338465"/>
  </r>
  <r>
    <s v="C005"/>
    <s v="Quinn Adams"/>
    <n v="69"/>
    <x v="1"/>
    <s v="West Coast"/>
    <n v="2240"/>
    <s v="P048"/>
    <d v="2024-03-11T00:00:00"/>
    <n v="2"/>
    <n v="44.5"/>
    <n v="6.6908914452497303E-2"/>
    <s v="Widget AV"/>
    <s v="Electronics"/>
    <s v="S008"/>
    <n v="22.25"/>
    <s v="Auto Electronics Pro"/>
    <s v="Daniel Evans"/>
    <s v="daniel@autoelectronics.com"/>
    <s v="Detroit"/>
    <s v="MI"/>
    <n v="89"/>
    <n v="83.045106613727739"/>
  </r>
  <r>
    <s v="C056"/>
    <s v="Carol Lee"/>
    <n v="20"/>
    <x v="0"/>
    <s v="Midwest"/>
    <n v="2241"/>
    <s v="P036"/>
    <d v="2024-03-11T00:00:00"/>
    <n v="8"/>
    <n v="26.5"/>
    <n v="6.3551826420883755E-3"/>
    <s v="Item AJ"/>
    <s v="Office Supplies"/>
    <s v="S006"/>
    <n v="13.25"/>
    <s v="Eco Electronics"/>
    <s v="Linda Parker"/>
    <s v="linda@ecoelectronics.com"/>
    <s v="Portland"/>
    <s v="OR"/>
    <n v="212"/>
    <n v="210.65270127987728"/>
  </r>
  <r>
    <s v="C036"/>
    <s v="Uma Brown"/>
    <n v="39"/>
    <x v="1"/>
    <s v="North"/>
    <n v="2242"/>
    <s v="P012"/>
    <d v="2024-03-11T00:00:00"/>
    <n v="6"/>
    <n v="44"/>
    <n v="6.7564662876250542E-2"/>
    <s v="Gadget L"/>
    <s v="Home Appliances"/>
    <s v="S002"/>
    <n v="22"/>
    <s v="Tech Gear Co."/>
    <s v="John Taylor"/>
    <s v="john@techgear.com"/>
    <s v="Los Angeles"/>
    <s v="CA"/>
    <n v="264"/>
    <n v="246.16292900066986"/>
  </r>
  <r>
    <s v="C138"/>
    <s v="Sam Parker"/>
    <n v="18"/>
    <x v="1"/>
    <s v="North"/>
    <n v="2243"/>
    <s v="P043"/>
    <d v="2024-03-11T00:00:00"/>
    <n v="5"/>
    <n v="28"/>
    <n v="4.6990290359872795E-3"/>
    <s v="Tool AQ"/>
    <s v="Hardware"/>
    <s v="S003"/>
    <n v="14"/>
    <s v="Circuit Solutions"/>
    <s v="Mark Johnson"/>
    <s v="mark@circuitsolutions.com"/>
    <s v="San Francisco"/>
    <s v="CA"/>
    <n v="140"/>
    <n v="139.34213593496179"/>
  </r>
  <r>
    <s v="C078"/>
    <s v="Alice Hill"/>
    <n v="64"/>
    <x v="1"/>
    <s v="North"/>
    <n v="2244"/>
    <s v="P033"/>
    <d v="2024-03-11T00:00:00"/>
    <n v="3"/>
    <n v="21"/>
    <n v="2.910246182594103E-2"/>
    <s v="Tool AG"/>
    <s v="Hardware"/>
    <s v="S003"/>
    <n v="10.5"/>
    <s v="Circuit Solutions"/>
    <s v="Mark Johnson"/>
    <s v="mark@circuitsolutions.com"/>
    <s v="San Francisco"/>
    <s v="CA"/>
    <n v="63"/>
    <n v="61.166544904965718"/>
  </r>
  <r>
    <s v="C074"/>
    <s v="Carol Parker"/>
    <n v="32"/>
    <x v="1"/>
    <s v="South"/>
    <n v="2245"/>
    <s v="P026"/>
    <d v="2024-03-11T00:00:00"/>
    <n v="7"/>
    <n v="22"/>
    <n v="7.7587036452335501E-2"/>
    <s v="Item Z"/>
    <s v="Office Supplies"/>
    <s v="S006"/>
    <n v="11"/>
    <s v="Eco Electronics"/>
    <s v="Linda Parker"/>
    <s v="linda@ecoelectronics.com"/>
    <s v="Portland"/>
    <s v="OR"/>
    <n v="154"/>
    <n v="142.05159638634032"/>
  </r>
  <r>
    <s v="C063"/>
    <s v="Karen Wright"/>
    <n v="26"/>
    <x v="1"/>
    <s v="West Coast"/>
    <n v="2246"/>
    <s v="P049"/>
    <d v="2024-03-11T00:00:00"/>
    <n v="1"/>
    <n v="39.5"/>
    <n v="3.0993561636017544E-2"/>
    <s v="Tool AW"/>
    <s v="Hardware"/>
    <s v="S009"/>
    <n v="19.75"/>
    <s v="Gourmet Gadgets"/>
    <s v="Alice Brown"/>
    <s v="alice@gourmetgadgets.com"/>
    <s v="Seattle"/>
    <s v="WA"/>
    <n v="39.5"/>
    <n v="38.275754315377306"/>
  </r>
  <r>
    <s v="C045"/>
    <s v="Leo Green"/>
    <n v="52"/>
    <x v="0"/>
    <s v="Midwest"/>
    <n v="2247"/>
    <s v="P034"/>
    <d v="2024-03-11T00:00:00"/>
    <n v="7"/>
    <n v="9.5"/>
    <n v="6.6258253683199625E-2"/>
    <s v="Accessory AH"/>
    <s v="Accessories"/>
    <s v="S004"/>
    <n v="4.75"/>
    <s v="Smart Home Essentials"/>
    <s v="Sarah Davis"/>
    <s v="sarah@smarthomeessentials.com"/>
    <s v="Dallas"/>
    <s v="TX"/>
    <n v="66.5"/>
    <n v="62.093826130067228"/>
  </r>
  <r>
    <s v="C036"/>
    <s v="Uma Brown"/>
    <n v="39"/>
    <x v="1"/>
    <s v="North"/>
    <n v="2248"/>
    <s v="P028"/>
    <d v="2024-03-12T00:00:00"/>
    <n v="9"/>
    <n v="46"/>
    <n v="6.1929051137947978E-2"/>
    <s v="Widget AB"/>
    <s v="Electronics"/>
    <s v="S008"/>
    <n v="23"/>
    <s v="Auto Electronics Pro"/>
    <s v="Daniel Evans"/>
    <s v="daniel@autoelectronics.com"/>
    <s v="Detroit"/>
    <s v="MI"/>
    <n v="414"/>
    <n v="388.36137282888956"/>
  </r>
  <r>
    <s v="C034"/>
    <s v="Alice King"/>
    <n v="23"/>
    <x v="0"/>
    <s v="East Coast"/>
    <n v="2249"/>
    <s v="P037"/>
    <d v="2024-03-12T00:00:00"/>
    <n v="3"/>
    <n v="88"/>
    <n v="6.8355952536019199E-2"/>
    <s v="Appliance AK"/>
    <s v="Home Appliances"/>
    <s v="S007"/>
    <n v="44"/>
    <s v="HealthTech Supplies"/>
    <s v="Peter Clark"/>
    <s v="peter@healthtech.com"/>
    <s v="Miami"/>
    <s v="FL"/>
    <n v="264"/>
    <n v="245.95402853049092"/>
  </r>
  <r>
    <s v="C021"/>
    <s v="Grace Brown"/>
    <n v="51"/>
    <x v="0"/>
    <s v="South"/>
    <n v="2250"/>
    <s v="P036"/>
    <d v="2024-03-12T00:00:00"/>
    <n v="9"/>
    <n v="26.5"/>
    <n v="3.4398573146021773E-2"/>
    <s v="Item AJ"/>
    <s v="Office Supplies"/>
    <s v="S006"/>
    <n v="13.25"/>
    <s v="Eco Electronics"/>
    <s v="Linda Parker"/>
    <s v="linda@ecoelectronics.com"/>
    <s v="Portland"/>
    <s v="OR"/>
    <n v="238.5"/>
    <n v="230.29594030467382"/>
  </r>
  <r>
    <s v="C072"/>
    <s v="Carol Brown"/>
    <n v="37"/>
    <x v="1"/>
    <s v="West Coast"/>
    <n v="2251"/>
    <s v="P001"/>
    <d v="2024-03-12T00:00:00"/>
    <n v="5"/>
    <n v="30"/>
    <n v="4.3595787370090393E-2"/>
    <s v="Widget A"/>
    <s v="Electronics"/>
    <s v="S001"/>
    <n v="15"/>
    <s v="Gadget World"/>
    <s v="Emily Rose"/>
    <s v="emily@gadgetworld.com"/>
    <s v="New York"/>
    <s v="NY"/>
    <n v="150"/>
    <n v="143.46063189448645"/>
  </r>
  <r>
    <s v="C112"/>
    <s v="Frank White"/>
    <n v="52"/>
    <x v="0"/>
    <s v="East Coast"/>
    <n v="2252"/>
    <s v="P050"/>
    <d v="2024-03-12T00:00:00"/>
    <n v="1"/>
    <n v="17.5"/>
    <n v="1.1377151637259686E-2"/>
    <s v="Accessory AX"/>
    <s v="Accessories"/>
    <s v="S010"/>
    <n v="8.75"/>
    <s v="Sports Tech Gear"/>
    <s v="Michael Harris"/>
    <s v="michael@sportstechgear.com"/>
    <s v="Denver"/>
    <s v="CO"/>
    <n v="17.5"/>
    <n v="17.300899846347956"/>
  </r>
  <r>
    <s v="C119"/>
    <s v="Zoe Hill"/>
    <n v="41"/>
    <x v="0"/>
    <s v="Midwest"/>
    <n v="2253"/>
    <s v="P007"/>
    <d v="2024-03-12T00:00:00"/>
    <n v="1"/>
    <n v="90"/>
    <n v="7.3519396133254769E-2"/>
    <s v="Appliance G"/>
    <s v="Home Appliances"/>
    <s v="S007"/>
    <n v="45"/>
    <s v="HealthTech Supplies"/>
    <s v="Peter Clark"/>
    <s v="peter@healthtech.com"/>
    <s v="Miami"/>
    <s v="FL"/>
    <n v="90"/>
    <n v="83.383254348007071"/>
  </r>
  <r>
    <s v="C037"/>
    <s v="Dan White"/>
    <n v="21"/>
    <x v="0"/>
    <s v="Midwest"/>
    <n v="2254"/>
    <s v="P045"/>
    <d v="2024-03-12T00:00:00"/>
    <n v="6"/>
    <n v="59.5"/>
    <n v="8.8764816653150863E-2"/>
    <s v="Device AS"/>
    <s v="Electronics"/>
    <s v="S005"/>
    <n v="29.75"/>
    <s v="Office Tech Depot"/>
    <s v="Kevin Lee"/>
    <s v="kevin@officetechdepot.com"/>
    <s v="Chicago"/>
    <s v="IL"/>
    <n v="357"/>
    <n v="325.31096045482514"/>
  </r>
  <r>
    <s v="C106"/>
    <s v="Emily Green"/>
    <n v="61"/>
    <x v="1"/>
    <s v="North"/>
    <n v="2255"/>
    <s v="P032"/>
    <d v="2024-03-12T00:00:00"/>
    <n v="5"/>
    <n v="48"/>
    <n v="1.4405734190780728E-2"/>
    <s v="Gadget AF"/>
    <s v="Home Appliances"/>
    <s v="S002"/>
    <n v="24"/>
    <s v="Tech Gear Co."/>
    <s v="John Taylor"/>
    <s v="john@techgear.com"/>
    <s v="Los Angeles"/>
    <s v="CA"/>
    <n v="240"/>
    <n v="236.54262379421263"/>
  </r>
  <r>
    <s v="C089"/>
    <s v="Tina Clark"/>
    <n v="43"/>
    <x v="0"/>
    <s v="North"/>
    <n v="2256"/>
    <s v="P032"/>
    <d v="2024-03-12T00:00:00"/>
    <n v="4"/>
    <n v="48"/>
    <n v="6.4895681633338115E-2"/>
    <s v="Gadget AF"/>
    <s v="Home Appliances"/>
    <s v="S002"/>
    <n v="24"/>
    <s v="Tech Gear Co."/>
    <s v="John Taylor"/>
    <s v="john@techgear.com"/>
    <s v="Los Angeles"/>
    <s v="CA"/>
    <n v="192"/>
    <n v="179.54002912639908"/>
  </r>
  <r>
    <s v="C061"/>
    <s v="Paul Young"/>
    <n v="62"/>
    <x v="1"/>
    <s v="Midwest"/>
    <n v="2257"/>
    <s v="P046"/>
    <d v="2024-03-12T00:00:00"/>
    <n v="9"/>
    <n v="25.5"/>
    <n v="5.554204298292869E-2"/>
    <s v="Item AT"/>
    <s v="Office Supplies"/>
    <s v="S006"/>
    <n v="12.75"/>
    <s v="Eco Electronics"/>
    <s v="Linda Parker"/>
    <s v="linda@ecoelectronics.com"/>
    <s v="Portland"/>
    <s v="OR"/>
    <n v="229.5"/>
    <n v="216.75310113541786"/>
  </r>
  <r>
    <s v="C070"/>
    <s v="Nina Lee"/>
    <n v="33"/>
    <x v="0"/>
    <s v="Midwest"/>
    <n v="2258"/>
    <s v="P049"/>
    <d v="2024-03-12T00:00:00"/>
    <n v="3"/>
    <n v="39.5"/>
    <n v="6.0398826727824165E-2"/>
    <s v="Tool AW"/>
    <s v="Hardware"/>
    <s v="S009"/>
    <n v="19.75"/>
    <s v="Gourmet Gadgets"/>
    <s v="Alice Brown"/>
    <s v="alice@gourmetgadgets.com"/>
    <s v="Seattle"/>
    <s v="WA"/>
    <n v="118.5"/>
    <n v="111.34273903275283"/>
  </r>
  <r>
    <s v="C037"/>
    <s v="Dan White"/>
    <n v="21"/>
    <x v="0"/>
    <s v="Midwest"/>
    <n v="2259"/>
    <s v="P003"/>
    <d v="2024-03-12T00:00:00"/>
    <n v="8"/>
    <n v="20"/>
    <n v="8.1571768657451901E-2"/>
    <s v="Tool C"/>
    <s v="Hardware"/>
    <s v="S003"/>
    <n v="10"/>
    <s v="Circuit Solutions"/>
    <s v="Mark Johnson"/>
    <s v="mark@circuitsolutions.com"/>
    <s v="San Francisco"/>
    <s v="CA"/>
    <n v="160"/>
    <n v="146.94851701480769"/>
  </r>
  <r>
    <s v="C010"/>
    <s v="Grace White"/>
    <n v="37"/>
    <x v="0"/>
    <s v="East Coast"/>
    <n v="2260"/>
    <s v="P025"/>
    <d v="2024-03-12T00:00:00"/>
    <n v="3"/>
    <n v="65"/>
    <n v="7.490308320441566E-2"/>
    <s v="Device Y"/>
    <s v="Electronics"/>
    <s v="S005"/>
    <n v="32.5"/>
    <s v="Office Tech Depot"/>
    <s v="Kevin Lee"/>
    <s v="kevin@officetechdepot.com"/>
    <s v="Chicago"/>
    <s v="IL"/>
    <n v="195"/>
    <n v="180.39389877513895"/>
  </r>
  <r>
    <s v="C107"/>
    <s v="Jack Hall"/>
    <n v="68"/>
    <x v="0"/>
    <s v="Midwest"/>
    <n v="2261"/>
    <s v="P035"/>
    <d v="2024-03-12T00:00:00"/>
    <n v="10"/>
    <n v="63"/>
    <n v="8.422757119542551E-2"/>
    <s v="Device AI"/>
    <s v="Electronics"/>
    <s v="S005"/>
    <n v="31.5"/>
    <s v="Office Tech Depot"/>
    <s v="Kevin Lee"/>
    <s v="kevin@officetechdepot.com"/>
    <s v="Chicago"/>
    <s v="IL"/>
    <n v="630"/>
    <n v="576.93663014688195"/>
  </r>
  <r>
    <s v="C148"/>
    <s v="Bob Brown"/>
    <n v="64"/>
    <x v="0"/>
    <s v="South"/>
    <n v="2262"/>
    <s v="P032"/>
    <d v="2024-03-12T00:00:00"/>
    <n v="5"/>
    <n v="48"/>
    <n v="2.9375362025472609E-2"/>
    <s v="Gadget AF"/>
    <s v="Home Appliances"/>
    <s v="S002"/>
    <n v="24"/>
    <s v="Tech Gear Co."/>
    <s v="John Taylor"/>
    <s v="john@techgear.com"/>
    <s v="Los Angeles"/>
    <s v="CA"/>
    <n v="240"/>
    <n v="232.94991311388657"/>
  </r>
  <r>
    <s v="C096"/>
    <s v="Quinn Hall"/>
    <n v="59"/>
    <x v="0"/>
    <s v="South"/>
    <n v="2263"/>
    <s v="P013"/>
    <d v="2024-03-13T00:00:00"/>
    <n v="4"/>
    <n v="23"/>
    <n v="4.2607629501623223E-2"/>
    <s v="Tool M"/>
    <s v="Hardware"/>
    <s v="S003"/>
    <n v="11.5"/>
    <s v="Circuit Solutions"/>
    <s v="Mark Johnson"/>
    <s v="mark@circuitsolutions.com"/>
    <s v="San Francisco"/>
    <s v="CA"/>
    <n v="92"/>
    <n v="88.080098085850665"/>
  </r>
  <r>
    <s v="C071"/>
    <s v="Paul Lee"/>
    <n v="19"/>
    <x v="0"/>
    <s v="West Coast"/>
    <n v="2264"/>
    <s v="P014"/>
    <d v="2024-03-13T00:00:00"/>
    <n v="1"/>
    <n v="12"/>
    <n v="2.9116673666703841E-2"/>
    <s v="Accessory N"/>
    <s v="Accessories"/>
    <s v="S004"/>
    <n v="6"/>
    <s v="Smart Home Essentials"/>
    <s v="Sarah Davis"/>
    <s v="sarah@smarthomeessentials.com"/>
    <s v="Dallas"/>
    <s v="TX"/>
    <n v="12"/>
    <n v="11.650599915999553"/>
  </r>
  <r>
    <s v="C110"/>
    <s v="Zoe Young"/>
    <n v="55"/>
    <x v="1"/>
    <s v="West Coast"/>
    <n v="2265"/>
    <s v="P001"/>
    <d v="2024-03-13T00:00:00"/>
    <n v="1"/>
    <n v="30"/>
    <n v="8.1342321222743985E-2"/>
    <s v="Widget A"/>
    <s v="Electronics"/>
    <s v="S001"/>
    <n v="15"/>
    <s v="Gadget World"/>
    <s v="Emily Rose"/>
    <s v="emily@gadgetworld.com"/>
    <s v="New York"/>
    <s v="NY"/>
    <n v="30"/>
    <n v="27.55973036331768"/>
  </r>
  <r>
    <s v="C043"/>
    <s v="Uma Mitchell"/>
    <n v="46"/>
    <x v="1"/>
    <s v="South"/>
    <n v="2266"/>
    <s v="P042"/>
    <d v="2024-03-13T00:00:00"/>
    <n v="6"/>
    <n v="53"/>
    <n v="5.5280094263801621E-2"/>
    <s v="Gadget AP"/>
    <s v="Home Appliances"/>
    <s v="S002"/>
    <n v="26.5"/>
    <s v="Tech Gear Co."/>
    <s v="John Taylor"/>
    <s v="john@techgear.com"/>
    <s v="Los Angeles"/>
    <s v="CA"/>
    <n v="318"/>
    <n v="300.4209300241111"/>
  </r>
  <r>
    <s v="C094"/>
    <s v="Dan Lee"/>
    <n v="18"/>
    <x v="0"/>
    <s v="West Coast"/>
    <n v="2267"/>
    <s v="P037"/>
    <d v="2024-03-13T00:00:00"/>
    <n v="3"/>
    <n v="88"/>
    <n v="7.3759404620121316E-2"/>
    <s v="Appliance AK"/>
    <s v="Home Appliances"/>
    <s v="S007"/>
    <n v="44"/>
    <s v="HealthTech Supplies"/>
    <s v="Peter Clark"/>
    <s v="peter@healthtech.com"/>
    <s v="Miami"/>
    <s v="FL"/>
    <n v="264"/>
    <n v="244.52751718028799"/>
  </r>
  <r>
    <s v="C142"/>
    <s v="Henry Hill"/>
    <n v="36"/>
    <x v="1"/>
    <s v="Midwest"/>
    <n v="2268"/>
    <s v="P015"/>
    <d v="2024-03-13T00:00:00"/>
    <n v="7"/>
    <n v="70"/>
    <n v="5.7176458133666092E-2"/>
    <s v="Device O"/>
    <s v="Electronics"/>
    <s v="S005"/>
    <n v="35"/>
    <s v="Office Tech Depot"/>
    <s v="Kevin Lee"/>
    <s v="kevin@officetechdepot.com"/>
    <s v="Chicago"/>
    <s v="IL"/>
    <n v="490"/>
    <n v="461.98353551450361"/>
  </r>
  <r>
    <s v="C035"/>
    <s v="Jack Hill"/>
    <n v="41"/>
    <x v="1"/>
    <s v="East Coast"/>
    <n v="2269"/>
    <s v="P040"/>
    <d v="2024-03-13T00:00:00"/>
    <n v="7"/>
    <n v="13"/>
    <n v="9.5648756140033916E-2"/>
    <s v="Accessory AN"/>
    <s v="Accessories"/>
    <s v="S010"/>
    <n v="6.5"/>
    <s v="Sports Tech Gear"/>
    <s v="Michael Harris"/>
    <s v="michael@sportstechgear.com"/>
    <s v="Denver"/>
    <s v="CO"/>
    <n v="91"/>
    <n v="82.295963191256917"/>
  </r>
  <r>
    <s v="C073"/>
    <s v="Mia Allen"/>
    <n v="36"/>
    <x v="1"/>
    <s v="East Coast"/>
    <n v="2270"/>
    <s v="P018"/>
    <d v="2024-03-13T00:00:00"/>
    <n v="9"/>
    <n v="43"/>
    <n v="7.7540003971391477E-2"/>
    <s v="Widget R"/>
    <s v="Electronics"/>
    <s v="S008"/>
    <n v="21.5"/>
    <s v="Auto Electronics Pro"/>
    <s v="Daniel Evans"/>
    <s v="daniel@autoelectronics.com"/>
    <s v="Detroit"/>
    <s v="MI"/>
    <n v="387"/>
    <n v="356.99201846307147"/>
  </r>
  <r>
    <s v="C121"/>
    <s v="Leo Carter"/>
    <n v="65"/>
    <x v="1"/>
    <s v="Midwest"/>
    <n v="2271"/>
    <s v="P011"/>
    <d v="2024-03-13T00:00:00"/>
    <n v="9"/>
    <n v="32"/>
    <n v="1.4556623001741287E-2"/>
    <s v="Widget K"/>
    <s v="Electronics"/>
    <s v="S001"/>
    <n v="16"/>
    <s v="Gadget World"/>
    <s v="Emily Rose"/>
    <s v="emily@gadgetworld.com"/>
    <s v="New York"/>
    <s v="NY"/>
    <n v="288"/>
    <n v="283.80769257549849"/>
  </r>
  <r>
    <s v="C008"/>
    <s v="Mia Allen"/>
    <n v="61"/>
    <x v="1"/>
    <s v="East Coast"/>
    <n v="2272"/>
    <s v="P028"/>
    <d v="2024-03-13T00:00:00"/>
    <n v="1"/>
    <n v="46"/>
    <n v="7.1895998879021816E-2"/>
    <s v="Widget AB"/>
    <s v="Electronics"/>
    <s v="S008"/>
    <n v="23"/>
    <s v="Auto Electronics Pro"/>
    <s v="Daniel Evans"/>
    <s v="daniel@autoelectronics.com"/>
    <s v="Detroit"/>
    <s v="MI"/>
    <n v="46"/>
    <n v="42.692784051564999"/>
  </r>
  <r>
    <s v="C132"/>
    <s v="Paul Wright"/>
    <n v="66"/>
    <x v="1"/>
    <s v="North"/>
    <n v="2273"/>
    <s v="P007"/>
    <d v="2024-03-13T00:00:00"/>
    <n v="4"/>
    <n v="90"/>
    <n v="7.8971406347776829E-2"/>
    <s v="Appliance G"/>
    <s v="Home Appliances"/>
    <s v="S007"/>
    <n v="45"/>
    <s v="HealthTech Supplies"/>
    <s v="Peter Clark"/>
    <s v="peter@healthtech.com"/>
    <s v="Miami"/>
    <s v="FL"/>
    <n v="360"/>
    <n v="331.57029371480036"/>
  </r>
  <r>
    <s v="C076"/>
    <s v="Grace White"/>
    <n v="51"/>
    <x v="1"/>
    <s v="West Coast"/>
    <n v="2274"/>
    <s v="P027"/>
    <d v="2024-03-13T00:00:00"/>
    <n v="4"/>
    <n v="85"/>
    <n v="6.199718470157678E-2"/>
    <s v="Appliance AA"/>
    <s v="Home Appliances"/>
    <s v="S007"/>
    <n v="42.5"/>
    <s v="HealthTech Supplies"/>
    <s v="Peter Clark"/>
    <s v="peter@healthtech.com"/>
    <s v="Miami"/>
    <s v="FL"/>
    <n v="340"/>
    <n v="318.92095720146392"/>
  </r>
  <r>
    <s v="C135"/>
    <s v="Rachel Young"/>
    <n v="41"/>
    <x v="0"/>
    <s v="West Coast"/>
    <n v="2275"/>
    <s v="P010"/>
    <d v="2024-03-13T00:00:00"/>
    <n v="2"/>
    <n v="15"/>
    <n v="4.9057905967991956E-2"/>
    <s v="Accessory J"/>
    <s v="Accessories"/>
    <s v="S010"/>
    <n v="7.5"/>
    <s v="Sports Tech Gear"/>
    <s v="Michael Harris"/>
    <s v="michael@sportstechgear.com"/>
    <s v="Denver"/>
    <s v="CO"/>
    <n v="30"/>
    <n v="28.52826282096024"/>
  </r>
  <r>
    <s v="C110"/>
    <s v="Zoe Young"/>
    <n v="55"/>
    <x v="1"/>
    <s v="West Coast"/>
    <n v="2276"/>
    <s v="P019"/>
    <d v="2024-03-13T00:00:00"/>
    <n v="4"/>
    <n v="38"/>
    <n v="3.577190557591272E-2"/>
    <s v="Tool S"/>
    <s v="Hardware"/>
    <s v="S009"/>
    <n v="19"/>
    <s v="Gourmet Gadgets"/>
    <s v="Alice Brown"/>
    <s v="alice@gourmetgadgets.com"/>
    <s v="Seattle"/>
    <s v="WA"/>
    <n v="152"/>
    <n v="146.56267035246125"/>
  </r>
  <r>
    <s v="C074"/>
    <s v="Carol Parker"/>
    <n v="32"/>
    <x v="1"/>
    <s v="South"/>
    <n v="2277"/>
    <s v="P030"/>
    <d v="2024-03-13T00:00:00"/>
    <n v="10"/>
    <n v="18"/>
    <n v="5.4321603449800943E-2"/>
    <s v="Accessory AD"/>
    <s v="Accessories"/>
    <s v="S010"/>
    <n v="9"/>
    <s v="Sports Tech Gear"/>
    <s v="Michael Harris"/>
    <s v="michael@sportstechgear.com"/>
    <s v="Denver"/>
    <s v="CO"/>
    <n v="180"/>
    <n v="170.22211137903582"/>
  </r>
  <r>
    <s v="C044"/>
    <s v="Oscar Adams"/>
    <n v="21"/>
    <x v="0"/>
    <s v="South"/>
    <n v="2278"/>
    <s v="P009"/>
    <d v="2024-03-13T00:00:00"/>
    <n v="4"/>
    <n v="36"/>
    <n v="4.3110174861550499E-2"/>
    <s v="Tool I"/>
    <s v="Hardware"/>
    <s v="S009"/>
    <n v="18"/>
    <s v="Gourmet Gadgets"/>
    <s v="Alice Brown"/>
    <s v="alice@gourmetgadgets.com"/>
    <s v="Seattle"/>
    <s v="WA"/>
    <n v="144"/>
    <n v="137.79213481993673"/>
  </r>
  <r>
    <s v="C008"/>
    <s v="Mia Allen"/>
    <n v="61"/>
    <x v="1"/>
    <s v="East Coast"/>
    <n v="2279"/>
    <s v="P021"/>
    <d v="2024-03-13T00:00:00"/>
    <n v="4"/>
    <n v="34"/>
    <n v="3.5416797475988228E-2"/>
    <s v="Widget U"/>
    <s v="Electronics"/>
    <s v="S001"/>
    <n v="17"/>
    <s v="Gadget World"/>
    <s v="Emily Rose"/>
    <s v="emily@gadgetworld.com"/>
    <s v="New York"/>
    <s v="NY"/>
    <n v="136"/>
    <n v="131.18331554326559"/>
  </r>
  <r>
    <s v="C025"/>
    <s v="Sam Smith"/>
    <n v="37"/>
    <x v="1"/>
    <s v="Midwest"/>
    <n v="2280"/>
    <s v="P010"/>
    <d v="2024-03-13T00:00:00"/>
    <n v="10"/>
    <n v="15"/>
    <n v="9.3529722728241768E-2"/>
    <s v="Accessory J"/>
    <s v="Accessories"/>
    <s v="S010"/>
    <n v="7.5"/>
    <s v="Sports Tech Gear"/>
    <s v="Michael Harris"/>
    <s v="michael@sportstechgear.com"/>
    <s v="Denver"/>
    <s v="CO"/>
    <n v="150"/>
    <n v="135.97054159076373"/>
  </r>
  <r>
    <s v="C084"/>
    <s v="Frank Brown"/>
    <n v="36"/>
    <x v="1"/>
    <s v="East Coast"/>
    <n v="2281"/>
    <s v="P007"/>
    <d v="2024-03-13T00:00:00"/>
    <n v="6"/>
    <n v="90"/>
    <n v="2.0721368409500299E-2"/>
    <s v="Appliance G"/>
    <s v="Home Appliances"/>
    <s v="S007"/>
    <n v="45"/>
    <s v="HealthTech Supplies"/>
    <s v="Peter Clark"/>
    <s v="peter@healthtech.com"/>
    <s v="Miami"/>
    <s v="FL"/>
    <n v="540"/>
    <n v="528.81046105886981"/>
  </r>
  <r>
    <s v="C130"/>
    <s v="Alice King"/>
    <n v="60"/>
    <x v="1"/>
    <s v="Midwest"/>
    <n v="2282"/>
    <s v="P031"/>
    <d v="2024-03-14T00:00:00"/>
    <n v="1"/>
    <n v="37"/>
    <n v="6.3117118563375471E-2"/>
    <s v="Widget AE"/>
    <s v="Electronics"/>
    <s v="S001"/>
    <n v="18.5"/>
    <s v="Gadget World"/>
    <s v="Emily Rose"/>
    <s v="emily@gadgetworld.com"/>
    <s v="New York"/>
    <s v="NY"/>
    <n v="37"/>
    <n v="34.664666613155106"/>
  </r>
  <r>
    <s v="C060"/>
    <s v="Alice Adams"/>
    <n v="38"/>
    <x v="1"/>
    <s v="East Coast"/>
    <n v="2283"/>
    <s v="P017"/>
    <d v="2024-03-14T00:00:00"/>
    <n v="9"/>
    <n v="80"/>
    <n v="3.3653806797706819E-2"/>
    <s v="Appliance Q"/>
    <s v="Home Appliances"/>
    <s v="S007"/>
    <n v="40"/>
    <s v="HealthTech Supplies"/>
    <s v="Peter Clark"/>
    <s v="peter@healthtech.com"/>
    <s v="Miami"/>
    <s v="FL"/>
    <n v="720"/>
    <n v="695.76925910565114"/>
  </r>
  <r>
    <s v="C044"/>
    <s v="Oscar Adams"/>
    <n v="21"/>
    <x v="0"/>
    <s v="South"/>
    <n v="2284"/>
    <s v="P036"/>
    <d v="2024-03-14T00:00:00"/>
    <n v="10"/>
    <n v="26.5"/>
    <n v="4.6991309157415929E-2"/>
    <s v="Item AJ"/>
    <s v="Office Supplies"/>
    <s v="S006"/>
    <n v="13.25"/>
    <s v="Eco Electronics"/>
    <s v="Linda Parker"/>
    <s v="linda@ecoelectronics.com"/>
    <s v="Portland"/>
    <s v="OR"/>
    <n v="265"/>
    <n v="252.54730307328478"/>
  </r>
  <r>
    <s v="C064"/>
    <s v="Frank Clark"/>
    <n v="32"/>
    <x v="1"/>
    <s v="South"/>
    <n v="2285"/>
    <s v="P023"/>
    <d v="2024-03-14T00:00:00"/>
    <n v="1"/>
    <n v="24"/>
    <n v="9.7623656142851858E-2"/>
    <s v="Tool W"/>
    <s v="Hardware"/>
    <s v="S003"/>
    <n v="12"/>
    <s v="Circuit Solutions"/>
    <s v="Mark Johnson"/>
    <s v="mark@circuitsolutions.com"/>
    <s v="San Francisco"/>
    <s v="CA"/>
    <n v="24"/>
    <n v="21.657032252571554"/>
  </r>
  <r>
    <s v="C073"/>
    <s v="Mia Allen"/>
    <n v="36"/>
    <x v="1"/>
    <s v="East Coast"/>
    <n v="2286"/>
    <s v="P033"/>
    <d v="2024-03-14T00:00:00"/>
    <n v="4"/>
    <n v="21"/>
    <n v="7.3437921983596902E-2"/>
    <s v="Tool AG"/>
    <s v="Hardware"/>
    <s v="S003"/>
    <n v="10.5"/>
    <s v="Circuit Solutions"/>
    <s v="Mark Johnson"/>
    <s v="mark@circuitsolutions.com"/>
    <s v="San Francisco"/>
    <s v="CA"/>
    <n v="84"/>
    <n v="77.831214553377862"/>
  </r>
  <r>
    <s v="C060"/>
    <s v="Alice Adams"/>
    <n v="38"/>
    <x v="1"/>
    <s v="East Coast"/>
    <n v="2287"/>
    <s v="P013"/>
    <d v="2024-03-14T00:00:00"/>
    <n v="6"/>
    <n v="23"/>
    <n v="2.7787244221450513E-2"/>
    <s v="Tool M"/>
    <s v="Hardware"/>
    <s v="S003"/>
    <n v="11.5"/>
    <s v="Circuit Solutions"/>
    <s v="Mark Johnson"/>
    <s v="mark@circuitsolutions.com"/>
    <s v="San Francisco"/>
    <s v="CA"/>
    <n v="138"/>
    <n v="134.16536029743983"/>
  </r>
  <r>
    <s v="C086"/>
    <s v="Emily King"/>
    <n v="31"/>
    <x v="0"/>
    <s v="Midwest"/>
    <n v="2288"/>
    <s v="P046"/>
    <d v="2024-03-14T00:00:00"/>
    <n v="2"/>
    <n v="25.5"/>
    <n v="5.9321609385893596E-3"/>
    <s v="Item AT"/>
    <s v="Office Supplies"/>
    <s v="S006"/>
    <n v="12.75"/>
    <s v="Eco Electronics"/>
    <s v="Linda Parker"/>
    <s v="linda@ecoelectronics.com"/>
    <s v="Portland"/>
    <s v="OR"/>
    <n v="51"/>
    <n v="50.697459792131944"/>
  </r>
  <r>
    <s v="C087"/>
    <s v="Nina Young"/>
    <n v="52"/>
    <x v="0"/>
    <s v="East Coast"/>
    <n v="2289"/>
    <s v="P051"/>
    <d v="2024-03-14T00:00:00"/>
    <n v="3"/>
    <n v="31.5"/>
    <n v="8.7257587701887306E-3"/>
    <s v="Widget AY"/>
    <s v="Electronics"/>
    <s v="S001"/>
    <n v="15.75"/>
    <s v="Gadget World"/>
    <s v="Emily Rose"/>
    <s v="emily@gadgetworld.com"/>
    <s v="New York"/>
    <s v="NY"/>
    <n v="94.5"/>
    <n v="93.675415796217166"/>
  </r>
  <r>
    <s v="C120"/>
    <s v="Leo Brown"/>
    <n v="70"/>
    <x v="0"/>
    <s v="West Coast"/>
    <n v="2290"/>
    <s v="P022"/>
    <d v="2024-03-14T00:00:00"/>
    <n v="7"/>
    <n v="54"/>
    <n v="5.7677899887950572E-2"/>
    <s v="Gadget V"/>
    <s v="Home Appliances"/>
    <s v="S002"/>
    <n v="27"/>
    <s v="Tech Gear Co."/>
    <s v="John Taylor"/>
    <s v="john@techgear.com"/>
    <s v="Los Angeles"/>
    <s v="CA"/>
    <n v="378"/>
    <n v="356.1977538423547"/>
  </r>
  <r>
    <s v="C100"/>
    <s v="Paul Wright"/>
    <n v="68"/>
    <x v="1"/>
    <s v="East Coast"/>
    <n v="2291"/>
    <s v="P017"/>
    <d v="2024-03-14T00:00:00"/>
    <n v="9"/>
    <n v="80"/>
    <n v="8.4848263257929837E-2"/>
    <s v="Appliance Q"/>
    <s v="Home Appliances"/>
    <s v="S007"/>
    <n v="40"/>
    <s v="HealthTech Supplies"/>
    <s v="Peter Clark"/>
    <s v="peter@healthtech.com"/>
    <s v="Miami"/>
    <s v="FL"/>
    <n v="720"/>
    <n v="658.90925045429049"/>
  </r>
  <r>
    <s v="C086"/>
    <s v="Emily King"/>
    <n v="31"/>
    <x v="0"/>
    <s v="Midwest"/>
    <n v="2292"/>
    <s v="P017"/>
    <d v="2024-03-14T00:00:00"/>
    <n v="7"/>
    <n v="80"/>
    <n v="1.2061992816359612E-2"/>
    <s v="Appliance Q"/>
    <s v="Home Appliances"/>
    <s v="S007"/>
    <n v="40"/>
    <s v="HealthTech Supplies"/>
    <s v="Peter Clark"/>
    <s v="peter@healthtech.com"/>
    <s v="Miami"/>
    <s v="FL"/>
    <n v="560"/>
    <n v="553.24528402283863"/>
  </r>
  <r>
    <s v="C004"/>
    <s v="Paul Green"/>
    <n v="45"/>
    <x v="1"/>
    <s v="North"/>
    <n v="2293"/>
    <s v="P012"/>
    <d v="2024-03-14T00:00:00"/>
    <n v="5"/>
    <n v="44"/>
    <n v="8.4235428245838254E-2"/>
    <s v="Gadget L"/>
    <s v="Home Appliances"/>
    <s v="S002"/>
    <n v="22"/>
    <s v="Tech Gear Co."/>
    <s v="John Taylor"/>
    <s v="john@techgear.com"/>
    <s v="Los Angeles"/>
    <s v="CA"/>
    <n v="220"/>
    <n v="201.46820578591559"/>
  </r>
  <r>
    <s v="C132"/>
    <s v="Paul Wright"/>
    <n v="66"/>
    <x v="1"/>
    <s v="North"/>
    <n v="2294"/>
    <s v="P041"/>
    <d v="2024-03-14T00:00:00"/>
    <n v="7"/>
    <n v="33.5"/>
    <n v="2.8039350551387676E-2"/>
    <s v="Widget AO"/>
    <s v="Electronics"/>
    <s v="S001"/>
    <n v="16.75"/>
    <s v="Gadget World"/>
    <s v="Emily Rose"/>
    <s v="emily@gadgetworld.com"/>
    <s v="New York"/>
    <s v="NY"/>
    <n v="234.5"/>
    <n v="227.9247722956996"/>
  </r>
  <r>
    <s v="C070"/>
    <s v="Nina Lee"/>
    <n v="33"/>
    <x v="0"/>
    <s v="Midwest"/>
    <n v="2295"/>
    <s v="P033"/>
    <d v="2024-03-14T00:00:00"/>
    <n v="8"/>
    <n v="21"/>
    <n v="5.094861368924325E-2"/>
    <s v="Tool AG"/>
    <s v="Hardware"/>
    <s v="S003"/>
    <n v="10.5"/>
    <s v="Circuit Solutions"/>
    <s v="Mark Johnson"/>
    <s v="mark@circuitsolutions.com"/>
    <s v="San Francisco"/>
    <s v="CA"/>
    <n v="168"/>
    <n v="159.44063290020713"/>
  </r>
  <r>
    <s v="C037"/>
    <s v="Dan White"/>
    <n v="21"/>
    <x v="0"/>
    <s v="Midwest"/>
    <n v="2296"/>
    <s v="P026"/>
    <d v="2024-03-14T00:00:00"/>
    <n v="9"/>
    <n v="22"/>
    <n v="2.0412222871576659E-2"/>
    <s v="Item Z"/>
    <s v="Office Supplies"/>
    <s v="S006"/>
    <n v="11"/>
    <s v="Eco Electronics"/>
    <s v="Linda Parker"/>
    <s v="linda@ecoelectronics.com"/>
    <s v="Portland"/>
    <s v="OR"/>
    <n v="198"/>
    <n v="193.95837987142781"/>
  </r>
  <r>
    <s v="C036"/>
    <s v="Uma Brown"/>
    <n v="39"/>
    <x v="1"/>
    <s v="North"/>
    <n v="2297"/>
    <s v="P046"/>
    <d v="2024-03-14T00:00:00"/>
    <n v="6"/>
    <n v="25.5"/>
    <n v="4.0996602317100008E-3"/>
    <s v="Item AT"/>
    <s v="Office Supplies"/>
    <s v="S006"/>
    <n v="12.75"/>
    <s v="Eco Electronics"/>
    <s v="Linda Parker"/>
    <s v="linda@ecoelectronics.com"/>
    <s v="Portland"/>
    <s v="OR"/>
    <n v="153"/>
    <n v="152.37275198454836"/>
  </r>
  <r>
    <s v="C141"/>
    <s v="Mia Smith"/>
    <n v="43"/>
    <x v="0"/>
    <s v="Midwest"/>
    <n v="2298"/>
    <s v="P006"/>
    <d v="2024-03-14T00:00:00"/>
    <n v="4"/>
    <n v="25"/>
    <n v="4.7107700436235224E-2"/>
    <s v="Item F"/>
    <s v="Office Supplies"/>
    <s v="S006"/>
    <n v="12.5"/>
    <s v="Eco Electronics"/>
    <s v="Linda Parker"/>
    <s v="linda@ecoelectronics.com"/>
    <s v="Portland"/>
    <s v="OR"/>
    <n v="100"/>
    <n v="95.289229956376474"/>
  </r>
  <r>
    <s v="C148"/>
    <s v="Bob Brown"/>
    <n v="64"/>
    <x v="0"/>
    <s v="South"/>
    <n v="2299"/>
    <s v="P003"/>
    <d v="2024-03-14T00:00:00"/>
    <n v="6"/>
    <n v="20"/>
    <n v="1.0796747201902823E-3"/>
    <s v="Tool C"/>
    <s v="Hardware"/>
    <s v="S003"/>
    <n v="10"/>
    <s v="Circuit Solutions"/>
    <s v="Mark Johnson"/>
    <s v="mark@circuitsolutions.com"/>
    <s v="San Francisco"/>
    <s v="CA"/>
    <n v="120"/>
    <n v="119.87043903357717"/>
  </r>
  <r>
    <s v="C069"/>
    <s v="Rachel Brown"/>
    <n v="44"/>
    <x v="0"/>
    <s v="West Coast"/>
    <n v="2300"/>
    <s v="P012"/>
    <d v="2024-03-14T00:00:00"/>
    <n v="3"/>
    <n v="44"/>
    <n v="1.9382098298475117E-2"/>
    <s v="Gadget L"/>
    <s v="Home Appliances"/>
    <s v="S002"/>
    <n v="22"/>
    <s v="Tech Gear Co."/>
    <s v="John Taylor"/>
    <s v="john@techgear.com"/>
    <s v="Los Angeles"/>
    <s v="CA"/>
    <n v="132"/>
    <n v="129.44156302460129"/>
  </r>
  <r>
    <s v="C096"/>
    <s v="Quinn Hall"/>
    <n v="59"/>
    <x v="0"/>
    <s v="South"/>
    <n v="2301"/>
    <s v="P035"/>
    <d v="2024-03-14T00:00:00"/>
    <n v="1"/>
    <n v="63"/>
    <n v="1.6832548753268839E-2"/>
    <s v="Device AI"/>
    <s v="Electronics"/>
    <s v="S005"/>
    <n v="31.5"/>
    <s v="Office Tech Depot"/>
    <s v="Kevin Lee"/>
    <s v="kevin@officetechdepot.com"/>
    <s v="Chicago"/>
    <s v="IL"/>
    <n v="63"/>
    <n v="61.939549428544062"/>
  </r>
  <r>
    <s v="C116"/>
    <s v="Carol Baker"/>
    <n v="62"/>
    <x v="1"/>
    <s v="Midwest"/>
    <n v="2302"/>
    <s v="P013"/>
    <d v="2024-03-14T00:00:00"/>
    <n v="1"/>
    <n v="23"/>
    <n v="7.5479170208720886E-2"/>
    <s v="Tool M"/>
    <s v="Hardware"/>
    <s v="S003"/>
    <n v="11.5"/>
    <s v="Circuit Solutions"/>
    <s v="Mark Johnson"/>
    <s v="mark@circuitsolutions.com"/>
    <s v="San Francisco"/>
    <s v="CA"/>
    <n v="23"/>
    <n v="21.26397908519942"/>
  </r>
  <r>
    <s v="C097"/>
    <s v="Henry Parker"/>
    <n v="18"/>
    <x v="0"/>
    <s v="North"/>
    <n v="2303"/>
    <s v="P014"/>
    <d v="2024-03-14T00:00:00"/>
    <n v="5"/>
    <n v="12"/>
    <n v="3.607579698049445E-2"/>
    <s v="Accessory N"/>
    <s v="Accessories"/>
    <s v="S004"/>
    <n v="6"/>
    <s v="Smart Home Essentials"/>
    <s v="Sarah Davis"/>
    <s v="sarah@smarthomeessentials.com"/>
    <s v="Dallas"/>
    <s v="TX"/>
    <n v="60"/>
    <n v="57.835452181170332"/>
  </r>
  <r>
    <s v="C110"/>
    <s v="Zoe Young"/>
    <n v="55"/>
    <x v="1"/>
    <s v="West Coast"/>
    <n v="2304"/>
    <s v="P024"/>
    <d v="2024-03-14T00:00:00"/>
    <n v="4"/>
    <n v="11"/>
    <n v="7.8510924695776585E-2"/>
    <s v="Accessory X"/>
    <s v="Accessories"/>
    <s v="S004"/>
    <n v="5.5"/>
    <s v="Smart Home Essentials"/>
    <s v="Sarah Davis"/>
    <s v="sarah@smarthomeessentials.com"/>
    <s v="Dallas"/>
    <s v="TX"/>
    <n v="44"/>
    <n v="40.545519313385832"/>
  </r>
  <r>
    <s v="C015"/>
    <s v="Henry Parker"/>
    <n v="70"/>
    <x v="0"/>
    <s v="South"/>
    <n v="2305"/>
    <s v="P047"/>
    <d v="2024-03-15T00:00:00"/>
    <n v="3"/>
    <n v="82.5"/>
    <n v="8.0734833376121754E-3"/>
    <s v="Appliance AU"/>
    <s v="Home Appliances"/>
    <s v="S007"/>
    <n v="41.25"/>
    <s v="HealthTech Supplies"/>
    <s v="Peter Clark"/>
    <s v="peter@healthtech.com"/>
    <s v="Miami"/>
    <s v="FL"/>
    <n v="247.5"/>
    <n v="245.50181287394099"/>
  </r>
  <r>
    <s v="C109"/>
    <s v="Oscar Clark"/>
    <n v="62"/>
    <x v="0"/>
    <s v="South"/>
    <n v="2306"/>
    <s v="P036"/>
    <d v="2024-03-15T00:00:00"/>
    <n v="1"/>
    <n v="26.5"/>
    <n v="8.2127523408699665E-2"/>
    <s v="Item AJ"/>
    <s v="Office Supplies"/>
    <s v="S006"/>
    <n v="13.25"/>
    <s v="Eco Electronics"/>
    <s v="Linda Parker"/>
    <s v="linda@ecoelectronics.com"/>
    <s v="Portland"/>
    <s v="OR"/>
    <n v="26.5"/>
    <n v="24.32362062966946"/>
  </r>
  <r>
    <s v="C098"/>
    <s v="Henry Hall"/>
    <n v="60"/>
    <x v="0"/>
    <s v="Midwest"/>
    <n v="2307"/>
    <s v="P039"/>
    <d v="2024-03-15T00:00:00"/>
    <n v="10"/>
    <n v="35"/>
    <n v="7.8073169540179135E-2"/>
    <s v="Tool AM"/>
    <s v="Hardware"/>
    <s v="S009"/>
    <n v="17.5"/>
    <s v="Gourmet Gadgets"/>
    <s v="Alice Brown"/>
    <s v="alice@gourmetgadgets.com"/>
    <s v="Seattle"/>
    <s v="WA"/>
    <n v="350"/>
    <n v="322.67439066093732"/>
  </r>
  <r>
    <s v="C117"/>
    <s v="Isla Walker"/>
    <n v="44"/>
    <x v="1"/>
    <s v="South"/>
    <n v="2308"/>
    <s v="P011"/>
    <d v="2024-03-15T00:00:00"/>
    <n v="1"/>
    <n v="32"/>
    <n v="4.8000964352464981E-2"/>
    <s v="Widget K"/>
    <s v="Electronics"/>
    <s v="S001"/>
    <n v="16"/>
    <s v="Gadget World"/>
    <s v="Emily Rose"/>
    <s v="emily@gadgetworld.com"/>
    <s v="New York"/>
    <s v="NY"/>
    <n v="32"/>
    <n v="30.463969140721119"/>
  </r>
  <r>
    <s v="C147"/>
    <s v="Karen Hall"/>
    <n v="66"/>
    <x v="0"/>
    <s v="West Coast"/>
    <n v="2309"/>
    <s v="P042"/>
    <d v="2024-03-15T00:00:00"/>
    <n v="6"/>
    <n v="53"/>
    <n v="3.9463069099951675E-2"/>
    <s v="Gadget AP"/>
    <s v="Home Appliances"/>
    <s v="S002"/>
    <n v="26.5"/>
    <s v="Tech Gear Co."/>
    <s v="John Taylor"/>
    <s v="john@techgear.com"/>
    <s v="Los Angeles"/>
    <s v="CA"/>
    <n v="318"/>
    <n v="305.45074402621538"/>
  </r>
  <r>
    <s v="C090"/>
    <s v="Carol Brown"/>
    <n v="41"/>
    <x v="1"/>
    <s v="North"/>
    <n v="2310"/>
    <s v="P023"/>
    <d v="2024-03-15T00:00:00"/>
    <n v="7"/>
    <n v="24"/>
    <n v="4.3873581813057352E-2"/>
    <s v="Tool W"/>
    <s v="Hardware"/>
    <s v="S003"/>
    <n v="12"/>
    <s v="Circuit Solutions"/>
    <s v="Mark Johnson"/>
    <s v="mark@circuitsolutions.com"/>
    <s v="San Francisco"/>
    <s v="CA"/>
    <n v="168"/>
    <n v="160.62923825540636"/>
  </r>
  <r>
    <s v="C079"/>
    <s v="Dan Walker"/>
    <n v="23"/>
    <x v="0"/>
    <s v="Midwest"/>
    <n v="2311"/>
    <s v="P045"/>
    <d v="2024-03-15T00:00:00"/>
    <n v="10"/>
    <n v="59.5"/>
    <n v="4.6746212631667332E-2"/>
    <s v="Device AS"/>
    <s v="Electronics"/>
    <s v="S005"/>
    <n v="29.75"/>
    <s v="Office Tech Depot"/>
    <s v="Kevin Lee"/>
    <s v="kevin@officetechdepot.com"/>
    <s v="Chicago"/>
    <s v="IL"/>
    <n v="595"/>
    <n v="567.18600348415794"/>
  </r>
  <r>
    <s v="C065"/>
    <s v="Quinn Hall"/>
    <n v="64"/>
    <x v="1"/>
    <s v="East Coast"/>
    <n v="2312"/>
    <s v="P041"/>
    <d v="2024-03-15T00:00:00"/>
    <n v="3"/>
    <n v="33.5"/>
    <n v="5.4426523280795405E-2"/>
    <s v="Widget AO"/>
    <s v="Electronics"/>
    <s v="S001"/>
    <n v="16.75"/>
    <s v="Gadget World"/>
    <s v="Emily Rose"/>
    <s v="emily@gadgetworld.com"/>
    <s v="New York"/>
    <s v="NY"/>
    <n v="100.5"/>
    <n v="95.030134410280056"/>
  </r>
  <r>
    <s v="C052"/>
    <s v="Jack Allen"/>
    <n v="31"/>
    <x v="1"/>
    <s v="North"/>
    <n v="2313"/>
    <s v="P011"/>
    <d v="2024-03-15T00:00:00"/>
    <n v="2"/>
    <n v="32"/>
    <n v="7.783722993903415E-2"/>
    <s v="Widget K"/>
    <s v="Electronics"/>
    <s v="S001"/>
    <n v="16"/>
    <s v="Gadget World"/>
    <s v="Emily Rose"/>
    <s v="emily@gadgetworld.com"/>
    <s v="New York"/>
    <s v="NY"/>
    <n v="64"/>
    <n v="59.018417283901812"/>
  </r>
  <r>
    <s v="C111"/>
    <s v="Grace Walker"/>
    <n v="21"/>
    <x v="0"/>
    <s v="Midwest"/>
    <n v="2314"/>
    <s v="P037"/>
    <d v="2024-03-15T00:00:00"/>
    <n v="3"/>
    <n v="88"/>
    <n v="9.2433112234461878E-2"/>
    <s v="Appliance AK"/>
    <s v="Home Appliances"/>
    <s v="S007"/>
    <n v="44"/>
    <s v="HealthTech Supplies"/>
    <s v="Peter Clark"/>
    <s v="peter@healthtech.com"/>
    <s v="Miami"/>
    <s v="FL"/>
    <n v="264"/>
    <n v="239.59765837010207"/>
  </r>
  <r>
    <s v="C102"/>
    <s v="Isla Walker"/>
    <n v="38"/>
    <x v="0"/>
    <s v="South"/>
    <n v="2315"/>
    <s v="P020"/>
    <d v="2024-03-15T00:00:00"/>
    <n v="2"/>
    <n v="17"/>
    <n v="7.0434499101910256E-2"/>
    <s v="Accessory T"/>
    <s v="Accessories"/>
    <s v="S010"/>
    <n v="8.5"/>
    <s v="Sports Tech Gear"/>
    <s v="Michael Harris"/>
    <s v="michael@sportstechgear.com"/>
    <s v="Denver"/>
    <s v="CO"/>
    <n v="34"/>
    <n v="31.605227030535051"/>
  </r>
  <r>
    <s v="C111"/>
    <s v="Grace Walker"/>
    <n v="21"/>
    <x v="0"/>
    <s v="Midwest"/>
    <n v="2316"/>
    <s v="P042"/>
    <d v="2024-03-15T00:00:00"/>
    <n v="10"/>
    <n v="53"/>
    <n v="2.2129511380545121E-2"/>
    <s v="Gadget AP"/>
    <s v="Home Appliances"/>
    <s v="S002"/>
    <n v="26.5"/>
    <s v="Tech Gear Co."/>
    <s v="John Taylor"/>
    <s v="john@techgear.com"/>
    <s v="Los Angeles"/>
    <s v="CA"/>
    <n v="530"/>
    <n v="518.27135896831112"/>
  </r>
  <r>
    <s v="C068"/>
    <s v="Rachel Hill"/>
    <n v="51"/>
    <x v="1"/>
    <s v="South"/>
    <n v="2317"/>
    <s v="P047"/>
    <d v="2024-03-15T00:00:00"/>
    <n v="9"/>
    <n v="82.5"/>
    <n v="6.3838348512302107E-2"/>
    <s v="Appliance AU"/>
    <s v="Home Appliances"/>
    <s v="S007"/>
    <n v="41.25"/>
    <s v="HealthTech Supplies"/>
    <s v="Peter Clark"/>
    <s v="peter@healthtech.com"/>
    <s v="Miami"/>
    <s v="FL"/>
    <n v="742.5"/>
    <n v="695.10002622961565"/>
  </r>
  <r>
    <s v="C003"/>
    <s v="Tina Parker"/>
    <n v="65"/>
    <x v="0"/>
    <s v="West Coast"/>
    <n v="2318"/>
    <s v="P018"/>
    <d v="2024-03-15T00:00:00"/>
    <n v="5"/>
    <n v="43"/>
    <n v="2.9744948014864117E-2"/>
    <s v="Widget R"/>
    <s v="Electronics"/>
    <s v="S008"/>
    <n v="21.5"/>
    <s v="Auto Electronics Pro"/>
    <s v="Daniel Evans"/>
    <s v="daniel@autoelectronics.com"/>
    <s v="Detroit"/>
    <s v="MI"/>
    <n v="215"/>
    <n v="208.60483617680421"/>
  </r>
  <r>
    <s v="C075"/>
    <s v="Frank Parker"/>
    <n v="50"/>
    <x v="1"/>
    <s v="East Coast"/>
    <n v="2319"/>
    <s v="P036"/>
    <d v="2024-03-15T00:00:00"/>
    <n v="8"/>
    <n v="26.5"/>
    <n v="1.1884300818843853E-2"/>
    <s v="Item AJ"/>
    <s v="Office Supplies"/>
    <s v="S006"/>
    <n v="13.25"/>
    <s v="Eco Electronics"/>
    <s v="Linda Parker"/>
    <s v="linda@ecoelectronics.com"/>
    <s v="Portland"/>
    <s v="OR"/>
    <n v="212"/>
    <n v="209.48052822640511"/>
  </r>
  <r>
    <s v="C106"/>
    <s v="Emily Green"/>
    <n v="61"/>
    <x v="1"/>
    <s v="North"/>
    <n v="2320"/>
    <s v="P027"/>
    <d v="2024-03-16T00:00:00"/>
    <n v="6"/>
    <n v="85"/>
    <n v="5.057466042105907E-2"/>
    <s v="Appliance AA"/>
    <s v="Home Appliances"/>
    <s v="S007"/>
    <n v="42.5"/>
    <s v="HealthTech Supplies"/>
    <s v="Peter Clark"/>
    <s v="peter@healthtech.com"/>
    <s v="Miami"/>
    <s v="FL"/>
    <n v="510"/>
    <n v="484.20692318525988"/>
  </r>
  <r>
    <s v="C001"/>
    <s v="Jack Allen"/>
    <n v="28"/>
    <x v="0"/>
    <s v="West Coast"/>
    <n v="2321"/>
    <s v="P010"/>
    <d v="2024-03-16T00:00:00"/>
    <n v="8"/>
    <n v="15"/>
    <n v="8.1244462134160603E-2"/>
    <s v="Accessory J"/>
    <s v="Accessories"/>
    <s v="S010"/>
    <n v="7.5"/>
    <s v="Sports Tech Gear"/>
    <s v="Michael Harris"/>
    <s v="michael@sportstechgear.com"/>
    <s v="Denver"/>
    <s v="CO"/>
    <n v="120"/>
    <n v="110.25066454390073"/>
  </r>
  <r>
    <s v="C039"/>
    <s v="Quinn Hall"/>
    <n v="43"/>
    <x v="1"/>
    <s v="East Coast"/>
    <n v="2322"/>
    <s v="P028"/>
    <d v="2024-03-16T00:00:00"/>
    <n v="8"/>
    <n v="46"/>
    <n v="2.9773442593341828E-2"/>
    <s v="Widget AB"/>
    <s v="Electronics"/>
    <s v="S008"/>
    <n v="23"/>
    <s v="Auto Electronics Pro"/>
    <s v="Daniel Evans"/>
    <s v="daniel@autoelectronics.com"/>
    <s v="Detroit"/>
    <s v="MI"/>
    <n v="368"/>
    <n v="357.04337312565019"/>
  </r>
  <r>
    <s v="C149"/>
    <s v="Frank Carter"/>
    <n v="42"/>
    <x v="0"/>
    <s v="South"/>
    <n v="2323"/>
    <s v="P011"/>
    <d v="2024-03-16T00:00:00"/>
    <n v="6"/>
    <n v="32"/>
    <n v="4.4466118916088718E-2"/>
    <s v="Widget K"/>
    <s v="Electronics"/>
    <s v="S001"/>
    <n v="16"/>
    <s v="Gadget World"/>
    <s v="Emily Rose"/>
    <s v="emily@gadgetworld.com"/>
    <s v="New York"/>
    <s v="NY"/>
    <n v="192"/>
    <n v="183.46250516811097"/>
  </r>
  <r>
    <s v="C052"/>
    <s v="Jack Allen"/>
    <n v="31"/>
    <x v="1"/>
    <s v="North"/>
    <n v="2324"/>
    <s v="P039"/>
    <d v="2024-03-16T00:00:00"/>
    <n v="8"/>
    <n v="35"/>
    <n v="4.9983442943199556E-2"/>
    <s v="Tool AM"/>
    <s v="Hardware"/>
    <s v="S009"/>
    <n v="17.5"/>
    <s v="Gourmet Gadgets"/>
    <s v="Alice Brown"/>
    <s v="alice@gourmetgadgets.com"/>
    <s v="Seattle"/>
    <s v="WA"/>
    <n v="280"/>
    <n v="266.00463597590414"/>
  </r>
  <r>
    <s v="C039"/>
    <s v="Quinn Hall"/>
    <n v="43"/>
    <x v="1"/>
    <s v="East Coast"/>
    <n v="2325"/>
    <s v="P022"/>
    <d v="2024-03-16T00:00:00"/>
    <n v="8"/>
    <n v="54"/>
    <n v="3.8834923986568008E-2"/>
    <s v="Gadget V"/>
    <s v="Home Appliances"/>
    <s v="S002"/>
    <n v="27"/>
    <s v="Tech Gear Co."/>
    <s v="John Taylor"/>
    <s v="john@techgear.com"/>
    <s v="Los Angeles"/>
    <s v="CA"/>
    <n v="432"/>
    <n v="415.22331283780261"/>
  </r>
  <r>
    <s v="C135"/>
    <s v="Rachel Young"/>
    <n v="41"/>
    <x v="0"/>
    <s v="West Coast"/>
    <n v="2326"/>
    <s v="P031"/>
    <d v="2024-03-16T00:00:00"/>
    <n v="10"/>
    <n v="37"/>
    <n v="6.4361213974464149E-2"/>
    <s v="Widget AE"/>
    <s v="Electronics"/>
    <s v="S001"/>
    <n v="18.5"/>
    <s v="Gadget World"/>
    <s v="Emily Rose"/>
    <s v="emily@gadgetworld.com"/>
    <s v="New York"/>
    <s v="NY"/>
    <n v="370"/>
    <n v="346.18635082944826"/>
  </r>
  <r>
    <s v="C040"/>
    <s v="Frank White"/>
    <n v="53"/>
    <x v="1"/>
    <s v="South"/>
    <n v="2327"/>
    <s v="P016"/>
    <d v="2024-03-16T00:00:00"/>
    <n v="2"/>
    <n v="26"/>
    <n v="2.0439337468787157E-2"/>
    <s v="Item P"/>
    <s v="Office Supplies"/>
    <s v="S006"/>
    <n v="13"/>
    <s v="Eco Electronics"/>
    <s v="Linda Parker"/>
    <s v="linda@ecoelectronics.com"/>
    <s v="Portland"/>
    <s v="OR"/>
    <n v="52"/>
    <n v="50.937154451623066"/>
  </r>
  <r>
    <s v="C085"/>
    <s v="Rachel Green"/>
    <n v="20"/>
    <x v="0"/>
    <s v="North"/>
    <n v="2328"/>
    <s v="P031"/>
    <d v="2024-03-16T00:00:00"/>
    <n v="10"/>
    <n v="37"/>
    <n v="5.2097606002360436E-2"/>
    <s v="Widget AE"/>
    <s v="Electronics"/>
    <s v="S001"/>
    <n v="18.5"/>
    <s v="Gadget World"/>
    <s v="Emily Rose"/>
    <s v="emily@gadgetworld.com"/>
    <s v="New York"/>
    <s v="NY"/>
    <n v="370"/>
    <n v="350.72388577912665"/>
  </r>
  <r>
    <s v="C034"/>
    <s v="Alice King"/>
    <n v="23"/>
    <x v="0"/>
    <s v="East Coast"/>
    <n v="2329"/>
    <s v="P015"/>
    <d v="2024-03-16T00:00:00"/>
    <n v="5"/>
    <n v="70"/>
    <n v="4.9845279650566655E-2"/>
    <s v="Device O"/>
    <s v="Electronics"/>
    <s v="S005"/>
    <n v="35"/>
    <s v="Office Tech Depot"/>
    <s v="Kevin Lee"/>
    <s v="kevin@officetechdepot.com"/>
    <s v="Chicago"/>
    <s v="IL"/>
    <n v="350"/>
    <n v="332.55415212230167"/>
  </r>
  <r>
    <s v="C043"/>
    <s v="Uma Mitchell"/>
    <n v="46"/>
    <x v="1"/>
    <s v="South"/>
    <n v="2330"/>
    <s v="P015"/>
    <d v="2024-03-16T00:00:00"/>
    <n v="7"/>
    <n v="70"/>
    <n v="2.3721271491453855E-2"/>
    <s v="Device O"/>
    <s v="Electronics"/>
    <s v="S005"/>
    <n v="35"/>
    <s v="Office Tech Depot"/>
    <s v="Kevin Lee"/>
    <s v="kevin@officetechdepot.com"/>
    <s v="Chicago"/>
    <s v="IL"/>
    <n v="490"/>
    <n v="478.37657696918762"/>
  </r>
  <r>
    <s v="C041"/>
    <s v="Carol Jones"/>
    <n v="40"/>
    <x v="0"/>
    <s v="West Coast"/>
    <n v="2331"/>
    <s v="P042"/>
    <d v="2024-03-16T00:00:00"/>
    <n v="8"/>
    <n v="53"/>
    <n v="8.3399685915601054E-2"/>
    <s v="Gadget AP"/>
    <s v="Home Appliances"/>
    <s v="S002"/>
    <n v="26.5"/>
    <s v="Tech Gear Co."/>
    <s v="John Taylor"/>
    <s v="john@techgear.com"/>
    <s v="Los Angeles"/>
    <s v="CA"/>
    <n v="424"/>
    <n v="388.63853317178518"/>
  </r>
  <r>
    <s v="C055"/>
    <s v="Yara Walker"/>
    <n v="58"/>
    <x v="0"/>
    <s v="Midwest"/>
    <n v="2332"/>
    <s v="P035"/>
    <d v="2024-03-16T00:00:00"/>
    <n v="1"/>
    <n v="63"/>
    <n v="3.1714090176853595E-2"/>
    <s v="Device AI"/>
    <s v="Electronics"/>
    <s v="S005"/>
    <n v="31.5"/>
    <s v="Office Tech Depot"/>
    <s v="Kevin Lee"/>
    <s v="kevin@officetechdepot.com"/>
    <s v="Chicago"/>
    <s v="IL"/>
    <n v="63"/>
    <n v="61.00201231885822"/>
  </r>
  <r>
    <s v="C065"/>
    <s v="Quinn Hall"/>
    <n v="64"/>
    <x v="1"/>
    <s v="East Coast"/>
    <n v="2333"/>
    <s v="P002"/>
    <d v="2024-03-16T00:00:00"/>
    <n v="6"/>
    <n v="50"/>
    <n v="3.2378198734471376E-2"/>
    <s v="Gadget B"/>
    <s v="Home Appliances"/>
    <s v="S002"/>
    <n v="25"/>
    <s v="Tech Gear Co."/>
    <s v="John Taylor"/>
    <s v="john@techgear.com"/>
    <s v="Los Angeles"/>
    <s v="CA"/>
    <n v="300"/>
    <n v="290.28654037965856"/>
  </r>
  <r>
    <s v="C010"/>
    <s v="Grace White"/>
    <n v="37"/>
    <x v="0"/>
    <s v="East Coast"/>
    <n v="2334"/>
    <s v="P052"/>
    <d v="2024-03-16T00:00:00"/>
    <n v="1"/>
    <n v="47.5"/>
    <n v="3.6913473817192788E-2"/>
    <s v="Gadget AZ"/>
    <s v="Home Appliances"/>
    <s v="S002"/>
    <n v="23.75"/>
    <s v="Tech Gear Co."/>
    <s v="John Taylor"/>
    <s v="john@techgear.com"/>
    <s v="Los Angeles"/>
    <s v="CA"/>
    <n v="47.5"/>
    <n v="45.746609993683343"/>
  </r>
  <r>
    <s v="C053"/>
    <s v="Emily Young"/>
    <n v="68"/>
    <x v="1"/>
    <s v="North"/>
    <n v="2335"/>
    <s v="P051"/>
    <d v="2024-03-16T00:00:00"/>
    <n v="4"/>
    <n v="31.5"/>
    <n v="4.1662938313653891E-2"/>
    <s v="Widget AY"/>
    <s v="Electronics"/>
    <s v="S001"/>
    <n v="15.75"/>
    <s v="Gadget World"/>
    <s v="Emily Rose"/>
    <s v="emily@gadgetworld.com"/>
    <s v="New York"/>
    <s v="NY"/>
    <n v="126"/>
    <n v="120.7504697724796"/>
  </r>
  <r>
    <s v="C011"/>
    <s v="Frank Wright"/>
    <n v="55"/>
    <x v="1"/>
    <s v="North"/>
    <n v="2336"/>
    <s v="P044"/>
    <d v="2024-03-17T00:00:00"/>
    <n v="7"/>
    <n v="10.5"/>
    <n v="6.0584244168174962E-2"/>
    <s v="Accessory AR"/>
    <s v="Accessories"/>
    <s v="S004"/>
    <n v="5.25"/>
    <s v="Smart Home Essentials"/>
    <s v="Sarah Davis"/>
    <s v="sarah@smarthomeessentials.com"/>
    <s v="Dallas"/>
    <s v="TX"/>
    <n v="73.5"/>
    <n v="69.047058053639134"/>
  </r>
  <r>
    <s v="C009"/>
    <s v="Tina Brown"/>
    <n v="40"/>
    <x v="1"/>
    <s v="East Coast"/>
    <n v="2337"/>
    <s v="P035"/>
    <d v="2024-03-17T00:00:00"/>
    <n v="7"/>
    <n v="63"/>
    <n v="7.476196763795305E-2"/>
    <s v="Device AI"/>
    <s v="Electronics"/>
    <s v="S005"/>
    <n v="31.5"/>
    <s v="Office Tech Depot"/>
    <s v="Kevin Lee"/>
    <s v="kevin@officetechdepot.com"/>
    <s v="Chicago"/>
    <s v="IL"/>
    <n v="441"/>
    <n v="408.0299722716627"/>
  </r>
  <r>
    <s v="C108"/>
    <s v="Emily Taylor"/>
    <n v="21"/>
    <x v="1"/>
    <s v="South"/>
    <n v="2338"/>
    <s v="P049"/>
    <d v="2024-03-17T00:00:00"/>
    <n v="1"/>
    <n v="39.5"/>
    <n v="4.8790940835818697E-2"/>
    <s v="Tool AW"/>
    <s v="Hardware"/>
    <s v="S009"/>
    <n v="19.75"/>
    <s v="Gourmet Gadgets"/>
    <s v="Alice Brown"/>
    <s v="alice@gourmetgadgets.com"/>
    <s v="Seattle"/>
    <s v="WA"/>
    <n v="39.5"/>
    <n v="37.572757836985161"/>
  </r>
  <r>
    <s v="C028"/>
    <s v="Oscar Green"/>
    <n v="24"/>
    <x v="1"/>
    <s v="South"/>
    <n v="2339"/>
    <s v="P046"/>
    <d v="2024-03-17T00:00:00"/>
    <n v="10"/>
    <n v="25.5"/>
    <n v="1.0799436893643788E-2"/>
    <s v="Item AT"/>
    <s v="Office Supplies"/>
    <s v="S006"/>
    <n v="12.75"/>
    <s v="Eco Electronics"/>
    <s v="Linda Parker"/>
    <s v="linda@ecoelectronics.com"/>
    <s v="Portland"/>
    <s v="OR"/>
    <n v="255"/>
    <n v="252.24614359212083"/>
  </r>
  <r>
    <s v="C027"/>
    <s v="Sam Wright"/>
    <n v="68"/>
    <x v="1"/>
    <s v="South"/>
    <n v="2340"/>
    <s v="P008"/>
    <d v="2024-03-17T00:00:00"/>
    <n v="10"/>
    <n v="40"/>
    <n v="7.5100404273210131E-2"/>
    <s v="Widget H"/>
    <s v="Electronics"/>
    <s v="S008"/>
    <n v="20"/>
    <s v="Auto Electronics Pro"/>
    <s v="Daniel Evans"/>
    <s v="daniel@autoelectronics.com"/>
    <s v="Detroit"/>
    <s v="MI"/>
    <n v="400"/>
    <n v="369.95983829071594"/>
  </r>
  <r>
    <s v="C040"/>
    <s v="Frank White"/>
    <n v="53"/>
    <x v="1"/>
    <s v="South"/>
    <n v="2341"/>
    <s v="P036"/>
    <d v="2024-03-17T00:00:00"/>
    <n v="4"/>
    <n v="26.5"/>
    <n v="1.2731918608516968E-2"/>
    <s v="Item AJ"/>
    <s v="Office Supplies"/>
    <s v="S006"/>
    <n v="13.25"/>
    <s v="Eco Electronics"/>
    <s v="Linda Parker"/>
    <s v="linda@ecoelectronics.com"/>
    <s v="Portland"/>
    <s v="OR"/>
    <n v="106"/>
    <n v="104.65041662749721"/>
  </r>
  <r>
    <s v="C150"/>
    <s v="Wendy Lee"/>
    <n v="24"/>
    <x v="1"/>
    <s v="South"/>
    <n v="2342"/>
    <s v="P013"/>
    <d v="2024-03-17T00:00:00"/>
    <n v="2"/>
    <n v="23"/>
    <n v="1.4287634385751502E-2"/>
    <s v="Tool M"/>
    <s v="Hardware"/>
    <s v="S003"/>
    <n v="11.5"/>
    <s v="Circuit Solutions"/>
    <s v="Mark Johnson"/>
    <s v="mark@circuitsolutions.com"/>
    <s v="San Francisco"/>
    <s v="CA"/>
    <n v="46"/>
    <n v="45.342768818255429"/>
  </r>
  <r>
    <s v="C089"/>
    <s v="Tina Clark"/>
    <n v="43"/>
    <x v="0"/>
    <s v="North"/>
    <n v="2343"/>
    <s v="P041"/>
    <d v="2024-03-17T00:00:00"/>
    <n v="4"/>
    <n v="33.5"/>
    <n v="4.4058252075838328E-2"/>
    <s v="Widget AO"/>
    <s v="Electronics"/>
    <s v="S001"/>
    <n v="16.75"/>
    <s v="Gadget World"/>
    <s v="Emily Rose"/>
    <s v="emily@gadgetworld.com"/>
    <s v="New York"/>
    <s v="NY"/>
    <n v="134"/>
    <n v="128.09619422183766"/>
  </r>
  <r>
    <s v="C140"/>
    <s v="Wendy Hall"/>
    <n v="28"/>
    <x v="0"/>
    <s v="East Coast"/>
    <n v="2344"/>
    <s v="P018"/>
    <d v="2024-03-17T00:00:00"/>
    <n v="5"/>
    <n v="43"/>
    <n v="7.6083976369529099E-2"/>
    <s v="Widget R"/>
    <s v="Electronics"/>
    <s v="S008"/>
    <n v="21.5"/>
    <s v="Auto Electronics Pro"/>
    <s v="Daniel Evans"/>
    <s v="daniel@autoelectronics.com"/>
    <s v="Detroit"/>
    <s v="MI"/>
    <n v="215"/>
    <n v="198.64194508055124"/>
  </r>
  <r>
    <s v="C069"/>
    <s v="Rachel Brown"/>
    <n v="44"/>
    <x v="0"/>
    <s v="West Coast"/>
    <n v="2345"/>
    <s v="P045"/>
    <d v="2024-03-17T00:00:00"/>
    <n v="3"/>
    <n v="59.5"/>
    <n v="7.0672063299865723E-2"/>
    <s v="Device AS"/>
    <s v="Electronics"/>
    <s v="S005"/>
    <n v="29.75"/>
    <s v="Office Tech Depot"/>
    <s v="Kevin Lee"/>
    <s v="kevin@officetechdepot.com"/>
    <s v="Chicago"/>
    <s v="IL"/>
    <n v="178.5"/>
    <n v="165.88503670097396"/>
  </r>
  <r>
    <s v="C057"/>
    <s v="Sam Hall"/>
    <n v="51"/>
    <x v="1"/>
    <s v="North"/>
    <n v="2346"/>
    <s v="P032"/>
    <d v="2024-03-17T00:00:00"/>
    <n v="7"/>
    <n v="48"/>
    <n v="7.8951254709085011E-2"/>
    <s v="Gadget AF"/>
    <s v="Home Appliances"/>
    <s v="S002"/>
    <n v="24"/>
    <s v="Tech Gear Co."/>
    <s v="John Taylor"/>
    <s v="john@techgear.com"/>
    <s v="Los Angeles"/>
    <s v="CA"/>
    <n v="336"/>
    <n v="309.47237841774745"/>
  </r>
  <r>
    <s v="C104"/>
    <s v="Bob Young"/>
    <n v="48"/>
    <x v="0"/>
    <s v="West Coast"/>
    <n v="2347"/>
    <s v="P043"/>
    <d v="2024-03-17T00:00:00"/>
    <n v="5"/>
    <n v="28"/>
    <n v="8.8654320093766753E-2"/>
    <s v="Tool AQ"/>
    <s v="Hardware"/>
    <s v="S003"/>
    <n v="14"/>
    <s v="Circuit Solutions"/>
    <s v="Mark Johnson"/>
    <s v="mark@circuitsolutions.com"/>
    <s v="San Francisco"/>
    <s v="CA"/>
    <n v="140"/>
    <n v="127.58839518687266"/>
  </r>
  <r>
    <s v="C105"/>
    <s v="Tina Young"/>
    <n v="52"/>
    <x v="0"/>
    <s v="West Coast"/>
    <n v="2348"/>
    <s v="P012"/>
    <d v="2024-03-17T00:00:00"/>
    <n v="4"/>
    <n v="44"/>
    <n v="3.525459651777936E-2"/>
    <s v="Gadget L"/>
    <s v="Home Appliances"/>
    <s v="S002"/>
    <n v="22"/>
    <s v="Tech Gear Co."/>
    <s v="John Taylor"/>
    <s v="john@techgear.com"/>
    <s v="Los Angeles"/>
    <s v="CA"/>
    <n v="176"/>
    <n v="169.79519101287084"/>
  </r>
  <r>
    <s v="C012"/>
    <s v="Frank Young"/>
    <n v="23"/>
    <x v="0"/>
    <s v="South"/>
    <n v="2349"/>
    <s v="P004"/>
    <d v="2024-03-17T00:00:00"/>
    <n v="4"/>
    <n v="10"/>
    <n v="9.2273413724046668E-2"/>
    <s v="Accessory D"/>
    <s v="Accessories"/>
    <s v="S004"/>
    <n v="5"/>
    <s v="Smart Home Essentials"/>
    <s v="Sarah Davis"/>
    <s v="sarah@smarthomeessentials.com"/>
    <s v="Dallas"/>
    <s v="TX"/>
    <n v="40"/>
    <n v="36.309063451038135"/>
  </r>
  <r>
    <s v="C010"/>
    <s v="Grace White"/>
    <n v="37"/>
    <x v="0"/>
    <s v="East Coast"/>
    <n v="2350"/>
    <s v="P049"/>
    <d v="2024-03-17T00:00:00"/>
    <n v="2"/>
    <n v="39.5"/>
    <n v="4.4467385407595962E-2"/>
    <s v="Tool AW"/>
    <s v="Hardware"/>
    <s v="S009"/>
    <n v="19.75"/>
    <s v="Gourmet Gadgets"/>
    <s v="Alice Brown"/>
    <s v="alice@gourmetgadgets.com"/>
    <s v="Seattle"/>
    <s v="WA"/>
    <n v="79"/>
    <n v="75.48707655279992"/>
  </r>
  <r>
    <s v="C057"/>
    <s v="Sam Hall"/>
    <n v="51"/>
    <x v="1"/>
    <s v="North"/>
    <n v="2351"/>
    <s v="P022"/>
    <d v="2024-03-17T00:00:00"/>
    <n v="7"/>
    <n v="54"/>
    <n v="3.7815089237855121E-2"/>
    <s v="Gadget V"/>
    <s v="Home Appliances"/>
    <s v="S002"/>
    <n v="27"/>
    <s v="Tech Gear Co."/>
    <s v="John Taylor"/>
    <s v="john@techgear.com"/>
    <s v="Los Angeles"/>
    <s v="CA"/>
    <n v="378"/>
    <n v="363.70589626809078"/>
  </r>
  <r>
    <s v="C038"/>
    <s v="Wendy Allen"/>
    <n v="63"/>
    <x v="0"/>
    <s v="South"/>
    <n v="2352"/>
    <s v="P019"/>
    <d v="2024-03-17T00:00:00"/>
    <n v="9"/>
    <n v="38"/>
    <n v="1.9290526579194212E-2"/>
    <s v="Tool S"/>
    <s v="Hardware"/>
    <s v="S009"/>
    <n v="19"/>
    <s v="Gourmet Gadgets"/>
    <s v="Alice Brown"/>
    <s v="alice@gourmetgadgets.com"/>
    <s v="Seattle"/>
    <s v="WA"/>
    <n v="342"/>
    <n v="335.40263990991559"/>
  </r>
  <r>
    <s v="C027"/>
    <s v="Sam Wright"/>
    <n v="68"/>
    <x v="1"/>
    <s v="South"/>
    <n v="2353"/>
    <s v="P020"/>
    <d v="2024-03-18T00:00:00"/>
    <n v="2"/>
    <n v="17"/>
    <n v="8.1687775547488392E-2"/>
    <s v="Accessory T"/>
    <s v="Accessories"/>
    <s v="S010"/>
    <n v="8.5"/>
    <s v="Sports Tech Gear"/>
    <s v="Michael Harris"/>
    <s v="michael@sportstechgear.com"/>
    <s v="Denver"/>
    <s v="CO"/>
    <n v="34"/>
    <n v="31.222615631385395"/>
  </r>
  <r>
    <s v="C037"/>
    <s v="Dan White"/>
    <n v="21"/>
    <x v="0"/>
    <s v="Midwest"/>
    <n v="2354"/>
    <s v="P040"/>
    <d v="2024-03-18T00:00:00"/>
    <n v="6"/>
    <n v="13"/>
    <n v="2.3243984697390044E-2"/>
    <s v="Accessory AN"/>
    <s v="Accessories"/>
    <s v="S010"/>
    <n v="6.5"/>
    <s v="Sports Tech Gear"/>
    <s v="Michael Harris"/>
    <s v="michael@sportstechgear.com"/>
    <s v="Denver"/>
    <s v="CO"/>
    <n v="78"/>
    <n v="76.186969193603574"/>
  </r>
  <r>
    <s v="C138"/>
    <s v="Sam Parker"/>
    <n v="18"/>
    <x v="1"/>
    <s v="North"/>
    <n v="2355"/>
    <s v="P010"/>
    <d v="2024-03-18T00:00:00"/>
    <n v="3"/>
    <n v="15"/>
    <n v="4.0877126002263425E-2"/>
    <s v="Accessory J"/>
    <s v="Accessories"/>
    <s v="S010"/>
    <n v="7.5"/>
    <s v="Sports Tech Gear"/>
    <s v="Michael Harris"/>
    <s v="michael@sportstechgear.com"/>
    <s v="Denver"/>
    <s v="CO"/>
    <n v="45"/>
    <n v="43.160529329898146"/>
  </r>
  <r>
    <s v="C115"/>
    <s v="Bob Parker"/>
    <n v="25"/>
    <x v="1"/>
    <s v="West Coast"/>
    <n v="2356"/>
    <s v="P016"/>
    <d v="2024-03-18T00:00:00"/>
    <n v="3"/>
    <n v="26"/>
    <n v="6.9676379816911743E-2"/>
    <s v="Item P"/>
    <s v="Office Supplies"/>
    <s v="S006"/>
    <n v="13"/>
    <s v="Eco Electronics"/>
    <s v="Linda Parker"/>
    <s v="linda@ecoelectronics.com"/>
    <s v="Portland"/>
    <s v="OR"/>
    <n v="78"/>
    <n v="72.565242374280885"/>
  </r>
  <r>
    <s v="C042"/>
    <s v="Quinn Adams"/>
    <n v="24"/>
    <x v="0"/>
    <s v="North"/>
    <n v="2357"/>
    <s v="P021"/>
    <d v="2024-03-18T00:00:00"/>
    <n v="10"/>
    <n v="34"/>
    <n v="3.1896628349108357E-2"/>
    <s v="Widget U"/>
    <s v="Electronics"/>
    <s v="S001"/>
    <n v="17"/>
    <s v="Gadget World"/>
    <s v="Emily Rose"/>
    <s v="emily@gadgetworld.com"/>
    <s v="New York"/>
    <s v="NY"/>
    <n v="340"/>
    <n v="329.15514636130314"/>
  </r>
  <r>
    <s v="C017"/>
    <s v="Mia Brown"/>
    <n v="55"/>
    <x v="1"/>
    <s v="West Coast"/>
    <n v="2358"/>
    <s v="P001"/>
    <d v="2024-03-18T00:00:00"/>
    <n v="4"/>
    <n v="30"/>
    <n v="5.4234050682342994E-2"/>
    <s v="Widget A"/>
    <s v="Electronics"/>
    <s v="S001"/>
    <n v="15"/>
    <s v="Gadget World"/>
    <s v="Emily Rose"/>
    <s v="emily@gadgetworld.com"/>
    <s v="New York"/>
    <s v="NY"/>
    <n v="120"/>
    <n v="113.49191391811884"/>
  </r>
  <r>
    <s v="C124"/>
    <s v="Rachel Allen"/>
    <n v="24"/>
    <x v="0"/>
    <s v="North"/>
    <n v="2359"/>
    <s v="P026"/>
    <d v="2024-03-18T00:00:00"/>
    <n v="2"/>
    <n v="22"/>
    <n v="6.7987179160741609E-2"/>
    <s v="Item Z"/>
    <s v="Office Supplies"/>
    <s v="S006"/>
    <n v="11"/>
    <s v="Eco Electronics"/>
    <s v="Linda Parker"/>
    <s v="linda@ecoelectronics.com"/>
    <s v="Portland"/>
    <s v="OR"/>
    <n v="44"/>
    <n v="41.008564116927367"/>
  </r>
  <r>
    <s v="C035"/>
    <s v="Jack Hill"/>
    <n v="41"/>
    <x v="1"/>
    <s v="East Coast"/>
    <n v="2360"/>
    <s v="P005"/>
    <d v="2024-03-18T00:00:00"/>
    <n v="7"/>
    <n v="60"/>
    <n v="8.1949314791183558E-2"/>
    <s v="Device E"/>
    <s v="Electronics"/>
    <s v="S005"/>
    <n v="30"/>
    <s v="Office Tech Depot"/>
    <s v="Kevin Lee"/>
    <s v="kevin@officetechdepot.com"/>
    <s v="Chicago"/>
    <s v="IL"/>
    <n v="420"/>
    <n v="385.58128778770288"/>
  </r>
  <r>
    <s v="C045"/>
    <s v="Leo Green"/>
    <n v="52"/>
    <x v="0"/>
    <s v="Midwest"/>
    <n v="2361"/>
    <s v="P051"/>
    <d v="2024-03-18T00:00:00"/>
    <n v="8"/>
    <n v="31.5"/>
    <n v="1.6822642743158745E-2"/>
    <s v="Widget AY"/>
    <s v="Electronics"/>
    <s v="S001"/>
    <n v="15.75"/>
    <s v="Gadget World"/>
    <s v="Emily Rose"/>
    <s v="emily@gadgetworld.com"/>
    <s v="New York"/>
    <s v="NY"/>
    <n v="252"/>
    <n v="247.760694028724"/>
  </r>
  <r>
    <s v="C048"/>
    <s v="Yara Walker"/>
    <n v="21"/>
    <x v="1"/>
    <s v="North"/>
    <n v="2362"/>
    <s v="P023"/>
    <d v="2024-03-18T00:00:00"/>
    <n v="8"/>
    <n v="24"/>
    <n v="9.7184833388853781E-2"/>
    <s v="Tool W"/>
    <s v="Hardware"/>
    <s v="S003"/>
    <n v="12"/>
    <s v="Circuit Solutions"/>
    <s v="Mark Johnson"/>
    <s v="mark@circuitsolutions.com"/>
    <s v="San Francisco"/>
    <s v="CA"/>
    <n v="192"/>
    <n v="173.34051198934009"/>
  </r>
  <r>
    <s v="C053"/>
    <s v="Emily Young"/>
    <n v="68"/>
    <x v="1"/>
    <s v="North"/>
    <n v="2363"/>
    <s v="P033"/>
    <d v="2024-03-19T00:00:00"/>
    <n v="2"/>
    <n v="21"/>
    <n v="8.1671366144665854E-3"/>
    <s v="Tool AG"/>
    <s v="Hardware"/>
    <s v="S003"/>
    <n v="10.5"/>
    <s v="Circuit Solutions"/>
    <s v="Mark Johnson"/>
    <s v="mark@circuitsolutions.com"/>
    <s v="San Francisco"/>
    <s v="CA"/>
    <n v="42"/>
    <n v="41.656980262192405"/>
  </r>
  <r>
    <s v="C018"/>
    <s v="Emily Walker"/>
    <n v="68"/>
    <x v="0"/>
    <s v="East Coast"/>
    <n v="2364"/>
    <s v="P048"/>
    <d v="2024-03-19T00:00:00"/>
    <n v="9"/>
    <n v="44.5"/>
    <n v="3.8747230518723412E-2"/>
    <s v="Widget AV"/>
    <s v="Electronics"/>
    <s v="S008"/>
    <n v="22.25"/>
    <s v="Auto Electronics Pro"/>
    <s v="Daniel Evans"/>
    <s v="daniel@autoelectronics.com"/>
    <s v="Detroit"/>
    <s v="MI"/>
    <n v="400.5"/>
    <n v="384.98173417725127"/>
  </r>
  <r>
    <s v="C104"/>
    <s v="Bob Young"/>
    <n v="48"/>
    <x v="0"/>
    <s v="West Coast"/>
    <n v="2365"/>
    <s v="P052"/>
    <d v="2024-03-19T00:00:00"/>
    <n v="6"/>
    <n v="47.5"/>
    <n v="1.1893575580409245E-2"/>
    <s v="Gadget AZ"/>
    <s v="Home Appliances"/>
    <s v="S002"/>
    <n v="23.75"/>
    <s v="Tech Gear Co."/>
    <s v="John Taylor"/>
    <s v="john@techgear.com"/>
    <s v="Los Angeles"/>
    <s v="CA"/>
    <n v="285"/>
    <n v="281.61033095958339"/>
  </r>
  <r>
    <s v="C113"/>
    <s v="Paul Brown"/>
    <n v="64"/>
    <x v="0"/>
    <s v="South"/>
    <n v="2366"/>
    <s v="P040"/>
    <d v="2024-03-19T00:00:00"/>
    <n v="7"/>
    <n v="13"/>
    <n v="1.6399889935979694E-2"/>
    <s v="Accessory AN"/>
    <s v="Accessories"/>
    <s v="S010"/>
    <n v="6.5"/>
    <s v="Sports Tech Gear"/>
    <s v="Michael Harris"/>
    <s v="michael@sportstechgear.com"/>
    <s v="Denver"/>
    <s v="CO"/>
    <n v="91"/>
    <n v="89.507610015825847"/>
  </r>
  <r>
    <s v="C116"/>
    <s v="Carol Baker"/>
    <n v="62"/>
    <x v="1"/>
    <s v="Midwest"/>
    <n v="2367"/>
    <s v="P006"/>
    <d v="2024-03-19T00:00:00"/>
    <n v="2"/>
    <n v="25"/>
    <n v="4.1840280107081719E-2"/>
    <s v="Item F"/>
    <s v="Office Supplies"/>
    <s v="S006"/>
    <n v="12.5"/>
    <s v="Eco Electronics"/>
    <s v="Linda Parker"/>
    <s v="linda@ecoelectronics.com"/>
    <s v="Portland"/>
    <s v="OR"/>
    <n v="50"/>
    <n v="47.907985994645912"/>
  </r>
  <r>
    <s v="C094"/>
    <s v="Dan Lee"/>
    <n v="18"/>
    <x v="0"/>
    <s v="West Coast"/>
    <n v="2368"/>
    <s v="P033"/>
    <d v="2024-03-19T00:00:00"/>
    <n v="7"/>
    <n v="21"/>
    <n v="6.3821873993457068E-2"/>
    <s v="Tool AG"/>
    <s v="Hardware"/>
    <s v="S003"/>
    <n v="10.5"/>
    <s v="Circuit Solutions"/>
    <s v="Mark Johnson"/>
    <s v="mark@circuitsolutions.com"/>
    <s v="San Francisco"/>
    <s v="CA"/>
    <n v="147"/>
    <n v="137.61818452296183"/>
  </r>
  <r>
    <s v="C149"/>
    <s v="Frank Carter"/>
    <n v="42"/>
    <x v="0"/>
    <s v="South"/>
    <n v="2369"/>
    <s v="P042"/>
    <d v="2024-03-19T00:00:00"/>
    <n v="7"/>
    <n v="53"/>
    <n v="4.5055099899853804E-2"/>
    <s v="Gadget AP"/>
    <s v="Home Appliances"/>
    <s v="S002"/>
    <n v="26.5"/>
    <s v="Tech Gear Co."/>
    <s v="John Taylor"/>
    <s v="john@techgear.com"/>
    <s v="Los Angeles"/>
    <s v="CA"/>
    <n v="371"/>
    <n v="354.28455793715426"/>
  </r>
  <r>
    <s v="C141"/>
    <s v="Mia Smith"/>
    <n v="43"/>
    <x v="0"/>
    <s v="Midwest"/>
    <n v="2370"/>
    <s v="P033"/>
    <d v="2024-03-19T00:00:00"/>
    <n v="8"/>
    <n v="21"/>
    <n v="8.3797120269337724E-4"/>
    <s v="Tool AG"/>
    <s v="Hardware"/>
    <s v="S003"/>
    <n v="10.5"/>
    <s v="Circuit Solutions"/>
    <s v="Mark Johnson"/>
    <s v="mark@circuitsolutions.com"/>
    <s v="San Francisco"/>
    <s v="CA"/>
    <n v="168"/>
    <n v="167.8592208379475"/>
  </r>
  <r>
    <s v="C030"/>
    <s v="Leo Carter"/>
    <n v="54"/>
    <x v="1"/>
    <s v="East Coast"/>
    <n v="2371"/>
    <s v="P030"/>
    <d v="2024-03-19T00:00:00"/>
    <n v="7"/>
    <n v="18"/>
    <n v="2.1036967817388841E-2"/>
    <s v="Accessory AD"/>
    <s v="Accessories"/>
    <s v="S010"/>
    <n v="9"/>
    <s v="Sports Tech Gear"/>
    <s v="Michael Harris"/>
    <s v="michael@sportstechgear.com"/>
    <s v="Denver"/>
    <s v="CO"/>
    <n v="126"/>
    <n v="123.349342055009"/>
  </r>
  <r>
    <s v="C145"/>
    <s v="Grace Parker"/>
    <n v="55"/>
    <x v="1"/>
    <s v="North"/>
    <n v="2372"/>
    <s v="P047"/>
    <d v="2024-03-19T00:00:00"/>
    <n v="7"/>
    <n v="82.5"/>
    <n v="1.1972287105801928E-2"/>
    <s v="Appliance AU"/>
    <s v="Home Appliances"/>
    <s v="S007"/>
    <n v="41.25"/>
    <s v="HealthTech Supplies"/>
    <s v="Peter Clark"/>
    <s v="peter@healthtech.com"/>
    <s v="Miami"/>
    <s v="FL"/>
    <n v="577.5"/>
    <n v="570.58600419639936"/>
  </r>
  <r>
    <s v="C071"/>
    <s v="Paul Lee"/>
    <n v="19"/>
    <x v="0"/>
    <s v="West Coast"/>
    <n v="2373"/>
    <s v="P023"/>
    <d v="2024-03-19T00:00:00"/>
    <n v="5"/>
    <n v="24"/>
    <n v="9.251045612872516E-2"/>
    <s v="Tool W"/>
    <s v="Hardware"/>
    <s v="S003"/>
    <n v="12"/>
    <s v="Circuit Solutions"/>
    <s v="Mark Johnson"/>
    <s v="mark@circuitsolutions.com"/>
    <s v="San Francisco"/>
    <s v="CA"/>
    <n v="120"/>
    <n v="108.89874526455299"/>
  </r>
  <r>
    <s v="C129"/>
    <s v="Xander Jones"/>
    <n v="20"/>
    <x v="0"/>
    <s v="North"/>
    <n v="2374"/>
    <s v="P019"/>
    <d v="2024-03-19T00:00:00"/>
    <n v="2"/>
    <n v="38"/>
    <n v="1.4320278136822906E-3"/>
    <s v="Tool S"/>
    <s v="Hardware"/>
    <s v="S009"/>
    <n v="19"/>
    <s v="Gourmet Gadgets"/>
    <s v="Alice Brown"/>
    <s v="alice@gourmetgadgets.com"/>
    <s v="Seattle"/>
    <s v="WA"/>
    <n v="76"/>
    <n v="75.891165886160152"/>
  </r>
  <r>
    <s v="C010"/>
    <s v="Grace White"/>
    <n v="37"/>
    <x v="0"/>
    <s v="East Coast"/>
    <n v="2375"/>
    <s v="P002"/>
    <d v="2024-03-19T00:00:00"/>
    <n v="5"/>
    <n v="50"/>
    <n v="8.929291183134816E-2"/>
    <s v="Gadget B"/>
    <s v="Home Appliances"/>
    <s v="S002"/>
    <n v="25"/>
    <s v="Tech Gear Co."/>
    <s v="John Taylor"/>
    <s v="john@techgear.com"/>
    <s v="Los Angeles"/>
    <s v="CA"/>
    <n v="250"/>
    <n v="227.67677204216295"/>
  </r>
  <r>
    <s v="C001"/>
    <s v="Jack Allen"/>
    <n v="28"/>
    <x v="0"/>
    <s v="West Coast"/>
    <n v="2376"/>
    <s v="P049"/>
    <d v="2024-03-19T00:00:00"/>
    <n v="7"/>
    <n v="39.5"/>
    <n v="4.0666453333114708E-2"/>
    <s v="Tool AW"/>
    <s v="Hardware"/>
    <s v="S009"/>
    <n v="19.75"/>
    <s v="Gourmet Gadgets"/>
    <s v="Alice Brown"/>
    <s v="alice@gourmetgadgets.com"/>
    <s v="Seattle"/>
    <s v="WA"/>
    <n v="276.5"/>
    <n v="265.25572565339377"/>
  </r>
  <r>
    <s v="C020"/>
    <s v="Zoe Adams"/>
    <n v="19"/>
    <x v="0"/>
    <s v="Midwest"/>
    <n v="2377"/>
    <s v="P013"/>
    <d v="2024-03-19T00:00:00"/>
    <n v="4"/>
    <n v="23"/>
    <n v="3.1249549765961505E-4"/>
    <s v="Tool M"/>
    <s v="Hardware"/>
    <s v="S003"/>
    <n v="11.5"/>
    <s v="Circuit Solutions"/>
    <s v="Mark Johnson"/>
    <s v="mark@circuitsolutions.com"/>
    <s v="San Francisco"/>
    <s v="CA"/>
    <n v="92"/>
    <n v="91.971250414215319"/>
  </r>
  <r>
    <s v="C031"/>
    <s v="Dan White"/>
    <n v="29"/>
    <x v="0"/>
    <s v="Midwest"/>
    <n v="2378"/>
    <s v="P043"/>
    <d v="2024-03-19T00:00:00"/>
    <n v="5"/>
    <n v="28"/>
    <n v="1.0673071229511888E-2"/>
    <s v="Tool AQ"/>
    <s v="Hardware"/>
    <s v="S003"/>
    <n v="14"/>
    <s v="Circuit Solutions"/>
    <s v="Mark Johnson"/>
    <s v="mark@circuitsolutions.com"/>
    <s v="San Francisco"/>
    <s v="CA"/>
    <n v="140"/>
    <n v="138.50577002786832"/>
  </r>
  <r>
    <s v="C060"/>
    <s v="Alice Adams"/>
    <n v="38"/>
    <x v="1"/>
    <s v="East Coast"/>
    <n v="2379"/>
    <s v="P024"/>
    <d v="2024-03-19T00:00:00"/>
    <n v="10"/>
    <n v="11"/>
    <n v="6.246421047991995E-2"/>
    <s v="Accessory X"/>
    <s v="Accessories"/>
    <s v="S004"/>
    <n v="5.5"/>
    <s v="Smart Home Essentials"/>
    <s v="Sarah Davis"/>
    <s v="sarah@smarthomeessentials.com"/>
    <s v="Dallas"/>
    <s v="TX"/>
    <n v="110"/>
    <n v="103.12893684720881"/>
  </r>
  <r>
    <s v="C044"/>
    <s v="Oscar Adams"/>
    <n v="21"/>
    <x v="0"/>
    <s v="South"/>
    <n v="2380"/>
    <s v="P051"/>
    <d v="2024-03-19T00:00:00"/>
    <n v="6"/>
    <n v="31.5"/>
    <n v="3.4096851552012919E-2"/>
    <s v="Widget AY"/>
    <s v="Electronics"/>
    <s v="S001"/>
    <n v="15.75"/>
    <s v="Gadget World"/>
    <s v="Emily Rose"/>
    <s v="emily@gadgetworld.com"/>
    <s v="New York"/>
    <s v="NY"/>
    <n v="189"/>
    <n v="182.55569505666955"/>
  </r>
  <r>
    <s v="C030"/>
    <s v="Leo Carter"/>
    <n v="54"/>
    <x v="1"/>
    <s v="East Coast"/>
    <n v="2381"/>
    <s v="P018"/>
    <d v="2024-03-20T00:00:00"/>
    <n v="2"/>
    <n v="43"/>
    <n v="9.2692743757396265E-2"/>
    <s v="Widget R"/>
    <s v="Electronics"/>
    <s v="S008"/>
    <n v="21.5"/>
    <s v="Auto Electronics Pro"/>
    <s v="Daniel Evans"/>
    <s v="daniel@autoelectronics.com"/>
    <s v="Detroit"/>
    <s v="MI"/>
    <n v="86"/>
    <n v="78.028424036863925"/>
  </r>
  <r>
    <s v="C137"/>
    <s v="Uma Young"/>
    <n v="19"/>
    <x v="1"/>
    <s v="East Coast"/>
    <n v="2382"/>
    <s v="P028"/>
    <d v="2024-03-20T00:00:00"/>
    <n v="4"/>
    <n v="46"/>
    <n v="1.9074586158638219E-3"/>
    <s v="Widget AB"/>
    <s v="Electronics"/>
    <s v="S008"/>
    <n v="23"/>
    <s v="Auto Electronics Pro"/>
    <s v="Daniel Evans"/>
    <s v="daniel@autoelectronics.com"/>
    <s v="Detroit"/>
    <s v="MI"/>
    <n v="184"/>
    <n v="183.64902761468105"/>
  </r>
  <r>
    <s v="C111"/>
    <s v="Grace Walker"/>
    <n v="21"/>
    <x v="0"/>
    <s v="Midwest"/>
    <n v="2383"/>
    <s v="P025"/>
    <d v="2024-03-20T00:00:00"/>
    <n v="4"/>
    <n v="65"/>
    <n v="9.5091593775276512E-2"/>
    <s v="Device Y"/>
    <s v="Electronics"/>
    <s v="S005"/>
    <n v="32.5"/>
    <s v="Office Tech Depot"/>
    <s v="Kevin Lee"/>
    <s v="kevin@officetechdepot.com"/>
    <s v="Chicago"/>
    <s v="IL"/>
    <n v="260"/>
    <n v="235.27618561842812"/>
  </r>
  <r>
    <s v="C141"/>
    <s v="Mia Smith"/>
    <n v="43"/>
    <x v="0"/>
    <s v="Midwest"/>
    <n v="2384"/>
    <s v="P038"/>
    <d v="2024-03-20T00:00:00"/>
    <n v="9"/>
    <n v="39"/>
    <n v="5.9595822149547686E-2"/>
    <s v="Widget AL"/>
    <s v="Electronics"/>
    <s v="S008"/>
    <n v="19.5"/>
    <s v="Auto Electronics Pro"/>
    <s v="Daniel Evans"/>
    <s v="daniel@autoelectronics.com"/>
    <s v="Detroit"/>
    <s v="MI"/>
    <n v="351"/>
    <n v="330.08186642550874"/>
  </r>
  <r>
    <s v="C130"/>
    <s v="Alice King"/>
    <n v="60"/>
    <x v="1"/>
    <s v="Midwest"/>
    <n v="2385"/>
    <s v="P050"/>
    <d v="2024-03-20T00:00:00"/>
    <n v="4"/>
    <n v="17.5"/>
    <n v="6.1685422373033497E-2"/>
    <s v="Accessory AX"/>
    <s v="Accessories"/>
    <s v="S010"/>
    <n v="8.75"/>
    <s v="Sports Tech Gear"/>
    <s v="Michael Harris"/>
    <s v="michael@sportstechgear.com"/>
    <s v="Denver"/>
    <s v="CO"/>
    <n v="70"/>
    <n v="65.682020433887658"/>
  </r>
  <r>
    <s v="C036"/>
    <s v="Uma Brown"/>
    <n v="39"/>
    <x v="1"/>
    <s v="North"/>
    <n v="2386"/>
    <s v="P033"/>
    <d v="2024-03-20T00:00:00"/>
    <n v="1"/>
    <n v="21"/>
    <n v="8.5745331891353041E-2"/>
    <s v="Tool AG"/>
    <s v="Hardware"/>
    <s v="S003"/>
    <n v="10.5"/>
    <s v="Circuit Solutions"/>
    <s v="Mark Johnson"/>
    <s v="mark@circuitsolutions.com"/>
    <s v="San Francisco"/>
    <s v="CA"/>
    <n v="21"/>
    <n v="19.199348030281588"/>
  </r>
  <r>
    <s v="C019"/>
    <s v="Alice Hall"/>
    <n v="35"/>
    <x v="0"/>
    <s v="Midwest"/>
    <n v="2387"/>
    <s v="P027"/>
    <d v="2024-03-20T00:00:00"/>
    <n v="10"/>
    <n v="85"/>
    <n v="8.9487722573384831E-2"/>
    <s v="Appliance AA"/>
    <s v="Home Appliances"/>
    <s v="S007"/>
    <n v="42.5"/>
    <s v="HealthTech Supplies"/>
    <s v="Peter Clark"/>
    <s v="peter@healthtech.com"/>
    <s v="Miami"/>
    <s v="FL"/>
    <n v="850"/>
    <n v="773.93543581262293"/>
  </r>
  <r>
    <s v="C041"/>
    <s v="Carol Jones"/>
    <n v="40"/>
    <x v="0"/>
    <s v="West Coast"/>
    <n v="2388"/>
    <s v="P038"/>
    <d v="2024-03-20T00:00:00"/>
    <n v="5"/>
    <n v="39"/>
    <n v="9.5340971004648056E-2"/>
    <s v="Widget AL"/>
    <s v="Electronics"/>
    <s v="S008"/>
    <n v="19.5"/>
    <s v="Auto Electronics Pro"/>
    <s v="Daniel Evans"/>
    <s v="daniel@autoelectronics.com"/>
    <s v="Detroit"/>
    <s v="MI"/>
    <n v="195"/>
    <n v="176.40851065409362"/>
  </r>
  <r>
    <s v="C112"/>
    <s v="Frank White"/>
    <n v="52"/>
    <x v="0"/>
    <s v="East Coast"/>
    <n v="2389"/>
    <s v="P002"/>
    <d v="2024-03-20T00:00:00"/>
    <n v="1"/>
    <n v="50"/>
    <n v="9.5243778442623536E-2"/>
    <s v="Gadget B"/>
    <s v="Home Appliances"/>
    <s v="S002"/>
    <n v="25"/>
    <s v="Tech Gear Co."/>
    <s v="John Taylor"/>
    <s v="john@techgear.com"/>
    <s v="Los Angeles"/>
    <s v="CA"/>
    <n v="50"/>
    <n v="45.237811077868827"/>
  </r>
  <r>
    <s v="C107"/>
    <s v="Jack Hall"/>
    <n v="68"/>
    <x v="0"/>
    <s v="Midwest"/>
    <n v="2390"/>
    <s v="P043"/>
    <d v="2024-03-20T00:00:00"/>
    <n v="5"/>
    <n v="28"/>
    <n v="1.1501079376893287E-2"/>
    <s v="Tool AQ"/>
    <s v="Hardware"/>
    <s v="S003"/>
    <n v="14"/>
    <s v="Circuit Solutions"/>
    <s v="Mark Johnson"/>
    <s v="mark@circuitsolutions.com"/>
    <s v="San Francisco"/>
    <s v="CA"/>
    <n v="140"/>
    <n v="138.38984888723493"/>
  </r>
  <r>
    <s v="C067"/>
    <s v="Rachel Hill"/>
    <n v="61"/>
    <x v="1"/>
    <s v="East Coast"/>
    <n v="2391"/>
    <s v="P022"/>
    <d v="2024-03-20T00:00:00"/>
    <n v="1"/>
    <n v="54"/>
    <n v="3.5300550163312907E-3"/>
    <s v="Gadget V"/>
    <s v="Home Appliances"/>
    <s v="S002"/>
    <n v="27"/>
    <s v="Tech Gear Co."/>
    <s v="John Taylor"/>
    <s v="john@techgear.com"/>
    <s v="Los Angeles"/>
    <s v="CA"/>
    <n v="54"/>
    <n v="53.80937702911811"/>
  </r>
  <r>
    <s v="C132"/>
    <s v="Paul Wright"/>
    <n v="66"/>
    <x v="1"/>
    <s v="North"/>
    <n v="2392"/>
    <s v="P024"/>
    <d v="2024-03-20T00:00:00"/>
    <n v="7"/>
    <n v="11"/>
    <n v="9.7479073597225241E-2"/>
    <s v="Accessory X"/>
    <s v="Accessories"/>
    <s v="S004"/>
    <n v="5.5"/>
    <s v="Smart Home Essentials"/>
    <s v="Sarah Davis"/>
    <s v="sarah@smarthomeessentials.com"/>
    <s v="Dallas"/>
    <s v="TX"/>
    <n v="77"/>
    <n v="69.494111333013663"/>
  </r>
  <r>
    <s v="C149"/>
    <s v="Frank Carter"/>
    <n v="42"/>
    <x v="0"/>
    <s v="South"/>
    <n v="2393"/>
    <s v="P053"/>
    <d v="2024-03-20T00:00:00"/>
    <n v="2"/>
    <n v="22.5"/>
    <n v="9.7202297237276664E-2"/>
    <s v="Tool BA"/>
    <s v="Hardware"/>
    <s v="S003"/>
    <n v="11.25"/>
    <s v="Circuit Solutions"/>
    <s v="Mark Johnson"/>
    <s v="mark@circuitsolutions.com"/>
    <s v="San Francisco"/>
    <s v="CA"/>
    <n v="45"/>
    <n v="40.62589662432255"/>
  </r>
  <r>
    <s v="C042"/>
    <s v="Quinn Adams"/>
    <n v="24"/>
    <x v="0"/>
    <s v="North"/>
    <n v="2394"/>
    <s v="P031"/>
    <d v="2024-03-20T00:00:00"/>
    <n v="7"/>
    <n v="37"/>
    <n v="5.2761981200940226E-3"/>
    <s v="Widget AE"/>
    <s v="Electronics"/>
    <s v="S001"/>
    <n v="18.5"/>
    <s v="Gadget World"/>
    <s v="Emily Rose"/>
    <s v="emily@gadgetworld.com"/>
    <s v="New York"/>
    <s v="NY"/>
    <n v="259"/>
    <n v="257.63346468689565"/>
  </r>
  <r>
    <s v="C079"/>
    <s v="Dan Walker"/>
    <n v="23"/>
    <x v="0"/>
    <s v="Midwest"/>
    <n v="2395"/>
    <s v="P008"/>
    <d v="2024-03-20T00:00:00"/>
    <n v="7"/>
    <n v="40"/>
    <n v="7.0209336706240966E-2"/>
    <s v="Widget H"/>
    <s v="Electronics"/>
    <s v="S008"/>
    <n v="20"/>
    <s v="Auto Electronics Pro"/>
    <s v="Daniel Evans"/>
    <s v="daniel@autoelectronics.com"/>
    <s v="Detroit"/>
    <s v="MI"/>
    <n v="280"/>
    <n v="260.34138572225254"/>
  </r>
  <r>
    <s v="C138"/>
    <s v="Sam Parker"/>
    <n v="18"/>
    <x v="1"/>
    <s v="North"/>
    <n v="2396"/>
    <s v="P043"/>
    <d v="2024-03-20T00:00:00"/>
    <n v="3"/>
    <n v="28"/>
    <n v="5.0815860293535325E-2"/>
    <s v="Tool AQ"/>
    <s v="Hardware"/>
    <s v="S003"/>
    <n v="14"/>
    <s v="Circuit Solutions"/>
    <s v="Mark Johnson"/>
    <s v="mark@circuitsolutions.com"/>
    <s v="San Francisco"/>
    <s v="CA"/>
    <n v="84"/>
    <n v="79.731467735343031"/>
  </r>
  <r>
    <s v="C029"/>
    <s v="Quinn Taylor"/>
    <n v="38"/>
    <x v="1"/>
    <s v="West Coast"/>
    <n v="2397"/>
    <s v="P026"/>
    <d v="2024-03-20T00:00:00"/>
    <n v="6"/>
    <n v="22"/>
    <n v="8.010762715036629E-2"/>
    <s v="Item Z"/>
    <s v="Office Supplies"/>
    <s v="S006"/>
    <n v="11"/>
    <s v="Eco Electronics"/>
    <s v="Linda Parker"/>
    <s v="linda@ecoelectronics.com"/>
    <s v="Portland"/>
    <s v="OR"/>
    <n v="132"/>
    <n v="121.42579321615165"/>
  </r>
  <r>
    <s v="C067"/>
    <s v="Rachel Hill"/>
    <n v="61"/>
    <x v="1"/>
    <s v="East Coast"/>
    <n v="2398"/>
    <s v="P021"/>
    <d v="2024-03-21T00:00:00"/>
    <n v="2"/>
    <n v="34"/>
    <n v="1.6242087363585147E-2"/>
    <s v="Widget U"/>
    <s v="Electronics"/>
    <s v="S001"/>
    <n v="17"/>
    <s v="Gadget World"/>
    <s v="Emily Rose"/>
    <s v="emily@gadgetworld.com"/>
    <s v="New York"/>
    <s v="NY"/>
    <n v="68"/>
    <n v="66.895538059276205"/>
  </r>
  <r>
    <s v="C128"/>
    <s v="Xander Carter"/>
    <n v="42"/>
    <x v="1"/>
    <s v="Midwest"/>
    <n v="2399"/>
    <s v="P045"/>
    <d v="2024-03-21T00:00:00"/>
    <n v="7"/>
    <n v="59.5"/>
    <n v="6.6533638877120535E-2"/>
    <s v="Device AS"/>
    <s v="Electronics"/>
    <s v="S005"/>
    <n v="29.75"/>
    <s v="Office Tech Depot"/>
    <s v="Kevin Lee"/>
    <s v="kevin@officetechdepot.com"/>
    <s v="Chicago"/>
    <s v="IL"/>
    <n v="416.5"/>
    <n v="388.78873940767932"/>
  </r>
  <r>
    <s v="C024"/>
    <s v="Nina Baker"/>
    <n v="54"/>
    <x v="0"/>
    <s v="East Coast"/>
    <n v="2400"/>
    <s v="P033"/>
    <d v="2024-03-21T00:00:00"/>
    <n v="2"/>
    <n v="21"/>
    <n v="9.479932151494963E-2"/>
    <s v="Tool AG"/>
    <s v="Hardware"/>
    <s v="S003"/>
    <n v="10.5"/>
    <s v="Circuit Solutions"/>
    <s v="Mark Johnson"/>
    <s v="mark@circuitsolutions.com"/>
    <s v="San Francisco"/>
    <s v="CA"/>
    <n v="42"/>
    <n v="38.018428496372117"/>
  </r>
  <r>
    <s v="C028"/>
    <s v="Oscar Green"/>
    <n v="24"/>
    <x v="1"/>
    <s v="South"/>
    <n v="2401"/>
    <s v="P017"/>
    <d v="2024-03-21T00:00:00"/>
    <n v="6"/>
    <n v="80"/>
    <n v="9.8264586608963547E-2"/>
    <s v="Appliance Q"/>
    <s v="Home Appliances"/>
    <s v="S007"/>
    <n v="40"/>
    <s v="HealthTech Supplies"/>
    <s v="Peter Clark"/>
    <s v="peter@healthtech.com"/>
    <s v="Miami"/>
    <s v="FL"/>
    <n v="480"/>
    <n v="432.83299842769748"/>
  </r>
  <r>
    <s v="C034"/>
    <s v="Alice King"/>
    <n v="23"/>
    <x v="0"/>
    <s v="East Coast"/>
    <n v="2402"/>
    <s v="P023"/>
    <d v="2024-03-21T00:00:00"/>
    <n v="5"/>
    <n v="24"/>
    <n v="4.7539799406435157E-2"/>
    <s v="Tool W"/>
    <s v="Hardware"/>
    <s v="S003"/>
    <n v="12"/>
    <s v="Circuit Solutions"/>
    <s v="Mark Johnson"/>
    <s v="mark@circuitsolutions.com"/>
    <s v="San Francisco"/>
    <s v="CA"/>
    <n v="120"/>
    <n v="114.29522407122778"/>
  </r>
  <r>
    <s v="C069"/>
    <s v="Rachel Brown"/>
    <n v="44"/>
    <x v="0"/>
    <s v="West Coast"/>
    <n v="2403"/>
    <s v="P050"/>
    <d v="2024-03-21T00:00:00"/>
    <n v="2"/>
    <n v="17.5"/>
    <n v="4.4611855291727731E-2"/>
    <s v="Accessory AX"/>
    <s v="Accessories"/>
    <s v="S010"/>
    <n v="8.75"/>
    <s v="Sports Tech Gear"/>
    <s v="Michael Harris"/>
    <s v="michael@sportstechgear.com"/>
    <s v="Denver"/>
    <s v="CO"/>
    <n v="35"/>
    <n v="33.438585064789528"/>
  </r>
  <r>
    <s v="C117"/>
    <s v="Isla Walker"/>
    <n v="44"/>
    <x v="1"/>
    <s v="South"/>
    <n v="2404"/>
    <s v="P052"/>
    <d v="2024-03-21T00:00:00"/>
    <n v="8"/>
    <n v="47.5"/>
    <n v="1.8185413252671312E-2"/>
    <s v="Gadget AZ"/>
    <s v="Home Appliances"/>
    <s v="S002"/>
    <n v="23.75"/>
    <s v="Tech Gear Co."/>
    <s v="John Taylor"/>
    <s v="john@techgear.com"/>
    <s v="Los Angeles"/>
    <s v="CA"/>
    <n v="380"/>
    <n v="373.08954296398491"/>
  </r>
  <r>
    <s v="C050"/>
    <s v="Emily Lee"/>
    <n v="70"/>
    <x v="1"/>
    <s v="East Coast"/>
    <n v="2405"/>
    <s v="P052"/>
    <d v="2024-03-21T00:00:00"/>
    <n v="7"/>
    <n v="47.5"/>
    <n v="7.8843276888908673E-2"/>
    <s v="Gadget AZ"/>
    <s v="Home Appliances"/>
    <s v="S002"/>
    <n v="23.75"/>
    <s v="Tech Gear Co."/>
    <s v="John Taylor"/>
    <s v="john@techgear.com"/>
    <s v="Los Angeles"/>
    <s v="CA"/>
    <n v="332.5"/>
    <n v="306.28461043443787"/>
  </r>
  <r>
    <s v="C018"/>
    <s v="Emily Walker"/>
    <n v="68"/>
    <x v="0"/>
    <s v="East Coast"/>
    <n v="2406"/>
    <s v="P005"/>
    <d v="2024-03-21T00:00:00"/>
    <n v="1"/>
    <n v="60"/>
    <n v="1.9008936245482246E-2"/>
    <s v="Device E"/>
    <s v="Electronics"/>
    <s v="S005"/>
    <n v="30"/>
    <s v="Office Tech Depot"/>
    <s v="Kevin Lee"/>
    <s v="kevin@officetechdepot.com"/>
    <s v="Chicago"/>
    <s v="IL"/>
    <n v="60"/>
    <n v="58.859463825271064"/>
  </r>
  <r>
    <s v="C023"/>
    <s v="Uma Hall"/>
    <n v="65"/>
    <x v="1"/>
    <s v="North"/>
    <n v="2407"/>
    <s v="P051"/>
    <d v="2024-03-21T00:00:00"/>
    <n v="2"/>
    <n v="31.5"/>
    <n v="4.3838131092824167E-2"/>
    <s v="Widget AY"/>
    <s v="Electronics"/>
    <s v="S001"/>
    <n v="15.75"/>
    <s v="Gadget World"/>
    <s v="Emily Rose"/>
    <s v="emily@gadgetworld.com"/>
    <s v="New York"/>
    <s v="NY"/>
    <n v="63"/>
    <n v="60.238197741152078"/>
  </r>
  <r>
    <s v="C117"/>
    <s v="Isla Walker"/>
    <n v="44"/>
    <x v="1"/>
    <s v="South"/>
    <n v="2408"/>
    <s v="P019"/>
    <d v="2024-03-21T00:00:00"/>
    <n v="2"/>
    <n v="38"/>
    <n v="7.0657608179602177E-2"/>
    <s v="Tool S"/>
    <s v="Hardware"/>
    <s v="S009"/>
    <n v="19"/>
    <s v="Gourmet Gadgets"/>
    <s v="Alice Brown"/>
    <s v="alice@gourmetgadgets.com"/>
    <s v="Seattle"/>
    <s v="WA"/>
    <n v="76"/>
    <n v="70.63002177835024"/>
  </r>
  <r>
    <s v="C084"/>
    <s v="Frank Brown"/>
    <n v="36"/>
    <x v="1"/>
    <s v="East Coast"/>
    <n v="2409"/>
    <s v="P040"/>
    <d v="2024-03-21T00:00:00"/>
    <n v="5"/>
    <n v="13"/>
    <n v="8.8698827019416962E-2"/>
    <s v="Accessory AN"/>
    <s v="Accessories"/>
    <s v="S010"/>
    <n v="6.5"/>
    <s v="Sports Tech Gear"/>
    <s v="Michael Harris"/>
    <s v="michael@sportstechgear.com"/>
    <s v="Denver"/>
    <s v="CO"/>
    <n v="65"/>
    <n v="59.234576243737898"/>
  </r>
  <r>
    <s v="C105"/>
    <s v="Tina Young"/>
    <n v="52"/>
    <x v="0"/>
    <s v="West Coast"/>
    <n v="2410"/>
    <s v="P025"/>
    <d v="2024-03-21T00:00:00"/>
    <n v="8"/>
    <n v="65"/>
    <n v="7.9402039886357245E-2"/>
    <s v="Device Y"/>
    <s v="Electronics"/>
    <s v="S005"/>
    <n v="32.5"/>
    <s v="Office Tech Depot"/>
    <s v="Kevin Lee"/>
    <s v="kevin@officetechdepot.com"/>
    <s v="Chicago"/>
    <s v="IL"/>
    <n v="520"/>
    <n v="478.71093925909423"/>
  </r>
  <r>
    <s v="C082"/>
    <s v="Quinn Lee"/>
    <n v="34"/>
    <x v="1"/>
    <s v="South"/>
    <n v="2411"/>
    <s v="P020"/>
    <d v="2024-03-21T00:00:00"/>
    <n v="2"/>
    <n v="17"/>
    <n v="1.6048551623973329E-2"/>
    <s v="Accessory T"/>
    <s v="Accessories"/>
    <s v="S010"/>
    <n v="8.5"/>
    <s v="Sports Tech Gear"/>
    <s v="Michael Harris"/>
    <s v="michael@sportstechgear.com"/>
    <s v="Denver"/>
    <s v="CO"/>
    <n v="34"/>
    <n v="33.454349244784908"/>
  </r>
  <r>
    <s v="C042"/>
    <s v="Quinn Adams"/>
    <n v="24"/>
    <x v="0"/>
    <s v="North"/>
    <n v="2412"/>
    <s v="P006"/>
    <d v="2024-03-21T00:00:00"/>
    <n v="2"/>
    <n v="25"/>
    <n v="9.879672013962601E-2"/>
    <s v="Item F"/>
    <s v="Office Supplies"/>
    <s v="S006"/>
    <n v="12.5"/>
    <s v="Eco Electronics"/>
    <s v="Linda Parker"/>
    <s v="linda@ecoelectronics.com"/>
    <s v="Portland"/>
    <s v="OR"/>
    <n v="50"/>
    <n v="45.060163993018698"/>
  </r>
  <r>
    <s v="C107"/>
    <s v="Jack Hall"/>
    <n v="68"/>
    <x v="0"/>
    <s v="Midwest"/>
    <n v="2413"/>
    <s v="P049"/>
    <d v="2024-03-21T00:00:00"/>
    <n v="2"/>
    <n v="39.5"/>
    <n v="1.1955247633090173E-2"/>
    <s v="Tool AW"/>
    <s v="Hardware"/>
    <s v="S009"/>
    <n v="19.75"/>
    <s v="Gourmet Gadgets"/>
    <s v="Alice Brown"/>
    <s v="alice@gourmetgadgets.com"/>
    <s v="Seattle"/>
    <s v="WA"/>
    <n v="79"/>
    <n v="78.055535436985878"/>
  </r>
  <r>
    <s v="C100"/>
    <s v="Paul Wright"/>
    <n v="68"/>
    <x v="1"/>
    <s v="East Coast"/>
    <n v="2414"/>
    <s v="P021"/>
    <d v="2024-03-21T00:00:00"/>
    <n v="8"/>
    <n v="34"/>
    <n v="9.9833902215771014E-2"/>
    <s v="Widget U"/>
    <s v="Electronics"/>
    <s v="S001"/>
    <n v="17"/>
    <s v="Gadget World"/>
    <s v="Emily Rose"/>
    <s v="emily@gadgetworld.com"/>
    <s v="New York"/>
    <s v="NY"/>
    <n v="272"/>
    <n v="244.84517859731028"/>
  </r>
  <r>
    <s v="C079"/>
    <s v="Dan Walker"/>
    <n v="23"/>
    <x v="0"/>
    <s v="Midwest"/>
    <n v="2415"/>
    <s v="P014"/>
    <d v="2024-03-21T00:00:00"/>
    <n v="1"/>
    <n v="12"/>
    <n v="5.0233525206321232E-2"/>
    <s v="Accessory N"/>
    <s v="Accessories"/>
    <s v="S004"/>
    <n v="6"/>
    <s v="Smart Home Essentials"/>
    <s v="Sarah Davis"/>
    <s v="sarah@smarthomeessentials.com"/>
    <s v="Dallas"/>
    <s v="TX"/>
    <n v="12"/>
    <n v="11.397197697524145"/>
  </r>
  <r>
    <s v="C001"/>
    <s v="Jack Allen"/>
    <n v="28"/>
    <x v="0"/>
    <s v="West Coast"/>
    <n v="2416"/>
    <s v="P015"/>
    <d v="2024-03-21T00:00:00"/>
    <n v="8"/>
    <n v="70"/>
    <n v="2.8543816791150856E-2"/>
    <s v="Device O"/>
    <s v="Electronics"/>
    <s v="S005"/>
    <n v="35"/>
    <s v="Office Tech Depot"/>
    <s v="Kevin Lee"/>
    <s v="kevin@officetechdepot.com"/>
    <s v="Chicago"/>
    <s v="IL"/>
    <n v="560"/>
    <n v="544.01546259695556"/>
  </r>
  <r>
    <s v="C115"/>
    <s v="Bob Parker"/>
    <n v="25"/>
    <x v="1"/>
    <s v="West Coast"/>
    <n v="2417"/>
    <s v="P027"/>
    <d v="2024-03-21T00:00:00"/>
    <n v="3"/>
    <n v="85"/>
    <n v="1.5388187456257486E-2"/>
    <s v="Appliance AA"/>
    <s v="Home Appliances"/>
    <s v="S007"/>
    <n v="42.5"/>
    <s v="HealthTech Supplies"/>
    <s v="Peter Clark"/>
    <s v="peter@healthtech.com"/>
    <s v="Miami"/>
    <s v="FL"/>
    <n v="255"/>
    <n v="251.07601219865435"/>
  </r>
  <r>
    <s v="C072"/>
    <s v="Carol Brown"/>
    <n v="37"/>
    <x v="1"/>
    <s v="West Coast"/>
    <n v="2418"/>
    <s v="P001"/>
    <d v="2024-03-22T00:00:00"/>
    <n v="9"/>
    <n v="30"/>
    <n v="1.8328721197152565E-3"/>
    <s v="Widget A"/>
    <s v="Electronics"/>
    <s v="S001"/>
    <n v="15"/>
    <s v="Gadget World"/>
    <s v="Emily Rose"/>
    <s v="emily@gadgetworld.com"/>
    <s v="New York"/>
    <s v="NY"/>
    <n v="270"/>
    <n v="269.50512452767686"/>
  </r>
  <r>
    <s v="C130"/>
    <s v="Alice King"/>
    <n v="60"/>
    <x v="1"/>
    <s v="Midwest"/>
    <n v="2419"/>
    <s v="P053"/>
    <d v="2024-03-22T00:00:00"/>
    <n v="3"/>
    <n v="22.5"/>
    <n v="3.2774446657583146E-2"/>
    <s v="Tool BA"/>
    <s v="Hardware"/>
    <s v="S003"/>
    <n v="11.25"/>
    <s v="Circuit Solutions"/>
    <s v="Mark Johnson"/>
    <s v="mark@circuitsolutions.com"/>
    <s v="San Francisco"/>
    <s v="CA"/>
    <n v="67.5"/>
    <n v="65.287724850613131"/>
  </r>
  <r>
    <s v="C123"/>
    <s v="Rachel Young"/>
    <n v="22"/>
    <x v="0"/>
    <s v="West Coast"/>
    <n v="2420"/>
    <s v="P018"/>
    <d v="2024-03-22T00:00:00"/>
    <n v="8"/>
    <n v="43"/>
    <n v="6.8957657125638783E-2"/>
    <s v="Widget R"/>
    <s v="Electronics"/>
    <s v="S008"/>
    <n v="21.5"/>
    <s v="Auto Electronics Pro"/>
    <s v="Daniel Evans"/>
    <s v="daniel@autoelectronics.com"/>
    <s v="Detroit"/>
    <s v="MI"/>
    <n v="344"/>
    <n v="320.27856594878028"/>
  </r>
  <r>
    <s v="C147"/>
    <s v="Karen Hall"/>
    <n v="66"/>
    <x v="0"/>
    <s v="West Coast"/>
    <n v="2421"/>
    <s v="P009"/>
    <d v="2024-03-22T00:00:00"/>
    <n v="5"/>
    <n v="36"/>
    <n v="8.1444402890846618E-2"/>
    <s v="Tool I"/>
    <s v="Hardware"/>
    <s v="S009"/>
    <n v="18"/>
    <s v="Gourmet Gadgets"/>
    <s v="Alice Brown"/>
    <s v="alice@gourmetgadgets.com"/>
    <s v="Seattle"/>
    <s v="WA"/>
    <n v="180"/>
    <n v="165.3400074796476"/>
  </r>
  <r>
    <s v="C032"/>
    <s v="Bob Allen"/>
    <n v="34"/>
    <x v="0"/>
    <s v="North"/>
    <n v="2422"/>
    <s v="P045"/>
    <d v="2024-03-22T00:00:00"/>
    <n v="7"/>
    <n v="59.5"/>
    <n v="2.2446343579737783E-2"/>
    <s v="Device AS"/>
    <s v="Electronics"/>
    <s v="S005"/>
    <n v="29.75"/>
    <s v="Office Tech Depot"/>
    <s v="Kevin Lee"/>
    <s v="kevin@officetechdepot.com"/>
    <s v="Chicago"/>
    <s v="IL"/>
    <n v="416.5"/>
    <n v="407.1510978990392"/>
  </r>
  <r>
    <s v="C129"/>
    <s v="Xander Jones"/>
    <n v="20"/>
    <x v="0"/>
    <s v="North"/>
    <n v="2423"/>
    <s v="P006"/>
    <d v="2024-03-22T00:00:00"/>
    <n v="9"/>
    <n v="25"/>
    <n v="5.7730400487360105E-2"/>
    <s v="Item F"/>
    <s v="Office Supplies"/>
    <s v="S006"/>
    <n v="12.5"/>
    <s v="Eco Electronics"/>
    <s v="Linda Parker"/>
    <s v="linda@ecoelectronics.com"/>
    <s v="Portland"/>
    <s v="OR"/>
    <n v="225"/>
    <n v="212.01065989034399"/>
  </r>
  <r>
    <s v="C110"/>
    <s v="Zoe Young"/>
    <n v="55"/>
    <x v="1"/>
    <s v="West Coast"/>
    <n v="2424"/>
    <s v="P021"/>
    <d v="2024-03-22T00:00:00"/>
    <n v="1"/>
    <n v="34"/>
    <n v="1.6841342840053088E-2"/>
    <s v="Widget U"/>
    <s v="Electronics"/>
    <s v="S001"/>
    <n v="17"/>
    <s v="Gadget World"/>
    <s v="Emily Rose"/>
    <s v="emily@gadgetworld.com"/>
    <s v="New York"/>
    <s v="NY"/>
    <n v="34"/>
    <n v="33.427394343438195"/>
  </r>
  <r>
    <s v="C143"/>
    <s v="Yara Hall"/>
    <n v="19"/>
    <x v="0"/>
    <s v="Midwest"/>
    <n v="2425"/>
    <s v="P028"/>
    <d v="2024-03-22T00:00:00"/>
    <n v="8"/>
    <n v="46"/>
    <n v="1.8793043112682872E-2"/>
    <s v="Widget AB"/>
    <s v="Electronics"/>
    <s v="S008"/>
    <n v="23"/>
    <s v="Auto Electronics Pro"/>
    <s v="Daniel Evans"/>
    <s v="daniel@autoelectronics.com"/>
    <s v="Detroit"/>
    <s v="MI"/>
    <n v="368"/>
    <n v="361.08416013453268"/>
  </r>
  <r>
    <s v="C035"/>
    <s v="Jack Hill"/>
    <n v="41"/>
    <x v="1"/>
    <s v="East Coast"/>
    <n v="2426"/>
    <s v="P017"/>
    <d v="2024-03-22T00:00:00"/>
    <n v="3"/>
    <n v="80"/>
    <n v="8.5885188870824511E-2"/>
    <s v="Appliance Q"/>
    <s v="Home Appliances"/>
    <s v="S007"/>
    <n v="40"/>
    <s v="HealthTech Supplies"/>
    <s v="Peter Clark"/>
    <s v="peter@healthtech.com"/>
    <s v="Miami"/>
    <s v="FL"/>
    <n v="240"/>
    <n v="219.38755467100211"/>
  </r>
  <r>
    <s v="C088"/>
    <s v="Emily Adams"/>
    <n v="59"/>
    <x v="0"/>
    <s v="East Coast"/>
    <n v="2427"/>
    <s v="P035"/>
    <d v="2024-03-22T00:00:00"/>
    <n v="3"/>
    <n v="63"/>
    <n v="8.1940524442458262E-3"/>
    <s v="Device AI"/>
    <s v="Electronics"/>
    <s v="S005"/>
    <n v="31.5"/>
    <s v="Office Tech Depot"/>
    <s v="Kevin Lee"/>
    <s v="kevin@officetechdepot.com"/>
    <s v="Chicago"/>
    <s v="IL"/>
    <n v="189"/>
    <n v="187.45132408803755"/>
  </r>
  <r>
    <s v="C030"/>
    <s v="Leo Carter"/>
    <n v="54"/>
    <x v="1"/>
    <s v="East Coast"/>
    <n v="2428"/>
    <s v="P030"/>
    <d v="2024-03-22T00:00:00"/>
    <n v="10"/>
    <n v="18"/>
    <n v="2.0785413991201818E-2"/>
    <s v="Accessory AD"/>
    <s v="Accessories"/>
    <s v="S010"/>
    <n v="9"/>
    <s v="Sports Tech Gear"/>
    <s v="Michael Harris"/>
    <s v="michael@sportstechgear.com"/>
    <s v="Denver"/>
    <s v="CO"/>
    <n v="180"/>
    <n v="176.25862548158366"/>
  </r>
  <r>
    <s v="C094"/>
    <s v="Dan Lee"/>
    <n v="18"/>
    <x v="0"/>
    <s v="West Coast"/>
    <n v="2429"/>
    <s v="P001"/>
    <d v="2024-03-22T00:00:00"/>
    <n v="10"/>
    <n v="30"/>
    <n v="8.8115433951621788E-2"/>
    <s v="Widget A"/>
    <s v="Electronics"/>
    <s v="S001"/>
    <n v="15"/>
    <s v="Gadget World"/>
    <s v="Emily Rose"/>
    <s v="emily@gadgetworld.com"/>
    <s v="New York"/>
    <s v="NY"/>
    <n v="300"/>
    <n v="273.56536981451347"/>
  </r>
  <r>
    <s v="C098"/>
    <s v="Henry Hall"/>
    <n v="60"/>
    <x v="0"/>
    <s v="Midwest"/>
    <n v="2430"/>
    <s v="P008"/>
    <d v="2024-03-22T00:00:00"/>
    <n v="9"/>
    <n v="40"/>
    <n v="4.4503699610795422E-2"/>
    <s v="Widget H"/>
    <s v="Electronics"/>
    <s v="S008"/>
    <n v="20"/>
    <s v="Auto Electronics Pro"/>
    <s v="Daniel Evans"/>
    <s v="daniel@autoelectronics.com"/>
    <s v="Detroit"/>
    <s v="MI"/>
    <n v="360"/>
    <n v="343.97866814011365"/>
  </r>
  <r>
    <s v="C098"/>
    <s v="Henry Hall"/>
    <n v="60"/>
    <x v="0"/>
    <s v="Midwest"/>
    <n v="2431"/>
    <s v="P009"/>
    <d v="2024-03-22T00:00:00"/>
    <n v="9"/>
    <n v="36"/>
    <n v="7.8247520156903672E-2"/>
    <s v="Tool I"/>
    <s v="Hardware"/>
    <s v="S009"/>
    <n v="18"/>
    <s v="Gourmet Gadgets"/>
    <s v="Alice Brown"/>
    <s v="alice@gourmetgadgets.com"/>
    <s v="Seattle"/>
    <s v="WA"/>
    <n v="324"/>
    <n v="298.64780346916319"/>
  </r>
  <r>
    <s v="C097"/>
    <s v="Henry Parker"/>
    <n v="18"/>
    <x v="0"/>
    <s v="North"/>
    <n v="2432"/>
    <s v="P044"/>
    <d v="2024-03-22T00:00:00"/>
    <n v="5"/>
    <n v="10.5"/>
    <n v="6.5341214632561012E-2"/>
    <s v="Accessory AR"/>
    <s v="Accessories"/>
    <s v="S004"/>
    <n v="5.25"/>
    <s v="Smart Home Essentials"/>
    <s v="Sarah Davis"/>
    <s v="sarah@smarthomeessentials.com"/>
    <s v="Dallas"/>
    <s v="TX"/>
    <n v="52.5"/>
    <n v="49.069586231790545"/>
  </r>
  <r>
    <s v="C141"/>
    <s v="Mia Smith"/>
    <n v="43"/>
    <x v="0"/>
    <s v="Midwest"/>
    <n v="2433"/>
    <s v="P025"/>
    <d v="2024-03-22T00:00:00"/>
    <n v="10"/>
    <n v="65"/>
    <n v="3.9435127542609784E-2"/>
    <s v="Device Y"/>
    <s v="Electronics"/>
    <s v="S005"/>
    <n v="32.5"/>
    <s v="Office Tech Depot"/>
    <s v="Kevin Lee"/>
    <s v="kevin@officetechdepot.com"/>
    <s v="Chicago"/>
    <s v="IL"/>
    <n v="650"/>
    <n v="624.36716709730365"/>
  </r>
  <r>
    <s v="C039"/>
    <s v="Quinn Hall"/>
    <n v="43"/>
    <x v="1"/>
    <s v="East Coast"/>
    <n v="2434"/>
    <s v="P043"/>
    <d v="2024-03-23T00:00:00"/>
    <n v="1"/>
    <n v="28"/>
    <n v="5.9784562506680298E-3"/>
    <s v="Tool AQ"/>
    <s v="Hardware"/>
    <s v="S003"/>
    <n v="14"/>
    <s v="Circuit Solutions"/>
    <s v="Mark Johnson"/>
    <s v="mark@circuitsolutions.com"/>
    <s v="San Francisco"/>
    <s v="CA"/>
    <n v="28"/>
    <n v="27.832603224981295"/>
  </r>
  <r>
    <s v="C024"/>
    <s v="Nina Baker"/>
    <n v="54"/>
    <x v="0"/>
    <s v="East Coast"/>
    <n v="2435"/>
    <s v="P003"/>
    <d v="2024-03-23T00:00:00"/>
    <n v="8"/>
    <n v="20"/>
    <n v="8.806632835868014E-2"/>
    <s v="Tool C"/>
    <s v="Hardware"/>
    <s v="S003"/>
    <n v="10"/>
    <s v="Circuit Solutions"/>
    <s v="Mark Johnson"/>
    <s v="mark@circuitsolutions.com"/>
    <s v="San Francisco"/>
    <s v="CA"/>
    <n v="160"/>
    <n v="145.90938746261116"/>
  </r>
  <r>
    <s v="C040"/>
    <s v="Frank White"/>
    <n v="53"/>
    <x v="1"/>
    <s v="South"/>
    <n v="2436"/>
    <s v="P046"/>
    <d v="2024-03-23T00:00:00"/>
    <n v="7"/>
    <n v="25.5"/>
    <n v="2.5541825626007798E-2"/>
    <s v="Item AT"/>
    <s v="Office Supplies"/>
    <s v="S006"/>
    <n v="12.75"/>
    <s v="Eco Electronics"/>
    <s v="Linda Parker"/>
    <s v="linda@ecoelectronics.com"/>
    <s v="Portland"/>
    <s v="OR"/>
    <n v="178.5"/>
    <n v="173.9407841257576"/>
  </r>
  <r>
    <s v="C104"/>
    <s v="Bob Young"/>
    <n v="48"/>
    <x v="0"/>
    <s v="West Coast"/>
    <n v="2437"/>
    <s v="P011"/>
    <d v="2024-03-23T00:00:00"/>
    <n v="9"/>
    <n v="32"/>
    <n v="2.5397437713955674E-2"/>
    <s v="Widget K"/>
    <s v="Electronics"/>
    <s v="S001"/>
    <n v="16"/>
    <s v="Gadget World"/>
    <s v="Emily Rose"/>
    <s v="emily@gadgetworld.com"/>
    <s v="New York"/>
    <s v="NY"/>
    <n v="288"/>
    <n v="280.68553793838078"/>
  </r>
  <r>
    <s v="C051"/>
    <s v="Yara Young"/>
    <n v="66"/>
    <x v="1"/>
    <s v="West Coast"/>
    <n v="2438"/>
    <s v="P027"/>
    <d v="2024-03-23T00:00:00"/>
    <n v="5"/>
    <n v="85"/>
    <n v="5.7675247868348885E-3"/>
    <s v="Appliance AA"/>
    <s v="Home Appliances"/>
    <s v="S007"/>
    <n v="42.5"/>
    <s v="HealthTech Supplies"/>
    <s v="Peter Clark"/>
    <s v="peter@healthtech.com"/>
    <s v="Miami"/>
    <s v="FL"/>
    <n v="425"/>
    <n v="422.54880196559515"/>
  </r>
  <r>
    <s v="C090"/>
    <s v="Carol Brown"/>
    <n v="41"/>
    <x v="1"/>
    <s v="North"/>
    <n v="2439"/>
    <s v="P010"/>
    <d v="2024-03-23T00:00:00"/>
    <n v="2"/>
    <n v="15"/>
    <n v="5.6356735249590929E-2"/>
    <s v="Accessory J"/>
    <s v="Accessories"/>
    <s v="S010"/>
    <n v="7.5"/>
    <s v="Sports Tech Gear"/>
    <s v="Michael Harris"/>
    <s v="michael@sportstechgear.com"/>
    <s v="Denver"/>
    <s v="CO"/>
    <n v="30"/>
    <n v="28.309297942512273"/>
  </r>
  <r>
    <s v="C106"/>
    <s v="Emily Green"/>
    <n v="61"/>
    <x v="1"/>
    <s v="North"/>
    <n v="2440"/>
    <s v="P051"/>
    <d v="2024-03-23T00:00:00"/>
    <n v="10"/>
    <n v="31.5"/>
    <n v="1.4408938419082863E-3"/>
    <s v="Widget AY"/>
    <s v="Electronics"/>
    <s v="S001"/>
    <n v="15.75"/>
    <s v="Gadget World"/>
    <s v="Emily Rose"/>
    <s v="emily@gadgetworld.com"/>
    <s v="New York"/>
    <s v="NY"/>
    <n v="315"/>
    <n v="314.54611843979887"/>
  </r>
  <r>
    <s v="C150"/>
    <s v="Wendy Lee"/>
    <n v="24"/>
    <x v="1"/>
    <s v="South"/>
    <n v="2441"/>
    <s v="P043"/>
    <d v="2024-03-23T00:00:00"/>
    <n v="5"/>
    <n v="28"/>
    <n v="9.8307186947346289E-2"/>
    <s v="Tool AQ"/>
    <s v="Hardware"/>
    <s v="S003"/>
    <n v="14"/>
    <s v="Circuit Solutions"/>
    <s v="Mark Johnson"/>
    <s v="mark@circuitsolutions.com"/>
    <s v="San Francisco"/>
    <s v="CA"/>
    <n v="140"/>
    <n v="126.23699382737152"/>
  </r>
  <r>
    <s v="C011"/>
    <s v="Frank Wright"/>
    <n v="55"/>
    <x v="1"/>
    <s v="North"/>
    <n v="2442"/>
    <s v="P011"/>
    <d v="2024-03-23T00:00:00"/>
    <n v="8"/>
    <n v="32"/>
    <n v="5.2295419905542928E-2"/>
    <s v="Widget K"/>
    <s v="Electronics"/>
    <s v="S001"/>
    <n v="16"/>
    <s v="Gadget World"/>
    <s v="Emily Rose"/>
    <s v="emily@gadgetworld.com"/>
    <s v="New York"/>
    <s v="NY"/>
    <n v="256"/>
    <n v="242.612372504181"/>
  </r>
  <r>
    <s v="C036"/>
    <s v="Uma Brown"/>
    <n v="39"/>
    <x v="1"/>
    <s v="North"/>
    <n v="2443"/>
    <s v="P043"/>
    <d v="2024-03-23T00:00:00"/>
    <n v="9"/>
    <n v="28"/>
    <n v="4.9708484926517749E-2"/>
    <s v="Tool AQ"/>
    <s v="Hardware"/>
    <s v="S003"/>
    <n v="14"/>
    <s v="Circuit Solutions"/>
    <s v="Mark Johnson"/>
    <s v="mark@circuitsolutions.com"/>
    <s v="San Francisco"/>
    <s v="CA"/>
    <n v="252"/>
    <n v="239.47346179851752"/>
  </r>
  <r>
    <s v="C039"/>
    <s v="Quinn Hall"/>
    <n v="43"/>
    <x v="1"/>
    <s v="East Coast"/>
    <n v="2444"/>
    <s v="P009"/>
    <d v="2024-03-23T00:00:00"/>
    <n v="10"/>
    <n v="36"/>
    <n v="7.5518750899598072E-2"/>
    <s v="Tool I"/>
    <s v="Hardware"/>
    <s v="S009"/>
    <n v="18"/>
    <s v="Gourmet Gadgets"/>
    <s v="Alice Brown"/>
    <s v="alice@gourmetgadgets.com"/>
    <s v="Seattle"/>
    <s v="WA"/>
    <n v="360"/>
    <n v="332.81324967614466"/>
  </r>
  <r>
    <s v="C111"/>
    <s v="Grace Walker"/>
    <n v="21"/>
    <x v="0"/>
    <s v="Midwest"/>
    <n v="2445"/>
    <s v="P008"/>
    <d v="2024-03-23T00:00:00"/>
    <n v="4"/>
    <n v="40"/>
    <n v="6.2729320741200162E-2"/>
    <s v="Widget H"/>
    <s v="Electronics"/>
    <s v="S008"/>
    <n v="20"/>
    <s v="Auto Electronics Pro"/>
    <s v="Daniel Evans"/>
    <s v="daniel@autoelectronics.com"/>
    <s v="Detroit"/>
    <s v="MI"/>
    <n v="160"/>
    <n v="149.96330868140797"/>
  </r>
  <r>
    <s v="C063"/>
    <s v="Karen Wright"/>
    <n v="26"/>
    <x v="1"/>
    <s v="West Coast"/>
    <n v="2446"/>
    <s v="P051"/>
    <d v="2024-03-23T00:00:00"/>
    <n v="5"/>
    <n v="31.5"/>
    <n v="2.3061053649123489E-2"/>
    <s v="Widget AY"/>
    <s v="Electronics"/>
    <s v="S001"/>
    <n v="15.75"/>
    <s v="Gadget World"/>
    <s v="Emily Rose"/>
    <s v="emily@gadgetworld.com"/>
    <s v="New York"/>
    <s v="NY"/>
    <n v="157.5"/>
    <n v="153.86788405026306"/>
  </r>
  <r>
    <s v="C119"/>
    <s v="Zoe Hill"/>
    <n v="41"/>
    <x v="0"/>
    <s v="Midwest"/>
    <n v="2447"/>
    <s v="P042"/>
    <d v="2024-03-24T00:00:00"/>
    <n v="10"/>
    <n v="53"/>
    <n v="2.1467568862891029E-2"/>
    <s v="Gadget AP"/>
    <s v="Home Appliances"/>
    <s v="S002"/>
    <n v="26.5"/>
    <s v="Tech Gear Co."/>
    <s v="John Taylor"/>
    <s v="john@techgear.com"/>
    <s v="Los Angeles"/>
    <s v="CA"/>
    <n v="530"/>
    <n v="518.62218850266777"/>
  </r>
  <r>
    <s v="C033"/>
    <s v="Grace Mitchell"/>
    <n v="54"/>
    <x v="1"/>
    <s v="West Coast"/>
    <n v="2448"/>
    <s v="P019"/>
    <d v="2024-03-24T00:00:00"/>
    <n v="9"/>
    <n v="38"/>
    <n v="4.1426974922474172E-2"/>
    <s v="Tool S"/>
    <s v="Hardware"/>
    <s v="S009"/>
    <n v="19"/>
    <s v="Gourmet Gadgets"/>
    <s v="Alice Brown"/>
    <s v="alice@gourmetgadgets.com"/>
    <s v="Seattle"/>
    <s v="WA"/>
    <n v="342"/>
    <n v="327.83197457651386"/>
  </r>
  <r>
    <s v="C034"/>
    <s v="Alice King"/>
    <n v="23"/>
    <x v="0"/>
    <s v="East Coast"/>
    <n v="2449"/>
    <s v="P001"/>
    <d v="2024-03-24T00:00:00"/>
    <n v="4"/>
    <n v="30"/>
    <n v="9.6764944364359604E-2"/>
    <s v="Widget A"/>
    <s v="Electronics"/>
    <s v="S001"/>
    <n v="15"/>
    <s v="Gadget World"/>
    <s v="Emily Rose"/>
    <s v="emily@gadgetworld.com"/>
    <s v="New York"/>
    <s v="NY"/>
    <n v="120"/>
    <n v="108.38820667627685"/>
  </r>
  <r>
    <s v="C034"/>
    <s v="Alice King"/>
    <n v="23"/>
    <x v="0"/>
    <s v="East Coast"/>
    <n v="2450"/>
    <s v="P041"/>
    <d v="2024-03-24T00:00:00"/>
    <n v="6"/>
    <n v="33.5"/>
    <n v="5.896008415614138E-2"/>
    <s v="Widget AO"/>
    <s v="Electronics"/>
    <s v="S001"/>
    <n v="16.75"/>
    <s v="Gadget World"/>
    <s v="Emily Rose"/>
    <s v="emily@gadgetworld.com"/>
    <s v="New York"/>
    <s v="NY"/>
    <n v="201"/>
    <n v="189.14902308461558"/>
  </r>
  <r>
    <s v="C020"/>
    <s v="Zoe Adams"/>
    <n v="19"/>
    <x v="0"/>
    <s v="Midwest"/>
    <n v="2451"/>
    <s v="P042"/>
    <d v="2024-03-24T00:00:00"/>
    <n v="6"/>
    <n v="53"/>
    <n v="6.2439706959385916E-2"/>
    <s v="Gadget AP"/>
    <s v="Home Appliances"/>
    <s v="S002"/>
    <n v="26.5"/>
    <s v="Tech Gear Co."/>
    <s v="John Taylor"/>
    <s v="john@techgear.com"/>
    <s v="Los Angeles"/>
    <s v="CA"/>
    <n v="318"/>
    <n v="298.14417318691528"/>
  </r>
  <r>
    <s v="C138"/>
    <s v="Sam Parker"/>
    <n v="18"/>
    <x v="1"/>
    <s v="North"/>
    <n v="2452"/>
    <s v="P044"/>
    <d v="2024-03-24T00:00:00"/>
    <n v="7"/>
    <n v="10.5"/>
    <n v="3.1803967741658216E-2"/>
    <s v="Accessory AR"/>
    <s v="Accessories"/>
    <s v="S004"/>
    <n v="5.25"/>
    <s v="Smart Home Essentials"/>
    <s v="Sarah Davis"/>
    <s v="sarah@smarthomeessentials.com"/>
    <s v="Dallas"/>
    <s v="TX"/>
    <n v="73.5"/>
    <n v="71.162408370988118"/>
  </r>
  <r>
    <s v="C003"/>
    <s v="Tina Parker"/>
    <n v="65"/>
    <x v="0"/>
    <s v="West Coast"/>
    <n v="2453"/>
    <s v="P014"/>
    <d v="2024-03-24T00:00:00"/>
    <n v="8"/>
    <n v="12"/>
    <n v="4.5436336598307482E-3"/>
    <s v="Accessory N"/>
    <s v="Accessories"/>
    <s v="S004"/>
    <n v="6"/>
    <s v="Smart Home Essentials"/>
    <s v="Sarah Davis"/>
    <s v="sarah@smarthomeessentials.com"/>
    <s v="Dallas"/>
    <s v="TX"/>
    <n v="96"/>
    <n v="95.563811168656244"/>
  </r>
  <r>
    <s v="C010"/>
    <s v="Grace White"/>
    <n v="37"/>
    <x v="0"/>
    <s v="East Coast"/>
    <n v="2454"/>
    <s v="P010"/>
    <d v="2024-03-24T00:00:00"/>
    <n v="8"/>
    <n v="15"/>
    <n v="5.2449157017994498E-2"/>
    <s v="Accessory J"/>
    <s v="Accessories"/>
    <s v="S010"/>
    <n v="7.5"/>
    <s v="Sports Tech Gear"/>
    <s v="Michael Harris"/>
    <s v="michael@sportstechgear.com"/>
    <s v="Denver"/>
    <s v="CO"/>
    <n v="120"/>
    <n v="113.70610115784066"/>
  </r>
  <r>
    <s v="C141"/>
    <s v="Mia Smith"/>
    <n v="43"/>
    <x v="0"/>
    <s v="Midwest"/>
    <n v="2455"/>
    <s v="P033"/>
    <d v="2024-03-24T00:00:00"/>
    <n v="4"/>
    <n v="21"/>
    <n v="7.2281645671272959E-2"/>
    <s v="Tool AG"/>
    <s v="Hardware"/>
    <s v="S003"/>
    <n v="10.5"/>
    <s v="Circuit Solutions"/>
    <s v="Mark Johnson"/>
    <s v="mark@circuitsolutions.com"/>
    <s v="San Francisco"/>
    <s v="CA"/>
    <n v="84"/>
    <n v="77.928341763613076"/>
  </r>
  <r>
    <s v="C091"/>
    <s v="Uma Lee"/>
    <n v="67"/>
    <x v="0"/>
    <s v="Midwest"/>
    <n v="2456"/>
    <s v="P007"/>
    <d v="2024-03-24T00:00:00"/>
    <n v="2"/>
    <n v="90"/>
    <n v="8.708870422630538E-2"/>
    <s v="Appliance G"/>
    <s v="Home Appliances"/>
    <s v="S007"/>
    <n v="45"/>
    <s v="HealthTech Supplies"/>
    <s v="Peter Clark"/>
    <s v="peter@healthtech.com"/>
    <s v="Miami"/>
    <s v="FL"/>
    <n v="180"/>
    <n v="164.32403323926502"/>
  </r>
  <r>
    <s v="C135"/>
    <s v="Rachel Young"/>
    <n v="41"/>
    <x v="0"/>
    <s v="West Coast"/>
    <n v="2457"/>
    <s v="P010"/>
    <d v="2024-03-24T00:00:00"/>
    <n v="8"/>
    <n v="15"/>
    <n v="5.7159338233993051E-2"/>
    <s v="Accessory J"/>
    <s v="Accessories"/>
    <s v="S010"/>
    <n v="7.5"/>
    <s v="Sports Tech Gear"/>
    <s v="Michael Harris"/>
    <s v="michael@sportstechgear.com"/>
    <s v="Denver"/>
    <s v="CO"/>
    <n v="120"/>
    <n v="113.14087941192084"/>
  </r>
  <r>
    <s v="C070"/>
    <s v="Nina Lee"/>
    <n v="33"/>
    <x v="0"/>
    <s v="Midwest"/>
    <n v="2458"/>
    <s v="P015"/>
    <d v="2024-03-24T00:00:00"/>
    <n v="4"/>
    <n v="70"/>
    <n v="5.4615891637912729E-2"/>
    <s v="Device O"/>
    <s v="Electronics"/>
    <s v="S005"/>
    <n v="35"/>
    <s v="Office Tech Depot"/>
    <s v="Kevin Lee"/>
    <s v="kevin@officetechdepot.com"/>
    <s v="Chicago"/>
    <s v="IL"/>
    <n v="280"/>
    <n v="264.70755034138443"/>
  </r>
  <r>
    <s v="C140"/>
    <s v="Wendy Hall"/>
    <n v="28"/>
    <x v="0"/>
    <s v="East Coast"/>
    <n v="2459"/>
    <s v="P033"/>
    <d v="2024-03-24T00:00:00"/>
    <n v="7"/>
    <n v="21"/>
    <n v="2.4582752913608022E-2"/>
    <s v="Tool AG"/>
    <s v="Hardware"/>
    <s v="S003"/>
    <n v="10.5"/>
    <s v="Circuit Solutions"/>
    <s v="Mark Johnson"/>
    <s v="mark@circuitsolutions.com"/>
    <s v="San Francisco"/>
    <s v="CA"/>
    <n v="147"/>
    <n v="143.38633532169962"/>
  </r>
  <r>
    <s v="C121"/>
    <s v="Leo Carter"/>
    <n v="65"/>
    <x v="1"/>
    <s v="Midwest"/>
    <n v="2460"/>
    <s v="P041"/>
    <d v="2024-03-24T00:00:00"/>
    <n v="5"/>
    <n v="33.5"/>
    <n v="6.7953209874687101E-2"/>
    <s v="Widget AO"/>
    <s v="Electronics"/>
    <s v="S001"/>
    <n v="16.75"/>
    <s v="Gadget World"/>
    <s v="Emily Rose"/>
    <s v="emily@gadgetworld.com"/>
    <s v="New York"/>
    <s v="NY"/>
    <n v="167.5"/>
    <n v="156.1178373459899"/>
  </r>
  <r>
    <s v="C143"/>
    <s v="Yara Hall"/>
    <n v="19"/>
    <x v="0"/>
    <s v="Midwest"/>
    <n v="2461"/>
    <s v="P010"/>
    <d v="2024-03-24T00:00:00"/>
    <n v="5"/>
    <n v="15"/>
    <n v="9.1376215382989637E-2"/>
    <s v="Accessory J"/>
    <s v="Accessories"/>
    <s v="S010"/>
    <n v="7.5"/>
    <s v="Sports Tech Gear"/>
    <s v="Michael Harris"/>
    <s v="michael@sportstechgear.com"/>
    <s v="Denver"/>
    <s v="CO"/>
    <n v="75"/>
    <n v="68.146783846275781"/>
  </r>
  <r>
    <s v="C116"/>
    <s v="Carol Baker"/>
    <n v="62"/>
    <x v="1"/>
    <s v="Midwest"/>
    <n v="2462"/>
    <s v="P041"/>
    <d v="2024-03-24T00:00:00"/>
    <n v="2"/>
    <n v="33.5"/>
    <n v="2.3050641238600535E-2"/>
    <s v="Widget AO"/>
    <s v="Electronics"/>
    <s v="S001"/>
    <n v="16.75"/>
    <s v="Gadget World"/>
    <s v="Emily Rose"/>
    <s v="emily@gadgetworld.com"/>
    <s v="New York"/>
    <s v="NY"/>
    <n v="67"/>
    <n v="65.455607037013763"/>
  </r>
  <r>
    <s v="C123"/>
    <s v="Rachel Young"/>
    <n v="22"/>
    <x v="0"/>
    <s v="West Coast"/>
    <n v="2463"/>
    <s v="P053"/>
    <d v="2024-03-24T00:00:00"/>
    <n v="6"/>
    <n v="22.5"/>
    <n v="1.5995127854330694E-2"/>
    <s v="Tool BA"/>
    <s v="Hardware"/>
    <s v="S003"/>
    <n v="11.25"/>
    <s v="Circuit Solutions"/>
    <s v="Mark Johnson"/>
    <s v="mark@circuitsolutions.com"/>
    <s v="San Francisco"/>
    <s v="CA"/>
    <n v="135"/>
    <n v="132.84065773966535"/>
  </r>
  <r>
    <s v="C041"/>
    <s v="Carol Jones"/>
    <n v="40"/>
    <x v="0"/>
    <s v="West Coast"/>
    <n v="2464"/>
    <s v="P006"/>
    <d v="2024-03-24T00:00:00"/>
    <n v="2"/>
    <n v="25"/>
    <n v="4.3577620211323713E-2"/>
    <s v="Item F"/>
    <s v="Office Supplies"/>
    <s v="S006"/>
    <n v="12.5"/>
    <s v="Eco Electronics"/>
    <s v="Linda Parker"/>
    <s v="linda@ecoelectronics.com"/>
    <s v="Portland"/>
    <s v="OR"/>
    <n v="50"/>
    <n v="47.821118989433813"/>
  </r>
  <r>
    <s v="C014"/>
    <s v="Dan Clark"/>
    <n v="43"/>
    <x v="1"/>
    <s v="East Coast"/>
    <n v="2465"/>
    <s v="P003"/>
    <d v="2024-03-24T00:00:00"/>
    <n v="5"/>
    <n v="20"/>
    <n v="8.314809474419485E-2"/>
    <s v="Tool C"/>
    <s v="Hardware"/>
    <s v="S003"/>
    <n v="10"/>
    <s v="Circuit Solutions"/>
    <s v="Mark Johnson"/>
    <s v="mark@circuitsolutions.com"/>
    <s v="San Francisco"/>
    <s v="CA"/>
    <n v="100"/>
    <n v="91.685190525580509"/>
  </r>
  <r>
    <s v="C135"/>
    <s v="Rachel Young"/>
    <n v="41"/>
    <x v="0"/>
    <s v="West Coast"/>
    <n v="2466"/>
    <s v="P024"/>
    <d v="2024-03-24T00:00:00"/>
    <n v="6"/>
    <n v="11"/>
    <n v="6.7021739225329266E-2"/>
    <s v="Accessory X"/>
    <s v="Accessories"/>
    <s v="S004"/>
    <n v="5.5"/>
    <s v="Smart Home Essentials"/>
    <s v="Sarah Davis"/>
    <s v="sarah@smarthomeessentials.com"/>
    <s v="Dallas"/>
    <s v="TX"/>
    <n v="66"/>
    <n v="61.576565211128269"/>
  </r>
  <r>
    <s v="C081"/>
    <s v="Jack Young"/>
    <n v="59"/>
    <x v="1"/>
    <s v="South"/>
    <n v="2467"/>
    <s v="P027"/>
    <d v="2024-03-25T00:00:00"/>
    <n v="10"/>
    <n v="85"/>
    <n v="7.9555964489458897E-2"/>
    <s v="Appliance AA"/>
    <s v="Home Appliances"/>
    <s v="S007"/>
    <n v="42.5"/>
    <s v="HealthTech Supplies"/>
    <s v="Peter Clark"/>
    <s v="peter@healthtech.com"/>
    <s v="Miami"/>
    <s v="FL"/>
    <n v="850"/>
    <n v="782.37743018395997"/>
  </r>
  <r>
    <s v="C134"/>
    <s v="Yara Hill"/>
    <n v="36"/>
    <x v="1"/>
    <s v="North"/>
    <n v="2468"/>
    <s v="P022"/>
    <d v="2024-03-25T00:00:00"/>
    <n v="6"/>
    <n v="54"/>
    <n v="4.3596424596066746E-2"/>
    <s v="Gadget V"/>
    <s v="Home Appliances"/>
    <s v="S002"/>
    <n v="27"/>
    <s v="Tech Gear Co."/>
    <s v="John Taylor"/>
    <s v="john@techgear.com"/>
    <s v="Los Angeles"/>
    <s v="CA"/>
    <n v="324"/>
    <n v="309.87475843087435"/>
  </r>
  <r>
    <s v="C101"/>
    <s v="Karen Hill"/>
    <n v="69"/>
    <x v="0"/>
    <s v="East Coast"/>
    <n v="2469"/>
    <s v="P047"/>
    <d v="2024-03-25T00:00:00"/>
    <n v="9"/>
    <n v="82.5"/>
    <n v="2.896876138353174E-2"/>
    <s v="Appliance AU"/>
    <s v="Home Appliances"/>
    <s v="S007"/>
    <n v="41.25"/>
    <s v="HealthTech Supplies"/>
    <s v="Peter Clark"/>
    <s v="peter@healthtech.com"/>
    <s v="Miami"/>
    <s v="FL"/>
    <n v="742.5"/>
    <n v="720.99069467272773"/>
  </r>
  <r>
    <s v="C150"/>
    <s v="Wendy Lee"/>
    <n v="24"/>
    <x v="1"/>
    <s v="South"/>
    <n v="2470"/>
    <s v="P038"/>
    <d v="2024-03-25T00:00:00"/>
    <n v="7"/>
    <n v="39"/>
    <n v="3.1656214861363184E-2"/>
    <s v="Widget AL"/>
    <s v="Electronics"/>
    <s v="S008"/>
    <n v="19.5"/>
    <s v="Auto Electronics Pro"/>
    <s v="Daniel Evans"/>
    <s v="daniel@autoelectronics.com"/>
    <s v="Detroit"/>
    <s v="MI"/>
    <n v="273"/>
    <n v="264.35785334284787"/>
  </r>
  <r>
    <s v="C109"/>
    <s v="Oscar Clark"/>
    <n v="62"/>
    <x v="0"/>
    <s v="South"/>
    <n v="2471"/>
    <s v="P028"/>
    <d v="2024-03-25T00:00:00"/>
    <n v="10"/>
    <n v="46"/>
    <n v="5.5381301465708355E-2"/>
    <s v="Widget AB"/>
    <s v="Electronics"/>
    <s v="S008"/>
    <n v="23"/>
    <s v="Auto Electronics Pro"/>
    <s v="Daniel Evans"/>
    <s v="daniel@autoelectronics.com"/>
    <s v="Detroit"/>
    <s v="MI"/>
    <n v="460"/>
    <n v="434.52460132577414"/>
  </r>
  <r>
    <s v="C137"/>
    <s v="Uma Young"/>
    <n v="19"/>
    <x v="1"/>
    <s v="East Coast"/>
    <n v="2472"/>
    <s v="P039"/>
    <d v="2024-03-25T00:00:00"/>
    <n v="6"/>
    <n v="35"/>
    <n v="1.1539530699826384E-2"/>
    <s v="Tool AM"/>
    <s v="Hardware"/>
    <s v="S009"/>
    <n v="17.5"/>
    <s v="Gourmet Gadgets"/>
    <s v="Alice Brown"/>
    <s v="alice@gourmetgadgets.com"/>
    <s v="Seattle"/>
    <s v="WA"/>
    <n v="210"/>
    <n v="207.57669855303647"/>
  </r>
  <r>
    <s v="C021"/>
    <s v="Grace Brown"/>
    <n v="51"/>
    <x v="0"/>
    <s v="South"/>
    <n v="2473"/>
    <s v="P018"/>
    <d v="2024-03-25T00:00:00"/>
    <n v="6"/>
    <n v="43"/>
    <n v="4.6484758191109643E-2"/>
    <s v="Widget R"/>
    <s v="Electronics"/>
    <s v="S008"/>
    <n v="21.5"/>
    <s v="Auto Electronics Pro"/>
    <s v="Daniel Evans"/>
    <s v="daniel@autoelectronics.com"/>
    <s v="Detroit"/>
    <s v="MI"/>
    <n v="258"/>
    <n v="246.00693238669371"/>
  </r>
  <r>
    <s v="C044"/>
    <s v="Oscar Adams"/>
    <n v="21"/>
    <x v="0"/>
    <s v="South"/>
    <n v="2474"/>
    <s v="P006"/>
    <d v="2024-03-25T00:00:00"/>
    <n v="7"/>
    <n v="25"/>
    <n v="9.2436527086806053E-2"/>
    <s v="Item F"/>
    <s v="Office Supplies"/>
    <s v="S006"/>
    <n v="12.5"/>
    <s v="Eco Electronics"/>
    <s v="Linda Parker"/>
    <s v="linda@ecoelectronics.com"/>
    <s v="Portland"/>
    <s v="OR"/>
    <n v="175"/>
    <n v="158.82360775980894"/>
  </r>
  <r>
    <s v="C118"/>
    <s v="Jack Adams"/>
    <n v="53"/>
    <x v="1"/>
    <s v="Midwest"/>
    <n v="2475"/>
    <s v="P042"/>
    <d v="2024-03-25T00:00:00"/>
    <n v="1"/>
    <n v="53"/>
    <n v="4.5656715215192094E-2"/>
    <s v="Gadget AP"/>
    <s v="Home Appliances"/>
    <s v="S002"/>
    <n v="26.5"/>
    <s v="Tech Gear Co."/>
    <s v="John Taylor"/>
    <s v="john@techgear.com"/>
    <s v="Los Angeles"/>
    <s v="CA"/>
    <n v="53"/>
    <n v="50.58019409359482"/>
  </r>
  <r>
    <s v="C117"/>
    <s v="Isla Walker"/>
    <n v="44"/>
    <x v="1"/>
    <s v="South"/>
    <n v="2476"/>
    <s v="P044"/>
    <d v="2024-03-25T00:00:00"/>
    <n v="5"/>
    <n v="10.5"/>
    <n v="8.8939825761361335E-2"/>
    <s v="Accessory AR"/>
    <s v="Accessories"/>
    <s v="S004"/>
    <n v="5.25"/>
    <s v="Smart Home Essentials"/>
    <s v="Sarah Davis"/>
    <s v="sarah@smarthomeessentials.com"/>
    <s v="Dallas"/>
    <s v="TX"/>
    <n v="52.5"/>
    <n v="47.830659147528529"/>
  </r>
  <r>
    <s v="C132"/>
    <s v="Paul Wright"/>
    <n v="66"/>
    <x v="1"/>
    <s v="North"/>
    <n v="2477"/>
    <s v="P008"/>
    <d v="2024-03-25T00:00:00"/>
    <n v="2"/>
    <n v="40"/>
    <n v="6.5865009706005048E-2"/>
    <s v="Widget H"/>
    <s v="Electronics"/>
    <s v="S008"/>
    <n v="20"/>
    <s v="Auto Electronics Pro"/>
    <s v="Daniel Evans"/>
    <s v="daniel@autoelectronics.com"/>
    <s v="Detroit"/>
    <s v="MI"/>
    <n v="80"/>
    <n v="74.730799223519597"/>
  </r>
  <r>
    <s v="C138"/>
    <s v="Sam Parker"/>
    <n v="18"/>
    <x v="1"/>
    <s v="North"/>
    <n v="2478"/>
    <s v="P017"/>
    <d v="2024-03-25T00:00:00"/>
    <n v="3"/>
    <n v="80"/>
    <n v="8.0457813398363554E-3"/>
    <s v="Appliance Q"/>
    <s v="Home Appliances"/>
    <s v="S007"/>
    <n v="40"/>
    <s v="HealthTech Supplies"/>
    <s v="Peter Clark"/>
    <s v="peter@healthtech.com"/>
    <s v="Miami"/>
    <s v="FL"/>
    <n v="240"/>
    <n v="238.06901247843928"/>
  </r>
  <r>
    <s v="C144"/>
    <s v="Karen Allen"/>
    <n v="56"/>
    <x v="0"/>
    <s v="West Coast"/>
    <n v="2479"/>
    <s v="P011"/>
    <d v="2024-03-25T00:00:00"/>
    <n v="1"/>
    <n v="32"/>
    <n v="3.3820959837854658E-2"/>
    <s v="Widget K"/>
    <s v="Electronics"/>
    <s v="S001"/>
    <n v="16"/>
    <s v="Gadget World"/>
    <s v="Emily Rose"/>
    <s v="emily@gadgetworld.com"/>
    <s v="New York"/>
    <s v="NY"/>
    <n v="32"/>
    <n v="30.917729285188649"/>
  </r>
  <r>
    <s v="C095"/>
    <s v="Tina Taylor"/>
    <n v="52"/>
    <x v="0"/>
    <s v="South"/>
    <n v="2480"/>
    <s v="P047"/>
    <d v="2024-03-25T00:00:00"/>
    <n v="6"/>
    <n v="82.5"/>
    <n v="5.8920063898300512E-2"/>
    <s v="Appliance AU"/>
    <s v="Home Appliances"/>
    <s v="S007"/>
    <n v="41.25"/>
    <s v="HealthTech Supplies"/>
    <s v="Peter Clark"/>
    <s v="peter@healthtech.com"/>
    <s v="Miami"/>
    <s v="FL"/>
    <n v="495"/>
    <n v="465.83456837034123"/>
  </r>
  <r>
    <s v="C011"/>
    <s v="Frank Wright"/>
    <n v="55"/>
    <x v="1"/>
    <s v="North"/>
    <n v="2481"/>
    <s v="P045"/>
    <d v="2024-03-25T00:00:00"/>
    <n v="10"/>
    <n v="59.5"/>
    <n v="6.3170087550168848E-3"/>
    <s v="Device AS"/>
    <s v="Electronics"/>
    <s v="S005"/>
    <n v="29.75"/>
    <s v="Office Tech Depot"/>
    <s v="Kevin Lee"/>
    <s v="kevin@officetechdepot.com"/>
    <s v="Chicago"/>
    <s v="IL"/>
    <n v="595"/>
    <n v="591.241379790765"/>
  </r>
  <r>
    <s v="C001"/>
    <s v="Jack Allen"/>
    <n v="28"/>
    <x v="0"/>
    <s v="West Coast"/>
    <n v="2482"/>
    <s v="P035"/>
    <d v="2024-03-26T00:00:00"/>
    <n v="1"/>
    <n v="63"/>
    <n v="8.1801328527685679E-2"/>
    <s v="Device AI"/>
    <s v="Electronics"/>
    <s v="S005"/>
    <n v="31.5"/>
    <s v="Office Tech Depot"/>
    <s v="Kevin Lee"/>
    <s v="kevin@officetechdepot.com"/>
    <s v="Chicago"/>
    <s v="IL"/>
    <n v="63"/>
    <n v="57.846516302755802"/>
  </r>
  <r>
    <s v="C068"/>
    <s v="Rachel Hill"/>
    <n v="51"/>
    <x v="1"/>
    <s v="South"/>
    <n v="2483"/>
    <s v="P031"/>
    <d v="2024-03-26T00:00:00"/>
    <n v="9"/>
    <n v="37"/>
    <n v="7.2592182296520452E-2"/>
    <s v="Widget AE"/>
    <s v="Electronics"/>
    <s v="S001"/>
    <n v="18.5"/>
    <s v="Gadget World"/>
    <s v="Emily Rose"/>
    <s v="emily@gadgetworld.com"/>
    <s v="New York"/>
    <s v="NY"/>
    <n v="333"/>
    <n v="308.82680329525869"/>
  </r>
  <r>
    <s v="C067"/>
    <s v="Rachel Hill"/>
    <n v="61"/>
    <x v="1"/>
    <s v="East Coast"/>
    <n v="2484"/>
    <s v="P051"/>
    <d v="2024-03-26T00:00:00"/>
    <n v="2"/>
    <n v="31.5"/>
    <n v="5.5951864364954043E-2"/>
    <s v="Widget AY"/>
    <s v="Electronics"/>
    <s v="S001"/>
    <n v="15.75"/>
    <s v="Gadget World"/>
    <s v="Emily Rose"/>
    <s v="emily@gadgetworld.com"/>
    <s v="New York"/>
    <s v="NY"/>
    <n v="63"/>
    <n v="59.475032545007892"/>
  </r>
  <r>
    <s v="C084"/>
    <s v="Frank Brown"/>
    <n v="36"/>
    <x v="1"/>
    <s v="East Coast"/>
    <n v="2485"/>
    <s v="P041"/>
    <d v="2024-03-26T00:00:00"/>
    <n v="5"/>
    <n v="33.5"/>
    <n v="6.6642510613459965E-2"/>
    <s v="Widget AO"/>
    <s v="Electronics"/>
    <s v="S001"/>
    <n v="16.75"/>
    <s v="Gadget World"/>
    <s v="Emily Rose"/>
    <s v="emily@gadgetworld.com"/>
    <s v="New York"/>
    <s v="NY"/>
    <n v="167.5"/>
    <n v="156.33737947224546"/>
  </r>
  <r>
    <s v="C005"/>
    <s v="Quinn Adams"/>
    <n v="69"/>
    <x v="1"/>
    <s v="West Coast"/>
    <n v="2486"/>
    <s v="P048"/>
    <d v="2024-03-26T00:00:00"/>
    <n v="2"/>
    <n v="44.5"/>
    <n v="3.1161858381790131E-2"/>
    <s v="Widget AV"/>
    <s v="Electronics"/>
    <s v="S008"/>
    <n v="22.25"/>
    <s v="Auto Electronics Pro"/>
    <s v="Daniel Evans"/>
    <s v="daniel@autoelectronics.com"/>
    <s v="Detroit"/>
    <s v="MI"/>
    <n v="89"/>
    <n v="86.226594604020676"/>
  </r>
  <r>
    <s v="C053"/>
    <s v="Emily Young"/>
    <n v="68"/>
    <x v="1"/>
    <s v="North"/>
    <n v="2487"/>
    <s v="P037"/>
    <d v="2024-03-26T00:00:00"/>
    <n v="10"/>
    <n v="88"/>
    <n v="5.1988610203400322E-2"/>
    <s v="Appliance AK"/>
    <s v="Home Appliances"/>
    <s v="S007"/>
    <n v="44"/>
    <s v="HealthTech Supplies"/>
    <s v="Peter Clark"/>
    <s v="peter@healthtech.com"/>
    <s v="Miami"/>
    <s v="FL"/>
    <n v="880"/>
    <n v="834.25002302100768"/>
  </r>
  <r>
    <s v="C111"/>
    <s v="Grace Walker"/>
    <n v="21"/>
    <x v="0"/>
    <s v="Midwest"/>
    <n v="2488"/>
    <s v="P044"/>
    <d v="2024-03-26T00:00:00"/>
    <n v="10"/>
    <n v="10.5"/>
    <n v="5.3800424387867585E-4"/>
    <s v="Accessory AR"/>
    <s v="Accessories"/>
    <s v="S004"/>
    <n v="5.25"/>
    <s v="Smart Home Essentials"/>
    <s v="Sarah Davis"/>
    <s v="sarah@smarthomeessentials.com"/>
    <s v="Dallas"/>
    <s v="TX"/>
    <n v="105"/>
    <n v="104.94350955439273"/>
  </r>
  <r>
    <s v="C074"/>
    <s v="Carol Parker"/>
    <n v="32"/>
    <x v="1"/>
    <s v="South"/>
    <n v="2489"/>
    <s v="P028"/>
    <d v="2024-03-26T00:00:00"/>
    <n v="7"/>
    <n v="46"/>
    <n v="7.7393307085234064E-2"/>
    <s v="Widget AB"/>
    <s v="Electronics"/>
    <s v="S008"/>
    <n v="23"/>
    <s v="Auto Electronics Pro"/>
    <s v="Daniel Evans"/>
    <s v="daniel@autoelectronics.com"/>
    <s v="Detroit"/>
    <s v="MI"/>
    <n v="322"/>
    <n v="297.07935511855464"/>
  </r>
  <r>
    <s v="C125"/>
    <s v="Jack Clark"/>
    <n v="59"/>
    <x v="1"/>
    <s v="Midwest"/>
    <n v="2490"/>
    <s v="P002"/>
    <d v="2024-03-26T00:00:00"/>
    <n v="10"/>
    <n v="50"/>
    <n v="3.2673084118144159E-2"/>
    <s v="Gadget B"/>
    <s v="Home Appliances"/>
    <s v="S002"/>
    <n v="25"/>
    <s v="Tech Gear Co."/>
    <s v="John Taylor"/>
    <s v="john@techgear.com"/>
    <s v="Los Angeles"/>
    <s v="CA"/>
    <n v="500"/>
    <n v="483.66345794092791"/>
  </r>
  <r>
    <s v="C111"/>
    <s v="Grace Walker"/>
    <n v="21"/>
    <x v="0"/>
    <s v="Midwest"/>
    <n v="2491"/>
    <s v="P018"/>
    <d v="2024-03-26T00:00:00"/>
    <n v="4"/>
    <n v="43"/>
    <n v="8.1993790091917096E-3"/>
    <s v="Widget R"/>
    <s v="Electronics"/>
    <s v="S008"/>
    <n v="21.5"/>
    <s v="Auto Electronics Pro"/>
    <s v="Daniel Evans"/>
    <s v="daniel@autoelectronics.com"/>
    <s v="Detroit"/>
    <s v="MI"/>
    <n v="172"/>
    <n v="170.58970681041902"/>
  </r>
  <r>
    <s v="C121"/>
    <s v="Leo Carter"/>
    <n v="65"/>
    <x v="1"/>
    <s v="Midwest"/>
    <n v="2492"/>
    <s v="P003"/>
    <d v="2024-03-26T00:00:00"/>
    <n v="4"/>
    <n v="20"/>
    <n v="6.8393047369564364E-2"/>
    <s v="Tool C"/>
    <s v="Hardware"/>
    <s v="S003"/>
    <n v="10"/>
    <s v="Circuit Solutions"/>
    <s v="Mark Johnson"/>
    <s v="mark@circuitsolutions.com"/>
    <s v="San Francisco"/>
    <s v="CA"/>
    <n v="80"/>
    <n v="74.528556210434857"/>
  </r>
  <r>
    <s v="C073"/>
    <s v="Mia Allen"/>
    <n v="36"/>
    <x v="1"/>
    <s v="East Coast"/>
    <n v="2493"/>
    <s v="P022"/>
    <d v="2024-03-26T00:00:00"/>
    <n v="8"/>
    <n v="54"/>
    <n v="3.0603295328083827E-2"/>
    <s v="Gadget V"/>
    <s v="Home Appliances"/>
    <s v="S002"/>
    <n v="27"/>
    <s v="Tech Gear Co."/>
    <s v="John Taylor"/>
    <s v="john@techgear.com"/>
    <s v="Los Angeles"/>
    <s v="CA"/>
    <n v="432"/>
    <n v="418.77937641826782"/>
  </r>
  <r>
    <s v="C067"/>
    <s v="Rachel Hill"/>
    <n v="61"/>
    <x v="1"/>
    <s v="East Coast"/>
    <n v="2494"/>
    <s v="P050"/>
    <d v="2024-03-26T00:00:00"/>
    <n v="1"/>
    <n v="17.5"/>
    <n v="4.2068244817372702E-2"/>
    <s v="Accessory AX"/>
    <s v="Accessories"/>
    <s v="S010"/>
    <n v="8.75"/>
    <s v="Sports Tech Gear"/>
    <s v="Michael Harris"/>
    <s v="michael@sportstechgear.com"/>
    <s v="Denver"/>
    <s v="CO"/>
    <n v="17.5"/>
    <n v="16.763805715695977"/>
  </r>
  <r>
    <s v="C108"/>
    <s v="Emily Taylor"/>
    <n v="21"/>
    <x v="1"/>
    <s v="South"/>
    <n v="2495"/>
    <s v="P021"/>
    <d v="2024-03-26T00:00:00"/>
    <n v="4"/>
    <n v="34"/>
    <n v="1.9148183935999288E-2"/>
    <s v="Widget U"/>
    <s v="Electronics"/>
    <s v="S001"/>
    <n v="17"/>
    <s v="Gadget World"/>
    <s v="Emily Rose"/>
    <s v="emily@gadgetworld.com"/>
    <s v="New York"/>
    <s v="NY"/>
    <n v="136"/>
    <n v="133.39584698470409"/>
  </r>
  <r>
    <s v="C085"/>
    <s v="Rachel Green"/>
    <n v="20"/>
    <x v="0"/>
    <s v="North"/>
    <n v="2496"/>
    <s v="P046"/>
    <d v="2024-03-26T00:00:00"/>
    <n v="4"/>
    <n v="25.5"/>
    <n v="8.1695188097687443E-2"/>
    <s v="Item AT"/>
    <s v="Office Supplies"/>
    <s v="S006"/>
    <n v="12.75"/>
    <s v="Eco Electronics"/>
    <s v="Linda Parker"/>
    <s v="linda@ecoelectronics.com"/>
    <s v="Portland"/>
    <s v="OR"/>
    <n v="102"/>
    <n v="93.667090814035873"/>
  </r>
  <r>
    <s v="C149"/>
    <s v="Frank Carter"/>
    <n v="42"/>
    <x v="0"/>
    <s v="South"/>
    <n v="2497"/>
    <s v="P027"/>
    <d v="2024-03-26T00:00:00"/>
    <n v="9"/>
    <n v="85"/>
    <n v="7.458350633385584E-2"/>
    <s v="Appliance AA"/>
    <s v="Home Appliances"/>
    <s v="S007"/>
    <n v="42.5"/>
    <s v="HealthTech Supplies"/>
    <s v="Peter Clark"/>
    <s v="peter@healthtech.com"/>
    <s v="Miami"/>
    <s v="FL"/>
    <n v="765"/>
    <n v="707.9436176546003"/>
  </r>
  <r>
    <s v="C141"/>
    <s v="Mia Smith"/>
    <n v="43"/>
    <x v="0"/>
    <s v="Midwest"/>
    <n v="2498"/>
    <s v="P016"/>
    <d v="2024-03-26T00:00:00"/>
    <n v="8"/>
    <n v="26"/>
    <n v="2.9765692616548003E-2"/>
    <s v="Item P"/>
    <s v="Office Supplies"/>
    <s v="S006"/>
    <n v="13"/>
    <s v="Eco Electronics"/>
    <s v="Linda Parker"/>
    <s v="linda@ecoelectronics.com"/>
    <s v="Portland"/>
    <s v="OR"/>
    <n v="208"/>
    <n v="201.80873593575802"/>
  </r>
  <r>
    <s v="C144"/>
    <s v="Karen Allen"/>
    <n v="56"/>
    <x v="0"/>
    <s v="West Coast"/>
    <n v="2499"/>
    <s v="P028"/>
    <d v="2024-03-26T00:00:00"/>
    <n v="2"/>
    <n v="46"/>
    <n v="4.2115386497973452E-2"/>
    <s v="Widget AB"/>
    <s v="Electronics"/>
    <s v="S008"/>
    <n v="23"/>
    <s v="Auto Electronics Pro"/>
    <s v="Daniel Evans"/>
    <s v="daniel@autoelectronics.com"/>
    <s v="Detroit"/>
    <s v="MI"/>
    <n v="92"/>
    <n v="88.125384442186444"/>
  </r>
  <r>
    <s v="C117"/>
    <s v="Isla Walker"/>
    <n v="44"/>
    <x v="1"/>
    <s v="South"/>
    <n v="2500"/>
    <s v="P007"/>
    <d v="2024-03-26T00:00:00"/>
    <n v="5"/>
    <n v="90"/>
    <n v="6.7784826543610788E-2"/>
    <s v="Appliance G"/>
    <s v="Home Appliances"/>
    <s v="S007"/>
    <n v="45"/>
    <s v="HealthTech Supplies"/>
    <s v="Peter Clark"/>
    <s v="peter@healthtech.com"/>
    <s v="Miami"/>
    <s v="FL"/>
    <n v="450"/>
    <n v="419.49682805537515"/>
  </r>
  <r>
    <s v="C008"/>
    <s v="Mia Allen"/>
    <n v="61"/>
    <x v="1"/>
    <s v="East Coast"/>
    <n v="2501"/>
    <s v="P022"/>
    <d v="2024-03-26T00:00:00"/>
    <n v="8"/>
    <n v="54"/>
    <n v="3.4996352958596148E-2"/>
    <s v="Gadget V"/>
    <s v="Home Appliances"/>
    <s v="S002"/>
    <n v="27"/>
    <s v="Tech Gear Co."/>
    <s v="John Taylor"/>
    <s v="john@techgear.com"/>
    <s v="Los Angeles"/>
    <s v="CA"/>
    <n v="432"/>
    <n v="416.88157552188648"/>
  </r>
  <r>
    <s v="C007"/>
    <s v="Emily Adams"/>
    <n v="62"/>
    <x v="0"/>
    <s v="West Coast"/>
    <n v="2502"/>
    <s v="P018"/>
    <d v="2024-03-27T00:00:00"/>
    <n v="8"/>
    <n v="43"/>
    <n v="2.848970292088613E-2"/>
    <s v="Widget R"/>
    <s v="Electronics"/>
    <s v="S008"/>
    <n v="21.5"/>
    <s v="Auto Electronics Pro"/>
    <s v="Daniel Evans"/>
    <s v="daniel@autoelectronics.com"/>
    <s v="Detroit"/>
    <s v="MI"/>
    <n v="344"/>
    <n v="334.19954219521514"/>
  </r>
  <r>
    <s v="C032"/>
    <s v="Bob Allen"/>
    <n v="34"/>
    <x v="0"/>
    <s v="North"/>
    <n v="2503"/>
    <s v="P035"/>
    <d v="2024-03-27T00:00:00"/>
    <n v="3"/>
    <n v="63"/>
    <n v="2.3264654957281795E-2"/>
    <s v="Device AI"/>
    <s v="Electronics"/>
    <s v="S005"/>
    <n v="31.5"/>
    <s v="Office Tech Depot"/>
    <s v="Kevin Lee"/>
    <s v="kevin@officetechdepot.com"/>
    <s v="Chicago"/>
    <s v="IL"/>
    <n v="189"/>
    <n v="184.60298021307375"/>
  </r>
  <r>
    <s v="C012"/>
    <s v="Frank Young"/>
    <n v="23"/>
    <x v="0"/>
    <s v="South"/>
    <n v="2504"/>
    <s v="P004"/>
    <d v="2024-03-27T00:00:00"/>
    <n v="10"/>
    <n v="10"/>
    <n v="4.3204514785095974E-2"/>
    <s v="Accessory D"/>
    <s v="Accessories"/>
    <s v="S004"/>
    <n v="5"/>
    <s v="Smart Home Essentials"/>
    <s v="Sarah Davis"/>
    <s v="sarah@smarthomeessentials.com"/>
    <s v="Dallas"/>
    <s v="TX"/>
    <n v="100"/>
    <n v="95.679548521490403"/>
  </r>
  <r>
    <s v="C006"/>
    <s v="Grace Hall"/>
    <n v="56"/>
    <x v="0"/>
    <s v="East Coast"/>
    <n v="2505"/>
    <s v="P011"/>
    <d v="2024-03-27T00:00:00"/>
    <n v="6"/>
    <n v="32"/>
    <n v="9.2269273373146887E-2"/>
    <s v="Widget K"/>
    <s v="Electronics"/>
    <s v="S001"/>
    <n v="16"/>
    <s v="Gadget World"/>
    <s v="Emily Rose"/>
    <s v="emily@gadgetworld.com"/>
    <s v="New York"/>
    <s v="NY"/>
    <n v="192"/>
    <n v="174.2842995123558"/>
  </r>
  <r>
    <s v="C101"/>
    <s v="Karen Hill"/>
    <n v="69"/>
    <x v="0"/>
    <s v="East Coast"/>
    <n v="2506"/>
    <s v="P030"/>
    <d v="2024-03-27T00:00:00"/>
    <n v="6"/>
    <n v="18"/>
    <n v="3.9889096808861914E-2"/>
    <s v="Accessory AD"/>
    <s v="Accessories"/>
    <s v="S010"/>
    <n v="9"/>
    <s v="Sports Tech Gear"/>
    <s v="Michael Harris"/>
    <s v="michael@sportstechgear.com"/>
    <s v="Denver"/>
    <s v="CO"/>
    <n v="108"/>
    <n v="103.69197754464291"/>
  </r>
  <r>
    <s v="C055"/>
    <s v="Yara Walker"/>
    <n v="58"/>
    <x v="0"/>
    <s v="Midwest"/>
    <n v="2507"/>
    <s v="P022"/>
    <d v="2024-03-27T00:00:00"/>
    <n v="1"/>
    <n v="54"/>
    <n v="5.0357018465162523E-2"/>
    <s v="Gadget V"/>
    <s v="Home Appliances"/>
    <s v="S002"/>
    <n v="27"/>
    <s v="Tech Gear Co."/>
    <s v="John Taylor"/>
    <s v="john@techgear.com"/>
    <s v="Los Angeles"/>
    <s v="CA"/>
    <n v="54"/>
    <n v="51.280721002881222"/>
  </r>
  <r>
    <s v="C077"/>
    <s v="Frank Young"/>
    <n v="38"/>
    <x v="0"/>
    <s v="South"/>
    <n v="2508"/>
    <s v="P041"/>
    <d v="2024-03-27T00:00:00"/>
    <n v="1"/>
    <n v="33.5"/>
    <n v="3.4777101862092152E-2"/>
    <s v="Widget AO"/>
    <s v="Electronics"/>
    <s v="S001"/>
    <n v="16.75"/>
    <s v="Gadget World"/>
    <s v="Emily Rose"/>
    <s v="emily@gadgetworld.com"/>
    <s v="New York"/>
    <s v="NY"/>
    <n v="33.5"/>
    <n v="32.334967087619916"/>
  </r>
  <r>
    <s v="C013"/>
    <s v="Victor Baker"/>
    <n v="70"/>
    <x v="0"/>
    <s v="Midwest"/>
    <n v="2509"/>
    <s v="P050"/>
    <d v="2024-03-27T00:00:00"/>
    <n v="5"/>
    <n v="17.5"/>
    <n v="6.9261454305462072E-2"/>
    <s v="Accessory AX"/>
    <s v="Accessories"/>
    <s v="S010"/>
    <n v="8.75"/>
    <s v="Sports Tech Gear"/>
    <s v="Michael Harris"/>
    <s v="michael@sportstechgear.com"/>
    <s v="Denver"/>
    <s v="CO"/>
    <n v="87.5"/>
    <n v="81.439622748272072"/>
  </r>
  <r>
    <s v="C021"/>
    <s v="Grace Brown"/>
    <n v="51"/>
    <x v="0"/>
    <s v="South"/>
    <n v="2510"/>
    <s v="P046"/>
    <d v="2024-03-27T00:00:00"/>
    <n v="10"/>
    <n v="25.5"/>
    <n v="6.494652079381201E-2"/>
    <s v="Item AT"/>
    <s v="Office Supplies"/>
    <s v="S006"/>
    <n v="12.75"/>
    <s v="Eco Electronics"/>
    <s v="Linda Parker"/>
    <s v="linda@ecoelectronics.com"/>
    <s v="Portland"/>
    <s v="OR"/>
    <n v="255"/>
    <n v="238.43863719757795"/>
  </r>
  <r>
    <s v="C111"/>
    <s v="Grace Walker"/>
    <n v="21"/>
    <x v="0"/>
    <s v="Midwest"/>
    <n v="2511"/>
    <s v="P050"/>
    <d v="2024-03-27T00:00:00"/>
    <n v="4"/>
    <n v="17.5"/>
    <n v="9.4038962916079633E-2"/>
    <s v="Accessory AX"/>
    <s v="Accessories"/>
    <s v="S010"/>
    <n v="8.75"/>
    <s v="Sports Tech Gear"/>
    <s v="Michael Harris"/>
    <s v="michael@sportstechgear.com"/>
    <s v="Denver"/>
    <s v="CO"/>
    <n v="70"/>
    <n v="63.417272595874422"/>
  </r>
  <r>
    <s v="C124"/>
    <s v="Rachel Allen"/>
    <n v="24"/>
    <x v="0"/>
    <s v="North"/>
    <n v="2512"/>
    <s v="P049"/>
    <d v="2024-03-27T00:00:00"/>
    <n v="5"/>
    <n v="39.5"/>
    <n v="4.0552605535655595E-2"/>
    <s v="Tool AW"/>
    <s v="Hardware"/>
    <s v="S009"/>
    <n v="19.75"/>
    <s v="Gourmet Gadgets"/>
    <s v="Alice Brown"/>
    <s v="alice@gourmetgadgets.com"/>
    <s v="Seattle"/>
    <s v="WA"/>
    <n v="197.5"/>
    <n v="189.49086040670801"/>
  </r>
  <r>
    <s v="C008"/>
    <s v="Mia Allen"/>
    <n v="61"/>
    <x v="1"/>
    <s v="East Coast"/>
    <n v="2513"/>
    <s v="P022"/>
    <d v="2024-03-27T00:00:00"/>
    <n v="9"/>
    <n v="54"/>
    <n v="9.0404861339721948E-2"/>
    <s v="Gadget V"/>
    <s v="Home Appliances"/>
    <s v="S002"/>
    <n v="27"/>
    <s v="Tech Gear Co."/>
    <s v="John Taylor"/>
    <s v="john@techgear.com"/>
    <s v="Los Angeles"/>
    <s v="CA"/>
    <n v="486"/>
    <n v="442.06323738889512"/>
  </r>
  <r>
    <s v="C067"/>
    <s v="Rachel Hill"/>
    <n v="61"/>
    <x v="1"/>
    <s v="East Coast"/>
    <n v="2514"/>
    <s v="P015"/>
    <d v="2024-03-27T00:00:00"/>
    <n v="5"/>
    <n v="70"/>
    <n v="4.3625159654385848E-2"/>
    <s v="Device O"/>
    <s v="Electronics"/>
    <s v="S005"/>
    <n v="35"/>
    <s v="Office Tech Depot"/>
    <s v="Kevin Lee"/>
    <s v="kevin@officetechdepot.com"/>
    <s v="Chicago"/>
    <s v="IL"/>
    <n v="350"/>
    <n v="334.73119412096497"/>
  </r>
  <r>
    <s v="C096"/>
    <s v="Quinn Hall"/>
    <n v="59"/>
    <x v="0"/>
    <s v="South"/>
    <n v="2515"/>
    <s v="P020"/>
    <d v="2024-03-27T00:00:00"/>
    <n v="8"/>
    <n v="17"/>
    <n v="6.8922792445057016E-2"/>
    <s v="Accessory T"/>
    <s v="Accessories"/>
    <s v="S010"/>
    <n v="8.5"/>
    <s v="Sports Tech Gear"/>
    <s v="Michael Harris"/>
    <s v="michael@sportstechgear.com"/>
    <s v="Denver"/>
    <s v="CO"/>
    <n v="136"/>
    <n v="126.62650022747225"/>
  </r>
  <r>
    <s v="C121"/>
    <s v="Leo Carter"/>
    <n v="65"/>
    <x v="1"/>
    <s v="Midwest"/>
    <n v="2516"/>
    <s v="P002"/>
    <d v="2024-03-27T00:00:00"/>
    <n v="3"/>
    <n v="50"/>
    <n v="6.8719430683366028E-2"/>
    <s v="Gadget B"/>
    <s v="Home Appliances"/>
    <s v="S002"/>
    <n v="25"/>
    <s v="Tech Gear Co."/>
    <s v="John Taylor"/>
    <s v="john@techgear.com"/>
    <s v="Los Angeles"/>
    <s v="CA"/>
    <n v="150"/>
    <n v="139.69208539749511"/>
  </r>
  <r>
    <s v="C134"/>
    <s v="Yara Hill"/>
    <n v="36"/>
    <x v="1"/>
    <s v="North"/>
    <n v="2517"/>
    <s v="P049"/>
    <d v="2024-03-27T00:00:00"/>
    <n v="3"/>
    <n v="39.5"/>
    <n v="6.68346708399501E-3"/>
    <s v="Tool AW"/>
    <s v="Hardware"/>
    <s v="S009"/>
    <n v="19.75"/>
    <s v="Gourmet Gadgets"/>
    <s v="Alice Brown"/>
    <s v="alice@gourmetgadgets.com"/>
    <s v="Seattle"/>
    <s v="WA"/>
    <n v="118.5"/>
    <n v="117.70800915054659"/>
  </r>
  <r>
    <s v="C002"/>
    <s v="Xander Jones"/>
    <n v="66"/>
    <x v="0"/>
    <s v="Midwest"/>
    <n v="2518"/>
    <s v="P023"/>
    <d v="2024-03-27T00:00:00"/>
    <n v="1"/>
    <n v="24"/>
    <n v="9.2064586320378811E-2"/>
    <s v="Tool W"/>
    <s v="Hardware"/>
    <s v="S003"/>
    <n v="12"/>
    <s v="Circuit Solutions"/>
    <s v="Mark Johnson"/>
    <s v="mark@circuitsolutions.com"/>
    <s v="San Francisco"/>
    <s v="CA"/>
    <n v="24"/>
    <n v="21.79044992831091"/>
  </r>
  <r>
    <s v="C055"/>
    <s v="Yara Walker"/>
    <n v="58"/>
    <x v="0"/>
    <s v="Midwest"/>
    <n v="2519"/>
    <s v="P048"/>
    <d v="2024-03-27T00:00:00"/>
    <n v="3"/>
    <n v="44.5"/>
    <n v="6.8267818569801006E-2"/>
    <s v="Widget AV"/>
    <s v="Electronics"/>
    <s v="S008"/>
    <n v="22.25"/>
    <s v="Auto Electronics Pro"/>
    <s v="Daniel Evans"/>
    <s v="daniel@autoelectronics.com"/>
    <s v="Detroit"/>
    <s v="MI"/>
    <n v="133.5"/>
    <n v="124.38624622093157"/>
  </r>
  <r>
    <s v="C054"/>
    <s v="Alice Allen"/>
    <n v="62"/>
    <x v="0"/>
    <s v="Midwest"/>
    <n v="2520"/>
    <s v="P053"/>
    <d v="2024-03-27T00:00:00"/>
    <n v="4"/>
    <n v="22.5"/>
    <n v="4.9923921851989295E-2"/>
    <s v="Tool BA"/>
    <s v="Hardware"/>
    <s v="S003"/>
    <n v="11.25"/>
    <s v="Circuit Solutions"/>
    <s v="Mark Johnson"/>
    <s v="mark@circuitsolutions.com"/>
    <s v="San Francisco"/>
    <s v="CA"/>
    <n v="90"/>
    <n v="85.506847033320966"/>
  </r>
  <r>
    <s v="C012"/>
    <s v="Frank Young"/>
    <n v="23"/>
    <x v="0"/>
    <s v="South"/>
    <n v="2521"/>
    <s v="P021"/>
    <d v="2024-03-27T00:00:00"/>
    <n v="4"/>
    <n v="34"/>
    <n v="7.1600024958654168E-2"/>
    <s v="Widget U"/>
    <s v="Electronics"/>
    <s v="S001"/>
    <n v="17"/>
    <s v="Gadget World"/>
    <s v="Emily Rose"/>
    <s v="emily@gadgetworld.com"/>
    <s v="New York"/>
    <s v="NY"/>
    <n v="136"/>
    <n v="126.26239660562304"/>
  </r>
  <r>
    <s v="C099"/>
    <s v="Rachel Lee"/>
    <n v="67"/>
    <x v="0"/>
    <s v="West Coast"/>
    <n v="2522"/>
    <s v="P026"/>
    <d v="2024-03-27T00:00:00"/>
    <n v="7"/>
    <n v="22"/>
    <n v="9.0644499321949262E-2"/>
    <s v="Item Z"/>
    <s v="Office Supplies"/>
    <s v="S006"/>
    <n v="11"/>
    <s v="Eco Electronics"/>
    <s v="Linda Parker"/>
    <s v="linda@ecoelectronics.com"/>
    <s v="Portland"/>
    <s v="OR"/>
    <n v="154"/>
    <n v="140.04074710441981"/>
  </r>
  <r>
    <s v="C027"/>
    <s v="Sam Wright"/>
    <n v="68"/>
    <x v="1"/>
    <s v="South"/>
    <n v="2523"/>
    <s v="P030"/>
    <d v="2024-03-27T00:00:00"/>
    <n v="4"/>
    <n v="18"/>
    <n v="4.2004786243748288E-2"/>
    <s v="Accessory AD"/>
    <s v="Accessories"/>
    <s v="S010"/>
    <n v="9"/>
    <s v="Sports Tech Gear"/>
    <s v="Michael Harris"/>
    <s v="michael@sportstechgear.com"/>
    <s v="Denver"/>
    <s v="CO"/>
    <n v="72"/>
    <n v="68.975655390450129"/>
  </r>
  <r>
    <s v="C010"/>
    <s v="Grace White"/>
    <n v="37"/>
    <x v="0"/>
    <s v="East Coast"/>
    <n v="2524"/>
    <s v="P008"/>
    <d v="2024-03-27T00:00:00"/>
    <n v="9"/>
    <n v="40"/>
    <n v="7.8147465941427741E-2"/>
    <s v="Widget H"/>
    <s v="Electronics"/>
    <s v="S008"/>
    <n v="20"/>
    <s v="Auto Electronics Pro"/>
    <s v="Daniel Evans"/>
    <s v="daniel@autoelectronics.com"/>
    <s v="Detroit"/>
    <s v="MI"/>
    <n v="360"/>
    <n v="331.86691226108599"/>
  </r>
  <r>
    <s v="C031"/>
    <s v="Dan White"/>
    <n v="29"/>
    <x v="0"/>
    <s v="Midwest"/>
    <n v="2525"/>
    <s v="P016"/>
    <d v="2024-03-28T00:00:00"/>
    <n v="8"/>
    <n v="26"/>
    <n v="6.5561804330134241E-2"/>
    <s v="Item P"/>
    <s v="Office Supplies"/>
    <s v="S006"/>
    <n v="13"/>
    <s v="Eco Electronics"/>
    <s v="Linda Parker"/>
    <s v="linda@ecoelectronics.com"/>
    <s v="Portland"/>
    <s v="OR"/>
    <n v="208"/>
    <n v="194.36314469933208"/>
  </r>
  <r>
    <s v="C060"/>
    <s v="Alice Adams"/>
    <n v="38"/>
    <x v="1"/>
    <s v="East Coast"/>
    <n v="2526"/>
    <s v="P011"/>
    <d v="2024-03-28T00:00:00"/>
    <n v="9"/>
    <n v="32"/>
    <n v="1.4587175331757109E-2"/>
    <s v="Widget K"/>
    <s v="Electronics"/>
    <s v="S001"/>
    <n v="16"/>
    <s v="Gadget World"/>
    <s v="Emily Rose"/>
    <s v="emily@gadgetworld.com"/>
    <s v="New York"/>
    <s v="NY"/>
    <n v="288"/>
    <n v="283.79889350445393"/>
  </r>
  <r>
    <s v="C002"/>
    <s v="Xander Jones"/>
    <n v="66"/>
    <x v="0"/>
    <s v="Midwest"/>
    <n v="2527"/>
    <s v="P029"/>
    <d v="2024-03-28T00:00:00"/>
    <n v="1"/>
    <n v="40"/>
    <n v="9.2245531402239678E-3"/>
    <s v="Tool AC"/>
    <s v="Hardware"/>
    <s v="S009"/>
    <n v="20"/>
    <s v="Gourmet Gadgets"/>
    <s v="Alice Brown"/>
    <s v="alice@gourmetgadgets.com"/>
    <s v="Seattle"/>
    <s v="WA"/>
    <n v="40"/>
    <n v="39.631017874391041"/>
  </r>
  <r>
    <s v="C103"/>
    <s v="Tina Allen"/>
    <n v="23"/>
    <x v="0"/>
    <s v="West Coast"/>
    <n v="2528"/>
    <s v="P009"/>
    <d v="2024-03-28T00:00:00"/>
    <n v="4"/>
    <n v="36"/>
    <n v="6.2075095419449403E-2"/>
    <s v="Tool I"/>
    <s v="Hardware"/>
    <s v="S009"/>
    <n v="18"/>
    <s v="Gourmet Gadgets"/>
    <s v="Alice Brown"/>
    <s v="alice@gourmetgadgets.com"/>
    <s v="Seattle"/>
    <s v="WA"/>
    <n v="144"/>
    <n v="135.06118625959928"/>
  </r>
  <r>
    <s v="C008"/>
    <s v="Mia Allen"/>
    <n v="61"/>
    <x v="1"/>
    <s v="East Coast"/>
    <n v="2529"/>
    <s v="P037"/>
    <d v="2024-03-28T00:00:00"/>
    <n v="6"/>
    <n v="88"/>
    <n v="8.3788336935785857E-2"/>
    <s v="Appliance AK"/>
    <s v="Home Appliances"/>
    <s v="S007"/>
    <n v="44"/>
    <s v="HealthTech Supplies"/>
    <s v="Peter Clark"/>
    <s v="peter@healthtech.com"/>
    <s v="Miami"/>
    <s v="FL"/>
    <n v="528"/>
    <n v="483.75975809790509"/>
  </r>
  <r>
    <s v="C001"/>
    <s v="Jack Allen"/>
    <n v="28"/>
    <x v="0"/>
    <s v="West Coast"/>
    <n v="2530"/>
    <s v="P036"/>
    <d v="2024-03-28T00:00:00"/>
    <n v="4"/>
    <n v="26.5"/>
    <n v="5.8043997603669212E-2"/>
    <s v="Item AJ"/>
    <s v="Office Supplies"/>
    <s v="S006"/>
    <n v="13.25"/>
    <s v="Eco Electronics"/>
    <s v="Linda Parker"/>
    <s v="linda@ecoelectronics.com"/>
    <s v="Portland"/>
    <s v="OR"/>
    <n v="106"/>
    <n v="99.847336254011068"/>
  </r>
  <r>
    <s v="C070"/>
    <s v="Nina Lee"/>
    <n v="33"/>
    <x v="0"/>
    <s v="Midwest"/>
    <n v="2531"/>
    <s v="P046"/>
    <d v="2024-03-28T00:00:00"/>
    <n v="10"/>
    <n v="25.5"/>
    <n v="8.3613834918058405E-2"/>
    <s v="Item AT"/>
    <s v="Office Supplies"/>
    <s v="S006"/>
    <n v="12.75"/>
    <s v="Eco Electronics"/>
    <s v="Linda Parker"/>
    <s v="linda@ecoelectronics.com"/>
    <s v="Portland"/>
    <s v="OR"/>
    <n v="255"/>
    <n v="233.6784720958951"/>
  </r>
  <r>
    <s v="C068"/>
    <s v="Rachel Hill"/>
    <n v="51"/>
    <x v="1"/>
    <s v="South"/>
    <n v="2532"/>
    <s v="P002"/>
    <d v="2024-03-28T00:00:00"/>
    <n v="9"/>
    <n v="50"/>
    <n v="6.0618707945319719E-2"/>
    <s v="Gadget B"/>
    <s v="Home Appliances"/>
    <s v="S002"/>
    <n v="25"/>
    <s v="Tech Gear Co."/>
    <s v="John Taylor"/>
    <s v="john@techgear.com"/>
    <s v="Los Angeles"/>
    <s v="CA"/>
    <n v="450"/>
    <n v="422.72158142460614"/>
  </r>
  <r>
    <s v="C140"/>
    <s v="Wendy Hall"/>
    <n v="28"/>
    <x v="0"/>
    <s v="East Coast"/>
    <n v="2533"/>
    <s v="P019"/>
    <d v="2024-03-28T00:00:00"/>
    <n v="1"/>
    <n v="38"/>
    <n v="3.9561166658591933E-2"/>
    <s v="Tool S"/>
    <s v="Hardware"/>
    <s v="S009"/>
    <n v="19"/>
    <s v="Gourmet Gadgets"/>
    <s v="Alice Brown"/>
    <s v="alice@gourmetgadgets.com"/>
    <s v="Seattle"/>
    <s v="WA"/>
    <n v="38"/>
    <n v="36.496675666973509"/>
  </r>
  <r>
    <s v="C049"/>
    <s v="Victor Brown"/>
    <n v="48"/>
    <x v="1"/>
    <s v="Midwest"/>
    <n v="2534"/>
    <s v="P047"/>
    <d v="2024-03-28T00:00:00"/>
    <n v="2"/>
    <n v="82.5"/>
    <n v="8.6864847977968077E-2"/>
    <s v="Appliance AU"/>
    <s v="Home Appliances"/>
    <s v="S007"/>
    <n v="41.25"/>
    <s v="HealthTech Supplies"/>
    <s v="Peter Clark"/>
    <s v="peter@healthtech.com"/>
    <s v="Miami"/>
    <s v="FL"/>
    <n v="165"/>
    <n v="150.66730008363527"/>
  </r>
  <r>
    <s v="C053"/>
    <s v="Emily Young"/>
    <n v="68"/>
    <x v="1"/>
    <s v="North"/>
    <n v="2535"/>
    <s v="P002"/>
    <d v="2024-03-28T00:00:00"/>
    <n v="6"/>
    <n v="50"/>
    <n v="3.3591026781028557E-2"/>
    <s v="Gadget B"/>
    <s v="Home Appliances"/>
    <s v="S002"/>
    <n v="25"/>
    <s v="Tech Gear Co."/>
    <s v="John Taylor"/>
    <s v="john@techgear.com"/>
    <s v="Los Angeles"/>
    <s v="CA"/>
    <n v="300"/>
    <n v="289.92269196569146"/>
  </r>
  <r>
    <s v="C110"/>
    <s v="Zoe Young"/>
    <n v="55"/>
    <x v="1"/>
    <s v="West Coast"/>
    <n v="2536"/>
    <s v="P035"/>
    <d v="2024-03-28T00:00:00"/>
    <n v="2"/>
    <n v="63"/>
    <n v="9.403843978779175E-2"/>
    <s v="Device AI"/>
    <s v="Electronics"/>
    <s v="S005"/>
    <n v="31.5"/>
    <s v="Office Tech Depot"/>
    <s v="Kevin Lee"/>
    <s v="kevin@officetechdepot.com"/>
    <s v="Chicago"/>
    <s v="IL"/>
    <n v="126"/>
    <n v="114.15115658673824"/>
  </r>
  <r>
    <s v="C082"/>
    <s v="Quinn Lee"/>
    <n v="34"/>
    <x v="1"/>
    <s v="South"/>
    <n v="2537"/>
    <s v="P030"/>
    <d v="2024-03-28T00:00:00"/>
    <n v="4"/>
    <n v="18"/>
    <n v="7.0328367970233452E-2"/>
    <s v="Accessory AD"/>
    <s v="Accessories"/>
    <s v="S010"/>
    <n v="9"/>
    <s v="Sports Tech Gear"/>
    <s v="Michael Harris"/>
    <s v="michael@sportstechgear.com"/>
    <s v="Denver"/>
    <s v="CO"/>
    <n v="72"/>
    <n v="66.936357506143196"/>
  </r>
  <r>
    <s v="C116"/>
    <s v="Carol Baker"/>
    <n v="62"/>
    <x v="1"/>
    <s v="Midwest"/>
    <n v="2538"/>
    <s v="P044"/>
    <d v="2024-03-28T00:00:00"/>
    <n v="10"/>
    <n v="10.5"/>
    <n v="8.9127678495102808E-2"/>
    <s v="Accessory AR"/>
    <s v="Accessories"/>
    <s v="S004"/>
    <n v="5.25"/>
    <s v="Smart Home Essentials"/>
    <s v="Sarah Davis"/>
    <s v="sarah@smarthomeessentials.com"/>
    <s v="Dallas"/>
    <s v="TX"/>
    <n v="105"/>
    <n v="95.64159375801421"/>
  </r>
  <r>
    <s v="C071"/>
    <s v="Paul Lee"/>
    <n v="19"/>
    <x v="0"/>
    <s v="West Coast"/>
    <n v="2539"/>
    <s v="P010"/>
    <d v="2024-03-28T00:00:00"/>
    <n v="1"/>
    <n v="15"/>
    <n v="8.2841402354573657E-2"/>
    <s v="Accessory J"/>
    <s v="Accessories"/>
    <s v="S010"/>
    <n v="7.5"/>
    <s v="Sports Tech Gear"/>
    <s v="Michael Harris"/>
    <s v="michael@sportstechgear.com"/>
    <s v="Denver"/>
    <s v="CO"/>
    <n v="15"/>
    <n v="13.757378964681395"/>
  </r>
  <r>
    <s v="C033"/>
    <s v="Grace Mitchell"/>
    <n v="54"/>
    <x v="1"/>
    <s v="West Coast"/>
    <n v="2540"/>
    <s v="P029"/>
    <d v="2024-03-28T00:00:00"/>
    <n v="9"/>
    <n v="40"/>
    <n v="8.3267587013418479E-2"/>
    <s v="Tool AC"/>
    <s v="Hardware"/>
    <s v="S009"/>
    <n v="20"/>
    <s v="Gourmet Gadgets"/>
    <s v="Alice Brown"/>
    <s v="alice@gourmetgadgets.com"/>
    <s v="Seattle"/>
    <s v="WA"/>
    <n v="360"/>
    <n v="330.02366867516935"/>
  </r>
  <r>
    <s v="C067"/>
    <s v="Rachel Hill"/>
    <n v="61"/>
    <x v="1"/>
    <s v="East Coast"/>
    <n v="2541"/>
    <s v="P003"/>
    <d v="2024-03-29T00:00:00"/>
    <n v="10"/>
    <n v="20"/>
    <n v="2.3128235057778834E-2"/>
    <s v="Tool C"/>
    <s v="Hardware"/>
    <s v="S003"/>
    <n v="10"/>
    <s v="Circuit Solutions"/>
    <s v="Mark Johnson"/>
    <s v="mark@circuitsolutions.com"/>
    <s v="San Francisco"/>
    <s v="CA"/>
    <n v="200"/>
    <n v="195.37435298844423"/>
  </r>
  <r>
    <s v="C075"/>
    <s v="Frank Parker"/>
    <n v="50"/>
    <x v="1"/>
    <s v="East Coast"/>
    <n v="2542"/>
    <s v="P006"/>
    <d v="2024-03-29T00:00:00"/>
    <n v="5"/>
    <n v="25"/>
    <n v="7.0862394761625494E-2"/>
    <s v="Item F"/>
    <s v="Office Supplies"/>
    <s v="S006"/>
    <n v="12.5"/>
    <s v="Eco Electronics"/>
    <s v="Linda Parker"/>
    <s v="linda@ecoelectronics.com"/>
    <s v="Portland"/>
    <s v="OR"/>
    <n v="125"/>
    <n v="116.14220065479681"/>
  </r>
  <r>
    <s v="C112"/>
    <s v="Frank White"/>
    <n v="52"/>
    <x v="0"/>
    <s v="East Coast"/>
    <n v="2543"/>
    <s v="P001"/>
    <d v="2024-03-29T00:00:00"/>
    <n v="1"/>
    <n v="30"/>
    <n v="7.4795375334107947E-2"/>
    <s v="Widget A"/>
    <s v="Electronics"/>
    <s v="S001"/>
    <n v="15"/>
    <s v="Gadget World"/>
    <s v="Emily Rose"/>
    <s v="emily@gadgetworld.com"/>
    <s v="New York"/>
    <s v="NY"/>
    <n v="30"/>
    <n v="27.756138739976763"/>
  </r>
  <r>
    <s v="C001"/>
    <s v="Jack Allen"/>
    <n v="28"/>
    <x v="0"/>
    <s v="West Coast"/>
    <n v="2544"/>
    <s v="P031"/>
    <d v="2024-03-29T00:00:00"/>
    <n v="7"/>
    <n v="37"/>
    <n v="1.188784923445866E-2"/>
    <s v="Widget AE"/>
    <s v="Electronics"/>
    <s v="S001"/>
    <n v="18.5"/>
    <s v="Gadget World"/>
    <s v="Emily Rose"/>
    <s v="emily@gadgetworld.com"/>
    <s v="New York"/>
    <s v="NY"/>
    <n v="259"/>
    <n v="255.9210470482752"/>
  </r>
  <r>
    <s v="C008"/>
    <s v="Mia Allen"/>
    <n v="61"/>
    <x v="1"/>
    <s v="East Coast"/>
    <n v="2545"/>
    <s v="P014"/>
    <d v="2024-03-29T00:00:00"/>
    <n v="2"/>
    <n v="12"/>
    <n v="5.123628801186491E-2"/>
    <s v="Accessory N"/>
    <s v="Accessories"/>
    <s v="S004"/>
    <n v="6"/>
    <s v="Smart Home Essentials"/>
    <s v="Sarah Davis"/>
    <s v="sarah@smarthomeessentials.com"/>
    <s v="Dallas"/>
    <s v="TX"/>
    <n v="24"/>
    <n v="22.770329087715243"/>
  </r>
  <r>
    <s v="C062"/>
    <s v="Henry Parker"/>
    <n v="68"/>
    <x v="1"/>
    <s v="West Coast"/>
    <n v="2546"/>
    <s v="P020"/>
    <d v="2024-03-29T00:00:00"/>
    <n v="6"/>
    <n v="17"/>
    <n v="3.1464335384226993E-2"/>
    <s v="Accessory T"/>
    <s v="Accessories"/>
    <s v="S010"/>
    <n v="8.5"/>
    <s v="Sports Tech Gear"/>
    <s v="Michael Harris"/>
    <s v="michael@sportstechgear.com"/>
    <s v="Denver"/>
    <s v="CO"/>
    <n v="102"/>
    <n v="98.790637790808844"/>
  </r>
  <r>
    <s v="C010"/>
    <s v="Grace White"/>
    <n v="37"/>
    <x v="0"/>
    <s v="East Coast"/>
    <n v="2547"/>
    <s v="P015"/>
    <d v="2024-03-29T00:00:00"/>
    <n v="7"/>
    <n v="70"/>
    <n v="8.0239190140371119E-2"/>
    <s v="Device O"/>
    <s v="Electronics"/>
    <s v="S005"/>
    <n v="35"/>
    <s v="Office Tech Depot"/>
    <s v="Kevin Lee"/>
    <s v="kevin@officetechdepot.com"/>
    <s v="Chicago"/>
    <s v="IL"/>
    <n v="490"/>
    <n v="450.68279683121813"/>
  </r>
  <r>
    <s v="C141"/>
    <s v="Mia Smith"/>
    <n v="43"/>
    <x v="0"/>
    <s v="Midwest"/>
    <n v="2548"/>
    <s v="P015"/>
    <d v="2024-03-29T00:00:00"/>
    <n v="2"/>
    <n v="70"/>
    <n v="1.9331563435478351E-2"/>
    <s v="Device O"/>
    <s v="Electronics"/>
    <s v="S005"/>
    <n v="35"/>
    <s v="Office Tech Depot"/>
    <s v="Kevin Lee"/>
    <s v="kevin@officetechdepot.com"/>
    <s v="Chicago"/>
    <s v="IL"/>
    <n v="140"/>
    <n v="137.29358111903304"/>
  </r>
  <r>
    <s v="C111"/>
    <s v="Grace Walker"/>
    <n v="21"/>
    <x v="0"/>
    <s v="Midwest"/>
    <n v="2549"/>
    <s v="P050"/>
    <d v="2024-03-29T00:00:00"/>
    <n v="10"/>
    <n v="17.5"/>
    <n v="4.8724828225347266E-2"/>
    <s v="Accessory AX"/>
    <s v="Accessories"/>
    <s v="S010"/>
    <n v="8.75"/>
    <s v="Sports Tech Gear"/>
    <s v="Michael Harris"/>
    <s v="michael@sportstechgear.com"/>
    <s v="Denver"/>
    <s v="CO"/>
    <n v="175"/>
    <n v="166.47315506056424"/>
  </r>
  <r>
    <s v="C075"/>
    <s v="Frank Parker"/>
    <n v="50"/>
    <x v="1"/>
    <s v="East Coast"/>
    <n v="2550"/>
    <s v="P051"/>
    <d v="2024-03-29T00:00:00"/>
    <n v="4"/>
    <n v="31.5"/>
    <n v="5.0178477638164909E-2"/>
    <s v="Widget AY"/>
    <s v="Electronics"/>
    <s v="S001"/>
    <n v="15.75"/>
    <s v="Gadget World"/>
    <s v="Emily Rose"/>
    <s v="emily@gadgetworld.com"/>
    <s v="New York"/>
    <s v="NY"/>
    <n v="126"/>
    <n v="119.67751181759122"/>
  </r>
  <r>
    <s v="C027"/>
    <s v="Sam Wright"/>
    <n v="68"/>
    <x v="1"/>
    <s v="South"/>
    <n v="2551"/>
    <s v="P007"/>
    <d v="2024-03-29T00:00:00"/>
    <n v="10"/>
    <n v="90"/>
    <n v="6.6363473192941544E-2"/>
    <s v="Appliance G"/>
    <s v="Home Appliances"/>
    <s v="S007"/>
    <n v="45"/>
    <s v="HealthTech Supplies"/>
    <s v="Peter Clark"/>
    <s v="peter@healthtech.com"/>
    <s v="Miami"/>
    <s v="FL"/>
    <n v="900"/>
    <n v="840.27287412635258"/>
  </r>
  <r>
    <s v="C043"/>
    <s v="Uma Mitchell"/>
    <n v="46"/>
    <x v="1"/>
    <s v="South"/>
    <n v="2552"/>
    <s v="P006"/>
    <d v="2024-03-30T00:00:00"/>
    <n v="3"/>
    <n v="25"/>
    <n v="8.5408949811759449E-2"/>
    <s v="Item F"/>
    <s v="Office Supplies"/>
    <s v="S006"/>
    <n v="12.5"/>
    <s v="Eco Electronics"/>
    <s v="Linda Parker"/>
    <s v="linda@ecoelectronics.com"/>
    <s v="Portland"/>
    <s v="OR"/>
    <n v="75"/>
    <n v="68.594328764118046"/>
  </r>
  <r>
    <s v="C051"/>
    <s v="Yara Young"/>
    <n v="66"/>
    <x v="1"/>
    <s v="West Coast"/>
    <n v="2553"/>
    <s v="P042"/>
    <d v="2024-03-30T00:00:00"/>
    <n v="6"/>
    <n v="53"/>
    <n v="6.1453523780672883E-2"/>
    <s v="Gadget AP"/>
    <s v="Home Appliances"/>
    <s v="S002"/>
    <n v="26.5"/>
    <s v="Tech Gear Co."/>
    <s v="John Taylor"/>
    <s v="john@techgear.com"/>
    <s v="Los Angeles"/>
    <s v="CA"/>
    <n v="318"/>
    <n v="298.45777943774601"/>
  </r>
  <r>
    <s v="C109"/>
    <s v="Oscar Clark"/>
    <n v="62"/>
    <x v="0"/>
    <s v="South"/>
    <n v="2554"/>
    <s v="P050"/>
    <d v="2024-03-30T00:00:00"/>
    <n v="1"/>
    <n v="17.5"/>
    <n v="2.2063632881728468E-2"/>
    <s v="Accessory AX"/>
    <s v="Accessories"/>
    <s v="S010"/>
    <n v="8.75"/>
    <s v="Sports Tech Gear"/>
    <s v="Michael Harris"/>
    <s v="michael@sportstechgear.com"/>
    <s v="Denver"/>
    <s v="CO"/>
    <n v="17.5"/>
    <n v="17.113886424569753"/>
  </r>
  <r>
    <s v="C061"/>
    <s v="Paul Young"/>
    <n v="62"/>
    <x v="1"/>
    <s v="Midwest"/>
    <n v="2555"/>
    <s v="P049"/>
    <d v="2024-03-30T00:00:00"/>
    <n v="9"/>
    <n v="39.5"/>
    <n v="5.1051174055822102E-2"/>
    <s v="Tool AW"/>
    <s v="Hardware"/>
    <s v="S009"/>
    <n v="19.75"/>
    <s v="Gourmet Gadgets"/>
    <s v="Alice Brown"/>
    <s v="alice@gourmetgadgets.com"/>
    <s v="Seattle"/>
    <s v="WA"/>
    <n v="355.5"/>
    <n v="337.35130762315526"/>
  </r>
  <r>
    <s v="C064"/>
    <s v="Frank Clark"/>
    <n v="32"/>
    <x v="1"/>
    <s v="South"/>
    <n v="2556"/>
    <s v="P039"/>
    <d v="2024-03-30T00:00:00"/>
    <n v="8"/>
    <n v="35"/>
    <n v="9.2414197532835807E-2"/>
    <s v="Tool AM"/>
    <s v="Hardware"/>
    <s v="S009"/>
    <n v="17.5"/>
    <s v="Gourmet Gadgets"/>
    <s v="Alice Brown"/>
    <s v="alice@gourmetgadgets.com"/>
    <s v="Seattle"/>
    <s v="WA"/>
    <n v="280"/>
    <n v="254.12402469080598"/>
  </r>
  <r>
    <s v="C024"/>
    <s v="Nina Baker"/>
    <n v="54"/>
    <x v="0"/>
    <s v="East Coast"/>
    <n v="2557"/>
    <s v="P001"/>
    <d v="2024-03-30T00:00:00"/>
    <n v="2"/>
    <n v="30"/>
    <n v="9.6090356805730873E-2"/>
    <s v="Widget A"/>
    <s v="Electronics"/>
    <s v="S001"/>
    <n v="15"/>
    <s v="Gadget World"/>
    <s v="Emily Rose"/>
    <s v="emily@gadgetworld.com"/>
    <s v="New York"/>
    <s v="NY"/>
    <n v="60"/>
    <n v="54.234578591656145"/>
  </r>
  <r>
    <s v="C024"/>
    <s v="Nina Baker"/>
    <n v="54"/>
    <x v="0"/>
    <s v="East Coast"/>
    <n v="2558"/>
    <s v="P045"/>
    <d v="2024-03-30T00:00:00"/>
    <n v="1"/>
    <n v="59.5"/>
    <n v="2.0862913508875171E-2"/>
    <s v="Device AS"/>
    <s v="Electronics"/>
    <s v="S005"/>
    <n v="29.75"/>
    <s v="Office Tech Depot"/>
    <s v="Kevin Lee"/>
    <s v="kevin@officetechdepot.com"/>
    <s v="Chicago"/>
    <s v="IL"/>
    <n v="59.5"/>
    <n v="58.25865664622193"/>
  </r>
  <r>
    <s v="C048"/>
    <s v="Yara Walker"/>
    <n v="21"/>
    <x v="1"/>
    <s v="North"/>
    <n v="2559"/>
    <s v="P011"/>
    <d v="2024-03-30T00:00:00"/>
    <n v="10"/>
    <n v="32"/>
    <n v="2.4991835075269031E-2"/>
    <s v="Widget K"/>
    <s v="Electronics"/>
    <s v="S001"/>
    <n v="16"/>
    <s v="Gadget World"/>
    <s v="Emily Rose"/>
    <s v="emily@gadgetworld.com"/>
    <s v="New York"/>
    <s v="NY"/>
    <n v="320"/>
    <n v="312.00261277591392"/>
  </r>
  <r>
    <s v="C082"/>
    <s v="Quinn Lee"/>
    <n v="34"/>
    <x v="1"/>
    <s v="South"/>
    <n v="2560"/>
    <s v="P044"/>
    <d v="2024-03-30T00:00:00"/>
    <n v="4"/>
    <n v="10.5"/>
    <n v="8.9805453371921862E-2"/>
    <s v="Accessory AR"/>
    <s v="Accessories"/>
    <s v="S004"/>
    <n v="5.25"/>
    <s v="Smart Home Essentials"/>
    <s v="Sarah Davis"/>
    <s v="sarah@smarthomeessentials.com"/>
    <s v="Dallas"/>
    <s v="TX"/>
    <n v="42"/>
    <n v="38.22817095837928"/>
  </r>
  <r>
    <s v="C066"/>
    <s v="Sam Brown"/>
    <n v="32"/>
    <x v="1"/>
    <s v="South"/>
    <n v="2561"/>
    <s v="P045"/>
    <d v="2024-03-30T00:00:00"/>
    <n v="8"/>
    <n v="59.5"/>
    <n v="9.1291565177983924E-2"/>
    <s v="Device AS"/>
    <s v="Electronics"/>
    <s v="S005"/>
    <n v="29.75"/>
    <s v="Office Tech Depot"/>
    <s v="Kevin Lee"/>
    <s v="kevin@officetechdepot.com"/>
    <s v="Chicago"/>
    <s v="IL"/>
    <n v="476"/>
    <n v="432.54521497527963"/>
  </r>
  <r>
    <s v="C035"/>
    <s v="Jack Hill"/>
    <n v="41"/>
    <x v="1"/>
    <s v="East Coast"/>
    <n v="2562"/>
    <s v="P034"/>
    <d v="2024-03-30T00:00:00"/>
    <n v="2"/>
    <n v="9.5"/>
    <n v="3.4388425066207561E-2"/>
    <s v="Accessory AH"/>
    <s v="Accessories"/>
    <s v="S004"/>
    <n v="4.75"/>
    <s v="Smart Home Essentials"/>
    <s v="Sarah Davis"/>
    <s v="sarah@smarthomeessentials.com"/>
    <s v="Dallas"/>
    <s v="TX"/>
    <n v="19"/>
    <n v="18.346619923742058"/>
  </r>
  <r>
    <s v="C057"/>
    <s v="Sam Hall"/>
    <n v="51"/>
    <x v="1"/>
    <s v="North"/>
    <n v="2563"/>
    <s v="P010"/>
    <d v="2024-03-30T00:00:00"/>
    <n v="6"/>
    <n v="15"/>
    <n v="7.0962483858452038E-2"/>
    <s v="Accessory J"/>
    <s v="Accessories"/>
    <s v="S010"/>
    <n v="7.5"/>
    <s v="Sports Tech Gear"/>
    <s v="Michael Harris"/>
    <s v="michael@sportstechgear.com"/>
    <s v="Denver"/>
    <s v="CO"/>
    <n v="90"/>
    <n v="83.613376452739317"/>
  </r>
  <r>
    <s v="C129"/>
    <s v="Xander Jones"/>
    <n v="20"/>
    <x v="0"/>
    <s v="North"/>
    <n v="2564"/>
    <s v="P050"/>
    <d v="2024-03-30T00:00:00"/>
    <n v="7"/>
    <n v="17.5"/>
    <n v="5.0496312395493848E-2"/>
    <s v="Accessory AX"/>
    <s v="Accessories"/>
    <s v="S010"/>
    <n v="8.75"/>
    <s v="Sports Tech Gear"/>
    <s v="Michael Harris"/>
    <s v="michael@sportstechgear.com"/>
    <s v="Denver"/>
    <s v="CO"/>
    <n v="122.5"/>
    <n v="116.314201731552"/>
  </r>
  <r>
    <s v="C031"/>
    <s v="Dan White"/>
    <n v="29"/>
    <x v="0"/>
    <s v="Midwest"/>
    <n v="2565"/>
    <s v="P048"/>
    <d v="2024-03-31T00:00:00"/>
    <n v="10"/>
    <n v="44.5"/>
    <n v="4.5068989426820041E-2"/>
    <s v="Widget AV"/>
    <s v="Electronics"/>
    <s v="S008"/>
    <n v="22.25"/>
    <s v="Auto Electronics Pro"/>
    <s v="Daniel Evans"/>
    <s v="daniel@autoelectronics.com"/>
    <s v="Detroit"/>
    <s v="MI"/>
    <n v="445"/>
    <n v="424.94429970506508"/>
  </r>
  <r>
    <s v="C079"/>
    <s v="Dan Walker"/>
    <n v="23"/>
    <x v="0"/>
    <s v="Midwest"/>
    <n v="2566"/>
    <s v="P052"/>
    <d v="2024-03-31T00:00:00"/>
    <n v="5"/>
    <n v="47.5"/>
    <n v="1.63808027226236E-2"/>
    <s v="Gadget AZ"/>
    <s v="Home Appliances"/>
    <s v="S002"/>
    <n v="23.75"/>
    <s v="Tech Gear Co."/>
    <s v="John Taylor"/>
    <s v="john@techgear.com"/>
    <s v="Los Angeles"/>
    <s v="CA"/>
    <n v="237.5"/>
    <n v="233.60955935337691"/>
  </r>
  <r>
    <s v="C105"/>
    <s v="Tina Young"/>
    <n v="52"/>
    <x v="0"/>
    <s v="West Coast"/>
    <n v="2567"/>
    <s v="P026"/>
    <d v="2024-03-31T00:00:00"/>
    <n v="3"/>
    <n v="22"/>
    <n v="1.8164372886494241E-2"/>
    <s v="Item Z"/>
    <s v="Office Supplies"/>
    <s v="S006"/>
    <n v="11"/>
    <s v="Eco Electronics"/>
    <s v="Linda Parker"/>
    <s v="linda@ecoelectronics.com"/>
    <s v="Portland"/>
    <s v="OR"/>
    <n v="66"/>
    <n v="64.80115138949138"/>
  </r>
  <r>
    <s v="C118"/>
    <s v="Jack Adams"/>
    <n v="53"/>
    <x v="1"/>
    <s v="Midwest"/>
    <n v="2568"/>
    <s v="P033"/>
    <d v="2024-03-31T00:00:00"/>
    <n v="8"/>
    <n v="21"/>
    <n v="8.225316956911316E-2"/>
    <s v="Tool AG"/>
    <s v="Hardware"/>
    <s v="S003"/>
    <n v="10.5"/>
    <s v="Circuit Solutions"/>
    <s v="Mark Johnson"/>
    <s v="mark@circuitsolutions.com"/>
    <s v="San Francisco"/>
    <s v="CA"/>
    <n v="168"/>
    <n v="154.18146751238899"/>
  </r>
  <r>
    <s v="C121"/>
    <s v="Leo Carter"/>
    <n v="65"/>
    <x v="1"/>
    <s v="Midwest"/>
    <n v="2569"/>
    <s v="P018"/>
    <d v="2024-03-31T00:00:00"/>
    <n v="4"/>
    <n v="43"/>
    <n v="1.709109933040457E-2"/>
    <s v="Widget R"/>
    <s v="Electronics"/>
    <s v="S008"/>
    <n v="21.5"/>
    <s v="Auto Electronics Pro"/>
    <s v="Daniel Evans"/>
    <s v="daniel@autoelectronics.com"/>
    <s v="Detroit"/>
    <s v="MI"/>
    <n v="172"/>
    <n v="169.06033091517043"/>
  </r>
  <r>
    <s v="C141"/>
    <s v="Mia Smith"/>
    <n v="43"/>
    <x v="0"/>
    <s v="Midwest"/>
    <n v="2570"/>
    <s v="P029"/>
    <d v="2024-03-31T00:00:00"/>
    <n v="6"/>
    <n v="40"/>
    <n v="7.4039573538161971E-2"/>
    <s v="Tool AC"/>
    <s v="Hardware"/>
    <s v="S009"/>
    <n v="20"/>
    <s v="Gourmet Gadgets"/>
    <s v="Alice Brown"/>
    <s v="alice@gourmetgadgets.com"/>
    <s v="Seattle"/>
    <s v="WA"/>
    <n v="240"/>
    <n v="222.23050235084114"/>
  </r>
  <r>
    <s v="C052"/>
    <s v="Jack Allen"/>
    <n v="31"/>
    <x v="1"/>
    <s v="North"/>
    <n v="2571"/>
    <s v="P033"/>
    <d v="2024-03-31T00:00:00"/>
    <n v="7"/>
    <n v="21"/>
    <n v="5.0579403959169046E-3"/>
    <s v="Tool AG"/>
    <s v="Hardware"/>
    <s v="S003"/>
    <n v="10.5"/>
    <s v="Circuit Solutions"/>
    <s v="Mark Johnson"/>
    <s v="mark@circuitsolutions.com"/>
    <s v="San Francisco"/>
    <s v="CA"/>
    <n v="147"/>
    <n v="146.25648276180021"/>
  </r>
  <r>
    <s v="C089"/>
    <s v="Tina Clark"/>
    <n v="43"/>
    <x v="0"/>
    <s v="North"/>
    <n v="2572"/>
    <s v="P030"/>
    <d v="2024-03-31T00:00:00"/>
    <n v="3"/>
    <n v="18"/>
    <n v="9.80648542234865E-2"/>
    <s v="Accessory AD"/>
    <s v="Accessories"/>
    <s v="S010"/>
    <n v="9"/>
    <s v="Sports Tech Gear"/>
    <s v="Michael Harris"/>
    <s v="michael@sportstechgear.com"/>
    <s v="Denver"/>
    <s v="CO"/>
    <n v="54"/>
    <n v="48.704497871931729"/>
  </r>
  <r>
    <s v="C098"/>
    <s v="Henry Hall"/>
    <n v="60"/>
    <x v="0"/>
    <s v="Midwest"/>
    <n v="2573"/>
    <s v="P048"/>
    <d v="2024-03-31T00:00:00"/>
    <n v="3"/>
    <n v="44.5"/>
    <n v="7.2260819602850815E-2"/>
    <s v="Widget AV"/>
    <s v="Electronics"/>
    <s v="S008"/>
    <n v="22.25"/>
    <s v="Auto Electronics Pro"/>
    <s v="Daniel Evans"/>
    <s v="daniel@autoelectronics.com"/>
    <s v="Detroit"/>
    <s v="MI"/>
    <n v="133.5"/>
    <n v="123.85318058301942"/>
  </r>
  <r>
    <s v="C128"/>
    <s v="Xander Carter"/>
    <n v="42"/>
    <x v="1"/>
    <s v="Midwest"/>
    <n v="2574"/>
    <s v="P053"/>
    <d v="2024-03-31T00:00:00"/>
    <n v="7"/>
    <n v="22.5"/>
    <n v="5.626079392969785E-2"/>
    <s v="Tool BA"/>
    <s v="Hardware"/>
    <s v="S003"/>
    <n v="11.25"/>
    <s v="Circuit Solutions"/>
    <s v="Mark Johnson"/>
    <s v="mark@circuitsolutions.com"/>
    <s v="San Francisco"/>
    <s v="CA"/>
    <n v="157.5"/>
    <n v="148.6389249560726"/>
  </r>
  <r>
    <s v="C007"/>
    <s v="Emily Adams"/>
    <n v="62"/>
    <x v="0"/>
    <s v="West Coast"/>
    <n v="2575"/>
    <s v="P010"/>
    <d v="2024-03-31T00:00:00"/>
    <n v="10"/>
    <n v="15"/>
    <n v="9.7421346816031443E-2"/>
    <s v="Accessory J"/>
    <s v="Accessories"/>
    <s v="S010"/>
    <n v="7.5"/>
    <s v="Sports Tech Gear"/>
    <s v="Michael Harris"/>
    <s v="michael@sportstechgear.com"/>
    <s v="Denver"/>
    <s v="CO"/>
    <n v="150"/>
    <n v="135.38679797759528"/>
  </r>
  <r>
    <s v="C121"/>
    <s v="Leo Carter"/>
    <n v="65"/>
    <x v="1"/>
    <s v="Midwest"/>
    <n v="2576"/>
    <s v="P051"/>
    <d v="2024-03-31T00:00:00"/>
    <n v="10"/>
    <n v="31.5"/>
    <n v="6.4666583605254707E-2"/>
    <s v="Widget AY"/>
    <s v="Electronics"/>
    <s v="S001"/>
    <n v="15.75"/>
    <s v="Gadget World"/>
    <s v="Emily Rose"/>
    <s v="emily@gadgetworld.com"/>
    <s v="New York"/>
    <s v="NY"/>
    <n v="315"/>
    <n v="294.63002616434477"/>
  </r>
  <r>
    <s v="C141"/>
    <s v="Mia Smith"/>
    <n v="43"/>
    <x v="0"/>
    <s v="Midwest"/>
    <n v="2577"/>
    <s v="P006"/>
    <d v="2024-03-31T00:00:00"/>
    <n v="6"/>
    <n v="25"/>
    <n v="4.242641962749058E-2"/>
    <s v="Item F"/>
    <s v="Office Supplies"/>
    <s v="S006"/>
    <n v="12.5"/>
    <s v="Eco Electronics"/>
    <s v="Linda Parker"/>
    <s v="linda@ecoelectronics.com"/>
    <s v="Portland"/>
    <s v="OR"/>
    <n v="150"/>
    <n v="143.63603705587641"/>
  </r>
  <r>
    <s v="C096"/>
    <s v="Quinn Hall"/>
    <n v="59"/>
    <x v="0"/>
    <s v="South"/>
    <n v="2578"/>
    <s v="P015"/>
    <d v="2024-03-31T00:00:00"/>
    <n v="10"/>
    <n v="70"/>
    <n v="5.2579628047411099E-2"/>
    <s v="Device O"/>
    <s v="Electronics"/>
    <s v="S005"/>
    <n v="35"/>
    <s v="Office Tech Depot"/>
    <s v="Kevin Lee"/>
    <s v="kevin@officetechdepot.com"/>
    <s v="Chicago"/>
    <s v="IL"/>
    <n v="700"/>
    <n v="663.19426036681227"/>
  </r>
  <r>
    <s v="C096"/>
    <s v="Quinn Hall"/>
    <n v="59"/>
    <x v="0"/>
    <s v="South"/>
    <n v="2579"/>
    <s v="P027"/>
    <d v="2024-03-31T00:00:00"/>
    <n v="4"/>
    <n v="85"/>
    <n v="2.582634662769814E-2"/>
    <s v="Appliance AA"/>
    <s v="Home Appliances"/>
    <s v="S007"/>
    <n v="42.5"/>
    <s v="HealthTech Supplies"/>
    <s v="Peter Clark"/>
    <s v="peter@healthtech.com"/>
    <s v="Miami"/>
    <s v="FL"/>
    <n v="340"/>
    <n v="331.21904214658264"/>
  </r>
  <r>
    <s v="C065"/>
    <s v="Quinn Hall"/>
    <n v="64"/>
    <x v="1"/>
    <s v="East Coast"/>
    <n v="2580"/>
    <s v="P044"/>
    <d v="2024-03-31T00:00:00"/>
    <n v="3"/>
    <n v="10.5"/>
    <n v="3.0107599399516807E-2"/>
    <s v="Accessory AR"/>
    <s v="Accessories"/>
    <s v="S004"/>
    <n v="5.25"/>
    <s v="Smart Home Essentials"/>
    <s v="Sarah Davis"/>
    <s v="sarah@smarthomeessentials.com"/>
    <s v="Dallas"/>
    <s v="TX"/>
    <n v="31.5"/>
    <n v="30.55161061891522"/>
  </r>
  <r>
    <s v="C062"/>
    <s v="Henry Parker"/>
    <n v="68"/>
    <x v="1"/>
    <s v="West Coast"/>
    <n v="2581"/>
    <s v="P032"/>
    <d v="2024-03-31T00:00:00"/>
    <n v="3"/>
    <n v="48"/>
    <n v="7.7530445997172515E-2"/>
    <s v="Gadget AF"/>
    <s v="Home Appliances"/>
    <s v="S002"/>
    <n v="24"/>
    <s v="Tech Gear Co."/>
    <s v="John Taylor"/>
    <s v="john@techgear.com"/>
    <s v="Los Angeles"/>
    <s v="CA"/>
    <n v="144"/>
    <n v="132.83561577640717"/>
  </r>
  <r>
    <s v="C032"/>
    <s v="Bob Allen"/>
    <n v="34"/>
    <x v="0"/>
    <s v="North"/>
    <n v="2582"/>
    <s v="P037"/>
    <d v="2024-03-31T00:00:00"/>
    <n v="9"/>
    <n v="88"/>
    <n v="9.3833942261866421E-2"/>
    <s v="Appliance AK"/>
    <s v="Home Appliances"/>
    <s v="S007"/>
    <n v="44"/>
    <s v="HealthTech Supplies"/>
    <s v="Peter Clark"/>
    <s v="peter@healthtech.com"/>
    <s v="Miami"/>
    <s v="FL"/>
    <n v="792"/>
    <n v="717.68351772860183"/>
  </r>
  <r>
    <s v="C058"/>
    <s v="Zoe Carter"/>
    <n v="51"/>
    <x v="1"/>
    <s v="West Coast"/>
    <n v="2583"/>
    <s v="P032"/>
    <d v="2024-03-31T00:00:00"/>
    <n v="6"/>
    <n v="48"/>
    <n v="3.581958409463009E-2"/>
    <s v="Gadget AF"/>
    <s v="Home Appliances"/>
    <s v="S002"/>
    <n v="24"/>
    <s v="Tech Gear Co."/>
    <s v="John Taylor"/>
    <s v="john@techgear.com"/>
    <s v="Los Angeles"/>
    <s v="CA"/>
    <n v="288"/>
    <n v="277.68395978074653"/>
  </r>
  <r>
    <s v="C002"/>
    <s v="Xander Jones"/>
    <n v="66"/>
    <x v="0"/>
    <s v="Midwest"/>
    <n v="2584"/>
    <s v="P029"/>
    <d v="2024-03-31T00:00:00"/>
    <n v="10"/>
    <n v="40"/>
    <n v="1.4534603563786131E-2"/>
    <s v="Tool AC"/>
    <s v="Hardware"/>
    <s v="S009"/>
    <n v="20"/>
    <s v="Gourmet Gadgets"/>
    <s v="Alice Brown"/>
    <s v="alice@gourmetgadgets.com"/>
    <s v="Seattle"/>
    <s v="WA"/>
    <n v="400"/>
    <n v="394.18615857448555"/>
  </r>
  <r>
    <s v="C103"/>
    <s v="Tina Allen"/>
    <n v="23"/>
    <x v="0"/>
    <s v="West Coast"/>
    <n v="2585"/>
    <s v="P007"/>
    <d v="2024-04-01T00:00:00"/>
    <n v="4"/>
    <n v="90"/>
    <n v="1.0129634612787332E-2"/>
    <s v="Appliance G"/>
    <s v="Home Appliances"/>
    <s v="S007"/>
    <n v="45"/>
    <s v="HealthTech Supplies"/>
    <s v="Peter Clark"/>
    <s v="peter@healthtech.com"/>
    <s v="Miami"/>
    <s v="FL"/>
    <n v="360"/>
    <n v="356.35333153939655"/>
  </r>
  <r>
    <s v="C092"/>
    <s v="Xander Walker"/>
    <n v="54"/>
    <x v="0"/>
    <s v="North"/>
    <n v="2586"/>
    <s v="P015"/>
    <d v="2024-04-01T00:00:00"/>
    <n v="2"/>
    <n v="70"/>
    <n v="2.1177827264089789E-3"/>
    <s v="Device O"/>
    <s v="Electronics"/>
    <s v="S005"/>
    <n v="35"/>
    <s v="Office Tech Depot"/>
    <s v="Kevin Lee"/>
    <s v="kevin@officetechdepot.com"/>
    <s v="Chicago"/>
    <s v="IL"/>
    <n v="140"/>
    <n v="139.70351041830276"/>
  </r>
  <r>
    <s v="C015"/>
    <s v="Henry Parker"/>
    <n v="70"/>
    <x v="0"/>
    <s v="South"/>
    <n v="2587"/>
    <s v="P003"/>
    <d v="2024-04-01T00:00:00"/>
    <n v="1"/>
    <n v="20"/>
    <n v="9.296759857092593E-2"/>
    <s v="Tool C"/>
    <s v="Hardware"/>
    <s v="S003"/>
    <n v="10"/>
    <s v="Circuit Solutions"/>
    <s v="Mark Johnson"/>
    <s v="mark@circuitsolutions.com"/>
    <s v="San Francisco"/>
    <s v="CA"/>
    <n v="20"/>
    <n v="18.140648028581481"/>
  </r>
  <r>
    <s v="C043"/>
    <s v="Uma Mitchell"/>
    <n v="46"/>
    <x v="1"/>
    <s v="South"/>
    <n v="2588"/>
    <s v="P022"/>
    <d v="2024-04-01T00:00:00"/>
    <n v="2"/>
    <n v="54"/>
    <n v="6.0358581443399678E-3"/>
    <s v="Gadget V"/>
    <s v="Home Appliances"/>
    <s v="S002"/>
    <n v="27"/>
    <s v="Tech Gear Co."/>
    <s v="John Taylor"/>
    <s v="john@techgear.com"/>
    <s v="Los Angeles"/>
    <s v="CA"/>
    <n v="108"/>
    <n v="107.34812732041128"/>
  </r>
  <r>
    <s v="C068"/>
    <s v="Rachel Hill"/>
    <n v="51"/>
    <x v="1"/>
    <s v="South"/>
    <n v="2589"/>
    <s v="P002"/>
    <d v="2024-04-01T00:00:00"/>
    <n v="1"/>
    <n v="50"/>
    <n v="8.8334826834517821E-2"/>
    <s v="Gadget B"/>
    <s v="Home Appliances"/>
    <s v="S002"/>
    <n v="25"/>
    <s v="Tech Gear Co."/>
    <s v="John Taylor"/>
    <s v="john@techgear.com"/>
    <s v="Los Angeles"/>
    <s v="CA"/>
    <n v="50"/>
    <n v="45.583258658274111"/>
  </r>
  <r>
    <s v="C007"/>
    <s v="Emily Adams"/>
    <n v="62"/>
    <x v="0"/>
    <s v="West Coast"/>
    <n v="2590"/>
    <s v="P026"/>
    <d v="2024-04-01T00:00:00"/>
    <n v="7"/>
    <n v="22"/>
    <n v="1.2896346297608719E-3"/>
    <s v="Item Z"/>
    <s v="Office Supplies"/>
    <s v="S006"/>
    <n v="11"/>
    <s v="Eco Electronics"/>
    <s v="Linda Parker"/>
    <s v="linda@ecoelectronics.com"/>
    <s v="Portland"/>
    <s v="OR"/>
    <n v="154"/>
    <n v="153.80139626701683"/>
  </r>
  <r>
    <s v="C134"/>
    <s v="Yara Hill"/>
    <n v="36"/>
    <x v="1"/>
    <s v="North"/>
    <n v="2591"/>
    <s v="P016"/>
    <d v="2024-04-01T00:00:00"/>
    <n v="8"/>
    <n v="26"/>
    <n v="4.6493449238295841E-2"/>
    <s v="Item P"/>
    <s v="Office Supplies"/>
    <s v="S006"/>
    <n v="13"/>
    <s v="Eco Electronics"/>
    <s v="Linda Parker"/>
    <s v="linda@ecoelectronics.com"/>
    <s v="Portland"/>
    <s v="OR"/>
    <n v="208"/>
    <n v="198.32936255843447"/>
  </r>
  <r>
    <s v="C143"/>
    <s v="Yara Hall"/>
    <n v="19"/>
    <x v="0"/>
    <s v="Midwest"/>
    <n v="2592"/>
    <s v="P029"/>
    <d v="2024-04-01T00:00:00"/>
    <n v="6"/>
    <n v="40"/>
    <n v="3.7512792605390193E-2"/>
    <s v="Tool AC"/>
    <s v="Hardware"/>
    <s v="S009"/>
    <n v="20"/>
    <s v="Gourmet Gadgets"/>
    <s v="Alice Brown"/>
    <s v="alice@gourmetgadgets.com"/>
    <s v="Seattle"/>
    <s v="WA"/>
    <n v="240"/>
    <n v="230.99692977470636"/>
  </r>
  <r>
    <s v="C132"/>
    <s v="Paul Wright"/>
    <n v="66"/>
    <x v="1"/>
    <s v="North"/>
    <n v="2593"/>
    <s v="P011"/>
    <d v="2024-04-01T00:00:00"/>
    <n v="8"/>
    <n v="32"/>
    <n v="7.9734084268501162E-2"/>
    <s v="Widget K"/>
    <s v="Electronics"/>
    <s v="S001"/>
    <n v="16"/>
    <s v="Gadget World"/>
    <s v="Emily Rose"/>
    <s v="emily@gadgetworld.com"/>
    <s v="New York"/>
    <s v="NY"/>
    <n v="256"/>
    <n v="235.58807442726371"/>
  </r>
  <r>
    <s v="C148"/>
    <s v="Bob Brown"/>
    <n v="64"/>
    <x v="0"/>
    <s v="South"/>
    <n v="2594"/>
    <s v="P032"/>
    <d v="2024-04-01T00:00:00"/>
    <n v="5"/>
    <n v="48"/>
    <n v="5.1555992188927625E-2"/>
    <s v="Gadget AF"/>
    <s v="Home Appliances"/>
    <s v="S002"/>
    <n v="24"/>
    <s v="Tech Gear Co."/>
    <s v="John Taylor"/>
    <s v="john@techgear.com"/>
    <s v="Los Angeles"/>
    <s v="CA"/>
    <n v="240"/>
    <n v="227.62656187465737"/>
  </r>
  <r>
    <s v="C049"/>
    <s v="Victor Brown"/>
    <n v="48"/>
    <x v="1"/>
    <s v="Midwest"/>
    <n v="2595"/>
    <s v="P015"/>
    <d v="2024-04-01T00:00:00"/>
    <n v="9"/>
    <n v="70"/>
    <n v="3.3042186407175492E-3"/>
    <s v="Device O"/>
    <s v="Electronics"/>
    <s v="S005"/>
    <n v="35"/>
    <s v="Office Tech Depot"/>
    <s v="Kevin Lee"/>
    <s v="kevin@officetechdepot.com"/>
    <s v="Chicago"/>
    <s v="IL"/>
    <n v="630"/>
    <n v="627.91834225634796"/>
  </r>
  <r>
    <s v="C134"/>
    <s v="Yara Hill"/>
    <n v="36"/>
    <x v="1"/>
    <s v="North"/>
    <n v="2596"/>
    <s v="P031"/>
    <d v="2024-04-01T00:00:00"/>
    <n v="6"/>
    <n v="37"/>
    <n v="9.5653802112400002E-2"/>
    <s v="Widget AE"/>
    <s v="Electronics"/>
    <s v="S001"/>
    <n v="18.5"/>
    <s v="Gadget World"/>
    <s v="Emily Rose"/>
    <s v="emily@gadgetworld.com"/>
    <s v="New York"/>
    <s v="NY"/>
    <n v="222"/>
    <n v="200.76485593104721"/>
  </r>
  <r>
    <s v="C023"/>
    <s v="Uma Hall"/>
    <n v="65"/>
    <x v="1"/>
    <s v="North"/>
    <n v="2597"/>
    <s v="P020"/>
    <d v="2024-04-01T00:00:00"/>
    <n v="1"/>
    <n v="17"/>
    <n v="1.7367179997872375E-2"/>
    <s v="Accessory T"/>
    <s v="Accessories"/>
    <s v="S010"/>
    <n v="8.5"/>
    <s v="Sports Tech Gear"/>
    <s v="Michael Harris"/>
    <s v="michael@sportstechgear.com"/>
    <s v="Denver"/>
    <s v="CO"/>
    <n v="17"/>
    <n v="16.704757940036171"/>
  </r>
  <r>
    <s v="C109"/>
    <s v="Oscar Clark"/>
    <n v="62"/>
    <x v="0"/>
    <s v="South"/>
    <n v="2598"/>
    <s v="P044"/>
    <d v="2024-04-01T00:00:00"/>
    <n v="8"/>
    <n v="10.5"/>
    <n v="9.2432985408624102E-2"/>
    <s v="Accessory AR"/>
    <s v="Accessories"/>
    <s v="S004"/>
    <n v="5.25"/>
    <s v="Smart Home Essentials"/>
    <s v="Sarah Davis"/>
    <s v="sarah@smarthomeessentials.com"/>
    <s v="Dallas"/>
    <s v="TX"/>
    <n v="84"/>
    <n v="76.235629225675581"/>
  </r>
  <r>
    <s v="C004"/>
    <s v="Paul Green"/>
    <n v="45"/>
    <x v="1"/>
    <s v="North"/>
    <n v="2599"/>
    <s v="P011"/>
    <d v="2024-04-01T00:00:00"/>
    <n v="2"/>
    <n v="32"/>
    <n v="1.9345150169546967E-3"/>
    <s v="Widget K"/>
    <s v="Electronics"/>
    <s v="S001"/>
    <n v="16"/>
    <s v="Gadget World"/>
    <s v="Emily Rose"/>
    <s v="emily@gadgetworld.com"/>
    <s v="New York"/>
    <s v="NY"/>
    <n v="64"/>
    <n v="63.876191038914897"/>
  </r>
  <r>
    <s v="C033"/>
    <s v="Grace Mitchell"/>
    <n v="54"/>
    <x v="1"/>
    <s v="West Coast"/>
    <n v="2600"/>
    <s v="P010"/>
    <d v="2024-04-01T00:00:00"/>
    <n v="5"/>
    <n v="15"/>
    <n v="6.8511709083019276E-2"/>
    <s v="Accessory J"/>
    <s v="Accessories"/>
    <s v="S010"/>
    <n v="7.5"/>
    <s v="Sports Tech Gear"/>
    <s v="Michael Harris"/>
    <s v="michael@sportstechgear.com"/>
    <s v="Denver"/>
    <s v="CO"/>
    <n v="75"/>
    <n v="69.861621818773557"/>
  </r>
  <r>
    <s v="C105"/>
    <s v="Tina Young"/>
    <n v="52"/>
    <x v="0"/>
    <s v="West Coast"/>
    <n v="2601"/>
    <s v="P012"/>
    <d v="2024-04-01T00:00:00"/>
    <n v="2"/>
    <n v="44"/>
    <n v="1.0136705272835091E-2"/>
    <s v="Gadget L"/>
    <s v="Home Appliances"/>
    <s v="S002"/>
    <n v="22"/>
    <s v="Tech Gear Co."/>
    <s v="John Taylor"/>
    <s v="john@techgear.com"/>
    <s v="Los Angeles"/>
    <s v="CA"/>
    <n v="88"/>
    <n v="87.107969935990511"/>
  </r>
  <r>
    <s v="C042"/>
    <s v="Quinn Adams"/>
    <n v="24"/>
    <x v="0"/>
    <s v="North"/>
    <n v="2602"/>
    <s v="P015"/>
    <d v="2024-04-01T00:00:00"/>
    <n v="3"/>
    <n v="70"/>
    <n v="4.8452550170652246E-2"/>
    <s v="Device O"/>
    <s v="Electronics"/>
    <s v="S005"/>
    <n v="35"/>
    <s v="Office Tech Depot"/>
    <s v="Kevin Lee"/>
    <s v="kevin@officetechdepot.com"/>
    <s v="Chicago"/>
    <s v="IL"/>
    <n v="210"/>
    <n v="199.82496446416303"/>
  </r>
  <r>
    <s v="C099"/>
    <s v="Rachel Lee"/>
    <n v="67"/>
    <x v="0"/>
    <s v="West Coast"/>
    <n v="2603"/>
    <s v="P048"/>
    <d v="2024-04-01T00:00:00"/>
    <n v="5"/>
    <n v="44.5"/>
    <n v="4.378465275799958E-2"/>
    <s v="Widget AV"/>
    <s v="Electronics"/>
    <s v="S008"/>
    <n v="22.25"/>
    <s v="Auto Electronics Pro"/>
    <s v="Daniel Evans"/>
    <s v="daniel@autoelectronics.com"/>
    <s v="Detroit"/>
    <s v="MI"/>
    <n v="222.5"/>
    <n v="212.75791476134509"/>
  </r>
  <r>
    <s v="C109"/>
    <s v="Oscar Clark"/>
    <n v="62"/>
    <x v="0"/>
    <s v="South"/>
    <n v="2604"/>
    <s v="P049"/>
    <d v="2024-04-01T00:00:00"/>
    <n v="7"/>
    <n v="39.5"/>
    <n v="4.7811351861580878E-2"/>
    <s v="Tool AW"/>
    <s v="Hardware"/>
    <s v="S009"/>
    <n v="19.75"/>
    <s v="Gourmet Gadgets"/>
    <s v="Alice Brown"/>
    <s v="alice@gourmetgadgets.com"/>
    <s v="Seattle"/>
    <s v="WA"/>
    <n v="276.5"/>
    <n v="263.28016121027287"/>
  </r>
  <r>
    <s v="C146"/>
    <s v="Dan Allen"/>
    <n v="64"/>
    <x v="1"/>
    <s v="North"/>
    <n v="2605"/>
    <s v="P035"/>
    <d v="2024-04-01T00:00:00"/>
    <n v="10"/>
    <n v="63"/>
    <n v="2.0767075307976425E-2"/>
    <s v="Device AI"/>
    <s v="Electronics"/>
    <s v="S005"/>
    <n v="31.5"/>
    <s v="Office Tech Depot"/>
    <s v="Kevin Lee"/>
    <s v="kevin@officetechdepot.com"/>
    <s v="Chicago"/>
    <s v="IL"/>
    <n v="630"/>
    <n v="616.91674255597491"/>
  </r>
  <r>
    <s v="C100"/>
    <s v="Paul Wright"/>
    <n v="68"/>
    <x v="1"/>
    <s v="East Coast"/>
    <n v="2606"/>
    <s v="P025"/>
    <d v="2024-04-01T00:00:00"/>
    <n v="1"/>
    <n v="65"/>
    <n v="3.3171327864169767E-3"/>
    <s v="Device Y"/>
    <s v="Electronics"/>
    <s v="S005"/>
    <n v="32.5"/>
    <s v="Office Tech Depot"/>
    <s v="Kevin Lee"/>
    <s v="kevin@officetechdepot.com"/>
    <s v="Chicago"/>
    <s v="IL"/>
    <n v="65"/>
    <n v="64.784386368882892"/>
  </r>
  <r>
    <s v="C038"/>
    <s v="Wendy Allen"/>
    <n v="63"/>
    <x v="0"/>
    <s v="South"/>
    <n v="2607"/>
    <s v="P008"/>
    <d v="2024-04-01T00:00:00"/>
    <n v="1"/>
    <n v="40"/>
    <n v="1.9213771542768678E-2"/>
    <s v="Widget H"/>
    <s v="Electronics"/>
    <s v="S008"/>
    <n v="20"/>
    <s v="Auto Electronics Pro"/>
    <s v="Daniel Evans"/>
    <s v="daniel@autoelectronics.com"/>
    <s v="Detroit"/>
    <s v="MI"/>
    <n v="40"/>
    <n v="39.23144913828925"/>
  </r>
  <r>
    <s v="C006"/>
    <s v="Grace Hall"/>
    <n v="56"/>
    <x v="0"/>
    <s v="East Coast"/>
    <n v="2608"/>
    <s v="P037"/>
    <d v="2024-04-01T00:00:00"/>
    <n v="5"/>
    <n v="88"/>
    <n v="2.3460591049247028E-3"/>
    <s v="Appliance AK"/>
    <s v="Home Appliances"/>
    <s v="S007"/>
    <n v="44"/>
    <s v="HealthTech Supplies"/>
    <s v="Peter Clark"/>
    <s v="peter@healthtech.com"/>
    <s v="Miami"/>
    <s v="FL"/>
    <n v="440"/>
    <n v="438.96773399383312"/>
  </r>
  <r>
    <s v="C112"/>
    <s v="Frank White"/>
    <n v="52"/>
    <x v="0"/>
    <s v="East Coast"/>
    <n v="2609"/>
    <s v="P048"/>
    <d v="2024-04-01T00:00:00"/>
    <n v="5"/>
    <n v="44.5"/>
    <n v="4.99286549728475E-2"/>
    <s v="Widget AV"/>
    <s v="Electronics"/>
    <s v="S008"/>
    <n v="22.25"/>
    <s v="Auto Electronics Pro"/>
    <s v="Daniel Evans"/>
    <s v="daniel@autoelectronics.com"/>
    <s v="Detroit"/>
    <s v="MI"/>
    <n v="222.5"/>
    <n v="211.39087426854144"/>
  </r>
  <r>
    <s v="C002"/>
    <s v="Xander Jones"/>
    <n v="66"/>
    <x v="0"/>
    <s v="Midwest"/>
    <n v="2610"/>
    <s v="P009"/>
    <d v="2024-04-01T00:00:00"/>
    <n v="1"/>
    <n v="36"/>
    <n v="1.325258290104765E-2"/>
    <s v="Tool I"/>
    <s v="Hardware"/>
    <s v="S009"/>
    <n v="18"/>
    <s v="Gourmet Gadgets"/>
    <s v="Alice Brown"/>
    <s v="alice@gourmetgadgets.com"/>
    <s v="Seattle"/>
    <s v="WA"/>
    <n v="36"/>
    <n v="35.522907015562282"/>
  </r>
  <r>
    <s v="C126"/>
    <s v="Isla Walker"/>
    <n v="20"/>
    <x v="1"/>
    <s v="North"/>
    <n v="2611"/>
    <s v="P042"/>
    <d v="2024-04-01T00:00:00"/>
    <n v="4"/>
    <n v="53"/>
    <n v="7.6718158097430725E-2"/>
    <s v="Gadget AP"/>
    <s v="Home Appliances"/>
    <s v="S002"/>
    <n v="26.5"/>
    <s v="Tech Gear Co."/>
    <s v="John Taylor"/>
    <s v="john@techgear.com"/>
    <s v="Los Angeles"/>
    <s v="CA"/>
    <n v="212"/>
    <n v="195.73575048334467"/>
  </r>
  <r>
    <s v="C071"/>
    <s v="Paul Lee"/>
    <n v="19"/>
    <x v="0"/>
    <s v="West Coast"/>
    <n v="2612"/>
    <s v="P039"/>
    <d v="2024-04-02T00:00:00"/>
    <n v="9"/>
    <n v="35"/>
    <n v="4.9394360072823509E-2"/>
    <s v="Tool AM"/>
    <s v="Hardware"/>
    <s v="S009"/>
    <n v="17.5"/>
    <s v="Gourmet Gadgets"/>
    <s v="Alice Brown"/>
    <s v="alice@gourmetgadgets.com"/>
    <s v="Seattle"/>
    <s v="WA"/>
    <n v="315"/>
    <n v="299.4407765770606"/>
  </r>
  <r>
    <s v="C065"/>
    <s v="Quinn Hall"/>
    <n v="64"/>
    <x v="1"/>
    <s v="East Coast"/>
    <n v="2613"/>
    <s v="P029"/>
    <d v="2024-04-02T00:00:00"/>
    <n v="3"/>
    <n v="40"/>
    <n v="1.0508118116712862E-2"/>
    <s v="Tool AC"/>
    <s v="Hardware"/>
    <s v="S009"/>
    <n v="20"/>
    <s v="Gourmet Gadgets"/>
    <s v="Alice Brown"/>
    <s v="alice@gourmetgadgets.com"/>
    <s v="Seattle"/>
    <s v="WA"/>
    <n v="120"/>
    <n v="118.73902582599446"/>
  </r>
  <r>
    <s v="C071"/>
    <s v="Paul Lee"/>
    <n v="19"/>
    <x v="0"/>
    <s v="West Coast"/>
    <n v="2614"/>
    <s v="P015"/>
    <d v="2024-04-02T00:00:00"/>
    <n v="8"/>
    <n v="70"/>
    <n v="2.7704053846960366E-2"/>
    <s v="Device O"/>
    <s v="Electronics"/>
    <s v="S005"/>
    <n v="35"/>
    <s v="Office Tech Depot"/>
    <s v="Kevin Lee"/>
    <s v="kevin@officetechdepot.com"/>
    <s v="Chicago"/>
    <s v="IL"/>
    <n v="560"/>
    <n v="544.48572984570217"/>
  </r>
  <r>
    <s v="C074"/>
    <s v="Carol Parker"/>
    <n v="32"/>
    <x v="1"/>
    <s v="South"/>
    <n v="2615"/>
    <s v="P034"/>
    <d v="2024-04-02T00:00:00"/>
    <n v="1"/>
    <n v="9.5"/>
    <n v="5.5789387243847501E-2"/>
    <s v="Accessory AH"/>
    <s v="Accessories"/>
    <s v="S004"/>
    <n v="4.75"/>
    <s v="Smart Home Essentials"/>
    <s v="Sarah Davis"/>
    <s v="sarah@smarthomeessentials.com"/>
    <s v="Dallas"/>
    <s v="TX"/>
    <n v="9.5"/>
    <n v="8.970000821183449"/>
  </r>
  <r>
    <s v="C118"/>
    <s v="Jack Adams"/>
    <n v="53"/>
    <x v="1"/>
    <s v="Midwest"/>
    <n v="2616"/>
    <s v="P020"/>
    <d v="2024-04-02T00:00:00"/>
    <n v="10"/>
    <n v="17"/>
    <n v="4.3226038442323977E-2"/>
    <s v="Accessory T"/>
    <s v="Accessories"/>
    <s v="S010"/>
    <n v="8.5"/>
    <s v="Sports Tech Gear"/>
    <s v="Michael Harris"/>
    <s v="michael@sportstechgear.com"/>
    <s v="Denver"/>
    <s v="CO"/>
    <n v="170"/>
    <n v="162.65157346480493"/>
  </r>
  <r>
    <s v="C103"/>
    <s v="Tina Allen"/>
    <n v="23"/>
    <x v="0"/>
    <s v="West Coast"/>
    <n v="2617"/>
    <s v="P036"/>
    <d v="2024-04-02T00:00:00"/>
    <n v="10"/>
    <n v="26.5"/>
    <n v="6.7375261761523253E-2"/>
    <s v="Item AJ"/>
    <s v="Office Supplies"/>
    <s v="S006"/>
    <n v="13.25"/>
    <s v="Eco Electronics"/>
    <s v="Linda Parker"/>
    <s v="linda@ecoelectronics.com"/>
    <s v="Portland"/>
    <s v="OR"/>
    <n v="265"/>
    <n v="247.14555563319635"/>
  </r>
  <r>
    <s v="C074"/>
    <s v="Carol Parker"/>
    <n v="32"/>
    <x v="1"/>
    <s v="South"/>
    <n v="2618"/>
    <s v="P005"/>
    <d v="2024-04-02T00:00:00"/>
    <n v="9"/>
    <n v="60"/>
    <n v="7.8373997167984766E-3"/>
    <s v="Device E"/>
    <s v="Electronics"/>
    <s v="S005"/>
    <n v="30"/>
    <s v="Office Tech Depot"/>
    <s v="Kevin Lee"/>
    <s v="kevin@officetechdepot.com"/>
    <s v="Chicago"/>
    <s v="IL"/>
    <n v="540"/>
    <n v="535.76780415292887"/>
  </r>
  <r>
    <s v="C060"/>
    <s v="Alice Adams"/>
    <n v="38"/>
    <x v="1"/>
    <s v="East Coast"/>
    <n v="2619"/>
    <s v="P030"/>
    <d v="2024-04-02T00:00:00"/>
    <n v="5"/>
    <n v="18"/>
    <n v="1.8308346514523701E-2"/>
    <s v="Accessory AD"/>
    <s v="Accessories"/>
    <s v="S010"/>
    <n v="9"/>
    <s v="Sports Tech Gear"/>
    <s v="Michael Harris"/>
    <s v="michael@sportstechgear.com"/>
    <s v="Denver"/>
    <s v="CO"/>
    <n v="90"/>
    <n v="88.352248813692867"/>
  </r>
  <r>
    <s v="C119"/>
    <s v="Zoe Hill"/>
    <n v="41"/>
    <x v="0"/>
    <s v="Midwest"/>
    <n v="2620"/>
    <s v="P011"/>
    <d v="2024-04-02T00:00:00"/>
    <n v="3"/>
    <n v="32"/>
    <n v="7.3922880783000952E-2"/>
    <s v="Widget K"/>
    <s v="Electronics"/>
    <s v="S001"/>
    <n v="16"/>
    <s v="Gadget World"/>
    <s v="Emily Rose"/>
    <s v="emily@gadgetworld.com"/>
    <s v="New York"/>
    <s v="NY"/>
    <n v="96"/>
    <n v="88.903403444831909"/>
  </r>
  <r>
    <s v="C127"/>
    <s v="Nina White"/>
    <n v="67"/>
    <x v="0"/>
    <s v="Midwest"/>
    <n v="2621"/>
    <s v="P024"/>
    <d v="2024-04-02T00:00:00"/>
    <n v="10"/>
    <n v="11"/>
    <n v="2.0193168729042889E-2"/>
    <s v="Accessory X"/>
    <s v="Accessories"/>
    <s v="S004"/>
    <n v="5.5"/>
    <s v="Smart Home Essentials"/>
    <s v="Sarah Davis"/>
    <s v="sarah@smarthomeessentials.com"/>
    <s v="Dallas"/>
    <s v="TX"/>
    <n v="110"/>
    <n v="107.77875143980528"/>
  </r>
  <r>
    <s v="C132"/>
    <s v="Paul Wright"/>
    <n v="66"/>
    <x v="1"/>
    <s v="North"/>
    <n v="2622"/>
    <s v="P008"/>
    <d v="2024-04-02T00:00:00"/>
    <n v="10"/>
    <n v="40"/>
    <n v="3.8750972781499776E-2"/>
    <s v="Widget H"/>
    <s v="Electronics"/>
    <s v="S008"/>
    <n v="20"/>
    <s v="Auto Electronics Pro"/>
    <s v="Daniel Evans"/>
    <s v="daniel@autoelectronics.com"/>
    <s v="Detroit"/>
    <s v="MI"/>
    <n v="400"/>
    <n v="384.49961088740008"/>
  </r>
  <r>
    <s v="C003"/>
    <s v="Tina Parker"/>
    <n v="65"/>
    <x v="0"/>
    <s v="West Coast"/>
    <n v="2623"/>
    <s v="P009"/>
    <d v="2024-04-02T00:00:00"/>
    <n v="10"/>
    <n v="36"/>
    <n v="3.621856296162549E-2"/>
    <s v="Tool I"/>
    <s v="Hardware"/>
    <s v="S009"/>
    <n v="18"/>
    <s v="Gourmet Gadgets"/>
    <s v="Alice Brown"/>
    <s v="alice@gourmetgadgets.com"/>
    <s v="Seattle"/>
    <s v="WA"/>
    <n v="360"/>
    <n v="346.9613173338148"/>
  </r>
  <r>
    <s v="C088"/>
    <s v="Emily Adams"/>
    <n v="59"/>
    <x v="0"/>
    <s v="East Coast"/>
    <n v="2624"/>
    <s v="P036"/>
    <d v="2024-04-02T00:00:00"/>
    <n v="10"/>
    <n v="26.5"/>
    <n v="1.3178035064270888E-2"/>
    <s v="Item AJ"/>
    <s v="Office Supplies"/>
    <s v="S006"/>
    <n v="13.25"/>
    <s v="Eco Electronics"/>
    <s v="Linda Parker"/>
    <s v="linda@ecoelectronics.com"/>
    <s v="Portland"/>
    <s v="OR"/>
    <n v="265"/>
    <n v="261.50782070796822"/>
  </r>
  <r>
    <s v="C074"/>
    <s v="Carol Parker"/>
    <n v="32"/>
    <x v="1"/>
    <s v="South"/>
    <n v="2625"/>
    <s v="P038"/>
    <d v="2024-04-02T00:00:00"/>
    <n v="2"/>
    <n v="39"/>
    <n v="3.2041054217828706E-2"/>
    <s v="Widget AL"/>
    <s v="Electronics"/>
    <s v="S008"/>
    <n v="19.5"/>
    <s v="Auto Electronics Pro"/>
    <s v="Daniel Evans"/>
    <s v="daniel@autoelectronics.com"/>
    <s v="Detroit"/>
    <s v="MI"/>
    <n v="78"/>
    <n v="75.50079777100936"/>
  </r>
  <r>
    <s v="C074"/>
    <s v="Carol Parker"/>
    <n v="32"/>
    <x v="1"/>
    <s v="South"/>
    <n v="2626"/>
    <s v="P033"/>
    <d v="2024-04-03T00:00:00"/>
    <n v="9"/>
    <n v="21"/>
    <n v="1.3267112371133172E-2"/>
    <s v="Tool AG"/>
    <s v="Hardware"/>
    <s v="S003"/>
    <n v="10.5"/>
    <s v="Circuit Solutions"/>
    <s v="Mark Johnson"/>
    <s v="mark@circuitsolutions.com"/>
    <s v="San Francisco"/>
    <s v="CA"/>
    <n v="189"/>
    <n v="186.49251576185583"/>
  </r>
  <r>
    <s v="C091"/>
    <s v="Uma Lee"/>
    <n v="67"/>
    <x v="0"/>
    <s v="Midwest"/>
    <n v="2627"/>
    <s v="P050"/>
    <d v="2024-04-03T00:00:00"/>
    <n v="3"/>
    <n v="17.5"/>
    <n v="6.0836919277436535E-2"/>
    <s v="Accessory AX"/>
    <s v="Accessories"/>
    <s v="S010"/>
    <n v="8.75"/>
    <s v="Sports Tech Gear"/>
    <s v="Michael Harris"/>
    <s v="michael@sportstechgear.com"/>
    <s v="Denver"/>
    <s v="CO"/>
    <n v="52.5"/>
    <n v="49.306061737934584"/>
  </r>
  <r>
    <s v="C089"/>
    <s v="Tina Clark"/>
    <n v="43"/>
    <x v="0"/>
    <s v="North"/>
    <n v="2628"/>
    <s v="P003"/>
    <d v="2024-04-03T00:00:00"/>
    <n v="9"/>
    <n v="20"/>
    <n v="9.0515360541008172E-2"/>
    <s v="Tool C"/>
    <s v="Hardware"/>
    <s v="S003"/>
    <n v="10"/>
    <s v="Circuit Solutions"/>
    <s v="Mark Johnson"/>
    <s v="mark@circuitsolutions.com"/>
    <s v="San Francisco"/>
    <s v="CA"/>
    <n v="180"/>
    <n v="163.70723510261854"/>
  </r>
  <r>
    <s v="C150"/>
    <s v="Wendy Lee"/>
    <n v="24"/>
    <x v="1"/>
    <s v="South"/>
    <n v="2629"/>
    <s v="P038"/>
    <d v="2024-04-03T00:00:00"/>
    <n v="2"/>
    <n v="39"/>
    <n v="1.8901736318690743E-2"/>
    <s v="Widget AL"/>
    <s v="Electronics"/>
    <s v="S008"/>
    <n v="19.5"/>
    <s v="Auto Electronics Pro"/>
    <s v="Daniel Evans"/>
    <s v="daniel@autoelectronics.com"/>
    <s v="Detroit"/>
    <s v="MI"/>
    <n v="78"/>
    <n v="76.525664567142115"/>
  </r>
  <r>
    <s v="C130"/>
    <s v="Alice King"/>
    <n v="60"/>
    <x v="1"/>
    <s v="Midwest"/>
    <n v="2630"/>
    <s v="P034"/>
    <d v="2024-04-03T00:00:00"/>
    <n v="5"/>
    <n v="9.5"/>
    <n v="9.4407949619623996E-2"/>
    <s v="Accessory AH"/>
    <s v="Accessories"/>
    <s v="S004"/>
    <n v="4.75"/>
    <s v="Smart Home Essentials"/>
    <s v="Sarah Davis"/>
    <s v="sarah@smarthomeessentials.com"/>
    <s v="Dallas"/>
    <s v="TX"/>
    <n v="47.5"/>
    <n v="43.015622393067858"/>
  </r>
  <r>
    <s v="C065"/>
    <s v="Quinn Hall"/>
    <n v="64"/>
    <x v="1"/>
    <s v="East Coast"/>
    <n v="2631"/>
    <s v="P016"/>
    <d v="2024-04-03T00:00:00"/>
    <n v="10"/>
    <n v="26"/>
    <n v="5.4653567159216522E-2"/>
    <s v="Item P"/>
    <s v="Office Supplies"/>
    <s v="S006"/>
    <n v="13"/>
    <s v="Eco Electronics"/>
    <s v="Linda Parker"/>
    <s v="linda@ecoelectronics.com"/>
    <s v="Portland"/>
    <s v="OR"/>
    <n v="260"/>
    <n v="245.79007253860371"/>
  </r>
  <r>
    <s v="C007"/>
    <s v="Emily Adams"/>
    <n v="62"/>
    <x v="0"/>
    <s v="West Coast"/>
    <n v="2632"/>
    <s v="P033"/>
    <d v="2024-04-03T00:00:00"/>
    <n v="5"/>
    <n v="21"/>
    <n v="5.321080573060806E-2"/>
    <s v="Tool AG"/>
    <s v="Hardware"/>
    <s v="S003"/>
    <n v="10.5"/>
    <s v="Circuit Solutions"/>
    <s v="Mark Johnson"/>
    <s v="mark@circuitsolutions.com"/>
    <s v="San Francisco"/>
    <s v="CA"/>
    <n v="105"/>
    <n v="99.412865398286158"/>
  </r>
  <r>
    <s v="C112"/>
    <s v="Frank White"/>
    <n v="52"/>
    <x v="0"/>
    <s v="East Coast"/>
    <n v="2633"/>
    <s v="P006"/>
    <d v="2024-04-03T00:00:00"/>
    <n v="1"/>
    <n v="25"/>
    <n v="5.9305589605459175E-2"/>
    <s v="Item F"/>
    <s v="Office Supplies"/>
    <s v="S006"/>
    <n v="12.5"/>
    <s v="Eco Electronics"/>
    <s v="Linda Parker"/>
    <s v="linda@ecoelectronics.com"/>
    <s v="Portland"/>
    <s v="OR"/>
    <n v="25"/>
    <n v="23.517360259863519"/>
  </r>
  <r>
    <s v="C066"/>
    <s v="Sam Brown"/>
    <n v="32"/>
    <x v="1"/>
    <s v="South"/>
    <n v="2634"/>
    <s v="P017"/>
    <d v="2024-04-03T00:00:00"/>
    <n v="1"/>
    <n v="80"/>
    <n v="4.3636455588844096E-2"/>
    <s v="Appliance Q"/>
    <s v="Home Appliances"/>
    <s v="S007"/>
    <n v="40"/>
    <s v="HealthTech Supplies"/>
    <s v="Peter Clark"/>
    <s v="peter@healthtech.com"/>
    <s v="Miami"/>
    <s v="FL"/>
    <n v="80"/>
    <n v="76.509083552892477"/>
  </r>
  <r>
    <s v="C140"/>
    <s v="Wendy Hall"/>
    <n v="28"/>
    <x v="0"/>
    <s v="East Coast"/>
    <n v="2635"/>
    <s v="P050"/>
    <d v="2024-04-03T00:00:00"/>
    <n v="4"/>
    <n v="17.5"/>
    <n v="9.205834981281634E-2"/>
    <s v="Accessory AX"/>
    <s v="Accessories"/>
    <s v="S010"/>
    <n v="8.75"/>
    <s v="Sports Tech Gear"/>
    <s v="Michael Harris"/>
    <s v="michael@sportstechgear.com"/>
    <s v="Denver"/>
    <s v="CO"/>
    <n v="70"/>
    <n v="63.555915513102853"/>
  </r>
  <r>
    <s v="C039"/>
    <s v="Quinn Hall"/>
    <n v="43"/>
    <x v="1"/>
    <s v="East Coast"/>
    <n v="2636"/>
    <s v="P017"/>
    <d v="2024-04-03T00:00:00"/>
    <n v="8"/>
    <n v="80"/>
    <n v="4.230925947682438E-2"/>
    <s v="Appliance Q"/>
    <s v="Home Appliances"/>
    <s v="S007"/>
    <n v="40"/>
    <s v="HealthTech Supplies"/>
    <s v="Peter Clark"/>
    <s v="peter@healthtech.com"/>
    <s v="Miami"/>
    <s v="FL"/>
    <n v="640"/>
    <n v="612.92207393483238"/>
  </r>
  <r>
    <s v="C119"/>
    <s v="Zoe Hill"/>
    <n v="41"/>
    <x v="0"/>
    <s v="Midwest"/>
    <n v="2637"/>
    <s v="P019"/>
    <d v="2024-04-03T00:00:00"/>
    <n v="3"/>
    <n v="38"/>
    <n v="2.9469285314143924E-2"/>
    <s v="Tool S"/>
    <s v="Hardware"/>
    <s v="S009"/>
    <n v="19"/>
    <s v="Gourmet Gadgets"/>
    <s v="Alice Brown"/>
    <s v="alice@gourmetgadgets.com"/>
    <s v="Seattle"/>
    <s v="WA"/>
    <n v="114"/>
    <n v="110.64050147418759"/>
  </r>
  <r>
    <s v="C030"/>
    <s v="Leo Carter"/>
    <n v="54"/>
    <x v="1"/>
    <s v="East Coast"/>
    <n v="2638"/>
    <s v="P035"/>
    <d v="2024-04-03T00:00:00"/>
    <n v="4"/>
    <n v="63"/>
    <n v="7.5678972337218972E-2"/>
    <s v="Device AI"/>
    <s v="Electronics"/>
    <s v="S005"/>
    <n v="31.5"/>
    <s v="Office Tech Depot"/>
    <s v="Kevin Lee"/>
    <s v="kevin@officetechdepot.com"/>
    <s v="Chicago"/>
    <s v="IL"/>
    <n v="252"/>
    <n v="232.92889897102083"/>
  </r>
  <r>
    <s v="C123"/>
    <s v="Rachel Young"/>
    <n v="22"/>
    <x v="0"/>
    <s v="West Coast"/>
    <n v="2639"/>
    <s v="P031"/>
    <d v="2024-04-04T00:00:00"/>
    <n v="6"/>
    <n v="37"/>
    <n v="4.8817154596808021E-2"/>
    <s v="Widget AE"/>
    <s v="Electronics"/>
    <s v="S001"/>
    <n v="18.5"/>
    <s v="Gadget World"/>
    <s v="Emily Rose"/>
    <s v="emily@gadgetworld.com"/>
    <s v="New York"/>
    <s v="NY"/>
    <n v="222"/>
    <n v="211.16259167950861"/>
  </r>
  <r>
    <s v="C074"/>
    <s v="Carol Parker"/>
    <n v="32"/>
    <x v="1"/>
    <s v="South"/>
    <n v="2640"/>
    <s v="P025"/>
    <d v="2024-04-04T00:00:00"/>
    <n v="6"/>
    <n v="65"/>
    <n v="6.1244538873387239E-2"/>
    <s v="Device Y"/>
    <s v="Electronics"/>
    <s v="S005"/>
    <n v="32.5"/>
    <s v="Office Tech Depot"/>
    <s v="Kevin Lee"/>
    <s v="kevin@officetechdepot.com"/>
    <s v="Chicago"/>
    <s v="IL"/>
    <n v="390"/>
    <n v="366.11462983937895"/>
  </r>
  <r>
    <s v="C122"/>
    <s v="Mia Clark"/>
    <n v="40"/>
    <x v="1"/>
    <s v="Midwest"/>
    <n v="2641"/>
    <s v="P046"/>
    <d v="2024-04-04T00:00:00"/>
    <n v="8"/>
    <n v="25.5"/>
    <n v="2.5243570203297705E-3"/>
    <s v="Item AT"/>
    <s v="Office Supplies"/>
    <s v="S006"/>
    <n v="12.75"/>
    <s v="Eco Electronics"/>
    <s v="Linda Parker"/>
    <s v="linda@ecoelectronics.com"/>
    <s v="Portland"/>
    <s v="OR"/>
    <n v="204"/>
    <n v="203.48503116785272"/>
  </r>
  <r>
    <s v="C128"/>
    <s v="Xander Carter"/>
    <n v="42"/>
    <x v="1"/>
    <s v="Midwest"/>
    <n v="2642"/>
    <s v="P023"/>
    <d v="2024-04-04T00:00:00"/>
    <n v="8"/>
    <n v="24"/>
    <n v="8.024934079363974E-2"/>
    <s v="Tool W"/>
    <s v="Hardware"/>
    <s v="S003"/>
    <n v="12"/>
    <s v="Circuit Solutions"/>
    <s v="Mark Johnson"/>
    <s v="mark@circuitsolutions.com"/>
    <s v="San Francisco"/>
    <s v="CA"/>
    <n v="192"/>
    <n v="176.59212656762116"/>
  </r>
  <r>
    <s v="C100"/>
    <s v="Paul Wright"/>
    <n v="68"/>
    <x v="1"/>
    <s v="East Coast"/>
    <n v="2643"/>
    <s v="P025"/>
    <d v="2024-04-04T00:00:00"/>
    <n v="2"/>
    <n v="65"/>
    <n v="1.8898094850875416E-2"/>
    <s v="Device Y"/>
    <s v="Electronics"/>
    <s v="S005"/>
    <n v="32.5"/>
    <s v="Office Tech Depot"/>
    <s v="Kevin Lee"/>
    <s v="kevin@officetechdepot.com"/>
    <s v="Chicago"/>
    <s v="IL"/>
    <n v="130"/>
    <n v="127.54324766938619"/>
  </r>
  <r>
    <s v="C118"/>
    <s v="Jack Adams"/>
    <n v="53"/>
    <x v="1"/>
    <s v="Midwest"/>
    <n v="2644"/>
    <s v="P032"/>
    <d v="2024-04-04T00:00:00"/>
    <n v="5"/>
    <n v="48"/>
    <n v="3.6849042314242943E-2"/>
    <s v="Gadget AF"/>
    <s v="Home Appliances"/>
    <s v="S002"/>
    <n v="24"/>
    <s v="Tech Gear Co."/>
    <s v="John Taylor"/>
    <s v="john@techgear.com"/>
    <s v="Los Angeles"/>
    <s v="CA"/>
    <n v="240"/>
    <n v="231.1562298445817"/>
  </r>
  <r>
    <s v="C099"/>
    <s v="Rachel Lee"/>
    <n v="67"/>
    <x v="0"/>
    <s v="West Coast"/>
    <n v="2645"/>
    <s v="P017"/>
    <d v="2024-04-04T00:00:00"/>
    <n v="9"/>
    <n v="80"/>
    <n v="1.2262395649812541E-2"/>
    <s v="Appliance Q"/>
    <s v="Home Appliances"/>
    <s v="S007"/>
    <n v="40"/>
    <s v="HealthTech Supplies"/>
    <s v="Peter Clark"/>
    <s v="peter@healthtech.com"/>
    <s v="Miami"/>
    <s v="FL"/>
    <n v="720"/>
    <n v="711.171075132135"/>
  </r>
  <r>
    <s v="C063"/>
    <s v="Karen Wright"/>
    <n v="26"/>
    <x v="1"/>
    <s v="West Coast"/>
    <n v="2646"/>
    <s v="P030"/>
    <d v="2024-04-04T00:00:00"/>
    <n v="1"/>
    <n v="18"/>
    <n v="5.5690894542297233E-2"/>
    <s v="Accessory AD"/>
    <s v="Accessories"/>
    <s v="S010"/>
    <n v="9"/>
    <s v="Sports Tech Gear"/>
    <s v="Michael Harris"/>
    <s v="michael@sportstechgear.com"/>
    <s v="Denver"/>
    <s v="CO"/>
    <n v="18"/>
    <n v="16.997563898238649"/>
  </r>
  <r>
    <s v="C045"/>
    <s v="Leo Green"/>
    <n v="52"/>
    <x v="0"/>
    <s v="Midwest"/>
    <n v="2647"/>
    <s v="P012"/>
    <d v="2024-04-04T00:00:00"/>
    <n v="1"/>
    <n v="44"/>
    <n v="4.4736503395755439E-2"/>
    <s v="Gadget L"/>
    <s v="Home Appliances"/>
    <s v="S002"/>
    <n v="22"/>
    <s v="Tech Gear Co."/>
    <s v="John Taylor"/>
    <s v="john@techgear.com"/>
    <s v="Los Angeles"/>
    <s v="CA"/>
    <n v="44"/>
    <n v="42.031593850586759"/>
  </r>
  <r>
    <s v="C002"/>
    <s v="Xander Jones"/>
    <n v="66"/>
    <x v="0"/>
    <s v="Midwest"/>
    <n v="2648"/>
    <s v="P012"/>
    <d v="2024-04-04T00:00:00"/>
    <n v="9"/>
    <n v="44"/>
    <n v="5.8651998631061998E-2"/>
    <s v="Gadget L"/>
    <s v="Home Appliances"/>
    <s v="S002"/>
    <n v="22"/>
    <s v="Tech Gear Co."/>
    <s v="John Taylor"/>
    <s v="john@techgear.com"/>
    <s v="Los Angeles"/>
    <s v="CA"/>
    <n v="396"/>
    <n v="372.77380854209946"/>
  </r>
  <r>
    <s v="C021"/>
    <s v="Grace Brown"/>
    <n v="51"/>
    <x v="0"/>
    <s v="South"/>
    <n v="2649"/>
    <s v="P030"/>
    <d v="2024-04-04T00:00:00"/>
    <n v="4"/>
    <n v="18"/>
    <n v="1.9609405800284897E-2"/>
    <s v="Accessory AD"/>
    <s v="Accessories"/>
    <s v="S010"/>
    <n v="9"/>
    <s v="Sports Tech Gear"/>
    <s v="Michael Harris"/>
    <s v="michael@sportstechgear.com"/>
    <s v="Denver"/>
    <s v="CO"/>
    <n v="72"/>
    <n v="70.588122782379486"/>
  </r>
  <r>
    <s v="C114"/>
    <s v="Nina Carter"/>
    <n v="59"/>
    <x v="0"/>
    <s v="East Coast"/>
    <n v="2650"/>
    <s v="P040"/>
    <d v="2024-04-04T00:00:00"/>
    <n v="9"/>
    <n v="13"/>
    <n v="9.9260398711824321E-2"/>
    <s v="Accessory AN"/>
    <s v="Accessories"/>
    <s v="S010"/>
    <n v="6.5"/>
    <s v="Sports Tech Gear"/>
    <s v="Michael Harris"/>
    <s v="michael@sportstechgear.com"/>
    <s v="Denver"/>
    <s v="CO"/>
    <n v="117"/>
    <n v="105.38653335071655"/>
  </r>
  <r>
    <s v="C002"/>
    <s v="Xander Jones"/>
    <n v="66"/>
    <x v="0"/>
    <s v="Midwest"/>
    <n v="2651"/>
    <s v="P045"/>
    <d v="2024-04-04T00:00:00"/>
    <n v="7"/>
    <n v="59.5"/>
    <n v="1.77566647488572E-2"/>
    <s v="Device AS"/>
    <s v="Electronics"/>
    <s v="S005"/>
    <n v="29.75"/>
    <s v="Office Tech Depot"/>
    <s v="Kevin Lee"/>
    <s v="kevin@officetechdepot.com"/>
    <s v="Chicago"/>
    <s v="IL"/>
    <n v="416.5"/>
    <n v="409.10434913210099"/>
  </r>
  <r>
    <s v="C043"/>
    <s v="Uma Mitchell"/>
    <n v="46"/>
    <x v="1"/>
    <s v="South"/>
    <n v="2652"/>
    <s v="P042"/>
    <d v="2024-04-04T00:00:00"/>
    <n v="1"/>
    <n v="53"/>
    <n v="5.7258956317435078E-2"/>
    <s v="Gadget AP"/>
    <s v="Home Appliances"/>
    <s v="S002"/>
    <n v="26.5"/>
    <s v="Tech Gear Co."/>
    <s v="John Taylor"/>
    <s v="john@techgear.com"/>
    <s v="Los Angeles"/>
    <s v="CA"/>
    <n v="53"/>
    <n v="49.965275315175944"/>
  </r>
  <r>
    <s v="C095"/>
    <s v="Tina Taylor"/>
    <n v="52"/>
    <x v="0"/>
    <s v="South"/>
    <n v="2653"/>
    <s v="P044"/>
    <d v="2024-04-04T00:00:00"/>
    <n v="5"/>
    <n v="10.5"/>
    <n v="9.9424377281707374E-2"/>
    <s v="Accessory AR"/>
    <s v="Accessories"/>
    <s v="S004"/>
    <n v="5.25"/>
    <s v="Smart Home Essentials"/>
    <s v="Sarah Davis"/>
    <s v="sarah@smarthomeessentials.com"/>
    <s v="Dallas"/>
    <s v="TX"/>
    <n v="52.5"/>
    <n v="47.28022019271036"/>
  </r>
  <r>
    <s v="C103"/>
    <s v="Tina Allen"/>
    <n v="23"/>
    <x v="0"/>
    <s v="West Coast"/>
    <n v="2654"/>
    <s v="P013"/>
    <d v="2024-04-04T00:00:00"/>
    <n v="8"/>
    <n v="23"/>
    <n v="1.9511687675167411E-2"/>
    <s v="Tool M"/>
    <s v="Hardware"/>
    <s v="S003"/>
    <n v="11.5"/>
    <s v="Circuit Solutions"/>
    <s v="Mark Johnson"/>
    <s v="mark@circuitsolutions.com"/>
    <s v="San Francisco"/>
    <s v="CA"/>
    <n v="184"/>
    <n v="180.40984946776919"/>
  </r>
  <r>
    <s v="C076"/>
    <s v="Grace White"/>
    <n v="51"/>
    <x v="1"/>
    <s v="West Coast"/>
    <n v="2655"/>
    <s v="P025"/>
    <d v="2024-04-04T00:00:00"/>
    <n v="3"/>
    <n v="65"/>
    <n v="6.0336899351526266E-2"/>
    <s v="Device Y"/>
    <s v="Electronics"/>
    <s v="S005"/>
    <n v="32.5"/>
    <s v="Office Tech Depot"/>
    <s v="Kevin Lee"/>
    <s v="kevin@officetechdepot.com"/>
    <s v="Chicago"/>
    <s v="IL"/>
    <n v="195"/>
    <n v="183.23430462645237"/>
  </r>
  <r>
    <s v="C049"/>
    <s v="Victor Brown"/>
    <n v="48"/>
    <x v="1"/>
    <s v="Midwest"/>
    <n v="2656"/>
    <s v="P044"/>
    <d v="2024-04-05T00:00:00"/>
    <n v="8"/>
    <n v="10.5"/>
    <n v="4.0983973754093132E-3"/>
    <s v="Accessory AR"/>
    <s v="Accessories"/>
    <s v="S004"/>
    <n v="5.25"/>
    <s v="Smart Home Essentials"/>
    <s v="Sarah Davis"/>
    <s v="sarah@smarthomeessentials.com"/>
    <s v="Dallas"/>
    <s v="TX"/>
    <n v="84"/>
    <n v="83.655734620465623"/>
  </r>
  <r>
    <s v="C064"/>
    <s v="Frank Clark"/>
    <n v="32"/>
    <x v="1"/>
    <s v="South"/>
    <n v="2657"/>
    <s v="P032"/>
    <d v="2024-04-05T00:00:00"/>
    <n v="1"/>
    <n v="48"/>
    <n v="3.3396316587014765E-2"/>
    <s v="Gadget AF"/>
    <s v="Home Appliances"/>
    <s v="S002"/>
    <n v="24"/>
    <s v="Tech Gear Co."/>
    <s v="John Taylor"/>
    <s v="john@techgear.com"/>
    <s v="Los Angeles"/>
    <s v="CA"/>
    <n v="48"/>
    <n v="46.396976803823293"/>
  </r>
  <r>
    <s v="C039"/>
    <s v="Quinn Hall"/>
    <n v="43"/>
    <x v="1"/>
    <s v="East Coast"/>
    <n v="2658"/>
    <s v="P022"/>
    <d v="2024-04-05T00:00:00"/>
    <n v="10"/>
    <n v="54"/>
    <n v="3.2229052787182313E-2"/>
    <s v="Gadget V"/>
    <s v="Home Appliances"/>
    <s v="S002"/>
    <n v="27"/>
    <s v="Tech Gear Co."/>
    <s v="John Taylor"/>
    <s v="john@techgear.com"/>
    <s v="Los Angeles"/>
    <s v="CA"/>
    <n v="540"/>
    <n v="522.59631149492157"/>
  </r>
  <r>
    <s v="C135"/>
    <s v="Rachel Young"/>
    <n v="41"/>
    <x v="0"/>
    <s v="West Coast"/>
    <n v="2659"/>
    <s v="P024"/>
    <d v="2024-04-05T00:00:00"/>
    <n v="8"/>
    <n v="11"/>
    <n v="2.4724424930332802E-2"/>
    <s v="Accessory X"/>
    <s v="Accessories"/>
    <s v="S004"/>
    <n v="5.5"/>
    <s v="Smart Home Essentials"/>
    <s v="Sarah Davis"/>
    <s v="sarah@smarthomeessentials.com"/>
    <s v="Dallas"/>
    <s v="TX"/>
    <n v="88"/>
    <n v="85.824250606130718"/>
  </r>
  <r>
    <s v="C132"/>
    <s v="Paul Wright"/>
    <n v="66"/>
    <x v="1"/>
    <s v="North"/>
    <n v="2660"/>
    <s v="P028"/>
    <d v="2024-04-05T00:00:00"/>
    <n v="7"/>
    <n v="46"/>
    <n v="2.4664974420999686E-2"/>
    <s v="Widget AB"/>
    <s v="Electronics"/>
    <s v="S008"/>
    <n v="23"/>
    <s v="Auto Electronics Pro"/>
    <s v="Daniel Evans"/>
    <s v="daniel@autoelectronics.com"/>
    <s v="Detroit"/>
    <s v="MI"/>
    <n v="322"/>
    <n v="314.05787823643811"/>
  </r>
  <r>
    <s v="C139"/>
    <s v="Nina Young"/>
    <n v="53"/>
    <x v="1"/>
    <s v="North"/>
    <n v="2661"/>
    <s v="P043"/>
    <d v="2024-04-05T00:00:00"/>
    <n v="8"/>
    <n v="28"/>
    <n v="1.6507885764261033E-2"/>
    <s v="Tool AQ"/>
    <s v="Hardware"/>
    <s v="S003"/>
    <n v="14"/>
    <s v="Circuit Solutions"/>
    <s v="Mark Johnson"/>
    <s v="mark@circuitsolutions.com"/>
    <s v="San Francisco"/>
    <s v="CA"/>
    <n v="224"/>
    <n v="220.30223358880554"/>
  </r>
  <r>
    <s v="C131"/>
    <s v="Uma Young"/>
    <n v="43"/>
    <x v="0"/>
    <s v="Midwest"/>
    <n v="2662"/>
    <s v="P022"/>
    <d v="2024-04-05T00:00:00"/>
    <n v="6"/>
    <n v="54"/>
    <n v="1.3193109501143397E-2"/>
    <s v="Gadget V"/>
    <s v="Home Appliances"/>
    <s v="S002"/>
    <n v="27"/>
    <s v="Tech Gear Co."/>
    <s v="John Taylor"/>
    <s v="john@techgear.com"/>
    <s v="Los Angeles"/>
    <s v="CA"/>
    <n v="324"/>
    <n v="319.72543252162956"/>
  </r>
  <r>
    <s v="C010"/>
    <s v="Grace White"/>
    <n v="37"/>
    <x v="0"/>
    <s v="East Coast"/>
    <n v="2663"/>
    <s v="P012"/>
    <d v="2024-04-05T00:00:00"/>
    <n v="9"/>
    <n v="44"/>
    <n v="7.9486156683819462E-2"/>
    <s v="Gadget L"/>
    <s v="Home Appliances"/>
    <s v="S002"/>
    <n v="22"/>
    <s v="Tech Gear Co."/>
    <s v="John Taylor"/>
    <s v="john@techgear.com"/>
    <s v="Los Angeles"/>
    <s v="CA"/>
    <n v="396"/>
    <n v="364.52348195320747"/>
  </r>
  <r>
    <s v="C125"/>
    <s v="Jack Clark"/>
    <n v="59"/>
    <x v="1"/>
    <s v="Midwest"/>
    <n v="2664"/>
    <s v="P004"/>
    <d v="2024-04-05T00:00:00"/>
    <n v="4"/>
    <n v="10"/>
    <n v="1.4895710185763189E-2"/>
    <s v="Accessory D"/>
    <s v="Accessories"/>
    <s v="S004"/>
    <n v="5"/>
    <s v="Smart Home Essentials"/>
    <s v="Sarah Davis"/>
    <s v="sarah@smarthomeessentials.com"/>
    <s v="Dallas"/>
    <s v="TX"/>
    <n v="40"/>
    <n v="39.404171592569469"/>
  </r>
  <r>
    <s v="C116"/>
    <s v="Carol Baker"/>
    <n v="62"/>
    <x v="1"/>
    <s v="Midwest"/>
    <n v="2665"/>
    <s v="P015"/>
    <d v="2024-04-05T00:00:00"/>
    <n v="5"/>
    <n v="70"/>
    <n v="5.3819525458068673E-3"/>
    <s v="Device O"/>
    <s v="Electronics"/>
    <s v="S005"/>
    <n v="35"/>
    <s v="Office Tech Depot"/>
    <s v="Kevin Lee"/>
    <s v="kevin@officetechdepot.com"/>
    <s v="Chicago"/>
    <s v="IL"/>
    <n v="350"/>
    <n v="348.11631660896762"/>
  </r>
  <r>
    <s v="C136"/>
    <s v="Henry Mitchell"/>
    <n v="54"/>
    <x v="1"/>
    <s v="Midwest"/>
    <n v="2666"/>
    <s v="P011"/>
    <d v="2024-04-05T00:00:00"/>
    <n v="2"/>
    <n v="32"/>
    <n v="9.2567415622985816E-2"/>
    <s v="Widget K"/>
    <s v="Electronics"/>
    <s v="S001"/>
    <n v="16"/>
    <s v="Gadget World"/>
    <s v="Emily Rose"/>
    <s v="emily@gadgetworld.com"/>
    <s v="New York"/>
    <s v="NY"/>
    <n v="64"/>
    <n v="58.075685400128904"/>
  </r>
  <r>
    <s v="C111"/>
    <s v="Grace Walker"/>
    <n v="21"/>
    <x v="0"/>
    <s v="Midwest"/>
    <n v="2667"/>
    <s v="P002"/>
    <d v="2024-04-05T00:00:00"/>
    <n v="9"/>
    <n v="50"/>
    <n v="5.2798131298951771E-2"/>
    <s v="Gadget B"/>
    <s v="Home Appliances"/>
    <s v="S002"/>
    <n v="25"/>
    <s v="Tech Gear Co."/>
    <s v="John Taylor"/>
    <s v="john@techgear.com"/>
    <s v="Los Angeles"/>
    <s v="CA"/>
    <n v="450"/>
    <n v="426.24084091547172"/>
  </r>
  <r>
    <s v="C047"/>
    <s v="Leo Young"/>
    <n v="53"/>
    <x v="1"/>
    <s v="South"/>
    <n v="2668"/>
    <s v="P026"/>
    <d v="2024-04-05T00:00:00"/>
    <n v="2"/>
    <n v="22"/>
    <n v="2.0329199423168288E-2"/>
    <s v="Item Z"/>
    <s v="Office Supplies"/>
    <s v="S006"/>
    <n v="11"/>
    <s v="Eco Electronics"/>
    <s v="Linda Parker"/>
    <s v="linda@ecoelectronics.com"/>
    <s v="Portland"/>
    <s v="OR"/>
    <n v="44"/>
    <n v="43.105515225380593"/>
  </r>
  <r>
    <s v="C071"/>
    <s v="Paul Lee"/>
    <n v="19"/>
    <x v="0"/>
    <s v="West Coast"/>
    <n v="2669"/>
    <s v="P026"/>
    <d v="2024-04-05T00:00:00"/>
    <n v="5"/>
    <n v="22"/>
    <n v="7.35959542348361E-2"/>
    <s v="Item Z"/>
    <s v="Office Supplies"/>
    <s v="S006"/>
    <n v="11"/>
    <s v="Eco Electronics"/>
    <s v="Linda Parker"/>
    <s v="linda@ecoelectronics.com"/>
    <s v="Portland"/>
    <s v="OR"/>
    <n v="110"/>
    <n v="101.90444503416803"/>
  </r>
  <r>
    <s v="C082"/>
    <s v="Quinn Lee"/>
    <n v="34"/>
    <x v="1"/>
    <s v="South"/>
    <n v="2670"/>
    <s v="P024"/>
    <d v="2024-04-05T00:00:00"/>
    <n v="6"/>
    <n v="11"/>
    <n v="1.5591947049980149E-2"/>
    <s v="Accessory X"/>
    <s v="Accessories"/>
    <s v="S004"/>
    <n v="5.5"/>
    <s v="Smart Home Essentials"/>
    <s v="Sarah Davis"/>
    <s v="sarah@smarthomeessentials.com"/>
    <s v="Dallas"/>
    <s v="TX"/>
    <n v="66"/>
    <n v="64.970931494701304"/>
  </r>
  <r>
    <s v="C124"/>
    <s v="Rachel Allen"/>
    <n v="24"/>
    <x v="0"/>
    <s v="North"/>
    <n v="2671"/>
    <s v="P030"/>
    <d v="2024-04-05T00:00:00"/>
    <n v="8"/>
    <n v="18"/>
    <n v="2.181863464653724E-2"/>
    <s v="Accessory AD"/>
    <s v="Accessories"/>
    <s v="S010"/>
    <n v="9"/>
    <s v="Sports Tech Gear"/>
    <s v="Michael Harris"/>
    <s v="michael@sportstechgear.com"/>
    <s v="Denver"/>
    <s v="CO"/>
    <n v="144"/>
    <n v="140.85811661089863"/>
  </r>
  <r>
    <s v="C039"/>
    <s v="Quinn Hall"/>
    <n v="43"/>
    <x v="1"/>
    <s v="East Coast"/>
    <n v="2672"/>
    <s v="P043"/>
    <d v="2024-04-05T00:00:00"/>
    <n v="4"/>
    <n v="28"/>
    <n v="2.060531349517666E-2"/>
    <s v="Tool AQ"/>
    <s v="Hardware"/>
    <s v="S003"/>
    <n v="14"/>
    <s v="Circuit Solutions"/>
    <s v="Mark Johnson"/>
    <s v="mark@circuitsolutions.com"/>
    <s v="San Francisco"/>
    <s v="CA"/>
    <n v="112"/>
    <n v="109.69220488854022"/>
  </r>
  <r>
    <s v="C015"/>
    <s v="Henry Parker"/>
    <n v="70"/>
    <x v="0"/>
    <s v="South"/>
    <n v="2673"/>
    <s v="P039"/>
    <d v="2024-04-05T00:00:00"/>
    <n v="7"/>
    <n v="35"/>
    <n v="7.263256737719033E-2"/>
    <s v="Tool AM"/>
    <s v="Hardware"/>
    <s v="S009"/>
    <n v="17.5"/>
    <s v="Gourmet Gadgets"/>
    <s v="Alice Brown"/>
    <s v="alice@gourmetgadgets.com"/>
    <s v="Seattle"/>
    <s v="WA"/>
    <n v="245"/>
    <n v="227.20502099258837"/>
  </r>
  <r>
    <s v="C119"/>
    <s v="Zoe Hill"/>
    <n v="41"/>
    <x v="0"/>
    <s v="Midwest"/>
    <n v="2674"/>
    <s v="P028"/>
    <d v="2024-04-06T00:00:00"/>
    <n v="6"/>
    <n v="46"/>
    <n v="1.718610994955273E-2"/>
    <s v="Widget AB"/>
    <s v="Electronics"/>
    <s v="S008"/>
    <n v="23"/>
    <s v="Auto Electronics Pro"/>
    <s v="Daniel Evans"/>
    <s v="daniel@autoelectronics.com"/>
    <s v="Detroit"/>
    <s v="MI"/>
    <n v="276"/>
    <n v="271.25663365392347"/>
  </r>
  <r>
    <s v="C068"/>
    <s v="Rachel Hill"/>
    <n v="51"/>
    <x v="1"/>
    <s v="South"/>
    <n v="2675"/>
    <s v="P019"/>
    <d v="2024-04-06T00:00:00"/>
    <n v="5"/>
    <n v="38"/>
    <n v="5.6750533765405509E-2"/>
    <s v="Tool S"/>
    <s v="Hardware"/>
    <s v="S009"/>
    <n v="19"/>
    <s v="Gourmet Gadgets"/>
    <s v="Alice Brown"/>
    <s v="alice@gourmetgadgets.com"/>
    <s v="Seattle"/>
    <s v="WA"/>
    <n v="190"/>
    <n v="179.21739858457295"/>
  </r>
  <r>
    <s v="C099"/>
    <s v="Rachel Lee"/>
    <n v="67"/>
    <x v="0"/>
    <s v="West Coast"/>
    <n v="2676"/>
    <s v="P021"/>
    <d v="2024-04-06T00:00:00"/>
    <n v="6"/>
    <n v="34"/>
    <n v="4.274819936791352E-2"/>
    <s v="Widget U"/>
    <s v="Electronics"/>
    <s v="S001"/>
    <n v="17"/>
    <s v="Gadget World"/>
    <s v="Emily Rose"/>
    <s v="emily@gadgetworld.com"/>
    <s v="New York"/>
    <s v="NY"/>
    <n v="204"/>
    <n v="195.27936732894565"/>
  </r>
  <r>
    <s v="C146"/>
    <s v="Dan Allen"/>
    <n v="64"/>
    <x v="1"/>
    <s v="North"/>
    <n v="2677"/>
    <s v="P046"/>
    <d v="2024-04-06T00:00:00"/>
    <n v="4"/>
    <n v="25.5"/>
    <n v="2.39057916585949E-2"/>
    <s v="Item AT"/>
    <s v="Office Supplies"/>
    <s v="S006"/>
    <n v="12.75"/>
    <s v="Eco Electronics"/>
    <s v="Linda Parker"/>
    <s v="linda@ecoelectronics.com"/>
    <s v="Portland"/>
    <s v="OR"/>
    <n v="102"/>
    <n v="99.561609250823324"/>
  </r>
  <r>
    <s v="C018"/>
    <s v="Emily Walker"/>
    <n v="68"/>
    <x v="0"/>
    <s v="East Coast"/>
    <n v="2678"/>
    <s v="P041"/>
    <d v="2024-04-06T00:00:00"/>
    <n v="8"/>
    <n v="33.5"/>
    <n v="3.934350154566664E-2"/>
    <s v="Widget AO"/>
    <s v="Electronics"/>
    <s v="S001"/>
    <n v="16.75"/>
    <s v="Gadget World"/>
    <s v="Emily Rose"/>
    <s v="emily@gadgetworld.com"/>
    <s v="New York"/>
    <s v="NY"/>
    <n v="268"/>
    <n v="257.45594158576137"/>
  </r>
  <r>
    <s v="C079"/>
    <s v="Dan Walker"/>
    <n v="23"/>
    <x v="0"/>
    <s v="Midwest"/>
    <n v="2679"/>
    <s v="P001"/>
    <d v="2024-04-06T00:00:00"/>
    <n v="3"/>
    <n v="30"/>
    <n v="4.3756325288480828E-2"/>
    <s v="Widget A"/>
    <s v="Electronics"/>
    <s v="S001"/>
    <n v="15"/>
    <s v="Gadget World"/>
    <s v="Emily Rose"/>
    <s v="emily@gadgetworld.com"/>
    <s v="New York"/>
    <s v="NY"/>
    <n v="90"/>
    <n v="86.061930724036728"/>
  </r>
  <r>
    <s v="C028"/>
    <s v="Oscar Green"/>
    <n v="24"/>
    <x v="1"/>
    <s v="South"/>
    <n v="2680"/>
    <s v="P024"/>
    <d v="2024-04-06T00:00:00"/>
    <n v="7"/>
    <n v="11"/>
    <n v="2.0333394700527197E-3"/>
    <s v="Accessory X"/>
    <s v="Accessories"/>
    <s v="S004"/>
    <n v="5.5"/>
    <s v="Smart Home Essentials"/>
    <s v="Sarah Davis"/>
    <s v="sarah@smarthomeessentials.com"/>
    <s v="Dallas"/>
    <s v="TX"/>
    <n v="77"/>
    <n v="76.843432860805947"/>
  </r>
  <r>
    <s v="C074"/>
    <s v="Carol Parker"/>
    <n v="32"/>
    <x v="1"/>
    <s v="South"/>
    <n v="2681"/>
    <s v="P028"/>
    <d v="2024-04-06T00:00:00"/>
    <n v="9"/>
    <n v="46"/>
    <n v="7.046565775013354E-2"/>
    <s v="Widget AB"/>
    <s v="Electronics"/>
    <s v="S008"/>
    <n v="23"/>
    <s v="Auto Electronics Pro"/>
    <s v="Daniel Evans"/>
    <s v="daniel@autoelectronics.com"/>
    <s v="Detroit"/>
    <s v="MI"/>
    <n v="414"/>
    <n v="384.82721769144473"/>
  </r>
  <r>
    <s v="C098"/>
    <s v="Henry Hall"/>
    <n v="60"/>
    <x v="0"/>
    <s v="Midwest"/>
    <n v="2682"/>
    <s v="P024"/>
    <d v="2024-04-06T00:00:00"/>
    <n v="9"/>
    <n v="11"/>
    <n v="7.770510328327436E-2"/>
    <s v="Accessory X"/>
    <s v="Accessories"/>
    <s v="S004"/>
    <n v="5.5"/>
    <s v="Smart Home Essentials"/>
    <s v="Sarah Davis"/>
    <s v="sarah@smarthomeessentials.com"/>
    <s v="Dallas"/>
    <s v="TX"/>
    <n v="99"/>
    <n v="91.307194774955832"/>
  </r>
  <r>
    <s v="C093"/>
    <s v="Rachel Taylor"/>
    <n v="32"/>
    <x v="1"/>
    <s v="Midwest"/>
    <n v="2683"/>
    <s v="P012"/>
    <d v="2024-04-06T00:00:00"/>
    <n v="2"/>
    <n v="44"/>
    <n v="9.0312193003689895E-2"/>
    <s v="Gadget L"/>
    <s v="Home Appliances"/>
    <s v="S002"/>
    <n v="22"/>
    <s v="Tech Gear Co."/>
    <s v="John Taylor"/>
    <s v="john@techgear.com"/>
    <s v="Los Angeles"/>
    <s v="CA"/>
    <n v="88"/>
    <n v="80.052527015675295"/>
  </r>
  <r>
    <s v="C090"/>
    <s v="Carol Brown"/>
    <n v="41"/>
    <x v="1"/>
    <s v="North"/>
    <n v="2684"/>
    <s v="P049"/>
    <d v="2024-04-06T00:00:00"/>
    <n v="1"/>
    <n v="39.5"/>
    <n v="7.7110825888826853E-2"/>
    <s v="Tool AW"/>
    <s v="Hardware"/>
    <s v="S009"/>
    <n v="19.75"/>
    <s v="Gourmet Gadgets"/>
    <s v="Alice Brown"/>
    <s v="alice@gourmetgadgets.com"/>
    <s v="Seattle"/>
    <s v="WA"/>
    <n v="39.5"/>
    <n v="36.454122377391343"/>
  </r>
  <r>
    <s v="C021"/>
    <s v="Grace Brown"/>
    <n v="51"/>
    <x v="0"/>
    <s v="South"/>
    <n v="2685"/>
    <s v="P019"/>
    <d v="2024-04-06T00:00:00"/>
    <n v="2"/>
    <n v="38"/>
    <n v="8.6666750895601205E-2"/>
    <s v="Tool S"/>
    <s v="Hardware"/>
    <s v="S009"/>
    <n v="19"/>
    <s v="Gourmet Gadgets"/>
    <s v="Alice Brown"/>
    <s v="alice@gourmetgadgets.com"/>
    <s v="Seattle"/>
    <s v="WA"/>
    <n v="76"/>
    <n v="69.413326931934307"/>
  </r>
  <r>
    <s v="C094"/>
    <s v="Dan Lee"/>
    <n v="18"/>
    <x v="0"/>
    <s v="West Coast"/>
    <n v="2686"/>
    <s v="P040"/>
    <d v="2024-04-06T00:00:00"/>
    <n v="5"/>
    <n v="13"/>
    <n v="4.8558526874415031E-2"/>
    <s v="Accessory AN"/>
    <s v="Accessories"/>
    <s v="S010"/>
    <n v="6.5"/>
    <s v="Sports Tech Gear"/>
    <s v="Michael Harris"/>
    <s v="michael@sportstechgear.com"/>
    <s v="Denver"/>
    <s v="CO"/>
    <n v="65"/>
    <n v="61.843695753163026"/>
  </r>
  <r>
    <s v="C008"/>
    <s v="Mia Allen"/>
    <n v="61"/>
    <x v="1"/>
    <s v="East Coast"/>
    <n v="2687"/>
    <s v="P053"/>
    <d v="2024-04-06T00:00:00"/>
    <n v="10"/>
    <n v="22.5"/>
    <n v="6.4440556131836108E-2"/>
    <s v="Tool BA"/>
    <s v="Hardware"/>
    <s v="S003"/>
    <n v="11.25"/>
    <s v="Circuit Solutions"/>
    <s v="Mark Johnson"/>
    <s v="mark@circuitsolutions.com"/>
    <s v="San Francisco"/>
    <s v="CA"/>
    <n v="225"/>
    <n v="210.50087487033687"/>
  </r>
  <r>
    <s v="C088"/>
    <s v="Emily Adams"/>
    <n v="59"/>
    <x v="0"/>
    <s v="East Coast"/>
    <n v="2688"/>
    <s v="P028"/>
    <d v="2024-04-06T00:00:00"/>
    <n v="4"/>
    <n v="46"/>
    <n v="7.2535992761552912E-2"/>
    <s v="Widget AB"/>
    <s v="Electronics"/>
    <s v="S008"/>
    <n v="23"/>
    <s v="Auto Electronics Pro"/>
    <s v="Daniel Evans"/>
    <s v="daniel@autoelectronics.com"/>
    <s v="Detroit"/>
    <s v="MI"/>
    <n v="184"/>
    <n v="170.65337733187425"/>
  </r>
  <r>
    <s v="C143"/>
    <s v="Yara Hall"/>
    <n v="19"/>
    <x v="0"/>
    <s v="Midwest"/>
    <n v="2689"/>
    <s v="P012"/>
    <d v="2024-04-06T00:00:00"/>
    <n v="4"/>
    <n v="44"/>
    <n v="1.4031564518020945E-2"/>
    <s v="Gadget L"/>
    <s v="Home Appliances"/>
    <s v="S002"/>
    <n v="22"/>
    <s v="Tech Gear Co."/>
    <s v="John Taylor"/>
    <s v="john@techgear.com"/>
    <s v="Los Angeles"/>
    <s v="CA"/>
    <n v="176"/>
    <n v="173.53044464482832"/>
  </r>
  <r>
    <s v="C079"/>
    <s v="Dan Walker"/>
    <n v="23"/>
    <x v="0"/>
    <s v="Midwest"/>
    <n v="2690"/>
    <s v="P041"/>
    <d v="2024-04-06T00:00:00"/>
    <n v="4"/>
    <n v="33.5"/>
    <n v="3.8010706197884596E-2"/>
    <s v="Widget AO"/>
    <s v="Electronics"/>
    <s v="S001"/>
    <n v="16.75"/>
    <s v="Gadget World"/>
    <s v="Emily Rose"/>
    <s v="emily@gadgetworld.com"/>
    <s v="New York"/>
    <s v="NY"/>
    <n v="134"/>
    <n v="128.90656536948347"/>
  </r>
  <r>
    <s v="C130"/>
    <s v="Alice King"/>
    <n v="60"/>
    <x v="1"/>
    <s v="Midwest"/>
    <n v="2691"/>
    <s v="P049"/>
    <d v="2024-04-06T00:00:00"/>
    <n v="1"/>
    <n v="39.5"/>
    <n v="2.7138324667536396E-2"/>
    <s v="Tool AW"/>
    <s v="Hardware"/>
    <s v="S009"/>
    <n v="19.75"/>
    <s v="Gourmet Gadgets"/>
    <s v="Alice Brown"/>
    <s v="alice@gourmetgadgets.com"/>
    <s v="Seattle"/>
    <s v="WA"/>
    <n v="39.5"/>
    <n v="38.428036175632315"/>
  </r>
  <r>
    <s v="C060"/>
    <s v="Alice Adams"/>
    <n v="38"/>
    <x v="1"/>
    <s v="East Coast"/>
    <n v="2692"/>
    <s v="P003"/>
    <d v="2024-04-06T00:00:00"/>
    <n v="9"/>
    <n v="20"/>
    <n v="5.643829408485275E-2"/>
    <s v="Tool C"/>
    <s v="Hardware"/>
    <s v="S003"/>
    <n v="10"/>
    <s v="Circuit Solutions"/>
    <s v="Mark Johnson"/>
    <s v="mark@circuitsolutions.com"/>
    <s v="San Francisco"/>
    <s v="CA"/>
    <n v="180"/>
    <n v="169.84110706472651"/>
  </r>
  <r>
    <s v="C027"/>
    <s v="Sam Wright"/>
    <n v="68"/>
    <x v="1"/>
    <s v="South"/>
    <n v="2693"/>
    <s v="P026"/>
    <d v="2024-04-06T00:00:00"/>
    <n v="10"/>
    <n v="22"/>
    <n v="7.6859856519004441E-2"/>
    <s v="Item Z"/>
    <s v="Office Supplies"/>
    <s v="S006"/>
    <n v="11"/>
    <s v="Eco Electronics"/>
    <s v="Linda Parker"/>
    <s v="linda@ecoelectronics.com"/>
    <s v="Portland"/>
    <s v="OR"/>
    <n v="220"/>
    <n v="203.09083156581903"/>
  </r>
  <r>
    <s v="C146"/>
    <s v="Dan Allen"/>
    <n v="64"/>
    <x v="1"/>
    <s v="North"/>
    <n v="2694"/>
    <s v="P050"/>
    <d v="2024-04-06T00:00:00"/>
    <n v="5"/>
    <n v="17.5"/>
    <n v="4.9236395905186803E-2"/>
    <s v="Accessory AX"/>
    <s v="Accessories"/>
    <s v="S010"/>
    <n v="8.75"/>
    <s v="Sports Tech Gear"/>
    <s v="Michael Harris"/>
    <s v="michael@sportstechgear.com"/>
    <s v="Denver"/>
    <s v="CO"/>
    <n v="87.5"/>
    <n v="83.191815358296154"/>
  </r>
  <r>
    <s v="C006"/>
    <s v="Grace Hall"/>
    <n v="56"/>
    <x v="0"/>
    <s v="East Coast"/>
    <n v="2695"/>
    <s v="P017"/>
    <d v="2024-04-06T00:00:00"/>
    <n v="8"/>
    <n v="80"/>
    <n v="8.5739523436631118E-2"/>
    <s v="Appliance Q"/>
    <s v="Home Appliances"/>
    <s v="S007"/>
    <n v="40"/>
    <s v="HealthTech Supplies"/>
    <s v="Peter Clark"/>
    <s v="peter@healthtech.com"/>
    <s v="Miami"/>
    <s v="FL"/>
    <n v="640"/>
    <n v="585.12670500055606"/>
  </r>
  <r>
    <s v="C089"/>
    <s v="Tina Clark"/>
    <n v="43"/>
    <x v="0"/>
    <s v="North"/>
    <n v="2696"/>
    <s v="P020"/>
    <d v="2024-04-06T00:00:00"/>
    <n v="4"/>
    <n v="17"/>
    <n v="9.4422582666892976E-3"/>
    <s v="Accessory T"/>
    <s v="Accessories"/>
    <s v="S010"/>
    <n v="8.5"/>
    <s v="Sports Tech Gear"/>
    <s v="Michael Harris"/>
    <s v="michael@sportstechgear.com"/>
    <s v="Denver"/>
    <s v="CO"/>
    <n v="68"/>
    <n v="67.357926437865132"/>
  </r>
  <r>
    <s v="C100"/>
    <s v="Paul Wright"/>
    <n v="68"/>
    <x v="1"/>
    <s v="East Coast"/>
    <n v="2697"/>
    <s v="P039"/>
    <d v="2024-04-06T00:00:00"/>
    <n v="3"/>
    <n v="35"/>
    <n v="5.1774649876370919E-2"/>
    <s v="Tool AM"/>
    <s v="Hardware"/>
    <s v="S009"/>
    <n v="17.5"/>
    <s v="Gourmet Gadgets"/>
    <s v="Alice Brown"/>
    <s v="alice@gourmetgadgets.com"/>
    <s v="Seattle"/>
    <s v="WA"/>
    <n v="105"/>
    <n v="99.563661762981056"/>
  </r>
  <r>
    <s v="C005"/>
    <s v="Quinn Adams"/>
    <n v="69"/>
    <x v="1"/>
    <s v="West Coast"/>
    <n v="2698"/>
    <s v="P015"/>
    <d v="2024-04-06T00:00:00"/>
    <n v="3"/>
    <n v="70"/>
    <n v="8.3811057346493384E-2"/>
    <s v="Device O"/>
    <s v="Electronics"/>
    <s v="S005"/>
    <n v="35"/>
    <s v="Office Tech Depot"/>
    <s v="Kevin Lee"/>
    <s v="kevin@officetechdepot.com"/>
    <s v="Chicago"/>
    <s v="IL"/>
    <n v="210"/>
    <n v="192.39967795723638"/>
  </r>
  <r>
    <s v="C009"/>
    <s v="Tina Brown"/>
    <n v="40"/>
    <x v="1"/>
    <s v="East Coast"/>
    <n v="2699"/>
    <s v="P052"/>
    <d v="2024-04-06T00:00:00"/>
    <n v="5"/>
    <n v="47.5"/>
    <n v="4.4201170388240368E-2"/>
    <s v="Gadget AZ"/>
    <s v="Home Appliances"/>
    <s v="S002"/>
    <n v="23.75"/>
    <s v="Tech Gear Co."/>
    <s v="John Taylor"/>
    <s v="john@techgear.com"/>
    <s v="Los Angeles"/>
    <s v="CA"/>
    <n v="237.5"/>
    <n v="227.0022220327929"/>
  </r>
  <r>
    <s v="C057"/>
    <s v="Sam Hall"/>
    <n v="51"/>
    <x v="1"/>
    <s v="North"/>
    <n v="2700"/>
    <s v="P004"/>
    <d v="2024-04-06T00:00:00"/>
    <n v="3"/>
    <n v="10"/>
    <n v="1.5150263762091654E-2"/>
    <s v="Accessory D"/>
    <s v="Accessories"/>
    <s v="S004"/>
    <n v="5"/>
    <s v="Smart Home Essentials"/>
    <s v="Sarah Davis"/>
    <s v="sarah@smarthomeessentials.com"/>
    <s v="Dallas"/>
    <s v="TX"/>
    <n v="30"/>
    <n v="29.545492087137252"/>
  </r>
  <r>
    <s v="C111"/>
    <s v="Grace Walker"/>
    <n v="21"/>
    <x v="0"/>
    <s v="Midwest"/>
    <n v="2701"/>
    <s v="P044"/>
    <d v="2024-04-07T00:00:00"/>
    <n v="9"/>
    <n v="10.5"/>
    <n v="5.4448026890020491E-4"/>
    <s v="Accessory AR"/>
    <s v="Accessories"/>
    <s v="S004"/>
    <n v="5.25"/>
    <s v="Smart Home Essentials"/>
    <s v="Sarah Davis"/>
    <s v="sarah@smarthomeessentials.com"/>
    <s v="Dallas"/>
    <s v="TX"/>
    <n v="94.5"/>
    <n v="94.448546614588935"/>
  </r>
  <r>
    <s v="C052"/>
    <s v="Jack Allen"/>
    <n v="31"/>
    <x v="1"/>
    <s v="North"/>
    <n v="2702"/>
    <s v="P051"/>
    <d v="2024-04-07T00:00:00"/>
    <n v="3"/>
    <n v="31.5"/>
    <n v="3.0240396164341845E-2"/>
    <s v="Widget AY"/>
    <s v="Electronics"/>
    <s v="S001"/>
    <n v="15.75"/>
    <s v="Gadget World"/>
    <s v="Emily Rose"/>
    <s v="emily@gadgetworld.com"/>
    <s v="New York"/>
    <s v="NY"/>
    <n v="94.5"/>
    <n v="91.642282562469688"/>
  </r>
  <r>
    <s v="C026"/>
    <s v="Nina Allen"/>
    <n v="24"/>
    <x v="1"/>
    <s v="South"/>
    <n v="2703"/>
    <s v="P016"/>
    <d v="2024-04-07T00:00:00"/>
    <n v="4"/>
    <n v="26"/>
    <n v="4.6164529507761523E-2"/>
    <s v="Item P"/>
    <s v="Office Supplies"/>
    <s v="S006"/>
    <n v="13"/>
    <s v="Eco Electronics"/>
    <s v="Linda Parker"/>
    <s v="linda@ecoelectronics.com"/>
    <s v="Portland"/>
    <s v="OR"/>
    <n v="104"/>
    <n v="99.198888931192798"/>
  </r>
  <r>
    <s v="C095"/>
    <s v="Tina Taylor"/>
    <n v="52"/>
    <x v="0"/>
    <s v="South"/>
    <n v="2704"/>
    <s v="P009"/>
    <d v="2024-04-07T00:00:00"/>
    <n v="9"/>
    <n v="36"/>
    <n v="1.0954882305708513E-2"/>
    <s v="Tool I"/>
    <s v="Hardware"/>
    <s v="S009"/>
    <n v="18"/>
    <s v="Gourmet Gadgets"/>
    <s v="Alice Brown"/>
    <s v="alice@gourmetgadgets.com"/>
    <s v="Seattle"/>
    <s v="WA"/>
    <n v="324"/>
    <n v="320.45061813295047"/>
  </r>
  <r>
    <s v="C032"/>
    <s v="Bob Allen"/>
    <n v="34"/>
    <x v="0"/>
    <s v="North"/>
    <n v="2705"/>
    <s v="P013"/>
    <d v="2024-04-07T00:00:00"/>
    <n v="6"/>
    <n v="23"/>
    <n v="8.9571868996753762E-2"/>
    <s v="Tool M"/>
    <s v="Hardware"/>
    <s v="S003"/>
    <n v="11.5"/>
    <s v="Circuit Solutions"/>
    <s v="Mark Johnson"/>
    <s v="mark@circuitsolutions.com"/>
    <s v="San Francisco"/>
    <s v="CA"/>
    <n v="138"/>
    <n v="125.63908207844798"/>
  </r>
  <r>
    <s v="C054"/>
    <s v="Alice Allen"/>
    <n v="62"/>
    <x v="0"/>
    <s v="Midwest"/>
    <n v="2706"/>
    <s v="P024"/>
    <d v="2024-04-07T00:00:00"/>
    <n v="3"/>
    <n v="11"/>
    <n v="6.913688172180231E-2"/>
    <s v="Accessory X"/>
    <s v="Accessories"/>
    <s v="S004"/>
    <n v="5.5"/>
    <s v="Smart Home Essentials"/>
    <s v="Sarah Davis"/>
    <s v="sarah@smarthomeessentials.com"/>
    <s v="Dallas"/>
    <s v="TX"/>
    <n v="33"/>
    <n v="30.718482903180522"/>
  </r>
  <r>
    <s v="C106"/>
    <s v="Emily Green"/>
    <n v="61"/>
    <x v="1"/>
    <s v="North"/>
    <n v="2707"/>
    <s v="P014"/>
    <d v="2024-04-07T00:00:00"/>
    <n v="7"/>
    <n v="12"/>
    <n v="7.6046454770352837E-2"/>
    <s v="Accessory N"/>
    <s v="Accessories"/>
    <s v="S004"/>
    <n v="6"/>
    <s v="Smart Home Essentials"/>
    <s v="Sarah Davis"/>
    <s v="sarah@smarthomeessentials.com"/>
    <s v="Dallas"/>
    <s v="TX"/>
    <n v="84"/>
    <n v="77.612097799290368"/>
  </r>
  <r>
    <s v="C050"/>
    <s v="Emily Lee"/>
    <n v="70"/>
    <x v="1"/>
    <s v="East Coast"/>
    <n v="2708"/>
    <s v="P017"/>
    <d v="2024-04-07T00:00:00"/>
    <n v="3"/>
    <n v="80"/>
    <n v="8.1541374768908881E-2"/>
    <s v="Appliance Q"/>
    <s v="Home Appliances"/>
    <s v="S007"/>
    <n v="40"/>
    <s v="HealthTech Supplies"/>
    <s v="Peter Clark"/>
    <s v="peter@healthtech.com"/>
    <s v="Miami"/>
    <s v="FL"/>
    <n v="240"/>
    <n v="220.43007005546187"/>
  </r>
  <r>
    <s v="C021"/>
    <s v="Grace Brown"/>
    <n v="51"/>
    <x v="0"/>
    <s v="South"/>
    <n v="2709"/>
    <s v="P015"/>
    <d v="2024-04-07T00:00:00"/>
    <n v="1"/>
    <n v="70"/>
    <n v="7.9944952270305236E-2"/>
    <s v="Device O"/>
    <s v="Electronics"/>
    <s v="S005"/>
    <n v="35"/>
    <s v="Office Tech Depot"/>
    <s v="Kevin Lee"/>
    <s v="kevin@officetechdepot.com"/>
    <s v="Chicago"/>
    <s v="IL"/>
    <n v="70"/>
    <n v="64.40385334107863"/>
  </r>
  <r>
    <s v="C060"/>
    <s v="Alice Adams"/>
    <n v="38"/>
    <x v="1"/>
    <s v="East Coast"/>
    <n v="2710"/>
    <s v="P001"/>
    <d v="2024-04-07T00:00:00"/>
    <n v="7"/>
    <n v="30"/>
    <n v="5.1781911391574002E-2"/>
    <s v="Widget A"/>
    <s v="Electronics"/>
    <s v="S001"/>
    <n v="15"/>
    <s v="Gadget World"/>
    <s v="Emily Rose"/>
    <s v="emily@gadgetworld.com"/>
    <s v="New York"/>
    <s v="NY"/>
    <n v="210"/>
    <n v="199.12579860776947"/>
  </r>
  <r>
    <s v="C024"/>
    <s v="Nina Baker"/>
    <n v="54"/>
    <x v="0"/>
    <s v="East Coast"/>
    <n v="2711"/>
    <s v="P048"/>
    <d v="2024-04-07T00:00:00"/>
    <n v="2"/>
    <n v="44.5"/>
    <n v="3.4100115890863092E-2"/>
    <s v="Widget AV"/>
    <s v="Electronics"/>
    <s v="S008"/>
    <n v="22.25"/>
    <s v="Auto Electronics Pro"/>
    <s v="Daniel Evans"/>
    <s v="daniel@autoelectronics.com"/>
    <s v="Detroit"/>
    <s v="MI"/>
    <n v="89"/>
    <n v="85.965089685713181"/>
  </r>
  <r>
    <s v="C044"/>
    <s v="Oscar Adams"/>
    <n v="21"/>
    <x v="0"/>
    <s v="South"/>
    <n v="2712"/>
    <s v="P004"/>
    <d v="2024-04-07T00:00:00"/>
    <n v="9"/>
    <n v="10"/>
    <n v="8.1944193956761349E-2"/>
    <s v="Accessory D"/>
    <s v="Accessories"/>
    <s v="S004"/>
    <n v="5"/>
    <s v="Smart Home Essentials"/>
    <s v="Sarah Davis"/>
    <s v="sarah@smarthomeessentials.com"/>
    <s v="Dallas"/>
    <s v="TX"/>
    <n v="90"/>
    <n v="82.625022543891475"/>
  </r>
  <r>
    <s v="C046"/>
    <s v="Mia Jones"/>
    <n v="56"/>
    <x v="1"/>
    <s v="East Coast"/>
    <n v="2713"/>
    <s v="P015"/>
    <d v="2024-04-07T00:00:00"/>
    <n v="9"/>
    <n v="70"/>
    <n v="7.9348298899492173E-2"/>
    <s v="Device O"/>
    <s v="Electronics"/>
    <s v="S005"/>
    <n v="35"/>
    <s v="Office Tech Depot"/>
    <s v="Kevin Lee"/>
    <s v="kevin@officetechdepot.com"/>
    <s v="Chicago"/>
    <s v="IL"/>
    <n v="630"/>
    <n v="580.01057169331989"/>
  </r>
  <r>
    <s v="C041"/>
    <s v="Carol Jones"/>
    <n v="40"/>
    <x v="0"/>
    <s v="West Coast"/>
    <n v="2714"/>
    <s v="P022"/>
    <d v="2024-04-07T00:00:00"/>
    <n v="3"/>
    <n v="54"/>
    <n v="9.1431109800199112E-2"/>
    <s v="Gadget V"/>
    <s v="Home Appliances"/>
    <s v="S002"/>
    <n v="27"/>
    <s v="Tech Gear Co."/>
    <s v="John Taylor"/>
    <s v="john@techgear.com"/>
    <s v="Los Angeles"/>
    <s v="CA"/>
    <n v="162"/>
    <n v="147.18816021236773"/>
  </r>
  <r>
    <s v="C002"/>
    <s v="Xander Jones"/>
    <n v="66"/>
    <x v="0"/>
    <s v="Midwest"/>
    <n v="2715"/>
    <s v="P034"/>
    <d v="2024-04-07T00:00:00"/>
    <n v="10"/>
    <n v="9.5"/>
    <n v="5.2364109319213162E-2"/>
    <s v="Accessory AH"/>
    <s v="Accessories"/>
    <s v="S004"/>
    <n v="4.75"/>
    <s v="Smart Home Essentials"/>
    <s v="Sarah Davis"/>
    <s v="sarah@smarthomeessentials.com"/>
    <s v="Dallas"/>
    <s v="TX"/>
    <n v="95"/>
    <n v="90.025409614674743"/>
  </r>
  <r>
    <s v="C060"/>
    <s v="Alice Adams"/>
    <n v="38"/>
    <x v="1"/>
    <s v="East Coast"/>
    <n v="2716"/>
    <s v="P011"/>
    <d v="2024-04-07T00:00:00"/>
    <n v="9"/>
    <n v="32"/>
    <n v="8.4765474594170082E-2"/>
    <s v="Widget K"/>
    <s v="Electronics"/>
    <s v="S001"/>
    <n v="16"/>
    <s v="Gadget World"/>
    <s v="Emily Rose"/>
    <s v="emily@gadgetworld.com"/>
    <s v="New York"/>
    <s v="NY"/>
    <n v="288"/>
    <n v="263.58754331687902"/>
  </r>
  <r>
    <s v="C055"/>
    <s v="Yara Walker"/>
    <n v="58"/>
    <x v="0"/>
    <s v="Midwest"/>
    <n v="2717"/>
    <s v="P032"/>
    <d v="2024-04-07T00:00:00"/>
    <n v="4"/>
    <n v="48"/>
    <n v="2.156923077730355E-2"/>
    <s v="Gadget AF"/>
    <s v="Home Appliances"/>
    <s v="S002"/>
    <n v="24"/>
    <s v="Tech Gear Co."/>
    <s v="John Taylor"/>
    <s v="john@techgear.com"/>
    <s v="Los Angeles"/>
    <s v="CA"/>
    <n v="192"/>
    <n v="187.85870769075771"/>
  </r>
  <r>
    <s v="C130"/>
    <s v="Alice King"/>
    <n v="60"/>
    <x v="1"/>
    <s v="Midwest"/>
    <n v="2718"/>
    <s v="P028"/>
    <d v="2024-04-08T00:00:00"/>
    <n v="10"/>
    <n v="46"/>
    <n v="5.9812313553149615E-2"/>
    <s v="Widget AB"/>
    <s v="Electronics"/>
    <s v="S008"/>
    <n v="23"/>
    <s v="Auto Electronics Pro"/>
    <s v="Daniel Evans"/>
    <s v="daniel@autoelectronics.com"/>
    <s v="Detroit"/>
    <s v="MI"/>
    <n v="460"/>
    <n v="432.48633576555119"/>
  </r>
  <r>
    <s v="C085"/>
    <s v="Rachel Green"/>
    <n v="20"/>
    <x v="0"/>
    <s v="North"/>
    <n v="2719"/>
    <s v="P007"/>
    <d v="2024-04-08T00:00:00"/>
    <n v="10"/>
    <n v="90"/>
    <n v="2.8685893922533789E-2"/>
    <s v="Appliance G"/>
    <s v="Home Appliances"/>
    <s v="S007"/>
    <n v="45"/>
    <s v="HealthTech Supplies"/>
    <s v="Peter Clark"/>
    <s v="peter@healthtech.com"/>
    <s v="Miami"/>
    <s v="FL"/>
    <n v="900"/>
    <n v="874.18269546971965"/>
  </r>
  <r>
    <s v="C145"/>
    <s v="Grace Parker"/>
    <n v="55"/>
    <x v="1"/>
    <s v="North"/>
    <n v="2720"/>
    <s v="P001"/>
    <d v="2024-04-08T00:00:00"/>
    <n v="10"/>
    <n v="30"/>
    <n v="6.4702403833243882E-2"/>
    <s v="Widget A"/>
    <s v="Electronics"/>
    <s v="S001"/>
    <n v="15"/>
    <s v="Gadget World"/>
    <s v="Emily Rose"/>
    <s v="emily@gadgetworld.com"/>
    <s v="New York"/>
    <s v="NY"/>
    <n v="300"/>
    <n v="280.58927885002686"/>
  </r>
  <r>
    <s v="C026"/>
    <s v="Nina Allen"/>
    <n v="24"/>
    <x v="1"/>
    <s v="South"/>
    <n v="2721"/>
    <s v="P051"/>
    <d v="2024-04-08T00:00:00"/>
    <n v="9"/>
    <n v="31.5"/>
    <n v="5.5290784710175393E-2"/>
    <s v="Widget AY"/>
    <s v="Electronics"/>
    <s v="S001"/>
    <n v="15.75"/>
    <s v="Gadget World"/>
    <s v="Emily Rose"/>
    <s v="emily@gadgetworld.com"/>
    <s v="New York"/>
    <s v="NY"/>
    <n v="283.5"/>
    <n v="267.82506253466528"/>
  </r>
  <r>
    <s v="C043"/>
    <s v="Uma Mitchell"/>
    <n v="46"/>
    <x v="1"/>
    <s v="South"/>
    <n v="2722"/>
    <s v="P008"/>
    <d v="2024-04-08T00:00:00"/>
    <n v="9"/>
    <n v="40"/>
    <n v="4.7226130629466026E-2"/>
    <s v="Widget H"/>
    <s v="Electronics"/>
    <s v="S008"/>
    <n v="20"/>
    <s v="Auto Electronics Pro"/>
    <s v="Daniel Evans"/>
    <s v="daniel@autoelectronics.com"/>
    <s v="Detroit"/>
    <s v="MI"/>
    <n v="360"/>
    <n v="342.99859297339225"/>
  </r>
  <r>
    <s v="C075"/>
    <s v="Frank Parker"/>
    <n v="50"/>
    <x v="1"/>
    <s v="East Coast"/>
    <n v="2723"/>
    <s v="P047"/>
    <d v="2024-04-08T00:00:00"/>
    <n v="6"/>
    <n v="82.5"/>
    <n v="3.7759923897376438E-2"/>
    <s v="Appliance AU"/>
    <s v="Home Appliances"/>
    <s v="S007"/>
    <n v="41.25"/>
    <s v="HealthTech Supplies"/>
    <s v="Peter Clark"/>
    <s v="peter@healthtech.com"/>
    <s v="Miami"/>
    <s v="FL"/>
    <n v="495"/>
    <n v="476.30883767079865"/>
  </r>
  <r>
    <s v="C068"/>
    <s v="Rachel Hill"/>
    <n v="51"/>
    <x v="1"/>
    <s v="South"/>
    <n v="2724"/>
    <s v="P013"/>
    <d v="2024-04-08T00:00:00"/>
    <n v="6"/>
    <n v="23"/>
    <n v="4.8601609363439491E-2"/>
    <s v="Tool M"/>
    <s v="Hardware"/>
    <s v="S003"/>
    <n v="11.5"/>
    <s v="Circuit Solutions"/>
    <s v="Mark Johnson"/>
    <s v="mark@circuitsolutions.com"/>
    <s v="San Francisco"/>
    <s v="CA"/>
    <n v="138"/>
    <n v="131.29297790784534"/>
  </r>
  <r>
    <s v="C062"/>
    <s v="Henry Parker"/>
    <n v="68"/>
    <x v="1"/>
    <s v="West Coast"/>
    <n v="2725"/>
    <s v="P024"/>
    <d v="2024-04-08T00:00:00"/>
    <n v="2"/>
    <n v="11"/>
    <n v="1.8288798815695641E-2"/>
    <s v="Accessory X"/>
    <s v="Accessories"/>
    <s v="S004"/>
    <n v="5.5"/>
    <s v="Smart Home Essentials"/>
    <s v="Sarah Davis"/>
    <s v="sarah@smarthomeessentials.com"/>
    <s v="Dallas"/>
    <s v="TX"/>
    <n v="22"/>
    <n v="21.597646426054695"/>
  </r>
  <r>
    <s v="C034"/>
    <s v="Alice King"/>
    <n v="23"/>
    <x v="0"/>
    <s v="East Coast"/>
    <n v="2726"/>
    <s v="P034"/>
    <d v="2024-04-08T00:00:00"/>
    <n v="1"/>
    <n v="9.5"/>
    <n v="2.5054147956364882E-2"/>
    <s v="Accessory AH"/>
    <s v="Accessories"/>
    <s v="S004"/>
    <n v="4.75"/>
    <s v="Smart Home Essentials"/>
    <s v="Sarah Davis"/>
    <s v="sarah@smarthomeessentials.com"/>
    <s v="Dallas"/>
    <s v="TX"/>
    <n v="9.5"/>
    <n v="9.2619855944145328"/>
  </r>
  <r>
    <s v="C029"/>
    <s v="Quinn Taylor"/>
    <n v="38"/>
    <x v="1"/>
    <s v="West Coast"/>
    <n v="2727"/>
    <s v="P029"/>
    <d v="2024-04-08T00:00:00"/>
    <n v="9"/>
    <n v="40"/>
    <n v="6.1614335735028281E-2"/>
    <s v="Tool AC"/>
    <s v="Hardware"/>
    <s v="S009"/>
    <n v="20"/>
    <s v="Gourmet Gadgets"/>
    <s v="Alice Brown"/>
    <s v="alice@gourmetgadgets.com"/>
    <s v="Seattle"/>
    <s v="WA"/>
    <n v="360"/>
    <n v="337.81883913538979"/>
  </r>
  <r>
    <s v="C038"/>
    <s v="Wendy Allen"/>
    <n v="63"/>
    <x v="0"/>
    <s v="South"/>
    <n v="2728"/>
    <s v="P024"/>
    <d v="2024-04-08T00:00:00"/>
    <n v="8"/>
    <n v="11"/>
    <n v="1.0967959265591576E-2"/>
    <s v="Accessory X"/>
    <s v="Accessories"/>
    <s v="S004"/>
    <n v="5.5"/>
    <s v="Smart Home Essentials"/>
    <s v="Sarah Davis"/>
    <s v="sarah@smarthomeessentials.com"/>
    <s v="Dallas"/>
    <s v="TX"/>
    <n v="88"/>
    <n v="87.03481958462794"/>
  </r>
  <r>
    <s v="C040"/>
    <s v="Frank White"/>
    <n v="53"/>
    <x v="1"/>
    <s v="South"/>
    <n v="2729"/>
    <s v="P020"/>
    <d v="2024-04-08T00:00:00"/>
    <n v="10"/>
    <n v="17"/>
    <n v="2.4672217200946145E-2"/>
    <s v="Accessory T"/>
    <s v="Accessories"/>
    <s v="S010"/>
    <n v="8.5"/>
    <s v="Sports Tech Gear"/>
    <s v="Michael Harris"/>
    <s v="michael@sportstechgear.com"/>
    <s v="Denver"/>
    <s v="CO"/>
    <n v="170"/>
    <n v="165.80572307583915"/>
  </r>
  <r>
    <s v="C033"/>
    <s v="Grace Mitchell"/>
    <n v="54"/>
    <x v="1"/>
    <s v="West Coast"/>
    <n v="2730"/>
    <s v="P021"/>
    <d v="2024-04-08T00:00:00"/>
    <n v="7"/>
    <n v="34"/>
    <n v="3.137334082486283E-2"/>
    <s v="Widget U"/>
    <s v="Electronics"/>
    <s v="S001"/>
    <n v="17"/>
    <s v="Gadget World"/>
    <s v="Emily Rose"/>
    <s v="emily@gadgetworld.com"/>
    <s v="New York"/>
    <s v="NY"/>
    <n v="238"/>
    <n v="230.53314488368264"/>
  </r>
  <r>
    <s v="C087"/>
    <s v="Nina Young"/>
    <n v="52"/>
    <x v="0"/>
    <s v="East Coast"/>
    <n v="2731"/>
    <s v="P052"/>
    <d v="2024-04-09T00:00:00"/>
    <n v="4"/>
    <n v="47.5"/>
    <n v="7.7389929671663832E-2"/>
    <s v="Gadget AZ"/>
    <s v="Home Appliances"/>
    <s v="S002"/>
    <n v="23.75"/>
    <s v="Tech Gear Co."/>
    <s v="John Taylor"/>
    <s v="john@techgear.com"/>
    <s v="Los Angeles"/>
    <s v="CA"/>
    <n v="190"/>
    <n v="175.29591336238389"/>
  </r>
  <r>
    <s v="C075"/>
    <s v="Frank Parker"/>
    <n v="50"/>
    <x v="1"/>
    <s v="East Coast"/>
    <n v="2732"/>
    <s v="P053"/>
    <d v="2024-04-09T00:00:00"/>
    <n v="7"/>
    <n v="22.5"/>
    <n v="8.7603376395598689E-2"/>
    <s v="Tool BA"/>
    <s v="Hardware"/>
    <s v="S003"/>
    <n v="11.25"/>
    <s v="Circuit Solutions"/>
    <s v="Mark Johnson"/>
    <s v="mark@circuitsolutions.com"/>
    <s v="San Francisco"/>
    <s v="CA"/>
    <n v="157.5"/>
    <n v="143.70246821769319"/>
  </r>
  <r>
    <s v="C130"/>
    <s v="Alice King"/>
    <n v="60"/>
    <x v="1"/>
    <s v="Midwest"/>
    <n v="2733"/>
    <s v="P050"/>
    <d v="2024-04-09T00:00:00"/>
    <n v="7"/>
    <n v="17.5"/>
    <n v="8.9944550759475161E-2"/>
    <s v="Accessory AX"/>
    <s v="Accessories"/>
    <s v="S010"/>
    <n v="8.75"/>
    <s v="Sports Tech Gear"/>
    <s v="Michael Harris"/>
    <s v="michael@sportstechgear.com"/>
    <s v="Denver"/>
    <s v="CO"/>
    <n v="122.5"/>
    <n v="111.48179253196429"/>
  </r>
  <r>
    <s v="C104"/>
    <s v="Bob Young"/>
    <n v="48"/>
    <x v="0"/>
    <s v="West Coast"/>
    <n v="2734"/>
    <s v="P049"/>
    <d v="2024-04-09T00:00:00"/>
    <n v="5"/>
    <n v="39.5"/>
    <n v="4.22447835359962E-2"/>
    <s v="Tool AW"/>
    <s v="Hardware"/>
    <s v="S009"/>
    <n v="19.75"/>
    <s v="Gourmet Gadgets"/>
    <s v="Alice Brown"/>
    <s v="alice@gourmetgadgets.com"/>
    <s v="Seattle"/>
    <s v="WA"/>
    <n v="197.5"/>
    <n v="189.15665525164076"/>
  </r>
  <r>
    <s v="C110"/>
    <s v="Zoe Young"/>
    <n v="55"/>
    <x v="1"/>
    <s v="West Coast"/>
    <n v="2735"/>
    <s v="P016"/>
    <d v="2024-04-09T00:00:00"/>
    <n v="5"/>
    <n v="26"/>
    <n v="2.9738654741826132E-2"/>
    <s v="Item P"/>
    <s v="Office Supplies"/>
    <s v="S006"/>
    <n v="13"/>
    <s v="Eco Electronics"/>
    <s v="Linda Parker"/>
    <s v="linda@ecoelectronics.com"/>
    <s v="Portland"/>
    <s v="OR"/>
    <n v="130"/>
    <n v="126.1339748835626"/>
  </r>
  <r>
    <s v="C116"/>
    <s v="Carol Baker"/>
    <n v="62"/>
    <x v="1"/>
    <s v="Midwest"/>
    <n v="2736"/>
    <s v="P012"/>
    <d v="2024-04-09T00:00:00"/>
    <n v="5"/>
    <n v="44"/>
    <n v="4.788705845701844E-2"/>
    <s v="Gadget L"/>
    <s v="Home Appliances"/>
    <s v="S002"/>
    <n v="22"/>
    <s v="Tech Gear Co."/>
    <s v="John Taylor"/>
    <s v="john@techgear.com"/>
    <s v="Los Angeles"/>
    <s v="CA"/>
    <n v="220"/>
    <n v="209.46484713945594"/>
  </r>
  <r>
    <s v="C002"/>
    <s v="Xander Jones"/>
    <n v="66"/>
    <x v="0"/>
    <s v="Midwest"/>
    <n v="2737"/>
    <s v="P017"/>
    <d v="2024-04-09T00:00:00"/>
    <n v="1"/>
    <n v="80"/>
    <n v="5.4448385725762639E-2"/>
    <s v="Appliance Q"/>
    <s v="Home Appliances"/>
    <s v="S007"/>
    <n v="40"/>
    <s v="HealthTech Supplies"/>
    <s v="Peter Clark"/>
    <s v="peter@healthtech.com"/>
    <s v="Miami"/>
    <s v="FL"/>
    <n v="80"/>
    <n v="75.64412914193899"/>
  </r>
  <r>
    <s v="C072"/>
    <s v="Carol Brown"/>
    <n v="37"/>
    <x v="1"/>
    <s v="West Coast"/>
    <n v="2738"/>
    <s v="P003"/>
    <d v="2024-04-09T00:00:00"/>
    <n v="7"/>
    <n v="20"/>
    <n v="7.8031535908457628E-2"/>
    <s v="Tool C"/>
    <s v="Hardware"/>
    <s v="S003"/>
    <n v="10"/>
    <s v="Circuit Solutions"/>
    <s v="Mark Johnson"/>
    <s v="mark@circuitsolutions.com"/>
    <s v="San Francisco"/>
    <s v="CA"/>
    <n v="140"/>
    <n v="129.07558497281593"/>
  </r>
  <r>
    <s v="C006"/>
    <s v="Grace Hall"/>
    <n v="56"/>
    <x v="0"/>
    <s v="East Coast"/>
    <n v="2739"/>
    <s v="P031"/>
    <d v="2024-04-09T00:00:00"/>
    <n v="8"/>
    <n v="37"/>
    <n v="7.7185499262248936E-2"/>
    <s v="Widget AE"/>
    <s v="Electronics"/>
    <s v="S001"/>
    <n v="18.5"/>
    <s v="Gadget World"/>
    <s v="Emily Rose"/>
    <s v="emily@gadgetworld.com"/>
    <s v="New York"/>
    <s v="NY"/>
    <n v="296"/>
    <n v="273.1530922183743"/>
  </r>
  <r>
    <s v="C032"/>
    <s v="Bob Allen"/>
    <n v="34"/>
    <x v="0"/>
    <s v="North"/>
    <n v="2740"/>
    <s v="P033"/>
    <d v="2024-04-09T00:00:00"/>
    <n v="10"/>
    <n v="21"/>
    <n v="7.4489683831279213E-2"/>
    <s v="Tool AG"/>
    <s v="Hardware"/>
    <s v="S003"/>
    <n v="10.5"/>
    <s v="Circuit Solutions"/>
    <s v="Mark Johnson"/>
    <s v="mark@circuitsolutions.com"/>
    <s v="San Francisco"/>
    <s v="CA"/>
    <n v="210"/>
    <n v="194.35716639543136"/>
  </r>
  <r>
    <s v="C122"/>
    <s v="Mia Clark"/>
    <n v="40"/>
    <x v="1"/>
    <s v="Midwest"/>
    <n v="2741"/>
    <s v="P014"/>
    <d v="2024-04-09T00:00:00"/>
    <n v="4"/>
    <n v="12"/>
    <n v="9.4004339594385925E-3"/>
    <s v="Accessory N"/>
    <s v="Accessories"/>
    <s v="S004"/>
    <n v="6"/>
    <s v="Smart Home Essentials"/>
    <s v="Sarah Davis"/>
    <s v="sarah@smarthomeessentials.com"/>
    <s v="Dallas"/>
    <s v="TX"/>
    <n v="48"/>
    <n v="47.548779169946947"/>
  </r>
  <r>
    <s v="C009"/>
    <s v="Tina Brown"/>
    <n v="40"/>
    <x v="1"/>
    <s v="East Coast"/>
    <n v="2742"/>
    <s v="P051"/>
    <d v="2024-04-09T00:00:00"/>
    <n v="9"/>
    <n v="31.5"/>
    <n v="5.125392669785829E-2"/>
    <s v="Widget AY"/>
    <s v="Electronics"/>
    <s v="S001"/>
    <n v="15.75"/>
    <s v="Gadget World"/>
    <s v="Emily Rose"/>
    <s v="emily@gadgetworld.com"/>
    <s v="New York"/>
    <s v="NY"/>
    <n v="283.5"/>
    <n v="268.96951178115717"/>
  </r>
  <r>
    <s v="C039"/>
    <s v="Quinn Hall"/>
    <n v="43"/>
    <x v="1"/>
    <s v="East Coast"/>
    <n v="2743"/>
    <s v="P027"/>
    <d v="2024-04-09T00:00:00"/>
    <n v="7"/>
    <n v="85"/>
    <n v="1.9211480169267395E-2"/>
    <s v="Appliance AA"/>
    <s v="Home Appliances"/>
    <s v="S007"/>
    <n v="42.5"/>
    <s v="HealthTech Supplies"/>
    <s v="Peter Clark"/>
    <s v="peter@healthtech.com"/>
    <s v="Miami"/>
    <s v="FL"/>
    <n v="595"/>
    <n v="583.56916929928593"/>
  </r>
  <r>
    <s v="C019"/>
    <s v="Alice Hall"/>
    <n v="35"/>
    <x v="0"/>
    <s v="Midwest"/>
    <n v="2744"/>
    <s v="P025"/>
    <d v="2024-04-09T00:00:00"/>
    <n v="1"/>
    <n v="65"/>
    <n v="5.2683637881017722E-2"/>
    <s v="Device Y"/>
    <s v="Electronics"/>
    <s v="S005"/>
    <n v="32.5"/>
    <s v="Office Tech Depot"/>
    <s v="Kevin Lee"/>
    <s v="kevin@officetechdepot.com"/>
    <s v="Chicago"/>
    <s v="IL"/>
    <n v="65"/>
    <n v="61.575563537733849"/>
  </r>
  <r>
    <s v="C048"/>
    <s v="Yara Walker"/>
    <n v="21"/>
    <x v="1"/>
    <s v="North"/>
    <n v="2745"/>
    <s v="P048"/>
    <d v="2024-04-09T00:00:00"/>
    <n v="10"/>
    <n v="44.5"/>
    <n v="2.5314606586496535E-2"/>
    <s v="Widget AV"/>
    <s v="Electronics"/>
    <s v="S008"/>
    <n v="22.25"/>
    <s v="Auto Electronics Pro"/>
    <s v="Daniel Evans"/>
    <s v="daniel@autoelectronics.com"/>
    <s v="Detroit"/>
    <s v="MI"/>
    <n v="445"/>
    <n v="433.73500006900906"/>
  </r>
  <r>
    <s v="C035"/>
    <s v="Jack Hill"/>
    <n v="41"/>
    <x v="1"/>
    <s v="East Coast"/>
    <n v="2746"/>
    <s v="P038"/>
    <d v="2024-04-09T00:00:00"/>
    <n v="5"/>
    <n v="39"/>
    <n v="9.153531423685482E-2"/>
    <s v="Widget AL"/>
    <s v="Electronics"/>
    <s v="S008"/>
    <n v="19.5"/>
    <s v="Auto Electronics Pro"/>
    <s v="Daniel Evans"/>
    <s v="daniel@autoelectronics.com"/>
    <s v="Detroit"/>
    <s v="MI"/>
    <n v="195"/>
    <n v="177.15061372381331"/>
  </r>
  <r>
    <s v="C136"/>
    <s v="Henry Mitchell"/>
    <n v="54"/>
    <x v="1"/>
    <s v="Midwest"/>
    <n v="2747"/>
    <s v="P038"/>
    <d v="2024-04-09T00:00:00"/>
    <n v="2"/>
    <n v="39"/>
    <n v="3.2779453779126159E-2"/>
    <s v="Widget AL"/>
    <s v="Electronics"/>
    <s v="S008"/>
    <n v="19.5"/>
    <s v="Auto Electronics Pro"/>
    <s v="Daniel Evans"/>
    <s v="daniel@autoelectronics.com"/>
    <s v="Detroit"/>
    <s v="MI"/>
    <n v="78"/>
    <n v="75.443202605228166"/>
  </r>
  <r>
    <s v="C119"/>
    <s v="Zoe Hill"/>
    <n v="41"/>
    <x v="0"/>
    <s v="Midwest"/>
    <n v="2748"/>
    <s v="P028"/>
    <d v="2024-04-10T00:00:00"/>
    <n v="5"/>
    <n v="46"/>
    <n v="7.5538744541256017E-2"/>
    <s v="Widget AB"/>
    <s v="Electronics"/>
    <s v="S008"/>
    <n v="23"/>
    <s v="Auto Electronics Pro"/>
    <s v="Daniel Evans"/>
    <s v="daniel@autoelectronics.com"/>
    <s v="Detroit"/>
    <s v="MI"/>
    <n v="230"/>
    <n v="212.62608875551112"/>
  </r>
  <r>
    <s v="C116"/>
    <s v="Carol Baker"/>
    <n v="62"/>
    <x v="1"/>
    <s v="Midwest"/>
    <n v="2749"/>
    <s v="P020"/>
    <d v="2024-04-10T00:00:00"/>
    <n v="10"/>
    <n v="17"/>
    <n v="7.9172043834582623E-2"/>
    <s v="Accessory T"/>
    <s v="Accessories"/>
    <s v="S010"/>
    <n v="8.5"/>
    <s v="Sports Tech Gear"/>
    <s v="Michael Harris"/>
    <s v="michael@sportstechgear.com"/>
    <s v="Denver"/>
    <s v="CO"/>
    <n v="170"/>
    <n v="156.54075254812096"/>
  </r>
  <r>
    <s v="C029"/>
    <s v="Quinn Taylor"/>
    <n v="38"/>
    <x v="1"/>
    <s v="West Coast"/>
    <n v="2750"/>
    <s v="P012"/>
    <d v="2024-04-10T00:00:00"/>
    <n v="7"/>
    <n v="44"/>
    <n v="7.7724603015918103E-2"/>
    <s v="Gadget L"/>
    <s v="Home Appliances"/>
    <s v="S002"/>
    <n v="22"/>
    <s v="Tech Gear Co."/>
    <s v="John Taylor"/>
    <s v="john@techgear.com"/>
    <s v="Los Angeles"/>
    <s v="CA"/>
    <n v="308"/>
    <n v="284.06082227109721"/>
  </r>
  <r>
    <s v="C096"/>
    <s v="Quinn Hall"/>
    <n v="59"/>
    <x v="0"/>
    <s v="South"/>
    <n v="2751"/>
    <s v="P025"/>
    <d v="2024-04-10T00:00:00"/>
    <n v="8"/>
    <n v="65"/>
    <n v="7.3651783480462724E-2"/>
    <s v="Device Y"/>
    <s v="Electronics"/>
    <s v="S005"/>
    <n v="32.5"/>
    <s v="Office Tech Depot"/>
    <s v="Kevin Lee"/>
    <s v="kevin@officetechdepot.com"/>
    <s v="Chicago"/>
    <s v="IL"/>
    <n v="520"/>
    <n v="481.70107259015936"/>
  </r>
  <r>
    <s v="C006"/>
    <s v="Grace Hall"/>
    <n v="56"/>
    <x v="0"/>
    <s v="East Coast"/>
    <n v="2752"/>
    <s v="P052"/>
    <d v="2024-04-10T00:00:00"/>
    <n v="6"/>
    <n v="47.5"/>
    <n v="3.2123131628517446E-2"/>
    <s v="Gadget AZ"/>
    <s v="Home Appliances"/>
    <s v="S002"/>
    <n v="23.75"/>
    <s v="Tech Gear Co."/>
    <s v="John Taylor"/>
    <s v="john@techgear.com"/>
    <s v="Los Angeles"/>
    <s v="CA"/>
    <n v="285"/>
    <n v="275.84490748587251"/>
  </r>
  <r>
    <s v="C130"/>
    <s v="Alice King"/>
    <n v="60"/>
    <x v="1"/>
    <s v="Midwest"/>
    <n v="2753"/>
    <s v="P037"/>
    <d v="2024-04-10T00:00:00"/>
    <n v="4"/>
    <n v="88"/>
    <n v="4.5254086324559344E-2"/>
    <s v="Appliance AK"/>
    <s v="Home Appliances"/>
    <s v="S007"/>
    <n v="44"/>
    <s v="HealthTech Supplies"/>
    <s v="Peter Clark"/>
    <s v="peter@healthtech.com"/>
    <s v="Miami"/>
    <s v="FL"/>
    <n v="352"/>
    <n v="336.0705616137551"/>
  </r>
  <r>
    <s v="C045"/>
    <s v="Leo Green"/>
    <n v="52"/>
    <x v="0"/>
    <s v="Midwest"/>
    <n v="2754"/>
    <s v="P036"/>
    <d v="2024-04-10T00:00:00"/>
    <n v="2"/>
    <n v="26.5"/>
    <n v="8.27942673972063E-2"/>
    <s v="Item AJ"/>
    <s v="Office Supplies"/>
    <s v="S006"/>
    <n v="13.25"/>
    <s v="Eco Electronics"/>
    <s v="Linda Parker"/>
    <s v="linda@ecoelectronics.com"/>
    <s v="Portland"/>
    <s v="OR"/>
    <n v="53"/>
    <n v="48.611903827948069"/>
  </r>
  <r>
    <s v="C090"/>
    <s v="Carol Brown"/>
    <n v="41"/>
    <x v="1"/>
    <s v="North"/>
    <n v="2755"/>
    <s v="P003"/>
    <d v="2024-04-10T00:00:00"/>
    <n v="5"/>
    <n v="20"/>
    <n v="1.7908139248114342E-2"/>
    <s v="Tool C"/>
    <s v="Hardware"/>
    <s v="S003"/>
    <n v="10"/>
    <s v="Circuit Solutions"/>
    <s v="Mark Johnson"/>
    <s v="mark@circuitsolutions.com"/>
    <s v="San Francisco"/>
    <s v="CA"/>
    <n v="100"/>
    <n v="98.209186075188569"/>
  </r>
  <r>
    <s v="C125"/>
    <s v="Jack Clark"/>
    <n v="59"/>
    <x v="1"/>
    <s v="Midwest"/>
    <n v="2756"/>
    <s v="P046"/>
    <d v="2024-04-10T00:00:00"/>
    <n v="6"/>
    <n v="25.5"/>
    <n v="2.7108576888555138E-2"/>
    <s v="Item AT"/>
    <s v="Office Supplies"/>
    <s v="S006"/>
    <n v="12.75"/>
    <s v="Eco Electronics"/>
    <s v="Linda Parker"/>
    <s v="linda@ecoelectronics.com"/>
    <s v="Portland"/>
    <s v="OR"/>
    <n v="153"/>
    <n v="148.85238773605107"/>
  </r>
  <r>
    <s v="C107"/>
    <s v="Jack Hall"/>
    <n v="68"/>
    <x v="0"/>
    <s v="Midwest"/>
    <n v="2757"/>
    <s v="P027"/>
    <d v="2024-04-10T00:00:00"/>
    <n v="1"/>
    <n v="85"/>
    <n v="5.5199188516253044E-2"/>
    <s v="Appliance AA"/>
    <s v="Home Appliances"/>
    <s v="S007"/>
    <n v="42.5"/>
    <s v="HealthTech Supplies"/>
    <s v="Peter Clark"/>
    <s v="peter@healthtech.com"/>
    <s v="Miami"/>
    <s v="FL"/>
    <n v="85"/>
    <n v="80.308068976118491"/>
  </r>
  <r>
    <s v="C087"/>
    <s v="Nina Young"/>
    <n v="52"/>
    <x v="0"/>
    <s v="East Coast"/>
    <n v="2758"/>
    <s v="P038"/>
    <d v="2024-04-10T00:00:00"/>
    <n v="6"/>
    <n v="39"/>
    <n v="5.1759408116832939E-2"/>
    <s v="Widget AL"/>
    <s v="Electronics"/>
    <s v="S008"/>
    <n v="19.5"/>
    <s v="Auto Electronics Pro"/>
    <s v="Daniel Evans"/>
    <s v="daniel@autoelectronics.com"/>
    <s v="Detroit"/>
    <s v="MI"/>
    <n v="234"/>
    <n v="221.88829850066108"/>
  </r>
  <r>
    <s v="C064"/>
    <s v="Frank Clark"/>
    <n v="32"/>
    <x v="1"/>
    <s v="South"/>
    <n v="2759"/>
    <s v="P050"/>
    <d v="2024-04-10T00:00:00"/>
    <n v="6"/>
    <n v="17.5"/>
    <n v="7.1345692620089773E-2"/>
    <s v="Accessory AX"/>
    <s v="Accessories"/>
    <s v="S010"/>
    <n v="8.75"/>
    <s v="Sports Tech Gear"/>
    <s v="Michael Harris"/>
    <s v="michael@sportstechgear.com"/>
    <s v="Denver"/>
    <s v="CO"/>
    <n v="105"/>
    <n v="97.508702274890567"/>
  </r>
  <r>
    <s v="C041"/>
    <s v="Carol Jones"/>
    <n v="40"/>
    <x v="0"/>
    <s v="West Coast"/>
    <n v="2760"/>
    <s v="P006"/>
    <d v="2024-04-10T00:00:00"/>
    <n v="3"/>
    <n v="25"/>
    <n v="4.6314071225391398E-2"/>
    <s v="Item F"/>
    <s v="Office Supplies"/>
    <s v="S006"/>
    <n v="12.5"/>
    <s v="Eco Electronics"/>
    <s v="Linda Parker"/>
    <s v="linda@ecoelectronics.com"/>
    <s v="Portland"/>
    <s v="OR"/>
    <n v="75"/>
    <n v="71.526444658095642"/>
  </r>
  <r>
    <s v="C116"/>
    <s v="Carol Baker"/>
    <n v="62"/>
    <x v="1"/>
    <s v="Midwest"/>
    <n v="2761"/>
    <s v="P049"/>
    <d v="2024-04-10T00:00:00"/>
    <n v="9"/>
    <n v="39.5"/>
    <n v="2.2344478837416026E-2"/>
    <s v="Tool AW"/>
    <s v="Hardware"/>
    <s v="S009"/>
    <n v="19.75"/>
    <s v="Gourmet Gadgets"/>
    <s v="Alice Brown"/>
    <s v="alice@gourmetgadgets.com"/>
    <s v="Seattle"/>
    <s v="WA"/>
    <n v="355.5"/>
    <n v="347.5565377732986"/>
  </r>
  <r>
    <s v="C142"/>
    <s v="Henry Hill"/>
    <n v="36"/>
    <x v="1"/>
    <s v="Midwest"/>
    <n v="2762"/>
    <s v="P016"/>
    <d v="2024-04-10T00:00:00"/>
    <n v="2"/>
    <n v="26"/>
    <n v="6.3506497748382643E-2"/>
    <s v="Item P"/>
    <s v="Office Supplies"/>
    <s v="S006"/>
    <n v="13"/>
    <s v="Eco Electronics"/>
    <s v="Linda Parker"/>
    <s v="linda@ecoelectronics.com"/>
    <s v="Portland"/>
    <s v="OR"/>
    <n v="52"/>
    <n v="48.6976621170841"/>
  </r>
  <r>
    <s v="C137"/>
    <s v="Uma Young"/>
    <n v="19"/>
    <x v="1"/>
    <s v="East Coast"/>
    <n v="2763"/>
    <s v="P050"/>
    <d v="2024-04-10T00:00:00"/>
    <n v="8"/>
    <n v="17.5"/>
    <n v="2.7223942389731706E-2"/>
    <s v="Accessory AX"/>
    <s v="Accessories"/>
    <s v="S010"/>
    <n v="8.75"/>
    <s v="Sports Tech Gear"/>
    <s v="Michael Harris"/>
    <s v="michael@sportstechgear.com"/>
    <s v="Denver"/>
    <s v="CO"/>
    <n v="140"/>
    <n v="136.18864806543755"/>
  </r>
  <r>
    <s v="C121"/>
    <s v="Leo Carter"/>
    <n v="65"/>
    <x v="1"/>
    <s v="Midwest"/>
    <n v="2764"/>
    <s v="P047"/>
    <d v="2024-04-11T00:00:00"/>
    <n v="8"/>
    <n v="82.5"/>
    <n v="6.5470914037548275E-2"/>
    <s v="Appliance AU"/>
    <s v="Home Appliances"/>
    <s v="S007"/>
    <n v="41.25"/>
    <s v="HealthTech Supplies"/>
    <s v="Peter Clark"/>
    <s v="peter@healthtech.com"/>
    <s v="Miami"/>
    <s v="FL"/>
    <n v="660"/>
    <n v="616.78919673521818"/>
  </r>
  <r>
    <s v="C035"/>
    <s v="Jack Hill"/>
    <n v="41"/>
    <x v="1"/>
    <s v="East Coast"/>
    <n v="2765"/>
    <s v="P024"/>
    <d v="2024-04-11T00:00:00"/>
    <n v="6"/>
    <n v="11"/>
    <n v="2.3813083500320534E-2"/>
    <s v="Accessory X"/>
    <s v="Accessories"/>
    <s v="S004"/>
    <n v="5.5"/>
    <s v="Smart Home Essentials"/>
    <s v="Sarah Davis"/>
    <s v="sarah@smarthomeessentials.com"/>
    <s v="Dallas"/>
    <s v="TX"/>
    <n v="66"/>
    <n v="64.428336488978843"/>
  </r>
  <r>
    <s v="C134"/>
    <s v="Yara Hill"/>
    <n v="36"/>
    <x v="1"/>
    <s v="North"/>
    <n v="2766"/>
    <s v="P001"/>
    <d v="2024-04-11T00:00:00"/>
    <n v="3"/>
    <n v="30"/>
    <n v="4.5608496860355209E-2"/>
    <s v="Widget A"/>
    <s v="Electronics"/>
    <s v="S001"/>
    <n v="15"/>
    <s v="Gadget World"/>
    <s v="Emily Rose"/>
    <s v="emily@gadgetworld.com"/>
    <s v="New York"/>
    <s v="NY"/>
    <n v="90"/>
    <n v="85.895235282568024"/>
  </r>
  <r>
    <s v="C137"/>
    <s v="Uma Young"/>
    <n v="19"/>
    <x v="1"/>
    <s v="East Coast"/>
    <n v="2767"/>
    <s v="P037"/>
    <d v="2024-04-11T00:00:00"/>
    <n v="4"/>
    <n v="88"/>
    <n v="8.8229824984651692E-2"/>
    <s v="Appliance AK"/>
    <s v="Home Appliances"/>
    <s v="S007"/>
    <n v="44"/>
    <s v="HealthTech Supplies"/>
    <s v="Peter Clark"/>
    <s v="peter@healthtech.com"/>
    <s v="Miami"/>
    <s v="FL"/>
    <n v="352"/>
    <n v="320.9431016054026"/>
  </r>
  <r>
    <s v="C038"/>
    <s v="Wendy Allen"/>
    <n v="63"/>
    <x v="0"/>
    <s v="South"/>
    <n v="2768"/>
    <s v="P006"/>
    <d v="2024-04-11T00:00:00"/>
    <n v="3"/>
    <n v="25"/>
    <n v="2.9868373668213235E-2"/>
    <s v="Item F"/>
    <s v="Office Supplies"/>
    <s v="S006"/>
    <n v="12.5"/>
    <s v="Eco Electronics"/>
    <s v="Linda Parker"/>
    <s v="linda@ecoelectronics.com"/>
    <s v="Portland"/>
    <s v="OR"/>
    <n v="75"/>
    <n v="72.759871974884007"/>
  </r>
  <r>
    <s v="C069"/>
    <s v="Rachel Brown"/>
    <n v="44"/>
    <x v="0"/>
    <s v="West Coast"/>
    <n v="2769"/>
    <s v="P007"/>
    <d v="2024-04-11T00:00:00"/>
    <n v="3"/>
    <n v="90"/>
    <n v="3.3709199210344702E-2"/>
    <s v="Appliance G"/>
    <s v="Home Appliances"/>
    <s v="S007"/>
    <n v="45"/>
    <s v="HealthTech Supplies"/>
    <s v="Peter Clark"/>
    <s v="peter@healthtech.com"/>
    <s v="Miami"/>
    <s v="FL"/>
    <n v="270"/>
    <n v="260.8985162132069"/>
  </r>
  <r>
    <s v="C053"/>
    <s v="Emily Young"/>
    <n v="68"/>
    <x v="1"/>
    <s v="North"/>
    <n v="2770"/>
    <s v="P002"/>
    <d v="2024-04-11T00:00:00"/>
    <n v="3"/>
    <n v="50"/>
    <n v="2.5788064446208538E-2"/>
    <s v="Gadget B"/>
    <s v="Home Appliances"/>
    <s v="S002"/>
    <n v="25"/>
    <s v="Tech Gear Co."/>
    <s v="John Taylor"/>
    <s v="john@techgear.com"/>
    <s v="Los Angeles"/>
    <s v="CA"/>
    <n v="150"/>
    <n v="146.13179033306872"/>
  </r>
  <r>
    <s v="C130"/>
    <s v="Alice King"/>
    <n v="60"/>
    <x v="1"/>
    <s v="Midwest"/>
    <n v="2771"/>
    <s v="P040"/>
    <d v="2024-04-11T00:00:00"/>
    <n v="6"/>
    <n v="13"/>
    <n v="1.4546096570685141E-2"/>
    <s v="Accessory AN"/>
    <s v="Accessories"/>
    <s v="S010"/>
    <n v="6.5"/>
    <s v="Sports Tech Gear"/>
    <s v="Michael Harris"/>
    <s v="michael@sportstechgear.com"/>
    <s v="Denver"/>
    <s v="CO"/>
    <n v="78"/>
    <n v="76.865404467486556"/>
  </r>
  <r>
    <s v="C054"/>
    <s v="Alice Allen"/>
    <n v="62"/>
    <x v="0"/>
    <s v="Midwest"/>
    <n v="2772"/>
    <s v="P033"/>
    <d v="2024-04-11T00:00:00"/>
    <n v="4"/>
    <n v="21"/>
    <n v="7.2022814542996152E-2"/>
    <s v="Tool AG"/>
    <s v="Hardware"/>
    <s v="S003"/>
    <n v="10.5"/>
    <s v="Circuit Solutions"/>
    <s v="Mark Johnson"/>
    <s v="mark@circuitsolutions.com"/>
    <s v="San Francisco"/>
    <s v="CA"/>
    <n v="84"/>
    <n v="77.95008357838833"/>
  </r>
  <r>
    <s v="C116"/>
    <s v="Carol Baker"/>
    <n v="62"/>
    <x v="1"/>
    <s v="Midwest"/>
    <n v="2773"/>
    <s v="P042"/>
    <d v="2024-04-11T00:00:00"/>
    <n v="1"/>
    <n v="53"/>
    <n v="9.1347620679881086E-2"/>
    <s v="Gadget AP"/>
    <s v="Home Appliances"/>
    <s v="S002"/>
    <n v="26.5"/>
    <s v="Tech Gear Co."/>
    <s v="John Taylor"/>
    <s v="john@techgear.com"/>
    <s v="Los Angeles"/>
    <s v="CA"/>
    <n v="53"/>
    <n v="48.158576103966304"/>
  </r>
  <r>
    <s v="C128"/>
    <s v="Xander Carter"/>
    <n v="42"/>
    <x v="1"/>
    <s v="Midwest"/>
    <n v="2774"/>
    <s v="P039"/>
    <d v="2024-04-11T00:00:00"/>
    <n v="7"/>
    <n v="35"/>
    <n v="9.923866387057112E-2"/>
    <s v="Tool AM"/>
    <s v="Hardware"/>
    <s v="S009"/>
    <n v="17.5"/>
    <s v="Gourmet Gadgets"/>
    <s v="Alice Brown"/>
    <s v="alice@gourmetgadgets.com"/>
    <s v="Seattle"/>
    <s v="WA"/>
    <n v="245"/>
    <n v="220.68652735171008"/>
  </r>
  <r>
    <s v="C119"/>
    <s v="Zoe Hill"/>
    <n v="41"/>
    <x v="0"/>
    <s v="Midwest"/>
    <n v="2775"/>
    <s v="P013"/>
    <d v="2024-04-11T00:00:00"/>
    <n v="6"/>
    <n v="23"/>
    <n v="2.1718124316890332E-2"/>
    <s v="Tool M"/>
    <s v="Hardware"/>
    <s v="S003"/>
    <n v="11.5"/>
    <s v="Circuit Solutions"/>
    <s v="Mark Johnson"/>
    <s v="mark@circuitsolutions.com"/>
    <s v="San Francisco"/>
    <s v="CA"/>
    <n v="138"/>
    <n v="135.00289884426914"/>
  </r>
  <r>
    <s v="C114"/>
    <s v="Nina Carter"/>
    <n v="59"/>
    <x v="0"/>
    <s v="East Coast"/>
    <n v="2776"/>
    <s v="P038"/>
    <d v="2024-04-11T00:00:00"/>
    <n v="3"/>
    <n v="39"/>
    <n v="3.9965723450393467E-2"/>
    <s v="Widget AL"/>
    <s v="Electronics"/>
    <s v="S008"/>
    <n v="19.5"/>
    <s v="Auto Electronics Pro"/>
    <s v="Daniel Evans"/>
    <s v="daniel@autoelectronics.com"/>
    <s v="Detroit"/>
    <s v="MI"/>
    <n v="117"/>
    <n v="112.32401035630396"/>
  </r>
  <r>
    <s v="C024"/>
    <s v="Nina Baker"/>
    <n v="54"/>
    <x v="0"/>
    <s v="East Coast"/>
    <n v="2777"/>
    <s v="P018"/>
    <d v="2024-04-11T00:00:00"/>
    <n v="7"/>
    <n v="43"/>
    <n v="6.2202476245772603E-2"/>
    <s v="Widget R"/>
    <s v="Electronics"/>
    <s v="S008"/>
    <n v="21.5"/>
    <s v="Auto Electronics Pro"/>
    <s v="Daniel Evans"/>
    <s v="daniel@autoelectronics.com"/>
    <s v="Detroit"/>
    <s v="MI"/>
    <n v="301"/>
    <n v="282.27705465002242"/>
  </r>
  <r>
    <s v="C034"/>
    <s v="Alice King"/>
    <n v="23"/>
    <x v="0"/>
    <s v="East Coast"/>
    <n v="2778"/>
    <s v="P028"/>
    <d v="2024-04-11T00:00:00"/>
    <n v="1"/>
    <n v="46"/>
    <n v="7.7439426124912433E-2"/>
    <s v="Widget AB"/>
    <s v="Electronics"/>
    <s v="S008"/>
    <n v="23"/>
    <s v="Auto Electronics Pro"/>
    <s v="Daniel Evans"/>
    <s v="daniel@autoelectronics.com"/>
    <s v="Detroit"/>
    <s v="MI"/>
    <n v="46"/>
    <n v="42.437786398254026"/>
  </r>
  <r>
    <s v="C136"/>
    <s v="Henry Mitchell"/>
    <n v="54"/>
    <x v="1"/>
    <s v="Midwest"/>
    <n v="2779"/>
    <s v="P028"/>
    <d v="2024-04-11T00:00:00"/>
    <n v="7"/>
    <n v="46"/>
    <n v="5.2436462303636022E-2"/>
    <s v="Widget AB"/>
    <s v="Electronics"/>
    <s v="S008"/>
    <n v="23"/>
    <s v="Auto Electronics Pro"/>
    <s v="Daniel Evans"/>
    <s v="daniel@autoelectronics.com"/>
    <s v="Detroit"/>
    <s v="MI"/>
    <n v="322"/>
    <n v="305.1154591382292"/>
  </r>
  <r>
    <s v="C103"/>
    <s v="Tina Allen"/>
    <n v="23"/>
    <x v="0"/>
    <s v="West Coast"/>
    <n v="2780"/>
    <s v="P034"/>
    <d v="2024-04-11T00:00:00"/>
    <n v="6"/>
    <n v="9.5"/>
    <n v="3.6063518282601348E-3"/>
    <s v="Accessory AH"/>
    <s v="Accessories"/>
    <s v="S004"/>
    <n v="4.75"/>
    <s v="Smart Home Essentials"/>
    <s v="Sarah Davis"/>
    <s v="sarah@smarthomeessentials.com"/>
    <s v="Dallas"/>
    <s v="TX"/>
    <n v="57"/>
    <n v="56.79443794578917"/>
  </r>
  <r>
    <s v="C011"/>
    <s v="Frank Wright"/>
    <n v="55"/>
    <x v="1"/>
    <s v="North"/>
    <n v="2781"/>
    <s v="P009"/>
    <d v="2024-04-12T00:00:00"/>
    <n v="2"/>
    <n v="36"/>
    <n v="9.221927294516441E-2"/>
    <s v="Tool I"/>
    <s v="Hardware"/>
    <s v="S009"/>
    <n v="18"/>
    <s v="Gourmet Gadgets"/>
    <s v="Alice Brown"/>
    <s v="alice@gourmetgadgets.com"/>
    <s v="Seattle"/>
    <s v="WA"/>
    <n v="72"/>
    <n v="65.360212347948163"/>
  </r>
  <r>
    <s v="C103"/>
    <s v="Tina Allen"/>
    <n v="23"/>
    <x v="0"/>
    <s v="West Coast"/>
    <n v="2782"/>
    <s v="P014"/>
    <d v="2024-04-12T00:00:00"/>
    <n v="7"/>
    <n v="12"/>
    <n v="4.5640199369494074E-2"/>
    <s v="Accessory N"/>
    <s v="Accessories"/>
    <s v="S004"/>
    <n v="6"/>
    <s v="Smart Home Essentials"/>
    <s v="Sarah Davis"/>
    <s v="sarah@smarthomeessentials.com"/>
    <s v="Dallas"/>
    <s v="TX"/>
    <n v="84"/>
    <n v="80.166223252962496"/>
  </r>
  <r>
    <s v="C146"/>
    <s v="Dan Allen"/>
    <n v="64"/>
    <x v="1"/>
    <s v="North"/>
    <n v="2783"/>
    <s v="P051"/>
    <d v="2024-04-12T00:00:00"/>
    <n v="2"/>
    <n v="31.5"/>
    <n v="4.3541860684504476E-2"/>
    <s v="Widget AY"/>
    <s v="Electronics"/>
    <s v="S001"/>
    <n v="15.75"/>
    <s v="Gadget World"/>
    <s v="Emily Rose"/>
    <s v="emily@gadgetworld.com"/>
    <s v="New York"/>
    <s v="NY"/>
    <n v="63"/>
    <n v="60.256862776876218"/>
  </r>
  <r>
    <s v="C136"/>
    <s v="Henry Mitchell"/>
    <n v="54"/>
    <x v="1"/>
    <s v="Midwest"/>
    <n v="2784"/>
    <s v="P045"/>
    <d v="2024-04-12T00:00:00"/>
    <n v="1"/>
    <n v="59.5"/>
    <n v="7.0148732731407829E-2"/>
    <s v="Device AS"/>
    <s v="Electronics"/>
    <s v="S005"/>
    <n v="29.75"/>
    <s v="Office Tech Depot"/>
    <s v="Kevin Lee"/>
    <s v="kevin@officetechdepot.com"/>
    <s v="Chicago"/>
    <s v="IL"/>
    <n v="59.5"/>
    <n v="55.326150402481233"/>
  </r>
  <r>
    <s v="C058"/>
    <s v="Zoe Carter"/>
    <n v="51"/>
    <x v="1"/>
    <s v="West Coast"/>
    <n v="2785"/>
    <s v="P027"/>
    <d v="2024-04-12T00:00:00"/>
    <n v="3"/>
    <n v="85"/>
    <n v="4.4922758290681389E-2"/>
    <s v="Appliance AA"/>
    <s v="Home Appliances"/>
    <s v="S007"/>
    <n v="42.5"/>
    <s v="HealthTech Supplies"/>
    <s v="Peter Clark"/>
    <s v="peter@healthtech.com"/>
    <s v="Miami"/>
    <s v="FL"/>
    <n v="255"/>
    <n v="243.54469663587625"/>
  </r>
  <r>
    <s v="C121"/>
    <s v="Leo Carter"/>
    <n v="65"/>
    <x v="1"/>
    <s v="Midwest"/>
    <n v="2786"/>
    <s v="P036"/>
    <d v="2024-04-12T00:00:00"/>
    <n v="1"/>
    <n v="26.5"/>
    <n v="3.160474951463689E-2"/>
    <s v="Item AJ"/>
    <s v="Office Supplies"/>
    <s v="S006"/>
    <n v="13.25"/>
    <s v="Eco Electronics"/>
    <s v="Linda Parker"/>
    <s v="linda@ecoelectronics.com"/>
    <s v="Portland"/>
    <s v="OR"/>
    <n v="26.5"/>
    <n v="25.662474137862123"/>
  </r>
  <r>
    <s v="C086"/>
    <s v="Emily King"/>
    <n v="31"/>
    <x v="0"/>
    <s v="Midwest"/>
    <n v="2787"/>
    <s v="P008"/>
    <d v="2024-04-12T00:00:00"/>
    <n v="10"/>
    <n v="40"/>
    <n v="2.8176375663992871E-2"/>
    <s v="Widget H"/>
    <s v="Electronics"/>
    <s v="S008"/>
    <n v="20"/>
    <s v="Auto Electronics Pro"/>
    <s v="Daniel Evans"/>
    <s v="daniel@autoelectronics.com"/>
    <s v="Detroit"/>
    <s v="MI"/>
    <n v="400"/>
    <n v="388.72944973440286"/>
  </r>
  <r>
    <s v="C076"/>
    <s v="Grace White"/>
    <n v="51"/>
    <x v="1"/>
    <s v="West Coast"/>
    <n v="2788"/>
    <s v="P017"/>
    <d v="2024-04-12T00:00:00"/>
    <n v="4"/>
    <n v="80"/>
    <n v="3.1220064975191964E-2"/>
    <s v="Appliance Q"/>
    <s v="Home Appliances"/>
    <s v="S007"/>
    <n v="40"/>
    <s v="HealthTech Supplies"/>
    <s v="Peter Clark"/>
    <s v="peter@healthtech.com"/>
    <s v="Miami"/>
    <s v="FL"/>
    <n v="320"/>
    <n v="310.0095792079386"/>
  </r>
  <r>
    <s v="C015"/>
    <s v="Henry Parker"/>
    <n v="70"/>
    <x v="0"/>
    <s v="South"/>
    <n v="2789"/>
    <s v="P034"/>
    <d v="2024-04-12T00:00:00"/>
    <n v="9"/>
    <n v="9.5"/>
    <n v="1.763924455428181E-2"/>
    <s v="Accessory AH"/>
    <s v="Accessories"/>
    <s v="S004"/>
    <n v="4.75"/>
    <s v="Smart Home Essentials"/>
    <s v="Sarah Davis"/>
    <s v="sarah@smarthomeessentials.com"/>
    <s v="Dallas"/>
    <s v="TX"/>
    <n v="85.5"/>
    <n v="83.991844590608906"/>
  </r>
  <r>
    <s v="C048"/>
    <s v="Yara Walker"/>
    <n v="21"/>
    <x v="1"/>
    <s v="North"/>
    <n v="2790"/>
    <s v="P018"/>
    <d v="2024-04-12T00:00:00"/>
    <n v="4"/>
    <n v="43"/>
    <n v="7.8133143797161769E-2"/>
    <s v="Widget R"/>
    <s v="Electronics"/>
    <s v="S008"/>
    <n v="21.5"/>
    <s v="Auto Electronics Pro"/>
    <s v="Daniel Evans"/>
    <s v="daniel@autoelectronics.com"/>
    <s v="Detroit"/>
    <s v="MI"/>
    <n v="172"/>
    <n v="158.56109926688816"/>
  </r>
  <r>
    <s v="C097"/>
    <s v="Henry Parker"/>
    <n v="18"/>
    <x v="0"/>
    <s v="North"/>
    <n v="2791"/>
    <s v="P052"/>
    <d v="2024-04-12T00:00:00"/>
    <n v="7"/>
    <n v="47.5"/>
    <n v="1.2778731182250392E-2"/>
    <s v="Gadget AZ"/>
    <s v="Home Appliances"/>
    <s v="S002"/>
    <n v="23.75"/>
    <s v="Tech Gear Co."/>
    <s v="John Taylor"/>
    <s v="john@techgear.com"/>
    <s v="Los Angeles"/>
    <s v="CA"/>
    <n v="332.5"/>
    <n v="328.25107188190174"/>
  </r>
  <r>
    <s v="C065"/>
    <s v="Quinn Hall"/>
    <n v="64"/>
    <x v="1"/>
    <s v="East Coast"/>
    <n v="2792"/>
    <s v="P037"/>
    <d v="2024-04-12T00:00:00"/>
    <n v="7"/>
    <n v="88"/>
    <n v="9.4487195308447972E-2"/>
    <s v="Appliance AK"/>
    <s v="Home Appliances"/>
    <s v="S007"/>
    <n v="44"/>
    <s v="HealthTech Supplies"/>
    <s v="Peter Clark"/>
    <s v="peter@healthtech.com"/>
    <s v="Miami"/>
    <s v="FL"/>
    <n v="616"/>
    <n v="557.79588768999611"/>
  </r>
  <r>
    <s v="C077"/>
    <s v="Frank Young"/>
    <n v="38"/>
    <x v="0"/>
    <s v="South"/>
    <n v="2793"/>
    <s v="P041"/>
    <d v="2024-04-12T00:00:00"/>
    <n v="7"/>
    <n v="33.5"/>
    <n v="1.9599931952049999E-2"/>
    <s v="Widget AO"/>
    <s v="Electronics"/>
    <s v="S001"/>
    <n v="16.75"/>
    <s v="Gadget World"/>
    <s v="Emily Rose"/>
    <s v="emily@gadgetworld.com"/>
    <s v="New York"/>
    <s v="NY"/>
    <n v="234.5"/>
    <n v="229.90381595724426"/>
  </r>
  <r>
    <s v="C059"/>
    <s v="Yara Lee"/>
    <n v="36"/>
    <x v="1"/>
    <s v="North"/>
    <n v="2794"/>
    <s v="P039"/>
    <d v="2024-04-12T00:00:00"/>
    <n v="10"/>
    <n v="35"/>
    <n v="9.9567058382557111E-2"/>
    <s v="Tool AM"/>
    <s v="Hardware"/>
    <s v="S009"/>
    <n v="17.5"/>
    <s v="Gourmet Gadgets"/>
    <s v="Alice Brown"/>
    <s v="alice@gourmetgadgets.com"/>
    <s v="Seattle"/>
    <s v="WA"/>
    <n v="350"/>
    <n v="315.15152956610501"/>
  </r>
  <r>
    <s v="C056"/>
    <s v="Carol Lee"/>
    <n v="20"/>
    <x v="0"/>
    <s v="Midwest"/>
    <n v="2795"/>
    <s v="P008"/>
    <d v="2024-04-12T00:00:00"/>
    <n v="1"/>
    <n v="40"/>
    <n v="2.4897238069317418E-2"/>
    <s v="Widget H"/>
    <s v="Electronics"/>
    <s v="S008"/>
    <n v="20"/>
    <s v="Auto Electronics Pro"/>
    <s v="Daniel Evans"/>
    <s v="daniel@autoelectronics.com"/>
    <s v="Detroit"/>
    <s v="MI"/>
    <n v="40"/>
    <n v="39.0041104772273"/>
  </r>
  <r>
    <s v="C109"/>
    <s v="Oscar Clark"/>
    <n v="62"/>
    <x v="0"/>
    <s v="South"/>
    <n v="2796"/>
    <s v="P046"/>
    <d v="2024-04-12T00:00:00"/>
    <n v="2"/>
    <n v="25.5"/>
    <n v="5.9742011674246712E-2"/>
    <s v="Item AT"/>
    <s v="Office Supplies"/>
    <s v="S006"/>
    <n v="12.75"/>
    <s v="Eco Electronics"/>
    <s v="Linda Parker"/>
    <s v="linda@ecoelectronics.com"/>
    <s v="Portland"/>
    <s v="OR"/>
    <n v="51"/>
    <n v="47.953157404613421"/>
  </r>
  <r>
    <s v="C025"/>
    <s v="Sam Smith"/>
    <n v="37"/>
    <x v="1"/>
    <s v="Midwest"/>
    <n v="2797"/>
    <s v="P048"/>
    <d v="2024-04-12T00:00:00"/>
    <n v="4"/>
    <n v="44.5"/>
    <n v="7.2553322310778073E-2"/>
    <s v="Widget AV"/>
    <s v="Electronics"/>
    <s v="S008"/>
    <n v="22.25"/>
    <s v="Auto Electronics Pro"/>
    <s v="Daniel Evans"/>
    <s v="daniel@autoelectronics.com"/>
    <s v="Detroit"/>
    <s v="MI"/>
    <n v="178"/>
    <n v="165.08550862868151"/>
  </r>
  <r>
    <s v="C067"/>
    <s v="Rachel Hill"/>
    <n v="61"/>
    <x v="1"/>
    <s v="East Coast"/>
    <n v="2798"/>
    <s v="P023"/>
    <d v="2024-04-12T00:00:00"/>
    <n v="9"/>
    <n v="24"/>
    <n v="2.3328516790590561E-4"/>
    <s v="Tool W"/>
    <s v="Hardware"/>
    <s v="S003"/>
    <n v="12"/>
    <s v="Circuit Solutions"/>
    <s v="Mark Johnson"/>
    <s v="mark@circuitsolutions.com"/>
    <s v="San Francisco"/>
    <s v="CA"/>
    <n v="216"/>
    <n v="215.94961040373232"/>
  </r>
  <r>
    <s v="C072"/>
    <s v="Carol Brown"/>
    <n v="37"/>
    <x v="1"/>
    <s v="West Coast"/>
    <n v="2799"/>
    <s v="P018"/>
    <d v="2024-04-12T00:00:00"/>
    <n v="5"/>
    <n v="43"/>
    <n v="5.1398508755754139E-3"/>
    <s v="Widget R"/>
    <s v="Electronics"/>
    <s v="S008"/>
    <n v="21.5"/>
    <s v="Auto Electronics Pro"/>
    <s v="Daniel Evans"/>
    <s v="daniel@autoelectronics.com"/>
    <s v="Detroit"/>
    <s v="MI"/>
    <n v="215"/>
    <n v="213.89493206175129"/>
  </r>
  <r>
    <s v="C027"/>
    <s v="Sam Wright"/>
    <n v="68"/>
    <x v="1"/>
    <s v="South"/>
    <n v="2800"/>
    <s v="P052"/>
    <d v="2024-04-12T00:00:00"/>
    <n v="8"/>
    <n v="47.5"/>
    <n v="8.2127679479942997E-2"/>
    <s v="Gadget AZ"/>
    <s v="Home Appliances"/>
    <s v="S002"/>
    <n v="23.75"/>
    <s v="Tech Gear Co."/>
    <s v="John Taylor"/>
    <s v="john@techgear.com"/>
    <s v="Los Angeles"/>
    <s v="CA"/>
    <n v="380"/>
    <n v="348.79148179762166"/>
  </r>
  <r>
    <s v="C086"/>
    <s v="Emily King"/>
    <n v="31"/>
    <x v="0"/>
    <s v="Midwest"/>
    <n v="2801"/>
    <s v="P005"/>
    <d v="2024-04-12T00:00:00"/>
    <n v="9"/>
    <n v="60"/>
    <n v="3.4145249546132963E-3"/>
    <s v="Device E"/>
    <s v="Electronics"/>
    <s v="S005"/>
    <n v="30"/>
    <s v="Office Tech Depot"/>
    <s v="Kevin Lee"/>
    <s v="kevin@officetechdepot.com"/>
    <s v="Chicago"/>
    <s v="IL"/>
    <n v="540"/>
    <n v="538.15615652450879"/>
  </r>
  <r>
    <s v="C091"/>
    <s v="Uma Lee"/>
    <n v="67"/>
    <x v="0"/>
    <s v="Midwest"/>
    <n v="2802"/>
    <s v="P042"/>
    <d v="2024-04-12T00:00:00"/>
    <n v="4"/>
    <n v="53"/>
    <n v="3.0635809916393211E-2"/>
    <s v="Gadget AP"/>
    <s v="Home Appliances"/>
    <s v="S002"/>
    <n v="26.5"/>
    <s v="Tech Gear Co."/>
    <s v="John Taylor"/>
    <s v="john@techgear.com"/>
    <s v="Los Angeles"/>
    <s v="CA"/>
    <n v="212"/>
    <n v="205.50520829772464"/>
  </r>
  <r>
    <s v="C065"/>
    <s v="Quinn Hall"/>
    <n v="64"/>
    <x v="1"/>
    <s v="East Coast"/>
    <n v="2803"/>
    <s v="P018"/>
    <d v="2024-04-12T00:00:00"/>
    <n v="3"/>
    <n v="43"/>
    <n v="5.9823562297776002E-2"/>
    <s v="Widget R"/>
    <s v="Electronics"/>
    <s v="S008"/>
    <n v="21.5"/>
    <s v="Auto Electronics Pro"/>
    <s v="Daniel Evans"/>
    <s v="daniel@autoelectronics.com"/>
    <s v="Detroit"/>
    <s v="MI"/>
    <n v="129"/>
    <n v="121.2827604635869"/>
  </r>
  <r>
    <s v="C085"/>
    <s v="Rachel Green"/>
    <n v="20"/>
    <x v="0"/>
    <s v="North"/>
    <n v="2804"/>
    <s v="P007"/>
    <d v="2024-04-12T00:00:00"/>
    <n v="8"/>
    <n v="90"/>
    <n v="4.8496259555786084E-2"/>
    <s v="Appliance G"/>
    <s v="Home Appliances"/>
    <s v="S007"/>
    <n v="45"/>
    <s v="HealthTech Supplies"/>
    <s v="Peter Clark"/>
    <s v="peter@healthtech.com"/>
    <s v="Miami"/>
    <s v="FL"/>
    <n v="720"/>
    <n v="685.08269311983406"/>
  </r>
  <r>
    <s v="C114"/>
    <s v="Nina Carter"/>
    <n v="59"/>
    <x v="0"/>
    <s v="East Coast"/>
    <n v="2805"/>
    <s v="P039"/>
    <d v="2024-04-13T00:00:00"/>
    <n v="2"/>
    <n v="35"/>
    <n v="2.8429205547635006E-2"/>
    <s v="Tool AM"/>
    <s v="Hardware"/>
    <s v="S009"/>
    <n v="17.5"/>
    <s v="Gourmet Gadgets"/>
    <s v="Alice Brown"/>
    <s v="alice@gourmetgadgets.com"/>
    <s v="Seattle"/>
    <s v="WA"/>
    <n v="70"/>
    <n v="68.009955611665546"/>
  </r>
  <r>
    <s v="C029"/>
    <s v="Quinn Taylor"/>
    <n v="38"/>
    <x v="1"/>
    <s v="West Coast"/>
    <n v="2806"/>
    <s v="P048"/>
    <d v="2024-04-13T00:00:00"/>
    <n v="5"/>
    <n v="44.5"/>
    <n v="8.6796476509039142E-2"/>
    <s v="Widget AV"/>
    <s v="Electronics"/>
    <s v="S008"/>
    <n v="22.25"/>
    <s v="Auto Electronics Pro"/>
    <s v="Daniel Evans"/>
    <s v="daniel@autoelectronics.com"/>
    <s v="Detroit"/>
    <s v="MI"/>
    <n v="222.5"/>
    <n v="203.18778397673879"/>
  </r>
  <r>
    <s v="C127"/>
    <s v="Nina White"/>
    <n v="67"/>
    <x v="0"/>
    <s v="Midwest"/>
    <n v="2807"/>
    <s v="P047"/>
    <d v="2024-04-13T00:00:00"/>
    <n v="4"/>
    <n v="82.5"/>
    <n v="9.2211500468349333E-2"/>
    <s v="Appliance AU"/>
    <s v="Home Appliances"/>
    <s v="S007"/>
    <n v="41.25"/>
    <s v="HealthTech Supplies"/>
    <s v="Peter Clark"/>
    <s v="peter@healthtech.com"/>
    <s v="Miami"/>
    <s v="FL"/>
    <n v="330"/>
    <n v="299.57020484544472"/>
  </r>
  <r>
    <s v="C062"/>
    <s v="Henry Parker"/>
    <n v="68"/>
    <x v="1"/>
    <s v="West Coast"/>
    <n v="2808"/>
    <s v="P029"/>
    <d v="2024-04-13T00:00:00"/>
    <n v="1"/>
    <n v="40"/>
    <n v="9.0998690404360157E-3"/>
    <s v="Tool AC"/>
    <s v="Hardware"/>
    <s v="S009"/>
    <n v="20"/>
    <s v="Gourmet Gadgets"/>
    <s v="Alice Brown"/>
    <s v="alice@gourmetgadgets.com"/>
    <s v="Seattle"/>
    <s v="WA"/>
    <n v="40"/>
    <n v="39.636005238382559"/>
  </r>
  <r>
    <s v="C081"/>
    <s v="Jack Young"/>
    <n v="59"/>
    <x v="1"/>
    <s v="South"/>
    <n v="2809"/>
    <s v="P012"/>
    <d v="2024-04-13T00:00:00"/>
    <n v="8"/>
    <n v="44"/>
    <n v="8.7654572995286232E-3"/>
    <s v="Gadget L"/>
    <s v="Home Appliances"/>
    <s v="S002"/>
    <n v="22"/>
    <s v="Tech Gear Co."/>
    <s v="John Taylor"/>
    <s v="john@techgear.com"/>
    <s v="Los Angeles"/>
    <s v="CA"/>
    <n v="352"/>
    <n v="348.9145590305659"/>
  </r>
  <r>
    <s v="C047"/>
    <s v="Leo Young"/>
    <n v="53"/>
    <x v="1"/>
    <s v="South"/>
    <n v="2810"/>
    <s v="P029"/>
    <d v="2024-04-13T00:00:00"/>
    <n v="4"/>
    <n v="40"/>
    <n v="4.3645653558721458E-2"/>
    <s v="Tool AC"/>
    <s v="Hardware"/>
    <s v="S009"/>
    <n v="20"/>
    <s v="Gourmet Gadgets"/>
    <s v="Alice Brown"/>
    <s v="alice@gourmetgadgets.com"/>
    <s v="Seattle"/>
    <s v="WA"/>
    <n v="160"/>
    <n v="153.01669543060456"/>
  </r>
  <r>
    <s v="C027"/>
    <s v="Sam Wright"/>
    <n v="68"/>
    <x v="1"/>
    <s v="South"/>
    <n v="2811"/>
    <s v="P029"/>
    <d v="2024-04-13T00:00:00"/>
    <n v="5"/>
    <n v="40"/>
    <n v="4.0355794186174833E-2"/>
    <s v="Tool AC"/>
    <s v="Hardware"/>
    <s v="S009"/>
    <n v="20"/>
    <s v="Gourmet Gadgets"/>
    <s v="Alice Brown"/>
    <s v="alice@gourmetgadgets.com"/>
    <s v="Seattle"/>
    <s v="WA"/>
    <n v="200"/>
    <n v="191.92884116276502"/>
  </r>
  <r>
    <s v="C104"/>
    <s v="Bob Young"/>
    <n v="48"/>
    <x v="0"/>
    <s v="West Coast"/>
    <n v="2812"/>
    <s v="P041"/>
    <d v="2024-04-13T00:00:00"/>
    <n v="5"/>
    <n v="33.5"/>
    <n v="4.7456896856137021E-2"/>
    <s v="Widget AO"/>
    <s v="Electronics"/>
    <s v="S001"/>
    <n v="16.75"/>
    <s v="Gadget World"/>
    <s v="Emily Rose"/>
    <s v="emily@gadgetworld.com"/>
    <s v="New York"/>
    <s v="NY"/>
    <n v="167.5"/>
    <n v="159.55096977659704"/>
  </r>
  <r>
    <s v="C085"/>
    <s v="Rachel Green"/>
    <n v="20"/>
    <x v="0"/>
    <s v="North"/>
    <n v="2813"/>
    <s v="P016"/>
    <d v="2024-04-13T00:00:00"/>
    <n v="10"/>
    <n v="26"/>
    <n v="8.9043875047772111E-3"/>
    <s v="Item P"/>
    <s v="Office Supplies"/>
    <s v="S006"/>
    <n v="13"/>
    <s v="Eco Electronics"/>
    <s v="Linda Parker"/>
    <s v="linda@ecoelectronics.com"/>
    <s v="Portland"/>
    <s v="OR"/>
    <n v="260"/>
    <n v="257.6848592487579"/>
  </r>
  <r>
    <s v="C026"/>
    <s v="Nina Allen"/>
    <n v="24"/>
    <x v="1"/>
    <s v="South"/>
    <n v="2814"/>
    <s v="P038"/>
    <d v="2024-04-13T00:00:00"/>
    <n v="9"/>
    <n v="39"/>
    <n v="5.4901742731199014E-2"/>
    <s v="Widget AL"/>
    <s v="Electronics"/>
    <s v="S008"/>
    <n v="19.5"/>
    <s v="Auto Electronics Pro"/>
    <s v="Daniel Evans"/>
    <s v="daniel@autoelectronics.com"/>
    <s v="Detroit"/>
    <s v="MI"/>
    <n v="351"/>
    <n v="331.72948830134914"/>
  </r>
  <r>
    <s v="C051"/>
    <s v="Yara Young"/>
    <n v="66"/>
    <x v="1"/>
    <s v="West Coast"/>
    <n v="2815"/>
    <s v="P010"/>
    <d v="2024-04-13T00:00:00"/>
    <n v="6"/>
    <n v="15"/>
    <n v="9.2677811995632728E-2"/>
    <s v="Accessory J"/>
    <s v="Accessories"/>
    <s v="S010"/>
    <n v="7.5"/>
    <s v="Sports Tech Gear"/>
    <s v="Michael Harris"/>
    <s v="michael@sportstechgear.com"/>
    <s v="Denver"/>
    <s v="CO"/>
    <n v="90"/>
    <n v="81.658996920393051"/>
  </r>
  <r>
    <s v="C106"/>
    <s v="Emily Green"/>
    <n v="61"/>
    <x v="1"/>
    <s v="North"/>
    <n v="2816"/>
    <s v="P006"/>
    <d v="2024-04-13T00:00:00"/>
    <n v="1"/>
    <n v="25"/>
    <n v="2.5635260921497573E-2"/>
    <s v="Item F"/>
    <s v="Office Supplies"/>
    <s v="S006"/>
    <n v="12.5"/>
    <s v="Eco Electronics"/>
    <s v="Linda Parker"/>
    <s v="linda@ecoelectronics.com"/>
    <s v="Portland"/>
    <s v="OR"/>
    <n v="25"/>
    <n v="24.359118476962561"/>
  </r>
  <r>
    <s v="C068"/>
    <s v="Rachel Hill"/>
    <n v="51"/>
    <x v="1"/>
    <s v="South"/>
    <n v="2817"/>
    <s v="P045"/>
    <d v="2024-04-13T00:00:00"/>
    <n v="5"/>
    <n v="59.5"/>
    <n v="2.1333842905250978E-3"/>
    <s v="Device AS"/>
    <s v="Electronics"/>
    <s v="S005"/>
    <n v="29.75"/>
    <s v="Office Tech Depot"/>
    <s v="Kevin Lee"/>
    <s v="kevin@officetechdepot.com"/>
    <s v="Chicago"/>
    <s v="IL"/>
    <n v="297.5"/>
    <n v="296.86531817356877"/>
  </r>
  <r>
    <s v="C109"/>
    <s v="Oscar Clark"/>
    <n v="62"/>
    <x v="0"/>
    <s v="South"/>
    <n v="2818"/>
    <s v="P014"/>
    <d v="2024-04-13T00:00:00"/>
    <n v="4"/>
    <n v="12"/>
    <n v="3.2649107888267914E-3"/>
    <s v="Accessory N"/>
    <s v="Accessories"/>
    <s v="S004"/>
    <n v="6"/>
    <s v="Smart Home Essentials"/>
    <s v="Sarah Davis"/>
    <s v="sarah@smarthomeessentials.com"/>
    <s v="Dallas"/>
    <s v="TX"/>
    <n v="48"/>
    <n v="47.843284282136317"/>
  </r>
  <r>
    <s v="C044"/>
    <s v="Oscar Adams"/>
    <n v="21"/>
    <x v="0"/>
    <s v="South"/>
    <n v="2819"/>
    <s v="P026"/>
    <d v="2024-04-13T00:00:00"/>
    <n v="1"/>
    <n v="22"/>
    <n v="8.3359258375994602E-2"/>
    <s v="Item Z"/>
    <s v="Office Supplies"/>
    <s v="S006"/>
    <n v="11"/>
    <s v="Eco Electronics"/>
    <s v="Linda Parker"/>
    <s v="linda@ecoelectronics.com"/>
    <s v="Portland"/>
    <s v="OR"/>
    <n v="22"/>
    <n v="20.166096315728119"/>
  </r>
  <r>
    <s v="C109"/>
    <s v="Oscar Clark"/>
    <n v="62"/>
    <x v="0"/>
    <s v="South"/>
    <n v="2820"/>
    <s v="P036"/>
    <d v="2024-04-13T00:00:00"/>
    <n v="1"/>
    <n v="26.5"/>
    <n v="2.5271547098336834E-2"/>
    <s v="Item AJ"/>
    <s v="Office Supplies"/>
    <s v="S006"/>
    <n v="13.25"/>
    <s v="Eco Electronics"/>
    <s v="Linda Parker"/>
    <s v="linda@ecoelectronics.com"/>
    <s v="Portland"/>
    <s v="OR"/>
    <n v="26.5"/>
    <n v="25.830304001894074"/>
  </r>
  <r>
    <s v="C072"/>
    <s v="Carol Brown"/>
    <n v="37"/>
    <x v="1"/>
    <s v="West Coast"/>
    <n v="2821"/>
    <s v="P026"/>
    <d v="2024-04-14T00:00:00"/>
    <n v="4"/>
    <n v="22"/>
    <n v="3.7302112465860564E-2"/>
    <s v="Item Z"/>
    <s v="Office Supplies"/>
    <s v="S006"/>
    <n v="11"/>
    <s v="Eco Electronics"/>
    <s v="Linda Parker"/>
    <s v="linda@ecoelectronics.com"/>
    <s v="Portland"/>
    <s v="OR"/>
    <n v="88"/>
    <n v="84.717414103004273"/>
  </r>
  <r>
    <s v="C054"/>
    <s v="Alice Allen"/>
    <n v="62"/>
    <x v="0"/>
    <s v="Midwest"/>
    <n v="2822"/>
    <s v="P017"/>
    <d v="2024-04-14T00:00:00"/>
    <n v="5"/>
    <n v="80"/>
    <n v="3.5284421128731883E-2"/>
    <s v="Appliance Q"/>
    <s v="Home Appliances"/>
    <s v="S007"/>
    <n v="40"/>
    <s v="HealthTech Supplies"/>
    <s v="Peter Clark"/>
    <s v="peter@healthtech.com"/>
    <s v="Miami"/>
    <s v="FL"/>
    <n v="400"/>
    <n v="385.88623154850723"/>
  </r>
  <r>
    <s v="C145"/>
    <s v="Grace Parker"/>
    <n v="55"/>
    <x v="1"/>
    <s v="North"/>
    <n v="2823"/>
    <s v="P001"/>
    <d v="2024-04-14T00:00:00"/>
    <n v="10"/>
    <n v="30"/>
    <n v="9.2607407177971876E-2"/>
    <s v="Widget A"/>
    <s v="Electronics"/>
    <s v="S001"/>
    <n v="15"/>
    <s v="Gadget World"/>
    <s v="Emily Rose"/>
    <s v="emily@gadgetworld.com"/>
    <s v="New York"/>
    <s v="NY"/>
    <n v="300"/>
    <n v="272.21777784660844"/>
  </r>
  <r>
    <s v="C136"/>
    <s v="Henry Mitchell"/>
    <n v="54"/>
    <x v="1"/>
    <s v="Midwest"/>
    <n v="2824"/>
    <s v="P014"/>
    <d v="2024-04-14T00:00:00"/>
    <n v="6"/>
    <n v="12"/>
    <n v="7.528298370777893E-2"/>
    <s v="Accessory N"/>
    <s v="Accessories"/>
    <s v="S004"/>
    <n v="6"/>
    <s v="Smart Home Essentials"/>
    <s v="Sarah Davis"/>
    <s v="sarah@smarthomeessentials.com"/>
    <s v="Dallas"/>
    <s v="TX"/>
    <n v="72"/>
    <n v="66.579625173039915"/>
  </r>
  <r>
    <s v="C124"/>
    <s v="Rachel Allen"/>
    <n v="24"/>
    <x v="0"/>
    <s v="North"/>
    <n v="2825"/>
    <s v="P016"/>
    <d v="2024-04-14T00:00:00"/>
    <n v="7"/>
    <n v="26"/>
    <n v="4.24760060078212E-3"/>
    <s v="Item P"/>
    <s v="Office Supplies"/>
    <s v="S006"/>
    <n v="13"/>
    <s v="Eco Electronics"/>
    <s v="Linda Parker"/>
    <s v="linda@ecoelectronics.com"/>
    <s v="Portland"/>
    <s v="OR"/>
    <n v="182"/>
    <n v="181.22693669065765"/>
  </r>
  <r>
    <s v="C103"/>
    <s v="Tina Allen"/>
    <n v="23"/>
    <x v="0"/>
    <s v="West Coast"/>
    <n v="2826"/>
    <s v="P004"/>
    <d v="2024-04-14T00:00:00"/>
    <n v="3"/>
    <n v="10"/>
    <n v="4.6481457940622972E-2"/>
    <s v="Accessory D"/>
    <s v="Accessories"/>
    <s v="S004"/>
    <n v="5"/>
    <s v="Smart Home Essentials"/>
    <s v="Sarah Davis"/>
    <s v="sarah@smarthomeessentials.com"/>
    <s v="Dallas"/>
    <s v="TX"/>
    <n v="30"/>
    <n v="28.60555626178131"/>
  </r>
  <r>
    <s v="C144"/>
    <s v="Karen Allen"/>
    <n v="56"/>
    <x v="0"/>
    <s v="West Coast"/>
    <n v="2827"/>
    <s v="P053"/>
    <d v="2024-04-14T00:00:00"/>
    <n v="9"/>
    <n v="22.5"/>
    <n v="7.4901473619863504E-2"/>
    <s v="Tool BA"/>
    <s v="Hardware"/>
    <s v="S003"/>
    <n v="11.25"/>
    <s v="Circuit Solutions"/>
    <s v="Mark Johnson"/>
    <s v="mark@circuitsolutions.com"/>
    <s v="San Francisco"/>
    <s v="CA"/>
    <n v="202.5"/>
    <n v="187.33245159197764"/>
  </r>
  <r>
    <s v="C050"/>
    <s v="Emily Lee"/>
    <n v="70"/>
    <x v="1"/>
    <s v="East Coast"/>
    <n v="2828"/>
    <s v="P039"/>
    <d v="2024-04-14T00:00:00"/>
    <n v="3"/>
    <n v="35"/>
    <n v="3.2412745689674498E-2"/>
    <s v="Tool AM"/>
    <s v="Hardware"/>
    <s v="S009"/>
    <n v="17.5"/>
    <s v="Gourmet Gadgets"/>
    <s v="Alice Brown"/>
    <s v="alice@gourmetgadgets.com"/>
    <s v="Seattle"/>
    <s v="WA"/>
    <n v="105"/>
    <n v="101.59666170258417"/>
  </r>
  <r>
    <s v="C043"/>
    <s v="Uma Mitchell"/>
    <n v="46"/>
    <x v="1"/>
    <s v="South"/>
    <n v="2829"/>
    <s v="P014"/>
    <d v="2024-04-14T00:00:00"/>
    <n v="1"/>
    <n v="12"/>
    <n v="4.9295225291899315E-2"/>
    <s v="Accessory N"/>
    <s v="Accessories"/>
    <s v="S004"/>
    <n v="6"/>
    <s v="Smart Home Essentials"/>
    <s v="Sarah Davis"/>
    <s v="sarah@smarthomeessentials.com"/>
    <s v="Dallas"/>
    <s v="TX"/>
    <n v="12"/>
    <n v="11.408457296497208"/>
  </r>
  <r>
    <s v="C116"/>
    <s v="Carol Baker"/>
    <n v="62"/>
    <x v="1"/>
    <s v="Midwest"/>
    <n v="2830"/>
    <s v="P015"/>
    <d v="2024-04-14T00:00:00"/>
    <n v="1"/>
    <n v="70"/>
    <n v="9.447936581221672E-2"/>
    <s v="Device O"/>
    <s v="Electronics"/>
    <s v="S005"/>
    <n v="35"/>
    <s v="Office Tech Depot"/>
    <s v="Kevin Lee"/>
    <s v="kevin@officetechdepot.com"/>
    <s v="Chicago"/>
    <s v="IL"/>
    <n v="70"/>
    <n v="63.386444393144828"/>
  </r>
  <r>
    <s v="C045"/>
    <s v="Leo Green"/>
    <n v="52"/>
    <x v="0"/>
    <s v="Midwest"/>
    <n v="2831"/>
    <s v="P027"/>
    <d v="2024-04-14T00:00:00"/>
    <n v="6"/>
    <n v="85"/>
    <n v="2.1096808143447932E-2"/>
    <s v="Appliance AA"/>
    <s v="Home Appliances"/>
    <s v="S007"/>
    <n v="42.5"/>
    <s v="HealthTech Supplies"/>
    <s v="Peter Clark"/>
    <s v="peter@healthtech.com"/>
    <s v="Miami"/>
    <s v="FL"/>
    <n v="510"/>
    <n v="499.24062784684156"/>
  </r>
  <r>
    <s v="C073"/>
    <s v="Mia Allen"/>
    <n v="36"/>
    <x v="1"/>
    <s v="East Coast"/>
    <n v="2832"/>
    <s v="P012"/>
    <d v="2024-04-14T00:00:00"/>
    <n v="2"/>
    <n v="44"/>
    <n v="2.6530759991899213E-2"/>
    <s v="Gadget L"/>
    <s v="Home Appliances"/>
    <s v="S002"/>
    <n v="22"/>
    <s v="Tech Gear Co."/>
    <s v="John Taylor"/>
    <s v="john@techgear.com"/>
    <s v="Los Angeles"/>
    <s v="CA"/>
    <n v="88"/>
    <n v="85.665293120712874"/>
  </r>
  <r>
    <s v="C109"/>
    <s v="Oscar Clark"/>
    <n v="62"/>
    <x v="0"/>
    <s v="South"/>
    <n v="2833"/>
    <s v="P008"/>
    <d v="2024-04-14T00:00:00"/>
    <n v="9"/>
    <n v="40"/>
    <n v="9.8404874219307437E-2"/>
    <s v="Widget H"/>
    <s v="Electronics"/>
    <s v="S008"/>
    <n v="20"/>
    <s v="Auto Electronics Pro"/>
    <s v="Daniel Evans"/>
    <s v="daniel@autoelectronics.com"/>
    <s v="Detroit"/>
    <s v="MI"/>
    <n v="360"/>
    <n v="324.57424528104934"/>
  </r>
  <r>
    <s v="C120"/>
    <s v="Leo Brown"/>
    <n v="70"/>
    <x v="0"/>
    <s v="West Coast"/>
    <n v="2834"/>
    <s v="P006"/>
    <d v="2024-04-14T00:00:00"/>
    <n v="2"/>
    <n v="25"/>
    <n v="2.2444457696491338E-2"/>
    <s v="Item F"/>
    <s v="Office Supplies"/>
    <s v="S006"/>
    <n v="12.5"/>
    <s v="Eco Electronics"/>
    <s v="Linda Parker"/>
    <s v="linda@ecoelectronics.com"/>
    <s v="Portland"/>
    <s v="OR"/>
    <n v="50"/>
    <n v="48.877777115175434"/>
  </r>
  <r>
    <s v="C043"/>
    <s v="Uma Mitchell"/>
    <n v="46"/>
    <x v="1"/>
    <s v="South"/>
    <n v="2835"/>
    <s v="P026"/>
    <d v="2024-04-14T00:00:00"/>
    <n v="9"/>
    <n v="22"/>
    <n v="4.1999047986245319E-2"/>
    <s v="Item Z"/>
    <s v="Office Supplies"/>
    <s v="S006"/>
    <n v="11"/>
    <s v="Eco Electronics"/>
    <s v="Linda Parker"/>
    <s v="linda@ecoelectronics.com"/>
    <s v="Portland"/>
    <s v="OR"/>
    <n v="198"/>
    <n v="189.68418849872342"/>
  </r>
  <r>
    <s v="C091"/>
    <s v="Uma Lee"/>
    <n v="67"/>
    <x v="0"/>
    <s v="Midwest"/>
    <n v="2836"/>
    <s v="P038"/>
    <d v="2024-04-14T00:00:00"/>
    <n v="9"/>
    <n v="39"/>
    <n v="8.2336775665960371E-2"/>
    <s v="Widget AL"/>
    <s v="Electronics"/>
    <s v="S008"/>
    <n v="19.5"/>
    <s v="Auto Electronics Pro"/>
    <s v="Daniel Evans"/>
    <s v="daniel@autoelectronics.com"/>
    <s v="Detroit"/>
    <s v="MI"/>
    <n v="351"/>
    <n v="322.09979174124788"/>
  </r>
  <r>
    <s v="C008"/>
    <s v="Mia Allen"/>
    <n v="61"/>
    <x v="1"/>
    <s v="East Coast"/>
    <n v="2837"/>
    <s v="P006"/>
    <d v="2024-04-14T00:00:00"/>
    <n v="2"/>
    <n v="25"/>
    <n v="4.082130998999167E-3"/>
    <s v="Item F"/>
    <s v="Office Supplies"/>
    <s v="S006"/>
    <n v="12.5"/>
    <s v="Eco Electronics"/>
    <s v="Linda Parker"/>
    <s v="linda@ecoelectronics.com"/>
    <s v="Portland"/>
    <s v="OR"/>
    <n v="50"/>
    <n v="49.795893450050045"/>
  </r>
  <r>
    <s v="C144"/>
    <s v="Karen Allen"/>
    <n v="56"/>
    <x v="0"/>
    <s v="West Coast"/>
    <n v="2838"/>
    <s v="P016"/>
    <d v="2024-04-14T00:00:00"/>
    <n v="10"/>
    <n v="26"/>
    <n v="7.6958983760081534E-2"/>
    <s v="Item P"/>
    <s v="Office Supplies"/>
    <s v="S006"/>
    <n v="13"/>
    <s v="Eco Electronics"/>
    <s v="Linda Parker"/>
    <s v="linda@ecoelectronics.com"/>
    <s v="Portland"/>
    <s v="OR"/>
    <n v="260"/>
    <n v="239.9906642223788"/>
  </r>
  <r>
    <s v="C118"/>
    <s v="Jack Adams"/>
    <n v="53"/>
    <x v="1"/>
    <s v="Midwest"/>
    <n v="2839"/>
    <s v="P018"/>
    <d v="2024-04-15T00:00:00"/>
    <n v="10"/>
    <n v="43"/>
    <n v="4.9795263052448815E-2"/>
    <s v="Widget R"/>
    <s v="Electronics"/>
    <s v="S008"/>
    <n v="21.5"/>
    <s v="Auto Electronics Pro"/>
    <s v="Daniel Evans"/>
    <s v="daniel@autoelectronics.com"/>
    <s v="Detroit"/>
    <s v="MI"/>
    <n v="430"/>
    <n v="408.588036887447"/>
  </r>
  <r>
    <s v="C033"/>
    <s v="Grace Mitchell"/>
    <n v="54"/>
    <x v="1"/>
    <s v="West Coast"/>
    <n v="2840"/>
    <s v="P029"/>
    <d v="2024-04-15T00:00:00"/>
    <n v="5"/>
    <n v="40"/>
    <n v="9.6099508682033818E-2"/>
    <s v="Tool AC"/>
    <s v="Hardware"/>
    <s v="S009"/>
    <n v="20"/>
    <s v="Gourmet Gadgets"/>
    <s v="Alice Brown"/>
    <s v="alice@gourmetgadgets.com"/>
    <s v="Seattle"/>
    <s v="WA"/>
    <n v="200"/>
    <n v="180.78009826359323"/>
  </r>
  <r>
    <s v="C061"/>
    <s v="Paul Young"/>
    <n v="62"/>
    <x v="1"/>
    <s v="Midwest"/>
    <n v="2841"/>
    <s v="P038"/>
    <d v="2024-04-15T00:00:00"/>
    <n v="2"/>
    <n v="39"/>
    <n v="4.4664289679295525E-2"/>
    <s v="Widget AL"/>
    <s v="Electronics"/>
    <s v="S008"/>
    <n v="19.5"/>
    <s v="Auto Electronics Pro"/>
    <s v="Daniel Evans"/>
    <s v="daniel@autoelectronics.com"/>
    <s v="Detroit"/>
    <s v="MI"/>
    <n v="78"/>
    <n v="74.516185405014951"/>
  </r>
  <r>
    <s v="C110"/>
    <s v="Zoe Young"/>
    <n v="55"/>
    <x v="1"/>
    <s v="West Coast"/>
    <n v="2842"/>
    <s v="P019"/>
    <d v="2024-04-15T00:00:00"/>
    <n v="10"/>
    <n v="38"/>
    <n v="4.6570261124906656E-2"/>
    <s v="Tool S"/>
    <s v="Hardware"/>
    <s v="S009"/>
    <n v="19"/>
    <s v="Gourmet Gadgets"/>
    <s v="Alice Brown"/>
    <s v="alice@gourmetgadgets.com"/>
    <s v="Seattle"/>
    <s v="WA"/>
    <n v="380"/>
    <n v="362.30330077253547"/>
  </r>
  <r>
    <s v="C082"/>
    <s v="Quinn Lee"/>
    <n v="34"/>
    <x v="1"/>
    <s v="South"/>
    <n v="2843"/>
    <s v="P006"/>
    <d v="2024-04-15T00:00:00"/>
    <n v="10"/>
    <n v="25"/>
    <n v="3.4055164855510203E-2"/>
    <s v="Item F"/>
    <s v="Office Supplies"/>
    <s v="S006"/>
    <n v="12.5"/>
    <s v="Eco Electronics"/>
    <s v="Linda Parker"/>
    <s v="linda@ecoelectronics.com"/>
    <s v="Portland"/>
    <s v="OR"/>
    <n v="250"/>
    <n v="241.48620878612246"/>
  </r>
  <r>
    <s v="C130"/>
    <s v="Alice King"/>
    <n v="60"/>
    <x v="1"/>
    <s v="Midwest"/>
    <n v="2844"/>
    <s v="P027"/>
    <d v="2024-04-15T00:00:00"/>
    <n v="1"/>
    <n v="85"/>
    <n v="9.5175459394747405E-2"/>
    <s v="Appliance AA"/>
    <s v="Home Appliances"/>
    <s v="S007"/>
    <n v="42.5"/>
    <s v="HealthTech Supplies"/>
    <s v="Peter Clark"/>
    <s v="peter@healthtech.com"/>
    <s v="Miami"/>
    <s v="FL"/>
    <n v="85"/>
    <n v="76.910085951446476"/>
  </r>
  <r>
    <s v="C037"/>
    <s v="Dan White"/>
    <n v="21"/>
    <x v="0"/>
    <s v="Midwest"/>
    <n v="2845"/>
    <s v="P017"/>
    <d v="2024-04-15T00:00:00"/>
    <n v="3"/>
    <n v="80"/>
    <n v="8.5809515311240134E-2"/>
    <s v="Appliance Q"/>
    <s v="Home Appliances"/>
    <s v="S007"/>
    <n v="40"/>
    <s v="HealthTech Supplies"/>
    <s v="Peter Clark"/>
    <s v="peter@healthtech.com"/>
    <s v="Miami"/>
    <s v="FL"/>
    <n v="240"/>
    <n v="219.40571632530236"/>
  </r>
  <r>
    <s v="C013"/>
    <s v="Victor Baker"/>
    <n v="70"/>
    <x v="0"/>
    <s v="Midwest"/>
    <n v="2846"/>
    <s v="P046"/>
    <d v="2024-04-15T00:00:00"/>
    <n v="4"/>
    <n v="25.5"/>
    <n v="8.4385233254719402E-2"/>
    <s v="Item AT"/>
    <s v="Office Supplies"/>
    <s v="S006"/>
    <n v="12.75"/>
    <s v="Eco Electronics"/>
    <s v="Linda Parker"/>
    <s v="linda@ecoelectronics.com"/>
    <s v="Portland"/>
    <s v="OR"/>
    <n v="102"/>
    <n v="93.392706208018623"/>
  </r>
  <r>
    <s v="C085"/>
    <s v="Rachel Green"/>
    <n v="20"/>
    <x v="0"/>
    <s v="North"/>
    <n v="2847"/>
    <s v="P053"/>
    <d v="2024-04-15T00:00:00"/>
    <n v="10"/>
    <n v="22.5"/>
    <n v="5.9080998472090064E-2"/>
    <s v="Tool BA"/>
    <s v="Hardware"/>
    <s v="S003"/>
    <n v="11.25"/>
    <s v="Circuit Solutions"/>
    <s v="Mark Johnson"/>
    <s v="mark@circuitsolutions.com"/>
    <s v="San Francisco"/>
    <s v="CA"/>
    <n v="225"/>
    <n v="211.70677534377973"/>
  </r>
  <r>
    <s v="C012"/>
    <s v="Frank Young"/>
    <n v="23"/>
    <x v="0"/>
    <s v="South"/>
    <n v="2848"/>
    <s v="P013"/>
    <d v="2024-04-15T00:00:00"/>
    <n v="10"/>
    <n v="23"/>
    <n v="5.7114276827641038E-3"/>
    <s v="Tool M"/>
    <s v="Hardware"/>
    <s v="S003"/>
    <n v="11.5"/>
    <s v="Circuit Solutions"/>
    <s v="Mark Johnson"/>
    <s v="mark@circuitsolutions.com"/>
    <s v="San Francisco"/>
    <s v="CA"/>
    <n v="230"/>
    <n v="228.68637163296427"/>
  </r>
  <r>
    <s v="C135"/>
    <s v="Rachel Young"/>
    <n v="41"/>
    <x v="0"/>
    <s v="West Coast"/>
    <n v="2849"/>
    <s v="P019"/>
    <d v="2024-04-15T00:00:00"/>
    <n v="2"/>
    <n v="38"/>
    <n v="8.2874616143649563E-2"/>
    <s v="Tool S"/>
    <s v="Hardware"/>
    <s v="S009"/>
    <n v="19"/>
    <s v="Gourmet Gadgets"/>
    <s v="Alice Brown"/>
    <s v="alice@gourmetgadgets.com"/>
    <s v="Seattle"/>
    <s v="WA"/>
    <n v="76"/>
    <n v="69.701529173082633"/>
  </r>
  <r>
    <s v="C024"/>
    <s v="Nina Baker"/>
    <n v="54"/>
    <x v="0"/>
    <s v="East Coast"/>
    <n v="2850"/>
    <s v="P021"/>
    <d v="2024-04-15T00:00:00"/>
    <n v="5"/>
    <n v="34"/>
    <n v="4.9851491365881087E-2"/>
    <s v="Widget U"/>
    <s v="Electronics"/>
    <s v="S001"/>
    <n v="17"/>
    <s v="Gadget World"/>
    <s v="Emily Rose"/>
    <s v="emily@gadgetworld.com"/>
    <s v="New York"/>
    <s v="NY"/>
    <n v="170"/>
    <n v="161.52524646780023"/>
  </r>
  <r>
    <s v="C099"/>
    <s v="Rachel Lee"/>
    <n v="67"/>
    <x v="0"/>
    <s v="West Coast"/>
    <n v="2851"/>
    <s v="P017"/>
    <d v="2024-04-15T00:00:00"/>
    <n v="4"/>
    <n v="80"/>
    <n v="8.0226802905099939E-2"/>
    <s v="Appliance Q"/>
    <s v="Home Appliances"/>
    <s v="S007"/>
    <n v="40"/>
    <s v="HealthTech Supplies"/>
    <s v="Peter Clark"/>
    <s v="peter@healthtech.com"/>
    <s v="Miami"/>
    <s v="FL"/>
    <n v="320"/>
    <n v="294.32742307036801"/>
  </r>
  <r>
    <s v="C128"/>
    <s v="Xander Carter"/>
    <n v="42"/>
    <x v="1"/>
    <s v="Midwest"/>
    <n v="2852"/>
    <s v="P004"/>
    <d v="2024-04-15T00:00:00"/>
    <n v="8"/>
    <n v="10"/>
    <n v="5.8362404236217906E-2"/>
    <s v="Accessory D"/>
    <s v="Accessories"/>
    <s v="S004"/>
    <n v="5"/>
    <s v="Smart Home Essentials"/>
    <s v="Sarah Davis"/>
    <s v="sarah@smarthomeessentials.com"/>
    <s v="Dallas"/>
    <s v="TX"/>
    <n v="80"/>
    <n v="75.331007661102575"/>
  </r>
  <r>
    <s v="C086"/>
    <s v="Emily King"/>
    <n v="31"/>
    <x v="0"/>
    <s v="Midwest"/>
    <n v="2853"/>
    <s v="P009"/>
    <d v="2024-04-15T00:00:00"/>
    <n v="4"/>
    <n v="36"/>
    <n v="4.4362393871518496E-2"/>
    <s v="Tool I"/>
    <s v="Hardware"/>
    <s v="S009"/>
    <n v="18"/>
    <s v="Gourmet Gadgets"/>
    <s v="Alice Brown"/>
    <s v="alice@gourmetgadgets.com"/>
    <s v="Seattle"/>
    <s v="WA"/>
    <n v="144"/>
    <n v="137.61181528250134"/>
  </r>
  <r>
    <s v="C034"/>
    <s v="Alice King"/>
    <n v="23"/>
    <x v="0"/>
    <s v="East Coast"/>
    <n v="2854"/>
    <s v="P002"/>
    <d v="2024-04-15T00:00:00"/>
    <n v="7"/>
    <n v="50"/>
    <n v="8.8704370697886892E-2"/>
    <s v="Gadget B"/>
    <s v="Home Appliances"/>
    <s v="S002"/>
    <n v="25"/>
    <s v="Tech Gear Co."/>
    <s v="John Taylor"/>
    <s v="john@techgear.com"/>
    <s v="Los Angeles"/>
    <s v="CA"/>
    <n v="350"/>
    <n v="318.9534702557396"/>
  </r>
  <r>
    <s v="C150"/>
    <s v="Wendy Lee"/>
    <n v="24"/>
    <x v="1"/>
    <s v="South"/>
    <n v="2855"/>
    <s v="P051"/>
    <d v="2024-04-15T00:00:00"/>
    <n v="2"/>
    <n v="31.5"/>
    <n v="7.8798567166229641E-2"/>
    <s v="Widget AY"/>
    <s v="Electronics"/>
    <s v="S001"/>
    <n v="15.75"/>
    <s v="Gadget World"/>
    <s v="Emily Rose"/>
    <s v="emily@gadgetworld.com"/>
    <s v="New York"/>
    <s v="NY"/>
    <n v="63"/>
    <n v="58.035690268527532"/>
  </r>
  <r>
    <s v="C049"/>
    <s v="Victor Brown"/>
    <n v="48"/>
    <x v="1"/>
    <s v="Midwest"/>
    <n v="2856"/>
    <s v="P044"/>
    <d v="2024-04-15T00:00:00"/>
    <n v="5"/>
    <n v="10.5"/>
    <n v="1.1981363050866278E-2"/>
    <s v="Accessory AR"/>
    <s v="Accessories"/>
    <s v="S004"/>
    <n v="5.25"/>
    <s v="Smart Home Essentials"/>
    <s v="Sarah Davis"/>
    <s v="sarah@smarthomeessentials.com"/>
    <s v="Dallas"/>
    <s v="TX"/>
    <n v="52.5"/>
    <n v="51.870978439829521"/>
  </r>
  <r>
    <s v="C107"/>
    <s v="Jack Hall"/>
    <n v="68"/>
    <x v="0"/>
    <s v="Midwest"/>
    <n v="2857"/>
    <s v="P002"/>
    <d v="2024-04-15T00:00:00"/>
    <n v="5"/>
    <n v="50"/>
    <n v="9.0934714475974524E-2"/>
    <s v="Gadget B"/>
    <s v="Home Appliances"/>
    <s v="S002"/>
    <n v="25"/>
    <s v="Tech Gear Co."/>
    <s v="John Taylor"/>
    <s v="john@techgear.com"/>
    <s v="Los Angeles"/>
    <s v="CA"/>
    <n v="250"/>
    <n v="227.26632138100638"/>
  </r>
  <r>
    <s v="C002"/>
    <s v="Xander Jones"/>
    <n v="66"/>
    <x v="0"/>
    <s v="Midwest"/>
    <n v="2858"/>
    <s v="P052"/>
    <d v="2024-04-15T00:00:00"/>
    <n v="9"/>
    <n v="47.5"/>
    <n v="1.0918506059154232E-2"/>
    <s v="Gadget AZ"/>
    <s v="Home Appliances"/>
    <s v="S002"/>
    <n v="23.75"/>
    <s v="Tech Gear Co."/>
    <s v="John Taylor"/>
    <s v="john@techgear.com"/>
    <s v="Los Angeles"/>
    <s v="CA"/>
    <n v="427.5"/>
    <n v="422.83233865971158"/>
  </r>
  <r>
    <s v="C094"/>
    <s v="Dan Lee"/>
    <n v="18"/>
    <x v="0"/>
    <s v="West Coast"/>
    <n v="2859"/>
    <s v="P052"/>
    <d v="2024-04-15T00:00:00"/>
    <n v="9"/>
    <n v="47.5"/>
    <n v="2.0950230350690103E-3"/>
    <s v="Gadget AZ"/>
    <s v="Home Appliances"/>
    <s v="S002"/>
    <n v="23.75"/>
    <s v="Tech Gear Co."/>
    <s v="John Taylor"/>
    <s v="john@techgear.com"/>
    <s v="Los Angeles"/>
    <s v="CA"/>
    <n v="427.5"/>
    <n v="426.60437765250799"/>
  </r>
  <r>
    <s v="C063"/>
    <s v="Karen Wright"/>
    <n v="26"/>
    <x v="1"/>
    <s v="West Coast"/>
    <n v="2860"/>
    <s v="P006"/>
    <d v="2024-04-15T00:00:00"/>
    <n v="1"/>
    <n v="25"/>
    <n v="5.7949176157325345E-2"/>
    <s v="Item F"/>
    <s v="Office Supplies"/>
    <s v="S006"/>
    <n v="12.5"/>
    <s v="Eco Electronics"/>
    <s v="Linda Parker"/>
    <s v="linda@ecoelectronics.com"/>
    <s v="Portland"/>
    <s v="OR"/>
    <n v="25"/>
    <n v="23.551270596066868"/>
  </r>
  <r>
    <s v="C016"/>
    <s v="Uma Jones"/>
    <n v="66"/>
    <x v="0"/>
    <s v="East Coast"/>
    <n v="2861"/>
    <s v="P044"/>
    <d v="2024-04-15T00:00:00"/>
    <n v="9"/>
    <n v="10.5"/>
    <n v="6.7402558191027348E-2"/>
    <s v="Accessory AR"/>
    <s v="Accessories"/>
    <s v="S004"/>
    <n v="5.25"/>
    <s v="Smart Home Essentials"/>
    <s v="Sarah Davis"/>
    <s v="sarah@smarthomeessentials.com"/>
    <s v="Dallas"/>
    <s v="TX"/>
    <n v="94.5"/>
    <n v="88.13045825094791"/>
  </r>
  <r>
    <s v="C021"/>
    <s v="Grace Brown"/>
    <n v="51"/>
    <x v="0"/>
    <s v="South"/>
    <n v="2862"/>
    <s v="P004"/>
    <d v="2024-04-15T00:00:00"/>
    <n v="2"/>
    <n v="10"/>
    <n v="1.7853394345914365E-2"/>
    <s v="Accessory D"/>
    <s v="Accessories"/>
    <s v="S004"/>
    <n v="5"/>
    <s v="Smart Home Essentials"/>
    <s v="Sarah Davis"/>
    <s v="sarah@smarthomeessentials.com"/>
    <s v="Dallas"/>
    <s v="TX"/>
    <n v="20"/>
    <n v="19.642932113081713"/>
  </r>
  <r>
    <s v="C032"/>
    <s v="Bob Allen"/>
    <n v="34"/>
    <x v="0"/>
    <s v="North"/>
    <n v="2863"/>
    <s v="P042"/>
    <d v="2024-04-16T00:00:00"/>
    <n v="5"/>
    <n v="53"/>
    <n v="1.411312491924558E-2"/>
    <s v="Gadget AP"/>
    <s v="Home Appliances"/>
    <s v="S002"/>
    <n v="26.5"/>
    <s v="Tech Gear Co."/>
    <s v="John Taylor"/>
    <s v="john@techgear.com"/>
    <s v="Los Angeles"/>
    <s v="CA"/>
    <n v="265"/>
    <n v="261.26002189639991"/>
  </r>
  <r>
    <s v="C081"/>
    <s v="Jack Young"/>
    <n v="59"/>
    <x v="1"/>
    <s v="South"/>
    <n v="2864"/>
    <s v="P012"/>
    <d v="2024-04-16T00:00:00"/>
    <n v="6"/>
    <n v="44"/>
    <n v="6.7375568679113554E-2"/>
    <s v="Gadget L"/>
    <s v="Home Appliances"/>
    <s v="S002"/>
    <n v="22"/>
    <s v="Tech Gear Co."/>
    <s v="John Taylor"/>
    <s v="john@techgear.com"/>
    <s v="Los Angeles"/>
    <s v="CA"/>
    <n v="264"/>
    <n v="246.21284986871402"/>
  </r>
  <r>
    <s v="C018"/>
    <s v="Emily Walker"/>
    <n v="68"/>
    <x v="0"/>
    <s v="East Coast"/>
    <n v="2865"/>
    <s v="P012"/>
    <d v="2024-04-16T00:00:00"/>
    <n v="2"/>
    <n v="44"/>
    <n v="4.351038268647639E-2"/>
    <s v="Gadget L"/>
    <s v="Home Appliances"/>
    <s v="S002"/>
    <n v="22"/>
    <s v="Tech Gear Co."/>
    <s v="John Taylor"/>
    <s v="john@techgear.com"/>
    <s v="Los Angeles"/>
    <s v="CA"/>
    <n v="88"/>
    <n v="84.171086323590075"/>
  </r>
  <r>
    <s v="C140"/>
    <s v="Wendy Hall"/>
    <n v="28"/>
    <x v="0"/>
    <s v="East Coast"/>
    <n v="2866"/>
    <s v="P027"/>
    <d v="2024-04-16T00:00:00"/>
    <n v="1"/>
    <n v="85"/>
    <n v="6.1758999213864851E-2"/>
    <s v="Appliance AA"/>
    <s v="Home Appliances"/>
    <s v="S007"/>
    <n v="42.5"/>
    <s v="HealthTech Supplies"/>
    <s v="Peter Clark"/>
    <s v="peter@healthtech.com"/>
    <s v="Miami"/>
    <s v="FL"/>
    <n v="85"/>
    <n v="79.750485066821483"/>
  </r>
  <r>
    <s v="C048"/>
    <s v="Yara Walker"/>
    <n v="21"/>
    <x v="1"/>
    <s v="North"/>
    <n v="2867"/>
    <s v="P038"/>
    <d v="2024-04-16T00:00:00"/>
    <n v="3"/>
    <n v="39"/>
    <n v="3.0495696758557768E-2"/>
    <s v="Widget AL"/>
    <s v="Electronics"/>
    <s v="S008"/>
    <n v="19.5"/>
    <s v="Auto Electronics Pro"/>
    <s v="Daniel Evans"/>
    <s v="daniel@autoelectronics.com"/>
    <s v="Detroit"/>
    <s v="MI"/>
    <n v="117"/>
    <n v="113.43200347924873"/>
  </r>
  <r>
    <s v="C121"/>
    <s v="Leo Carter"/>
    <n v="65"/>
    <x v="1"/>
    <s v="Midwest"/>
    <n v="2868"/>
    <s v="P024"/>
    <d v="2024-04-16T00:00:00"/>
    <n v="6"/>
    <n v="11"/>
    <n v="2.6383502984103892E-2"/>
    <s v="Accessory X"/>
    <s v="Accessories"/>
    <s v="S004"/>
    <n v="5.5"/>
    <s v="Smart Home Essentials"/>
    <s v="Sarah Davis"/>
    <s v="sarah@smarthomeessentials.com"/>
    <s v="Dallas"/>
    <s v="TX"/>
    <n v="66"/>
    <n v="64.258688803049139"/>
  </r>
  <r>
    <s v="C045"/>
    <s v="Leo Green"/>
    <n v="52"/>
    <x v="0"/>
    <s v="Midwest"/>
    <n v="2869"/>
    <s v="P003"/>
    <d v="2024-04-16T00:00:00"/>
    <n v="10"/>
    <n v="20"/>
    <n v="9.7045974376245153E-2"/>
    <s v="Tool C"/>
    <s v="Hardware"/>
    <s v="S003"/>
    <n v="10"/>
    <s v="Circuit Solutions"/>
    <s v="Mark Johnson"/>
    <s v="mark@circuitsolutions.com"/>
    <s v="San Francisco"/>
    <s v="CA"/>
    <n v="200"/>
    <n v="180.59080512475097"/>
  </r>
  <r>
    <s v="C066"/>
    <s v="Sam Brown"/>
    <n v="32"/>
    <x v="1"/>
    <s v="South"/>
    <n v="2870"/>
    <s v="P031"/>
    <d v="2024-04-16T00:00:00"/>
    <n v="7"/>
    <n v="37"/>
    <n v="3.6997583420051348E-2"/>
    <s v="Widget AE"/>
    <s v="Electronics"/>
    <s v="S001"/>
    <n v="18.5"/>
    <s v="Gadget World"/>
    <s v="Emily Rose"/>
    <s v="emily@gadgetworld.com"/>
    <s v="New York"/>
    <s v="NY"/>
    <n v="259"/>
    <n v="249.41762589420671"/>
  </r>
  <r>
    <s v="C118"/>
    <s v="Jack Adams"/>
    <n v="53"/>
    <x v="1"/>
    <s v="Midwest"/>
    <n v="2871"/>
    <s v="P034"/>
    <d v="2024-04-16T00:00:00"/>
    <n v="10"/>
    <n v="9.5"/>
    <n v="2.1843707630970544E-2"/>
    <s v="Accessory AH"/>
    <s v="Accessories"/>
    <s v="S004"/>
    <n v="4.75"/>
    <s v="Smart Home Essentials"/>
    <s v="Sarah Davis"/>
    <s v="sarah@smarthomeessentials.com"/>
    <s v="Dallas"/>
    <s v="TX"/>
    <n v="95"/>
    <n v="92.924847775057799"/>
  </r>
  <r>
    <s v="C092"/>
    <s v="Xander Walker"/>
    <n v="54"/>
    <x v="0"/>
    <s v="North"/>
    <n v="2872"/>
    <s v="P035"/>
    <d v="2024-04-16T00:00:00"/>
    <n v="3"/>
    <n v="63"/>
    <n v="1.9370788604551072E-2"/>
    <s v="Device AI"/>
    <s v="Electronics"/>
    <s v="S005"/>
    <n v="31.5"/>
    <s v="Office Tech Depot"/>
    <s v="Kevin Lee"/>
    <s v="kevin@officetechdepot.com"/>
    <s v="Chicago"/>
    <s v="IL"/>
    <n v="189"/>
    <n v="185.33892095373986"/>
  </r>
  <r>
    <s v="C059"/>
    <s v="Yara Lee"/>
    <n v="36"/>
    <x v="1"/>
    <s v="North"/>
    <n v="2873"/>
    <s v="P023"/>
    <d v="2024-04-16T00:00:00"/>
    <n v="6"/>
    <n v="24"/>
    <n v="2.0201558127401543E-3"/>
    <s v="Tool W"/>
    <s v="Hardware"/>
    <s v="S003"/>
    <n v="12"/>
    <s v="Circuit Solutions"/>
    <s v="Mark Johnson"/>
    <s v="mark@circuitsolutions.com"/>
    <s v="San Francisco"/>
    <s v="CA"/>
    <n v="144"/>
    <n v="143.70909756296541"/>
  </r>
  <r>
    <s v="C021"/>
    <s v="Grace Brown"/>
    <n v="51"/>
    <x v="0"/>
    <s v="South"/>
    <n v="2874"/>
    <s v="P003"/>
    <d v="2024-04-16T00:00:00"/>
    <n v="1"/>
    <n v="20"/>
    <n v="5.7396807568868502E-2"/>
    <s v="Tool C"/>
    <s v="Hardware"/>
    <s v="S003"/>
    <n v="10"/>
    <s v="Circuit Solutions"/>
    <s v="Mark Johnson"/>
    <s v="mark@circuitsolutions.com"/>
    <s v="San Francisco"/>
    <s v="CA"/>
    <n v="20"/>
    <n v="18.852063848622631"/>
  </r>
  <r>
    <s v="C130"/>
    <s v="Alice King"/>
    <n v="60"/>
    <x v="1"/>
    <s v="Midwest"/>
    <n v="2875"/>
    <s v="P042"/>
    <d v="2024-04-16T00:00:00"/>
    <n v="8"/>
    <n v="53"/>
    <n v="4.5488092010169096E-2"/>
    <s v="Gadget AP"/>
    <s v="Home Appliances"/>
    <s v="S002"/>
    <n v="26.5"/>
    <s v="Tech Gear Co."/>
    <s v="John Taylor"/>
    <s v="john@techgear.com"/>
    <s v="Los Angeles"/>
    <s v="CA"/>
    <n v="424"/>
    <n v="404.7130489876883"/>
  </r>
  <r>
    <s v="C127"/>
    <s v="Nina White"/>
    <n v="67"/>
    <x v="0"/>
    <s v="Midwest"/>
    <n v="2876"/>
    <s v="P010"/>
    <d v="2024-04-16T00:00:00"/>
    <n v="5"/>
    <n v="15"/>
    <n v="5.8496936082350209E-2"/>
    <s v="Accessory J"/>
    <s v="Accessories"/>
    <s v="S010"/>
    <n v="7.5"/>
    <s v="Sports Tech Gear"/>
    <s v="Michael Harris"/>
    <s v="michael@sportstechgear.com"/>
    <s v="Denver"/>
    <s v="CO"/>
    <n v="75"/>
    <n v="70.612729793823732"/>
  </r>
  <r>
    <s v="C113"/>
    <s v="Paul Brown"/>
    <n v="64"/>
    <x v="0"/>
    <s v="South"/>
    <n v="2877"/>
    <s v="P046"/>
    <d v="2024-04-16T00:00:00"/>
    <n v="1"/>
    <n v="25.5"/>
    <n v="5.6832952708976453E-2"/>
    <s v="Item AT"/>
    <s v="Office Supplies"/>
    <s v="S006"/>
    <n v="12.75"/>
    <s v="Eco Electronics"/>
    <s v="Linda Parker"/>
    <s v="linda@ecoelectronics.com"/>
    <s v="Portland"/>
    <s v="OR"/>
    <n v="25.5"/>
    <n v="24.050759705921102"/>
  </r>
  <r>
    <s v="C113"/>
    <s v="Paul Brown"/>
    <n v="64"/>
    <x v="0"/>
    <s v="South"/>
    <n v="2878"/>
    <s v="P004"/>
    <d v="2024-04-17T00:00:00"/>
    <n v="10"/>
    <n v="10"/>
    <n v="4.395320637048146E-2"/>
    <s v="Accessory D"/>
    <s v="Accessories"/>
    <s v="S004"/>
    <n v="5"/>
    <s v="Smart Home Essentials"/>
    <s v="Sarah Davis"/>
    <s v="sarah@smarthomeessentials.com"/>
    <s v="Dallas"/>
    <s v="TX"/>
    <n v="100"/>
    <n v="95.604679362951856"/>
  </r>
  <r>
    <s v="C106"/>
    <s v="Emily Green"/>
    <n v="61"/>
    <x v="1"/>
    <s v="North"/>
    <n v="2879"/>
    <s v="P018"/>
    <d v="2024-04-17T00:00:00"/>
    <n v="8"/>
    <n v="43"/>
    <n v="6.3538162572885068E-2"/>
    <s v="Widget R"/>
    <s v="Electronics"/>
    <s v="S008"/>
    <n v="21.5"/>
    <s v="Auto Electronics Pro"/>
    <s v="Daniel Evans"/>
    <s v="daniel@autoelectronics.com"/>
    <s v="Detroit"/>
    <s v="MI"/>
    <n v="344"/>
    <n v="322.14287207492754"/>
  </r>
  <r>
    <s v="C028"/>
    <s v="Oscar Green"/>
    <n v="24"/>
    <x v="1"/>
    <s v="South"/>
    <n v="2880"/>
    <s v="P006"/>
    <d v="2024-04-17T00:00:00"/>
    <n v="7"/>
    <n v="25"/>
    <n v="5.8008815363914008E-3"/>
    <s v="Item F"/>
    <s v="Office Supplies"/>
    <s v="S006"/>
    <n v="12.5"/>
    <s v="Eco Electronics"/>
    <s v="Linda Parker"/>
    <s v="linda@ecoelectronics.com"/>
    <s v="Portland"/>
    <s v="OR"/>
    <n v="175"/>
    <n v="173.98484573113151"/>
  </r>
  <r>
    <s v="C090"/>
    <s v="Carol Brown"/>
    <n v="41"/>
    <x v="1"/>
    <s v="North"/>
    <n v="2881"/>
    <s v="P043"/>
    <d v="2024-04-17T00:00:00"/>
    <n v="8"/>
    <n v="28"/>
    <n v="1.761508575862103E-2"/>
    <s v="Tool AQ"/>
    <s v="Hardware"/>
    <s v="S003"/>
    <n v="14"/>
    <s v="Circuit Solutions"/>
    <s v="Mark Johnson"/>
    <s v="mark@circuitsolutions.com"/>
    <s v="San Francisco"/>
    <s v="CA"/>
    <n v="224"/>
    <n v="220.05422079006888"/>
  </r>
  <r>
    <s v="C116"/>
    <s v="Carol Baker"/>
    <n v="62"/>
    <x v="1"/>
    <s v="Midwest"/>
    <n v="2882"/>
    <s v="P053"/>
    <d v="2024-04-17T00:00:00"/>
    <n v="3"/>
    <n v="22.5"/>
    <n v="2.9735765622095001E-2"/>
    <s v="Tool BA"/>
    <s v="Hardware"/>
    <s v="S003"/>
    <n v="11.25"/>
    <s v="Circuit Solutions"/>
    <s v="Mark Johnson"/>
    <s v="mark@circuitsolutions.com"/>
    <s v="San Francisco"/>
    <s v="CA"/>
    <n v="67.5"/>
    <n v="65.492835820508589"/>
  </r>
  <r>
    <s v="C100"/>
    <s v="Paul Wright"/>
    <n v="68"/>
    <x v="1"/>
    <s v="East Coast"/>
    <n v="2883"/>
    <s v="P039"/>
    <d v="2024-04-17T00:00:00"/>
    <n v="9"/>
    <n v="35"/>
    <n v="1.7862610053987382E-2"/>
    <s v="Tool AM"/>
    <s v="Hardware"/>
    <s v="S009"/>
    <n v="17.5"/>
    <s v="Gourmet Gadgets"/>
    <s v="Alice Brown"/>
    <s v="alice@gourmetgadgets.com"/>
    <s v="Seattle"/>
    <s v="WA"/>
    <n v="315"/>
    <n v="309.37327783299395"/>
  </r>
  <r>
    <s v="C048"/>
    <s v="Yara Walker"/>
    <n v="21"/>
    <x v="1"/>
    <s v="North"/>
    <n v="2884"/>
    <s v="P044"/>
    <d v="2024-04-17T00:00:00"/>
    <n v="9"/>
    <n v="10.5"/>
    <n v="4.5768237711875048E-2"/>
    <s v="Accessory AR"/>
    <s v="Accessories"/>
    <s v="S004"/>
    <n v="5.25"/>
    <s v="Smart Home Essentials"/>
    <s v="Sarah Davis"/>
    <s v="sarah@smarthomeessentials.com"/>
    <s v="Dallas"/>
    <s v="TX"/>
    <n v="94.5"/>
    <n v="90.174901536227807"/>
  </r>
  <r>
    <s v="C010"/>
    <s v="Grace White"/>
    <n v="37"/>
    <x v="0"/>
    <s v="East Coast"/>
    <n v="2885"/>
    <s v="P011"/>
    <d v="2024-04-17T00:00:00"/>
    <n v="4"/>
    <n v="32"/>
    <n v="4.579771687494813E-2"/>
    <s v="Widget K"/>
    <s v="Electronics"/>
    <s v="S001"/>
    <n v="16"/>
    <s v="Gadget World"/>
    <s v="Emily Rose"/>
    <s v="emily@gadgetworld.com"/>
    <s v="New York"/>
    <s v="NY"/>
    <n v="128"/>
    <n v="122.13789224000664"/>
  </r>
  <r>
    <s v="C032"/>
    <s v="Bob Allen"/>
    <n v="34"/>
    <x v="0"/>
    <s v="North"/>
    <n v="2886"/>
    <s v="P051"/>
    <d v="2024-04-17T00:00:00"/>
    <n v="1"/>
    <n v="31.5"/>
    <n v="5.5440831003718209E-2"/>
    <s v="Widget AY"/>
    <s v="Electronics"/>
    <s v="S001"/>
    <n v="15.75"/>
    <s v="Gadget World"/>
    <s v="Emily Rose"/>
    <s v="emily@gadgetworld.com"/>
    <s v="New York"/>
    <s v="NY"/>
    <n v="31.5"/>
    <n v="29.753613823382878"/>
  </r>
  <r>
    <s v="C139"/>
    <s v="Nina Young"/>
    <n v="53"/>
    <x v="1"/>
    <s v="North"/>
    <n v="2887"/>
    <s v="P051"/>
    <d v="2024-04-17T00:00:00"/>
    <n v="4"/>
    <n v="31.5"/>
    <n v="5.5401737503471327E-2"/>
    <s v="Widget AY"/>
    <s v="Electronics"/>
    <s v="S001"/>
    <n v="15.75"/>
    <s v="Gadget World"/>
    <s v="Emily Rose"/>
    <s v="emily@gadgetworld.com"/>
    <s v="New York"/>
    <s v="NY"/>
    <n v="126"/>
    <n v="119.01938107456262"/>
  </r>
  <r>
    <s v="C091"/>
    <s v="Uma Lee"/>
    <n v="67"/>
    <x v="0"/>
    <s v="Midwest"/>
    <n v="2888"/>
    <s v="P045"/>
    <d v="2024-04-17T00:00:00"/>
    <n v="9"/>
    <n v="59.5"/>
    <n v="9.64351092473065E-2"/>
    <s v="Device AS"/>
    <s v="Electronics"/>
    <s v="S005"/>
    <n v="29.75"/>
    <s v="Office Tech Depot"/>
    <s v="Kevin Lee"/>
    <s v="kevin@officetechdepot.com"/>
    <s v="Chicago"/>
    <s v="IL"/>
    <n v="535.5"/>
    <n v="483.85899899806736"/>
  </r>
  <r>
    <s v="C130"/>
    <s v="Alice King"/>
    <n v="60"/>
    <x v="1"/>
    <s v="Midwest"/>
    <n v="2889"/>
    <s v="P052"/>
    <d v="2024-04-17T00:00:00"/>
    <n v="6"/>
    <n v="47.5"/>
    <n v="8.2528742929549564E-2"/>
    <s v="Gadget AZ"/>
    <s v="Home Appliances"/>
    <s v="S002"/>
    <n v="23.75"/>
    <s v="Tech Gear Co."/>
    <s v="John Taylor"/>
    <s v="john@techgear.com"/>
    <s v="Los Angeles"/>
    <s v="CA"/>
    <n v="285"/>
    <n v="261.47930826507837"/>
  </r>
  <r>
    <s v="C006"/>
    <s v="Grace Hall"/>
    <n v="56"/>
    <x v="0"/>
    <s v="East Coast"/>
    <n v="2890"/>
    <s v="P051"/>
    <d v="2024-04-17T00:00:00"/>
    <n v="1"/>
    <n v="31.5"/>
    <n v="9.5760178607285876E-2"/>
    <s v="Widget AY"/>
    <s v="Electronics"/>
    <s v="S001"/>
    <n v="15.75"/>
    <s v="Gadget World"/>
    <s v="Emily Rose"/>
    <s v="emily@gadgetworld.com"/>
    <s v="New York"/>
    <s v="NY"/>
    <n v="31.5"/>
    <n v="28.483554373870493"/>
  </r>
  <r>
    <s v="C020"/>
    <s v="Zoe Adams"/>
    <n v="19"/>
    <x v="0"/>
    <s v="Midwest"/>
    <n v="2891"/>
    <s v="P017"/>
    <d v="2024-04-17T00:00:00"/>
    <n v="6"/>
    <n v="80"/>
    <n v="1.8413994818724411E-3"/>
    <s v="Appliance Q"/>
    <s v="Home Appliances"/>
    <s v="S007"/>
    <n v="40"/>
    <s v="HealthTech Supplies"/>
    <s v="Peter Clark"/>
    <s v="peter@healthtech.com"/>
    <s v="Miami"/>
    <s v="FL"/>
    <n v="480"/>
    <n v="479.11612824870122"/>
  </r>
  <r>
    <s v="C150"/>
    <s v="Wendy Lee"/>
    <n v="24"/>
    <x v="1"/>
    <s v="South"/>
    <n v="2892"/>
    <s v="P006"/>
    <d v="2024-04-17T00:00:00"/>
    <n v="3"/>
    <n v="25"/>
    <n v="4.4987281251893142E-2"/>
    <s v="Item F"/>
    <s v="Office Supplies"/>
    <s v="S006"/>
    <n v="12.5"/>
    <s v="Eco Electronics"/>
    <s v="Linda Parker"/>
    <s v="linda@ecoelectronics.com"/>
    <s v="Portland"/>
    <s v="OR"/>
    <n v="75"/>
    <n v="71.625953906108009"/>
  </r>
  <r>
    <s v="C060"/>
    <s v="Alice Adams"/>
    <n v="38"/>
    <x v="1"/>
    <s v="East Coast"/>
    <n v="2893"/>
    <s v="P022"/>
    <d v="2024-04-17T00:00:00"/>
    <n v="2"/>
    <n v="54"/>
    <n v="2.1024054189676612E-2"/>
    <s v="Gadget V"/>
    <s v="Home Appliances"/>
    <s v="S002"/>
    <n v="27"/>
    <s v="Tech Gear Co."/>
    <s v="John Taylor"/>
    <s v="john@techgear.com"/>
    <s v="Los Angeles"/>
    <s v="CA"/>
    <n v="108"/>
    <n v="105.72940214751493"/>
  </r>
  <r>
    <s v="C055"/>
    <s v="Yara Walker"/>
    <n v="58"/>
    <x v="0"/>
    <s v="Midwest"/>
    <n v="2894"/>
    <s v="P033"/>
    <d v="2024-04-17T00:00:00"/>
    <n v="9"/>
    <n v="21"/>
    <n v="4.2764750588706352E-2"/>
    <s v="Tool AG"/>
    <s v="Hardware"/>
    <s v="S003"/>
    <n v="10.5"/>
    <s v="Circuit Solutions"/>
    <s v="Mark Johnson"/>
    <s v="mark@circuitsolutions.com"/>
    <s v="San Francisco"/>
    <s v="CA"/>
    <n v="189"/>
    <n v="180.91746213873449"/>
  </r>
  <r>
    <s v="C006"/>
    <s v="Grace Hall"/>
    <n v="56"/>
    <x v="0"/>
    <s v="East Coast"/>
    <n v="2895"/>
    <s v="P021"/>
    <d v="2024-04-17T00:00:00"/>
    <n v="3"/>
    <n v="34"/>
    <n v="4.6508625450854414E-2"/>
    <s v="Widget U"/>
    <s v="Electronics"/>
    <s v="S001"/>
    <n v="17"/>
    <s v="Gadget World"/>
    <s v="Emily Rose"/>
    <s v="emily@gadgetworld.com"/>
    <s v="New York"/>
    <s v="NY"/>
    <n v="102"/>
    <n v="97.256120204012845"/>
  </r>
  <r>
    <s v="C002"/>
    <s v="Xander Jones"/>
    <n v="66"/>
    <x v="0"/>
    <s v="Midwest"/>
    <n v="2896"/>
    <s v="P020"/>
    <d v="2024-04-17T00:00:00"/>
    <n v="5"/>
    <n v="17"/>
    <n v="8.8677071111198935E-3"/>
    <s v="Accessory T"/>
    <s v="Accessories"/>
    <s v="S010"/>
    <n v="8.5"/>
    <s v="Sports Tech Gear"/>
    <s v="Michael Harris"/>
    <s v="michael@sportstechgear.com"/>
    <s v="Denver"/>
    <s v="CO"/>
    <n v="85"/>
    <n v="84.24624489555481"/>
  </r>
  <r>
    <s v="C082"/>
    <s v="Quinn Lee"/>
    <n v="34"/>
    <x v="1"/>
    <s v="South"/>
    <n v="2897"/>
    <s v="P026"/>
    <d v="2024-04-18T00:00:00"/>
    <n v="2"/>
    <n v="22"/>
    <n v="6.1347705443367054E-2"/>
    <s v="Item Z"/>
    <s v="Office Supplies"/>
    <s v="S006"/>
    <n v="11"/>
    <s v="Eco Electronics"/>
    <s v="Linda Parker"/>
    <s v="linda@ecoelectronics.com"/>
    <s v="Portland"/>
    <s v="OR"/>
    <n v="44"/>
    <n v="41.300700960491852"/>
  </r>
  <r>
    <s v="C010"/>
    <s v="Grace White"/>
    <n v="37"/>
    <x v="0"/>
    <s v="East Coast"/>
    <n v="2898"/>
    <s v="P008"/>
    <d v="2024-04-18T00:00:00"/>
    <n v="10"/>
    <n v="40"/>
    <n v="7.3348492633434723E-2"/>
    <s v="Widget H"/>
    <s v="Electronics"/>
    <s v="S008"/>
    <n v="20"/>
    <s v="Auto Electronics Pro"/>
    <s v="Daniel Evans"/>
    <s v="daniel@autoelectronics.com"/>
    <s v="Detroit"/>
    <s v="MI"/>
    <n v="400"/>
    <n v="370.66060294662611"/>
  </r>
  <r>
    <s v="C010"/>
    <s v="Grace White"/>
    <n v="37"/>
    <x v="0"/>
    <s v="East Coast"/>
    <n v="2899"/>
    <s v="P052"/>
    <d v="2024-04-18T00:00:00"/>
    <n v="9"/>
    <n v="47.5"/>
    <n v="9.7245694101023489E-2"/>
    <s v="Gadget AZ"/>
    <s v="Home Appliances"/>
    <s v="S002"/>
    <n v="23.75"/>
    <s v="Tech Gear Co."/>
    <s v="John Taylor"/>
    <s v="john@techgear.com"/>
    <s v="Los Angeles"/>
    <s v="CA"/>
    <n v="427.5"/>
    <n v="385.92746577181248"/>
  </r>
  <r>
    <s v="C117"/>
    <s v="Isla Walker"/>
    <n v="44"/>
    <x v="1"/>
    <s v="South"/>
    <n v="2900"/>
    <s v="P010"/>
    <d v="2024-04-18T00:00:00"/>
    <n v="5"/>
    <n v="15"/>
    <n v="2.8534028200678654E-2"/>
    <s v="Accessory J"/>
    <s v="Accessories"/>
    <s v="S010"/>
    <n v="7.5"/>
    <s v="Sports Tech Gear"/>
    <s v="Michael Harris"/>
    <s v="michael@sportstechgear.com"/>
    <s v="Denver"/>
    <s v="CO"/>
    <n v="75"/>
    <n v="72.859947884949108"/>
  </r>
  <r>
    <s v="C029"/>
    <s v="Quinn Taylor"/>
    <n v="38"/>
    <x v="1"/>
    <s v="West Coast"/>
    <n v="2901"/>
    <s v="P027"/>
    <d v="2024-04-18T00:00:00"/>
    <n v="9"/>
    <n v="85"/>
    <n v="5.6817660308300079E-2"/>
    <s v="Appliance AA"/>
    <s v="Home Appliances"/>
    <s v="S007"/>
    <n v="42.5"/>
    <s v="HealthTech Supplies"/>
    <s v="Peter Clark"/>
    <s v="peter@healthtech.com"/>
    <s v="Miami"/>
    <s v="FL"/>
    <n v="765"/>
    <n v="721.53448986415049"/>
  </r>
  <r>
    <s v="C063"/>
    <s v="Karen Wright"/>
    <n v="26"/>
    <x v="1"/>
    <s v="West Coast"/>
    <n v="2902"/>
    <s v="P011"/>
    <d v="2024-04-18T00:00:00"/>
    <n v="7"/>
    <n v="32"/>
    <n v="5.2703453104541997E-2"/>
    <s v="Widget K"/>
    <s v="Electronics"/>
    <s v="S001"/>
    <n v="16"/>
    <s v="Gadget World"/>
    <s v="Emily Rose"/>
    <s v="emily@gadgetworld.com"/>
    <s v="New York"/>
    <s v="NY"/>
    <n v="224"/>
    <n v="212.19442650458259"/>
  </r>
  <r>
    <s v="C031"/>
    <s v="Dan White"/>
    <n v="29"/>
    <x v="0"/>
    <s v="Midwest"/>
    <n v="2903"/>
    <s v="P003"/>
    <d v="2024-04-18T00:00:00"/>
    <n v="4"/>
    <n v="20"/>
    <n v="4.7301952647607927E-2"/>
    <s v="Tool C"/>
    <s v="Hardware"/>
    <s v="S003"/>
    <n v="10"/>
    <s v="Circuit Solutions"/>
    <s v="Mark Johnson"/>
    <s v="mark@circuitsolutions.com"/>
    <s v="San Francisco"/>
    <s v="CA"/>
    <n v="80"/>
    <n v="76.215843788191364"/>
  </r>
  <r>
    <s v="C149"/>
    <s v="Frank Carter"/>
    <n v="42"/>
    <x v="0"/>
    <s v="South"/>
    <n v="2904"/>
    <s v="P040"/>
    <d v="2024-04-18T00:00:00"/>
    <n v="10"/>
    <n v="13"/>
    <n v="5.0977980982157584E-2"/>
    <s v="Accessory AN"/>
    <s v="Accessories"/>
    <s v="S010"/>
    <n v="6.5"/>
    <s v="Sports Tech Gear"/>
    <s v="Michael Harris"/>
    <s v="michael@sportstechgear.com"/>
    <s v="Denver"/>
    <s v="CO"/>
    <n v="130"/>
    <n v="123.37286247231951"/>
  </r>
  <r>
    <s v="C026"/>
    <s v="Nina Allen"/>
    <n v="24"/>
    <x v="1"/>
    <s v="South"/>
    <n v="2905"/>
    <s v="P007"/>
    <d v="2024-04-18T00:00:00"/>
    <n v="7"/>
    <n v="90"/>
    <n v="2.9419467572077154E-2"/>
    <s v="Appliance G"/>
    <s v="Home Appliances"/>
    <s v="S007"/>
    <n v="45"/>
    <s v="HealthTech Supplies"/>
    <s v="Peter Clark"/>
    <s v="peter@healthtech.com"/>
    <s v="Miami"/>
    <s v="FL"/>
    <n v="630"/>
    <n v="611.4657354295914"/>
  </r>
  <r>
    <s v="C134"/>
    <s v="Yara Hill"/>
    <n v="36"/>
    <x v="1"/>
    <s v="North"/>
    <n v="2906"/>
    <s v="P039"/>
    <d v="2024-04-18T00:00:00"/>
    <n v="10"/>
    <n v="35"/>
    <n v="3.3003647227392054E-2"/>
    <s v="Tool AM"/>
    <s v="Hardware"/>
    <s v="S009"/>
    <n v="17.5"/>
    <s v="Gourmet Gadgets"/>
    <s v="Alice Brown"/>
    <s v="alice@gourmetgadgets.com"/>
    <s v="Seattle"/>
    <s v="WA"/>
    <n v="350"/>
    <n v="338.4487234704128"/>
  </r>
  <r>
    <s v="C049"/>
    <s v="Victor Brown"/>
    <n v="48"/>
    <x v="1"/>
    <s v="Midwest"/>
    <n v="2907"/>
    <s v="P024"/>
    <d v="2024-04-18T00:00:00"/>
    <n v="7"/>
    <n v="11"/>
    <n v="4.035331769356959E-2"/>
    <s v="Accessory X"/>
    <s v="Accessories"/>
    <s v="S004"/>
    <n v="5.5"/>
    <s v="Smart Home Essentials"/>
    <s v="Sarah Davis"/>
    <s v="sarah@smarthomeessentials.com"/>
    <s v="Dallas"/>
    <s v="TX"/>
    <n v="77"/>
    <n v="73.892794537595137"/>
  </r>
  <r>
    <s v="C040"/>
    <s v="Frank White"/>
    <n v="53"/>
    <x v="1"/>
    <s v="South"/>
    <n v="2908"/>
    <s v="P025"/>
    <d v="2024-04-19T00:00:00"/>
    <n v="7"/>
    <n v="65"/>
    <n v="2.0937129766840049E-2"/>
    <s v="Device Y"/>
    <s v="Electronics"/>
    <s v="S005"/>
    <n v="32.5"/>
    <s v="Office Tech Depot"/>
    <s v="Kevin Lee"/>
    <s v="kevin@officetechdepot.com"/>
    <s v="Chicago"/>
    <s v="IL"/>
    <n v="455"/>
    <n v="445.47360595608779"/>
  </r>
  <r>
    <s v="C026"/>
    <s v="Nina Allen"/>
    <n v="24"/>
    <x v="1"/>
    <s v="South"/>
    <n v="2909"/>
    <s v="P050"/>
    <d v="2024-04-19T00:00:00"/>
    <n v="3"/>
    <n v="17.5"/>
    <n v="2.8948914383295457E-2"/>
    <s v="Accessory AX"/>
    <s v="Accessories"/>
    <s v="S010"/>
    <n v="8.75"/>
    <s v="Sports Tech Gear"/>
    <s v="Michael Harris"/>
    <s v="michael@sportstechgear.com"/>
    <s v="Denver"/>
    <s v="CO"/>
    <n v="52.5"/>
    <n v="50.980181994876986"/>
  </r>
  <r>
    <s v="C065"/>
    <s v="Quinn Hall"/>
    <n v="64"/>
    <x v="1"/>
    <s v="East Coast"/>
    <n v="2910"/>
    <s v="P048"/>
    <d v="2024-04-19T00:00:00"/>
    <n v="9"/>
    <n v="44.5"/>
    <n v="8.3439103272892612E-3"/>
    <s v="Widget AV"/>
    <s v="Electronics"/>
    <s v="S008"/>
    <n v="22.25"/>
    <s v="Auto Electronics Pro"/>
    <s v="Daniel Evans"/>
    <s v="daniel@autoelectronics.com"/>
    <s v="Detroit"/>
    <s v="MI"/>
    <n v="400.5"/>
    <n v="397.15826391392068"/>
  </r>
  <r>
    <s v="C004"/>
    <s v="Paul Green"/>
    <n v="45"/>
    <x v="1"/>
    <s v="North"/>
    <n v="2911"/>
    <s v="P017"/>
    <d v="2024-04-19T00:00:00"/>
    <n v="8"/>
    <n v="80"/>
    <n v="8.7276776864170139E-2"/>
    <s v="Appliance Q"/>
    <s v="Home Appliances"/>
    <s v="S007"/>
    <n v="40"/>
    <s v="HealthTech Supplies"/>
    <s v="Peter Clark"/>
    <s v="peter@healthtech.com"/>
    <s v="Miami"/>
    <s v="FL"/>
    <n v="640"/>
    <n v="584.14286280693113"/>
  </r>
  <r>
    <s v="C139"/>
    <s v="Nina Young"/>
    <n v="53"/>
    <x v="1"/>
    <s v="North"/>
    <n v="2912"/>
    <s v="P046"/>
    <d v="2024-04-19T00:00:00"/>
    <n v="10"/>
    <n v="25.5"/>
    <n v="2.1236158728494582E-2"/>
    <s v="Item AT"/>
    <s v="Office Supplies"/>
    <s v="S006"/>
    <n v="12.75"/>
    <s v="Eco Electronics"/>
    <s v="Linda Parker"/>
    <s v="linda@ecoelectronics.com"/>
    <s v="Portland"/>
    <s v="OR"/>
    <n v="255"/>
    <n v="249.58477952423388"/>
  </r>
  <r>
    <s v="C086"/>
    <s v="Emily King"/>
    <n v="31"/>
    <x v="0"/>
    <s v="Midwest"/>
    <n v="2913"/>
    <s v="P049"/>
    <d v="2024-04-19T00:00:00"/>
    <n v="7"/>
    <n v="39.5"/>
    <n v="2.0230313314792817E-2"/>
    <s v="Tool AW"/>
    <s v="Hardware"/>
    <s v="S009"/>
    <n v="19.75"/>
    <s v="Gourmet Gadgets"/>
    <s v="Alice Brown"/>
    <s v="alice@gourmetgadgets.com"/>
    <s v="Seattle"/>
    <s v="WA"/>
    <n v="276.5"/>
    <n v="270.90631836845978"/>
  </r>
  <r>
    <s v="C146"/>
    <s v="Dan Allen"/>
    <n v="64"/>
    <x v="1"/>
    <s v="North"/>
    <n v="2914"/>
    <s v="P047"/>
    <d v="2024-04-19T00:00:00"/>
    <n v="3"/>
    <n v="82.5"/>
    <n v="2.7546636686419403E-2"/>
    <s v="Appliance AU"/>
    <s v="Home Appliances"/>
    <s v="S007"/>
    <n v="41.25"/>
    <s v="HealthTech Supplies"/>
    <s v="Peter Clark"/>
    <s v="peter@healthtech.com"/>
    <s v="Miami"/>
    <s v="FL"/>
    <n v="247.5"/>
    <n v="240.68220742011118"/>
  </r>
  <r>
    <s v="C007"/>
    <s v="Emily Adams"/>
    <n v="62"/>
    <x v="0"/>
    <s v="West Coast"/>
    <n v="2915"/>
    <s v="P001"/>
    <d v="2024-04-19T00:00:00"/>
    <n v="8"/>
    <n v="30"/>
    <n v="9.6565984796727136E-2"/>
    <s v="Widget A"/>
    <s v="Electronics"/>
    <s v="S001"/>
    <n v="15"/>
    <s v="Gadget World"/>
    <s v="Emily Rose"/>
    <s v="emily@gadgetworld.com"/>
    <s v="New York"/>
    <s v="NY"/>
    <n v="240"/>
    <n v="216.82416364878549"/>
  </r>
  <r>
    <s v="C068"/>
    <s v="Rachel Hill"/>
    <n v="51"/>
    <x v="1"/>
    <s v="South"/>
    <n v="2916"/>
    <s v="P053"/>
    <d v="2024-04-19T00:00:00"/>
    <n v="3"/>
    <n v="22.5"/>
    <n v="4.5558137421898383E-2"/>
    <s v="Tool BA"/>
    <s v="Hardware"/>
    <s v="S003"/>
    <n v="11.25"/>
    <s v="Circuit Solutions"/>
    <s v="Mark Johnson"/>
    <s v="mark@circuitsolutions.com"/>
    <s v="San Francisco"/>
    <s v="CA"/>
    <n v="67.5"/>
    <n v="64.424825724021858"/>
  </r>
  <r>
    <s v="C094"/>
    <s v="Dan Lee"/>
    <n v="18"/>
    <x v="0"/>
    <s v="West Coast"/>
    <n v="2917"/>
    <s v="P002"/>
    <d v="2024-04-19T00:00:00"/>
    <n v="3"/>
    <n v="50"/>
    <n v="8.6176616893935895E-2"/>
    <s v="Gadget B"/>
    <s v="Home Appliances"/>
    <s v="S002"/>
    <n v="25"/>
    <s v="Tech Gear Co."/>
    <s v="John Taylor"/>
    <s v="john@techgear.com"/>
    <s v="Los Angeles"/>
    <s v="CA"/>
    <n v="150"/>
    <n v="137.07350746590961"/>
  </r>
  <r>
    <s v="C075"/>
    <s v="Frank Parker"/>
    <n v="50"/>
    <x v="1"/>
    <s v="East Coast"/>
    <n v="2918"/>
    <s v="P018"/>
    <d v="2024-04-19T00:00:00"/>
    <n v="3"/>
    <n v="43"/>
    <n v="6.5144717560396748E-2"/>
    <s v="Widget R"/>
    <s v="Electronics"/>
    <s v="S008"/>
    <n v="21.5"/>
    <s v="Auto Electronics Pro"/>
    <s v="Daniel Evans"/>
    <s v="daniel@autoelectronics.com"/>
    <s v="Detroit"/>
    <s v="MI"/>
    <n v="129"/>
    <n v="120.59633143470882"/>
  </r>
  <r>
    <s v="C096"/>
    <s v="Quinn Hall"/>
    <n v="59"/>
    <x v="0"/>
    <s v="South"/>
    <n v="2919"/>
    <s v="P016"/>
    <d v="2024-04-19T00:00:00"/>
    <n v="2"/>
    <n v="26"/>
    <n v="4.4993900360142502E-2"/>
    <s v="Item P"/>
    <s v="Office Supplies"/>
    <s v="S006"/>
    <n v="13"/>
    <s v="Eco Electronics"/>
    <s v="Linda Parker"/>
    <s v="linda@ecoelectronics.com"/>
    <s v="Portland"/>
    <s v="OR"/>
    <n v="52"/>
    <n v="49.660317181272589"/>
  </r>
  <r>
    <s v="C081"/>
    <s v="Jack Young"/>
    <n v="59"/>
    <x v="1"/>
    <s v="South"/>
    <n v="2920"/>
    <s v="P024"/>
    <d v="2024-04-19T00:00:00"/>
    <n v="5"/>
    <n v="11"/>
    <n v="8.3561444383705663E-2"/>
    <s v="Accessory X"/>
    <s v="Accessories"/>
    <s v="S004"/>
    <n v="5.5"/>
    <s v="Smart Home Essentials"/>
    <s v="Sarah Davis"/>
    <s v="sarah@smarthomeessentials.com"/>
    <s v="Dallas"/>
    <s v="TX"/>
    <n v="55"/>
    <n v="50.404120558896189"/>
  </r>
  <r>
    <s v="C131"/>
    <s v="Uma Young"/>
    <n v="43"/>
    <x v="0"/>
    <s v="Midwest"/>
    <n v="2921"/>
    <s v="P003"/>
    <d v="2024-04-19T00:00:00"/>
    <n v="8"/>
    <n v="20"/>
    <n v="5.0044504821223405E-2"/>
    <s v="Tool C"/>
    <s v="Hardware"/>
    <s v="S003"/>
    <n v="10"/>
    <s v="Circuit Solutions"/>
    <s v="Mark Johnson"/>
    <s v="mark@circuitsolutions.com"/>
    <s v="San Francisco"/>
    <s v="CA"/>
    <n v="160"/>
    <n v="151.99287922860427"/>
  </r>
  <r>
    <s v="C107"/>
    <s v="Jack Hall"/>
    <n v="68"/>
    <x v="0"/>
    <s v="Midwest"/>
    <n v="2922"/>
    <s v="P037"/>
    <d v="2024-04-19T00:00:00"/>
    <n v="1"/>
    <n v="88"/>
    <n v="8.6497789704997025E-2"/>
    <s v="Appliance AK"/>
    <s v="Home Appliances"/>
    <s v="S007"/>
    <n v="44"/>
    <s v="HealthTech Supplies"/>
    <s v="Peter Clark"/>
    <s v="peter@healthtech.com"/>
    <s v="Miami"/>
    <s v="FL"/>
    <n v="88"/>
    <n v="80.388194505960257"/>
  </r>
  <r>
    <s v="C135"/>
    <s v="Rachel Young"/>
    <n v="41"/>
    <x v="0"/>
    <s v="West Coast"/>
    <n v="2923"/>
    <s v="P017"/>
    <d v="2024-04-19T00:00:00"/>
    <n v="10"/>
    <n v="80"/>
    <n v="3.3162513787323454E-2"/>
    <s v="Appliance Q"/>
    <s v="Home Appliances"/>
    <s v="S007"/>
    <n v="40"/>
    <s v="HealthTech Supplies"/>
    <s v="Peter Clark"/>
    <s v="peter@healthtech.com"/>
    <s v="Miami"/>
    <s v="FL"/>
    <n v="800"/>
    <n v="773.46998897014123"/>
  </r>
  <r>
    <s v="C035"/>
    <s v="Jack Hill"/>
    <n v="41"/>
    <x v="1"/>
    <s v="East Coast"/>
    <n v="2924"/>
    <s v="P020"/>
    <d v="2024-04-19T00:00:00"/>
    <n v="9"/>
    <n v="17"/>
    <n v="8.4370881135831573E-3"/>
    <s v="Accessory T"/>
    <s v="Accessories"/>
    <s v="S010"/>
    <n v="8.5"/>
    <s v="Sports Tech Gear"/>
    <s v="Michael Harris"/>
    <s v="michael@sportstechgear.com"/>
    <s v="Denver"/>
    <s v="CO"/>
    <n v="153"/>
    <n v="151.70912551862179"/>
  </r>
  <r>
    <s v="C097"/>
    <s v="Henry Parker"/>
    <n v="18"/>
    <x v="0"/>
    <s v="North"/>
    <n v="2925"/>
    <s v="P041"/>
    <d v="2024-04-19T00:00:00"/>
    <n v="7"/>
    <n v="33.5"/>
    <n v="9.0306270663810889E-2"/>
    <s v="Widget AO"/>
    <s v="Electronics"/>
    <s v="S001"/>
    <n v="16.75"/>
    <s v="Gadget World"/>
    <s v="Emily Rose"/>
    <s v="emily@gadgetworld.com"/>
    <s v="New York"/>
    <s v="NY"/>
    <n v="234.5"/>
    <n v="213.32317952933636"/>
  </r>
  <r>
    <s v="C124"/>
    <s v="Rachel Allen"/>
    <n v="24"/>
    <x v="0"/>
    <s v="North"/>
    <n v="2926"/>
    <s v="P026"/>
    <d v="2024-04-19T00:00:00"/>
    <n v="7"/>
    <n v="22"/>
    <n v="7.0681885521643714E-2"/>
    <s v="Item Z"/>
    <s v="Office Supplies"/>
    <s v="S006"/>
    <n v="11"/>
    <s v="Eco Electronics"/>
    <s v="Linda Parker"/>
    <s v="linda@ecoelectronics.com"/>
    <s v="Portland"/>
    <s v="OR"/>
    <n v="154"/>
    <n v="143.11498962966687"/>
  </r>
  <r>
    <s v="C076"/>
    <s v="Grace White"/>
    <n v="51"/>
    <x v="1"/>
    <s v="West Coast"/>
    <n v="2927"/>
    <s v="P026"/>
    <d v="2024-04-19T00:00:00"/>
    <n v="7"/>
    <n v="22"/>
    <n v="4.4867353468164509E-3"/>
    <s v="Item Z"/>
    <s v="Office Supplies"/>
    <s v="S006"/>
    <n v="11"/>
    <s v="Eco Electronics"/>
    <s v="Linda Parker"/>
    <s v="linda@ecoelectronics.com"/>
    <s v="Portland"/>
    <s v="OR"/>
    <n v="154"/>
    <n v="153.30904275659026"/>
  </r>
  <r>
    <s v="C028"/>
    <s v="Oscar Green"/>
    <n v="24"/>
    <x v="1"/>
    <s v="South"/>
    <n v="2928"/>
    <s v="P020"/>
    <d v="2024-04-19T00:00:00"/>
    <n v="3"/>
    <n v="17"/>
    <n v="9.6677164256474046E-2"/>
    <s v="Accessory T"/>
    <s v="Accessories"/>
    <s v="S010"/>
    <n v="8.5"/>
    <s v="Sports Tech Gear"/>
    <s v="Michael Harris"/>
    <s v="michael@sportstechgear.com"/>
    <s v="Denver"/>
    <s v="CO"/>
    <n v="51"/>
    <n v="46.069464622919824"/>
  </r>
  <r>
    <s v="C099"/>
    <s v="Rachel Lee"/>
    <n v="67"/>
    <x v="0"/>
    <s v="West Coast"/>
    <n v="2929"/>
    <s v="P020"/>
    <d v="2024-04-20T00:00:00"/>
    <n v="2"/>
    <n v="17"/>
    <n v="1.5484808056748879E-2"/>
    <s v="Accessory T"/>
    <s v="Accessories"/>
    <s v="S010"/>
    <n v="8.5"/>
    <s v="Sports Tech Gear"/>
    <s v="Michael Harris"/>
    <s v="michael@sportstechgear.com"/>
    <s v="Denver"/>
    <s v="CO"/>
    <n v="34"/>
    <n v="33.47351652607054"/>
  </r>
  <r>
    <s v="C062"/>
    <s v="Henry Parker"/>
    <n v="68"/>
    <x v="1"/>
    <s v="West Coast"/>
    <n v="2930"/>
    <s v="P031"/>
    <d v="2024-04-20T00:00:00"/>
    <n v="10"/>
    <n v="37"/>
    <n v="8.5619729913401915E-2"/>
    <s v="Widget AE"/>
    <s v="Electronics"/>
    <s v="S001"/>
    <n v="18.5"/>
    <s v="Gadget World"/>
    <s v="Emily Rose"/>
    <s v="emily@gadgetworld.com"/>
    <s v="New York"/>
    <s v="NY"/>
    <n v="370"/>
    <n v="338.32069993204129"/>
  </r>
  <r>
    <s v="C034"/>
    <s v="Alice King"/>
    <n v="23"/>
    <x v="0"/>
    <s v="East Coast"/>
    <n v="2931"/>
    <s v="P024"/>
    <d v="2024-04-20T00:00:00"/>
    <n v="9"/>
    <n v="11"/>
    <n v="3.592117196811373E-2"/>
    <s v="Accessory X"/>
    <s v="Accessories"/>
    <s v="S004"/>
    <n v="5.5"/>
    <s v="Smart Home Essentials"/>
    <s v="Sarah Davis"/>
    <s v="sarah@smarthomeessentials.com"/>
    <s v="Dallas"/>
    <s v="TX"/>
    <n v="99"/>
    <n v="95.44380397515674"/>
  </r>
  <r>
    <s v="C072"/>
    <s v="Carol Brown"/>
    <n v="37"/>
    <x v="1"/>
    <s v="West Coast"/>
    <n v="2932"/>
    <s v="P038"/>
    <d v="2024-04-20T00:00:00"/>
    <n v="10"/>
    <n v="39"/>
    <n v="5.5186946756383304E-2"/>
    <s v="Widget AL"/>
    <s v="Electronics"/>
    <s v="S008"/>
    <n v="19.5"/>
    <s v="Auto Electronics Pro"/>
    <s v="Daniel Evans"/>
    <s v="daniel@autoelectronics.com"/>
    <s v="Detroit"/>
    <s v="MI"/>
    <n v="390"/>
    <n v="368.47709076501053"/>
  </r>
  <r>
    <s v="C085"/>
    <s v="Rachel Green"/>
    <n v="20"/>
    <x v="0"/>
    <s v="North"/>
    <n v="2933"/>
    <s v="P047"/>
    <d v="2024-04-20T00:00:00"/>
    <n v="9"/>
    <n v="82.5"/>
    <n v="6.6102795545697202E-3"/>
    <s v="Appliance AU"/>
    <s v="Home Appliances"/>
    <s v="S007"/>
    <n v="41.25"/>
    <s v="HealthTech Supplies"/>
    <s v="Peter Clark"/>
    <s v="peter@healthtech.com"/>
    <s v="Miami"/>
    <s v="FL"/>
    <n v="742.5"/>
    <n v="737.59186743073201"/>
  </r>
  <r>
    <s v="C081"/>
    <s v="Jack Young"/>
    <n v="59"/>
    <x v="1"/>
    <s v="South"/>
    <n v="2934"/>
    <s v="P052"/>
    <d v="2024-04-20T00:00:00"/>
    <n v="6"/>
    <n v="47.5"/>
    <n v="9.648427156098538E-3"/>
    <s v="Gadget AZ"/>
    <s v="Home Appliances"/>
    <s v="S002"/>
    <n v="23.75"/>
    <s v="Tech Gear Co."/>
    <s v="John Taylor"/>
    <s v="john@techgear.com"/>
    <s v="Los Angeles"/>
    <s v="CA"/>
    <n v="285"/>
    <n v="282.25019826051192"/>
  </r>
  <r>
    <s v="C021"/>
    <s v="Grace Brown"/>
    <n v="51"/>
    <x v="0"/>
    <s v="South"/>
    <n v="2935"/>
    <s v="P037"/>
    <d v="2024-04-20T00:00:00"/>
    <n v="1"/>
    <n v="88"/>
    <n v="2.563387712145241E-2"/>
    <s v="Appliance AK"/>
    <s v="Home Appliances"/>
    <s v="S007"/>
    <n v="44"/>
    <s v="HealthTech Supplies"/>
    <s v="Peter Clark"/>
    <s v="peter@healthtech.com"/>
    <s v="Miami"/>
    <s v="FL"/>
    <n v="88"/>
    <n v="85.744218813312187"/>
  </r>
  <r>
    <s v="C010"/>
    <s v="Grace White"/>
    <n v="37"/>
    <x v="0"/>
    <s v="East Coast"/>
    <n v="2936"/>
    <s v="P043"/>
    <d v="2024-04-20T00:00:00"/>
    <n v="6"/>
    <n v="28"/>
    <n v="8.8725650634980641E-2"/>
    <s v="Tool AQ"/>
    <s v="Hardware"/>
    <s v="S003"/>
    <n v="14"/>
    <s v="Circuit Solutions"/>
    <s v="Mark Johnson"/>
    <s v="mark@circuitsolutions.com"/>
    <s v="San Francisco"/>
    <s v="CA"/>
    <n v="168"/>
    <n v="153.09409069332327"/>
  </r>
  <r>
    <s v="C005"/>
    <s v="Quinn Adams"/>
    <n v="69"/>
    <x v="1"/>
    <s v="West Coast"/>
    <n v="2937"/>
    <s v="P034"/>
    <d v="2024-04-20T00:00:00"/>
    <n v="3"/>
    <n v="9.5"/>
    <n v="4.5315070273914432E-2"/>
    <s v="Accessory AH"/>
    <s v="Accessories"/>
    <s v="S004"/>
    <n v="4.75"/>
    <s v="Smart Home Essentials"/>
    <s v="Sarah Davis"/>
    <s v="sarah@smarthomeessentials.com"/>
    <s v="Dallas"/>
    <s v="TX"/>
    <n v="28.5"/>
    <n v="27.20852049719344"/>
  </r>
  <r>
    <s v="C133"/>
    <s v="Bob Smith"/>
    <n v="19"/>
    <x v="1"/>
    <s v="Midwest"/>
    <n v="2938"/>
    <s v="P028"/>
    <d v="2024-04-20T00:00:00"/>
    <n v="9"/>
    <n v="46"/>
    <n v="8.1672491431822314E-2"/>
    <s v="Widget AB"/>
    <s v="Electronics"/>
    <s v="S008"/>
    <n v="23"/>
    <s v="Auto Electronics Pro"/>
    <s v="Daniel Evans"/>
    <s v="daniel@autoelectronics.com"/>
    <s v="Detroit"/>
    <s v="MI"/>
    <n v="414"/>
    <n v="380.18758854722557"/>
  </r>
  <r>
    <s v="C012"/>
    <s v="Frank Young"/>
    <n v="23"/>
    <x v="0"/>
    <s v="South"/>
    <n v="2939"/>
    <s v="P006"/>
    <d v="2024-04-20T00:00:00"/>
    <n v="5"/>
    <n v="25"/>
    <n v="4.7211254565009159E-2"/>
    <s v="Item F"/>
    <s v="Office Supplies"/>
    <s v="S006"/>
    <n v="12.5"/>
    <s v="Eco Electronics"/>
    <s v="Linda Parker"/>
    <s v="linda@ecoelectronics.com"/>
    <s v="Portland"/>
    <s v="OR"/>
    <n v="125"/>
    <n v="119.09859317937385"/>
  </r>
  <r>
    <s v="C094"/>
    <s v="Dan Lee"/>
    <n v="18"/>
    <x v="0"/>
    <s v="West Coast"/>
    <n v="2940"/>
    <s v="P009"/>
    <d v="2024-04-20T00:00:00"/>
    <n v="10"/>
    <n v="36"/>
    <n v="5.5871867398143815E-2"/>
    <s v="Tool I"/>
    <s v="Hardware"/>
    <s v="S009"/>
    <n v="18"/>
    <s v="Gourmet Gadgets"/>
    <s v="Alice Brown"/>
    <s v="alice@gourmetgadgets.com"/>
    <s v="Seattle"/>
    <s v="WA"/>
    <n v="360"/>
    <n v="339.88612773666824"/>
  </r>
  <r>
    <s v="C022"/>
    <s v="Nina Taylor"/>
    <n v="60"/>
    <x v="0"/>
    <s v="South"/>
    <n v="2941"/>
    <s v="P003"/>
    <d v="2024-04-20T00:00:00"/>
    <n v="10"/>
    <n v="20"/>
    <n v="5.5185648314263883E-2"/>
    <s v="Tool C"/>
    <s v="Hardware"/>
    <s v="S003"/>
    <n v="10"/>
    <s v="Circuit Solutions"/>
    <s v="Mark Johnson"/>
    <s v="mark@circuitsolutions.com"/>
    <s v="San Francisco"/>
    <s v="CA"/>
    <n v="200"/>
    <n v="188.96287033714722"/>
  </r>
  <r>
    <s v="C032"/>
    <s v="Bob Allen"/>
    <n v="34"/>
    <x v="0"/>
    <s v="North"/>
    <n v="2942"/>
    <s v="P030"/>
    <d v="2024-04-21T00:00:00"/>
    <n v="8"/>
    <n v="18"/>
    <n v="2.7901066703024183E-2"/>
    <s v="Accessory AD"/>
    <s v="Accessories"/>
    <s v="S010"/>
    <n v="9"/>
    <s v="Sports Tech Gear"/>
    <s v="Michael Harris"/>
    <s v="michael@sportstechgear.com"/>
    <s v="Denver"/>
    <s v="CO"/>
    <n v="144"/>
    <n v="139.98224639476453"/>
  </r>
  <r>
    <s v="C034"/>
    <s v="Alice King"/>
    <n v="23"/>
    <x v="0"/>
    <s v="East Coast"/>
    <n v="2943"/>
    <s v="P038"/>
    <d v="2024-04-21T00:00:00"/>
    <n v="7"/>
    <n v="39"/>
    <n v="8.7630190573849742E-2"/>
    <s v="Widget AL"/>
    <s v="Electronics"/>
    <s v="S008"/>
    <n v="19.5"/>
    <s v="Auto Electronics Pro"/>
    <s v="Daniel Evans"/>
    <s v="daniel@autoelectronics.com"/>
    <s v="Detroit"/>
    <s v="MI"/>
    <n v="273"/>
    <n v="249.07695797333901"/>
  </r>
  <r>
    <s v="C026"/>
    <s v="Nina Allen"/>
    <n v="24"/>
    <x v="1"/>
    <s v="South"/>
    <n v="2944"/>
    <s v="P047"/>
    <d v="2024-04-21T00:00:00"/>
    <n v="5"/>
    <n v="82.5"/>
    <n v="4.8730461057578958E-2"/>
    <s v="Appliance AU"/>
    <s v="Home Appliances"/>
    <s v="S007"/>
    <n v="41.25"/>
    <s v="HealthTech Supplies"/>
    <s v="Peter Clark"/>
    <s v="peter@healthtech.com"/>
    <s v="Miami"/>
    <s v="FL"/>
    <n v="412.5"/>
    <n v="392.39868481374867"/>
  </r>
  <r>
    <s v="C105"/>
    <s v="Tina Young"/>
    <n v="52"/>
    <x v="0"/>
    <s v="West Coast"/>
    <n v="2945"/>
    <s v="P026"/>
    <d v="2024-04-21T00:00:00"/>
    <n v="3"/>
    <n v="22"/>
    <n v="9.9647988570874979E-2"/>
    <s v="Item Z"/>
    <s v="Office Supplies"/>
    <s v="S006"/>
    <n v="11"/>
    <s v="Eco Electronics"/>
    <s v="Linda Parker"/>
    <s v="linda@ecoelectronics.com"/>
    <s v="Portland"/>
    <s v="OR"/>
    <n v="66"/>
    <n v="59.42323275432225"/>
  </r>
  <r>
    <s v="C110"/>
    <s v="Zoe Young"/>
    <n v="55"/>
    <x v="1"/>
    <s v="West Coast"/>
    <n v="2946"/>
    <s v="P049"/>
    <d v="2024-04-21T00:00:00"/>
    <n v="10"/>
    <n v="39.5"/>
    <n v="6.9810905066455584E-2"/>
    <s v="Tool AW"/>
    <s v="Hardware"/>
    <s v="S009"/>
    <n v="19.75"/>
    <s v="Gourmet Gadgets"/>
    <s v="Alice Brown"/>
    <s v="alice@gourmetgadgets.com"/>
    <s v="Seattle"/>
    <s v="WA"/>
    <n v="395"/>
    <n v="367.42469249875006"/>
  </r>
  <r>
    <s v="C029"/>
    <s v="Quinn Taylor"/>
    <n v="38"/>
    <x v="1"/>
    <s v="West Coast"/>
    <n v="2947"/>
    <s v="P025"/>
    <d v="2024-04-21T00:00:00"/>
    <n v="5"/>
    <n v="65"/>
    <n v="7.1080880960612824E-2"/>
    <s v="Device Y"/>
    <s v="Electronics"/>
    <s v="S005"/>
    <n v="32.5"/>
    <s v="Office Tech Depot"/>
    <s v="Kevin Lee"/>
    <s v="kevin@officetechdepot.com"/>
    <s v="Chicago"/>
    <s v="IL"/>
    <n v="325"/>
    <n v="301.89871368780081"/>
  </r>
  <r>
    <s v="C149"/>
    <s v="Frank Carter"/>
    <n v="42"/>
    <x v="0"/>
    <s v="South"/>
    <n v="2948"/>
    <s v="P048"/>
    <d v="2024-04-21T00:00:00"/>
    <n v="4"/>
    <n v="44.5"/>
    <n v="6.168981698786416E-2"/>
    <s v="Widget AV"/>
    <s v="Electronics"/>
    <s v="S008"/>
    <n v="22.25"/>
    <s v="Auto Electronics Pro"/>
    <s v="Daniel Evans"/>
    <s v="daniel@autoelectronics.com"/>
    <s v="Detroit"/>
    <s v="MI"/>
    <n v="178"/>
    <n v="167.01921257616019"/>
  </r>
  <r>
    <s v="C146"/>
    <s v="Dan Allen"/>
    <n v="64"/>
    <x v="1"/>
    <s v="North"/>
    <n v="2949"/>
    <s v="P031"/>
    <d v="2024-04-21T00:00:00"/>
    <n v="9"/>
    <n v="37"/>
    <n v="2.0989160377488849E-2"/>
    <s v="Widget AE"/>
    <s v="Electronics"/>
    <s v="S001"/>
    <n v="18.5"/>
    <s v="Gadget World"/>
    <s v="Emily Rose"/>
    <s v="emily@gadgetworld.com"/>
    <s v="New York"/>
    <s v="NY"/>
    <n v="333"/>
    <n v="326.01060959429623"/>
  </r>
  <r>
    <s v="C023"/>
    <s v="Uma Hall"/>
    <n v="65"/>
    <x v="1"/>
    <s v="North"/>
    <n v="2950"/>
    <s v="P022"/>
    <d v="2024-04-21T00:00:00"/>
    <n v="6"/>
    <n v="54"/>
    <n v="1.633492262643399E-2"/>
    <s v="Gadget V"/>
    <s v="Home Appliances"/>
    <s v="S002"/>
    <n v="27"/>
    <s v="Tech Gear Co."/>
    <s v="John Taylor"/>
    <s v="john@techgear.com"/>
    <s v="Los Angeles"/>
    <s v="CA"/>
    <n v="324"/>
    <n v="318.70748506903539"/>
  </r>
  <r>
    <s v="C109"/>
    <s v="Oscar Clark"/>
    <n v="62"/>
    <x v="0"/>
    <s v="South"/>
    <n v="2951"/>
    <s v="P052"/>
    <d v="2024-04-21T00:00:00"/>
    <n v="1"/>
    <n v="47.5"/>
    <n v="2.2016729096041455E-2"/>
    <s v="Gadget AZ"/>
    <s v="Home Appliances"/>
    <s v="S002"/>
    <n v="23.75"/>
    <s v="Tech Gear Co."/>
    <s v="John Taylor"/>
    <s v="john@techgear.com"/>
    <s v="Los Angeles"/>
    <s v="CA"/>
    <n v="47.5"/>
    <n v="46.45420536793803"/>
  </r>
  <r>
    <s v="C135"/>
    <s v="Rachel Young"/>
    <n v="41"/>
    <x v="0"/>
    <s v="West Coast"/>
    <n v="2952"/>
    <s v="P021"/>
    <d v="2024-04-21T00:00:00"/>
    <n v="9"/>
    <n v="34"/>
    <n v="5.4590376152661192E-2"/>
    <s v="Widget U"/>
    <s v="Electronics"/>
    <s v="S001"/>
    <n v="17"/>
    <s v="Gadget World"/>
    <s v="Emily Rose"/>
    <s v="emily@gadgetworld.com"/>
    <s v="New York"/>
    <s v="NY"/>
    <n v="306"/>
    <n v="289.2953448972857"/>
  </r>
  <r>
    <s v="C107"/>
    <s v="Jack Hall"/>
    <n v="68"/>
    <x v="0"/>
    <s v="Midwest"/>
    <n v="2953"/>
    <s v="P024"/>
    <d v="2024-04-21T00:00:00"/>
    <n v="3"/>
    <n v="11"/>
    <n v="6.1904058313447918E-2"/>
    <s v="Accessory X"/>
    <s v="Accessories"/>
    <s v="S004"/>
    <n v="5.5"/>
    <s v="Smart Home Essentials"/>
    <s v="Sarah Davis"/>
    <s v="sarah@smarthomeessentials.com"/>
    <s v="Dallas"/>
    <s v="TX"/>
    <n v="33"/>
    <n v="30.957166075656218"/>
  </r>
  <r>
    <s v="C073"/>
    <s v="Mia Allen"/>
    <n v="36"/>
    <x v="1"/>
    <s v="East Coast"/>
    <n v="2954"/>
    <s v="P053"/>
    <d v="2024-04-21T00:00:00"/>
    <n v="7"/>
    <n v="22.5"/>
    <n v="4.8785927013898847E-2"/>
    <s v="Tool BA"/>
    <s v="Hardware"/>
    <s v="S003"/>
    <n v="11.25"/>
    <s v="Circuit Solutions"/>
    <s v="Mark Johnson"/>
    <s v="mark@circuitsolutions.com"/>
    <s v="San Francisco"/>
    <s v="CA"/>
    <n v="157.5"/>
    <n v="149.81621649531093"/>
  </r>
  <r>
    <s v="C110"/>
    <s v="Zoe Young"/>
    <n v="55"/>
    <x v="1"/>
    <s v="West Coast"/>
    <n v="2955"/>
    <s v="P016"/>
    <d v="2024-04-21T00:00:00"/>
    <n v="10"/>
    <n v="26"/>
    <n v="7.9189972140568207E-2"/>
    <s v="Item P"/>
    <s v="Office Supplies"/>
    <s v="S006"/>
    <n v="13"/>
    <s v="Eco Electronics"/>
    <s v="Linda Parker"/>
    <s v="linda@ecoelectronics.com"/>
    <s v="Portland"/>
    <s v="OR"/>
    <n v="260"/>
    <n v="239.41060724345226"/>
  </r>
  <r>
    <s v="C005"/>
    <s v="Quinn Adams"/>
    <n v="69"/>
    <x v="1"/>
    <s v="West Coast"/>
    <n v="2956"/>
    <s v="P007"/>
    <d v="2024-04-21T00:00:00"/>
    <n v="1"/>
    <n v="90"/>
    <n v="9.7794266748241435E-3"/>
    <s v="Appliance G"/>
    <s v="Home Appliances"/>
    <s v="S007"/>
    <n v="45"/>
    <s v="HealthTech Supplies"/>
    <s v="Peter Clark"/>
    <s v="peter@healthtech.com"/>
    <s v="Miami"/>
    <s v="FL"/>
    <n v="90"/>
    <n v="89.119851599265829"/>
  </r>
  <r>
    <s v="C134"/>
    <s v="Yara Hill"/>
    <n v="36"/>
    <x v="1"/>
    <s v="North"/>
    <n v="2957"/>
    <s v="P032"/>
    <d v="2024-04-21T00:00:00"/>
    <n v="10"/>
    <n v="48"/>
    <n v="5.135517871388743E-2"/>
    <s v="Gadget AF"/>
    <s v="Home Appliances"/>
    <s v="S002"/>
    <n v="24"/>
    <s v="Tech Gear Co."/>
    <s v="John Taylor"/>
    <s v="john@techgear.com"/>
    <s v="Los Angeles"/>
    <s v="CA"/>
    <n v="480"/>
    <n v="455.34951421733405"/>
  </r>
  <r>
    <s v="C140"/>
    <s v="Wendy Hall"/>
    <n v="28"/>
    <x v="0"/>
    <s v="East Coast"/>
    <n v="2958"/>
    <s v="P016"/>
    <d v="2024-04-21T00:00:00"/>
    <n v="3"/>
    <n v="26"/>
    <n v="6.3691107935168453E-2"/>
    <s v="Item P"/>
    <s v="Office Supplies"/>
    <s v="S006"/>
    <n v="13"/>
    <s v="Eco Electronics"/>
    <s v="Linda Parker"/>
    <s v="linda@ecoelectronics.com"/>
    <s v="Portland"/>
    <s v="OR"/>
    <n v="78"/>
    <n v="73.032093581056856"/>
  </r>
  <r>
    <s v="C085"/>
    <s v="Rachel Green"/>
    <n v="20"/>
    <x v="0"/>
    <s v="North"/>
    <n v="2959"/>
    <s v="P007"/>
    <d v="2024-04-21T00:00:00"/>
    <n v="4"/>
    <n v="90"/>
    <n v="5.375396901610844E-2"/>
    <s v="Appliance G"/>
    <s v="Home Appliances"/>
    <s v="S007"/>
    <n v="45"/>
    <s v="HealthTech Supplies"/>
    <s v="Peter Clark"/>
    <s v="peter@healthtech.com"/>
    <s v="Miami"/>
    <s v="FL"/>
    <n v="360"/>
    <n v="340.64857115420097"/>
  </r>
  <r>
    <s v="C139"/>
    <s v="Nina Young"/>
    <n v="53"/>
    <x v="1"/>
    <s v="North"/>
    <n v="2960"/>
    <s v="P036"/>
    <d v="2024-04-21T00:00:00"/>
    <n v="4"/>
    <n v="26.5"/>
    <n v="8.8440246416454857E-2"/>
    <s v="Item AJ"/>
    <s v="Office Supplies"/>
    <s v="S006"/>
    <n v="13.25"/>
    <s v="Eco Electronics"/>
    <s v="Linda Parker"/>
    <s v="linda@ecoelectronics.com"/>
    <s v="Portland"/>
    <s v="OR"/>
    <n v="106"/>
    <n v="96.625333879855788"/>
  </r>
  <r>
    <s v="C127"/>
    <s v="Nina White"/>
    <n v="67"/>
    <x v="0"/>
    <s v="Midwest"/>
    <n v="2961"/>
    <s v="P033"/>
    <d v="2024-04-21T00:00:00"/>
    <n v="6"/>
    <n v="21"/>
    <n v="6.8319561703116913E-2"/>
    <s v="Tool AG"/>
    <s v="Hardware"/>
    <s v="S003"/>
    <n v="10.5"/>
    <s v="Circuit Solutions"/>
    <s v="Mark Johnson"/>
    <s v="mark@circuitsolutions.com"/>
    <s v="San Francisco"/>
    <s v="CA"/>
    <n v="126"/>
    <n v="117.39173522540727"/>
  </r>
  <r>
    <s v="C099"/>
    <s v="Rachel Lee"/>
    <n v="67"/>
    <x v="0"/>
    <s v="West Coast"/>
    <n v="2962"/>
    <s v="P029"/>
    <d v="2024-04-21T00:00:00"/>
    <n v="5"/>
    <n v="40"/>
    <n v="9.9716578204797152E-2"/>
    <s v="Tool AC"/>
    <s v="Hardware"/>
    <s v="S009"/>
    <n v="20"/>
    <s v="Gourmet Gadgets"/>
    <s v="Alice Brown"/>
    <s v="alice@gourmetgadgets.com"/>
    <s v="Seattle"/>
    <s v="WA"/>
    <n v="200"/>
    <n v="180.05668435904056"/>
  </r>
  <r>
    <s v="C016"/>
    <s v="Uma Jones"/>
    <n v="66"/>
    <x v="0"/>
    <s v="East Coast"/>
    <n v="2963"/>
    <s v="P048"/>
    <d v="2024-04-22T00:00:00"/>
    <n v="9"/>
    <n v="44.5"/>
    <n v="9.2110552286475786E-2"/>
    <s v="Widget AV"/>
    <s v="Electronics"/>
    <s v="S008"/>
    <n v="22.25"/>
    <s v="Auto Electronics Pro"/>
    <s v="Daniel Evans"/>
    <s v="daniel@autoelectronics.com"/>
    <s v="Detroit"/>
    <s v="MI"/>
    <n v="400.5"/>
    <n v="363.60972380926643"/>
  </r>
  <r>
    <s v="C104"/>
    <s v="Bob Young"/>
    <n v="48"/>
    <x v="0"/>
    <s v="West Coast"/>
    <n v="2964"/>
    <s v="P028"/>
    <d v="2024-04-22T00:00:00"/>
    <n v="5"/>
    <n v="46"/>
    <n v="4.3833958555472563E-3"/>
    <s v="Widget AB"/>
    <s v="Electronics"/>
    <s v="S008"/>
    <n v="23"/>
    <s v="Auto Electronics Pro"/>
    <s v="Daniel Evans"/>
    <s v="daniel@autoelectronics.com"/>
    <s v="Detroit"/>
    <s v="MI"/>
    <n v="230"/>
    <n v="228.99181895322414"/>
  </r>
  <r>
    <s v="C063"/>
    <s v="Karen Wright"/>
    <n v="26"/>
    <x v="1"/>
    <s v="West Coast"/>
    <n v="2965"/>
    <s v="P016"/>
    <d v="2024-04-22T00:00:00"/>
    <n v="9"/>
    <n v="26"/>
    <n v="4.0577877483662352E-2"/>
    <s v="Item P"/>
    <s v="Office Supplies"/>
    <s v="S006"/>
    <n v="13"/>
    <s v="Eco Electronics"/>
    <s v="Linda Parker"/>
    <s v="linda@ecoelectronics.com"/>
    <s v="Portland"/>
    <s v="OR"/>
    <n v="234"/>
    <n v="224.50477666882301"/>
  </r>
  <r>
    <s v="C040"/>
    <s v="Frank White"/>
    <n v="53"/>
    <x v="1"/>
    <s v="South"/>
    <n v="2966"/>
    <s v="P001"/>
    <d v="2024-04-22T00:00:00"/>
    <n v="4"/>
    <n v="30"/>
    <n v="2.5621123694505536E-3"/>
    <s v="Widget A"/>
    <s v="Electronics"/>
    <s v="S001"/>
    <n v="15"/>
    <s v="Gadget World"/>
    <s v="Emily Rose"/>
    <s v="emily@gadgetworld.com"/>
    <s v="New York"/>
    <s v="NY"/>
    <n v="120"/>
    <n v="119.69254651566594"/>
  </r>
  <r>
    <s v="C090"/>
    <s v="Carol Brown"/>
    <n v="41"/>
    <x v="1"/>
    <s v="North"/>
    <n v="2967"/>
    <s v="P018"/>
    <d v="2024-04-22T00:00:00"/>
    <n v="1"/>
    <n v="43"/>
    <n v="7.6248447059307167E-2"/>
    <s v="Widget R"/>
    <s v="Electronics"/>
    <s v="S008"/>
    <n v="21.5"/>
    <s v="Auto Electronics Pro"/>
    <s v="Daniel Evans"/>
    <s v="daniel@autoelectronics.com"/>
    <s v="Detroit"/>
    <s v="MI"/>
    <n v="43"/>
    <n v="39.72131677644979"/>
  </r>
  <r>
    <s v="C147"/>
    <s v="Karen Hall"/>
    <n v="66"/>
    <x v="0"/>
    <s v="West Coast"/>
    <n v="2968"/>
    <s v="P053"/>
    <d v="2024-04-22T00:00:00"/>
    <n v="6"/>
    <n v="22.5"/>
    <n v="2.0993947413004289E-2"/>
    <s v="Tool BA"/>
    <s v="Hardware"/>
    <s v="S003"/>
    <n v="11.25"/>
    <s v="Circuit Solutions"/>
    <s v="Mark Johnson"/>
    <s v="mark@circuitsolutions.com"/>
    <s v="San Francisco"/>
    <s v="CA"/>
    <n v="135"/>
    <n v="132.16581709924441"/>
  </r>
  <r>
    <s v="C029"/>
    <s v="Quinn Taylor"/>
    <n v="38"/>
    <x v="1"/>
    <s v="West Coast"/>
    <n v="2969"/>
    <s v="P005"/>
    <d v="2024-04-22T00:00:00"/>
    <n v="3"/>
    <n v="60"/>
    <n v="2.1999725748586808E-2"/>
    <s v="Device E"/>
    <s v="Electronics"/>
    <s v="S005"/>
    <n v="30"/>
    <s v="Office Tech Depot"/>
    <s v="Kevin Lee"/>
    <s v="kevin@officetechdepot.com"/>
    <s v="Chicago"/>
    <s v="IL"/>
    <n v="180"/>
    <n v="176.04004936525436"/>
  </r>
  <r>
    <s v="C084"/>
    <s v="Frank Brown"/>
    <n v="36"/>
    <x v="1"/>
    <s v="East Coast"/>
    <n v="2970"/>
    <s v="P045"/>
    <d v="2024-04-22T00:00:00"/>
    <n v="8"/>
    <n v="59.5"/>
    <n v="8.6220548843614853E-2"/>
    <s v="Device AS"/>
    <s v="Electronics"/>
    <s v="S005"/>
    <n v="29.75"/>
    <s v="Office Tech Depot"/>
    <s v="Kevin Lee"/>
    <s v="kevin@officetechdepot.com"/>
    <s v="Chicago"/>
    <s v="IL"/>
    <n v="476"/>
    <n v="434.95901875043933"/>
  </r>
  <r>
    <s v="C023"/>
    <s v="Uma Hall"/>
    <n v="65"/>
    <x v="1"/>
    <s v="North"/>
    <n v="2971"/>
    <s v="P046"/>
    <d v="2024-04-22T00:00:00"/>
    <n v="9"/>
    <n v="25.5"/>
    <n v="6.3099440972656462E-2"/>
    <s v="Item AT"/>
    <s v="Office Supplies"/>
    <s v="S006"/>
    <n v="12.75"/>
    <s v="Eco Electronics"/>
    <s v="Linda Parker"/>
    <s v="linda@ecoelectronics.com"/>
    <s v="Portland"/>
    <s v="OR"/>
    <n v="229.5"/>
    <n v="215.01867829677533"/>
  </r>
  <r>
    <s v="C010"/>
    <s v="Grace White"/>
    <n v="37"/>
    <x v="0"/>
    <s v="East Coast"/>
    <n v="2972"/>
    <s v="P024"/>
    <d v="2024-04-22T00:00:00"/>
    <n v="1"/>
    <n v="11"/>
    <n v="6.0188754766076651E-2"/>
    <s v="Accessory X"/>
    <s v="Accessories"/>
    <s v="S004"/>
    <n v="5.5"/>
    <s v="Smart Home Essentials"/>
    <s v="Sarah Davis"/>
    <s v="sarah@smarthomeessentials.com"/>
    <s v="Dallas"/>
    <s v="TX"/>
    <n v="11"/>
    <n v="10.337923697573157"/>
  </r>
  <r>
    <s v="C091"/>
    <s v="Uma Lee"/>
    <n v="67"/>
    <x v="0"/>
    <s v="Midwest"/>
    <n v="2973"/>
    <s v="P052"/>
    <d v="2024-04-22T00:00:00"/>
    <n v="8"/>
    <n v="47.5"/>
    <n v="1.6254717625416814E-2"/>
    <s v="Gadget AZ"/>
    <s v="Home Appliances"/>
    <s v="S002"/>
    <n v="23.75"/>
    <s v="Tech Gear Co."/>
    <s v="John Taylor"/>
    <s v="john@techgear.com"/>
    <s v="Los Angeles"/>
    <s v="CA"/>
    <n v="380"/>
    <n v="373.82320730234159"/>
  </r>
  <r>
    <s v="C056"/>
    <s v="Carol Lee"/>
    <n v="20"/>
    <x v="0"/>
    <s v="Midwest"/>
    <n v="2974"/>
    <s v="P003"/>
    <d v="2024-04-22T00:00:00"/>
    <n v="5"/>
    <n v="20"/>
    <n v="1.2852332764893594E-2"/>
    <s v="Tool C"/>
    <s v="Hardware"/>
    <s v="S003"/>
    <n v="10"/>
    <s v="Circuit Solutions"/>
    <s v="Mark Johnson"/>
    <s v="mark@circuitsolutions.com"/>
    <s v="San Francisco"/>
    <s v="CA"/>
    <n v="100"/>
    <n v="98.714766723510635"/>
  </r>
  <r>
    <s v="C056"/>
    <s v="Carol Lee"/>
    <n v="20"/>
    <x v="0"/>
    <s v="Midwest"/>
    <n v="2975"/>
    <s v="P035"/>
    <d v="2024-04-22T00:00:00"/>
    <n v="2"/>
    <n v="63"/>
    <n v="5.2220186053969178E-2"/>
    <s v="Device AI"/>
    <s v="Electronics"/>
    <s v="S005"/>
    <n v="31.5"/>
    <s v="Office Tech Depot"/>
    <s v="Kevin Lee"/>
    <s v="kevin@officetechdepot.com"/>
    <s v="Chicago"/>
    <s v="IL"/>
    <n v="126"/>
    <n v="119.42025655719988"/>
  </r>
  <r>
    <s v="C051"/>
    <s v="Yara Young"/>
    <n v="66"/>
    <x v="1"/>
    <s v="West Coast"/>
    <n v="2976"/>
    <s v="P003"/>
    <d v="2024-04-22T00:00:00"/>
    <n v="5"/>
    <n v="20"/>
    <n v="1.7373602421534084E-2"/>
    <s v="Tool C"/>
    <s v="Hardware"/>
    <s v="S003"/>
    <n v="10"/>
    <s v="Circuit Solutions"/>
    <s v="Mark Johnson"/>
    <s v="mark@circuitsolutions.com"/>
    <s v="San Francisco"/>
    <s v="CA"/>
    <n v="100"/>
    <n v="98.262639757846586"/>
  </r>
  <r>
    <s v="C142"/>
    <s v="Henry Hill"/>
    <n v="36"/>
    <x v="1"/>
    <s v="Midwest"/>
    <n v="2977"/>
    <s v="P053"/>
    <d v="2024-04-22T00:00:00"/>
    <n v="7"/>
    <n v="22.5"/>
    <n v="3.8794141460556424E-2"/>
    <s v="Tool BA"/>
    <s v="Hardware"/>
    <s v="S003"/>
    <n v="11.25"/>
    <s v="Circuit Solutions"/>
    <s v="Mark Johnson"/>
    <s v="mark@circuitsolutions.com"/>
    <s v="San Francisco"/>
    <s v="CA"/>
    <n v="157.5"/>
    <n v="151.38992271996236"/>
  </r>
  <r>
    <s v="C065"/>
    <s v="Quinn Hall"/>
    <n v="64"/>
    <x v="1"/>
    <s v="East Coast"/>
    <n v="2978"/>
    <s v="P022"/>
    <d v="2024-04-22T00:00:00"/>
    <n v="9"/>
    <n v="54"/>
    <n v="5.8318090217685595E-2"/>
    <s v="Gadget V"/>
    <s v="Home Appliances"/>
    <s v="S002"/>
    <n v="27"/>
    <s v="Tech Gear Co."/>
    <s v="John Taylor"/>
    <s v="john@techgear.com"/>
    <s v="Los Angeles"/>
    <s v="CA"/>
    <n v="486"/>
    <n v="457.6574081542048"/>
  </r>
  <r>
    <s v="C108"/>
    <s v="Emily Taylor"/>
    <n v="21"/>
    <x v="1"/>
    <s v="South"/>
    <n v="2979"/>
    <s v="P030"/>
    <d v="2024-04-22T00:00:00"/>
    <n v="8"/>
    <n v="18"/>
    <n v="2.1270553250505309E-4"/>
    <s v="Accessory AD"/>
    <s v="Accessories"/>
    <s v="S010"/>
    <n v="9"/>
    <s v="Sports Tech Gear"/>
    <s v="Michael Harris"/>
    <s v="michael@sportstechgear.com"/>
    <s v="Denver"/>
    <s v="CO"/>
    <n v="144"/>
    <n v="143.96937040331926"/>
  </r>
  <r>
    <s v="C085"/>
    <s v="Rachel Green"/>
    <n v="20"/>
    <x v="0"/>
    <s v="North"/>
    <n v="2980"/>
    <s v="P030"/>
    <d v="2024-04-22T00:00:00"/>
    <n v="9"/>
    <n v="18"/>
    <n v="6.3130957055227204E-3"/>
    <s v="Accessory AD"/>
    <s v="Accessories"/>
    <s v="S010"/>
    <n v="9"/>
    <s v="Sports Tech Gear"/>
    <s v="Michael Harris"/>
    <s v="michael@sportstechgear.com"/>
    <s v="Denver"/>
    <s v="CO"/>
    <n v="162"/>
    <n v="160.97727849570532"/>
  </r>
  <r>
    <s v="C067"/>
    <s v="Rachel Hill"/>
    <n v="61"/>
    <x v="1"/>
    <s v="East Coast"/>
    <n v="2981"/>
    <s v="P045"/>
    <d v="2024-04-22T00:00:00"/>
    <n v="2"/>
    <n v="59.5"/>
    <n v="5.3545506158380218E-2"/>
    <s v="Device AS"/>
    <s v="Electronics"/>
    <s v="S005"/>
    <n v="29.75"/>
    <s v="Office Tech Depot"/>
    <s v="Kevin Lee"/>
    <s v="kevin@officetechdepot.com"/>
    <s v="Chicago"/>
    <s v="IL"/>
    <n v="119"/>
    <n v="112.62808476715276"/>
  </r>
  <r>
    <s v="C100"/>
    <s v="Paul Wright"/>
    <n v="68"/>
    <x v="1"/>
    <s v="East Coast"/>
    <n v="2982"/>
    <s v="P029"/>
    <d v="2024-04-23T00:00:00"/>
    <n v="4"/>
    <n v="40"/>
    <n v="9.699402987679729E-3"/>
    <s v="Tool AC"/>
    <s v="Hardware"/>
    <s v="S009"/>
    <n v="20"/>
    <s v="Gourmet Gadgets"/>
    <s v="Alice Brown"/>
    <s v="alice@gourmetgadgets.com"/>
    <s v="Seattle"/>
    <s v="WA"/>
    <n v="160"/>
    <n v="158.44809552197125"/>
  </r>
  <r>
    <s v="C071"/>
    <s v="Paul Lee"/>
    <n v="19"/>
    <x v="0"/>
    <s v="West Coast"/>
    <n v="2983"/>
    <s v="P019"/>
    <d v="2024-04-23T00:00:00"/>
    <n v="6"/>
    <n v="38"/>
    <n v="3.2784194699709966E-2"/>
    <s v="Tool S"/>
    <s v="Hardware"/>
    <s v="S009"/>
    <n v="19"/>
    <s v="Gourmet Gadgets"/>
    <s v="Alice Brown"/>
    <s v="alice@gourmetgadgets.com"/>
    <s v="Seattle"/>
    <s v="WA"/>
    <n v="228"/>
    <n v="220.52520360846611"/>
  </r>
  <r>
    <s v="C011"/>
    <s v="Frank Wright"/>
    <n v="55"/>
    <x v="1"/>
    <s v="North"/>
    <n v="2984"/>
    <s v="P029"/>
    <d v="2024-04-23T00:00:00"/>
    <n v="2"/>
    <n v="40"/>
    <n v="6.4696617356841185E-3"/>
    <s v="Tool AC"/>
    <s v="Hardware"/>
    <s v="S009"/>
    <n v="20"/>
    <s v="Gourmet Gadgets"/>
    <s v="Alice Brown"/>
    <s v="alice@gourmetgadgets.com"/>
    <s v="Seattle"/>
    <s v="WA"/>
    <n v="80"/>
    <n v="79.482427061145273"/>
  </r>
  <r>
    <s v="C096"/>
    <s v="Quinn Hall"/>
    <n v="59"/>
    <x v="0"/>
    <s v="South"/>
    <n v="2985"/>
    <s v="P025"/>
    <d v="2024-04-23T00:00:00"/>
    <n v="8"/>
    <n v="65"/>
    <n v="2.7137608291165339E-2"/>
    <s v="Device Y"/>
    <s v="Electronics"/>
    <s v="S005"/>
    <n v="32.5"/>
    <s v="Office Tech Depot"/>
    <s v="Kevin Lee"/>
    <s v="kevin@officetechdepot.com"/>
    <s v="Chicago"/>
    <s v="IL"/>
    <n v="520"/>
    <n v="505.88844368859401"/>
  </r>
  <r>
    <s v="C080"/>
    <s v="Bob Allen"/>
    <n v="58"/>
    <x v="1"/>
    <s v="East Coast"/>
    <n v="2986"/>
    <s v="P026"/>
    <d v="2024-04-23T00:00:00"/>
    <n v="10"/>
    <n v="22"/>
    <n v="4.4056771464766664E-2"/>
    <s v="Item Z"/>
    <s v="Office Supplies"/>
    <s v="S006"/>
    <n v="11"/>
    <s v="Eco Electronics"/>
    <s v="Linda Parker"/>
    <s v="linda@ecoelectronics.com"/>
    <s v="Portland"/>
    <s v="OR"/>
    <n v="220"/>
    <n v="210.30751027775133"/>
  </r>
  <r>
    <s v="C111"/>
    <s v="Grace Walker"/>
    <n v="21"/>
    <x v="0"/>
    <s v="Midwest"/>
    <n v="2987"/>
    <s v="P016"/>
    <d v="2024-04-23T00:00:00"/>
    <n v="7"/>
    <n v="26"/>
    <n v="9.9951813976551521E-2"/>
    <s v="Item P"/>
    <s v="Office Supplies"/>
    <s v="S006"/>
    <n v="13"/>
    <s v="Eco Electronics"/>
    <s v="Linda Parker"/>
    <s v="linda@ecoelectronics.com"/>
    <s v="Portland"/>
    <s v="OR"/>
    <n v="182"/>
    <n v="163.80876985626762"/>
  </r>
  <r>
    <s v="C037"/>
    <s v="Dan White"/>
    <n v="21"/>
    <x v="0"/>
    <s v="Midwest"/>
    <n v="2988"/>
    <s v="P042"/>
    <d v="2024-04-23T00:00:00"/>
    <n v="2"/>
    <n v="53"/>
    <n v="6.6348647328350455E-2"/>
    <s v="Gadget AP"/>
    <s v="Home Appliances"/>
    <s v="S002"/>
    <n v="26.5"/>
    <s v="Tech Gear Co."/>
    <s v="John Taylor"/>
    <s v="john@techgear.com"/>
    <s v="Los Angeles"/>
    <s v="CA"/>
    <n v="106"/>
    <n v="98.967043383194849"/>
  </r>
  <r>
    <s v="C027"/>
    <s v="Sam Wright"/>
    <n v="68"/>
    <x v="1"/>
    <s v="South"/>
    <n v="2989"/>
    <s v="P039"/>
    <d v="2024-04-23T00:00:00"/>
    <n v="10"/>
    <n v="35"/>
    <n v="8.7447489586980842E-2"/>
    <s v="Tool AM"/>
    <s v="Hardware"/>
    <s v="S009"/>
    <n v="17.5"/>
    <s v="Gourmet Gadgets"/>
    <s v="Alice Brown"/>
    <s v="alice@gourmetgadgets.com"/>
    <s v="Seattle"/>
    <s v="WA"/>
    <n v="350"/>
    <n v="319.39337864455672"/>
  </r>
  <r>
    <s v="C150"/>
    <s v="Wendy Lee"/>
    <n v="24"/>
    <x v="1"/>
    <s v="South"/>
    <n v="2990"/>
    <s v="P039"/>
    <d v="2024-04-23T00:00:00"/>
    <n v="4"/>
    <n v="35"/>
    <n v="7.8729087330497768E-3"/>
    <s v="Tool AM"/>
    <s v="Hardware"/>
    <s v="S009"/>
    <n v="17.5"/>
    <s v="Gourmet Gadgets"/>
    <s v="Alice Brown"/>
    <s v="alice@gourmetgadgets.com"/>
    <s v="Seattle"/>
    <s v="WA"/>
    <n v="140"/>
    <n v="138.89779277737304"/>
  </r>
  <r>
    <s v="C106"/>
    <s v="Emily Green"/>
    <n v="61"/>
    <x v="1"/>
    <s v="North"/>
    <n v="2991"/>
    <s v="P004"/>
    <d v="2024-04-23T00:00:00"/>
    <n v="7"/>
    <n v="10"/>
    <n v="7.3640697757967003E-3"/>
    <s v="Accessory D"/>
    <s v="Accessories"/>
    <s v="S004"/>
    <n v="5"/>
    <s v="Smart Home Essentials"/>
    <s v="Sarah Davis"/>
    <s v="sarah@smarthomeessentials.com"/>
    <s v="Dallas"/>
    <s v="TX"/>
    <n v="70"/>
    <n v="69.484515115694236"/>
  </r>
  <r>
    <s v="C006"/>
    <s v="Grace Hall"/>
    <n v="56"/>
    <x v="0"/>
    <s v="East Coast"/>
    <n v="2992"/>
    <s v="P012"/>
    <d v="2024-04-23T00:00:00"/>
    <n v="1"/>
    <n v="44"/>
    <n v="5.9857484203667544E-3"/>
    <s v="Gadget L"/>
    <s v="Home Appliances"/>
    <s v="S002"/>
    <n v="22"/>
    <s v="Tech Gear Co."/>
    <s v="John Taylor"/>
    <s v="john@techgear.com"/>
    <s v="Los Angeles"/>
    <s v="CA"/>
    <n v="44"/>
    <n v="43.736627069503861"/>
  </r>
  <r>
    <s v="C145"/>
    <s v="Grace Parker"/>
    <n v="55"/>
    <x v="1"/>
    <s v="North"/>
    <n v="2993"/>
    <s v="P048"/>
    <d v="2024-04-23T00:00:00"/>
    <n v="10"/>
    <n v="44.5"/>
    <n v="2.9593791333560805E-2"/>
    <s v="Widget AV"/>
    <s v="Electronics"/>
    <s v="S008"/>
    <n v="22.25"/>
    <s v="Auto Electronics Pro"/>
    <s v="Daniel Evans"/>
    <s v="daniel@autoelectronics.com"/>
    <s v="Detroit"/>
    <s v="MI"/>
    <n v="445"/>
    <n v="431.83076285656546"/>
  </r>
  <r>
    <s v="C013"/>
    <s v="Victor Baker"/>
    <n v="70"/>
    <x v="0"/>
    <s v="Midwest"/>
    <n v="2994"/>
    <s v="P023"/>
    <d v="2024-04-23T00:00:00"/>
    <n v="6"/>
    <n v="24"/>
    <n v="9.4917714734987252E-2"/>
    <s v="Tool W"/>
    <s v="Hardware"/>
    <s v="S003"/>
    <n v="12"/>
    <s v="Circuit Solutions"/>
    <s v="Mark Johnson"/>
    <s v="mark@circuitsolutions.com"/>
    <s v="San Francisco"/>
    <s v="CA"/>
    <n v="144"/>
    <n v="130.33184907816184"/>
  </r>
  <r>
    <s v="C038"/>
    <s v="Wendy Allen"/>
    <n v="63"/>
    <x v="0"/>
    <s v="South"/>
    <n v="2995"/>
    <s v="P007"/>
    <d v="2024-04-23T00:00:00"/>
    <n v="5"/>
    <n v="90"/>
    <n v="3.7198510209972793E-2"/>
    <s v="Appliance G"/>
    <s v="Home Appliances"/>
    <s v="S007"/>
    <n v="45"/>
    <s v="HealthTech Supplies"/>
    <s v="Peter Clark"/>
    <s v="peter@healthtech.com"/>
    <s v="Miami"/>
    <s v="FL"/>
    <n v="450"/>
    <n v="433.26067040551226"/>
  </r>
  <r>
    <s v="C104"/>
    <s v="Bob Young"/>
    <n v="48"/>
    <x v="0"/>
    <s v="West Coast"/>
    <n v="2996"/>
    <s v="P014"/>
    <d v="2024-04-23T00:00:00"/>
    <n v="9"/>
    <n v="12"/>
    <n v="9.8290511565674504E-2"/>
    <s v="Accessory N"/>
    <s v="Accessories"/>
    <s v="S004"/>
    <n v="6"/>
    <s v="Smart Home Essentials"/>
    <s v="Sarah Davis"/>
    <s v="sarah@smarthomeessentials.com"/>
    <s v="Dallas"/>
    <s v="TX"/>
    <n v="108"/>
    <n v="97.38462475090715"/>
  </r>
  <r>
    <s v="C016"/>
    <s v="Uma Jones"/>
    <n v="66"/>
    <x v="0"/>
    <s v="East Coast"/>
    <n v="2997"/>
    <s v="P001"/>
    <d v="2024-04-23T00:00:00"/>
    <n v="9"/>
    <n v="30"/>
    <n v="4.9431178726411319E-2"/>
    <s v="Widget A"/>
    <s v="Electronics"/>
    <s v="S001"/>
    <n v="15"/>
    <s v="Gadget World"/>
    <s v="Emily Rose"/>
    <s v="emily@gadgetworld.com"/>
    <s v="New York"/>
    <s v="NY"/>
    <n v="270"/>
    <n v="256.65358174386893"/>
  </r>
  <r>
    <s v="C135"/>
    <s v="Rachel Young"/>
    <n v="41"/>
    <x v="0"/>
    <s v="West Coast"/>
    <n v="2998"/>
    <s v="P036"/>
    <d v="2024-04-23T00:00:00"/>
    <n v="3"/>
    <n v="26.5"/>
    <n v="7.1533370967074003E-2"/>
    <s v="Item AJ"/>
    <s v="Office Supplies"/>
    <s v="S006"/>
    <n v="13.25"/>
    <s v="Eco Electronics"/>
    <s v="Linda Parker"/>
    <s v="linda@ecoelectronics.com"/>
    <s v="Portland"/>
    <s v="OR"/>
    <n v="79.5"/>
    <n v="73.813097008117623"/>
  </r>
  <r>
    <s v="C053"/>
    <s v="Emily Young"/>
    <n v="68"/>
    <x v="1"/>
    <s v="North"/>
    <n v="2999"/>
    <s v="P015"/>
    <d v="2024-04-23T00:00:00"/>
    <n v="10"/>
    <n v="70"/>
    <n v="8.8594511719862889E-3"/>
    <s v="Device O"/>
    <s v="Electronics"/>
    <s v="S005"/>
    <n v="35"/>
    <s v="Office Tech Depot"/>
    <s v="Kevin Lee"/>
    <s v="kevin@officetechdepot.com"/>
    <s v="Chicago"/>
    <s v="IL"/>
    <n v="700"/>
    <n v="693.79838417960957"/>
  </r>
  <r>
    <s v="C028"/>
    <s v="Oscar Green"/>
    <n v="24"/>
    <x v="1"/>
    <s v="South"/>
    <n v="3000"/>
    <s v="P053"/>
    <d v="2024-04-23T00:00:00"/>
    <n v="7"/>
    <n v="22.5"/>
    <n v="6.8870476095934927E-2"/>
    <s v="Tool BA"/>
    <s v="Hardware"/>
    <s v="S003"/>
    <n v="11.25"/>
    <s v="Circuit Solutions"/>
    <s v="Mark Johnson"/>
    <s v="mark@circuitsolutions.com"/>
    <s v="San Francisco"/>
    <s v="CA"/>
    <n v="157.5"/>
    <n v="146.65290001489024"/>
  </r>
  <r>
    <s v="C101"/>
    <s v="Karen Hill"/>
    <n v="69"/>
    <x v="0"/>
    <s v="East Coast"/>
    <n v="3001"/>
    <s v="P022"/>
    <d v="2024-04-23T00:00:00"/>
    <n v="9"/>
    <n v="54"/>
    <n v="4.8181145463662325E-2"/>
    <s v="Gadget V"/>
    <s v="Home Appliances"/>
    <s v="S002"/>
    <n v="27"/>
    <s v="Tech Gear Co."/>
    <s v="John Taylor"/>
    <s v="john@techgear.com"/>
    <s v="Los Angeles"/>
    <s v="CA"/>
    <n v="486"/>
    <n v="462.58396330466013"/>
  </r>
  <r>
    <s v="C074"/>
    <s v="Carol Parker"/>
    <n v="32"/>
    <x v="1"/>
    <s v="South"/>
    <n v="3002"/>
    <s v="P022"/>
    <d v="2024-04-23T00:00:00"/>
    <n v="7"/>
    <n v="54"/>
    <n v="4.4862779525999047E-3"/>
    <s v="Gadget V"/>
    <s v="Home Appliances"/>
    <s v="S002"/>
    <n v="27"/>
    <s v="Tech Gear Co."/>
    <s v="John Taylor"/>
    <s v="john@techgear.com"/>
    <s v="Los Angeles"/>
    <s v="CA"/>
    <n v="378"/>
    <n v="376.30418693391721"/>
  </r>
  <r>
    <s v="C147"/>
    <s v="Karen Hall"/>
    <n v="66"/>
    <x v="0"/>
    <s v="West Coast"/>
    <n v="3003"/>
    <s v="P037"/>
    <d v="2024-04-23T00:00:00"/>
    <n v="1"/>
    <n v="88"/>
    <n v="1.1729142348132727E-2"/>
    <s v="Appliance AK"/>
    <s v="Home Appliances"/>
    <s v="S007"/>
    <n v="44"/>
    <s v="HealthTech Supplies"/>
    <s v="Peter Clark"/>
    <s v="peter@healthtech.com"/>
    <s v="Miami"/>
    <s v="FL"/>
    <n v="88"/>
    <n v="86.967835473364318"/>
  </r>
  <r>
    <s v="C062"/>
    <s v="Henry Parker"/>
    <n v="68"/>
    <x v="1"/>
    <s v="West Coast"/>
    <n v="3004"/>
    <s v="P001"/>
    <d v="2024-04-23T00:00:00"/>
    <n v="8"/>
    <n v="30"/>
    <n v="8.2501027314543118E-2"/>
    <s v="Widget A"/>
    <s v="Electronics"/>
    <s v="S001"/>
    <n v="15"/>
    <s v="Gadget World"/>
    <s v="Emily Rose"/>
    <s v="emily@gadgetworld.com"/>
    <s v="New York"/>
    <s v="NY"/>
    <n v="240"/>
    <n v="220.19975344450967"/>
  </r>
  <r>
    <s v="C038"/>
    <s v="Wendy Allen"/>
    <n v="63"/>
    <x v="0"/>
    <s v="South"/>
    <n v="3005"/>
    <s v="P003"/>
    <d v="2024-04-24T00:00:00"/>
    <n v="9"/>
    <n v="20"/>
    <n v="3.7820853878390487E-2"/>
    <s v="Tool C"/>
    <s v="Hardware"/>
    <s v="S003"/>
    <n v="10"/>
    <s v="Circuit Solutions"/>
    <s v="Mark Johnson"/>
    <s v="mark@circuitsolutions.com"/>
    <s v="San Francisco"/>
    <s v="CA"/>
    <n v="180"/>
    <n v="173.19224630188972"/>
  </r>
  <r>
    <s v="C037"/>
    <s v="Dan White"/>
    <n v="21"/>
    <x v="0"/>
    <s v="Midwest"/>
    <n v="3006"/>
    <s v="P040"/>
    <d v="2024-04-24T00:00:00"/>
    <n v="5"/>
    <n v="13"/>
    <n v="6.7385314964976241E-3"/>
    <s v="Accessory AN"/>
    <s v="Accessories"/>
    <s v="S010"/>
    <n v="6.5"/>
    <s v="Sports Tech Gear"/>
    <s v="Michael Harris"/>
    <s v="michael@sportstechgear.com"/>
    <s v="Denver"/>
    <s v="CO"/>
    <n v="65"/>
    <n v="64.561995452727658"/>
  </r>
  <r>
    <s v="C130"/>
    <s v="Alice King"/>
    <n v="60"/>
    <x v="1"/>
    <s v="Midwest"/>
    <n v="3007"/>
    <s v="P046"/>
    <d v="2024-04-24T00:00:00"/>
    <n v="8"/>
    <n v="25.5"/>
    <n v="8.5370920893196103E-2"/>
    <s v="Item AT"/>
    <s v="Office Supplies"/>
    <s v="S006"/>
    <n v="12.75"/>
    <s v="Eco Electronics"/>
    <s v="Linda Parker"/>
    <s v="linda@ecoelectronics.com"/>
    <s v="Portland"/>
    <s v="OR"/>
    <n v="204"/>
    <n v="186.58433213778801"/>
  </r>
  <r>
    <s v="C078"/>
    <s v="Alice Hill"/>
    <n v="64"/>
    <x v="1"/>
    <s v="North"/>
    <n v="3008"/>
    <s v="P048"/>
    <d v="2024-04-24T00:00:00"/>
    <n v="1"/>
    <n v="44.5"/>
    <n v="9.2369021909753463E-2"/>
    <s v="Widget AV"/>
    <s v="Electronics"/>
    <s v="S008"/>
    <n v="22.25"/>
    <s v="Auto Electronics Pro"/>
    <s v="Daniel Evans"/>
    <s v="daniel@autoelectronics.com"/>
    <s v="Detroit"/>
    <s v="MI"/>
    <n v="44.5"/>
    <n v="40.38957852501597"/>
  </r>
  <r>
    <s v="C032"/>
    <s v="Bob Allen"/>
    <n v="34"/>
    <x v="0"/>
    <s v="North"/>
    <n v="3009"/>
    <s v="P025"/>
    <d v="2024-04-24T00:00:00"/>
    <n v="10"/>
    <n v="65"/>
    <n v="3.1600222339061471E-2"/>
    <s v="Device Y"/>
    <s v="Electronics"/>
    <s v="S005"/>
    <n v="32.5"/>
    <s v="Office Tech Depot"/>
    <s v="Kevin Lee"/>
    <s v="kevin@officetechdepot.com"/>
    <s v="Chicago"/>
    <s v="IL"/>
    <n v="650"/>
    <n v="629.45985547961004"/>
  </r>
  <r>
    <s v="C133"/>
    <s v="Bob Smith"/>
    <n v="19"/>
    <x v="1"/>
    <s v="Midwest"/>
    <n v="3010"/>
    <s v="P024"/>
    <d v="2024-04-24T00:00:00"/>
    <n v="5"/>
    <n v="11"/>
    <n v="9.8243517488800391E-2"/>
    <s v="Accessory X"/>
    <s v="Accessories"/>
    <s v="S004"/>
    <n v="5.5"/>
    <s v="Smart Home Essentials"/>
    <s v="Sarah Davis"/>
    <s v="sarah@smarthomeessentials.com"/>
    <s v="Dallas"/>
    <s v="TX"/>
    <n v="55"/>
    <n v="49.596606538115978"/>
  </r>
  <r>
    <s v="C148"/>
    <s v="Bob Brown"/>
    <n v="64"/>
    <x v="0"/>
    <s v="South"/>
    <n v="3011"/>
    <s v="P019"/>
    <d v="2024-04-24T00:00:00"/>
    <n v="6"/>
    <n v="38"/>
    <n v="2.7129837891003539E-2"/>
    <s v="Tool S"/>
    <s v="Hardware"/>
    <s v="S009"/>
    <n v="19"/>
    <s v="Gourmet Gadgets"/>
    <s v="Alice Brown"/>
    <s v="alice@gourmetgadgets.com"/>
    <s v="Seattle"/>
    <s v="WA"/>
    <n v="228"/>
    <n v="221.81439696085118"/>
  </r>
  <r>
    <s v="C126"/>
    <s v="Isla Walker"/>
    <n v="20"/>
    <x v="1"/>
    <s v="North"/>
    <n v="3012"/>
    <s v="P042"/>
    <d v="2024-04-24T00:00:00"/>
    <n v="8"/>
    <n v="53"/>
    <n v="4.5608880113266727E-2"/>
    <s v="Gadget AP"/>
    <s v="Home Appliances"/>
    <s v="S002"/>
    <n v="26.5"/>
    <s v="Tech Gear Co."/>
    <s v="John Taylor"/>
    <s v="john@techgear.com"/>
    <s v="Los Angeles"/>
    <s v="CA"/>
    <n v="424"/>
    <n v="404.66183483197489"/>
  </r>
  <r>
    <s v="C025"/>
    <s v="Sam Smith"/>
    <n v="37"/>
    <x v="1"/>
    <s v="Midwest"/>
    <n v="3013"/>
    <s v="P051"/>
    <d v="2024-04-25T00:00:00"/>
    <n v="10"/>
    <n v="31.5"/>
    <n v="2.1253562576476594E-3"/>
    <s v="Widget AY"/>
    <s v="Electronics"/>
    <s v="S001"/>
    <n v="15.75"/>
    <s v="Gadget World"/>
    <s v="Emily Rose"/>
    <s v="emily@gadgetworld.com"/>
    <s v="New York"/>
    <s v="NY"/>
    <n v="315"/>
    <n v="314.33051277884101"/>
  </r>
  <r>
    <s v="C035"/>
    <s v="Jack Hill"/>
    <n v="41"/>
    <x v="1"/>
    <s v="East Coast"/>
    <n v="3014"/>
    <s v="P026"/>
    <d v="2024-04-25T00:00:00"/>
    <n v="10"/>
    <n v="22"/>
    <n v="8.1965544187081824E-2"/>
    <s v="Item Z"/>
    <s v="Office Supplies"/>
    <s v="S006"/>
    <n v="11"/>
    <s v="Eco Electronics"/>
    <s v="Linda Parker"/>
    <s v="linda@ecoelectronics.com"/>
    <s v="Portland"/>
    <s v="OR"/>
    <n v="220"/>
    <n v="201.96758027884201"/>
  </r>
  <r>
    <s v="C134"/>
    <s v="Yara Hill"/>
    <n v="36"/>
    <x v="1"/>
    <s v="North"/>
    <n v="3015"/>
    <s v="P040"/>
    <d v="2024-04-25T00:00:00"/>
    <n v="9"/>
    <n v="13"/>
    <n v="3.2361756130915302E-4"/>
    <s v="Accessory AN"/>
    <s v="Accessories"/>
    <s v="S010"/>
    <n v="6.5"/>
    <s v="Sports Tech Gear"/>
    <s v="Michael Harris"/>
    <s v="michael@sportstechgear.com"/>
    <s v="Denver"/>
    <s v="CO"/>
    <n v="117"/>
    <n v="116.96213674532683"/>
  </r>
  <r>
    <s v="C001"/>
    <s v="Jack Allen"/>
    <n v="28"/>
    <x v="0"/>
    <s v="West Coast"/>
    <n v="3016"/>
    <s v="P010"/>
    <d v="2024-04-25T00:00:00"/>
    <n v="6"/>
    <n v="15"/>
    <n v="8.0710427840041399E-2"/>
    <s v="Accessory J"/>
    <s v="Accessories"/>
    <s v="S010"/>
    <n v="7.5"/>
    <s v="Sports Tech Gear"/>
    <s v="Michael Harris"/>
    <s v="michael@sportstechgear.com"/>
    <s v="Denver"/>
    <s v="CO"/>
    <n v="90"/>
    <n v="82.736061494396267"/>
  </r>
  <r>
    <s v="C063"/>
    <s v="Karen Wright"/>
    <n v="26"/>
    <x v="1"/>
    <s v="West Coast"/>
    <n v="3017"/>
    <s v="P021"/>
    <d v="2024-04-25T00:00:00"/>
    <n v="8"/>
    <n v="34"/>
    <n v="6.3750664841493401E-2"/>
    <s v="Widget U"/>
    <s v="Electronics"/>
    <s v="S001"/>
    <n v="17"/>
    <s v="Gadget World"/>
    <s v="Emily Rose"/>
    <s v="emily@gadgetworld.com"/>
    <s v="New York"/>
    <s v="NY"/>
    <n v="272"/>
    <n v="254.65981916311381"/>
  </r>
  <r>
    <s v="C107"/>
    <s v="Jack Hall"/>
    <n v="68"/>
    <x v="0"/>
    <s v="Midwest"/>
    <n v="3018"/>
    <s v="P006"/>
    <d v="2024-04-25T00:00:00"/>
    <n v="6"/>
    <n v="25"/>
    <n v="7.5783377448278177E-2"/>
    <s v="Item F"/>
    <s v="Office Supplies"/>
    <s v="S006"/>
    <n v="12.5"/>
    <s v="Eco Electronics"/>
    <s v="Linda Parker"/>
    <s v="linda@ecoelectronics.com"/>
    <s v="Portland"/>
    <s v="OR"/>
    <n v="150"/>
    <n v="138.63249338275827"/>
  </r>
  <r>
    <s v="C058"/>
    <s v="Zoe Carter"/>
    <n v="51"/>
    <x v="1"/>
    <s v="West Coast"/>
    <n v="3019"/>
    <s v="P047"/>
    <d v="2024-04-25T00:00:00"/>
    <n v="7"/>
    <n v="82.5"/>
    <n v="9.1960648540746578E-2"/>
    <s v="Appliance AU"/>
    <s v="Home Appliances"/>
    <s v="S007"/>
    <n v="41.25"/>
    <s v="HealthTech Supplies"/>
    <s v="Peter Clark"/>
    <s v="peter@healthtech.com"/>
    <s v="Miami"/>
    <s v="FL"/>
    <n v="577.5"/>
    <n v="524.39272546771883"/>
  </r>
  <r>
    <s v="C004"/>
    <s v="Paul Green"/>
    <n v="45"/>
    <x v="1"/>
    <s v="North"/>
    <n v="3020"/>
    <s v="P017"/>
    <d v="2024-04-25T00:00:00"/>
    <n v="8"/>
    <n v="80"/>
    <n v="3.4788909281577053E-2"/>
    <s v="Appliance Q"/>
    <s v="Home Appliances"/>
    <s v="S007"/>
    <n v="40"/>
    <s v="HealthTech Supplies"/>
    <s v="Peter Clark"/>
    <s v="peter@healthtech.com"/>
    <s v="Miami"/>
    <s v="FL"/>
    <n v="640"/>
    <n v="617.73509805979074"/>
  </r>
  <r>
    <s v="C031"/>
    <s v="Dan White"/>
    <n v="29"/>
    <x v="0"/>
    <s v="Midwest"/>
    <n v="3021"/>
    <s v="P041"/>
    <d v="2024-04-25T00:00:00"/>
    <n v="4"/>
    <n v="33.5"/>
    <n v="6.7606671900754187E-2"/>
    <s v="Widget AO"/>
    <s v="Electronics"/>
    <s v="S001"/>
    <n v="16.75"/>
    <s v="Gadget World"/>
    <s v="Emily Rose"/>
    <s v="emily@gadgetworld.com"/>
    <s v="New York"/>
    <s v="NY"/>
    <n v="134"/>
    <n v="124.94070596529895"/>
  </r>
  <r>
    <s v="C080"/>
    <s v="Bob Allen"/>
    <n v="58"/>
    <x v="1"/>
    <s v="East Coast"/>
    <n v="3022"/>
    <s v="P041"/>
    <d v="2024-04-25T00:00:00"/>
    <n v="9"/>
    <n v="33.5"/>
    <n v="7.6458459909557686E-2"/>
    <s v="Widget AO"/>
    <s v="Electronics"/>
    <s v="S001"/>
    <n v="16.75"/>
    <s v="Gadget World"/>
    <s v="Emily Rose"/>
    <s v="emily@gadgetworld.com"/>
    <s v="New York"/>
    <s v="NY"/>
    <n v="301.5"/>
    <n v="278.44777433726836"/>
  </r>
  <r>
    <s v="C058"/>
    <s v="Zoe Carter"/>
    <n v="51"/>
    <x v="1"/>
    <s v="West Coast"/>
    <n v="3023"/>
    <s v="P045"/>
    <d v="2024-04-25T00:00:00"/>
    <n v="5"/>
    <n v="59.5"/>
    <n v="3.4877914850522497E-3"/>
    <s v="Device AS"/>
    <s v="Electronics"/>
    <s v="S005"/>
    <n v="29.75"/>
    <s v="Office Tech Depot"/>
    <s v="Kevin Lee"/>
    <s v="kevin@officetechdepot.com"/>
    <s v="Chicago"/>
    <s v="IL"/>
    <n v="297.5"/>
    <n v="296.46238203319695"/>
  </r>
  <r>
    <s v="C055"/>
    <s v="Yara Walker"/>
    <n v="58"/>
    <x v="0"/>
    <s v="Midwest"/>
    <n v="3024"/>
    <s v="P053"/>
    <d v="2024-04-25T00:00:00"/>
    <n v="9"/>
    <n v="22.5"/>
    <n v="3.0481601843407979E-2"/>
    <s v="Tool BA"/>
    <s v="Hardware"/>
    <s v="S003"/>
    <n v="11.25"/>
    <s v="Circuit Solutions"/>
    <s v="Mark Johnson"/>
    <s v="mark@circuitsolutions.com"/>
    <s v="San Francisco"/>
    <s v="CA"/>
    <n v="202.5"/>
    <n v="196.32747562670988"/>
  </r>
  <r>
    <s v="C093"/>
    <s v="Rachel Taylor"/>
    <n v="32"/>
    <x v="1"/>
    <s v="Midwest"/>
    <n v="3025"/>
    <s v="P012"/>
    <d v="2024-04-25T00:00:00"/>
    <n v="9"/>
    <n v="44"/>
    <n v="2.3446471218200739E-2"/>
    <s v="Gadget L"/>
    <s v="Home Appliances"/>
    <s v="S002"/>
    <n v="22"/>
    <s v="Tech Gear Co."/>
    <s v="John Taylor"/>
    <s v="john@techgear.com"/>
    <s v="Los Angeles"/>
    <s v="CA"/>
    <n v="396"/>
    <n v="386.71519739759253"/>
  </r>
  <r>
    <s v="C067"/>
    <s v="Rachel Hill"/>
    <n v="61"/>
    <x v="1"/>
    <s v="East Coast"/>
    <n v="3026"/>
    <s v="P011"/>
    <d v="2024-04-25T00:00:00"/>
    <n v="6"/>
    <n v="32"/>
    <n v="1.9089370595428048E-2"/>
    <s v="Widget K"/>
    <s v="Electronics"/>
    <s v="S001"/>
    <n v="16"/>
    <s v="Gadget World"/>
    <s v="Emily Rose"/>
    <s v="emily@gadgetworld.com"/>
    <s v="New York"/>
    <s v="NY"/>
    <n v="192"/>
    <n v="188.3348408456778"/>
  </r>
  <r>
    <s v="C100"/>
    <s v="Paul Wright"/>
    <n v="68"/>
    <x v="1"/>
    <s v="East Coast"/>
    <n v="3027"/>
    <s v="P046"/>
    <d v="2024-04-25T00:00:00"/>
    <n v="5"/>
    <n v="25.5"/>
    <n v="8.8588449429470806E-2"/>
    <s v="Item AT"/>
    <s v="Office Supplies"/>
    <s v="S006"/>
    <n v="12.75"/>
    <s v="Eco Electronics"/>
    <s v="Linda Parker"/>
    <s v="linda@ecoelectronics.com"/>
    <s v="Portland"/>
    <s v="OR"/>
    <n v="127.5"/>
    <n v="116.20497269774248"/>
  </r>
  <r>
    <s v="C103"/>
    <s v="Tina Allen"/>
    <n v="23"/>
    <x v="0"/>
    <s v="West Coast"/>
    <n v="3028"/>
    <s v="P010"/>
    <d v="2024-04-25T00:00:00"/>
    <n v="4"/>
    <n v="15"/>
    <n v="2.2281852187889618E-2"/>
    <s v="Accessory J"/>
    <s v="Accessories"/>
    <s v="S010"/>
    <n v="7.5"/>
    <s v="Sports Tech Gear"/>
    <s v="Michael Harris"/>
    <s v="michael@sportstechgear.com"/>
    <s v="Denver"/>
    <s v="CO"/>
    <n v="60"/>
    <n v="58.663088868726625"/>
  </r>
  <r>
    <s v="C086"/>
    <s v="Emily King"/>
    <n v="31"/>
    <x v="0"/>
    <s v="Midwest"/>
    <n v="3029"/>
    <s v="P011"/>
    <d v="2024-04-25T00:00:00"/>
    <n v="5"/>
    <n v="32"/>
    <n v="3.5178335493704195E-3"/>
    <s v="Widget K"/>
    <s v="Electronics"/>
    <s v="S001"/>
    <n v="16"/>
    <s v="Gadget World"/>
    <s v="Emily Rose"/>
    <s v="emily@gadgetworld.com"/>
    <s v="New York"/>
    <s v="NY"/>
    <n v="160"/>
    <n v="159.43714663210073"/>
  </r>
  <r>
    <s v="C089"/>
    <s v="Tina Clark"/>
    <n v="43"/>
    <x v="0"/>
    <s v="North"/>
    <n v="3030"/>
    <s v="P009"/>
    <d v="2024-04-25T00:00:00"/>
    <n v="5"/>
    <n v="36"/>
    <n v="3.4957715472123618E-2"/>
    <s v="Tool I"/>
    <s v="Hardware"/>
    <s v="S009"/>
    <n v="18"/>
    <s v="Gourmet Gadgets"/>
    <s v="Alice Brown"/>
    <s v="alice@gourmetgadgets.com"/>
    <s v="Seattle"/>
    <s v="WA"/>
    <n v="180"/>
    <n v="173.70761121501775"/>
  </r>
  <r>
    <s v="C078"/>
    <s v="Alice Hill"/>
    <n v="64"/>
    <x v="1"/>
    <s v="North"/>
    <n v="3031"/>
    <s v="P024"/>
    <d v="2024-04-26T00:00:00"/>
    <n v="1"/>
    <n v="11"/>
    <n v="9.680978450024319E-2"/>
    <s v="Accessory X"/>
    <s v="Accessories"/>
    <s v="S004"/>
    <n v="5.5"/>
    <s v="Smart Home Essentials"/>
    <s v="Sarah Davis"/>
    <s v="sarah@smarthomeessentials.com"/>
    <s v="Dallas"/>
    <s v="TX"/>
    <n v="11"/>
    <n v="9.9350923704973244"/>
  </r>
  <r>
    <s v="C024"/>
    <s v="Nina Baker"/>
    <n v="54"/>
    <x v="0"/>
    <s v="East Coast"/>
    <n v="3032"/>
    <s v="P020"/>
    <d v="2024-04-26T00:00:00"/>
    <n v="1"/>
    <n v="17"/>
    <n v="8.6863867119438172E-3"/>
    <s v="Accessory T"/>
    <s v="Accessories"/>
    <s v="S010"/>
    <n v="8.5"/>
    <s v="Sports Tech Gear"/>
    <s v="Michael Harris"/>
    <s v="michael@sportstechgear.com"/>
    <s v="Denver"/>
    <s v="CO"/>
    <n v="17"/>
    <n v="16.852331425896956"/>
  </r>
  <r>
    <s v="C061"/>
    <s v="Paul Young"/>
    <n v="62"/>
    <x v="1"/>
    <s v="Midwest"/>
    <n v="3033"/>
    <s v="P006"/>
    <d v="2024-04-26T00:00:00"/>
    <n v="10"/>
    <n v="25"/>
    <n v="8.1578428639399125E-2"/>
    <s v="Item F"/>
    <s v="Office Supplies"/>
    <s v="S006"/>
    <n v="12.5"/>
    <s v="Eco Electronics"/>
    <s v="Linda Parker"/>
    <s v="linda@ecoelectronics.com"/>
    <s v="Portland"/>
    <s v="OR"/>
    <n v="250"/>
    <n v="229.60539284015022"/>
  </r>
  <r>
    <s v="C086"/>
    <s v="Emily King"/>
    <n v="31"/>
    <x v="0"/>
    <s v="Midwest"/>
    <n v="3034"/>
    <s v="P031"/>
    <d v="2024-04-26T00:00:00"/>
    <n v="3"/>
    <n v="37"/>
    <n v="2.0475472410565233E-2"/>
    <s v="Widget AE"/>
    <s v="Electronics"/>
    <s v="S001"/>
    <n v="18.5"/>
    <s v="Gadget World"/>
    <s v="Emily Rose"/>
    <s v="emily@gadgetworld.com"/>
    <s v="New York"/>
    <s v="NY"/>
    <n v="111"/>
    <n v="108.72722256242726"/>
  </r>
  <r>
    <s v="C125"/>
    <s v="Jack Clark"/>
    <n v="59"/>
    <x v="1"/>
    <s v="Midwest"/>
    <n v="3035"/>
    <s v="P005"/>
    <d v="2024-04-26T00:00:00"/>
    <n v="5"/>
    <n v="60"/>
    <n v="5.8401754869164837E-2"/>
    <s v="Device E"/>
    <s v="Electronics"/>
    <s v="S005"/>
    <n v="30"/>
    <s v="Office Tech Depot"/>
    <s v="Kevin Lee"/>
    <s v="kevin@officetechdepot.com"/>
    <s v="Chicago"/>
    <s v="IL"/>
    <n v="300"/>
    <n v="282.47947353925053"/>
  </r>
  <r>
    <s v="C072"/>
    <s v="Carol Brown"/>
    <n v="37"/>
    <x v="1"/>
    <s v="West Coast"/>
    <n v="3036"/>
    <s v="P028"/>
    <d v="2024-04-26T00:00:00"/>
    <n v="2"/>
    <n v="46"/>
    <n v="1.6284301889866615E-2"/>
    <s v="Widget AB"/>
    <s v="Electronics"/>
    <s v="S008"/>
    <n v="23"/>
    <s v="Auto Electronics Pro"/>
    <s v="Daniel Evans"/>
    <s v="daniel@autoelectronics.com"/>
    <s v="Detroit"/>
    <s v="MI"/>
    <n v="92"/>
    <n v="90.501844226132278"/>
  </r>
  <r>
    <s v="C093"/>
    <s v="Rachel Taylor"/>
    <n v="32"/>
    <x v="1"/>
    <s v="Midwest"/>
    <n v="3037"/>
    <s v="P028"/>
    <d v="2024-04-26T00:00:00"/>
    <n v="3"/>
    <n v="46"/>
    <n v="7.0082954967563893E-2"/>
    <s v="Widget AB"/>
    <s v="Electronics"/>
    <s v="S008"/>
    <n v="23"/>
    <s v="Auto Electronics Pro"/>
    <s v="Daniel Evans"/>
    <s v="daniel@autoelectronics.com"/>
    <s v="Detroit"/>
    <s v="MI"/>
    <n v="138"/>
    <n v="128.32855221447619"/>
  </r>
  <r>
    <s v="C069"/>
    <s v="Rachel Brown"/>
    <n v="44"/>
    <x v="0"/>
    <s v="West Coast"/>
    <n v="3038"/>
    <s v="P016"/>
    <d v="2024-04-26T00:00:00"/>
    <n v="9"/>
    <n v="26"/>
    <n v="2.3767238953864702E-2"/>
    <s v="Item P"/>
    <s v="Office Supplies"/>
    <s v="S006"/>
    <n v="13"/>
    <s v="Eco Electronics"/>
    <s v="Linda Parker"/>
    <s v="linda@ecoelectronics.com"/>
    <s v="Portland"/>
    <s v="OR"/>
    <n v="234"/>
    <n v="228.43846608479566"/>
  </r>
  <r>
    <s v="C061"/>
    <s v="Paul Young"/>
    <n v="62"/>
    <x v="1"/>
    <s v="Midwest"/>
    <n v="3039"/>
    <s v="P022"/>
    <d v="2024-04-26T00:00:00"/>
    <n v="9"/>
    <n v="54"/>
    <n v="1.2143930683681626E-2"/>
    <s v="Gadget V"/>
    <s v="Home Appliances"/>
    <s v="S002"/>
    <n v="27"/>
    <s v="Tech Gear Co."/>
    <s v="John Taylor"/>
    <s v="john@techgear.com"/>
    <s v="Los Angeles"/>
    <s v="CA"/>
    <n v="486"/>
    <n v="480.09804968773074"/>
  </r>
  <r>
    <s v="C146"/>
    <s v="Dan Allen"/>
    <n v="64"/>
    <x v="1"/>
    <s v="North"/>
    <n v="3040"/>
    <s v="P026"/>
    <d v="2024-04-26T00:00:00"/>
    <n v="4"/>
    <n v="22"/>
    <n v="3.1243597246504131E-2"/>
    <s v="Item Z"/>
    <s v="Office Supplies"/>
    <s v="S006"/>
    <n v="11"/>
    <s v="Eco Electronics"/>
    <s v="Linda Parker"/>
    <s v="linda@ecoelectronics.com"/>
    <s v="Portland"/>
    <s v="OR"/>
    <n v="88"/>
    <n v="85.250563442307637"/>
  </r>
  <r>
    <s v="C079"/>
    <s v="Dan Walker"/>
    <n v="23"/>
    <x v="0"/>
    <s v="Midwest"/>
    <n v="3041"/>
    <s v="P042"/>
    <d v="2024-04-26T00:00:00"/>
    <n v="5"/>
    <n v="53"/>
    <n v="6.1979344276696935E-4"/>
    <s v="Gadget AP"/>
    <s v="Home Appliances"/>
    <s v="S002"/>
    <n v="26.5"/>
    <s v="Tech Gear Co."/>
    <s v="John Taylor"/>
    <s v="john@techgear.com"/>
    <s v="Los Angeles"/>
    <s v="CA"/>
    <n v="265"/>
    <n v="264.83575473766678"/>
  </r>
  <r>
    <s v="C061"/>
    <s v="Paul Young"/>
    <n v="62"/>
    <x v="1"/>
    <s v="Midwest"/>
    <n v="3042"/>
    <s v="P052"/>
    <d v="2024-04-26T00:00:00"/>
    <n v="6"/>
    <n v="47.5"/>
    <n v="2.5075872359057651E-2"/>
    <s v="Gadget AZ"/>
    <s v="Home Appliances"/>
    <s v="S002"/>
    <n v="23.75"/>
    <s v="Tech Gear Co."/>
    <s v="John Taylor"/>
    <s v="john@techgear.com"/>
    <s v="Los Angeles"/>
    <s v="CA"/>
    <n v="285"/>
    <n v="277.85337637766855"/>
  </r>
  <r>
    <s v="C017"/>
    <s v="Mia Brown"/>
    <n v="55"/>
    <x v="1"/>
    <s v="West Coast"/>
    <n v="3043"/>
    <s v="P029"/>
    <d v="2024-04-26T00:00:00"/>
    <n v="8"/>
    <n v="40"/>
    <n v="1.0914772109142558E-2"/>
    <s v="Tool AC"/>
    <s v="Hardware"/>
    <s v="S009"/>
    <n v="20"/>
    <s v="Gourmet Gadgets"/>
    <s v="Alice Brown"/>
    <s v="alice@gourmetgadgets.com"/>
    <s v="Seattle"/>
    <s v="WA"/>
    <n v="320"/>
    <n v="316.5072729250744"/>
  </r>
  <r>
    <s v="C136"/>
    <s v="Henry Mitchell"/>
    <n v="54"/>
    <x v="1"/>
    <s v="Midwest"/>
    <n v="3044"/>
    <s v="P034"/>
    <d v="2024-04-26T00:00:00"/>
    <n v="1"/>
    <n v="9.5"/>
    <n v="4.0882136078061572E-3"/>
    <s v="Accessory AH"/>
    <s v="Accessories"/>
    <s v="S004"/>
    <n v="4.75"/>
    <s v="Smart Home Essentials"/>
    <s v="Sarah Davis"/>
    <s v="sarah@smarthomeessentials.com"/>
    <s v="Dallas"/>
    <s v="TX"/>
    <n v="9.5"/>
    <n v="9.4611619707258416"/>
  </r>
  <r>
    <s v="C057"/>
    <s v="Sam Hall"/>
    <n v="51"/>
    <x v="1"/>
    <s v="North"/>
    <n v="3045"/>
    <s v="P024"/>
    <d v="2024-04-26T00:00:00"/>
    <n v="9"/>
    <n v="11"/>
    <n v="7.8997322677114498E-2"/>
    <s v="Accessory X"/>
    <s v="Accessories"/>
    <s v="S004"/>
    <n v="5.5"/>
    <s v="Smart Home Essentials"/>
    <s v="Sarah Davis"/>
    <s v="sarah@smarthomeessentials.com"/>
    <s v="Dallas"/>
    <s v="TX"/>
    <n v="99"/>
    <n v="91.179265054965668"/>
  </r>
  <r>
    <s v="C048"/>
    <s v="Yara Walker"/>
    <n v="21"/>
    <x v="1"/>
    <s v="North"/>
    <n v="3046"/>
    <s v="P013"/>
    <d v="2024-04-26T00:00:00"/>
    <n v="4"/>
    <n v="23"/>
    <n v="3.3706967740712912E-2"/>
    <s v="Tool M"/>
    <s v="Hardware"/>
    <s v="S003"/>
    <n v="11.5"/>
    <s v="Circuit Solutions"/>
    <s v="Mark Johnson"/>
    <s v="mark@circuitsolutions.com"/>
    <s v="San Francisco"/>
    <s v="CA"/>
    <n v="92"/>
    <n v="88.898958967854412"/>
  </r>
  <r>
    <s v="C018"/>
    <s v="Emily Walker"/>
    <n v="68"/>
    <x v="0"/>
    <s v="East Coast"/>
    <n v="3047"/>
    <s v="P011"/>
    <d v="2024-04-26T00:00:00"/>
    <n v="3"/>
    <n v="32"/>
    <n v="8.0860960031083479E-2"/>
    <s v="Widget K"/>
    <s v="Electronics"/>
    <s v="S001"/>
    <n v="16"/>
    <s v="Gadget World"/>
    <s v="Emily Rose"/>
    <s v="emily@gadgetworld.com"/>
    <s v="New York"/>
    <s v="NY"/>
    <n v="96"/>
    <n v="88.237347837015989"/>
  </r>
  <r>
    <s v="C016"/>
    <s v="Uma Jones"/>
    <n v="66"/>
    <x v="0"/>
    <s v="East Coast"/>
    <n v="3048"/>
    <s v="P011"/>
    <d v="2024-04-26T00:00:00"/>
    <n v="5"/>
    <n v="32"/>
    <n v="3.2956682151084052E-4"/>
    <s v="Widget K"/>
    <s v="Electronics"/>
    <s v="S001"/>
    <n v="16"/>
    <s v="Gadget World"/>
    <s v="Emily Rose"/>
    <s v="emily@gadgetworld.com"/>
    <s v="New York"/>
    <s v="NY"/>
    <n v="160"/>
    <n v="159.94726930855828"/>
  </r>
  <r>
    <s v="C051"/>
    <s v="Yara Young"/>
    <n v="66"/>
    <x v="1"/>
    <s v="West Coast"/>
    <n v="3049"/>
    <s v="P005"/>
    <d v="2024-04-26T00:00:00"/>
    <n v="2"/>
    <n v="60"/>
    <n v="1.0433722533495504E-3"/>
    <s v="Device E"/>
    <s v="Electronics"/>
    <s v="S005"/>
    <n v="30"/>
    <s v="Office Tech Depot"/>
    <s v="Kevin Lee"/>
    <s v="kevin@officetechdepot.com"/>
    <s v="Chicago"/>
    <s v="IL"/>
    <n v="120"/>
    <n v="119.87479532959806"/>
  </r>
  <r>
    <s v="C090"/>
    <s v="Carol Brown"/>
    <n v="41"/>
    <x v="1"/>
    <s v="North"/>
    <n v="3050"/>
    <s v="P039"/>
    <d v="2024-04-26T00:00:00"/>
    <n v="4"/>
    <n v="35"/>
    <n v="2.8273658530598824E-3"/>
    <s v="Tool AM"/>
    <s v="Hardware"/>
    <s v="S009"/>
    <n v="17.5"/>
    <s v="Gourmet Gadgets"/>
    <s v="Alice Brown"/>
    <s v="alice@gourmetgadgets.com"/>
    <s v="Seattle"/>
    <s v="WA"/>
    <n v="140"/>
    <n v="139.60416878057163"/>
  </r>
  <r>
    <s v="C150"/>
    <s v="Wendy Lee"/>
    <n v="24"/>
    <x v="1"/>
    <s v="South"/>
    <n v="3051"/>
    <s v="P011"/>
    <d v="2024-04-27T00:00:00"/>
    <n v="10"/>
    <n v="32"/>
    <n v="4.920317653426886E-2"/>
    <s v="Widget K"/>
    <s v="Electronics"/>
    <s v="S001"/>
    <n v="16"/>
    <s v="Gadget World"/>
    <s v="Emily Rose"/>
    <s v="emily@gadgetworld.com"/>
    <s v="New York"/>
    <s v="NY"/>
    <n v="320"/>
    <n v="304.25498350903399"/>
  </r>
  <r>
    <s v="C136"/>
    <s v="Henry Mitchell"/>
    <n v="54"/>
    <x v="1"/>
    <s v="Midwest"/>
    <n v="3052"/>
    <s v="P009"/>
    <d v="2024-04-27T00:00:00"/>
    <n v="8"/>
    <n v="36"/>
    <n v="2.5486184043710083E-2"/>
    <s v="Tool I"/>
    <s v="Hardware"/>
    <s v="S009"/>
    <n v="18"/>
    <s v="Gourmet Gadgets"/>
    <s v="Alice Brown"/>
    <s v="alice@gourmetgadgets.com"/>
    <s v="Seattle"/>
    <s v="WA"/>
    <n v="288"/>
    <n v="280.65997899541151"/>
  </r>
  <r>
    <s v="C141"/>
    <s v="Mia Smith"/>
    <n v="43"/>
    <x v="0"/>
    <s v="Midwest"/>
    <n v="3053"/>
    <s v="P011"/>
    <d v="2024-04-27T00:00:00"/>
    <n v="4"/>
    <n v="32"/>
    <n v="7.0428039245406637E-2"/>
    <s v="Widget K"/>
    <s v="Electronics"/>
    <s v="S001"/>
    <n v="16"/>
    <s v="Gadget World"/>
    <s v="Emily Rose"/>
    <s v="emily@gadgetworld.com"/>
    <s v="New York"/>
    <s v="NY"/>
    <n v="128"/>
    <n v="118.98521097658795"/>
  </r>
  <r>
    <s v="C022"/>
    <s v="Nina Taylor"/>
    <n v="60"/>
    <x v="0"/>
    <s v="South"/>
    <n v="3054"/>
    <s v="P023"/>
    <d v="2024-04-27T00:00:00"/>
    <n v="3"/>
    <n v="24"/>
    <n v="5.4698707858455577E-2"/>
    <s v="Tool W"/>
    <s v="Hardware"/>
    <s v="S003"/>
    <n v="12"/>
    <s v="Circuit Solutions"/>
    <s v="Mark Johnson"/>
    <s v="mark@circuitsolutions.com"/>
    <s v="San Francisco"/>
    <s v="CA"/>
    <n v="72"/>
    <n v="68.061693034191194"/>
  </r>
  <r>
    <s v="C094"/>
    <s v="Dan Lee"/>
    <n v="18"/>
    <x v="0"/>
    <s v="West Coast"/>
    <n v="3055"/>
    <s v="P031"/>
    <d v="2024-04-27T00:00:00"/>
    <n v="3"/>
    <n v="37"/>
    <n v="5.7196341823091308E-3"/>
    <s v="Widget AE"/>
    <s v="Electronics"/>
    <s v="S001"/>
    <n v="18.5"/>
    <s v="Gadget World"/>
    <s v="Emily Rose"/>
    <s v="emily@gadgetworld.com"/>
    <s v="New York"/>
    <s v="NY"/>
    <n v="111"/>
    <n v="110.36512060576369"/>
  </r>
  <r>
    <s v="C011"/>
    <s v="Frank Wright"/>
    <n v="55"/>
    <x v="1"/>
    <s v="North"/>
    <n v="3056"/>
    <s v="P023"/>
    <d v="2024-04-27T00:00:00"/>
    <n v="10"/>
    <n v="24"/>
    <n v="2.3334164381646906E-2"/>
    <s v="Tool W"/>
    <s v="Hardware"/>
    <s v="S003"/>
    <n v="12"/>
    <s v="Circuit Solutions"/>
    <s v="Mark Johnson"/>
    <s v="mark@circuitsolutions.com"/>
    <s v="San Francisco"/>
    <s v="CA"/>
    <n v="240"/>
    <n v="234.39980054840476"/>
  </r>
  <r>
    <s v="C107"/>
    <s v="Jack Hall"/>
    <n v="68"/>
    <x v="0"/>
    <s v="Midwest"/>
    <n v="3057"/>
    <s v="P037"/>
    <d v="2024-04-27T00:00:00"/>
    <n v="10"/>
    <n v="88"/>
    <n v="3.9847205914317209E-2"/>
    <s v="Appliance AK"/>
    <s v="Home Appliances"/>
    <s v="S007"/>
    <n v="44"/>
    <s v="HealthTech Supplies"/>
    <s v="Peter Clark"/>
    <s v="peter@healthtech.com"/>
    <s v="Miami"/>
    <s v="FL"/>
    <n v="880"/>
    <n v="844.93445879540081"/>
  </r>
  <r>
    <s v="C103"/>
    <s v="Tina Allen"/>
    <n v="23"/>
    <x v="0"/>
    <s v="West Coast"/>
    <n v="3058"/>
    <s v="P010"/>
    <d v="2024-04-27T00:00:00"/>
    <n v="2"/>
    <n v="15"/>
    <n v="8.3999934056673151E-2"/>
    <s v="Accessory J"/>
    <s v="Accessories"/>
    <s v="S010"/>
    <n v="7.5"/>
    <s v="Sports Tech Gear"/>
    <s v="Michael Harris"/>
    <s v="michael@sportstechgear.com"/>
    <s v="Denver"/>
    <s v="CO"/>
    <n v="30"/>
    <n v="27.480001978299804"/>
  </r>
  <r>
    <s v="C029"/>
    <s v="Quinn Taylor"/>
    <n v="38"/>
    <x v="1"/>
    <s v="West Coast"/>
    <n v="3059"/>
    <s v="P016"/>
    <d v="2024-04-27T00:00:00"/>
    <n v="4"/>
    <n v="26"/>
    <n v="4.8180142840314223E-2"/>
    <s v="Item P"/>
    <s v="Office Supplies"/>
    <s v="S006"/>
    <n v="13"/>
    <s v="Eco Electronics"/>
    <s v="Linda Parker"/>
    <s v="linda@ecoelectronics.com"/>
    <s v="Portland"/>
    <s v="OR"/>
    <n v="104"/>
    <n v="98.989265144607316"/>
  </r>
  <r>
    <s v="C090"/>
    <s v="Carol Brown"/>
    <n v="41"/>
    <x v="1"/>
    <s v="North"/>
    <n v="3060"/>
    <s v="P051"/>
    <d v="2024-04-27T00:00:00"/>
    <n v="10"/>
    <n v="31.5"/>
    <n v="2.1115246649022382E-2"/>
    <s v="Widget AY"/>
    <s v="Electronics"/>
    <s v="S001"/>
    <n v="15.75"/>
    <s v="Gadget World"/>
    <s v="Emily Rose"/>
    <s v="emily@gadgetworld.com"/>
    <s v="New York"/>
    <s v="NY"/>
    <n v="315"/>
    <n v="308.34869730555795"/>
  </r>
  <r>
    <s v="C045"/>
    <s v="Leo Green"/>
    <n v="52"/>
    <x v="0"/>
    <s v="Midwest"/>
    <n v="3061"/>
    <s v="P051"/>
    <d v="2024-04-27T00:00:00"/>
    <n v="3"/>
    <n v="31.5"/>
    <n v="5.3851531077174331E-2"/>
    <s v="Widget AY"/>
    <s v="Electronics"/>
    <s v="S001"/>
    <n v="15.75"/>
    <s v="Gadget World"/>
    <s v="Emily Rose"/>
    <s v="emily@gadgetworld.com"/>
    <s v="New York"/>
    <s v="NY"/>
    <n v="94.5"/>
    <n v="89.411030313207021"/>
  </r>
  <r>
    <s v="C139"/>
    <s v="Nina Young"/>
    <n v="53"/>
    <x v="1"/>
    <s v="North"/>
    <n v="3062"/>
    <s v="P046"/>
    <d v="2024-04-27T00:00:00"/>
    <n v="7"/>
    <n v="25.5"/>
    <n v="7.0022304964404453E-2"/>
    <s v="Item AT"/>
    <s v="Office Supplies"/>
    <s v="S006"/>
    <n v="12.75"/>
    <s v="Eco Electronics"/>
    <s v="Linda Parker"/>
    <s v="linda@ecoelectronics.com"/>
    <s v="Portland"/>
    <s v="OR"/>
    <n v="178.5"/>
    <n v="166.00101856385379"/>
  </r>
  <r>
    <s v="C040"/>
    <s v="Frank White"/>
    <n v="53"/>
    <x v="1"/>
    <s v="South"/>
    <n v="3063"/>
    <s v="P041"/>
    <d v="2024-04-27T00:00:00"/>
    <n v="4"/>
    <n v="33.5"/>
    <n v="6.3854823372799782E-2"/>
    <s v="Widget AO"/>
    <s v="Electronics"/>
    <s v="S001"/>
    <n v="16.75"/>
    <s v="Gadget World"/>
    <s v="Emily Rose"/>
    <s v="emily@gadgetworld.com"/>
    <s v="New York"/>
    <s v="NY"/>
    <n v="134"/>
    <n v="125.44345366804482"/>
  </r>
  <r>
    <s v="C040"/>
    <s v="Frank White"/>
    <n v="53"/>
    <x v="1"/>
    <s v="South"/>
    <n v="3064"/>
    <s v="P021"/>
    <d v="2024-04-27T00:00:00"/>
    <n v="8"/>
    <n v="34"/>
    <n v="3.5577592948804915E-2"/>
    <s v="Widget U"/>
    <s v="Electronics"/>
    <s v="S001"/>
    <n v="17"/>
    <s v="Gadget World"/>
    <s v="Emily Rose"/>
    <s v="emily@gadgetworld.com"/>
    <s v="New York"/>
    <s v="NY"/>
    <n v="272"/>
    <n v="262.32289471792507"/>
  </r>
  <r>
    <s v="C073"/>
    <s v="Mia Allen"/>
    <n v="36"/>
    <x v="1"/>
    <s v="East Coast"/>
    <n v="3065"/>
    <s v="P050"/>
    <d v="2024-04-27T00:00:00"/>
    <n v="10"/>
    <n v="17.5"/>
    <n v="1.3654411083109675E-2"/>
    <s v="Accessory AX"/>
    <s v="Accessories"/>
    <s v="S010"/>
    <n v="8.75"/>
    <s v="Sports Tech Gear"/>
    <s v="Michael Harris"/>
    <s v="michael@sportstechgear.com"/>
    <s v="Denver"/>
    <s v="CO"/>
    <n v="175"/>
    <n v="172.61047806045582"/>
  </r>
  <r>
    <s v="C022"/>
    <s v="Nina Taylor"/>
    <n v="60"/>
    <x v="0"/>
    <s v="South"/>
    <n v="3066"/>
    <s v="P018"/>
    <d v="2024-04-27T00:00:00"/>
    <n v="4"/>
    <n v="43"/>
    <n v="3.8379600288854281E-2"/>
    <s v="Widget R"/>
    <s v="Electronics"/>
    <s v="S008"/>
    <n v="21.5"/>
    <s v="Auto Electronics Pro"/>
    <s v="Daniel Evans"/>
    <s v="daniel@autoelectronics.com"/>
    <s v="Detroit"/>
    <s v="MI"/>
    <n v="172"/>
    <n v="165.39870875031707"/>
  </r>
  <r>
    <s v="C026"/>
    <s v="Nina Allen"/>
    <n v="24"/>
    <x v="1"/>
    <s v="South"/>
    <n v="3067"/>
    <s v="P019"/>
    <d v="2024-04-27T00:00:00"/>
    <n v="4"/>
    <n v="38"/>
    <n v="1.0981481437072338E-3"/>
    <s v="Tool S"/>
    <s v="Hardware"/>
    <s v="S009"/>
    <n v="19"/>
    <s v="Gourmet Gadgets"/>
    <s v="Alice Brown"/>
    <s v="alice@gourmetgadgets.com"/>
    <s v="Seattle"/>
    <s v="WA"/>
    <n v="152"/>
    <n v="151.8330814821565"/>
  </r>
  <r>
    <s v="C032"/>
    <s v="Bob Allen"/>
    <n v="34"/>
    <x v="0"/>
    <s v="North"/>
    <n v="3068"/>
    <s v="P025"/>
    <d v="2024-04-27T00:00:00"/>
    <n v="4"/>
    <n v="65"/>
    <n v="1.3542484103104503E-2"/>
    <s v="Device Y"/>
    <s v="Electronics"/>
    <s v="S005"/>
    <n v="32.5"/>
    <s v="Office Tech Depot"/>
    <s v="Kevin Lee"/>
    <s v="kevin@officetechdepot.com"/>
    <s v="Chicago"/>
    <s v="IL"/>
    <n v="260"/>
    <n v="256.47895413319281"/>
  </r>
  <r>
    <s v="C050"/>
    <s v="Emily Lee"/>
    <n v="70"/>
    <x v="1"/>
    <s v="East Coast"/>
    <n v="3069"/>
    <s v="P009"/>
    <d v="2024-04-27T00:00:00"/>
    <n v="1"/>
    <n v="36"/>
    <n v="9.8081901865266677E-2"/>
    <s v="Tool I"/>
    <s v="Hardware"/>
    <s v="S009"/>
    <n v="18"/>
    <s v="Gourmet Gadgets"/>
    <s v="Alice Brown"/>
    <s v="alice@gourmetgadgets.com"/>
    <s v="Seattle"/>
    <s v="WA"/>
    <n v="36"/>
    <n v="32.469051532850401"/>
  </r>
  <r>
    <s v="C101"/>
    <s v="Karen Hill"/>
    <n v="69"/>
    <x v="0"/>
    <s v="East Coast"/>
    <n v="3070"/>
    <s v="P030"/>
    <d v="2024-04-28T00:00:00"/>
    <n v="10"/>
    <n v="18"/>
    <n v="6.7849369146149502E-2"/>
    <s v="Accessory AD"/>
    <s v="Accessories"/>
    <s v="S010"/>
    <n v="9"/>
    <s v="Sports Tech Gear"/>
    <s v="Michael Harris"/>
    <s v="michael@sportstechgear.com"/>
    <s v="Denver"/>
    <s v="CO"/>
    <n v="180"/>
    <n v="167.78711355369308"/>
  </r>
  <r>
    <s v="C070"/>
    <s v="Nina Lee"/>
    <n v="33"/>
    <x v="0"/>
    <s v="Midwest"/>
    <n v="3071"/>
    <s v="P006"/>
    <d v="2024-04-28T00:00:00"/>
    <n v="9"/>
    <n v="25"/>
    <n v="7.8243046940668332E-2"/>
    <s v="Item F"/>
    <s v="Office Supplies"/>
    <s v="S006"/>
    <n v="12.5"/>
    <s v="Eco Electronics"/>
    <s v="Linda Parker"/>
    <s v="linda@ecoelectronics.com"/>
    <s v="Portland"/>
    <s v="OR"/>
    <n v="225"/>
    <n v="207.39531443834963"/>
  </r>
  <r>
    <s v="C062"/>
    <s v="Henry Parker"/>
    <n v="68"/>
    <x v="1"/>
    <s v="West Coast"/>
    <n v="3072"/>
    <s v="P023"/>
    <d v="2024-04-28T00:00:00"/>
    <n v="10"/>
    <n v="24"/>
    <n v="5.6486490129973206E-3"/>
    <s v="Tool W"/>
    <s v="Hardware"/>
    <s v="S003"/>
    <n v="12"/>
    <s v="Circuit Solutions"/>
    <s v="Mark Johnson"/>
    <s v="mark@circuitsolutions.com"/>
    <s v="San Francisco"/>
    <s v="CA"/>
    <n v="240"/>
    <n v="238.64432423688064"/>
  </r>
  <r>
    <s v="C128"/>
    <s v="Xander Carter"/>
    <n v="42"/>
    <x v="1"/>
    <s v="Midwest"/>
    <n v="3073"/>
    <s v="P036"/>
    <d v="2024-04-28T00:00:00"/>
    <n v="2"/>
    <n v="26.5"/>
    <n v="8.7517392988211165E-2"/>
    <s v="Item AJ"/>
    <s v="Office Supplies"/>
    <s v="S006"/>
    <n v="13.25"/>
    <s v="Eco Electronics"/>
    <s v="Linda Parker"/>
    <s v="linda@ecoelectronics.com"/>
    <s v="Portland"/>
    <s v="OR"/>
    <n v="53"/>
    <n v="48.361578171624807"/>
  </r>
  <r>
    <s v="C083"/>
    <s v="Emily Brown"/>
    <n v="44"/>
    <x v="1"/>
    <s v="East Coast"/>
    <n v="3074"/>
    <s v="P008"/>
    <d v="2024-04-28T00:00:00"/>
    <n v="8"/>
    <n v="40"/>
    <n v="7.7670785304027032E-2"/>
    <s v="Widget H"/>
    <s v="Electronics"/>
    <s v="S008"/>
    <n v="20"/>
    <s v="Auto Electronics Pro"/>
    <s v="Daniel Evans"/>
    <s v="daniel@autoelectronics.com"/>
    <s v="Detroit"/>
    <s v="MI"/>
    <n v="320"/>
    <n v="295.14534870271137"/>
  </r>
  <r>
    <s v="C092"/>
    <s v="Xander Walker"/>
    <n v="54"/>
    <x v="0"/>
    <s v="North"/>
    <n v="3075"/>
    <s v="P019"/>
    <d v="2024-04-28T00:00:00"/>
    <n v="10"/>
    <n v="38"/>
    <n v="8.9662228076196511E-3"/>
    <s v="Tool S"/>
    <s v="Hardware"/>
    <s v="S009"/>
    <n v="19"/>
    <s v="Gourmet Gadgets"/>
    <s v="Alice Brown"/>
    <s v="alice@gourmetgadgets.com"/>
    <s v="Seattle"/>
    <s v="WA"/>
    <n v="380"/>
    <n v="376.59283533310452"/>
  </r>
  <r>
    <s v="C049"/>
    <s v="Victor Brown"/>
    <n v="48"/>
    <x v="1"/>
    <s v="Midwest"/>
    <n v="3076"/>
    <s v="P007"/>
    <d v="2024-04-28T00:00:00"/>
    <n v="5"/>
    <n v="90"/>
    <n v="3.7365999738023938E-2"/>
    <s v="Appliance G"/>
    <s v="Home Appliances"/>
    <s v="S007"/>
    <n v="45"/>
    <s v="HealthTech Supplies"/>
    <s v="Peter Clark"/>
    <s v="peter@healthtech.com"/>
    <s v="Miami"/>
    <s v="FL"/>
    <n v="450"/>
    <n v="433.18530011788926"/>
  </r>
  <r>
    <s v="C010"/>
    <s v="Grace White"/>
    <n v="37"/>
    <x v="0"/>
    <s v="East Coast"/>
    <n v="3077"/>
    <s v="P001"/>
    <d v="2024-04-28T00:00:00"/>
    <n v="2"/>
    <n v="30"/>
    <n v="8.3464481963430037E-3"/>
    <s v="Widget A"/>
    <s v="Electronics"/>
    <s v="S001"/>
    <n v="15"/>
    <s v="Gadget World"/>
    <s v="Emily Rose"/>
    <s v="emily@gadgetworld.com"/>
    <s v="New York"/>
    <s v="NY"/>
    <n v="60"/>
    <n v="59.499213108219422"/>
  </r>
  <r>
    <s v="C075"/>
    <s v="Frank Parker"/>
    <n v="50"/>
    <x v="1"/>
    <s v="East Coast"/>
    <n v="3078"/>
    <s v="P038"/>
    <d v="2024-04-29T00:00:00"/>
    <n v="10"/>
    <n v="39"/>
    <n v="2.3939009599593466E-2"/>
    <s v="Widget AL"/>
    <s v="Electronics"/>
    <s v="S008"/>
    <n v="19.5"/>
    <s v="Auto Electronics Pro"/>
    <s v="Daniel Evans"/>
    <s v="daniel@autoelectronics.com"/>
    <s v="Detroit"/>
    <s v="MI"/>
    <n v="390"/>
    <n v="380.66378625615857"/>
  </r>
  <r>
    <s v="C072"/>
    <s v="Carol Brown"/>
    <n v="37"/>
    <x v="1"/>
    <s v="West Coast"/>
    <n v="3079"/>
    <s v="P006"/>
    <d v="2024-04-29T00:00:00"/>
    <n v="9"/>
    <n v="25"/>
    <n v="6.2652200030473212E-2"/>
    <s v="Item F"/>
    <s v="Office Supplies"/>
    <s v="S006"/>
    <n v="12.5"/>
    <s v="Eco Electronics"/>
    <s v="Linda Parker"/>
    <s v="linda@ecoelectronics.com"/>
    <s v="Portland"/>
    <s v="OR"/>
    <n v="225"/>
    <n v="210.90325499314352"/>
  </r>
  <r>
    <s v="C035"/>
    <s v="Jack Hill"/>
    <n v="41"/>
    <x v="1"/>
    <s v="East Coast"/>
    <n v="3080"/>
    <s v="P049"/>
    <d v="2024-04-29T00:00:00"/>
    <n v="3"/>
    <n v="39.5"/>
    <n v="9.4935932143231871E-2"/>
    <s v="Tool AW"/>
    <s v="Hardware"/>
    <s v="S009"/>
    <n v="19.75"/>
    <s v="Gourmet Gadgets"/>
    <s v="Alice Brown"/>
    <s v="alice@gourmetgadgets.com"/>
    <s v="Seattle"/>
    <s v="WA"/>
    <n v="118.5"/>
    <n v="107.25009204102702"/>
  </r>
  <r>
    <s v="C128"/>
    <s v="Xander Carter"/>
    <n v="42"/>
    <x v="1"/>
    <s v="Midwest"/>
    <n v="3081"/>
    <s v="P053"/>
    <d v="2024-04-29T00:00:00"/>
    <n v="3"/>
    <n v="22.5"/>
    <n v="1.1234915461550799E-2"/>
    <s v="Tool BA"/>
    <s v="Hardware"/>
    <s v="S003"/>
    <n v="11.25"/>
    <s v="Circuit Solutions"/>
    <s v="Mark Johnson"/>
    <s v="mark@circuitsolutions.com"/>
    <s v="San Francisco"/>
    <s v="CA"/>
    <n v="67.5"/>
    <n v="66.741643206345316"/>
  </r>
  <r>
    <s v="C102"/>
    <s v="Isla Walker"/>
    <n v="38"/>
    <x v="0"/>
    <s v="South"/>
    <n v="3082"/>
    <s v="P033"/>
    <d v="2024-04-29T00:00:00"/>
    <n v="5"/>
    <n v="21"/>
    <n v="1.2663720625188736E-2"/>
    <s v="Tool AG"/>
    <s v="Hardware"/>
    <s v="S003"/>
    <n v="10.5"/>
    <s v="Circuit Solutions"/>
    <s v="Mark Johnson"/>
    <s v="mark@circuitsolutions.com"/>
    <s v="San Francisco"/>
    <s v="CA"/>
    <n v="105"/>
    <n v="103.67030933435518"/>
  </r>
  <r>
    <s v="C088"/>
    <s v="Emily Adams"/>
    <n v="59"/>
    <x v="0"/>
    <s v="East Coast"/>
    <n v="3083"/>
    <s v="P037"/>
    <d v="2024-04-29T00:00:00"/>
    <n v="3"/>
    <n v="88"/>
    <n v="5.2643400715416802E-2"/>
    <s v="Appliance AK"/>
    <s v="Home Appliances"/>
    <s v="S007"/>
    <n v="44"/>
    <s v="HealthTech Supplies"/>
    <s v="Peter Clark"/>
    <s v="peter@healthtech.com"/>
    <s v="Miami"/>
    <s v="FL"/>
    <n v="264"/>
    <n v="250.10214221112997"/>
  </r>
  <r>
    <s v="C121"/>
    <s v="Leo Carter"/>
    <n v="65"/>
    <x v="1"/>
    <s v="Midwest"/>
    <n v="3084"/>
    <s v="P029"/>
    <d v="2024-04-29T00:00:00"/>
    <n v="5"/>
    <n v="40"/>
    <n v="2.6685189327098492E-2"/>
    <s v="Tool AC"/>
    <s v="Hardware"/>
    <s v="S009"/>
    <n v="20"/>
    <s v="Gourmet Gadgets"/>
    <s v="Alice Brown"/>
    <s v="alice@gourmetgadgets.com"/>
    <s v="Seattle"/>
    <s v="WA"/>
    <n v="200"/>
    <n v="194.66296213458031"/>
  </r>
  <r>
    <s v="C040"/>
    <s v="Frank White"/>
    <n v="53"/>
    <x v="1"/>
    <s v="South"/>
    <n v="3085"/>
    <s v="P043"/>
    <d v="2024-04-29T00:00:00"/>
    <n v="6"/>
    <n v="28"/>
    <n v="1.7489782478101078E-2"/>
    <s v="Tool AQ"/>
    <s v="Hardware"/>
    <s v="S003"/>
    <n v="14"/>
    <s v="Circuit Solutions"/>
    <s v="Mark Johnson"/>
    <s v="mark@circuitsolutions.com"/>
    <s v="San Francisco"/>
    <s v="CA"/>
    <n v="168"/>
    <n v="165.06171654367901"/>
  </r>
  <r>
    <s v="C137"/>
    <s v="Uma Young"/>
    <n v="19"/>
    <x v="1"/>
    <s v="East Coast"/>
    <n v="3086"/>
    <s v="P050"/>
    <d v="2024-04-29T00:00:00"/>
    <n v="9"/>
    <n v="17.5"/>
    <n v="2.1765479553841095E-2"/>
    <s v="Accessory AX"/>
    <s v="Accessories"/>
    <s v="S010"/>
    <n v="8.75"/>
    <s v="Sports Tech Gear"/>
    <s v="Michael Harris"/>
    <s v="michael@sportstechgear.com"/>
    <s v="Denver"/>
    <s v="CO"/>
    <n v="157.5"/>
    <n v="154.07193697027003"/>
  </r>
  <r>
    <s v="C079"/>
    <s v="Dan Walker"/>
    <n v="23"/>
    <x v="0"/>
    <s v="Midwest"/>
    <n v="3087"/>
    <s v="P026"/>
    <d v="2024-04-29T00:00:00"/>
    <n v="10"/>
    <n v="22"/>
    <n v="4.738046199589422E-2"/>
    <s v="Item Z"/>
    <s v="Office Supplies"/>
    <s v="S006"/>
    <n v="11"/>
    <s v="Eco Electronics"/>
    <s v="Linda Parker"/>
    <s v="linda@ecoelectronics.com"/>
    <s v="Portland"/>
    <s v="OR"/>
    <n v="220"/>
    <n v="209.57629836090328"/>
  </r>
  <r>
    <s v="C096"/>
    <s v="Quinn Hall"/>
    <n v="59"/>
    <x v="0"/>
    <s v="South"/>
    <n v="3088"/>
    <s v="P040"/>
    <d v="2024-04-29T00:00:00"/>
    <n v="3"/>
    <n v="13"/>
    <n v="7.8804192313190798E-3"/>
    <s v="Accessory AN"/>
    <s v="Accessories"/>
    <s v="S010"/>
    <n v="6.5"/>
    <s v="Sports Tech Gear"/>
    <s v="Michael Harris"/>
    <s v="michael@sportstechgear.com"/>
    <s v="Denver"/>
    <s v="CO"/>
    <n v="39"/>
    <n v="38.692663649978556"/>
  </r>
  <r>
    <s v="C055"/>
    <s v="Yara Walker"/>
    <n v="58"/>
    <x v="0"/>
    <s v="Midwest"/>
    <n v="3089"/>
    <s v="P006"/>
    <d v="2024-04-29T00:00:00"/>
    <n v="7"/>
    <n v="25"/>
    <n v="3.5778696762487905E-3"/>
    <s v="Item F"/>
    <s v="Office Supplies"/>
    <s v="S006"/>
    <n v="12.5"/>
    <s v="Eco Electronics"/>
    <s v="Linda Parker"/>
    <s v="linda@ecoelectronics.com"/>
    <s v="Portland"/>
    <s v="OR"/>
    <n v="175"/>
    <n v="174.37387280665646"/>
  </r>
  <r>
    <s v="C042"/>
    <s v="Quinn Adams"/>
    <n v="24"/>
    <x v="0"/>
    <s v="North"/>
    <n v="3090"/>
    <s v="P004"/>
    <d v="2024-04-30T00:00:00"/>
    <n v="7"/>
    <n v="10"/>
    <n v="7.6527650729395547E-2"/>
    <s v="Accessory D"/>
    <s v="Accessories"/>
    <s v="S004"/>
    <n v="5"/>
    <s v="Smart Home Essentials"/>
    <s v="Sarah Davis"/>
    <s v="sarah@smarthomeessentials.com"/>
    <s v="Dallas"/>
    <s v="TX"/>
    <n v="70"/>
    <n v="64.643064448942312"/>
  </r>
  <r>
    <s v="C040"/>
    <s v="Frank White"/>
    <n v="53"/>
    <x v="1"/>
    <s v="South"/>
    <n v="3091"/>
    <s v="P015"/>
    <d v="2024-04-30T00:00:00"/>
    <n v="8"/>
    <n v="70"/>
    <n v="3.6257535177636246E-2"/>
    <s v="Device O"/>
    <s v="Electronics"/>
    <s v="S005"/>
    <n v="35"/>
    <s v="Office Tech Depot"/>
    <s v="Kevin Lee"/>
    <s v="kevin@officetechdepot.com"/>
    <s v="Chicago"/>
    <s v="IL"/>
    <n v="560"/>
    <n v="539.69578030052367"/>
  </r>
  <r>
    <s v="C149"/>
    <s v="Frank Carter"/>
    <n v="42"/>
    <x v="0"/>
    <s v="South"/>
    <n v="3092"/>
    <s v="P045"/>
    <d v="2024-04-30T00:00:00"/>
    <n v="8"/>
    <n v="59.5"/>
    <n v="7.903655998660053E-2"/>
    <s v="Device AS"/>
    <s v="Electronics"/>
    <s v="S005"/>
    <n v="29.75"/>
    <s v="Office Tech Depot"/>
    <s v="Kevin Lee"/>
    <s v="kevin@officetechdepot.com"/>
    <s v="Chicago"/>
    <s v="IL"/>
    <n v="476"/>
    <n v="438.37859744637814"/>
  </r>
  <r>
    <s v="C124"/>
    <s v="Rachel Allen"/>
    <n v="24"/>
    <x v="0"/>
    <s v="North"/>
    <n v="3093"/>
    <s v="P035"/>
    <d v="2024-04-30T00:00:00"/>
    <n v="7"/>
    <n v="63"/>
    <n v="3.2280912690626086E-2"/>
    <s v="Device AI"/>
    <s v="Electronics"/>
    <s v="S005"/>
    <n v="31.5"/>
    <s v="Office Tech Depot"/>
    <s v="Kevin Lee"/>
    <s v="kevin@officetechdepot.com"/>
    <s v="Chicago"/>
    <s v="IL"/>
    <n v="441"/>
    <n v="426.76411750343391"/>
  </r>
  <r>
    <s v="C038"/>
    <s v="Wendy Allen"/>
    <n v="63"/>
    <x v="0"/>
    <s v="South"/>
    <n v="3094"/>
    <s v="P046"/>
    <d v="2024-04-30T00:00:00"/>
    <n v="4"/>
    <n v="25.5"/>
    <n v="1.267798205111832E-2"/>
    <s v="Item AT"/>
    <s v="Office Supplies"/>
    <s v="S006"/>
    <n v="12.75"/>
    <s v="Eco Electronics"/>
    <s v="Linda Parker"/>
    <s v="linda@ecoelectronics.com"/>
    <s v="Portland"/>
    <s v="OR"/>
    <n v="102"/>
    <n v="100.70684583078594"/>
  </r>
  <r>
    <s v="C145"/>
    <s v="Grace Parker"/>
    <n v="55"/>
    <x v="1"/>
    <s v="North"/>
    <n v="3095"/>
    <s v="P028"/>
    <d v="2024-04-30T00:00:00"/>
    <n v="1"/>
    <n v="46"/>
    <n v="1.2026488902868372E-2"/>
    <s v="Widget AB"/>
    <s v="Electronics"/>
    <s v="S008"/>
    <n v="23"/>
    <s v="Auto Electronics Pro"/>
    <s v="Daniel Evans"/>
    <s v="daniel@autoelectronics.com"/>
    <s v="Detroit"/>
    <s v="MI"/>
    <n v="46"/>
    <n v="45.446781510468057"/>
  </r>
  <r>
    <s v="C015"/>
    <s v="Henry Parker"/>
    <n v="70"/>
    <x v="0"/>
    <s v="South"/>
    <n v="3096"/>
    <s v="P046"/>
    <d v="2024-04-30T00:00:00"/>
    <n v="1"/>
    <n v="25.5"/>
    <n v="3.8326395933693053E-2"/>
    <s v="Item AT"/>
    <s v="Office Supplies"/>
    <s v="S006"/>
    <n v="12.75"/>
    <s v="Eco Electronics"/>
    <s v="Linda Parker"/>
    <s v="linda@ecoelectronics.com"/>
    <s v="Portland"/>
    <s v="OR"/>
    <n v="25.5"/>
    <n v="24.522676903690826"/>
  </r>
  <r>
    <s v="C135"/>
    <s v="Rachel Young"/>
    <n v="41"/>
    <x v="0"/>
    <s v="West Coast"/>
    <n v="3097"/>
    <s v="P044"/>
    <d v="2024-04-30T00:00:00"/>
    <n v="8"/>
    <n v="10.5"/>
    <n v="3.4205924822142356E-3"/>
    <s v="Accessory AR"/>
    <s v="Accessories"/>
    <s v="S004"/>
    <n v="5.25"/>
    <s v="Smart Home Essentials"/>
    <s v="Sarah Davis"/>
    <s v="sarah@smarthomeessentials.com"/>
    <s v="Dallas"/>
    <s v="TX"/>
    <n v="84"/>
    <n v="83.712670231494002"/>
  </r>
  <r>
    <s v="C043"/>
    <s v="Uma Mitchell"/>
    <n v="46"/>
    <x v="1"/>
    <s v="South"/>
    <n v="3098"/>
    <s v="P038"/>
    <d v="2024-05-01T00:00:00"/>
    <n v="2"/>
    <n v="39"/>
    <n v="5.6141857332078798E-2"/>
    <s v="Widget AL"/>
    <s v="Electronics"/>
    <s v="S008"/>
    <n v="19.5"/>
    <s v="Auto Electronics Pro"/>
    <s v="Daniel Evans"/>
    <s v="daniel@autoelectronics.com"/>
    <s v="Detroit"/>
    <s v="MI"/>
    <n v="78"/>
    <n v="73.620935128097855"/>
  </r>
  <r>
    <s v="C023"/>
    <s v="Uma Hall"/>
    <n v="65"/>
    <x v="1"/>
    <s v="North"/>
    <n v="3099"/>
    <s v="P047"/>
    <d v="2024-05-01T00:00:00"/>
    <n v="3"/>
    <n v="82.5"/>
    <n v="7.5103935424449264E-3"/>
    <s v="Appliance AU"/>
    <s v="Home Appliances"/>
    <s v="S007"/>
    <n v="41.25"/>
    <s v="HealthTech Supplies"/>
    <s v="Peter Clark"/>
    <s v="peter@healthtech.com"/>
    <s v="Miami"/>
    <s v="FL"/>
    <n v="247.5"/>
    <n v="245.64117759824489"/>
  </r>
  <r>
    <s v="C013"/>
    <s v="Victor Baker"/>
    <n v="70"/>
    <x v="0"/>
    <s v="Midwest"/>
    <n v="3100"/>
    <s v="P029"/>
    <d v="2024-05-01T00:00:00"/>
    <n v="2"/>
    <n v="40"/>
    <n v="1.4766691343414242E-3"/>
    <s v="Tool AC"/>
    <s v="Hardware"/>
    <s v="S009"/>
    <n v="20"/>
    <s v="Gourmet Gadgets"/>
    <s v="Alice Brown"/>
    <s v="alice@gourmetgadgets.com"/>
    <s v="Seattle"/>
    <s v="WA"/>
    <n v="80"/>
    <n v="79.881866469252685"/>
  </r>
  <r>
    <s v="C150"/>
    <s v="Wendy Lee"/>
    <n v="24"/>
    <x v="1"/>
    <s v="South"/>
    <n v="3101"/>
    <s v="P031"/>
    <d v="2024-05-01T00:00:00"/>
    <n v="4"/>
    <n v="37"/>
    <n v="4.1795113101261411E-2"/>
    <s v="Widget AE"/>
    <s v="Electronics"/>
    <s v="S001"/>
    <n v="18.5"/>
    <s v="Gadget World"/>
    <s v="Emily Rose"/>
    <s v="emily@gadgetworld.com"/>
    <s v="New York"/>
    <s v="NY"/>
    <n v="148"/>
    <n v="141.8143232610133"/>
  </r>
  <r>
    <s v="C133"/>
    <s v="Bob Smith"/>
    <n v="19"/>
    <x v="1"/>
    <s v="Midwest"/>
    <n v="3102"/>
    <s v="P021"/>
    <d v="2024-05-01T00:00:00"/>
    <n v="10"/>
    <n v="34"/>
    <n v="7.6201751568859874E-2"/>
    <s v="Widget U"/>
    <s v="Electronics"/>
    <s v="S001"/>
    <n v="17"/>
    <s v="Gadget World"/>
    <s v="Emily Rose"/>
    <s v="emily@gadgetworld.com"/>
    <s v="New York"/>
    <s v="NY"/>
    <n v="340"/>
    <n v="314.09140446658762"/>
  </r>
  <r>
    <s v="C116"/>
    <s v="Carol Baker"/>
    <n v="62"/>
    <x v="1"/>
    <s v="Midwest"/>
    <n v="3103"/>
    <s v="P027"/>
    <d v="2024-05-01T00:00:00"/>
    <n v="7"/>
    <n v="85"/>
    <n v="7.4766385741904196E-2"/>
    <s v="Appliance AA"/>
    <s v="Home Appliances"/>
    <s v="S007"/>
    <n v="42.5"/>
    <s v="HealthTech Supplies"/>
    <s v="Peter Clark"/>
    <s v="peter@healthtech.com"/>
    <s v="Miami"/>
    <s v="FL"/>
    <n v="595"/>
    <n v="550.51400048356697"/>
  </r>
  <r>
    <s v="C032"/>
    <s v="Bob Allen"/>
    <n v="34"/>
    <x v="0"/>
    <s v="North"/>
    <n v="3104"/>
    <s v="P040"/>
    <d v="2024-05-01T00:00:00"/>
    <n v="8"/>
    <n v="13"/>
    <n v="7.1255511770107957E-2"/>
    <s v="Accessory AN"/>
    <s v="Accessories"/>
    <s v="S010"/>
    <n v="6.5"/>
    <s v="Sports Tech Gear"/>
    <s v="Michael Harris"/>
    <s v="michael@sportstechgear.com"/>
    <s v="Denver"/>
    <s v="CO"/>
    <n v="104"/>
    <n v="96.589426775908777"/>
  </r>
  <r>
    <s v="C075"/>
    <s v="Frank Parker"/>
    <n v="50"/>
    <x v="1"/>
    <s v="East Coast"/>
    <n v="3105"/>
    <s v="P034"/>
    <d v="2024-05-01T00:00:00"/>
    <n v="3"/>
    <n v="9.5"/>
    <n v="1.1049855064786186E-2"/>
    <s v="Accessory AH"/>
    <s v="Accessories"/>
    <s v="S004"/>
    <n v="4.75"/>
    <s v="Smart Home Essentials"/>
    <s v="Sarah Davis"/>
    <s v="sarah@smarthomeessentials.com"/>
    <s v="Dallas"/>
    <s v="TX"/>
    <n v="28.5"/>
    <n v="28.185079130653595"/>
  </r>
  <r>
    <s v="C032"/>
    <s v="Bob Allen"/>
    <n v="34"/>
    <x v="0"/>
    <s v="North"/>
    <n v="3106"/>
    <s v="P006"/>
    <d v="2024-05-01T00:00:00"/>
    <n v="10"/>
    <n v="25"/>
    <n v="1.6029933504747951E-2"/>
    <s v="Item F"/>
    <s v="Office Supplies"/>
    <s v="S006"/>
    <n v="12.5"/>
    <s v="Eco Electronics"/>
    <s v="Linda Parker"/>
    <s v="linda@ecoelectronics.com"/>
    <s v="Portland"/>
    <s v="OR"/>
    <n v="250"/>
    <n v="245.992516623813"/>
  </r>
  <r>
    <s v="C145"/>
    <s v="Grace Parker"/>
    <n v="55"/>
    <x v="1"/>
    <s v="North"/>
    <n v="3107"/>
    <s v="P034"/>
    <d v="2024-05-01T00:00:00"/>
    <n v="8"/>
    <n v="9.5"/>
    <n v="7.7159550976143632E-2"/>
    <s v="Accessory AH"/>
    <s v="Accessories"/>
    <s v="S004"/>
    <n v="4.75"/>
    <s v="Smart Home Essentials"/>
    <s v="Sarah Davis"/>
    <s v="sarah@smarthomeessentials.com"/>
    <s v="Dallas"/>
    <s v="TX"/>
    <n v="76"/>
    <n v="70.135874125813089"/>
  </r>
  <r>
    <s v="C067"/>
    <s v="Rachel Hill"/>
    <n v="61"/>
    <x v="1"/>
    <s v="East Coast"/>
    <n v="3108"/>
    <s v="P053"/>
    <d v="2024-05-01T00:00:00"/>
    <n v="9"/>
    <n v="22.5"/>
    <n v="6.5802787949815533E-2"/>
    <s v="Tool BA"/>
    <s v="Hardware"/>
    <s v="S003"/>
    <n v="11.25"/>
    <s v="Circuit Solutions"/>
    <s v="Mark Johnson"/>
    <s v="mark@circuitsolutions.com"/>
    <s v="San Francisco"/>
    <s v="CA"/>
    <n v="202.5"/>
    <n v="189.17493544016236"/>
  </r>
  <r>
    <s v="C001"/>
    <s v="Jack Allen"/>
    <n v="28"/>
    <x v="0"/>
    <s v="West Coast"/>
    <n v="3109"/>
    <s v="P053"/>
    <d v="2024-05-01T00:00:00"/>
    <n v="4"/>
    <n v="22.5"/>
    <n v="7.8326409014391959E-2"/>
    <s v="Tool BA"/>
    <s v="Hardware"/>
    <s v="S003"/>
    <n v="11.25"/>
    <s v="Circuit Solutions"/>
    <s v="Mark Johnson"/>
    <s v="mark@circuitsolutions.com"/>
    <s v="San Francisco"/>
    <s v="CA"/>
    <n v="90"/>
    <n v="82.950623188704725"/>
  </r>
  <r>
    <s v="C024"/>
    <s v="Nina Baker"/>
    <n v="54"/>
    <x v="0"/>
    <s v="East Coast"/>
    <n v="3110"/>
    <s v="P008"/>
    <d v="2024-05-01T00:00:00"/>
    <n v="10"/>
    <n v="40"/>
    <n v="1.1955036378073693E-2"/>
    <s v="Widget H"/>
    <s v="Electronics"/>
    <s v="S008"/>
    <n v="20"/>
    <s v="Auto Electronics Pro"/>
    <s v="Daniel Evans"/>
    <s v="daniel@autoelectronics.com"/>
    <s v="Detroit"/>
    <s v="MI"/>
    <n v="400"/>
    <n v="395.21798544877055"/>
  </r>
  <r>
    <s v="C123"/>
    <s v="Rachel Young"/>
    <n v="22"/>
    <x v="0"/>
    <s v="West Coast"/>
    <n v="3111"/>
    <s v="P025"/>
    <d v="2024-05-01T00:00:00"/>
    <n v="4"/>
    <n v="65"/>
    <n v="5.682267338959255E-2"/>
    <s v="Device Y"/>
    <s v="Electronics"/>
    <s v="S005"/>
    <n v="32.5"/>
    <s v="Office Tech Depot"/>
    <s v="Kevin Lee"/>
    <s v="kevin@officetechdepot.com"/>
    <s v="Chicago"/>
    <s v="IL"/>
    <n v="260"/>
    <n v="245.22610491870594"/>
  </r>
  <r>
    <s v="C009"/>
    <s v="Tina Brown"/>
    <n v="40"/>
    <x v="1"/>
    <s v="East Coast"/>
    <n v="3112"/>
    <s v="P047"/>
    <d v="2024-05-01T00:00:00"/>
    <n v="3"/>
    <n v="82.5"/>
    <n v="7.4669443900921853E-2"/>
    <s v="Appliance AU"/>
    <s v="Home Appliances"/>
    <s v="S007"/>
    <n v="41.25"/>
    <s v="HealthTech Supplies"/>
    <s v="Peter Clark"/>
    <s v="peter@healthtech.com"/>
    <s v="Miami"/>
    <s v="FL"/>
    <n v="247.5"/>
    <n v="229.01931263452184"/>
  </r>
  <r>
    <s v="C011"/>
    <s v="Frank Wright"/>
    <n v="55"/>
    <x v="1"/>
    <s v="North"/>
    <n v="3113"/>
    <s v="P009"/>
    <d v="2024-05-01T00:00:00"/>
    <n v="1"/>
    <n v="36"/>
    <n v="6.1270908269929716E-2"/>
    <s v="Tool I"/>
    <s v="Hardware"/>
    <s v="S009"/>
    <n v="18"/>
    <s v="Gourmet Gadgets"/>
    <s v="Alice Brown"/>
    <s v="alice@gourmetgadgets.com"/>
    <s v="Seattle"/>
    <s v="WA"/>
    <n v="36"/>
    <n v="33.794247302282528"/>
  </r>
  <r>
    <s v="C141"/>
    <s v="Mia Smith"/>
    <n v="43"/>
    <x v="0"/>
    <s v="Midwest"/>
    <n v="3114"/>
    <s v="P009"/>
    <d v="2024-05-01T00:00:00"/>
    <n v="9"/>
    <n v="36"/>
    <n v="3.3565945284097808E-2"/>
    <s v="Tool I"/>
    <s v="Hardware"/>
    <s v="S009"/>
    <n v="18"/>
    <s v="Gourmet Gadgets"/>
    <s v="Alice Brown"/>
    <s v="alice@gourmetgadgets.com"/>
    <s v="Seattle"/>
    <s v="WA"/>
    <n v="324"/>
    <n v="313.1246337279523"/>
  </r>
  <r>
    <s v="C093"/>
    <s v="Rachel Taylor"/>
    <n v="32"/>
    <x v="1"/>
    <s v="Midwest"/>
    <n v="3115"/>
    <s v="P036"/>
    <d v="2024-05-02T00:00:00"/>
    <n v="4"/>
    <n v="26.5"/>
    <n v="4.1198218180608571E-2"/>
    <s v="Item AJ"/>
    <s v="Office Supplies"/>
    <s v="S006"/>
    <n v="13.25"/>
    <s v="Eco Electronics"/>
    <s v="Linda Parker"/>
    <s v="linda@ecoelectronics.com"/>
    <s v="Portland"/>
    <s v="OR"/>
    <n v="106"/>
    <n v="101.63298887285549"/>
  </r>
  <r>
    <s v="C127"/>
    <s v="Nina White"/>
    <n v="67"/>
    <x v="0"/>
    <s v="Midwest"/>
    <n v="3116"/>
    <s v="P026"/>
    <d v="2024-05-02T00:00:00"/>
    <n v="2"/>
    <n v="22"/>
    <n v="4.4952000700716081E-2"/>
    <s v="Item Z"/>
    <s v="Office Supplies"/>
    <s v="S006"/>
    <n v="11"/>
    <s v="Eco Electronics"/>
    <s v="Linda Parker"/>
    <s v="linda@ecoelectronics.com"/>
    <s v="Portland"/>
    <s v="OR"/>
    <n v="44"/>
    <n v="42.022111969168492"/>
  </r>
  <r>
    <s v="C059"/>
    <s v="Yara Lee"/>
    <n v="36"/>
    <x v="1"/>
    <s v="North"/>
    <n v="3117"/>
    <s v="P002"/>
    <d v="2024-05-02T00:00:00"/>
    <n v="9"/>
    <n v="50"/>
    <n v="4.0589648265085779E-2"/>
    <s v="Gadget B"/>
    <s v="Home Appliances"/>
    <s v="S002"/>
    <n v="25"/>
    <s v="Tech Gear Co."/>
    <s v="John Taylor"/>
    <s v="john@techgear.com"/>
    <s v="Los Angeles"/>
    <s v="CA"/>
    <n v="450"/>
    <n v="431.73465828071141"/>
  </r>
  <r>
    <s v="C056"/>
    <s v="Carol Lee"/>
    <n v="20"/>
    <x v="0"/>
    <s v="Midwest"/>
    <n v="3118"/>
    <s v="P052"/>
    <d v="2024-05-02T00:00:00"/>
    <n v="3"/>
    <n v="47.5"/>
    <n v="5.1563036171466681E-2"/>
    <s v="Gadget AZ"/>
    <s v="Home Appliances"/>
    <s v="S002"/>
    <n v="23.75"/>
    <s v="Tech Gear Co."/>
    <s v="John Taylor"/>
    <s v="john@techgear.com"/>
    <s v="Los Angeles"/>
    <s v="CA"/>
    <n v="142.5"/>
    <n v="135.152267345566"/>
  </r>
  <r>
    <s v="C007"/>
    <s v="Emily Adams"/>
    <n v="62"/>
    <x v="0"/>
    <s v="West Coast"/>
    <n v="3119"/>
    <s v="P004"/>
    <d v="2024-05-02T00:00:00"/>
    <n v="7"/>
    <n v="10"/>
    <n v="2.4648394496089965E-2"/>
    <s v="Accessory D"/>
    <s v="Accessories"/>
    <s v="S004"/>
    <n v="5"/>
    <s v="Smart Home Essentials"/>
    <s v="Sarah Davis"/>
    <s v="sarah@smarthomeessentials.com"/>
    <s v="Dallas"/>
    <s v="TX"/>
    <n v="70"/>
    <n v="68.274612385273699"/>
  </r>
  <r>
    <s v="C021"/>
    <s v="Grace Brown"/>
    <n v="51"/>
    <x v="0"/>
    <s v="South"/>
    <n v="3120"/>
    <s v="P053"/>
    <d v="2024-05-02T00:00:00"/>
    <n v="3"/>
    <n v="22.5"/>
    <n v="3.3395841858510189E-2"/>
    <s v="Tool BA"/>
    <s v="Hardware"/>
    <s v="S003"/>
    <n v="11.25"/>
    <s v="Circuit Solutions"/>
    <s v="Mark Johnson"/>
    <s v="mark@circuitsolutions.com"/>
    <s v="San Francisco"/>
    <s v="CA"/>
    <n v="67.5"/>
    <n v="65.245780674550559"/>
  </r>
  <r>
    <s v="C018"/>
    <s v="Emily Walker"/>
    <n v="68"/>
    <x v="0"/>
    <s v="East Coast"/>
    <n v="3121"/>
    <s v="P021"/>
    <d v="2024-05-02T00:00:00"/>
    <n v="5"/>
    <n v="34"/>
    <n v="4.2650008611210891E-2"/>
    <s v="Widget U"/>
    <s v="Electronics"/>
    <s v="S001"/>
    <n v="17"/>
    <s v="Gadget World"/>
    <s v="Emily Rose"/>
    <s v="emily@gadgetworld.com"/>
    <s v="New York"/>
    <s v="NY"/>
    <n v="170"/>
    <n v="162.74949853609414"/>
  </r>
  <r>
    <s v="C133"/>
    <s v="Bob Smith"/>
    <n v="19"/>
    <x v="1"/>
    <s v="Midwest"/>
    <n v="3122"/>
    <s v="P026"/>
    <d v="2024-05-02T00:00:00"/>
    <n v="10"/>
    <n v="22"/>
    <n v="4.7415478869666974E-2"/>
    <s v="Item Z"/>
    <s v="Office Supplies"/>
    <s v="S006"/>
    <n v="11"/>
    <s v="Eco Electronics"/>
    <s v="Linda Parker"/>
    <s v="linda@ecoelectronics.com"/>
    <s v="Portland"/>
    <s v="OR"/>
    <n v="220"/>
    <n v="209.56859464867327"/>
  </r>
  <r>
    <s v="C009"/>
    <s v="Tina Brown"/>
    <n v="40"/>
    <x v="1"/>
    <s v="East Coast"/>
    <n v="3123"/>
    <s v="P031"/>
    <d v="2024-05-02T00:00:00"/>
    <n v="3"/>
    <n v="37"/>
    <n v="6.625383792005024E-2"/>
    <s v="Widget AE"/>
    <s v="Electronics"/>
    <s v="S001"/>
    <n v="18.5"/>
    <s v="Gadget World"/>
    <s v="Emily Rose"/>
    <s v="emily@gadgetworld.com"/>
    <s v="New York"/>
    <s v="NY"/>
    <n v="111"/>
    <n v="103.64582399087442"/>
  </r>
  <r>
    <s v="C140"/>
    <s v="Wendy Hall"/>
    <n v="28"/>
    <x v="0"/>
    <s v="East Coast"/>
    <n v="3124"/>
    <s v="P019"/>
    <d v="2024-05-02T00:00:00"/>
    <n v="7"/>
    <n v="38"/>
    <n v="4.0363996862146784E-2"/>
    <s v="Tool S"/>
    <s v="Hardware"/>
    <s v="S009"/>
    <n v="19"/>
    <s v="Gourmet Gadgets"/>
    <s v="Alice Brown"/>
    <s v="alice@gourmetgadgets.com"/>
    <s v="Seattle"/>
    <s v="WA"/>
    <n v="266"/>
    <n v="255.26317683466897"/>
  </r>
  <r>
    <s v="C085"/>
    <s v="Rachel Green"/>
    <n v="20"/>
    <x v="0"/>
    <s v="North"/>
    <n v="3125"/>
    <s v="P046"/>
    <d v="2024-05-02T00:00:00"/>
    <n v="4"/>
    <n v="25.5"/>
    <n v="2.3572122744537016E-2"/>
    <s v="Item AT"/>
    <s v="Office Supplies"/>
    <s v="S006"/>
    <n v="12.75"/>
    <s v="Eco Electronics"/>
    <s v="Linda Parker"/>
    <s v="linda@ecoelectronics.com"/>
    <s v="Portland"/>
    <s v="OR"/>
    <n v="102"/>
    <n v="99.59564348005722"/>
  </r>
  <r>
    <s v="C052"/>
    <s v="Jack Allen"/>
    <n v="31"/>
    <x v="1"/>
    <s v="North"/>
    <n v="3126"/>
    <s v="P029"/>
    <d v="2024-05-02T00:00:00"/>
    <n v="6"/>
    <n v="40"/>
    <n v="3.9565916447890759E-2"/>
    <s v="Tool AC"/>
    <s v="Hardware"/>
    <s v="S009"/>
    <n v="20"/>
    <s v="Gourmet Gadgets"/>
    <s v="Alice Brown"/>
    <s v="alice@gourmetgadgets.com"/>
    <s v="Seattle"/>
    <s v="WA"/>
    <n v="240"/>
    <n v="230.50418005250623"/>
  </r>
  <r>
    <s v="C104"/>
    <s v="Bob Young"/>
    <n v="48"/>
    <x v="0"/>
    <s v="West Coast"/>
    <n v="3127"/>
    <s v="P010"/>
    <d v="2024-05-02T00:00:00"/>
    <n v="4"/>
    <n v="15"/>
    <n v="3.2399172621413501E-2"/>
    <s v="Accessory J"/>
    <s v="Accessories"/>
    <s v="S010"/>
    <n v="7.5"/>
    <s v="Sports Tech Gear"/>
    <s v="Michael Harris"/>
    <s v="michael@sportstechgear.com"/>
    <s v="Denver"/>
    <s v="CO"/>
    <n v="60"/>
    <n v="58.056049642715188"/>
  </r>
  <r>
    <s v="C138"/>
    <s v="Sam Parker"/>
    <n v="18"/>
    <x v="1"/>
    <s v="North"/>
    <n v="3128"/>
    <s v="P009"/>
    <d v="2024-05-02T00:00:00"/>
    <n v="9"/>
    <n v="36"/>
    <n v="1.5430928197487138E-2"/>
    <s v="Tool I"/>
    <s v="Hardware"/>
    <s v="S009"/>
    <n v="18"/>
    <s v="Gourmet Gadgets"/>
    <s v="Alice Brown"/>
    <s v="alice@gourmetgadgets.com"/>
    <s v="Seattle"/>
    <s v="WA"/>
    <n v="324"/>
    <n v="319.00037926401416"/>
  </r>
  <r>
    <s v="C089"/>
    <s v="Tina Clark"/>
    <n v="43"/>
    <x v="0"/>
    <s v="North"/>
    <n v="3129"/>
    <s v="P053"/>
    <d v="2024-05-03T00:00:00"/>
    <n v="9"/>
    <n v="22.5"/>
    <n v="5.7681337818671796E-2"/>
    <s v="Tool BA"/>
    <s v="Hardware"/>
    <s v="S003"/>
    <n v="11.25"/>
    <s v="Circuit Solutions"/>
    <s v="Mark Johnson"/>
    <s v="mark@circuitsolutions.com"/>
    <s v="San Francisco"/>
    <s v="CA"/>
    <n v="202.5"/>
    <n v="190.81952909171895"/>
  </r>
  <r>
    <s v="C068"/>
    <s v="Rachel Hill"/>
    <n v="51"/>
    <x v="1"/>
    <s v="South"/>
    <n v="3130"/>
    <s v="P047"/>
    <d v="2024-05-03T00:00:00"/>
    <n v="2"/>
    <n v="82.5"/>
    <n v="4.6606847300944693E-2"/>
    <s v="Appliance AU"/>
    <s v="Home Appliances"/>
    <s v="S007"/>
    <n v="41.25"/>
    <s v="HealthTech Supplies"/>
    <s v="Peter Clark"/>
    <s v="peter@healthtech.com"/>
    <s v="Miami"/>
    <s v="FL"/>
    <n v="165"/>
    <n v="157.30987019534413"/>
  </r>
  <r>
    <s v="C136"/>
    <s v="Henry Mitchell"/>
    <n v="54"/>
    <x v="1"/>
    <s v="Midwest"/>
    <n v="3131"/>
    <s v="P024"/>
    <d v="2024-05-03T00:00:00"/>
    <n v="10"/>
    <n v="11"/>
    <n v="5.3684140925395619E-2"/>
    <s v="Accessory X"/>
    <s v="Accessories"/>
    <s v="S004"/>
    <n v="5.5"/>
    <s v="Smart Home Essentials"/>
    <s v="Sarah Davis"/>
    <s v="sarah@smarthomeessentials.com"/>
    <s v="Dallas"/>
    <s v="TX"/>
    <n v="110"/>
    <n v="104.09474449820648"/>
  </r>
  <r>
    <s v="C113"/>
    <s v="Paul Brown"/>
    <n v="64"/>
    <x v="0"/>
    <s v="South"/>
    <n v="3132"/>
    <s v="P008"/>
    <d v="2024-05-03T00:00:00"/>
    <n v="4"/>
    <n v="40"/>
    <n v="3.209304835150889E-2"/>
    <s v="Widget H"/>
    <s v="Electronics"/>
    <s v="S008"/>
    <n v="20"/>
    <s v="Auto Electronics Pro"/>
    <s v="Daniel Evans"/>
    <s v="daniel@autoelectronics.com"/>
    <s v="Detroit"/>
    <s v="MI"/>
    <n v="160"/>
    <n v="154.86511226375859"/>
  </r>
  <r>
    <s v="C007"/>
    <s v="Emily Adams"/>
    <n v="62"/>
    <x v="0"/>
    <s v="West Coast"/>
    <n v="3133"/>
    <s v="P048"/>
    <d v="2024-05-03T00:00:00"/>
    <n v="10"/>
    <n v="44.5"/>
    <n v="7.1683435797983433E-2"/>
    <s v="Widget AV"/>
    <s v="Electronics"/>
    <s v="S008"/>
    <n v="22.25"/>
    <s v="Auto Electronics Pro"/>
    <s v="Daniel Evans"/>
    <s v="daniel@autoelectronics.com"/>
    <s v="Detroit"/>
    <s v="MI"/>
    <n v="445"/>
    <n v="413.10087106989738"/>
  </r>
  <r>
    <s v="C051"/>
    <s v="Yara Young"/>
    <n v="66"/>
    <x v="1"/>
    <s v="West Coast"/>
    <n v="3134"/>
    <s v="P001"/>
    <d v="2024-05-03T00:00:00"/>
    <n v="1"/>
    <n v="30"/>
    <n v="1.5911936266060845E-2"/>
    <s v="Widget A"/>
    <s v="Electronics"/>
    <s v="S001"/>
    <n v="15"/>
    <s v="Gadget World"/>
    <s v="Emily Rose"/>
    <s v="emily@gadgetworld.com"/>
    <s v="New York"/>
    <s v="NY"/>
    <n v="30"/>
    <n v="29.522641912018173"/>
  </r>
  <r>
    <s v="C106"/>
    <s v="Emily Green"/>
    <n v="61"/>
    <x v="1"/>
    <s v="North"/>
    <n v="3135"/>
    <s v="P018"/>
    <d v="2024-05-03T00:00:00"/>
    <n v="3"/>
    <n v="43"/>
    <n v="3.466253430759747E-2"/>
    <s v="Widget R"/>
    <s v="Electronics"/>
    <s v="S008"/>
    <n v="21.5"/>
    <s v="Auto Electronics Pro"/>
    <s v="Daniel Evans"/>
    <s v="daniel@autoelectronics.com"/>
    <s v="Detroit"/>
    <s v="MI"/>
    <n v="129"/>
    <n v="124.52853307431992"/>
  </r>
  <r>
    <s v="C095"/>
    <s v="Tina Taylor"/>
    <n v="52"/>
    <x v="0"/>
    <s v="South"/>
    <n v="3136"/>
    <s v="P029"/>
    <d v="2024-05-03T00:00:00"/>
    <n v="4"/>
    <n v="40"/>
    <n v="6.50983005467098E-2"/>
    <s v="Tool AC"/>
    <s v="Hardware"/>
    <s v="S009"/>
    <n v="20"/>
    <s v="Gourmet Gadgets"/>
    <s v="Alice Brown"/>
    <s v="alice@gourmetgadgets.com"/>
    <s v="Seattle"/>
    <s v="WA"/>
    <n v="160"/>
    <n v="149.58427191252645"/>
  </r>
  <r>
    <s v="C113"/>
    <s v="Paul Brown"/>
    <n v="64"/>
    <x v="0"/>
    <s v="South"/>
    <n v="3137"/>
    <s v="P008"/>
    <d v="2024-05-03T00:00:00"/>
    <n v="2"/>
    <n v="40"/>
    <n v="8.6778865480981356E-3"/>
    <s v="Widget H"/>
    <s v="Electronics"/>
    <s v="S008"/>
    <n v="20"/>
    <s v="Auto Electronics Pro"/>
    <s v="Daniel Evans"/>
    <s v="daniel@autoelectronics.com"/>
    <s v="Detroit"/>
    <s v="MI"/>
    <n v="80"/>
    <n v="79.305769076152146"/>
  </r>
  <r>
    <s v="C101"/>
    <s v="Karen Hill"/>
    <n v="69"/>
    <x v="0"/>
    <s v="East Coast"/>
    <n v="3138"/>
    <s v="P049"/>
    <d v="2024-05-03T00:00:00"/>
    <n v="5"/>
    <n v="39.5"/>
    <n v="8.9808604378366783E-2"/>
    <s v="Tool AW"/>
    <s v="Hardware"/>
    <s v="S009"/>
    <n v="19.75"/>
    <s v="Gourmet Gadgets"/>
    <s v="Alice Brown"/>
    <s v="alice@gourmetgadgets.com"/>
    <s v="Seattle"/>
    <s v="WA"/>
    <n v="197.5"/>
    <n v="179.76280063527255"/>
  </r>
  <r>
    <s v="C078"/>
    <s v="Alice Hill"/>
    <n v="64"/>
    <x v="1"/>
    <s v="North"/>
    <n v="3139"/>
    <s v="P025"/>
    <d v="2024-05-03T00:00:00"/>
    <n v="8"/>
    <n v="65"/>
    <n v="9.5146683452024108E-2"/>
    <s v="Device Y"/>
    <s v="Electronics"/>
    <s v="S005"/>
    <n v="32.5"/>
    <s v="Office Tech Depot"/>
    <s v="Kevin Lee"/>
    <s v="kevin@officetechdepot.com"/>
    <s v="Chicago"/>
    <s v="IL"/>
    <n v="520"/>
    <n v="470.52372460494746"/>
  </r>
  <r>
    <s v="C146"/>
    <s v="Dan Allen"/>
    <n v="64"/>
    <x v="1"/>
    <s v="North"/>
    <n v="3140"/>
    <s v="P028"/>
    <d v="2024-05-03T00:00:00"/>
    <n v="5"/>
    <n v="46"/>
    <n v="8.0350021086065371E-2"/>
    <s v="Widget AB"/>
    <s v="Electronics"/>
    <s v="S008"/>
    <n v="23"/>
    <s v="Auto Electronics Pro"/>
    <s v="Daniel Evans"/>
    <s v="daniel@autoelectronics.com"/>
    <s v="Detroit"/>
    <s v="MI"/>
    <n v="230"/>
    <n v="211.51949515020496"/>
  </r>
  <r>
    <s v="C026"/>
    <s v="Nina Allen"/>
    <n v="24"/>
    <x v="1"/>
    <s v="South"/>
    <n v="3141"/>
    <s v="P008"/>
    <d v="2024-05-03T00:00:00"/>
    <n v="10"/>
    <n v="40"/>
    <n v="1.3936167293619973E-2"/>
    <s v="Widget H"/>
    <s v="Electronics"/>
    <s v="S008"/>
    <n v="20"/>
    <s v="Auto Electronics Pro"/>
    <s v="Daniel Evans"/>
    <s v="daniel@autoelectronics.com"/>
    <s v="Detroit"/>
    <s v="MI"/>
    <n v="400"/>
    <n v="394.42553308255202"/>
  </r>
  <r>
    <s v="C127"/>
    <s v="Nina White"/>
    <n v="67"/>
    <x v="0"/>
    <s v="Midwest"/>
    <n v="3142"/>
    <s v="P041"/>
    <d v="2024-05-03T00:00:00"/>
    <n v="8"/>
    <n v="33.5"/>
    <n v="6.3456185069637183E-2"/>
    <s v="Widget AO"/>
    <s v="Electronics"/>
    <s v="S001"/>
    <n v="16.75"/>
    <s v="Gadget World"/>
    <s v="Emily Rose"/>
    <s v="emily@gadgetworld.com"/>
    <s v="New York"/>
    <s v="NY"/>
    <n v="268"/>
    <n v="250.99374240133724"/>
  </r>
  <r>
    <s v="C040"/>
    <s v="Frank White"/>
    <n v="53"/>
    <x v="1"/>
    <s v="South"/>
    <n v="3143"/>
    <s v="P026"/>
    <d v="2024-05-03T00:00:00"/>
    <n v="1"/>
    <n v="22"/>
    <n v="5.3104966918175581E-2"/>
    <s v="Item Z"/>
    <s v="Office Supplies"/>
    <s v="S006"/>
    <n v="11"/>
    <s v="Eco Electronics"/>
    <s v="Linda Parker"/>
    <s v="linda@ecoelectronics.com"/>
    <s v="Portland"/>
    <s v="OR"/>
    <n v="22"/>
    <n v="20.831690727800137"/>
  </r>
  <r>
    <s v="C043"/>
    <s v="Uma Mitchell"/>
    <n v="46"/>
    <x v="1"/>
    <s v="South"/>
    <n v="3144"/>
    <s v="P036"/>
    <d v="2024-05-03T00:00:00"/>
    <n v="5"/>
    <n v="26.5"/>
    <n v="6.1798152432472213E-2"/>
    <s v="Item AJ"/>
    <s v="Office Supplies"/>
    <s v="S006"/>
    <n v="13.25"/>
    <s v="Eco Electronics"/>
    <s v="Linda Parker"/>
    <s v="linda@ecoelectronics.com"/>
    <s v="Portland"/>
    <s v="OR"/>
    <n v="132.5"/>
    <n v="124.31174480269743"/>
  </r>
  <r>
    <s v="C141"/>
    <s v="Mia Smith"/>
    <n v="43"/>
    <x v="0"/>
    <s v="Midwest"/>
    <n v="3145"/>
    <s v="P006"/>
    <d v="2024-05-03T00:00:00"/>
    <n v="1"/>
    <n v="25"/>
    <n v="2.8096787703884719E-2"/>
    <s v="Item F"/>
    <s v="Office Supplies"/>
    <s v="S006"/>
    <n v="12.5"/>
    <s v="Eco Electronics"/>
    <s v="Linda Parker"/>
    <s v="linda@ecoelectronics.com"/>
    <s v="Portland"/>
    <s v="OR"/>
    <n v="25"/>
    <n v="24.297580307402882"/>
  </r>
  <r>
    <s v="C097"/>
    <s v="Henry Parker"/>
    <n v="18"/>
    <x v="0"/>
    <s v="North"/>
    <n v="3146"/>
    <s v="P043"/>
    <d v="2024-05-03T00:00:00"/>
    <n v="1"/>
    <n v="28"/>
    <n v="6.9747279213769428E-2"/>
    <s v="Tool AQ"/>
    <s v="Hardware"/>
    <s v="S003"/>
    <n v="14"/>
    <s v="Circuit Solutions"/>
    <s v="Mark Johnson"/>
    <s v="mark@circuitsolutions.com"/>
    <s v="San Francisco"/>
    <s v="CA"/>
    <n v="28"/>
    <n v="26.047076182014457"/>
  </r>
  <r>
    <s v="C069"/>
    <s v="Rachel Brown"/>
    <n v="44"/>
    <x v="0"/>
    <s v="West Coast"/>
    <n v="3147"/>
    <s v="P011"/>
    <d v="2024-05-03T00:00:00"/>
    <n v="10"/>
    <n v="32"/>
    <n v="4.7975659031016443E-2"/>
    <s v="Widget K"/>
    <s v="Electronics"/>
    <s v="S001"/>
    <n v="16"/>
    <s v="Gadget World"/>
    <s v="Emily Rose"/>
    <s v="emily@gadgetworld.com"/>
    <s v="New York"/>
    <s v="NY"/>
    <n v="320"/>
    <n v="304.64778911007471"/>
  </r>
  <r>
    <s v="C007"/>
    <s v="Emily Adams"/>
    <n v="62"/>
    <x v="0"/>
    <s v="West Coast"/>
    <n v="3148"/>
    <s v="P031"/>
    <d v="2024-05-03T00:00:00"/>
    <n v="10"/>
    <n v="37"/>
    <n v="7.3603597090277764E-2"/>
    <s v="Widget AE"/>
    <s v="Electronics"/>
    <s v="S001"/>
    <n v="18.5"/>
    <s v="Gadget World"/>
    <s v="Emily Rose"/>
    <s v="emily@gadgetworld.com"/>
    <s v="New York"/>
    <s v="NY"/>
    <n v="370"/>
    <n v="342.76666907659722"/>
  </r>
  <r>
    <s v="C057"/>
    <s v="Sam Hall"/>
    <n v="51"/>
    <x v="1"/>
    <s v="North"/>
    <n v="3149"/>
    <s v="P035"/>
    <d v="2024-05-03T00:00:00"/>
    <n v="2"/>
    <n v="63"/>
    <n v="7.1955813558969531E-2"/>
    <s v="Device AI"/>
    <s v="Electronics"/>
    <s v="S005"/>
    <n v="31.5"/>
    <s v="Office Tech Depot"/>
    <s v="Kevin Lee"/>
    <s v="kevin@officetechdepot.com"/>
    <s v="Chicago"/>
    <s v="IL"/>
    <n v="126"/>
    <n v="116.93356749156985"/>
  </r>
  <r>
    <s v="C101"/>
    <s v="Karen Hill"/>
    <n v="69"/>
    <x v="0"/>
    <s v="East Coast"/>
    <n v="3150"/>
    <s v="P013"/>
    <d v="2024-05-03T00:00:00"/>
    <n v="3"/>
    <n v="23"/>
    <n v="3.7045893595737657E-2"/>
    <s v="Tool M"/>
    <s v="Hardware"/>
    <s v="S003"/>
    <n v="11.5"/>
    <s v="Circuit Solutions"/>
    <s v="Mark Johnson"/>
    <s v="mark@circuitsolutions.com"/>
    <s v="San Francisco"/>
    <s v="CA"/>
    <n v="69"/>
    <n v="66.443833341894106"/>
  </r>
  <r>
    <s v="C139"/>
    <s v="Nina Young"/>
    <n v="53"/>
    <x v="1"/>
    <s v="North"/>
    <n v="3151"/>
    <s v="P015"/>
    <d v="2024-05-03T00:00:00"/>
    <n v="5"/>
    <n v="70"/>
    <n v="8.9590273920458707E-2"/>
    <s v="Device O"/>
    <s v="Electronics"/>
    <s v="S005"/>
    <n v="35"/>
    <s v="Office Tech Depot"/>
    <s v="Kevin Lee"/>
    <s v="kevin@officetechdepot.com"/>
    <s v="Chicago"/>
    <s v="IL"/>
    <n v="350"/>
    <n v="318.64340412783946"/>
  </r>
  <r>
    <s v="C051"/>
    <s v="Yara Young"/>
    <n v="66"/>
    <x v="1"/>
    <s v="West Coast"/>
    <n v="3152"/>
    <s v="P008"/>
    <d v="2024-05-03T00:00:00"/>
    <n v="4"/>
    <n v="40"/>
    <n v="2.9900180730440096E-2"/>
    <s v="Widget H"/>
    <s v="Electronics"/>
    <s v="S008"/>
    <n v="20"/>
    <s v="Auto Electronics Pro"/>
    <s v="Daniel Evans"/>
    <s v="daniel@autoelectronics.com"/>
    <s v="Detroit"/>
    <s v="MI"/>
    <n v="160"/>
    <n v="155.21597108312957"/>
  </r>
  <r>
    <s v="C077"/>
    <s v="Frank Young"/>
    <n v="38"/>
    <x v="0"/>
    <s v="South"/>
    <n v="3153"/>
    <s v="P028"/>
    <d v="2024-05-03T00:00:00"/>
    <n v="9"/>
    <n v="46"/>
    <n v="4.0440525610211699E-2"/>
    <s v="Widget AB"/>
    <s v="Electronics"/>
    <s v="S008"/>
    <n v="23"/>
    <s v="Auto Electronics Pro"/>
    <s v="Daniel Evans"/>
    <s v="daniel@autoelectronics.com"/>
    <s v="Detroit"/>
    <s v="MI"/>
    <n v="414"/>
    <n v="397.25762239737236"/>
  </r>
  <r>
    <s v="C009"/>
    <s v="Tina Brown"/>
    <n v="40"/>
    <x v="1"/>
    <s v="East Coast"/>
    <n v="3154"/>
    <s v="P012"/>
    <d v="2024-05-03T00:00:00"/>
    <n v="1"/>
    <n v="44"/>
    <n v="9.4022105809983755E-2"/>
    <s v="Gadget L"/>
    <s v="Home Appliances"/>
    <s v="S002"/>
    <n v="22"/>
    <s v="Tech Gear Co."/>
    <s v="John Taylor"/>
    <s v="john@techgear.com"/>
    <s v="Los Angeles"/>
    <s v="CA"/>
    <n v="44"/>
    <n v="39.863027344360717"/>
  </r>
  <r>
    <s v="C030"/>
    <s v="Leo Carter"/>
    <n v="54"/>
    <x v="1"/>
    <s v="East Coast"/>
    <n v="3155"/>
    <s v="P035"/>
    <d v="2024-05-03T00:00:00"/>
    <n v="4"/>
    <n v="63"/>
    <n v="5.0594864995899227E-2"/>
    <s v="Device AI"/>
    <s v="Electronics"/>
    <s v="S005"/>
    <n v="31.5"/>
    <s v="Office Tech Depot"/>
    <s v="Kevin Lee"/>
    <s v="kevin@officetechdepot.com"/>
    <s v="Chicago"/>
    <s v="IL"/>
    <n v="252"/>
    <n v="239.25009402103339"/>
  </r>
  <r>
    <s v="C145"/>
    <s v="Grace Parker"/>
    <n v="55"/>
    <x v="1"/>
    <s v="North"/>
    <n v="3156"/>
    <s v="P016"/>
    <d v="2024-05-04T00:00:00"/>
    <n v="1"/>
    <n v="26"/>
    <n v="2.4871735165706035E-2"/>
    <s v="Item P"/>
    <s v="Office Supplies"/>
    <s v="S006"/>
    <n v="13"/>
    <s v="Eco Electronics"/>
    <s v="Linda Parker"/>
    <s v="linda@ecoelectronics.com"/>
    <s v="Portland"/>
    <s v="OR"/>
    <n v="26"/>
    <n v="25.353334885691645"/>
  </r>
  <r>
    <s v="C115"/>
    <s v="Bob Parker"/>
    <n v="25"/>
    <x v="1"/>
    <s v="West Coast"/>
    <n v="3157"/>
    <s v="P001"/>
    <d v="2024-05-04T00:00:00"/>
    <n v="6"/>
    <n v="30"/>
    <n v="5.6733728348165979E-2"/>
    <s v="Widget A"/>
    <s v="Electronics"/>
    <s v="S001"/>
    <n v="15"/>
    <s v="Gadget World"/>
    <s v="Emily Rose"/>
    <s v="emily@gadgetworld.com"/>
    <s v="New York"/>
    <s v="NY"/>
    <n v="180"/>
    <n v="169.78792889733012"/>
  </r>
  <r>
    <s v="C127"/>
    <s v="Nina White"/>
    <n v="67"/>
    <x v="0"/>
    <s v="Midwest"/>
    <n v="3158"/>
    <s v="P019"/>
    <d v="2024-05-04T00:00:00"/>
    <n v="3"/>
    <n v="38"/>
    <n v="9.5334118791943812E-2"/>
    <s v="Tool S"/>
    <s v="Hardware"/>
    <s v="S009"/>
    <n v="19"/>
    <s v="Gourmet Gadgets"/>
    <s v="Alice Brown"/>
    <s v="alice@gourmetgadgets.com"/>
    <s v="Seattle"/>
    <s v="WA"/>
    <n v="114"/>
    <n v="103.1319104577184"/>
  </r>
  <r>
    <s v="C144"/>
    <s v="Karen Allen"/>
    <n v="56"/>
    <x v="0"/>
    <s v="West Coast"/>
    <n v="3159"/>
    <s v="P028"/>
    <d v="2024-05-04T00:00:00"/>
    <n v="1"/>
    <n v="46"/>
    <n v="7.2428452043963962E-2"/>
    <s v="Widget AB"/>
    <s v="Electronics"/>
    <s v="S008"/>
    <n v="23"/>
    <s v="Auto Electronics Pro"/>
    <s v="Daniel Evans"/>
    <s v="daniel@autoelectronics.com"/>
    <s v="Detroit"/>
    <s v="MI"/>
    <n v="46"/>
    <n v="42.66829120597766"/>
  </r>
  <r>
    <s v="C029"/>
    <s v="Quinn Taylor"/>
    <n v="38"/>
    <x v="1"/>
    <s v="West Coast"/>
    <n v="3160"/>
    <s v="P001"/>
    <d v="2024-05-04T00:00:00"/>
    <n v="4"/>
    <n v="30"/>
    <n v="6.3171916634056531E-3"/>
    <s v="Widget A"/>
    <s v="Electronics"/>
    <s v="S001"/>
    <n v="15"/>
    <s v="Gadget World"/>
    <s v="Emily Rose"/>
    <s v="emily@gadgetworld.com"/>
    <s v="New York"/>
    <s v="NY"/>
    <n v="120"/>
    <n v="119.24193700039132"/>
  </r>
  <r>
    <s v="C137"/>
    <s v="Uma Young"/>
    <n v="19"/>
    <x v="1"/>
    <s v="East Coast"/>
    <n v="3161"/>
    <s v="P048"/>
    <d v="2024-05-04T00:00:00"/>
    <n v="9"/>
    <n v="44.5"/>
    <n v="7.7907967407828353E-3"/>
    <s v="Widget AV"/>
    <s v="Electronics"/>
    <s v="S008"/>
    <n v="22.25"/>
    <s v="Auto Electronics Pro"/>
    <s v="Daniel Evans"/>
    <s v="daniel@autoelectronics.com"/>
    <s v="Detroit"/>
    <s v="MI"/>
    <n v="400.5"/>
    <n v="397.37978590531645"/>
  </r>
  <r>
    <s v="C049"/>
    <s v="Victor Brown"/>
    <n v="48"/>
    <x v="1"/>
    <s v="Midwest"/>
    <n v="3162"/>
    <s v="P007"/>
    <d v="2024-05-04T00:00:00"/>
    <n v="9"/>
    <n v="90"/>
    <n v="7.1952880940742703E-2"/>
    <s v="Appliance G"/>
    <s v="Home Appliances"/>
    <s v="S007"/>
    <n v="45"/>
    <s v="HealthTech Supplies"/>
    <s v="Peter Clark"/>
    <s v="peter@healthtech.com"/>
    <s v="Miami"/>
    <s v="FL"/>
    <n v="810"/>
    <n v="751.71816643799843"/>
  </r>
  <r>
    <s v="C114"/>
    <s v="Nina Carter"/>
    <n v="59"/>
    <x v="0"/>
    <s v="East Coast"/>
    <n v="3163"/>
    <s v="P011"/>
    <d v="2024-05-04T00:00:00"/>
    <n v="6"/>
    <n v="32"/>
    <n v="3.1042319615658745E-2"/>
    <s v="Widget K"/>
    <s v="Electronics"/>
    <s v="S001"/>
    <n v="16"/>
    <s v="Gadget World"/>
    <s v="Emily Rose"/>
    <s v="emily@gadgetworld.com"/>
    <s v="New York"/>
    <s v="NY"/>
    <n v="192"/>
    <n v="186.03987463379352"/>
  </r>
  <r>
    <s v="C145"/>
    <s v="Grace Parker"/>
    <n v="55"/>
    <x v="1"/>
    <s v="North"/>
    <n v="3164"/>
    <s v="P014"/>
    <d v="2024-05-04T00:00:00"/>
    <n v="8"/>
    <n v="12"/>
    <n v="2.2077893122782945E-2"/>
    <s v="Accessory N"/>
    <s v="Accessories"/>
    <s v="S004"/>
    <n v="6"/>
    <s v="Smart Home Essentials"/>
    <s v="Sarah Davis"/>
    <s v="sarah@smarthomeessentials.com"/>
    <s v="Dallas"/>
    <s v="TX"/>
    <n v="96"/>
    <n v="93.880522260212842"/>
  </r>
  <r>
    <s v="C121"/>
    <s v="Leo Carter"/>
    <n v="65"/>
    <x v="1"/>
    <s v="Midwest"/>
    <n v="3165"/>
    <s v="P050"/>
    <d v="2024-05-04T00:00:00"/>
    <n v="10"/>
    <n v="17.5"/>
    <n v="2.2703476720218243E-2"/>
    <s v="Accessory AX"/>
    <s v="Accessories"/>
    <s v="S010"/>
    <n v="8.75"/>
    <s v="Sports Tech Gear"/>
    <s v="Michael Harris"/>
    <s v="michael@sportstechgear.com"/>
    <s v="Denver"/>
    <s v="CO"/>
    <n v="175"/>
    <n v="171.02689157396182"/>
  </r>
  <r>
    <s v="C130"/>
    <s v="Alice King"/>
    <n v="60"/>
    <x v="1"/>
    <s v="Midwest"/>
    <n v="3166"/>
    <s v="P011"/>
    <d v="2024-05-04T00:00:00"/>
    <n v="3"/>
    <n v="32"/>
    <n v="1.9225069779602279E-2"/>
    <s v="Widget K"/>
    <s v="Electronics"/>
    <s v="S001"/>
    <n v="16"/>
    <s v="Gadget World"/>
    <s v="Emily Rose"/>
    <s v="emily@gadgetworld.com"/>
    <s v="New York"/>
    <s v="NY"/>
    <n v="96"/>
    <n v="94.15439330115818"/>
  </r>
  <r>
    <s v="C094"/>
    <s v="Dan Lee"/>
    <n v="18"/>
    <x v="0"/>
    <s v="West Coast"/>
    <n v="3167"/>
    <s v="P018"/>
    <d v="2024-05-04T00:00:00"/>
    <n v="8"/>
    <n v="43"/>
    <n v="4.3275397231044926E-2"/>
    <s v="Widget R"/>
    <s v="Electronics"/>
    <s v="S008"/>
    <n v="21.5"/>
    <s v="Auto Electronics Pro"/>
    <s v="Daniel Evans"/>
    <s v="daniel@autoelectronics.com"/>
    <s v="Detroit"/>
    <s v="MI"/>
    <n v="344"/>
    <n v="329.11326335252056"/>
  </r>
  <r>
    <s v="C098"/>
    <s v="Henry Hall"/>
    <n v="60"/>
    <x v="0"/>
    <s v="Midwest"/>
    <n v="3168"/>
    <s v="P017"/>
    <d v="2024-05-04T00:00:00"/>
    <n v="10"/>
    <n v="80"/>
    <n v="9.2269656392063581E-2"/>
    <s v="Appliance Q"/>
    <s v="Home Appliances"/>
    <s v="S007"/>
    <n v="40"/>
    <s v="HealthTech Supplies"/>
    <s v="Peter Clark"/>
    <s v="peter@healthtech.com"/>
    <s v="Miami"/>
    <s v="FL"/>
    <n v="800"/>
    <n v="726.18427488634916"/>
  </r>
  <r>
    <s v="C064"/>
    <s v="Frank Clark"/>
    <n v="32"/>
    <x v="1"/>
    <s v="South"/>
    <n v="3169"/>
    <s v="P010"/>
    <d v="2024-05-04T00:00:00"/>
    <n v="9"/>
    <n v="15"/>
    <n v="5.32425647813526E-2"/>
    <s v="Accessory J"/>
    <s v="Accessories"/>
    <s v="S010"/>
    <n v="7.5"/>
    <s v="Sports Tech Gear"/>
    <s v="Michael Harris"/>
    <s v="michael@sportstechgear.com"/>
    <s v="Denver"/>
    <s v="CO"/>
    <n v="135"/>
    <n v="127.8122537545174"/>
  </r>
  <r>
    <s v="C121"/>
    <s v="Leo Carter"/>
    <n v="65"/>
    <x v="1"/>
    <s v="Midwest"/>
    <n v="3170"/>
    <s v="P029"/>
    <d v="2024-05-04T00:00:00"/>
    <n v="2"/>
    <n v="40"/>
    <n v="1.7502258525818916E-2"/>
    <s v="Tool AC"/>
    <s v="Hardware"/>
    <s v="S009"/>
    <n v="20"/>
    <s v="Gourmet Gadgets"/>
    <s v="Alice Brown"/>
    <s v="alice@gourmetgadgets.com"/>
    <s v="Seattle"/>
    <s v="WA"/>
    <n v="80"/>
    <n v="78.59981931793449"/>
  </r>
  <r>
    <s v="C098"/>
    <s v="Henry Hall"/>
    <n v="60"/>
    <x v="0"/>
    <s v="Midwest"/>
    <n v="3171"/>
    <s v="P040"/>
    <d v="2024-05-04T00:00:00"/>
    <n v="6"/>
    <n v="13"/>
    <n v="7.0500432828670676E-2"/>
    <s v="Accessory AN"/>
    <s v="Accessories"/>
    <s v="S010"/>
    <n v="6.5"/>
    <s v="Sports Tech Gear"/>
    <s v="Michael Harris"/>
    <s v="michael@sportstechgear.com"/>
    <s v="Denver"/>
    <s v="CO"/>
    <n v="78"/>
    <n v="72.500966239363692"/>
  </r>
  <r>
    <s v="C133"/>
    <s v="Bob Smith"/>
    <n v="19"/>
    <x v="1"/>
    <s v="Midwest"/>
    <n v="3172"/>
    <s v="P013"/>
    <d v="2024-05-04T00:00:00"/>
    <n v="6"/>
    <n v="23"/>
    <n v="9.4162867882654405E-2"/>
    <s v="Tool M"/>
    <s v="Hardware"/>
    <s v="S003"/>
    <n v="11.5"/>
    <s v="Circuit Solutions"/>
    <s v="Mark Johnson"/>
    <s v="mark@circuitsolutions.com"/>
    <s v="San Francisco"/>
    <s v="CA"/>
    <n v="138"/>
    <n v="125.00552423219369"/>
  </r>
  <r>
    <s v="C012"/>
    <s v="Frank Young"/>
    <n v="23"/>
    <x v="0"/>
    <s v="South"/>
    <n v="3173"/>
    <s v="P014"/>
    <d v="2024-05-05T00:00:00"/>
    <n v="5"/>
    <n v="12"/>
    <n v="2.6607536480812013E-2"/>
    <s v="Accessory N"/>
    <s v="Accessories"/>
    <s v="S004"/>
    <n v="6"/>
    <s v="Smart Home Essentials"/>
    <s v="Sarah Davis"/>
    <s v="sarah@smarthomeessentials.com"/>
    <s v="Dallas"/>
    <s v="TX"/>
    <n v="60"/>
    <n v="58.403547811151277"/>
  </r>
  <r>
    <s v="C070"/>
    <s v="Nina Lee"/>
    <n v="33"/>
    <x v="0"/>
    <s v="Midwest"/>
    <n v="3174"/>
    <s v="P032"/>
    <d v="2024-05-05T00:00:00"/>
    <n v="4"/>
    <n v="48"/>
    <n v="9.8527382227235866E-2"/>
    <s v="Gadget AF"/>
    <s v="Home Appliances"/>
    <s v="S002"/>
    <n v="24"/>
    <s v="Tech Gear Co."/>
    <s v="John Taylor"/>
    <s v="john@techgear.com"/>
    <s v="Los Angeles"/>
    <s v="CA"/>
    <n v="192"/>
    <n v="173.08274261237071"/>
  </r>
  <r>
    <s v="C039"/>
    <s v="Quinn Hall"/>
    <n v="43"/>
    <x v="1"/>
    <s v="East Coast"/>
    <n v="3175"/>
    <s v="P022"/>
    <d v="2024-05-05T00:00:00"/>
    <n v="8"/>
    <n v="54"/>
    <n v="6.439674848329828E-2"/>
    <s v="Gadget V"/>
    <s v="Home Appliances"/>
    <s v="S002"/>
    <n v="27"/>
    <s v="Tech Gear Co."/>
    <s v="John Taylor"/>
    <s v="john@techgear.com"/>
    <s v="Los Angeles"/>
    <s v="CA"/>
    <n v="432"/>
    <n v="404.18060465521512"/>
  </r>
  <r>
    <s v="C095"/>
    <s v="Tina Taylor"/>
    <n v="52"/>
    <x v="0"/>
    <s v="South"/>
    <n v="3176"/>
    <s v="P052"/>
    <d v="2024-05-05T00:00:00"/>
    <n v="7"/>
    <n v="47.5"/>
    <n v="8.6989525418327385E-2"/>
    <s v="Gadget AZ"/>
    <s v="Home Appliances"/>
    <s v="S002"/>
    <n v="23.75"/>
    <s v="Tech Gear Co."/>
    <s v="John Taylor"/>
    <s v="john@techgear.com"/>
    <s v="Los Angeles"/>
    <s v="CA"/>
    <n v="332.5"/>
    <n v="303.57598279840613"/>
  </r>
  <r>
    <s v="C032"/>
    <s v="Bob Allen"/>
    <n v="34"/>
    <x v="0"/>
    <s v="North"/>
    <n v="3177"/>
    <s v="P018"/>
    <d v="2024-05-05T00:00:00"/>
    <n v="8"/>
    <n v="43"/>
    <n v="8.2858730426281446E-2"/>
    <s v="Widget R"/>
    <s v="Electronics"/>
    <s v="S008"/>
    <n v="21.5"/>
    <s v="Auto Electronics Pro"/>
    <s v="Daniel Evans"/>
    <s v="daniel@autoelectronics.com"/>
    <s v="Detroit"/>
    <s v="MI"/>
    <n v="344"/>
    <n v="315.49659673335918"/>
  </r>
  <r>
    <s v="C146"/>
    <s v="Dan Allen"/>
    <n v="64"/>
    <x v="1"/>
    <s v="North"/>
    <n v="3178"/>
    <s v="P039"/>
    <d v="2024-05-05T00:00:00"/>
    <n v="6"/>
    <n v="35"/>
    <n v="2.9576320389500799E-2"/>
    <s v="Tool AM"/>
    <s v="Hardware"/>
    <s v="S009"/>
    <n v="17.5"/>
    <s v="Gourmet Gadgets"/>
    <s v="Alice Brown"/>
    <s v="alice@gourmetgadgets.com"/>
    <s v="Seattle"/>
    <s v="WA"/>
    <n v="210"/>
    <n v="203.78897271820483"/>
  </r>
  <r>
    <s v="C144"/>
    <s v="Karen Allen"/>
    <n v="56"/>
    <x v="0"/>
    <s v="West Coast"/>
    <n v="3179"/>
    <s v="P050"/>
    <d v="2024-05-05T00:00:00"/>
    <n v="6"/>
    <n v="17.5"/>
    <n v="3.4932871196142856E-2"/>
    <s v="Accessory AX"/>
    <s v="Accessories"/>
    <s v="S010"/>
    <n v="8.75"/>
    <s v="Sports Tech Gear"/>
    <s v="Michael Harris"/>
    <s v="michael@sportstechgear.com"/>
    <s v="Denver"/>
    <s v="CO"/>
    <n v="105"/>
    <n v="101.332048524405"/>
  </r>
  <r>
    <s v="C146"/>
    <s v="Dan Allen"/>
    <n v="64"/>
    <x v="1"/>
    <s v="North"/>
    <n v="3180"/>
    <s v="P020"/>
    <d v="2024-05-05T00:00:00"/>
    <n v="8"/>
    <n v="17"/>
    <n v="9.8953070130483961E-2"/>
    <s v="Accessory T"/>
    <s v="Accessories"/>
    <s v="S010"/>
    <n v="8.5"/>
    <s v="Sports Tech Gear"/>
    <s v="Michael Harris"/>
    <s v="michael@sportstechgear.com"/>
    <s v="Denver"/>
    <s v="CO"/>
    <n v="136"/>
    <n v="122.54238246225418"/>
  </r>
  <r>
    <s v="C001"/>
    <s v="Jack Allen"/>
    <n v="28"/>
    <x v="0"/>
    <s v="West Coast"/>
    <n v="3181"/>
    <s v="P019"/>
    <d v="2024-05-05T00:00:00"/>
    <n v="8"/>
    <n v="38"/>
    <n v="3.944724823174544E-2"/>
    <s v="Tool S"/>
    <s v="Hardware"/>
    <s v="S009"/>
    <n v="19"/>
    <s v="Gourmet Gadgets"/>
    <s v="Alice Brown"/>
    <s v="alice@gourmetgadgets.com"/>
    <s v="Seattle"/>
    <s v="WA"/>
    <n v="304"/>
    <n v="292.0080365375494"/>
  </r>
  <r>
    <s v="C139"/>
    <s v="Nina Young"/>
    <n v="53"/>
    <x v="1"/>
    <s v="North"/>
    <n v="3182"/>
    <s v="P011"/>
    <d v="2024-05-05T00:00:00"/>
    <n v="9"/>
    <n v="32"/>
    <n v="2.119633249554145E-2"/>
    <s v="Widget K"/>
    <s v="Electronics"/>
    <s v="S001"/>
    <n v="16"/>
    <s v="Gadget World"/>
    <s v="Emily Rose"/>
    <s v="emily@gadgetworld.com"/>
    <s v="New York"/>
    <s v="NY"/>
    <n v="288"/>
    <n v="281.89545624128408"/>
  </r>
  <r>
    <s v="C004"/>
    <s v="Paul Green"/>
    <n v="45"/>
    <x v="1"/>
    <s v="North"/>
    <n v="3183"/>
    <s v="P047"/>
    <d v="2024-05-05T00:00:00"/>
    <n v="1"/>
    <n v="82.5"/>
    <n v="8.4811713422225113E-2"/>
    <s v="Appliance AU"/>
    <s v="Home Appliances"/>
    <s v="S007"/>
    <n v="41.25"/>
    <s v="HealthTech Supplies"/>
    <s v="Peter Clark"/>
    <s v="peter@healthtech.com"/>
    <s v="Miami"/>
    <s v="FL"/>
    <n v="82.5"/>
    <n v="75.503033642666423"/>
  </r>
  <r>
    <s v="C106"/>
    <s v="Emily Green"/>
    <n v="61"/>
    <x v="1"/>
    <s v="North"/>
    <n v="3184"/>
    <s v="P022"/>
    <d v="2024-05-05T00:00:00"/>
    <n v="4"/>
    <n v="54"/>
    <n v="2.0807653985635444E-2"/>
    <s v="Gadget V"/>
    <s v="Home Appliances"/>
    <s v="S002"/>
    <n v="27"/>
    <s v="Tech Gear Co."/>
    <s v="John Taylor"/>
    <s v="john@techgear.com"/>
    <s v="Los Angeles"/>
    <s v="CA"/>
    <n v="216"/>
    <n v="211.50554673910275"/>
  </r>
  <r>
    <s v="C009"/>
    <s v="Tina Brown"/>
    <n v="40"/>
    <x v="1"/>
    <s v="East Coast"/>
    <n v="3185"/>
    <s v="P021"/>
    <d v="2024-05-05T00:00:00"/>
    <n v="4"/>
    <n v="34"/>
    <n v="4.464950504626243E-2"/>
    <s v="Widget U"/>
    <s v="Electronics"/>
    <s v="S001"/>
    <n v="17"/>
    <s v="Gadget World"/>
    <s v="Emily Rose"/>
    <s v="emily@gadgetworld.com"/>
    <s v="New York"/>
    <s v="NY"/>
    <n v="136"/>
    <n v="129.9276673137083"/>
  </r>
  <r>
    <s v="C003"/>
    <s v="Tina Parker"/>
    <n v="65"/>
    <x v="0"/>
    <s v="West Coast"/>
    <n v="3186"/>
    <s v="P034"/>
    <d v="2024-05-05T00:00:00"/>
    <n v="8"/>
    <n v="9.5"/>
    <n v="4.4930756722084499E-2"/>
    <s v="Accessory AH"/>
    <s v="Accessories"/>
    <s v="S004"/>
    <n v="4.75"/>
    <s v="Smart Home Essentials"/>
    <s v="Sarah Davis"/>
    <s v="sarah@smarthomeessentials.com"/>
    <s v="Dallas"/>
    <s v="TX"/>
    <n v="76"/>
    <n v="72.585262489121575"/>
  </r>
  <r>
    <s v="C147"/>
    <s v="Karen Hall"/>
    <n v="66"/>
    <x v="0"/>
    <s v="West Coast"/>
    <n v="3187"/>
    <s v="P045"/>
    <d v="2024-05-05T00:00:00"/>
    <n v="10"/>
    <n v="59.5"/>
    <n v="2.9602138470734233E-3"/>
    <s v="Device AS"/>
    <s v="Electronics"/>
    <s v="S005"/>
    <n v="29.75"/>
    <s v="Office Tech Depot"/>
    <s v="Kevin Lee"/>
    <s v="kevin@officetechdepot.com"/>
    <s v="Chicago"/>
    <s v="IL"/>
    <n v="595"/>
    <n v="593.23867276099134"/>
  </r>
  <r>
    <s v="C067"/>
    <s v="Rachel Hill"/>
    <n v="61"/>
    <x v="1"/>
    <s v="East Coast"/>
    <n v="3188"/>
    <s v="P048"/>
    <d v="2024-05-05T00:00:00"/>
    <n v="9"/>
    <n v="44.5"/>
    <n v="8.512481562512543E-2"/>
    <s v="Widget AV"/>
    <s v="Electronics"/>
    <s v="S008"/>
    <n v="22.25"/>
    <s v="Auto Electronics Pro"/>
    <s v="Daniel Evans"/>
    <s v="daniel@autoelectronics.com"/>
    <s v="Detroit"/>
    <s v="MI"/>
    <n v="400.5"/>
    <n v="366.40751134213724"/>
  </r>
  <r>
    <s v="C016"/>
    <s v="Uma Jones"/>
    <n v="66"/>
    <x v="0"/>
    <s v="East Coast"/>
    <n v="3189"/>
    <s v="P020"/>
    <d v="2024-05-05T00:00:00"/>
    <n v="5"/>
    <n v="17"/>
    <n v="5.3611955606394646E-3"/>
    <s v="Accessory T"/>
    <s v="Accessories"/>
    <s v="S010"/>
    <n v="8.5"/>
    <s v="Sports Tech Gear"/>
    <s v="Michael Harris"/>
    <s v="michael@sportstechgear.com"/>
    <s v="Denver"/>
    <s v="CO"/>
    <n v="85"/>
    <n v="84.54429837734564"/>
  </r>
  <r>
    <s v="C106"/>
    <s v="Emily Green"/>
    <n v="61"/>
    <x v="1"/>
    <s v="North"/>
    <n v="3190"/>
    <s v="P006"/>
    <d v="2024-05-06T00:00:00"/>
    <n v="7"/>
    <n v="25"/>
    <n v="3.0881102263274354E-2"/>
    <s v="Item F"/>
    <s v="Office Supplies"/>
    <s v="S006"/>
    <n v="12.5"/>
    <s v="Eco Electronics"/>
    <s v="Linda Parker"/>
    <s v="linda@ecoelectronics.com"/>
    <s v="Portland"/>
    <s v="OR"/>
    <n v="175"/>
    <n v="169.595807103927"/>
  </r>
  <r>
    <s v="C136"/>
    <s v="Henry Mitchell"/>
    <n v="54"/>
    <x v="1"/>
    <s v="Midwest"/>
    <n v="3191"/>
    <s v="P021"/>
    <d v="2024-05-06T00:00:00"/>
    <n v="5"/>
    <n v="34"/>
    <n v="1.3256793321379646E-2"/>
    <s v="Widget U"/>
    <s v="Electronics"/>
    <s v="S001"/>
    <n v="17"/>
    <s v="Gadget World"/>
    <s v="Emily Rose"/>
    <s v="emily@gadgetworld.com"/>
    <s v="New York"/>
    <s v="NY"/>
    <n v="170"/>
    <n v="167.74634513536546"/>
  </r>
  <r>
    <s v="C037"/>
    <s v="Dan White"/>
    <n v="21"/>
    <x v="0"/>
    <s v="Midwest"/>
    <n v="3192"/>
    <s v="P052"/>
    <d v="2024-05-06T00:00:00"/>
    <n v="5"/>
    <n v="47.5"/>
    <n v="9.370179096364499E-2"/>
    <s v="Gadget AZ"/>
    <s v="Home Appliances"/>
    <s v="S002"/>
    <n v="23.75"/>
    <s v="Tech Gear Co."/>
    <s v="John Taylor"/>
    <s v="john@techgear.com"/>
    <s v="Los Angeles"/>
    <s v="CA"/>
    <n v="237.5"/>
    <n v="215.24582464613431"/>
  </r>
  <r>
    <s v="C128"/>
    <s v="Xander Carter"/>
    <n v="42"/>
    <x v="1"/>
    <s v="Midwest"/>
    <n v="3193"/>
    <s v="P034"/>
    <d v="2024-05-06T00:00:00"/>
    <n v="7"/>
    <n v="9.5"/>
    <n v="7.4771749436997534E-2"/>
    <s v="Accessory AH"/>
    <s v="Accessories"/>
    <s v="S004"/>
    <n v="4.75"/>
    <s v="Smart Home Essentials"/>
    <s v="Sarah Davis"/>
    <s v="sarah@smarthomeessentials.com"/>
    <s v="Dallas"/>
    <s v="TX"/>
    <n v="66.5"/>
    <n v="61.527678662439662"/>
  </r>
  <r>
    <s v="C143"/>
    <s v="Yara Hall"/>
    <n v="19"/>
    <x v="0"/>
    <s v="Midwest"/>
    <n v="3194"/>
    <s v="P037"/>
    <d v="2024-05-06T00:00:00"/>
    <n v="7"/>
    <n v="88"/>
    <n v="2.345429764966931E-2"/>
    <s v="Appliance AK"/>
    <s v="Home Appliances"/>
    <s v="S007"/>
    <n v="44"/>
    <s v="HealthTech Supplies"/>
    <s v="Peter Clark"/>
    <s v="peter@healthtech.com"/>
    <s v="Miami"/>
    <s v="FL"/>
    <n v="616"/>
    <n v="601.55215264780372"/>
  </r>
  <r>
    <s v="C084"/>
    <s v="Frank Brown"/>
    <n v="36"/>
    <x v="1"/>
    <s v="East Coast"/>
    <n v="3195"/>
    <s v="P048"/>
    <d v="2024-05-06T00:00:00"/>
    <n v="10"/>
    <n v="44.5"/>
    <n v="5.4261698558151744E-2"/>
    <s v="Widget AV"/>
    <s v="Electronics"/>
    <s v="S008"/>
    <n v="22.25"/>
    <s v="Auto Electronics Pro"/>
    <s v="Daniel Evans"/>
    <s v="daniel@autoelectronics.com"/>
    <s v="Detroit"/>
    <s v="MI"/>
    <n v="445"/>
    <n v="420.85354414162248"/>
  </r>
  <r>
    <s v="C041"/>
    <s v="Carol Jones"/>
    <n v="40"/>
    <x v="0"/>
    <s v="West Coast"/>
    <n v="3196"/>
    <s v="P048"/>
    <d v="2024-05-06T00:00:00"/>
    <n v="8"/>
    <n v="44.5"/>
    <n v="6.4094458878235852E-2"/>
    <s v="Widget AV"/>
    <s v="Electronics"/>
    <s v="S008"/>
    <n v="22.25"/>
    <s v="Auto Electronics Pro"/>
    <s v="Daniel Evans"/>
    <s v="daniel@autoelectronics.com"/>
    <s v="Detroit"/>
    <s v="MI"/>
    <n v="356"/>
    <n v="333.18237263934805"/>
  </r>
  <r>
    <s v="C145"/>
    <s v="Grace Parker"/>
    <n v="55"/>
    <x v="1"/>
    <s v="North"/>
    <n v="3197"/>
    <s v="P006"/>
    <d v="2024-05-06T00:00:00"/>
    <n v="9"/>
    <n v="25"/>
    <n v="3.706131863894823E-2"/>
    <s v="Item F"/>
    <s v="Office Supplies"/>
    <s v="S006"/>
    <n v="12.5"/>
    <s v="Eco Electronics"/>
    <s v="Linda Parker"/>
    <s v="linda@ecoelectronics.com"/>
    <s v="Portland"/>
    <s v="OR"/>
    <n v="225"/>
    <n v="216.66120330623664"/>
  </r>
  <r>
    <s v="C051"/>
    <s v="Yara Young"/>
    <n v="66"/>
    <x v="1"/>
    <s v="West Coast"/>
    <n v="3198"/>
    <s v="P009"/>
    <d v="2024-05-06T00:00:00"/>
    <n v="6"/>
    <n v="36"/>
    <n v="6.3630013661663876E-2"/>
    <s v="Tool I"/>
    <s v="Hardware"/>
    <s v="S009"/>
    <n v="18"/>
    <s v="Gourmet Gadgets"/>
    <s v="Alice Brown"/>
    <s v="alice@gourmetgadgets.com"/>
    <s v="Seattle"/>
    <s v="WA"/>
    <n v="216"/>
    <n v="202.25591704908061"/>
  </r>
  <r>
    <s v="C040"/>
    <s v="Frank White"/>
    <n v="53"/>
    <x v="1"/>
    <s v="South"/>
    <n v="3199"/>
    <s v="P052"/>
    <d v="2024-05-06T00:00:00"/>
    <n v="4"/>
    <n v="47.5"/>
    <n v="7.1284585111823326E-2"/>
    <s v="Gadget AZ"/>
    <s v="Home Appliances"/>
    <s v="S002"/>
    <n v="23.75"/>
    <s v="Tech Gear Co."/>
    <s v="John Taylor"/>
    <s v="john@techgear.com"/>
    <s v="Los Angeles"/>
    <s v="CA"/>
    <n v="190"/>
    <n v="176.45592882875357"/>
  </r>
  <r>
    <s v="C006"/>
    <s v="Grace Hall"/>
    <n v="56"/>
    <x v="0"/>
    <s v="East Coast"/>
    <n v="3200"/>
    <s v="P040"/>
    <d v="2024-05-06T00:00:00"/>
    <n v="4"/>
    <n v="13"/>
    <n v="7.7229025247395486E-2"/>
    <s v="Accessory AN"/>
    <s v="Accessories"/>
    <s v="S010"/>
    <n v="6.5"/>
    <s v="Sports Tech Gear"/>
    <s v="Michael Harris"/>
    <s v="michael@sportstechgear.com"/>
    <s v="Denver"/>
    <s v="CO"/>
    <n v="52"/>
    <n v="47.984090687135435"/>
  </r>
  <r>
    <s v="C049"/>
    <s v="Victor Brown"/>
    <n v="48"/>
    <x v="1"/>
    <s v="Midwest"/>
    <n v="3201"/>
    <s v="P008"/>
    <d v="2024-05-06T00:00:00"/>
    <n v="1"/>
    <n v="40"/>
    <n v="8.0853407034783525E-2"/>
    <s v="Widget H"/>
    <s v="Electronics"/>
    <s v="S008"/>
    <n v="20"/>
    <s v="Auto Electronics Pro"/>
    <s v="Daniel Evans"/>
    <s v="daniel@autoelectronics.com"/>
    <s v="Detroit"/>
    <s v="MI"/>
    <n v="40"/>
    <n v="36.765863718608657"/>
  </r>
  <r>
    <s v="C090"/>
    <s v="Carol Brown"/>
    <n v="41"/>
    <x v="1"/>
    <s v="North"/>
    <n v="3202"/>
    <s v="P038"/>
    <d v="2024-05-06T00:00:00"/>
    <n v="7"/>
    <n v="39"/>
    <n v="9.27090983122352E-2"/>
    <s v="Widget AL"/>
    <s v="Electronics"/>
    <s v="S008"/>
    <n v="19.5"/>
    <s v="Auto Electronics Pro"/>
    <s v="Daniel Evans"/>
    <s v="daniel@autoelectronics.com"/>
    <s v="Detroit"/>
    <s v="MI"/>
    <n v="273"/>
    <n v="247.69041616075978"/>
  </r>
  <r>
    <s v="C103"/>
    <s v="Tina Allen"/>
    <n v="23"/>
    <x v="0"/>
    <s v="West Coast"/>
    <n v="3203"/>
    <s v="P019"/>
    <d v="2024-05-06T00:00:00"/>
    <n v="5"/>
    <n v="38"/>
    <n v="3.9085769909011525E-2"/>
    <s v="Tool S"/>
    <s v="Hardware"/>
    <s v="S009"/>
    <n v="19"/>
    <s v="Gourmet Gadgets"/>
    <s v="Alice Brown"/>
    <s v="alice@gourmetgadgets.com"/>
    <s v="Seattle"/>
    <s v="WA"/>
    <n v="190"/>
    <n v="182.5737037172878"/>
  </r>
  <r>
    <s v="C109"/>
    <s v="Oscar Clark"/>
    <n v="62"/>
    <x v="0"/>
    <s v="South"/>
    <n v="3204"/>
    <s v="P033"/>
    <d v="2024-05-06T00:00:00"/>
    <n v="6"/>
    <n v="21"/>
    <n v="8.5952005979478288E-2"/>
    <s v="Tool AG"/>
    <s v="Hardware"/>
    <s v="S003"/>
    <n v="10.5"/>
    <s v="Circuit Solutions"/>
    <s v="Mark Johnson"/>
    <s v="mark@circuitsolutions.com"/>
    <s v="San Francisco"/>
    <s v="CA"/>
    <n v="126"/>
    <n v="115.17004724658574"/>
  </r>
  <r>
    <s v="C109"/>
    <s v="Oscar Clark"/>
    <n v="62"/>
    <x v="0"/>
    <s v="South"/>
    <n v="3205"/>
    <s v="P035"/>
    <d v="2024-05-06T00:00:00"/>
    <n v="6"/>
    <n v="63"/>
    <n v="6.2210239114270042E-3"/>
    <s v="Device AI"/>
    <s v="Electronics"/>
    <s v="S005"/>
    <n v="31.5"/>
    <s v="Office Tech Depot"/>
    <s v="Kevin Lee"/>
    <s v="kevin@officetechdepot.com"/>
    <s v="Chicago"/>
    <s v="IL"/>
    <n v="378"/>
    <n v="375.64845296148059"/>
  </r>
  <r>
    <s v="C049"/>
    <s v="Victor Brown"/>
    <n v="48"/>
    <x v="1"/>
    <s v="Midwest"/>
    <n v="3206"/>
    <s v="P005"/>
    <d v="2024-05-07T00:00:00"/>
    <n v="2"/>
    <n v="60"/>
    <n v="6.4315709638674947E-3"/>
    <s v="Device E"/>
    <s v="Electronics"/>
    <s v="S005"/>
    <n v="30"/>
    <s v="Office Tech Depot"/>
    <s v="Kevin Lee"/>
    <s v="kevin@officetechdepot.com"/>
    <s v="Chicago"/>
    <s v="IL"/>
    <n v="120"/>
    <n v="119.2282114843359"/>
  </r>
  <r>
    <s v="C055"/>
    <s v="Yara Walker"/>
    <n v="58"/>
    <x v="0"/>
    <s v="Midwest"/>
    <n v="3207"/>
    <s v="P038"/>
    <d v="2024-05-07T00:00:00"/>
    <n v="6"/>
    <n v="39"/>
    <n v="1.9583964825189884E-2"/>
    <s v="Widget AL"/>
    <s v="Electronics"/>
    <s v="S008"/>
    <n v="19.5"/>
    <s v="Auto Electronics Pro"/>
    <s v="Daniel Evans"/>
    <s v="daniel@autoelectronics.com"/>
    <s v="Detroit"/>
    <s v="MI"/>
    <n v="234"/>
    <n v="229.41735223090558"/>
  </r>
  <r>
    <s v="C122"/>
    <s v="Mia Clark"/>
    <n v="40"/>
    <x v="1"/>
    <s v="Midwest"/>
    <n v="3208"/>
    <s v="P026"/>
    <d v="2024-05-07T00:00:00"/>
    <n v="3"/>
    <n v="22"/>
    <n v="8.6232262978444774E-2"/>
    <s v="Item Z"/>
    <s v="Office Supplies"/>
    <s v="S006"/>
    <n v="11"/>
    <s v="Eco Electronics"/>
    <s v="Linda Parker"/>
    <s v="linda@ecoelectronics.com"/>
    <s v="Portland"/>
    <s v="OR"/>
    <n v="66"/>
    <n v="60.308670643422644"/>
  </r>
  <r>
    <s v="C060"/>
    <s v="Alice Adams"/>
    <n v="38"/>
    <x v="1"/>
    <s v="East Coast"/>
    <n v="3209"/>
    <s v="P009"/>
    <d v="2024-05-07T00:00:00"/>
    <n v="8"/>
    <n v="36"/>
    <n v="7.3752724608037806E-2"/>
    <s v="Tool I"/>
    <s v="Hardware"/>
    <s v="S009"/>
    <n v="18"/>
    <s v="Gourmet Gadgets"/>
    <s v="Alice Brown"/>
    <s v="alice@gourmetgadgets.com"/>
    <s v="Seattle"/>
    <s v="WA"/>
    <n v="288"/>
    <n v="266.75921531288509"/>
  </r>
  <r>
    <s v="C039"/>
    <s v="Quinn Hall"/>
    <n v="43"/>
    <x v="1"/>
    <s v="East Coast"/>
    <n v="3210"/>
    <s v="P024"/>
    <d v="2024-05-07T00:00:00"/>
    <n v="4"/>
    <n v="11"/>
    <n v="8.0278470037484062E-2"/>
    <s v="Accessory X"/>
    <s v="Accessories"/>
    <s v="S004"/>
    <n v="5.5"/>
    <s v="Smart Home Essentials"/>
    <s v="Sarah Davis"/>
    <s v="sarah@smarthomeessentials.com"/>
    <s v="Dallas"/>
    <s v="TX"/>
    <n v="44"/>
    <n v="40.467747318350703"/>
  </r>
  <r>
    <s v="C080"/>
    <s v="Bob Allen"/>
    <n v="58"/>
    <x v="1"/>
    <s v="East Coast"/>
    <n v="3211"/>
    <s v="P018"/>
    <d v="2024-05-07T00:00:00"/>
    <n v="9"/>
    <n v="43"/>
    <n v="9.9224722166758469E-2"/>
    <s v="Widget R"/>
    <s v="Electronics"/>
    <s v="S008"/>
    <n v="21.5"/>
    <s v="Auto Electronics Pro"/>
    <s v="Daniel Evans"/>
    <s v="daniel@autoelectronics.com"/>
    <s v="Detroit"/>
    <s v="MI"/>
    <n v="387"/>
    <n v="348.60003252146447"/>
  </r>
  <r>
    <s v="C093"/>
    <s v="Rachel Taylor"/>
    <n v="32"/>
    <x v="1"/>
    <s v="Midwest"/>
    <n v="3212"/>
    <s v="P011"/>
    <d v="2024-05-07T00:00:00"/>
    <n v="3"/>
    <n v="32"/>
    <n v="2.4716717765344398E-2"/>
    <s v="Widget K"/>
    <s v="Electronics"/>
    <s v="S001"/>
    <n v="16"/>
    <s v="Gadget World"/>
    <s v="Emily Rose"/>
    <s v="emily@gadgetworld.com"/>
    <s v="New York"/>
    <s v="NY"/>
    <n v="96"/>
    <n v="93.62719509452694"/>
  </r>
  <r>
    <s v="C011"/>
    <s v="Frank Wright"/>
    <n v="55"/>
    <x v="1"/>
    <s v="North"/>
    <n v="3213"/>
    <s v="P019"/>
    <d v="2024-05-07T00:00:00"/>
    <n v="5"/>
    <n v="38"/>
    <n v="2.1190161904497552E-2"/>
    <s v="Tool S"/>
    <s v="Hardware"/>
    <s v="S009"/>
    <n v="19"/>
    <s v="Gourmet Gadgets"/>
    <s v="Alice Brown"/>
    <s v="alice@gourmetgadgets.com"/>
    <s v="Seattle"/>
    <s v="WA"/>
    <n v="190"/>
    <n v="185.97386923814545"/>
  </r>
  <r>
    <s v="C033"/>
    <s v="Grace Mitchell"/>
    <n v="54"/>
    <x v="1"/>
    <s v="West Coast"/>
    <n v="3214"/>
    <s v="P023"/>
    <d v="2024-05-08T00:00:00"/>
    <n v="6"/>
    <n v="24"/>
    <n v="3.1099972418338642E-2"/>
    <s v="Tool W"/>
    <s v="Hardware"/>
    <s v="S003"/>
    <n v="12"/>
    <s v="Circuit Solutions"/>
    <s v="Mark Johnson"/>
    <s v="mark@circuitsolutions.com"/>
    <s v="San Francisco"/>
    <s v="CA"/>
    <n v="144"/>
    <n v="139.52160397175925"/>
  </r>
  <r>
    <s v="C086"/>
    <s v="Emily King"/>
    <n v="31"/>
    <x v="0"/>
    <s v="Midwest"/>
    <n v="3215"/>
    <s v="P015"/>
    <d v="2024-05-08T00:00:00"/>
    <n v="9"/>
    <n v="70"/>
    <n v="2.2975789980936634E-2"/>
    <s v="Device O"/>
    <s v="Electronics"/>
    <s v="S005"/>
    <n v="35"/>
    <s v="Office Tech Depot"/>
    <s v="Kevin Lee"/>
    <s v="kevin@officetechdepot.com"/>
    <s v="Chicago"/>
    <s v="IL"/>
    <n v="630"/>
    <n v="615.52525231200991"/>
  </r>
  <r>
    <s v="C033"/>
    <s v="Grace Mitchell"/>
    <n v="54"/>
    <x v="1"/>
    <s v="West Coast"/>
    <n v="3216"/>
    <s v="P037"/>
    <d v="2024-05-08T00:00:00"/>
    <n v="8"/>
    <n v="88"/>
    <n v="9.138534518598718E-3"/>
    <s v="Appliance AK"/>
    <s v="Home Appliances"/>
    <s v="S007"/>
    <n v="44"/>
    <s v="HealthTech Supplies"/>
    <s v="Peter Clark"/>
    <s v="peter@healthtech.com"/>
    <s v="Miami"/>
    <s v="FL"/>
    <n v="704"/>
    <n v="697.56647169890653"/>
  </r>
  <r>
    <s v="C108"/>
    <s v="Emily Taylor"/>
    <n v="21"/>
    <x v="1"/>
    <s v="South"/>
    <n v="3217"/>
    <s v="P023"/>
    <d v="2024-05-08T00:00:00"/>
    <n v="5"/>
    <n v="24"/>
    <n v="4.6186090567075844E-2"/>
    <s v="Tool W"/>
    <s v="Hardware"/>
    <s v="S003"/>
    <n v="12"/>
    <s v="Circuit Solutions"/>
    <s v="Mark Johnson"/>
    <s v="mark@circuitsolutions.com"/>
    <s v="San Francisco"/>
    <s v="CA"/>
    <n v="120"/>
    <n v="114.45766913195089"/>
  </r>
  <r>
    <s v="C045"/>
    <s v="Leo Green"/>
    <n v="52"/>
    <x v="0"/>
    <s v="Midwest"/>
    <n v="3218"/>
    <s v="P001"/>
    <d v="2024-05-08T00:00:00"/>
    <n v="10"/>
    <n v="30"/>
    <n v="6.055208135608689E-2"/>
    <s v="Widget A"/>
    <s v="Electronics"/>
    <s v="S001"/>
    <n v="15"/>
    <s v="Gadget World"/>
    <s v="Emily Rose"/>
    <s v="emily@gadgetworld.com"/>
    <s v="New York"/>
    <s v="NY"/>
    <n v="300"/>
    <n v="281.83437559317395"/>
  </r>
  <r>
    <s v="C111"/>
    <s v="Grace Walker"/>
    <n v="21"/>
    <x v="0"/>
    <s v="Midwest"/>
    <n v="3219"/>
    <s v="P011"/>
    <d v="2024-05-08T00:00:00"/>
    <n v="5"/>
    <n v="32"/>
    <n v="7.8828494549870953E-2"/>
    <s v="Widget K"/>
    <s v="Electronics"/>
    <s v="S001"/>
    <n v="16"/>
    <s v="Gadget World"/>
    <s v="Emily Rose"/>
    <s v="emily@gadgetworld.com"/>
    <s v="New York"/>
    <s v="NY"/>
    <n v="160"/>
    <n v="147.38744087202065"/>
  </r>
  <r>
    <s v="C007"/>
    <s v="Emily Adams"/>
    <n v="62"/>
    <x v="0"/>
    <s v="West Coast"/>
    <n v="3220"/>
    <s v="P031"/>
    <d v="2024-05-08T00:00:00"/>
    <n v="4"/>
    <n v="37"/>
    <n v="7.5079461935210659E-2"/>
    <s v="Widget AE"/>
    <s v="Electronics"/>
    <s v="S001"/>
    <n v="18.5"/>
    <s v="Gadget World"/>
    <s v="Emily Rose"/>
    <s v="emily@gadgetworld.com"/>
    <s v="New York"/>
    <s v="NY"/>
    <n v="148"/>
    <n v="136.88823963358882"/>
  </r>
  <r>
    <s v="C119"/>
    <s v="Zoe Hill"/>
    <n v="41"/>
    <x v="0"/>
    <s v="Midwest"/>
    <n v="3221"/>
    <s v="P043"/>
    <d v="2024-05-08T00:00:00"/>
    <n v="9"/>
    <n v="28"/>
    <n v="9.5888815448842146E-2"/>
    <s v="Tool AQ"/>
    <s v="Hardware"/>
    <s v="S003"/>
    <n v="14"/>
    <s v="Circuit Solutions"/>
    <s v="Mark Johnson"/>
    <s v="mark@circuitsolutions.com"/>
    <s v="San Francisco"/>
    <s v="CA"/>
    <n v="252"/>
    <n v="227.83601850689178"/>
  </r>
  <r>
    <s v="C130"/>
    <s v="Alice King"/>
    <n v="60"/>
    <x v="1"/>
    <s v="Midwest"/>
    <n v="3222"/>
    <s v="P006"/>
    <d v="2024-05-08T00:00:00"/>
    <n v="3"/>
    <n v="25"/>
    <n v="1.2685350907391701E-2"/>
    <s v="Item F"/>
    <s v="Office Supplies"/>
    <s v="S006"/>
    <n v="12.5"/>
    <s v="Eco Electronics"/>
    <s v="Linda Parker"/>
    <s v="linda@ecoelectronics.com"/>
    <s v="Portland"/>
    <s v="OR"/>
    <n v="75"/>
    <n v="74.04859868194562"/>
  </r>
  <r>
    <s v="C148"/>
    <s v="Bob Brown"/>
    <n v="64"/>
    <x v="0"/>
    <s v="South"/>
    <n v="3223"/>
    <s v="P033"/>
    <d v="2024-05-08T00:00:00"/>
    <n v="9"/>
    <n v="21"/>
    <n v="2.1595043361606892E-3"/>
    <s v="Tool AG"/>
    <s v="Hardware"/>
    <s v="S003"/>
    <n v="10.5"/>
    <s v="Circuit Solutions"/>
    <s v="Mark Johnson"/>
    <s v="mark@circuitsolutions.com"/>
    <s v="San Francisco"/>
    <s v="CA"/>
    <n v="189"/>
    <n v="188.59185368046562"/>
  </r>
  <r>
    <s v="C026"/>
    <s v="Nina Allen"/>
    <n v="24"/>
    <x v="1"/>
    <s v="South"/>
    <n v="3224"/>
    <s v="P006"/>
    <d v="2024-05-08T00:00:00"/>
    <n v="1"/>
    <n v="25"/>
    <n v="9.6750946590773115E-2"/>
    <s v="Item F"/>
    <s v="Office Supplies"/>
    <s v="S006"/>
    <n v="12.5"/>
    <s v="Eco Electronics"/>
    <s v="Linda Parker"/>
    <s v="linda@ecoelectronics.com"/>
    <s v="Portland"/>
    <s v="OR"/>
    <n v="25"/>
    <n v="22.581226335230671"/>
  </r>
  <r>
    <s v="C031"/>
    <s v="Dan White"/>
    <n v="29"/>
    <x v="0"/>
    <s v="Midwest"/>
    <n v="3225"/>
    <s v="P001"/>
    <d v="2024-05-08T00:00:00"/>
    <n v="4"/>
    <n v="30"/>
    <n v="8.8714191601653395E-3"/>
    <s v="Widget A"/>
    <s v="Electronics"/>
    <s v="S001"/>
    <n v="15"/>
    <s v="Gadget World"/>
    <s v="Emily Rose"/>
    <s v="emily@gadgetworld.com"/>
    <s v="New York"/>
    <s v="NY"/>
    <n v="120"/>
    <n v="118.93542970078016"/>
  </r>
  <r>
    <s v="C029"/>
    <s v="Quinn Taylor"/>
    <n v="38"/>
    <x v="1"/>
    <s v="West Coast"/>
    <n v="3226"/>
    <s v="P052"/>
    <d v="2024-05-08T00:00:00"/>
    <n v="6"/>
    <n v="47.5"/>
    <n v="9.47299599534598E-2"/>
    <s v="Gadget AZ"/>
    <s v="Home Appliances"/>
    <s v="S002"/>
    <n v="23.75"/>
    <s v="Tech Gear Co."/>
    <s v="John Taylor"/>
    <s v="john@techgear.com"/>
    <s v="Los Angeles"/>
    <s v="CA"/>
    <n v="285"/>
    <n v="258.00196141326398"/>
  </r>
  <r>
    <s v="C096"/>
    <s v="Quinn Hall"/>
    <n v="59"/>
    <x v="0"/>
    <s v="South"/>
    <n v="3227"/>
    <s v="P018"/>
    <d v="2024-05-08T00:00:00"/>
    <n v="9"/>
    <n v="43"/>
    <n v="6.1631486629550702E-2"/>
    <s v="Widget R"/>
    <s v="Electronics"/>
    <s v="S008"/>
    <n v="21.5"/>
    <s v="Auto Electronics Pro"/>
    <s v="Daniel Evans"/>
    <s v="daniel@autoelectronics.com"/>
    <s v="Detroit"/>
    <s v="MI"/>
    <n v="387"/>
    <n v="363.1486146743639"/>
  </r>
  <r>
    <s v="C119"/>
    <s v="Zoe Hill"/>
    <n v="41"/>
    <x v="0"/>
    <s v="Midwest"/>
    <n v="3228"/>
    <s v="P035"/>
    <d v="2024-05-08T00:00:00"/>
    <n v="5"/>
    <n v="63"/>
    <n v="2.2998361012786184E-2"/>
    <s v="Device AI"/>
    <s v="Electronics"/>
    <s v="S005"/>
    <n v="31.5"/>
    <s v="Office Tech Depot"/>
    <s v="Kevin Lee"/>
    <s v="kevin@officetechdepot.com"/>
    <s v="Chicago"/>
    <s v="IL"/>
    <n v="315"/>
    <n v="307.75551628097236"/>
  </r>
  <r>
    <s v="C087"/>
    <s v="Nina Young"/>
    <n v="52"/>
    <x v="0"/>
    <s v="East Coast"/>
    <n v="3229"/>
    <s v="P039"/>
    <d v="2024-05-08T00:00:00"/>
    <n v="7"/>
    <n v="35"/>
    <n v="3.3472197087567657E-2"/>
    <s v="Tool AM"/>
    <s v="Hardware"/>
    <s v="S009"/>
    <n v="17.5"/>
    <s v="Gourmet Gadgets"/>
    <s v="Alice Brown"/>
    <s v="alice@gourmetgadgets.com"/>
    <s v="Seattle"/>
    <s v="WA"/>
    <n v="245"/>
    <n v="236.79931171354593"/>
  </r>
  <r>
    <s v="C144"/>
    <s v="Karen Allen"/>
    <n v="56"/>
    <x v="0"/>
    <s v="West Coast"/>
    <n v="3230"/>
    <s v="P026"/>
    <d v="2024-05-08T00:00:00"/>
    <n v="6"/>
    <n v="22"/>
    <n v="2.4589209446130956E-2"/>
    <s v="Item Z"/>
    <s v="Office Supplies"/>
    <s v="S006"/>
    <n v="11"/>
    <s v="Eco Electronics"/>
    <s v="Linda Parker"/>
    <s v="linda@ecoelectronics.com"/>
    <s v="Portland"/>
    <s v="OR"/>
    <n v="132"/>
    <n v="128.75422435311071"/>
  </r>
  <r>
    <s v="C106"/>
    <s v="Emily Green"/>
    <n v="61"/>
    <x v="1"/>
    <s v="North"/>
    <n v="3231"/>
    <s v="P048"/>
    <d v="2024-05-09T00:00:00"/>
    <n v="2"/>
    <n v="44.5"/>
    <n v="6.0933426547772597E-2"/>
    <s v="Widget AV"/>
    <s v="Electronics"/>
    <s v="S008"/>
    <n v="22.25"/>
    <s v="Auto Electronics Pro"/>
    <s v="Daniel Evans"/>
    <s v="daniel@autoelectronics.com"/>
    <s v="Detroit"/>
    <s v="MI"/>
    <n v="89"/>
    <n v="83.576925037248245"/>
  </r>
  <r>
    <s v="C126"/>
    <s v="Isla Walker"/>
    <n v="20"/>
    <x v="1"/>
    <s v="North"/>
    <n v="3232"/>
    <s v="P044"/>
    <d v="2024-05-09T00:00:00"/>
    <n v="6"/>
    <n v="10.5"/>
    <n v="1.1712932235683482E-3"/>
    <s v="Accessory AR"/>
    <s v="Accessories"/>
    <s v="S004"/>
    <n v="5.25"/>
    <s v="Smart Home Essentials"/>
    <s v="Sarah Davis"/>
    <s v="sarah@smarthomeessentials.com"/>
    <s v="Dallas"/>
    <s v="TX"/>
    <n v="63"/>
    <n v="62.926208526915197"/>
  </r>
  <r>
    <s v="C129"/>
    <s v="Xander Jones"/>
    <n v="20"/>
    <x v="0"/>
    <s v="North"/>
    <n v="3233"/>
    <s v="P016"/>
    <d v="2024-05-09T00:00:00"/>
    <n v="9"/>
    <n v="26"/>
    <n v="2.0367057157333556E-3"/>
    <s v="Item P"/>
    <s v="Office Supplies"/>
    <s v="S006"/>
    <n v="13"/>
    <s v="Eco Electronics"/>
    <s v="Linda Parker"/>
    <s v="linda@ecoelectronics.com"/>
    <s v="Portland"/>
    <s v="OR"/>
    <n v="234"/>
    <n v="233.5234108625184"/>
  </r>
  <r>
    <s v="C020"/>
    <s v="Zoe Adams"/>
    <n v="19"/>
    <x v="0"/>
    <s v="Midwest"/>
    <n v="3234"/>
    <s v="P048"/>
    <d v="2024-05-09T00:00:00"/>
    <n v="2"/>
    <n v="44.5"/>
    <n v="9.7728467032105466E-4"/>
    <s v="Widget AV"/>
    <s v="Electronics"/>
    <s v="S008"/>
    <n v="22.25"/>
    <s v="Auto Electronics Pro"/>
    <s v="Daniel Evans"/>
    <s v="daniel@autoelectronics.com"/>
    <s v="Detroit"/>
    <s v="MI"/>
    <n v="89"/>
    <n v="88.913021664341429"/>
  </r>
  <r>
    <s v="C104"/>
    <s v="Bob Young"/>
    <n v="48"/>
    <x v="0"/>
    <s v="West Coast"/>
    <n v="3235"/>
    <s v="P036"/>
    <d v="2024-05-09T00:00:00"/>
    <n v="5"/>
    <n v="26.5"/>
    <n v="7.7504370187732027E-2"/>
    <s v="Item AJ"/>
    <s v="Office Supplies"/>
    <s v="S006"/>
    <n v="13.25"/>
    <s v="Eco Electronics"/>
    <s v="Linda Parker"/>
    <s v="linda@ecoelectronics.com"/>
    <s v="Portland"/>
    <s v="OR"/>
    <n v="132.5"/>
    <n v="122.2306709501255"/>
  </r>
  <r>
    <s v="C117"/>
    <s v="Isla Walker"/>
    <n v="44"/>
    <x v="1"/>
    <s v="South"/>
    <n v="3236"/>
    <s v="P020"/>
    <d v="2024-05-09T00:00:00"/>
    <n v="5"/>
    <n v="17"/>
    <n v="5.1323614240983643E-3"/>
    <s v="Accessory T"/>
    <s v="Accessories"/>
    <s v="S010"/>
    <n v="8.5"/>
    <s v="Sports Tech Gear"/>
    <s v="Michael Harris"/>
    <s v="michael@sportstechgear.com"/>
    <s v="Denver"/>
    <s v="CO"/>
    <n v="85"/>
    <n v="84.563749278951633"/>
  </r>
  <r>
    <s v="C003"/>
    <s v="Tina Parker"/>
    <n v="65"/>
    <x v="0"/>
    <s v="West Coast"/>
    <n v="3237"/>
    <s v="P047"/>
    <d v="2024-05-09T00:00:00"/>
    <n v="10"/>
    <n v="82.5"/>
    <n v="2.8415450441328427E-2"/>
    <s v="Appliance AU"/>
    <s v="Home Appliances"/>
    <s v="S007"/>
    <n v="41.25"/>
    <s v="HealthTech Supplies"/>
    <s v="Peter Clark"/>
    <s v="peter@healthtech.com"/>
    <s v="Miami"/>
    <s v="FL"/>
    <n v="825"/>
    <n v="801.557253385904"/>
  </r>
  <r>
    <s v="C148"/>
    <s v="Bob Brown"/>
    <n v="64"/>
    <x v="0"/>
    <s v="South"/>
    <n v="3238"/>
    <s v="P031"/>
    <d v="2024-05-09T00:00:00"/>
    <n v="3"/>
    <n v="37"/>
    <n v="7.199985233808652E-2"/>
    <s v="Widget AE"/>
    <s v="Electronics"/>
    <s v="S001"/>
    <n v="18.5"/>
    <s v="Gadget World"/>
    <s v="Emily Rose"/>
    <s v="emily@gadgetworld.com"/>
    <s v="New York"/>
    <s v="NY"/>
    <n v="111"/>
    <n v="103.00801639047239"/>
  </r>
  <r>
    <s v="C039"/>
    <s v="Quinn Hall"/>
    <n v="43"/>
    <x v="1"/>
    <s v="East Coast"/>
    <n v="3239"/>
    <s v="P026"/>
    <d v="2024-05-09T00:00:00"/>
    <n v="2"/>
    <n v="22"/>
    <n v="3.1323043526030207E-2"/>
    <s v="Item Z"/>
    <s v="Office Supplies"/>
    <s v="S006"/>
    <n v="11"/>
    <s v="Eco Electronics"/>
    <s v="Linda Parker"/>
    <s v="linda@ecoelectronics.com"/>
    <s v="Portland"/>
    <s v="OR"/>
    <n v="44"/>
    <n v="42.621786084854669"/>
  </r>
  <r>
    <s v="C140"/>
    <s v="Wendy Hall"/>
    <n v="28"/>
    <x v="0"/>
    <s v="East Coast"/>
    <n v="3240"/>
    <s v="P037"/>
    <d v="2024-05-09T00:00:00"/>
    <n v="1"/>
    <n v="88"/>
    <n v="8.1898121159447949E-3"/>
    <s v="Appliance AK"/>
    <s v="Home Appliances"/>
    <s v="S007"/>
    <n v="44"/>
    <s v="HealthTech Supplies"/>
    <s v="Peter Clark"/>
    <s v="peter@healthtech.com"/>
    <s v="Miami"/>
    <s v="FL"/>
    <n v="88"/>
    <n v="87.279296533796852"/>
  </r>
  <r>
    <s v="C114"/>
    <s v="Nina Carter"/>
    <n v="59"/>
    <x v="0"/>
    <s v="East Coast"/>
    <n v="3241"/>
    <s v="P013"/>
    <d v="2024-05-09T00:00:00"/>
    <n v="9"/>
    <n v="23"/>
    <n v="8.1939706634820197E-2"/>
    <s v="Tool M"/>
    <s v="Hardware"/>
    <s v="S003"/>
    <n v="11.5"/>
    <s v="Circuit Solutions"/>
    <s v="Mark Johnson"/>
    <s v="mark@circuitsolutions.com"/>
    <s v="San Francisco"/>
    <s v="CA"/>
    <n v="207"/>
    <n v="190.03848072659221"/>
  </r>
  <r>
    <s v="C077"/>
    <s v="Frank Young"/>
    <n v="38"/>
    <x v="0"/>
    <s v="South"/>
    <n v="3242"/>
    <s v="P033"/>
    <d v="2024-05-09T00:00:00"/>
    <n v="2"/>
    <n v="21"/>
    <n v="6.2037370513187917E-2"/>
    <s v="Tool AG"/>
    <s v="Hardware"/>
    <s v="S003"/>
    <n v="10.5"/>
    <s v="Circuit Solutions"/>
    <s v="Mark Johnson"/>
    <s v="mark@circuitsolutions.com"/>
    <s v="San Francisco"/>
    <s v="CA"/>
    <n v="42"/>
    <n v="39.394430438446108"/>
  </r>
  <r>
    <s v="C101"/>
    <s v="Karen Hill"/>
    <n v="69"/>
    <x v="0"/>
    <s v="East Coast"/>
    <n v="3243"/>
    <s v="P030"/>
    <d v="2024-05-09T00:00:00"/>
    <n v="6"/>
    <n v="18"/>
    <n v="7.6462249541017255E-2"/>
    <s v="Accessory AD"/>
    <s v="Accessories"/>
    <s v="S010"/>
    <n v="9"/>
    <s v="Sports Tech Gear"/>
    <s v="Michael Harris"/>
    <s v="michael@sportstechgear.com"/>
    <s v="Denver"/>
    <s v="CO"/>
    <n v="108"/>
    <n v="99.742077049570142"/>
  </r>
  <r>
    <s v="C025"/>
    <s v="Sam Smith"/>
    <n v="37"/>
    <x v="1"/>
    <s v="Midwest"/>
    <n v="3244"/>
    <s v="P043"/>
    <d v="2024-05-09T00:00:00"/>
    <n v="2"/>
    <n v="28"/>
    <n v="5.5492991462027477E-2"/>
    <s v="Tool AQ"/>
    <s v="Hardware"/>
    <s v="S003"/>
    <n v="14"/>
    <s v="Circuit Solutions"/>
    <s v="Mark Johnson"/>
    <s v="mark@circuitsolutions.com"/>
    <s v="San Francisco"/>
    <s v="CA"/>
    <n v="56"/>
    <n v="52.89239247812646"/>
  </r>
  <r>
    <s v="C115"/>
    <s v="Bob Parker"/>
    <n v="25"/>
    <x v="1"/>
    <s v="West Coast"/>
    <n v="3245"/>
    <s v="P038"/>
    <d v="2024-05-09T00:00:00"/>
    <n v="7"/>
    <n v="39"/>
    <n v="4.1094767835600413E-2"/>
    <s v="Widget AL"/>
    <s v="Electronics"/>
    <s v="S008"/>
    <n v="19.5"/>
    <s v="Auto Electronics Pro"/>
    <s v="Daniel Evans"/>
    <s v="daniel@autoelectronics.com"/>
    <s v="Detroit"/>
    <s v="MI"/>
    <n v="273"/>
    <n v="261.78112838088111"/>
  </r>
  <r>
    <s v="C022"/>
    <s v="Nina Taylor"/>
    <n v="60"/>
    <x v="0"/>
    <s v="South"/>
    <n v="3246"/>
    <s v="P026"/>
    <d v="2024-05-09T00:00:00"/>
    <n v="9"/>
    <n v="22"/>
    <n v="5.7163280290677548E-2"/>
    <s v="Item Z"/>
    <s v="Office Supplies"/>
    <s v="S006"/>
    <n v="11"/>
    <s v="Eco Electronics"/>
    <s v="Linda Parker"/>
    <s v="linda@ecoelectronics.com"/>
    <s v="Portland"/>
    <s v="OR"/>
    <n v="198"/>
    <n v="186.68167050244585"/>
  </r>
  <r>
    <s v="C139"/>
    <s v="Nina Young"/>
    <n v="53"/>
    <x v="1"/>
    <s v="North"/>
    <n v="3247"/>
    <s v="P022"/>
    <d v="2024-05-10T00:00:00"/>
    <n v="3"/>
    <n v="54"/>
    <n v="4.081090921378893E-2"/>
    <s v="Gadget V"/>
    <s v="Home Appliances"/>
    <s v="S002"/>
    <n v="27"/>
    <s v="Tech Gear Co."/>
    <s v="John Taylor"/>
    <s v="john@techgear.com"/>
    <s v="Los Angeles"/>
    <s v="CA"/>
    <n v="162"/>
    <n v="155.38863270736618"/>
  </r>
  <r>
    <s v="C139"/>
    <s v="Nina Young"/>
    <n v="53"/>
    <x v="1"/>
    <s v="North"/>
    <n v="3248"/>
    <s v="P053"/>
    <d v="2024-05-10T00:00:00"/>
    <n v="5"/>
    <n v="22.5"/>
    <n v="4.404196066838665E-2"/>
    <s v="Tool BA"/>
    <s v="Hardware"/>
    <s v="S003"/>
    <n v="11.25"/>
    <s v="Circuit Solutions"/>
    <s v="Mark Johnson"/>
    <s v="mark@circuitsolutions.com"/>
    <s v="San Francisco"/>
    <s v="CA"/>
    <n v="112.5"/>
    <n v="107.54527942480649"/>
  </r>
  <r>
    <s v="C116"/>
    <s v="Carol Baker"/>
    <n v="62"/>
    <x v="1"/>
    <s v="Midwest"/>
    <n v="3249"/>
    <s v="P040"/>
    <d v="2024-05-10T00:00:00"/>
    <n v="3"/>
    <n v="13"/>
    <n v="8.8966635883718226E-2"/>
    <s v="Accessory AN"/>
    <s v="Accessories"/>
    <s v="S010"/>
    <n v="6.5"/>
    <s v="Sports Tech Gear"/>
    <s v="Michael Harris"/>
    <s v="michael@sportstechgear.com"/>
    <s v="Denver"/>
    <s v="CO"/>
    <n v="39"/>
    <n v="35.530301200534993"/>
  </r>
  <r>
    <s v="C017"/>
    <s v="Mia Brown"/>
    <n v="55"/>
    <x v="1"/>
    <s v="West Coast"/>
    <n v="3250"/>
    <s v="P036"/>
    <d v="2024-05-10T00:00:00"/>
    <n v="4"/>
    <n v="26.5"/>
    <n v="6.4256169591387038E-2"/>
    <s v="Item AJ"/>
    <s v="Office Supplies"/>
    <s v="S006"/>
    <n v="13.25"/>
    <s v="Eco Electronics"/>
    <s v="Linda Parker"/>
    <s v="linda@ecoelectronics.com"/>
    <s v="Portland"/>
    <s v="OR"/>
    <n v="106"/>
    <n v="99.188846023312976"/>
  </r>
  <r>
    <s v="C110"/>
    <s v="Zoe Young"/>
    <n v="55"/>
    <x v="1"/>
    <s v="West Coast"/>
    <n v="3251"/>
    <s v="P045"/>
    <d v="2024-05-10T00:00:00"/>
    <n v="9"/>
    <n v="59.5"/>
    <n v="8.5745318002018428E-2"/>
    <s v="Device AS"/>
    <s v="Electronics"/>
    <s v="S005"/>
    <n v="29.75"/>
    <s v="Office Tech Depot"/>
    <s v="Kevin Lee"/>
    <s v="kevin@officetechdepot.com"/>
    <s v="Chicago"/>
    <s v="IL"/>
    <n v="535.5"/>
    <n v="489.58338220991914"/>
  </r>
  <r>
    <s v="C049"/>
    <s v="Victor Brown"/>
    <n v="48"/>
    <x v="1"/>
    <s v="Midwest"/>
    <n v="3252"/>
    <s v="P023"/>
    <d v="2024-05-10T00:00:00"/>
    <n v="9"/>
    <n v="24"/>
    <n v="8.7024857988176052E-3"/>
    <s v="Tool W"/>
    <s v="Hardware"/>
    <s v="S003"/>
    <n v="12"/>
    <s v="Circuit Solutions"/>
    <s v="Mark Johnson"/>
    <s v="mark@circuitsolutions.com"/>
    <s v="San Francisco"/>
    <s v="CA"/>
    <n v="216"/>
    <n v="214.1202630674554"/>
  </r>
  <r>
    <s v="C033"/>
    <s v="Grace Mitchell"/>
    <n v="54"/>
    <x v="1"/>
    <s v="West Coast"/>
    <n v="3253"/>
    <s v="P031"/>
    <d v="2024-05-10T00:00:00"/>
    <n v="4"/>
    <n v="37"/>
    <n v="9.1054831218568416E-2"/>
    <s v="Widget AE"/>
    <s v="Electronics"/>
    <s v="S001"/>
    <n v="18.5"/>
    <s v="Gadget World"/>
    <s v="Emily Rose"/>
    <s v="emily@gadgetworld.com"/>
    <s v="New York"/>
    <s v="NY"/>
    <n v="148"/>
    <n v="134.52388497965188"/>
  </r>
  <r>
    <s v="C089"/>
    <s v="Tina Clark"/>
    <n v="43"/>
    <x v="0"/>
    <s v="North"/>
    <n v="3254"/>
    <s v="P003"/>
    <d v="2024-05-10T00:00:00"/>
    <n v="8"/>
    <n v="20"/>
    <n v="2.429950557714913E-2"/>
    <s v="Tool C"/>
    <s v="Hardware"/>
    <s v="S003"/>
    <n v="10"/>
    <s v="Circuit Solutions"/>
    <s v="Mark Johnson"/>
    <s v="mark@circuitsolutions.com"/>
    <s v="San Francisco"/>
    <s v="CA"/>
    <n v="160"/>
    <n v="156.11207910765614"/>
  </r>
  <r>
    <s v="C088"/>
    <s v="Emily Adams"/>
    <n v="59"/>
    <x v="0"/>
    <s v="East Coast"/>
    <n v="3255"/>
    <s v="P041"/>
    <d v="2024-05-10T00:00:00"/>
    <n v="3"/>
    <n v="33.5"/>
    <n v="6.340473700591126E-2"/>
    <s v="Widget AO"/>
    <s v="Electronics"/>
    <s v="S001"/>
    <n v="16.75"/>
    <s v="Gadget World"/>
    <s v="Emily Rose"/>
    <s v="emily@gadgetworld.com"/>
    <s v="New York"/>
    <s v="NY"/>
    <n v="100.5"/>
    <n v="94.127823930905919"/>
  </r>
  <r>
    <s v="C078"/>
    <s v="Alice Hill"/>
    <n v="64"/>
    <x v="1"/>
    <s v="North"/>
    <n v="3256"/>
    <s v="P006"/>
    <d v="2024-05-10T00:00:00"/>
    <n v="9"/>
    <n v="25"/>
    <n v="4.640143056940374E-2"/>
    <s v="Item F"/>
    <s v="Office Supplies"/>
    <s v="S006"/>
    <n v="12.5"/>
    <s v="Eco Electronics"/>
    <s v="Linda Parker"/>
    <s v="linda@ecoelectronics.com"/>
    <s v="Portland"/>
    <s v="OR"/>
    <n v="225"/>
    <n v="214.55967812188416"/>
  </r>
  <r>
    <s v="C139"/>
    <s v="Nina Young"/>
    <n v="53"/>
    <x v="1"/>
    <s v="North"/>
    <n v="3257"/>
    <s v="P037"/>
    <d v="2024-05-10T00:00:00"/>
    <n v="7"/>
    <n v="88"/>
    <n v="8.2127466538957535E-3"/>
    <s v="Appliance AK"/>
    <s v="Home Appliances"/>
    <s v="S007"/>
    <n v="44"/>
    <s v="HealthTech Supplies"/>
    <s v="Peter Clark"/>
    <s v="peter@healthtech.com"/>
    <s v="Miami"/>
    <s v="FL"/>
    <n v="616"/>
    <n v="610.94094806120017"/>
  </r>
  <r>
    <s v="C027"/>
    <s v="Sam Wright"/>
    <n v="68"/>
    <x v="1"/>
    <s v="South"/>
    <n v="3258"/>
    <s v="P048"/>
    <d v="2024-05-10T00:00:00"/>
    <n v="2"/>
    <n v="44.5"/>
    <n v="7.6674007733048402E-2"/>
    <s v="Widget AV"/>
    <s v="Electronics"/>
    <s v="S008"/>
    <n v="22.25"/>
    <s v="Auto Electronics Pro"/>
    <s v="Daniel Evans"/>
    <s v="daniel@autoelectronics.com"/>
    <s v="Detroit"/>
    <s v="MI"/>
    <n v="89"/>
    <n v="82.176013311758695"/>
  </r>
  <r>
    <s v="C116"/>
    <s v="Carol Baker"/>
    <n v="62"/>
    <x v="1"/>
    <s v="Midwest"/>
    <n v="3259"/>
    <s v="P009"/>
    <d v="2024-05-10T00:00:00"/>
    <n v="4"/>
    <n v="36"/>
    <n v="6.4461928189861947E-2"/>
    <s v="Tool I"/>
    <s v="Hardware"/>
    <s v="S009"/>
    <n v="18"/>
    <s v="Gourmet Gadgets"/>
    <s v="Alice Brown"/>
    <s v="alice@gourmetgadgets.com"/>
    <s v="Seattle"/>
    <s v="WA"/>
    <n v="144"/>
    <n v="134.71748234065987"/>
  </r>
  <r>
    <s v="C024"/>
    <s v="Nina Baker"/>
    <n v="54"/>
    <x v="0"/>
    <s v="East Coast"/>
    <n v="3260"/>
    <s v="P046"/>
    <d v="2024-05-11T00:00:00"/>
    <n v="1"/>
    <n v="25.5"/>
    <n v="4.7984439691282126E-2"/>
    <s v="Item AT"/>
    <s v="Office Supplies"/>
    <s v="S006"/>
    <n v="12.75"/>
    <s v="Eco Electronics"/>
    <s v="Linda Parker"/>
    <s v="linda@ecoelectronics.com"/>
    <s v="Portland"/>
    <s v="OR"/>
    <n v="25.5"/>
    <n v="24.276396787872304"/>
  </r>
  <r>
    <s v="C081"/>
    <s v="Jack Young"/>
    <n v="59"/>
    <x v="1"/>
    <s v="South"/>
    <n v="3261"/>
    <s v="P019"/>
    <d v="2024-05-11T00:00:00"/>
    <n v="1"/>
    <n v="38"/>
    <n v="8.511614042459871E-2"/>
    <s v="Tool S"/>
    <s v="Hardware"/>
    <s v="S009"/>
    <n v="19"/>
    <s v="Gourmet Gadgets"/>
    <s v="Alice Brown"/>
    <s v="alice@gourmetgadgets.com"/>
    <s v="Seattle"/>
    <s v="WA"/>
    <n v="38"/>
    <n v="34.76558666386525"/>
  </r>
  <r>
    <s v="C026"/>
    <s v="Nina Allen"/>
    <n v="24"/>
    <x v="1"/>
    <s v="South"/>
    <n v="3262"/>
    <s v="P044"/>
    <d v="2024-05-11T00:00:00"/>
    <n v="1"/>
    <n v="10.5"/>
    <n v="4.7869336325956358E-2"/>
    <s v="Accessory AR"/>
    <s v="Accessories"/>
    <s v="S004"/>
    <n v="5.25"/>
    <s v="Smart Home Essentials"/>
    <s v="Sarah Davis"/>
    <s v="sarah@smarthomeessentials.com"/>
    <s v="Dallas"/>
    <s v="TX"/>
    <n v="10.5"/>
    <n v="9.9973719685774576"/>
  </r>
  <r>
    <s v="C016"/>
    <s v="Uma Jones"/>
    <n v="66"/>
    <x v="0"/>
    <s v="East Coast"/>
    <n v="3263"/>
    <s v="P012"/>
    <d v="2024-05-11T00:00:00"/>
    <n v="6"/>
    <n v="44"/>
    <n v="1.4524456721397107E-2"/>
    <s v="Gadget L"/>
    <s v="Home Appliances"/>
    <s v="S002"/>
    <n v="22"/>
    <s v="Tech Gear Co."/>
    <s v="John Taylor"/>
    <s v="john@techgear.com"/>
    <s v="Los Angeles"/>
    <s v="CA"/>
    <n v="264"/>
    <n v="260.16554342555116"/>
  </r>
  <r>
    <s v="C060"/>
    <s v="Alice Adams"/>
    <n v="38"/>
    <x v="1"/>
    <s v="East Coast"/>
    <n v="3264"/>
    <s v="P040"/>
    <d v="2024-05-11T00:00:00"/>
    <n v="4"/>
    <n v="13"/>
    <n v="4.9838721563952642E-3"/>
    <s v="Accessory AN"/>
    <s v="Accessories"/>
    <s v="S010"/>
    <n v="6.5"/>
    <s v="Sports Tech Gear"/>
    <s v="Michael Harris"/>
    <s v="michael@sportstechgear.com"/>
    <s v="Denver"/>
    <s v="CO"/>
    <n v="52"/>
    <n v="51.740838647867449"/>
  </r>
  <r>
    <s v="C014"/>
    <s v="Dan Clark"/>
    <n v="43"/>
    <x v="1"/>
    <s v="East Coast"/>
    <n v="3265"/>
    <s v="P020"/>
    <d v="2024-05-11T00:00:00"/>
    <n v="5"/>
    <n v="17"/>
    <n v="7.661299634860784E-2"/>
    <s v="Accessory T"/>
    <s v="Accessories"/>
    <s v="S010"/>
    <n v="8.5"/>
    <s v="Sports Tech Gear"/>
    <s v="Michael Harris"/>
    <s v="michael@sportstechgear.com"/>
    <s v="Denver"/>
    <s v="CO"/>
    <n v="85"/>
    <n v="78.48789531036833"/>
  </r>
  <r>
    <s v="C027"/>
    <s v="Sam Wright"/>
    <n v="68"/>
    <x v="1"/>
    <s v="South"/>
    <n v="3266"/>
    <s v="P006"/>
    <d v="2024-05-11T00:00:00"/>
    <n v="9"/>
    <n v="25"/>
    <n v="3.3804776585916678E-2"/>
    <s v="Item F"/>
    <s v="Office Supplies"/>
    <s v="S006"/>
    <n v="12.5"/>
    <s v="Eco Electronics"/>
    <s v="Linda Parker"/>
    <s v="linda@ecoelectronics.com"/>
    <s v="Portland"/>
    <s v="OR"/>
    <n v="225"/>
    <n v="217.39392526816874"/>
  </r>
  <r>
    <s v="C062"/>
    <s v="Henry Parker"/>
    <n v="68"/>
    <x v="1"/>
    <s v="West Coast"/>
    <n v="3267"/>
    <s v="P050"/>
    <d v="2024-05-11T00:00:00"/>
    <n v="3"/>
    <n v="17.5"/>
    <n v="5.8740984090439256E-2"/>
    <s v="Accessory AX"/>
    <s v="Accessories"/>
    <s v="S010"/>
    <n v="8.75"/>
    <s v="Sports Tech Gear"/>
    <s v="Michael Harris"/>
    <s v="michael@sportstechgear.com"/>
    <s v="Denver"/>
    <s v="CO"/>
    <n v="52.5"/>
    <n v="49.416098335251938"/>
  </r>
  <r>
    <s v="C008"/>
    <s v="Mia Allen"/>
    <n v="61"/>
    <x v="1"/>
    <s v="East Coast"/>
    <n v="3268"/>
    <s v="P044"/>
    <d v="2024-05-11T00:00:00"/>
    <n v="6"/>
    <n v="10.5"/>
    <n v="8.4446235465363881E-2"/>
    <s v="Accessory AR"/>
    <s v="Accessories"/>
    <s v="S004"/>
    <n v="5.25"/>
    <s v="Smart Home Essentials"/>
    <s v="Sarah Davis"/>
    <s v="sarah@smarthomeessentials.com"/>
    <s v="Dallas"/>
    <s v="TX"/>
    <n v="63"/>
    <n v="57.679887165682075"/>
  </r>
  <r>
    <s v="C078"/>
    <s v="Alice Hill"/>
    <n v="64"/>
    <x v="1"/>
    <s v="North"/>
    <n v="3269"/>
    <s v="P040"/>
    <d v="2024-05-11T00:00:00"/>
    <n v="2"/>
    <n v="13"/>
    <n v="4.3356484061516598E-2"/>
    <s v="Accessory AN"/>
    <s v="Accessories"/>
    <s v="S010"/>
    <n v="6.5"/>
    <s v="Sports Tech Gear"/>
    <s v="Michael Harris"/>
    <s v="michael@sportstechgear.com"/>
    <s v="Denver"/>
    <s v="CO"/>
    <n v="26"/>
    <n v="24.872731414400569"/>
  </r>
  <r>
    <s v="C120"/>
    <s v="Leo Brown"/>
    <n v="70"/>
    <x v="0"/>
    <s v="West Coast"/>
    <n v="3270"/>
    <s v="P029"/>
    <d v="2024-05-11T00:00:00"/>
    <n v="7"/>
    <n v="40"/>
    <n v="1.1019219479494713E-2"/>
    <s v="Tool AC"/>
    <s v="Hardware"/>
    <s v="S009"/>
    <n v="20"/>
    <s v="Gourmet Gadgets"/>
    <s v="Alice Brown"/>
    <s v="alice@gourmetgadgets.com"/>
    <s v="Seattle"/>
    <s v="WA"/>
    <n v="280"/>
    <n v="276.91461854574146"/>
  </r>
  <r>
    <s v="C113"/>
    <s v="Paul Brown"/>
    <n v="64"/>
    <x v="0"/>
    <s v="South"/>
    <n v="3271"/>
    <s v="P041"/>
    <d v="2024-05-11T00:00:00"/>
    <n v="1"/>
    <n v="33.5"/>
    <n v="9.7963845918059386E-2"/>
    <s v="Widget AO"/>
    <s v="Electronics"/>
    <s v="S001"/>
    <n v="16.75"/>
    <s v="Gadget World"/>
    <s v="Emily Rose"/>
    <s v="emily@gadgetworld.com"/>
    <s v="New York"/>
    <s v="NY"/>
    <n v="33.5"/>
    <n v="30.21821116174501"/>
  </r>
  <r>
    <s v="C134"/>
    <s v="Yara Hill"/>
    <n v="36"/>
    <x v="1"/>
    <s v="North"/>
    <n v="3272"/>
    <s v="P047"/>
    <d v="2024-05-11T00:00:00"/>
    <n v="3"/>
    <n v="82.5"/>
    <n v="9.4473021349606764E-2"/>
    <s v="Appliance AU"/>
    <s v="Home Appliances"/>
    <s v="S007"/>
    <n v="41.25"/>
    <s v="HealthTech Supplies"/>
    <s v="Peter Clark"/>
    <s v="peter@healthtech.com"/>
    <s v="Miami"/>
    <s v="FL"/>
    <n v="247.5"/>
    <n v="224.11792721597232"/>
  </r>
  <r>
    <s v="C105"/>
    <s v="Tina Young"/>
    <n v="52"/>
    <x v="0"/>
    <s v="West Coast"/>
    <n v="3273"/>
    <s v="P047"/>
    <d v="2024-05-11T00:00:00"/>
    <n v="9"/>
    <n v="82.5"/>
    <n v="9.8781037222181609E-2"/>
    <s v="Appliance AU"/>
    <s v="Home Appliances"/>
    <s v="S007"/>
    <n v="41.25"/>
    <s v="HealthTech Supplies"/>
    <s v="Peter Clark"/>
    <s v="peter@healthtech.com"/>
    <s v="Miami"/>
    <s v="FL"/>
    <n v="742.5"/>
    <n v="669.1550798625301"/>
  </r>
  <r>
    <s v="C089"/>
    <s v="Tina Clark"/>
    <n v="43"/>
    <x v="0"/>
    <s v="North"/>
    <n v="3274"/>
    <s v="P017"/>
    <d v="2024-05-11T00:00:00"/>
    <n v="9"/>
    <n v="80"/>
    <n v="9.053838734688649E-2"/>
    <s v="Appliance Q"/>
    <s v="Home Appliances"/>
    <s v="S007"/>
    <n v="40"/>
    <s v="HealthTech Supplies"/>
    <s v="Peter Clark"/>
    <s v="peter@healthtech.com"/>
    <s v="Miami"/>
    <s v="FL"/>
    <n v="720"/>
    <n v="654.81236111024168"/>
  </r>
  <r>
    <s v="C021"/>
    <s v="Grace Brown"/>
    <n v="51"/>
    <x v="0"/>
    <s v="South"/>
    <n v="3275"/>
    <s v="P045"/>
    <d v="2024-05-11T00:00:00"/>
    <n v="7"/>
    <n v="59.5"/>
    <n v="2.824045434421564E-2"/>
    <s v="Device AS"/>
    <s v="Electronics"/>
    <s v="S005"/>
    <n v="29.75"/>
    <s v="Office Tech Depot"/>
    <s v="Kevin Lee"/>
    <s v="kevin@officetechdepot.com"/>
    <s v="Chicago"/>
    <s v="IL"/>
    <n v="416.5"/>
    <n v="404.73785076563416"/>
  </r>
  <r>
    <s v="C120"/>
    <s v="Leo Brown"/>
    <n v="70"/>
    <x v="0"/>
    <s v="West Coast"/>
    <n v="3276"/>
    <s v="P026"/>
    <d v="2024-05-11T00:00:00"/>
    <n v="2"/>
    <n v="22"/>
    <n v="1.4906481890839474E-2"/>
    <s v="Item Z"/>
    <s v="Office Supplies"/>
    <s v="S006"/>
    <n v="11"/>
    <s v="Eco Electronics"/>
    <s v="Linda Parker"/>
    <s v="linda@ecoelectronics.com"/>
    <s v="Portland"/>
    <s v="OR"/>
    <n v="44"/>
    <n v="43.344114796803062"/>
  </r>
  <r>
    <s v="C078"/>
    <s v="Alice Hill"/>
    <n v="64"/>
    <x v="1"/>
    <s v="North"/>
    <n v="3277"/>
    <s v="P027"/>
    <d v="2024-05-11T00:00:00"/>
    <n v="2"/>
    <n v="85"/>
    <n v="6.7326051245654189E-2"/>
    <s v="Appliance AA"/>
    <s v="Home Appliances"/>
    <s v="S007"/>
    <n v="42.5"/>
    <s v="HealthTech Supplies"/>
    <s v="Peter Clark"/>
    <s v="peter@healthtech.com"/>
    <s v="Miami"/>
    <s v="FL"/>
    <n v="170"/>
    <n v="158.55457128823878"/>
  </r>
  <r>
    <s v="C064"/>
    <s v="Frank Clark"/>
    <n v="32"/>
    <x v="1"/>
    <s v="South"/>
    <n v="3278"/>
    <s v="P016"/>
    <d v="2024-05-11T00:00:00"/>
    <n v="6"/>
    <n v="26"/>
    <n v="7.0242594592897284E-3"/>
    <s v="Item P"/>
    <s v="Office Supplies"/>
    <s v="S006"/>
    <n v="13"/>
    <s v="Eco Electronics"/>
    <s v="Linda Parker"/>
    <s v="linda@ecoelectronics.com"/>
    <s v="Portland"/>
    <s v="OR"/>
    <n v="156"/>
    <n v="154.9042155243508"/>
  </r>
  <r>
    <s v="C150"/>
    <s v="Wendy Lee"/>
    <n v="24"/>
    <x v="1"/>
    <s v="South"/>
    <n v="3279"/>
    <s v="P033"/>
    <d v="2024-05-11T00:00:00"/>
    <n v="7"/>
    <n v="21"/>
    <n v="3.3442649305345039E-2"/>
    <s v="Tool AG"/>
    <s v="Hardware"/>
    <s v="S003"/>
    <n v="10.5"/>
    <s v="Circuit Solutions"/>
    <s v="Mark Johnson"/>
    <s v="mark@circuitsolutions.com"/>
    <s v="San Francisco"/>
    <s v="CA"/>
    <n v="147"/>
    <n v="142.08393055211428"/>
  </r>
  <r>
    <s v="C034"/>
    <s v="Alice King"/>
    <n v="23"/>
    <x v="0"/>
    <s v="East Coast"/>
    <n v="3280"/>
    <s v="P048"/>
    <d v="2024-05-11T00:00:00"/>
    <n v="5"/>
    <n v="44.5"/>
    <n v="4.6290631633790026E-2"/>
    <s v="Widget AV"/>
    <s v="Electronics"/>
    <s v="S008"/>
    <n v="22.25"/>
    <s v="Auto Electronics Pro"/>
    <s v="Daniel Evans"/>
    <s v="daniel@autoelectronics.com"/>
    <s v="Detroit"/>
    <s v="MI"/>
    <n v="222.5"/>
    <n v="212.20033446148173"/>
  </r>
  <r>
    <s v="C008"/>
    <s v="Mia Allen"/>
    <n v="61"/>
    <x v="1"/>
    <s v="East Coast"/>
    <n v="3281"/>
    <s v="P038"/>
    <d v="2024-05-12T00:00:00"/>
    <n v="4"/>
    <n v="39"/>
    <n v="5.6068260296438521E-2"/>
    <s v="Widget AL"/>
    <s v="Electronics"/>
    <s v="S008"/>
    <n v="19.5"/>
    <s v="Auto Electronics Pro"/>
    <s v="Daniel Evans"/>
    <s v="daniel@autoelectronics.com"/>
    <s v="Detroit"/>
    <s v="MI"/>
    <n v="156"/>
    <n v="147.25335139375559"/>
  </r>
  <r>
    <s v="C085"/>
    <s v="Rachel Green"/>
    <n v="20"/>
    <x v="0"/>
    <s v="North"/>
    <n v="3282"/>
    <s v="P019"/>
    <d v="2024-05-12T00:00:00"/>
    <n v="8"/>
    <n v="38"/>
    <n v="8.056924176939784E-3"/>
    <s v="Tool S"/>
    <s v="Hardware"/>
    <s v="S009"/>
    <n v="19"/>
    <s v="Gourmet Gadgets"/>
    <s v="Alice Brown"/>
    <s v="alice@gourmetgadgets.com"/>
    <s v="Seattle"/>
    <s v="WA"/>
    <n v="304"/>
    <n v="301.55069505021032"/>
  </r>
  <r>
    <s v="C083"/>
    <s v="Emily Brown"/>
    <n v="44"/>
    <x v="1"/>
    <s v="East Coast"/>
    <n v="3283"/>
    <s v="P047"/>
    <d v="2024-05-12T00:00:00"/>
    <n v="8"/>
    <n v="82.5"/>
    <n v="3.2320862808879268E-2"/>
    <s v="Appliance AU"/>
    <s v="Home Appliances"/>
    <s v="S007"/>
    <n v="41.25"/>
    <s v="HealthTech Supplies"/>
    <s v="Peter Clark"/>
    <s v="peter@healthtech.com"/>
    <s v="Miami"/>
    <s v="FL"/>
    <n v="660"/>
    <n v="638.66823054613974"/>
  </r>
  <r>
    <s v="C144"/>
    <s v="Karen Allen"/>
    <n v="56"/>
    <x v="0"/>
    <s v="West Coast"/>
    <n v="3284"/>
    <s v="P033"/>
    <d v="2024-05-12T00:00:00"/>
    <n v="7"/>
    <n v="21"/>
    <n v="5.7096249391757496E-2"/>
    <s v="Tool AG"/>
    <s v="Hardware"/>
    <s v="S003"/>
    <n v="10.5"/>
    <s v="Circuit Solutions"/>
    <s v="Mark Johnson"/>
    <s v="mark@circuitsolutions.com"/>
    <s v="San Francisco"/>
    <s v="CA"/>
    <n v="147"/>
    <n v="138.60685133941166"/>
  </r>
  <r>
    <s v="C140"/>
    <s v="Wendy Hall"/>
    <n v="28"/>
    <x v="0"/>
    <s v="East Coast"/>
    <n v="3285"/>
    <s v="P047"/>
    <d v="2024-05-12T00:00:00"/>
    <n v="1"/>
    <n v="82.5"/>
    <n v="4.7673415667869846E-2"/>
    <s v="Appliance AU"/>
    <s v="Home Appliances"/>
    <s v="S007"/>
    <n v="41.25"/>
    <s v="HealthTech Supplies"/>
    <s v="Peter Clark"/>
    <s v="peter@healthtech.com"/>
    <s v="Miami"/>
    <s v="FL"/>
    <n v="82.5"/>
    <n v="78.56694320740074"/>
  </r>
  <r>
    <s v="C102"/>
    <s v="Isla Walker"/>
    <n v="38"/>
    <x v="0"/>
    <s v="South"/>
    <n v="3286"/>
    <s v="P051"/>
    <d v="2024-05-12T00:00:00"/>
    <n v="4"/>
    <n v="31.5"/>
    <n v="7.7458529558790512E-2"/>
    <s v="Widget AY"/>
    <s v="Electronics"/>
    <s v="S001"/>
    <n v="15.75"/>
    <s v="Gadget World"/>
    <s v="Emily Rose"/>
    <s v="emily@gadgetworld.com"/>
    <s v="New York"/>
    <s v="NY"/>
    <n v="126"/>
    <n v="116.24022527559239"/>
  </r>
  <r>
    <s v="C099"/>
    <s v="Rachel Lee"/>
    <n v="67"/>
    <x v="0"/>
    <s v="West Coast"/>
    <n v="3287"/>
    <s v="P014"/>
    <d v="2024-05-12T00:00:00"/>
    <n v="3"/>
    <n v="12"/>
    <n v="8.7035635915019005E-2"/>
    <s v="Accessory N"/>
    <s v="Accessories"/>
    <s v="S004"/>
    <n v="6"/>
    <s v="Smart Home Essentials"/>
    <s v="Sarah Davis"/>
    <s v="sarah@smarthomeessentials.com"/>
    <s v="Dallas"/>
    <s v="TX"/>
    <n v="36"/>
    <n v="32.866717107059316"/>
  </r>
  <r>
    <s v="C112"/>
    <s v="Frank White"/>
    <n v="52"/>
    <x v="0"/>
    <s v="East Coast"/>
    <n v="3288"/>
    <s v="P026"/>
    <d v="2024-05-12T00:00:00"/>
    <n v="1"/>
    <n v="22"/>
    <n v="2.9401975600174768E-2"/>
    <s v="Item Z"/>
    <s v="Office Supplies"/>
    <s v="S006"/>
    <n v="11"/>
    <s v="Eco Electronics"/>
    <s v="Linda Parker"/>
    <s v="linda@ecoelectronics.com"/>
    <s v="Portland"/>
    <s v="OR"/>
    <n v="22"/>
    <n v="21.353156536796156"/>
  </r>
  <r>
    <s v="C102"/>
    <s v="Isla Walker"/>
    <n v="38"/>
    <x v="0"/>
    <s v="South"/>
    <n v="3289"/>
    <s v="P008"/>
    <d v="2024-05-12T00:00:00"/>
    <n v="6"/>
    <n v="40"/>
    <n v="6.1379359369820911E-2"/>
    <s v="Widget H"/>
    <s v="Electronics"/>
    <s v="S008"/>
    <n v="20"/>
    <s v="Auto Electronics Pro"/>
    <s v="Daniel Evans"/>
    <s v="daniel@autoelectronics.com"/>
    <s v="Detroit"/>
    <s v="MI"/>
    <n v="240"/>
    <n v="225.26895375124298"/>
  </r>
  <r>
    <s v="C098"/>
    <s v="Henry Hall"/>
    <n v="60"/>
    <x v="0"/>
    <s v="Midwest"/>
    <n v="3290"/>
    <s v="P026"/>
    <d v="2024-05-12T00:00:00"/>
    <n v="3"/>
    <n v="22"/>
    <n v="1.4142184676775006E-2"/>
    <s v="Item Z"/>
    <s v="Office Supplies"/>
    <s v="S006"/>
    <n v="11"/>
    <s v="Eco Electronics"/>
    <s v="Linda Parker"/>
    <s v="linda@ecoelectronics.com"/>
    <s v="Portland"/>
    <s v="OR"/>
    <n v="66"/>
    <n v="65.066615811332852"/>
  </r>
  <r>
    <s v="C019"/>
    <s v="Alice Hall"/>
    <n v="35"/>
    <x v="0"/>
    <s v="Midwest"/>
    <n v="3291"/>
    <s v="P045"/>
    <d v="2024-05-12T00:00:00"/>
    <n v="6"/>
    <n v="59.5"/>
    <n v="6.460321325825736E-3"/>
    <s v="Device AS"/>
    <s v="Electronics"/>
    <s v="S005"/>
    <n v="29.75"/>
    <s v="Office Tech Depot"/>
    <s v="Kevin Lee"/>
    <s v="kevin@officetechdepot.com"/>
    <s v="Chicago"/>
    <s v="IL"/>
    <n v="357"/>
    <n v="354.69366528668019"/>
  </r>
  <r>
    <s v="C036"/>
    <s v="Uma Brown"/>
    <n v="39"/>
    <x v="1"/>
    <s v="North"/>
    <n v="3292"/>
    <s v="P047"/>
    <d v="2024-05-12T00:00:00"/>
    <n v="5"/>
    <n v="82.5"/>
    <n v="8.9820637098671871E-2"/>
    <s v="Appliance AU"/>
    <s v="Home Appliances"/>
    <s v="S007"/>
    <n v="41.25"/>
    <s v="HealthTech Supplies"/>
    <s v="Peter Clark"/>
    <s v="peter@healthtech.com"/>
    <s v="Miami"/>
    <s v="FL"/>
    <n v="412.5"/>
    <n v="375.44898719679787"/>
  </r>
  <r>
    <s v="C066"/>
    <s v="Sam Brown"/>
    <n v="32"/>
    <x v="1"/>
    <s v="South"/>
    <n v="3293"/>
    <s v="P008"/>
    <d v="2024-05-12T00:00:00"/>
    <n v="1"/>
    <n v="40"/>
    <n v="6.1220623458809968E-3"/>
    <s v="Widget H"/>
    <s v="Electronics"/>
    <s v="S008"/>
    <n v="20"/>
    <s v="Auto Electronics Pro"/>
    <s v="Daniel Evans"/>
    <s v="daniel@autoelectronics.com"/>
    <s v="Detroit"/>
    <s v="MI"/>
    <n v="40"/>
    <n v="39.755117506164758"/>
  </r>
  <r>
    <s v="C119"/>
    <s v="Zoe Hill"/>
    <n v="41"/>
    <x v="0"/>
    <s v="Midwest"/>
    <n v="3294"/>
    <s v="P004"/>
    <d v="2024-05-12T00:00:00"/>
    <n v="2"/>
    <n v="10"/>
    <n v="3.4688280494295114E-2"/>
    <s v="Accessory D"/>
    <s v="Accessories"/>
    <s v="S004"/>
    <n v="5"/>
    <s v="Smart Home Essentials"/>
    <s v="Sarah Davis"/>
    <s v="sarah@smarthomeessentials.com"/>
    <s v="Dallas"/>
    <s v="TX"/>
    <n v="20"/>
    <n v="19.306234390114099"/>
  </r>
  <r>
    <s v="C058"/>
    <s v="Zoe Carter"/>
    <n v="51"/>
    <x v="1"/>
    <s v="West Coast"/>
    <n v="3295"/>
    <s v="P021"/>
    <d v="2024-05-12T00:00:00"/>
    <n v="4"/>
    <n v="34"/>
    <n v="2.402198242354129E-2"/>
    <s v="Widget U"/>
    <s v="Electronics"/>
    <s v="S001"/>
    <n v="17"/>
    <s v="Gadget World"/>
    <s v="Emily Rose"/>
    <s v="emily@gadgetworld.com"/>
    <s v="New York"/>
    <s v="NY"/>
    <n v="136"/>
    <n v="132.73301039039839"/>
  </r>
  <r>
    <s v="C065"/>
    <s v="Quinn Hall"/>
    <n v="64"/>
    <x v="1"/>
    <s v="East Coast"/>
    <n v="3296"/>
    <s v="P007"/>
    <d v="2024-05-13T00:00:00"/>
    <n v="7"/>
    <n v="90"/>
    <n v="2.6404378708121224E-2"/>
    <s v="Appliance G"/>
    <s v="Home Appliances"/>
    <s v="S007"/>
    <n v="45"/>
    <s v="HealthTech Supplies"/>
    <s v="Peter Clark"/>
    <s v="peter@healthtech.com"/>
    <s v="Miami"/>
    <s v="FL"/>
    <n v="630"/>
    <n v="613.36524141388361"/>
  </r>
  <r>
    <s v="C007"/>
    <s v="Emily Adams"/>
    <n v="62"/>
    <x v="0"/>
    <s v="West Coast"/>
    <n v="3297"/>
    <s v="P006"/>
    <d v="2024-05-13T00:00:00"/>
    <n v="3"/>
    <n v="25"/>
    <n v="1.0376547125877668E-2"/>
    <s v="Item F"/>
    <s v="Office Supplies"/>
    <s v="S006"/>
    <n v="12.5"/>
    <s v="Eco Electronics"/>
    <s v="Linda Parker"/>
    <s v="linda@ecoelectronics.com"/>
    <s v="Portland"/>
    <s v="OR"/>
    <n v="75"/>
    <n v="74.221758965559175"/>
  </r>
  <r>
    <s v="C062"/>
    <s v="Henry Parker"/>
    <n v="68"/>
    <x v="1"/>
    <s v="West Coast"/>
    <n v="3298"/>
    <s v="P004"/>
    <d v="2024-05-13T00:00:00"/>
    <n v="8"/>
    <n v="10"/>
    <n v="6.4212432522920429E-2"/>
    <s v="Accessory D"/>
    <s v="Accessories"/>
    <s v="S004"/>
    <n v="5"/>
    <s v="Smart Home Essentials"/>
    <s v="Sarah Davis"/>
    <s v="sarah@smarthomeessentials.com"/>
    <s v="Dallas"/>
    <s v="TX"/>
    <n v="80"/>
    <n v="74.863005398166365"/>
  </r>
  <r>
    <s v="C031"/>
    <s v="Dan White"/>
    <n v="29"/>
    <x v="0"/>
    <s v="Midwest"/>
    <n v="3299"/>
    <s v="P014"/>
    <d v="2024-05-13T00:00:00"/>
    <n v="4"/>
    <n v="12"/>
    <n v="3.0563999572110968E-2"/>
    <s v="Accessory N"/>
    <s v="Accessories"/>
    <s v="S004"/>
    <n v="6"/>
    <s v="Smart Home Essentials"/>
    <s v="Sarah Davis"/>
    <s v="sarah@smarthomeessentials.com"/>
    <s v="Dallas"/>
    <s v="TX"/>
    <n v="48"/>
    <n v="46.532928020538677"/>
  </r>
  <r>
    <s v="C015"/>
    <s v="Henry Parker"/>
    <n v="70"/>
    <x v="0"/>
    <s v="South"/>
    <n v="3300"/>
    <s v="P028"/>
    <d v="2024-05-13T00:00:00"/>
    <n v="2"/>
    <n v="46"/>
    <n v="9.8722031673152674E-2"/>
    <s v="Widget AB"/>
    <s v="Electronics"/>
    <s v="S008"/>
    <n v="23"/>
    <s v="Auto Electronics Pro"/>
    <s v="Daniel Evans"/>
    <s v="daniel@autoelectronics.com"/>
    <s v="Detroit"/>
    <s v="MI"/>
    <n v="92"/>
    <n v="82.91757308606995"/>
  </r>
  <r>
    <s v="C071"/>
    <s v="Paul Lee"/>
    <n v="19"/>
    <x v="0"/>
    <s v="West Coast"/>
    <n v="3301"/>
    <s v="P027"/>
    <d v="2024-05-13T00:00:00"/>
    <n v="9"/>
    <n v="85"/>
    <n v="4.6535841366957945E-2"/>
    <s v="Appliance AA"/>
    <s v="Home Appliances"/>
    <s v="S007"/>
    <n v="42.5"/>
    <s v="HealthTech Supplies"/>
    <s v="Peter Clark"/>
    <s v="peter@healthtech.com"/>
    <s v="Miami"/>
    <s v="FL"/>
    <n v="765"/>
    <n v="729.40008135427718"/>
  </r>
  <r>
    <s v="C006"/>
    <s v="Grace Hall"/>
    <n v="56"/>
    <x v="0"/>
    <s v="East Coast"/>
    <n v="3302"/>
    <s v="P046"/>
    <d v="2024-05-13T00:00:00"/>
    <n v="4"/>
    <n v="25.5"/>
    <n v="3.5830711445862952E-2"/>
    <s v="Item AT"/>
    <s v="Office Supplies"/>
    <s v="S006"/>
    <n v="12.75"/>
    <s v="Eco Electronics"/>
    <s v="Linda Parker"/>
    <s v="linda@ecoelectronics.com"/>
    <s v="Portland"/>
    <s v="OR"/>
    <n v="102"/>
    <n v="98.345267432521979"/>
  </r>
  <r>
    <s v="C081"/>
    <s v="Jack Young"/>
    <n v="59"/>
    <x v="1"/>
    <s v="South"/>
    <n v="3303"/>
    <s v="P014"/>
    <d v="2024-05-13T00:00:00"/>
    <n v="3"/>
    <n v="12"/>
    <n v="9.236874751179891E-2"/>
    <s v="Accessory N"/>
    <s v="Accessories"/>
    <s v="S004"/>
    <n v="6"/>
    <s v="Smart Home Essentials"/>
    <s v="Sarah Davis"/>
    <s v="sarah@smarthomeessentials.com"/>
    <s v="Dallas"/>
    <s v="TX"/>
    <n v="36"/>
    <n v="32.67472508957524"/>
  </r>
  <r>
    <s v="C014"/>
    <s v="Dan Clark"/>
    <n v="43"/>
    <x v="1"/>
    <s v="East Coast"/>
    <n v="3304"/>
    <s v="P002"/>
    <d v="2024-05-13T00:00:00"/>
    <n v="1"/>
    <n v="50"/>
    <n v="1.394010715215277E-2"/>
    <s v="Gadget B"/>
    <s v="Home Appliances"/>
    <s v="S002"/>
    <n v="25"/>
    <s v="Tech Gear Co."/>
    <s v="John Taylor"/>
    <s v="john@techgear.com"/>
    <s v="Los Angeles"/>
    <s v="CA"/>
    <n v="50"/>
    <n v="49.302994642392363"/>
  </r>
  <r>
    <s v="C057"/>
    <s v="Sam Hall"/>
    <n v="51"/>
    <x v="1"/>
    <s v="North"/>
    <n v="3305"/>
    <s v="P009"/>
    <d v="2024-05-13T00:00:00"/>
    <n v="2"/>
    <n v="36"/>
    <n v="9.3742668897420597E-2"/>
    <s v="Tool I"/>
    <s v="Hardware"/>
    <s v="S009"/>
    <n v="18"/>
    <s v="Gourmet Gadgets"/>
    <s v="Alice Brown"/>
    <s v="alice@gourmetgadgets.com"/>
    <s v="Seattle"/>
    <s v="WA"/>
    <n v="72"/>
    <n v="65.250527839385711"/>
  </r>
  <r>
    <s v="C019"/>
    <s v="Alice Hall"/>
    <n v="35"/>
    <x v="0"/>
    <s v="Midwest"/>
    <n v="3306"/>
    <s v="P036"/>
    <d v="2024-05-13T00:00:00"/>
    <n v="5"/>
    <n v="26.5"/>
    <n v="3.0987427214631536E-2"/>
    <s v="Item AJ"/>
    <s v="Office Supplies"/>
    <s v="S006"/>
    <n v="13.25"/>
    <s v="Eco Electronics"/>
    <s v="Linda Parker"/>
    <s v="linda@ecoelectronics.com"/>
    <s v="Portland"/>
    <s v="OR"/>
    <n v="132.5"/>
    <n v="128.39416589406133"/>
  </r>
  <r>
    <s v="C012"/>
    <s v="Frank Young"/>
    <n v="23"/>
    <x v="0"/>
    <s v="South"/>
    <n v="3307"/>
    <s v="P027"/>
    <d v="2024-05-13T00:00:00"/>
    <n v="2"/>
    <n v="85"/>
    <n v="8.1399720873016862E-2"/>
    <s v="Appliance AA"/>
    <s v="Home Appliances"/>
    <s v="S007"/>
    <n v="42.5"/>
    <s v="HealthTech Supplies"/>
    <s v="Peter Clark"/>
    <s v="peter@healthtech.com"/>
    <s v="Miami"/>
    <s v="FL"/>
    <n v="170"/>
    <n v="156.16204745158714"/>
  </r>
  <r>
    <s v="C021"/>
    <s v="Grace Brown"/>
    <n v="51"/>
    <x v="0"/>
    <s v="South"/>
    <n v="3308"/>
    <s v="P053"/>
    <d v="2024-05-13T00:00:00"/>
    <n v="1"/>
    <n v="22.5"/>
    <n v="3.2849693019166237E-2"/>
    <s v="Tool BA"/>
    <s v="Hardware"/>
    <s v="S003"/>
    <n v="11.25"/>
    <s v="Circuit Solutions"/>
    <s v="Mark Johnson"/>
    <s v="mark@circuitsolutions.com"/>
    <s v="San Francisco"/>
    <s v="CA"/>
    <n v="22.5"/>
    <n v="21.760881907068761"/>
  </r>
  <r>
    <s v="C041"/>
    <s v="Carol Jones"/>
    <n v="40"/>
    <x v="0"/>
    <s v="West Coast"/>
    <n v="3309"/>
    <s v="P021"/>
    <d v="2024-05-13T00:00:00"/>
    <n v="5"/>
    <n v="34"/>
    <n v="1.720249046548138E-2"/>
    <s v="Widget U"/>
    <s v="Electronics"/>
    <s v="S001"/>
    <n v="17"/>
    <s v="Gadget World"/>
    <s v="Emily Rose"/>
    <s v="emily@gadgetworld.com"/>
    <s v="New York"/>
    <s v="NY"/>
    <n v="170"/>
    <n v="167.07557662086816"/>
  </r>
  <r>
    <s v="C129"/>
    <s v="Xander Jones"/>
    <n v="20"/>
    <x v="0"/>
    <s v="North"/>
    <n v="3310"/>
    <s v="P023"/>
    <d v="2024-05-14T00:00:00"/>
    <n v="5"/>
    <n v="24"/>
    <n v="3.9245279687633243E-2"/>
    <s v="Tool W"/>
    <s v="Hardware"/>
    <s v="S003"/>
    <n v="12"/>
    <s v="Circuit Solutions"/>
    <s v="Mark Johnson"/>
    <s v="mark@circuitsolutions.com"/>
    <s v="San Francisco"/>
    <s v="CA"/>
    <n v="120"/>
    <n v="115.29056643748402"/>
  </r>
  <r>
    <s v="C078"/>
    <s v="Alice Hill"/>
    <n v="64"/>
    <x v="1"/>
    <s v="North"/>
    <n v="3311"/>
    <s v="P050"/>
    <d v="2024-05-14T00:00:00"/>
    <n v="5"/>
    <n v="17.5"/>
    <n v="5.9791824292340923E-2"/>
    <s v="Accessory AX"/>
    <s v="Accessories"/>
    <s v="S010"/>
    <n v="8.75"/>
    <s v="Sports Tech Gear"/>
    <s v="Michael Harris"/>
    <s v="michael@sportstechgear.com"/>
    <s v="Denver"/>
    <s v="CO"/>
    <n v="87.5"/>
    <n v="82.268215374420166"/>
  </r>
  <r>
    <s v="C113"/>
    <s v="Paul Brown"/>
    <n v="64"/>
    <x v="0"/>
    <s v="South"/>
    <n v="3312"/>
    <s v="P041"/>
    <d v="2024-05-14T00:00:00"/>
    <n v="5"/>
    <n v="33.5"/>
    <n v="6.5119594315498491E-2"/>
    <s v="Widget AO"/>
    <s v="Electronics"/>
    <s v="S001"/>
    <n v="16.75"/>
    <s v="Gadget World"/>
    <s v="Emily Rose"/>
    <s v="emily@gadgetworld.com"/>
    <s v="New York"/>
    <s v="NY"/>
    <n v="167.5"/>
    <n v="156.59246795215401"/>
  </r>
  <r>
    <s v="C117"/>
    <s v="Isla Walker"/>
    <n v="44"/>
    <x v="1"/>
    <s v="South"/>
    <n v="3313"/>
    <s v="P027"/>
    <d v="2024-05-14T00:00:00"/>
    <n v="9"/>
    <n v="85"/>
    <n v="8.4858621580285842E-2"/>
    <s v="Appliance AA"/>
    <s v="Home Appliances"/>
    <s v="S007"/>
    <n v="42.5"/>
    <s v="HealthTech Supplies"/>
    <s v="Peter Clark"/>
    <s v="peter@healthtech.com"/>
    <s v="Miami"/>
    <s v="FL"/>
    <n v="765"/>
    <n v="700.08315449108136"/>
  </r>
  <r>
    <s v="C143"/>
    <s v="Yara Hall"/>
    <n v="19"/>
    <x v="0"/>
    <s v="Midwest"/>
    <n v="3314"/>
    <s v="P038"/>
    <d v="2024-05-14T00:00:00"/>
    <n v="5"/>
    <n v="39"/>
    <n v="4.8297318908754022E-2"/>
    <s v="Widget AL"/>
    <s v="Electronics"/>
    <s v="S008"/>
    <n v="19.5"/>
    <s v="Auto Electronics Pro"/>
    <s v="Daniel Evans"/>
    <s v="daniel@autoelectronics.com"/>
    <s v="Detroit"/>
    <s v="MI"/>
    <n v="195"/>
    <n v="185.58202281279296"/>
  </r>
  <r>
    <s v="C133"/>
    <s v="Bob Smith"/>
    <n v="19"/>
    <x v="1"/>
    <s v="Midwest"/>
    <n v="3315"/>
    <s v="P029"/>
    <d v="2024-05-14T00:00:00"/>
    <n v="9"/>
    <n v="40"/>
    <n v="2.8110778919167245E-2"/>
    <s v="Tool AC"/>
    <s v="Hardware"/>
    <s v="S009"/>
    <n v="20"/>
    <s v="Gourmet Gadgets"/>
    <s v="Alice Brown"/>
    <s v="alice@gourmetgadgets.com"/>
    <s v="Seattle"/>
    <s v="WA"/>
    <n v="360"/>
    <n v="349.88011958909976"/>
  </r>
  <r>
    <s v="C135"/>
    <s v="Rachel Young"/>
    <n v="41"/>
    <x v="0"/>
    <s v="West Coast"/>
    <n v="3316"/>
    <s v="P039"/>
    <d v="2024-05-14T00:00:00"/>
    <n v="6"/>
    <n v="35"/>
    <n v="5.2686310714304746E-3"/>
    <s v="Tool AM"/>
    <s v="Hardware"/>
    <s v="S009"/>
    <n v="17.5"/>
    <s v="Gourmet Gadgets"/>
    <s v="Alice Brown"/>
    <s v="alice@gourmetgadgets.com"/>
    <s v="Seattle"/>
    <s v="WA"/>
    <n v="210"/>
    <n v="208.89358747499961"/>
  </r>
  <r>
    <s v="C003"/>
    <s v="Tina Parker"/>
    <n v="65"/>
    <x v="0"/>
    <s v="West Coast"/>
    <n v="3317"/>
    <s v="P032"/>
    <d v="2024-05-14T00:00:00"/>
    <n v="2"/>
    <n v="48"/>
    <n v="3.6782893333764853E-2"/>
    <s v="Gadget AF"/>
    <s v="Home Appliances"/>
    <s v="S002"/>
    <n v="24"/>
    <s v="Tech Gear Co."/>
    <s v="John Taylor"/>
    <s v="john@techgear.com"/>
    <s v="Los Angeles"/>
    <s v="CA"/>
    <n v="96"/>
    <n v="92.468842239958576"/>
  </r>
  <r>
    <s v="C084"/>
    <s v="Frank Brown"/>
    <n v="36"/>
    <x v="1"/>
    <s v="East Coast"/>
    <n v="3318"/>
    <s v="P028"/>
    <d v="2024-05-14T00:00:00"/>
    <n v="9"/>
    <n v="46"/>
    <n v="6.8786119682066091E-2"/>
    <s v="Widget AB"/>
    <s v="Electronics"/>
    <s v="S008"/>
    <n v="23"/>
    <s v="Auto Electronics Pro"/>
    <s v="Daniel Evans"/>
    <s v="daniel@autoelectronics.com"/>
    <s v="Detroit"/>
    <s v="MI"/>
    <n v="414"/>
    <n v="385.52254645162463"/>
  </r>
  <r>
    <s v="C109"/>
    <s v="Oscar Clark"/>
    <n v="62"/>
    <x v="0"/>
    <s v="South"/>
    <n v="3319"/>
    <s v="P008"/>
    <d v="2024-05-14T00:00:00"/>
    <n v="8"/>
    <n v="40"/>
    <n v="5.8640983443797763E-3"/>
    <s v="Widget H"/>
    <s v="Electronics"/>
    <s v="S008"/>
    <n v="20"/>
    <s v="Auto Electronics Pro"/>
    <s v="Daniel Evans"/>
    <s v="daniel@autoelectronics.com"/>
    <s v="Detroit"/>
    <s v="MI"/>
    <n v="320"/>
    <n v="318.12348852979846"/>
  </r>
  <r>
    <s v="C056"/>
    <s v="Carol Lee"/>
    <n v="20"/>
    <x v="0"/>
    <s v="Midwest"/>
    <n v="3320"/>
    <s v="P051"/>
    <d v="2024-05-14T00:00:00"/>
    <n v="10"/>
    <n v="31.5"/>
    <n v="9.3852225450412427E-2"/>
    <s v="Widget AY"/>
    <s v="Electronics"/>
    <s v="S001"/>
    <n v="15.75"/>
    <s v="Gadget World"/>
    <s v="Emily Rose"/>
    <s v="emily@gadgetworld.com"/>
    <s v="New York"/>
    <s v="NY"/>
    <n v="315"/>
    <n v="285.43654898312008"/>
  </r>
  <r>
    <s v="C009"/>
    <s v="Tina Brown"/>
    <n v="40"/>
    <x v="1"/>
    <s v="East Coast"/>
    <n v="3321"/>
    <s v="P033"/>
    <d v="2024-05-14T00:00:00"/>
    <n v="7"/>
    <n v="21"/>
    <n v="8.716877382519353E-2"/>
    <s v="Tool AG"/>
    <s v="Hardware"/>
    <s v="S003"/>
    <n v="10.5"/>
    <s v="Circuit Solutions"/>
    <s v="Mark Johnson"/>
    <s v="mark@circuitsolutions.com"/>
    <s v="San Francisco"/>
    <s v="CA"/>
    <n v="147"/>
    <n v="134.18619024769654"/>
  </r>
  <r>
    <s v="C037"/>
    <s v="Dan White"/>
    <n v="21"/>
    <x v="0"/>
    <s v="Midwest"/>
    <n v="3322"/>
    <s v="P047"/>
    <d v="2024-05-14T00:00:00"/>
    <n v="2"/>
    <n v="82.5"/>
    <n v="1.5158094547412272E-2"/>
    <s v="Appliance AU"/>
    <s v="Home Appliances"/>
    <s v="S007"/>
    <n v="41.25"/>
    <s v="HealthTech Supplies"/>
    <s v="Peter Clark"/>
    <s v="peter@healthtech.com"/>
    <s v="Miami"/>
    <s v="FL"/>
    <n v="165"/>
    <n v="162.49891439967698"/>
  </r>
  <r>
    <s v="C133"/>
    <s v="Bob Smith"/>
    <n v="19"/>
    <x v="1"/>
    <s v="Midwest"/>
    <n v="3323"/>
    <s v="P025"/>
    <d v="2024-05-14T00:00:00"/>
    <n v="8"/>
    <n v="65"/>
    <n v="7.7579801044192709E-2"/>
    <s v="Device Y"/>
    <s v="Electronics"/>
    <s v="S005"/>
    <n v="32.5"/>
    <s v="Office Tech Depot"/>
    <s v="Kevin Lee"/>
    <s v="kevin@officetechdepot.com"/>
    <s v="Chicago"/>
    <s v="IL"/>
    <n v="520"/>
    <n v="479.65850345701978"/>
  </r>
  <r>
    <s v="C113"/>
    <s v="Paul Brown"/>
    <n v="64"/>
    <x v="0"/>
    <s v="South"/>
    <n v="3324"/>
    <s v="P003"/>
    <d v="2024-05-14T00:00:00"/>
    <n v="6"/>
    <n v="20"/>
    <n v="7.0019932038567323E-2"/>
    <s v="Tool C"/>
    <s v="Hardware"/>
    <s v="S003"/>
    <n v="10"/>
    <s v="Circuit Solutions"/>
    <s v="Mark Johnson"/>
    <s v="mark@circuitsolutions.com"/>
    <s v="San Francisco"/>
    <s v="CA"/>
    <n v="120"/>
    <n v="111.59760815537192"/>
  </r>
  <r>
    <s v="C004"/>
    <s v="Paul Green"/>
    <n v="45"/>
    <x v="1"/>
    <s v="North"/>
    <n v="3325"/>
    <s v="P032"/>
    <d v="2024-05-14T00:00:00"/>
    <n v="6"/>
    <n v="48"/>
    <n v="8.7248455451753124E-2"/>
    <s v="Gadget AF"/>
    <s v="Home Appliances"/>
    <s v="S002"/>
    <n v="24"/>
    <s v="Tech Gear Co."/>
    <s v="John Taylor"/>
    <s v="john@techgear.com"/>
    <s v="Los Angeles"/>
    <s v="CA"/>
    <n v="288"/>
    <n v="262.87244482989513"/>
  </r>
  <r>
    <s v="C141"/>
    <s v="Mia Smith"/>
    <n v="43"/>
    <x v="0"/>
    <s v="Midwest"/>
    <n v="3326"/>
    <s v="P026"/>
    <d v="2024-05-14T00:00:00"/>
    <n v="6"/>
    <n v="22"/>
    <n v="1.6613926340223174E-2"/>
    <s v="Item Z"/>
    <s v="Office Supplies"/>
    <s v="S006"/>
    <n v="11"/>
    <s v="Eco Electronics"/>
    <s v="Linda Parker"/>
    <s v="linda@ecoelectronics.com"/>
    <s v="Portland"/>
    <s v="OR"/>
    <n v="132"/>
    <n v="129.80696172309055"/>
  </r>
  <r>
    <s v="C094"/>
    <s v="Dan Lee"/>
    <n v="18"/>
    <x v="0"/>
    <s v="West Coast"/>
    <n v="3327"/>
    <s v="P035"/>
    <d v="2024-05-14T00:00:00"/>
    <n v="5"/>
    <n v="63"/>
    <n v="1.7775339489912011E-2"/>
    <s v="Device AI"/>
    <s v="Electronics"/>
    <s v="S005"/>
    <n v="31.5"/>
    <s v="Office Tech Depot"/>
    <s v="Kevin Lee"/>
    <s v="kevin@officetechdepot.com"/>
    <s v="Chicago"/>
    <s v="IL"/>
    <n v="315"/>
    <n v="309.40076806067771"/>
  </r>
  <r>
    <s v="C088"/>
    <s v="Emily Adams"/>
    <n v="59"/>
    <x v="0"/>
    <s v="East Coast"/>
    <n v="3328"/>
    <s v="P016"/>
    <d v="2024-05-14T00:00:00"/>
    <n v="6"/>
    <n v="26"/>
    <n v="1.090132344529845E-2"/>
    <s v="Item P"/>
    <s v="Office Supplies"/>
    <s v="S006"/>
    <n v="13"/>
    <s v="Eco Electronics"/>
    <s v="Linda Parker"/>
    <s v="linda@ecoelectronics.com"/>
    <s v="Portland"/>
    <s v="OR"/>
    <n v="156"/>
    <n v="154.29939354253344"/>
  </r>
  <r>
    <s v="C117"/>
    <s v="Isla Walker"/>
    <n v="44"/>
    <x v="1"/>
    <s v="South"/>
    <n v="3329"/>
    <s v="P020"/>
    <d v="2024-05-14T00:00:00"/>
    <n v="3"/>
    <n v="17"/>
    <n v="1.2788022211471873E-2"/>
    <s v="Accessory T"/>
    <s v="Accessories"/>
    <s v="S010"/>
    <n v="8.5"/>
    <s v="Sports Tech Gear"/>
    <s v="Michael Harris"/>
    <s v="michael@sportstechgear.com"/>
    <s v="Denver"/>
    <s v="CO"/>
    <n v="51"/>
    <n v="50.347810867214932"/>
  </r>
  <r>
    <s v="C108"/>
    <s v="Emily Taylor"/>
    <n v="21"/>
    <x v="1"/>
    <s v="South"/>
    <n v="3330"/>
    <s v="P035"/>
    <d v="2024-05-14T00:00:00"/>
    <n v="5"/>
    <n v="63"/>
    <n v="1.6711426309230448E-2"/>
    <s v="Device AI"/>
    <s v="Electronics"/>
    <s v="S005"/>
    <n v="31.5"/>
    <s v="Office Tech Depot"/>
    <s v="Kevin Lee"/>
    <s v="kevin@officetechdepot.com"/>
    <s v="Chicago"/>
    <s v="IL"/>
    <n v="315"/>
    <n v="309.73590071259241"/>
  </r>
  <r>
    <s v="C045"/>
    <s v="Leo Green"/>
    <n v="52"/>
    <x v="0"/>
    <s v="Midwest"/>
    <n v="3331"/>
    <s v="P009"/>
    <d v="2024-05-14T00:00:00"/>
    <n v="5"/>
    <n v="36"/>
    <n v="1.3839549427292231E-2"/>
    <s v="Tool I"/>
    <s v="Hardware"/>
    <s v="S009"/>
    <n v="18"/>
    <s v="Gourmet Gadgets"/>
    <s v="Alice Brown"/>
    <s v="alice@gourmetgadgets.com"/>
    <s v="Seattle"/>
    <s v="WA"/>
    <n v="180"/>
    <n v="177.50888110308739"/>
  </r>
  <r>
    <s v="C016"/>
    <s v="Uma Jones"/>
    <n v="66"/>
    <x v="0"/>
    <s v="East Coast"/>
    <n v="3332"/>
    <s v="P032"/>
    <d v="2024-05-15T00:00:00"/>
    <n v="7"/>
    <n v="48"/>
    <n v="2.1872301081557424E-2"/>
    <s v="Gadget AF"/>
    <s v="Home Appliances"/>
    <s v="S002"/>
    <n v="24"/>
    <s v="Tech Gear Co."/>
    <s v="John Taylor"/>
    <s v="john@techgear.com"/>
    <s v="Los Angeles"/>
    <s v="CA"/>
    <n v="336"/>
    <n v="328.65090683659673"/>
  </r>
  <r>
    <s v="C046"/>
    <s v="Mia Jones"/>
    <n v="56"/>
    <x v="1"/>
    <s v="East Coast"/>
    <n v="3333"/>
    <s v="P046"/>
    <d v="2024-05-15T00:00:00"/>
    <n v="3"/>
    <n v="25.5"/>
    <n v="6.4498914331467157E-3"/>
    <s v="Item AT"/>
    <s v="Office Supplies"/>
    <s v="S006"/>
    <n v="12.75"/>
    <s v="Eco Electronics"/>
    <s v="Linda Parker"/>
    <s v="linda@ecoelectronics.com"/>
    <s v="Portland"/>
    <s v="OR"/>
    <n v="76.5"/>
    <n v="76.006583305364273"/>
  </r>
  <r>
    <s v="C058"/>
    <s v="Zoe Carter"/>
    <n v="51"/>
    <x v="1"/>
    <s v="West Coast"/>
    <n v="3334"/>
    <s v="P018"/>
    <d v="2024-05-15T00:00:00"/>
    <n v="7"/>
    <n v="43"/>
    <n v="2.8965893943939738E-2"/>
    <s v="Widget R"/>
    <s v="Electronics"/>
    <s v="S008"/>
    <n v="21.5"/>
    <s v="Auto Electronics Pro"/>
    <s v="Daniel Evans"/>
    <s v="daniel@autoelectronics.com"/>
    <s v="Detroit"/>
    <s v="MI"/>
    <n v="301"/>
    <n v="292.28126592287413"/>
  </r>
  <r>
    <s v="C018"/>
    <s v="Emily Walker"/>
    <n v="68"/>
    <x v="0"/>
    <s v="East Coast"/>
    <n v="3335"/>
    <s v="P009"/>
    <d v="2024-05-15T00:00:00"/>
    <n v="9"/>
    <n v="36"/>
    <n v="1.1203284209868236E-2"/>
    <s v="Tool I"/>
    <s v="Hardware"/>
    <s v="S009"/>
    <n v="18"/>
    <s v="Gourmet Gadgets"/>
    <s v="Alice Brown"/>
    <s v="alice@gourmetgadgets.com"/>
    <s v="Seattle"/>
    <s v="WA"/>
    <n v="324"/>
    <n v="320.37013591600271"/>
  </r>
  <r>
    <s v="C095"/>
    <s v="Tina Taylor"/>
    <n v="52"/>
    <x v="0"/>
    <s v="South"/>
    <n v="3336"/>
    <s v="P037"/>
    <d v="2024-05-15T00:00:00"/>
    <n v="7"/>
    <n v="88"/>
    <n v="7.1743495636786683E-2"/>
    <s v="Appliance AK"/>
    <s v="Home Appliances"/>
    <s v="S007"/>
    <n v="44"/>
    <s v="HealthTech Supplies"/>
    <s v="Peter Clark"/>
    <s v="peter@healthtech.com"/>
    <s v="Miami"/>
    <s v="FL"/>
    <n v="616"/>
    <n v="571.80600668773945"/>
  </r>
  <r>
    <s v="C110"/>
    <s v="Zoe Young"/>
    <n v="55"/>
    <x v="1"/>
    <s v="West Coast"/>
    <n v="3337"/>
    <s v="P045"/>
    <d v="2024-05-15T00:00:00"/>
    <n v="2"/>
    <n v="59.5"/>
    <n v="5.2246602717157656E-2"/>
    <s v="Device AS"/>
    <s v="Electronics"/>
    <s v="S005"/>
    <n v="29.75"/>
    <s v="Office Tech Depot"/>
    <s v="Kevin Lee"/>
    <s v="kevin@officetechdepot.com"/>
    <s v="Chicago"/>
    <s v="IL"/>
    <n v="119"/>
    <n v="112.78265427665823"/>
  </r>
  <r>
    <s v="C095"/>
    <s v="Tina Taylor"/>
    <n v="52"/>
    <x v="0"/>
    <s v="South"/>
    <n v="3338"/>
    <s v="P034"/>
    <d v="2024-05-15T00:00:00"/>
    <n v="4"/>
    <n v="9.5"/>
    <n v="5.3395180894479061E-2"/>
    <s v="Accessory AH"/>
    <s v="Accessories"/>
    <s v="S004"/>
    <n v="4.75"/>
    <s v="Smart Home Essentials"/>
    <s v="Sarah Davis"/>
    <s v="sarah@smarthomeessentials.com"/>
    <s v="Dallas"/>
    <s v="TX"/>
    <n v="38"/>
    <n v="35.970983126009799"/>
  </r>
  <r>
    <s v="C060"/>
    <s v="Alice Adams"/>
    <n v="38"/>
    <x v="1"/>
    <s v="East Coast"/>
    <n v="3339"/>
    <s v="P040"/>
    <d v="2024-05-15T00:00:00"/>
    <n v="8"/>
    <n v="13"/>
    <n v="1.9580947453084155E-2"/>
    <s v="Accessory AN"/>
    <s v="Accessories"/>
    <s v="S010"/>
    <n v="6.5"/>
    <s v="Sports Tech Gear"/>
    <s v="Michael Harris"/>
    <s v="michael@sportstechgear.com"/>
    <s v="Denver"/>
    <s v="CO"/>
    <n v="104"/>
    <n v="101.96358146487925"/>
  </r>
  <r>
    <s v="C088"/>
    <s v="Emily Adams"/>
    <n v="59"/>
    <x v="0"/>
    <s v="East Coast"/>
    <n v="3340"/>
    <s v="P027"/>
    <d v="2024-05-15T00:00:00"/>
    <n v="10"/>
    <n v="85"/>
    <n v="3.5801983839942611E-2"/>
    <s v="Appliance AA"/>
    <s v="Home Appliances"/>
    <s v="S007"/>
    <n v="42.5"/>
    <s v="HealthTech Supplies"/>
    <s v="Peter Clark"/>
    <s v="peter@healthtech.com"/>
    <s v="Miami"/>
    <s v="FL"/>
    <n v="850"/>
    <n v="819.56831373604882"/>
  </r>
  <r>
    <s v="C144"/>
    <s v="Karen Allen"/>
    <n v="56"/>
    <x v="0"/>
    <s v="West Coast"/>
    <n v="3341"/>
    <s v="P003"/>
    <d v="2024-05-15T00:00:00"/>
    <n v="1"/>
    <n v="20"/>
    <n v="4.3500475092917434E-3"/>
    <s v="Tool C"/>
    <s v="Hardware"/>
    <s v="S003"/>
    <n v="10"/>
    <s v="Circuit Solutions"/>
    <s v="Mark Johnson"/>
    <s v="mark@circuitsolutions.com"/>
    <s v="San Francisco"/>
    <s v="CA"/>
    <n v="20"/>
    <n v="19.912999049814164"/>
  </r>
  <r>
    <s v="C092"/>
    <s v="Xander Walker"/>
    <n v="54"/>
    <x v="0"/>
    <s v="North"/>
    <n v="3342"/>
    <s v="P002"/>
    <d v="2024-05-15T00:00:00"/>
    <n v="10"/>
    <n v="50"/>
    <n v="2.331640083394031E-2"/>
    <s v="Gadget B"/>
    <s v="Home Appliances"/>
    <s v="S002"/>
    <n v="25"/>
    <s v="Tech Gear Co."/>
    <s v="John Taylor"/>
    <s v="john@techgear.com"/>
    <s v="Los Angeles"/>
    <s v="CA"/>
    <n v="500"/>
    <n v="488.34179958302985"/>
  </r>
  <r>
    <s v="C121"/>
    <s v="Leo Carter"/>
    <n v="65"/>
    <x v="1"/>
    <s v="Midwest"/>
    <n v="3343"/>
    <s v="P033"/>
    <d v="2024-05-16T00:00:00"/>
    <n v="1"/>
    <n v="21"/>
    <n v="3.5532855226707051E-2"/>
    <s v="Tool AG"/>
    <s v="Hardware"/>
    <s v="S003"/>
    <n v="10.5"/>
    <s v="Circuit Solutions"/>
    <s v="Mark Johnson"/>
    <s v="mark@circuitsolutions.com"/>
    <s v="San Francisco"/>
    <s v="CA"/>
    <n v="21"/>
    <n v="20.253810040239152"/>
  </r>
  <r>
    <s v="C109"/>
    <s v="Oscar Clark"/>
    <n v="62"/>
    <x v="0"/>
    <s v="South"/>
    <n v="3344"/>
    <s v="P052"/>
    <d v="2024-05-16T00:00:00"/>
    <n v="7"/>
    <n v="47.5"/>
    <n v="1.6802944706551639E-3"/>
    <s v="Gadget AZ"/>
    <s v="Home Appliances"/>
    <s v="S002"/>
    <n v="23.75"/>
    <s v="Tech Gear Co."/>
    <s v="John Taylor"/>
    <s v="john@techgear.com"/>
    <s v="Los Angeles"/>
    <s v="CA"/>
    <n v="332.5"/>
    <n v="331.94130208850714"/>
  </r>
  <r>
    <s v="C113"/>
    <s v="Paul Brown"/>
    <n v="64"/>
    <x v="0"/>
    <s v="South"/>
    <n v="3345"/>
    <s v="P005"/>
    <d v="2024-05-16T00:00:00"/>
    <n v="6"/>
    <n v="60"/>
    <n v="9.1164293675333893E-2"/>
    <s v="Device E"/>
    <s v="Electronics"/>
    <s v="S005"/>
    <n v="30"/>
    <s v="Office Tech Depot"/>
    <s v="Kevin Lee"/>
    <s v="kevin@officetechdepot.com"/>
    <s v="Chicago"/>
    <s v="IL"/>
    <n v="360"/>
    <n v="327.18085427687981"/>
  </r>
  <r>
    <s v="C146"/>
    <s v="Dan Allen"/>
    <n v="64"/>
    <x v="1"/>
    <s v="North"/>
    <n v="3346"/>
    <s v="P015"/>
    <d v="2024-05-16T00:00:00"/>
    <n v="10"/>
    <n v="70"/>
    <n v="5.7678586276775773E-2"/>
    <s v="Device O"/>
    <s v="Electronics"/>
    <s v="S005"/>
    <n v="35"/>
    <s v="Office Tech Depot"/>
    <s v="Kevin Lee"/>
    <s v="kevin@officetechdepot.com"/>
    <s v="Chicago"/>
    <s v="IL"/>
    <n v="700"/>
    <n v="659.62498960625692"/>
  </r>
  <r>
    <s v="C070"/>
    <s v="Nina Lee"/>
    <n v="33"/>
    <x v="0"/>
    <s v="Midwest"/>
    <n v="3347"/>
    <s v="P019"/>
    <d v="2024-05-16T00:00:00"/>
    <n v="5"/>
    <n v="38"/>
    <n v="1.1038927010396339E-2"/>
    <s v="Tool S"/>
    <s v="Hardware"/>
    <s v="S009"/>
    <n v="19"/>
    <s v="Gourmet Gadgets"/>
    <s v="Alice Brown"/>
    <s v="alice@gourmetgadgets.com"/>
    <s v="Seattle"/>
    <s v="WA"/>
    <n v="190"/>
    <n v="187.9026038680247"/>
  </r>
  <r>
    <s v="C096"/>
    <s v="Quinn Hall"/>
    <n v="59"/>
    <x v="0"/>
    <s v="South"/>
    <n v="3348"/>
    <s v="P032"/>
    <d v="2024-05-16T00:00:00"/>
    <n v="6"/>
    <n v="48"/>
    <n v="2.3189636121880776E-2"/>
    <s v="Gadget AF"/>
    <s v="Home Appliances"/>
    <s v="S002"/>
    <n v="24"/>
    <s v="Tech Gear Co."/>
    <s v="John Taylor"/>
    <s v="john@techgear.com"/>
    <s v="Los Angeles"/>
    <s v="CA"/>
    <n v="288"/>
    <n v="281.32138479689831"/>
  </r>
  <r>
    <s v="C138"/>
    <s v="Sam Parker"/>
    <n v="18"/>
    <x v="1"/>
    <s v="North"/>
    <n v="3349"/>
    <s v="P031"/>
    <d v="2024-05-16T00:00:00"/>
    <n v="4"/>
    <n v="37"/>
    <n v="6.4201960871926186E-2"/>
    <s v="Widget AE"/>
    <s v="Electronics"/>
    <s v="S001"/>
    <n v="18.5"/>
    <s v="Gadget World"/>
    <s v="Emily Rose"/>
    <s v="emily@gadgetworld.com"/>
    <s v="New York"/>
    <s v="NY"/>
    <n v="148"/>
    <n v="138.49810979095491"/>
  </r>
  <r>
    <s v="C032"/>
    <s v="Bob Allen"/>
    <n v="34"/>
    <x v="0"/>
    <s v="North"/>
    <n v="3350"/>
    <s v="P010"/>
    <d v="2024-05-16T00:00:00"/>
    <n v="6"/>
    <n v="15"/>
    <n v="8.6625661464193357E-2"/>
    <s v="Accessory J"/>
    <s v="Accessories"/>
    <s v="S010"/>
    <n v="7.5"/>
    <s v="Sports Tech Gear"/>
    <s v="Michael Harris"/>
    <s v="michael@sportstechgear.com"/>
    <s v="Denver"/>
    <s v="CO"/>
    <n v="90"/>
    <n v="82.203690468222604"/>
  </r>
  <r>
    <s v="C080"/>
    <s v="Bob Allen"/>
    <n v="58"/>
    <x v="1"/>
    <s v="East Coast"/>
    <n v="3351"/>
    <s v="P014"/>
    <d v="2024-05-16T00:00:00"/>
    <n v="9"/>
    <n v="12"/>
    <n v="8.981575727066482E-3"/>
    <s v="Accessory N"/>
    <s v="Accessories"/>
    <s v="S004"/>
    <n v="6"/>
    <s v="Smart Home Essentials"/>
    <s v="Sarah Davis"/>
    <s v="sarah@smarthomeessentials.com"/>
    <s v="Dallas"/>
    <s v="TX"/>
    <n v="108"/>
    <n v="107.02998982147682"/>
  </r>
  <r>
    <s v="C079"/>
    <s v="Dan Walker"/>
    <n v="23"/>
    <x v="0"/>
    <s v="Midwest"/>
    <n v="3352"/>
    <s v="P024"/>
    <d v="2024-05-16T00:00:00"/>
    <n v="9"/>
    <n v="11"/>
    <n v="9.335162686547438E-2"/>
    <s v="Accessory X"/>
    <s v="Accessories"/>
    <s v="S004"/>
    <n v="5.5"/>
    <s v="Smart Home Essentials"/>
    <s v="Sarah Davis"/>
    <s v="sarah@smarthomeessentials.com"/>
    <s v="Dallas"/>
    <s v="TX"/>
    <n v="99"/>
    <n v="89.758188940318036"/>
  </r>
  <r>
    <s v="C109"/>
    <s v="Oscar Clark"/>
    <n v="62"/>
    <x v="0"/>
    <s v="South"/>
    <n v="3353"/>
    <s v="P036"/>
    <d v="2024-05-16T00:00:00"/>
    <n v="7"/>
    <n v="26.5"/>
    <n v="7.9337442608344563E-2"/>
    <s v="Item AJ"/>
    <s v="Office Supplies"/>
    <s v="S006"/>
    <n v="13.25"/>
    <s v="Eco Electronics"/>
    <s v="Linda Parker"/>
    <s v="linda@ecoelectronics.com"/>
    <s v="Portland"/>
    <s v="OR"/>
    <n v="185.5"/>
    <n v="170.78290439615208"/>
  </r>
  <r>
    <s v="C019"/>
    <s v="Alice Hall"/>
    <n v="35"/>
    <x v="0"/>
    <s v="Midwest"/>
    <n v="3354"/>
    <s v="P048"/>
    <d v="2024-05-16T00:00:00"/>
    <n v="7"/>
    <n v="44.5"/>
    <n v="6.5700241031724935E-2"/>
    <s v="Widget AV"/>
    <s v="Electronics"/>
    <s v="S008"/>
    <n v="22.25"/>
    <s v="Auto Electronics Pro"/>
    <s v="Daniel Evans"/>
    <s v="daniel@autoelectronics.com"/>
    <s v="Detroit"/>
    <s v="MI"/>
    <n v="311.5"/>
    <n v="291.03437491861769"/>
  </r>
  <r>
    <s v="C059"/>
    <s v="Yara Lee"/>
    <n v="36"/>
    <x v="1"/>
    <s v="North"/>
    <n v="3355"/>
    <s v="P026"/>
    <d v="2024-05-16T00:00:00"/>
    <n v="4"/>
    <n v="22"/>
    <n v="6.6138949345072709E-2"/>
    <s v="Item Z"/>
    <s v="Office Supplies"/>
    <s v="S006"/>
    <n v="11"/>
    <s v="Eco Electronics"/>
    <s v="Linda Parker"/>
    <s v="linda@ecoelectronics.com"/>
    <s v="Portland"/>
    <s v="OR"/>
    <n v="88"/>
    <n v="82.179772457633604"/>
  </r>
  <r>
    <s v="C015"/>
    <s v="Henry Parker"/>
    <n v="70"/>
    <x v="0"/>
    <s v="South"/>
    <n v="3356"/>
    <s v="P017"/>
    <d v="2024-05-16T00:00:00"/>
    <n v="6"/>
    <n v="80"/>
    <n v="9.883186745857836E-2"/>
    <s v="Appliance Q"/>
    <s v="Home Appliances"/>
    <s v="S007"/>
    <n v="40"/>
    <s v="HealthTech Supplies"/>
    <s v="Peter Clark"/>
    <s v="peter@healthtech.com"/>
    <s v="Miami"/>
    <s v="FL"/>
    <n v="480"/>
    <n v="432.56070361988236"/>
  </r>
  <r>
    <s v="C026"/>
    <s v="Nina Allen"/>
    <n v="24"/>
    <x v="1"/>
    <s v="South"/>
    <n v="3357"/>
    <s v="P014"/>
    <d v="2024-05-16T00:00:00"/>
    <n v="5"/>
    <n v="12"/>
    <n v="2.5701690002894986E-2"/>
    <s v="Accessory N"/>
    <s v="Accessories"/>
    <s v="S004"/>
    <n v="6"/>
    <s v="Smart Home Essentials"/>
    <s v="Sarah Davis"/>
    <s v="sarah@smarthomeessentials.com"/>
    <s v="Dallas"/>
    <s v="TX"/>
    <n v="60"/>
    <n v="58.457898599826301"/>
  </r>
  <r>
    <s v="C002"/>
    <s v="Xander Jones"/>
    <n v="66"/>
    <x v="0"/>
    <s v="Midwest"/>
    <n v="3358"/>
    <s v="P029"/>
    <d v="2024-05-16T00:00:00"/>
    <n v="5"/>
    <n v="40"/>
    <n v="5.1520014834665666E-2"/>
    <s v="Tool AC"/>
    <s v="Hardware"/>
    <s v="S009"/>
    <n v="20"/>
    <s v="Gourmet Gadgets"/>
    <s v="Alice Brown"/>
    <s v="alice@gourmetgadgets.com"/>
    <s v="Seattle"/>
    <s v="WA"/>
    <n v="200"/>
    <n v="189.69599703306687"/>
  </r>
  <r>
    <s v="C137"/>
    <s v="Uma Young"/>
    <n v="19"/>
    <x v="1"/>
    <s v="East Coast"/>
    <n v="3359"/>
    <s v="P003"/>
    <d v="2024-05-16T00:00:00"/>
    <n v="6"/>
    <n v="20"/>
    <n v="1.8429731103841562E-2"/>
    <s v="Tool C"/>
    <s v="Hardware"/>
    <s v="S003"/>
    <n v="10"/>
    <s v="Circuit Solutions"/>
    <s v="Mark Johnson"/>
    <s v="mark@circuitsolutions.com"/>
    <s v="San Francisco"/>
    <s v="CA"/>
    <n v="120"/>
    <n v="117.78843226753901"/>
  </r>
  <r>
    <s v="C118"/>
    <s v="Jack Adams"/>
    <n v="53"/>
    <x v="1"/>
    <s v="Midwest"/>
    <n v="3360"/>
    <s v="P021"/>
    <d v="2024-05-17T00:00:00"/>
    <n v="5"/>
    <n v="34"/>
    <n v="9.4837610874779876E-2"/>
    <s v="Widget U"/>
    <s v="Electronics"/>
    <s v="S001"/>
    <n v="17"/>
    <s v="Gadget World"/>
    <s v="Emily Rose"/>
    <s v="emily@gadgetworld.com"/>
    <s v="New York"/>
    <s v="NY"/>
    <n v="170"/>
    <n v="153.87760615128741"/>
  </r>
  <r>
    <s v="C139"/>
    <s v="Nina Young"/>
    <n v="53"/>
    <x v="1"/>
    <s v="North"/>
    <n v="3361"/>
    <s v="P053"/>
    <d v="2024-05-17T00:00:00"/>
    <n v="7"/>
    <n v="22.5"/>
    <n v="7.2418133573112595E-2"/>
    <s v="Tool BA"/>
    <s v="Hardware"/>
    <s v="S003"/>
    <n v="11.25"/>
    <s v="Circuit Solutions"/>
    <s v="Mark Johnson"/>
    <s v="mark@circuitsolutions.com"/>
    <s v="San Francisco"/>
    <s v="CA"/>
    <n v="157.5"/>
    <n v="146.09414396223477"/>
  </r>
  <r>
    <s v="C129"/>
    <s v="Xander Jones"/>
    <n v="20"/>
    <x v="0"/>
    <s v="North"/>
    <n v="3362"/>
    <s v="P033"/>
    <d v="2024-05-17T00:00:00"/>
    <n v="4"/>
    <n v="21"/>
    <n v="2.3073101484996375E-2"/>
    <s v="Tool AG"/>
    <s v="Hardware"/>
    <s v="S003"/>
    <n v="10.5"/>
    <s v="Circuit Solutions"/>
    <s v="Mark Johnson"/>
    <s v="mark@circuitsolutions.com"/>
    <s v="San Francisco"/>
    <s v="CA"/>
    <n v="84"/>
    <n v="82.061859475260306"/>
  </r>
  <r>
    <s v="C039"/>
    <s v="Quinn Hall"/>
    <n v="43"/>
    <x v="1"/>
    <s v="East Coast"/>
    <n v="3363"/>
    <s v="P038"/>
    <d v="2024-05-17T00:00:00"/>
    <n v="10"/>
    <n v="39"/>
    <n v="4.2361542380580097E-3"/>
    <s v="Widget AL"/>
    <s v="Electronics"/>
    <s v="S008"/>
    <n v="19.5"/>
    <s v="Auto Electronics Pro"/>
    <s v="Daniel Evans"/>
    <s v="daniel@autoelectronics.com"/>
    <s v="Detroit"/>
    <s v="MI"/>
    <n v="390"/>
    <n v="388.34789984715735"/>
  </r>
  <r>
    <s v="C019"/>
    <s v="Alice Hall"/>
    <n v="35"/>
    <x v="0"/>
    <s v="Midwest"/>
    <n v="3364"/>
    <s v="P046"/>
    <d v="2024-05-17T00:00:00"/>
    <n v="8"/>
    <n v="25.5"/>
    <n v="3.9519373145101844E-2"/>
    <s v="Item AT"/>
    <s v="Office Supplies"/>
    <s v="S006"/>
    <n v="12.75"/>
    <s v="Eco Electronics"/>
    <s v="Linda Parker"/>
    <s v="linda@ecoelectronics.com"/>
    <s v="Portland"/>
    <s v="OR"/>
    <n v="204"/>
    <n v="195.93804787839923"/>
  </r>
  <r>
    <s v="C055"/>
    <s v="Yara Walker"/>
    <n v="58"/>
    <x v="0"/>
    <s v="Midwest"/>
    <n v="3365"/>
    <s v="P051"/>
    <d v="2024-05-17T00:00:00"/>
    <n v="2"/>
    <n v="31.5"/>
    <n v="1.1176571559398508E-2"/>
    <s v="Widget AY"/>
    <s v="Electronics"/>
    <s v="S001"/>
    <n v="15.75"/>
    <s v="Gadget World"/>
    <s v="Emily Rose"/>
    <s v="emily@gadgetworld.com"/>
    <s v="New York"/>
    <s v="NY"/>
    <n v="63"/>
    <n v="62.295875991757896"/>
  </r>
  <r>
    <s v="C009"/>
    <s v="Tina Brown"/>
    <n v="40"/>
    <x v="1"/>
    <s v="East Coast"/>
    <n v="3366"/>
    <s v="P019"/>
    <d v="2024-05-17T00:00:00"/>
    <n v="8"/>
    <n v="38"/>
    <n v="6.8130578585770098E-3"/>
    <s v="Tool S"/>
    <s v="Hardware"/>
    <s v="S009"/>
    <n v="19"/>
    <s v="Gourmet Gadgets"/>
    <s v="Alice Brown"/>
    <s v="alice@gourmetgadgets.com"/>
    <s v="Seattle"/>
    <s v="WA"/>
    <n v="304"/>
    <n v="301.92883041099259"/>
  </r>
  <r>
    <s v="C035"/>
    <s v="Jack Hill"/>
    <n v="41"/>
    <x v="1"/>
    <s v="East Coast"/>
    <n v="3367"/>
    <s v="P038"/>
    <d v="2024-05-17T00:00:00"/>
    <n v="4"/>
    <n v="39"/>
    <n v="1.8641582635273223E-2"/>
    <s v="Widget AL"/>
    <s v="Electronics"/>
    <s v="S008"/>
    <n v="19.5"/>
    <s v="Auto Electronics Pro"/>
    <s v="Daniel Evans"/>
    <s v="daniel@autoelectronics.com"/>
    <s v="Detroit"/>
    <s v="MI"/>
    <n v="156"/>
    <n v="153.09191310889739"/>
  </r>
  <r>
    <s v="C150"/>
    <s v="Wendy Lee"/>
    <n v="24"/>
    <x v="1"/>
    <s v="South"/>
    <n v="3368"/>
    <s v="P020"/>
    <d v="2024-05-17T00:00:00"/>
    <n v="4"/>
    <n v="17"/>
    <n v="2.0282904244907453E-2"/>
    <s v="Accessory T"/>
    <s v="Accessories"/>
    <s v="S010"/>
    <n v="8.5"/>
    <s v="Sports Tech Gear"/>
    <s v="Michael Harris"/>
    <s v="michael@sportstechgear.com"/>
    <s v="Denver"/>
    <s v="CO"/>
    <n v="68"/>
    <n v="66.6207625113463"/>
  </r>
  <r>
    <s v="C047"/>
    <s v="Leo Young"/>
    <n v="53"/>
    <x v="1"/>
    <s v="South"/>
    <n v="3369"/>
    <s v="P005"/>
    <d v="2024-05-17T00:00:00"/>
    <n v="5"/>
    <n v="60"/>
    <n v="4.4634907645778689E-2"/>
    <s v="Device E"/>
    <s v="Electronics"/>
    <s v="S005"/>
    <n v="30"/>
    <s v="Office Tech Depot"/>
    <s v="Kevin Lee"/>
    <s v="kevin@officetechdepot.com"/>
    <s v="Chicago"/>
    <s v="IL"/>
    <n v="300"/>
    <n v="286.60952770626642"/>
  </r>
  <r>
    <s v="C008"/>
    <s v="Mia Allen"/>
    <n v="61"/>
    <x v="1"/>
    <s v="East Coast"/>
    <n v="3370"/>
    <s v="P018"/>
    <d v="2024-05-17T00:00:00"/>
    <n v="3"/>
    <n v="43"/>
    <n v="7.0765438229619712E-2"/>
    <s v="Widget R"/>
    <s v="Electronics"/>
    <s v="S008"/>
    <n v="21.5"/>
    <s v="Auto Electronics Pro"/>
    <s v="Daniel Evans"/>
    <s v="daniel@autoelectronics.com"/>
    <s v="Detroit"/>
    <s v="MI"/>
    <n v="129"/>
    <n v="119.87125846837905"/>
  </r>
  <r>
    <s v="C013"/>
    <s v="Victor Baker"/>
    <n v="70"/>
    <x v="0"/>
    <s v="Midwest"/>
    <n v="3371"/>
    <s v="P018"/>
    <d v="2024-05-17T00:00:00"/>
    <n v="2"/>
    <n v="43"/>
    <n v="5.0632528727834129E-2"/>
    <s v="Widget R"/>
    <s v="Electronics"/>
    <s v="S008"/>
    <n v="21.5"/>
    <s v="Auto Electronics Pro"/>
    <s v="Daniel Evans"/>
    <s v="daniel@autoelectronics.com"/>
    <s v="Detroit"/>
    <s v="MI"/>
    <n v="86"/>
    <n v="81.645602529406261"/>
  </r>
  <r>
    <s v="C143"/>
    <s v="Yara Hall"/>
    <n v="19"/>
    <x v="0"/>
    <s v="Midwest"/>
    <n v="3372"/>
    <s v="P012"/>
    <d v="2024-05-17T00:00:00"/>
    <n v="3"/>
    <n v="44"/>
    <n v="5.310941017831039E-2"/>
    <s v="Gadget L"/>
    <s v="Home Appliances"/>
    <s v="S002"/>
    <n v="22"/>
    <s v="Tech Gear Co."/>
    <s v="John Taylor"/>
    <s v="john@techgear.com"/>
    <s v="Los Angeles"/>
    <s v="CA"/>
    <n v="132"/>
    <n v="124.98955785646302"/>
  </r>
  <r>
    <s v="C033"/>
    <s v="Grace Mitchell"/>
    <n v="54"/>
    <x v="1"/>
    <s v="West Coast"/>
    <n v="3373"/>
    <s v="P012"/>
    <d v="2024-05-17T00:00:00"/>
    <n v="9"/>
    <n v="44"/>
    <n v="2.2794301265610606E-2"/>
    <s v="Gadget L"/>
    <s v="Home Appliances"/>
    <s v="S002"/>
    <n v="22"/>
    <s v="Tech Gear Co."/>
    <s v="John Taylor"/>
    <s v="john@techgear.com"/>
    <s v="Los Angeles"/>
    <s v="CA"/>
    <n v="396"/>
    <n v="386.97345669881821"/>
  </r>
  <r>
    <s v="C147"/>
    <s v="Karen Hall"/>
    <n v="66"/>
    <x v="0"/>
    <s v="West Coast"/>
    <n v="3374"/>
    <s v="P033"/>
    <d v="2024-05-17T00:00:00"/>
    <n v="9"/>
    <n v="21"/>
    <n v="8.9388103446735208E-3"/>
    <s v="Tool AG"/>
    <s v="Hardware"/>
    <s v="S003"/>
    <n v="10.5"/>
    <s v="Circuit Solutions"/>
    <s v="Mark Johnson"/>
    <s v="mark@circuitsolutions.com"/>
    <s v="San Francisco"/>
    <s v="CA"/>
    <n v="189"/>
    <n v="187.31056484485671"/>
  </r>
  <r>
    <s v="C012"/>
    <s v="Frank Young"/>
    <n v="23"/>
    <x v="0"/>
    <s v="South"/>
    <n v="3375"/>
    <s v="P045"/>
    <d v="2024-05-17T00:00:00"/>
    <n v="4"/>
    <n v="59.5"/>
    <n v="1.1257545399125657E-2"/>
    <s v="Device AS"/>
    <s v="Electronics"/>
    <s v="S005"/>
    <n v="29.75"/>
    <s v="Office Tech Depot"/>
    <s v="Kevin Lee"/>
    <s v="kevin@officetechdepot.com"/>
    <s v="Chicago"/>
    <s v="IL"/>
    <n v="238"/>
    <n v="235.32070419500809"/>
  </r>
  <r>
    <s v="C134"/>
    <s v="Yara Hill"/>
    <n v="36"/>
    <x v="1"/>
    <s v="North"/>
    <n v="3376"/>
    <s v="P024"/>
    <d v="2024-05-17T00:00:00"/>
    <n v="2"/>
    <n v="11"/>
    <n v="3.8627274934270234E-2"/>
    <s v="Accessory X"/>
    <s v="Accessories"/>
    <s v="S004"/>
    <n v="5.5"/>
    <s v="Smart Home Essentials"/>
    <s v="Sarah Davis"/>
    <s v="sarah@smarthomeessentials.com"/>
    <s v="Dallas"/>
    <s v="TX"/>
    <n v="22"/>
    <n v="21.150199951446055"/>
  </r>
  <r>
    <s v="C093"/>
    <s v="Rachel Taylor"/>
    <n v="32"/>
    <x v="1"/>
    <s v="Midwest"/>
    <n v="3377"/>
    <s v="P046"/>
    <d v="2024-05-17T00:00:00"/>
    <n v="6"/>
    <n v="25.5"/>
    <n v="5.3265398715435591E-2"/>
    <s v="Item AT"/>
    <s v="Office Supplies"/>
    <s v="S006"/>
    <n v="12.75"/>
    <s v="Eco Electronics"/>
    <s v="Linda Parker"/>
    <s v="linda@ecoelectronics.com"/>
    <s v="Portland"/>
    <s v="OR"/>
    <n v="153"/>
    <n v="144.85039399653834"/>
  </r>
  <r>
    <s v="C002"/>
    <s v="Xander Jones"/>
    <n v="66"/>
    <x v="0"/>
    <s v="Midwest"/>
    <n v="3378"/>
    <s v="P037"/>
    <d v="2024-05-17T00:00:00"/>
    <n v="7"/>
    <n v="88"/>
    <n v="2.8611092768821237E-3"/>
    <s v="Appliance AK"/>
    <s v="Home Appliances"/>
    <s v="S007"/>
    <n v="44"/>
    <s v="HealthTech Supplies"/>
    <s v="Peter Clark"/>
    <s v="peter@healthtech.com"/>
    <s v="Miami"/>
    <s v="FL"/>
    <n v="616"/>
    <n v="614.23755668544061"/>
  </r>
  <r>
    <s v="C020"/>
    <s v="Zoe Adams"/>
    <n v="19"/>
    <x v="0"/>
    <s v="Midwest"/>
    <n v="3379"/>
    <s v="P008"/>
    <d v="2024-05-17T00:00:00"/>
    <n v="8"/>
    <n v="40"/>
    <n v="9.6681174025281633E-2"/>
    <s v="Widget H"/>
    <s v="Electronics"/>
    <s v="S008"/>
    <n v="20"/>
    <s v="Auto Electronics Pro"/>
    <s v="Daniel Evans"/>
    <s v="daniel@autoelectronics.com"/>
    <s v="Detroit"/>
    <s v="MI"/>
    <n v="320"/>
    <n v="289.06202431190985"/>
  </r>
  <r>
    <s v="C010"/>
    <s v="Grace White"/>
    <n v="37"/>
    <x v="0"/>
    <s v="East Coast"/>
    <n v="3380"/>
    <s v="P018"/>
    <d v="2024-05-17T00:00:00"/>
    <n v="2"/>
    <n v="43"/>
    <n v="5.693470170665316E-3"/>
    <s v="Widget R"/>
    <s v="Electronics"/>
    <s v="S008"/>
    <n v="21.5"/>
    <s v="Auto Electronics Pro"/>
    <s v="Daniel Evans"/>
    <s v="daniel@autoelectronics.com"/>
    <s v="Detroit"/>
    <s v="MI"/>
    <n v="86"/>
    <n v="85.510361565322782"/>
  </r>
  <r>
    <s v="C023"/>
    <s v="Uma Hall"/>
    <n v="65"/>
    <x v="1"/>
    <s v="North"/>
    <n v="3381"/>
    <s v="P039"/>
    <d v="2024-05-18T00:00:00"/>
    <n v="10"/>
    <n v="35"/>
    <n v="4.6530194864225799E-2"/>
    <s v="Tool AM"/>
    <s v="Hardware"/>
    <s v="S009"/>
    <n v="17.5"/>
    <s v="Gourmet Gadgets"/>
    <s v="Alice Brown"/>
    <s v="alice@gourmetgadgets.com"/>
    <s v="Seattle"/>
    <s v="WA"/>
    <n v="350"/>
    <n v="333.71443179752094"/>
  </r>
  <r>
    <s v="C063"/>
    <s v="Karen Wright"/>
    <n v="26"/>
    <x v="1"/>
    <s v="West Coast"/>
    <n v="3382"/>
    <s v="P021"/>
    <d v="2024-05-18T00:00:00"/>
    <n v="9"/>
    <n v="34"/>
    <n v="7.8321544683928809E-2"/>
    <s v="Widget U"/>
    <s v="Electronics"/>
    <s v="S001"/>
    <n v="17"/>
    <s v="Gadget World"/>
    <s v="Emily Rose"/>
    <s v="emily@gadgetworld.com"/>
    <s v="New York"/>
    <s v="NY"/>
    <n v="306"/>
    <n v="282.0336073267178"/>
  </r>
  <r>
    <s v="C022"/>
    <s v="Nina Taylor"/>
    <n v="60"/>
    <x v="0"/>
    <s v="South"/>
    <n v="3383"/>
    <s v="P041"/>
    <d v="2024-05-18T00:00:00"/>
    <n v="10"/>
    <n v="33.5"/>
    <n v="5.2333486008394159E-2"/>
    <s v="Widget AO"/>
    <s v="Electronics"/>
    <s v="S001"/>
    <n v="16.75"/>
    <s v="Gadget World"/>
    <s v="Emily Rose"/>
    <s v="emily@gadgetworld.com"/>
    <s v="New York"/>
    <s v="NY"/>
    <n v="335"/>
    <n v="317.46828218718798"/>
  </r>
  <r>
    <s v="C089"/>
    <s v="Tina Clark"/>
    <n v="43"/>
    <x v="0"/>
    <s v="North"/>
    <n v="3384"/>
    <s v="P005"/>
    <d v="2024-05-18T00:00:00"/>
    <n v="2"/>
    <n v="60"/>
    <n v="4.0845398008996114E-2"/>
    <s v="Device E"/>
    <s v="Electronics"/>
    <s v="S005"/>
    <n v="30"/>
    <s v="Office Tech Depot"/>
    <s v="Kevin Lee"/>
    <s v="kevin@officetechdepot.com"/>
    <s v="Chicago"/>
    <s v="IL"/>
    <n v="120"/>
    <n v="115.09855223892046"/>
  </r>
  <r>
    <s v="C084"/>
    <s v="Frank Brown"/>
    <n v="36"/>
    <x v="1"/>
    <s v="East Coast"/>
    <n v="3385"/>
    <s v="P027"/>
    <d v="2024-05-18T00:00:00"/>
    <n v="7"/>
    <n v="85"/>
    <n v="3.5212906913288357E-2"/>
    <s v="Appliance AA"/>
    <s v="Home Appliances"/>
    <s v="S007"/>
    <n v="42.5"/>
    <s v="HealthTech Supplies"/>
    <s v="Peter Clark"/>
    <s v="peter@healthtech.com"/>
    <s v="Miami"/>
    <s v="FL"/>
    <n v="595"/>
    <n v="574.04832038659345"/>
  </r>
  <r>
    <s v="C114"/>
    <s v="Nina Carter"/>
    <n v="59"/>
    <x v="0"/>
    <s v="East Coast"/>
    <n v="3386"/>
    <s v="P021"/>
    <d v="2024-05-18T00:00:00"/>
    <n v="7"/>
    <n v="34"/>
    <n v="1.179440956066552E-2"/>
    <s v="Widget U"/>
    <s v="Electronics"/>
    <s v="S001"/>
    <n v="17"/>
    <s v="Gadget World"/>
    <s v="Emily Rose"/>
    <s v="emily@gadgetworld.com"/>
    <s v="New York"/>
    <s v="NY"/>
    <n v="238"/>
    <n v="235.1929305245616"/>
  </r>
  <r>
    <s v="C145"/>
    <s v="Grace Parker"/>
    <n v="55"/>
    <x v="1"/>
    <s v="North"/>
    <n v="3387"/>
    <s v="P045"/>
    <d v="2024-05-18T00:00:00"/>
    <n v="4"/>
    <n v="59.5"/>
    <n v="9.3159877435655906E-3"/>
    <s v="Device AS"/>
    <s v="Electronics"/>
    <s v="S005"/>
    <n v="29.75"/>
    <s v="Office Tech Depot"/>
    <s v="Kevin Lee"/>
    <s v="kevin@officetechdepot.com"/>
    <s v="Chicago"/>
    <s v="IL"/>
    <n v="238"/>
    <n v="235.7827949170314"/>
  </r>
  <r>
    <s v="C069"/>
    <s v="Rachel Brown"/>
    <n v="44"/>
    <x v="0"/>
    <s v="West Coast"/>
    <n v="3388"/>
    <s v="P044"/>
    <d v="2024-05-18T00:00:00"/>
    <n v="1"/>
    <n v="10.5"/>
    <n v="1.2850390266486579E-2"/>
    <s v="Accessory AR"/>
    <s v="Accessories"/>
    <s v="S004"/>
    <n v="5.25"/>
    <s v="Smart Home Essentials"/>
    <s v="Sarah Davis"/>
    <s v="sarah@smarthomeessentials.com"/>
    <s v="Dallas"/>
    <s v="TX"/>
    <n v="10.5"/>
    <n v="10.365070902201891"/>
  </r>
  <r>
    <s v="C037"/>
    <s v="Dan White"/>
    <n v="21"/>
    <x v="0"/>
    <s v="Midwest"/>
    <n v="3389"/>
    <s v="P009"/>
    <d v="2024-05-18T00:00:00"/>
    <n v="1"/>
    <n v="36"/>
    <n v="5.9977789963947738E-2"/>
    <s v="Tool I"/>
    <s v="Hardware"/>
    <s v="S009"/>
    <n v="18"/>
    <s v="Gourmet Gadgets"/>
    <s v="Alice Brown"/>
    <s v="alice@gourmetgadgets.com"/>
    <s v="Seattle"/>
    <s v="WA"/>
    <n v="36"/>
    <n v="33.840799561297885"/>
  </r>
  <r>
    <s v="C048"/>
    <s v="Yara Walker"/>
    <n v="21"/>
    <x v="1"/>
    <s v="North"/>
    <n v="3390"/>
    <s v="P026"/>
    <d v="2024-05-18T00:00:00"/>
    <n v="8"/>
    <n v="22"/>
    <n v="8.9261544548917091E-2"/>
    <s v="Item Z"/>
    <s v="Office Supplies"/>
    <s v="S006"/>
    <n v="11"/>
    <s v="Eco Electronics"/>
    <s v="Linda Parker"/>
    <s v="linda@ecoelectronics.com"/>
    <s v="Portland"/>
    <s v="OR"/>
    <n v="176"/>
    <n v="160.28996815939058"/>
  </r>
  <r>
    <s v="C097"/>
    <s v="Henry Parker"/>
    <n v="18"/>
    <x v="0"/>
    <s v="North"/>
    <n v="3391"/>
    <s v="P006"/>
    <d v="2024-05-18T00:00:00"/>
    <n v="9"/>
    <n v="25"/>
    <n v="4.5014279238894575E-2"/>
    <s v="Item F"/>
    <s v="Office Supplies"/>
    <s v="S006"/>
    <n v="12.5"/>
    <s v="Eco Electronics"/>
    <s v="Linda Parker"/>
    <s v="linda@ecoelectronics.com"/>
    <s v="Portland"/>
    <s v="OR"/>
    <n v="225"/>
    <n v="214.87178717124871"/>
  </r>
  <r>
    <s v="C116"/>
    <s v="Carol Baker"/>
    <n v="62"/>
    <x v="1"/>
    <s v="Midwest"/>
    <n v="3392"/>
    <s v="P053"/>
    <d v="2024-05-18T00:00:00"/>
    <n v="9"/>
    <n v="22.5"/>
    <n v="5.9603299193410897E-3"/>
    <s v="Tool BA"/>
    <s v="Hardware"/>
    <s v="S003"/>
    <n v="11.25"/>
    <s v="Circuit Solutions"/>
    <s v="Mark Johnson"/>
    <s v="mark@circuitsolutions.com"/>
    <s v="San Francisco"/>
    <s v="CA"/>
    <n v="202.5"/>
    <n v="201.29303319133342"/>
  </r>
  <r>
    <s v="C026"/>
    <s v="Nina Allen"/>
    <n v="24"/>
    <x v="1"/>
    <s v="South"/>
    <n v="3393"/>
    <s v="P035"/>
    <d v="2024-05-18T00:00:00"/>
    <n v="8"/>
    <n v="63"/>
    <n v="8.5143275443950783E-2"/>
    <s v="Device AI"/>
    <s v="Electronics"/>
    <s v="S005"/>
    <n v="31.5"/>
    <s v="Office Tech Depot"/>
    <s v="Kevin Lee"/>
    <s v="kevin@officetechdepot.com"/>
    <s v="Chicago"/>
    <s v="IL"/>
    <n v="504"/>
    <n v="461.0877891762488"/>
  </r>
  <r>
    <s v="C088"/>
    <s v="Emily Adams"/>
    <n v="59"/>
    <x v="0"/>
    <s v="East Coast"/>
    <n v="3394"/>
    <s v="P042"/>
    <d v="2024-05-18T00:00:00"/>
    <n v="1"/>
    <n v="53"/>
    <n v="3.3428235895457258E-2"/>
    <s v="Gadget AP"/>
    <s v="Home Appliances"/>
    <s v="S002"/>
    <n v="26.5"/>
    <s v="Tech Gear Co."/>
    <s v="John Taylor"/>
    <s v="john@techgear.com"/>
    <s v="Los Angeles"/>
    <s v="CA"/>
    <n v="53"/>
    <n v="51.228303497540765"/>
  </r>
  <r>
    <s v="C091"/>
    <s v="Uma Lee"/>
    <n v="67"/>
    <x v="0"/>
    <s v="Midwest"/>
    <n v="3395"/>
    <s v="P049"/>
    <d v="2024-05-18T00:00:00"/>
    <n v="9"/>
    <n v="39.5"/>
    <n v="5.6346803377706561E-2"/>
    <s v="Tool AW"/>
    <s v="Hardware"/>
    <s v="S009"/>
    <n v="19.75"/>
    <s v="Gourmet Gadgets"/>
    <s v="Alice Brown"/>
    <s v="alice@gourmetgadgets.com"/>
    <s v="Seattle"/>
    <s v="WA"/>
    <n v="355.5"/>
    <n v="335.4687113992253"/>
  </r>
  <r>
    <s v="C032"/>
    <s v="Bob Allen"/>
    <n v="34"/>
    <x v="0"/>
    <s v="North"/>
    <n v="3396"/>
    <s v="P033"/>
    <d v="2024-05-18T00:00:00"/>
    <n v="5"/>
    <n v="21"/>
    <n v="7.6588369535370571E-2"/>
    <s v="Tool AG"/>
    <s v="Hardware"/>
    <s v="S003"/>
    <n v="10.5"/>
    <s v="Circuit Solutions"/>
    <s v="Mark Johnson"/>
    <s v="mark@circuitsolutions.com"/>
    <s v="San Francisco"/>
    <s v="CA"/>
    <n v="105"/>
    <n v="96.958221198786092"/>
  </r>
  <r>
    <s v="C150"/>
    <s v="Wendy Lee"/>
    <n v="24"/>
    <x v="1"/>
    <s v="South"/>
    <n v="3397"/>
    <s v="P049"/>
    <d v="2024-05-18T00:00:00"/>
    <n v="6"/>
    <n v="39.5"/>
    <n v="6.8213665757498931E-2"/>
    <s v="Tool AW"/>
    <s v="Hardware"/>
    <s v="S009"/>
    <n v="19.75"/>
    <s v="Gourmet Gadgets"/>
    <s v="Alice Brown"/>
    <s v="alice@gourmetgadgets.com"/>
    <s v="Seattle"/>
    <s v="WA"/>
    <n v="237"/>
    <n v="220.83336121547276"/>
  </r>
  <r>
    <s v="C012"/>
    <s v="Frank Young"/>
    <n v="23"/>
    <x v="0"/>
    <s v="South"/>
    <n v="3398"/>
    <s v="P023"/>
    <d v="2024-05-18T00:00:00"/>
    <n v="5"/>
    <n v="24"/>
    <n v="5.2828878785441569E-2"/>
    <s v="Tool W"/>
    <s v="Hardware"/>
    <s v="S003"/>
    <n v="12"/>
    <s v="Circuit Solutions"/>
    <s v="Mark Johnson"/>
    <s v="mark@circuitsolutions.com"/>
    <s v="San Francisco"/>
    <s v="CA"/>
    <n v="120"/>
    <n v="113.66053454574701"/>
  </r>
  <r>
    <s v="C149"/>
    <s v="Frank Carter"/>
    <n v="42"/>
    <x v="0"/>
    <s v="South"/>
    <n v="3399"/>
    <s v="P025"/>
    <d v="2024-05-18T00:00:00"/>
    <n v="6"/>
    <n v="65"/>
    <n v="6.3606335560660254E-2"/>
    <s v="Device Y"/>
    <s v="Electronics"/>
    <s v="S005"/>
    <n v="32.5"/>
    <s v="Office Tech Depot"/>
    <s v="Kevin Lee"/>
    <s v="kevin@officetechdepot.com"/>
    <s v="Chicago"/>
    <s v="IL"/>
    <n v="390"/>
    <n v="365.19352913134253"/>
  </r>
  <r>
    <s v="C066"/>
    <s v="Sam Brown"/>
    <n v="32"/>
    <x v="1"/>
    <s v="South"/>
    <n v="3400"/>
    <s v="P032"/>
    <d v="2024-05-18T00:00:00"/>
    <n v="3"/>
    <n v="48"/>
    <n v="4.8879985128992935E-2"/>
    <s v="Gadget AF"/>
    <s v="Home Appliances"/>
    <s v="S002"/>
    <n v="24"/>
    <s v="Tech Gear Co."/>
    <s v="John Taylor"/>
    <s v="john@techgear.com"/>
    <s v="Los Angeles"/>
    <s v="CA"/>
    <n v="144"/>
    <n v="136.96128214142502"/>
  </r>
  <r>
    <s v="C114"/>
    <s v="Nina Carter"/>
    <n v="59"/>
    <x v="0"/>
    <s v="East Coast"/>
    <n v="3401"/>
    <s v="P017"/>
    <d v="2024-05-18T00:00:00"/>
    <n v="9"/>
    <n v="80"/>
    <n v="3.6643057958255197E-2"/>
    <s v="Appliance Q"/>
    <s v="Home Appliances"/>
    <s v="S007"/>
    <n v="40"/>
    <s v="HealthTech Supplies"/>
    <s v="Peter Clark"/>
    <s v="peter@healthtech.com"/>
    <s v="Miami"/>
    <s v="FL"/>
    <n v="720"/>
    <n v="693.61699827005623"/>
  </r>
  <r>
    <s v="C086"/>
    <s v="Emily King"/>
    <n v="31"/>
    <x v="0"/>
    <s v="Midwest"/>
    <n v="3402"/>
    <s v="P038"/>
    <d v="2024-05-18T00:00:00"/>
    <n v="1"/>
    <n v="39"/>
    <n v="3.9079124966436623E-3"/>
    <s v="Widget AL"/>
    <s v="Electronics"/>
    <s v="S008"/>
    <n v="19.5"/>
    <s v="Auto Electronics Pro"/>
    <s v="Daniel Evans"/>
    <s v="daniel@autoelectronics.com"/>
    <s v="Detroit"/>
    <s v="MI"/>
    <n v="39"/>
    <n v="38.847591412630898"/>
  </r>
  <r>
    <s v="C043"/>
    <s v="Uma Mitchell"/>
    <n v="46"/>
    <x v="1"/>
    <s v="South"/>
    <n v="3403"/>
    <s v="P001"/>
    <d v="2024-05-18T00:00:00"/>
    <n v="8"/>
    <n v="30"/>
    <n v="6.222285778042172E-2"/>
    <s v="Widget A"/>
    <s v="Electronics"/>
    <s v="S001"/>
    <n v="15"/>
    <s v="Gadget World"/>
    <s v="Emily Rose"/>
    <s v="emily@gadgetworld.com"/>
    <s v="New York"/>
    <s v="NY"/>
    <n v="240"/>
    <n v="225.06651413269879"/>
  </r>
  <r>
    <s v="C135"/>
    <s v="Rachel Young"/>
    <n v="41"/>
    <x v="0"/>
    <s v="West Coast"/>
    <n v="3404"/>
    <s v="P010"/>
    <d v="2024-05-19T00:00:00"/>
    <n v="9"/>
    <n v="15"/>
    <n v="8.1640117749228219E-2"/>
    <s v="Accessory J"/>
    <s v="Accessories"/>
    <s v="S010"/>
    <n v="7.5"/>
    <s v="Sports Tech Gear"/>
    <s v="Michael Harris"/>
    <s v="michael@sportstechgear.com"/>
    <s v="Denver"/>
    <s v="CO"/>
    <n v="135"/>
    <n v="123.97858410385419"/>
  </r>
  <r>
    <s v="C032"/>
    <s v="Bob Allen"/>
    <n v="34"/>
    <x v="0"/>
    <s v="North"/>
    <n v="3405"/>
    <s v="P028"/>
    <d v="2024-05-19T00:00:00"/>
    <n v="8"/>
    <n v="46"/>
    <n v="6.6606048441961344E-2"/>
    <s v="Widget AB"/>
    <s v="Electronics"/>
    <s v="S008"/>
    <n v="23"/>
    <s v="Auto Electronics Pro"/>
    <s v="Daniel Evans"/>
    <s v="daniel@autoelectronics.com"/>
    <s v="Detroit"/>
    <s v="MI"/>
    <n v="368"/>
    <n v="343.4889741733582"/>
  </r>
  <r>
    <s v="C143"/>
    <s v="Yara Hall"/>
    <n v="19"/>
    <x v="0"/>
    <s v="Midwest"/>
    <n v="3406"/>
    <s v="P009"/>
    <d v="2024-05-19T00:00:00"/>
    <n v="10"/>
    <n v="36"/>
    <n v="2.6973466683346548E-3"/>
    <s v="Tool I"/>
    <s v="Hardware"/>
    <s v="S009"/>
    <n v="18"/>
    <s v="Gourmet Gadgets"/>
    <s v="Alice Brown"/>
    <s v="alice@gourmetgadgets.com"/>
    <s v="Seattle"/>
    <s v="WA"/>
    <n v="360"/>
    <n v="359.02895519939955"/>
  </r>
  <r>
    <s v="C063"/>
    <s v="Karen Wright"/>
    <n v="26"/>
    <x v="1"/>
    <s v="West Coast"/>
    <n v="3407"/>
    <s v="P038"/>
    <d v="2024-05-19T00:00:00"/>
    <n v="3"/>
    <n v="39"/>
    <n v="3.7170489381958292E-2"/>
    <s v="Widget AL"/>
    <s v="Electronics"/>
    <s v="S008"/>
    <n v="19.5"/>
    <s v="Auto Electronics Pro"/>
    <s v="Daniel Evans"/>
    <s v="daniel@autoelectronics.com"/>
    <s v="Detroit"/>
    <s v="MI"/>
    <n v="117"/>
    <n v="112.65105274231088"/>
  </r>
  <r>
    <s v="C037"/>
    <s v="Dan White"/>
    <n v="21"/>
    <x v="0"/>
    <s v="Midwest"/>
    <n v="3408"/>
    <s v="P001"/>
    <d v="2024-05-19T00:00:00"/>
    <n v="2"/>
    <n v="30"/>
    <n v="2.8163229483546548E-3"/>
    <s v="Widget A"/>
    <s v="Electronics"/>
    <s v="S001"/>
    <n v="15"/>
    <s v="Gadget World"/>
    <s v="Emily Rose"/>
    <s v="emily@gadgetworld.com"/>
    <s v="New York"/>
    <s v="NY"/>
    <n v="60"/>
    <n v="59.831020623098723"/>
  </r>
  <r>
    <s v="C073"/>
    <s v="Mia Allen"/>
    <n v="36"/>
    <x v="1"/>
    <s v="East Coast"/>
    <n v="3409"/>
    <s v="P053"/>
    <d v="2024-05-19T00:00:00"/>
    <n v="1"/>
    <n v="22.5"/>
    <n v="2.2666844931735985E-2"/>
    <s v="Tool BA"/>
    <s v="Hardware"/>
    <s v="S003"/>
    <n v="11.25"/>
    <s v="Circuit Solutions"/>
    <s v="Mark Johnson"/>
    <s v="mark@circuitsolutions.com"/>
    <s v="San Francisco"/>
    <s v="CA"/>
    <n v="22.5"/>
    <n v="21.98999598903594"/>
  </r>
  <r>
    <s v="C135"/>
    <s v="Rachel Young"/>
    <n v="41"/>
    <x v="0"/>
    <s v="West Coast"/>
    <n v="3410"/>
    <s v="P042"/>
    <d v="2024-05-19T00:00:00"/>
    <n v="7"/>
    <n v="53"/>
    <n v="1.5633810111783452E-2"/>
    <s v="Gadget AP"/>
    <s v="Home Appliances"/>
    <s v="S002"/>
    <n v="26.5"/>
    <s v="Tech Gear Co."/>
    <s v="John Taylor"/>
    <s v="john@techgear.com"/>
    <s v="Los Angeles"/>
    <s v="CA"/>
    <n v="371"/>
    <n v="365.19985644852835"/>
  </r>
  <r>
    <s v="C038"/>
    <s v="Wendy Allen"/>
    <n v="63"/>
    <x v="0"/>
    <s v="South"/>
    <n v="3411"/>
    <s v="P035"/>
    <d v="2024-05-19T00:00:00"/>
    <n v="3"/>
    <n v="63"/>
    <n v="9.4593300892944335E-2"/>
    <s v="Device AI"/>
    <s v="Electronics"/>
    <s v="S005"/>
    <n v="31.5"/>
    <s v="Office Tech Depot"/>
    <s v="Kevin Lee"/>
    <s v="kevin@officetechdepot.com"/>
    <s v="Chicago"/>
    <s v="IL"/>
    <n v="189"/>
    <n v="171.12186613123353"/>
  </r>
  <r>
    <s v="C101"/>
    <s v="Karen Hill"/>
    <n v="69"/>
    <x v="0"/>
    <s v="East Coast"/>
    <n v="3412"/>
    <s v="P019"/>
    <d v="2024-05-19T00:00:00"/>
    <n v="10"/>
    <n v="38"/>
    <n v="6.3213412237905317E-2"/>
    <s v="Tool S"/>
    <s v="Hardware"/>
    <s v="S009"/>
    <n v="19"/>
    <s v="Gourmet Gadgets"/>
    <s v="Alice Brown"/>
    <s v="alice@gourmetgadgets.com"/>
    <s v="Seattle"/>
    <s v="WA"/>
    <n v="380"/>
    <n v="355.97890334959595"/>
  </r>
  <r>
    <s v="C112"/>
    <s v="Frank White"/>
    <n v="52"/>
    <x v="0"/>
    <s v="East Coast"/>
    <n v="3413"/>
    <s v="P007"/>
    <d v="2024-05-20T00:00:00"/>
    <n v="10"/>
    <n v="90"/>
    <n v="3.8304952555054839E-2"/>
    <s v="Appliance G"/>
    <s v="Home Appliances"/>
    <s v="S007"/>
    <n v="45"/>
    <s v="HealthTech Supplies"/>
    <s v="Peter Clark"/>
    <s v="peter@healthtech.com"/>
    <s v="Miami"/>
    <s v="FL"/>
    <n v="900"/>
    <n v="865.52554270045061"/>
  </r>
  <r>
    <s v="C020"/>
    <s v="Zoe Adams"/>
    <n v="19"/>
    <x v="0"/>
    <s v="Midwest"/>
    <n v="3414"/>
    <s v="P036"/>
    <d v="2024-05-20T00:00:00"/>
    <n v="2"/>
    <n v="26.5"/>
    <n v="8.5355404908862925E-2"/>
    <s v="Item AJ"/>
    <s v="Office Supplies"/>
    <s v="S006"/>
    <n v="13.25"/>
    <s v="Eco Electronics"/>
    <s v="Linda Parker"/>
    <s v="linda@ecoelectronics.com"/>
    <s v="Portland"/>
    <s v="OR"/>
    <n v="53"/>
    <n v="48.476163539830267"/>
  </r>
  <r>
    <s v="C070"/>
    <s v="Nina Lee"/>
    <n v="33"/>
    <x v="0"/>
    <s v="Midwest"/>
    <n v="3415"/>
    <s v="P049"/>
    <d v="2024-05-20T00:00:00"/>
    <n v="3"/>
    <n v="39.5"/>
    <n v="5.5664957032272457E-2"/>
    <s v="Tool AW"/>
    <s v="Hardware"/>
    <s v="S009"/>
    <n v="19.75"/>
    <s v="Gourmet Gadgets"/>
    <s v="Alice Brown"/>
    <s v="alice@gourmetgadgets.com"/>
    <s v="Seattle"/>
    <s v="WA"/>
    <n v="118.5"/>
    <n v="111.90370259167571"/>
  </r>
  <r>
    <s v="C109"/>
    <s v="Oscar Clark"/>
    <n v="62"/>
    <x v="0"/>
    <s v="South"/>
    <n v="3416"/>
    <s v="P044"/>
    <d v="2024-05-20T00:00:00"/>
    <n v="7"/>
    <n v="10.5"/>
    <n v="8.411380170970445E-2"/>
    <s v="Accessory AR"/>
    <s v="Accessories"/>
    <s v="S004"/>
    <n v="5.25"/>
    <s v="Smart Home Essentials"/>
    <s v="Sarah Davis"/>
    <s v="sarah@smarthomeessentials.com"/>
    <s v="Dallas"/>
    <s v="TX"/>
    <n v="73.5"/>
    <n v="67.31763557433672"/>
  </r>
  <r>
    <s v="C071"/>
    <s v="Paul Lee"/>
    <n v="19"/>
    <x v="0"/>
    <s v="West Coast"/>
    <n v="3417"/>
    <s v="P033"/>
    <d v="2024-05-20T00:00:00"/>
    <n v="3"/>
    <n v="21"/>
    <n v="1.1464558519200486E-2"/>
    <s v="Tool AG"/>
    <s v="Hardware"/>
    <s v="S003"/>
    <n v="10.5"/>
    <s v="Circuit Solutions"/>
    <s v="Mark Johnson"/>
    <s v="mark@circuitsolutions.com"/>
    <s v="San Francisco"/>
    <s v="CA"/>
    <n v="63"/>
    <n v="62.27773281329037"/>
  </r>
  <r>
    <s v="C096"/>
    <s v="Quinn Hall"/>
    <n v="59"/>
    <x v="0"/>
    <s v="South"/>
    <n v="3418"/>
    <s v="P008"/>
    <d v="2024-05-20T00:00:00"/>
    <n v="3"/>
    <n v="40"/>
    <n v="9.0567727432769418E-2"/>
    <s v="Widget H"/>
    <s v="Electronics"/>
    <s v="S008"/>
    <n v="20"/>
    <s v="Auto Electronics Pro"/>
    <s v="Daniel Evans"/>
    <s v="daniel@autoelectronics.com"/>
    <s v="Detroit"/>
    <s v="MI"/>
    <n v="120"/>
    <n v="109.13187270806768"/>
  </r>
  <r>
    <s v="C033"/>
    <s v="Grace Mitchell"/>
    <n v="54"/>
    <x v="1"/>
    <s v="West Coast"/>
    <n v="3419"/>
    <s v="P010"/>
    <d v="2024-05-20T00:00:00"/>
    <n v="8"/>
    <n v="15"/>
    <n v="1.6910455961307937E-2"/>
    <s v="Accessory J"/>
    <s v="Accessories"/>
    <s v="S010"/>
    <n v="7.5"/>
    <s v="Sports Tech Gear"/>
    <s v="Michael Harris"/>
    <s v="michael@sportstechgear.com"/>
    <s v="Denver"/>
    <s v="CO"/>
    <n v="120"/>
    <n v="117.97074528464304"/>
  </r>
  <r>
    <s v="C034"/>
    <s v="Alice King"/>
    <n v="23"/>
    <x v="0"/>
    <s v="East Coast"/>
    <n v="3420"/>
    <s v="P023"/>
    <d v="2024-05-20T00:00:00"/>
    <n v="1"/>
    <n v="24"/>
    <n v="2.0996498120931285E-2"/>
    <s v="Tool W"/>
    <s v="Hardware"/>
    <s v="S003"/>
    <n v="12"/>
    <s v="Circuit Solutions"/>
    <s v="Mark Johnson"/>
    <s v="mark@circuitsolutions.com"/>
    <s v="San Francisco"/>
    <s v="CA"/>
    <n v="24"/>
    <n v="23.49608404509765"/>
  </r>
  <r>
    <s v="C030"/>
    <s v="Leo Carter"/>
    <n v="54"/>
    <x v="1"/>
    <s v="East Coast"/>
    <n v="3421"/>
    <s v="P044"/>
    <d v="2024-05-20T00:00:00"/>
    <n v="9"/>
    <n v="10.5"/>
    <n v="2.4017443039300902E-2"/>
    <s v="Accessory AR"/>
    <s v="Accessories"/>
    <s v="S004"/>
    <n v="5.25"/>
    <s v="Smart Home Essentials"/>
    <s v="Sarah Davis"/>
    <s v="sarah@smarthomeessentials.com"/>
    <s v="Dallas"/>
    <s v="TX"/>
    <n v="94.5"/>
    <n v="92.230351632786068"/>
  </r>
  <r>
    <s v="C121"/>
    <s v="Leo Carter"/>
    <n v="65"/>
    <x v="1"/>
    <s v="Midwest"/>
    <n v="3422"/>
    <s v="P024"/>
    <d v="2024-05-20T00:00:00"/>
    <n v="4"/>
    <n v="11"/>
    <n v="9.2264421193750501E-2"/>
    <s v="Accessory X"/>
    <s v="Accessories"/>
    <s v="S004"/>
    <n v="5.5"/>
    <s v="Smart Home Essentials"/>
    <s v="Sarah Davis"/>
    <s v="sarah@smarthomeessentials.com"/>
    <s v="Dallas"/>
    <s v="TX"/>
    <n v="44"/>
    <n v="39.940365467474976"/>
  </r>
  <r>
    <s v="C146"/>
    <s v="Dan Allen"/>
    <n v="64"/>
    <x v="1"/>
    <s v="North"/>
    <n v="3423"/>
    <s v="P032"/>
    <d v="2024-05-20T00:00:00"/>
    <n v="3"/>
    <n v="48"/>
    <n v="3.4380675919518267E-2"/>
    <s v="Gadget AF"/>
    <s v="Home Appliances"/>
    <s v="S002"/>
    <n v="24"/>
    <s v="Tech Gear Co."/>
    <s v="John Taylor"/>
    <s v="john@techgear.com"/>
    <s v="Los Angeles"/>
    <s v="CA"/>
    <n v="144"/>
    <n v="139.04918266758938"/>
  </r>
  <r>
    <s v="C068"/>
    <s v="Rachel Hill"/>
    <n v="51"/>
    <x v="1"/>
    <s v="South"/>
    <n v="3424"/>
    <s v="P021"/>
    <d v="2024-05-20T00:00:00"/>
    <n v="4"/>
    <n v="34"/>
    <n v="8.8998579631607233E-2"/>
    <s v="Widget U"/>
    <s v="Electronics"/>
    <s v="S001"/>
    <n v="17"/>
    <s v="Gadget World"/>
    <s v="Emily Rose"/>
    <s v="emily@gadgetworld.com"/>
    <s v="New York"/>
    <s v="NY"/>
    <n v="136"/>
    <n v="123.89619317010141"/>
  </r>
  <r>
    <s v="C058"/>
    <s v="Zoe Carter"/>
    <n v="51"/>
    <x v="1"/>
    <s v="West Coast"/>
    <n v="3425"/>
    <s v="P046"/>
    <d v="2024-05-20T00:00:00"/>
    <n v="1"/>
    <n v="25.5"/>
    <n v="3.0985622099244051E-3"/>
    <s v="Item AT"/>
    <s v="Office Supplies"/>
    <s v="S006"/>
    <n v="12.75"/>
    <s v="Eco Electronics"/>
    <s v="Linda Parker"/>
    <s v="linda@ecoelectronics.com"/>
    <s v="Portland"/>
    <s v="OR"/>
    <n v="25.5"/>
    <n v="25.420986663646929"/>
  </r>
  <r>
    <s v="C057"/>
    <s v="Sam Hall"/>
    <n v="51"/>
    <x v="1"/>
    <s v="North"/>
    <n v="3426"/>
    <s v="P026"/>
    <d v="2024-05-20T00:00:00"/>
    <n v="6"/>
    <n v="22"/>
    <n v="7.1976953760577042E-2"/>
    <s v="Item Z"/>
    <s v="Office Supplies"/>
    <s v="S006"/>
    <n v="11"/>
    <s v="Eco Electronics"/>
    <s v="Linda Parker"/>
    <s v="linda@ecoelectronics.com"/>
    <s v="Portland"/>
    <s v="OR"/>
    <n v="132"/>
    <n v="122.49904210360383"/>
  </r>
  <r>
    <s v="C133"/>
    <s v="Bob Smith"/>
    <n v="19"/>
    <x v="1"/>
    <s v="Midwest"/>
    <n v="3427"/>
    <s v="P005"/>
    <d v="2024-05-20T00:00:00"/>
    <n v="2"/>
    <n v="60"/>
    <n v="4.1751038123876066E-2"/>
    <s v="Device E"/>
    <s v="Electronics"/>
    <s v="S005"/>
    <n v="30"/>
    <s v="Office Tech Depot"/>
    <s v="Kevin Lee"/>
    <s v="kevin@officetechdepot.com"/>
    <s v="Chicago"/>
    <s v="IL"/>
    <n v="120"/>
    <n v="114.98987542513487"/>
  </r>
  <r>
    <s v="C070"/>
    <s v="Nina Lee"/>
    <n v="33"/>
    <x v="0"/>
    <s v="Midwest"/>
    <n v="3428"/>
    <s v="P038"/>
    <d v="2024-05-20T00:00:00"/>
    <n v="6"/>
    <n v="39"/>
    <n v="4.8013125341740917E-2"/>
    <s v="Widget AL"/>
    <s v="Electronics"/>
    <s v="S008"/>
    <n v="19.5"/>
    <s v="Auto Electronics Pro"/>
    <s v="Daniel Evans"/>
    <s v="daniel@autoelectronics.com"/>
    <s v="Detroit"/>
    <s v="MI"/>
    <n v="234"/>
    <n v="222.76492867003262"/>
  </r>
  <r>
    <s v="C047"/>
    <s v="Leo Young"/>
    <n v="53"/>
    <x v="1"/>
    <s v="South"/>
    <n v="3429"/>
    <s v="P053"/>
    <d v="2024-05-21T00:00:00"/>
    <n v="8"/>
    <n v="22.5"/>
    <n v="8.3724802272374277E-2"/>
    <s v="Tool BA"/>
    <s v="Hardware"/>
    <s v="S003"/>
    <n v="11.25"/>
    <s v="Circuit Solutions"/>
    <s v="Mark Johnson"/>
    <s v="mark@circuitsolutions.com"/>
    <s v="San Francisco"/>
    <s v="CA"/>
    <n v="180"/>
    <n v="164.92953559097262"/>
  </r>
  <r>
    <s v="C057"/>
    <s v="Sam Hall"/>
    <n v="51"/>
    <x v="1"/>
    <s v="North"/>
    <n v="3430"/>
    <s v="P012"/>
    <d v="2024-05-21T00:00:00"/>
    <n v="3"/>
    <n v="44"/>
    <n v="8.9341377099770247E-2"/>
    <s v="Gadget L"/>
    <s v="Home Appliances"/>
    <s v="S002"/>
    <n v="22"/>
    <s v="Tech Gear Co."/>
    <s v="John Taylor"/>
    <s v="john@techgear.com"/>
    <s v="Los Angeles"/>
    <s v="CA"/>
    <n v="132"/>
    <n v="120.20693822283033"/>
  </r>
  <r>
    <s v="C049"/>
    <s v="Victor Brown"/>
    <n v="48"/>
    <x v="1"/>
    <s v="Midwest"/>
    <n v="3431"/>
    <s v="P040"/>
    <d v="2024-05-21T00:00:00"/>
    <n v="5"/>
    <n v="13"/>
    <n v="4.2495744775683866E-2"/>
    <s v="Accessory AN"/>
    <s v="Accessories"/>
    <s v="S010"/>
    <n v="6.5"/>
    <s v="Sports Tech Gear"/>
    <s v="Michael Harris"/>
    <s v="michael@sportstechgear.com"/>
    <s v="Denver"/>
    <s v="CO"/>
    <n v="65"/>
    <n v="62.237776589580548"/>
  </r>
  <r>
    <s v="C127"/>
    <s v="Nina White"/>
    <n v="67"/>
    <x v="0"/>
    <s v="Midwest"/>
    <n v="3432"/>
    <s v="P006"/>
    <d v="2024-05-21T00:00:00"/>
    <n v="2"/>
    <n v="25"/>
    <n v="5.9560772147641008E-2"/>
    <s v="Item F"/>
    <s v="Office Supplies"/>
    <s v="S006"/>
    <n v="12.5"/>
    <s v="Eco Electronics"/>
    <s v="Linda Parker"/>
    <s v="linda@ecoelectronics.com"/>
    <s v="Portland"/>
    <s v="OR"/>
    <n v="50"/>
    <n v="47.021961392617946"/>
  </r>
  <r>
    <s v="C101"/>
    <s v="Karen Hill"/>
    <n v="69"/>
    <x v="0"/>
    <s v="East Coast"/>
    <n v="3433"/>
    <s v="P030"/>
    <d v="2024-05-21T00:00:00"/>
    <n v="3"/>
    <n v="18"/>
    <n v="5.1053956347549868E-2"/>
    <s v="Accessory AD"/>
    <s v="Accessories"/>
    <s v="S010"/>
    <n v="9"/>
    <s v="Sports Tech Gear"/>
    <s v="Michael Harris"/>
    <s v="michael@sportstechgear.com"/>
    <s v="Denver"/>
    <s v="CO"/>
    <n v="54"/>
    <n v="51.243086357232308"/>
  </r>
  <r>
    <s v="C044"/>
    <s v="Oscar Adams"/>
    <n v="21"/>
    <x v="0"/>
    <s v="South"/>
    <n v="3434"/>
    <s v="P048"/>
    <d v="2024-05-21T00:00:00"/>
    <n v="7"/>
    <n v="44.5"/>
    <n v="5.9786404004474394E-2"/>
    <s v="Widget AV"/>
    <s v="Electronics"/>
    <s v="S008"/>
    <n v="22.25"/>
    <s v="Auto Electronics Pro"/>
    <s v="Daniel Evans"/>
    <s v="daniel@autoelectronics.com"/>
    <s v="Detroit"/>
    <s v="MI"/>
    <n v="311.5"/>
    <n v="292.87653515260621"/>
  </r>
  <r>
    <s v="C142"/>
    <s v="Henry Hill"/>
    <n v="36"/>
    <x v="1"/>
    <s v="Midwest"/>
    <n v="3435"/>
    <s v="P030"/>
    <d v="2024-05-21T00:00:00"/>
    <n v="1"/>
    <n v="18"/>
    <n v="9.452701623892007E-2"/>
    <s v="Accessory AD"/>
    <s v="Accessories"/>
    <s v="S010"/>
    <n v="9"/>
    <s v="Sports Tech Gear"/>
    <s v="Michael Harris"/>
    <s v="michael@sportstechgear.com"/>
    <s v="Denver"/>
    <s v="CO"/>
    <n v="18"/>
    <n v="16.298513707699438"/>
  </r>
  <r>
    <s v="C079"/>
    <s v="Dan Walker"/>
    <n v="23"/>
    <x v="0"/>
    <s v="Midwest"/>
    <n v="3436"/>
    <s v="P037"/>
    <d v="2024-05-21T00:00:00"/>
    <n v="6"/>
    <n v="88"/>
    <n v="8.1664817755776165E-2"/>
    <s v="Appliance AK"/>
    <s v="Home Appliances"/>
    <s v="S007"/>
    <n v="44"/>
    <s v="HealthTech Supplies"/>
    <s v="Peter Clark"/>
    <s v="peter@healthtech.com"/>
    <s v="Miami"/>
    <s v="FL"/>
    <n v="528"/>
    <n v="484.88097622495019"/>
  </r>
  <r>
    <s v="C140"/>
    <s v="Wendy Hall"/>
    <n v="28"/>
    <x v="0"/>
    <s v="East Coast"/>
    <n v="3437"/>
    <s v="P009"/>
    <d v="2024-05-21T00:00:00"/>
    <n v="7"/>
    <n v="36"/>
    <n v="7.889802015354842E-3"/>
    <s v="Tool I"/>
    <s v="Hardware"/>
    <s v="S009"/>
    <n v="18"/>
    <s v="Gourmet Gadgets"/>
    <s v="Alice Brown"/>
    <s v="alice@gourmetgadgets.com"/>
    <s v="Seattle"/>
    <s v="WA"/>
    <n v="252"/>
    <n v="250.01176989213059"/>
  </r>
  <r>
    <s v="C091"/>
    <s v="Uma Lee"/>
    <n v="67"/>
    <x v="0"/>
    <s v="Midwest"/>
    <n v="3438"/>
    <s v="P031"/>
    <d v="2024-05-21T00:00:00"/>
    <n v="1"/>
    <n v="37"/>
    <n v="1.34854837489087E-2"/>
    <s v="Widget AE"/>
    <s v="Electronics"/>
    <s v="S001"/>
    <n v="18.5"/>
    <s v="Gadget World"/>
    <s v="Emily Rose"/>
    <s v="emily@gadgetworld.com"/>
    <s v="New York"/>
    <s v="NY"/>
    <n v="37"/>
    <n v="36.501037101290379"/>
  </r>
  <r>
    <s v="C098"/>
    <s v="Henry Hall"/>
    <n v="60"/>
    <x v="0"/>
    <s v="Midwest"/>
    <n v="3439"/>
    <s v="P021"/>
    <d v="2024-05-21T00:00:00"/>
    <n v="6"/>
    <n v="34"/>
    <n v="8.7524937125089547E-2"/>
    <s v="Widget U"/>
    <s v="Electronics"/>
    <s v="S001"/>
    <n v="17"/>
    <s v="Gadget World"/>
    <s v="Emily Rose"/>
    <s v="emily@gadgetworld.com"/>
    <s v="New York"/>
    <s v="NY"/>
    <n v="204"/>
    <n v="186.14491282648174"/>
  </r>
  <r>
    <s v="C064"/>
    <s v="Frank Clark"/>
    <n v="32"/>
    <x v="1"/>
    <s v="South"/>
    <n v="3440"/>
    <s v="P042"/>
    <d v="2024-05-21T00:00:00"/>
    <n v="2"/>
    <n v="53"/>
    <n v="5.1195411422602422E-2"/>
    <s v="Gadget AP"/>
    <s v="Home Appliances"/>
    <s v="S002"/>
    <n v="26.5"/>
    <s v="Tech Gear Co."/>
    <s v="John Taylor"/>
    <s v="john@techgear.com"/>
    <s v="Los Angeles"/>
    <s v="CA"/>
    <n v="106"/>
    <n v="100.57328638920414"/>
  </r>
  <r>
    <s v="C076"/>
    <s v="Grace White"/>
    <n v="51"/>
    <x v="1"/>
    <s v="West Coast"/>
    <n v="3441"/>
    <s v="P027"/>
    <d v="2024-05-21T00:00:00"/>
    <n v="4"/>
    <n v="85"/>
    <n v="5.3016361313897635E-2"/>
    <s v="Appliance AA"/>
    <s v="Home Appliances"/>
    <s v="S007"/>
    <n v="42.5"/>
    <s v="HealthTech Supplies"/>
    <s v="Peter Clark"/>
    <s v="peter@healthtech.com"/>
    <s v="Miami"/>
    <s v="FL"/>
    <n v="340"/>
    <n v="321.97443715327478"/>
  </r>
  <r>
    <s v="C119"/>
    <s v="Zoe Hill"/>
    <n v="41"/>
    <x v="0"/>
    <s v="Midwest"/>
    <n v="3442"/>
    <s v="P045"/>
    <d v="2024-05-21T00:00:00"/>
    <n v="5"/>
    <n v="59.5"/>
    <n v="8.7173667794951781E-2"/>
    <s v="Device AS"/>
    <s v="Electronics"/>
    <s v="S005"/>
    <n v="29.75"/>
    <s v="Office Tech Depot"/>
    <s v="Kevin Lee"/>
    <s v="kevin@officetechdepot.com"/>
    <s v="Chicago"/>
    <s v="IL"/>
    <n v="297.5"/>
    <n v="271.56583383100184"/>
  </r>
  <r>
    <s v="C011"/>
    <s v="Frank Wright"/>
    <n v="55"/>
    <x v="1"/>
    <s v="North"/>
    <n v="3443"/>
    <s v="P026"/>
    <d v="2024-05-22T00:00:00"/>
    <n v="3"/>
    <n v="22"/>
    <n v="2.458298161720637E-2"/>
    <s v="Item Z"/>
    <s v="Office Supplies"/>
    <s v="S006"/>
    <n v="11"/>
    <s v="Eco Electronics"/>
    <s v="Linda Parker"/>
    <s v="linda@ecoelectronics.com"/>
    <s v="Portland"/>
    <s v="OR"/>
    <n v="66"/>
    <n v="64.377523213264382"/>
  </r>
  <r>
    <s v="C058"/>
    <s v="Zoe Carter"/>
    <n v="51"/>
    <x v="1"/>
    <s v="West Coast"/>
    <n v="3444"/>
    <s v="P021"/>
    <d v="2024-05-22T00:00:00"/>
    <n v="8"/>
    <n v="34"/>
    <n v="5.8462013824251785E-2"/>
    <s v="Widget U"/>
    <s v="Electronics"/>
    <s v="S001"/>
    <n v="17"/>
    <s v="Gadget World"/>
    <s v="Emily Rose"/>
    <s v="emily@gadgetworld.com"/>
    <s v="New York"/>
    <s v="NY"/>
    <n v="272"/>
    <n v="256.09833223980354"/>
  </r>
  <r>
    <s v="C128"/>
    <s v="Xander Carter"/>
    <n v="42"/>
    <x v="1"/>
    <s v="Midwest"/>
    <n v="3445"/>
    <s v="P018"/>
    <d v="2024-05-22T00:00:00"/>
    <n v="6"/>
    <n v="43"/>
    <n v="9.6491947286080015E-2"/>
    <s v="Widget R"/>
    <s v="Electronics"/>
    <s v="S008"/>
    <n v="21.5"/>
    <s v="Auto Electronics Pro"/>
    <s v="Daniel Evans"/>
    <s v="daniel@autoelectronics.com"/>
    <s v="Detroit"/>
    <s v="MI"/>
    <n v="258"/>
    <n v="233.10507760019135"/>
  </r>
  <r>
    <s v="C077"/>
    <s v="Frank Young"/>
    <n v="38"/>
    <x v="0"/>
    <s v="South"/>
    <n v="3446"/>
    <s v="P029"/>
    <d v="2024-05-22T00:00:00"/>
    <n v="1"/>
    <n v="40"/>
    <n v="2.7648362757859448E-2"/>
    <s v="Tool AC"/>
    <s v="Hardware"/>
    <s v="S009"/>
    <n v="20"/>
    <s v="Gourmet Gadgets"/>
    <s v="Alice Brown"/>
    <s v="alice@gourmetgadgets.com"/>
    <s v="Seattle"/>
    <s v="WA"/>
    <n v="40"/>
    <n v="38.894065489685623"/>
  </r>
  <r>
    <s v="C141"/>
    <s v="Mia Smith"/>
    <n v="43"/>
    <x v="0"/>
    <s v="Midwest"/>
    <n v="3447"/>
    <s v="P043"/>
    <d v="2024-05-22T00:00:00"/>
    <n v="1"/>
    <n v="28"/>
    <n v="5.685251653674353E-2"/>
    <s v="Tool AQ"/>
    <s v="Hardware"/>
    <s v="S003"/>
    <n v="14"/>
    <s v="Circuit Solutions"/>
    <s v="Mark Johnson"/>
    <s v="mark@circuitsolutions.com"/>
    <s v="San Francisco"/>
    <s v="CA"/>
    <n v="28"/>
    <n v="26.408129536971181"/>
  </r>
  <r>
    <s v="C003"/>
    <s v="Tina Parker"/>
    <n v="65"/>
    <x v="0"/>
    <s v="West Coast"/>
    <n v="3448"/>
    <s v="P006"/>
    <d v="2024-05-22T00:00:00"/>
    <n v="8"/>
    <n v="25"/>
    <n v="6.4991615875375167E-3"/>
    <s v="Item F"/>
    <s v="Office Supplies"/>
    <s v="S006"/>
    <n v="12.5"/>
    <s v="Eco Electronics"/>
    <s v="Linda Parker"/>
    <s v="linda@ecoelectronics.com"/>
    <s v="Portland"/>
    <s v="OR"/>
    <n v="200"/>
    <n v="198.70016768249249"/>
  </r>
  <r>
    <s v="C071"/>
    <s v="Paul Lee"/>
    <n v="19"/>
    <x v="0"/>
    <s v="West Coast"/>
    <n v="3449"/>
    <s v="P017"/>
    <d v="2024-05-22T00:00:00"/>
    <n v="5"/>
    <n v="80"/>
    <n v="1.1698986177726189E-2"/>
    <s v="Appliance Q"/>
    <s v="Home Appliances"/>
    <s v="S007"/>
    <n v="40"/>
    <s v="HealthTech Supplies"/>
    <s v="Peter Clark"/>
    <s v="peter@healthtech.com"/>
    <s v="Miami"/>
    <s v="FL"/>
    <n v="400"/>
    <n v="395.32040552890953"/>
  </r>
  <r>
    <s v="C091"/>
    <s v="Uma Lee"/>
    <n v="67"/>
    <x v="0"/>
    <s v="Midwest"/>
    <n v="3450"/>
    <s v="P016"/>
    <d v="2024-05-22T00:00:00"/>
    <n v="1"/>
    <n v="26"/>
    <n v="8.0209412669489291E-2"/>
    <s v="Item P"/>
    <s v="Office Supplies"/>
    <s v="S006"/>
    <n v="13"/>
    <s v="Eco Electronics"/>
    <s v="Linda Parker"/>
    <s v="linda@ecoelectronics.com"/>
    <s v="Portland"/>
    <s v="OR"/>
    <n v="26"/>
    <n v="23.914555270593279"/>
  </r>
  <r>
    <s v="C085"/>
    <s v="Rachel Green"/>
    <n v="20"/>
    <x v="0"/>
    <s v="North"/>
    <n v="3451"/>
    <s v="P029"/>
    <d v="2024-05-22T00:00:00"/>
    <n v="4"/>
    <n v="40"/>
    <n v="4.158839538179674E-2"/>
    <s v="Tool AC"/>
    <s v="Hardware"/>
    <s v="S009"/>
    <n v="20"/>
    <s v="Gourmet Gadgets"/>
    <s v="Alice Brown"/>
    <s v="alice@gourmetgadgets.com"/>
    <s v="Seattle"/>
    <s v="WA"/>
    <n v="160"/>
    <n v="153.34585673891252"/>
  </r>
  <r>
    <s v="C035"/>
    <s v="Jack Hill"/>
    <n v="41"/>
    <x v="1"/>
    <s v="East Coast"/>
    <n v="3452"/>
    <s v="P027"/>
    <d v="2024-05-22T00:00:00"/>
    <n v="4"/>
    <n v="85"/>
    <n v="4.5441126028537851E-2"/>
    <s v="Appliance AA"/>
    <s v="Home Appliances"/>
    <s v="S007"/>
    <n v="42.5"/>
    <s v="HealthTech Supplies"/>
    <s v="Peter Clark"/>
    <s v="peter@healthtech.com"/>
    <s v="Miami"/>
    <s v="FL"/>
    <n v="340"/>
    <n v="324.55001715029715"/>
  </r>
  <r>
    <s v="C080"/>
    <s v="Bob Allen"/>
    <n v="58"/>
    <x v="1"/>
    <s v="East Coast"/>
    <n v="3453"/>
    <s v="P007"/>
    <d v="2024-05-22T00:00:00"/>
    <n v="3"/>
    <n v="90"/>
    <n v="8.8826160111874053E-2"/>
    <s v="Appliance G"/>
    <s v="Home Appliances"/>
    <s v="S007"/>
    <n v="45"/>
    <s v="HealthTech Supplies"/>
    <s v="Peter Clark"/>
    <s v="peter@healthtech.com"/>
    <s v="Miami"/>
    <s v="FL"/>
    <n v="270"/>
    <n v="246.016936769794"/>
  </r>
  <r>
    <s v="C075"/>
    <s v="Frank Parker"/>
    <n v="50"/>
    <x v="1"/>
    <s v="East Coast"/>
    <n v="3454"/>
    <s v="P034"/>
    <d v="2024-05-23T00:00:00"/>
    <n v="10"/>
    <n v="9.5"/>
    <n v="4.3397636507139487E-2"/>
    <s v="Accessory AH"/>
    <s v="Accessories"/>
    <s v="S004"/>
    <n v="4.75"/>
    <s v="Smart Home Essentials"/>
    <s v="Sarah Davis"/>
    <s v="sarah@smarthomeessentials.com"/>
    <s v="Dallas"/>
    <s v="TX"/>
    <n v="95"/>
    <n v="90.877224531821753"/>
  </r>
  <r>
    <s v="C120"/>
    <s v="Leo Brown"/>
    <n v="70"/>
    <x v="0"/>
    <s v="West Coast"/>
    <n v="3455"/>
    <s v="P020"/>
    <d v="2024-05-23T00:00:00"/>
    <n v="2"/>
    <n v="17"/>
    <n v="4.4135271979785812E-2"/>
    <s v="Accessory T"/>
    <s v="Accessories"/>
    <s v="S010"/>
    <n v="8.5"/>
    <s v="Sports Tech Gear"/>
    <s v="Michael Harris"/>
    <s v="michael@sportstechgear.com"/>
    <s v="Denver"/>
    <s v="CO"/>
    <n v="34"/>
    <n v="32.499400752687279"/>
  </r>
  <r>
    <s v="C038"/>
    <s v="Wendy Allen"/>
    <n v="63"/>
    <x v="0"/>
    <s v="South"/>
    <n v="3456"/>
    <s v="P051"/>
    <d v="2024-05-23T00:00:00"/>
    <n v="8"/>
    <n v="31.5"/>
    <n v="9.3501710508966732E-2"/>
    <s v="Widget AY"/>
    <s v="Electronics"/>
    <s v="S001"/>
    <n v="15.75"/>
    <s v="Gadget World"/>
    <s v="Emily Rose"/>
    <s v="emily@gadgetworld.com"/>
    <s v="New York"/>
    <s v="NY"/>
    <n v="252"/>
    <n v="228.43756895174039"/>
  </r>
  <r>
    <s v="C050"/>
    <s v="Emily Lee"/>
    <n v="70"/>
    <x v="1"/>
    <s v="East Coast"/>
    <n v="3457"/>
    <s v="P034"/>
    <d v="2024-05-23T00:00:00"/>
    <n v="10"/>
    <n v="9.5"/>
    <n v="5.4089814728062961E-3"/>
    <s v="Accessory AH"/>
    <s v="Accessories"/>
    <s v="S004"/>
    <n v="4.75"/>
    <s v="Smart Home Essentials"/>
    <s v="Sarah Davis"/>
    <s v="sarah@smarthomeessentials.com"/>
    <s v="Dallas"/>
    <s v="TX"/>
    <n v="95"/>
    <n v="94.4861467600834"/>
  </r>
  <r>
    <s v="C025"/>
    <s v="Sam Smith"/>
    <n v="37"/>
    <x v="1"/>
    <s v="Midwest"/>
    <n v="3458"/>
    <s v="P028"/>
    <d v="2024-05-23T00:00:00"/>
    <n v="10"/>
    <n v="46"/>
    <n v="3.4331150437984627E-3"/>
    <s v="Widget AB"/>
    <s v="Electronics"/>
    <s v="S008"/>
    <n v="23"/>
    <s v="Auto Electronics Pro"/>
    <s v="Daniel Evans"/>
    <s v="daniel@autoelectronics.com"/>
    <s v="Detroit"/>
    <s v="MI"/>
    <n v="460"/>
    <n v="458.42076707985268"/>
  </r>
  <r>
    <s v="C139"/>
    <s v="Nina Young"/>
    <n v="53"/>
    <x v="1"/>
    <s v="North"/>
    <n v="3459"/>
    <s v="P044"/>
    <d v="2024-05-23T00:00:00"/>
    <n v="5"/>
    <n v="10.5"/>
    <n v="8.0338459949858554E-3"/>
    <s v="Accessory AR"/>
    <s v="Accessories"/>
    <s v="S004"/>
    <n v="5.25"/>
    <s v="Smart Home Essentials"/>
    <s v="Sarah Davis"/>
    <s v="sarah@smarthomeessentials.com"/>
    <s v="Dallas"/>
    <s v="TX"/>
    <n v="52.5"/>
    <n v="52.07822308526324"/>
  </r>
  <r>
    <s v="C107"/>
    <s v="Jack Hall"/>
    <n v="68"/>
    <x v="0"/>
    <s v="Midwest"/>
    <n v="3460"/>
    <s v="P040"/>
    <d v="2024-05-23T00:00:00"/>
    <n v="10"/>
    <n v="13"/>
    <n v="7.8750507142285139E-2"/>
    <s v="Accessory AN"/>
    <s v="Accessories"/>
    <s v="S010"/>
    <n v="6.5"/>
    <s v="Sports Tech Gear"/>
    <s v="Michael Harris"/>
    <s v="michael@sportstechgear.com"/>
    <s v="Denver"/>
    <s v="CO"/>
    <n v="130"/>
    <n v="119.76243407150294"/>
  </r>
  <r>
    <s v="C037"/>
    <s v="Dan White"/>
    <n v="21"/>
    <x v="0"/>
    <s v="Midwest"/>
    <n v="3461"/>
    <s v="P018"/>
    <d v="2024-05-23T00:00:00"/>
    <n v="4"/>
    <n v="43"/>
    <n v="1.261796890197129E-2"/>
    <s v="Widget R"/>
    <s v="Electronics"/>
    <s v="S008"/>
    <n v="21.5"/>
    <s v="Auto Electronics Pro"/>
    <s v="Daniel Evans"/>
    <s v="daniel@autoelectronics.com"/>
    <s v="Detroit"/>
    <s v="MI"/>
    <n v="172"/>
    <n v="169.82970934886094"/>
  </r>
  <r>
    <s v="C106"/>
    <s v="Emily Green"/>
    <n v="61"/>
    <x v="1"/>
    <s v="North"/>
    <n v="3462"/>
    <s v="P045"/>
    <d v="2024-05-23T00:00:00"/>
    <n v="10"/>
    <n v="59.5"/>
    <n v="7.1675758020863109E-2"/>
    <s v="Device AS"/>
    <s v="Electronics"/>
    <s v="S005"/>
    <n v="29.75"/>
    <s v="Office Tech Depot"/>
    <s v="Kevin Lee"/>
    <s v="kevin@officetechdepot.com"/>
    <s v="Chicago"/>
    <s v="IL"/>
    <n v="595"/>
    <n v="552.35292397758644"/>
  </r>
  <r>
    <s v="C125"/>
    <s v="Jack Clark"/>
    <n v="59"/>
    <x v="1"/>
    <s v="Midwest"/>
    <n v="3463"/>
    <s v="P010"/>
    <d v="2024-05-23T00:00:00"/>
    <n v="3"/>
    <n v="15"/>
    <n v="2.5848132463872242E-2"/>
    <s v="Accessory J"/>
    <s v="Accessories"/>
    <s v="S010"/>
    <n v="7.5"/>
    <s v="Sports Tech Gear"/>
    <s v="Michael Harris"/>
    <s v="michael@sportstechgear.com"/>
    <s v="Denver"/>
    <s v="CO"/>
    <n v="45"/>
    <n v="43.836834039125748"/>
  </r>
  <r>
    <s v="C066"/>
    <s v="Sam Brown"/>
    <n v="32"/>
    <x v="1"/>
    <s v="South"/>
    <n v="3464"/>
    <s v="P023"/>
    <d v="2024-05-23T00:00:00"/>
    <n v="7"/>
    <n v="24"/>
    <n v="1.5097722240537726E-2"/>
    <s v="Tool W"/>
    <s v="Hardware"/>
    <s v="S003"/>
    <n v="12"/>
    <s v="Circuit Solutions"/>
    <s v="Mark Johnson"/>
    <s v="mark@circuitsolutions.com"/>
    <s v="San Francisco"/>
    <s v="CA"/>
    <n v="168"/>
    <n v="165.46358266358965"/>
  </r>
  <r>
    <s v="C012"/>
    <s v="Frank Young"/>
    <n v="23"/>
    <x v="0"/>
    <s v="South"/>
    <n v="3465"/>
    <s v="P035"/>
    <d v="2024-05-23T00:00:00"/>
    <n v="4"/>
    <n v="63"/>
    <n v="7.5008423133358482E-2"/>
    <s v="Device AI"/>
    <s v="Electronics"/>
    <s v="S005"/>
    <n v="31.5"/>
    <s v="Office Tech Depot"/>
    <s v="Kevin Lee"/>
    <s v="kevin@officetechdepot.com"/>
    <s v="Chicago"/>
    <s v="IL"/>
    <n v="252"/>
    <n v="233.09787737039366"/>
  </r>
  <r>
    <s v="C140"/>
    <s v="Wendy Hall"/>
    <n v="28"/>
    <x v="0"/>
    <s v="East Coast"/>
    <n v="3466"/>
    <s v="P021"/>
    <d v="2024-05-23T00:00:00"/>
    <n v="7"/>
    <n v="34"/>
    <n v="9.4496712067982103E-2"/>
    <s v="Widget U"/>
    <s v="Electronics"/>
    <s v="S001"/>
    <n v="17"/>
    <s v="Gadget World"/>
    <s v="Emily Rose"/>
    <s v="emily@gadgetworld.com"/>
    <s v="New York"/>
    <s v="NY"/>
    <n v="238"/>
    <n v="215.50978252782025"/>
  </r>
  <r>
    <s v="C133"/>
    <s v="Bob Smith"/>
    <n v="19"/>
    <x v="1"/>
    <s v="Midwest"/>
    <n v="3467"/>
    <s v="P040"/>
    <d v="2024-05-23T00:00:00"/>
    <n v="6"/>
    <n v="13"/>
    <n v="7.6905262841184541E-2"/>
    <s v="Accessory AN"/>
    <s v="Accessories"/>
    <s v="S010"/>
    <n v="6.5"/>
    <s v="Sports Tech Gear"/>
    <s v="Michael Harris"/>
    <s v="michael@sportstechgear.com"/>
    <s v="Denver"/>
    <s v="CO"/>
    <n v="78"/>
    <n v="72.00138949838761"/>
  </r>
  <r>
    <s v="C012"/>
    <s v="Frank Young"/>
    <n v="23"/>
    <x v="0"/>
    <s v="South"/>
    <n v="3468"/>
    <s v="P005"/>
    <d v="2024-05-23T00:00:00"/>
    <n v="5"/>
    <n v="60"/>
    <n v="1.4626852122087764E-2"/>
    <s v="Device E"/>
    <s v="Electronics"/>
    <s v="S005"/>
    <n v="30"/>
    <s v="Office Tech Depot"/>
    <s v="Kevin Lee"/>
    <s v="kevin@officetechdepot.com"/>
    <s v="Chicago"/>
    <s v="IL"/>
    <n v="300"/>
    <n v="295.61194436337365"/>
  </r>
  <r>
    <s v="C035"/>
    <s v="Jack Hill"/>
    <n v="41"/>
    <x v="1"/>
    <s v="East Coast"/>
    <n v="3469"/>
    <s v="P018"/>
    <d v="2024-05-24T00:00:00"/>
    <n v="10"/>
    <n v="43"/>
    <n v="5.2612953542756184E-2"/>
    <s v="Widget R"/>
    <s v="Electronics"/>
    <s v="S008"/>
    <n v="21.5"/>
    <s v="Auto Electronics Pro"/>
    <s v="Daniel Evans"/>
    <s v="daniel@autoelectronics.com"/>
    <s v="Detroit"/>
    <s v="MI"/>
    <n v="430"/>
    <n v="407.37642997661482"/>
  </r>
  <r>
    <s v="C094"/>
    <s v="Dan Lee"/>
    <n v="18"/>
    <x v="0"/>
    <s v="West Coast"/>
    <n v="3470"/>
    <s v="P038"/>
    <d v="2024-05-24T00:00:00"/>
    <n v="4"/>
    <n v="39"/>
    <n v="7.8159242869899614E-2"/>
    <s v="Widget AL"/>
    <s v="Electronics"/>
    <s v="S008"/>
    <n v="19.5"/>
    <s v="Auto Electronics Pro"/>
    <s v="Daniel Evans"/>
    <s v="daniel@autoelectronics.com"/>
    <s v="Detroit"/>
    <s v="MI"/>
    <n v="156"/>
    <n v="143.80715811229567"/>
  </r>
  <r>
    <s v="C077"/>
    <s v="Frank Young"/>
    <n v="38"/>
    <x v="0"/>
    <s v="South"/>
    <n v="3471"/>
    <s v="P006"/>
    <d v="2024-05-24T00:00:00"/>
    <n v="5"/>
    <n v="25"/>
    <n v="3.346474167875093E-2"/>
    <s v="Item F"/>
    <s v="Office Supplies"/>
    <s v="S006"/>
    <n v="12.5"/>
    <s v="Eco Electronics"/>
    <s v="Linda Parker"/>
    <s v="linda@ecoelectronics.com"/>
    <s v="Portland"/>
    <s v="OR"/>
    <n v="125"/>
    <n v="120.81690729015614"/>
  </r>
  <r>
    <s v="C091"/>
    <s v="Uma Lee"/>
    <n v="67"/>
    <x v="0"/>
    <s v="Midwest"/>
    <n v="3472"/>
    <s v="P052"/>
    <d v="2024-05-24T00:00:00"/>
    <n v="8"/>
    <n v="47.5"/>
    <n v="2.3910444871317538E-2"/>
    <s v="Gadget AZ"/>
    <s v="Home Appliances"/>
    <s v="S002"/>
    <n v="23.75"/>
    <s v="Tech Gear Co."/>
    <s v="John Taylor"/>
    <s v="john@techgear.com"/>
    <s v="Los Angeles"/>
    <s v="CA"/>
    <n v="380"/>
    <n v="370.91403094889932"/>
  </r>
  <r>
    <s v="C053"/>
    <s v="Emily Young"/>
    <n v="68"/>
    <x v="1"/>
    <s v="North"/>
    <n v="3473"/>
    <s v="P014"/>
    <d v="2024-05-24T00:00:00"/>
    <n v="2"/>
    <n v="12"/>
    <n v="8.5859602313408404E-2"/>
    <s v="Accessory N"/>
    <s v="Accessories"/>
    <s v="S004"/>
    <n v="6"/>
    <s v="Smart Home Essentials"/>
    <s v="Sarah Davis"/>
    <s v="sarah@smarthomeessentials.com"/>
    <s v="Dallas"/>
    <s v="TX"/>
    <n v="24"/>
    <n v="21.939369544478197"/>
  </r>
  <r>
    <s v="C062"/>
    <s v="Henry Parker"/>
    <n v="68"/>
    <x v="1"/>
    <s v="West Coast"/>
    <n v="3474"/>
    <s v="P019"/>
    <d v="2024-05-24T00:00:00"/>
    <n v="8"/>
    <n v="38"/>
    <n v="9.3168648670327758E-2"/>
    <s v="Tool S"/>
    <s v="Hardware"/>
    <s v="S009"/>
    <n v="19"/>
    <s v="Gourmet Gadgets"/>
    <s v="Alice Brown"/>
    <s v="alice@gourmetgadgets.com"/>
    <s v="Seattle"/>
    <s v="WA"/>
    <n v="304"/>
    <n v="275.67673080422037"/>
  </r>
  <r>
    <s v="C030"/>
    <s v="Leo Carter"/>
    <n v="54"/>
    <x v="1"/>
    <s v="East Coast"/>
    <n v="3475"/>
    <s v="P050"/>
    <d v="2024-05-24T00:00:00"/>
    <n v="4"/>
    <n v="17.5"/>
    <n v="7.8993617743835981E-2"/>
    <s v="Accessory AX"/>
    <s v="Accessories"/>
    <s v="S010"/>
    <n v="8.75"/>
    <s v="Sports Tech Gear"/>
    <s v="Michael Harris"/>
    <s v="michael@sportstechgear.com"/>
    <s v="Denver"/>
    <s v="CO"/>
    <n v="70"/>
    <n v="64.470446757931484"/>
  </r>
  <r>
    <s v="C085"/>
    <s v="Rachel Green"/>
    <n v="20"/>
    <x v="0"/>
    <s v="North"/>
    <n v="3476"/>
    <s v="P019"/>
    <d v="2024-05-24T00:00:00"/>
    <n v="8"/>
    <n v="38"/>
    <n v="6.3163708273569388E-2"/>
    <s v="Tool S"/>
    <s v="Hardware"/>
    <s v="S009"/>
    <n v="19"/>
    <s v="Gourmet Gadgets"/>
    <s v="Alice Brown"/>
    <s v="alice@gourmetgadgets.com"/>
    <s v="Seattle"/>
    <s v="WA"/>
    <n v="304"/>
    <n v="284.79823268483489"/>
  </r>
  <r>
    <s v="C014"/>
    <s v="Dan Clark"/>
    <n v="43"/>
    <x v="1"/>
    <s v="East Coast"/>
    <n v="3477"/>
    <s v="P009"/>
    <d v="2024-05-24T00:00:00"/>
    <n v="3"/>
    <n v="36"/>
    <n v="7.9063692861705087E-2"/>
    <s v="Tool I"/>
    <s v="Hardware"/>
    <s v="S009"/>
    <n v="18"/>
    <s v="Gourmet Gadgets"/>
    <s v="Alice Brown"/>
    <s v="alice@gourmetgadgets.com"/>
    <s v="Seattle"/>
    <s v="WA"/>
    <n v="108"/>
    <n v="99.461121170935854"/>
  </r>
  <r>
    <s v="C144"/>
    <s v="Karen Allen"/>
    <n v="56"/>
    <x v="0"/>
    <s v="West Coast"/>
    <n v="3478"/>
    <s v="P033"/>
    <d v="2024-05-24T00:00:00"/>
    <n v="5"/>
    <n v="21"/>
    <n v="6.7049685177265506E-2"/>
    <s v="Tool AG"/>
    <s v="Hardware"/>
    <s v="S003"/>
    <n v="10.5"/>
    <s v="Circuit Solutions"/>
    <s v="Mark Johnson"/>
    <s v="mark@circuitsolutions.com"/>
    <s v="San Francisco"/>
    <s v="CA"/>
    <n v="105"/>
    <n v="97.959783056387124"/>
  </r>
  <r>
    <s v="C097"/>
    <s v="Henry Parker"/>
    <n v="18"/>
    <x v="0"/>
    <s v="North"/>
    <n v="3479"/>
    <s v="P002"/>
    <d v="2024-05-24T00:00:00"/>
    <n v="2"/>
    <n v="50"/>
    <n v="2.7856266357564899E-2"/>
    <s v="Gadget B"/>
    <s v="Home Appliances"/>
    <s v="S002"/>
    <n v="25"/>
    <s v="Tech Gear Co."/>
    <s v="John Taylor"/>
    <s v="john@techgear.com"/>
    <s v="Los Angeles"/>
    <s v="CA"/>
    <n v="100"/>
    <n v="97.214373364243514"/>
  </r>
  <r>
    <s v="C098"/>
    <s v="Henry Hall"/>
    <n v="60"/>
    <x v="0"/>
    <s v="Midwest"/>
    <n v="3480"/>
    <s v="P018"/>
    <d v="2024-05-24T00:00:00"/>
    <n v="7"/>
    <n v="43"/>
    <n v="8.5933873386137227E-2"/>
    <s v="Widget R"/>
    <s v="Electronics"/>
    <s v="S008"/>
    <n v="21.5"/>
    <s v="Auto Electronics Pro"/>
    <s v="Daniel Evans"/>
    <s v="daniel@autoelectronics.com"/>
    <s v="Detroit"/>
    <s v="MI"/>
    <n v="301"/>
    <n v="275.13390411077268"/>
  </r>
  <r>
    <s v="C062"/>
    <s v="Henry Parker"/>
    <n v="68"/>
    <x v="1"/>
    <s v="West Coast"/>
    <n v="3481"/>
    <s v="P019"/>
    <d v="2024-05-24T00:00:00"/>
    <n v="10"/>
    <n v="38"/>
    <n v="6.5947933595747493E-2"/>
    <s v="Tool S"/>
    <s v="Hardware"/>
    <s v="S009"/>
    <n v="19"/>
    <s v="Gourmet Gadgets"/>
    <s v="Alice Brown"/>
    <s v="alice@gourmetgadgets.com"/>
    <s v="Seattle"/>
    <s v="WA"/>
    <n v="380"/>
    <n v="354.93978523361596"/>
  </r>
  <r>
    <s v="C092"/>
    <s v="Xander Walker"/>
    <n v="54"/>
    <x v="0"/>
    <s v="North"/>
    <n v="3482"/>
    <s v="P053"/>
    <d v="2024-05-24T00:00:00"/>
    <n v="8"/>
    <n v="22.5"/>
    <n v="6.1796693460485191E-2"/>
    <s v="Tool BA"/>
    <s v="Hardware"/>
    <s v="S003"/>
    <n v="11.25"/>
    <s v="Circuit Solutions"/>
    <s v="Mark Johnson"/>
    <s v="mark@circuitsolutions.com"/>
    <s v="San Francisco"/>
    <s v="CA"/>
    <n v="180"/>
    <n v="168.87659517711268"/>
  </r>
  <r>
    <s v="C036"/>
    <s v="Uma Brown"/>
    <n v="39"/>
    <x v="1"/>
    <s v="North"/>
    <n v="3483"/>
    <s v="P018"/>
    <d v="2024-05-24T00:00:00"/>
    <n v="1"/>
    <n v="43"/>
    <n v="8.7007261167961009E-2"/>
    <s v="Widget R"/>
    <s v="Electronics"/>
    <s v="S008"/>
    <n v="21.5"/>
    <s v="Auto Electronics Pro"/>
    <s v="Daniel Evans"/>
    <s v="daniel@autoelectronics.com"/>
    <s v="Detroit"/>
    <s v="MI"/>
    <n v="43"/>
    <n v="39.25868776977768"/>
  </r>
  <r>
    <s v="C092"/>
    <s v="Xander Walker"/>
    <n v="54"/>
    <x v="0"/>
    <s v="North"/>
    <n v="3484"/>
    <s v="P034"/>
    <d v="2024-05-25T00:00:00"/>
    <n v="3"/>
    <n v="9.5"/>
    <n v="3.072005750204905E-2"/>
    <s v="Accessory AH"/>
    <s v="Accessories"/>
    <s v="S004"/>
    <n v="4.75"/>
    <s v="Smart Home Essentials"/>
    <s v="Sarah Davis"/>
    <s v="sarah@smarthomeessentials.com"/>
    <s v="Dallas"/>
    <s v="TX"/>
    <n v="28.5"/>
    <n v="27.624478361191603"/>
  </r>
  <r>
    <s v="C093"/>
    <s v="Rachel Taylor"/>
    <n v="32"/>
    <x v="1"/>
    <s v="Midwest"/>
    <n v="3485"/>
    <s v="P011"/>
    <d v="2024-05-25T00:00:00"/>
    <n v="8"/>
    <n v="32"/>
    <n v="7.3830636665310839E-2"/>
    <s v="Widget K"/>
    <s v="Electronics"/>
    <s v="S001"/>
    <n v="16"/>
    <s v="Gadget World"/>
    <s v="Emily Rose"/>
    <s v="emily@gadgetworld.com"/>
    <s v="New York"/>
    <s v="NY"/>
    <n v="256"/>
    <n v="237.09935701368042"/>
  </r>
  <r>
    <s v="C145"/>
    <s v="Grace Parker"/>
    <n v="55"/>
    <x v="1"/>
    <s v="North"/>
    <n v="3486"/>
    <s v="P004"/>
    <d v="2024-05-25T00:00:00"/>
    <n v="3"/>
    <n v="10"/>
    <n v="4.7223698856874365E-2"/>
    <s v="Accessory D"/>
    <s v="Accessories"/>
    <s v="S004"/>
    <n v="5"/>
    <s v="Smart Home Essentials"/>
    <s v="Sarah Davis"/>
    <s v="sarah@smarthomeessentials.com"/>
    <s v="Dallas"/>
    <s v="TX"/>
    <n v="30"/>
    <n v="28.58328903429377"/>
  </r>
  <r>
    <s v="C078"/>
    <s v="Alice Hill"/>
    <n v="64"/>
    <x v="1"/>
    <s v="North"/>
    <n v="3487"/>
    <s v="P053"/>
    <d v="2024-05-25T00:00:00"/>
    <n v="6"/>
    <n v="22.5"/>
    <n v="2.8424718460427822E-2"/>
    <s v="Tool BA"/>
    <s v="Hardware"/>
    <s v="S003"/>
    <n v="11.25"/>
    <s v="Circuit Solutions"/>
    <s v="Mark Johnson"/>
    <s v="mark@circuitsolutions.com"/>
    <s v="San Francisco"/>
    <s v="CA"/>
    <n v="135"/>
    <n v="131.16266300784224"/>
  </r>
  <r>
    <s v="C013"/>
    <s v="Victor Baker"/>
    <n v="70"/>
    <x v="0"/>
    <s v="Midwest"/>
    <n v="3488"/>
    <s v="P029"/>
    <d v="2024-05-25T00:00:00"/>
    <n v="9"/>
    <n v="40"/>
    <n v="1.5744089677106644E-2"/>
    <s v="Tool AC"/>
    <s v="Hardware"/>
    <s v="S009"/>
    <n v="20"/>
    <s v="Gourmet Gadgets"/>
    <s v="Alice Brown"/>
    <s v="alice@gourmetgadgets.com"/>
    <s v="Seattle"/>
    <s v="WA"/>
    <n v="360"/>
    <n v="354.33212771624159"/>
  </r>
  <r>
    <s v="C007"/>
    <s v="Emily Adams"/>
    <n v="62"/>
    <x v="0"/>
    <s v="West Coast"/>
    <n v="3489"/>
    <s v="P009"/>
    <d v="2024-05-25T00:00:00"/>
    <n v="2"/>
    <n v="36"/>
    <n v="6.405774579181456E-4"/>
    <s v="Tool I"/>
    <s v="Hardware"/>
    <s v="S009"/>
    <n v="18"/>
    <s v="Gourmet Gadgets"/>
    <s v="Alice Brown"/>
    <s v="alice@gourmetgadgets.com"/>
    <s v="Seattle"/>
    <s v="WA"/>
    <n v="72"/>
    <n v="71.953878423029892"/>
  </r>
  <r>
    <s v="C054"/>
    <s v="Alice Allen"/>
    <n v="62"/>
    <x v="0"/>
    <s v="Midwest"/>
    <n v="3490"/>
    <s v="P033"/>
    <d v="2024-05-25T00:00:00"/>
    <n v="8"/>
    <n v="21"/>
    <n v="9.4545412118686389E-2"/>
    <s v="Tool AG"/>
    <s v="Hardware"/>
    <s v="S003"/>
    <n v="10.5"/>
    <s v="Circuit Solutions"/>
    <s v="Mark Johnson"/>
    <s v="mark@circuitsolutions.com"/>
    <s v="San Francisco"/>
    <s v="CA"/>
    <n v="168"/>
    <n v="152.11637076406069"/>
  </r>
  <r>
    <s v="C128"/>
    <s v="Xander Carter"/>
    <n v="42"/>
    <x v="1"/>
    <s v="Midwest"/>
    <n v="3491"/>
    <s v="P028"/>
    <d v="2024-05-25T00:00:00"/>
    <n v="5"/>
    <n v="46"/>
    <n v="1.8218556035342403E-2"/>
    <s v="Widget AB"/>
    <s v="Electronics"/>
    <s v="S008"/>
    <n v="23"/>
    <s v="Auto Electronics Pro"/>
    <s v="Daniel Evans"/>
    <s v="daniel@autoelectronics.com"/>
    <s v="Detroit"/>
    <s v="MI"/>
    <n v="230"/>
    <n v="225.80973211187126"/>
  </r>
  <r>
    <s v="C034"/>
    <s v="Alice King"/>
    <n v="23"/>
    <x v="0"/>
    <s v="East Coast"/>
    <n v="3492"/>
    <s v="P050"/>
    <d v="2024-05-25T00:00:00"/>
    <n v="2"/>
    <n v="17.5"/>
    <n v="8.0091818650839447E-2"/>
    <s v="Accessory AX"/>
    <s v="Accessories"/>
    <s v="S010"/>
    <n v="8.75"/>
    <s v="Sports Tech Gear"/>
    <s v="Michael Harris"/>
    <s v="michael@sportstechgear.com"/>
    <s v="Denver"/>
    <s v="CO"/>
    <n v="35"/>
    <n v="32.196786347220616"/>
  </r>
  <r>
    <s v="C144"/>
    <s v="Karen Allen"/>
    <n v="56"/>
    <x v="0"/>
    <s v="West Coast"/>
    <n v="3493"/>
    <s v="P049"/>
    <d v="2024-05-25T00:00:00"/>
    <n v="1"/>
    <n v="39.5"/>
    <n v="6.8088817600882465E-2"/>
    <s v="Tool AW"/>
    <s v="Hardware"/>
    <s v="S009"/>
    <n v="19.75"/>
    <s v="Gourmet Gadgets"/>
    <s v="Alice Brown"/>
    <s v="alice@gourmetgadgets.com"/>
    <s v="Seattle"/>
    <s v="WA"/>
    <n v="39.5"/>
    <n v="36.810491704765141"/>
  </r>
  <r>
    <s v="C041"/>
    <s v="Carol Jones"/>
    <n v="40"/>
    <x v="0"/>
    <s v="West Coast"/>
    <n v="3494"/>
    <s v="P002"/>
    <d v="2024-05-26T00:00:00"/>
    <n v="6"/>
    <n v="50"/>
    <n v="3.9803517994249506E-2"/>
    <s v="Gadget B"/>
    <s v="Home Appliances"/>
    <s v="S002"/>
    <n v="25"/>
    <s v="Tech Gear Co."/>
    <s v="John Taylor"/>
    <s v="john@techgear.com"/>
    <s v="Los Angeles"/>
    <s v="CA"/>
    <n v="300"/>
    <n v="288.05894460172516"/>
  </r>
  <r>
    <s v="C136"/>
    <s v="Henry Mitchell"/>
    <n v="54"/>
    <x v="1"/>
    <s v="Midwest"/>
    <n v="3495"/>
    <s v="P015"/>
    <d v="2024-05-26T00:00:00"/>
    <n v="7"/>
    <n v="70"/>
    <n v="1.0348980834989653E-2"/>
    <s v="Device O"/>
    <s v="Electronics"/>
    <s v="S005"/>
    <n v="35"/>
    <s v="Office Tech Depot"/>
    <s v="Kevin Lee"/>
    <s v="kevin@officetechdepot.com"/>
    <s v="Chicago"/>
    <s v="IL"/>
    <n v="490"/>
    <n v="484.9289993908551"/>
  </r>
  <r>
    <s v="C137"/>
    <s v="Uma Young"/>
    <n v="19"/>
    <x v="1"/>
    <s v="East Coast"/>
    <n v="3496"/>
    <s v="P025"/>
    <d v="2024-05-26T00:00:00"/>
    <n v="10"/>
    <n v="65"/>
    <n v="7.7112873068361718E-2"/>
    <s v="Device Y"/>
    <s v="Electronics"/>
    <s v="S005"/>
    <n v="32.5"/>
    <s v="Office Tech Depot"/>
    <s v="Kevin Lee"/>
    <s v="kevin@officetechdepot.com"/>
    <s v="Chicago"/>
    <s v="IL"/>
    <n v="650"/>
    <n v="599.87663250556488"/>
  </r>
  <r>
    <s v="C009"/>
    <s v="Tina Brown"/>
    <n v="40"/>
    <x v="1"/>
    <s v="East Coast"/>
    <n v="3497"/>
    <s v="P052"/>
    <d v="2024-05-26T00:00:00"/>
    <n v="4"/>
    <n v="47.5"/>
    <n v="9.5003271717968504E-2"/>
    <s v="Gadget AZ"/>
    <s v="Home Appliances"/>
    <s v="S002"/>
    <n v="23.75"/>
    <s v="Tech Gear Co."/>
    <s v="John Taylor"/>
    <s v="john@techgear.com"/>
    <s v="Los Angeles"/>
    <s v="CA"/>
    <n v="190"/>
    <n v="171.94937837358597"/>
  </r>
  <r>
    <s v="C082"/>
    <s v="Quinn Lee"/>
    <n v="34"/>
    <x v="1"/>
    <s v="South"/>
    <n v="3498"/>
    <s v="P023"/>
    <d v="2024-05-26T00:00:00"/>
    <n v="9"/>
    <n v="24"/>
    <n v="3.2386580540986455E-2"/>
    <s v="Tool W"/>
    <s v="Hardware"/>
    <s v="S003"/>
    <n v="12"/>
    <s v="Circuit Solutions"/>
    <s v="Mark Johnson"/>
    <s v="mark@circuitsolutions.com"/>
    <s v="San Francisco"/>
    <s v="CA"/>
    <n v="216"/>
    <n v="209.00449860314691"/>
  </r>
  <r>
    <s v="C036"/>
    <s v="Uma Brown"/>
    <n v="39"/>
    <x v="1"/>
    <s v="North"/>
    <n v="3499"/>
    <s v="P026"/>
    <d v="2024-05-26T00:00:00"/>
    <n v="4"/>
    <n v="22"/>
    <n v="2.1556160165971974E-2"/>
    <s v="Item Z"/>
    <s v="Office Supplies"/>
    <s v="S006"/>
    <n v="11"/>
    <s v="Eco Electronics"/>
    <s v="Linda Parker"/>
    <s v="linda@ecoelectronics.com"/>
    <s v="Portland"/>
    <s v="OR"/>
    <n v="88"/>
    <n v="86.103057905394465"/>
  </r>
  <r>
    <s v="C077"/>
    <s v="Frank Young"/>
    <n v="38"/>
    <x v="0"/>
    <s v="South"/>
    <n v="3500"/>
    <s v="P007"/>
    <d v="2024-05-26T00:00:00"/>
    <n v="2"/>
    <n v="90"/>
    <n v="4.5661857669513486E-2"/>
    <s v="Appliance G"/>
    <s v="Home Appliances"/>
    <s v="S007"/>
    <n v="45"/>
    <s v="HealthTech Supplies"/>
    <s v="Peter Clark"/>
    <s v="peter@healthtech.com"/>
    <s v="Miami"/>
    <s v="FL"/>
    <n v="180"/>
    <n v="171.78086561948757"/>
  </r>
  <r>
    <s v="C133"/>
    <s v="Bob Smith"/>
    <n v="19"/>
    <x v="1"/>
    <s v="Midwest"/>
    <n v="3501"/>
    <s v="P046"/>
    <d v="2024-05-26T00:00:00"/>
    <n v="7"/>
    <n v="25.5"/>
    <n v="3.8846337505078266E-2"/>
    <s v="Item AT"/>
    <s v="Office Supplies"/>
    <s v="S006"/>
    <n v="12.75"/>
    <s v="Eco Electronics"/>
    <s v="Linda Parker"/>
    <s v="linda@ecoelectronics.com"/>
    <s v="Portland"/>
    <s v="OR"/>
    <n v="178.5"/>
    <n v="171.56592875534352"/>
  </r>
  <r>
    <s v="C016"/>
    <s v="Uma Jones"/>
    <n v="66"/>
    <x v="0"/>
    <s v="East Coast"/>
    <n v="3502"/>
    <s v="P015"/>
    <d v="2024-05-26T00:00:00"/>
    <n v="10"/>
    <n v="70"/>
    <n v="3.8158030585003527E-2"/>
    <s v="Device O"/>
    <s v="Electronics"/>
    <s v="S005"/>
    <n v="35"/>
    <s v="Office Tech Depot"/>
    <s v="Kevin Lee"/>
    <s v="kevin@officetechdepot.com"/>
    <s v="Chicago"/>
    <s v="IL"/>
    <n v="700"/>
    <n v="673.28937859049756"/>
  </r>
  <r>
    <s v="C068"/>
    <s v="Rachel Hill"/>
    <n v="51"/>
    <x v="1"/>
    <s v="South"/>
    <n v="3503"/>
    <s v="P035"/>
    <d v="2024-05-26T00:00:00"/>
    <n v="6"/>
    <n v="63"/>
    <n v="5.3824088109664082E-2"/>
    <s v="Device AI"/>
    <s v="Electronics"/>
    <s v="S005"/>
    <n v="31.5"/>
    <s v="Office Tech Depot"/>
    <s v="Kevin Lee"/>
    <s v="kevin@officetechdepot.com"/>
    <s v="Chicago"/>
    <s v="IL"/>
    <n v="378"/>
    <n v="357.654494694547"/>
  </r>
  <r>
    <s v="C052"/>
    <s v="Jack Allen"/>
    <n v="31"/>
    <x v="1"/>
    <s v="North"/>
    <n v="3504"/>
    <s v="P047"/>
    <d v="2024-05-26T00:00:00"/>
    <n v="6"/>
    <n v="82.5"/>
    <n v="3.9513335456935833E-2"/>
    <s v="Appliance AU"/>
    <s v="Home Appliances"/>
    <s v="S007"/>
    <n v="41.25"/>
    <s v="HealthTech Supplies"/>
    <s v="Peter Clark"/>
    <s v="peter@healthtech.com"/>
    <s v="Miami"/>
    <s v="FL"/>
    <n v="495"/>
    <n v="475.44089894881677"/>
  </r>
  <r>
    <s v="C119"/>
    <s v="Zoe Hill"/>
    <n v="41"/>
    <x v="0"/>
    <s v="Midwest"/>
    <n v="3505"/>
    <s v="P029"/>
    <d v="2024-05-26T00:00:00"/>
    <n v="1"/>
    <n v="40"/>
    <n v="7.6415969530446048E-2"/>
    <s v="Tool AC"/>
    <s v="Hardware"/>
    <s v="S009"/>
    <n v="20"/>
    <s v="Gourmet Gadgets"/>
    <s v="Alice Brown"/>
    <s v="alice@gourmetgadgets.com"/>
    <s v="Seattle"/>
    <s v="WA"/>
    <n v="40"/>
    <n v="36.943361218782158"/>
  </r>
  <r>
    <s v="C023"/>
    <s v="Uma Hall"/>
    <n v="65"/>
    <x v="1"/>
    <s v="North"/>
    <n v="3506"/>
    <s v="P050"/>
    <d v="2024-05-27T00:00:00"/>
    <n v="1"/>
    <n v="17.5"/>
    <n v="7.0527604164932131E-2"/>
    <s v="Accessory AX"/>
    <s v="Accessories"/>
    <s v="S010"/>
    <n v="8.75"/>
    <s v="Sports Tech Gear"/>
    <s v="Michael Harris"/>
    <s v="michael@sportstechgear.com"/>
    <s v="Denver"/>
    <s v="CO"/>
    <n v="17.5"/>
    <n v="16.265766927113688"/>
  </r>
  <r>
    <s v="C078"/>
    <s v="Alice Hill"/>
    <n v="64"/>
    <x v="1"/>
    <s v="North"/>
    <n v="3507"/>
    <s v="P033"/>
    <d v="2024-05-27T00:00:00"/>
    <n v="3"/>
    <n v="21"/>
    <n v="2.2950574142057478E-2"/>
    <s v="Tool AG"/>
    <s v="Hardware"/>
    <s v="S003"/>
    <n v="10.5"/>
    <s v="Circuit Solutions"/>
    <s v="Mark Johnson"/>
    <s v="mark@circuitsolutions.com"/>
    <s v="San Francisco"/>
    <s v="CA"/>
    <n v="63"/>
    <n v="61.55411382905038"/>
  </r>
  <r>
    <s v="C030"/>
    <s v="Leo Carter"/>
    <n v="54"/>
    <x v="1"/>
    <s v="East Coast"/>
    <n v="3508"/>
    <s v="P002"/>
    <d v="2024-05-27T00:00:00"/>
    <n v="10"/>
    <n v="50"/>
    <n v="8.1035624822300353E-2"/>
    <s v="Gadget B"/>
    <s v="Home Appliances"/>
    <s v="S002"/>
    <n v="25"/>
    <s v="Tech Gear Co."/>
    <s v="John Taylor"/>
    <s v="john@techgear.com"/>
    <s v="Los Angeles"/>
    <s v="CA"/>
    <n v="500"/>
    <n v="459.4821875888498"/>
  </r>
  <r>
    <s v="C150"/>
    <s v="Wendy Lee"/>
    <n v="24"/>
    <x v="1"/>
    <s v="South"/>
    <n v="3509"/>
    <s v="P031"/>
    <d v="2024-05-27T00:00:00"/>
    <n v="7"/>
    <n v="37"/>
    <n v="2.342024643574472E-2"/>
    <s v="Widget AE"/>
    <s v="Electronics"/>
    <s v="S001"/>
    <n v="18.5"/>
    <s v="Gadget World"/>
    <s v="Emily Rose"/>
    <s v="emily@gadgetworld.com"/>
    <s v="New York"/>
    <s v="NY"/>
    <n v="259"/>
    <n v="252.93415617314213"/>
  </r>
  <r>
    <s v="C035"/>
    <s v="Jack Hill"/>
    <n v="41"/>
    <x v="1"/>
    <s v="East Coast"/>
    <n v="3510"/>
    <s v="P050"/>
    <d v="2024-05-27T00:00:00"/>
    <n v="7"/>
    <n v="17.5"/>
    <n v="5.1243116214987963E-2"/>
    <s v="Accessory AX"/>
    <s v="Accessories"/>
    <s v="S010"/>
    <n v="8.75"/>
    <s v="Sports Tech Gear"/>
    <s v="Michael Harris"/>
    <s v="michael@sportstechgear.com"/>
    <s v="Denver"/>
    <s v="CO"/>
    <n v="122.5"/>
    <n v="116.22271826366398"/>
  </r>
  <r>
    <s v="C027"/>
    <s v="Sam Wright"/>
    <n v="68"/>
    <x v="1"/>
    <s v="South"/>
    <n v="3511"/>
    <s v="P015"/>
    <d v="2024-05-27T00:00:00"/>
    <n v="2"/>
    <n v="70"/>
    <n v="9.2780763152884846E-2"/>
    <s v="Device O"/>
    <s v="Electronics"/>
    <s v="S005"/>
    <n v="35"/>
    <s v="Office Tech Depot"/>
    <s v="Kevin Lee"/>
    <s v="kevin@officetechdepot.com"/>
    <s v="Chicago"/>
    <s v="IL"/>
    <n v="140"/>
    <n v="127.01069315859613"/>
  </r>
  <r>
    <s v="C130"/>
    <s v="Alice King"/>
    <n v="60"/>
    <x v="1"/>
    <s v="Midwest"/>
    <n v="3512"/>
    <s v="P015"/>
    <d v="2024-05-27T00:00:00"/>
    <n v="7"/>
    <n v="70"/>
    <n v="6.4448570925252885E-2"/>
    <s v="Device O"/>
    <s v="Electronics"/>
    <s v="S005"/>
    <n v="35"/>
    <s v="Office Tech Depot"/>
    <s v="Kevin Lee"/>
    <s v="kevin@officetechdepot.com"/>
    <s v="Chicago"/>
    <s v="IL"/>
    <n v="490"/>
    <n v="458.42020024662611"/>
  </r>
  <r>
    <s v="C077"/>
    <s v="Frank Young"/>
    <n v="38"/>
    <x v="0"/>
    <s v="South"/>
    <n v="3513"/>
    <s v="P022"/>
    <d v="2024-05-27T00:00:00"/>
    <n v="2"/>
    <n v="54"/>
    <n v="7.106480864022869E-3"/>
    <s v="Gadget V"/>
    <s v="Home Appliances"/>
    <s v="S002"/>
    <n v="27"/>
    <s v="Tech Gear Co."/>
    <s v="John Taylor"/>
    <s v="john@techgear.com"/>
    <s v="Los Angeles"/>
    <s v="CA"/>
    <n v="108"/>
    <n v="107.23250006668553"/>
  </r>
  <r>
    <s v="C136"/>
    <s v="Henry Mitchell"/>
    <n v="54"/>
    <x v="1"/>
    <s v="Midwest"/>
    <n v="3514"/>
    <s v="P026"/>
    <d v="2024-05-27T00:00:00"/>
    <n v="3"/>
    <n v="22"/>
    <n v="8.5138682083695683E-2"/>
    <s v="Item Z"/>
    <s v="Office Supplies"/>
    <s v="S006"/>
    <n v="11"/>
    <s v="Eco Electronics"/>
    <s v="Linda Parker"/>
    <s v="linda@ecoelectronics.com"/>
    <s v="Portland"/>
    <s v="OR"/>
    <n v="66"/>
    <n v="60.380846982476086"/>
  </r>
  <r>
    <s v="C016"/>
    <s v="Uma Jones"/>
    <n v="66"/>
    <x v="0"/>
    <s v="East Coast"/>
    <n v="3515"/>
    <s v="P044"/>
    <d v="2024-05-27T00:00:00"/>
    <n v="5"/>
    <n v="10.5"/>
    <n v="6.5960588568756279E-2"/>
    <s v="Accessory AR"/>
    <s v="Accessories"/>
    <s v="S004"/>
    <n v="5.25"/>
    <s v="Smart Home Essentials"/>
    <s v="Sarah Davis"/>
    <s v="sarah@smarthomeessentials.com"/>
    <s v="Dallas"/>
    <s v="TX"/>
    <n v="52.5"/>
    <n v="49.037069100140293"/>
  </r>
  <r>
    <s v="C057"/>
    <s v="Sam Hall"/>
    <n v="51"/>
    <x v="1"/>
    <s v="North"/>
    <n v="3516"/>
    <s v="P026"/>
    <d v="2024-05-27T00:00:00"/>
    <n v="8"/>
    <n v="22"/>
    <n v="6.2641581481055419E-2"/>
    <s v="Item Z"/>
    <s v="Office Supplies"/>
    <s v="S006"/>
    <n v="11"/>
    <s v="Eco Electronics"/>
    <s v="Linda Parker"/>
    <s v="linda@ecoelectronics.com"/>
    <s v="Portland"/>
    <s v="OR"/>
    <n v="176"/>
    <n v="164.97508165933425"/>
  </r>
  <r>
    <s v="C091"/>
    <s v="Uma Lee"/>
    <n v="67"/>
    <x v="0"/>
    <s v="Midwest"/>
    <n v="3517"/>
    <s v="P011"/>
    <d v="2024-05-27T00:00:00"/>
    <n v="2"/>
    <n v="32"/>
    <n v="2.377928758189797E-2"/>
    <s v="Widget K"/>
    <s v="Electronics"/>
    <s v="S001"/>
    <n v="16"/>
    <s v="Gadget World"/>
    <s v="Emily Rose"/>
    <s v="emily@gadgetworld.com"/>
    <s v="New York"/>
    <s v="NY"/>
    <n v="64"/>
    <n v="62.478125594758531"/>
  </r>
  <r>
    <s v="C068"/>
    <s v="Rachel Hill"/>
    <n v="51"/>
    <x v="1"/>
    <s v="South"/>
    <n v="3518"/>
    <s v="P022"/>
    <d v="2024-05-27T00:00:00"/>
    <n v="7"/>
    <n v="54"/>
    <n v="3.5227714770262521E-2"/>
    <s v="Gadget V"/>
    <s v="Home Appliances"/>
    <s v="S002"/>
    <n v="27"/>
    <s v="Tech Gear Co."/>
    <s v="John Taylor"/>
    <s v="john@techgear.com"/>
    <s v="Los Angeles"/>
    <s v="CA"/>
    <n v="378"/>
    <n v="364.68392381684077"/>
  </r>
  <r>
    <s v="C027"/>
    <s v="Sam Wright"/>
    <n v="68"/>
    <x v="1"/>
    <s v="South"/>
    <n v="3519"/>
    <s v="P052"/>
    <d v="2024-05-27T00:00:00"/>
    <n v="4"/>
    <n v="47.5"/>
    <n v="3.0863736694831778E-2"/>
    <s v="Gadget AZ"/>
    <s v="Home Appliances"/>
    <s v="S002"/>
    <n v="23.75"/>
    <s v="Tech Gear Co."/>
    <s v="John Taylor"/>
    <s v="john@techgear.com"/>
    <s v="Los Angeles"/>
    <s v="CA"/>
    <n v="190"/>
    <n v="184.13589002798196"/>
  </r>
  <r>
    <s v="C006"/>
    <s v="Grace Hall"/>
    <n v="56"/>
    <x v="0"/>
    <s v="East Coast"/>
    <n v="3520"/>
    <s v="P025"/>
    <d v="2024-05-27T00:00:00"/>
    <n v="8"/>
    <n v="65"/>
    <n v="3.8438469963191349E-2"/>
    <s v="Device Y"/>
    <s v="Electronics"/>
    <s v="S005"/>
    <n v="32.5"/>
    <s v="Office Tech Depot"/>
    <s v="Kevin Lee"/>
    <s v="kevin@officetechdepot.com"/>
    <s v="Chicago"/>
    <s v="IL"/>
    <n v="520"/>
    <n v="500.01199561914052"/>
  </r>
  <r>
    <s v="C015"/>
    <s v="Henry Parker"/>
    <n v="70"/>
    <x v="0"/>
    <s v="South"/>
    <n v="3521"/>
    <s v="P007"/>
    <d v="2024-05-27T00:00:00"/>
    <n v="1"/>
    <n v="90"/>
    <n v="4.4534088361305735E-2"/>
    <s v="Appliance G"/>
    <s v="Home Appliances"/>
    <s v="S007"/>
    <n v="45"/>
    <s v="HealthTech Supplies"/>
    <s v="Peter Clark"/>
    <s v="peter@healthtech.com"/>
    <s v="Miami"/>
    <s v="FL"/>
    <n v="90"/>
    <n v="85.991932047482479"/>
  </r>
  <r>
    <s v="C047"/>
    <s v="Leo Young"/>
    <n v="53"/>
    <x v="1"/>
    <s v="South"/>
    <n v="3522"/>
    <s v="P020"/>
    <d v="2024-05-27T00:00:00"/>
    <n v="3"/>
    <n v="17"/>
    <n v="6.5699700222865906E-2"/>
    <s v="Accessory T"/>
    <s v="Accessories"/>
    <s v="S010"/>
    <n v="8.5"/>
    <s v="Sports Tech Gear"/>
    <s v="Michael Harris"/>
    <s v="michael@sportstechgear.com"/>
    <s v="Denver"/>
    <s v="CO"/>
    <n v="51"/>
    <n v="47.649315288633836"/>
  </r>
  <r>
    <s v="C095"/>
    <s v="Tina Taylor"/>
    <n v="52"/>
    <x v="0"/>
    <s v="South"/>
    <n v="3523"/>
    <s v="P039"/>
    <d v="2024-05-27T00:00:00"/>
    <n v="5"/>
    <n v="35"/>
    <n v="7.096739238529659E-3"/>
    <s v="Tool AM"/>
    <s v="Hardware"/>
    <s v="S009"/>
    <n v="17.5"/>
    <s v="Gourmet Gadgets"/>
    <s v="Alice Brown"/>
    <s v="alice@gourmetgadgets.com"/>
    <s v="Seattle"/>
    <s v="WA"/>
    <n v="175"/>
    <n v="173.75807063325732"/>
  </r>
  <r>
    <s v="C049"/>
    <s v="Victor Brown"/>
    <n v="48"/>
    <x v="1"/>
    <s v="Midwest"/>
    <n v="3524"/>
    <s v="P047"/>
    <d v="2024-05-27T00:00:00"/>
    <n v="10"/>
    <n v="82.5"/>
    <n v="7.2742245660998184E-2"/>
    <s v="Appliance AU"/>
    <s v="Home Appliances"/>
    <s v="S007"/>
    <n v="41.25"/>
    <s v="HealthTech Supplies"/>
    <s v="Peter Clark"/>
    <s v="peter@healthtech.com"/>
    <s v="Miami"/>
    <s v="FL"/>
    <n v="825"/>
    <n v="764.98764732967652"/>
  </r>
  <r>
    <s v="C108"/>
    <s v="Emily Taylor"/>
    <n v="21"/>
    <x v="1"/>
    <s v="South"/>
    <n v="3525"/>
    <s v="P041"/>
    <d v="2024-05-27T00:00:00"/>
    <n v="4"/>
    <n v="33.5"/>
    <n v="5.1947717108841898E-2"/>
    <s v="Widget AO"/>
    <s v="Electronics"/>
    <s v="S001"/>
    <n v="16.75"/>
    <s v="Gadget World"/>
    <s v="Emily Rose"/>
    <s v="emily@gadgetworld.com"/>
    <s v="New York"/>
    <s v="NY"/>
    <n v="134"/>
    <n v="127.03900590741519"/>
  </r>
  <r>
    <s v="C039"/>
    <s v="Quinn Hall"/>
    <n v="43"/>
    <x v="1"/>
    <s v="East Coast"/>
    <n v="3526"/>
    <s v="P039"/>
    <d v="2024-05-27T00:00:00"/>
    <n v="9"/>
    <n v="35"/>
    <n v="4.4034668734031959E-2"/>
    <s v="Tool AM"/>
    <s v="Hardware"/>
    <s v="S009"/>
    <n v="17.5"/>
    <s v="Gourmet Gadgets"/>
    <s v="Alice Brown"/>
    <s v="alice@gourmetgadgets.com"/>
    <s v="Seattle"/>
    <s v="WA"/>
    <n v="315"/>
    <n v="301.12907934877995"/>
  </r>
  <r>
    <s v="C010"/>
    <s v="Grace White"/>
    <n v="37"/>
    <x v="0"/>
    <s v="East Coast"/>
    <n v="3527"/>
    <s v="P032"/>
    <d v="2024-05-28T00:00:00"/>
    <n v="4"/>
    <n v="48"/>
    <n v="8.0817716353989322E-2"/>
    <s v="Gadget AF"/>
    <s v="Home Appliances"/>
    <s v="S002"/>
    <n v="24"/>
    <s v="Tech Gear Co."/>
    <s v="John Taylor"/>
    <s v="john@techgear.com"/>
    <s v="Los Angeles"/>
    <s v="CA"/>
    <n v="192"/>
    <n v="176.48299846003405"/>
  </r>
  <r>
    <s v="C051"/>
    <s v="Yara Young"/>
    <n v="66"/>
    <x v="1"/>
    <s v="West Coast"/>
    <n v="3528"/>
    <s v="P040"/>
    <d v="2024-05-28T00:00:00"/>
    <n v="8"/>
    <n v="13"/>
    <n v="5.9524710522990035E-2"/>
    <s v="Accessory AN"/>
    <s v="Accessories"/>
    <s v="S010"/>
    <n v="6.5"/>
    <s v="Sports Tech Gear"/>
    <s v="Michael Harris"/>
    <s v="michael@sportstechgear.com"/>
    <s v="Denver"/>
    <s v="CO"/>
    <n v="104"/>
    <n v="97.809430105609039"/>
  </r>
  <r>
    <s v="C052"/>
    <s v="Jack Allen"/>
    <n v="31"/>
    <x v="1"/>
    <s v="North"/>
    <n v="3529"/>
    <s v="P011"/>
    <d v="2024-05-28T00:00:00"/>
    <n v="1"/>
    <n v="32"/>
    <n v="1.962617330045302E-2"/>
    <s v="Widget K"/>
    <s v="Electronics"/>
    <s v="S001"/>
    <n v="16"/>
    <s v="Gadget World"/>
    <s v="Emily Rose"/>
    <s v="emily@gadgetworld.com"/>
    <s v="New York"/>
    <s v="NY"/>
    <n v="32"/>
    <n v="31.371962454385503"/>
  </r>
  <r>
    <s v="C072"/>
    <s v="Carol Brown"/>
    <n v="37"/>
    <x v="1"/>
    <s v="West Coast"/>
    <n v="3530"/>
    <s v="P004"/>
    <d v="2024-05-28T00:00:00"/>
    <n v="5"/>
    <n v="10"/>
    <n v="8.0573774572548745E-2"/>
    <s v="Accessory D"/>
    <s v="Accessories"/>
    <s v="S004"/>
    <n v="5"/>
    <s v="Smart Home Essentials"/>
    <s v="Sarah Davis"/>
    <s v="sarah@smarthomeessentials.com"/>
    <s v="Dallas"/>
    <s v="TX"/>
    <n v="50"/>
    <n v="45.971311271372564"/>
  </r>
  <r>
    <s v="C028"/>
    <s v="Oscar Green"/>
    <n v="24"/>
    <x v="1"/>
    <s v="South"/>
    <n v="3531"/>
    <s v="P009"/>
    <d v="2024-05-28T00:00:00"/>
    <n v="7"/>
    <n v="36"/>
    <n v="9.6844084770237454E-2"/>
    <s v="Tool I"/>
    <s v="Hardware"/>
    <s v="S009"/>
    <n v="18"/>
    <s v="Gourmet Gadgets"/>
    <s v="Alice Brown"/>
    <s v="alice@gourmetgadgets.com"/>
    <s v="Seattle"/>
    <s v="WA"/>
    <n v="252"/>
    <n v="227.59529063790018"/>
  </r>
  <r>
    <s v="C015"/>
    <s v="Henry Parker"/>
    <n v="70"/>
    <x v="0"/>
    <s v="South"/>
    <n v="3532"/>
    <s v="P026"/>
    <d v="2024-05-28T00:00:00"/>
    <n v="3"/>
    <n v="22"/>
    <n v="9.3863586217379225E-3"/>
    <s v="Item Z"/>
    <s v="Office Supplies"/>
    <s v="S006"/>
    <n v="11"/>
    <s v="Eco Electronics"/>
    <s v="Linda Parker"/>
    <s v="linda@ecoelectronics.com"/>
    <s v="Portland"/>
    <s v="OR"/>
    <n v="66"/>
    <n v="65.38050033096529"/>
  </r>
  <r>
    <s v="C065"/>
    <s v="Quinn Hall"/>
    <n v="64"/>
    <x v="1"/>
    <s v="East Coast"/>
    <n v="3533"/>
    <s v="P012"/>
    <d v="2024-05-28T00:00:00"/>
    <n v="5"/>
    <n v="44"/>
    <n v="3.9216106963180175E-2"/>
    <s v="Gadget L"/>
    <s v="Home Appliances"/>
    <s v="S002"/>
    <n v="22"/>
    <s v="Tech Gear Co."/>
    <s v="John Taylor"/>
    <s v="john@techgear.com"/>
    <s v="Los Angeles"/>
    <s v="CA"/>
    <n v="220"/>
    <n v="211.37245646810035"/>
  </r>
  <r>
    <s v="C134"/>
    <s v="Yara Hill"/>
    <n v="36"/>
    <x v="1"/>
    <s v="North"/>
    <n v="3534"/>
    <s v="P039"/>
    <d v="2024-05-28T00:00:00"/>
    <n v="2"/>
    <n v="35"/>
    <n v="8.0315635177941561E-2"/>
    <s v="Tool AM"/>
    <s v="Hardware"/>
    <s v="S009"/>
    <n v="17.5"/>
    <s v="Gourmet Gadgets"/>
    <s v="Alice Brown"/>
    <s v="alice@gourmetgadgets.com"/>
    <s v="Seattle"/>
    <s v="WA"/>
    <n v="70"/>
    <n v="64.377905537544095"/>
  </r>
  <r>
    <s v="C032"/>
    <s v="Bob Allen"/>
    <n v="34"/>
    <x v="0"/>
    <s v="North"/>
    <n v="3535"/>
    <s v="P001"/>
    <d v="2024-05-28T00:00:00"/>
    <n v="9"/>
    <n v="30"/>
    <n v="8.4113443725645221E-3"/>
    <s v="Widget A"/>
    <s v="Electronics"/>
    <s v="S001"/>
    <n v="15"/>
    <s v="Gadget World"/>
    <s v="Emily Rose"/>
    <s v="emily@gadgetworld.com"/>
    <s v="New York"/>
    <s v="NY"/>
    <n v="270"/>
    <n v="267.72893701940757"/>
  </r>
  <r>
    <s v="C136"/>
    <s v="Henry Mitchell"/>
    <n v="54"/>
    <x v="1"/>
    <s v="Midwest"/>
    <n v="3536"/>
    <s v="P011"/>
    <d v="2024-05-28T00:00:00"/>
    <n v="3"/>
    <n v="32"/>
    <n v="1.4036450780183085E-2"/>
    <s v="Widget K"/>
    <s v="Electronics"/>
    <s v="S001"/>
    <n v="16"/>
    <s v="Gadget World"/>
    <s v="Emily Rose"/>
    <s v="emily@gadgetworld.com"/>
    <s v="New York"/>
    <s v="NY"/>
    <n v="96"/>
    <n v="94.652500725102428"/>
  </r>
  <r>
    <s v="C063"/>
    <s v="Karen Wright"/>
    <n v="26"/>
    <x v="1"/>
    <s v="West Coast"/>
    <n v="3537"/>
    <s v="P015"/>
    <d v="2024-05-28T00:00:00"/>
    <n v="7"/>
    <n v="70"/>
    <n v="1.161473508006209E-2"/>
    <s v="Device O"/>
    <s v="Electronics"/>
    <s v="S005"/>
    <n v="35"/>
    <s v="Office Tech Depot"/>
    <s v="Kevin Lee"/>
    <s v="kevin@officetechdepot.com"/>
    <s v="Chicago"/>
    <s v="IL"/>
    <n v="490"/>
    <n v="484.30877981076958"/>
  </r>
  <r>
    <s v="C006"/>
    <s v="Grace Hall"/>
    <n v="56"/>
    <x v="0"/>
    <s v="East Coast"/>
    <n v="3538"/>
    <s v="P047"/>
    <d v="2024-05-28T00:00:00"/>
    <n v="10"/>
    <n v="82.5"/>
    <n v="5.2164015686634729E-2"/>
    <s v="Appliance AU"/>
    <s v="Home Appliances"/>
    <s v="S007"/>
    <n v="41.25"/>
    <s v="HealthTech Supplies"/>
    <s v="Peter Clark"/>
    <s v="peter@healthtech.com"/>
    <s v="Miami"/>
    <s v="FL"/>
    <n v="825"/>
    <n v="781.96468705852635"/>
  </r>
  <r>
    <s v="C044"/>
    <s v="Oscar Adams"/>
    <n v="21"/>
    <x v="0"/>
    <s v="South"/>
    <n v="3539"/>
    <s v="P001"/>
    <d v="2024-05-28T00:00:00"/>
    <n v="10"/>
    <n v="30"/>
    <n v="1.9395991825530313E-3"/>
    <s v="Widget A"/>
    <s v="Electronics"/>
    <s v="S001"/>
    <n v="15"/>
    <s v="Gadget World"/>
    <s v="Emily Rose"/>
    <s v="emily@gadgetworld.com"/>
    <s v="New York"/>
    <s v="NY"/>
    <n v="300"/>
    <n v="299.41812024523409"/>
  </r>
  <r>
    <s v="C062"/>
    <s v="Henry Parker"/>
    <n v="68"/>
    <x v="1"/>
    <s v="West Coast"/>
    <n v="3540"/>
    <s v="P025"/>
    <d v="2024-05-28T00:00:00"/>
    <n v="2"/>
    <n v="65"/>
    <n v="9.4292083538999608E-2"/>
    <s v="Device Y"/>
    <s v="Electronics"/>
    <s v="S005"/>
    <n v="32.5"/>
    <s v="Office Tech Depot"/>
    <s v="Kevin Lee"/>
    <s v="kevin@officetechdepot.com"/>
    <s v="Chicago"/>
    <s v="IL"/>
    <n v="130"/>
    <n v="117.74202913993005"/>
  </r>
  <r>
    <s v="C033"/>
    <s v="Grace Mitchell"/>
    <n v="54"/>
    <x v="1"/>
    <s v="West Coast"/>
    <n v="3541"/>
    <s v="P051"/>
    <d v="2024-05-29T00:00:00"/>
    <n v="3"/>
    <n v="31.5"/>
    <n v="8.6616513678685614E-3"/>
    <s v="Widget AY"/>
    <s v="Electronics"/>
    <s v="S001"/>
    <n v="15.75"/>
    <s v="Gadget World"/>
    <s v="Emily Rose"/>
    <s v="emily@gadgetworld.com"/>
    <s v="New York"/>
    <s v="NY"/>
    <n v="94.5"/>
    <n v="93.681473945736414"/>
  </r>
  <r>
    <s v="C055"/>
    <s v="Yara Walker"/>
    <n v="58"/>
    <x v="0"/>
    <s v="Midwest"/>
    <n v="3542"/>
    <s v="P051"/>
    <d v="2024-05-29T00:00:00"/>
    <n v="2"/>
    <n v="31.5"/>
    <n v="4.9686161237390891E-2"/>
    <s v="Widget AY"/>
    <s v="Electronics"/>
    <s v="S001"/>
    <n v="15.75"/>
    <s v="Gadget World"/>
    <s v="Emily Rose"/>
    <s v="emily@gadgetworld.com"/>
    <s v="New York"/>
    <s v="NY"/>
    <n v="63"/>
    <n v="59.869771842044372"/>
  </r>
  <r>
    <s v="C122"/>
    <s v="Mia Clark"/>
    <n v="40"/>
    <x v="1"/>
    <s v="Midwest"/>
    <n v="3543"/>
    <s v="P037"/>
    <d v="2024-05-29T00:00:00"/>
    <n v="10"/>
    <n v="88"/>
    <n v="9.4171353222056955E-2"/>
    <s v="Appliance AK"/>
    <s v="Home Appliances"/>
    <s v="S007"/>
    <n v="44"/>
    <s v="HealthTech Supplies"/>
    <s v="Peter Clark"/>
    <s v="peter@healthtech.com"/>
    <s v="Miami"/>
    <s v="FL"/>
    <n v="880"/>
    <n v="797.12920916458984"/>
  </r>
  <r>
    <s v="C048"/>
    <s v="Yara Walker"/>
    <n v="21"/>
    <x v="1"/>
    <s v="North"/>
    <n v="3544"/>
    <s v="P052"/>
    <d v="2024-05-29T00:00:00"/>
    <n v="3"/>
    <n v="47.5"/>
    <n v="3.2538236969946892E-2"/>
    <s v="Gadget AZ"/>
    <s v="Home Appliances"/>
    <s v="S002"/>
    <n v="23.75"/>
    <s v="Tech Gear Co."/>
    <s v="John Taylor"/>
    <s v="john@techgear.com"/>
    <s v="Los Angeles"/>
    <s v="CA"/>
    <n v="142.5"/>
    <n v="137.86330123178257"/>
  </r>
  <r>
    <s v="C032"/>
    <s v="Bob Allen"/>
    <n v="34"/>
    <x v="0"/>
    <s v="North"/>
    <n v="3545"/>
    <s v="P005"/>
    <d v="2024-05-29T00:00:00"/>
    <n v="6"/>
    <n v="60"/>
    <n v="1.9932506948942965E-2"/>
    <s v="Device E"/>
    <s v="Electronics"/>
    <s v="S005"/>
    <n v="30"/>
    <s v="Office Tech Depot"/>
    <s v="Kevin Lee"/>
    <s v="kevin@officetechdepot.com"/>
    <s v="Chicago"/>
    <s v="IL"/>
    <n v="360"/>
    <n v="352.82429749838053"/>
  </r>
  <r>
    <s v="C047"/>
    <s v="Leo Young"/>
    <n v="53"/>
    <x v="1"/>
    <s v="South"/>
    <n v="3546"/>
    <s v="P015"/>
    <d v="2024-05-29T00:00:00"/>
    <n v="10"/>
    <n v="70"/>
    <n v="2.1048514318139522E-2"/>
    <s v="Device O"/>
    <s v="Electronics"/>
    <s v="S005"/>
    <n v="35"/>
    <s v="Office Tech Depot"/>
    <s v="Kevin Lee"/>
    <s v="kevin@officetechdepot.com"/>
    <s v="Chicago"/>
    <s v="IL"/>
    <n v="700"/>
    <n v="685.26603997730228"/>
  </r>
  <r>
    <s v="C109"/>
    <s v="Oscar Clark"/>
    <n v="62"/>
    <x v="0"/>
    <s v="South"/>
    <n v="3547"/>
    <s v="P003"/>
    <d v="2024-05-29T00:00:00"/>
    <n v="8"/>
    <n v="20"/>
    <n v="3.5182418720718034E-2"/>
    <s v="Tool C"/>
    <s v="Hardware"/>
    <s v="S003"/>
    <n v="10"/>
    <s v="Circuit Solutions"/>
    <s v="Mark Johnson"/>
    <s v="mark@circuitsolutions.com"/>
    <s v="San Francisco"/>
    <s v="CA"/>
    <n v="160"/>
    <n v="154.37081300468512"/>
  </r>
  <r>
    <s v="C038"/>
    <s v="Wendy Allen"/>
    <n v="63"/>
    <x v="0"/>
    <s v="South"/>
    <n v="3548"/>
    <s v="P034"/>
    <d v="2024-05-29T00:00:00"/>
    <n v="9"/>
    <n v="9.5"/>
    <n v="9.3227864565331081E-2"/>
    <s v="Accessory AH"/>
    <s v="Accessories"/>
    <s v="S004"/>
    <n v="4.75"/>
    <s v="Smart Home Essentials"/>
    <s v="Sarah Davis"/>
    <s v="sarah@smarthomeessentials.com"/>
    <s v="Dallas"/>
    <s v="TX"/>
    <n v="85.5"/>
    <n v="77.529017579664199"/>
  </r>
  <r>
    <s v="C071"/>
    <s v="Paul Lee"/>
    <n v="19"/>
    <x v="0"/>
    <s v="West Coast"/>
    <n v="3549"/>
    <s v="P050"/>
    <d v="2024-05-29T00:00:00"/>
    <n v="7"/>
    <n v="17.5"/>
    <n v="6.0101610510710751E-2"/>
    <s v="Accessory AX"/>
    <s v="Accessories"/>
    <s v="S010"/>
    <n v="8.75"/>
    <s v="Sports Tech Gear"/>
    <s v="Michael Harris"/>
    <s v="michael@sportstechgear.com"/>
    <s v="Denver"/>
    <s v="CO"/>
    <n v="122.5"/>
    <n v="115.13755271243794"/>
  </r>
  <r>
    <s v="C088"/>
    <s v="Emily Adams"/>
    <n v="59"/>
    <x v="0"/>
    <s v="East Coast"/>
    <n v="3550"/>
    <s v="P034"/>
    <d v="2024-05-29T00:00:00"/>
    <n v="2"/>
    <n v="9.5"/>
    <n v="9.7973992016399516E-2"/>
    <s v="Accessory AH"/>
    <s v="Accessories"/>
    <s v="S004"/>
    <n v="4.75"/>
    <s v="Smart Home Essentials"/>
    <s v="Sarah Davis"/>
    <s v="sarah@smarthomeessentials.com"/>
    <s v="Dallas"/>
    <s v="TX"/>
    <n v="19"/>
    <n v="17.138494151688409"/>
  </r>
  <r>
    <s v="C100"/>
    <s v="Paul Wright"/>
    <n v="68"/>
    <x v="1"/>
    <s v="East Coast"/>
    <n v="3551"/>
    <s v="P007"/>
    <d v="2024-05-29T00:00:00"/>
    <n v="4"/>
    <n v="90"/>
    <n v="7.5396484088300936E-2"/>
    <s v="Appliance G"/>
    <s v="Home Appliances"/>
    <s v="S007"/>
    <n v="45"/>
    <s v="HealthTech Supplies"/>
    <s v="Peter Clark"/>
    <s v="peter@healthtech.com"/>
    <s v="Miami"/>
    <s v="FL"/>
    <n v="360"/>
    <n v="332.85726572821164"/>
  </r>
  <r>
    <s v="C127"/>
    <s v="Nina White"/>
    <n v="67"/>
    <x v="0"/>
    <s v="Midwest"/>
    <n v="3552"/>
    <s v="P035"/>
    <d v="2024-05-29T00:00:00"/>
    <n v="2"/>
    <n v="63"/>
    <n v="1.9720051621027082E-3"/>
    <s v="Device AI"/>
    <s v="Electronics"/>
    <s v="S005"/>
    <n v="31.5"/>
    <s v="Office Tech Depot"/>
    <s v="Kevin Lee"/>
    <s v="kevin@officetechdepot.com"/>
    <s v="Chicago"/>
    <s v="IL"/>
    <n v="126"/>
    <n v="125.75152734957506"/>
  </r>
  <r>
    <s v="C040"/>
    <s v="Frank White"/>
    <n v="53"/>
    <x v="1"/>
    <s v="South"/>
    <n v="3553"/>
    <s v="P048"/>
    <d v="2024-05-29T00:00:00"/>
    <n v="6"/>
    <n v="44.5"/>
    <n v="4.612431450093999E-2"/>
    <s v="Widget AV"/>
    <s v="Electronics"/>
    <s v="S008"/>
    <n v="22.25"/>
    <s v="Auto Electronics Pro"/>
    <s v="Daniel Evans"/>
    <s v="daniel@autoelectronics.com"/>
    <s v="Detroit"/>
    <s v="MI"/>
    <n v="267"/>
    <n v="254.68480802824902"/>
  </r>
  <r>
    <s v="C105"/>
    <s v="Tina Young"/>
    <n v="52"/>
    <x v="0"/>
    <s v="West Coast"/>
    <n v="3554"/>
    <s v="P040"/>
    <d v="2024-05-29T00:00:00"/>
    <n v="8"/>
    <n v="13"/>
    <n v="7.016445761220072E-2"/>
    <s v="Accessory AN"/>
    <s v="Accessories"/>
    <s v="S010"/>
    <n v="6.5"/>
    <s v="Sports Tech Gear"/>
    <s v="Michael Harris"/>
    <s v="michael@sportstechgear.com"/>
    <s v="Denver"/>
    <s v="CO"/>
    <n v="104"/>
    <n v="96.702896408331128"/>
  </r>
  <r>
    <s v="C133"/>
    <s v="Bob Smith"/>
    <n v="19"/>
    <x v="1"/>
    <s v="Midwest"/>
    <n v="3555"/>
    <s v="P050"/>
    <d v="2024-05-29T00:00:00"/>
    <n v="2"/>
    <n v="17.5"/>
    <n v="9.1043397975876753E-2"/>
    <s v="Accessory AX"/>
    <s v="Accessories"/>
    <s v="S010"/>
    <n v="8.75"/>
    <s v="Sports Tech Gear"/>
    <s v="Michael Harris"/>
    <s v="michael@sportstechgear.com"/>
    <s v="Denver"/>
    <s v="CO"/>
    <n v="35"/>
    <n v="31.813481070844315"/>
  </r>
  <r>
    <s v="C121"/>
    <s v="Leo Carter"/>
    <n v="65"/>
    <x v="1"/>
    <s v="Midwest"/>
    <n v="3556"/>
    <s v="P021"/>
    <d v="2024-05-29T00:00:00"/>
    <n v="6"/>
    <n v="34"/>
    <n v="4.4945212106035998E-2"/>
    <s v="Widget U"/>
    <s v="Electronics"/>
    <s v="S001"/>
    <n v="17"/>
    <s v="Gadget World"/>
    <s v="Emily Rose"/>
    <s v="emily@gadgetworld.com"/>
    <s v="New York"/>
    <s v="NY"/>
    <n v="204"/>
    <n v="194.83117673036867"/>
  </r>
  <r>
    <s v="C049"/>
    <s v="Victor Brown"/>
    <n v="48"/>
    <x v="1"/>
    <s v="Midwest"/>
    <n v="3557"/>
    <s v="P034"/>
    <d v="2024-05-29T00:00:00"/>
    <n v="5"/>
    <n v="9.5"/>
    <n v="1.2638231969678893E-2"/>
    <s v="Accessory AH"/>
    <s v="Accessories"/>
    <s v="S004"/>
    <n v="4.75"/>
    <s v="Smart Home Essentials"/>
    <s v="Sarah Davis"/>
    <s v="sarah@smarthomeessentials.com"/>
    <s v="Dallas"/>
    <s v="TX"/>
    <n v="47.5"/>
    <n v="46.899683981440255"/>
  </r>
  <r>
    <s v="C029"/>
    <s v="Quinn Taylor"/>
    <n v="38"/>
    <x v="1"/>
    <s v="West Coast"/>
    <n v="3558"/>
    <s v="P051"/>
    <d v="2024-05-29T00:00:00"/>
    <n v="7"/>
    <n v="31.5"/>
    <n v="7.451591729275106E-2"/>
    <s v="Widget AY"/>
    <s v="Electronics"/>
    <s v="S001"/>
    <n v="15.75"/>
    <s v="Gadget World"/>
    <s v="Emily Rose"/>
    <s v="emily@gadgetworld.com"/>
    <s v="New York"/>
    <s v="NY"/>
    <n v="220.5"/>
    <n v="204.06924023694839"/>
  </r>
  <r>
    <s v="C143"/>
    <s v="Yara Hall"/>
    <n v="19"/>
    <x v="0"/>
    <s v="Midwest"/>
    <n v="3559"/>
    <s v="P032"/>
    <d v="2024-05-29T00:00:00"/>
    <n v="10"/>
    <n v="48"/>
    <n v="1.2457329396115303E-2"/>
    <s v="Gadget AF"/>
    <s v="Home Appliances"/>
    <s v="S002"/>
    <n v="24"/>
    <s v="Tech Gear Co."/>
    <s v="John Taylor"/>
    <s v="john@techgear.com"/>
    <s v="Los Angeles"/>
    <s v="CA"/>
    <n v="480"/>
    <n v="474.02048188986464"/>
  </r>
  <r>
    <s v="C064"/>
    <s v="Frank Clark"/>
    <n v="32"/>
    <x v="1"/>
    <s v="South"/>
    <n v="3560"/>
    <s v="P047"/>
    <d v="2024-05-29T00:00:00"/>
    <n v="8"/>
    <n v="82.5"/>
    <n v="3.6834452895526851E-2"/>
    <s v="Appliance AU"/>
    <s v="Home Appliances"/>
    <s v="S007"/>
    <n v="41.25"/>
    <s v="HealthTech Supplies"/>
    <s v="Peter Clark"/>
    <s v="peter@healthtech.com"/>
    <s v="Miami"/>
    <s v="FL"/>
    <n v="660"/>
    <n v="635.68926108895232"/>
  </r>
  <r>
    <s v="C030"/>
    <s v="Leo Carter"/>
    <n v="54"/>
    <x v="1"/>
    <s v="East Coast"/>
    <n v="3561"/>
    <s v="P026"/>
    <d v="2024-05-30T00:00:00"/>
    <n v="6"/>
    <n v="22"/>
    <n v="4.8629794377859359E-2"/>
    <s v="Item Z"/>
    <s v="Office Supplies"/>
    <s v="S006"/>
    <n v="11"/>
    <s v="Eco Electronics"/>
    <s v="Linda Parker"/>
    <s v="linda@ecoelectronics.com"/>
    <s v="Portland"/>
    <s v="OR"/>
    <n v="132"/>
    <n v="125.58086714212257"/>
  </r>
  <r>
    <s v="C028"/>
    <s v="Oscar Green"/>
    <n v="24"/>
    <x v="1"/>
    <s v="South"/>
    <n v="3562"/>
    <s v="P006"/>
    <d v="2024-05-30T00:00:00"/>
    <n v="5"/>
    <n v="25"/>
    <n v="9.7283225244180704E-2"/>
    <s v="Item F"/>
    <s v="Office Supplies"/>
    <s v="S006"/>
    <n v="12.5"/>
    <s v="Eco Electronics"/>
    <s v="Linda Parker"/>
    <s v="linda@ecoelectronics.com"/>
    <s v="Portland"/>
    <s v="OR"/>
    <n v="125"/>
    <n v="112.83959684447741"/>
  </r>
  <r>
    <s v="C061"/>
    <s v="Paul Young"/>
    <n v="62"/>
    <x v="1"/>
    <s v="Midwest"/>
    <n v="3563"/>
    <s v="P037"/>
    <d v="2024-05-30T00:00:00"/>
    <n v="3"/>
    <n v="88"/>
    <n v="9.4499664897211552E-2"/>
    <s v="Appliance AK"/>
    <s v="Home Appliances"/>
    <s v="S007"/>
    <n v="44"/>
    <s v="HealthTech Supplies"/>
    <s v="Peter Clark"/>
    <s v="peter@healthtech.com"/>
    <s v="Miami"/>
    <s v="FL"/>
    <n v="264"/>
    <n v="239.05208846713614"/>
  </r>
  <r>
    <s v="C137"/>
    <s v="Uma Young"/>
    <n v="19"/>
    <x v="1"/>
    <s v="East Coast"/>
    <n v="3564"/>
    <s v="P019"/>
    <d v="2024-05-30T00:00:00"/>
    <n v="4"/>
    <n v="38"/>
    <n v="2.9537359092082993E-2"/>
    <s v="Tool S"/>
    <s v="Hardware"/>
    <s v="S009"/>
    <n v="19"/>
    <s v="Gourmet Gadgets"/>
    <s v="Alice Brown"/>
    <s v="alice@gourmetgadgets.com"/>
    <s v="Seattle"/>
    <s v="WA"/>
    <n v="152"/>
    <n v="147.51032141800337"/>
  </r>
  <r>
    <s v="C142"/>
    <s v="Henry Hill"/>
    <n v="36"/>
    <x v="1"/>
    <s v="Midwest"/>
    <n v="3565"/>
    <s v="P049"/>
    <d v="2024-05-30T00:00:00"/>
    <n v="4"/>
    <n v="39.5"/>
    <n v="6.7716805438309324E-2"/>
    <s v="Tool AW"/>
    <s v="Hardware"/>
    <s v="S009"/>
    <n v="19.75"/>
    <s v="Gourmet Gadgets"/>
    <s v="Alice Brown"/>
    <s v="alice@gourmetgadgets.com"/>
    <s v="Seattle"/>
    <s v="WA"/>
    <n v="158"/>
    <n v="147.30074474074712"/>
  </r>
  <r>
    <s v="C005"/>
    <s v="Quinn Adams"/>
    <n v="69"/>
    <x v="1"/>
    <s v="West Coast"/>
    <n v="3566"/>
    <s v="P001"/>
    <d v="2024-05-30T00:00:00"/>
    <n v="3"/>
    <n v="30"/>
    <n v="5.9207076976432793E-2"/>
    <s v="Widget A"/>
    <s v="Electronics"/>
    <s v="S001"/>
    <n v="15"/>
    <s v="Gadget World"/>
    <s v="Emily Rose"/>
    <s v="emily@gadgetworld.com"/>
    <s v="New York"/>
    <s v="NY"/>
    <n v="90"/>
    <n v="84.671363072121054"/>
  </r>
  <r>
    <s v="C036"/>
    <s v="Uma Brown"/>
    <n v="39"/>
    <x v="1"/>
    <s v="North"/>
    <n v="3567"/>
    <s v="P011"/>
    <d v="2024-05-30T00:00:00"/>
    <n v="3"/>
    <n v="32"/>
    <n v="2.1504162006646722E-2"/>
    <s v="Widget K"/>
    <s v="Electronics"/>
    <s v="S001"/>
    <n v="16"/>
    <s v="Gadget World"/>
    <s v="Emily Rose"/>
    <s v="emily@gadgetworld.com"/>
    <s v="New York"/>
    <s v="NY"/>
    <n v="96"/>
    <n v="93.935600447361921"/>
  </r>
  <r>
    <s v="C022"/>
    <s v="Nina Taylor"/>
    <n v="60"/>
    <x v="0"/>
    <s v="South"/>
    <n v="3568"/>
    <s v="P036"/>
    <d v="2024-05-30T00:00:00"/>
    <n v="10"/>
    <n v="26.5"/>
    <n v="2.1087499454618498E-2"/>
    <s v="Item AJ"/>
    <s v="Office Supplies"/>
    <s v="S006"/>
    <n v="13.25"/>
    <s v="Eco Electronics"/>
    <s v="Linda Parker"/>
    <s v="linda@ecoelectronics.com"/>
    <s v="Portland"/>
    <s v="OR"/>
    <n v="265"/>
    <n v="259.41181264452609"/>
  </r>
  <r>
    <s v="C002"/>
    <s v="Xander Jones"/>
    <n v="66"/>
    <x v="0"/>
    <s v="Midwest"/>
    <n v="3569"/>
    <s v="P013"/>
    <d v="2024-05-30T00:00:00"/>
    <n v="9"/>
    <n v="23"/>
    <n v="7.1381736959478498E-2"/>
    <s v="Tool M"/>
    <s v="Hardware"/>
    <s v="S003"/>
    <n v="11.5"/>
    <s v="Circuit Solutions"/>
    <s v="Mark Johnson"/>
    <s v="mark@circuitsolutions.com"/>
    <s v="San Francisco"/>
    <s v="CA"/>
    <n v="207"/>
    <n v="192.22398044938797"/>
  </r>
  <r>
    <s v="C097"/>
    <s v="Henry Parker"/>
    <n v="18"/>
    <x v="0"/>
    <s v="North"/>
    <n v="3570"/>
    <s v="P036"/>
    <d v="2024-05-30T00:00:00"/>
    <n v="6"/>
    <n v="26.5"/>
    <n v="6.8087454480658897E-3"/>
    <s v="Item AJ"/>
    <s v="Office Supplies"/>
    <s v="S006"/>
    <n v="13.25"/>
    <s v="Eco Electronics"/>
    <s v="Linda Parker"/>
    <s v="linda@ecoelectronics.com"/>
    <s v="Portland"/>
    <s v="OR"/>
    <n v="159"/>
    <n v="157.91740947375752"/>
  </r>
  <r>
    <s v="C124"/>
    <s v="Rachel Allen"/>
    <n v="24"/>
    <x v="0"/>
    <s v="North"/>
    <n v="3571"/>
    <s v="P022"/>
    <d v="2024-05-30T00:00:00"/>
    <n v="4"/>
    <n v="54"/>
    <n v="6.7842248444227151E-3"/>
    <s v="Gadget V"/>
    <s v="Home Appliances"/>
    <s v="S002"/>
    <n v="27"/>
    <s v="Tech Gear Co."/>
    <s v="John Taylor"/>
    <s v="john@techgear.com"/>
    <s v="Los Angeles"/>
    <s v="CA"/>
    <n v="216"/>
    <n v="214.53460743360469"/>
  </r>
  <r>
    <s v="C078"/>
    <s v="Alice Hill"/>
    <n v="64"/>
    <x v="1"/>
    <s v="North"/>
    <n v="3572"/>
    <s v="P014"/>
    <d v="2024-05-30T00:00:00"/>
    <n v="3"/>
    <n v="12"/>
    <n v="8.1642565337433054E-2"/>
    <s v="Accessory N"/>
    <s v="Accessories"/>
    <s v="S004"/>
    <n v="6"/>
    <s v="Smart Home Essentials"/>
    <s v="Sarah Davis"/>
    <s v="sarah@smarthomeessentials.com"/>
    <s v="Dallas"/>
    <s v="TX"/>
    <n v="36"/>
    <n v="33.060867647852412"/>
  </r>
  <r>
    <s v="C068"/>
    <s v="Rachel Hill"/>
    <n v="51"/>
    <x v="1"/>
    <s v="South"/>
    <n v="3573"/>
    <s v="P050"/>
    <d v="2024-05-30T00:00:00"/>
    <n v="6"/>
    <n v="17.5"/>
    <n v="4.7066130482404024E-2"/>
    <s v="Accessory AX"/>
    <s v="Accessories"/>
    <s v="S010"/>
    <n v="8.75"/>
    <s v="Sports Tech Gear"/>
    <s v="Michael Harris"/>
    <s v="michael@sportstechgear.com"/>
    <s v="Denver"/>
    <s v="CO"/>
    <n v="105"/>
    <n v="100.05805629934758"/>
  </r>
  <r>
    <s v="C096"/>
    <s v="Quinn Hall"/>
    <n v="59"/>
    <x v="0"/>
    <s v="South"/>
    <n v="3574"/>
    <s v="P039"/>
    <d v="2024-05-30T00:00:00"/>
    <n v="10"/>
    <n v="35"/>
    <n v="8.8136254914038425E-2"/>
    <s v="Tool AM"/>
    <s v="Hardware"/>
    <s v="S009"/>
    <n v="17.5"/>
    <s v="Gourmet Gadgets"/>
    <s v="Alice Brown"/>
    <s v="alice@gourmetgadgets.com"/>
    <s v="Seattle"/>
    <s v="WA"/>
    <n v="350"/>
    <n v="319.15231078008657"/>
  </r>
  <r>
    <s v="C086"/>
    <s v="Emily King"/>
    <n v="31"/>
    <x v="0"/>
    <s v="Midwest"/>
    <n v="3575"/>
    <s v="P037"/>
    <d v="2024-05-30T00:00:00"/>
    <n v="8"/>
    <n v="88"/>
    <n v="3.1286301299655171E-2"/>
    <s v="Appliance AK"/>
    <s v="Home Appliances"/>
    <s v="S007"/>
    <n v="44"/>
    <s v="HealthTech Supplies"/>
    <s v="Peter Clark"/>
    <s v="peter@healthtech.com"/>
    <s v="Miami"/>
    <s v="FL"/>
    <n v="704"/>
    <n v="681.97444388504277"/>
  </r>
  <r>
    <s v="C062"/>
    <s v="Henry Parker"/>
    <n v="68"/>
    <x v="1"/>
    <s v="West Coast"/>
    <n v="3576"/>
    <s v="P006"/>
    <d v="2024-05-30T00:00:00"/>
    <n v="10"/>
    <n v="25"/>
    <n v="6.5234729418737147E-2"/>
    <s v="Item F"/>
    <s v="Office Supplies"/>
    <s v="S006"/>
    <n v="12.5"/>
    <s v="Eco Electronics"/>
    <s v="Linda Parker"/>
    <s v="linda@ecoelectronics.com"/>
    <s v="Portland"/>
    <s v="OR"/>
    <n v="250"/>
    <n v="233.69131764531571"/>
  </r>
  <r>
    <s v="C144"/>
    <s v="Karen Allen"/>
    <n v="56"/>
    <x v="0"/>
    <s v="West Coast"/>
    <n v="3577"/>
    <s v="P027"/>
    <d v="2024-05-30T00:00:00"/>
    <n v="6"/>
    <n v="85"/>
    <n v="1.5625506770055365E-3"/>
    <s v="Appliance AA"/>
    <s v="Home Appliances"/>
    <s v="S007"/>
    <n v="42.5"/>
    <s v="HealthTech Supplies"/>
    <s v="Peter Clark"/>
    <s v="peter@healthtech.com"/>
    <s v="Miami"/>
    <s v="FL"/>
    <n v="510"/>
    <n v="509.20309915472717"/>
  </r>
  <r>
    <s v="C111"/>
    <s v="Grace Walker"/>
    <n v="21"/>
    <x v="0"/>
    <s v="Midwest"/>
    <n v="3578"/>
    <s v="P019"/>
    <d v="2024-05-30T00:00:00"/>
    <n v="5"/>
    <n v="38"/>
    <n v="8.525319797422326E-3"/>
    <s v="Tool S"/>
    <s v="Hardware"/>
    <s v="S009"/>
    <n v="19"/>
    <s v="Gourmet Gadgets"/>
    <s v="Alice Brown"/>
    <s v="alice@gourmetgadgets.com"/>
    <s v="Seattle"/>
    <s v="WA"/>
    <n v="190"/>
    <n v="188.38018923848975"/>
  </r>
  <r>
    <s v="C085"/>
    <s v="Rachel Green"/>
    <n v="20"/>
    <x v="0"/>
    <s v="North"/>
    <n v="3579"/>
    <s v="P016"/>
    <d v="2024-05-30T00:00:00"/>
    <n v="6"/>
    <n v="26"/>
    <n v="1.5276979826439075E-2"/>
    <s v="Item P"/>
    <s v="Office Supplies"/>
    <s v="S006"/>
    <n v="13"/>
    <s v="Eco Electronics"/>
    <s v="Linda Parker"/>
    <s v="linda@ecoelectronics.com"/>
    <s v="Portland"/>
    <s v="OR"/>
    <n v="156"/>
    <n v="153.6167911470755"/>
  </r>
  <r>
    <s v="C143"/>
    <s v="Yara Hall"/>
    <n v="19"/>
    <x v="0"/>
    <s v="Midwest"/>
    <n v="3580"/>
    <s v="P028"/>
    <d v="2024-05-30T00:00:00"/>
    <n v="4"/>
    <n v="46"/>
    <n v="7.9164968061880128E-2"/>
    <s v="Widget AB"/>
    <s v="Electronics"/>
    <s v="S008"/>
    <n v="23"/>
    <s v="Auto Electronics Pro"/>
    <s v="Daniel Evans"/>
    <s v="daniel@autoelectronics.com"/>
    <s v="Detroit"/>
    <s v="MI"/>
    <n v="184"/>
    <n v="169.43364587661407"/>
  </r>
  <r>
    <s v="C120"/>
    <s v="Leo Brown"/>
    <n v="70"/>
    <x v="0"/>
    <s v="West Coast"/>
    <n v="3581"/>
    <s v="P028"/>
    <d v="2024-05-31T00:00:00"/>
    <n v="3"/>
    <n v="46"/>
    <n v="6.8643980384230766E-2"/>
    <s v="Widget AB"/>
    <s v="Electronics"/>
    <s v="S008"/>
    <n v="23"/>
    <s v="Auto Electronics Pro"/>
    <s v="Daniel Evans"/>
    <s v="daniel@autoelectronics.com"/>
    <s v="Detroit"/>
    <s v="MI"/>
    <n v="138"/>
    <n v="128.52713070697615"/>
  </r>
  <r>
    <s v="C051"/>
    <s v="Yara Young"/>
    <n v="66"/>
    <x v="1"/>
    <s v="West Coast"/>
    <n v="3582"/>
    <s v="P030"/>
    <d v="2024-05-31T00:00:00"/>
    <n v="10"/>
    <n v="18"/>
    <n v="9.310876955059455E-2"/>
    <s v="Accessory AD"/>
    <s v="Accessories"/>
    <s v="S010"/>
    <n v="9"/>
    <s v="Sports Tech Gear"/>
    <s v="Michael Harris"/>
    <s v="michael@sportstechgear.com"/>
    <s v="Denver"/>
    <s v="CO"/>
    <n v="180"/>
    <n v="163.24042148089299"/>
  </r>
  <r>
    <s v="C128"/>
    <s v="Xander Carter"/>
    <n v="42"/>
    <x v="1"/>
    <s v="Midwest"/>
    <n v="3583"/>
    <s v="P033"/>
    <d v="2024-05-31T00:00:00"/>
    <n v="9"/>
    <n v="21"/>
    <n v="3.0566428865868734E-2"/>
    <s v="Tool AG"/>
    <s v="Hardware"/>
    <s v="S003"/>
    <n v="10.5"/>
    <s v="Circuit Solutions"/>
    <s v="Mark Johnson"/>
    <s v="mark@circuitsolutions.com"/>
    <s v="San Francisco"/>
    <s v="CA"/>
    <n v="189"/>
    <n v="183.22294494435081"/>
  </r>
  <r>
    <s v="C091"/>
    <s v="Uma Lee"/>
    <n v="67"/>
    <x v="0"/>
    <s v="Midwest"/>
    <n v="3584"/>
    <s v="P041"/>
    <d v="2024-05-31T00:00:00"/>
    <n v="3"/>
    <n v="33.5"/>
    <n v="1.9925196150020009E-2"/>
    <s v="Widget AO"/>
    <s v="Electronics"/>
    <s v="S001"/>
    <n v="16.75"/>
    <s v="Gadget World"/>
    <s v="Emily Rose"/>
    <s v="emily@gadgetworld.com"/>
    <s v="New York"/>
    <s v="NY"/>
    <n v="100.5"/>
    <n v="98.497517786922984"/>
  </r>
  <r>
    <s v="C087"/>
    <s v="Nina Young"/>
    <n v="52"/>
    <x v="0"/>
    <s v="East Coast"/>
    <n v="3585"/>
    <s v="P002"/>
    <d v="2024-05-31T00:00:00"/>
    <n v="6"/>
    <n v="50"/>
    <n v="9.0648956860291549E-2"/>
    <s v="Gadget B"/>
    <s v="Home Appliances"/>
    <s v="S002"/>
    <n v="25"/>
    <s v="Tech Gear Co."/>
    <s v="John Taylor"/>
    <s v="john@techgear.com"/>
    <s v="Los Angeles"/>
    <s v="CA"/>
    <n v="300"/>
    <n v="272.80531294191252"/>
  </r>
  <r>
    <s v="C058"/>
    <s v="Zoe Carter"/>
    <n v="51"/>
    <x v="1"/>
    <s v="West Coast"/>
    <n v="3586"/>
    <s v="P013"/>
    <d v="2024-05-31T00:00:00"/>
    <n v="8"/>
    <n v="23"/>
    <n v="2.1204473471910569E-3"/>
    <s v="Tool M"/>
    <s v="Hardware"/>
    <s v="S003"/>
    <n v="11.5"/>
    <s v="Circuit Solutions"/>
    <s v="Mark Johnson"/>
    <s v="mark@circuitsolutions.com"/>
    <s v="San Francisco"/>
    <s v="CA"/>
    <n v="184"/>
    <n v="183.60983768811684"/>
  </r>
  <r>
    <s v="C116"/>
    <s v="Carol Baker"/>
    <n v="62"/>
    <x v="1"/>
    <s v="Midwest"/>
    <n v="3587"/>
    <s v="P009"/>
    <d v="2024-05-31T00:00:00"/>
    <n v="7"/>
    <n v="36"/>
    <n v="4.953224074002132E-2"/>
    <s v="Tool I"/>
    <s v="Hardware"/>
    <s v="S009"/>
    <n v="18"/>
    <s v="Gourmet Gadgets"/>
    <s v="Alice Brown"/>
    <s v="alice@gourmetgadgets.com"/>
    <s v="Seattle"/>
    <s v="WA"/>
    <n v="252"/>
    <n v="239.51787533351464"/>
  </r>
  <r>
    <s v="C099"/>
    <s v="Rachel Lee"/>
    <n v="67"/>
    <x v="0"/>
    <s v="West Coast"/>
    <n v="3588"/>
    <s v="P004"/>
    <d v="2024-05-31T00:00:00"/>
    <n v="4"/>
    <n v="10"/>
    <n v="2.6243218026928972E-2"/>
    <s v="Accessory D"/>
    <s v="Accessories"/>
    <s v="S004"/>
    <n v="5"/>
    <s v="Smart Home Essentials"/>
    <s v="Sarah Davis"/>
    <s v="sarah@smarthomeessentials.com"/>
    <s v="Dallas"/>
    <s v="TX"/>
    <n v="40"/>
    <n v="38.950271278922841"/>
  </r>
  <r>
    <s v="C116"/>
    <s v="Carol Baker"/>
    <n v="62"/>
    <x v="1"/>
    <s v="Midwest"/>
    <n v="3589"/>
    <s v="P006"/>
    <d v="2024-05-31T00:00:00"/>
    <n v="1"/>
    <n v="25"/>
    <n v="5.5002771806370671E-2"/>
    <s v="Item F"/>
    <s v="Office Supplies"/>
    <s v="S006"/>
    <n v="12.5"/>
    <s v="Eco Electronics"/>
    <s v="Linda Parker"/>
    <s v="linda@ecoelectronics.com"/>
    <s v="Portland"/>
    <s v="OR"/>
    <n v="25"/>
    <n v="23.624930704840732"/>
  </r>
  <r>
    <s v="C133"/>
    <s v="Bob Smith"/>
    <n v="19"/>
    <x v="1"/>
    <s v="Midwest"/>
    <n v="3590"/>
    <s v="P043"/>
    <d v="2024-05-31T00:00:00"/>
    <n v="9"/>
    <n v="28"/>
    <n v="9.1804601274337767E-3"/>
    <s v="Tool AQ"/>
    <s v="Hardware"/>
    <s v="S003"/>
    <n v="14"/>
    <s v="Circuit Solutions"/>
    <s v="Mark Johnson"/>
    <s v="mark@circuitsolutions.com"/>
    <s v="San Francisco"/>
    <s v="CA"/>
    <n v="252"/>
    <n v="249.68652404788668"/>
  </r>
  <r>
    <s v="C056"/>
    <s v="Carol Lee"/>
    <n v="20"/>
    <x v="0"/>
    <s v="Midwest"/>
    <n v="3591"/>
    <s v="P037"/>
    <d v="2024-05-31T00:00:00"/>
    <n v="2"/>
    <n v="88"/>
    <n v="2.0692153634507271E-3"/>
    <s v="Appliance AK"/>
    <s v="Home Appliances"/>
    <s v="S007"/>
    <n v="44"/>
    <s v="HealthTech Supplies"/>
    <s v="Peter Clark"/>
    <s v="peter@healthtech.com"/>
    <s v="Miami"/>
    <s v="FL"/>
    <n v="176"/>
    <n v="175.63581809603266"/>
  </r>
  <r>
    <s v="C061"/>
    <s v="Paul Young"/>
    <n v="62"/>
    <x v="1"/>
    <s v="Midwest"/>
    <n v="3592"/>
    <s v="P018"/>
    <d v="2024-05-31T00:00:00"/>
    <n v="5"/>
    <n v="43"/>
    <n v="7.356108836353141E-2"/>
    <s v="Widget R"/>
    <s v="Electronics"/>
    <s v="S008"/>
    <n v="21.5"/>
    <s v="Auto Electronics Pro"/>
    <s v="Daniel Evans"/>
    <s v="daniel@autoelectronics.com"/>
    <s v="Detroit"/>
    <s v="MI"/>
    <n v="215"/>
    <n v="199.18436600184074"/>
  </r>
  <r>
    <s v="C062"/>
    <s v="Henry Parker"/>
    <n v="68"/>
    <x v="1"/>
    <s v="West Coast"/>
    <n v="3593"/>
    <s v="P040"/>
    <d v="2024-05-31T00:00:00"/>
    <n v="9"/>
    <n v="13"/>
    <n v="6.736659797987686E-2"/>
    <s v="Accessory AN"/>
    <s v="Accessories"/>
    <s v="S010"/>
    <n v="6.5"/>
    <s v="Sports Tech Gear"/>
    <s v="Michael Harris"/>
    <s v="michael@sportstechgear.com"/>
    <s v="Denver"/>
    <s v="CO"/>
    <n v="117"/>
    <n v="109.11810803635441"/>
  </r>
  <r>
    <s v="C012"/>
    <s v="Frank Young"/>
    <n v="23"/>
    <x v="0"/>
    <s v="South"/>
    <n v="3594"/>
    <s v="P051"/>
    <d v="2024-05-31T00:00:00"/>
    <n v="9"/>
    <n v="31.5"/>
    <n v="9.3966229491931785E-2"/>
    <s v="Widget AY"/>
    <s v="Electronics"/>
    <s v="S001"/>
    <n v="15.75"/>
    <s v="Gadget World"/>
    <s v="Emily Rose"/>
    <s v="emily@gadgetworld.com"/>
    <s v="New York"/>
    <s v="NY"/>
    <n v="283.5"/>
    <n v="256.86057393903735"/>
  </r>
  <r>
    <s v="C075"/>
    <s v="Frank Parker"/>
    <n v="50"/>
    <x v="1"/>
    <s v="East Coast"/>
    <n v="3595"/>
    <s v="P046"/>
    <d v="2024-05-31T00:00:00"/>
    <n v="10"/>
    <n v="25.5"/>
    <n v="4.1121728004382067E-2"/>
    <s v="Item AT"/>
    <s v="Office Supplies"/>
    <s v="S006"/>
    <n v="12.75"/>
    <s v="Eco Electronics"/>
    <s v="Linda Parker"/>
    <s v="linda@ecoelectronics.com"/>
    <s v="Portland"/>
    <s v="OR"/>
    <n v="255"/>
    <n v="244.51395935888257"/>
  </r>
  <r>
    <s v="C083"/>
    <s v="Emily Brown"/>
    <n v="44"/>
    <x v="1"/>
    <s v="East Coast"/>
    <n v="3596"/>
    <s v="P008"/>
    <d v="2024-05-31T00:00:00"/>
    <n v="1"/>
    <n v="40"/>
    <n v="9.2400138608225824E-2"/>
    <s v="Widget H"/>
    <s v="Electronics"/>
    <s v="S008"/>
    <n v="20"/>
    <s v="Auto Electronics Pro"/>
    <s v="Daniel Evans"/>
    <s v="daniel@autoelectronics.com"/>
    <s v="Detroit"/>
    <s v="MI"/>
    <n v="40"/>
    <n v="36.303994455670967"/>
  </r>
  <r>
    <s v="C024"/>
    <s v="Nina Baker"/>
    <n v="54"/>
    <x v="0"/>
    <s v="East Coast"/>
    <n v="3597"/>
    <s v="P023"/>
    <d v="2024-05-31T00:00:00"/>
    <n v="10"/>
    <n v="24"/>
    <n v="1.1059403909504684E-2"/>
    <s v="Tool W"/>
    <s v="Hardware"/>
    <s v="S003"/>
    <n v="12"/>
    <s v="Circuit Solutions"/>
    <s v="Mark Johnson"/>
    <s v="mark@circuitsolutions.com"/>
    <s v="San Francisco"/>
    <s v="CA"/>
    <n v="240"/>
    <n v="237.34574306171888"/>
  </r>
  <r>
    <s v="C112"/>
    <s v="Frank White"/>
    <n v="52"/>
    <x v="0"/>
    <s v="East Coast"/>
    <n v="3598"/>
    <s v="P007"/>
    <d v="2024-05-31T00:00:00"/>
    <n v="2"/>
    <n v="90"/>
    <n v="7.7848409391460205E-2"/>
    <s v="Appliance G"/>
    <s v="Home Appliances"/>
    <s v="S007"/>
    <n v="45"/>
    <s v="HealthTech Supplies"/>
    <s v="Peter Clark"/>
    <s v="peter@healthtech.com"/>
    <s v="Miami"/>
    <s v="FL"/>
    <n v="180"/>
    <n v="165.98728630953715"/>
  </r>
  <r>
    <s v="C078"/>
    <s v="Alice Hill"/>
    <n v="64"/>
    <x v="1"/>
    <s v="North"/>
    <n v="3599"/>
    <s v="P034"/>
    <d v="2024-06-01T00:00:00"/>
    <n v="7"/>
    <n v="9.5"/>
    <n v="7.5896501239027664E-2"/>
    <s v="Accessory AH"/>
    <s v="Accessories"/>
    <s v="S004"/>
    <n v="4.75"/>
    <s v="Smart Home Essentials"/>
    <s v="Sarah Davis"/>
    <s v="sarah@smarthomeessentials.com"/>
    <s v="Dallas"/>
    <s v="TX"/>
    <n v="66.5"/>
    <n v="61.452882667604662"/>
  </r>
  <r>
    <s v="C101"/>
    <s v="Karen Hill"/>
    <n v="69"/>
    <x v="0"/>
    <s v="East Coast"/>
    <n v="3600"/>
    <s v="P017"/>
    <d v="2024-06-01T00:00:00"/>
    <n v="6"/>
    <n v="80"/>
    <n v="2.4504411271233707E-3"/>
    <s v="Appliance Q"/>
    <s v="Home Appliances"/>
    <s v="S007"/>
    <n v="40"/>
    <s v="HealthTech Supplies"/>
    <s v="Peter Clark"/>
    <s v="peter@healthtech.com"/>
    <s v="Miami"/>
    <s v="FL"/>
    <n v="480"/>
    <n v="478.82378825898076"/>
  </r>
  <r>
    <s v="C047"/>
    <s v="Leo Young"/>
    <n v="53"/>
    <x v="1"/>
    <s v="South"/>
    <n v="3601"/>
    <s v="P022"/>
    <d v="2024-06-01T00:00:00"/>
    <n v="2"/>
    <n v="54"/>
    <n v="6.4170274978587599E-2"/>
    <s v="Gadget V"/>
    <s v="Home Appliances"/>
    <s v="S002"/>
    <n v="27"/>
    <s v="Tech Gear Co."/>
    <s v="John Taylor"/>
    <s v="john@techgear.com"/>
    <s v="Los Angeles"/>
    <s v="CA"/>
    <n v="108"/>
    <n v="101.06961030231254"/>
  </r>
  <r>
    <s v="C013"/>
    <s v="Victor Baker"/>
    <n v="70"/>
    <x v="0"/>
    <s v="Midwest"/>
    <n v="3602"/>
    <s v="P044"/>
    <d v="2024-06-01T00:00:00"/>
    <n v="4"/>
    <n v="10.5"/>
    <n v="1.6642886425401637E-2"/>
    <s v="Accessory AR"/>
    <s v="Accessories"/>
    <s v="S004"/>
    <n v="5.25"/>
    <s v="Smart Home Essentials"/>
    <s v="Sarah Davis"/>
    <s v="sarah@smarthomeessentials.com"/>
    <s v="Dallas"/>
    <s v="TX"/>
    <n v="42"/>
    <n v="41.300998770133134"/>
  </r>
  <r>
    <s v="C132"/>
    <s v="Paul Wright"/>
    <n v="66"/>
    <x v="1"/>
    <s v="North"/>
    <n v="3603"/>
    <s v="P003"/>
    <d v="2024-06-01T00:00:00"/>
    <n v="9"/>
    <n v="20"/>
    <n v="5.4511332161243792E-2"/>
    <s v="Tool C"/>
    <s v="Hardware"/>
    <s v="S003"/>
    <n v="10"/>
    <s v="Circuit Solutions"/>
    <s v="Mark Johnson"/>
    <s v="mark@circuitsolutions.com"/>
    <s v="San Francisco"/>
    <s v="CA"/>
    <n v="180"/>
    <n v="170.18796021097612"/>
  </r>
  <r>
    <s v="C093"/>
    <s v="Rachel Taylor"/>
    <n v="32"/>
    <x v="1"/>
    <s v="Midwest"/>
    <n v="3604"/>
    <s v="P027"/>
    <d v="2024-06-01T00:00:00"/>
    <n v="2"/>
    <n v="85"/>
    <n v="2.9218750642487315E-2"/>
    <s v="Appliance AA"/>
    <s v="Home Appliances"/>
    <s v="S007"/>
    <n v="42.5"/>
    <s v="HealthTech Supplies"/>
    <s v="Peter Clark"/>
    <s v="peter@healthtech.com"/>
    <s v="Miami"/>
    <s v="FL"/>
    <n v="170"/>
    <n v="165.03281239077717"/>
  </r>
  <r>
    <s v="C072"/>
    <s v="Carol Brown"/>
    <n v="37"/>
    <x v="1"/>
    <s v="West Coast"/>
    <n v="3605"/>
    <s v="P014"/>
    <d v="2024-06-01T00:00:00"/>
    <n v="5"/>
    <n v="12"/>
    <n v="9.3454834345459897E-2"/>
    <s v="Accessory N"/>
    <s v="Accessories"/>
    <s v="S004"/>
    <n v="6"/>
    <s v="Smart Home Essentials"/>
    <s v="Sarah Davis"/>
    <s v="sarah@smarthomeessentials.com"/>
    <s v="Dallas"/>
    <s v="TX"/>
    <n v="60"/>
    <n v="54.392709939272407"/>
  </r>
  <r>
    <s v="C042"/>
    <s v="Quinn Adams"/>
    <n v="24"/>
    <x v="0"/>
    <s v="North"/>
    <n v="3606"/>
    <s v="P051"/>
    <d v="2024-06-01T00:00:00"/>
    <n v="3"/>
    <n v="31.5"/>
    <n v="7.2506764410829219E-2"/>
    <s v="Widget AY"/>
    <s v="Electronics"/>
    <s v="S001"/>
    <n v="15.75"/>
    <s v="Gadget World"/>
    <s v="Emily Rose"/>
    <s v="emily@gadgetworld.com"/>
    <s v="New York"/>
    <s v="NY"/>
    <n v="94.5"/>
    <n v="87.648110763176646"/>
  </r>
  <r>
    <s v="C001"/>
    <s v="Jack Allen"/>
    <n v="28"/>
    <x v="0"/>
    <s v="West Coast"/>
    <n v="3607"/>
    <s v="P028"/>
    <d v="2024-06-01T00:00:00"/>
    <n v="6"/>
    <n v="46"/>
    <n v="8.101995911577406E-2"/>
    <s v="Widget AB"/>
    <s v="Electronics"/>
    <s v="S008"/>
    <n v="23"/>
    <s v="Auto Electronics Pro"/>
    <s v="Daniel Evans"/>
    <s v="daniel@autoelectronics.com"/>
    <s v="Detroit"/>
    <s v="MI"/>
    <n v="276"/>
    <n v="253.63849128404635"/>
  </r>
  <r>
    <s v="C013"/>
    <s v="Victor Baker"/>
    <n v="70"/>
    <x v="0"/>
    <s v="Midwest"/>
    <n v="3608"/>
    <s v="P030"/>
    <d v="2024-06-01T00:00:00"/>
    <n v="4"/>
    <n v="18"/>
    <n v="7.8290009673146171E-2"/>
    <s v="Accessory AD"/>
    <s v="Accessories"/>
    <s v="S010"/>
    <n v="9"/>
    <s v="Sports Tech Gear"/>
    <s v="Michael Harris"/>
    <s v="michael@sportstechgear.com"/>
    <s v="Denver"/>
    <s v="CO"/>
    <n v="72"/>
    <n v="66.36311930353348"/>
  </r>
  <r>
    <s v="C116"/>
    <s v="Carol Baker"/>
    <n v="62"/>
    <x v="1"/>
    <s v="Midwest"/>
    <n v="3609"/>
    <s v="P024"/>
    <d v="2024-06-01T00:00:00"/>
    <n v="2"/>
    <n v="11"/>
    <n v="5.4306684830641376E-2"/>
    <s v="Accessory X"/>
    <s v="Accessories"/>
    <s v="S004"/>
    <n v="5.5"/>
    <s v="Smart Home Essentials"/>
    <s v="Sarah Davis"/>
    <s v="sarah@smarthomeessentials.com"/>
    <s v="Dallas"/>
    <s v="TX"/>
    <n v="22"/>
    <n v="20.805252933725889"/>
  </r>
  <r>
    <s v="C139"/>
    <s v="Nina Young"/>
    <n v="53"/>
    <x v="1"/>
    <s v="North"/>
    <n v="3610"/>
    <s v="P020"/>
    <d v="2024-06-01T00:00:00"/>
    <n v="1"/>
    <n v="17"/>
    <n v="3.6159914599807184E-2"/>
    <s v="Accessory T"/>
    <s v="Accessories"/>
    <s v="S010"/>
    <n v="8.5"/>
    <s v="Sports Tech Gear"/>
    <s v="Michael Harris"/>
    <s v="michael@sportstechgear.com"/>
    <s v="Denver"/>
    <s v="CO"/>
    <n v="17"/>
    <n v="16.385281451803277"/>
  </r>
  <r>
    <s v="C129"/>
    <s v="Xander Jones"/>
    <n v="20"/>
    <x v="0"/>
    <s v="North"/>
    <n v="3611"/>
    <s v="P026"/>
    <d v="2024-06-01T00:00:00"/>
    <n v="4"/>
    <n v="22"/>
    <n v="2.9928895014988889E-2"/>
    <s v="Item Z"/>
    <s v="Office Supplies"/>
    <s v="S006"/>
    <n v="11"/>
    <s v="Eco Electronics"/>
    <s v="Linda Parker"/>
    <s v="linda@ecoelectronics.com"/>
    <s v="Portland"/>
    <s v="OR"/>
    <n v="88"/>
    <n v="85.366257238680973"/>
  </r>
  <r>
    <s v="C092"/>
    <s v="Xander Walker"/>
    <n v="54"/>
    <x v="0"/>
    <s v="North"/>
    <n v="3612"/>
    <s v="P031"/>
    <d v="2024-06-01T00:00:00"/>
    <n v="9"/>
    <n v="37"/>
    <n v="5.4081021646685962E-2"/>
    <s v="Widget AE"/>
    <s v="Electronics"/>
    <s v="S001"/>
    <n v="18.5"/>
    <s v="Gadget World"/>
    <s v="Emily Rose"/>
    <s v="emily@gadgetworld.com"/>
    <s v="New York"/>
    <s v="NY"/>
    <n v="333"/>
    <n v="314.99101979165357"/>
  </r>
  <r>
    <s v="C134"/>
    <s v="Yara Hill"/>
    <n v="36"/>
    <x v="1"/>
    <s v="North"/>
    <n v="3613"/>
    <s v="P019"/>
    <d v="2024-06-02T00:00:00"/>
    <n v="3"/>
    <n v="38"/>
    <n v="3.6290447538896563E-2"/>
    <s v="Tool S"/>
    <s v="Hardware"/>
    <s v="S009"/>
    <n v="19"/>
    <s v="Gourmet Gadgets"/>
    <s v="Alice Brown"/>
    <s v="alice@gourmetgadgets.com"/>
    <s v="Seattle"/>
    <s v="WA"/>
    <n v="114"/>
    <n v="109.8628889805658"/>
  </r>
  <r>
    <s v="C043"/>
    <s v="Uma Mitchell"/>
    <n v="46"/>
    <x v="1"/>
    <s v="South"/>
    <n v="3614"/>
    <s v="P032"/>
    <d v="2024-06-02T00:00:00"/>
    <n v="7"/>
    <n v="48"/>
    <n v="3.6449683982237323E-2"/>
    <s v="Gadget AF"/>
    <s v="Home Appliances"/>
    <s v="S002"/>
    <n v="24"/>
    <s v="Tech Gear Co."/>
    <s v="John Taylor"/>
    <s v="john@techgear.com"/>
    <s v="Los Angeles"/>
    <s v="CA"/>
    <n v="336"/>
    <n v="323.75290618196829"/>
  </r>
  <r>
    <s v="C114"/>
    <s v="Nina Carter"/>
    <n v="59"/>
    <x v="0"/>
    <s v="East Coast"/>
    <n v="3615"/>
    <s v="P046"/>
    <d v="2024-06-02T00:00:00"/>
    <n v="3"/>
    <n v="25.5"/>
    <n v="3.778167960071576E-2"/>
    <s v="Item AT"/>
    <s v="Office Supplies"/>
    <s v="S006"/>
    <n v="12.75"/>
    <s v="Eco Electronics"/>
    <s v="Linda Parker"/>
    <s v="linda@ecoelectronics.com"/>
    <s v="Portland"/>
    <s v="OR"/>
    <n v="76.5"/>
    <n v="73.60970151054525"/>
  </r>
  <r>
    <s v="C018"/>
    <s v="Emily Walker"/>
    <n v="68"/>
    <x v="0"/>
    <s v="East Coast"/>
    <n v="3616"/>
    <s v="P010"/>
    <d v="2024-06-02T00:00:00"/>
    <n v="5"/>
    <n v="15"/>
    <n v="8.7347418343126246E-2"/>
    <s v="Accessory J"/>
    <s v="Accessories"/>
    <s v="S010"/>
    <n v="7.5"/>
    <s v="Sports Tech Gear"/>
    <s v="Michael Harris"/>
    <s v="michael@sportstechgear.com"/>
    <s v="Denver"/>
    <s v="CO"/>
    <n v="75"/>
    <n v="68.448943624265524"/>
  </r>
  <r>
    <s v="C096"/>
    <s v="Quinn Hall"/>
    <n v="59"/>
    <x v="0"/>
    <s v="South"/>
    <n v="3617"/>
    <s v="P019"/>
    <d v="2024-06-02T00:00:00"/>
    <n v="9"/>
    <n v="38"/>
    <n v="6.3588818416612E-2"/>
    <s v="Tool S"/>
    <s v="Hardware"/>
    <s v="S009"/>
    <n v="19"/>
    <s v="Gourmet Gadgets"/>
    <s v="Alice Brown"/>
    <s v="alice@gourmetgadgets.com"/>
    <s v="Seattle"/>
    <s v="WA"/>
    <n v="342"/>
    <n v="320.25262410151868"/>
  </r>
  <r>
    <s v="C081"/>
    <s v="Jack Young"/>
    <n v="59"/>
    <x v="1"/>
    <s v="South"/>
    <n v="3618"/>
    <s v="P039"/>
    <d v="2024-06-02T00:00:00"/>
    <n v="7"/>
    <n v="35"/>
    <n v="1.4436947977499726E-3"/>
    <s v="Tool AM"/>
    <s v="Hardware"/>
    <s v="S009"/>
    <n v="17.5"/>
    <s v="Gourmet Gadgets"/>
    <s v="Alice Brown"/>
    <s v="alice@gourmetgadgets.com"/>
    <s v="Seattle"/>
    <s v="WA"/>
    <n v="245"/>
    <n v="244.64629477455125"/>
  </r>
  <r>
    <s v="C038"/>
    <s v="Wendy Allen"/>
    <n v="63"/>
    <x v="0"/>
    <s v="South"/>
    <n v="3619"/>
    <s v="P053"/>
    <d v="2024-06-02T00:00:00"/>
    <n v="3"/>
    <n v="22.5"/>
    <n v="1.9069749083056954E-2"/>
    <s v="Tool BA"/>
    <s v="Hardware"/>
    <s v="S003"/>
    <n v="11.25"/>
    <s v="Circuit Solutions"/>
    <s v="Mark Johnson"/>
    <s v="mark@circuitsolutions.com"/>
    <s v="San Francisco"/>
    <s v="CA"/>
    <n v="67.5"/>
    <n v="66.212791936893652"/>
  </r>
  <r>
    <s v="C063"/>
    <s v="Karen Wright"/>
    <n v="26"/>
    <x v="1"/>
    <s v="West Coast"/>
    <n v="3620"/>
    <s v="P033"/>
    <d v="2024-06-02T00:00:00"/>
    <n v="5"/>
    <n v="21"/>
    <n v="7.6099096478848341E-2"/>
    <s v="Tool AG"/>
    <s v="Hardware"/>
    <s v="S003"/>
    <n v="10.5"/>
    <s v="Circuit Solutions"/>
    <s v="Mark Johnson"/>
    <s v="mark@circuitsolutions.com"/>
    <s v="San Francisco"/>
    <s v="CA"/>
    <n v="105"/>
    <n v="97.009594869720928"/>
  </r>
  <r>
    <s v="C036"/>
    <s v="Uma Brown"/>
    <n v="39"/>
    <x v="1"/>
    <s v="North"/>
    <n v="3621"/>
    <s v="P030"/>
    <d v="2024-06-02T00:00:00"/>
    <n v="2"/>
    <n v="18"/>
    <n v="6.0318395419098295E-2"/>
    <s v="Accessory AD"/>
    <s v="Accessories"/>
    <s v="S010"/>
    <n v="9"/>
    <s v="Sports Tech Gear"/>
    <s v="Michael Harris"/>
    <s v="michael@sportstechgear.com"/>
    <s v="Denver"/>
    <s v="CO"/>
    <n v="36"/>
    <n v="33.828537764912461"/>
  </r>
  <r>
    <s v="C132"/>
    <s v="Paul Wright"/>
    <n v="66"/>
    <x v="1"/>
    <s v="North"/>
    <n v="3622"/>
    <s v="P043"/>
    <d v="2024-06-02T00:00:00"/>
    <n v="3"/>
    <n v="28"/>
    <n v="4.0564554387855167E-2"/>
    <s v="Tool AQ"/>
    <s v="Hardware"/>
    <s v="S003"/>
    <n v="14"/>
    <s v="Circuit Solutions"/>
    <s v="Mark Johnson"/>
    <s v="mark@circuitsolutions.com"/>
    <s v="San Francisco"/>
    <s v="CA"/>
    <n v="84"/>
    <n v="80.592577431420167"/>
  </r>
  <r>
    <s v="C016"/>
    <s v="Uma Jones"/>
    <n v="66"/>
    <x v="0"/>
    <s v="East Coast"/>
    <n v="3623"/>
    <s v="P011"/>
    <d v="2024-06-02T00:00:00"/>
    <n v="8"/>
    <n v="32"/>
    <n v="3.6109786700852735E-2"/>
    <s v="Widget K"/>
    <s v="Electronics"/>
    <s v="S001"/>
    <n v="16"/>
    <s v="Gadget World"/>
    <s v="Emily Rose"/>
    <s v="emily@gadgetworld.com"/>
    <s v="New York"/>
    <s v="NY"/>
    <n v="256"/>
    <n v="246.7558946045817"/>
  </r>
  <r>
    <s v="C092"/>
    <s v="Xander Walker"/>
    <n v="54"/>
    <x v="0"/>
    <s v="North"/>
    <n v="3624"/>
    <s v="P045"/>
    <d v="2024-06-02T00:00:00"/>
    <n v="1"/>
    <n v="59.5"/>
    <n v="7.5405691125502675E-2"/>
    <s v="Device AS"/>
    <s v="Electronics"/>
    <s v="S005"/>
    <n v="29.75"/>
    <s v="Office Tech Depot"/>
    <s v="Kevin Lee"/>
    <s v="kevin@officetechdepot.com"/>
    <s v="Chicago"/>
    <s v="IL"/>
    <n v="59.5"/>
    <n v="55.013361378032592"/>
  </r>
  <r>
    <s v="C110"/>
    <s v="Zoe Young"/>
    <n v="55"/>
    <x v="1"/>
    <s v="West Coast"/>
    <n v="3625"/>
    <s v="P028"/>
    <d v="2024-06-02T00:00:00"/>
    <n v="9"/>
    <n v="46"/>
    <n v="3.4807562286516603E-3"/>
    <s v="Widget AB"/>
    <s v="Electronics"/>
    <s v="S008"/>
    <n v="23"/>
    <s v="Auto Electronics Pro"/>
    <s v="Daniel Evans"/>
    <s v="daniel@autoelectronics.com"/>
    <s v="Detroit"/>
    <s v="MI"/>
    <n v="414"/>
    <n v="412.5589669213382"/>
  </r>
  <r>
    <s v="C010"/>
    <s v="Grace White"/>
    <n v="37"/>
    <x v="0"/>
    <s v="East Coast"/>
    <n v="3626"/>
    <s v="P012"/>
    <d v="2024-06-02T00:00:00"/>
    <n v="2"/>
    <n v="44"/>
    <n v="3.7529735718264137E-2"/>
    <s v="Gadget L"/>
    <s v="Home Appliances"/>
    <s v="S002"/>
    <n v="22"/>
    <s v="Tech Gear Co."/>
    <s v="John Taylor"/>
    <s v="john@techgear.com"/>
    <s v="Los Angeles"/>
    <s v="CA"/>
    <n v="88"/>
    <n v="84.697383256792762"/>
  </r>
  <r>
    <s v="C001"/>
    <s v="Jack Allen"/>
    <n v="28"/>
    <x v="0"/>
    <s v="West Coast"/>
    <n v="3627"/>
    <s v="P029"/>
    <d v="2024-06-02T00:00:00"/>
    <n v="4"/>
    <n v="40"/>
    <n v="4.7724718196629851E-2"/>
    <s v="Tool AC"/>
    <s v="Hardware"/>
    <s v="S009"/>
    <n v="20"/>
    <s v="Gourmet Gadgets"/>
    <s v="Alice Brown"/>
    <s v="alice@gourmetgadgets.com"/>
    <s v="Seattle"/>
    <s v="WA"/>
    <n v="160"/>
    <n v="152.36404508853923"/>
  </r>
  <r>
    <s v="C096"/>
    <s v="Quinn Hall"/>
    <n v="59"/>
    <x v="0"/>
    <s v="South"/>
    <n v="3628"/>
    <s v="P039"/>
    <d v="2024-06-03T00:00:00"/>
    <n v="6"/>
    <n v="35"/>
    <n v="6.9084377066843991E-2"/>
    <s v="Tool AM"/>
    <s v="Hardware"/>
    <s v="S009"/>
    <n v="17.5"/>
    <s v="Gourmet Gadgets"/>
    <s v="Alice Brown"/>
    <s v="alice@gourmetgadgets.com"/>
    <s v="Seattle"/>
    <s v="WA"/>
    <n v="210"/>
    <n v="195.49228081596277"/>
  </r>
  <r>
    <s v="C070"/>
    <s v="Nina Lee"/>
    <n v="33"/>
    <x v="0"/>
    <s v="Midwest"/>
    <n v="3629"/>
    <s v="P012"/>
    <d v="2024-06-03T00:00:00"/>
    <n v="4"/>
    <n v="44"/>
    <n v="8.6832095885007628E-3"/>
    <s v="Gadget L"/>
    <s v="Home Appliances"/>
    <s v="S002"/>
    <n v="22"/>
    <s v="Tech Gear Co."/>
    <s v="John Taylor"/>
    <s v="john@techgear.com"/>
    <s v="Los Angeles"/>
    <s v="CA"/>
    <n v="176"/>
    <n v="174.47175511242386"/>
  </r>
  <r>
    <s v="C052"/>
    <s v="Jack Allen"/>
    <n v="31"/>
    <x v="1"/>
    <s v="North"/>
    <n v="3630"/>
    <s v="P045"/>
    <d v="2024-06-03T00:00:00"/>
    <n v="2"/>
    <n v="59.5"/>
    <n v="4.4582497220648679E-2"/>
    <s v="Device AS"/>
    <s v="Electronics"/>
    <s v="S005"/>
    <n v="29.75"/>
    <s v="Office Tech Depot"/>
    <s v="Kevin Lee"/>
    <s v="kevin@officetechdepot.com"/>
    <s v="Chicago"/>
    <s v="IL"/>
    <n v="119"/>
    <n v="113.69468283074281"/>
  </r>
  <r>
    <s v="C026"/>
    <s v="Nina Allen"/>
    <n v="24"/>
    <x v="1"/>
    <s v="South"/>
    <n v="3631"/>
    <s v="P022"/>
    <d v="2024-06-03T00:00:00"/>
    <n v="1"/>
    <n v="54"/>
    <n v="6.9918160492901768E-2"/>
    <s v="Gadget V"/>
    <s v="Home Appliances"/>
    <s v="S002"/>
    <n v="27"/>
    <s v="Tech Gear Co."/>
    <s v="John Taylor"/>
    <s v="john@techgear.com"/>
    <s v="Los Angeles"/>
    <s v="CA"/>
    <n v="54"/>
    <n v="50.224419333383302"/>
  </r>
  <r>
    <s v="C060"/>
    <s v="Alice Adams"/>
    <n v="38"/>
    <x v="1"/>
    <s v="East Coast"/>
    <n v="3632"/>
    <s v="P015"/>
    <d v="2024-06-03T00:00:00"/>
    <n v="10"/>
    <n v="70"/>
    <n v="3.5418013852995534E-2"/>
    <s v="Device O"/>
    <s v="Electronics"/>
    <s v="S005"/>
    <n v="35"/>
    <s v="Office Tech Depot"/>
    <s v="Kevin Lee"/>
    <s v="kevin@officetechdepot.com"/>
    <s v="Chicago"/>
    <s v="IL"/>
    <n v="700"/>
    <n v="675.20739030290315"/>
  </r>
  <r>
    <s v="C021"/>
    <s v="Grace Brown"/>
    <n v="51"/>
    <x v="0"/>
    <s v="South"/>
    <n v="3633"/>
    <s v="P014"/>
    <d v="2024-06-03T00:00:00"/>
    <n v="2"/>
    <n v="12"/>
    <n v="9.4379758733315732E-3"/>
    <s v="Accessory N"/>
    <s v="Accessories"/>
    <s v="S004"/>
    <n v="6"/>
    <s v="Smart Home Essentials"/>
    <s v="Sarah Davis"/>
    <s v="sarah@smarthomeessentials.com"/>
    <s v="Dallas"/>
    <s v="TX"/>
    <n v="24"/>
    <n v="23.773488579040041"/>
  </r>
  <r>
    <s v="C059"/>
    <s v="Yara Lee"/>
    <n v="36"/>
    <x v="1"/>
    <s v="North"/>
    <n v="3634"/>
    <s v="P041"/>
    <d v="2024-06-03T00:00:00"/>
    <n v="2"/>
    <n v="33.5"/>
    <n v="7.7696312495521641E-2"/>
    <s v="Widget AO"/>
    <s v="Electronics"/>
    <s v="S001"/>
    <n v="16.75"/>
    <s v="Gadget World"/>
    <s v="Emily Rose"/>
    <s v="emily@gadgetworld.com"/>
    <s v="New York"/>
    <s v="NY"/>
    <n v="67"/>
    <n v="61.79434706280005"/>
  </r>
  <r>
    <s v="C069"/>
    <s v="Rachel Brown"/>
    <n v="44"/>
    <x v="0"/>
    <s v="West Coast"/>
    <n v="3635"/>
    <s v="P007"/>
    <d v="2024-06-03T00:00:00"/>
    <n v="2"/>
    <n v="90"/>
    <n v="2.1695038088969144E-2"/>
    <s v="Appliance G"/>
    <s v="Home Appliances"/>
    <s v="S007"/>
    <n v="45"/>
    <s v="HealthTech Supplies"/>
    <s v="Peter Clark"/>
    <s v="peter@healthtech.com"/>
    <s v="Miami"/>
    <s v="FL"/>
    <n v="180"/>
    <n v="176.09489314398556"/>
  </r>
  <r>
    <s v="C043"/>
    <s v="Uma Mitchell"/>
    <n v="46"/>
    <x v="1"/>
    <s v="South"/>
    <n v="3636"/>
    <s v="P037"/>
    <d v="2024-06-03T00:00:00"/>
    <n v="2"/>
    <n v="88"/>
    <n v="5.8146357007303695E-2"/>
    <s v="Appliance AK"/>
    <s v="Home Appliances"/>
    <s v="S007"/>
    <n v="44"/>
    <s v="HealthTech Supplies"/>
    <s v="Peter Clark"/>
    <s v="peter@healthtech.com"/>
    <s v="Miami"/>
    <s v="FL"/>
    <n v="176"/>
    <n v="165.76624116671456"/>
  </r>
  <r>
    <s v="C110"/>
    <s v="Zoe Young"/>
    <n v="55"/>
    <x v="1"/>
    <s v="West Coast"/>
    <n v="3637"/>
    <s v="P007"/>
    <d v="2024-06-03T00:00:00"/>
    <n v="2"/>
    <n v="90"/>
    <n v="1.6084252226578E-2"/>
    <s v="Appliance G"/>
    <s v="Home Appliances"/>
    <s v="S007"/>
    <n v="45"/>
    <s v="HealthTech Supplies"/>
    <s v="Peter Clark"/>
    <s v="peter@healthtech.com"/>
    <s v="Miami"/>
    <s v="FL"/>
    <n v="180"/>
    <n v="177.10483459921596"/>
  </r>
  <r>
    <s v="C064"/>
    <s v="Frank Clark"/>
    <n v="32"/>
    <x v="1"/>
    <s v="South"/>
    <n v="3638"/>
    <s v="P019"/>
    <d v="2024-06-03T00:00:00"/>
    <n v="6"/>
    <n v="38"/>
    <n v="4.2356388412899328E-2"/>
    <s v="Tool S"/>
    <s v="Hardware"/>
    <s v="S009"/>
    <n v="19"/>
    <s v="Gourmet Gadgets"/>
    <s v="Alice Brown"/>
    <s v="alice@gourmetgadgets.com"/>
    <s v="Seattle"/>
    <s v="WA"/>
    <n v="228"/>
    <n v="218.34274344185894"/>
  </r>
  <r>
    <s v="C057"/>
    <s v="Sam Hall"/>
    <n v="51"/>
    <x v="1"/>
    <s v="North"/>
    <n v="3639"/>
    <s v="P014"/>
    <d v="2024-06-03T00:00:00"/>
    <n v="1"/>
    <n v="12"/>
    <n v="3.092119175148407E-2"/>
    <s v="Accessory N"/>
    <s v="Accessories"/>
    <s v="S004"/>
    <n v="6"/>
    <s v="Smart Home Essentials"/>
    <s v="Sarah Davis"/>
    <s v="sarah@smarthomeessentials.com"/>
    <s v="Dallas"/>
    <s v="TX"/>
    <n v="12"/>
    <n v="11.628945698982191"/>
  </r>
  <r>
    <s v="C107"/>
    <s v="Jack Hall"/>
    <n v="68"/>
    <x v="0"/>
    <s v="Midwest"/>
    <n v="3640"/>
    <s v="P024"/>
    <d v="2024-06-03T00:00:00"/>
    <n v="9"/>
    <n v="11"/>
    <n v="9.4536608320283891E-2"/>
    <s v="Accessory X"/>
    <s v="Accessories"/>
    <s v="S004"/>
    <n v="5.5"/>
    <s v="Smart Home Essentials"/>
    <s v="Sarah Davis"/>
    <s v="sarah@smarthomeessentials.com"/>
    <s v="Dallas"/>
    <s v="TX"/>
    <n v="99"/>
    <n v="89.640875776291892"/>
  </r>
  <r>
    <s v="C058"/>
    <s v="Zoe Carter"/>
    <n v="51"/>
    <x v="1"/>
    <s v="West Coast"/>
    <n v="3641"/>
    <s v="P007"/>
    <d v="2024-06-03T00:00:00"/>
    <n v="5"/>
    <n v="90"/>
    <n v="1.4652097316275592E-4"/>
    <s v="Appliance G"/>
    <s v="Home Appliances"/>
    <s v="S007"/>
    <n v="45"/>
    <s v="HealthTech Supplies"/>
    <s v="Peter Clark"/>
    <s v="peter@healthtech.com"/>
    <s v="Miami"/>
    <s v="FL"/>
    <n v="450"/>
    <n v="449.93406556207674"/>
  </r>
  <r>
    <s v="C118"/>
    <s v="Jack Adams"/>
    <n v="53"/>
    <x v="1"/>
    <s v="Midwest"/>
    <n v="3642"/>
    <s v="P053"/>
    <d v="2024-06-03T00:00:00"/>
    <n v="9"/>
    <n v="22.5"/>
    <n v="1.0938274721478326E-2"/>
    <s v="Tool BA"/>
    <s v="Hardware"/>
    <s v="S003"/>
    <n v="11.25"/>
    <s v="Circuit Solutions"/>
    <s v="Mark Johnson"/>
    <s v="mark@circuitsolutions.com"/>
    <s v="San Francisco"/>
    <s v="CA"/>
    <n v="202.5"/>
    <n v="200.28499936890063"/>
  </r>
  <r>
    <s v="C116"/>
    <s v="Carol Baker"/>
    <n v="62"/>
    <x v="1"/>
    <s v="Midwest"/>
    <n v="3643"/>
    <s v="P037"/>
    <d v="2024-06-03T00:00:00"/>
    <n v="3"/>
    <n v="88"/>
    <n v="1.9140456534501228E-2"/>
    <s v="Appliance AK"/>
    <s v="Home Appliances"/>
    <s v="S007"/>
    <n v="44"/>
    <s v="HealthTech Supplies"/>
    <s v="Peter Clark"/>
    <s v="peter@healthtech.com"/>
    <s v="Miami"/>
    <s v="FL"/>
    <n v="264"/>
    <n v="258.94691947489167"/>
  </r>
  <r>
    <s v="C110"/>
    <s v="Zoe Young"/>
    <n v="55"/>
    <x v="1"/>
    <s v="West Coast"/>
    <n v="3644"/>
    <s v="P050"/>
    <d v="2024-06-03T00:00:00"/>
    <n v="8"/>
    <n v="17.5"/>
    <n v="1.5326726173324569E-2"/>
    <s v="Accessory AX"/>
    <s v="Accessories"/>
    <s v="S010"/>
    <n v="8.75"/>
    <s v="Sports Tech Gear"/>
    <s v="Michael Harris"/>
    <s v="michael@sportstechgear.com"/>
    <s v="Denver"/>
    <s v="CO"/>
    <n v="140"/>
    <n v="137.85425833573456"/>
  </r>
  <r>
    <s v="C036"/>
    <s v="Uma Brown"/>
    <n v="39"/>
    <x v="1"/>
    <s v="North"/>
    <n v="3645"/>
    <s v="P002"/>
    <d v="2024-06-03T00:00:00"/>
    <n v="4"/>
    <n v="50"/>
    <n v="4.6583827518806492E-2"/>
    <s v="Gadget B"/>
    <s v="Home Appliances"/>
    <s v="S002"/>
    <n v="25"/>
    <s v="Tech Gear Co."/>
    <s v="John Taylor"/>
    <s v="john@techgear.com"/>
    <s v="Los Angeles"/>
    <s v="CA"/>
    <n v="200"/>
    <n v="190.6832344962387"/>
  </r>
  <r>
    <s v="C106"/>
    <s v="Emily Green"/>
    <n v="61"/>
    <x v="1"/>
    <s v="North"/>
    <n v="3646"/>
    <s v="P048"/>
    <d v="2024-06-03T00:00:00"/>
    <n v="10"/>
    <n v="44.5"/>
    <n v="7.851215491911967E-2"/>
    <s v="Widget AV"/>
    <s v="Electronics"/>
    <s v="S008"/>
    <n v="22.25"/>
    <s v="Auto Electronics Pro"/>
    <s v="Daniel Evans"/>
    <s v="daniel@autoelectronics.com"/>
    <s v="Detroit"/>
    <s v="MI"/>
    <n v="445"/>
    <n v="410.06209106099175"/>
  </r>
  <r>
    <s v="C017"/>
    <s v="Mia Brown"/>
    <n v="55"/>
    <x v="1"/>
    <s v="West Coast"/>
    <n v="3647"/>
    <s v="P032"/>
    <d v="2024-06-03T00:00:00"/>
    <n v="4"/>
    <n v="48"/>
    <n v="4.7274039841700213E-2"/>
    <s v="Gadget AF"/>
    <s v="Home Appliances"/>
    <s v="S002"/>
    <n v="24"/>
    <s v="Tech Gear Co."/>
    <s v="John Taylor"/>
    <s v="john@techgear.com"/>
    <s v="Los Angeles"/>
    <s v="CA"/>
    <n v="192"/>
    <n v="182.92338435039355"/>
  </r>
  <r>
    <s v="C124"/>
    <s v="Rachel Allen"/>
    <n v="24"/>
    <x v="0"/>
    <s v="North"/>
    <n v="3648"/>
    <s v="P040"/>
    <d v="2024-06-04T00:00:00"/>
    <n v="7"/>
    <n v="13"/>
    <n v="1.1189761568647772E-2"/>
    <s v="Accessory AN"/>
    <s v="Accessories"/>
    <s v="S010"/>
    <n v="6.5"/>
    <s v="Sports Tech Gear"/>
    <s v="Michael Harris"/>
    <s v="michael@sportstechgear.com"/>
    <s v="Denver"/>
    <s v="CO"/>
    <n v="91"/>
    <n v="89.981731697253053"/>
  </r>
  <r>
    <s v="C101"/>
    <s v="Karen Hill"/>
    <n v="69"/>
    <x v="0"/>
    <s v="East Coast"/>
    <n v="3649"/>
    <s v="P015"/>
    <d v="2024-06-04T00:00:00"/>
    <n v="8"/>
    <n v="70"/>
    <n v="6.1080704004917344E-2"/>
    <s v="Device O"/>
    <s v="Electronics"/>
    <s v="S005"/>
    <n v="35"/>
    <s v="Office Tech Depot"/>
    <s v="Kevin Lee"/>
    <s v="kevin@officetechdepot.com"/>
    <s v="Chicago"/>
    <s v="IL"/>
    <n v="560"/>
    <n v="525.79480575724631"/>
  </r>
  <r>
    <s v="C064"/>
    <s v="Frank Clark"/>
    <n v="32"/>
    <x v="1"/>
    <s v="South"/>
    <n v="3650"/>
    <s v="P045"/>
    <d v="2024-06-04T00:00:00"/>
    <n v="5"/>
    <n v="59.5"/>
    <n v="8.5527513542131672E-2"/>
    <s v="Device AS"/>
    <s v="Electronics"/>
    <s v="S005"/>
    <n v="29.75"/>
    <s v="Office Tech Depot"/>
    <s v="Kevin Lee"/>
    <s v="kevin@officetechdepot.com"/>
    <s v="Chicago"/>
    <s v="IL"/>
    <n v="297.5"/>
    <n v="272.05556472121583"/>
  </r>
  <r>
    <s v="C075"/>
    <s v="Frank Parker"/>
    <n v="50"/>
    <x v="1"/>
    <s v="East Coast"/>
    <n v="3651"/>
    <s v="P047"/>
    <d v="2024-06-04T00:00:00"/>
    <n v="5"/>
    <n v="82.5"/>
    <n v="9.870409518146131E-2"/>
    <s v="Appliance AU"/>
    <s v="Home Appliances"/>
    <s v="S007"/>
    <n v="41.25"/>
    <s v="HealthTech Supplies"/>
    <s v="Peter Clark"/>
    <s v="peter@healthtech.com"/>
    <s v="Miami"/>
    <s v="FL"/>
    <n v="412.5"/>
    <n v="371.78456073764721"/>
  </r>
  <r>
    <s v="C017"/>
    <s v="Mia Brown"/>
    <n v="55"/>
    <x v="1"/>
    <s v="West Coast"/>
    <n v="3652"/>
    <s v="P043"/>
    <d v="2024-06-04T00:00:00"/>
    <n v="3"/>
    <n v="28"/>
    <n v="4.6910876344075085E-2"/>
    <s v="Tool AQ"/>
    <s v="Hardware"/>
    <s v="S003"/>
    <n v="14"/>
    <s v="Circuit Solutions"/>
    <s v="Mark Johnson"/>
    <s v="mark@circuitsolutions.com"/>
    <s v="San Francisco"/>
    <s v="CA"/>
    <n v="84"/>
    <n v="80.059486387097692"/>
  </r>
  <r>
    <s v="C037"/>
    <s v="Dan White"/>
    <n v="21"/>
    <x v="0"/>
    <s v="Midwest"/>
    <n v="3653"/>
    <s v="P002"/>
    <d v="2024-06-04T00:00:00"/>
    <n v="10"/>
    <n v="50"/>
    <n v="9.6118354472131337E-2"/>
    <s v="Gadget B"/>
    <s v="Home Appliances"/>
    <s v="S002"/>
    <n v="25"/>
    <s v="Tech Gear Co."/>
    <s v="John Taylor"/>
    <s v="john@techgear.com"/>
    <s v="Los Angeles"/>
    <s v="CA"/>
    <n v="500"/>
    <n v="451.94082276393431"/>
  </r>
  <r>
    <s v="C037"/>
    <s v="Dan White"/>
    <n v="21"/>
    <x v="0"/>
    <s v="Midwest"/>
    <n v="3654"/>
    <s v="P028"/>
    <d v="2024-06-04T00:00:00"/>
    <n v="3"/>
    <n v="46"/>
    <n v="7.2917364460673859E-2"/>
    <s v="Widget AB"/>
    <s v="Electronics"/>
    <s v="S008"/>
    <n v="23"/>
    <s v="Auto Electronics Pro"/>
    <s v="Daniel Evans"/>
    <s v="daniel@autoelectronics.com"/>
    <s v="Detroit"/>
    <s v="MI"/>
    <n v="138"/>
    <n v="127.93740370442701"/>
  </r>
  <r>
    <s v="C026"/>
    <s v="Nina Allen"/>
    <n v="24"/>
    <x v="1"/>
    <s v="South"/>
    <n v="3655"/>
    <s v="P003"/>
    <d v="2024-06-04T00:00:00"/>
    <n v="7"/>
    <n v="20"/>
    <n v="4.5399167859546063E-2"/>
    <s v="Tool C"/>
    <s v="Hardware"/>
    <s v="S003"/>
    <n v="10"/>
    <s v="Circuit Solutions"/>
    <s v="Mark Johnson"/>
    <s v="mark@circuitsolutions.com"/>
    <s v="San Francisco"/>
    <s v="CA"/>
    <n v="140"/>
    <n v="133.64411649966354"/>
  </r>
  <r>
    <s v="C116"/>
    <s v="Carol Baker"/>
    <n v="62"/>
    <x v="1"/>
    <s v="Midwest"/>
    <n v="3656"/>
    <s v="P004"/>
    <d v="2024-06-04T00:00:00"/>
    <n v="8"/>
    <n v="10"/>
    <n v="6.4478159592046433E-2"/>
    <s v="Accessory D"/>
    <s v="Accessories"/>
    <s v="S004"/>
    <n v="5"/>
    <s v="Smart Home Essentials"/>
    <s v="Sarah Davis"/>
    <s v="sarah@smarthomeessentials.com"/>
    <s v="Dallas"/>
    <s v="TX"/>
    <n v="80"/>
    <n v="74.84174723263628"/>
  </r>
  <r>
    <s v="C018"/>
    <s v="Emily Walker"/>
    <n v="68"/>
    <x v="0"/>
    <s v="East Coast"/>
    <n v="3657"/>
    <s v="P001"/>
    <d v="2024-06-04T00:00:00"/>
    <n v="1"/>
    <n v="30"/>
    <n v="5.7636122314121865E-2"/>
    <s v="Widget A"/>
    <s v="Electronics"/>
    <s v="S001"/>
    <n v="15"/>
    <s v="Gadget World"/>
    <s v="Emily Rose"/>
    <s v="emily@gadgetworld.com"/>
    <s v="New York"/>
    <s v="NY"/>
    <n v="30"/>
    <n v="28.270916330576345"/>
  </r>
  <r>
    <s v="C022"/>
    <s v="Nina Taylor"/>
    <n v="60"/>
    <x v="0"/>
    <s v="South"/>
    <n v="3658"/>
    <s v="P038"/>
    <d v="2024-06-04T00:00:00"/>
    <n v="3"/>
    <n v="39"/>
    <n v="6.2952266399815826E-2"/>
    <s v="Widget AL"/>
    <s v="Electronics"/>
    <s v="S008"/>
    <n v="19.5"/>
    <s v="Auto Electronics Pro"/>
    <s v="Daniel Evans"/>
    <s v="daniel@autoelectronics.com"/>
    <s v="Detroit"/>
    <s v="MI"/>
    <n v="117"/>
    <n v="109.63458483122155"/>
  </r>
  <r>
    <s v="C115"/>
    <s v="Bob Parker"/>
    <n v="25"/>
    <x v="1"/>
    <s v="West Coast"/>
    <n v="3659"/>
    <s v="P015"/>
    <d v="2024-06-04T00:00:00"/>
    <n v="10"/>
    <n v="70"/>
    <n v="2.1373343989260753E-2"/>
    <s v="Device O"/>
    <s v="Electronics"/>
    <s v="S005"/>
    <n v="35"/>
    <s v="Office Tech Depot"/>
    <s v="Kevin Lee"/>
    <s v="kevin@officetechdepot.com"/>
    <s v="Chicago"/>
    <s v="IL"/>
    <n v="700"/>
    <n v="685.03865920751753"/>
  </r>
  <r>
    <s v="C041"/>
    <s v="Carol Jones"/>
    <n v="40"/>
    <x v="0"/>
    <s v="West Coast"/>
    <n v="3660"/>
    <s v="P001"/>
    <d v="2024-06-04T00:00:00"/>
    <n v="4"/>
    <n v="30"/>
    <n v="8.6422226644595982E-3"/>
    <s v="Widget A"/>
    <s v="Electronics"/>
    <s v="S001"/>
    <n v="15"/>
    <s v="Gadget World"/>
    <s v="Emily Rose"/>
    <s v="emily@gadgetworld.com"/>
    <s v="New York"/>
    <s v="NY"/>
    <n v="120"/>
    <n v="118.96293328026485"/>
  </r>
  <r>
    <s v="C087"/>
    <s v="Nina Young"/>
    <n v="52"/>
    <x v="0"/>
    <s v="East Coast"/>
    <n v="3661"/>
    <s v="P010"/>
    <d v="2024-06-04T00:00:00"/>
    <n v="2"/>
    <n v="15"/>
    <n v="4.7828548438821207E-2"/>
    <s v="Accessory J"/>
    <s v="Accessories"/>
    <s v="S010"/>
    <n v="7.5"/>
    <s v="Sports Tech Gear"/>
    <s v="Michael Harris"/>
    <s v="michael@sportstechgear.com"/>
    <s v="Denver"/>
    <s v="CO"/>
    <n v="30"/>
    <n v="28.565143546835365"/>
  </r>
  <r>
    <s v="C007"/>
    <s v="Emily Adams"/>
    <n v="62"/>
    <x v="0"/>
    <s v="West Coast"/>
    <n v="3662"/>
    <s v="P010"/>
    <d v="2024-06-04T00:00:00"/>
    <n v="3"/>
    <n v="15"/>
    <n v="6.5287941890943453E-3"/>
    <s v="Accessory J"/>
    <s v="Accessories"/>
    <s v="S010"/>
    <n v="7.5"/>
    <s v="Sports Tech Gear"/>
    <s v="Michael Harris"/>
    <s v="michael@sportstechgear.com"/>
    <s v="Denver"/>
    <s v="CO"/>
    <n v="45"/>
    <n v="44.706204261490754"/>
  </r>
  <r>
    <s v="C105"/>
    <s v="Tina Young"/>
    <n v="52"/>
    <x v="0"/>
    <s v="West Coast"/>
    <n v="3663"/>
    <s v="P011"/>
    <d v="2024-06-05T00:00:00"/>
    <n v="2"/>
    <n v="32"/>
    <n v="3.0303553198703204E-2"/>
    <s v="Widget K"/>
    <s v="Electronics"/>
    <s v="S001"/>
    <n v="16"/>
    <s v="Gadget World"/>
    <s v="Emily Rose"/>
    <s v="emily@gadgetworld.com"/>
    <s v="New York"/>
    <s v="NY"/>
    <n v="64"/>
    <n v="62.060572595282991"/>
  </r>
  <r>
    <s v="C031"/>
    <s v="Dan White"/>
    <n v="29"/>
    <x v="0"/>
    <s v="Midwest"/>
    <n v="3664"/>
    <s v="P023"/>
    <d v="2024-06-05T00:00:00"/>
    <n v="8"/>
    <n v="24"/>
    <n v="2.2159145914577818E-2"/>
    <s v="Tool W"/>
    <s v="Hardware"/>
    <s v="S003"/>
    <n v="12"/>
    <s v="Circuit Solutions"/>
    <s v="Mark Johnson"/>
    <s v="mark@circuitsolutions.com"/>
    <s v="San Francisco"/>
    <s v="CA"/>
    <n v="192"/>
    <n v="187.74544398440105"/>
  </r>
  <r>
    <s v="C137"/>
    <s v="Uma Young"/>
    <n v="19"/>
    <x v="1"/>
    <s v="East Coast"/>
    <n v="3665"/>
    <s v="P006"/>
    <d v="2024-06-05T00:00:00"/>
    <n v="9"/>
    <n v="25"/>
    <n v="5.2576668555446709E-2"/>
    <s v="Item F"/>
    <s v="Office Supplies"/>
    <s v="S006"/>
    <n v="12.5"/>
    <s v="Eco Electronics"/>
    <s v="Linda Parker"/>
    <s v="linda@ecoelectronics.com"/>
    <s v="Portland"/>
    <s v="OR"/>
    <n v="225"/>
    <n v="213.17024957502449"/>
  </r>
  <r>
    <s v="C119"/>
    <s v="Zoe Hill"/>
    <n v="41"/>
    <x v="0"/>
    <s v="Midwest"/>
    <n v="3666"/>
    <s v="P019"/>
    <d v="2024-06-05T00:00:00"/>
    <n v="3"/>
    <n v="38"/>
    <n v="4.7239416740586598E-2"/>
    <s v="Tool S"/>
    <s v="Hardware"/>
    <s v="S009"/>
    <n v="19"/>
    <s v="Gourmet Gadgets"/>
    <s v="Alice Brown"/>
    <s v="alice@gourmetgadgets.com"/>
    <s v="Seattle"/>
    <s v="WA"/>
    <n v="114"/>
    <n v="108.61470649157313"/>
  </r>
  <r>
    <s v="C127"/>
    <s v="Nina White"/>
    <n v="67"/>
    <x v="0"/>
    <s v="Midwest"/>
    <n v="3667"/>
    <s v="P038"/>
    <d v="2024-06-05T00:00:00"/>
    <n v="7"/>
    <n v="39"/>
    <n v="8.149171076151672E-2"/>
    <s v="Widget AL"/>
    <s v="Electronics"/>
    <s v="S008"/>
    <n v="19.5"/>
    <s v="Auto Electronics Pro"/>
    <s v="Daniel Evans"/>
    <s v="daniel@autoelectronics.com"/>
    <s v="Detroit"/>
    <s v="MI"/>
    <n v="273"/>
    <n v="250.75276296210595"/>
  </r>
  <r>
    <s v="C010"/>
    <s v="Grace White"/>
    <n v="37"/>
    <x v="0"/>
    <s v="East Coast"/>
    <n v="3668"/>
    <s v="P011"/>
    <d v="2024-06-05T00:00:00"/>
    <n v="4"/>
    <n v="32"/>
    <n v="5.0100779739204571E-2"/>
    <s v="Widget K"/>
    <s v="Electronics"/>
    <s v="S001"/>
    <n v="16"/>
    <s v="Gadget World"/>
    <s v="Emily Rose"/>
    <s v="emily@gadgetworld.com"/>
    <s v="New York"/>
    <s v="NY"/>
    <n v="128"/>
    <n v="121.58710019338181"/>
  </r>
  <r>
    <s v="C125"/>
    <s v="Jack Clark"/>
    <n v="59"/>
    <x v="1"/>
    <s v="Midwest"/>
    <n v="3669"/>
    <s v="P032"/>
    <d v="2024-06-05T00:00:00"/>
    <n v="6"/>
    <n v="48"/>
    <n v="3.63301781975802E-2"/>
    <s v="Gadget AF"/>
    <s v="Home Appliances"/>
    <s v="S002"/>
    <n v="24"/>
    <s v="Tech Gear Co."/>
    <s v="John Taylor"/>
    <s v="john@techgear.com"/>
    <s v="Los Angeles"/>
    <s v="CA"/>
    <n v="288"/>
    <n v="277.53690867909688"/>
  </r>
  <r>
    <s v="C072"/>
    <s v="Carol Brown"/>
    <n v="37"/>
    <x v="1"/>
    <s v="West Coast"/>
    <n v="3670"/>
    <s v="P005"/>
    <d v="2024-06-05T00:00:00"/>
    <n v="6"/>
    <n v="60"/>
    <n v="6.0750025302309087E-2"/>
    <s v="Device E"/>
    <s v="Electronics"/>
    <s v="S005"/>
    <n v="30"/>
    <s v="Office Tech Depot"/>
    <s v="Kevin Lee"/>
    <s v="kevin@officetechdepot.com"/>
    <s v="Chicago"/>
    <s v="IL"/>
    <n v="360"/>
    <n v="338.12999089116875"/>
  </r>
  <r>
    <s v="C126"/>
    <s v="Isla Walker"/>
    <n v="20"/>
    <x v="1"/>
    <s v="North"/>
    <n v="3671"/>
    <s v="P033"/>
    <d v="2024-06-05T00:00:00"/>
    <n v="5"/>
    <n v="21"/>
    <n v="1.1035714718175682E-2"/>
    <s v="Tool AG"/>
    <s v="Hardware"/>
    <s v="S003"/>
    <n v="10.5"/>
    <s v="Circuit Solutions"/>
    <s v="Mark Johnson"/>
    <s v="mark@circuitsolutions.com"/>
    <s v="San Francisco"/>
    <s v="CA"/>
    <n v="105"/>
    <n v="103.84124995459155"/>
  </r>
  <r>
    <s v="C015"/>
    <s v="Henry Parker"/>
    <n v="70"/>
    <x v="0"/>
    <s v="South"/>
    <n v="3672"/>
    <s v="P030"/>
    <d v="2024-06-05T00:00:00"/>
    <n v="4"/>
    <n v="18"/>
    <n v="3.1166483267665569E-2"/>
    <s v="Accessory AD"/>
    <s v="Accessories"/>
    <s v="S010"/>
    <n v="9"/>
    <s v="Sports Tech Gear"/>
    <s v="Michael Harris"/>
    <s v="michael@sportstechgear.com"/>
    <s v="Denver"/>
    <s v="CO"/>
    <n v="72"/>
    <n v="69.756013204728077"/>
  </r>
  <r>
    <s v="C004"/>
    <s v="Paul Green"/>
    <n v="45"/>
    <x v="1"/>
    <s v="North"/>
    <n v="3673"/>
    <s v="P003"/>
    <d v="2024-06-05T00:00:00"/>
    <n v="9"/>
    <n v="20"/>
    <n v="4.8945263814986331E-2"/>
    <s v="Tool C"/>
    <s v="Hardware"/>
    <s v="S003"/>
    <n v="10"/>
    <s v="Circuit Solutions"/>
    <s v="Mark Johnson"/>
    <s v="mark@circuitsolutions.com"/>
    <s v="San Francisco"/>
    <s v="CA"/>
    <n v="180"/>
    <n v="171.18985251330247"/>
  </r>
  <r>
    <s v="C092"/>
    <s v="Xander Walker"/>
    <n v="54"/>
    <x v="0"/>
    <s v="North"/>
    <n v="3674"/>
    <s v="P006"/>
    <d v="2024-06-05T00:00:00"/>
    <n v="8"/>
    <n v="25"/>
    <n v="7.4467663011227023E-2"/>
    <s v="Item F"/>
    <s v="Office Supplies"/>
    <s v="S006"/>
    <n v="12.5"/>
    <s v="Eco Electronics"/>
    <s v="Linda Parker"/>
    <s v="linda@ecoelectronics.com"/>
    <s v="Portland"/>
    <s v="OR"/>
    <n v="200"/>
    <n v="185.10646739775459"/>
  </r>
  <r>
    <s v="C116"/>
    <s v="Carol Baker"/>
    <n v="62"/>
    <x v="1"/>
    <s v="Midwest"/>
    <n v="3675"/>
    <s v="P028"/>
    <d v="2024-06-05T00:00:00"/>
    <n v="10"/>
    <n v="46"/>
    <n v="7.9392574316530767E-2"/>
    <s v="Widget AB"/>
    <s v="Electronics"/>
    <s v="S008"/>
    <n v="23"/>
    <s v="Auto Electronics Pro"/>
    <s v="Daniel Evans"/>
    <s v="daniel@autoelectronics.com"/>
    <s v="Detroit"/>
    <s v="MI"/>
    <n v="460"/>
    <n v="423.47941581439585"/>
  </r>
  <r>
    <s v="C091"/>
    <s v="Uma Lee"/>
    <n v="67"/>
    <x v="0"/>
    <s v="Midwest"/>
    <n v="3676"/>
    <s v="P024"/>
    <d v="2024-06-05T00:00:00"/>
    <n v="1"/>
    <n v="11"/>
    <n v="6.1196136641942234E-3"/>
    <s v="Accessory X"/>
    <s v="Accessories"/>
    <s v="S004"/>
    <n v="5.5"/>
    <s v="Smart Home Essentials"/>
    <s v="Sarah Davis"/>
    <s v="sarah@smarthomeessentials.com"/>
    <s v="Dallas"/>
    <s v="TX"/>
    <n v="11"/>
    <n v="10.932684249693864"/>
  </r>
  <r>
    <s v="C046"/>
    <s v="Mia Jones"/>
    <n v="56"/>
    <x v="1"/>
    <s v="East Coast"/>
    <n v="3677"/>
    <s v="P015"/>
    <d v="2024-06-05T00:00:00"/>
    <n v="8"/>
    <n v="70"/>
    <n v="1.7011909913285751E-2"/>
    <s v="Device O"/>
    <s v="Electronics"/>
    <s v="S005"/>
    <n v="35"/>
    <s v="Office Tech Depot"/>
    <s v="Kevin Lee"/>
    <s v="kevin@officetechdepot.com"/>
    <s v="Chicago"/>
    <s v="IL"/>
    <n v="560"/>
    <n v="550.47333044855998"/>
  </r>
  <r>
    <s v="C100"/>
    <s v="Paul Wright"/>
    <n v="68"/>
    <x v="1"/>
    <s v="East Coast"/>
    <n v="3678"/>
    <s v="P017"/>
    <d v="2024-06-05T00:00:00"/>
    <n v="1"/>
    <n v="80"/>
    <n v="2.9477149993375099E-2"/>
    <s v="Appliance Q"/>
    <s v="Home Appliances"/>
    <s v="S007"/>
    <n v="40"/>
    <s v="HealthTech Supplies"/>
    <s v="Peter Clark"/>
    <s v="peter@healthtech.com"/>
    <s v="Miami"/>
    <s v="FL"/>
    <n v="80"/>
    <n v="77.641828000529998"/>
  </r>
  <r>
    <s v="C047"/>
    <s v="Leo Young"/>
    <n v="53"/>
    <x v="1"/>
    <s v="South"/>
    <n v="3679"/>
    <s v="P018"/>
    <d v="2024-06-05T00:00:00"/>
    <n v="6"/>
    <n v="43"/>
    <n v="6.734935125446001E-2"/>
    <s v="Widget R"/>
    <s v="Electronics"/>
    <s v="S008"/>
    <n v="21.5"/>
    <s v="Auto Electronics Pro"/>
    <s v="Daniel Evans"/>
    <s v="daniel@autoelectronics.com"/>
    <s v="Detroit"/>
    <s v="MI"/>
    <n v="258"/>
    <n v="240.62386737634932"/>
  </r>
  <r>
    <s v="C131"/>
    <s v="Uma Young"/>
    <n v="43"/>
    <x v="0"/>
    <s v="Midwest"/>
    <n v="3680"/>
    <s v="P020"/>
    <d v="2024-06-06T00:00:00"/>
    <n v="9"/>
    <n v="17"/>
    <n v="6.7149613814892192E-2"/>
    <s v="Accessory T"/>
    <s v="Accessories"/>
    <s v="S010"/>
    <n v="8.5"/>
    <s v="Sports Tech Gear"/>
    <s v="Michael Harris"/>
    <s v="michael@sportstechgear.com"/>
    <s v="Denver"/>
    <s v="CO"/>
    <n v="153"/>
    <n v="142.72610908632149"/>
  </r>
  <r>
    <s v="C120"/>
    <s v="Leo Brown"/>
    <n v="70"/>
    <x v="0"/>
    <s v="West Coast"/>
    <n v="3681"/>
    <s v="P051"/>
    <d v="2024-06-06T00:00:00"/>
    <n v="6"/>
    <n v="31.5"/>
    <n v="4.6138738146019877E-4"/>
    <s v="Widget AY"/>
    <s v="Electronics"/>
    <s v="S001"/>
    <n v="15.75"/>
    <s v="Gadget World"/>
    <s v="Emily Rose"/>
    <s v="emily@gadgetworld.com"/>
    <s v="New York"/>
    <s v="NY"/>
    <n v="189"/>
    <n v="188.91279778490403"/>
  </r>
  <r>
    <s v="C070"/>
    <s v="Nina Lee"/>
    <n v="33"/>
    <x v="0"/>
    <s v="Midwest"/>
    <n v="3682"/>
    <s v="P005"/>
    <d v="2024-06-06T00:00:00"/>
    <n v="1"/>
    <n v="60"/>
    <n v="4.6580082386256473E-2"/>
    <s v="Device E"/>
    <s v="Electronics"/>
    <s v="S005"/>
    <n v="30"/>
    <s v="Office Tech Depot"/>
    <s v="Kevin Lee"/>
    <s v="kevin@officetechdepot.com"/>
    <s v="Chicago"/>
    <s v="IL"/>
    <n v="60"/>
    <n v="57.205195056824614"/>
  </r>
  <r>
    <s v="C119"/>
    <s v="Zoe Hill"/>
    <n v="41"/>
    <x v="0"/>
    <s v="Midwest"/>
    <n v="3683"/>
    <s v="P006"/>
    <d v="2024-06-06T00:00:00"/>
    <n v="6"/>
    <n v="25"/>
    <n v="9.4210381448405461E-2"/>
    <s v="Item F"/>
    <s v="Office Supplies"/>
    <s v="S006"/>
    <n v="12.5"/>
    <s v="Eco Electronics"/>
    <s v="Linda Parker"/>
    <s v="linda@ecoelectronics.com"/>
    <s v="Portland"/>
    <s v="OR"/>
    <n v="150"/>
    <n v="135.86844278273918"/>
  </r>
  <r>
    <s v="C143"/>
    <s v="Yara Hall"/>
    <n v="19"/>
    <x v="0"/>
    <s v="Midwest"/>
    <n v="3684"/>
    <s v="P036"/>
    <d v="2024-06-06T00:00:00"/>
    <n v="8"/>
    <n v="26.5"/>
    <n v="8.3600187978258196E-3"/>
    <s v="Item AJ"/>
    <s v="Office Supplies"/>
    <s v="S006"/>
    <n v="13.25"/>
    <s v="Eco Electronics"/>
    <s v="Linda Parker"/>
    <s v="linda@ecoelectronics.com"/>
    <s v="Portland"/>
    <s v="OR"/>
    <n v="212"/>
    <n v="210.22767601486092"/>
  </r>
  <r>
    <s v="C036"/>
    <s v="Uma Brown"/>
    <n v="39"/>
    <x v="1"/>
    <s v="North"/>
    <n v="3685"/>
    <s v="P031"/>
    <d v="2024-06-06T00:00:00"/>
    <n v="2"/>
    <n v="37"/>
    <n v="4.809517550176912E-3"/>
    <s v="Widget AE"/>
    <s v="Electronics"/>
    <s v="S001"/>
    <n v="18.5"/>
    <s v="Gadget World"/>
    <s v="Emily Rose"/>
    <s v="emily@gadgetworld.com"/>
    <s v="New York"/>
    <s v="NY"/>
    <n v="74"/>
    <n v="73.644095701286915"/>
  </r>
  <r>
    <s v="C057"/>
    <s v="Sam Hall"/>
    <n v="51"/>
    <x v="1"/>
    <s v="North"/>
    <n v="3686"/>
    <s v="P039"/>
    <d v="2024-06-06T00:00:00"/>
    <n v="5"/>
    <n v="35"/>
    <n v="9.9206095090663915E-2"/>
    <s v="Tool AM"/>
    <s v="Hardware"/>
    <s v="S009"/>
    <n v="17.5"/>
    <s v="Gourmet Gadgets"/>
    <s v="Alice Brown"/>
    <s v="alice@gourmetgadgets.com"/>
    <s v="Seattle"/>
    <s v="WA"/>
    <n v="175"/>
    <n v="157.63893335913383"/>
  </r>
  <r>
    <s v="C023"/>
    <s v="Uma Hall"/>
    <n v="65"/>
    <x v="1"/>
    <s v="North"/>
    <n v="3687"/>
    <s v="P012"/>
    <d v="2024-06-06T00:00:00"/>
    <n v="4"/>
    <n v="44"/>
    <n v="6.7556630195169005E-3"/>
    <s v="Gadget L"/>
    <s v="Home Appliances"/>
    <s v="S002"/>
    <n v="22"/>
    <s v="Tech Gear Co."/>
    <s v="John Taylor"/>
    <s v="john@techgear.com"/>
    <s v="Los Angeles"/>
    <s v="CA"/>
    <n v="176"/>
    <n v="174.81100330856503"/>
  </r>
  <r>
    <s v="C071"/>
    <s v="Paul Lee"/>
    <n v="19"/>
    <x v="0"/>
    <s v="West Coast"/>
    <n v="3688"/>
    <s v="P050"/>
    <d v="2024-06-06T00:00:00"/>
    <n v="3"/>
    <n v="17.5"/>
    <n v="1.7887063987811803E-2"/>
    <s v="Accessory AX"/>
    <s v="Accessories"/>
    <s v="S010"/>
    <n v="8.75"/>
    <s v="Sports Tech Gear"/>
    <s v="Michael Harris"/>
    <s v="michael@sportstechgear.com"/>
    <s v="Denver"/>
    <s v="CO"/>
    <n v="52.5"/>
    <n v="51.560929140639878"/>
  </r>
  <r>
    <s v="C127"/>
    <s v="Nina White"/>
    <n v="67"/>
    <x v="0"/>
    <s v="Midwest"/>
    <n v="3689"/>
    <s v="P031"/>
    <d v="2024-06-06T00:00:00"/>
    <n v="5"/>
    <n v="37"/>
    <n v="6.7509366425073658E-3"/>
    <s v="Widget AE"/>
    <s v="Electronics"/>
    <s v="S001"/>
    <n v="18.5"/>
    <s v="Gadget World"/>
    <s v="Emily Rose"/>
    <s v="emily@gadgetworld.com"/>
    <s v="New York"/>
    <s v="NY"/>
    <n v="185"/>
    <n v="183.75107672113614"/>
  </r>
  <r>
    <s v="C076"/>
    <s v="Grace White"/>
    <n v="51"/>
    <x v="1"/>
    <s v="West Coast"/>
    <n v="3690"/>
    <s v="P046"/>
    <d v="2024-06-06T00:00:00"/>
    <n v="4"/>
    <n v="25.5"/>
    <n v="3.4863831486689381E-2"/>
    <s v="Item AT"/>
    <s v="Office Supplies"/>
    <s v="S006"/>
    <n v="12.75"/>
    <s v="Eco Electronics"/>
    <s v="Linda Parker"/>
    <s v="linda@ecoelectronics.com"/>
    <s v="Portland"/>
    <s v="OR"/>
    <n v="102"/>
    <n v="98.443889188357687"/>
  </r>
  <r>
    <s v="C010"/>
    <s v="Grace White"/>
    <n v="37"/>
    <x v="0"/>
    <s v="East Coast"/>
    <n v="3691"/>
    <s v="P029"/>
    <d v="2024-06-06T00:00:00"/>
    <n v="9"/>
    <n v="40"/>
    <n v="8.3887118754045267E-2"/>
    <s v="Tool AC"/>
    <s v="Hardware"/>
    <s v="S009"/>
    <n v="20"/>
    <s v="Gourmet Gadgets"/>
    <s v="Alice Brown"/>
    <s v="alice@gourmetgadgets.com"/>
    <s v="Seattle"/>
    <s v="WA"/>
    <n v="360"/>
    <n v="329.80063724854369"/>
  </r>
  <r>
    <s v="C125"/>
    <s v="Jack Clark"/>
    <n v="59"/>
    <x v="1"/>
    <s v="Midwest"/>
    <n v="3692"/>
    <s v="P039"/>
    <d v="2024-06-06T00:00:00"/>
    <n v="4"/>
    <n v="35"/>
    <n v="8.6698464113784401E-2"/>
    <s v="Tool AM"/>
    <s v="Hardware"/>
    <s v="S009"/>
    <n v="17.5"/>
    <s v="Gourmet Gadgets"/>
    <s v="Alice Brown"/>
    <s v="alice@gourmetgadgets.com"/>
    <s v="Seattle"/>
    <s v="WA"/>
    <n v="140"/>
    <n v="127.86221502407018"/>
  </r>
  <r>
    <s v="C048"/>
    <s v="Yara Walker"/>
    <n v="21"/>
    <x v="1"/>
    <s v="North"/>
    <n v="3693"/>
    <s v="P027"/>
    <d v="2024-06-06T00:00:00"/>
    <n v="3"/>
    <n v="85"/>
    <n v="9.9056177305825291E-2"/>
    <s v="Appliance AA"/>
    <s v="Home Appliances"/>
    <s v="S007"/>
    <n v="42.5"/>
    <s v="HealthTech Supplies"/>
    <s v="Peter Clark"/>
    <s v="peter@healthtech.com"/>
    <s v="Miami"/>
    <s v="FL"/>
    <n v="255"/>
    <n v="229.74067478701454"/>
  </r>
  <r>
    <s v="C020"/>
    <s v="Zoe Adams"/>
    <n v="19"/>
    <x v="0"/>
    <s v="Midwest"/>
    <n v="3694"/>
    <s v="P009"/>
    <d v="2024-06-06T00:00:00"/>
    <n v="5"/>
    <n v="36"/>
    <n v="1.3997004919187551E-2"/>
    <s v="Tool I"/>
    <s v="Hardware"/>
    <s v="S009"/>
    <n v="18"/>
    <s v="Gourmet Gadgets"/>
    <s v="Alice Brown"/>
    <s v="alice@gourmetgadgets.com"/>
    <s v="Seattle"/>
    <s v="WA"/>
    <n v="180"/>
    <n v="177.48053911454625"/>
  </r>
  <r>
    <s v="C098"/>
    <s v="Henry Hall"/>
    <n v="60"/>
    <x v="0"/>
    <s v="Midwest"/>
    <n v="3695"/>
    <s v="P004"/>
    <d v="2024-06-06T00:00:00"/>
    <n v="6"/>
    <n v="10"/>
    <n v="3.838523404442476E-2"/>
    <s v="Accessory D"/>
    <s v="Accessories"/>
    <s v="S004"/>
    <n v="5"/>
    <s v="Smart Home Essentials"/>
    <s v="Sarah Davis"/>
    <s v="sarah@smarthomeessentials.com"/>
    <s v="Dallas"/>
    <s v="TX"/>
    <n v="60"/>
    <n v="57.696885957334516"/>
  </r>
  <r>
    <s v="C127"/>
    <s v="Nina White"/>
    <n v="67"/>
    <x v="0"/>
    <s v="Midwest"/>
    <n v="3696"/>
    <s v="P028"/>
    <d v="2024-06-06T00:00:00"/>
    <n v="9"/>
    <n v="46"/>
    <n v="9.2433210255622233E-2"/>
    <s v="Widget AB"/>
    <s v="Electronics"/>
    <s v="S008"/>
    <n v="23"/>
    <s v="Auto Electronics Pro"/>
    <s v="Daniel Evans"/>
    <s v="daniel@autoelectronics.com"/>
    <s v="Detroit"/>
    <s v="MI"/>
    <n v="414"/>
    <n v="375.73265095417241"/>
  </r>
  <r>
    <s v="C009"/>
    <s v="Tina Brown"/>
    <n v="40"/>
    <x v="1"/>
    <s v="East Coast"/>
    <n v="3697"/>
    <s v="P033"/>
    <d v="2024-06-06T00:00:00"/>
    <n v="10"/>
    <n v="21"/>
    <n v="4.924742748447875E-3"/>
    <s v="Tool AG"/>
    <s v="Hardware"/>
    <s v="S003"/>
    <n v="10.5"/>
    <s v="Circuit Solutions"/>
    <s v="Mark Johnson"/>
    <s v="mark@circuitsolutions.com"/>
    <s v="San Francisco"/>
    <s v="CA"/>
    <n v="210"/>
    <n v="208.96580402282595"/>
  </r>
  <r>
    <s v="C126"/>
    <s v="Isla Walker"/>
    <n v="20"/>
    <x v="1"/>
    <s v="North"/>
    <n v="3698"/>
    <s v="P004"/>
    <d v="2024-06-06T00:00:00"/>
    <n v="1"/>
    <n v="10"/>
    <n v="6.5451407260108015E-3"/>
    <s v="Accessory D"/>
    <s v="Accessories"/>
    <s v="S004"/>
    <n v="5"/>
    <s v="Smart Home Essentials"/>
    <s v="Sarah Davis"/>
    <s v="sarah@smarthomeessentials.com"/>
    <s v="Dallas"/>
    <s v="TX"/>
    <n v="10"/>
    <n v="9.9345485927398922"/>
  </r>
  <r>
    <s v="C132"/>
    <s v="Paul Wright"/>
    <n v="66"/>
    <x v="1"/>
    <s v="North"/>
    <n v="3699"/>
    <s v="P002"/>
    <d v="2024-06-06T00:00:00"/>
    <n v="9"/>
    <n v="50"/>
    <n v="8.7887534509904039E-2"/>
    <s v="Gadget B"/>
    <s v="Home Appliances"/>
    <s v="S002"/>
    <n v="25"/>
    <s v="Tech Gear Co."/>
    <s v="John Taylor"/>
    <s v="john@techgear.com"/>
    <s v="Los Angeles"/>
    <s v="CA"/>
    <n v="450"/>
    <n v="410.45060947054321"/>
  </r>
  <r>
    <s v="C130"/>
    <s v="Alice King"/>
    <n v="60"/>
    <x v="1"/>
    <s v="Midwest"/>
    <n v="3700"/>
    <s v="P003"/>
    <d v="2024-06-06T00:00:00"/>
    <n v="7"/>
    <n v="20"/>
    <n v="2.9699384255443273E-2"/>
    <s v="Tool C"/>
    <s v="Hardware"/>
    <s v="S003"/>
    <n v="10"/>
    <s v="Circuit Solutions"/>
    <s v="Mark Johnson"/>
    <s v="mark@circuitsolutions.com"/>
    <s v="San Francisco"/>
    <s v="CA"/>
    <n v="140"/>
    <n v="135.84208620423794"/>
  </r>
  <r>
    <s v="C039"/>
    <s v="Quinn Hall"/>
    <n v="43"/>
    <x v="1"/>
    <s v="East Coast"/>
    <n v="3701"/>
    <s v="P023"/>
    <d v="2024-06-07T00:00:00"/>
    <n v="7"/>
    <n v="24"/>
    <n v="8.6813238003466853E-2"/>
    <s v="Tool W"/>
    <s v="Hardware"/>
    <s v="S003"/>
    <n v="12"/>
    <s v="Circuit Solutions"/>
    <s v="Mark Johnson"/>
    <s v="mark@circuitsolutions.com"/>
    <s v="San Francisco"/>
    <s v="CA"/>
    <n v="168"/>
    <n v="153.41537601541756"/>
  </r>
  <r>
    <s v="C137"/>
    <s v="Uma Young"/>
    <n v="19"/>
    <x v="1"/>
    <s v="East Coast"/>
    <n v="3702"/>
    <s v="P018"/>
    <d v="2024-06-07T00:00:00"/>
    <n v="7"/>
    <n v="43"/>
    <n v="8.4683138931382768E-2"/>
    <s v="Widget R"/>
    <s v="Electronics"/>
    <s v="S008"/>
    <n v="21.5"/>
    <s v="Auto Electronics Pro"/>
    <s v="Daniel Evans"/>
    <s v="daniel@autoelectronics.com"/>
    <s v="Detroit"/>
    <s v="MI"/>
    <n v="301"/>
    <n v="275.51037518165379"/>
  </r>
  <r>
    <s v="C067"/>
    <s v="Rachel Hill"/>
    <n v="61"/>
    <x v="1"/>
    <s v="East Coast"/>
    <n v="3703"/>
    <s v="P019"/>
    <d v="2024-06-07T00:00:00"/>
    <n v="9"/>
    <n v="38"/>
    <n v="9.7194401853345991E-2"/>
    <s v="Tool S"/>
    <s v="Hardware"/>
    <s v="S009"/>
    <n v="19"/>
    <s v="Gourmet Gadgets"/>
    <s v="Alice Brown"/>
    <s v="alice@gourmetgadgets.com"/>
    <s v="Seattle"/>
    <s v="WA"/>
    <n v="342"/>
    <n v="308.75951456615564"/>
  </r>
  <r>
    <s v="C117"/>
    <s v="Isla Walker"/>
    <n v="44"/>
    <x v="1"/>
    <s v="South"/>
    <n v="3704"/>
    <s v="P022"/>
    <d v="2024-06-07T00:00:00"/>
    <n v="6"/>
    <n v="54"/>
    <n v="8.7577874569043541E-3"/>
    <s v="Gadget V"/>
    <s v="Home Appliances"/>
    <s v="S002"/>
    <n v="27"/>
    <s v="Tech Gear Co."/>
    <s v="John Taylor"/>
    <s v="john@techgear.com"/>
    <s v="Los Angeles"/>
    <s v="CA"/>
    <n v="324"/>
    <n v="321.16247686396298"/>
  </r>
  <r>
    <s v="C020"/>
    <s v="Zoe Adams"/>
    <n v="19"/>
    <x v="0"/>
    <s v="Midwest"/>
    <n v="3705"/>
    <s v="P053"/>
    <d v="2024-06-07T00:00:00"/>
    <n v="8"/>
    <n v="22.5"/>
    <n v="8.5776376464079956E-2"/>
    <s v="Tool BA"/>
    <s v="Hardware"/>
    <s v="S003"/>
    <n v="11.25"/>
    <s v="Circuit Solutions"/>
    <s v="Mark Johnson"/>
    <s v="mark@circuitsolutions.com"/>
    <s v="San Francisco"/>
    <s v="CA"/>
    <n v="180"/>
    <n v="164.5602522364656"/>
  </r>
  <r>
    <s v="C128"/>
    <s v="Xander Carter"/>
    <n v="42"/>
    <x v="1"/>
    <s v="Midwest"/>
    <n v="3706"/>
    <s v="P039"/>
    <d v="2024-06-07T00:00:00"/>
    <n v="4"/>
    <n v="35"/>
    <n v="2.483669441172065E-2"/>
    <s v="Tool AM"/>
    <s v="Hardware"/>
    <s v="S009"/>
    <n v="17.5"/>
    <s v="Gourmet Gadgets"/>
    <s v="Alice Brown"/>
    <s v="alice@gourmetgadgets.com"/>
    <s v="Seattle"/>
    <s v="WA"/>
    <n v="140"/>
    <n v="136.52286278235911"/>
  </r>
  <r>
    <s v="C146"/>
    <s v="Dan Allen"/>
    <n v="64"/>
    <x v="1"/>
    <s v="North"/>
    <n v="3707"/>
    <s v="P024"/>
    <d v="2024-06-07T00:00:00"/>
    <n v="3"/>
    <n v="11"/>
    <n v="7.0332143677726451E-3"/>
    <s v="Accessory X"/>
    <s v="Accessories"/>
    <s v="S004"/>
    <n v="5.5"/>
    <s v="Smart Home Essentials"/>
    <s v="Sarah Davis"/>
    <s v="sarah@smarthomeessentials.com"/>
    <s v="Dallas"/>
    <s v="TX"/>
    <n v="33"/>
    <n v="32.7679039258635"/>
  </r>
  <r>
    <s v="C007"/>
    <s v="Emily Adams"/>
    <n v="62"/>
    <x v="0"/>
    <s v="West Coast"/>
    <n v="3708"/>
    <s v="P028"/>
    <d v="2024-06-07T00:00:00"/>
    <n v="10"/>
    <n v="46"/>
    <n v="4.3865324235755565E-2"/>
    <s v="Widget AB"/>
    <s v="Electronics"/>
    <s v="S008"/>
    <n v="23"/>
    <s v="Auto Electronics Pro"/>
    <s v="Daniel Evans"/>
    <s v="daniel@autoelectronics.com"/>
    <s v="Detroit"/>
    <s v="MI"/>
    <n v="460"/>
    <n v="439.82195085155246"/>
  </r>
  <r>
    <s v="C110"/>
    <s v="Zoe Young"/>
    <n v="55"/>
    <x v="1"/>
    <s v="West Coast"/>
    <n v="3709"/>
    <s v="P033"/>
    <d v="2024-06-07T00:00:00"/>
    <n v="5"/>
    <n v="21"/>
    <n v="8.7449169563341464E-2"/>
    <s v="Tool AG"/>
    <s v="Hardware"/>
    <s v="S003"/>
    <n v="10.5"/>
    <s v="Circuit Solutions"/>
    <s v="Mark Johnson"/>
    <s v="mark@circuitsolutions.com"/>
    <s v="San Francisco"/>
    <s v="CA"/>
    <n v="105"/>
    <n v="95.817837195849151"/>
  </r>
  <r>
    <s v="C086"/>
    <s v="Emily King"/>
    <n v="31"/>
    <x v="0"/>
    <s v="Midwest"/>
    <n v="3710"/>
    <s v="P024"/>
    <d v="2024-06-07T00:00:00"/>
    <n v="3"/>
    <n v="11"/>
    <n v="9.0625842470521412E-2"/>
    <s v="Accessory X"/>
    <s v="Accessories"/>
    <s v="S004"/>
    <n v="5.5"/>
    <s v="Smart Home Essentials"/>
    <s v="Sarah Davis"/>
    <s v="sarah@smarthomeessentials.com"/>
    <s v="Dallas"/>
    <s v="TX"/>
    <n v="33"/>
    <n v="30.009347198472792"/>
  </r>
  <r>
    <s v="C029"/>
    <s v="Quinn Taylor"/>
    <n v="38"/>
    <x v="1"/>
    <s v="West Coast"/>
    <n v="3711"/>
    <s v="P009"/>
    <d v="2024-06-07T00:00:00"/>
    <n v="9"/>
    <n v="36"/>
    <n v="3.2009350378712421E-2"/>
    <s v="Tool I"/>
    <s v="Hardware"/>
    <s v="S009"/>
    <n v="18"/>
    <s v="Gourmet Gadgets"/>
    <s v="Alice Brown"/>
    <s v="alice@gourmetgadgets.com"/>
    <s v="Seattle"/>
    <s v="WA"/>
    <n v="324"/>
    <n v="313.62897047729717"/>
  </r>
  <r>
    <s v="C078"/>
    <s v="Alice Hill"/>
    <n v="64"/>
    <x v="1"/>
    <s v="North"/>
    <n v="3712"/>
    <s v="P041"/>
    <d v="2024-06-07T00:00:00"/>
    <n v="6"/>
    <n v="33.5"/>
    <n v="3.2525655559702216E-2"/>
    <s v="Widget AO"/>
    <s v="Electronics"/>
    <s v="S001"/>
    <n v="16.75"/>
    <s v="Gadget World"/>
    <s v="Emily Rose"/>
    <s v="emily@gadgetworld.com"/>
    <s v="New York"/>
    <s v="NY"/>
    <n v="201"/>
    <n v="194.46234323249985"/>
  </r>
  <r>
    <s v="C089"/>
    <s v="Tina Clark"/>
    <n v="43"/>
    <x v="0"/>
    <s v="North"/>
    <n v="3713"/>
    <s v="P013"/>
    <d v="2024-06-07T00:00:00"/>
    <n v="10"/>
    <n v="23"/>
    <n v="1.5927598240548468E-2"/>
    <s v="Tool M"/>
    <s v="Hardware"/>
    <s v="S003"/>
    <n v="11.5"/>
    <s v="Circuit Solutions"/>
    <s v="Mark Johnson"/>
    <s v="mark@circuitsolutions.com"/>
    <s v="San Francisco"/>
    <s v="CA"/>
    <n v="230"/>
    <n v="226.33665240467386"/>
  </r>
  <r>
    <s v="C065"/>
    <s v="Quinn Hall"/>
    <n v="64"/>
    <x v="1"/>
    <s v="East Coast"/>
    <n v="3714"/>
    <s v="P001"/>
    <d v="2024-06-07T00:00:00"/>
    <n v="6"/>
    <n v="30"/>
    <n v="4.0667235858676931E-2"/>
    <s v="Widget A"/>
    <s v="Electronics"/>
    <s v="S001"/>
    <n v="15"/>
    <s v="Gadget World"/>
    <s v="Emily Rose"/>
    <s v="emily@gadgetworld.com"/>
    <s v="New York"/>
    <s v="NY"/>
    <n v="180"/>
    <n v="172.67989754543817"/>
  </r>
  <r>
    <s v="C111"/>
    <s v="Grace Walker"/>
    <n v="21"/>
    <x v="0"/>
    <s v="Midwest"/>
    <n v="3715"/>
    <s v="P017"/>
    <d v="2024-06-07T00:00:00"/>
    <n v="9"/>
    <n v="80"/>
    <n v="1.4135092447133846E-3"/>
    <s v="Appliance Q"/>
    <s v="Home Appliances"/>
    <s v="S007"/>
    <n v="40"/>
    <s v="HealthTech Supplies"/>
    <s v="Peter Clark"/>
    <s v="peter@healthtech.com"/>
    <s v="Miami"/>
    <s v="FL"/>
    <n v="720"/>
    <n v="718.98227334380636"/>
  </r>
  <r>
    <s v="C081"/>
    <s v="Jack Young"/>
    <n v="59"/>
    <x v="1"/>
    <s v="South"/>
    <n v="3716"/>
    <s v="P038"/>
    <d v="2024-06-07T00:00:00"/>
    <n v="10"/>
    <n v="39"/>
    <n v="8.7562065614110285E-2"/>
    <s v="Widget AL"/>
    <s v="Electronics"/>
    <s v="S008"/>
    <n v="19.5"/>
    <s v="Auto Electronics Pro"/>
    <s v="Daniel Evans"/>
    <s v="daniel@autoelectronics.com"/>
    <s v="Detroit"/>
    <s v="MI"/>
    <n v="390"/>
    <n v="355.85079441049697"/>
  </r>
  <r>
    <s v="C002"/>
    <s v="Xander Jones"/>
    <n v="66"/>
    <x v="0"/>
    <s v="Midwest"/>
    <n v="3717"/>
    <s v="P015"/>
    <d v="2024-06-08T00:00:00"/>
    <n v="2"/>
    <n v="70"/>
    <n v="4.1018864571751183E-2"/>
    <s v="Device O"/>
    <s v="Electronics"/>
    <s v="S005"/>
    <n v="35"/>
    <s v="Office Tech Depot"/>
    <s v="Kevin Lee"/>
    <s v="kevin@officetechdepot.com"/>
    <s v="Chicago"/>
    <s v="IL"/>
    <n v="140"/>
    <n v="134.25735895995484"/>
  </r>
  <r>
    <s v="C123"/>
    <s v="Rachel Young"/>
    <n v="22"/>
    <x v="0"/>
    <s v="West Coast"/>
    <n v="3718"/>
    <s v="P037"/>
    <d v="2024-06-08T00:00:00"/>
    <n v="3"/>
    <n v="88"/>
    <n v="5.910612916913939E-2"/>
    <s v="Appliance AK"/>
    <s v="Home Appliances"/>
    <s v="S007"/>
    <n v="44"/>
    <s v="HealthTech Supplies"/>
    <s v="Peter Clark"/>
    <s v="peter@healthtech.com"/>
    <s v="Miami"/>
    <s v="FL"/>
    <n v="264"/>
    <n v="248.39598189934719"/>
  </r>
  <r>
    <s v="C027"/>
    <s v="Sam Wright"/>
    <n v="68"/>
    <x v="1"/>
    <s v="South"/>
    <n v="3719"/>
    <s v="P001"/>
    <d v="2024-06-08T00:00:00"/>
    <n v="8"/>
    <n v="30"/>
    <n v="7.7444436934490185E-2"/>
    <s v="Widget A"/>
    <s v="Electronics"/>
    <s v="S001"/>
    <n v="15"/>
    <s v="Gadget World"/>
    <s v="Emily Rose"/>
    <s v="emily@gadgetworld.com"/>
    <s v="New York"/>
    <s v="NY"/>
    <n v="240"/>
    <n v="221.41333513572235"/>
  </r>
  <r>
    <s v="C084"/>
    <s v="Frank Brown"/>
    <n v="36"/>
    <x v="1"/>
    <s v="East Coast"/>
    <n v="3720"/>
    <s v="P030"/>
    <d v="2024-06-08T00:00:00"/>
    <n v="5"/>
    <n v="18"/>
    <n v="6.6763850115354809E-2"/>
    <s v="Accessory AD"/>
    <s v="Accessories"/>
    <s v="S010"/>
    <n v="9"/>
    <s v="Sports Tech Gear"/>
    <s v="Michael Harris"/>
    <s v="michael@sportstechgear.com"/>
    <s v="Denver"/>
    <s v="CO"/>
    <n v="90"/>
    <n v="83.99125348961806"/>
  </r>
  <r>
    <s v="C095"/>
    <s v="Tina Taylor"/>
    <n v="52"/>
    <x v="0"/>
    <s v="South"/>
    <n v="3721"/>
    <s v="P033"/>
    <d v="2024-06-08T00:00:00"/>
    <n v="5"/>
    <n v="21"/>
    <n v="3.4230100092816344E-2"/>
    <s v="Tool AG"/>
    <s v="Hardware"/>
    <s v="S003"/>
    <n v="10.5"/>
    <s v="Circuit Solutions"/>
    <s v="Mark Johnson"/>
    <s v="mark@circuitsolutions.com"/>
    <s v="San Francisco"/>
    <s v="CA"/>
    <n v="105"/>
    <n v="101.40583949025428"/>
  </r>
  <r>
    <s v="C077"/>
    <s v="Frank Young"/>
    <n v="38"/>
    <x v="0"/>
    <s v="South"/>
    <n v="3722"/>
    <s v="P025"/>
    <d v="2024-06-08T00:00:00"/>
    <n v="6"/>
    <n v="65"/>
    <n v="1.5300264747057436E-2"/>
    <s v="Device Y"/>
    <s v="Electronics"/>
    <s v="S005"/>
    <n v="32.5"/>
    <s v="Office Tech Depot"/>
    <s v="Kevin Lee"/>
    <s v="kevin@officetechdepot.com"/>
    <s v="Chicago"/>
    <s v="IL"/>
    <n v="390"/>
    <n v="384.0328967486476"/>
  </r>
  <r>
    <s v="C067"/>
    <s v="Rachel Hill"/>
    <n v="61"/>
    <x v="1"/>
    <s v="East Coast"/>
    <n v="3723"/>
    <s v="P038"/>
    <d v="2024-06-08T00:00:00"/>
    <n v="1"/>
    <n v="39"/>
    <n v="4.9210667967374014E-2"/>
    <s v="Widget AL"/>
    <s v="Electronics"/>
    <s v="S008"/>
    <n v="19.5"/>
    <s v="Auto Electronics Pro"/>
    <s v="Daniel Evans"/>
    <s v="daniel@autoelectronics.com"/>
    <s v="Detroit"/>
    <s v="MI"/>
    <n v="39"/>
    <n v="37.080783949272416"/>
  </r>
  <r>
    <s v="C001"/>
    <s v="Jack Allen"/>
    <n v="28"/>
    <x v="0"/>
    <s v="West Coast"/>
    <n v="3724"/>
    <s v="P028"/>
    <d v="2024-06-08T00:00:00"/>
    <n v="9"/>
    <n v="46"/>
    <n v="6.5794291404885838E-2"/>
    <s v="Widget AB"/>
    <s v="Electronics"/>
    <s v="S008"/>
    <n v="23"/>
    <s v="Auto Electronics Pro"/>
    <s v="Daniel Evans"/>
    <s v="daniel@autoelectronics.com"/>
    <s v="Detroit"/>
    <s v="MI"/>
    <n v="414"/>
    <n v="386.76116335837725"/>
  </r>
  <r>
    <s v="C014"/>
    <s v="Dan Clark"/>
    <n v="43"/>
    <x v="1"/>
    <s v="East Coast"/>
    <n v="3725"/>
    <s v="P013"/>
    <d v="2024-06-08T00:00:00"/>
    <n v="8"/>
    <n v="23"/>
    <n v="6.0006397395615023E-2"/>
    <s v="Tool M"/>
    <s v="Hardware"/>
    <s v="S003"/>
    <n v="11.5"/>
    <s v="Circuit Solutions"/>
    <s v="Mark Johnson"/>
    <s v="mark@circuitsolutions.com"/>
    <s v="San Francisco"/>
    <s v="CA"/>
    <n v="184"/>
    <n v="172.95882287920682"/>
  </r>
  <r>
    <s v="C051"/>
    <s v="Yara Young"/>
    <n v="66"/>
    <x v="1"/>
    <s v="West Coast"/>
    <n v="3726"/>
    <s v="P014"/>
    <d v="2024-06-08T00:00:00"/>
    <n v="4"/>
    <n v="12"/>
    <n v="7.6814858949113829E-2"/>
    <s v="Accessory N"/>
    <s v="Accessories"/>
    <s v="S004"/>
    <n v="6"/>
    <s v="Smart Home Essentials"/>
    <s v="Sarah Davis"/>
    <s v="sarah@smarthomeessentials.com"/>
    <s v="Dallas"/>
    <s v="TX"/>
    <n v="48"/>
    <n v="44.312886770442539"/>
  </r>
  <r>
    <s v="C080"/>
    <s v="Bob Allen"/>
    <n v="58"/>
    <x v="1"/>
    <s v="East Coast"/>
    <n v="3727"/>
    <s v="P020"/>
    <d v="2024-06-08T00:00:00"/>
    <n v="2"/>
    <n v="17"/>
    <n v="3.059432598331743E-2"/>
    <s v="Accessory T"/>
    <s v="Accessories"/>
    <s v="S010"/>
    <n v="8.5"/>
    <s v="Sports Tech Gear"/>
    <s v="Michael Harris"/>
    <s v="michael@sportstechgear.com"/>
    <s v="Denver"/>
    <s v="CO"/>
    <n v="34"/>
    <n v="32.95979291656721"/>
  </r>
  <r>
    <s v="C021"/>
    <s v="Grace Brown"/>
    <n v="51"/>
    <x v="0"/>
    <s v="South"/>
    <n v="3728"/>
    <s v="P027"/>
    <d v="2024-06-08T00:00:00"/>
    <n v="3"/>
    <n v="85"/>
    <n v="8.9745500245074855E-2"/>
    <s v="Appliance AA"/>
    <s v="Home Appliances"/>
    <s v="S007"/>
    <n v="42.5"/>
    <s v="HealthTech Supplies"/>
    <s v="Peter Clark"/>
    <s v="peter@healthtech.com"/>
    <s v="Miami"/>
    <s v="FL"/>
    <n v="255"/>
    <n v="232.1148974375059"/>
  </r>
  <r>
    <s v="C109"/>
    <s v="Oscar Clark"/>
    <n v="62"/>
    <x v="0"/>
    <s v="South"/>
    <n v="3729"/>
    <s v="P022"/>
    <d v="2024-06-09T00:00:00"/>
    <n v="9"/>
    <n v="54"/>
    <n v="4.1204505476440424E-2"/>
    <s v="Gadget V"/>
    <s v="Home Appliances"/>
    <s v="S002"/>
    <n v="27"/>
    <s v="Tech Gear Co."/>
    <s v="John Taylor"/>
    <s v="john@techgear.com"/>
    <s v="Los Angeles"/>
    <s v="CA"/>
    <n v="486"/>
    <n v="465.97461033844996"/>
  </r>
  <r>
    <s v="C004"/>
    <s v="Paul Green"/>
    <n v="45"/>
    <x v="1"/>
    <s v="North"/>
    <n v="3730"/>
    <s v="P021"/>
    <d v="2024-06-09T00:00:00"/>
    <n v="10"/>
    <n v="34"/>
    <n v="1.9970700081869554E-2"/>
    <s v="Widget U"/>
    <s v="Electronics"/>
    <s v="S001"/>
    <n v="17"/>
    <s v="Gadget World"/>
    <s v="Emily Rose"/>
    <s v="emily@gadgetworld.com"/>
    <s v="New York"/>
    <s v="NY"/>
    <n v="340"/>
    <n v="333.20996197216436"/>
  </r>
  <r>
    <s v="C057"/>
    <s v="Sam Hall"/>
    <n v="51"/>
    <x v="1"/>
    <s v="North"/>
    <n v="3731"/>
    <s v="P050"/>
    <d v="2024-06-09T00:00:00"/>
    <n v="10"/>
    <n v="17.5"/>
    <n v="9.463526178220949E-2"/>
    <s v="Accessory AX"/>
    <s v="Accessories"/>
    <s v="S010"/>
    <n v="8.75"/>
    <s v="Sports Tech Gear"/>
    <s v="Michael Harris"/>
    <s v="michael@sportstechgear.com"/>
    <s v="Denver"/>
    <s v="CO"/>
    <n v="175"/>
    <n v="158.43882918811335"/>
  </r>
  <r>
    <s v="C020"/>
    <s v="Zoe Adams"/>
    <n v="19"/>
    <x v="0"/>
    <s v="Midwest"/>
    <n v="3732"/>
    <s v="P010"/>
    <d v="2024-06-09T00:00:00"/>
    <n v="6"/>
    <n v="15"/>
    <n v="4.3506766986033119E-2"/>
    <s v="Accessory J"/>
    <s v="Accessories"/>
    <s v="S010"/>
    <n v="7.5"/>
    <s v="Sports Tech Gear"/>
    <s v="Michael Harris"/>
    <s v="michael@sportstechgear.com"/>
    <s v="Denver"/>
    <s v="CO"/>
    <n v="90"/>
    <n v="86.084390971257022"/>
  </r>
  <r>
    <s v="C125"/>
    <s v="Jack Clark"/>
    <n v="59"/>
    <x v="1"/>
    <s v="Midwest"/>
    <n v="3733"/>
    <s v="P015"/>
    <d v="2024-06-09T00:00:00"/>
    <n v="6"/>
    <n v="70"/>
    <n v="1.9287268236056178E-2"/>
    <s v="Device O"/>
    <s v="Electronics"/>
    <s v="S005"/>
    <n v="35"/>
    <s v="Office Tech Depot"/>
    <s v="Kevin Lee"/>
    <s v="kevin@officetechdepot.com"/>
    <s v="Chicago"/>
    <s v="IL"/>
    <n v="420"/>
    <n v="411.89934734085642"/>
  </r>
  <r>
    <s v="C009"/>
    <s v="Tina Brown"/>
    <n v="40"/>
    <x v="1"/>
    <s v="East Coast"/>
    <n v="3734"/>
    <s v="P017"/>
    <d v="2024-06-09T00:00:00"/>
    <n v="8"/>
    <n v="80"/>
    <n v="4.7326120012593335E-2"/>
    <s v="Appliance Q"/>
    <s v="Home Appliances"/>
    <s v="S007"/>
    <n v="40"/>
    <s v="HealthTech Supplies"/>
    <s v="Peter Clark"/>
    <s v="peter@healthtech.com"/>
    <s v="Miami"/>
    <s v="FL"/>
    <n v="640"/>
    <n v="609.71128319194031"/>
  </r>
  <r>
    <s v="C061"/>
    <s v="Paul Young"/>
    <n v="62"/>
    <x v="1"/>
    <s v="Midwest"/>
    <n v="3735"/>
    <s v="P034"/>
    <d v="2024-06-09T00:00:00"/>
    <n v="10"/>
    <n v="9.5"/>
    <n v="9.9382016972571291E-2"/>
    <s v="Accessory AH"/>
    <s v="Accessories"/>
    <s v="S004"/>
    <n v="4.75"/>
    <s v="Smart Home Essentials"/>
    <s v="Sarah Davis"/>
    <s v="sarah@smarthomeessentials.com"/>
    <s v="Dallas"/>
    <s v="TX"/>
    <n v="95"/>
    <n v="85.558708387605733"/>
  </r>
  <r>
    <s v="C075"/>
    <s v="Frank Parker"/>
    <n v="50"/>
    <x v="1"/>
    <s v="East Coast"/>
    <n v="3736"/>
    <s v="P019"/>
    <d v="2024-06-09T00:00:00"/>
    <n v="9"/>
    <n v="38"/>
    <n v="1.918094741081159E-2"/>
    <s v="Tool S"/>
    <s v="Hardware"/>
    <s v="S009"/>
    <n v="19"/>
    <s v="Gourmet Gadgets"/>
    <s v="Alice Brown"/>
    <s v="alice@gourmetgadgets.com"/>
    <s v="Seattle"/>
    <s v="WA"/>
    <n v="342"/>
    <n v="335.44011598550242"/>
  </r>
  <r>
    <s v="C079"/>
    <s v="Dan Walker"/>
    <n v="23"/>
    <x v="0"/>
    <s v="Midwest"/>
    <n v="3737"/>
    <s v="P004"/>
    <d v="2024-06-09T00:00:00"/>
    <n v="1"/>
    <n v="10"/>
    <n v="7.3404501673663178E-2"/>
    <s v="Accessory D"/>
    <s v="Accessories"/>
    <s v="S004"/>
    <n v="5"/>
    <s v="Smart Home Essentials"/>
    <s v="Sarah Davis"/>
    <s v="sarah@smarthomeessentials.com"/>
    <s v="Dallas"/>
    <s v="TX"/>
    <n v="10"/>
    <n v="9.2659549832633683"/>
  </r>
  <r>
    <s v="C031"/>
    <s v="Dan White"/>
    <n v="29"/>
    <x v="0"/>
    <s v="Midwest"/>
    <n v="3738"/>
    <s v="P028"/>
    <d v="2024-06-09T00:00:00"/>
    <n v="10"/>
    <n v="46"/>
    <n v="2.949322674304904E-2"/>
    <s v="Widget AB"/>
    <s v="Electronics"/>
    <s v="S008"/>
    <n v="23"/>
    <s v="Auto Electronics Pro"/>
    <s v="Daniel Evans"/>
    <s v="daniel@autoelectronics.com"/>
    <s v="Detroit"/>
    <s v="MI"/>
    <n v="460"/>
    <n v="446.43311569819747"/>
  </r>
  <r>
    <s v="C115"/>
    <s v="Bob Parker"/>
    <n v="25"/>
    <x v="1"/>
    <s v="West Coast"/>
    <n v="3739"/>
    <s v="P008"/>
    <d v="2024-06-09T00:00:00"/>
    <n v="6"/>
    <n v="40"/>
    <n v="4.4104914724770607E-2"/>
    <s v="Widget H"/>
    <s v="Electronics"/>
    <s v="S008"/>
    <n v="20"/>
    <s v="Auto Electronics Pro"/>
    <s v="Daniel Evans"/>
    <s v="daniel@autoelectronics.com"/>
    <s v="Detroit"/>
    <s v="MI"/>
    <n v="240"/>
    <n v="229.41482046605506"/>
  </r>
  <r>
    <s v="C091"/>
    <s v="Uma Lee"/>
    <n v="67"/>
    <x v="0"/>
    <s v="Midwest"/>
    <n v="3740"/>
    <s v="P026"/>
    <d v="2024-06-09T00:00:00"/>
    <n v="5"/>
    <n v="22"/>
    <n v="2.1421050691861399E-2"/>
    <s v="Item Z"/>
    <s v="Office Supplies"/>
    <s v="S006"/>
    <n v="11"/>
    <s v="Eco Electronics"/>
    <s v="Linda Parker"/>
    <s v="linda@ecoelectronics.com"/>
    <s v="Portland"/>
    <s v="OR"/>
    <n v="110"/>
    <n v="107.64368442389525"/>
  </r>
  <r>
    <s v="C079"/>
    <s v="Dan Walker"/>
    <n v="23"/>
    <x v="0"/>
    <s v="Midwest"/>
    <n v="3741"/>
    <s v="P031"/>
    <d v="2024-06-09T00:00:00"/>
    <n v="5"/>
    <n v="37"/>
    <n v="4.9694828750936941E-2"/>
    <s v="Widget AE"/>
    <s v="Electronics"/>
    <s v="S001"/>
    <n v="18.5"/>
    <s v="Gadget World"/>
    <s v="Emily Rose"/>
    <s v="emily@gadgetworld.com"/>
    <s v="New York"/>
    <s v="NY"/>
    <n v="185"/>
    <n v="175.80645668107667"/>
  </r>
  <r>
    <s v="C111"/>
    <s v="Grace Walker"/>
    <n v="21"/>
    <x v="0"/>
    <s v="Midwest"/>
    <n v="3742"/>
    <s v="P022"/>
    <d v="2024-06-09T00:00:00"/>
    <n v="7"/>
    <n v="54"/>
    <n v="7.8591531398922276E-2"/>
    <s v="Gadget V"/>
    <s v="Home Appliances"/>
    <s v="S002"/>
    <n v="27"/>
    <s v="Tech Gear Co."/>
    <s v="John Taylor"/>
    <s v="john@techgear.com"/>
    <s v="Los Angeles"/>
    <s v="CA"/>
    <n v="378"/>
    <n v="348.29240113120738"/>
  </r>
  <r>
    <s v="C058"/>
    <s v="Zoe Carter"/>
    <n v="51"/>
    <x v="1"/>
    <s v="West Coast"/>
    <n v="3743"/>
    <s v="P017"/>
    <d v="2024-06-09T00:00:00"/>
    <n v="7"/>
    <n v="80"/>
    <n v="6.9409946656668151E-2"/>
    <s v="Appliance Q"/>
    <s v="Home Appliances"/>
    <s v="S007"/>
    <n v="40"/>
    <s v="HealthTech Supplies"/>
    <s v="Peter Clark"/>
    <s v="peter@healthtech.com"/>
    <s v="Miami"/>
    <s v="FL"/>
    <n v="560"/>
    <n v="521.13042987226584"/>
  </r>
  <r>
    <s v="C078"/>
    <s v="Alice Hill"/>
    <n v="64"/>
    <x v="1"/>
    <s v="North"/>
    <n v="3744"/>
    <s v="P035"/>
    <d v="2024-06-09T00:00:00"/>
    <n v="2"/>
    <n v="63"/>
    <n v="8.9493101813657244E-2"/>
    <s v="Device AI"/>
    <s v="Electronics"/>
    <s v="S005"/>
    <n v="31.5"/>
    <s v="Office Tech Depot"/>
    <s v="Kevin Lee"/>
    <s v="kevin@officetechdepot.com"/>
    <s v="Chicago"/>
    <s v="IL"/>
    <n v="126"/>
    <n v="114.72386917147918"/>
  </r>
  <r>
    <s v="C066"/>
    <s v="Sam Brown"/>
    <n v="32"/>
    <x v="1"/>
    <s v="South"/>
    <n v="3745"/>
    <s v="P024"/>
    <d v="2024-06-09T00:00:00"/>
    <n v="3"/>
    <n v="11"/>
    <n v="8.227524088236246E-2"/>
    <s v="Accessory X"/>
    <s v="Accessories"/>
    <s v="S004"/>
    <n v="5.5"/>
    <s v="Smart Home Essentials"/>
    <s v="Sarah Davis"/>
    <s v="sarah@smarthomeessentials.com"/>
    <s v="Dallas"/>
    <s v="TX"/>
    <n v="33"/>
    <n v="30.28491705088204"/>
  </r>
  <r>
    <s v="C051"/>
    <s v="Yara Young"/>
    <n v="66"/>
    <x v="1"/>
    <s v="West Coast"/>
    <n v="3746"/>
    <s v="P024"/>
    <d v="2024-06-09T00:00:00"/>
    <n v="4"/>
    <n v="11"/>
    <n v="8.9587964787940844E-2"/>
    <s v="Accessory X"/>
    <s v="Accessories"/>
    <s v="S004"/>
    <n v="5.5"/>
    <s v="Smart Home Essentials"/>
    <s v="Sarah Davis"/>
    <s v="sarah@smarthomeessentials.com"/>
    <s v="Dallas"/>
    <s v="TX"/>
    <n v="44"/>
    <n v="40.058129549330602"/>
  </r>
  <r>
    <s v="C027"/>
    <s v="Sam Wright"/>
    <n v="68"/>
    <x v="1"/>
    <s v="South"/>
    <n v="3747"/>
    <s v="P022"/>
    <d v="2024-06-09T00:00:00"/>
    <n v="6"/>
    <n v="54"/>
    <n v="8.4673123947077697E-2"/>
    <s v="Gadget V"/>
    <s v="Home Appliances"/>
    <s v="S002"/>
    <n v="27"/>
    <s v="Tech Gear Co."/>
    <s v="John Taylor"/>
    <s v="john@techgear.com"/>
    <s v="Los Angeles"/>
    <s v="CA"/>
    <n v="324"/>
    <n v="296.56590784114684"/>
  </r>
  <r>
    <s v="C088"/>
    <s v="Emily Adams"/>
    <n v="59"/>
    <x v="0"/>
    <s v="East Coast"/>
    <n v="3748"/>
    <s v="P045"/>
    <d v="2024-06-09T00:00:00"/>
    <n v="9"/>
    <n v="59.5"/>
    <n v="7.8281810912044197E-2"/>
    <s v="Device AS"/>
    <s v="Electronics"/>
    <s v="S005"/>
    <n v="29.75"/>
    <s v="Office Tech Depot"/>
    <s v="Kevin Lee"/>
    <s v="kevin@officetechdepot.com"/>
    <s v="Chicago"/>
    <s v="IL"/>
    <n v="535.5"/>
    <n v="493.58009025660033"/>
  </r>
  <r>
    <s v="C107"/>
    <s v="Jack Hall"/>
    <n v="68"/>
    <x v="0"/>
    <s v="Midwest"/>
    <n v="3749"/>
    <s v="P046"/>
    <d v="2024-06-09T00:00:00"/>
    <n v="5"/>
    <n v="25.5"/>
    <n v="8.7329891934331993E-2"/>
    <s v="Item AT"/>
    <s v="Office Supplies"/>
    <s v="S006"/>
    <n v="12.75"/>
    <s v="Eco Electronics"/>
    <s v="Linda Parker"/>
    <s v="linda@ecoelectronics.com"/>
    <s v="Portland"/>
    <s v="OR"/>
    <n v="127.5"/>
    <n v="116.36543877837266"/>
  </r>
  <r>
    <s v="C093"/>
    <s v="Rachel Taylor"/>
    <n v="32"/>
    <x v="1"/>
    <s v="Midwest"/>
    <n v="3750"/>
    <s v="P041"/>
    <d v="2024-06-10T00:00:00"/>
    <n v="9"/>
    <n v="33.5"/>
    <n v="8.7336401615995693E-2"/>
    <s v="Widget AO"/>
    <s v="Electronics"/>
    <s v="S001"/>
    <n v="16.75"/>
    <s v="Gadget World"/>
    <s v="Emily Rose"/>
    <s v="emily@gadgetworld.com"/>
    <s v="New York"/>
    <s v="NY"/>
    <n v="301.5"/>
    <n v="275.16807491277729"/>
  </r>
  <r>
    <s v="C068"/>
    <s v="Rachel Hill"/>
    <n v="51"/>
    <x v="1"/>
    <s v="South"/>
    <n v="3751"/>
    <s v="P027"/>
    <d v="2024-06-10T00:00:00"/>
    <n v="4"/>
    <n v="85"/>
    <n v="4.8372747510549791E-2"/>
    <s v="Appliance AA"/>
    <s v="Home Appliances"/>
    <s v="S007"/>
    <n v="42.5"/>
    <s v="HealthTech Supplies"/>
    <s v="Peter Clark"/>
    <s v="peter@healthtech.com"/>
    <s v="Miami"/>
    <s v="FL"/>
    <n v="340"/>
    <n v="323.55326584641307"/>
  </r>
  <r>
    <s v="C098"/>
    <s v="Henry Hall"/>
    <n v="60"/>
    <x v="0"/>
    <s v="Midwest"/>
    <n v="3752"/>
    <s v="P051"/>
    <d v="2024-06-10T00:00:00"/>
    <n v="7"/>
    <n v="31.5"/>
    <n v="4.3307903875780401E-2"/>
    <s v="Widget AY"/>
    <s v="Electronics"/>
    <s v="S001"/>
    <n v="15.75"/>
    <s v="Gadget World"/>
    <s v="Emily Rose"/>
    <s v="emily@gadgetworld.com"/>
    <s v="New York"/>
    <s v="NY"/>
    <n v="220.5"/>
    <n v="210.95060719539043"/>
  </r>
  <r>
    <s v="C064"/>
    <s v="Frank Clark"/>
    <n v="32"/>
    <x v="1"/>
    <s v="South"/>
    <n v="3753"/>
    <s v="P052"/>
    <d v="2024-06-10T00:00:00"/>
    <n v="2"/>
    <n v="47.5"/>
    <n v="4.2446953429787437E-2"/>
    <s v="Gadget AZ"/>
    <s v="Home Appliances"/>
    <s v="S002"/>
    <n v="23.75"/>
    <s v="Tech Gear Co."/>
    <s v="John Taylor"/>
    <s v="john@techgear.com"/>
    <s v="Los Angeles"/>
    <s v="CA"/>
    <n v="95"/>
    <n v="90.967539424170198"/>
  </r>
  <r>
    <s v="C022"/>
    <s v="Nina Taylor"/>
    <n v="60"/>
    <x v="0"/>
    <s v="South"/>
    <n v="3754"/>
    <s v="P036"/>
    <d v="2024-06-10T00:00:00"/>
    <n v="6"/>
    <n v="26.5"/>
    <n v="3.7958546565842056E-2"/>
    <s v="Item AJ"/>
    <s v="Office Supplies"/>
    <s v="S006"/>
    <n v="13.25"/>
    <s v="Eco Electronics"/>
    <s v="Linda Parker"/>
    <s v="linda@ecoelectronics.com"/>
    <s v="Portland"/>
    <s v="OR"/>
    <n v="159"/>
    <n v="152.96459109603111"/>
  </r>
  <r>
    <s v="C114"/>
    <s v="Nina Carter"/>
    <n v="59"/>
    <x v="0"/>
    <s v="East Coast"/>
    <n v="3755"/>
    <s v="P033"/>
    <d v="2024-06-10T00:00:00"/>
    <n v="10"/>
    <n v="21"/>
    <n v="7.3089608573785214E-2"/>
    <s v="Tool AG"/>
    <s v="Hardware"/>
    <s v="S003"/>
    <n v="10.5"/>
    <s v="Circuit Solutions"/>
    <s v="Mark Johnson"/>
    <s v="mark@circuitsolutions.com"/>
    <s v="San Francisco"/>
    <s v="CA"/>
    <n v="210"/>
    <n v="194.65118219950512"/>
  </r>
  <r>
    <s v="C135"/>
    <s v="Rachel Young"/>
    <n v="41"/>
    <x v="0"/>
    <s v="West Coast"/>
    <n v="3756"/>
    <s v="P027"/>
    <d v="2024-06-10T00:00:00"/>
    <n v="1"/>
    <n v="85"/>
    <n v="7.5087953749888305E-4"/>
    <s v="Appliance AA"/>
    <s v="Home Appliances"/>
    <s v="S007"/>
    <n v="42.5"/>
    <s v="HealthTech Supplies"/>
    <s v="Peter Clark"/>
    <s v="peter@healthtech.com"/>
    <s v="Miami"/>
    <s v="FL"/>
    <n v="85"/>
    <n v="84.93617523931259"/>
  </r>
  <r>
    <s v="C104"/>
    <s v="Bob Young"/>
    <n v="48"/>
    <x v="0"/>
    <s v="West Coast"/>
    <n v="3757"/>
    <s v="P023"/>
    <d v="2024-06-10T00:00:00"/>
    <n v="3"/>
    <n v="24"/>
    <n v="8.1680242091764346E-2"/>
    <s v="Tool W"/>
    <s v="Hardware"/>
    <s v="S003"/>
    <n v="12"/>
    <s v="Circuit Solutions"/>
    <s v="Mark Johnson"/>
    <s v="mark@circuitsolutions.com"/>
    <s v="San Francisco"/>
    <s v="CA"/>
    <n v="72"/>
    <n v="66.119022569392968"/>
  </r>
  <r>
    <s v="C089"/>
    <s v="Tina Clark"/>
    <n v="43"/>
    <x v="0"/>
    <s v="North"/>
    <n v="3758"/>
    <s v="P017"/>
    <d v="2024-06-10T00:00:00"/>
    <n v="5"/>
    <n v="80"/>
    <n v="5.9703148947113899E-2"/>
    <s v="Appliance Q"/>
    <s v="Home Appliances"/>
    <s v="S007"/>
    <n v="40"/>
    <s v="HealthTech Supplies"/>
    <s v="Peter Clark"/>
    <s v="peter@healthtech.com"/>
    <s v="Miami"/>
    <s v="FL"/>
    <n v="400"/>
    <n v="376.11874042115443"/>
  </r>
  <r>
    <s v="C087"/>
    <s v="Nina Young"/>
    <n v="52"/>
    <x v="0"/>
    <s v="East Coast"/>
    <n v="3759"/>
    <s v="P025"/>
    <d v="2024-06-10T00:00:00"/>
    <n v="6"/>
    <n v="65"/>
    <n v="5.2833136674838611E-2"/>
    <s v="Device Y"/>
    <s v="Electronics"/>
    <s v="S005"/>
    <n v="32.5"/>
    <s v="Office Tech Depot"/>
    <s v="Kevin Lee"/>
    <s v="kevin@officetechdepot.com"/>
    <s v="Chicago"/>
    <s v="IL"/>
    <n v="390"/>
    <n v="369.39507669681296"/>
  </r>
  <r>
    <s v="C073"/>
    <s v="Mia Allen"/>
    <n v="36"/>
    <x v="1"/>
    <s v="East Coast"/>
    <n v="3760"/>
    <s v="P036"/>
    <d v="2024-06-11T00:00:00"/>
    <n v="7"/>
    <n v="26.5"/>
    <n v="2.9417873483378432E-2"/>
    <s v="Item AJ"/>
    <s v="Office Supplies"/>
    <s v="S006"/>
    <n v="13.25"/>
    <s v="Eco Electronics"/>
    <s v="Linda Parker"/>
    <s v="linda@ecoelectronics.com"/>
    <s v="Portland"/>
    <s v="OR"/>
    <n v="185.5"/>
    <n v="180.04298446883331"/>
  </r>
  <r>
    <s v="C057"/>
    <s v="Sam Hall"/>
    <n v="51"/>
    <x v="1"/>
    <s v="North"/>
    <n v="3761"/>
    <s v="P020"/>
    <d v="2024-06-11T00:00:00"/>
    <n v="7"/>
    <n v="17"/>
    <n v="3.9961223851382892E-2"/>
    <s v="Accessory T"/>
    <s v="Accessories"/>
    <s v="S010"/>
    <n v="8.5"/>
    <s v="Sports Tech Gear"/>
    <s v="Michael Harris"/>
    <s v="michael@sportstechgear.com"/>
    <s v="Denver"/>
    <s v="CO"/>
    <n v="119"/>
    <n v="114.24461436168544"/>
  </r>
  <r>
    <s v="C128"/>
    <s v="Xander Carter"/>
    <n v="42"/>
    <x v="1"/>
    <s v="Midwest"/>
    <n v="3762"/>
    <s v="P044"/>
    <d v="2024-06-11T00:00:00"/>
    <n v="3"/>
    <n v="10.5"/>
    <n v="1.503635857188166E-2"/>
    <s v="Accessory AR"/>
    <s v="Accessories"/>
    <s v="S004"/>
    <n v="5.25"/>
    <s v="Smart Home Essentials"/>
    <s v="Sarah Davis"/>
    <s v="sarah@smarthomeessentials.com"/>
    <s v="Dallas"/>
    <s v="TX"/>
    <n v="31.5"/>
    <n v="31.026354704985728"/>
  </r>
  <r>
    <s v="C123"/>
    <s v="Rachel Young"/>
    <n v="22"/>
    <x v="0"/>
    <s v="West Coast"/>
    <n v="3763"/>
    <s v="P048"/>
    <d v="2024-06-11T00:00:00"/>
    <n v="2"/>
    <n v="44.5"/>
    <n v="3.5580592392172643E-2"/>
    <s v="Widget AV"/>
    <s v="Electronics"/>
    <s v="S008"/>
    <n v="22.25"/>
    <s v="Auto Electronics Pro"/>
    <s v="Daniel Evans"/>
    <s v="daniel@autoelectronics.com"/>
    <s v="Detroit"/>
    <s v="MI"/>
    <n v="89"/>
    <n v="85.833327277096629"/>
  </r>
  <r>
    <s v="C145"/>
    <s v="Grace Parker"/>
    <n v="55"/>
    <x v="1"/>
    <s v="North"/>
    <n v="3764"/>
    <s v="P042"/>
    <d v="2024-06-11T00:00:00"/>
    <n v="3"/>
    <n v="53"/>
    <n v="4.1499371840077362E-2"/>
    <s v="Gadget AP"/>
    <s v="Home Appliances"/>
    <s v="S002"/>
    <n v="26.5"/>
    <s v="Tech Gear Co."/>
    <s v="John Taylor"/>
    <s v="john@techgear.com"/>
    <s v="Los Angeles"/>
    <s v="CA"/>
    <n v="159"/>
    <n v="152.40159987742771"/>
  </r>
  <r>
    <s v="C088"/>
    <s v="Emily Adams"/>
    <n v="59"/>
    <x v="0"/>
    <s v="East Coast"/>
    <n v="3765"/>
    <s v="P001"/>
    <d v="2024-06-11T00:00:00"/>
    <n v="10"/>
    <n v="30"/>
    <n v="5.5240743752634436E-2"/>
    <s v="Widget A"/>
    <s v="Electronics"/>
    <s v="S001"/>
    <n v="15"/>
    <s v="Gadget World"/>
    <s v="Emily Rose"/>
    <s v="emily@gadgetworld.com"/>
    <s v="New York"/>
    <s v="NY"/>
    <n v="300"/>
    <n v="283.42777687420966"/>
  </r>
  <r>
    <s v="C107"/>
    <s v="Jack Hall"/>
    <n v="68"/>
    <x v="0"/>
    <s v="Midwest"/>
    <n v="3766"/>
    <s v="P032"/>
    <d v="2024-06-11T00:00:00"/>
    <n v="5"/>
    <n v="48"/>
    <n v="5.9506962043398198E-2"/>
    <s v="Gadget AF"/>
    <s v="Home Appliances"/>
    <s v="S002"/>
    <n v="24"/>
    <s v="Tech Gear Co."/>
    <s v="John Taylor"/>
    <s v="john@techgear.com"/>
    <s v="Los Angeles"/>
    <s v="CA"/>
    <n v="240"/>
    <n v="225.71832910958443"/>
  </r>
  <r>
    <s v="C076"/>
    <s v="Grace White"/>
    <n v="51"/>
    <x v="1"/>
    <s v="West Coast"/>
    <n v="3767"/>
    <s v="P004"/>
    <d v="2024-06-11T00:00:00"/>
    <n v="9"/>
    <n v="10"/>
    <n v="1.2566839030528333E-2"/>
    <s v="Accessory D"/>
    <s v="Accessories"/>
    <s v="S004"/>
    <n v="5"/>
    <s v="Smart Home Essentials"/>
    <s v="Sarah Davis"/>
    <s v="sarah@smarthomeessentials.com"/>
    <s v="Dallas"/>
    <s v="TX"/>
    <n v="90"/>
    <n v="88.868984487252447"/>
  </r>
  <r>
    <s v="C136"/>
    <s v="Henry Mitchell"/>
    <n v="54"/>
    <x v="1"/>
    <s v="Midwest"/>
    <n v="3768"/>
    <s v="P019"/>
    <d v="2024-06-11T00:00:00"/>
    <n v="6"/>
    <n v="38"/>
    <n v="3.2804956486941053E-2"/>
    <s v="Tool S"/>
    <s v="Hardware"/>
    <s v="S009"/>
    <n v="19"/>
    <s v="Gourmet Gadgets"/>
    <s v="Alice Brown"/>
    <s v="alice@gourmetgadgets.com"/>
    <s v="Seattle"/>
    <s v="WA"/>
    <n v="228"/>
    <n v="220.52046992097743"/>
  </r>
  <r>
    <s v="C048"/>
    <s v="Yara Walker"/>
    <n v="21"/>
    <x v="1"/>
    <s v="North"/>
    <n v="3769"/>
    <s v="P046"/>
    <d v="2024-06-11T00:00:00"/>
    <n v="2"/>
    <n v="25.5"/>
    <n v="7.7062840486150475E-2"/>
    <s v="Item AT"/>
    <s v="Office Supplies"/>
    <s v="S006"/>
    <n v="12.75"/>
    <s v="Eco Electronics"/>
    <s v="Linda Parker"/>
    <s v="linda@ecoelectronics.com"/>
    <s v="Portland"/>
    <s v="OR"/>
    <n v="51"/>
    <n v="47.069795135206327"/>
  </r>
  <r>
    <s v="C073"/>
    <s v="Mia Allen"/>
    <n v="36"/>
    <x v="1"/>
    <s v="East Coast"/>
    <n v="3770"/>
    <s v="P048"/>
    <d v="2024-06-11T00:00:00"/>
    <n v="1"/>
    <n v="44.5"/>
    <n v="9.0888835279506322E-2"/>
    <s v="Widget AV"/>
    <s v="Electronics"/>
    <s v="S008"/>
    <n v="22.25"/>
    <s v="Auto Electronics Pro"/>
    <s v="Daniel Evans"/>
    <s v="daniel@autoelectronics.com"/>
    <s v="Detroit"/>
    <s v="MI"/>
    <n v="44.5"/>
    <n v="40.455446830061966"/>
  </r>
  <r>
    <s v="C080"/>
    <s v="Bob Allen"/>
    <n v="58"/>
    <x v="1"/>
    <s v="East Coast"/>
    <n v="3771"/>
    <s v="P026"/>
    <d v="2024-06-11T00:00:00"/>
    <n v="5"/>
    <n v="22"/>
    <n v="8.1639217488003166E-2"/>
    <s v="Item Z"/>
    <s v="Office Supplies"/>
    <s v="S006"/>
    <n v="11"/>
    <s v="Eco Electronics"/>
    <s v="Linda Parker"/>
    <s v="linda@ecoelectronics.com"/>
    <s v="Portland"/>
    <s v="OR"/>
    <n v="110"/>
    <n v="101.01968607631966"/>
  </r>
  <r>
    <s v="C123"/>
    <s v="Rachel Young"/>
    <n v="22"/>
    <x v="0"/>
    <s v="West Coast"/>
    <n v="3772"/>
    <s v="P006"/>
    <d v="2024-06-11T00:00:00"/>
    <n v="6"/>
    <n v="25"/>
    <n v="2.8649918916947837E-2"/>
    <s v="Item F"/>
    <s v="Office Supplies"/>
    <s v="S006"/>
    <n v="12.5"/>
    <s v="Eco Electronics"/>
    <s v="Linda Parker"/>
    <s v="linda@ecoelectronics.com"/>
    <s v="Portland"/>
    <s v="OR"/>
    <n v="150"/>
    <n v="145.70251216245782"/>
  </r>
  <r>
    <s v="C012"/>
    <s v="Frank Young"/>
    <n v="23"/>
    <x v="0"/>
    <s v="South"/>
    <n v="3773"/>
    <s v="P041"/>
    <d v="2024-06-11T00:00:00"/>
    <n v="7"/>
    <n v="33.5"/>
    <n v="5.7418300650698077E-2"/>
    <s v="Widget AO"/>
    <s v="Electronics"/>
    <s v="S001"/>
    <n v="16.75"/>
    <s v="Gadget World"/>
    <s v="Emily Rose"/>
    <s v="emily@gadgetworld.com"/>
    <s v="New York"/>
    <s v="NY"/>
    <n v="234.5"/>
    <n v="221.03540849741131"/>
  </r>
  <r>
    <s v="C148"/>
    <s v="Bob Brown"/>
    <n v="64"/>
    <x v="0"/>
    <s v="South"/>
    <n v="3774"/>
    <s v="P042"/>
    <d v="2024-06-11T00:00:00"/>
    <n v="3"/>
    <n v="53"/>
    <n v="3.410116965423643E-2"/>
    <s v="Gadget AP"/>
    <s v="Home Appliances"/>
    <s v="S002"/>
    <n v="26.5"/>
    <s v="Tech Gear Co."/>
    <s v="John Taylor"/>
    <s v="john@techgear.com"/>
    <s v="Los Angeles"/>
    <s v="CA"/>
    <n v="159"/>
    <n v="153.57791402497639"/>
  </r>
  <r>
    <s v="C080"/>
    <s v="Bob Allen"/>
    <n v="58"/>
    <x v="1"/>
    <s v="East Coast"/>
    <n v="3775"/>
    <s v="P009"/>
    <d v="2024-06-11T00:00:00"/>
    <n v="6"/>
    <n v="36"/>
    <n v="8.5576135660997449E-2"/>
    <s v="Tool I"/>
    <s v="Hardware"/>
    <s v="S009"/>
    <n v="18"/>
    <s v="Gourmet Gadgets"/>
    <s v="Alice Brown"/>
    <s v="alice@gourmetgadgets.com"/>
    <s v="Seattle"/>
    <s v="WA"/>
    <n v="216"/>
    <n v="197.51555469722456"/>
  </r>
  <r>
    <s v="C075"/>
    <s v="Frank Parker"/>
    <n v="50"/>
    <x v="1"/>
    <s v="East Coast"/>
    <n v="3776"/>
    <s v="P004"/>
    <d v="2024-06-11T00:00:00"/>
    <n v="8"/>
    <n v="10"/>
    <n v="2.257149548241524E-2"/>
    <s v="Accessory D"/>
    <s v="Accessories"/>
    <s v="S004"/>
    <n v="5"/>
    <s v="Smart Home Essentials"/>
    <s v="Sarah Davis"/>
    <s v="sarah@smarthomeessentials.com"/>
    <s v="Dallas"/>
    <s v="TX"/>
    <n v="80"/>
    <n v="78.194280361406783"/>
  </r>
  <r>
    <s v="C096"/>
    <s v="Quinn Hall"/>
    <n v="59"/>
    <x v="0"/>
    <s v="South"/>
    <n v="3777"/>
    <s v="P029"/>
    <d v="2024-06-11T00:00:00"/>
    <n v="6"/>
    <n v="40"/>
    <n v="6.9458926322277195E-2"/>
    <s v="Tool AC"/>
    <s v="Hardware"/>
    <s v="S009"/>
    <n v="20"/>
    <s v="Gourmet Gadgets"/>
    <s v="Alice Brown"/>
    <s v="alice@gourmetgadgets.com"/>
    <s v="Seattle"/>
    <s v="WA"/>
    <n v="240"/>
    <n v="223.32985768265348"/>
  </r>
  <r>
    <s v="C105"/>
    <s v="Tina Young"/>
    <n v="52"/>
    <x v="0"/>
    <s v="West Coast"/>
    <n v="3778"/>
    <s v="P052"/>
    <d v="2024-06-11T00:00:00"/>
    <n v="8"/>
    <n v="47.5"/>
    <n v="9.2483183909969041E-2"/>
    <s v="Gadget AZ"/>
    <s v="Home Appliances"/>
    <s v="S002"/>
    <n v="23.75"/>
    <s v="Tech Gear Co."/>
    <s v="John Taylor"/>
    <s v="john@techgear.com"/>
    <s v="Los Angeles"/>
    <s v="CA"/>
    <n v="380"/>
    <n v="344.85639011421176"/>
  </r>
  <r>
    <s v="C137"/>
    <s v="Uma Young"/>
    <n v="19"/>
    <x v="1"/>
    <s v="East Coast"/>
    <n v="3779"/>
    <s v="P011"/>
    <d v="2024-06-11T00:00:00"/>
    <n v="3"/>
    <n v="32"/>
    <n v="2.1397024320904845E-2"/>
    <s v="Widget K"/>
    <s v="Electronics"/>
    <s v="S001"/>
    <n v="16"/>
    <s v="Gadget World"/>
    <s v="Emily Rose"/>
    <s v="emily@gadgetworld.com"/>
    <s v="New York"/>
    <s v="NY"/>
    <n v="96"/>
    <n v="93.945885665193131"/>
  </r>
  <r>
    <s v="C028"/>
    <s v="Oscar Green"/>
    <n v="24"/>
    <x v="1"/>
    <s v="South"/>
    <n v="3780"/>
    <s v="P016"/>
    <d v="2024-06-11T00:00:00"/>
    <n v="10"/>
    <n v="26"/>
    <n v="4.4976405559774058E-2"/>
    <s v="Item P"/>
    <s v="Office Supplies"/>
    <s v="S006"/>
    <n v="13"/>
    <s v="Eco Electronics"/>
    <s v="Linda Parker"/>
    <s v="linda@ecoelectronics.com"/>
    <s v="Portland"/>
    <s v="OR"/>
    <n v="260"/>
    <n v="248.30613455445874"/>
  </r>
  <r>
    <s v="C034"/>
    <s v="Alice King"/>
    <n v="23"/>
    <x v="0"/>
    <s v="East Coast"/>
    <n v="3781"/>
    <s v="P037"/>
    <d v="2024-06-11T00:00:00"/>
    <n v="3"/>
    <n v="88"/>
    <n v="5.5922437039434517E-2"/>
    <s v="Appliance AK"/>
    <s v="Home Appliances"/>
    <s v="S007"/>
    <n v="44"/>
    <s v="HealthTech Supplies"/>
    <s v="Peter Clark"/>
    <s v="peter@healthtech.com"/>
    <s v="Miami"/>
    <s v="FL"/>
    <n v="264"/>
    <n v="249.23647662158928"/>
  </r>
  <r>
    <s v="C048"/>
    <s v="Yara Walker"/>
    <n v="21"/>
    <x v="1"/>
    <s v="North"/>
    <n v="3782"/>
    <s v="P045"/>
    <d v="2024-06-12T00:00:00"/>
    <n v="8"/>
    <n v="59.5"/>
    <n v="4.4101853610462739E-2"/>
    <s v="Device AS"/>
    <s v="Electronics"/>
    <s v="S005"/>
    <n v="29.75"/>
    <s v="Office Tech Depot"/>
    <s v="Kevin Lee"/>
    <s v="kevin@officetechdepot.com"/>
    <s v="Chicago"/>
    <s v="IL"/>
    <n v="476"/>
    <n v="455.00751768141976"/>
  </r>
  <r>
    <s v="C002"/>
    <s v="Xander Jones"/>
    <n v="66"/>
    <x v="0"/>
    <s v="Midwest"/>
    <n v="3783"/>
    <s v="P027"/>
    <d v="2024-06-12T00:00:00"/>
    <n v="5"/>
    <n v="85"/>
    <n v="4.6412451856734697E-2"/>
    <s v="Appliance AA"/>
    <s v="Home Appliances"/>
    <s v="S007"/>
    <n v="42.5"/>
    <s v="HealthTech Supplies"/>
    <s v="Peter Clark"/>
    <s v="peter@healthtech.com"/>
    <s v="Miami"/>
    <s v="FL"/>
    <n v="425"/>
    <n v="405.27470796088778"/>
  </r>
  <r>
    <s v="C012"/>
    <s v="Frank Young"/>
    <n v="23"/>
    <x v="0"/>
    <s v="South"/>
    <n v="3784"/>
    <s v="P031"/>
    <d v="2024-06-12T00:00:00"/>
    <n v="1"/>
    <n v="37"/>
    <n v="7.302559249105689E-2"/>
    <s v="Widget AE"/>
    <s v="Electronics"/>
    <s v="S001"/>
    <n v="18.5"/>
    <s v="Gadget World"/>
    <s v="Emily Rose"/>
    <s v="emily@gadgetworld.com"/>
    <s v="New York"/>
    <s v="NY"/>
    <n v="37"/>
    <n v="34.298053077830893"/>
  </r>
  <r>
    <s v="C058"/>
    <s v="Zoe Carter"/>
    <n v="51"/>
    <x v="1"/>
    <s v="West Coast"/>
    <n v="3785"/>
    <s v="P026"/>
    <d v="2024-06-12T00:00:00"/>
    <n v="1"/>
    <n v="22"/>
    <n v="2.5046790950894772E-2"/>
    <s v="Item Z"/>
    <s v="Office Supplies"/>
    <s v="S006"/>
    <n v="11"/>
    <s v="Eco Electronics"/>
    <s v="Linda Parker"/>
    <s v="linda@ecoelectronics.com"/>
    <s v="Portland"/>
    <s v="OR"/>
    <n v="22"/>
    <n v="21.448970599080315"/>
  </r>
  <r>
    <s v="C116"/>
    <s v="Carol Baker"/>
    <n v="62"/>
    <x v="1"/>
    <s v="Midwest"/>
    <n v="3786"/>
    <s v="P025"/>
    <d v="2024-06-12T00:00:00"/>
    <n v="1"/>
    <n v="65"/>
    <n v="7.4290516359481071E-2"/>
    <s v="Device Y"/>
    <s v="Electronics"/>
    <s v="S005"/>
    <n v="32.5"/>
    <s v="Office Tech Depot"/>
    <s v="Kevin Lee"/>
    <s v="kevin@officetechdepot.com"/>
    <s v="Chicago"/>
    <s v="IL"/>
    <n v="65"/>
    <n v="60.171116436633731"/>
  </r>
  <r>
    <s v="C023"/>
    <s v="Uma Hall"/>
    <n v="65"/>
    <x v="1"/>
    <s v="North"/>
    <n v="3787"/>
    <s v="P034"/>
    <d v="2024-06-12T00:00:00"/>
    <n v="9"/>
    <n v="9.5"/>
    <n v="1.0641524097480537E-2"/>
    <s v="Accessory AH"/>
    <s v="Accessories"/>
    <s v="S004"/>
    <n v="4.75"/>
    <s v="Smart Home Essentials"/>
    <s v="Sarah Davis"/>
    <s v="sarah@smarthomeessentials.com"/>
    <s v="Dallas"/>
    <s v="TX"/>
    <n v="85.5"/>
    <n v="84.590149689665409"/>
  </r>
  <r>
    <s v="C130"/>
    <s v="Alice King"/>
    <n v="60"/>
    <x v="1"/>
    <s v="Midwest"/>
    <n v="3788"/>
    <s v="P048"/>
    <d v="2024-06-12T00:00:00"/>
    <n v="7"/>
    <n v="44.5"/>
    <n v="4.7254373240530924E-2"/>
    <s v="Widget AV"/>
    <s v="Electronics"/>
    <s v="S008"/>
    <n v="22.25"/>
    <s v="Auto Electronics Pro"/>
    <s v="Daniel Evans"/>
    <s v="daniel@autoelectronics.com"/>
    <s v="Detroit"/>
    <s v="MI"/>
    <n v="311.5"/>
    <n v="296.78026273557464"/>
  </r>
  <r>
    <s v="C065"/>
    <s v="Quinn Hall"/>
    <n v="64"/>
    <x v="1"/>
    <s v="East Coast"/>
    <n v="3789"/>
    <s v="P028"/>
    <d v="2024-06-12T00:00:00"/>
    <n v="5"/>
    <n v="46"/>
    <n v="5.1066173284728393E-2"/>
    <s v="Widget AB"/>
    <s v="Electronics"/>
    <s v="S008"/>
    <n v="23"/>
    <s v="Auto Electronics Pro"/>
    <s v="Daniel Evans"/>
    <s v="daniel@autoelectronics.com"/>
    <s v="Detroit"/>
    <s v="MI"/>
    <n v="230"/>
    <n v="218.25478014451247"/>
  </r>
  <r>
    <s v="C039"/>
    <s v="Quinn Hall"/>
    <n v="43"/>
    <x v="1"/>
    <s v="East Coast"/>
    <n v="3790"/>
    <s v="P018"/>
    <d v="2024-06-12T00:00:00"/>
    <n v="7"/>
    <n v="43"/>
    <n v="5.2403780480219014E-2"/>
    <s v="Widget R"/>
    <s v="Electronics"/>
    <s v="S008"/>
    <n v="21.5"/>
    <s v="Auto Electronics Pro"/>
    <s v="Daniel Evans"/>
    <s v="daniel@autoelectronics.com"/>
    <s v="Detroit"/>
    <s v="MI"/>
    <n v="301"/>
    <n v="285.22646207545409"/>
  </r>
  <r>
    <s v="C042"/>
    <s v="Quinn Adams"/>
    <n v="24"/>
    <x v="0"/>
    <s v="North"/>
    <n v="3791"/>
    <s v="P046"/>
    <d v="2024-06-12T00:00:00"/>
    <n v="9"/>
    <n v="25.5"/>
    <n v="5.4040921332931202E-2"/>
    <s v="Item AT"/>
    <s v="Office Supplies"/>
    <s v="S006"/>
    <n v="12.75"/>
    <s v="Eco Electronics"/>
    <s v="Linda Parker"/>
    <s v="linda@ecoelectronics.com"/>
    <s v="Portland"/>
    <s v="OR"/>
    <n v="229.5"/>
    <n v="217.09760855409229"/>
  </r>
  <r>
    <s v="C089"/>
    <s v="Tina Clark"/>
    <n v="43"/>
    <x v="0"/>
    <s v="North"/>
    <n v="3792"/>
    <s v="P044"/>
    <d v="2024-06-12T00:00:00"/>
    <n v="1"/>
    <n v="10.5"/>
    <n v="5.704717678869721E-2"/>
    <s v="Accessory AR"/>
    <s v="Accessories"/>
    <s v="S004"/>
    <n v="5.25"/>
    <s v="Smart Home Essentials"/>
    <s v="Sarah Davis"/>
    <s v="sarah@smarthomeessentials.com"/>
    <s v="Dallas"/>
    <s v="TX"/>
    <n v="10.5"/>
    <n v="9.9010046437186787"/>
  </r>
  <r>
    <s v="C066"/>
    <s v="Sam Brown"/>
    <n v="32"/>
    <x v="1"/>
    <s v="South"/>
    <n v="3793"/>
    <s v="P015"/>
    <d v="2024-06-12T00:00:00"/>
    <n v="10"/>
    <n v="70"/>
    <n v="8.9521788074133857E-2"/>
    <s v="Device O"/>
    <s v="Electronics"/>
    <s v="S005"/>
    <n v="35"/>
    <s v="Office Tech Depot"/>
    <s v="Kevin Lee"/>
    <s v="kevin@officetechdepot.com"/>
    <s v="Chicago"/>
    <s v="IL"/>
    <n v="700"/>
    <n v="637.33474834810636"/>
  </r>
  <r>
    <s v="C129"/>
    <s v="Xander Jones"/>
    <n v="20"/>
    <x v="0"/>
    <s v="North"/>
    <n v="3794"/>
    <s v="P053"/>
    <d v="2024-06-12T00:00:00"/>
    <n v="10"/>
    <n v="22.5"/>
    <n v="2.2818754915427397E-3"/>
    <s v="Tool BA"/>
    <s v="Hardware"/>
    <s v="S003"/>
    <n v="11.25"/>
    <s v="Circuit Solutions"/>
    <s v="Mark Johnson"/>
    <s v="mark@circuitsolutions.com"/>
    <s v="San Francisco"/>
    <s v="CA"/>
    <n v="225"/>
    <n v="224.48657801440288"/>
  </r>
  <r>
    <s v="C111"/>
    <s v="Grace Walker"/>
    <n v="21"/>
    <x v="0"/>
    <s v="Midwest"/>
    <n v="3795"/>
    <s v="P046"/>
    <d v="2024-06-12T00:00:00"/>
    <n v="3"/>
    <n v="25.5"/>
    <n v="7.5081325441819835E-2"/>
    <s v="Item AT"/>
    <s v="Office Supplies"/>
    <s v="S006"/>
    <n v="12.75"/>
    <s v="Eco Electronics"/>
    <s v="Linda Parker"/>
    <s v="linda@ecoelectronics.com"/>
    <s v="Portland"/>
    <s v="OR"/>
    <n v="76.5"/>
    <n v="70.756278603700778"/>
  </r>
  <r>
    <s v="C056"/>
    <s v="Carol Lee"/>
    <n v="20"/>
    <x v="0"/>
    <s v="Midwest"/>
    <n v="3796"/>
    <s v="P039"/>
    <d v="2024-06-12T00:00:00"/>
    <n v="4"/>
    <n v="35"/>
    <n v="3.750940845559976E-2"/>
    <s v="Tool AM"/>
    <s v="Hardware"/>
    <s v="S009"/>
    <n v="17.5"/>
    <s v="Gourmet Gadgets"/>
    <s v="Alice Brown"/>
    <s v="alice@gourmetgadgets.com"/>
    <s v="Seattle"/>
    <s v="WA"/>
    <n v="140"/>
    <n v="134.74868281621605"/>
  </r>
  <r>
    <s v="C129"/>
    <s v="Xander Jones"/>
    <n v="20"/>
    <x v="0"/>
    <s v="North"/>
    <n v="3797"/>
    <s v="P033"/>
    <d v="2024-06-12T00:00:00"/>
    <n v="3"/>
    <n v="21"/>
    <n v="4.8456726290041933E-2"/>
    <s v="Tool AG"/>
    <s v="Hardware"/>
    <s v="S003"/>
    <n v="10.5"/>
    <s v="Circuit Solutions"/>
    <s v="Mark Johnson"/>
    <s v="mark@circuitsolutions.com"/>
    <s v="San Francisco"/>
    <s v="CA"/>
    <n v="63"/>
    <n v="59.947226243727357"/>
  </r>
  <r>
    <s v="C068"/>
    <s v="Rachel Hill"/>
    <n v="51"/>
    <x v="1"/>
    <s v="South"/>
    <n v="3798"/>
    <s v="P047"/>
    <d v="2024-06-12T00:00:00"/>
    <n v="10"/>
    <n v="82.5"/>
    <n v="5.4244420985169574E-3"/>
    <s v="Appliance AU"/>
    <s v="Home Appliances"/>
    <s v="S007"/>
    <n v="41.25"/>
    <s v="HealthTech Supplies"/>
    <s v="Peter Clark"/>
    <s v="peter@healthtech.com"/>
    <s v="Miami"/>
    <s v="FL"/>
    <n v="825"/>
    <n v="820.52483526872356"/>
  </r>
  <r>
    <s v="C070"/>
    <s v="Nina Lee"/>
    <n v="33"/>
    <x v="0"/>
    <s v="Midwest"/>
    <n v="3799"/>
    <s v="P037"/>
    <d v="2024-06-12T00:00:00"/>
    <n v="5"/>
    <n v="88"/>
    <n v="3.8132832918558436E-2"/>
    <s v="Appliance AK"/>
    <s v="Home Appliances"/>
    <s v="S007"/>
    <n v="44"/>
    <s v="HealthTech Supplies"/>
    <s v="Peter Clark"/>
    <s v="peter@healthtech.com"/>
    <s v="Miami"/>
    <s v="FL"/>
    <n v="440"/>
    <n v="423.22155351583427"/>
  </r>
  <r>
    <s v="C063"/>
    <s v="Karen Wright"/>
    <n v="26"/>
    <x v="1"/>
    <s v="West Coast"/>
    <n v="3800"/>
    <s v="P044"/>
    <d v="2024-06-12T00:00:00"/>
    <n v="5"/>
    <n v="10.5"/>
    <n v="9.6569968306871815E-3"/>
    <s v="Accessory AR"/>
    <s v="Accessories"/>
    <s v="S004"/>
    <n v="5.25"/>
    <s v="Smart Home Essentials"/>
    <s v="Sarah Davis"/>
    <s v="sarah@smarthomeessentials.com"/>
    <s v="Dallas"/>
    <s v="TX"/>
    <n v="52.5"/>
    <n v="51.99300766638892"/>
  </r>
  <r>
    <s v="C100"/>
    <s v="Paul Wright"/>
    <n v="68"/>
    <x v="1"/>
    <s v="East Coast"/>
    <n v="3801"/>
    <s v="P037"/>
    <d v="2024-06-13T00:00:00"/>
    <n v="8"/>
    <n v="88"/>
    <n v="2.9205934744006002E-2"/>
    <s v="Appliance AK"/>
    <s v="Home Appliances"/>
    <s v="S007"/>
    <n v="44"/>
    <s v="HealthTech Supplies"/>
    <s v="Peter Clark"/>
    <s v="peter@healthtech.com"/>
    <s v="Miami"/>
    <s v="FL"/>
    <n v="704"/>
    <n v="683.43902194021973"/>
  </r>
  <r>
    <s v="C014"/>
    <s v="Dan Clark"/>
    <n v="43"/>
    <x v="1"/>
    <s v="East Coast"/>
    <n v="3802"/>
    <s v="P053"/>
    <d v="2024-06-13T00:00:00"/>
    <n v="1"/>
    <n v="22.5"/>
    <n v="9.3931331036569046E-2"/>
    <s v="Tool BA"/>
    <s v="Hardware"/>
    <s v="S003"/>
    <n v="11.25"/>
    <s v="Circuit Solutions"/>
    <s v="Mark Johnson"/>
    <s v="mark@circuitsolutions.com"/>
    <s v="San Francisco"/>
    <s v="CA"/>
    <n v="22.5"/>
    <n v="20.386545051677196"/>
  </r>
  <r>
    <s v="C044"/>
    <s v="Oscar Adams"/>
    <n v="21"/>
    <x v="0"/>
    <s v="South"/>
    <n v="3803"/>
    <s v="P016"/>
    <d v="2024-06-13T00:00:00"/>
    <n v="10"/>
    <n v="26"/>
    <n v="9.8886271518309032E-2"/>
    <s v="Item P"/>
    <s v="Office Supplies"/>
    <s v="S006"/>
    <n v="13"/>
    <s v="Eco Electronics"/>
    <s v="Linda Parker"/>
    <s v="linda@ecoelectronics.com"/>
    <s v="Portland"/>
    <s v="OR"/>
    <n v="260"/>
    <n v="234.28956940523966"/>
  </r>
  <r>
    <s v="C068"/>
    <s v="Rachel Hill"/>
    <n v="51"/>
    <x v="1"/>
    <s v="South"/>
    <n v="3804"/>
    <s v="P051"/>
    <d v="2024-06-13T00:00:00"/>
    <n v="6"/>
    <n v="31.5"/>
    <n v="8.4296953674325326E-2"/>
    <s v="Widget AY"/>
    <s v="Electronics"/>
    <s v="S001"/>
    <n v="15.75"/>
    <s v="Gadget World"/>
    <s v="Emily Rose"/>
    <s v="emily@gadgetworld.com"/>
    <s v="New York"/>
    <s v="NY"/>
    <n v="189"/>
    <n v="173.06787575555251"/>
  </r>
  <r>
    <s v="C121"/>
    <s v="Leo Carter"/>
    <n v="65"/>
    <x v="1"/>
    <s v="Midwest"/>
    <n v="3805"/>
    <s v="P026"/>
    <d v="2024-06-13T00:00:00"/>
    <n v="6"/>
    <n v="22"/>
    <n v="2.7498690462239052E-2"/>
    <s v="Item Z"/>
    <s v="Office Supplies"/>
    <s v="S006"/>
    <n v="11"/>
    <s v="Eco Electronics"/>
    <s v="Linda Parker"/>
    <s v="linda@ecoelectronics.com"/>
    <s v="Portland"/>
    <s v="OR"/>
    <n v="132"/>
    <n v="128.37017285898443"/>
  </r>
  <r>
    <s v="C143"/>
    <s v="Yara Hall"/>
    <n v="19"/>
    <x v="0"/>
    <s v="Midwest"/>
    <n v="3806"/>
    <s v="P039"/>
    <d v="2024-06-13T00:00:00"/>
    <n v="6"/>
    <n v="35"/>
    <n v="4.2996057495065257E-2"/>
    <s v="Tool AM"/>
    <s v="Hardware"/>
    <s v="S009"/>
    <n v="17.5"/>
    <s v="Gourmet Gadgets"/>
    <s v="Alice Brown"/>
    <s v="alice@gourmetgadgets.com"/>
    <s v="Seattle"/>
    <s v="WA"/>
    <n v="210"/>
    <n v="200.97082792603629"/>
  </r>
  <r>
    <s v="C081"/>
    <s v="Jack Young"/>
    <n v="59"/>
    <x v="1"/>
    <s v="South"/>
    <n v="3807"/>
    <s v="P005"/>
    <d v="2024-06-13T00:00:00"/>
    <n v="9"/>
    <n v="60"/>
    <n v="4.9134892205477294E-3"/>
    <s v="Device E"/>
    <s v="Electronics"/>
    <s v="S005"/>
    <n v="30"/>
    <s v="Office Tech Depot"/>
    <s v="Kevin Lee"/>
    <s v="kevin@officetechdepot.com"/>
    <s v="Chicago"/>
    <s v="IL"/>
    <n v="540"/>
    <n v="537.34671582090425"/>
  </r>
  <r>
    <s v="C140"/>
    <s v="Wendy Hall"/>
    <n v="28"/>
    <x v="0"/>
    <s v="East Coast"/>
    <n v="3808"/>
    <s v="P030"/>
    <d v="2024-06-13T00:00:00"/>
    <n v="4"/>
    <n v="18"/>
    <n v="9.5253727987123506E-4"/>
    <s v="Accessory AD"/>
    <s v="Accessories"/>
    <s v="S010"/>
    <n v="9"/>
    <s v="Sports Tech Gear"/>
    <s v="Michael Harris"/>
    <s v="michael@sportstechgear.com"/>
    <s v="Denver"/>
    <s v="CO"/>
    <n v="72"/>
    <n v="71.931417315849274"/>
  </r>
  <r>
    <s v="C027"/>
    <s v="Sam Wright"/>
    <n v="68"/>
    <x v="1"/>
    <s v="South"/>
    <n v="3809"/>
    <s v="P022"/>
    <d v="2024-06-13T00:00:00"/>
    <n v="10"/>
    <n v="54"/>
    <n v="3.5627059464494237E-2"/>
    <s v="Gadget V"/>
    <s v="Home Appliances"/>
    <s v="S002"/>
    <n v="27"/>
    <s v="Tech Gear Co."/>
    <s v="John Taylor"/>
    <s v="john@techgear.com"/>
    <s v="Los Angeles"/>
    <s v="CA"/>
    <n v="540"/>
    <n v="520.76138788917308"/>
  </r>
  <r>
    <s v="C084"/>
    <s v="Frank Brown"/>
    <n v="36"/>
    <x v="1"/>
    <s v="East Coast"/>
    <n v="3810"/>
    <s v="P013"/>
    <d v="2024-06-13T00:00:00"/>
    <n v="2"/>
    <n v="23"/>
    <n v="5.2894404897697603E-2"/>
    <s v="Tool M"/>
    <s v="Hardware"/>
    <s v="S003"/>
    <n v="11.5"/>
    <s v="Circuit Solutions"/>
    <s v="Mark Johnson"/>
    <s v="mark@circuitsolutions.com"/>
    <s v="San Francisco"/>
    <s v="CA"/>
    <n v="46"/>
    <n v="43.566857374705911"/>
  </r>
  <r>
    <s v="C079"/>
    <s v="Dan Walker"/>
    <n v="23"/>
    <x v="0"/>
    <s v="Midwest"/>
    <n v="3811"/>
    <s v="P005"/>
    <d v="2024-06-13T00:00:00"/>
    <n v="1"/>
    <n v="60"/>
    <n v="1.1570050560329316E-2"/>
    <s v="Device E"/>
    <s v="Electronics"/>
    <s v="S005"/>
    <n v="30"/>
    <s v="Office Tech Depot"/>
    <s v="Kevin Lee"/>
    <s v="kevin@officetechdepot.com"/>
    <s v="Chicago"/>
    <s v="IL"/>
    <n v="60"/>
    <n v="59.305796966380242"/>
  </r>
  <r>
    <s v="C125"/>
    <s v="Jack Clark"/>
    <n v="59"/>
    <x v="1"/>
    <s v="Midwest"/>
    <n v="3812"/>
    <s v="P042"/>
    <d v="2024-06-13T00:00:00"/>
    <n v="6"/>
    <n v="53"/>
    <n v="3.330679939998539E-2"/>
    <s v="Gadget AP"/>
    <s v="Home Appliances"/>
    <s v="S002"/>
    <n v="26.5"/>
    <s v="Tech Gear Co."/>
    <s v="John Taylor"/>
    <s v="john@techgear.com"/>
    <s v="Los Angeles"/>
    <s v="CA"/>
    <n v="318"/>
    <n v="307.40843779080467"/>
  </r>
  <r>
    <s v="C003"/>
    <s v="Tina Parker"/>
    <n v="65"/>
    <x v="0"/>
    <s v="West Coast"/>
    <n v="3813"/>
    <s v="P011"/>
    <d v="2024-06-13T00:00:00"/>
    <n v="6"/>
    <n v="32"/>
    <n v="4.4284556897636489E-2"/>
    <s v="Widget K"/>
    <s v="Electronics"/>
    <s v="S001"/>
    <n v="16"/>
    <s v="Gadget World"/>
    <s v="Emily Rose"/>
    <s v="emily@gadgetworld.com"/>
    <s v="New York"/>
    <s v="NY"/>
    <n v="192"/>
    <n v="183.49736507565379"/>
  </r>
  <r>
    <s v="C017"/>
    <s v="Mia Brown"/>
    <n v="55"/>
    <x v="1"/>
    <s v="West Coast"/>
    <n v="3814"/>
    <s v="P034"/>
    <d v="2024-06-13T00:00:00"/>
    <n v="7"/>
    <n v="9.5"/>
    <n v="4.1902467197462018E-2"/>
    <s v="Accessory AH"/>
    <s v="Accessories"/>
    <s v="S004"/>
    <n v="4.75"/>
    <s v="Smart Home Essentials"/>
    <s v="Sarah Davis"/>
    <s v="sarah@smarthomeessentials.com"/>
    <s v="Dallas"/>
    <s v="TX"/>
    <n v="66.5"/>
    <n v="63.713485931368773"/>
  </r>
  <r>
    <s v="C082"/>
    <s v="Quinn Lee"/>
    <n v="34"/>
    <x v="1"/>
    <s v="South"/>
    <n v="3815"/>
    <s v="P042"/>
    <d v="2024-06-13T00:00:00"/>
    <n v="7"/>
    <n v="53"/>
    <n v="8.3387631637105122E-2"/>
    <s v="Gadget AP"/>
    <s v="Home Appliances"/>
    <s v="S002"/>
    <n v="26.5"/>
    <s v="Tech Gear Co."/>
    <s v="John Taylor"/>
    <s v="john@techgear.com"/>
    <s v="Los Angeles"/>
    <s v="CA"/>
    <n v="371"/>
    <n v="340.06318866263399"/>
  </r>
  <r>
    <s v="C148"/>
    <s v="Bob Brown"/>
    <n v="64"/>
    <x v="0"/>
    <s v="South"/>
    <n v="3816"/>
    <s v="P036"/>
    <d v="2024-06-13T00:00:00"/>
    <n v="9"/>
    <n v="26.5"/>
    <n v="3.0128441748118906E-2"/>
    <s v="Item AJ"/>
    <s v="Office Supplies"/>
    <s v="S006"/>
    <n v="13.25"/>
    <s v="Eco Electronics"/>
    <s v="Linda Parker"/>
    <s v="linda@ecoelectronics.com"/>
    <s v="Portland"/>
    <s v="OR"/>
    <n v="238.5"/>
    <n v="231.31436664307364"/>
  </r>
  <r>
    <s v="C099"/>
    <s v="Rachel Lee"/>
    <n v="67"/>
    <x v="0"/>
    <s v="West Coast"/>
    <n v="3817"/>
    <s v="P014"/>
    <d v="2024-06-13T00:00:00"/>
    <n v="8"/>
    <n v="12"/>
    <n v="1.0545129868338733E-2"/>
    <s v="Accessory N"/>
    <s v="Accessories"/>
    <s v="S004"/>
    <n v="6"/>
    <s v="Smart Home Essentials"/>
    <s v="Sarah Davis"/>
    <s v="sarah@smarthomeessentials.com"/>
    <s v="Dallas"/>
    <s v="TX"/>
    <n v="96"/>
    <n v="94.987667532639477"/>
  </r>
  <r>
    <s v="C004"/>
    <s v="Paul Green"/>
    <n v="45"/>
    <x v="1"/>
    <s v="North"/>
    <n v="3818"/>
    <s v="P038"/>
    <d v="2024-06-13T00:00:00"/>
    <n v="1"/>
    <n v="39"/>
    <n v="5.6207331122586725E-2"/>
    <s v="Widget AL"/>
    <s v="Electronics"/>
    <s v="S008"/>
    <n v="19.5"/>
    <s v="Auto Electronics Pro"/>
    <s v="Daniel Evans"/>
    <s v="daniel@autoelectronics.com"/>
    <s v="Detroit"/>
    <s v="MI"/>
    <n v="39"/>
    <n v="36.807914086219121"/>
  </r>
  <r>
    <s v="C116"/>
    <s v="Carol Baker"/>
    <n v="62"/>
    <x v="1"/>
    <s v="Midwest"/>
    <n v="3819"/>
    <s v="P019"/>
    <d v="2024-06-13T00:00:00"/>
    <n v="6"/>
    <n v="38"/>
    <n v="1.634204102406801E-2"/>
    <s v="Tool S"/>
    <s v="Hardware"/>
    <s v="S009"/>
    <n v="19"/>
    <s v="Gourmet Gadgets"/>
    <s v="Alice Brown"/>
    <s v="alice@gourmetgadgets.com"/>
    <s v="Seattle"/>
    <s v="WA"/>
    <n v="228"/>
    <n v="224.27401464651248"/>
  </r>
  <r>
    <s v="C022"/>
    <s v="Nina Taylor"/>
    <n v="60"/>
    <x v="0"/>
    <s v="South"/>
    <n v="3820"/>
    <s v="P027"/>
    <d v="2024-06-13T00:00:00"/>
    <n v="4"/>
    <n v="85"/>
    <n v="8.5324646737159296E-2"/>
    <s v="Appliance AA"/>
    <s v="Home Appliances"/>
    <s v="S007"/>
    <n v="42.5"/>
    <s v="HealthTech Supplies"/>
    <s v="Peter Clark"/>
    <s v="peter@healthtech.com"/>
    <s v="Miami"/>
    <s v="FL"/>
    <n v="340"/>
    <n v="310.98962010936583"/>
  </r>
  <r>
    <s v="C051"/>
    <s v="Yara Young"/>
    <n v="66"/>
    <x v="1"/>
    <s v="West Coast"/>
    <n v="3821"/>
    <s v="P048"/>
    <d v="2024-06-14T00:00:00"/>
    <n v="9"/>
    <n v="44.5"/>
    <n v="4.5021945672198943E-2"/>
    <s v="Widget AV"/>
    <s v="Electronics"/>
    <s v="S008"/>
    <n v="22.25"/>
    <s v="Auto Electronics Pro"/>
    <s v="Daniel Evans"/>
    <s v="daniel@autoelectronics.com"/>
    <s v="Detroit"/>
    <s v="MI"/>
    <n v="400.5"/>
    <n v="382.46871075828432"/>
  </r>
  <r>
    <s v="C022"/>
    <s v="Nina Taylor"/>
    <n v="60"/>
    <x v="0"/>
    <s v="South"/>
    <n v="3822"/>
    <s v="P031"/>
    <d v="2024-06-14T00:00:00"/>
    <n v="4"/>
    <n v="37"/>
    <n v="9.1354892027093113E-2"/>
    <s v="Widget AE"/>
    <s v="Electronics"/>
    <s v="S001"/>
    <n v="18.5"/>
    <s v="Gadget World"/>
    <s v="Emily Rose"/>
    <s v="emily@gadgetworld.com"/>
    <s v="New York"/>
    <s v="NY"/>
    <n v="148"/>
    <n v="134.47947597999021"/>
  </r>
  <r>
    <s v="C117"/>
    <s v="Isla Walker"/>
    <n v="44"/>
    <x v="1"/>
    <s v="South"/>
    <n v="3823"/>
    <s v="P026"/>
    <d v="2024-06-14T00:00:00"/>
    <n v="3"/>
    <n v="22"/>
    <n v="1.7802513918684603E-2"/>
    <s v="Item Z"/>
    <s v="Office Supplies"/>
    <s v="S006"/>
    <n v="11"/>
    <s v="Eco Electronics"/>
    <s v="Linda Parker"/>
    <s v="linda@ecoelectronics.com"/>
    <s v="Portland"/>
    <s v="OR"/>
    <n v="66"/>
    <n v="64.825034081366823"/>
  </r>
  <r>
    <s v="C011"/>
    <s v="Frank Wright"/>
    <n v="55"/>
    <x v="1"/>
    <s v="North"/>
    <n v="3824"/>
    <s v="P043"/>
    <d v="2024-06-14T00:00:00"/>
    <n v="10"/>
    <n v="28"/>
    <n v="8.0944509817100899E-2"/>
    <s v="Tool AQ"/>
    <s v="Hardware"/>
    <s v="S003"/>
    <n v="14"/>
    <s v="Circuit Solutions"/>
    <s v="Mark Johnson"/>
    <s v="mark@circuitsolutions.com"/>
    <s v="San Francisco"/>
    <s v="CA"/>
    <n v="280"/>
    <n v="257.33553725121175"/>
  </r>
  <r>
    <s v="C148"/>
    <s v="Bob Brown"/>
    <n v="64"/>
    <x v="0"/>
    <s v="South"/>
    <n v="3825"/>
    <s v="P048"/>
    <d v="2024-06-14T00:00:00"/>
    <n v="1"/>
    <n v="44.5"/>
    <n v="8.3021975834271511E-2"/>
    <s v="Widget AV"/>
    <s v="Electronics"/>
    <s v="S008"/>
    <n v="22.25"/>
    <s v="Auto Electronics Pro"/>
    <s v="Daniel Evans"/>
    <s v="daniel@autoelectronics.com"/>
    <s v="Detroit"/>
    <s v="MI"/>
    <n v="44.5"/>
    <n v="40.805522075374917"/>
  </r>
  <r>
    <s v="C140"/>
    <s v="Wendy Hall"/>
    <n v="28"/>
    <x v="0"/>
    <s v="East Coast"/>
    <n v="3826"/>
    <s v="P022"/>
    <d v="2024-06-14T00:00:00"/>
    <n v="2"/>
    <n v="54"/>
    <n v="6.3765197895658002E-2"/>
    <s v="Gadget V"/>
    <s v="Home Appliances"/>
    <s v="S002"/>
    <n v="27"/>
    <s v="Tech Gear Co."/>
    <s v="John Taylor"/>
    <s v="john@techgear.com"/>
    <s v="Los Angeles"/>
    <s v="CA"/>
    <n v="108"/>
    <n v="101.11335862726894"/>
  </r>
  <r>
    <s v="C120"/>
    <s v="Leo Brown"/>
    <n v="70"/>
    <x v="0"/>
    <s v="West Coast"/>
    <n v="3827"/>
    <s v="P049"/>
    <d v="2024-06-14T00:00:00"/>
    <n v="3"/>
    <n v="39.5"/>
    <n v="3.903559735812992E-2"/>
    <s v="Tool AW"/>
    <s v="Hardware"/>
    <s v="S009"/>
    <n v="19.75"/>
    <s v="Gourmet Gadgets"/>
    <s v="Alice Brown"/>
    <s v="alice@gourmetgadgets.com"/>
    <s v="Seattle"/>
    <s v="WA"/>
    <n v="118.5"/>
    <n v="113.87428171306161"/>
  </r>
  <r>
    <s v="C029"/>
    <s v="Quinn Taylor"/>
    <n v="38"/>
    <x v="1"/>
    <s v="West Coast"/>
    <n v="3828"/>
    <s v="P039"/>
    <d v="2024-06-14T00:00:00"/>
    <n v="7"/>
    <n v="35"/>
    <n v="5.4901839951883781E-2"/>
    <s v="Tool AM"/>
    <s v="Hardware"/>
    <s v="S009"/>
    <n v="17.5"/>
    <s v="Gourmet Gadgets"/>
    <s v="Alice Brown"/>
    <s v="alice@gourmetgadgets.com"/>
    <s v="Seattle"/>
    <s v="WA"/>
    <n v="245"/>
    <n v="231.54904921178849"/>
  </r>
  <r>
    <s v="C129"/>
    <s v="Xander Jones"/>
    <n v="20"/>
    <x v="0"/>
    <s v="North"/>
    <n v="3829"/>
    <s v="P033"/>
    <d v="2024-06-14T00:00:00"/>
    <n v="5"/>
    <n v="21"/>
    <n v="8.9939151701682818E-2"/>
    <s v="Tool AG"/>
    <s v="Hardware"/>
    <s v="S003"/>
    <n v="10.5"/>
    <s v="Circuit Solutions"/>
    <s v="Mark Johnson"/>
    <s v="mark@circuitsolutions.com"/>
    <s v="San Francisco"/>
    <s v="CA"/>
    <n v="105"/>
    <n v="95.556389071323309"/>
  </r>
  <r>
    <s v="C102"/>
    <s v="Isla Walker"/>
    <n v="38"/>
    <x v="0"/>
    <s v="South"/>
    <n v="3830"/>
    <s v="P020"/>
    <d v="2024-06-14T00:00:00"/>
    <n v="8"/>
    <n v="17"/>
    <n v="2.8290505931240564E-2"/>
    <s v="Accessory T"/>
    <s v="Accessories"/>
    <s v="S010"/>
    <n v="8.5"/>
    <s v="Sports Tech Gear"/>
    <s v="Michael Harris"/>
    <s v="michael@sportstechgear.com"/>
    <s v="Denver"/>
    <s v="CO"/>
    <n v="136"/>
    <n v="132.1524911933513"/>
  </r>
  <r>
    <s v="C080"/>
    <s v="Bob Allen"/>
    <n v="58"/>
    <x v="1"/>
    <s v="East Coast"/>
    <n v="3831"/>
    <s v="P009"/>
    <d v="2024-06-14T00:00:00"/>
    <n v="10"/>
    <n v="36"/>
    <n v="9.3137874549509975E-2"/>
    <s v="Tool I"/>
    <s v="Hardware"/>
    <s v="S009"/>
    <n v="18"/>
    <s v="Gourmet Gadgets"/>
    <s v="Alice Brown"/>
    <s v="alice@gourmetgadgets.com"/>
    <s v="Seattle"/>
    <s v="WA"/>
    <n v="360"/>
    <n v="326.47036516217639"/>
  </r>
  <r>
    <s v="C002"/>
    <s v="Xander Jones"/>
    <n v="66"/>
    <x v="0"/>
    <s v="Midwest"/>
    <n v="3832"/>
    <s v="P041"/>
    <d v="2024-06-14T00:00:00"/>
    <n v="8"/>
    <n v="33.5"/>
    <n v="3.240164609698698E-2"/>
    <s v="Widget AO"/>
    <s v="Electronics"/>
    <s v="S001"/>
    <n v="16.75"/>
    <s v="Gadget World"/>
    <s v="Emily Rose"/>
    <s v="emily@gadgetworld.com"/>
    <s v="New York"/>
    <s v="NY"/>
    <n v="268"/>
    <n v="259.31635884600746"/>
  </r>
  <r>
    <s v="C071"/>
    <s v="Paul Lee"/>
    <n v="19"/>
    <x v="0"/>
    <s v="West Coast"/>
    <n v="3833"/>
    <s v="P034"/>
    <d v="2024-06-14T00:00:00"/>
    <n v="1"/>
    <n v="9.5"/>
    <n v="1.9271871686428077E-2"/>
    <s v="Accessory AH"/>
    <s v="Accessories"/>
    <s v="S004"/>
    <n v="4.75"/>
    <s v="Smart Home Essentials"/>
    <s v="Sarah Davis"/>
    <s v="sarah@smarthomeessentials.com"/>
    <s v="Dallas"/>
    <s v="TX"/>
    <n v="9.5"/>
    <n v="9.3169172189789329"/>
  </r>
  <r>
    <s v="C114"/>
    <s v="Nina Carter"/>
    <n v="59"/>
    <x v="0"/>
    <s v="East Coast"/>
    <n v="3834"/>
    <s v="P014"/>
    <d v="2024-06-14T00:00:00"/>
    <n v="5"/>
    <n v="12"/>
    <n v="2.9564799149227605E-2"/>
    <s v="Accessory N"/>
    <s v="Accessories"/>
    <s v="S004"/>
    <n v="6"/>
    <s v="Smart Home Essentials"/>
    <s v="Sarah Davis"/>
    <s v="sarah@smarthomeessentials.com"/>
    <s v="Dallas"/>
    <s v="TX"/>
    <n v="60"/>
    <n v="58.226112051046343"/>
  </r>
  <r>
    <s v="C095"/>
    <s v="Tina Taylor"/>
    <n v="52"/>
    <x v="0"/>
    <s v="South"/>
    <n v="3835"/>
    <s v="P022"/>
    <d v="2024-06-15T00:00:00"/>
    <n v="6"/>
    <n v="54"/>
    <n v="2.8228113312566138E-4"/>
    <s v="Gadget V"/>
    <s v="Home Appliances"/>
    <s v="S002"/>
    <n v="27"/>
    <s v="Tech Gear Co."/>
    <s v="John Taylor"/>
    <s v="john@techgear.com"/>
    <s v="Los Angeles"/>
    <s v="CA"/>
    <n v="324"/>
    <n v="323.90854091286729"/>
  </r>
  <r>
    <s v="C041"/>
    <s v="Carol Jones"/>
    <n v="40"/>
    <x v="0"/>
    <s v="West Coast"/>
    <n v="3836"/>
    <s v="P042"/>
    <d v="2024-06-15T00:00:00"/>
    <n v="7"/>
    <n v="53"/>
    <n v="9.6248508778286057E-2"/>
    <s v="Gadget AP"/>
    <s v="Home Appliances"/>
    <s v="S002"/>
    <n v="26.5"/>
    <s v="Tech Gear Co."/>
    <s v="John Taylor"/>
    <s v="john@techgear.com"/>
    <s v="Los Angeles"/>
    <s v="CA"/>
    <n v="371"/>
    <n v="335.29180324325586"/>
  </r>
  <r>
    <s v="C104"/>
    <s v="Bob Young"/>
    <n v="48"/>
    <x v="0"/>
    <s v="West Coast"/>
    <n v="3837"/>
    <s v="P001"/>
    <d v="2024-06-15T00:00:00"/>
    <n v="5"/>
    <n v="30"/>
    <n v="3.8605511501811622E-2"/>
    <s v="Widget A"/>
    <s v="Electronics"/>
    <s v="S001"/>
    <n v="15"/>
    <s v="Gadget World"/>
    <s v="Emily Rose"/>
    <s v="emily@gadgetworld.com"/>
    <s v="New York"/>
    <s v="NY"/>
    <n v="150"/>
    <n v="144.20917327472824"/>
  </r>
  <r>
    <s v="C129"/>
    <s v="Xander Jones"/>
    <n v="20"/>
    <x v="0"/>
    <s v="North"/>
    <n v="3838"/>
    <s v="P014"/>
    <d v="2024-06-15T00:00:00"/>
    <n v="2"/>
    <n v="12"/>
    <n v="5.2577568687615032E-2"/>
    <s v="Accessory N"/>
    <s v="Accessories"/>
    <s v="S004"/>
    <n v="6"/>
    <s v="Smart Home Essentials"/>
    <s v="Sarah Davis"/>
    <s v="sarah@smarthomeessentials.com"/>
    <s v="Dallas"/>
    <s v="TX"/>
    <n v="24"/>
    <n v="22.738138351497238"/>
  </r>
  <r>
    <s v="C080"/>
    <s v="Bob Allen"/>
    <n v="58"/>
    <x v="1"/>
    <s v="East Coast"/>
    <n v="3839"/>
    <s v="P005"/>
    <d v="2024-06-15T00:00:00"/>
    <n v="9"/>
    <n v="60"/>
    <n v="3.4226339103724628E-2"/>
    <s v="Device E"/>
    <s v="Electronics"/>
    <s v="S005"/>
    <n v="30"/>
    <s v="Office Tech Depot"/>
    <s v="Kevin Lee"/>
    <s v="kevin@officetechdepot.com"/>
    <s v="Chicago"/>
    <s v="IL"/>
    <n v="540"/>
    <n v="521.51777688398874"/>
  </r>
  <r>
    <s v="C121"/>
    <s v="Leo Carter"/>
    <n v="65"/>
    <x v="1"/>
    <s v="Midwest"/>
    <n v="3840"/>
    <s v="P002"/>
    <d v="2024-06-15T00:00:00"/>
    <n v="9"/>
    <n v="50"/>
    <n v="2.3887781359426319E-2"/>
    <s v="Gadget B"/>
    <s v="Home Appliances"/>
    <s v="S002"/>
    <n v="25"/>
    <s v="Tech Gear Co."/>
    <s v="John Taylor"/>
    <s v="john@techgear.com"/>
    <s v="Los Angeles"/>
    <s v="CA"/>
    <n v="450"/>
    <n v="439.25049838825817"/>
  </r>
  <r>
    <s v="C025"/>
    <s v="Sam Smith"/>
    <n v="37"/>
    <x v="1"/>
    <s v="Midwest"/>
    <n v="3841"/>
    <s v="P034"/>
    <d v="2024-06-15T00:00:00"/>
    <n v="6"/>
    <n v="9.5"/>
    <n v="1.5550196547006047E-2"/>
    <s v="Accessory AH"/>
    <s v="Accessories"/>
    <s v="S004"/>
    <n v="4.75"/>
    <s v="Smart Home Essentials"/>
    <s v="Sarah Davis"/>
    <s v="sarah@smarthomeessentials.com"/>
    <s v="Dallas"/>
    <s v="TX"/>
    <n v="57"/>
    <n v="56.113638796820652"/>
  </r>
  <r>
    <s v="C113"/>
    <s v="Paul Brown"/>
    <n v="64"/>
    <x v="0"/>
    <s v="South"/>
    <n v="3842"/>
    <s v="P033"/>
    <d v="2024-06-15T00:00:00"/>
    <n v="10"/>
    <n v="21"/>
    <n v="8.8477326623442987E-2"/>
    <s v="Tool AG"/>
    <s v="Hardware"/>
    <s v="S003"/>
    <n v="10.5"/>
    <s v="Circuit Solutions"/>
    <s v="Mark Johnson"/>
    <s v="mark@circuitsolutions.com"/>
    <s v="San Francisco"/>
    <s v="CA"/>
    <n v="210"/>
    <n v="191.41976140907698"/>
  </r>
  <r>
    <s v="C024"/>
    <s v="Nina Baker"/>
    <n v="54"/>
    <x v="0"/>
    <s v="East Coast"/>
    <n v="3843"/>
    <s v="P017"/>
    <d v="2024-06-15T00:00:00"/>
    <n v="6"/>
    <n v="80"/>
    <n v="8.6513248901910533E-2"/>
    <s v="Appliance Q"/>
    <s v="Home Appliances"/>
    <s v="S007"/>
    <n v="40"/>
    <s v="HealthTech Supplies"/>
    <s v="Peter Clark"/>
    <s v="peter@healthtech.com"/>
    <s v="Miami"/>
    <s v="FL"/>
    <n v="480"/>
    <n v="438.47364052708292"/>
  </r>
  <r>
    <s v="C049"/>
    <s v="Victor Brown"/>
    <n v="48"/>
    <x v="1"/>
    <s v="Midwest"/>
    <n v="3844"/>
    <s v="P001"/>
    <d v="2024-06-15T00:00:00"/>
    <n v="6"/>
    <n v="30"/>
    <n v="6.1345291962093568E-2"/>
    <s v="Widget A"/>
    <s v="Electronics"/>
    <s v="S001"/>
    <n v="15"/>
    <s v="Gadget World"/>
    <s v="Emily Rose"/>
    <s v="emily@gadgetworld.com"/>
    <s v="New York"/>
    <s v="NY"/>
    <n v="180"/>
    <n v="168.95784744682317"/>
  </r>
  <r>
    <s v="C127"/>
    <s v="Nina White"/>
    <n v="67"/>
    <x v="0"/>
    <s v="Midwest"/>
    <n v="3845"/>
    <s v="P021"/>
    <d v="2024-06-15T00:00:00"/>
    <n v="10"/>
    <n v="34"/>
    <n v="5.537199013858693E-2"/>
    <s v="Widget U"/>
    <s v="Electronics"/>
    <s v="S001"/>
    <n v="17"/>
    <s v="Gadget World"/>
    <s v="Emily Rose"/>
    <s v="emily@gadgetworld.com"/>
    <s v="New York"/>
    <s v="NY"/>
    <n v="340"/>
    <n v="321.17352335288047"/>
  </r>
  <r>
    <s v="C134"/>
    <s v="Yara Hill"/>
    <n v="36"/>
    <x v="1"/>
    <s v="North"/>
    <n v="3846"/>
    <s v="P004"/>
    <d v="2024-06-15T00:00:00"/>
    <n v="4"/>
    <n v="10"/>
    <n v="9.9609056388408931E-2"/>
    <s v="Accessory D"/>
    <s v="Accessories"/>
    <s v="S004"/>
    <n v="5"/>
    <s v="Smart Home Essentials"/>
    <s v="Sarah Davis"/>
    <s v="sarah@smarthomeessentials.com"/>
    <s v="Dallas"/>
    <s v="TX"/>
    <n v="40"/>
    <n v="36.015637744463646"/>
  </r>
  <r>
    <s v="C140"/>
    <s v="Wendy Hall"/>
    <n v="28"/>
    <x v="0"/>
    <s v="East Coast"/>
    <n v="3847"/>
    <s v="P024"/>
    <d v="2024-06-15T00:00:00"/>
    <n v="5"/>
    <n v="11"/>
    <n v="3.9998002567973534E-2"/>
    <s v="Accessory X"/>
    <s v="Accessories"/>
    <s v="S004"/>
    <n v="5.5"/>
    <s v="Smart Home Essentials"/>
    <s v="Sarah Davis"/>
    <s v="sarah@smarthomeessentials.com"/>
    <s v="Dallas"/>
    <s v="TX"/>
    <n v="55"/>
    <n v="52.800109858761459"/>
  </r>
  <r>
    <s v="C093"/>
    <s v="Rachel Taylor"/>
    <n v="32"/>
    <x v="1"/>
    <s v="Midwest"/>
    <n v="3848"/>
    <s v="P028"/>
    <d v="2024-06-15T00:00:00"/>
    <n v="4"/>
    <n v="46"/>
    <n v="8.4751932965883736E-2"/>
    <s v="Widget AB"/>
    <s v="Electronics"/>
    <s v="S008"/>
    <n v="23"/>
    <s v="Auto Electronics Pro"/>
    <s v="Daniel Evans"/>
    <s v="daniel@autoelectronics.com"/>
    <s v="Detroit"/>
    <s v="MI"/>
    <n v="184"/>
    <n v="168.40564433427738"/>
  </r>
  <r>
    <s v="C059"/>
    <s v="Yara Lee"/>
    <n v="36"/>
    <x v="1"/>
    <s v="North"/>
    <n v="3849"/>
    <s v="P006"/>
    <d v="2024-06-15T00:00:00"/>
    <n v="9"/>
    <n v="25"/>
    <n v="4.7197475123548972E-2"/>
    <s v="Item F"/>
    <s v="Office Supplies"/>
    <s v="S006"/>
    <n v="12.5"/>
    <s v="Eco Electronics"/>
    <s v="Linda Parker"/>
    <s v="linda@ecoelectronics.com"/>
    <s v="Portland"/>
    <s v="OR"/>
    <n v="225"/>
    <n v="214.38056809720149"/>
  </r>
  <r>
    <s v="C150"/>
    <s v="Wendy Lee"/>
    <n v="24"/>
    <x v="1"/>
    <s v="South"/>
    <n v="3850"/>
    <s v="P034"/>
    <d v="2024-06-15T00:00:00"/>
    <n v="2"/>
    <n v="9.5"/>
    <n v="4.0469387852075135E-2"/>
    <s v="Accessory AH"/>
    <s v="Accessories"/>
    <s v="S004"/>
    <n v="4.75"/>
    <s v="Smart Home Essentials"/>
    <s v="Sarah Davis"/>
    <s v="sarah@smarthomeessentials.com"/>
    <s v="Dallas"/>
    <s v="TX"/>
    <n v="19"/>
    <n v="18.231081630810571"/>
  </r>
  <r>
    <s v="C094"/>
    <s v="Dan Lee"/>
    <n v="18"/>
    <x v="0"/>
    <s v="West Coast"/>
    <n v="3851"/>
    <s v="P046"/>
    <d v="2024-06-15T00:00:00"/>
    <n v="5"/>
    <n v="25.5"/>
    <n v="4.3157904463336453E-3"/>
    <s v="Item AT"/>
    <s v="Office Supplies"/>
    <s v="S006"/>
    <n v="12.75"/>
    <s v="Eco Electronics"/>
    <s v="Linda Parker"/>
    <s v="linda@ecoelectronics.com"/>
    <s v="Portland"/>
    <s v="OR"/>
    <n v="127.5"/>
    <n v="126.94973671809247"/>
  </r>
  <r>
    <s v="C110"/>
    <s v="Zoe Young"/>
    <n v="55"/>
    <x v="1"/>
    <s v="West Coast"/>
    <n v="3852"/>
    <s v="P012"/>
    <d v="2024-06-15T00:00:00"/>
    <n v="9"/>
    <n v="44"/>
    <n v="3.7766722645519182E-2"/>
    <s v="Gadget L"/>
    <s v="Home Appliances"/>
    <s v="S002"/>
    <n v="22"/>
    <s v="Tech Gear Co."/>
    <s v="John Taylor"/>
    <s v="john@techgear.com"/>
    <s v="Los Angeles"/>
    <s v="CA"/>
    <n v="396"/>
    <n v="381.04437783237438"/>
  </r>
  <r>
    <s v="C147"/>
    <s v="Karen Hall"/>
    <n v="66"/>
    <x v="0"/>
    <s v="West Coast"/>
    <n v="3853"/>
    <s v="P048"/>
    <d v="2024-06-15T00:00:00"/>
    <n v="7"/>
    <n v="44.5"/>
    <n v="5.5184979078385502E-2"/>
    <s v="Widget AV"/>
    <s v="Electronics"/>
    <s v="S008"/>
    <n v="22.25"/>
    <s v="Auto Electronics Pro"/>
    <s v="Daniel Evans"/>
    <s v="daniel@autoelectronics.com"/>
    <s v="Detroit"/>
    <s v="MI"/>
    <n v="311.5"/>
    <n v="294.30987901708289"/>
  </r>
  <r>
    <s v="C045"/>
    <s v="Leo Green"/>
    <n v="52"/>
    <x v="0"/>
    <s v="Midwest"/>
    <n v="3854"/>
    <s v="P020"/>
    <d v="2024-06-16T00:00:00"/>
    <n v="7"/>
    <n v="17"/>
    <n v="5.5432695563408144E-2"/>
    <s v="Accessory T"/>
    <s v="Accessories"/>
    <s v="S010"/>
    <n v="8.5"/>
    <s v="Sports Tech Gear"/>
    <s v="Michael Harris"/>
    <s v="michael@sportstechgear.com"/>
    <s v="Denver"/>
    <s v="CO"/>
    <n v="119"/>
    <n v="112.40350922795443"/>
  </r>
  <r>
    <s v="C140"/>
    <s v="Wendy Hall"/>
    <n v="28"/>
    <x v="0"/>
    <s v="East Coast"/>
    <n v="3855"/>
    <s v="P025"/>
    <d v="2024-06-16T00:00:00"/>
    <n v="10"/>
    <n v="65"/>
    <n v="2.8495609737742279E-2"/>
    <s v="Device Y"/>
    <s v="Electronics"/>
    <s v="S005"/>
    <n v="32.5"/>
    <s v="Office Tech Depot"/>
    <s v="Kevin Lee"/>
    <s v="kevin@officetechdepot.com"/>
    <s v="Chicago"/>
    <s v="IL"/>
    <n v="650"/>
    <n v="631.47785367046754"/>
  </r>
  <r>
    <s v="C129"/>
    <s v="Xander Jones"/>
    <n v="20"/>
    <x v="0"/>
    <s v="North"/>
    <n v="3856"/>
    <s v="P052"/>
    <d v="2024-06-16T00:00:00"/>
    <n v="7"/>
    <n v="47.5"/>
    <n v="1.5240184115095735E-2"/>
    <s v="Gadget AZ"/>
    <s v="Home Appliances"/>
    <s v="S002"/>
    <n v="23.75"/>
    <s v="Tech Gear Co."/>
    <s v="John Taylor"/>
    <s v="john@techgear.com"/>
    <s v="Los Angeles"/>
    <s v="CA"/>
    <n v="332.5"/>
    <n v="327.43263878173065"/>
  </r>
  <r>
    <s v="C081"/>
    <s v="Jack Young"/>
    <n v="59"/>
    <x v="1"/>
    <s v="South"/>
    <n v="3857"/>
    <s v="P035"/>
    <d v="2024-06-16T00:00:00"/>
    <n v="7"/>
    <n v="63"/>
    <n v="5.6565451285154292E-2"/>
    <s v="Device AI"/>
    <s v="Electronics"/>
    <s v="S005"/>
    <n v="31.5"/>
    <s v="Office Tech Depot"/>
    <s v="Kevin Lee"/>
    <s v="kevin@officetechdepot.com"/>
    <s v="Chicago"/>
    <s v="IL"/>
    <n v="441"/>
    <n v="416.05463598324695"/>
  </r>
  <r>
    <s v="C097"/>
    <s v="Henry Parker"/>
    <n v="18"/>
    <x v="0"/>
    <s v="North"/>
    <n v="3858"/>
    <s v="P026"/>
    <d v="2024-06-16T00:00:00"/>
    <n v="7"/>
    <n v="22"/>
    <n v="3.2017375356963231E-2"/>
    <s v="Item Z"/>
    <s v="Office Supplies"/>
    <s v="S006"/>
    <n v="11"/>
    <s v="Eco Electronics"/>
    <s v="Linda Parker"/>
    <s v="linda@ecoelectronics.com"/>
    <s v="Portland"/>
    <s v="OR"/>
    <n v="154"/>
    <n v="149.06932419502766"/>
  </r>
  <r>
    <s v="C018"/>
    <s v="Emily Walker"/>
    <n v="68"/>
    <x v="0"/>
    <s v="East Coast"/>
    <n v="3859"/>
    <s v="P043"/>
    <d v="2024-06-16T00:00:00"/>
    <n v="2"/>
    <n v="28"/>
    <n v="5.598082788249225E-2"/>
    <s v="Tool AQ"/>
    <s v="Hardware"/>
    <s v="S003"/>
    <n v="14"/>
    <s v="Circuit Solutions"/>
    <s v="Mark Johnson"/>
    <s v="mark@circuitsolutions.com"/>
    <s v="San Francisco"/>
    <s v="CA"/>
    <n v="56"/>
    <n v="52.865073638580434"/>
  </r>
  <r>
    <s v="C064"/>
    <s v="Frank Clark"/>
    <n v="32"/>
    <x v="1"/>
    <s v="South"/>
    <n v="3860"/>
    <s v="P043"/>
    <d v="2024-06-16T00:00:00"/>
    <n v="2"/>
    <n v="28"/>
    <n v="5.7312543636280813E-2"/>
    <s v="Tool AQ"/>
    <s v="Hardware"/>
    <s v="S003"/>
    <n v="14"/>
    <s v="Circuit Solutions"/>
    <s v="Mark Johnson"/>
    <s v="mark@circuitsolutions.com"/>
    <s v="San Francisco"/>
    <s v="CA"/>
    <n v="56"/>
    <n v="52.790497556368273"/>
  </r>
  <r>
    <s v="C008"/>
    <s v="Mia Allen"/>
    <n v="61"/>
    <x v="1"/>
    <s v="East Coast"/>
    <n v="3861"/>
    <s v="P051"/>
    <d v="2024-06-16T00:00:00"/>
    <n v="10"/>
    <n v="31.5"/>
    <n v="6.1406137475750404E-2"/>
    <s v="Widget AY"/>
    <s v="Electronics"/>
    <s v="S001"/>
    <n v="15.75"/>
    <s v="Gadget World"/>
    <s v="Emily Rose"/>
    <s v="emily@gadgetworld.com"/>
    <s v="New York"/>
    <s v="NY"/>
    <n v="315"/>
    <n v="295.65706669513861"/>
  </r>
  <r>
    <s v="C028"/>
    <s v="Oscar Green"/>
    <n v="24"/>
    <x v="1"/>
    <s v="South"/>
    <n v="3862"/>
    <s v="P010"/>
    <d v="2024-06-16T00:00:00"/>
    <n v="9"/>
    <n v="15"/>
    <n v="8.3846996539157739E-2"/>
    <s v="Accessory J"/>
    <s v="Accessories"/>
    <s v="S010"/>
    <n v="7.5"/>
    <s v="Sports Tech Gear"/>
    <s v="Michael Harris"/>
    <s v="michael@sportstechgear.com"/>
    <s v="Denver"/>
    <s v="CO"/>
    <n v="135"/>
    <n v="123.68065546721371"/>
  </r>
  <r>
    <s v="C147"/>
    <s v="Karen Hall"/>
    <n v="66"/>
    <x v="0"/>
    <s v="West Coast"/>
    <n v="3863"/>
    <s v="P037"/>
    <d v="2024-06-16T00:00:00"/>
    <n v="6"/>
    <n v="88"/>
    <n v="7.8958362590306405E-2"/>
    <s v="Appliance AK"/>
    <s v="Home Appliances"/>
    <s v="S007"/>
    <n v="44"/>
    <s v="HealthTech Supplies"/>
    <s v="Peter Clark"/>
    <s v="peter@healthtech.com"/>
    <s v="Miami"/>
    <s v="FL"/>
    <n v="528"/>
    <n v="486.30998455231821"/>
  </r>
  <r>
    <s v="C007"/>
    <s v="Emily Adams"/>
    <n v="62"/>
    <x v="0"/>
    <s v="West Coast"/>
    <n v="3864"/>
    <s v="P020"/>
    <d v="2024-06-16T00:00:00"/>
    <n v="4"/>
    <n v="17"/>
    <n v="2.7992178239000132E-2"/>
    <s v="Accessory T"/>
    <s v="Accessories"/>
    <s v="S010"/>
    <n v="8.5"/>
    <s v="Sports Tech Gear"/>
    <s v="Michael Harris"/>
    <s v="michael@sportstechgear.com"/>
    <s v="Denver"/>
    <s v="CO"/>
    <n v="68"/>
    <n v="66.096531879747985"/>
  </r>
  <r>
    <s v="C025"/>
    <s v="Sam Smith"/>
    <n v="37"/>
    <x v="1"/>
    <s v="Midwest"/>
    <n v="3865"/>
    <s v="P034"/>
    <d v="2024-06-16T00:00:00"/>
    <n v="4"/>
    <n v="9.5"/>
    <n v="5.0636255527489321E-2"/>
    <s v="Accessory AH"/>
    <s v="Accessories"/>
    <s v="S004"/>
    <n v="4.75"/>
    <s v="Smart Home Essentials"/>
    <s v="Sarah Davis"/>
    <s v="sarah@smarthomeessentials.com"/>
    <s v="Dallas"/>
    <s v="TX"/>
    <n v="38"/>
    <n v="36.075822289955404"/>
  </r>
  <r>
    <s v="C056"/>
    <s v="Carol Lee"/>
    <n v="20"/>
    <x v="0"/>
    <s v="Midwest"/>
    <n v="3866"/>
    <s v="P017"/>
    <d v="2024-06-16T00:00:00"/>
    <n v="2"/>
    <n v="80"/>
    <n v="3.687870731974097E-3"/>
    <s v="Appliance Q"/>
    <s v="Home Appliances"/>
    <s v="S007"/>
    <n v="40"/>
    <s v="HealthTech Supplies"/>
    <s v="Peter Clark"/>
    <s v="peter@healthtech.com"/>
    <s v="Miami"/>
    <s v="FL"/>
    <n v="160"/>
    <n v="159.40994068288416"/>
  </r>
  <r>
    <s v="C137"/>
    <s v="Uma Young"/>
    <n v="19"/>
    <x v="1"/>
    <s v="East Coast"/>
    <n v="3867"/>
    <s v="P029"/>
    <d v="2024-06-16T00:00:00"/>
    <n v="8"/>
    <n v="40"/>
    <n v="7.216245907878209E-2"/>
    <s v="Tool AC"/>
    <s v="Hardware"/>
    <s v="S009"/>
    <n v="20"/>
    <s v="Gourmet Gadgets"/>
    <s v="Alice Brown"/>
    <s v="alice@gourmetgadgets.com"/>
    <s v="Seattle"/>
    <s v="WA"/>
    <n v="320"/>
    <n v="296.90801309478974"/>
  </r>
  <r>
    <s v="C119"/>
    <s v="Zoe Hill"/>
    <n v="41"/>
    <x v="0"/>
    <s v="Midwest"/>
    <n v="3868"/>
    <s v="P028"/>
    <d v="2024-06-16T00:00:00"/>
    <n v="3"/>
    <n v="46"/>
    <n v="4.4176825981424334E-2"/>
    <s v="Widget AB"/>
    <s v="Electronics"/>
    <s v="S008"/>
    <n v="23"/>
    <s v="Auto Electronics Pro"/>
    <s v="Daniel Evans"/>
    <s v="daniel@autoelectronics.com"/>
    <s v="Detroit"/>
    <s v="MI"/>
    <n v="138"/>
    <n v="131.90359801456344"/>
  </r>
  <r>
    <s v="C137"/>
    <s v="Uma Young"/>
    <n v="19"/>
    <x v="1"/>
    <s v="East Coast"/>
    <n v="3869"/>
    <s v="P048"/>
    <d v="2024-06-16T00:00:00"/>
    <n v="9"/>
    <n v="44.5"/>
    <n v="6.7935009845217206E-2"/>
    <s v="Widget AV"/>
    <s v="Electronics"/>
    <s v="S008"/>
    <n v="22.25"/>
    <s v="Auto Electronics Pro"/>
    <s v="Daniel Evans"/>
    <s v="daniel@autoelectronics.com"/>
    <s v="Detroit"/>
    <s v="MI"/>
    <n v="400.5"/>
    <n v="373.29202855699049"/>
  </r>
  <r>
    <s v="C073"/>
    <s v="Mia Allen"/>
    <n v="36"/>
    <x v="1"/>
    <s v="East Coast"/>
    <n v="3870"/>
    <s v="P044"/>
    <d v="2024-06-16T00:00:00"/>
    <n v="5"/>
    <n v="10.5"/>
    <n v="7.1693070940925072E-2"/>
    <s v="Accessory AR"/>
    <s v="Accessories"/>
    <s v="S004"/>
    <n v="5.25"/>
    <s v="Smart Home Essentials"/>
    <s v="Sarah Davis"/>
    <s v="sarah@smarthomeessentials.com"/>
    <s v="Dallas"/>
    <s v="TX"/>
    <n v="52.5"/>
    <n v="48.736113775601432"/>
  </r>
  <r>
    <s v="C037"/>
    <s v="Dan White"/>
    <n v="21"/>
    <x v="0"/>
    <s v="Midwest"/>
    <n v="3871"/>
    <s v="P026"/>
    <d v="2024-06-16T00:00:00"/>
    <n v="3"/>
    <n v="22"/>
    <n v="4.53846884655289E-2"/>
    <s v="Item Z"/>
    <s v="Office Supplies"/>
    <s v="S006"/>
    <n v="11"/>
    <s v="Eco Electronics"/>
    <s v="Linda Parker"/>
    <s v="linda@ecoelectronics.com"/>
    <s v="Portland"/>
    <s v="OR"/>
    <n v="66"/>
    <n v="63.004610561275094"/>
  </r>
  <r>
    <s v="C109"/>
    <s v="Oscar Clark"/>
    <n v="62"/>
    <x v="0"/>
    <s v="South"/>
    <n v="3872"/>
    <s v="P014"/>
    <d v="2024-06-17T00:00:00"/>
    <n v="1"/>
    <n v="12"/>
    <n v="5.6829761909658841E-2"/>
    <s v="Accessory N"/>
    <s v="Accessories"/>
    <s v="S004"/>
    <n v="6"/>
    <s v="Smart Home Essentials"/>
    <s v="Sarah Davis"/>
    <s v="sarah@smarthomeessentials.com"/>
    <s v="Dallas"/>
    <s v="TX"/>
    <n v="12"/>
    <n v="11.318042857084095"/>
  </r>
  <r>
    <s v="C120"/>
    <s v="Leo Brown"/>
    <n v="70"/>
    <x v="0"/>
    <s v="West Coast"/>
    <n v="3873"/>
    <s v="P019"/>
    <d v="2024-06-17T00:00:00"/>
    <n v="1"/>
    <n v="38"/>
    <n v="5.0938429070582096E-2"/>
    <s v="Tool S"/>
    <s v="Hardware"/>
    <s v="S009"/>
    <n v="19"/>
    <s v="Gourmet Gadgets"/>
    <s v="Alice Brown"/>
    <s v="alice@gourmetgadgets.com"/>
    <s v="Seattle"/>
    <s v="WA"/>
    <n v="38"/>
    <n v="36.064339695317884"/>
  </r>
  <r>
    <s v="C143"/>
    <s v="Yara Hall"/>
    <n v="19"/>
    <x v="0"/>
    <s v="Midwest"/>
    <n v="3874"/>
    <s v="P004"/>
    <d v="2024-06-17T00:00:00"/>
    <n v="6"/>
    <n v="10"/>
    <n v="8.6223802683226561E-2"/>
    <s v="Accessory D"/>
    <s v="Accessories"/>
    <s v="S004"/>
    <n v="5"/>
    <s v="Smart Home Essentials"/>
    <s v="Sarah Davis"/>
    <s v="sarah@smarthomeessentials.com"/>
    <s v="Dallas"/>
    <s v="TX"/>
    <n v="60"/>
    <n v="54.826571839006405"/>
  </r>
  <r>
    <s v="C122"/>
    <s v="Mia Clark"/>
    <n v="40"/>
    <x v="1"/>
    <s v="Midwest"/>
    <n v="3875"/>
    <s v="P023"/>
    <d v="2024-06-17T00:00:00"/>
    <n v="2"/>
    <n v="24"/>
    <n v="5.2474775065578419E-2"/>
    <s v="Tool W"/>
    <s v="Hardware"/>
    <s v="S003"/>
    <n v="12"/>
    <s v="Circuit Solutions"/>
    <s v="Mark Johnson"/>
    <s v="mark@circuitsolutions.com"/>
    <s v="San Francisco"/>
    <s v="CA"/>
    <n v="48"/>
    <n v="45.481210796852238"/>
  </r>
  <r>
    <s v="C100"/>
    <s v="Paul Wright"/>
    <n v="68"/>
    <x v="1"/>
    <s v="East Coast"/>
    <n v="3876"/>
    <s v="P004"/>
    <d v="2024-06-17T00:00:00"/>
    <n v="4"/>
    <n v="10"/>
    <n v="8.1215330107646255E-3"/>
    <s v="Accessory D"/>
    <s v="Accessories"/>
    <s v="S004"/>
    <n v="5"/>
    <s v="Smart Home Essentials"/>
    <s v="Sarah Davis"/>
    <s v="sarah@smarthomeessentials.com"/>
    <s v="Dallas"/>
    <s v="TX"/>
    <n v="40"/>
    <n v="39.675138679569415"/>
  </r>
  <r>
    <s v="C082"/>
    <s v="Quinn Lee"/>
    <n v="34"/>
    <x v="1"/>
    <s v="South"/>
    <n v="3877"/>
    <s v="P023"/>
    <d v="2024-06-17T00:00:00"/>
    <n v="9"/>
    <n v="24"/>
    <n v="3.0647795769618871E-2"/>
    <s v="Tool W"/>
    <s v="Hardware"/>
    <s v="S003"/>
    <n v="12"/>
    <s v="Circuit Solutions"/>
    <s v="Mark Johnson"/>
    <s v="mark@circuitsolutions.com"/>
    <s v="San Francisco"/>
    <s v="CA"/>
    <n v="216"/>
    <n v="209.38007611376233"/>
  </r>
  <r>
    <s v="C058"/>
    <s v="Zoe Carter"/>
    <n v="51"/>
    <x v="1"/>
    <s v="West Coast"/>
    <n v="3878"/>
    <s v="P049"/>
    <d v="2024-06-17T00:00:00"/>
    <n v="4"/>
    <n v="39.5"/>
    <n v="3.7749944095103352E-3"/>
    <s v="Tool AW"/>
    <s v="Hardware"/>
    <s v="S009"/>
    <n v="19.75"/>
    <s v="Gourmet Gadgets"/>
    <s v="Alice Brown"/>
    <s v="alice@gourmetgadgets.com"/>
    <s v="Seattle"/>
    <s v="WA"/>
    <n v="158"/>
    <n v="157.40355088329736"/>
  </r>
  <r>
    <s v="C018"/>
    <s v="Emily Walker"/>
    <n v="68"/>
    <x v="0"/>
    <s v="East Coast"/>
    <n v="3879"/>
    <s v="P010"/>
    <d v="2024-06-17T00:00:00"/>
    <n v="1"/>
    <n v="15"/>
    <n v="7.1775202772901394E-3"/>
    <s v="Accessory J"/>
    <s v="Accessories"/>
    <s v="S010"/>
    <n v="7.5"/>
    <s v="Sports Tech Gear"/>
    <s v="Michael Harris"/>
    <s v="michael@sportstechgear.com"/>
    <s v="Denver"/>
    <s v="CO"/>
    <n v="15"/>
    <n v="14.892337195840648"/>
  </r>
  <r>
    <s v="C048"/>
    <s v="Yara Walker"/>
    <n v="21"/>
    <x v="1"/>
    <s v="North"/>
    <n v="3880"/>
    <s v="P015"/>
    <d v="2024-06-17T00:00:00"/>
    <n v="6"/>
    <n v="70"/>
    <n v="7.1696070458752486E-3"/>
    <s v="Device O"/>
    <s v="Electronics"/>
    <s v="S005"/>
    <n v="35"/>
    <s v="Office Tech Depot"/>
    <s v="Kevin Lee"/>
    <s v="kevin@officetechdepot.com"/>
    <s v="Chicago"/>
    <s v="IL"/>
    <n v="420"/>
    <n v="416.9887650407324"/>
  </r>
  <r>
    <s v="C104"/>
    <s v="Bob Young"/>
    <n v="48"/>
    <x v="0"/>
    <s v="West Coast"/>
    <n v="3881"/>
    <s v="P011"/>
    <d v="2024-06-17T00:00:00"/>
    <n v="3"/>
    <n v="32"/>
    <n v="5.7959171621886358E-4"/>
    <s v="Widget K"/>
    <s v="Electronics"/>
    <s v="S001"/>
    <n v="16"/>
    <s v="Gadget World"/>
    <s v="Emily Rose"/>
    <s v="emily@gadgetworld.com"/>
    <s v="New York"/>
    <s v="NY"/>
    <n v="96"/>
    <n v="95.944359195242995"/>
  </r>
  <r>
    <s v="C017"/>
    <s v="Mia Brown"/>
    <n v="55"/>
    <x v="1"/>
    <s v="West Coast"/>
    <n v="3882"/>
    <s v="P031"/>
    <d v="2024-06-17T00:00:00"/>
    <n v="4"/>
    <n v="37"/>
    <n v="1.5143570271082641E-2"/>
    <s v="Widget AE"/>
    <s v="Electronics"/>
    <s v="S001"/>
    <n v="18.5"/>
    <s v="Gadget World"/>
    <s v="Emily Rose"/>
    <s v="emily@gadgetworld.com"/>
    <s v="New York"/>
    <s v="NY"/>
    <n v="148"/>
    <n v="145.75875159987976"/>
  </r>
  <r>
    <s v="C090"/>
    <s v="Carol Brown"/>
    <n v="41"/>
    <x v="1"/>
    <s v="North"/>
    <n v="3883"/>
    <s v="P043"/>
    <d v="2024-06-17T00:00:00"/>
    <n v="2"/>
    <n v="28"/>
    <n v="8.7957727033191518E-2"/>
    <s v="Tool AQ"/>
    <s v="Hardware"/>
    <s v="S003"/>
    <n v="14"/>
    <s v="Circuit Solutions"/>
    <s v="Mark Johnson"/>
    <s v="mark@circuitsolutions.com"/>
    <s v="San Francisco"/>
    <s v="CA"/>
    <n v="56"/>
    <n v="51.074367286141275"/>
  </r>
  <r>
    <s v="C140"/>
    <s v="Wendy Hall"/>
    <n v="28"/>
    <x v="0"/>
    <s v="East Coast"/>
    <n v="3884"/>
    <s v="P046"/>
    <d v="2024-06-17T00:00:00"/>
    <n v="8"/>
    <n v="25.5"/>
    <n v="3.8427611715014964E-2"/>
    <s v="Item AT"/>
    <s v="Office Supplies"/>
    <s v="S006"/>
    <n v="12.75"/>
    <s v="Eco Electronics"/>
    <s v="Linda Parker"/>
    <s v="linda@ecoelectronics.com"/>
    <s v="Portland"/>
    <s v="OR"/>
    <n v="204"/>
    <n v="196.16076721013695"/>
  </r>
  <r>
    <s v="C141"/>
    <s v="Mia Smith"/>
    <n v="43"/>
    <x v="0"/>
    <s v="Midwest"/>
    <n v="3885"/>
    <s v="P047"/>
    <d v="2024-06-17T00:00:00"/>
    <n v="7"/>
    <n v="82.5"/>
    <n v="4.0874946047186771E-2"/>
    <s v="Appliance AU"/>
    <s v="Home Appliances"/>
    <s v="S007"/>
    <n v="41.25"/>
    <s v="HealthTech Supplies"/>
    <s v="Peter Clark"/>
    <s v="peter@healthtech.com"/>
    <s v="Miami"/>
    <s v="FL"/>
    <n v="577.5"/>
    <n v="553.89471865774965"/>
  </r>
  <r>
    <s v="C046"/>
    <s v="Mia Jones"/>
    <n v="56"/>
    <x v="1"/>
    <s v="East Coast"/>
    <n v="3886"/>
    <s v="P016"/>
    <d v="2024-06-18T00:00:00"/>
    <n v="6"/>
    <n v="26"/>
    <n v="1.2426887291900491E-2"/>
    <s v="Item P"/>
    <s v="Office Supplies"/>
    <s v="S006"/>
    <n v="13"/>
    <s v="Eco Electronics"/>
    <s v="Linda Parker"/>
    <s v="linda@ecoelectronics.com"/>
    <s v="Portland"/>
    <s v="OR"/>
    <n v="156"/>
    <n v="154.06140558246352"/>
  </r>
  <r>
    <s v="C008"/>
    <s v="Mia Allen"/>
    <n v="61"/>
    <x v="1"/>
    <s v="East Coast"/>
    <n v="3887"/>
    <s v="P038"/>
    <d v="2024-06-18T00:00:00"/>
    <n v="5"/>
    <n v="39"/>
    <n v="2.8229816471247827E-2"/>
    <s v="Widget AL"/>
    <s v="Electronics"/>
    <s v="S008"/>
    <n v="19.5"/>
    <s v="Auto Electronics Pro"/>
    <s v="Daniel Evans"/>
    <s v="daniel@autoelectronics.com"/>
    <s v="Detroit"/>
    <s v="MI"/>
    <n v="195"/>
    <n v="189.49518578810668"/>
  </r>
  <r>
    <s v="C040"/>
    <s v="Frank White"/>
    <n v="53"/>
    <x v="1"/>
    <s v="South"/>
    <n v="3888"/>
    <s v="P034"/>
    <d v="2024-06-18T00:00:00"/>
    <n v="6"/>
    <n v="9.5"/>
    <n v="8.3849155744754211E-2"/>
    <s v="Accessory AH"/>
    <s v="Accessories"/>
    <s v="S004"/>
    <n v="4.75"/>
    <s v="Smart Home Essentials"/>
    <s v="Sarah Davis"/>
    <s v="sarah@smarthomeessentials.com"/>
    <s v="Dallas"/>
    <s v="TX"/>
    <n v="57"/>
    <n v="52.220598122549006"/>
  </r>
  <r>
    <s v="C002"/>
    <s v="Xander Jones"/>
    <n v="66"/>
    <x v="0"/>
    <s v="Midwest"/>
    <n v="3889"/>
    <s v="P046"/>
    <d v="2024-06-18T00:00:00"/>
    <n v="1"/>
    <n v="25.5"/>
    <n v="1.8402206537003574E-2"/>
    <s v="Item AT"/>
    <s v="Office Supplies"/>
    <s v="S006"/>
    <n v="12.75"/>
    <s v="Eco Electronics"/>
    <s v="Linda Parker"/>
    <s v="linda@ecoelectronics.com"/>
    <s v="Portland"/>
    <s v="OR"/>
    <n v="25.5"/>
    <n v="25.030743733306409"/>
  </r>
  <r>
    <s v="C070"/>
    <s v="Nina Lee"/>
    <n v="33"/>
    <x v="0"/>
    <s v="Midwest"/>
    <n v="3890"/>
    <s v="P049"/>
    <d v="2024-06-18T00:00:00"/>
    <n v="6"/>
    <n v="39.5"/>
    <n v="3.0215652622680358E-2"/>
    <s v="Tool AW"/>
    <s v="Hardware"/>
    <s v="S009"/>
    <n v="19.75"/>
    <s v="Gourmet Gadgets"/>
    <s v="Alice Brown"/>
    <s v="alice@gourmetgadgets.com"/>
    <s v="Seattle"/>
    <s v="WA"/>
    <n v="237"/>
    <n v="229.83889032842475"/>
  </r>
  <r>
    <s v="C123"/>
    <s v="Rachel Young"/>
    <n v="22"/>
    <x v="0"/>
    <s v="West Coast"/>
    <n v="3891"/>
    <s v="P010"/>
    <d v="2024-06-18T00:00:00"/>
    <n v="8"/>
    <n v="15"/>
    <n v="4.671723476306272E-2"/>
    <s v="Accessory J"/>
    <s v="Accessories"/>
    <s v="S010"/>
    <n v="7.5"/>
    <s v="Sports Tech Gear"/>
    <s v="Michael Harris"/>
    <s v="michael@sportstechgear.com"/>
    <s v="Denver"/>
    <s v="CO"/>
    <n v="120"/>
    <n v="114.39393182843247"/>
  </r>
  <r>
    <s v="C094"/>
    <s v="Dan Lee"/>
    <n v="18"/>
    <x v="0"/>
    <s v="West Coast"/>
    <n v="3892"/>
    <s v="P036"/>
    <d v="2024-06-18T00:00:00"/>
    <n v="3"/>
    <n v="26.5"/>
    <n v="5.6969817815025851E-2"/>
    <s v="Item AJ"/>
    <s v="Office Supplies"/>
    <s v="S006"/>
    <n v="13.25"/>
    <s v="Eco Electronics"/>
    <s v="Linda Parker"/>
    <s v="linda@ecoelectronics.com"/>
    <s v="Portland"/>
    <s v="OR"/>
    <n v="79.5"/>
    <n v="74.970899483705438"/>
  </r>
  <r>
    <s v="C080"/>
    <s v="Bob Allen"/>
    <n v="58"/>
    <x v="1"/>
    <s v="East Coast"/>
    <n v="3893"/>
    <s v="P037"/>
    <d v="2024-06-18T00:00:00"/>
    <n v="9"/>
    <n v="88"/>
    <n v="9.8536432142533104E-2"/>
    <s v="Appliance AK"/>
    <s v="Home Appliances"/>
    <s v="S007"/>
    <n v="44"/>
    <s v="HealthTech Supplies"/>
    <s v="Peter Clark"/>
    <s v="peter@healthtech.com"/>
    <s v="Miami"/>
    <s v="FL"/>
    <n v="792"/>
    <n v="713.95914574311382"/>
  </r>
  <r>
    <s v="C124"/>
    <s v="Rachel Allen"/>
    <n v="24"/>
    <x v="0"/>
    <s v="North"/>
    <n v="3894"/>
    <s v="P053"/>
    <d v="2024-06-18T00:00:00"/>
    <n v="3"/>
    <n v="22.5"/>
    <n v="6.2037791217754948E-2"/>
    <s v="Tool BA"/>
    <s v="Hardware"/>
    <s v="S003"/>
    <n v="11.25"/>
    <s v="Circuit Solutions"/>
    <s v="Mark Johnson"/>
    <s v="mark@circuitsolutions.com"/>
    <s v="San Francisco"/>
    <s v="CA"/>
    <n v="67.5"/>
    <n v="63.312449092801543"/>
  </r>
  <r>
    <s v="C122"/>
    <s v="Mia Clark"/>
    <n v="40"/>
    <x v="1"/>
    <s v="Midwest"/>
    <n v="3895"/>
    <s v="P021"/>
    <d v="2024-06-18T00:00:00"/>
    <n v="6"/>
    <n v="34"/>
    <n v="6.3868482571701551E-2"/>
    <s v="Widget U"/>
    <s v="Electronics"/>
    <s v="S001"/>
    <n v="17"/>
    <s v="Gadget World"/>
    <s v="Emily Rose"/>
    <s v="emily@gadgetworld.com"/>
    <s v="New York"/>
    <s v="NY"/>
    <n v="204"/>
    <n v="190.97082955537289"/>
  </r>
  <r>
    <s v="C074"/>
    <s v="Carol Parker"/>
    <n v="32"/>
    <x v="1"/>
    <s v="South"/>
    <n v="3896"/>
    <s v="P047"/>
    <d v="2024-06-18T00:00:00"/>
    <n v="8"/>
    <n v="82.5"/>
    <n v="5.7853506979434248E-2"/>
    <s v="Appliance AU"/>
    <s v="Home Appliances"/>
    <s v="S007"/>
    <n v="41.25"/>
    <s v="HealthTech Supplies"/>
    <s v="Peter Clark"/>
    <s v="peter@healthtech.com"/>
    <s v="Miami"/>
    <s v="FL"/>
    <n v="660"/>
    <n v="621.81668539357338"/>
  </r>
  <r>
    <s v="C004"/>
    <s v="Paul Green"/>
    <n v="45"/>
    <x v="1"/>
    <s v="North"/>
    <n v="3897"/>
    <s v="P044"/>
    <d v="2024-06-18T00:00:00"/>
    <n v="2"/>
    <n v="10.5"/>
    <n v="3.7926803640600752E-3"/>
    <s v="Accessory AR"/>
    <s v="Accessories"/>
    <s v="S004"/>
    <n v="5.25"/>
    <s v="Smart Home Essentials"/>
    <s v="Sarah Davis"/>
    <s v="sarah@smarthomeessentials.com"/>
    <s v="Dallas"/>
    <s v="TX"/>
    <n v="21"/>
    <n v="20.920353712354739"/>
  </r>
  <r>
    <s v="C107"/>
    <s v="Jack Hall"/>
    <n v="68"/>
    <x v="0"/>
    <s v="Midwest"/>
    <n v="3898"/>
    <s v="P009"/>
    <d v="2024-06-18T00:00:00"/>
    <n v="7"/>
    <n v="36"/>
    <n v="1.731560871835296E-2"/>
    <s v="Tool I"/>
    <s v="Hardware"/>
    <s v="S009"/>
    <n v="18"/>
    <s v="Gourmet Gadgets"/>
    <s v="Alice Brown"/>
    <s v="alice@gourmetgadgets.com"/>
    <s v="Seattle"/>
    <s v="WA"/>
    <n v="252"/>
    <n v="247.63646660297505"/>
  </r>
  <r>
    <s v="C085"/>
    <s v="Rachel Green"/>
    <n v="20"/>
    <x v="0"/>
    <s v="North"/>
    <n v="3899"/>
    <s v="P045"/>
    <d v="2024-06-18T00:00:00"/>
    <n v="5"/>
    <n v="59.5"/>
    <n v="1.6364861794278575E-2"/>
    <s v="Device AS"/>
    <s v="Electronics"/>
    <s v="S005"/>
    <n v="29.75"/>
    <s v="Office Tech Depot"/>
    <s v="Kevin Lee"/>
    <s v="kevin@officetechdepot.com"/>
    <s v="Chicago"/>
    <s v="IL"/>
    <n v="297.5"/>
    <n v="292.63145361620212"/>
  </r>
  <r>
    <s v="C034"/>
    <s v="Alice King"/>
    <n v="23"/>
    <x v="0"/>
    <s v="East Coast"/>
    <n v="3900"/>
    <s v="P036"/>
    <d v="2024-06-18T00:00:00"/>
    <n v="9"/>
    <n v="26.5"/>
    <n v="7.9086181804836522E-2"/>
    <s v="Item AJ"/>
    <s v="Office Supplies"/>
    <s v="S006"/>
    <n v="13.25"/>
    <s v="Eco Electronics"/>
    <s v="Linda Parker"/>
    <s v="linda@ecoelectronics.com"/>
    <s v="Portland"/>
    <s v="OR"/>
    <n v="238.5"/>
    <n v="219.6379456395465"/>
  </r>
  <r>
    <s v="C066"/>
    <s v="Sam Brown"/>
    <n v="32"/>
    <x v="1"/>
    <s v="South"/>
    <n v="3901"/>
    <s v="P042"/>
    <d v="2024-06-18T00:00:00"/>
    <n v="1"/>
    <n v="53"/>
    <n v="1.9165240735152512E-2"/>
    <s v="Gadget AP"/>
    <s v="Home Appliances"/>
    <s v="S002"/>
    <n v="26.5"/>
    <s v="Tech Gear Co."/>
    <s v="John Taylor"/>
    <s v="john@techgear.com"/>
    <s v="Los Angeles"/>
    <s v="CA"/>
    <n v="53"/>
    <n v="51.984242241036917"/>
  </r>
  <r>
    <s v="C072"/>
    <s v="Carol Brown"/>
    <n v="37"/>
    <x v="1"/>
    <s v="West Coast"/>
    <n v="3902"/>
    <s v="P020"/>
    <d v="2024-06-18T00:00:00"/>
    <n v="1"/>
    <n v="17"/>
    <n v="1.1706238234523082E-2"/>
    <s v="Accessory T"/>
    <s v="Accessories"/>
    <s v="S010"/>
    <n v="8.5"/>
    <s v="Sports Tech Gear"/>
    <s v="Michael Harris"/>
    <s v="michael@sportstechgear.com"/>
    <s v="Denver"/>
    <s v="CO"/>
    <n v="17"/>
    <n v="16.800993950013108"/>
  </r>
  <r>
    <s v="C090"/>
    <s v="Carol Brown"/>
    <n v="41"/>
    <x v="1"/>
    <s v="North"/>
    <n v="3903"/>
    <s v="P023"/>
    <d v="2024-06-19T00:00:00"/>
    <n v="7"/>
    <n v="24"/>
    <n v="2.8742020727686158E-2"/>
    <s v="Tool W"/>
    <s v="Hardware"/>
    <s v="S003"/>
    <n v="12"/>
    <s v="Circuit Solutions"/>
    <s v="Mark Johnson"/>
    <s v="mark@circuitsolutions.com"/>
    <s v="San Francisco"/>
    <s v="CA"/>
    <n v="168"/>
    <n v="163.17134051774872"/>
  </r>
  <r>
    <s v="C081"/>
    <s v="Jack Young"/>
    <n v="59"/>
    <x v="1"/>
    <s v="South"/>
    <n v="3904"/>
    <s v="P015"/>
    <d v="2024-06-19T00:00:00"/>
    <n v="3"/>
    <n v="70"/>
    <n v="9.8811485366678498E-2"/>
    <s v="Device O"/>
    <s v="Electronics"/>
    <s v="S005"/>
    <n v="35"/>
    <s v="Office Tech Depot"/>
    <s v="Kevin Lee"/>
    <s v="kevin@officetechdepot.com"/>
    <s v="Chicago"/>
    <s v="IL"/>
    <n v="210"/>
    <n v="189.24958807299751"/>
  </r>
  <r>
    <s v="C114"/>
    <s v="Nina Carter"/>
    <n v="59"/>
    <x v="0"/>
    <s v="East Coast"/>
    <n v="3905"/>
    <s v="P006"/>
    <d v="2024-06-19T00:00:00"/>
    <n v="10"/>
    <n v="25"/>
    <n v="5.971208012419045E-2"/>
    <s v="Item F"/>
    <s v="Office Supplies"/>
    <s v="S006"/>
    <n v="12.5"/>
    <s v="Eco Electronics"/>
    <s v="Linda Parker"/>
    <s v="linda@ecoelectronics.com"/>
    <s v="Portland"/>
    <s v="OR"/>
    <n v="250"/>
    <n v="235.07197996895238"/>
  </r>
  <r>
    <s v="C132"/>
    <s v="Paul Wright"/>
    <n v="66"/>
    <x v="1"/>
    <s v="North"/>
    <n v="3906"/>
    <s v="P020"/>
    <d v="2024-06-19T00:00:00"/>
    <n v="9"/>
    <n v="17"/>
    <n v="3.195699115976669E-3"/>
    <s v="Accessory T"/>
    <s v="Accessories"/>
    <s v="S010"/>
    <n v="8.5"/>
    <s v="Sports Tech Gear"/>
    <s v="Michael Harris"/>
    <s v="michael@sportstechgear.com"/>
    <s v="Denver"/>
    <s v="CO"/>
    <n v="153"/>
    <n v="152.51105803525556"/>
  </r>
  <r>
    <s v="C015"/>
    <s v="Henry Parker"/>
    <n v="70"/>
    <x v="0"/>
    <s v="South"/>
    <n v="3907"/>
    <s v="P019"/>
    <d v="2024-06-19T00:00:00"/>
    <n v="2"/>
    <n v="38"/>
    <n v="8.5686757301653566E-2"/>
    <s v="Tool S"/>
    <s v="Hardware"/>
    <s v="S009"/>
    <n v="19"/>
    <s v="Gourmet Gadgets"/>
    <s v="Alice Brown"/>
    <s v="alice@gourmetgadgets.com"/>
    <s v="Seattle"/>
    <s v="WA"/>
    <n v="76"/>
    <n v="69.487806445074327"/>
  </r>
  <r>
    <s v="C085"/>
    <s v="Rachel Green"/>
    <n v="20"/>
    <x v="0"/>
    <s v="North"/>
    <n v="3908"/>
    <s v="P044"/>
    <d v="2024-06-19T00:00:00"/>
    <n v="6"/>
    <n v="10.5"/>
    <n v="8.4983740104552452E-2"/>
    <s v="Accessory AR"/>
    <s v="Accessories"/>
    <s v="S004"/>
    <n v="5.25"/>
    <s v="Smart Home Essentials"/>
    <s v="Sarah Davis"/>
    <s v="sarah@smarthomeessentials.com"/>
    <s v="Dallas"/>
    <s v="TX"/>
    <n v="63"/>
    <n v="57.646024373413198"/>
  </r>
  <r>
    <s v="C128"/>
    <s v="Xander Carter"/>
    <n v="42"/>
    <x v="1"/>
    <s v="Midwest"/>
    <n v="3909"/>
    <s v="P010"/>
    <d v="2024-06-19T00:00:00"/>
    <n v="9"/>
    <n v="15"/>
    <n v="4.1500507748726038E-2"/>
    <s v="Accessory J"/>
    <s v="Accessories"/>
    <s v="S010"/>
    <n v="7.5"/>
    <s v="Sports Tech Gear"/>
    <s v="Michael Harris"/>
    <s v="michael@sportstechgear.com"/>
    <s v="Denver"/>
    <s v="CO"/>
    <n v="135"/>
    <n v="129.397431453922"/>
  </r>
  <r>
    <s v="C046"/>
    <s v="Mia Jones"/>
    <n v="56"/>
    <x v="1"/>
    <s v="East Coast"/>
    <n v="3910"/>
    <s v="P020"/>
    <d v="2024-06-19T00:00:00"/>
    <n v="6"/>
    <n v="17"/>
    <n v="8.3191419217046828E-2"/>
    <s v="Accessory T"/>
    <s v="Accessories"/>
    <s v="S010"/>
    <n v="8.5"/>
    <s v="Sports Tech Gear"/>
    <s v="Michael Harris"/>
    <s v="michael@sportstechgear.com"/>
    <s v="Denver"/>
    <s v="CO"/>
    <n v="102"/>
    <n v="93.514475239861227"/>
  </r>
  <r>
    <s v="C009"/>
    <s v="Tina Brown"/>
    <n v="40"/>
    <x v="1"/>
    <s v="East Coast"/>
    <n v="3911"/>
    <s v="P052"/>
    <d v="2024-06-19T00:00:00"/>
    <n v="6"/>
    <n v="47.5"/>
    <n v="9.1602443628432159E-2"/>
    <s v="Gadget AZ"/>
    <s v="Home Appliances"/>
    <s v="S002"/>
    <n v="23.75"/>
    <s v="Tech Gear Co."/>
    <s v="John Taylor"/>
    <s v="john@techgear.com"/>
    <s v="Los Angeles"/>
    <s v="CA"/>
    <n v="285"/>
    <n v="258.89330356589682"/>
  </r>
  <r>
    <s v="C139"/>
    <s v="Nina Young"/>
    <n v="53"/>
    <x v="1"/>
    <s v="North"/>
    <n v="3912"/>
    <s v="P044"/>
    <d v="2024-06-19T00:00:00"/>
    <n v="1"/>
    <n v="10.5"/>
    <n v="8.7361445078695088E-2"/>
    <s v="Accessory AR"/>
    <s v="Accessories"/>
    <s v="S004"/>
    <n v="5.25"/>
    <s v="Smart Home Essentials"/>
    <s v="Sarah Davis"/>
    <s v="sarah@smarthomeessentials.com"/>
    <s v="Dallas"/>
    <s v="TX"/>
    <n v="10.5"/>
    <n v="9.5827048266737016"/>
  </r>
  <r>
    <s v="C013"/>
    <s v="Victor Baker"/>
    <n v="70"/>
    <x v="0"/>
    <s v="Midwest"/>
    <n v="3913"/>
    <s v="P014"/>
    <d v="2024-06-19T00:00:00"/>
    <n v="10"/>
    <n v="12"/>
    <n v="5.8415238291471688E-2"/>
    <s v="Accessory N"/>
    <s v="Accessories"/>
    <s v="S004"/>
    <n v="6"/>
    <s v="Smart Home Essentials"/>
    <s v="Sarah Davis"/>
    <s v="sarah@smarthomeessentials.com"/>
    <s v="Dallas"/>
    <s v="TX"/>
    <n v="120"/>
    <n v="112.9901714050234"/>
  </r>
  <r>
    <s v="C111"/>
    <s v="Grace Walker"/>
    <n v="21"/>
    <x v="0"/>
    <s v="Midwest"/>
    <n v="3914"/>
    <s v="P007"/>
    <d v="2024-06-19T00:00:00"/>
    <n v="5"/>
    <n v="90"/>
    <n v="4.7401895822586859E-2"/>
    <s v="Appliance G"/>
    <s v="Home Appliances"/>
    <s v="S007"/>
    <n v="45"/>
    <s v="HealthTech Supplies"/>
    <s v="Peter Clark"/>
    <s v="peter@healthtech.com"/>
    <s v="Miami"/>
    <s v="FL"/>
    <n v="450"/>
    <n v="428.66914687983592"/>
  </r>
  <r>
    <s v="C046"/>
    <s v="Mia Jones"/>
    <n v="56"/>
    <x v="1"/>
    <s v="East Coast"/>
    <n v="3915"/>
    <s v="P021"/>
    <d v="2024-06-19T00:00:00"/>
    <n v="9"/>
    <n v="34"/>
    <n v="8.5278837791536596E-2"/>
    <s v="Widget U"/>
    <s v="Electronics"/>
    <s v="S001"/>
    <n v="17"/>
    <s v="Gadget World"/>
    <s v="Emily Rose"/>
    <s v="emily@gadgetworld.com"/>
    <s v="New York"/>
    <s v="NY"/>
    <n v="306"/>
    <n v="279.90467563578977"/>
  </r>
  <r>
    <s v="C138"/>
    <s v="Sam Parker"/>
    <n v="18"/>
    <x v="1"/>
    <s v="North"/>
    <n v="3916"/>
    <s v="P030"/>
    <d v="2024-06-20T00:00:00"/>
    <n v="10"/>
    <n v="18"/>
    <n v="6.3072904655635378E-2"/>
    <s v="Accessory AD"/>
    <s v="Accessories"/>
    <s v="S010"/>
    <n v="9"/>
    <s v="Sports Tech Gear"/>
    <s v="Michael Harris"/>
    <s v="michael@sportstechgear.com"/>
    <s v="Denver"/>
    <s v="CO"/>
    <n v="180"/>
    <n v="168.64687716198563"/>
  </r>
  <r>
    <s v="C088"/>
    <s v="Emily Adams"/>
    <n v="59"/>
    <x v="0"/>
    <s v="East Coast"/>
    <n v="3917"/>
    <s v="P006"/>
    <d v="2024-06-20T00:00:00"/>
    <n v="9"/>
    <n v="25"/>
    <n v="2.2095220728493827E-2"/>
    <s v="Item F"/>
    <s v="Office Supplies"/>
    <s v="S006"/>
    <n v="12.5"/>
    <s v="Eco Electronics"/>
    <s v="Linda Parker"/>
    <s v="linda@ecoelectronics.com"/>
    <s v="Portland"/>
    <s v="OR"/>
    <n v="225"/>
    <n v="220.02857533608889"/>
  </r>
  <r>
    <s v="C091"/>
    <s v="Uma Lee"/>
    <n v="67"/>
    <x v="0"/>
    <s v="Midwest"/>
    <n v="3918"/>
    <s v="P034"/>
    <d v="2024-06-20T00:00:00"/>
    <n v="1"/>
    <n v="9.5"/>
    <n v="3.8483285774318858E-2"/>
    <s v="Accessory AH"/>
    <s v="Accessories"/>
    <s v="S004"/>
    <n v="4.75"/>
    <s v="Smart Home Essentials"/>
    <s v="Sarah Davis"/>
    <s v="sarah@smarthomeessentials.com"/>
    <s v="Dallas"/>
    <s v="TX"/>
    <n v="9.5"/>
    <n v="9.1344087851439717"/>
  </r>
  <r>
    <s v="C038"/>
    <s v="Wendy Allen"/>
    <n v="63"/>
    <x v="0"/>
    <s v="South"/>
    <n v="3919"/>
    <s v="P001"/>
    <d v="2024-06-20T00:00:00"/>
    <n v="3"/>
    <n v="30"/>
    <n v="1.5548934395766989E-2"/>
    <s v="Widget A"/>
    <s v="Electronics"/>
    <s v="S001"/>
    <n v="15"/>
    <s v="Gadget World"/>
    <s v="Emily Rose"/>
    <s v="emily@gadgetworld.com"/>
    <s v="New York"/>
    <s v="NY"/>
    <n v="90"/>
    <n v="88.600595904380967"/>
  </r>
  <r>
    <s v="C065"/>
    <s v="Quinn Hall"/>
    <n v="64"/>
    <x v="1"/>
    <s v="East Coast"/>
    <n v="3920"/>
    <s v="P038"/>
    <d v="2024-06-20T00:00:00"/>
    <n v="2"/>
    <n v="39"/>
    <n v="4.7735202729256632E-2"/>
    <s v="Widget AL"/>
    <s v="Electronics"/>
    <s v="S008"/>
    <n v="19.5"/>
    <s v="Auto Electronics Pro"/>
    <s v="Daniel Evans"/>
    <s v="daniel@autoelectronics.com"/>
    <s v="Detroit"/>
    <s v="MI"/>
    <n v="78"/>
    <n v="74.276654187117984"/>
  </r>
  <r>
    <s v="C015"/>
    <s v="Henry Parker"/>
    <n v="70"/>
    <x v="0"/>
    <s v="South"/>
    <n v="3921"/>
    <s v="P041"/>
    <d v="2024-06-20T00:00:00"/>
    <n v="3"/>
    <n v="33.5"/>
    <n v="1.3110304354947535E-3"/>
    <s v="Widget AO"/>
    <s v="Electronics"/>
    <s v="S001"/>
    <n v="16.75"/>
    <s v="Gadget World"/>
    <s v="Emily Rose"/>
    <s v="emily@gadgetworld.com"/>
    <s v="New York"/>
    <s v="NY"/>
    <n v="100.5"/>
    <n v="100.36824144123278"/>
  </r>
  <r>
    <s v="C041"/>
    <s v="Carol Jones"/>
    <n v="40"/>
    <x v="0"/>
    <s v="West Coast"/>
    <n v="3922"/>
    <s v="P038"/>
    <d v="2024-06-20T00:00:00"/>
    <n v="3"/>
    <n v="39"/>
    <n v="5.8630385917419196E-2"/>
    <s v="Widget AL"/>
    <s v="Electronics"/>
    <s v="S008"/>
    <n v="19.5"/>
    <s v="Auto Electronics Pro"/>
    <s v="Daniel Evans"/>
    <s v="daniel@autoelectronics.com"/>
    <s v="Detroit"/>
    <s v="MI"/>
    <n v="117"/>
    <n v="110.14024484766196"/>
  </r>
  <r>
    <s v="C080"/>
    <s v="Bob Allen"/>
    <n v="58"/>
    <x v="1"/>
    <s v="East Coast"/>
    <n v="3923"/>
    <s v="P008"/>
    <d v="2024-06-20T00:00:00"/>
    <n v="6"/>
    <n v="40"/>
    <n v="7.2177291608196387E-2"/>
    <s v="Widget H"/>
    <s v="Electronics"/>
    <s v="S008"/>
    <n v="20"/>
    <s v="Auto Electronics Pro"/>
    <s v="Daniel Evans"/>
    <s v="daniel@autoelectronics.com"/>
    <s v="Detroit"/>
    <s v="MI"/>
    <n v="240"/>
    <n v="222.67745001403287"/>
  </r>
  <r>
    <s v="C097"/>
    <s v="Henry Parker"/>
    <n v="18"/>
    <x v="0"/>
    <s v="North"/>
    <n v="3924"/>
    <s v="P020"/>
    <d v="2024-06-20T00:00:00"/>
    <n v="2"/>
    <n v="17"/>
    <n v="2.2328046219391287E-2"/>
    <s v="Accessory T"/>
    <s v="Accessories"/>
    <s v="S010"/>
    <n v="8.5"/>
    <s v="Sports Tech Gear"/>
    <s v="Michael Harris"/>
    <s v="michael@sportstechgear.com"/>
    <s v="Denver"/>
    <s v="CO"/>
    <n v="34"/>
    <n v="33.240846428540699"/>
  </r>
  <r>
    <s v="C145"/>
    <s v="Grace Parker"/>
    <n v="55"/>
    <x v="1"/>
    <s v="North"/>
    <n v="3925"/>
    <s v="P019"/>
    <d v="2024-06-20T00:00:00"/>
    <n v="5"/>
    <n v="38"/>
    <n v="4.4480117216679695E-2"/>
    <s v="Tool S"/>
    <s v="Hardware"/>
    <s v="S009"/>
    <n v="19"/>
    <s v="Gourmet Gadgets"/>
    <s v="Alice Brown"/>
    <s v="alice@gourmetgadgets.com"/>
    <s v="Seattle"/>
    <s v="WA"/>
    <n v="190"/>
    <n v="181.54877772883086"/>
  </r>
  <r>
    <s v="C077"/>
    <s v="Frank Young"/>
    <n v="38"/>
    <x v="0"/>
    <s v="South"/>
    <n v="3926"/>
    <s v="P040"/>
    <d v="2024-06-20T00:00:00"/>
    <n v="5"/>
    <n v="13"/>
    <n v="5.7651682905148355E-2"/>
    <s v="Accessory AN"/>
    <s v="Accessories"/>
    <s v="S010"/>
    <n v="6.5"/>
    <s v="Sports Tech Gear"/>
    <s v="Michael Harris"/>
    <s v="michael@sportstechgear.com"/>
    <s v="Denver"/>
    <s v="CO"/>
    <n v="65"/>
    <n v="61.252640611165354"/>
  </r>
  <r>
    <s v="C052"/>
    <s v="Jack Allen"/>
    <n v="31"/>
    <x v="1"/>
    <s v="North"/>
    <n v="3927"/>
    <s v="P050"/>
    <d v="2024-06-20T00:00:00"/>
    <n v="4"/>
    <n v="17.5"/>
    <n v="8.4851704445706971E-2"/>
    <s v="Accessory AX"/>
    <s v="Accessories"/>
    <s v="S010"/>
    <n v="8.75"/>
    <s v="Sports Tech Gear"/>
    <s v="Michael Harris"/>
    <s v="michael@sportstechgear.com"/>
    <s v="Denver"/>
    <s v="CO"/>
    <n v="70"/>
    <n v="64.060380688800507"/>
  </r>
  <r>
    <s v="C039"/>
    <s v="Quinn Hall"/>
    <n v="43"/>
    <x v="1"/>
    <s v="East Coast"/>
    <n v="3928"/>
    <s v="P050"/>
    <d v="2024-06-20T00:00:00"/>
    <n v="7"/>
    <n v="17.5"/>
    <n v="8.2565535066015883E-2"/>
    <s v="Accessory AX"/>
    <s v="Accessories"/>
    <s v="S010"/>
    <n v="8.75"/>
    <s v="Sports Tech Gear"/>
    <s v="Michael Harris"/>
    <s v="michael@sportstechgear.com"/>
    <s v="Denver"/>
    <s v="CO"/>
    <n v="122.5"/>
    <n v="112.38572195441306"/>
  </r>
  <r>
    <s v="C027"/>
    <s v="Sam Wright"/>
    <n v="68"/>
    <x v="1"/>
    <s v="South"/>
    <n v="3929"/>
    <s v="P020"/>
    <d v="2024-06-20T00:00:00"/>
    <n v="2"/>
    <n v="17"/>
    <n v="5.1461549641778986E-2"/>
    <s v="Accessory T"/>
    <s v="Accessories"/>
    <s v="S010"/>
    <n v="8.5"/>
    <s v="Sports Tech Gear"/>
    <s v="Michael Harris"/>
    <s v="michael@sportstechgear.com"/>
    <s v="Denver"/>
    <s v="CO"/>
    <n v="34"/>
    <n v="32.250307312179515"/>
  </r>
  <r>
    <s v="C034"/>
    <s v="Alice King"/>
    <n v="23"/>
    <x v="0"/>
    <s v="East Coast"/>
    <n v="3930"/>
    <s v="P049"/>
    <d v="2024-06-20T00:00:00"/>
    <n v="10"/>
    <n v="39.5"/>
    <n v="1.4203971242514235E-2"/>
    <s v="Tool AW"/>
    <s v="Hardware"/>
    <s v="S009"/>
    <n v="19.75"/>
    <s v="Gourmet Gadgets"/>
    <s v="Alice Brown"/>
    <s v="alice@gourmetgadgets.com"/>
    <s v="Seattle"/>
    <s v="WA"/>
    <n v="395"/>
    <n v="389.38943135920687"/>
  </r>
  <r>
    <s v="C028"/>
    <s v="Oscar Green"/>
    <n v="24"/>
    <x v="1"/>
    <s v="South"/>
    <n v="3931"/>
    <s v="P040"/>
    <d v="2024-06-20T00:00:00"/>
    <n v="6"/>
    <n v="13"/>
    <n v="4.4689634796728474E-2"/>
    <s v="Accessory AN"/>
    <s v="Accessories"/>
    <s v="S010"/>
    <n v="6.5"/>
    <s v="Sports Tech Gear"/>
    <s v="Michael Harris"/>
    <s v="michael@sportstechgear.com"/>
    <s v="Denver"/>
    <s v="CO"/>
    <n v="78"/>
    <n v="74.514208485855178"/>
  </r>
  <r>
    <s v="C077"/>
    <s v="Frank Young"/>
    <n v="38"/>
    <x v="0"/>
    <s v="South"/>
    <n v="3932"/>
    <s v="P011"/>
    <d v="2024-06-20T00:00:00"/>
    <n v="5"/>
    <n v="32"/>
    <n v="5.1361297776103758E-2"/>
    <s v="Widget K"/>
    <s v="Electronics"/>
    <s v="S001"/>
    <n v="16"/>
    <s v="Gadget World"/>
    <s v="Emily Rose"/>
    <s v="emily@gadgetworld.com"/>
    <s v="New York"/>
    <s v="NY"/>
    <n v="160"/>
    <n v="151.78219235582341"/>
  </r>
  <r>
    <s v="C122"/>
    <s v="Mia Clark"/>
    <n v="40"/>
    <x v="1"/>
    <s v="Midwest"/>
    <n v="3933"/>
    <s v="P040"/>
    <d v="2024-06-20T00:00:00"/>
    <n v="7"/>
    <n v="13"/>
    <n v="1.6514078501274055E-2"/>
    <s v="Accessory AN"/>
    <s v="Accessories"/>
    <s v="S010"/>
    <n v="6.5"/>
    <s v="Sports Tech Gear"/>
    <s v="Michael Harris"/>
    <s v="michael@sportstechgear.com"/>
    <s v="Denver"/>
    <s v="CO"/>
    <n v="91"/>
    <n v="89.497218856384066"/>
  </r>
  <r>
    <s v="C130"/>
    <s v="Alice King"/>
    <n v="60"/>
    <x v="1"/>
    <s v="Midwest"/>
    <n v="3934"/>
    <s v="P029"/>
    <d v="2024-06-20T00:00:00"/>
    <n v="1"/>
    <n v="40"/>
    <n v="8.5749159174617992E-2"/>
    <s v="Tool AC"/>
    <s v="Hardware"/>
    <s v="S009"/>
    <n v="20"/>
    <s v="Gourmet Gadgets"/>
    <s v="Alice Brown"/>
    <s v="alice@gourmetgadgets.com"/>
    <s v="Seattle"/>
    <s v="WA"/>
    <n v="40"/>
    <n v="36.570033633015278"/>
  </r>
  <r>
    <s v="C098"/>
    <s v="Henry Hall"/>
    <n v="60"/>
    <x v="0"/>
    <s v="Midwest"/>
    <n v="3935"/>
    <s v="P041"/>
    <d v="2024-06-20T00:00:00"/>
    <n v="7"/>
    <n v="33.5"/>
    <n v="2.8820013043549988E-2"/>
    <s v="Widget AO"/>
    <s v="Electronics"/>
    <s v="S001"/>
    <n v="16.75"/>
    <s v="Gadget World"/>
    <s v="Emily Rose"/>
    <s v="emily@gadgetworld.com"/>
    <s v="New York"/>
    <s v="NY"/>
    <n v="234.5"/>
    <n v="227.74170694128753"/>
  </r>
  <r>
    <s v="C059"/>
    <s v="Yara Lee"/>
    <n v="36"/>
    <x v="1"/>
    <s v="North"/>
    <n v="3936"/>
    <s v="P034"/>
    <d v="2024-06-21T00:00:00"/>
    <n v="8"/>
    <n v="9.5"/>
    <n v="5.988304476154066E-2"/>
    <s v="Accessory AH"/>
    <s v="Accessories"/>
    <s v="S004"/>
    <n v="4.75"/>
    <s v="Smart Home Essentials"/>
    <s v="Sarah Davis"/>
    <s v="sarah@smarthomeessentials.com"/>
    <s v="Dallas"/>
    <s v="TX"/>
    <n v="76"/>
    <n v="71.448888598122906"/>
  </r>
  <r>
    <s v="C010"/>
    <s v="Grace White"/>
    <n v="37"/>
    <x v="0"/>
    <s v="East Coast"/>
    <n v="3937"/>
    <s v="P027"/>
    <d v="2024-06-21T00:00:00"/>
    <n v="2"/>
    <n v="85"/>
    <n v="3.1149218319200579E-2"/>
    <s v="Appliance AA"/>
    <s v="Home Appliances"/>
    <s v="S007"/>
    <n v="42.5"/>
    <s v="HealthTech Supplies"/>
    <s v="Peter Clark"/>
    <s v="peter@healthtech.com"/>
    <s v="Miami"/>
    <s v="FL"/>
    <n v="170"/>
    <n v="164.70463288573589"/>
  </r>
  <r>
    <s v="C102"/>
    <s v="Isla Walker"/>
    <n v="38"/>
    <x v="0"/>
    <s v="South"/>
    <n v="3938"/>
    <s v="P035"/>
    <d v="2024-06-21T00:00:00"/>
    <n v="8"/>
    <n v="63"/>
    <n v="4.7184488113839212E-2"/>
    <s v="Device AI"/>
    <s v="Electronics"/>
    <s v="S005"/>
    <n v="31.5"/>
    <s v="Office Tech Depot"/>
    <s v="Kevin Lee"/>
    <s v="kevin@officetechdepot.com"/>
    <s v="Chicago"/>
    <s v="IL"/>
    <n v="504"/>
    <n v="480.21901799062505"/>
  </r>
  <r>
    <s v="C112"/>
    <s v="Frank White"/>
    <n v="52"/>
    <x v="0"/>
    <s v="East Coast"/>
    <n v="3939"/>
    <s v="P050"/>
    <d v="2024-06-21T00:00:00"/>
    <n v="8"/>
    <n v="17.5"/>
    <n v="6.0395324071086526E-2"/>
    <s v="Accessory AX"/>
    <s v="Accessories"/>
    <s v="S010"/>
    <n v="8.75"/>
    <s v="Sports Tech Gear"/>
    <s v="Michael Harris"/>
    <s v="michael@sportstechgear.com"/>
    <s v="Denver"/>
    <s v="CO"/>
    <n v="140"/>
    <n v="131.54465463004789"/>
  </r>
  <r>
    <s v="C026"/>
    <s v="Nina Allen"/>
    <n v="24"/>
    <x v="1"/>
    <s v="South"/>
    <n v="3940"/>
    <s v="P033"/>
    <d v="2024-06-21T00:00:00"/>
    <n v="2"/>
    <n v="21"/>
    <n v="6.2739722722597424E-2"/>
    <s v="Tool AG"/>
    <s v="Hardware"/>
    <s v="S003"/>
    <n v="10.5"/>
    <s v="Circuit Solutions"/>
    <s v="Mark Johnson"/>
    <s v="mark@circuitsolutions.com"/>
    <s v="San Francisco"/>
    <s v="CA"/>
    <n v="42"/>
    <n v="39.364931645650906"/>
  </r>
  <r>
    <s v="C010"/>
    <s v="Grace White"/>
    <n v="37"/>
    <x v="0"/>
    <s v="East Coast"/>
    <n v="3941"/>
    <s v="P044"/>
    <d v="2024-06-21T00:00:00"/>
    <n v="10"/>
    <n v="10.5"/>
    <n v="1.7347918296974251E-2"/>
    <s v="Accessory AR"/>
    <s v="Accessories"/>
    <s v="S004"/>
    <n v="5.25"/>
    <s v="Smart Home Essentials"/>
    <s v="Sarah Davis"/>
    <s v="sarah@smarthomeessentials.com"/>
    <s v="Dallas"/>
    <s v="TX"/>
    <n v="105"/>
    <n v="103.1784685788177"/>
  </r>
  <r>
    <s v="C069"/>
    <s v="Rachel Brown"/>
    <n v="44"/>
    <x v="0"/>
    <s v="West Coast"/>
    <n v="3942"/>
    <s v="P026"/>
    <d v="2024-06-21T00:00:00"/>
    <n v="9"/>
    <n v="22"/>
    <n v="4.3339711220849148E-2"/>
    <s v="Item Z"/>
    <s v="Office Supplies"/>
    <s v="S006"/>
    <n v="11"/>
    <s v="Eco Electronics"/>
    <s v="Linda Parker"/>
    <s v="linda@ecoelectronics.com"/>
    <s v="Portland"/>
    <s v="OR"/>
    <n v="198"/>
    <n v="189.41873717827187"/>
  </r>
  <r>
    <s v="C017"/>
    <s v="Mia Brown"/>
    <n v="55"/>
    <x v="1"/>
    <s v="West Coast"/>
    <n v="3943"/>
    <s v="P008"/>
    <d v="2024-06-21T00:00:00"/>
    <n v="4"/>
    <n v="40"/>
    <n v="5.5131546159547809E-2"/>
    <s v="Widget H"/>
    <s v="Electronics"/>
    <s v="S008"/>
    <n v="20"/>
    <s v="Auto Electronics Pro"/>
    <s v="Daniel Evans"/>
    <s v="daniel@autoelectronics.com"/>
    <s v="Detroit"/>
    <s v="MI"/>
    <n v="160"/>
    <n v="151.17895261447234"/>
  </r>
  <r>
    <s v="C060"/>
    <s v="Alice Adams"/>
    <n v="38"/>
    <x v="1"/>
    <s v="East Coast"/>
    <n v="3944"/>
    <s v="P020"/>
    <d v="2024-06-21T00:00:00"/>
    <n v="10"/>
    <n v="17"/>
    <n v="7.0635854963738851E-2"/>
    <s v="Accessory T"/>
    <s v="Accessories"/>
    <s v="S010"/>
    <n v="8.5"/>
    <s v="Sports Tech Gear"/>
    <s v="Michael Harris"/>
    <s v="michael@sportstechgear.com"/>
    <s v="Denver"/>
    <s v="CO"/>
    <n v="170"/>
    <n v="157.99190465616439"/>
  </r>
  <r>
    <s v="C136"/>
    <s v="Henry Mitchell"/>
    <n v="54"/>
    <x v="1"/>
    <s v="Midwest"/>
    <n v="3945"/>
    <s v="P047"/>
    <d v="2024-06-21T00:00:00"/>
    <n v="2"/>
    <n v="82.5"/>
    <n v="2.3984256389993477E-2"/>
    <s v="Appliance AU"/>
    <s v="Home Appliances"/>
    <s v="S007"/>
    <n v="41.25"/>
    <s v="HealthTech Supplies"/>
    <s v="Peter Clark"/>
    <s v="peter@healthtech.com"/>
    <s v="Miami"/>
    <s v="FL"/>
    <n v="165"/>
    <n v="161.04259769565107"/>
  </r>
  <r>
    <s v="C149"/>
    <s v="Frank Carter"/>
    <n v="42"/>
    <x v="0"/>
    <s v="South"/>
    <n v="3946"/>
    <s v="P043"/>
    <d v="2024-06-21T00:00:00"/>
    <n v="6"/>
    <n v="28"/>
    <n v="8.9412275324385143E-2"/>
    <s v="Tool AQ"/>
    <s v="Hardware"/>
    <s v="S003"/>
    <n v="14"/>
    <s v="Circuit Solutions"/>
    <s v="Mark Johnson"/>
    <s v="mark@circuitsolutions.com"/>
    <s v="San Francisco"/>
    <s v="CA"/>
    <n v="168"/>
    <n v="152.97873774550328"/>
  </r>
  <r>
    <s v="C063"/>
    <s v="Karen Wright"/>
    <n v="26"/>
    <x v="1"/>
    <s v="West Coast"/>
    <n v="3947"/>
    <s v="P052"/>
    <d v="2024-06-21T00:00:00"/>
    <n v="6"/>
    <n v="47.5"/>
    <n v="3.1988793697851826E-2"/>
    <s v="Gadget AZ"/>
    <s v="Home Appliances"/>
    <s v="S002"/>
    <n v="23.75"/>
    <s v="Tech Gear Co."/>
    <s v="John Taylor"/>
    <s v="john@techgear.com"/>
    <s v="Los Angeles"/>
    <s v="CA"/>
    <n v="285"/>
    <n v="275.88319379611221"/>
  </r>
  <r>
    <s v="C137"/>
    <s v="Uma Young"/>
    <n v="19"/>
    <x v="1"/>
    <s v="East Coast"/>
    <n v="3948"/>
    <s v="P044"/>
    <d v="2024-06-21T00:00:00"/>
    <n v="9"/>
    <n v="10.5"/>
    <n v="9.6119693462017236E-2"/>
    <s v="Accessory AR"/>
    <s v="Accessories"/>
    <s v="S004"/>
    <n v="5.25"/>
    <s v="Smart Home Essentials"/>
    <s v="Sarah Davis"/>
    <s v="sarah@smarthomeessentials.com"/>
    <s v="Dallas"/>
    <s v="TX"/>
    <n v="94.5"/>
    <n v="85.416688967839377"/>
  </r>
  <r>
    <s v="C010"/>
    <s v="Grace White"/>
    <n v="37"/>
    <x v="0"/>
    <s v="East Coast"/>
    <n v="3949"/>
    <s v="P052"/>
    <d v="2024-06-22T00:00:00"/>
    <n v="8"/>
    <n v="47.5"/>
    <n v="8.7009375511700071E-2"/>
    <s v="Gadget AZ"/>
    <s v="Home Appliances"/>
    <s v="S002"/>
    <n v="23.75"/>
    <s v="Tech Gear Co."/>
    <s v="John Taylor"/>
    <s v="john@techgear.com"/>
    <s v="Los Angeles"/>
    <s v="CA"/>
    <n v="380"/>
    <n v="346.93643730555397"/>
  </r>
  <r>
    <s v="C015"/>
    <s v="Henry Parker"/>
    <n v="70"/>
    <x v="0"/>
    <s v="South"/>
    <n v="3950"/>
    <s v="P003"/>
    <d v="2024-06-22T00:00:00"/>
    <n v="4"/>
    <n v="20"/>
    <n v="9.3234210624245459E-2"/>
    <s v="Tool C"/>
    <s v="Hardware"/>
    <s v="S003"/>
    <n v="10"/>
    <s v="Circuit Solutions"/>
    <s v="Mark Johnson"/>
    <s v="mark@circuitsolutions.com"/>
    <s v="San Francisco"/>
    <s v="CA"/>
    <n v="80"/>
    <n v="72.54126315006036"/>
  </r>
  <r>
    <s v="C098"/>
    <s v="Henry Hall"/>
    <n v="60"/>
    <x v="0"/>
    <s v="Midwest"/>
    <n v="3951"/>
    <s v="P020"/>
    <d v="2024-06-22T00:00:00"/>
    <n v="2"/>
    <n v="17"/>
    <n v="8.6510886489837065E-3"/>
    <s v="Accessory T"/>
    <s v="Accessories"/>
    <s v="S010"/>
    <n v="8.5"/>
    <s v="Sports Tech Gear"/>
    <s v="Michael Harris"/>
    <s v="michael@sportstechgear.com"/>
    <s v="Denver"/>
    <s v="CO"/>
    <n v="34"/>
    <n v="33.705862985934552"/>
  </r>
  <r>
    <s v="C126"/>
    <s v="Isla Walker"/>
    <n v="20"/>
    <x v="1"/>
    <s v="North"/>
    <n v="3952"/>
    <s v="P031"/>
    <d v="2024-06-22T00:00:00"/>
    <n v="9"/>
    <n v="37"/>
    <n v="1.0036069436736506E-2"/>
    <s v="Widget AE"/>
    <s v="Electronics"/>
    <s v="S001"/>
    <n v="18.5"/>
    <s v="Gadget World"/>
    <s v="Emily Rose"/>
    <s v="emily@gadgetworld.com"/>
    <s v="New York"/>
    <s v="NY"/>
    <n v="333"/>
    <n v="329.65798887756677"/>
  </r>
  <r>
    <s v="C017"/>
    <s v="Mia Brown"/>
    <n v="55"/>
    <x v="1"/>
    <s v="West Coast"/>
    <n v="3953"/>
    <s v="P045"/>
    <d v="2024-06-22T00:00:00"/>
    <n v="10"/>
    <n v="59.5"/>
    <n v="8.9307229863535065E-2"/>
    <s v="Device AS"/>
    <s v="Electronics"/>
    <s v="S005"/>
    <n v="29.75"/>
    <s v="Office Tech Depot"/>
    <s v="Kevin Lee"/>
    <s v="kevin@officetechdepot.com"/>
    <s v="Chicago"/>
    <s v="IL"/>
    <n v="595"/>
    <n v="541.86219823119666"/>
  </r>
  <r>
    <s v="C075"/>
    <s v="Frank Parker"/>
    <n v="50"/>
    <x v="1"/>
    <s v="East Coast"/>
    <n v="3954"/>
    <s v="P025"/>
    <d v="2024-06-22T00:00:00"/>
    <n v="5"/>
    <n v="65"/>
    <n v="5.7572856446408499E-2"/>
    <s v="Device Y"/>
    <s v="Electronics"/>
    <s v="S005"/>
    <n v="32.5"/>
    <s v="Office Tech Depot"/>
    <s v="Kevin Lee"/>
    <s v="kevin@officetechdepot.com"/>
    <s v="Chicago"/>
    <s v="IL"/>
    <n v="325"/>
    <n v="306.28882165491723"/>
  </r>
  <r>
    <s v="C041"/>
    <s v="Carol Jones"/>
    <n v="40"/>
    <x v="0"/>
    <s v="West Coast"/>
    <n v="3955"/>
    <s v="P038"/>
    <d v="2024-06-22T00:00:00"/>
    <n v="3"/>
    <n v="39"/>
    <n v="8.5083393629513768E-2"/>
    <s v="Widget AL"/>
    <s v="Electronics"/>
    <s v="S008"/>
    <n v="19.5"/>
    <s v="Auto Electronics Pro"/>
    <s v="Daniel Evans"/>
    <s v="daniel@autoelectronics.com"/>
    <s v="Detroit"/>
    <s v="MI"/>
    <n v="117"/>
    <n v="107.04524294534689"/>
  </r>
  <r>
    <s v="C092"/>
    <s v="Xander Walker"/>
    <n v="54"/>
    <x v="0"/>
    <s v="North"/>
    <n v="3956"/>
    <s v="P011"/>
    <d v="2024-06-22T00:00:00"/>
    <n v="8"/>
    <n v="32"/>
    <n v="3.4502992005582822E-2"/>
    <s v="Widget K"/>
    <s v="Electronics"/>
    <s v="S001"/>
    <n v="16"/>
    <s v="Gadget World"/>
    <s v="Emily Rose"/>
    <s v="emily@gadgetworld.com"/>
    <s v="New York"/>
    <s v="NY"/>
    <n v="256"/>
    <n v="247.1672340465708"/>
  </r>
  <r>
    <s v="C044"/>
    <s v="Oscar Adams"/>
    <n v="21"/>
    <x v="0"/>
    <s v="South"/>
    <n v="3957"/>
    <s v="P023"/>
    <d v="2024-06-22T00:00:00"/>
    <n v="5"/>
    <n v="24"/>
    <n v="6.1520416239429304E-2"/>
    <s v="Tool W"/>
    <s v="Hardware"/>
    <s v="S003"/>
    <n v="12"/>
    <s v="Circuit Solutions"/>
    <s v="Mark Johnson"/>
    <s v="mark@circuitsolutions.com"/>
    <s v="San Francisco"/>
    <s v="CA"/>
    <n v="120"/>
    <n v="112.61755005126848"/>
  </r>
  <r>
    <s v="C083"/>
    <s v="Emily Brown"/>
    <n v="44"/>
    <x v="1"/>
    <s v="East Coast"/>
    <n v="3958"/>
    <s v="P024"/>
    <d v="2024-06-23T00:00:00"/>
    <n v="5"/>
    <n v="11"/>
    <n v="1.9890327240807915E-2"/>
    <s v="Accessory X"/>
    <s v="Accessories"/>
    <s v="S004"/>
    <n v="5.5"/>
    <s v="Smart Home Essentials"/>
    <s v="Sarah Davis"/>
    <s v="sarah@smarthomeessentials.com"/>
    <s v="Dallas"/>
    <s v="TX"/>
    <n v="55"/>
    <n v="53.906032001755563"/>
  </r>
  <r>
    <s v="C146"/>
    <s v="Dan Allen"/>
    <n v="64"/>
    <x v="1"/>
    <s v="North"/>
    <n v="3959"/>
    <s v="P013"/>
    <d v="2024-06-23T00:00:00"/>
    <n v="10"/>
    <n v="23"/>
    <n v="3.848579739609656E-2"/>
    <s v="Tool M"/>
    <s v="Hardware"/>
    <s v="S003"/>
    <n v="11.5"/>
    <s v="Circuit Solutions"/>
    <s v="Mark Johnson"/>
    <s v="mark@circuitsolutions.com"/>
    <s v="San Francisco"/>
    <s v="CA"/>
    <n v="230"/>
    <n v="221.14826659889781"/>
  </r>
  <r>
    <s v="C006"/>
    <s v="Grace Hall"/>
    <n v="56"/>
    <x v="0"/>
    <s v="East Coast"/>
    <n v="3960"/>
    <s v="P007"/>
    <d v="2024-06-23T00:00:00"/>
    <n v="9"/>
    <n v="90"/>
    <n v="2.6755918912805654E-2"/>
    <s v="Appliance G"/>
    <s v="Home Appliances"/>
    <s v="S007"/>
    <n v="45"/>
    <s v="HealthTech Supplies"/>
    <s v="Peter Clark"/>
    <s v="peter@healthtech.com"/>
    <s v="Miami"/>
    <s v="FL"/>
    <n v="810"/>
    <n v="788.32770568062745"/>
  </r>
  <r>
    <s v="C122"/>
    <s v="Mia Clark"/>
    <n v="40"/>
    <x v="1"/>
    <s v="Midwest"/>
    <n v="3961"/>
    <s v="P003"/>
    <d v="2024-06-23T00:00:00"/>
    <n v="8"/>
    <n v="20"/>
    <n v="6.0669666970252216E-2"/>
    <s v="Tool C"/>
    <s v="Hardware"/>
    <s v="S003"/>
    <n v="10"/>
    <s v="Circuit Solutions"/>
    <s v="Mark Johnson"/>
    <s v="mark@circuitsolutions.com"/>
    <s v="San Francisco"/>
    <s v="CA"/>
    <n v="160"/>
    <n v="150.29285328475964"/>
  </r>
  <r>
    <s v="C057"/>
    <s v="Sam Hall"/>
    <n v="51"/>
    <x v="1"/>
    <s v="North"/>
    <n v="3962"/>
    <s v="P035"/>
    <d v="2024-06-23T00:00:00"/>
    <n v="4"/>
    <n v="63"/>
    <n v="3.1722853136262066E-2"/>
    <s v="Device AI"/>
    <s v="Electronics"/>
    <s v="S005"/>
    <n v="31.5"/>
    <s v="Office Tech Depot"/>
    <s v="Kevin Lee"/>
    <s v="kevin@officetechdepot.com"/>
    <s v="Chicago"/>
    <s v="IL"/>
    <n v="252"/>
    <n v="244.00584100966196"/>
  </r>
  <r>
    <s v="C142"/>
    <s v="Henry Hill"/>
    <n v="36"/>
    <x v="1"/>
    <s v="Midwest"/>
    <n v="3963"/>
    <s v="P010"/>
    <d v="2024-06-23T00:00:00"/>
    <n v="6"/>
    <n v="15"/>
    <n v="8.0581067211832169E-2"/>
    <s v="Accessory J"/>
    <s v="Accessories"/>
    <s v="S010"/>
    <n v="7.5"/>
    <s v="Sports Tech Gear"/>
    <s v="Michael Harris"/>
    <s v="michael@sportstechgear.com"/>
    <s v="Denver"/>
    <s v="CO"/>
    <n v="90"/>
    <n v="82.747703950935104"/>
  </r>
  <r>
    <s v="C102"/>
    <s v="Isla Walker"/>
    <n v="38"/>
    <x v="0"/>
    <s v="South"/>
    <n v="3964"/>
    <s v="P053"/>
    <d v="2024-06-23T00:00:00"/>
    <n v="6"/>
    <n v="22.5"/>
    <n v="5.6640161881728671E-2"/>
    <s v="Tool BA"/>
    <s v="Hardware"/>
    <s v="S003"/>
    <n v="11.25"/>
    <s v="Circuit Solutions"/>
    <s v="Mark Johnson"/>
    <s v="mark@circuitsolutions.com"/>
    <s v="San Francisco"/>
    <s v="CA"/>
    <n v="135"/>
    <n v="127.35357814596662"/>
  </r>
  <r>
    <s v="C074"/>
    <s v="Carol Parker"/>
    <n v="32"/>
    <x v="1"/>
    <s v="South"/>
    <n v="3965"/>
    <s v="P047"/>
    <d v="2024-06-23T00:00:00"/>
    <n v="2"/>
    <n v="82.5"/>
    <n v="7.8368954890078012E-3"/>
    <s v="Appliance AU"/>
    <s v="Home Appliances"/>
    <s v="S007"/>
    <n v="41.25"/>
    <s v="HealthTech Supplies"/>
    <s v="Peter Clark"/>
    <s v="peter@healthtech.com"/>
    <s v="Miami"/>
    <s v="FL"/>
    <n v="165"/>
    <n v="163.70691224431371"/>
  </r>
  <r>
    <s v="C112"/>
    <s v="Frank White"/>
    <n v="52"/>
    <x v="0"/>
    <s v="East Coast"/>
    <n v="3966"/>
    <s v="P020"/>
    <d v="2024-06-23T00:00:00"/>
    <n v="2"/>
    <n v="17"/>
    <n v="2.7951331414657322E-2"/>
    <s v="Accessory T"/>
    <s v="Accessories"/>
    <s v="S010"/>
    <n v="8.5"/>
    <s v="Sports Tech Gear"/>
    <s v="Michael Harris"/>
    <s v="michael@sportstechgear.com"/>
    <s v="Denver"/>
    <s v="CO"/>
    <n v="34"/>
    <n v="33.049654731901654"/>
  </r>
  <r>
    <s v="C077"/>
    <s v="Frank Young"/>
    <n v="38"/>
    <x v="0"/>
    <s v="South"/>
    <n v="3967"/>
    <s v="P039"/>
    <d v="2024-06-24T00:00:00"/>
    <n v="10"/>
    <n v="35"/>
    <n v="8.3553020260263303E-2"/>
    <s v="Tool AM"/>
    <s v="Hardware"/>
    <s v="S009"/>
    <n v="17.5"/>
    <s v="Gourmet Gadgets"/>
    <s v="Alice Brown"/>
    <s v="alice@gourmetgadgets.com"/>
    <s v="Seattle"/>
    <s v="WA"/>
    <n v="350"/>
    <n v="320.75644290890784"/>
  </r>
  <r>
    <s v="C043"/>
    <s v="Uma Mitchell"/>
    <n v="46"/>
    <x v="1"/>
    <s v="South"/>
    <n v="3968"/>
    <s v="P028"/>
    <d v="2024-06-24T00:00:00"/>
    <n v="1"/>
    <n v="46"/>
    <n v="7.902983318285528E-2"/>
    <s v="Widget AB"/>
    <s v="Electronics"/>
    <s v="S008"/>
    <n v="23"/>
    <s v="Auto Electronics Pro"/>
    <s v="Daniel Evans"/>
    <s v="daniel@autoelectronics.com"/>
    <s v="Detroit"/>
    <s v="MI"/>
    <n v="46"/>
    <n v="42.364627673588657"/>
  </r>
  <r>
    <s v="C074"/>
    <s v="Carol Parker"/>
    <n v="32"/>
    <x v="1"/>
    <s v="South"/>
    <n v="3969"/>
    <s v="P007"/>
    <d v="2024-06-24T00:00:00"/>
    <n v="1"/>
    <n v="90"/>
    <n v="8.4380633440334515E-2"/>
    <s v="Appliance G"/>
    <s v="Home Appliances"/>
    <s v="S007"/>
    <n v="45"/>
    <s v="HealthTech Supplies"/>
    <s v="Peter Clark"/>
    <s v="peter@healthtech.com"/>
    <s v="Miami"/>
    <s v="FL"/>
    <n v="90"/>
    <n v="82.405742990369887"/>
  </r>
  <r>
    <s v="C038"/>
    <s v="Wendy Allen"/>
    <n v="63"/>
    <x v="0"/>
    <s v="South"/>
    <n v="3970"/>
    <s v="P038"/>
    <d v="2024-06-24T00:00:00"/>
    <n v="5"/>
    <n v="39"/>
    <n v="2.9819620139444825E-2"/>
    <s v="Widget AL"/>
    <s v="Electronics"/>
    <s v="S008"/>
    <n v="19.5"/>
    <s v="Auto Electronics Pro"/>
    <s v="Daniel Evans"/>
    <s v="daniel@autoelectronics.com"/>
    <s v="Detroit"/>
    <s v="MI"/>
    <n v="195"/>
    <n v="189.18517407280825"/>
  </r>
  <r>
    <s v="C088"/>
    <s v="Emily Adams"/>
    <n v="59"/>
    <x v="0"/>
    <s v="East Coast"/>
    <n v="3971"/>
    <s v="P021"/>
    <d v="2024-06-24T00:00:00"/>
    <n v="5"/>
    <n v="34"/>
    <n v="5.6542911675604218E-3"/>
    <s v="Widget U"/>
    <s v="Electronics"/>
    <s v="S001"/>
    <n v="17"/>
    <s v="Gadget World"/>
    <s v="Emily Rose"/>
    <s v="emily@gadgetworld.com"/>
    <s v="New York"/>
    <s v="NY"/>
    <n v="170"/>
    <n v="169.03877050151473"/>
  </r>
  <r>
    <s v="C106"/>
    <s v="Emily Green"/>
    <n v="61"/>
    <x v="1"/>
    <s v="North"/>
    <n v="3972"/>
    <s v="P015"/>
    <d v="2024-06-24T00:00:00"/>
    <n v="10"/>
    <n v="70"/>
    <n v="6.3554127614257092E-2"/>
    <s v="Device O"/>
    <s v="Electronics"/>
    <s v="S005"/>
    <n v="35"/>
    <s v="Office Tech Depot"/>
    <s v="Kevin Lee"/>
    <s v="kevin@officetechdepot.com"/>
    <s v="Chicago"/>
    <s v="IL"/>
    <n v="700"/>
    <n v="655.51211067002009"/>
  </r>
  <r>
    <s v="C121"/>
    <s v="Leo Carter"/>
    <n v="65"/>
    <x v="1"/>
    <s v="Midwest"/>
    <n v="3973"/>
    <s v="P004"/>
    <d v="2024-06-24T00:00:00"/>
    <n v="6"/>
    <n v="10"/>
    <n v="9.0493166695033336E-2"/>
    <s v="Accessory D"/>
    <s v="Accessories"/>
    <s v="S004"/>
    <n v="5"/>
    <s v="Smart Home Essentials"/>
    <s v="Sarah Davis"/>
    <s v="sarah@smarthomeessentials.com"/>
    <s v="Dallas"/>
    <s v="TX"/>
    <n v="60"/>
    <n v="54.570409998297997"/>
  </r>
  <r>
    <s v="C139"/>
    <s v="Nina Young"/>
    <n v="53"/>
    <x v="1"/>
    <s v="North"/>
    <n v="3974"/>
    <s v="P025"/>
    <d v="2024-06-24T00:00:00"/>
    <n v="8"/>
    <n v="65"/>
    <n v="4.3976165923904569E-2"/>
    <s v="Device Y"/>
    <s v="Electronics"/>
    <s v="S005"/>
    <n v="32.5"/>
    <s v="Office Tech Depot"/>
    <s v="Kevin Lee"/>
    <s v="kevin@officetechdepot.com"/>
    <s v="Chicago"/>
    <s v="IL"/>
    <n v="520"/>
    <n v="497.13239371956962"/>
  </r>
  <r>
    <s v="C066"/>
    <s v="Sam Brown"/>
    <n v="32"/>
    <x v="1"/>
    <s v="South"/>
    <n v="3975"/>
    <s v="P029"/>
    <d v="2024-06-24T00:00:00"/>
    <n v="10"/>
    <n v="40"/>
    <n v="4.3774792318946779E-2"/>
    <s v="Tool AC"/>
    <s v="Hardware"/>
    <s v="S009"/>
    <n v="20"/>
    <s v="Gourmet Gadgets"/>
    <s v="Alice Brown"/>
    <s v="alice@gourmetgadgets.com"/>
    <s v="Seattle"/>
    <s v="WA"/>
    <n v="400"/>
    <n v="382.49008307242127"/>
  </r>
  <r>
    <s v="C073"/>
    <s v="Mia Allen"/>
    <n v="36"/>
    <x v="1"/>
    <s v="East Coast"/>
    <n v="3976"/>
    <s v="P028"/>
    <d v="2024-06-24T00:00:00"/>
    <n v="5"/>
    <n v="46"/>
    <n v="4.767837287081334E-3"/>
    <s v="Widget AB"/>
    <s v="Electronics"/>
    <s v="S008"/>
    <n v="23"/>
    <s v="Auto Electronics Pro"/>
    <s v="Daniel Evans"/>
    <s v="daniel@autoelectronics.com"/>
    <s v="Detroit"/>
    <s v="MI"/>
    <n v="230"/>
    <n v="228.90339742397128"/>
  </r>
  <r>
    <s v="C081"/>
    <s v="Jack Young"/>
    <n v="59"/>
    <x v="1"/>
    <s v="South"/>
    <n v="3977"/>
    <s v="P013"/>
    <d v="2024-06-24T00:00:00"/>
    <n v="6"/>
    <n v="23"/>
    <n v="7.7064305770195615E-2"/>
    <s v="Tool M"/>
    <s v="Hardware"/>
    <s v="S003"/>
    <n v="11.5"/>
    <s v="Circuit Solutions"/>
    <s v="Mark Johnson"/>
    <s v="mark@circuitsolutions.com"/>
    <s v="San Francisco"/>
    <s v="CA"/>
    <n v="138"/>
    <n v="127.365125803713"/>
  </r>
  <r>
    <s v="C096"/>
    <s v="Quinn Hall"/>
    <n v="59"/>
    <x v="0"/>
    <s v="South"/>
    <n v="3978"/>
    <s v="P001"/>
    <d v="2024-06-24T00:00:00"/>
    <n v="2"/>
    <n v="30"/>
    <n v="8.2262832954233769E-2"/>
    <s v="Widget A"/>
    <s v="Electronics"/>
    <s v="S001"/>
    <n v="15"/>
    <s v="Gadget World"/>
    <s v="Emily Rose"/>
    <s v="emily@gadgetworld.com"/>
    <s v="New York"/>
    <s v="NY"/>
    <n v="60"/>
    <n v="55.064230022745974"/>
  </r>
  <r>
    <s v="C032"/>
    <s v="Bob Allen"/>
    <n v="34"/>
    <x v="0"/>
    <s v="North"/>
    <n v="3979"/>
    <s v="P002"/>
    <d v="2024-06-24T00:00:00"/>
    <n v="9"/>
    <n v="50"/>
    <n v="5.3759405031449103E-2"/>
    <s v="Gadget B"/>
    <s v="Home Appliances"/>
    <s v="S002"/>
    <n v="25"/>
    <s v="Tech Gear Co."/>
    <s v="John Taylor"/>
    <s v="john@techgear.com"/>
    <s v="Los Angeles"/>
    <s v="CA"/>
    <n v="450"/>
    <n v="425.80826773584789"/>
  </r>
  <r>
    <s v="C045"/>
    <s v="Leo Green"/>
    <n v="52"/>
    <x v="0"/>
    <s v="Midwest"/>
    <n v="3980"/>
    <s v="P047"/>
    <d v="2024-06-24T00:00:00"/>
    <n v="8"/>
    <n v="82.5"/>
    <n v="6.4889550984002398E-2"/>
    <s v="Appliance AU"/>
    <s v="Home Appliances"/>
    <s v="S007"/>
    <n v="41.25"/>
    <s v="HealthTech Supplies"/>
    <s v="Peter Clark"/>
    <s v="peter@healthtech.com"/>
    <s v="Miami"/>
    <s v="FL"/>
    <n v="660"/>
    <n v="617.1728963505584"/>
  </r>
  <r>
    <s v="C081"/>
    <s v="Jack Young"/>
    <n v="59"/>
    <x v="1"/>
    <s v="South"/>
    <n v="3981"/>
    <s v="P030"/>
    <d v="2024-06-25T00:00:00"/>
    <n v="1"/>
    <n v="18"/>
    <n v="9.3483992076828677E-3"/>
    <s v="Accessory AD"/>
    <s v="Accessories"/>
    <s v="S010"/>
    <n v="9"/>
    <s v="Sports Tech Gear"/>
    <s v="Michael Harris"/>
    <s v="michael@sportstechgear.com"/>
    <s v="Denver"/>
    <s v="CO"/>
    <n v="18"/>
    <n v="17.831728814261709"/>
  </r>
  <r>
    <s v="C148"/>
    <s v="Bob Brown"/>
    <n v="64"/>
    <x v="0"/>
    <s v="South"/>
    <n v="3982"/>
    <s v="P025"/>
    <d v="2024-06-25T00:00:00"/>
    <n v="4"/>
    <n v="65"/>
    <n v="1.0489018375419235E-2"/>
    <s v="Device Y"/>
    <s v="Electronics"/>
    <s v="S005"/>
    <n v="32.5"/>
    <s v="Office Tech Depot"/>
    <s v="Kevin Lee"/>
    <s v="kevin@officetechdepot.com"/>
    <s v="Chicago"/>
    <s v="IL"/>
    <n v="260"/>
    <n v="257.272855222391"/>
  </r>
  <r>
    <s v="C087"/>
    <s v="Nina Young"/>
    <n v="52"/>
    <x v="0"/>
    <s v="East Coast"/>
    <n v="3983"/>
    <s v="P012"/>
    <d v="2024-06-25T00:00:00"/>
    <n v="7"/>
    <n v="44"/>
    <n v="7.5806791444561608E-2"/>
    <s v="Gadget L"/>
    <s v="Home Appliances"/>
    <s v="S002"/>
    <n v="22"/>
    <s v="Tech Gear Co."/>
    <s v="John Taylor"/>
    <s v="john@techgear.com"/>
    <s v="Los Angeles"/>
    <s v="CA"/>
    <n v="308"/>
    <n v="284.65150823507503"/>
  </r>
  <r>
    <s v="C037"/>
    <s v="Dan White"/>
    <n v="21"/>
    <x v="0"/>
    <s v="Midwest"/>
    <n v="3984"/>
    <s v="P043"/>
    <d v="2024-06-25T00:00:00"/>
    <n v="5"/>
    <n v="28"/>
    <n v="9.4567518596690034E-2"/>
    <s v="Tool AQ"/>
    <s v="Hardware"/>
    <s v="S003"/>
    <n v="14"/>
    <s v="Circuit Solutions"/>
    <s v="Mark Johnson"/>
    <s v="mark@circuitsolutions.com"/>
    <s v="San Francisco"/>
    <s v="CA"/>
    <n v="140"/>
    <n v="126.76054739646339"/>
  </r>
  <r>
    <s v="C130"/>
    <s v="Alice King"/>
    <n v="60"/>
    <x v="1"/>
    <s v="Midwest"/>
    <n v="3985"/>
    <s v="P006"/>
    <d v="2024-06-25T00:00:00"/>
    <n v="10"/>
    <n v="25"/>
    <n v="8.6405690235067625E-2"/>
    <s v="Item F"/>
    <s v="Office Supplies"/>
    <s v="S006"/>
    <n v="12.5"/>
    <s v="Eco Electronics"/>
    <s v="Linda Parker"/>
    <s v="linda@ecoelectronics.com"/>
    <s v="Portland"/>
    <s v="OR"/>
    <n v="250"/>
    <n v="228.3985774412331"/>
  </r>
  <r>
    <s v="C055"/>
    <s v="Yara Walker"/>
    <n v="58"/>
    <x v="0"/>
    <s v="Midwest"/>
    <n v="3986"/>
    <s v="P053"/>
    <d v="2024-06-25T00:00:00"/>
    <n v="10"/>
    <n v="22.5"/>
    <n v="3.8633416390167333E-2"/>
    <s v="Tool BA"/>
    <s v="Hardware"/>
    <s v="S003"/>
    <n v="11.25"/>
    <s v="Circuit Solutions"/>
    <s v="Mark Johnson"/>
    <s v="mark@circuitsolutions.com"/>
    <s v="San Francisco"/>
    <s v="CA"/>
    <n v="225"/>
    <n v="216.30748131221236"/>
  </r>
  <r>
    <s v="C142"/>
    <s v="Henry Hill"/>
    <n v="36"/>
    <x v="1"/>
    <s v="Midwest"/>
    <n v="3987"/>
    <s v="P034"/>
    <d v="2024-06-25T00:00:00"/>
    <n v="4"/>
    <n v="9.5"/>
    <n v="5.3061014805425168E-2"/>
    <s v="Accessory AH"/>
    <s v="Accessories"/>
    <s v="S004"/>
    <n v="4.75"/>
    <s v="Smart Home Essentials"/>
    <s v="Sarah Davis"/>
    <s v="sarah@smarthomeessentials.com"/>
    <s v="Dallas"/>
    <s v="TX"/>
    <n v="38"/>
    <n v="35.983681437393841"/>
  </r>
  <r>
    <s v="C077"/>
    <s v="Frank Young"/>
    <n v="38"/>
    <x v="0"/>
    <s v="South"/>
    <n v="3988"/>
    <s v="P008"/>
    <d v="2024-06-25T00:00:00"/>
    <n v="5"/>
    <n v="40"/>
    <n v="4.7819987575275051E-2"/>
    <s v="Widget H"/>
    <s v="Electronics"/>
    <s v="S008"/>
    <n v="20"/>
    <s v="Auto Electronics Pro"/>
    <s v="Daniel Evans"/>
    <s v="daniel@autoelectronics.com"/>
    <s v="Detroit"/>
    <s v="MI"/>
    <n v="200"/>
    <n v="190.43600248494499"/>
  </r>
  <r>
    <s v="C108"/>
    <s v="Emily Taylor"/>
    <n v="21"/>
    <x v="1"/>
    <s v="South"/>
    <n v="3989"/>
    <s v="P034"/>
    <d v="2024-06-26T00:00:00"/>
    <n v="4"/>
    <n v="9.5"/>
    <n v="4.3555536793779076E-2"/>
    <s v="Accessory AH"/>
    <s v="Accessories"/>
    <s v="S004"/>
    <n v="4.75"/>
    <s v="Smart Home Essentials"/>
    <s v="Sarah Davis"/>
    <s v="sarah@smarthomeessentials.com"/>
    <s v="Dallas"/>
    <s v="TX"/>
    <n v="38"/>
    <n v="36.344889601836393"/>
  </r>
  <r>
    <s v="C137"/>
    <s v="Uma Young"/>
    <n v="19"/>
    <x v="1"/>
    <s v="East Coast"/>
    <n v="3990"/>
    <s v="P042"/>
    <d v="2024-06-26T00:00:00"/>
    <n v="3"/>
    <n v="53"/>
    <n v="9.0809910159816987E-2"/>
    <s v="Gadget AP"/>
    <s v="Home Appliances"/>
    <s v="S002"/>
    <n v="26.5"/>
    <s v="Tech Gear Co."/>
    <s v="John Taylor"/>
    <s v="john@techgear.com"/>
    <s v="Los Angeles"/>
    <s v="CA"/>
    <n v="159"/>
    <n v="144.56122428458909"/>
  </r>
  <r>
    <s v="C105"/>
    <s v="Tina Young"/>
    <n v="52"/>
    <x v="0"/>
    <s v="West Coast"/>
    <n v="3991"/>
    <s v="P014"/>
    <d v="2024-06-26T00:00:00"/>
    <n v="9"/>
    <n v="12"/>
    <n v="3.8493658473592179E-2"/>
    <s v="Accessory N"/>
    <s v="Accessories"/>
    <s v="S004"/>
    <n v="6"/>
    <s v="Smart Home Essentials"/>
    <s v="Sarah Davis"/>
    <s v="sarah@smarthomeessentials.com"/>
    <s v="Dallas"/>
    <s v="TX"/>
    <n v="108"/>
    <n v="103.84268488485205"/>
  </r>
  <r>
    <s v="C024"/>
    <s v="Nina Baker"/>
    <n v="54"/>
    <x v="0"/>
    <s v="East Coast"/>
    <n v="3992"/>
    <s v="P006"/>
    <d v="2024-06-26T00:00:00"/>
    <n v="1"/>
    <n v="25"/>
    <n v="3.7221886439942856E-2"/>
    <s v="Item F"/>
    <s v="Office Supplies"/>
    <s v="S006"/>
    <n v="12.5"/>
    <s v="Eco Electronics"/>
    <s v="Linda Parker"/>
    <s v="linda@ecoelectronics.com"/>
    <s v="Portland"/>
    <s v="OR"/>
    <n v="25"/>
    <n v="24.069452839001428"/>
  </r>
  <r>
    <s v="C068"/>
    <s v="Rachel Hill"/>
    <n v="51"/>
    <x v="1"/>
    <s v="South"/>
    <n v="3993"/>
    <s v="P044"/>
    <d v="2024-06-26T00:00:00"/>
    <n v="7"/>
    <n v="10.5"/>
    <n v="8.796415781228635E-2"/>
    <s v="Accessory AR"/>
    <s v="Accessories"/>
    <s v="S004"/>
    <n v="5.25"/>
    <s v="Smart Home Essentials"/>
    <s v="Sarah Davis"/>
    <s v="sarah@smarthomeessentials.com"/>
    <s v="Dallas"/>
    <s v="TX"/>
    <n v="73.5"/>
    <n v="67.034634400796961"/>
  </r>
  <r>
    <s v="C063"/>
    <s v="Karen Wright"/>
    <n v="26"/>
    <x v="1"/>
    <s v="West Coast"/>
    <n v="3994"/>
    <s v="P016"/>
    <d v="2024-06-26T00:00:00"/>
    <n v="5"/>
    <n v="26"/>
    <n v="7.8251453542369884E-2"/>
    <s v="Item P"/>
    <s v="Office Supplies"/>
    <s v="S006"/>
    <n v="13"/>
    <s v="Eco Electronics"/>
    <s v="Linda Parker"/>
    <s v="linda@ecoelectronics.com"/>
    <s v="Portland"/>
    <s v="OR"/>
    <n v="130"/>
    <n v="119.82731103949192"/>
  </r>
  <r>
    <s v="C093"/>
    <s v="Rachel Taylor"/>
    <n v="32"/>
    <x v="1"/>
    <s v="Midwest"/>
    <n v="3995"/>
    <s v="P037"/>
    <d v="2024-06-26T00:00:00"/>
    <n v="4"/>
    <n v="88"/>
    <n v="7.2815190848460609E-2"/>
    <s v="Appliance AK"/>
    <s v="Home Appliances"/>
    <s v="S007"/>
    <n v="44"/>
    <s v="HealthTech Supplies"/>
    <s v="Peter Clark"/>
    <s v="peter@healthtech.com"/>
    <s v="Miami"/>
    <s v="FL"/>
    <n v="352"/>
    <n v="326.36905282134188"/>
  </r>
  <r>
    <s v="C148"/>
    <s v="Bob Brown"/>
    <n v="64"/>
    <x v="0"/>
    <s v="South"/>
    <n v="3996"/>
    <s v="P032"/>
    <d v="2024-06-26T00:00:00"/>
    <n v="5"/>
    <n v="48"/>
    <n v="2.7849846540426937E-2"/>
    <s v="Gadget AF"/>
    <s v="Home Appliances"/>
    <s v="S002"/>
    <n v="24"/>
    <s v="Tech Gear Co."/>
    <s v="John Taylor"/>
    <s v="john@techgear.com"/>
    <s v="Los Angeles"/>
    <s v="CA"/>
    <n v="240"/>
    <n v="233.31603683029755"/>
  </r>
  <r>
    <s v="C100"/>
    <s v="Paul Wright"/>
    <n v="68"/>
    <x v="1"/>
    <s v="East Coast"/>
    <n v="3997"/>
    <s v="P030"/>
    <d v="2024-06-26T00:00:00"/>
    <n v="3"/>
    <n v="18"/>
    <n v="9.7253795109929491E-4"/>
    <s v="Accessory AD"/>
    <s v="Accessories"/>
    <s v="S010"/>
    <n v="9"/>
    <s v="Sports Tech Gear"/>
    <s v="Michael Harris"/>
    <s v="michael@sportstechgear.com"/>
    <s v="Denver"/>
    <s v="CO"/>
    <n v="54"/>
    <n v="53.947482950640641"/>
  </r>
  <r>
    <s v="C059"/>
    <s v="Yara Lee"/>
    <n v="36"/>
    <x v="1"/>
    <s v="North"/>
    <n v="3998"/>
    <s v="P048"/>
    <d v="2024-06-26T00:00:00"/>
    <n v="2"/>
    <n v="44.5"/>
    <n v="4.528935492438213E-3"/>
    <s v="Widget AV"/>
    <s v="Electronics"/>
    <s v="S008"/>
    <n v="22.25"/>
    <s v="Auto Electronics Pro"/>
    <s v="Daniel Evans"/>
    <s v="daniel@autoelectronics.com"/>
    <s v="Detroit"/>
    <s v="MI"/>
    <n v="89"/>
    <n v="88.596924741172998"/>
  </r>
  <r>
    <s v="C005"/>
    <s v="Quinn Adams"/>
    <n v="69"/>
    <x v="1"/>
    <s v="West Coast"/>
    <n v="3999"/>
    <s v="P032"/>
    <d v="2024-06-26T00:00:00"/>
    <n v="10"/>
    <n v="48"/>
    <n v="6.0053406030692161E-2"/>
    <s v="Gadget AF"/>
    <s v="Home Appliances"/>
    <s v="S002"/>
    <n v="24"/>
    <s v="Tech Gear Co."/>
    <s v="John Taylor"/>
    <s v="john@techgear.com"/>
    <s v="Los Angeles"/>
    <s v="CA"/>
    <n v="480"/>
    <n v="451.17436510526778"/>
  </r>
  <r>
    <s v="C022"/>
    <s v="Nina Taylor"/>
    <n v="60"/>
    <x v="0"/>
    <s v="South"/>
    <n v="4000"/>
    <s v="P042"/>
    <d v="2024-06-26T00:00:00"/>
    <n v="2"/>
    <n v="53"/>
    <n v="3.3406318939215754E-3"/>
    <s v="Gadget AP"/>
    <s v="Home Appliances"/>
    <s v="S002"/>
    <n v="26.5"/>
    <s v="Tech Gear Co."/>
    <s v="John Taylor"/>
    <s v="john@techgear.com"/>
    <s v="Los Angeles"/>
    <s v="CA"/>
    <n v="106"/>
    <n v="105.64589301924431"/>
  </r>
  <r>
    <s v="C075"/>
    <s v="Frank Parker"/>
    <n v="50"/>
    <x v="1"/>
    <s v="East Coast"/>
    <n v="4001"/>
    <s v="P038"/>
    <d v="2024-06-26T00:00:00"/>
    <n v="6"/>
    <n v="39"/>
    <n v="8.1636079867190611E-2"/>
    <s v="Widget AL"/>
    <s v="Electronics"/>
    <s v="S008"/>
    <n v="19.5"/>
    <s v="Auto Electronics Pro"/>
    <s v="Daniel Evans"/>
    <s v="daniel@autoelectronics.com"/>
    <s v="Detroit"/>
    <s v="MI"/>
    <n v="234"/>
    <n v="214.89715731107739"/>
  </r>
  <r>
    <s v="C080"/>
    <s v="Bob Allen"/>
    <n v="58"/>
    <x v="1"/>
    <s v="East Coast"/>
    <n v="4002"/>
    <s v="P048"/>
    <d v="2024-06-26T00:00:00"/>
    <n v="5"/>
    <n v="44.5"/>
    <n v="3.7598659670690981E-2"/>
    <s v="Widget AV"/>
    <s v="Electronics"/>
    <s v="S008"/>
    <n v="22.25"/>
    <s v="Auto Electronics Pro"/>
    <s v="Daniel Evans"/>
    <s v="daniel@autoelectronics.com"/>
    <s v="Detroit"/>
    <s v="MI"/>
    <n v="222.5"/>
    <n v="214.13429822327126"/>
  </r>
  <r>
    <s v="C025"/>
    <s v="Sam Smith"/>
    <n v="37"/>
    <x v="1"/>
    <s v="Midwest"/>
    <n v="4003"/>
    <s v="P012"/>
    <d v="2024-06-26T00:00:00"/>
    <n v="3"/>
    <n v="44"/>
    <n v="4.3234609825962292E-2"/>
    <s v="Gadget L"/>
    <s v="Home Appliances"/>
    <s v="S002"/>
    <n v="22"/>
    <s v="Tech Gear Co."/>
    <s v="John Taylor"/>
    <s v="john@techgear.com"/>
    <s v="Los Angeles"/>
    <s v="CA"/>
    <n v="132"/>
    <n v="126.29303150297298"/>
  </r>
  <r>
    <s v="C041"/>
    <s v="Carol Jones"/>
    <n v="40"/>
    <x v="0"/>
    <s v="West Coast"/>
    <n v="4004"/>
    <s v="P042"/>
    <d v="2024-06-26T00:00:00"/>
    <n v="5"/>
    <n v="53"/>
    <n v="2.7007807679285956E-2"/>
    <s v="Gadget AP"/>
    <s v="Home Appliances"/>
    <s v="S002"/>
    <n v="26.5"/>
    <s v="Tech Gear Co."/>
    <s v="John Taylor"/>
    <s v="john@techgear.com"/>
    <s v="Los Angeles"/>
    <s v="CA"/>
    <n v="265"/>
    <n v="257.84293096498925"/>
  </r>
  <r>
    <s v="C132"/>
    <s v="Paul Wright"/>
    <n v="66"/>
    <x v="1"/>
    <s v="North"/>
    <n v="4005"/>
    <s v="P053"/>
    <d v="2024-06-27T00:00:00"/>
    <n v="9"/>
    <n v="22.5"/>
    <n v="6.0634194234983833E-2"/>
    <s v="Tool BA"/>
    <s v="Hardware"/>
    <s v="S003"/>
    <n v="11.25"/>
    <s v="Circuit Solutions"/>
    <s v="Mark Johnson"/>
    <s v="mark@circuitsolutions.com"/>
    <s v="San Francisco"/>
    <s v="CA"/>
    <n v="202.5"/>
    <n v="190.22157566741578"/>
  </r>
  <r>
    <s v="C043"/>
    <s v="Uma Mitchell"/>
    <n v="46"/>
    <x v="1"/>
    <s v="South"/>
    <n v="4006"/>
    <s v="P039"/>
    <d v="2024-06-27T00:00:00"/>
    <n v="4"/>
    <n v="35"/>
    <n v="6.0673537146101689E-3"/>
    <s v="Tool AM"/>
    <s v="Hardware"/>
    <s v="S009"/>
    <n v="17.5"/>
    <s v="Gourmet Gadgets"/>
    <s v="Alice Brown"/>
    <s v="alice@gourmetgadgets.com"/>
    <s v="Seattle"/>
    <s v="WA"/>
    <n v="140"/>
    <n v="139.15057047995458"/>
  </r>
  <r>
    <s v="C078"/>
    <s v="Alice Hill"/>
    <n v="64"/>
    <x v="1"/>
    <s v="North"/>
    <n v="4007"/>
    <s v="P031"/>
    <d v="2024-06-27T00:00:00"/>
    <n v="7"/>
    <n v="37"/>
    <n v="8.0087035732472334E-2"/>
    <s v="Widget AE"/>
    <s v="Electronics"/>
    <s v="S001"/>
    <n v="18.5"/>
    <s v="Gadget World"/>
    <s v="Emily Rose"/>
    <s v="emily@gadgetworld.com"/>
    <s v="New York"/>
    <s v="NY"/>
    <n v="259"/>
    <n v="238.25745774528966"/>
  </r>
  <r>
    <s v="C019"/>
    <s v="Alice Hall"/>
    <n v="35"/>
    <x v="0"/>
    <s v="Midwest"/>
    <n v="4008"/>
    <s v="P050"/>
    <d v="2024-06-27T00:00:00"/>
    <n v="10"/>
    <n v="17.5"/>
    <n v="6.3501247721818962E-2"/>
    <s v="Accessory AX"/>
    <s v="Accessories"/>
    <s v="S010"/>
    <n v="8.75"/>
    <s v="Sports Tech Gear"/>
    <s v="Michael Harris"/>
    <s v="michael@sportstechgear.com"/>
    <s v="Denver"/>
    <s v="CO"/>
    <n v="175"/>
    <n v="163.88728164868169"/>
  </r>
  <r>
    <s v="C121"/>
    <s v="Leo Carter"/>
    <n v="65"/>
    <x v="1"/>
    <s v="Midwest"/>
    <n v="4009"/>
    <s v="P053"/>
    <d v="2024-06-27T00:00:00"/>
    <n v="8"/>
    <n v="22.5"/>
    <n v="9.1038254421870857E-2"/>
    <s v="Tool BA"/>
    <s v="Hardware"/>
    <s v="S003"/>
    <n v="11.25"/>
    <s v="Circuit Solutions"/>
    <s v="Mark Johnson"/>
    <s v="mark@circuitsolutions.com"/>
    <s v="San Francisco"/>
    <s v="CA"/>
    <n v="180"/>
    <n v="163.61311420406324"/>
  </r>
  <r>
    <s v="C131"/>
    <s v="Uma Young"/>
    <n v="43"/>
    <x v="0"/>
    <s v="Midwest"/>
    <n v="4010"/>
    <s v="P035"/>
    <d v="2024-06-27T00:00:00"/>
    <n v="3"/>
    <n v="63"/>
    <n v="4.1821916670225168E-2"/>
    <s v="Device AI"/>
    <s v="Electronics"/>
    <s v="S005"/>
    <n v="31.5"/>
    <s v="Office Tech Depot"/>
    <s v="Kevin Lee"/>
    <s v="kevin@officetechdepot.com"/>
    <s v="Chicago"/>
    <s v="IL"/>
    <n v="189"/>
    <n v="181.09565774932744"/>
  </r>
  <r>
    <s v="C121"/>
    <s v="Leo Carter"/>
    <n v="65"/>
    <x v="1"/>
    <s v="Midwest"/>
    <n v="4011"/>
    <s v="P052"/>
    <d v="2024-06-27T00:00:00"/>
    <n v="6"/>
    <n v="47.5"/>
    <n v="6.7137558649277396E-2"/>
    <s v="Gadget AZ"/>
    <s v="Home Appliances"/>
    <s v="S002"/>
    <n v="23.75"/>
    <s v="Tech Gear Co."/>
    <s v="John Taylor"/>
    <s v="john@techgear.com"/>
    <s v="Los Angeles"/>
    <s v="CA"/>
    <n v="285"/>
    <n v="265.86579578495594"/>
  </r>
  <r>
    <s v="C063"/>
    <s v="Karen Wright"/>
    <n v="26"/>
    <x v="1"/>
    <s v="West Coast"/>
    <n v="4012"/>
    <s v="P002"/>
    <d v="2024-06-27T00:00:00"/>
    <n v="5"/>
    <n v="50"/>
    <n v="7.9267447299298285E-2"/>
    <s v="Gadget B"/>
    <s v="Home Appliances"/>
    <s v="S002"/>
    <n v="25"/>
    <s v="Tech Gear Co."/>
    <s v="John Taylor"/>
    <s v="john@techgear.com"/>
    <s v="Los Angeles"/>
    <s v="CA"/>
    <n v="250"/>
    <n v="230.18313817517543"/>
  </r>
  <r>
    <s v="C066"/>
    <s v="Sam Brown"/>
    <n v="32"/>
    <x v="1"/>
    <s v="South"/>
    <n v="4013"/>
    <s v="P053"/>
    <d v="2024-06-27T00:00:00"/>
    <n v="3"/>
    <n v="22.5"/>
    <n v="7.583972027618003E-3"/>
    <s v="Tool BA"/>
    <s v="Hardware"/>
    <s v="S003"/>
    <n v="11.25"/>
    <s v="Circuit Solutions"/>
    <s v="Mark Johnson"/>
    <s v="mark@circuitsolutions.com"/>
    <s v="San Francisco"/>
    <s v="CA"/>
    <n v="67.5"/>
    <n v="66.988081888135781"/>
  </r>
  <r>
    <s v="C017"/>
    <s v="Mia Brown"/>
    <n v="55"/>
    <x v="1"/>
    <s v="West Coast"/>
    <n v="4014"/>
    <s v="P009"/>
    <d v="2024-06-27T00:00:00"/>
    <n v="2"/>
    <n v="36"/>
    <n v="9.8198900575157996E-2"/>
    <s v="Tool I"/>
    <s v="Hardware"/>
    <s v="S009"/>
    <n v="18"/>
    <s v="Gourmet Gadgets"/>
    <s v="Alice Brown"/>
    <s v="alice@gourmetgadgets.com"/>
    <s v="Seattle"/>
    <s v="WA"/>
    <n v="72"/>
    <n v="64.929679158588627"/>
  </r>
  <r>
    <s v="C037"/>
    <s v="Dan White"/>
    <n v="21"/>
    <x v="0"/>
    <s v="Midwest"/>
    <n v="4015"/>
    <s v="P028"/>
    <d v="2024-06-27T00:00:00"/>
    <n v="4"/>
    <n v="46"/>
    <n v="2.6995650614193591E-2"/>
    <s v="Widget AB"/>
    <s v="Electronics"/>
    <s v="S008"/>
    <n v="23"/>
    <s v="Auto Electronics Pro"/>
    <s v="Daniel Evans"/>
    <s v="daniel@autoelectronics.com"/>
    <s v="Detroit"/>
    <s v="MI"/>
    <n v="184"/>
    <n v="179.03280028698839"/>
  </r>
  <r>
    <s v="C070"/>
    <s v="Nina Lee"/>
    <n v="33"/>
    <x v="0"/>
    <s v="Midwest"/>
    <n v="4016"/>
    <s v="P002"/>
    <d v="2024-06-27T00:00:00"/>
    <n v="8"/>
    <n v="50"/>
    <n v="4.3061220103130342E-2"/>
    <s v="Gadget B"/>
    <s v="Home Appliances"/>
    <s v="S002"/>
    <n v="25"/>
    <s v="Tech Gear Co."/>
    <s v="John Taylor"/>
    <s v="john@techgear.com"/>
    <s v="Los Angeles"/>
    <s v="CA"/>
    <n v="400"/>
    <n v="382.77551195874787"/>
  </r>
  <r>
    <s v="C135"/>
    <s v="Rachel Young"/>
    <n v="41"/>
    <x v="0"/>
    <s v="West Coast"/>
    <n v="4017"/>
    <s v="P008"/>
    <d v="2024-06-27T00:00:00"/>
    <n v="5"/>
    <n v="40"/>
    <n v="2.3276705460487136E-2"/>
    <s v="Widget H"/>
    <s v="Electronics"/>
    <s v="S008"/>
    <n v="20"/>
    <s v="Auto Electronics Pro"/>
    <s v="Daniel Evans"/>
    <s v="daniel@autoelectronics.com"/>
    <s v="Detroit"/>
    <s v="MI"/>
    <n v="200"/>
    <n v="195.34465890790258"/>
  </r>
  <r>
    <s v="C126"/>
    <s v="Isla Walker"/>
    <n v="20"/>
    <x v="1"/>
    <s v="North"/>
    <n v="4018"/>
    <s v="P052"/>
    <d v="2024-06-27T00:00:00"/>
    <n v="5"/>
    <n v="47.5"/>
    <n v="2.0390274614219796E-2"/>
    <s v="Gadget AZ"/>
    <s v="Home Appliances"/>
    <s v="S002"/>
    <n v="23.75"/>
    <s v="Tech Gear Co."/>
    <s v="John Taylor"/>
    <s v="john@techgear.com"/>
    <s v="Los Angeles"/>
    <s v="CA"/>
    <n v="237.5"/>
    <n v="232.65730977912278"/>
  </r>
  <r>
    <s v="C121"/>
    <s v="Leo Carter"/>
    <n v="65"/>
    <x v="1"/>
    <s v="Midwest"/>
    <n v="4019"/>
    <s v="P048"/>
    <d v="2024-06-27T00:00:00"/>
    <n v="3"/>
    <n v="44.5"/>
    <n v="2.9891190035742268E-2"/>
    <s v="Widget AV"/>
    <s v="Electronics"/>
    <s v="S008"/>
    <n v="22.25"/>
    <s v="Auto Electronics Pro"/>
    <s v="Daniel Evans"/>
    <s v="daniel@autoelectronics.com"/>
    <s v="Detroit"/>
    <s v="MI"/>
    <n v="133.5"/>
    <n v="129.50952613022841"/>
  </r>
  <r>
    <s v="C046"/>
    <s v="Mia Jones"/>
    <n v="56"/>
    <x v="1"/>
    <s v="East Coast"/>
    <n v="4020"/>
    <s v="P008"/>
    <d v="2024-06-27T00:00:00"/>
    <n v="2"/>
    <n v="40"/>
    <n v="3.6883915672718669E-2"/>
    <s v="Widget H"/>
    <s v="Electronics"/>
    <s v="S008"/>
    <n v="20"/>
    <s v="Auto Electronics Pro"/>
    <s v="Daniel Evans"/>
    <s v="daniel@autoelectronics.com"/>
    <s v="Detroit"/>
    <s v="MI"/>
    <n v="80"/>
    <n v="77.049286746182503"/>
  </r>
  <r>
    <s v="C041"/>
    <s v="Carol Jones"/>
    <n v="40"/>
    <x v="0"/>
    <s v="West Coast"/>
    <n v="4021"/>
    <s v="P030"/>
    <d v="2024-06-28T00:00:00"/>
    <n v="2"/>
    <n v="18"/>
    <n v="9.9932988802103287E-2"/>
    <s v="Accessory AD"/>
    <s v="Accessories"/>
    <s v="S010"/>
    <n v="9"/>
    <s v="Sports Tech Gear"/>
    <s v="Michael Harris"/>
    <s v="michael@sportstechgear.com"/>
    <s v="Denver"/>
    <s v="CO"/>
    <n v="36"/>
    <n v="32.402412403124281"/>
  </r>
  <r>
    <s v="C068"/>
    <s v="Rachel Hill"/>
    <n v="51"/>
    <x v="1"/>
    <s v="South"/>
    <n v="4022"/>
    <s v="P051"/>
    <d v="2024-06-28T00:00:00"/>
    <n v="2"/>
    <n v="31.5"/>
    <n v="5.0363374592888491E-2"/>
    <s v="Widget AY"/>
    <s v="Electronics"/>
    <s v="S001"/>
    <n v="15.75"/>
    <s v="Gadget World"/>
    <s v="Emily Rose"/>
    <s v="emily@gadgetworld.com"/>
    <s v="New York"/>
    <s v="NY"/>
    <n v="63"/>
    <n v="59.827107400648025"/>
  </r>
  <r>
    <s v="C087"/>
    <s v="Nina Young"/>
    <n v="52"/>
    <x v="0"/>
    <s v="East Coast"/>
    <n v="4023"/>
    <s v="P022"/>
    <d v="2024-06-28T00:00:00"/>
    <n v="3"/>
    <n v="54"/>
    <n v="9.7872505952233638E-2"/>
    <s v="Gadget V"/>
    <s v="Home Appliances"/>
    <s v="S002"/>
    <n v="27"/>
    <s v="Tech Gear Co."/>
    <s v="John Taylor"/>
    <s v="john@techgear.com"/>
    <s v="Los Angeles"/>
    <s v="CA"/>
    <n v="162"/>
    <n v="146.14465403573814"/>
  </r>
  <r>
    <s v="C075"/>
    <s v="Frank Parker"/>
    <n v="50"/>
    <x v="1"/>
    <s v="East Coast"/>
    <n v="4024"/>
    <s v="P053"/>
    <d v="2024-06-28T00:00:00"/>
    <n v="3"/>
    <n v="22.5"/>
    <n v="4.1928443957564711E-2"/>
    <s v="Tool BA"/>
    <s v="Hardware"/>
    <s v="S003"/>
    <n v="11.25"/>
    <s v="Circuit Solutions"/>
    <s v="Mark Johnson"/>
    <s v="mark@circuitsolutions.com"/>
    <s v="San Francisco"/>
    <s v="CA"/>
    <n v="67.5"/>
    <n v="64.669830032864382"/>
  </r>
  <r>
    <s v="C147"/>
    <s v="Karen Hall"/>
    <n v="66"/>
    <x v="0"/>
    <s v="West Coast"/>
    <n v="4025"/>
    <s v="P006"/>
    <d v="2024-06-28T00:00:00"/>
    <n v="9"/>
    <n v="25"/>
    <n v="3.8501075453718406E-2"/>
    <s v="Item F"/>
    <s v="Office Supplies"/>
    <s v="S006"/>
    <n v="12.5"/>
    <s v="Eco Electronics"/>
    <s v="Linda Parker"/>
    <s v="linda@ecoelectronics.com"/>
    <s v="Portland"/>
    <s v="OR"/>
    <n v="225"/>
    <n v="216.33725802291335"/>
  </r>
  <r>
    <s v="C150"/>
    <s v="Wendy Lee"/>
    <n v="24"/>
    <x v="1"/>
    <s v="South"/>
    <n v="4026"/>
    <s v="P027"/>
    <d v="2024-06-28T00:00:00"/>
    <n v="7"/>
    <n v="85"/>
    <n v="6.8736680780663875E-2"/>
    <s v="Appliance AA"/>
    <s v="Home Appliances"/>
    <s v="S007"/>
    <n v="42.5"/>
    <s v="HealthTech Supplies"/>
    <s v="Peter Clark"/>
    <s v="peter@healthtech.com"/>
    <s v="Miami"/>
    <s v="FL"/>
    <n v="595"/>
    <n v="554.101674935505"/>
  </r>
  <r>
    <s v="C129"/>
    <s v="Xander Jones"/>
    <n v="20"/>
    <x v="0"/>
    <s v="North"/>
    <n v="4027"/>
    <s v="P017"/>
    <d v="2024-06-28T00:00:00"/>
    <n v="5"/>
    <n v="80"/>
    <n v="9.2116003693012052E-2"/>
    <s v="Appliance Q"/>
    <s v="Home Appliances"/>
    <s v="S007"/>
    <n v="40"/>
    <s v="HealthTech Supplies"/>
    <s v="Peter Clark"/>
    <s v="peter@healthtech.com"/>
    <s v="Miami"/>
    <s v="FL"/>
    <n v="400"/>
    <n v="363.15359852279516"/>
  </r>
  <r>
    <s v="C075"/>
    <s v="Frank Parker"/>
    <n v="50"/>
    <x v="1"/>
    <s v="East Coast"/>
    <n v="4028"/>
    <s v="P047"/>
    <d v="2024-06-28T00:00:00"/>
    <n v="4"/>
    <n v="82.5"/>
    <n v="2.9032307876326015E-2"/>
    <s v="Appliance AU"/>
    <s v="Home Appliances"/>
    <s v="S007"/>
    <n v="41.25"/>
    <s v="HealthTech Supplies"/>
    <s v="Peter Clark"/>
    <s v="peter@healthtech.com"/>
    <s v="Miami"/>
    <s v="FL"/>
    <n v="330"/>
    <n v="320.41933840081242"/>
  </r>
  <r>
    <s v="C019"/>
    <s v="Alice Hall"/>
    <n v="35"/>
    <x v="0"/>
    <s v="Midwest"/>
    <n v="4029"/>
    <s v="P048"/>
    <d v="2024-06-28T00:00:00"/>
    <n v="7"/>
    <n v="44.5"/>
    <n v="8.8962482598424847E-2"/>
    <s v="Widget AV"/>
    <s v="Electronics"/>
    <s v="S008"/>
    <n v="22.25"/>
    <s v="Auto Electronics Pro"/>
    <s v="Daniel Evans"/>
    <s v="daniel@autoelectronics.com"/>
    <s v="Detroit"/>
    <s v="MI"/>
    <n v="311.5"/>
    <n v="283.78818667059068"/>
  </r>
  <r>
    <s v="C094"/>
    <s v="Dan Lee"/>
    <n v="18"/>
    <x v="0"/>
    <s v="West Coast"/>
    <n v="4030"/>
    <s v="P053"/>
    <d v="2024-06-28T00:00:00"/>
    <n v="9"/>
    <n v="22.5"/>
    <n v="7.9154104494630381E-2"/>
    <s v="Tool BA"/>
    <s v="Hardware"/>
    <s v="S003"/>
    <n v="11.25"/>
    <s v="Circuit Solutions"/>
    <s v="Mark Johnson"/>
    <s v="mark@circuitsolutions.com"/>
    <s v="San Francisco"/>
    <s v="CA"/>
    <n v="202.5"/>
    <n v="186.47129383983736"/>
  </r>
  <r>
    <s v="C016"/>
    <s v="Uma Jones"/>
    <n v="66"/>
    <x v="0"/>
    <s v="East Coast"/>
    <n v="4031"/>
    <s v="P009"/>
    <d v="2024-06-28T00:00:00"/>
    <n v="3"/>
    <n v="36"/>
    <n v="5.1842087045591678E-2"/>
    <s v="Tool I"/>
    <s v="Hardware"/>
    <s v="S009"/>
    <n v="18"/>
    <s v="Gourmet Gadgets"/>
    <s v="Alice Brown"/>
    <s v="alice@gourmetgadgets.com"/>
    <s v="Seattle"/>
    <s v="WA"/>
    <n v="108"/>
    <n v="102.4010545990761"/>
  </r>
  <r>
    <s v="C003"/>
    <s v="Tina Parker"/>
    <n v="65"/>
    <x v="0"/>
    <s v="West Coast"/>
    <n v="4032"/>
    <s v="P013"/>
    <d v="2024-06-28T00:00:00"/>
    <n v="8"/>
    <n v="23"/>
    <n v="5.2203007184282828E-2"/>
    <s v="Tool M"/>
    <s v="Hardware"/>
    <s v="S003"/>
    <n v="11.5"/>
    <s v="Circuit Solutions"/>
    <s v="Mark Johnson"/>
    <s v="mark@circuitsolutions.com"/>
    <s v="San Francisco"/>
    <s v="CA"/>
    <n v="184"/>
    <n v="174.39464667809196"/>
  </r>
  <r>
    <s v="C026"/>
    <s v="Nina Allen"/>
    <n v="24"/>
    <x v="1"/>
    <s v="South"/>
    <n v="4033"/>
    <s v="P051"/>
    <d v="2024-06-28T00:00:00"/>
    <n v="4"/>
    <n v="31.5"/>
    <n v="3.1920027717561673E-2"/>
    <s v="Widget AY"/>
    <s v="Electronics"/>
    <s v="S001"/>
    <n v="15.75"/>
    <s v="Gadget World"/>
    <s v="Emily Rose"/>
    <s v="emily@gadgetworld.com"/>
    <s v="New York"/>
    <s v="NY"/>
    <n v="126"/>
    <n v="121.97807650758723"/>
  </r>
  <r>
    <s v="C137"/>
    <s v="Uma Young"/>
    <n v="19"/>
    <x v="1"/>
    <s v="East Coast"/>
    <n v="4034"/>
    <s v="P019"/>
    <d v="2024-06-28T00:00:00"/>
    <n v="8"/>
    <n v="38"/>
    <n v="8.4615320668040381E-2"/>
    <s v="Tool S"/>
    <s v="Hardware"/>
    <s v="S009"/>
    <n v="19"/>
    <s v="Gourmet Gadgets"/>
    <s v="Alice Brown"/>
    <s v="alice@gourmetgadgets.com"/>
    <s v="Seattle"/>
    <s v="WA"/>
    <n v="304"/>
    <n v="278.27694251691571"/>
  </r>
  <r>
    <s v="C024"/>
    <s v="Nina Baker"/>
    <n v="54"/>
    <x v="0"/>
    <s v="East Coast"/>
    <n v="4035"/>
    <s v="P030"/>
    <d v="2024-06-28T00:00:00"/>
    <n v="5"/>
    <n v="18"/>
    <n v="2.6388351888460594E-2"/>
    <s v="Accessory AD"/>
    <s v="Accessories"/>
    <s v="S010"/>
    <n v="9"/>
    <s v="Sports Tech Gear"/>
    <s v="Michael Harris"/>
    <s v="michael@sportstechgear.com"/>
    <s v="Denver"/>
    <s v="CO"/>
    <n v="90"/>
    <n v="87.625048330038553"/>
  </r>
  <r>
    <s v="C015"/>
    <s v="Henry Parker"/>
    <n v="70"/>
    <x v="0"/>
    <s v="South"/>
    <n v="4036"/>
    <s v="P031"/>
    <d v="2024-06-28T00:00:00"/>
    <n v="5"/>
    <n v="37"/>
    <n v="4.1749638636839642E-2"/>
    <s v="Widget AE"/>
    <s v="Electronics"/>
    <s v="S001"/>
    <n v="18.5"/>
    <s v="Gadget World"/>
    <s v="Emily Rose"/>
    <s v="emily@gadgetworld.com"/>
    <s v="New York"/>
    <s v="NY"/>
    <n v="185"/>
    <n v="177.27631685218466"/>
  </r>
  <r>
    <s v="C023"/>
    <s v="Uma Hall"/>
    <n v="65"/>
    <x v="1"/>
    <s v="North"/>
    <n v="4037"/>
    <s v="P046"/>
    <d v="2024-06-28T00:00:00"/>
    <n v="8"/>
    <n v="25.5"/>
    <n v="1.9418196681931954E-2"/>
    <s v="Item AT"/>
    <s v="Office Supplies"/>
    <s v="S006"/>
    <n v="12.75"/>
    <s v="Eco Electronics"/>
    <s v="Linda Parker"/>
    <s v="linda@ecoelectronics.com"/>
    <s v="Portland"/>
    <s v="OR"/>
    <n v="204"/>
    <n v="200.03868787688589"/>
  </r>
  <r>
    <s v="C145"/>
    <s v="Grace Parker"/>
    <n v="55"/>
    <x v="1"/>
    <s v="North"/>
    <n v="4038"/>
    <s v="P003"/>
    <d v="2024-06-28T00:00:00"/>
    <n v="9"/>
    <n v="20"/>
    <n v="4.1857244950427988E-2"/>
    <s v="Tool C"/>
    <s v="Hardware"/>
    <s v="S003"/>
    <n v="10"/>
    <s v="Circuit Solutions"/>
    <s v="Mark Johnson"/>
    <s v="mark@circuitsolutions.com"/>
    <s v="San Francisco"/>
    <s v="CA"/>
    <n v="180"/>
    <n v="172.46569590892295"/>
  </r>
  <r>
    <s v="C117"/>
    <s v="Isla Walker"/>
    <n v="44"/>
    <x v="1"/>
    <s v="South"/>
    <n v="4039"/>
    <s v="P003"/>
    <d v="2024-06-28T00:00:00"/>
    <n v="9"/>
    <n v="20"/>
    <n v="2.7756512455834548E-2"/>
    <s v="Tool C"/>
    <s v="Hardware"/>
    <s v="S003"/>
    <n v="10"/>
    <s v="Circuit Solutions"/>
    <s v="Mark Johnson"/>
    <s v="mark@circuitsolutions.com"/>
    <s v="San Francisco"/>
    <s v="CA"/>
    <n v="180"/>
    <n v="175.00382775794978"/>
  </r>
  <r>
    <s v="C031"/>
    <s v="Dan White"/>
    <n v="29"/>
    <x v="0"/>
    <s v="Midwest"/>
    <n v="4040"/>
    <s v="P003"/>
    <d v="2024-06-28T00:00:00"/>
    <n v="7"/>
    <n v="20"/>
    <n v="3.4828377242287788E-2"/>
    <s v="Tool C"/>
    <s v="Hardware"/>
    <s v="S003"/>
    <n v="10"/>
    <s v="Circuit Solutions"/>
    <s v="Mark Johnson"/>
    <s v="mark@circuitsolutions.com"/>
    <s v="San Francisco"/>
    <s v="CA"/>
    <n v="140"/>
    <n v="135.1240271860797"/>
  </r>
  <r>
    <s v="C139"/>
    <s v="Nina Young"/>
    <n v="53"/>
    <x v="1"/>
    <s v="North"/>
    <n v="4041"/>
    <s v="P040"/>
    <d v="2024-06-28T00:00:00"/>
    <n v="7"/>
    <n v="13"/>
    <n v="7.7543632690171047E-2"/>
    <s v="Accessory AN"/>
    <s v="Accessories"/>
    <s v="S010"/>
    <n v="6.5"/>
    <s v="Sports Tech Gear"/>
    <s v="Michael Harris"/>
    <s v="michael@sportstechgear.com"/>
    <s v="Denver"/>
    <s v="CO"/>
    <n v="91"/>
    <n v="83.943529425194441"/>
  </r>
  <r>
    <s v="C126"/>
    <s v="Isla Walker"/>
    <n v="20"/>
    <x v="1"/>
    <s v="North"/>
    <n v="4042"/>
    <s v="P045"/>
    <d v="2024-06-28T00:00:00"/>
    <n v="1"/>
    <n v="59.5"/>
    <n v="4.235841763656148E-2"/>
    <s v="Device AS"/>
    <s v="Electronics"/>
    <s v="S005"/>
    <n v="29.75"/>
    <s v="Office Tech Depot"/>
    <s v="Kevin Lee"/>
    <s v="kevin@officetechdepot.com"/>
    <s v="Chicago"/>
    <s v="IL"/>
    <n v="59.5"/>
    <n v="56.979674150624589"/>
  </r>
  <r>
    <s v="C102"/>
    <s v="Isla Walker"/>
    <n v="38"/>
    <x v="0"/>
    <s v="South"/>
    <n v="4043"/>
    <s v="P046"/>
    <d v="2024-06-28T00:00:00"/>
    <n v="8"/>
    <n v="25.5"/>
    <n v="4.4923272063134512E-2"/>
    <s v="Item AT"/>
    <s v="Office Supplies"/>
    <s v="S006"/>
    <n v="12.75"/>
    <s v="Eco Electronics"/>
    <s v="Linda Parker"/>
    <s v="linda@ecoelectronics.com"/>
    <s v="Portland"/>
    <s v="OR"/>
    <n v="204"/>
    <n v="194.83565249912056"/>
  </r>
  <r>
    <s v="C144"/>
    <s v="Karen Allen"/>
    <n v="56"/>
    <x v="0"/>
    <s v="West Coast"/>
    <n v="4044"/>
    <s v="P021"/>
    <d v="2024-06-29T00:00:00"/>
    <n v="10"/>
    <n v="34"/>
    <n v="5.7697136723396991E-2"/>
    <s v="Widget U"/>
    <s v="Electronics"/>
    <s v="S001"/>
    <n v="17"/>
    <s v="Gadget World"/>
    <s v="Emily Rose"/>
    <s v="emily@gadgetworld.com"/>
    <s v="New York"/>
    <s v="NY"/>
    <n v="340"/>
    <n v="320.38297351404503"/>
  </r>
  <r>
    <s v="C144"/>
    <s v="Karen Allen"/>
    <n v="56"/>
    <x v="0"/>
    <s v="West Coast"/>
    <n v="4045"/>
    <s v="P005"/>
    <d v="2024-06-29T00:00:00"/>
    <n v="4"/>
    <n v="60"/>
    <n v="9.7901123175988369E-2"/>
    <s v="Device E"/>
    <s v="Electronics"/>
    <s v="S005"/>
    <n v="30"/>
    <s v="Office Tech Depot"/>
    <s v="Kevin Lee"/>
    <s v="kevin@officetechdepot.com"/>
    <s v="Chicago"/>
    <s v="IL"/>
    <n v="240"/>
    <n v="216.50373043776278"/>
  </r>
  <r>
    <s v="C130"/>
    <s v="Alice King"/>
    <n v="60"/>
    <x v="1"/>
    <s v="Midwest"/>
    <n v="4046"/>
    <s v="P011"/>
    <d v="2024-06-29T00:00:00"/>
    <n v="2"/>
    <n v="32"/>
    <n v="4.062612638195387E-2"/>
    <s v="Widget K"/>
    <s v="Electronics"/>
    <s v="S001"/>
    <n v="16"/>
    <s v="Gadget World"/>
    <s v="Emily Rose"/>
    <s v="emily@gadgetworld.com"/>
    <s v="New York"/>
    <s v="NY"/>
    <n v="64"/>
    <n v="61.399927911554954"/>
  </r>
  <r>
    <s v="C136"/>
    <s v="Henry Mitchell"/>
    <n v="54"/>
    <x v="1"/>
    <s v="Midwest"/>
    <n v="4047"/>
    <s v="P044"/>
    <d v="2024-06-29T00:00:00"/>
    <n v="2"/>
    <n v="10.5"/>
    <n v="7.4716213837417431E-2"/>
    <s v="Accessory AR"/>
    <s v="Accessories"/>
    <s v="S004"/>
    <n v="5.25"/>
    <s v="Smart Home Essentials"/>
    <s v="Sarah Davis"/>
    <s v="sarah@smarthomeessentials.com"/>
    <s v="Dallas"/>
    <s v="TX"/>
    <n v="21"/>
    <n v="19.430959509414233"/>
  </r>
  <r>
    <s v="C136"/>
    <s v="Henry Mitchell"/>
    <n v="54"/>
    <x v="1"/>
    <s v="Midwest"/>
    <n v="4048"/>
    <s v="P019"/>
    <d v="2024-06-29T00:00:00"/>
    <n v="5"/>
    <n v="38"/>
    <n v="7.7319267721590201E-2"/>
    <s v="Tool S"/>
    <s v="Hardware"/>
    <s v="S009"/>
    <n v="19"/>
    <s v="Gourmet Gadgets"/>
    <s v="Alice Brown"/>
    <s v="alice@gourmetgadgets.com"/>
    <s v="Seattle"/>
    <s v="WA"/>
    <n v="190"/>
    <n v="175.30933913289786"/>
  </r>
  <r>
    <s v="C033"/>
    <s v="Grace Mitchell"/>
    <n v="54"/>
    <x v="1"/>
    <s v="West Coast"/>
    <n v="4049"/>
    <s v="P040"/>
    <d v="2024-06-29T00:00:00"/>
    <n v="7"/>
    <n v="13"/>
    <n v="2.4717557472587193E-2"/>
    <s v="Accessory AN"/>
    <s v="Accessories"/>
    <s v="S010"/>
    <n v="6.5"/>
    <s v="Sports Tech Gear"/>
    <s v="Michael Harris"/>
    <s v="michael@sportstechgear.com"/>
    <s v="Denver"/>
    <s v="CO"/>
    <n v="91"/>
    <n v="88.750702269994562"/>
  </r>
  <r>
    <s v="C090"/>
    <s v="Carol Brown"/>
    <n v="41"/>
    <x v="1"/>
    <s v="North"/>
    <n v="4050"/>
    <s v="P026"/>
    <d v="2024-06-29T00:00:00"/>
    <n v="7"/>
    <n v="22"/>
    <n v="1.9799683976135199E-2"/>
    <s v="Item Z"/>
    <s v="Office Supplies"/>
    <s v="S006"/>
    <n v="11"/>
    <s v="Eco Electronics"/>
    <s v="Linda Parker"/>
    <s v="linda@ecoelectronics.com"/>
    <s v="Portland"/>
    <s v="OR"/>
    <n v="154"/>
    <n v="150.95084866767519"/>
  </r>
  <r>
    <s v="C089"/>
    <s v="Tina Clark"/>
    <n v="43"/>
    <x v="0"/>
    <s v="North"/>
    <n v="4051"/>
    <s v="P036"/>
    <d v="2024-06-29T00:00:00"/>
    <n v="6"/>
    <n v="26.5"/>
    <n v="6.707709894010519E-2"/>
    <s v="Item AJ"/>
    <s v="Office Supplies"/>
    <s v="S006"/>
    <n v="13.25"/>
    <s v="Eco Electronics"/>
    <s v="Linda Parker"/>
    <s v="linda@ecoelectronics.com"/>
    <s v="Portland"/>
    <s v="OR"/>
    <n v="159"/>
    <n v="148.33474126852326"/>
  </r>
  <r>
    <s v="C043"/>
    <s v="Uma Mitchell"/>
    <n v="46"/>
    <x v="1"/>
    <s v="South"/>
    <n v="4052"/>
    <s v="P050"/>
    <d v="2024-06-29T00:00:00"/>
    <n v="10"/>
    <n v="17.5"/>
    <n v="8.2356803950986338E-2"/>
    <s v="Accessory AX"/>
    <s v="Accessories"/>
    <s v="S010"/>
    <n v="8.75"/>
    <s v="Sports Tech Gear"/>
    <s v="Michael Harris"/>
    <s v="michael@sportstechgear.com"/>
    <s v="Denver"/>
    <s v="CO"/>
    <n v="175"/>
    <n v="160.5875593085774"/>
  </r>
  <r>
    <s v="C137"/>
    <s v="Uma Young"/>
    <n v="19"/>
    <x v="1"/>
    <s v="East Coast"/>
    <n v="4053"/>
    <s v="P037"/>
    <d v="2024-06-29T00:00:00"/>
    <n v="9"/>
    <n v="88"/>
    <n v="1.7439936294301527E-2"/>
    <s v="Appliance AK"/>
    <s v="Home Appliances"/>
    <s v="S007"/>
    <n v="44"/>
    <s v="HealthTech Supplies"/>
    <s v="Peter Clark"/>
    <s v="peter@healthtech.com"/>
    <s v="Miami"/>
    <s v="FL"/>
    <n v="792"/>
    <n v="778.18757045491316"/>
  </r>
  <r>
    <s v="C116"/>
    <s v="Carol Baker"/>
    <n v="62"/>
    <x v="1"/>
    <s v="Midwest"/>
    <n v="4054"/>
    <s v="P053"/>
    <d v="2024-06-29T00:00:00"/>
    <n v="4"/>
    <n v="22.5"/>
    <n v="8.2327952594679954E-2"/>
    <s v="Tool BA"/>
    <s v="Hardware"/>
    <s v="S003"/>
    <n v="11.25"/>
    <s v="Circuit Solutions"/>
    <s v="Mark Johnson"/>
    <s v="mark@circuitsolutions.com"/>
    <s v="San Francisco"/>
    <s v="CA"/>
    <n v="90"/>
    <n v="82.590484266478811"/>
  </r>
  <r>
    <s v="C058"/>
    <s v="Zoe Carter"/>
    <n v="51"/>
    <x v="1"/>
    <s v="West Coast"/>
    <n v="4055"/>
    <s v="P029"/>
    <d v="2024-06-29T00:00:00"/>
    <n v="5"/>
    <n v="40"/>
    <n v="1.721393137768349E-2"/>
    <s v="Tool AC"/>
    <s v="Hardware"/>
    <s v="S009"/>
    <n v="20"/>
    <s v="Gourmet Gadgets"/>
    <s v="Alice Brown"/>
    <s v="alice@gourmetgadgets.com"/>
    <s v="Seattle"/>
    <s v="WA"/>
    <n v="200"/>
    <n v="196.55721372446331"/>
  </r>
  <r>
    <s v="C042"/>
    <s v="Quinn Adams"/>
    <n v="24"/>
    <x v="0"/>
    <s v="North"/>
    <n v="4056"/>
    <s v="P035"/>
    <d v="2024-06-29T00:00:00"/>
    <n v="9"/>
    <n v="63"/>
    <n v="5.9781022689749788E-2"/>
    <s v="Device AI"/>
    <s v="Electronics"/>
    <s v="S005"/>
    <n v="31.5"/>
    <s v="Office Tech Depot"/>
    <s v="Kevin Lee"/>
    <s v="kevin@officetechdepot.com"/>
    <s v="Chicago"/>
    <s v="IL"/>
    <n v="567"/>
    <n v="533.10416013491192"/>
  </r>
  <r>
    <s v="C023"/>
    <s v="Uma Hall"/>
    <n v="65"/>
    <x v="1"/>
    <s v="North"/>
    <n v="4057"/>
    <s v="P007"/>
    <d v="2024-06-29T00:00:00"/>
    <n v="2"/>
    <n v="90"/>
    <n v="7.4895595451334715E-2"/>
    <s v="Appliance G"/>
    <s v="Home Appliances"/>
    <s v="S007"/>
    <n v="45"/>
    <s v="HealthTech Supplies"/>
    <s v="Peter Clark"/>
    <s v="peter@healthtech.com"/>
    <s v="Miami"/>
    <s v="FL"/>
    <n v="180"/>
    <n v="166.51879281875975"/>
  </r>
  <r>
    <s v="C079"/>
    <s v="Dan Walker"/>
    <n v="23"/>
    <x v="0"/>
    <s v="Midwest"/>
    <n v="4058"/>
    <s v="P026"/>
    <d v="2024-06-29T00:00:00"/>
    <n v="7"/>
    <n v="22"/>
    <n v="4.679626702822607E-2"/>
    <s v="Item Z"/>
    <s v="Office Supplies"/>
    <s v="S006"/>
    <n v="11"/>
    <s v="Eco Electronics"/>
    <s v="Linda Parker"/>
    <s v="linda@ecoelectronics.com"/>
    <s v="Portland"/>
    <s v="OR"/>
    <n v="154"/>
    <n v="146.79337487765318"/>
  </r>
  <r>
    <s v="C142"/>
    <s v="Henry Hill"/>
    <n v="36"/>
    <x v="1"/>
    <s v="Midwest"/>
    <n v="4059"/>
    <s v="P035"/>
    <d v="2024-06-29T00:00:00"/>
    <n v="9"/>
    <n v="63"/>
    <n v="7.2271687944757704E-2"/>
    <s v="Device AI"/>
    <s v="Electronics"/>
    <s v="S005"/>
    <n v="31.5"/>
    <s v="Office Tech Depot"/>
    <s v="Kevin Lee"/>
    <s v="kevin@officetechdepot.com"/>
    <s v="Chicago"/>
    <s v="IL"/>
    <n v="567"/>
    <n v="526.02195293532236"/>
  </r>
  <r>
    <s v="C064"/>
    <s v="Frank Clark"/>
    <n v="32"/>
    <x v="1"/>
    <s v="South"/>
    <n v="4060"/>
    <s v="P001"/>
    <d v="2024-06-29T00:00:00"/>
    <n v="10"/>
    <n v="30"/>
    <n v="6.8660386424100779E-3"/>
    <s v="Widget A"/>
    <s v="Electronics"/>
    <s v="S001"/>
    <n v="15"/>
    <s v="Gadget World"/>
    <s v="Emily Rose"/>
    <s v="emily@gadgetworld.com"/>
    <s v="New York"/>
    <s v="NY"/>
    <n v="300"/>
    <n v="297.94018840727699"/>
  </r>
  <r>
    <s v="C042"/>
    <s v="Quinn Adams"/>
    <n v="24"/>
    <x v="0"/>
    <s v="North"/>
    <n v="4061"/>
    <s v="P034"/>
    <d v="2024-06-29T00:00:00"/>
    <n v="4"/>
    <n v="9.5"/>
    <n v="8.6027787473499359E-2"/>
    <s v="Accessory AH"/>
    <s v="Accessories"/>
    <s v="S004"/>
    <n v="4.75"/>
    <s v="Smart Home Essentials"/>
    <s v="Sarah Davis"/>
    <s v="sarah@smarthomeessentials.com"/>
    <s v="Dallas"/>
    <s v="TX"/>
    <n v="38"/>
    <n v="34.730944076007027"/>
  </r>
  <r>
    <s v="C029"/>
    <s v="Quinn Taylor"/>
    <n v="38"/>
    <x v="1"/>
    <s v="West Coast"/>
    <n v="4062"/>
    <s v="P009"/>
    <d v="2024-06-29T00:00:00"/>
    <n v="10"/>
    <n v="36"/>
    <n v="8.6020001078786726E-2"/>
    <s v="Tool I"/>
    <s v="Hardware"/>
    <s v="S009"/>
    <n v="18"/>
    <s v="Gourmet Gadgets"/>
    <s v="Alice Brown"/>
    <s v="alice@gourmetgadgets.com"/>
    <s v="Seattle"/>
    <s v="WA"/>
    <n v="360"/>
    <n v="329.03279961163679"/>
  </r>
  <r>
    <s v="C150"/>
    <s v="Wendy Lee"/>
    <n v="24"/>
    <x v="1"/>
    <s v="South"/>
    <n v="4063"/>
    <s v="P044"/>
    <d v="2024-06-29T00:00:00"/>
    <n v="1"/>
    <n v="10.5"/>
    <n v="6.0944754131944646E-2"/>
    <s v="Accessory AR"/>
    <s v="Accessories"/>
    <s v="S004"/>
    <n v="5.25"/>
    <s v="Smart Home Essentials"/>
    <s v="Sarah Davis"/>
    <s v="sarah@smarthomeessentials.com"/>
    <s v="Dallas"/>
    <s v="TX"/>
    <n v="10.5"/>
    <n v="9.8600800816145817"/>
  </r>
  <r>
    <s v="C078"/>
    <s v="Alice Hill"/>
    <n v="64"/>
    <x v="1"/>
    <s v="North"/>
    <n v="4064"/>
    <s v="P044"/>
    <d v="2024-06-29T00:00:00"/>
    <n v="9"/>
    <n v="10.5"/>
    <n v="8.206223599484401E-2"/>
    <s v="Accessory AR"/>
    <s v="Accessories"/>
    <s v="S004"/>
    <n v="5.25"/>
    <s v="Smart Home Essentials"/>
    <s v="Sarah Davis"/>
    <s v="sarah@smarthomeessentials.com"/>
    <s v="Dallas"/>
    <s v="TX"/>
    <n v="94.5"/>
    <n v="86.745118698487246"/>
  </r>
  <r>
    <s v="C080"/>
    <s v="Bob Allen"/>
    <n v="58"/>
    <x v="1"/>
    <s v="East Coast"/>
    <n v="4065"/>
    <s v="P018"/>
    <d v="2024-06-30T00:00:00"/>
    <n v="4"/>
    <n v="43"/>
    <n v="8.3458944003202085E-2"/>
    <s v="Widget R"/>
    <s v="Electronics"/>
    <s v="S008"/>
    <n v="21.5"/>
    <s v="Auto Electronics Pro"/>
    <s v="Daniel Evans"/>
    <s v="daniel@autoelectronics.com"/>
    <s v="Detroit"/>
    <s v="MI"/>
    <n v="172"/>
    <n v="157.64506163144924"/>
  </r>
  <r>
    <s v="C062"/>
    <s v="Henry Parker"/>
    <n v="68"/>
    <x v="1"/>
    <s v="West Coast"/>
    <n v="4066"/>
    <s v="P050"/>
    <d v="2024-06-30T00:00:00"/>
    <n v="10"/>
    <n v="17.5"/>
    <n v="1.6936454813597093E-2"/>
    <s v="Accessory AX"/>
    <s v="Accessories"/>
    <s v="S010"/>
    <n v="8.75"/>
    <s v="Sports Tech Gear"/>
    <s v="Michael Harris"/>
    <s v="michael@sportstechgear.com"/>
    <s v="Denver"/>
    <s v="CO"/>
    <n v="175"/>
    <n v="172.0361204076205"/>
  </r>
  <r>
    <s v="C048"/>
    <s v="Yara Walker"/>
    <n v="21"/>
    <x v="1"/>
    <s v="North"/>
    <n v="4067"/>
    <s v="P030"/>
    <d v="2024-06-30T00:00:00"/>
    <n v="7"/>
    <n v="18"/>
    <n v="8.7423014742281396E-2"/>
    <s v="Accessory AD"/>
    <s v="Accessories"/>
    <s v="S010"/>
    <n v="9"/>
    <s v="Sports Tech Gear"/>
    <s v="Michael Harris"/>
    <s v="michael@sportstechgear.com"/>
    <s v="Denver"/>
    <s v="CO"/>
    <n v="126"/>
    <n v="114.98470014247255"/>
  </r>
  <r>
    <s v="C085"/>
    <s v="Rachel Green"/>
    <n v="20"/>
    <x v="0"/>
    <s v="North"/>
    <n v="4068"/>
    <s v="P035"/>
    <d v="2024-06-30T00:00:00"/>
    <n v="4"/>
    <n v="63"/>
    <n v="1.5752266007542325E-2"/>
    <s v="Device AI"/>
    <s v="Electronics"/>
    <s v="S005"/>
    <n v="31.5"/>
    <s v="Office Tech Depot"/>
    <s v="Kevin Lee"/>
    <s v="kevin@officetechdepot.com"/>
    <s v="Chicago"/>
    <s v="IL"/>
    <n v="252"/>
    <n v="248.03042896609932"/>
  </r>
  <r>
    <s v="C073"/>
    <s v="Mia Allen"/>
    <n v="36"/>
    <x v="1"/>
    <s v="East Coast"/>
    <n v="4069"/>
    <s v="P021"/>
    <d v="2024-06-30T00:00:00"/>
    <n v="2"/>
    <n v="34"/>
    <n v="2.5372744041073261E-3"/>
    <s v="Widget U"/>
    <s v="Electronics"/>
    <s v="S001"/>
    <n v="17"/>
    <s v="Gadget World"/>
    <s v="Emily Rose"/>
    <s v="emily@gadgetworld.com"/>
    <s v="New York"/>
    <s v="NY"/>
    <n v="68"/>
    <n v="67.827465340520703"/>
  </r>
  <r>
    <s v="C142"/>
    <s v="Henry Hill"/>
    <n v="36"/>
    <x v="1"/>
    <s v="Midwest"/>
    <n v="4070"/>
    <s v="P010"/>
    <d v="2024-06-30T00:00:00"/>
    <n v="4"/>
    <n v="15"/>
    <n v="5.1414824155861565E-2"/>
    <s v="Accessory J"/>
    <s v="Accessories"/>
    <s v="S010"/>
    <n v="7.5"/>
    <s v="Sports Tech Gear"/>
    <s v="Michael Harris"/>
    <s v="michael@sportstechgear.com"/>
    <s v="Denver"/>
    <s v="CO"/>
    <n v="60"/>
    <n v="56.915110550648308"/>
  </r>
  <r>
    <s v="C117"/>
    <s v="Isla Walker"/>
    <n v="44"/>
    <x v="1"/>
    <s v="South"/>
    <n v="4071"/>
    <s v="P005"/>
    <d v="2024-06-30T00:00:00"/>
    <n v="9"/>
    <n v="60"/>
    <n v="2.2802176782397644E-2"/>
    <s v="Device E"/>
    <s v="Electronics"/>
    <s v="S005"/>
    <n v="30"/>
    <s v="Office Tech Depot"/>
    <s v="Kevin Lee"/>
    <s v="kevin@officetechdepot.com"/>
    <s v="Chicago"/>
    <s v="IL"/>
    <n v="540"/>
    <n v="527.68682453750523"/>
  </r>
  <r>
    <s v="C133"/>
    <s v="Bob Smith"/>
    <n v="19"/>
    <x v="1"/>
    <s v="Midwest"/>
    <n v="4072"/>
    <s v="P041"/>
    <d v="2024-06-30T00:00:00"/>
    <n v="1"/>
    <n v="33.5"/>
    <n v="8.6548749161601574E-2"/>
    <s v="Widget AO"/>
    <s v="Electronics"/>
    <s v="S001"/>
    <n v="16.75"/>
    <s v="Gadget World"/>
    <s v="Emily Rose"/>
    <s v="emily@gadgetworld.com"/>
    <s v="New York"/>
    <s v="NY"/>
    <n v="33.5"/>
    <n v="30.600616903086348"/>
  </r>
  <r>
    <s v="C011"/>
    <s v="Frank Wright"/>
    <n v="55"/>
    <x v="1"/>
    <s v="North"/>
    <n v="4073"/>
    <s v="P005"/>
    <d v="2024-06-30T00:00:00"/>
    <n v="1"/>
    <n v="60"/>
    <n v="4.7845698896009148E-2"/>
    <s v="Device E"/>
    <s v="Electronics"/>
    <s v="S005"/>
    <n v="30"/>
    <s v="Office Tech Depot"/>
    <s v="Kevin Lee"/>
    <s v="kevin@officetechdepot.com"/>
    <s v="Chicago"/>
    <s v="IL"/>
    <n v="60"/>
    <n v="57.129258066239451"/>
  </r>
  <r>
    <s v="C066"/>
    <s v="Sam Brown"/>
    <n v="32"/>
    <x v="1"/>
    <s v="South"/>
    <n v="4074"/>
    <s v="P014"/>
    <d v="2024-06-30T00:00:00"/>
    <n v="1"/>
    <n v="12"/>
    <n v="3.4815103228570343E-2"/>
    <s v="Accessory N"/>
    <s v="Accessories"/>
    <s v="S004"/>
    <n v="6"/>
    <s v="Smart Home Essentials"/>
    <s v="Sarah Davis"/>
    <s v="sarah@smarthomeessentials.com"/>
    <s v="Dallas"/>
    <s v="TX"/>
    <n v="12"/>
    <n v="11.582218761257156"/>
  </r>
  <r>
    <s v="C007"/>
    <s v="Emily Adams"/>
    <n v="62"/>
    <x v="0"/>
    <s v="West Coast"/>
    <n v="4075"/>
    <s v="P047"/>
    <d v="2024-06-30T00:00:00"/>
    <n v="8"/>
    <n v="82.5"/>
    <n v="8.8544014645702773E-2"/>
    <s v="Appliance AU"/>
    <s v="Home Appliances"/>
    <s v="S007"/>
    <n v="41.25"/>
    <s v="HealthTech Supplies"/>
    <s v="Peter Clark"/>
    <s v="peter@healthtech.com"/>
    <s v="Miami"/>
    <s v="FL"/>
    <n v="660"/>
    <n v="601.56095033383622"/>
  </r>
  <r>
    <s v="C113"/>
    <s v="Paul Brown"/>
    <n v="64"/>
    <x v="0"/>
    <s v="South"/>
    <n v="4076"/>
    <s v="P004"/>
    <d v="2024-06-30T00:00:00"/>
    <n v="1"/>
    <n v="10"/>
    <n v="2.5503841289640228E-2"/>
    <s v="Accessory D"/>
    <s v="Accessories"/>
    <s v="S004"/>
    <n v="5"/>
    <s v="Smart Home Essentials"/>
    <s v="Sarah Davis"/>
    <s v="sarah@smarthomeessentials.com"/>
    <s v="Dallas"/>
    <s v="TX"/>
    <n v="10"/>
    <n v="9.7449615871035977"/>
  </r>
  <r>
    <s v="C062"/>
    <s v="Henry Parker"/>
    <n v="68"/>
    <x v="1"/>
    <s v="West Coast"/>
    <n v="4077"/>
    <s v="P005"/>
    <d v="2024-06-30T00:00:00"/>
    <n v="5"/>
    <n v="60"/>
    <n v="6.6240966461601616E-2"/>
    <s v="Device E"/>
    <s v="Electronics"/>
    <s v="S005"/>
    <n v="30"/>
    <s v="Office Tech Depot"/>
    <s v="Kevin Lee"/>
    <s v="kevin@officetechdepot.com"/>
    <s v="Chicago"/>
    <s v="IL"/>
    <n v="300"/>
    <n v="280.12771006151951"/>
  </r>
  <r>
    <s v="C014"/>
    <s v="Dan Clark"/>
    <n v="43"/>
    <x v="1"/>
    <s v="East Coast"/>
    <n v="4078"/>
    <s v="P029"/>
    <d v="2024-06-30T00:00:00"/>
    <n v="1"/>
    <n v="40"/>
    <n v="6.5102261642491055E-2"/>
    <s v="Tool AC"/>
    <s v="Hardware"/>
    <s v="S009"/>
    <n v="20"/>
    <s v="Gourmet Gadgets"/>
    <s v="Alice Brown"/>
    <s v="alice@gourmetgadgets.com"/>
    <s v="Seattle"/>
    <s v="WA"/>
    <n v="40"/>
    <n v="37.395909534300358"/>
  </r>
  <r>
    <s v="C021"/>
    <s v="Grace Brown"/>
    <n v="51"/>
    <x v="0"/>
    <s v="South"/>
    <n v="4079"/>
    <s v="P014"/>
    <d v="2024-06-30T00:00:00"/>
    <n v="4"/>
    <n v="12"/>
    <n v="2.7835160209086107E-2"/>
    <s v="Accessory N"/>
    <s v="Accessories"/>
    <s v="S004"/>
    <n v="6"/>
    <s v="Smart Home Essentials"/>
    <s v="Sarah Davis"/>
    <s v="sarah@smarthomeessentials.com"/>
    <s v="Dallas"/>
    <s v="TX"/>
    <n v="48"/>
    <n v="46.66391230996387"/>
  </r>
  <r>
    <s v="C140"/>
    <s v="Wendy Hall"/>
    <n v="28"/>
    <x v="0"/>
    <s v="East Coast"/>
    <n v="4080"/>
    <s v="P031"/>
    <d v="2024-06-30T00:00:00"/>
    <n v="5"/>
    <n v="37"/>
    <n v="5.5063479757143208E-2"/>
    <s v="Widget AE"/>
    <s v="Electronics"/>
    <s v="S001"/>
    <n v="18.5"/>
    <s v="Gadget World"/>
    <s v="Emily Rose"/>
    <s v="emily@gadgetworld.com"/>
    <s v="New York"/>
    <s v="NY"/>
    <n v="185"/>
    <n v="174.81325624492851"/>
  </r>
  <r>
    <s v="C046"/>
    <s v="Mia Jones"/>
    <n v="56"/>
    <x v="1"/>
    <s v="East Coast"/>
    <n v="4081"/>
    <s v="P025"/>
    <d v="2024-06-30T00:00:00"/>
    <n v="10"/>
    <n v="65"/>
    <n v="6.1558969546337328E-2"/>
    <s v="Device Y"/>
    <s v="Electronics"/>
    <s v="S005"/>
    <n v="32.5"/>
    <s v="Office Tech Depot"/>
    <s v="Kevin Lee"/>
    <s v="kevin@officetechdepot.com"/>
    <s v="Chicago"/>
    <s v="IL"/>
    <n v="650"/>
    <n v="609.98666979488075"/>
  </r>
  <r>
    <s v="C059"/>
    <s v="Yara Lee"/>
    <n v="36"/>
    <x v="1"/>
    <s v="North"/>
    <n v="4082"/>
    <s v="P043"/>
    <d v="2024-06-30T00:00:00"/>
    <n v="10"/>
    <n v="28"/>
    <n v="1.5799781541915737E-2"/>
    <s v="Tool AQ"/>
    <s v="Hardware"/>
    <s v="S003"/>
    <n v="14"/>
    <s v="Circuit Solutions"/>
    <s v="Mark Johnson"/>
    <s v="mark@circuitsolutions.com"/>
    <s v="San Francisco"/>
    <s v="CA"/>
    <n v="280"/>
    <n v="275.57606116826361"/>
  </r>
  <r>
    <s v="C090"/>
    <s v="Carol Brown"/>
    <n v="41"/>
    <x v="1"/>
    <s v="North"/>
    <n v="4083"/>
    <s v="P013"/>
    <d v="2024-06-30T00:00:00"/>
    <n v="6"/>
    <n v="23"/>
    <n v="8.4574896817297684E-3"/>
    <s v="Tool M"/>
    <s v="Hardware"/>
    <s v="S003"/>
    <n v="11.5"/>
    <s v="Circuit Solutions"/>
    <s v="Mark Johnson"/>
    <s v="mark@circuitsolutions.com"/>
    <s v="San Francisco"/>
    <s v="CA"/>
    <n v="138"/>
    <n v="136.8328664239213"/>
  </r>
  <r>
    <s v="C068"/>
    <s v="Rachel Hill"/>
    <n v="51"/>
    <x v="1"/>
    <s v="South"/>
    <n v="4084"/>
    <s v="P027"/>
    <d v="2024-06-30T00:00:00"/>
    <n v="10"/>
    <n v="85"/>
    <n v="7.4971892160114628E-2"/>
    <s v="Appliance AA"/>
    <s v="Home Appliances"/>
    <s v="S007"/>
    <n v="42.5"/>
    <s v="HealthTech Supplies"/>
    <s v="Peter Clark"/>
    <s v="peter@healthtech.com"/>
    <s v="Miami"/>
    <s v="FL"/>
    <n v="850"/>
    <n v="786.27389166390253"/>
  </r>
  <r>
    <s v="C025"/>
    <s v="Sam Smith"/>
    <n v="37"/>
    <x v="1"/>
    <s v="Midwest"/>
    <n v="4085"/>
    <s v="P017"/>
    <d v="2024-06-30T00:00:00"/>
    <n v="2"/>
    <n v="80"/>
    <n v="4.3657436891655091E-2"/>
    <s v="Appliance Q"/>
    <s v="Home Appliances"/>
    <s v="S007"/>
    <n v="40"/>
    <s v="HealthTech Supplies"/>
    <s v="Peter Clark"/>
    <s v="peter@healthtech.com"/>
    <s v="Miami"/>
    <s v="FL"/>
    <n v="160"/>
    <n v="153.01481009733519"/>
  </r>
  <r>
    <s v="C072"/>
    <s v="Carol Brown"/>
    <n v="37"/>
    <x v="1"/>
    <s v="West Coast"/>
    <n v="4086"/>
    <s v="P029"/>
    <d v="2024-06-30T00:00:00"/>
    <n v="2"/>
    <n v="40"/>
    <n v="2.8702707887875378E-2"/>
    <s v="Tool AC"/>
    <s v="Hardware"/>
    <s v="S009"/>
    <n v="20"/>
    <s v="Gourmet Gadgets"/>
    <s v="Alice Brown"/>
    <s v="alice@gourmetgadgets.com"/>
    <s v="Seattle"/>
    <s v="WA"/>
    <n v="80"/>
    <n v="77.703783368969965"/>
  </r>
  <r>
    <s v="C105"/>
    <s v="Tina Young"/>
    <n v="52"/>
    <x v="0"/>
    <s v="West Coast"/>
    <n v="4087"/>
    <s v="P006"/>
    <d v="2024-06-30T00:00:00"/>
    <n v="5"/>
    <n v="25"/>
    <n v="8.7216850235929455E-2"/>
    <s v="Item F"/>
    <s v="Office Supplies"/>
    <s v="S006"/>
    <n v="12.5"/>
    <s v="Eco Electronics"/>
    <s v="Linda Parker"/>
    <s v="linda@ecoelectronics.com"/>
    <s v="Portland"/>
    <s v="OR"/>
    <n v="125"/>
    <n v="114.09789372050882"/>
  </r>
  <r>
    <s v="C069"/>
    <s v="Rachel Brown"/>
    <n v="44"/>
    <x v="0"/>
    <s v="West Coast"/>
    <n v="4088"/>
    <s v="P051"/>
    <d v="2024-07-01T00:00:00"/>
    <n v="8"/>
    <n v="31.5"/>
    <n v="5.2085291104928017E-2"/>
    <s v="Widget AY"/>
    <s v="Electronics"/>
    <s v="S001"/>
    <n v="15.75"/>
    <s v="Gadget World"/>
    <s v="Emily Rose"/>
    <s v="emily@gadgetworld.com"/>
    <s v="New York"/>
    <s v="NY"/>
    <n v="252"/>
    <n v="238.87450664155813"/>
  </r>
  <r>
    <s v="C012"/>
    <s v="Frank Young"/>
    <n v="23"/>
    <x v="0"/>
    <s v="South"/>
    <n v="4089"/>
    <s v="P007"/>
    <d v="2024-07-01T00:00:00"/>
    <n v="8"/>
    <n v="90"/>
    <n v="5.1206501239557715E-2"/>
    <s v="Appliance G"/>
    <s v="Home Appliances"/>
    <s v="S007"/>
    <n v="45"/>
    <s v="HealthTech Supplies"/>
    <s v="Peter Clark"/>
    <s v="peter@healthtech.com"/>
    <s v="Miami"/>
    <s v="FL"/>
    <n v="720"/>
    <n v="683.13131910751849"/>
  </r>
  <r>
    <s v="C080"/>
    <s v="Bob Allen"/>
    <n v="58"/>
    <x v="1"/>
    <s v="East Coast"/>
    <n v="4090"/>
    <s v="P040"/>
    <d v="2024-07-01T00:00:00"/>
    <n v="10"/>
    <n v="13"/>
    <n v="2.8582227103356783E-2"/>
    <s v="Accessory AN"/>
    <s v="Accessories"/>
    <s v="S010"/>
    <n v="6.5"/>
    <s v="Sports Tech Gear"/>
    <s v="Michael Harris"/>
    <s v="michael@sportstechgear.com"/>
    <s v="Denver"/>
    <s v="CO"/>
    <n v="130"/>
    <n v="126.28431047656362"/>
  </r>
  <r>
    <s v="C088"/>
    <s v="Emily Adams"/>
    <n v="59"/>
    <x v="0"/>
    <s v="East Coast"/>
    <n v="4091"/>
    <s v="P051"/>
    <d v="2024-07-01T00:00:00"/>
    <n v="4"/>
    <n v="31.5"/>
    <n v="6.7528315780620726E-2"/>
    <s v="Widget AY"/>
    <s v="Electronics"/>
    <s v="S001"/>
    <n v="15.75"/>
    <s v="Gadget World"/>
    <s v="Emily Rose"/>
    <s v="emily@gadgetworld.com"/>
    <s v="New York"/>
    <s v="NY"/>
    <n v="126"/>
    <n v="117.49143221164179"/>
  </r>
  <r>
    <s v="C028"/>
    <s v="Oscar Green"/>
    <n v="24"/>
    <x v="1"/>
    <s v="South"/>
    <n v="4092"/>
    <s v="P014"/>
    <d v="2024-07-01T00:00:00"/>
    <n v="1"/>
    <n v="12"/>
    <n v="3.2704314254561898E-2"/>
    <s v="Accessory N"/>
    <s v="Accessories"/>
    <s v="S004"/>
    <n v="6"/>
    <s v="Smart Home Essentials"/>
    <s v="Sarah Davis"/>
    <s v="sarah@smarthomeessentials.com"/>
    <s v="Dallas"/>
    <s v="TX"/>
    <n v="12"/>
    <n v="11.607548228945257"/>
  </r>
  <r>
    <s v="C007"/>
    <s v="Emily Adams"/>
    <n v="62"/>
    <x v="0"/>
    <s v="West Coast"/>
    <n v="4093"/>
    <s v="P005"/>
    <d v="2024-07-01T00:00:00"/>
    <n v="8"/>
    <n v="60"/>
    <n v="8.665581910989166E-2"/>
    <s v="Device E"/>
    <s v="Electronics"/>
    <s v="S005"/>
    <n v="30"/>
    <s v="Office Tech Depot"/>
    <s v="Kevin Lee"/>
    <s v="kevin@officetechdepot.com"/>
    <s v="Chicago"/>
    <s v="IL"/>
    <n v="480"/>
    <n v="438.40520682725202"/>
  </r>
  <r>
    <s v="C123"/>
    <s v="Rachel Young"/>
    <n v="22"/>
    <x v="0"/>
    <s v="West Coast"/>
    <n v="4094"/>
    <s v="P032"/>
    <d v="2024-07-01T00:00:00"/>
    <n v="6"/>
    <n v="48"/>
    <n v="1.1718071398762542E-2"/>
    <s v="Gadget AF"/>
    <s v="Home Appliances"/>
    <s v="S002"/>
    <n v="24"/>
    <s v="Tech Gear Co."/>
    <s v="John Taylor"/>
    <s v="john@techgear.com"/>
    <s v="Los Angeles"/>
    <s v="CA"/>
    <n v="288"/>
    <n v="284.62519543715638"/>
  </r>
  <r>
    <s v="C021"/>
    <s v="Grace Brown"/>
    <n v="51"/>
    <x v="0"/>
    <s v="South"/>
    <n v="4095"/>
    <s v="P034"/>
    <d v="2024-07-01T00:00:00"/>
    <n v="8"/>
    <n v="9.5"/>
    <n v="1.5581659658701043E-2"/>
    <s v="Accessory AH"/>
    <s v="Accessories"/>
    <s v="S004"/>
    <n v="4.75"/>
    <s v="Smart Home Essentials"/>
    <s v="Sarah Davis"/>
    <s v="sarah@smarthomeessentials.com"/>
    <s v="Dallas"/>
    <s v="TX"/>
    <n v="76"/>
    <n v="74.815793865938716"/>
  </r>
  <r>
    <s v="C107"/>
    <s v="Jack Hall"/>
    <n v="68"/>
    <x v="0"/>
    <s v="Midwest"/>
    <n v="4096"/>
    <s v="P002"/>
    <d v="2024-07-01T00:00:00"/>
    <n v="7"/>
    <n v="50"/>
    <n v="2.2366280992534016E-4"/>
    <s v="Gadget B"/>
    <s v="Home Appliances"/>
    <s v="S002"/>
    <n v="25"/>
    <s v="Tech Gear Co."/>
    <s v="John Taylor"/>
    <s v="john@techgear.com"/>
    <s v="Los Angeles"/>
    <s v="CA"/>
    <n v="350"/>
    <n v="349.92171801652614"/>
  </r>
  <r>
    <s v="C134"/>
    <s v="Yara Hill"/>
    <n v="36"/>
    <x v="1"/>
    <s v="North"/>
    <n v="4097"/>
    <s v="P031"/>
    <d v="2024-07-01T00:00:00"/>
    <n v="9"/>
    <n v="37"/>
    <n v="8.2911878942708211E-2"/>
    <s v="Widget AE"/>
    <s v="Electronics"/>
    <s v="S001"/>
    <n v="18.5"/>
    <s v="Gadget World"/>
    <s v="Emily Rose"/>
    <s v="emily@gadgetworld.com"/>
    <s v="New York"/>
    <s v="NY"/>
    <n v="333"/>
    <n v="305.39034431207818"/>
  </r>
  <r>
    <s v="C141"/>
    <s v="Mia Smith"/>
    <n v="43"/>
    <x v="0"/>
    <s v="Midwest"/>
    <n v="4098"/>
    <s v="P020"/>
    <d v="2024-07-01T00:00:00"/>
    <n v="9"/>
    <n v="17"/>
    <n v="9.8955258389755357E-2"/>
    <s v="Accessory T"/>
    <s v="Accessories"/>
    <s v="S010"/>
    <n v="8.5"/>
    <s v="Sports Tech Gear"/>
    <s v="Michael Harris"/>
    <s v="michael@sportstechgear.com"/>
    <s v="Denver"/>
    <s v="CO"/>
    <n v="153"/>
    <n v="137.85984546636743"/>
  </r>
  <r>
    <s v="C042"/>
    <s v="Quinn Adams"/>
    <n v="24"/>
    <x v="0"/>
    <s v="North"/>
    <n v="4099"/>
    <s v="P024"/>
    <d v="2024-07-01T00:00:00"/>
    <n v="2"/>
    <n v="11"/>
    <n v="1.7015654526454881E-2"/>
    <s v="Accessory X"/>
    <s v="Accessories"/>
    <s v="S004"/>
    <n v="5.5"/>
    <s v="Smart Home Essentials"/>
    <s v="Sarah Davis"/>
    <s v="sarah@smarthomeessentials.com"/>
    <s v="Dallas"/>
    <s v="TX"/>
    <n v="22"/>
    <n v="21.625655600417993"/>
  </r>
  <r>
    <s v="C037"/>
    <s v="Dan White"/>
    <n v="21"/>
    <x v="0"/>
    <s v="Midwest"/>
    <n v="4100"/>
    <s v="P003"/>
    <d v="2024-07-01T00:00:00"/>
    <n v="2"/>
    <n v="20"/>
    <n v="4.7752244292379703E-2"/>
    <s v="Tool C"/>
    <s v="Hardware"/>
    <s v="S003"/>
    <n v="10"/>
    <s v="Circuit Solutions"/>
    <s v="Mark Johnson"/>
    <s v="mark@circuitsolutions.com"/>
    <s v="San Francisco"/>
    <s v="CA"/>
    <n v="40"/>
    <n v="38.089910228304809"/>
  </r>
  <r>
    <s v="C126"/>
    <s v="Isla Walker"/>
    <n v="20"/>
    <x v="1"/>
    <s v="North"/>
    <n v="4101"/>
    <s v="P017"/>
    <d v="2024-07-01T00:00:00"/>
    <n v="7"/>
    <n v="80"/>
    <n v="6.7650990895573346E-2"/>
    <s v="Appliance Q"/>
    <s v="Home Appliances"/>
    <s v="S007"/>
    <n v="40"/>
    <s v="HealthTech Supplies"/>
    <s v="Peter Clark"/>
    <s v="peter@healthtech.com"/>
    <s v="Miami"/>
    <s v="FL"/>
    <n v="560"/>
    <n v="522.11544509847897"/>
  </r>
  <r>
    <s v="C148"/>
    <s v="Bob Brown"/>
    <n v="64"/>
    <x v="0"/>
    <s v="South"/>
    <n v="4102"/>
    <s v="P015"/>
    <d v="2024-07-01T00:00:00"/>
    <n v="3"/>
    <n v="70"/>
    <n v="8.7201406145608715E-2"/>
    <s v="Device O"/>
    <s v="Electronics"/>
    <s v="S005"/>
    <n v="35"/>
    <s v="Office Tech Depot"/>
    <s v="Kevin Lee"/>
    <s v="kevin@officetechdepot.com"/>
    <s v="Chicago"/>
    <s v="IL"/>
    <n v="210"/>
    <n v="191.68770470942218"/>
  </r>
  <r>
    <s v="C061"/>
    <s v="Paul Young"/>
    <n v="62"/>
    <x v="1"/>
    <s v="Midwest"/>
    <n v="4103"/>
    <s v="P046"/>
    <d v="2024-07-01T00:00:00"/>
    <n v="8"/>
    <n v="25.5"/>
    <n v="2.3263838244354518E-2"/>
    <s v="Item AT"/>
    <s v="Office Supplies"/>
    <s v="S006"/>
    <n v="12.75"/>
    <s v="Eco Electronics"/>
    <s v="Linda Parker"/>
    <s v="linda@ecoelectronics.com"/>
    <s v="Portland"/>
    <s v="OR"/>
    <n v="204"/>
    <n v="199.25417699815168"/>
  </r>
  <r>
    <s v="C123"/>
    <s v="Rachel Young"/>
    <n v="22"/>
    <x v="0"/>
    <s v="West Coast"/>
    <n v="4104"/>
    <s v="P049"/>
    <d v="2024-07-01T00:00:00"/>
    <n v="8"/>
    <n v="39.5"/>
    <n v="8.4548938202844374E-3"/>
    <s v="Tool AW"/>
    <s v="Hardware"/>
    <s v="S009"/>
    <n v="19.75"/>
    <s v="Gourmet Gadgets"/>
    <s v="Alice Brown"/>
    <s v="alice@gourmetgadgets.com"/>
    <s v="Seattle"/>
    <s v="WA"/>
    <n v="316"/>
    <n v="313.3282535527901"/>
  </r>
  <r>
    <s v="C067"/>
    <s v="Rachel Hill"/>
    <n v="61"/>
    <x v="1"/>
    <s v="East Coast"/>
    <n v="4105"/>
    <s v="P052"/>
    <d v="2024-07-02T00:00:00"/>
    <n v="2"/>
    <n v="47.5"/>
    <n v="9.692425510703423E-2"/>
    <s v="Gadget AZ"/>
    <s v="Home Appliances"/>
    <s v="S002"/>
    <n v="23.75"/>
    <s v="Tech Gear Co."/>
    <s v="John Taylor"/>
    <s v="john@techgear.com"/>
    <s v="Los Angeles"/>
    <s v="CA"/>
    <n v="95"/>
    <n v="85.792195764831746"/>
  </r>
  <r>
    <s v="C075"/>
    <s v="Frank Parker"/>
    <n v="50"/>
    <x v="1"/>
    <s v="East Coast"/>
    <n v="4106"/>
    <s v="P026"/>
    <d v="2024-07-02T00:00:00"/>
    <n v="2"/>
    <n v="22"/>
    <n v="9.9478784897542027E-3"/>
    <s v="Item Z"/>
    <s v="Office Supplies"/>
    <s v="S006"/>
    <n v="11"/>
    <s v="Eco Electronics"/>
    <s v="Linda Parker"/>
    <s v="linda@ecoelectronics.com"/>
    <s v="Portland"/>
    <s v="OR"/>
    <n v="44"/>
    <n v="43.562293346450815"/>
  </r>
  <r>
    <s v="C029"/>
    <s v="Quinn Taylor"/>
    <n v="38"/>
    <x v="1"/>
    <s v="West Coast"/>
    <n v="4107"/>
    <s v="P013"/>
    <d v="2024-07-02T00:00:00"/>
    <n v="5"/>
    <n v="23"/>
    <n v="5.9878520780856904E-2"/>
    <s v="Tool M"/>
    <s v="Hardware"/>
    <s v="S003"/>
    <n v="11.5"/>
    <s v="Circuit Solutions"/>
    <s v="Mark Johnson"/>
    <s v="mark@circuitsolutions.com"/>
    <s v="San Francisco"/>
    <s v="CA"/>
    <n v="115"/>
    <n v="108.11397011020145"/>
  </r>
  <r>
    <s v="C061"/>
    <s v="Paul Young"/>
    <n v="62"/>
    <x v="1"/>
    <s v="Midwest"/>
    <n v="4108"/>
    <s v="P030"/>
    <d v="2024-07-02T00:00:00"/>
    <n v="6"/>
    <n v="18"/>
    <n v="1.636547126073218E-3"/>
    <s v="Accessory AD"/>
    <s v="Accessories"/>
    <s v="S010"/>
    <n v="9"/>
    <s v="Sports Tech Gear"/>
    <s v="Michael Harris"/>
    <s v="michael@sportstechgear.com"/>
    <s v="Denver"/>
    <s v="CO"/>
    <n v="108"/>
    <n v="107.8232529103841"/>
  </r>
  <r>
    <s v="C042"/>
    <s v="Quinn Adams"/>
    <n v="24"/>
    <x v="0"/>
    <s v="North"/>
    <n v="4109"/>
    <s v="P051"/>
    <d v="2024-07-02T00:00:00"/>
    <n v="5"/>
    <n v="31.5"/>
    <n v="2.1003253769619302E-2"/>
    <s v="Widget AY"/>
    <s v="Electronics"/>
    <s v="S001"/>
    <n v="15.75"/>
    <s v="Gadget World"/>
    <s v="Emily Rose"/>
    <s v="emily@gadgetworld.com"/>
    <s v="New York"/>
    <s v="NY"/>
    <n v="157.5"/>
    <n v="154.19198753128495"/>
  </r>
  <r>
    <s v="C007"/>
    <s v="Emily Adams"/>
    <n v="62"/>
    <x v="0"/>
    <s v="West Coast"/>
    <n v="4110"/>
    <s v="P021"/>
    <d v="2024-07-02T00:00:00"/>
    <n v="2"/>
    <n v="34"/>
    <n v="1.8844533062049897E-2"/>
    <s v="Widget U"/>
    <s v="Electronics"/>
    <s v="S001"/>
    <n v="17"/>
    <s v="Gadget World"/>
    <s v="Emily Rose"/>
    <s v="emily@gadgetworld.com"/>
    <s v="New York"/>
    <s v="NY"/>
    <n v="68"/>
    <n v="66.718571751780601"/>
  </r>
  <r>
    <s v="C139"/>
    <s v="Nina Young"/>
    <n v="53"/>
    <x v="1"/>
    <s v="North"/>
    <n v="4111"/>
    <s v="P039"/>
    <d v="2024-07-02T00:00:00"/>
    <n v="6"/>
    <n v="35"/>
    <n v="4.2215020003958749E-2"/>
    <s v="Tool AM"/>
    <s v="Hardware"/>
    <s v="S009"/>
    <n v="17.5"/>
    <s v="Gourmet Gadgets"/>
    <s v="Alice Brown"/>
    <s v="alice@gourmetgadgets.com"/>
    <s v="Seattle"/>
    <s v="WA"/>
    <n v="210"/>
    <n v="201.13484579916866"/>
  </r>
  <r>
    <s v="C035"/>
    <s v="Jack Hill"/>
    <n v="41"/>
    <x v="1"/>
    <s v="East Coast"/>
    <n v="4112"/>
    <s v="P018"/>
    <d v="2024-07-02T00:00:00"/>
    <n v="10"/>
    <n v="43"/>
    <n v="7.9729938784068477E-2"/>
    <s v="Widget R"/>
    <s v="Electronics"/>
    <s v="S008"/>
    <n v="21.5"/>
    <s v="Auto Electronics Pro"/>
    <s v="Daniel Evans"/>
    <s v="daniel@autoelectronics.com"/>
    <s v="Detroit"/>
    <s v="MI"/>
    <n v="430"/>
    <n v="395.71612632285053"/>
  </r>
  <r>
    <s v="C091"/>
    <s v="Uma Lee"/>
    <n v="67"/>
    <x v="0"/>
    <s v="Midwest"/>
    <n v="4113"/>
    <s v="P023"/>
    <d v="2024-07-02T00:00:00"/>
    <n v="2"/>
    <n v="24"/>
    <n v="9.775005766669706E-2"/>
    <s v="Tool W"/>
    <s v="Hardware"/>
    <s v="S003"/>
    <n v="12"/>
    <s v="Circuit Solutions"/>
    <s v="Mark Johnson"/>
    <s v="mark@circuitsolutions.com"/>
    <s v="San Francisco"/>
    <s v="CA"/>
    <n v="48"/>
    <n v="43.307997231998542"/>
  </r>
  <r>
    <s v="C025"/>
    <s v="Sam Smith"/>
    <n v="37"/>
    <x v="1"/>
    <s v="Midwest"/>
    <n v="4114"/>
    <s v="P019"/>
    <d v="2024-07-02T00:00:00"/>
    <n v="10"/>
    <n v="38"/>
    <n v="1.0876592574393863E-2"/>
    <s v="Tool S"/>
    <s v="Hardware"/>
    <s v="S009"/>
    <n v="19"/>
    <s v="Gourmet Gadgets"/>
    <s v="Alice Brown"/>
    <s v="alice@gourmetgadgets.com"/>
    <s v="Seattle"/>
    <s v="WA"/>
    <n v="380"/>
    <n v="375.86689482173034"/>
  </r>
  <r>
    <s v="C050"/>
    <s v="Emily Lee"/>
    <n v="70"/>
    <x v="1"/>
    <s v="East Coast"/>
    <n v="4115"/>
    <s v="P044"/>
    <d v="2024-07-02T00:00:00"/>
    <n v="9"/>
    <n v="10.5"/>
    <n v="4.9614251406070987E-2"/>
    <s v="Accessory AR"/>
    <s v="Accessories"/>
    <s v="S004"/>
    <n v="5.25"/>
    <s v="Smart Home Essentials"/>
    <s v="Sarah Davis"/>
    <s v="sarah@smarthomeessentials.com"/>
    <s v="Dallas"/>
    <s v="TX"/>
    <n v="94.5"/>
    <n v="89.811453242126291"/>
  </r>
  <r>
    <s v="C129"/>
    <s v="Xander Jones"/>
    <n v="20"/>
    <x v="0"/>
    <s v="North"/>
    <n v="4116"/>
    <s v="P035"/>
    <d v="2024-07-02T00:00:00"/>
    <n v="3"/>
    <n v="63"/>
    <n v="2.5602224870241122E-2"/>
    <s v="Device AI"/>
    <s v="Electronics"/>
    <s v="S005"/>
    <n v="31.5"/>
    <s v="Office Tech Depot"/>
    <s v="Kevin Lee"/>
    <s v="kevin@officetechdepot.com"/>
    <s v="Chicago"/>
    <s v="IL"/>
    <n v="189"/>
    <n v="184.16117949952442"/>
  </r>
  <r>
    <s v="C116"/>
    <s v="Carol Baker"/>
    <n v="62"/>
    <x v="1"/>
    <s v="Midwest"/>
    <n v="4117"/>
    <s v="P027"/>
    <d v="2024-07-02T00:00:00"/>
    <n v="9"/>
    <n v="85"/>
    <n v="6.8893275557487352E-2"/>
    <s v="Appliance AA"/>
    <s v="Home Appliances"/>
    <s v="S007"/>
    <n v="42.5"/>
    <s v="HealthTech Supplies"/>
    <s v="Peter Clark"/>
    <s v="peter@healthtech.com"/>
    <s v="Miami"/>
    <s v="FL"/>
    <n v="765"/>
    <n v="712.29664419852213"/>
  </r>
  <r>
    <s v="C106"/>
    <s v="Emily Green"/>
    <n v="61"/>
    <x v="1"/>
    <s v="North"/>
    <n v="4118"/>
    <s v="P027"/>
    <d v="2024-07-02T00:00:00"/>
    <n v="1"/>
    <n v="85"/>
    <n v="5.3125579574170315E-2"/>
    <s v="Appliance AA"/>
    <s v="Home Appliances"/>
    <s v="S007"/>
    <n v="42.5"/>
    <s v="HealthTech Supplies"/>
    <s v="Peter Clark"/>
    <s v="peter@healthtech.com"/>
    <s v="Miami"/>
    <s v="FL"/>
    <n v="85"/>
    <n v="80.48432573619553"/>
  </r>
  <r>
    <s v="C023"/>
    <s v="Uma Hall"/>
    <n v="65"/>
    <x v="1"/>
    <s v="North"/>
    <n v="4119"/>
    <s v="P002"/>
    <d v="2024-07-02T00:00:00"/>
    <n v="6"/>
    <n v="50"/>
    <n v="5.2145432480402668E-2"/>
    <s v="Gadget B"/>
    <s v="Home Appliances"/>
    <s v="S002"/>
    <n v="25"/>
    <s v="Tech Gear Co."/>
    <s v="John Taylor"/>
    <s v="john@techgear.com"/>
    <s v="Los Angeles"/>
    <s v="CA"/>
    <n v="300"/>
    <n v="284.3563702558792"/>
  </r>
  <r>
    <s v="C128"/>
    <s v="Xander Carter"/>
    <n v="42"/>
    <x v="1"/>
    <s v="Midwest"/>
    <n v="4120"/>
    <s v="P002"/>
    <d v="2024-07-02T00:00:00"/>
    <n v="7"/>
    <n v="50"/>
    <n v="1.5493632352661914E-2"/>
    <s v="Gadget B"/>
    <s v="Home Appliances"/>
    <s v="S002"/>
    <n v="25"/>
    <s v="Tech Gear Co."/>
    <s v="John Taylor"/>
    <s v="john@techgear.com"/>
    <s v="Los Angeles"/>
    <s v="CA"/>
    <n v="350"/>
    <n v="344.57722867656832"/>
  </r>
  <r>
    <s v="C092"/>
    <s v="Xander Walker"/>
    <n v="54"/>
    <x v="0"/>
    <s v="North"/>
    <n v="4121"/>
    <s v="P038"/>
    <d v="2024-07-02T00:00:00"/>
    <n v="3"/>
    <n v="39"/>
    <n v="4.790100003369327E-2"/>
    <s v="Widget AL"/>
    <s v="Electronics"/>
    <s v="S008"/>
    <n v="19.5"/>
    <s v="Auto Electronics Pro"/>
    <s v="Daniel Evans"/>
    <s v="daniel@autoelectronics.com"/>
    <s v="Detroit"/>
    <s v="MI"/>
    <n v="117"/>
    <n v="111.39558299605788"/>
  </r>
  <r>
    <s v="C016"/>
    <s v="Uma Jones"/>
    <n v="66"/>
    <x v="0"/>
    <s v="East Coast"/>
    <n v="4122"/>
    <s v="P039"/>
    <d v="2024-07-02T00:00:00"/>
    <n v="6"/>
    <n v="35"/>
    <n v="8.4938259045303652E-2"/>
    <s v="Tool AM"/>
    <s v="Hardware"/>
    <s v="S009"/>
    <n v="17.5"/>
    <s v="Gourmet Gadgets"/>
    <s v="Alice Brown"/>
    <s v="alice@gourmetgadgets.com"/>
    <s v="Seattle"/>
    <s v="WA"/>
    <n v="210"/>
    <n v="192.16296560048625"/>
  </r>
  <r>
    <s v="C013"/>
    <s v="Victor Baker"/>
    <n v="70"/>
    <x v="0"/>
    <s v="Midwest"/>
    <n v="4123"/>
    <s v="P023"/>
    <d v="2024-07-02T00:00:00"/>
    <n v="2"/>
    <n v="24"/>
    <n v="5.3620609139090225E-2"/>
    <s v="Tool W"/>
    <s v="Hardware"/>
    <s v="S003"/>
    <n v="12"/>
    <s v="Circuit Solutions"/>
    <s v="Mark Johnson"/>
    <s v="mark@circuitsolutions.com"/>
    <s v="San Francisco"/>
    <s v="CA"/>
    <n v="48"/>
    <n v="45.426210761323667"/>
  </r>
  <r>
    <s v="C059"/>
    <s v="Yara Lee"/>
    <n v="36"/>
    <x v="1"/>
    <s v="North"/>
    <n v="4124"/>
    <s v="P034"/>
    <d v="2024-07-02T00:00:00"/>
    <n v="5"/>
    <n v="9.5"/>
    <n v="5.0283087655671001E-2"/>
    <s v="Accessory AH"/>
    <s v="Accessories"/>
    <s v="S004"/>
    <n v="4.75"/>
    <s v="Smart Home Essentials"/>
    <s v="Sarah Davis"/>
    <s v="sarah@smarthomeessentials.com"/>
    <s v="Dallas"/>
    <s v="TX"/>
    <n v="47.5"/>
    <n v="45.111553336355627"/>
  </r>
  <r>
    <s v="C086"/>
    <s v="Emily King"/>
    <n v="31"/>
    <x v="0"/>
    <s v="Midwest"/>
    <n v="4125"/>
    <s v="P037"/>
    <d v="2024-07-02T00:00:00"/>
    <n v="10"/>
    <n v="88"/>
    <n v="1.5076927279614705E-2"/>
    <s v="Appliance AK"/>
    <s v="Home Appliances"/>
    <s v="S007"/>
    <n v="44"/>
    <s v="HealthTech Supplies"/>
    <s v="Peter Clark"/>
    <s v="peter@healthtech.com"/>
    <s v="Miami"/>
    <s v="FL"/>
    <n v="880"/>
    <n v="866.73230399393901"/>
  </r>
  <r>
    <s v="C050"/>
    <s v="Emily Lee"/>
    <n v="70"/>
    <x v="1"/>
    <s v="East Coast"/>
    <n v="4126"/>
    <s v="P002"/>
    <d v="2024-07-03T00:00:00"/>
    <n v="5"/>
    <n v="50"/>
    <n v="5.1927408646259443E-2"/>
    <s v="Gadget B"/>
    <s v="Home Appliances"/>
    <s v="S002"/>
    <n v="25"/>
    <s v="Tech Gear Co."/>
    <s v="John Taylor"/>
    <s v="john@techgear.com"/>
    <s v="Los Angeles"/>
    <s v="CA"/>
    <n v="250"/>
    <n v="237.01814783843514"/>
  </r>
  <r>
    <s v="C002"/>
    <s v="Xander Jones"/>
    <n v="66"/>
    <x v="0"/>
    <s v="Midwest"/>
    <n v="4127"/>
    <s v="P016"/>
    <d v="2024-07-03T00:00:00"/>
    <n v="2"/>
    <n v="26"/>
    <n v="6.5969134663518619E-3"/>
    <s v="Item P"/>
    <s v="Office Supplies"/>
    <s v="S006"/>
    <n v="13"/>
    <s v="Eco Electronics"/>
    <s v="Linda Parker"/>
    <s v="linda@ecoelectronics.com"/>
    <s v="Portland"/>
    <s v="OR"/>
    <n v="52"/>
    <n v="51.656960499749701"/>
  </r>
  <r>
    <s v="C087"/>
    <s v="Nina Young"/>
    <n v="52"/>
    <x v="0"/>
    <s v="East Coast"/>
    <n v="4128"/>
    <s v="P026"/>
    <d v="2024-07-03T00:00:00"/>
    <n v="1"/>
    <n v="22"/>
    <n v="2.1823520033244594E-2"/>
    <s v="Item Z"/>
    <s v="Office Supplies"/>
    <s v="S006"/>
    <n v="11"/>
    <s v="Eco Electronics"/>
    <s v="Linda Parker"/>
    <s v="linda@ecoelectronics.com"/>
    <s v="Portland"/>
    <s v="OR"/>
    <n v="22"/>
    <n v="21.51988255926862"/>
  </r>
  <r>
    <s v="C099"/>
    <s v="Rachel Lee"/>
    <n v="67"/>
    <x v="0"/>
    <s v="West Coast"/>
    <n v="4129"/>
    <s v="P008"/>
    <d v="2024-07-03T00:00:00"/>
    <n v="9"/>
    <n v="40"/>
    <n v="4.1192339060983855E-3"/>
    <s v="Widget H"/>
    <s v="Electronics"/>
    <s v="S008"/>
    <n v="20"/>
    <s v="Auto Electronics Pro"/>
    <s v="Daniel Evans"/>
    <s v="daniel@autoelectronics.com"/>
    <s v="Detroit"/>
    <s v="MI"/>
    <n v="360"/>
    <n v="358.51707579380457"/>
  </r>
  <r>
    <s v="C148"/>
    <s v="Bob Brown"/>
    <n v="64"/>
    <x v="0"/>
    <s v="South"/>
    <n v="4130"/>
    <s v="P004"/>
    <d v="2024-07-03T00:00:00"/>
    <n v="4"/>
    <n v="10"/>
    <n v="6.5232494644567984E-2"/>
    <s v="Accessory D"/>
    <s v="Accessories"/>
    <s v="S004"/>
    <n v="5"/>
    <s v="Smart Home Essentials"/>
    <s v="Sarah Davis"/>
    <s v="sarah@smarthomeessentials.com"/>
    <s v="Dallas"/>
    <s v="TX"/>
    <n v="40"/>
    <n v="37.390700214217283"/>
  </r>
  <r>
    <s v="C100"/>
    <s v="Paul Wright"/>
    <n v="68"/>
    <x v="1"/>
    <s v="East Coast"/>
    <n v="4131"/>
    <s v="P020"/>
    <d v="2024-07-03T00:00:00"/>
    <n v="9"/>
    <n v="17"/>
    <n v="4.8253699391708101E-3"/>
    <s v="Accessory T"/>
    <s v="Accessories"/>
    <s v="S010"/>
    <n v="8.5"/>
    <s v="Sports Tech Gear"/>
    <s v="Michael Harris"/>
    <s v="michael@sportstechgear.com"/>
    <s v="Denver"/>
    <s v="CO"/>
    <n v="153"/>
    <n v="152.26171839930686"/>
  </r>
  <r>
    <s v="C108"/>
    <s v="Emily Taylor"/>
    <n v="21"/>
    <x v="1"/>
    <s v="South"/>
    <n v="4132"/>
    <s v="P007"/>
    <d v="2024-07-03T00:00:00"/>
    <n v="7"/>
    <n v="90"/>
    <n v="1.2326978331856253E-2"/>
    <s v="Appliance G"/>
    <s v="Home Appliances"/>
    <s v="S007"/>
    <n v="45"/>
    <s v="HealthTech Supplies"/>
    <s v="Peter Clark"/>
    <s v="peter@healthtech.com"/>
    <s v="Miami"/>
    <s v="FL"/>
    <n v="630"/>
    <n v="622.23400365093062"/>
  </r>
  <r>
    <s v="C001"/>
    <s v="Jack Allen"/>
    <n v="28"/>
    <x v="0"/>
    <s v="West Coast"/>
    <n v="4133"/>
    <s v="P007"/>
    <d v="2024-07-03T00:00:00"/>
    <n v="1"/>
    <n v="90"/>
    <n v="8.8978524820824231E-2"/>
    <s v="Appliance G"/>
    <s v="Home Appliances"/>
    <s v="S007"/>
    <n v="45"/>
    <s v="HealthTech Supplies"/>
    <s v="Peter Clark"/>
    <s v="peter@healthtech.com"/>
    <s v="Miami"/>
    <s v="FL"/>
    <n v="90"/>
    <n v="81.991932766125814"/>
  </r>
  <r>
    <s v="C045"/>
    <s v="Leo Green"/>
    <n v="52"/>
    <x v="0"/>
    <s v="Midwest"/>
    <n v="4134"/>
    <s v="P037"/>
    <d v="2024-07-03T00:00:00"/>
    <n v="4"/>
    <n v="88"/>
    <n v="5.2732569166698889E-3"/>
    <s v="Appliance AK"/>
    <s v="Home Appliances"/>
    <s v="S007"/>
    <n v="44"/>
    <s v="HealthTech Supplies"/>
    <s v="Peter Clark"/>
    <s v="peter@healthtech.com"/>
    <s v="Miami"/>
    <s v="FL"/>
    <n v="352"/>
    <n v="350.14381356533221"/>
  </r>
  <r>
    <s v="C037"/>
    <s v="Dan White"/>
    <n v="21"/>
    <x v="0"/>
    <s v="Midwest"/>
    <n v="4135"/>
    <s v="P042"/>
    <d v="2024-07-03T00:00:00"/>
    <n v="6"/>
    <n v="53"/>
    <n v="7.4089073265002484E-2"/>
    <s v="Gadget AP"/>
    <s v="Home Appliances"/>
    <s v="S002"/>
    <n v="26.5"/>
    <s v="Tech Gear Co."/>
    <s v="John Taylor"/>
    <s v="john@techgear.com"/>
    <s v="Los Angeles"/>
    <s v="CA"/>
    <n v="318"/>
    <n v="294.43967470172919"/>
  </r>
  <r>
    <s v="C038"/>
    <s v="Wendy Allen"/>
    <n v="63"/>
    <x v="0"/>
    <s v="South"/>
    <n v="4136"/>
    <s v="P053"/>
    <d v="2024-07-03T00:00:00"/>
    <n v="2"/>
    <n v="22.5"/>
    <n v="1.4887916026066506E-2"/>
    <s v="Tool BA"/>
    <s v="Hardware"/>
    <s v="S003"/>
    <n v="11.25"/>
    <s v="Circuit Solutions"/>
    <s v="Mark Johnson"/>
    <s v="mark@circuitsolutions.com"/>
    <s v="San Francisco"/>
    <s v="CA"/>
    <n v="45"/>
    <n v="44.330043778827005"/>
  </r>
  <r>
    <s v="C002"/>
    <s v="Xander Jones"/>
    <n v="66"/>
    <x v="0"/>
    <s v="Midwest"/>
    <n v="4137"/>
    <s v="P037"/>
    <d v="2024-07-03T00:00:00"/>
    <n v="6"/>
    <n v="88"/>
    <n v="5.3835250675234494E-2"/>
    <s v="Appliance AK"/>
    <s v="Home Appliances"/>
    <s v="S007"/>
    <n v="44"/>
    <s v="HealthTech Supplies"/>
    <s v="Peter Clark"/>
    <s v="peter@healthtech.com"/>
    <s v="Miami"/>
    <s v="FL"/>
    <n v="528"/>
    <n v="499.57498764347616"/>
  </r>
  <r>
    <s v="C118"/>
    <s v="Jack Adams"/>
    <n v="53"/>
    <x v="1"/>
    <s v="Midwest"/>
    <n v="4138"/>
    <s v="P028"/>
    <d v="2024-07-03T00:00:00"/>
    <n v="7"/>
    <n v="46"/>
    <n v="8.467010805650832E-2"/>
    <s v="Widget AB"/>
    <s v="Electronics"/>
    <s v="S008"/>
    <n v="23"/>
    <s v="Auto Electronics Pro"/>
    <s v="Daniel Evans"/>
    <s v="daniel@autoelectronics.com"/>
    <s v="Detroit"/>
    <s v="MI"/>
    <n v="322"/>
    <n v="294.73622520580432"/>
  </r>
  <r>
    <s v="C118"/>
    <s v="Jack Adams"/>
    <n v="53"/>
    <x v="1"/>
    <s v="Midwest"/>
    <n v="4139"/>
    <s v="P004"/>
    <d v="2024-07-03T00:00:00"/>
    <n v="6"/>
    <n v="10"/>
    <n v="8.6913472056020152E-2"/>
    <s v="Accessory D"/>
    <s v="Accessories"/>
    <s v="S004"/>
    <n v="5"/>
    <s v="Smart Home Essentials"/>
    <s v="Sarah Davis"/>
    <s v="sarah@smarthomeessentials.com"/>
    <s v="Dallas"/>
    <s v="TX"/>
    <n v="60"/>
    <n v="54.785191676638789"/>
  </r>
  <r>
    <s v="C113"/>
    <s v="Paul Brown"/>
    <n v="64"/>
    <x v="0"/>
    <s v="South"/>
    <n v="4140"/>
    <s v="P025"/>
    <d v="2024-07-03T00:00:00"/>
    <n v="3"/>
    <n v="65"/>
    <n v="2.3946810978785461E-2"/>
    <s v="Device Y"/>
    <s v="Electronics"/>
    <s v="S005"/>
    <n v="32.5"/>
    <s v="Office Tech Depot"/>
    <s v="Kevin Lee"/>
    <s v="kevin@officetechdepot.com"/>
    <s v="Chicago"/>
    <s v="IL"/>
    <n v="195"/>
    <n v="190.33037185913685"/>
  </r>
  <r>
    <s v="C049"/>
    <s v="Victor Brown"/>
    <n v="48"/>
    <x v="1"/>
    <s v="Midwest"/>
    <n v="4141"/>
    <s v="P039"/>
    <d v="2024-07-03T00:00:00"/>
    <n v="8"/>
    <n v="35"/>
    <n v="2.2194538765662564E-2"/>
    <s v="Tool AM"/>
    <s v="Hardware"/>
    <s v="S009"/>
    <n v="17.5"/>
    <s v="Gourmet Gadgets"/>
    <s v="Alice Brown"/>
    <s v="alice@gourmetgadgets.com"/>
    <s v="Seattle"/>
    <s v="WA"/>
    <n v="280"/>
    <n v="273.78552914561448"/>
  </r>
  <r>
    <s v="C130"/>
    <s v="Alice King"/>
    <n v="60"/>
    <x v="1"/>
    <s v="Midwest"/>
    <n v="4142"/>
    <s v="P029"/>
    <d v="2024-07-03T00:00:00"/>
    <n v="8"/>
    <n v="40"/>
    <n v="8.0590610374160862E-2"/>
    <s v="Tool AC"/>
    <s v="Hardware"/>
    <s v="S009"/>
    <n v="20"/>
    <s v="Gourmet Gadgets"/>
    <s v="Alice Brown"/>
    <s v="alice@gourmetgadgets.com"/>
    <s v="Seattle"/>
    <s v="WA"/>
    <n v="320"/>
    <n v="294.2110046802685"/>
  </r>
  <r>
    <s v="C056"/>
    <s v="Carol Lee"/>
    <n v="20"/>
    <x v="0"/>
    <s v="Midwest"/>
    <n v="4143"/>
    <s v="P036"/>
    <d v="2024-07-03T00:00:00"/>
    <n v="3"/>
    <n v="26.5"/>
    <n v="7.5958461841588833E-3"/>
    <s v="Item AJ"/>
    <s v="Office Supplies"/>
    <s v="S006"/>
    <n v="13.25"/>
    <s v="Eco Electronics"/>
    <s v="Linda Parker"/>
    <s v="linda@ecoelectronics.com"/>
    <s v="Portland"/>
    <s v="OR"/>
    <n v="79.5"/>
    <n v="78.896130228359368"/>
  </r>
  <r>
    <s v="C096"/>
    <s v="Quinn Hall"/>
    <n v="59"/>
    <x v="0"/>
    <s v="South"/>
    <n v="4144"/>
    <s v="P034"/>
    <d v="2024-07-03T00:00:00"/>
    <n v="2"/>
    <n v="9.5"/>
    <n v="7.3665115448540805E-2"/>
    <s v="Accessory AH"/>
    <s v="Accessories"/>
    <s v="S004"/>
    <n v="4.75"/>
    <s v="Smart Home Essentials"/>
    <s v="Sarah Davis"/>
    <s v="sarah@smarthomeessentials.com"/>
    <s v="Dallas"/>
    <s v="TX"/>
    <n v="19"/>
    <n v="17.600362806477726"/>
  </r>
  <r>
    <s v="C006"/>
    <s v="Grace Hall"/>
    <n v="56"/>
    <x v="0"/>
    <s v="East Coast"/>
    <n v="4145"/>
    <s v="P046"/>
    <d v="2024-07-03T00:00:00"/>
    <n v="6"/>
    <n v="25.5"/>
    <n v="1.3023828964372465E-2"/>
    <s v="Item AT"/>
    <s v="Office Supplies"/>
    <s v="S006"/>
    <n v="12.75"/>
    <s v="Eco Electronics"/>
    <s v="Linda Parker"/>
    <s v="linda@ecoelectronics.com"/>
    <s v="Portland"/>
    <s v="OR"/>
    <n v="153"/>
    <n v="151.007354168451"/>
  </r>
  <r>
    <s v="C142"/>
    <s v="Henry Hill"/>
    <n v="36"/>
    <x v="1"/>
    <s v="Midwest"/>
    <n v="4146"/>
    <s v="P044"/>
    <d v="2024-07-03T00:00:00"/>
    <n v="5"/>
    <n v="10.5"/>
    <n v="2.7480504764944239E-3"/>
    <s v="Accessory AR"/>
    <s v="Accessories"/>
    <s v="S004"/>
    <n v="5.25"/>
    <s v="Smart Home Essentials"/>
    <s v="Sarah Davis"/>
    <s v="sarah@smarthomeessentials.com"/>
    <s v="Dallas"/>
    <s v="TX"/>
    <n v="52.5"/>
    <n v="52.355727349984043"/>
  </r>
  <r>
    <s v="C055"/>
    <s v="Yara Walker"/>
    <n v="58"/>
    <x v="0"/>
    <s v="Midwest"/>
    <n v="4147"/>
    <s v="P001"/>
    <d v="2024-07-03T00:00:00"/>
    <n v="9"/>
    <n v="30"/>
    <n v="1.1920470527283046E-2"/>
    <s v="Widget A"/>
    <s v="Electronics"/>
    <s v="S001"/>
    <n v="15"/>
    <s v="Gadget World"/>
    <s v="Emily Rose"/>
    <s v="emily@gadgetworld.com"/>
    <s v="New York"/>
    <s v="NY"/>
    <n v="270"/>
    <n v="266.78147295763358"/>
  </r>
  <r>
    <s v="C095"/>
    <s v="Tina Taylor"/>
    <n v="52"/>
    <x v="0"/>
    <s v="South"/>
    <n v="4148"/>
    <s v="P038"/>
    <d v="2024-07-03T00:00:00"/>
    <n v="9"/>
    <n v="39"/>
    <n v="8.1966249503567734E-2"/>
    <s v="Widget AL"/>
    <s v="Electronics"/>
    <s v="S008"/>
    <n v="19.5"/>
    <s v="Auto Electronics Pro"/>
    <s v="Daniel Evans"/>
    <s v="daniel@autoelectronics.com"/>
    <s v="Detroit"/>
    <s v="MI"/>
    <n v="351"/>
    <n v="322.22984642424774"/>
  </r>
  <r>
    <s v="C059"/>
    <s v="Yara Lee"/>
    <n v="36"/>
    <x v="1"/>
    <s v="North"/>
    <n v="4149"/>
    <s v="P011"/>
    <d v="2024-07-04T00:00:00"/>
    <n v="9"/>
    <n v="32"/>
    <n v="2.3458483918824061E-2"/>
    <s v="Widget K"/>
    <s v="Electronics"/>
    <s v="S001"/>
    <n v="16"/>
    <s v="Gadget World"/>
    <s v="Emily Rose"/>
    <s v="emily@gadgetworld.com"/>
    <s v="New York"/>
    <s v="NY"/>
    <n v="288"/>
    <n v="281.24395663137869"/>
  </r>
  <r>
    <s v="C105"/>
    <s v="Tina Young"/>
    <n v="52"/>
    <x v="0"/>
    <s v="West Coast"/>
    <n v="4150"/>
    <s v="P031"/>
    <d v="2024-07-04T00:00:00"/>
    <n v="1"/>
    <n v="37"/>
    <n v="8.7327885473524144E-2"/>
    <s v="Widget AE"/>
    <s v="Electronics"/>
    <s v="S001"/>
    <n v="18.5"/>
    <s v="Gadget World"/>
    <s v="Emily Rose"/>
    <s v="emily@gadgetworld.com"/>
    <s v="New York"/>
    <s v="NY"/>
    <n v="37"/>
    <n v="33.768868237479609"/>
  </r>
  <r>
    <s v="C023"/>
    <s v="Uma Hall"/>
    <n v="65"/>
    <x v="1"/>
    <s v="North"/>
    <n v="4151"/>
    <s v="P007"/>
    <d v="2024-07-04T00:00:00"/>
    <n v="4"/>
    <n v="90"/>
    <n v="6.4214526791286114E-2"/>
    <s v="Appliance G"/>
    <s v="Home Appliances"/>
    <s v="S007"/>
    <n v="45"/>
    <s v="HealthTech Supplies"/>
    <s v="Peter Clark"/>
    <s v="peter@healthtech.com"/>
    <s v="Miami"/>
    <s v="FL"/>
    <n v="360"/>
    <n v="336.88277035513698"/>
  </r>
  <r>
    <s v="C129"/>
    <s v="Xander Jones"/>
    <n v="20"/>
    <x v="0"/>
    <s v="North"/>
    <n v="4152"/>
    <s v="P013"/>
    <d v="2024-07-04T00:00:00"/>
    <n v="5"/>
    <n v="23"/>
    <n v="1.4547634033722291E-2"/>
    <s v="Tool M"/>
    <s v="Hardware"/>
    <s v="S003"/>
    <n v="11.5"/>
    <s v="Circuit Solutions"/>
    <s v="Mark Johnson"/>
    <s v="mark@circuitsolutions.com"/>
    <s v="San Francisco"/>
    <s v="CA"/>
    <n v="115"/>
    <n v="113.32702208612194"/>
  </r>
  <r>
    <s v="C067"/>
    <s v="Rachel Hill"/>
    <n v="61"/>
    <x v="1"/>
    <s v="East Coast"/>
    <n v="4153"/>
    <s v="P037"/>
    <d v="2024-07-04T00:00:00"/>
    <n v="2"/>
    <n v="88"/>
    <n v="1.8380143586716226E-2"/>
    <s v="Appliance AK"/>
    <s v="Home Appliances"/>
    <s v="S007"/>
    <n v="44"/>
    <s v="HealthTech Supplies"/>
    <s v="Peter Clark"/>
    <s v="peter@healthtech.com"/>
    <s v="Miami"/>
    <s v="FL"/>
    <n v="176"/>
    <n v="172.76509472873795"/>
  </r>
  <r>
    <s v="C144"/>
    <s v="Karen Allen"/>
    <n v="56"/>
    <x v="0"/>
    <s v="West Coast"/>
    <n v="4154"/>
    <s v="P004"/>
    <d v="2024-07-04T00:00:00"/>
    <n v="10"/>
    <n v="10"/>
    <n v="3.6707119239232068E-2"/>
    <s v="Accessory D"/>
    <s v="Accessories"/>
    <s v="S004"/>
    <n v="5"/>
    <s v="Smart Home Essentials"/>
    <s v="Sarah Davis"/>
    <s v="sarah@smarthomeessentials.com"/>
    <s v="Dallas"/>
    <s v="TX"/>
    <n v="100"/>
    <n v="96.329288076076793"/>
  </r>
  <r>
    <s v="C038"/>
    <s v="Wendy Allen"/>
    <n v="63"/>
    <x v="0"/>
    <s v="South"/>
    <n v="4155"/>
    <s v="P040"/>
    <d v="2024-07-04T00:00:00"/>
    <n v="6"/>
    <n v="13"/>
    <n v="4.662932123791156E-2"/>
    <s v="Accessory AN"/>
    <s v="Accessories"/>
    <s v="S010"/>
    <n v="6.5"/>
    <s v="Sports Tech Gear"/>
    <s v="Michael Harris"/>
    <s v="michael@sportstechgear.com"/>
    <s v="Denver"/>
    <s v="CO"/>
    <n v="78"/>
    <n v="74.362912943442893"/>
  </r>
  <r>
    <s v="C140"/>
    <s v="Wendy Hall"/>
    <n v="28"/>
    <x v="0"/>
    <s v="East Coast"/>
    <n v="4156"/>
    <s v="P034"/>
    <d v="2024-07-04T00:00:00"/>
    <n v="8"/>
    <n v="9.5"/>
    <n v="4.2501527123922037E-2"/>
    <s v="Accessory AH"/>
    <s v="Accessories"/>
    <s v="S004"/>
    <n v="4.75"/>
    <s v="Smart Home Essentials"/>
    <s v="Sarah Davis"/>
    <s v="sarah@smarthomeessentials.com"/>
    <s v="Dallas"/>
    <s v="TX"/>
    <n v="76"/>
    <n v="72.769883938581927"/>
  </r>
  <r>
    <s v="C084"/>
    <s v="Frank Brown"/>
    <n v="36"/>
    <x v="1"/>
    <s v="East Coast"/>
    <n v="4157"/>
    <s v="P022"/>
    <d v="2024-07-04T00:00:00"/>
    <n v="8"/>
    <n v="54"/>
    <n v="9.1691252908734727E-2"/>
    <s v="Gadget V"/>
    <s v="Home Appliances"/>
    <s v="S002"/>
    <n v="27"/>
    <s v="Tech Gear Co."/>
    <s v="John Taylor"/>
    <s v="john@techgear.com"/>
    <s v="Los Angeles"/>
    <s v="CA"/>
    <n v="432"/>
    <n v="392.38937874342662"/>
  </r>
  <r>
    <s v="C083"/>
    <s v="Emily Brown"/>
    <n v="44"/>
    <x v="1"/>
    <s v="East Coast"/>
    <n v="4158"/>
    <s v="P049"/>
    <d v="2024-07-04T00:00:00"/>
    <n v="9"/>
    <n v="39.5"/>
    <n v="4.4349077061230514E-2"/>
    <s v="Tool AW"/>
    <s v="Hardware"/>
    <s v="S009"/>
    <n v="19.75"/>
    <s v="Gourmet Gadgets"/>
    <s v="Alice Brown"/>
    <s v="alice@gourmetgadgets.com"/>
    <s v="Seattle"/>
    <s v="WA"/>
    <n v="355.5"/>
    <n v="339.73390310473258"/>
  </r>
  <r>
    <s v="C030"/>
    <s v="Leo Carter"/>
    <n v="54"/>
    <x v="1"/>
    <s v="East Coast"/>
    <n v="4159"/>
    <s v="P019"/>
    <d v="2024-07-04T00:00:00"/>
    <n v="2"/>
    <n v="38"/>
    <n v="5.2653224591682618E-2"/>
    <s v="Tool S"/>
    <s v="Hardware"/>
    <s v="S009"/>
    <n v="19"/>
    <s v="Gourmet Gadgets"/>
    <s v="Alice Brown"/>
    <s v="alice@gourmetgadgets.com"/>
    <s v="Seattle"/>
    <s v="WA"/>
    <n v="76"/>
    <n v="71.998354931032125"/>
  </r>
  <r>
    <s v="C139"/>
    <s v="Nina Young"/>
    <n v="53"/>
    <x v="1"/>
    <s v="North"/>
    <n v="4160"/>
    <s v="P006"/>
    <d v="2024-07-04T00:00:00"/>
    <n v="3"/>
    <n v="25"/>
    <n v="8.2268155297655528E-3"/>
    <s v="Item F"/>
    <s v="Office Supplies"/>
    <s v="S006"/>
    <n v="12.5"/>
    <s v="Eco Electronics"/>
    <s v="Linda Parker"/>
    <s v="linda@ecoelectronics.com"/>
    <s v="Portland"/>
    <s v="OR"/>
    <n v="75"/>
    <n v="74.382988835267582"/>
  </r>
  <r>
    <s v="C072"/>
    <s v="Carol Brown"/>
    <n v="37"/>
    <x v="1"/>
    <s v="West Coast"/>
    <n v="4161"/>
    <s v="P031"/>
    <d v="2024-07-04T00:00:00"/>
    <n v="1"/>
    <n v="37"/>
    <n v="7.9743339407059868E-2"/>
    <s v="Widget AE"/>
    <s v="Electronics"/>
    <s v="S001"/>
    <n v="18.5"/>
    <s v="Gadget World"/>
    <s v="Emily Rose"/>
    <s v="emily@gadgetworld.com"/>
    <s v="New York"/>
    <s v="NY"/>
    <n v="37"/>
    <n v="34.049496441938786"/>
  </r>
  <r>
    <s v="C047"/>
    <s v="Leo Young"/>
    <n v="53"/>
    <x v="1"/>
    <s v="South"/>
    <n v="4162"/>
    <s v="P012"/>
    <d v="2024-07-04T00:00:00"/>
    <n v="10"/>
    <n v="44"/>
    <n v="2.1738075055666496E-3"/>
    <s v="Gadget L"/>
    <s v="Home Appliances"/>
    <s v="S002"/>
    <n v="22"/>
    <s v="Tech Gear Co."/>
    <s v="John Taylor"/>
    <s v="john@techgear.com"/>
    <s v="Los Angeles"/>
    <s v="CA"/>
    <n v="440"/>
    <n v="439.04352469755065"/>
  </r>
  <r>
    <s v="C127"/>
    <s v="Nina White"/>
    <n v="67"/>
    <x v="0"/>
    <s v="Midwest"/>
    <n v="4163"/>
    <s v="P001"/>
    <d v="2024-07-04T00:00:00"/>
    <n v="10"/>
    <n v="30"/>
    <n v="4.0224880022974807E-2"/>
    <s v="Widget A"/>
    <s v="Electronics"/>
    <s v="S001"/>
    <n v="15"/>
    <s v="Gadget World"/>
    <s v="Emily Rose"/>
    <s v="emily@gadgetworld.com"/>
    <s v="New York"/>
    <s v="NY"/>
    <n v="300"/>
    <n v="287.93253599310754"/>
  </r>
  <r>
    <s v="C055"/>
    <s v="Yara Walker"/>
    <n v="58"/>
    <x v="0"/>
    <s v="Midwest"/>
    <n v="4164"/>
    <s v="P026"/>
    <d v="2024-07-04T00:00:00"/>
    <n v="5"/>
    <n v="22"/>
    <n v="7.9629823792793653E-2"/>
    <s v="Item Z"/>
    <s v="Office Supplies"/>
    <s v="S006"/>
    <n v="11"/>
    <s v="Eco Electronics"/>
    <s v="Linda Parker"/>
    <s v="linda@ecoelectronics.com"/>
    <s v="Portland"/>
    <s v="OR"/>
    <n v="110"/>
    <n v="101.24071938279269"/>
  </r>
  <r>
    <s v="C125"/>
    <s v="Jack Clark"/>
    <n v="59"/>
    <x v="1"/>
    <s v="Midwest"/>
    <n v="4165"/>
    <s v="P025"/>
    <d v="2024-07-04T00:00:00"/>
    <n v="4"/>
    <n v="65"/>
    <n v="6.0189438799410945E-2"/>
    <s v="Device Y"/>
    <s v="Electronics"/>
    <s v="S005"/>
    <n v="32.5"/>
    <s v="Office Tech Depot"/>
    <s v="Kevin Lee"/>
    <s v="kevin@officetechdepot.com"/>
    <s v="Chicago"/>
    <s v="IL"/>
    <n v="260"/>
    <n v="244.35074591215314"/>
  </r>
  <r>
    <s v="C050"/>
    <s v="Emily Lee"/>
    <n v="70"/>
    <x v="1"/>
    <s v="East Coast"/>
    <n v="4166"/>
    <s v="P014"/>
    <d v="2024-07-05T00:00:00"/>
    <n v="9"/>
    <n v="12"/>
    <n v="3.5721647716305482E-2"/>
    <s v="Accessory N"/>
    <s v="Accessories"/>
    <s v="S004"/>
    <n v="6"/>
    <s v="Smart Home Essentials"/>
    <s v="Sarah Davis"/>
    <s v="sarah@smarthomeessentials.com"/>
    <s v="Dallas"/>
    <s v="TX"/>
    <n v="108"/>
    <n v="104.14206204663901"/>
  </r>
  <r>
    <s v="C056"/>
    <s v="Carol Lee"/>
    <n v="20"/>
    <x v="0"/>
    <s v="Midwest"/>
    <n v="4167"/>
    <s v="P003"/>
    <d v="2024-07-05T00:00:00"/>
    <n v="7"/>
    <n v="20"/>
    <n v="5.5355528480536889E-2"/>
    <s v="Tool C"/>
    <s v="Hardware"/>
    <s v="S003"/>
    <n v="10"/>
    <s v="Circuit Solutions"/>
    <s v="Mark Johnson"/>
    <s v="mark@circuitsolutions.com"/>
    <s v="San Francisco"/>
    <s v="CA"/>
    <n v="140"/>
    <n v="132.25022601272482"/>
  </r>
  <r>
    <s v="C022"/>
    <s v="Nina Taylor"/>
    <n v="60"/>
    <x v="0"/>
    <s v="South"/>
    <n v="4168"/>
    <s v="P016"/>
    <d v="2024-07-05T00:00:00"/>
    <n v="6"/>
    <n v="26"/>
    <n v="7.51077334139853E-2"/>
    <s v="Item P"/>
    <s v="Office Supplies"/>
    <s v="S006"/>
    <n v="13"/>
    <s v="Eco Electronics"/>
    <s v="Linda Parker"/>
    <s v="linda@ecoelectronics.com"/>
    <s v="Portland"/>
    <s v="OR"/>
    <n v="156"/>
    <n v="144.28319358741828"/>
  </r>
  <r>
    <s v="C091"/>
    <s v="Uma Lee"/>
    <n v="67"/>
    <x v="0"/>
    <s v="Midwest"/>
    <n v="4169"/>
    <s v="P011"/>
    <d v="2024-07-05T00:00:00"/>
    <n v="7"/>
    <n v="32"/>
    <n v="7.2726872634742576E-2"/>
    <s v="Widget K"/>
    <s v="Electronics"/>
    <s v="S001"/>
    <n v="16"/>
    <s v="Gadget World"/>
    <s v="Emily Rose"/>
    <s v="emily@gadgetworld.com"/>
    <s v="New York"/>
    <s v="NY"/>
    <n v="224"/>
    <n v="207.70918052981767"/>
  </r>
  <r>
    <s v="C131"/>
    <s v="Uma Young"/>
    <n v="43"/>
    <x v="0"/>
    <s v="Midwest"/>
    <n v="4170"/>
    <s v="P004"/>
    <d v="2024-07-05T00:00:00"/>
    <n v="10"/>
    <n v="10"/>
    <n v="7.0837360440198062E-3"/>
    <s v="Accessory D"/>
    <s v="Accessories"/>
    <s v="S004"/>
    <n v="5"/>
    <s v="Smart Home Essentials"/>
    <s v="Sarah Davis"/>
    <s v="sarah@smarthomeessentials.com"/>
    <s v="Dallas"/>
    <s v="TX"/>
    <n v="100"/>
    <n v="99.291626395598016"/>
  </r>
  <r>
    <s v="C076"/>
    <s v="Grace White"/>
    <n v="51"/>
    <x v="1"/>
    <s v="West Coast"/>
    <n v="4171"/>
    <s v="P046"/>
    <d v="2024-07-05T00:00:00"/>
    <n v="9"/>
    <n v="25.5"/>
    <n v="9.2142573711469833E-2"/>
    <s v="Item AT"/>
    <s v="Office Supplies"/>
    <s v="S006"/>
    <n v="12.75"/>
    <s v="Eco Electronics"/>
    <s v="Linda Parker"/>
    <s v="linda@ecoelectronics.com"/>
    <s v="Portland"/>
    <s v="OR"/>
    <n v="229.5"/>
    <n v="208.35327933321767"/>
  </r>
  <r>
    <s v="C041"/>
    <s v="Carol Jones"/>
    <n v="40"/>
    <x v="0"/>
    <s v="West Coast"/>
    <n v="4172"/>
    <s v="P026"/>
    <d v="2024-07-05T00:00:00"/>
    <n v="5"/>
    <n v="22"/>
    <n v="6.3267841292243193E-2"/>
    <s v="Item Z"/>
    <s v="Office Supplies"/>
    <s v="S006"/>
    <n v="11"/>
    <s v="Eco Electronics"/>
    <s v="Linda Parker"/>
    <s v="linda@ecoelectronics.com"/>
    <s v="Portland"/>
    <s v="OR"/>
    <n v="110"/>
    <n v="103.04053745785325"/>
  </r>
  <r>
    <s v="C038"/>
    <s v="Wendy Allen"/>
    <n v="63"/>
    <x v="0"/>
    <s v="South"/>
    <n v="4173"/>
    <s v="P043"/>
    <d v="2024-07-05T00:00:00"/>
    <n v="5"/>
    <n v="28"/>
    <n v="8.4449779118433044E-2"/>
    <s v="Tool AQ"/>
    <s v="Hardware"/>
    <s v="S003"/>
    <n v="14"/>
    <s v="Circuit Solutions"/>
    <s v="Mark Johnson"/>
    <s v="mark@circuitsolutions.com"/>
    <s v="San Francisco"/>
    <s v="CA"/>
    <n v="140"/>
    <n v="128.17703092341938"/>
  </r>
  <r>
    <s v="C002"/>
    <s v="Xander Jones"/>
    <n v="66"/>
    <x v="0"/>
    <s v="Midwest"/>
    <n v="4174"/>
    <s v="P038"/>
    <d v="2024-07-05T00:00:00"/>
    <n v="8"/>
    <n v="39"/>
    <n v="3.9520356714712837E-2"/>
    <s v="Widget AL"/>
    <s v="Electronics"/>
    <s v="S008"/>
    <n v="19.5"/>
    <s v="Auto Electronics Pro"/>
    <s v="Daniel Evans"/>
    <s v="daniel@autoelectronics.com"/>
    <s v="Detroit"/>
    <s v="MI"/>
    <n v="312"/>
    <n v="299.66964870500959"/>
  </r>
  <r>
    <s v="C029"/>
    <s v="Quinn Taylor"/>
    <n v="38"/>
    <x v="1"/>
    <s v="West Coast"/>
    <n v="4175"/>
    <s v="P033"/>
    <d v="2024-07-05T00:00:00"/>
    <n v="8"/>
    <n v="21"/>
    <n v="3.9199828804022445E-2"/>
    <s v="Tool AG"/>
    <s v="Hardware"/>
    <s v="S003"/>
    <n v="10.5"/>
    <s v="Circuit Solutions"/>
    <s v="Mark Johnson"/>
    <s v="mark@circuitsolutions.com"/>
    <s v="San Francisco"/>
    <s v="CA"/>
    <n v="168"/>
    <n v="161.41442876092424"/>
  </r>
  <r>
    <s v="C074"/>
    <s v="Carol Parker"/>
    <n v="32"/>
    <x v="1"/>
    <s v="South"/>
    <n v="4176"/>
    <s v="P014"/>
    <d v="2024-07-05T00:00:00"/>
    <n v="7"/>
    <n v="12"/>
    <n v="2.784390943364309E-2"/>
    <s v="Accessory N"/>
    <s v="Accessories"/>
    <s v="S004"/>
    <n v="6"/>
    <s v="Smart Home Essentials"/>
    <s v="Sarah Davis"/>
    <s v="sarah@smarthomeessentials.com"/>
    <s v="Dallas"/>
    <s v="TX"/>
    <n v="84"/>
    <n v="81.661111607573986"/>
  </r>
  <r>
    <s v="C069"/>
    <s v="Rachel Brown"/>
    <n v="44"/>
    <x v="0"/>
    <s v="West Coast"/>
    <n v="4177"/>
    <s v="P002"/>
    <d v="2024-07-05T00:00:00"/>
    <n v="10"/>
    <n v="50"/>
    <n v="9.1246329972302254E-2"/>
    <s v="Gadget B"/>
    <s v="Home Appliances"/>
    <s v="S002"/>
    <n v="25"/>
    <s v="Tech Gear Co."/>
    <s v="John Taylor"/>
    <s v="john@techgear.com"/>
    <s v="Los Angeles"/>
    <s v="CA"/>
    <n v="500"/>
    <n v="454.3768350138489"/>
  </r>
  <r>
    <s v="C003"/>
    <s v="Tina Parker"/>
    <n v="65"/>
    <x v="0"/>
    <s v="West Coast"/>
    <n v="4178"/>
    <s v="P023"/>
    <d v="2024-07-05T00:00:00"/>
    <n v="6"/>
    <n v="24"/>
    <n v="9.2656314596413047E-2"/>
    <s v="Tool W"/>
    <s v="Hardware"/>
    <s v="S003"/>
    <n v="12"/>
    <s v="Circuit Solutions"/>
    <s v="Mark Johnson"/>
    <s v="mark@circuitsolutions.com"/>
    <s v="San Francisco"/>
    <s v="CA"/>
    <n v="144"/>
    <n v="130.65749069811653"/>
  </r>
  <r>
    <s v="C031"/>
    <s v="Dan White"/>
    <n v="29"/>
    <x v="0"/>
    <s v="Midwest"/>
    <n v="4179"/>
    <s v="P022"/>
    <d v="2024-07-06T00:00:00"/>
    <n v="2"/>
    <n v="54"/>
    <n v="2.8934069113193552E-2"/>
    <s v="Gadget V"/>
    <s v="Home Appliances"/>
    <s v="S002"/>
    <n v="27"/>
    <s v="Tech Gear Co."/>
    <s v="John Taylor"/>
    <s v="john@techgear.com"/>
    <s v="Los Angeles"/>
    <s v="CA"/>
    <n v="108"/>
    <n v="104.8751205357751"/>
  </r>
  <r>
    <s v="C028"/>
    <s v="Oscar Green"/>
    <n v="24"/>
    <x v="1"/>
    <s v="South"/>
    <n v="4180"/>
    <s v="P016"/>
    <d v="2024-07-06T00:00:00"/>
    <n v="7"/>
    <n v="26"/>
    <n v="5.4337273717753591E-2"/>
    <s v="Item P"/>
    <s v="Office Supplies"/>
    <s v="S006"/>
    <n v="13"/>
    <s v="Eco Electronics"/>
    <s v="Linda Parker"/>
    <s v="linda@ecoelectronics.com"/>
    <s v="Portland"/>
    <s v="OR"/>
    <n v="182"/>
    <n v="172.11061618336885"/>
  </r>
  <r>
    <s v="C130"/>
    <s v="Alice King"/>
    <n v="60"/>
    <x v="1"/>
    <s v="Midwest"/>
    <n v="4181"/>
    <s v="P042"/>
    <d v="2024-07-06T00:00:00"/>
    <n v="5"/>
    <n v="53"/>
    <n v="4.9335035984301556E-2"/>
    <s v="Gadget AP"/>
    <s v="Home Appliances"/>
    <s v="S002"/>
    <n v="26.5"/>
    <s v="Tech Gear Co."/>
    <s v="John Taylor"/>
    <s v="john@techgear.com"/>
    <s v="Los Angeles"/>
    <s v="CA"/>
    <n v="265"/>
    <n v="251.92621546416009"/>
  </r>
  <r>
    <s v="C126"/>
    <s v="Isla Walker"/>
    <n v="20"/>
    <x v="1"/>
    <s v="North"/>
    <n v="4182"/>
    <s v="P020"/>
    <d v="2024-07-06T00:00:00"/>
    <n v="10"/>
    <n v="17"/>
    <n v="3.6320500555065693E-2"/>
    <s v="Accessory T"/>
    <s v="Accessories"/>
    <s v="S010"/>
    <n v="8.5"/>
    <s v="Sports Tech Gear"/>
    <s v="Michael Harris"/>
    <s v="michael@sportstechgear.com"/>
    <s v="Denver"/>
    <s v="CO"/>
    <n v="170"/>
    <n v="163.82551490563884"/>
  </r>
  <r>
    <s v="C016"/>
    <s v="Uma Jones"/>
    <n v="66"/>
    <x v="0"/>
    <s v="East Coast"/>
    <n v="4183"/>
    <s v="P050"/>
    <d v="2024-07-06T00:00:00"/>
    <n v="5"/>
    <n v="17.5"/>
    <n v="6.2790426682932596E-2"/>
    <s v="Accessory AX"/>
    <s v="Accessories"/>
    <s v="S010"/>
    <n v="8.75"/>
    <s v="Sports Tech Gear"/>
    <s v="Michael Harris"/>
    <s v="michael@sportstechgear.com"/>
    <s v="Denver"/>
    <s v="CO"/>
    <n v="87.5"/>
    <n v="82.005837665243405"/>
  </r>
  <r>
    <s v="C102"/>
    <s v="Isla Walker"/>
    <n v="38"/>
    <x v="0"/>
    <s v="South"/>
    <n v="4184"/>
    <s v="P042"/>
    <d v="2024-07-06T00:00:00"/>
    <n v="9"/>
    <n v="53"/>
    <n v="5.8911784044597328E-2"/>
    <s v="Gadget AP"/>
    <s v="Home Appliances"/>
    <s v="S002"/>
    <n v="26.5"/>
    <s v="Tech Gear Co."/>
    <s v="John Taylor"/>
    <s v="john@techgear.com"/>
    <s v="Los Angeles"/>
    <s v="CA"/>
    <n v="477"/>
    <n v="448.89907901072706"/>
  </r>
  <r>
    <s v="C031"/>
    <s v="Dan White"/>
    <n v="29"/>
    <x v="0"/>
    <s v="Midwest"/>
    <n v="4185"/>
    <s v="P015"/>
    <d v="2024-07-06T00:00:00"/>
    <n v="2"/>
    <n v="70"/>
    <n v="8.8941459390089767E-2"/>
    <s v="Device O"/>
    <s v="Electronics"/>
    <s v="S005"/>
    <n v="35"/>
    <s v="Office Tech Depot"/>
    <s v="Kevin Lee"/>
    <s v="kevin@officetechdepot.com"/>
    <s v="Chicago"/>
    <s v="IL"/>
    <n v="140"/>
    <n v="127.54819568538743"/>
  </r>
  <r>
    <s v="C114"/>
    <s v="Nina Carter"/>
    <n v="59"/>
    <x v="0"/>
    <s v="East Coast"/>
    <n v="4186"/>
    <s v="P005"/>
    <d v="2024-07-06T00:00:00"/>
    <n v="8"/>
    <n v="60"/>
    <n v="9.2577855494494609E-3"/>
    <s v="Device E"/>
    <s v="Electronics"/>
    <s v="S005"/>
    <n v="30"/>
    <s v="Office Tech Depot"/>
    <s v="Kevin Lee"/>
    <s v="kevin@officetechdepot.com"/>
    <s v="Chicago"/>
    <s v="IL"/>
    <n v="480"/>
    <n v="475.55626293626426"/>
  </r>
  <r>
    <s v="C073"/>
    <s v="Mia Allen"/>
    <n v="36"/>
    <x v="1"/>
    <s v="East Coast"/>
    <n v="4187"/>
    <s v="P034"/>
    <d v="2024-07-06T00:00:00"/>
    <n v="4"/>
    <n v="9.5"/>
    <n v="7.7714257196481895E-2"/>
    <s v="Accessory AH"/>
    <s v="Accessories"/>
    <s v="S004"/>
    <n v="4.75"/>
    <s v="Smart Home Essentials"/>
    <s v="Sarah Davis"/>
    <s v="sarah@smarthomeessentials.com"/>
    <s v="Dallas"/>
    <s v="TX"/>
    <n v="38"/>
    <n v="35.046858226533686"/>
  </r>
  <r>
    <s v="C048"/>
    <s v="Yara Walker"/>
    <n v="21"/>
    <x v="1"/>
    <s v="North"/>
    <n v="4188"/>
    <s v="P012"/>
    <d v="2024-07-06T00:00:00"/>
    <n v="5"/>
    <n v="44"/>
    <n v="2.4658177117410942E-2"/>
    <s v="Gadget L"/>
    <s v="Home Appliances"/>
    <s v="S002"/>
    <n v="22"/>
    <s v="Tech Gear Co."/>
    <s v="John Taylor"/>
    <s v="john@techgear.com"/>
    <s v="Los Angeles"/>
    <s v="CA"/>
    <n v="220"/>
    <n v="214.5752010341696"/>
  </r>
  <r>
    <s v="C130"/>
    <s v="Alice King"/>
    <n v="60"/>
    <x v="1"/>
    <s v="Midwest"/>
    <n v="4189"/>
    <s v="P031"/>
    <d v="2024-07-06T00:00:00"/>
    <n v="1"/>
    <n v="37"/>
    <n v="1.295401191093979E-2"/>
    <s v="Widget AE"/>
    <s v="Electronics"/>
    <s v="S001"/>
    <n v="18.5"/>
    <s v="Gadget World"/>
    <s v="Emily Rose"/>
    <s v="emily@gadgetworld.com"/>
    <s v="New York"/>
    <s v="NY"/>
    <n v="37"/>
    <n v="36.520701559295226"/>
  </r>
  <r>
    <s v="C052"/>
    <s v="Jack Allen"/>
    <n v="31"/>
    <x v="1"/>
    <s v="North"/>
    <n v="4190"/>
    <s v="P036"/>
    <d v="2024-07-06T00:00:00"/>
    <n v="8"/>
    <n v="26.5"/>
    <n v="2.7415476099074645E-2"/>
    <s v="Item AJ"/>
    <s v="Office Supplies"/>
    <s v="S006"/>
    <n v="13.25"/>
    <s v="Eco Electronics"/>
    <s v="Linda Parker"/>
    <s v="linda@ecoelectronics.com"/>
    <s v="Portland"/>
    <s v="OR"/>
    <n v="212"/>
    <n v="206.18791906699619"/>
  </r>
  <r>
    <s v="C016"/>
    <s v="Uma Jones"/>
    <n v="66"/>
    <x v="0"/>
    <s v="East Coast"/>
    <n v="4191"/>
    <s v="P040"/>
    <d v="2024-07-06T00:00:00"/>
    <n v="8"/>
    <n v="13"/>
    <n v="7.6098181745500121E-2"/>
    <s v="Accessory AN"/>
    <s v="Accessories"/>
    <s v="S010"/>
    <n v="6.5"/>
    <s v="Sports Tech Gear"/>
    <s v="Michael Harris"/>
    <s v="michael@sportstechgear.com"/>
    <s v="Denver"/>
    <s v="CO"/>
    <n v="104"/>
    <n v="96.085789098467984"/>
  </r>
  <r>
    <s v="C081"/>
    <s v="Jack Young"/>
    <n v="59"/>
    <x v="1"/>
    <s v="South"/>
    <n v="4192"/>
    <s v="P031"/>
    <d v="2024-07-06T00:00:00"/>
    <n v="3"/>
    <n v="37"/>
    <n v="7.4205030055065069E-2"/>
    <s v="Widget AE"/>
    <s v="Electronics"/>
    <s v="S001"/>
    <n v="18.5"/>
    <s v="Gadget World"/>
    <s v="Emily Rose"/>
    <s v="emily@gadgetworld.com"/>
    <s v="New York"/>
    <s v="NY"/>
    <n v="111"/>
    <n v="102.76324166388778"/>
  </r>
  <r>
    <s v="C141"/>
    <s v="Mia Smith"/>
    <n v="43"/>
    <x v="0"/>
    <s v="Midwest"/>
    <n v="4193"/>
    <s v="P036"/>
    <d v="2024-07-06T00:00:00"/>
    <n v="4"/>
    <n v="26.5"/>
    <n v="3.3771900649672129E-2"/>
    <s v="Item AJ"/>
    <s v="Office Supplies"/>
    <s v="S006"/>
    <n v="13.25"/>
    <s v="Eco Electronics"/>
    <s v="Linda Parker"/>
    <s v="linda@ecoelectronics.com"/>
    <s v="Portland"/>
    <s v="OR"/>
    <n v="106"/>
    <n v="102.42017853113475"/>
  </r>
  <r>
    <s v="C029"/>
    <s v="Quinn Taylor"/>
    <n v="38"/>
    <x v="1"/>
    <s v="West Coast"/>
    <n v="4194"/>
    <s v="P004"/>
    <d v="2024-07-06T00:00:00"/>
    <n v="2"/>
    <n v="10"/>
    <n v="2.6699827334387652E-2"/>
    <s v="Accessory D"/>
    <s v="Accessories"/>
    <s v="S004"/>
    <n v="5"/>
    <s v="Smart Home Essentials"/>
    <s v="Sarah Davis"/>
    <s v="sarah@smarthomeessentials.com"/>
    <s v="Dallas"/>
    <s v="TX"/>
    <n v="20"/>
    <n v="19.466003453312247"/>
  </r>
  <r>
    <s v="C066"/>
    <s v="Sam Brown"/>
    <n v="32"/>
    <x v="1"/>
    <s v="South"/>
    <n v="4195"/>
    <s v="P045"/>
    <d v="2024-07-06T00:00:00"/>
    <n v="5"/>
    <n v="59.5"/>
    <n v="7.9163332243615547E-2"/>
    <s v="Device AS"/>
    <s v="Electronics"/>
    <s v="S005"/>
    <n v="29.75"/>
    <s v="Office Tech Depot"/>
    <s v="Kevin Lee"/>
    <s v="kevin@officetechdepot.com"/>
    <s v="Chicago"/>
    <s v="IL"/>
    <n v="297.5"/>
    <n v="273.94890865752438"/>
  </r>
  <r>
    <s v="C041"/>
    <s v="Carol Jones"/>
    <n v="40"/>
    <x v="0"/>
    <s v="West Coast"/>
    <n v="4196"/>
    <s v="P042"/>
    <d v="2024-07-06T00:00:00"/>
    <n v="1"/>
    <n v="53"/>
    <n v="5.6766431853858462E-2"/>
    <s v="Gadget AP"/>
    <s v="Home Appliances"/>
    <s v="S002"/>
    <n v="26.5"/>
    <s v="Tech Gear Co."/>
    <s v="John Taylor"/>
    <s v="john@techgear.com"/>
    <s v="Los Angeles"/>
    <s v="CA"/>
    <n v="53"/>
    <n v="49.991379111745502"/>
  </r>
  <r>
    <s v="C067"/>
    <s v="Rachel Hill"/>
    <n v="61"/>
    <x v="1"/>
    <s v="East Coast"/>
    <n v="4197"/>
    <s v="P007"/>
    <d v="2024-07-06T00:00:00"/>
    <n v="2"/>
    <n v="90"/>
    <n v="6.0893843119231517E-2"/>
    <s v="Appliance G"/>
    <s v="Home Appliances"/>
    <s v="S007"/>
    <n v="45"/>
    <s v="HealthTech Supplies"/>
    <s v="Peter Clark"/>
    <s v="peter@healthtech.com"/>
    <s v="Miami"/>
    <s v="FL"/>
    <n v="180"/>
    <n v="169.03910823853832"/>
  </r>
  <r>
    <s v="C028"/>
    <s v="Oscar Green"/>
    <n v="24"/>
    <x v="1"/>
    <s v="South"/>
    <n v="4198"/>
    <s v="P047"/>
    <d v="2024-07-06T00:00:00"/>
    <n v="4"/>
    <n v="82.5"/>
    <n v="2.7723222488592714E-2"/>
    <s v="Appliance AU"/>
    <s v="Home Appliances"/>
    <s v="S007"/>
    <n v="41.25"/>
    <s v="HealthTech Supplies"/>
    <s v="Peter Clark"/>
    <s v="peter@healthtech.com"/>
    <s v="Miami"/>
    <s v="FL"/>
    <n v="330"/>
    <n v="320.8513365787644"/>
  </r>
  <r>
    <s v="C150"/>
    <s v="Wendy Lee"/>
    <n v="24"/>
    <x v="1"/>
    <s v="South"/>
    <n v="4199"/>
    <s v="P041"/>
    <d v="2024-07-07T00:00:00"/>
    <n v="4"/>
    <n v="33.5"/>
    <n v="6.175069341687212E-4"/>
    <s v="Widget AO"/>
    <s v="Electronics"/>
    <s v="S001"/>
    <n v="16.75"/>
    <s v="Gadget World"/>
    <s v="Emily Rose"/>
    <s v="emily@gadgetworld.com"/>
    <s v="New York"/>
    <s v="NY"/>
    <n v="134"/>
    <n v="133.9172540708214"/>
  </r>
  <r>
    <s v="C015"/>
    <s v="Henry Parker"/>
    <n v="70"/>
    <x v="0"/>
    <s v="South"/>
    <n v="4200"/>
    <s v="P026"/>
    <d v="2024-07-07T00:00:00"/>
    <n v="1"/>
    <n v="22"/>
    <n v="6.3627118749367537E-2"/>
    <s v="Item Z"/>
    <s v="Office Supplies"/>
    <s v="S006"/>
    <n v="11"/>
    <s v="Eco Electronics"/>
    <s v="Linda Parker"/>
    <s v="linda@ecoelectronics.com"/>
    <s v="Portland"/>
    <s v="OR"/>
    <n v="22"/>
    <n v="20.600203387513915"/>
  </r>
  <r>
    <s v="C105"/>
    <s v="Tina Young"/>
    <n v="52"/>
    <x v="0"/>
    <s v="West Coast"/>
    <n v="4201"/>
    <s v="P046"/>
    <d v="2024-07-07T00:00:00"/>
    <n v="7"/>
    <n v="25.5"/>
    <n v="5.8538209790997336E-3"/>
    <s v="Item AT"/>
    <s v="Office Supplies"/>
    <s v="S006"/>
    <n v="12.75"/>
    <s v="Eco Electronics"/>
    <s v="Linda Parker"/>
    <s v="linda@ecoelectronics.com"/>
    <s v="Portland"/>
    <s v="OR"/>
    <n v="178.5"/>
    <n v="177.4550929552307"/>
  </r>
  <r>
    <s v="C093"/>
    <s v="Rachel Taylor"/>
    <n v="32"/>
    <x v="1"/>
    <s v="Midwest"/>
    <n v="4202"/>
    <s v="P012"/>
    <d v="2024-07-07T00:00:00"/>
    <n v="7"/>
    <n v="44"/>
    <n v="6.1049332045974014E-2"/>
    <s v="Gadget L"/>
    <s v="Home Appliances"/>
    <s v="S002"/>
    <n v="22"/>
    <s v="Tech Gear Co."/>
    <s v="John Taylor"/>
    <s v="john@techgear.com"/>
    <s v="Los Angeles"/>
    <s v="CA"/>
    <n v="308"/>
    <n v="289.19680572983998"/>
  </r>
  <r>
    <s v="C043"/>
    <s v="Uma Mitchell"/>
    <n v="46"/>
    <x v="1"/>
    <s v="South"/>
    <n v="4203"/>
    <s v="P006"/>
    <d v="2024-07-07T00:00:00"/>
    <n v="1"/>
    <n v="25"/>
    <n v="2.4826096514840558E-2"/>
    <s v="Item F"/>
    <s v="Office Supplies"/>
    <s v="S006"/>
    <n v="12.5"/>
    <s v="Eco Electronics"/>
    <s v="Linda Parker"/>
    <s v="linda@ecoelectronics.com"/>
    <s v="Portland"/>
    <s v="OR"/>
    <n v="25"/>
    <n v="24.379347587128986"/>
  </r>
  <r>
    <s v="C057"/>
    <s v="Sam Hall"/>
    <n v="51"/>
    <x v="1"/>
    <s v="North"/>
    <n v="4204"/>
    <s v="P011"/>
    <d v="2024-07-07T00:00:00"/>
    <n v="5"/>
    <n v="32"/>
    <n v="4.4713242656673806E-2"/>
    <s v="Widget K"/>
    <s v="Electronics"/>
    <s v="S001"/>
    <n v="16"/>
    <s v="Gadget World"/>
    <s v="Emily Rose"/>
    <s v="emily@gadgetworld.com"/>
    <s v="New York"/>
    <s v="NY"/>
    <n v="160"/>
    <n v="152.8458811749322"/>
  </r>
  <r>
    <s v="C069"/>
    <s v="Rachel Brown"/>
    <n v="44"/>
    <x v="0"/>
    <s v="West Coast"/>
    <n v="4205"/>
    <s v="P008"/>
    <d v="2024-07-07T00:00:00"/>
    <n v="5"/>
    <n v="40"/>
    <n v="8.6429601151262761E-2"/>
    <s v="Widget H"/>
    <s v="Electronics"/>
    <s v="S008"/>
    <n v="20"/>
    <s v="Auto Electronics Pro"/>
    <s v="Daniel Evans"/>
    <s v="daniel@autoelectronics.com"/>
    <s v="Detroit"/>
    <s v="MI"/>
    <n v="200"/>
    <n v="182.71407976974746"/>
  </r>
  <r>
    <s v="C129"/>
    <s v="Xander Jones"/>
    <n v="20"/>
    <x v="0"/>
    <s v="North"/>
    <n v="4206"/>
    <s v="P007"/>
    <d v="2024-07-07T00:00:00"/>
    <n v="1"/>
    <n v="90"/>
    <n v="8.3740217242241982E-2"/>
    <s v="Appliance G"/>
    <s v="Home Appliances"/>
    <s v="S007"/>
    <n v="45"/>
    <s v="HealthTech Supplies"/>
    <s v="Peter Clark"/>
    <s v="peter@healthtech.com"/>
    <s v="Miami"/>
    <s v="FL"/>
    <n v="90"/>
    <n v="82.463380448198222"/>
  </r>
  <r>
    <s v="C006"/>
    <s v="Grace Hall"/>
    <n v="56"/>
    <x v="0"/>
    <s v="East Coast"/>
    <n v="4207"/>
    <s v="P014"/>
    <d v="2024-07-07T00:00:00"/>
    <n v="1"/>
    <n v="12"/>
    <n v="7.3807691437343087E-2"/>
    <s v="Accessory N"/>
    <s v="Accessories"/>
    <s v="S004"/>
    <n v="6"/>
    <s v="Smart Home Essentials"/>
    <s v="Sarah Davis"/>
    <s v="sarah@smarthomeessentials.com"/>
    <s v="Dallas"/>
    <s v="TX"/>
    <n v="12"/>
    <n v="11.114307702751884"/>
  </r>
  <r>
    <s v="C137"/>
    <s v="Uma Young"/>
    <n v="19"/>
    <x v="1"/>
    <s v="East Coast"/>
    <n v="4208"/>
    <s v="P014"/>
    <d v="2024-07-07T00:00:00"/>
    <n v="3"/>
    <n v="12"/>
    <n v="2.9892575806497991E-2"/>
    <s v="Accessory N"/>
    <s v="Accessories"/>
    <s v="S004"/>
    <n v="6"/>
    <s v="Smart Home Essentials"/>
    <s v="Sarah Davis"/>
    <s v="sarah@smarthomeessentials.com"/>
    <s v="Dallas"/>
    <s v="TX"/>
    <n v="36"/>
    <n v="34.92386727096607"/>
  </r>
  <r>
    <s v="C121"/>
    <s v="Leo Carter"/>
    <n v="65"/>
    <x v="1"/>
    <s v="Midwest"/>
    <n v="4209"/>
    <s v="P011"/>
    <d v="2024-07-07T00:00:00"/>
    <n v="6"/>
    <n v="32"/>
    <n v="8.7819772092707998E-2"/>
    <s v="Widget K"/>
    <s v="Electronics"/>
    <s v="S001"/>
    <n v="16"/>
    <s v="Gadget World"/>
    <s v="Emily Rose"/>
    <s v="emily@gadgetworld.com"/>
    <s v="New York"/>
    <s v="NY"/>
    <n v="192"/>
    <n v="175.13860375820008"/>
  </r>
  <r>
    <s v="C025"/>
    <s v="Sam Smith"/>
    <n v="37"/>
    <x v="1"/>
    <s v="Midwest"/>
    <n v="4210"/>
    <s v="P036"/>
    <d v="2024-07-07T00:00:00"/>
    <n v="7"/>
    <n v="26.5"/>
    <n v="4.152351577760483E-3"/>
    <s v="Item AJ"/>
    <s v="Office Supplies"/>
    <s v="S006"/>
    <n v="13.25"/>
    <s v="Eco Electronics"/>
    <s v="Linda Parker"/>
    <s v="linda@ecoelectronics.com"/>
    <s v="Portland"/>
    <s v="OR"/>
    <n v="185.5"/>
    <n v="184.72973878232543"/>
  </r>
  <r>
    <s v="C018"/>
    <s v="Emily Walker"/>
    <n v="68"/>
    <x v="0"/>
    <s v="East Coast"/>
    <n v="4211"/>
    <s v="P050"/>
    <d v="2024-07-07T00:00:00"/>
    <n v="7"/>
    <n v="17.5"/>
    <n v="8.802643248536518E-2"/>
    <s v="Accessory AX"/>
    <s v="Accessories"/>
    <s v="S010"/>
    <n v="8.75"/>
    <s v="Sports Tech Gear"/>
    <s v="Michael Harris"/>
    <s v="michael@sportstechgear.com"/>
    <s v="Denver"/>
    <s v="CO"/>
    <n v="122.5"/>
    <n v="111.71676202054276"/>
  </r>
  <r>
    <s v="C100"/>
    <s v="Paul Wright"/>
    <n v="68"/>
    <x v="1"/>
    <s v="East Coast"/>
    <n v="4212"/>
    <s v="P043"/>
    <d v="2024-07-07T00:00:00"/>
    <n v="10"/>
    <n v="28"/>
    <n v="5.8430724312084292E-2"/>
    <s v="Tool AQ"/>
    <s v="Hardware"/>
    <s v="S003"/>
    <n v="14"/>
    <s v="Circuit Solutions"/>
    <s v="Mark Johnson"/>
    <s v="mark@circuitsolutions.com"/>
    <s v="San Francisco"/>
    <s v="CA"/>
    <n v="280"/>
    <n v="263.6393971926164"/>
  </r>
  <r>
    <s v="C098"/>
    <s v="Henry Hall"/>
    <n v="60"/>
    <x v="0"/>
    <s v="Midwest"/>
    <n v="4213"/>
    <s v="P026"/>
    <d v="2024-07-07T00:00:00"/>
    <n v="4"/>
    <n v="22"/>
    <n v="8.2075902888179231E-2"/>
    <s v="Item Z"/>
    <s v="Office Supplies"/>
    <s v="S006"/>
    <n v="11"/>
    <s v="Eco Electronics"/>
    <s v="Linda Parker"/>
    <s v="linda@ecoelectronics.com"/>
    <s v="Portland"/>
    <s v="OR"/>
    <n v="88"/>
    <n v="80.777320545840226"/>
  </r>
  <r>
    <s v="C140"/>
    <s v="Wendy Hall"/>
    <n v="28"/>
    <x v="0"/>
    <s v="East Coast"/>
    <n v="4214"/>
    <s v="P047"/>
    <d v="2024-07-07T00:00:00"/>
    <n v="8"/>
    <n v="82.5"/>
    <n v="5.8015898109414661E-3"/>
    <s v="Appliance AU"/>
    <s v="Home Appliances"/>
    <s v="S007"/>
    <n v="41.25"/>
    <s v="HealthTech Supplies"/>
    <s v="Peter Clark"/>
    <s v="peter@healthtech.com"/>
    <s v="Miami"/>
    <s v="FL"/>
    <n v="660"/>
    <n v="656.17095072477866"/>
  </r>
  <r>
    <s v="C030"/>
    <s v="Leo Carter"/>
    <n v="54"/>
    <x v="1"/>
    <s v="East Coast"/>
    <n v="4215"/>
    <s v="P001"/>
    <d v="2024-07-07T00:00:00"/>
    <n v="8"/>
    <n v="30"/>
    <n v="1.5623286441160523E-2"/>
    <s v="Widget A"/>
    <s v="Electronics"/>
    <s v="S001"/>
    <n v="15"/>
    <s v="Gadget World"/>
    <s v="Emily Rose"/>
    <s v="emily@gadgetworld.com"/>
    <s v="New York"/>
    <s v="NY"/>
    <n v="240"/>
    <n v="236.25041125412147"/>
  </r>
  <r>
    <s v="C120"/>
    <s v="Leo Brown"/>
    <n v="70"/>
    <x v="0"/>
    <s v="West Coast"/>
    <n v="4216"/>
    <s v="P047"/>
    <d v="2024-07-07T00:00:00"/>
    <n v="3"/>
    <n v="82.5"/>
    <n v="9.8648649309105052E-2"/>
    <s v="Appliance AU"/>
    <s v="Home Appliances"/>
    <s v="S007"/>
    <n v="41.25"/>
    <s v="HealthTech Supplies"/>
    <s v="Peter Clark"/>
    <s v="peter@healthtech.com"/>
    <s v="Miami"/>
    <s v="FL"/>
    <n v="247.5"/>
    <n v="223.08445929599651"/>
  </r>
  <r>
    <s v="C037"/>
    <s v="Dan White"/>
    <n v="21"/>
    <x v="0"/>
    <s v="Midwest"/>
    <n v="4217"/>
    <s v="P009"/>
    <d v="2024-07-07T00:00:00"/>
    <n v="10"/>
    <n v="36"/>
    <n v="8.353323971301517E-2"/>
    <s v="Tool I"/>
    <s v="Hardware"/>
    <s v="S009"/>
    <n v="18"/>
    <s v="Gourmet Gadgets"/>
    <s v="Alice Brown"/>
    <s v="alice@gourmetgadgets.com"/>
    <s v="Seattle"/>
    <s v="WA"/>
    <n v="360"/>
    <n v="329.92803370331455"/>
  </r>
  <r>
    <s v="C090"/>
    <s v="Carol Brown"/>
    <n v="41"/>
    <x v="1"/>
    <s v="North"/>
    <n v="4218"/>
    <s v="P039"/>
    <d v="2024-07-08T00:00:00"/>
    <n v="9"/>
    <n v="35"/>
    <n v="3.2857599829644181E-2"/>
    <s v="Tool AM"/>
    <s v="Hardware"/>
    <s v="S009"/>
    <n v="17.5"/>
    <s v="Gourmet Gadgets"/>
    <s v="Alice Brown"/>
    <s v="alice@gourmetgadgets.com"/>
    <s v="Seattle"/>
    <s v="WA"/>
    <n v="315"/>
    <n v="304.64985605366206"/>
  </r>
  <r>
    <s v="C054"/>
    <s v="Alice Allen"/>
    <n v="62"/>
    <x v="0"/>
    <s v="Midwest"/>
    <n v="4219"/>
    <s v="P013"/>
    <d v="2024-07-08T00:00:00"/>
    <n v="9"/>
    <n v="23"/>
    <n v="2.1445649594119889E-2"/>
    <s v="Tool M"/>
    <s v="Hardware"/>
    <s v="S003"/>
    <n v="11.5"/>
    <s v="Circuit Solutions"/>
    <s v="Mark Johnson"/>
    <s v="mark@circuitsolutions.com"/>
    <s v="San Francisco"/>
    <s v="CA"/>
    <n v="207"/>
    <n v="202.56075053401719"/>
  </r>
  <r>
    <s v="C150"/>
    <s v="Wendy Lee"/>
    <n v="24"/>
    <x v="1"/>
    <s v="South"/>
    <n v="4220"/>
    <s v="P006"/>
    <d v="2024-07-08T00:00:00"/>
    <n v="9"/>
    <n v="25"/>
    <n v="2.9701384731922964E-2"/>
    <s v="Item F"/>
    <s v="Office Supplies"/>
    <s v="S006"/>
    <n v="12.5"/>
    <s v="Eco Electronics"/>
    <s v="Linda Parker"/>
    <s v="linda@ecoelectronics.com"/>
    <s v="Portland"/>
    <s v="OR"/>
    <n v="225"/>
    <n v="218.31718843531732"/>
  </r>
  <r>
    <s v="C073"/>
    <s v="Mia Allen"/>
    <n v="36"/>
    <x v="1"/>
    <s v="East Coast"/>
    <n v="4221"/>
    <s v="P008"/>
    <d v="2024-07-08T00:00:00"/>
    <n v="7"/>
    <n v="40"/>
    <n v="8.0761771669551896E-2"/>
    <s v="Widget H"/>
    <s v="Electronics"/>
    <s v="S008"/>
    <n v="20"/>
    <s v="Auto Electronics Pro"/>
    <s v="Daniel Evans"/>
    <s v="daniel@autoelectronics.com"/>
    <s v="Detroit"/>
    <s v="MI"/>
    <n v="280"/>
    <n v="257.38670393252545"/>
  </r>
  <r>
    <s v="C016"/>
    <s v="Uma Jones"/>
    <n v="66"/>
    <x v="0"/>
    <s v="East Coast"/>
    <n v="4222"/>
    <s v="P013"/>
    <d v="2024-07-08T00:00:00"/>
    <n v="8"/>
    <n v="23"/>
    <n v="1.1129894129439578E-2"/>
    <s v="Tool M"/>
    <s v="Hardware"/>
    <s v="S003"/>
    <n v="11.5"/>
    <s v="Circuit Solutions"/>
    <s v="Mark Johnson"/>
    <s v="mark@circuitsolutions.com"/>
    <s v="San Francisco"/>
    <s v="CA"/>
    <n v="184"/>
    <n v="181.95209948018311"/>
  </r>
  <r>
    <s v="C065"/>
    <s v="Quinn Hall"/>
    <n v="64"/>
    <x v="1"/>
    <s v="East Coast"/>
    <n v="4223"/>
    <s v="P019"/>
    <d v="2024-07-08T00:00:00"/>
    <n v="2"/>
    <n v="38"/>
    <n v="4.6556335939862914E-2"/>
    <s v="Tool S"/>
    <s v="Hardware"/>
    <s v="S009"/>
    <n v="19"/>
    <s v="Gourmet Gadgets"/>
    <s v="Alice Brown"/>
    <s v="alice@gourmetgadgets.com"/>
    <s v="Seattle"/>
    <s v="WA"/>
    <n v="76"/>
    <n v="72.461718468570425"/>
  </r>
  <r>
    <s v="C134"/>
    <s v="Yara Hill"/>
    <n v="36"/>
    <x v="1"/>
    <s v="North"/>
    <n v="4224"/>
    <s v="P015"/>
    <d v="2024-07-08T00:00:00"/>
    <n v="8"/>
    <n v="70"/>
    <n v="4.0351826859846653E-2"/>
    <s v="Device O"/>
    <s v="Electronics"/>
    <s v="S005"/>
    <n v="35"/>
    <s v="Office Tech Depot"/>
    <s v="Kevin Lee"/>
    <s v="kevin@officetechdepot.com"/>
    <s v="Chicago"/>
    <s v="IL"/>
    <n v="560"/>
    <n v="537.40297695848585"/>
  </r>
  <r>
    <s v="C081"/>
    <s v="Jack Young"/>
    <n v="59"/>
    <x v="1"/>
    <s v="South"/>
    <n v="4225"/>
    <s v="P040"/>
    <d v="2024-07-08T00:00:00"/>
    <n v="2"/>
    <n v="13"/>
    <n v="2.5584677242827314E-2"/>
    <s v="Accessory AN"/>
    <s v="Accessories"/>
    <s v="S010"/>
    <n v="6.5"/>
    <s v="Sports Tech Gear"/>
    <s v="Michael Harris"/>
    <s v="michael@sportstechgear.com"/>
    <s v="Denver"/>
    <s v="CO"/>
    <n v="26"/>
    <n v="25.334798391686491"/>
  </r>
  <r>
    <s v="C029"/>
    <s v="Quinn Taylor"/>
    <n v="38"/>
    <x v="1"/>
    <s v="West Coast"/>
    <n v="4226"/>
    <s v="P041"/>
    <d v="2024-07-08T00:00:00"/>
    <n v="5"/>
    <n v="33.5"/>
    <n v="2.8077168321634607E-2"/>
    <s v="Widget AO"/>
    <s v="Electronics"/>
    <s v="S001"/>
    <n v="16.75"/>
    <s v="Gadget World"/>
    <s v="Emily Rose"/>
    <s v="emily@gadgetworld.com"/>
    <s v="New York"/>
    <s v="NY"/>
    <n v="167.5"/>
    <n v="162.79707430612621"/>
  </r>
  <r>
    <s v="C126"/>
    <s v="Isla Walker"/>
    <n v="20"/>
    <x v="1"/>
    <s v="North"/>
    <n v="4227"/>
    <s v="P003"/>
    <d v="2024-07-08T00:00:00"/>
    <n v="7"/>
    <n v="20"/>
    <n v="1.358673936704975E-2"/>
    <s v="Tool C"/>
    <s v="Hardware"/>
    <s v="S003"/>
    <n v="10"/>
    <s v="Circuit Solutions"/>
    <s v="Mark Johnson"/>
    <s v="mark@circuitsolutions.com"/>
    <s v="San Francisco"/>
    <s v="CA"/>
    <n v="140"/>
    <n v="138.09785648861305"/>
  </r>
  <r>
    <s v="C060"/>
    <s v="Alice Adams"/>
    <n v="38"/>
    <x v="1"/>
    <s v="East Coast"/>
    <n v="4228"/>
    <s v="P013"/>
    <d v="2024-07-08T00:00:00"/>
    <n v="5"/>
    <n v="23"/>
    <n v="5.1209897312071352E-2"/>
    <s v="Tool M"/>
    <s v="Hardware"/>
    <s v="S003"/>
    <n v="11.5"/>
    <s v="Circuit Solutions"/>
    <s v="Mark Johnson"/>
    <s v="mark@circuitsolutions.com"/>
    <s v="San Francisco"/>
    <s v="CA"/>
    <n v="115"/>
    <n v="109.1108618091118"/>
  </r>
  <r>
    <s v="C079"/>
    <s v="Dan Walker"/>
    <n v="23"/>
    <x v="0"/>
    <s v="Midwest"/>
    <n v="4229"/>
    <s v="P026"/>
    <d v="2024-07-08T00:00:00"/>
    <n v="7"/>
    <n v="22"/>
    <n v="9.2738318819224688E-2"/>
    <s v="Item Z"/>
    <s v="Office Supplies"/>
    <s v="S006"/>
    <n v="11"/>
    <s v="Eco Electronics"/>
    <s v="Linda Parker"/>
    <s v="linda@ecoelectronics.com"/>
    <s v="Portland"/>
    <s v="OR"/>
    <n v="154"/>
    <n v="139.7182989018394"/>
  </r>
  <r>
    <s v="C046"/>
    <s v="Mia Jones"/>
    <n v="56"/>
    <x v="1"/>
    <s v="East Coast"/>
    <n v="4230"/>
    <s v="P019"/>
    <d v="2024-07-08T00:00:00"/>
    <n v="6"/>
    <n v="38"/>
    <n v="4.3278153262920983E-2"/>
    <s v="Tool S"/>
    <s v="Hardware"/>
    <s v="S009"/>
    <n v="19"/>
    <s v="Gourmet Gadgets"/>
    <s v="Alice Brown"/>
    <s v="alice@gourmetgadgets.com"/>
    <s v="Seattle"/>
    <s v="WA"/>
    <n v="228"/>
    <n v="218.13258105605402"/>
  </r>
  <r>
    <s v="C108"/>
    <s v="Emily Taylor"/>
    <n v="21"/>
    <x v="1"/>
    <s v="South"/>
    <n v="4231"/>
    <s v="P006"/>
    <d v="2024-07-08T00:00:00"/>
    <n v="6"/>
    <n v="25"/>
    <n v="8.202907054804176E-2"/>
    <s v="Item F"/>
    <s v="Office Supplies"/>
    <s v="S006"/>
    <n v="12.5"/>
    <s v="Eco Electronics"/>
    <s v="Linda Parker"/>
    <s v="linda@ecoelectronics.com"/>
    <s v="Portland"/>
    <s v="OR"/>
    <n v="150"/>
    <n v="137.69563941779373"/>
  </r>
  <r>
    <s v="C119"/>
    <s v="Zoe Hill"/>
    <n v="41"/>
    <x v="0"/>
    <s v="Midwest"/>
    <n v="4232"/>
    <s v="P053"/>
    <d v="2024-07-08T00:00:00"/>
    <n v="3"/>
    <n v="22.5"/>
    <n v="3.8319627554767234E-2"/>
    <s v="Tool BA"/>
    <s v="Hardware"/>
    <s v="S003"/>
    <n v="11.25"/>
    <s v="Circuit Solutions"/>
    <s v="Mark Johnson"/>
    <s v="mark@circuitsolutions.com"/>
    <s v="San Francisco"/>
    <s v="CA"/>
    <n v="67.5"/>
    <n v="64.913425140053207"/>
  </r>
  <r>
    <s v="C135"/>
    <s v="Rachel Young"/>
    <n v="41"/>
    <x v="0"/>
    <s v="West Coast"/>
    <n v="4233"/>
    <s v="P006"/>
    <d v="2024-07-08T00:00:00"/>
    <n v="4"/>
    <n v="25"/>
    <n v="9.9043956557730614E-2"/>
    <s v="Item F"/>
    <s v="Office Supplies"/>
    <s v="S006"/>
    <n v="12.5"/>
    <s v="Eco Electronics"/>
    <s v="Linda Parker"/>
    <s v="linda@ecoelectronics.com"/>
    <s v="Portland"/>
    <s v="OR"/>
    <n v="100"/>
    <n v="90.095604344226942"/>
  </r>
  <r>
    <s v="C046"/>
    <s v="Mia Jones"/>
    <n v="56"/>
    <x v="1"/>
    <s v="East Coast"/>
    <n v="4234"/>
    <s v="P031"/>
    <d v="2024-07-08T00:00:00"/>
    <n v="9"/>
    <n v="37"/>
    <n v="3.5808912431660379E-2"/>
    <s v="Widget AE"/>
    <s v="Electronics"/>
    <s v="S001"/>
    <n v="18.5"/>
    <s v="Gadget World"/>
    <s v="Emily Rose"/>
    <s v="emily@gadgetworld.com"/>
    <s v="New York"/>
    <s v="NY"/>
    <n v="333"/>
    <n v="321.0756321602571"/>
  </r>
  <r>
    <s v="C089"/>
    <s v="Tina Clark"/>
    <n v="43"/>
    <x v="0"/>
    <s v="North"/>
    <n v="4235"/>
    <s v="P039"/>
    <d v="2024-07-08T00:00:00"/>
    <n v="7"/>
    <n v="35"/>
    <n v="6.7103633868311183E-2"/>
    <s v="Tool AM"/>
    <s v="Hardware"/>
    <s v="S009"/>
    <n v="17.5"/>
    <s v="Gourmet Gadgets"/>
    <s v="Alice Brown"/>
    <s v="alice@gourmetgadgets.com"/>
    <s v="Seattle"/>
    <s v="WA"/>
    <n v="245"/>
    <n v="228.55960970226377"/>
  </r>
  <r>
    <s v="C109"/>
    <s v="Oscar Clark"/>
    <n v="62"/>
    <x v="0"/>
    <s v="South"/>
    <n v="4236"/>
    <s v="P036"/>
    <d v="2024-07-08T00:00:00"/>
    <n v="6"/>
    <n v="26.5"/>
    <n v="3.6143990792151251E-4"/>
    <s v="Item AJ"/>
    <s v="Office Supplies"/>
    <s v="S006"/>
    <n v="13.25"/>
    <s v="Eco Electronics"/>
    <s v="Linda Parker"/>
    <s v="linda@ecoelectronics.com"/>
    <s v="Portland"/>
    <s v="OR"/>
    <n v="159"/>
    <n v="158.94253105464048"/>
  </r>
  <r>
    <s v="C134"/>
    <s v="Yara Hill"/>
    <n v="36"/>
    <x v="1"/>
    <s v="North"/>
    <n v="4237"/>
    <s v="P017"/>
    <d v="2024-07-08T00:00:00"/>
    <n v="3"/>
    <n v="80"/>
    <n v="5.5840223951550555E-2"/>
    <s v="Appliance Q"/>
    <s v="Home Appliances"/>
    <s v="S007"/>
    <n v="40"/>
    <s v="HealthTech Supplies"/>
    <s v="Peter Clark"/>
    <s v="peter@healthtech.com"/>
    <s v="Miami"/>
    <s v="FL"/>
    <n v="240"/>
    <n v="226.59834625162787"/>
  </r>
  <r>
    <s v="C085"/>
    <s v="Rachel Green"/>
    <n v="20"/>
    <x v="0"/>
    <s v="North"/>
    <n v="4238"/>
    <s v="P029"/>
    <d v="2024-07-08T00:00:00"/>
    <n v="4"/>
    <n v="40"/>
    <n v="6.2710364789523451E-2"/>
    <s v="Tool AC"/>
    <s v="Hardware"/>
    <s v="S009"/>
    <n v="20"/>
    <s v="Gourmet Gadgets"/>
    <s v="Alice Brown"/>
    <s v="alice@gourmetgadgets.com"/>
    <s v="Seattle"/>
    <s v="WA"/>
    <n v="160"/>
    <n v="149.96634163367625"/>
  </r>
  <r>
    <s v="C067"/>
    <s v="Rachel Hill"/>
    <n v="61"/>
    <x v="1"/>
    <s v="East Coast"/>
    <n v="4239"/>
    <s v="P010"/>
    <d v="2024-07-08T00:00:00"/>
    <n v="10"/>
    <n v="15"/>
    <n v="9.6090350615240433E-2"/>
    <s v="Accessory J"/>
    <s v="Accessories"/>
    <s v="S010"/>
    <n v="7.5"/>
    <s v="Sports Tech Gear"/>
    <s v="Michael Harris"/>
    <s v="michael@sportstechgear.com"/>
    <s v="Denver"/>
    <s v="CO"/>
    <n v="150"/>
    <n v="135.58644740771393"/>
  </r>
  <r>
    <s v="C059"/>
    <s v="Yara Lee"/>
    <n v="36"/>
    <x v="1"/>
    <s v="North"/>
    <n v="4240"/>
    <s v="P017"/>
    <d v="2024-07-09T00:00:00"/>
    <n v="8"/>
    <n v="80"/>
    <n v="4.0359503090524218E-2"/>
    <s v="Appliance Q"/>
    <s v="Home Appliances"/>
    <s v="S007"/>
    <n v="40"/>
    <s v="HealthTech Supplies"/>
    <s v="Peter Clark"/>
    <s v="peter@healthtech.com"/>
    <s v="Miami"/>
    <s v="FL"/>
    <n v="640"/>
    <n v="614.16991802206451"/>
  </r>
  <r>
    <s v="C107"/>
    <s v="Jack Hall"/>
    <n v="68"/>
    <x v="0"/>
    <s v="Midwest"/>
    <n v="4241"/>
    <s v="P035"/>
    <d v="2024-07-09T00:00:00"/>
    <n v="10"/>
    <n v="63"/>
    <n v="5.7835740674523163E-2"/>
    <s v="Device AI"/>
    <s v="Electronics"/>
    <s v="S005"/>
    <n v="31.5"/>
    <s v="Office Tech Depot"/>
    <s v="Kevin Lee"/>
    <s v="kevin@officetechdepot.com"/>
    <s v="Chicago"/>
    <s v="IL"/>
    <n v="630"/>
    <n v="593.5634833750504"/>
  </r>
  <r>
    <s v="C085"/>
    <s v="Rachel Green"/>
    <n v="20"/>
    <x v="0"/>
    <s v="North"/>
    <n v="4242"/>
    <s v="P045"/>
    <d v="2024-07-09T00:00:00"/>
    <n v="5"/>
    <n v="59.5"/>
    <n v="1.5163971937139909E-2"/>
    <s v="Device AS"/>
    <s v="Electronics"/>
    <s v="S005"/>
    <n v="29.75"/>
    <s v="Office Tech Depot"/>
    <s v="Kevin Lee"/>
    <s v="kevin@officetechdepot.com"/>
    <s v="Chicago"/>
    <s v="IL"/>
    <n v="297.5"/>
    <n v="292.9887183487009"/>
  </r>
  <r>
    <s v="C032"/>
    <s v="Bob Allen"/>
    <n v="34"/>
    <x v="0"/>
    <s v="North"/>
    <n v="4243"/>
    <s v="P038"/>
    <d v="2024-07-09T00:00:00"/>
    <n v="6"/>
    <n v="39"/>
    <n v="3.597023897624254E-2"/>
    <s v="Widget AL"/>
    <s v="Electronics"/>
    <s v="S008"/>
    <n v="19.5"/>
    <s v="Auto Electronics Pro"/>
    <s v="Daniel Evans"/>
    <s v="daniel@autoelectronics.com"/>
    <s v="Detroit"/>
    <s v="MI"/>
    <n v="234"/>
    <n v="225.58296407955925"/>
  </r>
  <r>
    <s v="C066"/>
    <s v="Sam Brown"/>
    <n v="32"/>
    <x v="1"/>
    <s v="South"/>
    <n v="4244"/>
    <s v="P032"/>
    <d v="2024-07-09T00:00:00"/>
    <n v="7"/>
    <n v="48"/>
    <n v="4.8183053077383159E-2"/>
    <s v="Gadget AF"/>
    <s v="Home Appliances"/>
    <s v="S002"/>
    <n v="24"/>
    <s v="Tech Gear Co."/>
    <s v="John Taylor"/>
    <s v="john@techgear.com"/>
    <s v="Los Angeles"/>
    <s v="CA"/>
    <n v="336"/>
    <n v="319.81049416599927"/>
  </r>
  <r>
    <s v="C092"/>
    <s v="Xander Walker"/>
    <n v="54"/>
    <x v="0"/>
    <s v="North"/>
    <n v="4245"/>
    <s v="P041"/>
    <d v="2024-07-09T00:00:00"/>
    <n v="5"/>
    <n v="33.5"/>
    <n v="7.9829979012604829E-2"/>
    <s v="Widget AO"/>
    <s v="Electronics"/>
    <s v="S001"/>
    <n v="16.75"/>
    <s v="Gadget World"/>
    <s v="Emily Rose"/>
    <s v="emily@gadgetworld.com"/>
    <s v="New York"/>
    <s v="NY"/>
    <n v="167.5"/>
    <n v="154.12847851538868"/>
  </r>
  <r>
    <s v="C078"/>
    <s v="Alice Hill"/>
    <n v="64"/>
    <x v="1"/>
    <s v="North"/>
    <n v="4246"/>
    <s v="P027"/>
    <d v="2024-07-09T00:00:00"/>
    <n v="7"/>
    <n v="85"/>
    <n v="7.2476757861906299E-2"/>
    <s v="Appliance AA"/>
    <s v="Home Appliances"/>
    <s v="S007"/>
    <n v="42.5"/>
    <s v="HealthTech Supplies"/>
    <s v="Peter Clark"/>
    <s v="peter@healthtech.com"/>
    <s v="Miami"/>
    <s v="FL"/>
    <n v="595"/>
    <n v="551.87632907216573"/>
  </r>
  <r>
    <s v="C118"/>
    <s v="Jack Adams"/>
    <n v="53"/>
    <x v="1"/>
    <s v="Midwest"/>
    <n v="4247"/>
    <s v="P030"/>
    <d v="2024-07-09T00:00:00"/>
    <n v="8"/>
    <n v="18"/>
    <n v="2.1589278772943588E-2"/>
    <s v="Accessory AD"/>
    <s v="Accessories"/>
    <s v="S010"/>
    <n v="9"/>
    <s v="Sports Tech Gear"/>
    <s v="Michael Harris"/>
    <s v="michael@sportstechgear.com"/>
    <s v="Denver"/>
    <s v="CO"/>
    <n v="144"/>
    <n v="140.89114385669612"/>
  </r>
  <r>
    <s v="C140"/>
    <s v="Wendy Hall"/>
    <n v="28"/>
    <x v="0"/>
    <s v="East Coast"/>
    <n v="4248"/>
    <s v="P051"/>
    <d v="2024-07-09T00:00:00"/>
    <n v="10"/>
    <n v="31.5"/>
    <n v="6.8803624420448753E-2"/>
    <s v="Widget AY"/>
    <s v="Electronics"/>
    <s v="S001"/>
    <n v="15.75"/>
    <s v="Gadget World"/>
    <s v="Emily Rose"/>
    <s v="emily@gadgetworld.com"/>
    <s v="New York"/>
    <s v="NY"/>
    <n v="315"/>
    <n v="293.32685830755867"/>
  </r>
  <r>
    <s v="C088"/>
    <s v="Emily Adams"/>
    <n v="59"/>
    <x v="0"/>
    <s v="East Coast"/>
    <n v="4249"/>
    <s v="P023"/>
    <d v="2024-07-09T00:00:00"/>
    <n v="3"/>
    <n v="24"/>
    <n v="2.725268041274248E-2"/>
    <s v="Tool W"/>
    <s v="Hardware"/>
    <s v="S003"/>
    <n v="12"/>
    <s v="Circuit Solutions"/>
    <s v="Mark Johnson"/>
    <s v="mark@circuitsolutions.com"/>
    <s v="San Francisco"/>
    <s v="CA"/>
    <n v="72"/>
    <n v="70.037807010282535"/>
  </r>
  <r>
    <s v="C008"/>
    <s v="Mia Allen"/>
    <n v="61"/>
    <x v="1"/>
    <s v="East Coast"/>
    <n v="4250"/>
    <s v="P022"/>
    <d v="2024-07-09T00:00:00"/>
    <n v="10"/>
    <n v="54"/>
    <n v="4.9274745004113434E-2"/>
    <s v="Gadget V"/>
    <s v="Home Appliances"/>
    <s v="S002"/>
    <n v="27"/>
    <s v="Tech Gear Co."/>
    <s v="John Taylor"/>
    <s v="john@techgear.com"/>
    <s v="Los Angeles"/>
    <s v="CA"/>
    <n v="540"/>
    <n v="513.39163769777872"/>
  </r>
  <r>
    <s v="C068"/>
    <s v="Rachel Hill"/>
    <n v="51"/>
    <x v="1"/>
    <s v="South"/>
    <n v="4251"/>
    <s v="P021"/>
    <d v="2024-07-09T00:00:00"/>
    <n v="2"/>
    <n v="34"/>
    <n v="6.3878884501928954E-2"/>
    <s v="Widget U"/>
    <s v="Electronics"/>
    <s v="S001"/>
    <n v="17"/>
    <s v="Gadget World"/>
    <s v="Emily Rose"/>
    <s v="emily@gadgetworld.com"/>
    <s v="New York"/>
    <s v="NY"/>
    <n v="68"/>
    <n v="63.656235853868829"/>
  </r>
  <r>
    <s v="C073"/>
    <s v="Mia Allen"/>
    <n v="36"/>
    <x v="1"/>
    <s v="East Coast"/>
    <n v="4252"/>
    <s v="P032"/>
    <d v="2024-07-10T00:00:00"/>
    <n v="1"/>
    <n v="48"/>
    <n v="9.7085662037984966E-2"/>
    <s v="Gadget AF"/>
    <s v="Home Appliances"/>
    <s v="S002"/>
    <n v="24"/>
    <s v="Tech Gear Co."/>
    <s v="John Taylor"/>
    <s v="john@techgear.com"/>
    <s v="Los Angeles"/>
    <s v="CA"/>
    <n v="48"/>
    <n v="43.339888222176725"/>
  </r>
  <r>
    <s v="C047"/>
    <s v="Leo Young"/>
    <n v="53"/>
    <x v="1"/>
    <s v="South"/>
    <n v="4253"/>
    <s v="P043"/>
    <d v="2024-07-10T00:00:00"/>
    <n v="6"/>
    <n v="28"/>
    <n v="6.0109930113993376E-2"/>
    <s v="Tool AQ"/>
    <s v="Hardware"/>
    <s v="S003"/>
    <n v="14"/>
    <s v="Circuit Solutions"/>
    <s v="Mark Johnson"/>
    <s v="mark@circuitsolutions.com"/>
    <s v="San Francisco"/>
    <s v="CA"/>
    <n v="168"/>
    <n v="157.90153174084912"/>
  </r>
  <r>
    <s v="C150"/>
    <s v="Wendy Lee"/>
    <n v="24"/>
    <x v="1"/>
    <s v="South"/>
    <n v="4254"/>
    <s v="P041"/>
    <d v="2024-07-10T00:00:00"/>
    <n v="1"/>
    <n v="33.5"/>
    <n v="7.2439320389874884E-2"/>
    <s v="Widget AO"/>
    <s v="Electronics"/>
    <s v="S001"/>
    <n v="16.75"/>
    <s v="Gadget World"/>
    <s v="Emily Rose"/>
    <s v="emily@gadgetworld.com"/>
    <s v="New York"/>
    <s v="NY"/>
    <n v="33.5"/>
    <n v="31.07328276693919"/>
  </r>
  <r>
    <s v="C108"/>
    <s v="Emily Taylor"/>
    <n v="21"/>
    <x v="1"/>
    <s v="South"/>
    <n v="4255"/>
    <s v="P019"/>
    <d v="2024-07-10T00:00:00"/>
    <n v="2"/>
    <n v="38"/>
    <n v="8.2398162156420651E-2"/>
    <s v="Tool S"/>
    <s v="Hardware"/>
    <s v="S009"/>
    <n v="19"/>
    <s v="Gourmet Gadgets"/>
    <s v="Alice Brown"/>
    <s v="alice@gourmetgadgets.com"/>
    <s v="Seattle"/>
    <s v="WA"/>
    <n v="76"/>
    <n v="69.737739676112028"/>
  </r>
  <r>
    <s v="C100"/>
    <s v="Paul Wright"/>
    <n v="68"/>
    <x v="1"/>
    <s v="East Coast"/>
    <n v="4256"/>
    <s v="P042"/>
    <d v="2024-07-10T00:00:00"/>
    <n v="9"/>
    <n v="53"/>
    <n v="1.7478051695501751E-2"/>
    <s v="Gadget AP"/>
    <s v="Home Appliances"/>
    <s v="S002"/>
    <n v="26.5"/>
    <s v="Tech Gear Co."/>
    <s v="John Taylor"/>
    <s v="john@techgear.com"/>
    <s v="Los Angeles"/>
    <s v="CA"/>
    <n v="477"/>
    <n v="468.66296934124568"/>
  </r>
  <r>
    <s v="C095"/>
    <s v="Tina Taylor"/>
    <n v="52"/>
    <x v="0"/>
    <s v="South"/>
    <n v="4257"/>
    <s v="P022"/>
    <d v="2024-07-10T00:00:00"/>
    <n v="1"/>
    <n v="54"/>
    <n v="1.4271815322441228E-2"/>
    <s v="Gadget V"/>
    <s v="Home Appliances"/>
    <s v="S002"/>
    <n v="27"/>
    <s v="Tech Gear Co."/>
    <s v="John Taylor"/>
    <s v="john@techgear.com"/>
    <s v="Los Angeles"/>
    <s v="CA"/>
    <n v="54"/>
    <n v="53.229321972588174"/>
  </r>
  <r>
    <s v="C038"/>
    <s v="Wendy Allen"/>
    <n v="63"/>
    <x v="0"/>
    <s v="South"/>
    <n v="4258"/>
    <s v="P009"/>
    <d v="2024-07-10T00:00:00"/>
    <n v="7"/>
    <n v="36"/>
    <n v="6.9208684666243955E-2"/>
    <s v="Tool I"/>
    <s v="Hardware"/>
    <s v="S009"/>
    <n v="18"/>
    <s v="Gourmet Gadgets"/>
    <s v="Alice Brown"/>
    <s v="alice@gourmetgadgets.com"/>
    <s v="Seattle"/>
    <s v="WA"/>
    <n v="252"/>
    <n v="234.55941146410652"/>
  </r>
  <r>
    <s v="C132"/>
    <s v="Paul Wright"/>
    <n v="66"/>
    <x v="1"/>
    <s v="North"/>
    <n v="4259"/>
    <s v="P015"/>
    <d v="2024-07-10T00:00:00"/>
    <n v="7"/>
    <n v="70"/>
    <n v="8.2354456236156004E-2"/>
    <s v="Device O"/>
    <s v="Electronics"/>
    <s v="S005"/>
    <n v="35"/>
    <s v="Office Tech Depot"/>
    <s v="Kevin Lee"/>
    <s v="kevin@officetechdepot.com"/>
    <s v="Chicago"/>
    <s v="IL"/>
    <n v="490"/>
    <n v="449.64631644428357"/>
  </r>
  <r>
    <s v="C134"/>
    <s v="Yara Hill"/>
    <n v="36"/>
    <x v="1"/>
    <s v="North"/>
    <n v="4260"/>
    <s v="P027"/>
    <d v="2024-07-10T00:00:00"/>
    <n v="3"/>
    <n v="85"/>
    <n v="7.5813678560647912E-2"/>
    <s v="Appliance AA"/>
    <s v="Home Appliances"/>
    <s v="S007"/>
    <n v="42.5"/>
    <s v="HealthTech Supplies"/>
    <s v="Peter Clark"/>
    <s v="peter@healthtech.com"/>
    <s v="Miami"/>
    <s v="FL"/>
    <n v="255"/>
    <n v="235.66751196703478"/>
  </r>
  <r>
    <s v="C071"/>
    <s v="Paul Lee"/>
    <n v="19"/>
    <x v="0"/>
    <s v="West Coast"/>
    <n v="4261"/>
    <s v="P023"/>
    <d v="2024-07-10T00:00:00"/>
    <n v="3"/>
    <n v="24"/>
    <n v="8.3036752917665477E-2"/>
    <s v="Tool W"/>
    <s v="Hardware"/>
    <s v="S003"/>
    <n v="12"/>
    <s v="Circuit Solutions"/>
    <s v="Mark Johnson"/>
    <s v="mark@circuitsolutions.com"/>
    <s v="San Francisco"/>
    <s v="CA"/>
    <n v="72"/>
    <n v="66.021353789928085"/>
  </r>
  <r>
    <s v="C138"/>
    <s v="Sam Parker"/>
    <n v="18"/>
    <x v="1"/>
    <s v="North"/>
    <n v="4262"/>
    <s v="P030"/>
    <d v="2024-07-10T00:00:00"/>
    <n v="10"/>
    <n v="18"/>
    <n v="7.4763335105137926E-2"/>
    <s v="Accessory AD"/>
    <s v="Accessories"/>
    <s v="S010"/>
    <n v="9"/>
    <s v="Sports Tech Gear"/>
    <s v="Michael Harris"/>
    <s v="michael@sportstechgear.com"/>
    <s v="Denver"/>
    <s v="CO"/>
    <n v="180"/>
    <n v="166.54259968107516"/>
  </r>
  <r>
    <s v="C104"/>
    <s v="Bob Young"/>
    <n v="48"/>
    <x v="0"/>
    <s v="West Coast"/>
    <n v="4263"/>
    <s v="P047"/>
    <d v="2024-07-10T00:00:00"/>
    <n v="6"/>
    <n v="82.5"/>
    <n v="5.6796450242219326E-2"/>
    <s v="Appliance AU"/>
    <s v="Home Appliances"/>
    <s v="S007"/>
    <n v="41.25"/>
    <s v="HealthTech Supplies"/>
    <s v="Peter Clark"/>
    <s v="peter@healthtech.com"/>
    <s v="Miami"/>
    <s v="FL"/>
    <n v="495"/>
    <n v="466.88575713010141"/>
  </r>
  <r>
    <s v="C021"/>
    <s v="Grace Brown"/>
    <n v="51"/>
    <x v="0"/>
    <s v="South"/>
    <n v="4264"/>
    <s v="P036"/>
    <d v="2024-07-10T00:00:00"/>
    <n v="7"/>
    <n v="26.5"/>
    <n v="7.3907974913968E-2"/>
    <s v="Item AJ"/>
    <s v="Office Supplies"/>
    <s v="S006"/>
    <n v="13.25"/>
    <s v="Eco Electronics"/>
    <s v="Linda Parker"/>
    <s v="linda@ecoelectronics.com"/>
    <s v="Portland"/>
    <s v="OR"/>
    <n v="185.5"/>
    <n v="171.79007065345894"/>
  </r>
  <r>
    <s v="C103"/>
    <s v="Tina Allen"/>
    <n v="23"/>
    <x v="0"/>
    <s v="West Coast"/>
    <n v="4265"/>
    <s v="P027"/>
    <d v="2024-07-10T00:00:00"/>
    <n v="4"/>
    <n v="85"/>
    <n v="1.0448571730352975E-2"/>
    <s v="Appliance AA"/>
    <s v="Home Appliances"/>
    <s v="S007"/>
    <n v="42.5"/>
    <s v="HealthTech Supplies"/>
    <s v="Peter Clark"/>
    <s v="peter@healthtech.com"/>
    <s v="Miami"/>
    <s v="FL"/>
    <n v="340"/>
    <n v="336.44748561168001"/>
  </r>
  <r>
    <s v="C092"/>
    <s v="Xander Walker"/>
    <n v="54"/>
    <x v="0"/>
    <s v="North"/>
    <n v="4266"/>
    <s v="P020"/>
    <d v="2024-07-10T00:00:00"/>
    <n v="7"/>
    <n v="17"/>
    <n v="4.5181933099917082E-2"/>
    <s v="Accessory T"/>
    <s v="Accessories"/>
    <s v="S010"/>
    <n v="8.5"/>
    <s v="Sports Tech Gear"/>
    <s v="Michael Harris"/>
    <s v="michael@sportstechgear.com"/>
    <s v="Denver"/>
    <s v="CO"/>
    <n v="119"/>
    <n v="113.62334996110987"/>
  </r>
  <r>
    <s v="C111"/>
    <s v="Grace Walker"/>
    <n v="21"/>
    <x v="0"/>
    <s v="Midwest"/>
    <n v="4267"/>
    <s v="P020"/>
    <d v="2024-07-10T00:00:00"/>
    <n v="5"/>
    <n v="17"/>
    <n v="4.0269707438531643E-2"/>
    <s v="Accessory T"/>
    <s v="Accessories"/>
    <s v="S010"/>
    <n v="8.5"/>
    <s v="Sports Tech Gear"/>
    <s v="Michael Harris"/>
    <s v="michael@sportstechgear.com"/>
    <s v="Denver"/>
    <s v="CO"/>
    <n v="85"/>
    <n v="81.577074867724804"/>
  </r>
  <r>
    <s v="C069"/>
    <s v="Rachel Brown"/>
    <n v="44"/>
    <x v="0"/>
    <s v="West Coast"/>
    <n v="4268"/>
    <s v="P031"/>
    <d v="2024-07-10T00:00:00"/>
    <n v="6"/>
    <n v="37"/>
    <n v="3.7260933165774203E-2"/>
    <s v="Widget AE"/>
    <s v="Electronics"/>
    <s v="S001"/>
    <n v="18.5"/>
    <s v="Gadget World"/>
    <s v="Emily Rose"/>
    <s v="emily@gadgetworld.com"/>
    <s v="New York"/>
    <s v="NY"/>
    <n v="222"/>
    <n v="213.72807283719811"/>
  </r>
  <r>
    <s v="C150"/>
    <s v="Wendy Lee"/>
    <n v="24"/>
    <x v="1"/>
    <s v="South"/>
    <n v="4269"/>
    <s v="P038"/>
    <d v="2024-07-11T00:00:00"/>
    <n v="9"/>
    <n v="39"/>
    <n v="7.674409702217691E-2"/>
    <s v="Widget AL"/>
    <s v="Electronics"/>
    <s v="S008"/>
    <n v="19.5"/>
    <s v="Auto Electronics Pro"/>
    <s v="Daniel Evans"/>
    <s v="daniel@autoelectronics.com"/>
    <s v="Detroit"/>
    <s v="MI"/>
    <n v="351"/>
    <n v="324.06282194521589"/>
  </r>
  <r>
    <s v="C056"/>
    <s v="Carol Lee"/>
    <n v="20"/>
    <x v="0"/>
    <s v="Midwest"/>
    <n v="4270"/>
    <s v="P003"/>
    <d v="2024-07-11T00:00:00"/>
    <n v="7"/>
    <n v="20"/>
    <n v="5.0347439681112466E-2"/>
    <s v="Tool C"/>
    <s v="Hardware"/>
    <s v="S003"/>
    <n v="10"/>
    <s v="Circuit Solutions"/>
    <s v="Mark Johnson"/>
    <s v="mark@circuitsolutions.com"/>
    <s v="San Francisco"/>
    <s v="CA"/>
    <n v="140"/>
    <n v="132.95135844464426"/>
  </r>
  <r>
    <s v="C049"/>
    <s v="Victor Brown"/>
    <n v="48"/>
    <x v="1"/>
    <s v="Midwest"/>
    <n v="4271"/>
    <s v="P029"/>
    <d v="2024-07-11T00:00:00"/>
    <n v="10"/>
    <n v="40"/>
    <n v="2.5100692698398899E-2"/>
    <s v="Tool AC"/>
    <s v="Hardware"/>
    <s v="S009"/>
    <n v="20"/>
    <s v="Gourmet Gadgets"/>
    <s v="Alice Brown"/>
    <s v="alice@gourmetgadgets.com"/>
    <s v="Seattle"/>
    <s v="WA"/>
    <n v="400"/>
    <n v="389.95972292064044"/>
  </r>
  <r>
    <s v="C099"/>
    <s v="Rachel Lee"/>
    <n v="67"/>
    <x v="0"/>
    <s v="West Coast"/>
    <n v="4272"/>
    <s v="P007"/>
    <d v="2024-07-11T00:00:00"/>
    <n v="6"/>
    <n v="90"/>
    <n v="2.837437003632988E-2"/>
    <s v="Appliance G"/>
    <s v="Home Appliances"/>
    <s v="S007"/>
    <n v="45"/>
    <s v="HealthTech Supplies"/>
    <s v="Peter Clark"/>
    <s v="peter@healthtech.com"/>
    <s v="Miami"/>
    <s v="FL"/>
    <n v="540"/>
    <n v="524.67784018038185"/>
  </r>
  <r>
    <s v="C130"/>
    <s v="Alice King"/>
    <n v="60"/>
    <x v="1"/>
    <s v="Midwest"/>
    <n v="4273"/>
    <s v="P052"/>
    <d v="2024-07-11T00:00:00"/>
    <n v="4"/>
    <n v="47.5"/>
    <n v="9.2554866509565788E-3"/>
    <s v="Gadget AZ"/>
    <s v="Home Appliances"/>
    <s v="S002"/>
    <n v="23.75"/>
    <s v="Tech Gear Co."/>
    <s v="John Taylor"/>
    <s v="john@techgear.com"/>
    <s v="Los Angeles"/>
    <s v="CA"/>
    <n v="190"/>
    <n v="188.24145753631825"/>
  </r>
  <r>
    <s v="C095"/>
    <s v="Tina Taylor"/>
    <n v="52"/>
    <x v="0"/>
    <s v="South"/>
    <n v="4274"/>
    <s v="P012"/>
    <d v="2024-07-11T00:00:00"/>
    <n v="7"/>
    <n v="44"/>
    <n v="8.4460019918358137E-2"/>
    <s v="Gadget L"/>
    <s v="Home Appliances"/>
    <s v="S002"/>
    <n v="22"/>
    <s v="Tech Gear Co."/>
    <s v="John Taylor"/>
    <s v="john@techgear.com"/>
    <s v="Los Angeles"/>
    <s v="CA"/>
    <n v="308"/>
    <n v="281.98631386514569"/>
  </r>
  <r>
    <s v="C024"/>
    <s v="Nina Baker"/>
    <n v="54"/>
    <x v="0"/>
    <s v="East Coast"/>
    <n v="4275"/>
    <s v="P002"/>
    <d v="2024-07-11T00:00:00"/>
    <n v="1"/>
    <n v="50"/>
    <n v="3.8262175491372855E-2"/>
    <s v="Gadget B"/>
    <s v="Home Appliances"/>
    <s v="S002"/>
    <n v="25"/>
    <s v="Tech Gear Co."/>
    <s v="John Taylor"/>
    <s v="john@techgear.com"/>
    <s v="Los Angeles"/>
    <s v="CA"/>
    <n v="50"/>
    <n v="48.086891225431359"/>
  </r>
  <r>
    <s v="C031"/>
    <s v="Dan White"/>
    <n v="29"/>
    <x v="0"/>
    <s v="Midwest"/>
    <n v="4276"/>
    <s v="P042"/>
    <d v="2024-07-11T00:00:00"/>
    <n v="7"/>
    <n v="53"/>
    <n v="6.9484560681816868E-2"/>
    <s v="Gadget AP"/>
    <s v="Home Appliances"/>
    <s v="S002"/>
    <n v="26.5"/>
    <s v="Tech Gear Co."/>
    <s v="John Taylor"/>
    <s v="john@techgear.com"/>
    <s v="Los Angeles"/>
    <s v="CA"/>
    <n v="371"/>
    <n v="345.22122798704595"/>
  </r>
  <r>
    <s v="C073"/>
    <s v="Mia Allen"/>
    <n v="36"/>
    <x v="1"/>
    <s v="East Coast"/>
    <n v="4277"/>
    <s v="P053"/>
    <d v="2024-07-11T00:00:00"/>
    <n v="4"/>
    <n v="22.5"/>
    <n v="8.8083954192051728E-2"/>
    <s v="Tool BA"/>
    <s v="Hardware"/>
    <s v="S003"/>
    <n v="11.25"/>
    <s v="Circuit Solutions"/>
    <s v="Mark Johnson"/>
    <s v="mark@circuitsolutions.com"/>
    <s v="San Francisco"/>
    <s v="CA"/>
    <n v="90"/>
    <n v="82.072444122715339"/>
  </r>
  <r>
    <s v="C099"/>
    <s v="Rachel Lee"/>
    <n v="67"/>
    <x v="0"/>
    <s v="West Coast"/>
    <n v="4278"/>
    <s v="P041"/>
    <d v="2024-07-11T00:00:00"/>
    <n v="8"/>
    <n v="33.5"/>
    <n v="4.8834638055303019E-2"/>
    <s v="Widget AO"/>
    <s v="Electronics"/>
    <s v="S001"/>
    <n v="16.75"/>
    <s v="Gadget World"/>
    <s v="Emily Rose"/>
    <s v="emily@gadgetworld.com"/>
    <s v="New York"/>
    <s v="NY"/>
    <n v="268"/>
    <n v="254.91231700117879"/>
  </r>
  <r>
    <s v="C002"/>
    <s v="Xander Jones"/>
    <n v="66"/>
    <x v="0"/>
    <s v="Midwest"/>
    <n v="4279"/>
    <s v="P006"/>
    <d v="2024-07-11T00:00:00"/>
    <n v="1"/>
    <n v="25"/>
    <n v="9.6936593307492325E-2"/>
    <s v="Item F"/>
    <s v="Office Supplies"/>
    <s v="S006"/>
    <n v="12.5"/>
    <s v="Eco Electronics"/>
    <s v="Linda Parker"/>
    <s v="linda@ecoelectronics.com"/>
    <s v="Portland"/>
    <s v="OR"/>
    <n v="25"/>
    <n v="22.576585167312693"/>
  </r>
  <r>
    <s v="C082"/>
    <s v="Quinn Lee"/>
    <n v="34"/>
    <x v="1"/>
    <s v="South"/>
    <n v="4280"/>
    <s v="P030"/>
    <d v="2024-07-11T00:00:00"/>
    <n v="1"/>
    <n v="18"/>
    <n v="1.350354272356289E-2"/>
    <s v="Accessory AD"/>
    <s v="Accessories"/>
    <s v="S010"/>
    <n v="9"/>
    <s v="Sports Tech Gear"/>
    <s v="Michael Harris"/>
    <s v="michael@sportstechgear.com"/>
    <s v="Denver"/>
    <s v="CO"/>
    <n v="18"/>
    <n v="17.756936230975867"/>
  </r>
  <r>
    <s v="C037"/>
    <s v="Dan White"/>
    <n v="21"/>
    <x v="0"/>
    <s v="Midwest"/>
    <n v="4281"/>
    <s v="P037"/>
    <d v="2024-07-11T00:00:00"/>
    <n v="9"/>
    <n v="88"/>
    <n v="9.7315896295935192E-2"/>
    <s v="Appliance AK"/>
    <s v="Home Appliances"/>
    <s v="S007"/>
    <n v="44"/>
    <s v="HealthTech Supplies"/>
    <s v="Peter Clark"/>
    <s v="peter@healthtech.com"/>
    <s v="Miami"/>
    <s v="FL"/>
    <n v="792"/>
    <n v="714.92581013361928"/>
  </r>
  <r>
    <s v="C060"/>
    <s v="Alice Adams"/>
    <n v="38"/>
    <x v="1"/>
    <s v="East Coast"/>
    <n v="4282"/>
    <s v="P038"/>
    <d v="2024-07-11T00:00:00"/>
    <n v="1"/>
    <n v="39"/>
    <n v="4.6619207800132879E-2"/>
    <s v="Widget AL"/>
    <s v="Electronics"/>
    <s v="S008"/>
    <n v="19.5"/>
    <s v="Auto Electronics Pro"/>
    <s v="Daniel Evans"/>
    <s v="daniel@autoelectronics.com"/>
    <s v="Detroit"/>
    <s v="MI"/>
    <n v="39"/>
    <n v="37.181850895794817"/>
  </r>
  <r>
    <s v="C107"/>
    <s v="Jack Hall"/>
    <n v="68"/>
    <x v="0"/>
    <s v="Midwest"/>
    <n v="4283"/>
    <s v="P001"/>
    <d v="2024-07-11T00:00:00"/>
    <n v="4"/>
    <n v="30"/>
    <n v="3.8455987145360797E-2"/>
    <s v="Widget A"/>
    <s v="Electronics"/>
    <s v="S001"/>
    <n v="15"/>
    <s v="Gadget World"/>
    <s v="Emily Rose"/>
    <s v="emily@gadgetworld.com"/>
    <s v="New York"/>
    <s v="NY"/>
    <n v="120"/>
    <n v="115.3852815425567"/>
  </r>
  <r>
    <s v="C076"/>
    <s v="Grace White"/>
    <n v="51"/>
    <x v="1"/>
    <s v="West Coast"/>
    <n v="4284"/>
    <s v="P001"/>
    <d v="2024-07-11T00:00:00"/>
    <n v="7"/>
    <n v="30"/>
    <n v="1.9212202311990036E-2"/>
    <s v="Widget A"/>
    <s v="Electronics"/>
    <s v="S001"/>
    <n v="15"/>
    <s v="Gadget World"/>
    <s v="Emily Rose"/>
    <s v="emily@gadgetworld.com"/>
    <s v="New York"/>
    <s v="NY"/>
    <n v="210"/>
    <n v="205.96543751448209"/>
  </r>
  <r>
    <s v="C003"/>
    <s v="Tina Parker"/>
    <n v="65"/>
    <x v="0"/>
    <s v="West Coast"/>
    <n v="4285"/>
    <s v="P023"/>
    <d v="2024-07-11T00:00:00"/>
    <n v="10"/>
    <n v="24"/>
    <n v="3.8048314349804727E-2"/>
    <s v="Tool W"/>
    <s v="Hardware"/>
    <s v="S003"/>
    <n v="12"/>
    <s v="Circuit Solutions"/>
    <s v="Mark Johnson"/>
    <s v="mark@circuitsolutions.com"/>
    <s v="San Francisco"/>
    <s v="CA"/>
    <n v="240"/>
    <n v="230.86840455604687"/>
  </r>
  <r>
    <s v="C136"/>
    <s v="Henry Mitchell"/>
    <n v="54"/>
    <x v="1"/>
    <s v="Midwest"/>
    <n v="4286"/>
    <s v="P005"/>
    <d v="2024-07-11T00:00:00"/>
    <n v="2"/>
    <n v="60"/>
    <n v="7.2337469440712371E-2"/>
    <s v="Device E"/>
    <s v="Electronics"/>
    <s v="S005"/>
    <n v="30"/>
    <s v="Office Tech Depot"/>
    <s v="Kevin Lee"/>
    <s v="kevin@officetechdepot.com"/>
    <s v="Chicago"/>
    <s v="IL"/>
    <n v="120"/>
    <n v="111.31950366711452"/>
  </r>
  <r>
    <s v="C103"/>
    <s v="Tina Allen"/>
    <n v="23"/>
    <x v="0"/>
    <s v="West Coast"/>
    <n v="4287"/>
    <s v="P043"/>
    <d v="2024-07-11T00:00:00"/>
    <n v="6"/>
    <n v="28"/>
    <n v="1.339562938704374E-2"/>
    <s v="Tool AQ"/>
    <s v="Hardware"/>
    <s v="S003"/>
    <n v="14"/>
    <s v="Circuit Solutions"/>
    <s v="Mark Johnson"/>
    <s v="mark@circuitsolutions.com"/>
    <s v="San Francisco"/>
    <s v="CA"/>
    <n v="168"/>
    <n v="165.74953426297665"/>
  </r>
  <r>
    <s v="C106"/>
    <s v="Emily Green"/>
    <n v="61"/>
    <x v="1"/>
    <s v="North"/>
    <n v="4288"/>
    <s v="P044"/>
    <d v="2024-07-11T00:00:00"/>
    <n v="10"/>
    <n v="10.5"/>
    <n v="2.7907765078763327E-2"/>
    <s v="Accessory AR"/>
    <s v="Accessories"/>
    <s v="S004"/>
    <n v="5.25"/>
    <s v="Smart Home Essentials"/>
    <s v="Sarah Davis"/>
    <s v="sarah@smarthomeessentials.com"/>
    <s v="Dallas"/>
    <s v="TX"/>
    <n v="105"/>
    <n v="102.06968466672986"/>
  </r>
  <r>
    <s v="C095"/>
    <s v="Tina Taylor"/>
    <n v="52"/>
    <x v="0"/>
    <s v="South"/>
    <n v="4289"/>
    <s v="P018"/>
    <d v="2024-07-11T00:00:00"/>
    <n v="6"/>
    <n v="43"/>
    <n v="1.2527427708571638E-2"/>
    <s v="Widget R"/>
    <s v="Electronics"/>
    <s v="S008"/>
    <n v="21.5"/>
    <s v="Auto Electronics Pro"/>
    <s v="Daniel Evans"/>
    <s v="daniel@autoelectronics.com"/>
    <s v="Detroit"/>
    <s v="MI"/>
    <n v="258"/>
    <n v="254.76792365118851"/>
  </r>
  <r>
    <s v="C052"/>
    <s v="Jack Allen"/>
    <n v="31"/>
    <x v="1"/>
    <s v="North"/>
    <n v="4290"/>
    <s v="P052"/>
    <d v="2024-07-12T00:00:00"/>
    <n v="9"/>
    <n v="47.5"/>
    <n v="1.5396520606986064E-2"/>
    <s v="Gadget AZ"/>
    <s v="Home Appliances"/>
    <s v="S002"/>
    <n v="23.75"/>
    <s v="Tech Gear Co."/>
    <s v="John Taylor"/>
    <s v="john@techgear.com"/>
    <s v="Los Angeles"/>
    <s v="CA"/>
    <n v="427.5"/>
    <n v="420.91798744051346"/>
  </r>
  <r>
    <s v="C059"/>
    <s v="Yara Lee"/>
    <n v="36"/>
    <x v="1"/>
    <s v="North"/>
    <n v="4291"/>
    <s v="P029"/>
    <d v="2024-07-12T00:00:00"/>
    <n v="4"/>
    <n v="40"/>
    <n v="9.5255001100638698E-2"/>
    <s v="Tool AC"/>
    <s v="Hardware"/>
    <s v="S009"/>
    <n v="20"/>
    <s v="Gourmet Gadgets"/>
    <s v="Alice Brown"/>
    <s v="alice@gourmetgadgets.com"/>
    <s v="Seattle"/>
    <s v="WA"/>
    <n v="160"/>
    <n v="144.7591998238978"/>
  </r>
  <r>
    <s v="C122"/>
    <s v="Mia Clark"/>
    <n v="40"/>
    <x v="1"/>
    <s v="Midwest"/>
    <n v="4292"/>
    <s v="P044"/>
    <d v="2024-07-12T00:00:00"/>
    <n v="4"/>
    <n v="10.5"/>
    <n v="1.3680663215866806E-2"/>
    <s v="Accessory AR"/>
    <s v="Accessories"/>
    <s v="S004"/>
    <n v="5.25"/>
    <s v="Smart Home Essentials"/>
    <s v="Sarah Davis"/>
    <s v="sarah@smarthomeessentials.com"/>
    <s v="Dallas"/>
    <s v="TX"/>
    <n v="42"/>
    <n v="41.425412144933595"/>
  </r>
  <r>
    <s v="C044"/>
    <s v="Oscar Adams"/>
    <n v="21"/>
    <x v="0"/>
    <s v="South"/>
    <n v="4293"/>
    <s v="P020"/>
    <d v="2024-07-12T00:00:00"/>
    <n v="10"/>
    <n v="17"/>
    <n v="2.0301420982403375E-2"/>
    <s v="Accessory T"/>
    <s v="Accessories"/>
    <s v="S010"/>
    <n v="8.5"/>
    <s v="Sports Tech Gear"/>
    <s v="Michael Harris"/>
    <s v="michael@sportstechgear.com"/>
    <s v="Denver"/>
    <s v="CO"/>
    <n v="170"/>
    <n v="166.54875843299143"/>
  </r>
  <r>
    <s v="C104"/>
    <s v="Bob Young"/>
    <n v="48"/>
    <x v="0"/>
    <s v="West Coast"/>
    <n v="4294"/>
    <s v="P044"/>
    <d v="2024-07-12T00:00:00"/>
    <n v="8"/>
    <n v="10.5"/>
    <n v="1.4379560016331172E-2"/>
    <s v="Accessory AR"/>
    <s v="Accessories"/>
    <s v="S004"/>
    <n v="5.25"/>
    <s v="Smart Home Essentials"/>
    <s v="Sarah Davis"/>
    <s v="sarah@smarthomeessentials.com"/>
    <s v="Dallas"/>
    <s v="TX"/>
    <n v="84"/>
    <n v="82.792116958628185"/>
  </r>
  <r>
    <s v="C136"/>
    <s v="Henry Mitchell"/>
    <n v="54"/>
    <x v="1"/>
    <s v="Midwest"/>
    <n v="4295"/>
    <s v="P045"/>
    <d v="2024-07-12T00:00:00"/>
    <n v="1"/>
    <n v="59.5"/>
    <n v="6.6178617863918737E-2"/>
    <s v="Device AS"/>
    <s v="Electronics"/>
    <s v="S005"/>
    <n v="29.75"/>
    <s v="Office Tech Depot"/>
    <s v="Kevin Lee"/>
    <s v="kevin@officetechdepot.com"/>
    <s v="Chicago"/>
    <s v="IL"/>
    <n v="59.5"/>
    <n v="55.562372237096838"/>
  </r>
  <r>
    <s v="C087"/>
    <s v="Nina Young"/>
    <n v="52"/>
    <x v="0"/>
    <s v="East Coast"/>
    <n v="4296"/>
    <s v="P009"/>
    <d v="2024-07-12T00:00:00"/>
    <n v="4"/>
    <n v="36"/>
    <n v="1.8242440927019876E-3"/>
    <s v="Tool I"/>
    <s v="Hardware"/>
    <s v="S009"/>
    <n v="18"/>
    <s v="Gourmet Gadgets"/>
    <s v="Alice Brown"/>
    <s v="alice@gourmetgadgets.com"/>
    <s v="Seattle"/>
    <s v="WA"/>
    <n v="144"/>
    <n v="143.73730885065092"/>
  </r>
  <r>
    <s v="C050"/>
    <s v="Emily Lee"/>
    <n v="70"/>
    <x v="1"/>
    <s v="East Coast"/>
    <n v="4297"/>
    <s v="P032"/>
    <d v="2024-07-12T00:00:00"/>
    <n v="4"/>
    <n v="48"/>
    <n v="3.1835264065938264E-2"/>
    <s v="Gadget AF"/>
    <s v="Home Appliances"/>
    <s v="S002"/>
    <n v="24"/>
    <s v="Tech Gear Co."/>
    <s v="John Taylor"/>
    <s v="john@techgear.com"/>
    <s v="Los Angeles"/>
    <s v="CA"/>
    <n v="192"/>
    <n v="185.88762929933986"/>
  </r>
  <r>
    <s v="C001"/>
    <s v="Jack Allen"/>
    <n v="28"/>
    <x v="0"/>
    <s v="West Coast"/>
    <n v="4298"/>
    <s v="P051"/>
    <d v="2024-07-12T00:00:00"/>
    <n v="4"/>
    <n v="31.5"/>
    <n v="2.7419028561626358E-2"/>
    <s v="Widget AY"/>
    <s v="Electronics"/>
    <s v="S001"/>
    <n v="15.75"/>
    <s v="Gadget World"/>
    <s v="Emily Rose"/>
    <s v="emily@gadgetworld.com"/>
    <s v="New York"/>
    <s v="NY"/>
    <n v="126"/>
    <n v="122.54520240123507"/>
  </r>
  <r>
    <s v="C042"/>
    <s v="Quinn Adams"/>
    <n v="24"/>
    <x v="0"/>
    <s v="North"/>
    <n v="4299"/>
    <s v="P022"/>
    <d v="2024-07-12T00:00:00"/>
    <n v="7"/>
    <n v="54"/>
    <n v="4.9703857729302275E-2"/>
    <s v="Gadget V"/>
    <s v="Home Appliances"/>
    <s v="S002"/>
    <n v="27"/>
    <s v="Tech Gear Co."/>
    <s v="John Taylor"/>
    <s v="john@techgear.com"/>
    <s v="Los Angeles"/>
    <s v="CA"/>
    <n v="378"/>
    <n v="359.21194177832376"/>
  </r>
  <r>
    <s v="C026"/>
    <s v="Nina Allen"/>
    <n v="24"/>
    <x v="1"/>
    <s v="South"/>
    <n v="4300"/>
    <s v="P052"/>
    <d v="2024-07-12T00:00:00"/>
    <n v="8"/>
    <n v="47.5"/>
    <n v="1.1723457195974119E-2"/>
    <s v="Gadget AZ"/>
    <s v="Home Appliances"/>
    <s v="S002"/>
    <n v="23.75"/>
    <s v="Tech Gear Co."/>
    <s v="John Taylor"/>
    <s v="john@techgear.com"/>
    <s v="Los Angeles"/>
    <s v="CA"/>
    <n v="380"/>
    <n v="375.54508626552985"/>
  </r>
  <r>
    <s v="C128"/>
    <s v="Xander Carter"/>
    <n v="42"/>
    <x v="1"/>
    <s v="Midwest"/>
    <n v="4301"/>
    <s v="P014"/>
    <d v="2024-07-12T00:00:00"/>
    <n v="1"/>
    <n v="12"/>
    <n v="5.9091714965601672E-2"/>
    <s v="Accessory N"/>
    <s v="Accessories"/>
    <s v="S004"/>
    <n v="6"/>
    <s v="Smart Home Essentials"/>
    <s v="Sarah Davis"/>
    <s v="sarah@smarthomeessentials.com"/>
    <s v="Dallas"/>
    <s v="TX"/>
    <n v="12"/>
    <n v="11.29089942041278"/>
  </r>
  <r>
    <s v="C098"/>
    <s v="Henry Hall"/>
    <n v="60"/>
    <x v="0"/>
    <s v="Midwest"/>
    <n v="4302"/>
    <s v="P053"/>
    <d v="2024-07-12T00:00:00"/>
    <n v="8"/>
    <n v="22.5"/>
    <n v="3.7105965572813294E-2"/>
    <s v="Tool BA"/>
    <s v="Hardware"/>
    <s v="S003"/>
    <n v="11.25"/>
    <s v="Circuit Solutions"/>
    <s v="Mark Johnson"/>
    <s v="mark@circuitsolutions.com"/>
    <s v="San Francisco"/>
    <s v="CA"/>
    <n v="180"/>
    <n v="173.32092619689359"/>
  </r>
  <r>
    <s v="C093"/>
    <s v="Rachel Taylor"/>
    <n v="32"/>
    <x v="1"/>
    <s v="Midwest"/>
    <n v="4303"/>
    <s v="P020"/>
    <d v="2024-07-12T00:00:00"/>
    <n v="10"/>
    <n v="17"/>
    <n v="4.1974726062742112E-3"/>
    <s v="Accessory T"/>
    <s v="Accessories"/>
    <s v="S010"/>
    <n v="8.5"/>
    <s v="Sports Tech Gear"/>
    <s v="Michael Harris"/>
    <s v="michael@sportstechgear.com"/>
    <s v="Denver"/>
    <s v="CO"/>
    <n v="170"/>
    <n v="169.28642965693339"/>
  </r>
  <r>
    <s v="C139"/>
    <s v="Nina Young"/>
    <n v="53"/>
    <x v="1"/>
    <s v="North"/>
    <n v="4304"/>
    <s v="P035"/>
    <d v="2024-07-12T00:00:00"/>
    <n v="4"/>
    <n v="63"/>
    <n v="8.4881727564823331E-2"/>
    <s v="Device AI"/>
    <s v="Electronics"/>
    <s v="S005"/>
    <n v="31.5"/>
    <s v="Office Tech Depot"/>
    <s v="Kevin Lee"/>
    <s v="kevin@officetechdepot.com"/>
    <s v="Chicago"/>
    <s v="IL"/>
    <n v="252"/>
    <n v="230.60980465366453"/>
  </r>
  <r>
    <s v="C136"/>
    <s v="Henry Mitchell"/>
    <n v="54"/>
    <x v="1"/>
    <s v="Midwest"/>
    <n v="4305"/>
    <s v="P053"/>
    <d v="2024-07-12T00:00:00"/>
    <n v="2"/>
    <n v="22.5"/>
    <n v="8.127251070896202E-2"/>
    <s v="Tool BA"/>
    <s v="Hardware"/>
    <s v="S003"/>
    <n v="11.25"/>
    <s v="Circuit Solutions"/>
    <s v="Mark Johnson"/>
    <s v="mark@circuitsolutions.com"/>
    <s v="San Francisco"/>
    <s v="CA"/>
    <n v="45"/>
    <n v="41.342737018096706"/>
  </r>
  <r>
    <s v="C030"/>
    <s v="Leo Carter"/>
    <n v="54"/>
    <x v="1"/>
    <s v="East Coast"/>
    <n v="4306"/>
    <s v="P020"/>
    <d v="2024-07-12T00:00:00"/>
    <n v="4"/>
    <n v="17"/>
    <n v="5.2751748572524827E-2"/>
    <s v="Accessory T"/>
    <s v="Accessories"/>
    <s v="S010"/>
    <n v="8.5"/>
    <s v="Sports Tech Gear"/>
    <s v="Michael Harris"/>
    <s v="michael@sportstechgear.com"/>
    <s v="Denver"/>
    <s v="CO"/>
    <n v="68"/>
    <n v="64.412881097068308"/>
  </r>
  <r>
    <s v="C112"/>
    <s v="Frank White"/>
    <n v="52"/>
    <x v="0"/>
    <s v="East Coast"/>
    <n v="4307"/>
    <s v="P035"/>
    <d v="2024-07-12T00:00:00"/>
    <n v="2"/>
    <n v="63"/>
    <n v="4.7696186199094173E-2"/>
    <s v="Device AI"/>
    <s v="Electronics"/>
    <s v="S005"/>
    <n v="31.5"/>
    <s v="Office Tech Depot"/>
    <s v="Kevin Lee"/>
    <s v="kevin@officetechdepot.com"/>
    <s v="Chicago"/>
    <s v="IL"/>
    <n v="126"/>
    <n v="119.99028053891413"/>
  </r>
  <r>
    <s v="C077"/>
    <s v="Frank Young"/>
    <n v="38"/>
    <x v="0"/>
    <s v="South"/>
    <n v="4308"/>
    <s v="P009"/>
    <d v="2024-07-12T00:00:00"/>
    <n v="2"/>
    <n v="36"/>
    <n v="5.2104964664109146E-2"/>
    <s v="Tool I"/>
    <s v="Hardware"/>
    <s v="S009"/>
    <n v="18"/>
    <s v="Gourmet Gadgets"/>
    <s v="Alice Brown"/>
    <s v="alice@gourmetgadgets.com"/>
    <s v="Seattle"/>
    <s v="WA"/>
    <n v="72"/>
    <n v="68.248442544184144"/>
  </r>
  <r>
    <s v="C013"/>
    <s v="Victor Baker"/>
    <n v="70"/>
    <x v="0"/>
    <s v="Midwest"/>
    <n v="4309"/>
    <s v="P030"/>
    <d v="2024-07-13T00:00:00"/>
    <n v="1"/>
    <n v="18"/>
    <n v="1.4516732743054662E-2"/>
    <s v="Accessory AD"/>
    <s v="Accessories"/>
    <s v="S010"/>
    <n v="9"/>
    <s v="Sports Tech Gear"/>
    <s v="Michael Harris"/>
    <s v="michael@sportstechgear.com"/>
    <s v="Denver"/>
    <s v="CO"/>
    <n v="18"/>
    <n v="17.738698810625017"/>
  </r>
  <r>
    <s v="C028"/>
    <s v="Oscar Green"/>
    <n v="24"/>
    <x v="1"/>
    <s v="South"/>
    <n v="4310"/>
    <s v="P052"/>
    <d v="2024-07-13T00:00:00"/>
    <n v="6"/>
    <n v="47.5"/>
    <n v="8.4959500977790592E-2"/>
    <s v="Gadget AZ"/>
    <s v="Home Appliances"/>
    <s v="S002"/>
    <n v="23.75"/>
    <s v="Tech Gear Co."/>
    <s v="John Taylor"/>
    <s v="john@techgear.com"/>
    <s v="Los Angeles"/>
    <s v="CA"/>
    <n v="285"/>
    <n v="260.78654222132968"/>
  </r>
  <r>
    <s v="C087"/>
    <s v="Nina Young"/>
    <n v="52"/>
    <x v="0"/>
    <s v="East Coast"/>
    <n v="4311"/>
    <s v="P026"/>
    <d v="2024-07-13T00:00:00"/>
    <n v="10"/>
    <n v="22"/>
    <n v="4.9181360469753577E-2"/>
    <s v="Item Z"/>
    <s v="Office Supplies"/>
    <s v="S006"/>
    <n v="11"/>
    <s v="Eco Electronics"/>
    <s v="Linda Parker"/>
    <s v="linda@ecoelectronics.com"/>
    <s v="Portland"/>
    <s v="OR"/>
    <n v="220"/>
    <n v="209.18010069665422"/>
  </r>
  <r>
    <s v="C087"/>
    <s v="Nina Young"/>
    <n v="52"/>
    <x v="0"/>
    <s v="East Coast"/>
    <n v="4312"/>
    <s v="P049"/>
    <d v="2024-07-13T00:00:00"/>
    <n v="3"/>
    <n v="39.5"/>
    <n v="1.3571382091104978E-2"/>
    <s v="Tool AW"/>
    <s v="Hardware"/>
    <s v="S009"/>
    <n v="19.75"/>
    <s v="Gourmet Gadgets"/>
    <s v="Alice Brown"/>
    <s v="alice@gourmetgadgets.com"/>
    <s v="Seattle"/>
    <s v="WA"/>
    <n v="118.5"/>
    <n v="116.89179122220406"/>
  </r>
  <r>
    <s v="C145"/>
    <s v="Grace Parker"/>
    <n v="55"/>
    <x v="1"/>
    <s v="North"/>
    <n v="4313"/>
    <s v="P013"/>
    <d v="2024-07-13T00:00:00"/>
    <n v="5"/>
    <n v="23"/>
    <n v="9.3121112018623109E-2"/>
    <s v="Tool M"/>
    <s v="Hardware"/>
    <s v="S003"/>
    <n v="11.5"/>
    <s v="Circuit Solutions"/>
    <s v="Mark Johnson"/>
    <s v="mark@circuitsolutions.com"/>
    <s v="San Francisco"/>
    <s v="CA"/>
    <n v="115"/>
    <n v="104.29107211785835"/>
  </r>
  <r>
    <s v="C146"/>
    <s v="Dan Allen"/>
    <n v="64"/>
    <x v="1"/>
    <s v="North"/>
    <n v="4314"/>
    <s v="P014"/>
    <d v="2024-07-13T00:00:00"/>
    <n v="6"/>
    <n v="12"/>
    <n v="2.210854574254445E-2"/>
    <s v="Accessory N"/>
    <s v="Accessories"/>
    <s v="S004"/>
    <n v="6"/>
    <s v="Smart Home Essentials"/>
    <s v="Sarah Davis"/>
    <s v="sarah@smarthomeessentials.com"/>
    <s v="Dallas"/>
    <s v="TX"/>
    <n v="72"/>
    <n v="70.408184706536801"/>
  </r>
  <r>
    <s v="C094"/>
    <s v="Dan Lee"/>
    <n v="18"/>
    <x v="0"/>
    <s v="West Coast"/>
    <n v="4315"/>
    <s v="P049"/>
    <d v="2024-07-13T00:00:00"/>
    <n v="3"/>
    <n v="39.5"/>
    <n v="1.4882071902946971E-2"/>
    <s v="Tool AW"/>
    <s v="Hardware"/>
    <s v="S009"/>
    <n v="19.75"/>
    <s v="Gourmet Gadgets"/>
    <s v="Alice Brown"/>
    <s v="alice@gourmetgadgets.com"/>
    <s v="Seattle"/>
    <s v="WA"/>
    <n v="118.5"/>
    <n v="116.73647447950079"/>
  </r>
  <r>
    <s v="C139"/>
    <s v="Nina Young"/>
    <n v="53"/>
    <x v="1"/>
    <s v="North"/>
    <n v="4316"/>
    <s v="P047"/>
    <d v="2024-07-13T00:00:00"/>
    <n v="8"/>
    <n v="82.5"/>
    <n v="7.4310903866359954E-2"/>
    <s v="Appliance AU"/>
    <s v="Home Appliances"/>
    <s v="S007"/>
    <n v="41.25"/>
    <s v="HealthTech Supplies"/>
    <s v="Peter Clark"/>
    <s v="peter@healthtech.com"/>
    <s v="Miami"/>
    <s v="FL"/>
    <n v="660"/>
    <n v="610.95480344820248"/>
  </r>
  <r>
    <s v="C143"/>
    <s v="Yara Hall"/>
    <n v="19"/>
    <x v="0"/>
    <s v="Midwest"/>
    <n v="4317"/>
    <s v="P008"/>
    <d v="2024-07-13T00:00:00"/>
    <n v="3"/>
    <n v="40"/>
    <n v="5.2926445246417965E-2"/>
    <s v="Widget H"/>
    <s v="Electronics"/>
    <s v="S008"/>
    <n v="20"/>
    <s v="Auto Electronics Pro"/>
    <s v="Daniel Evans"/>
    <s v="daniel@autoelectronics.com"/>
    <s v="Detroit"/>
    <s v="MI"/>
    <n v="120"/>
    <n v="113.64882657042985"/>
  </r>
  <r>
    <s v="C094"/>
    <s v="Dan Lee"/>
    <n v="18"/>
    <x v="0"/>
    <s v="West Coast"/>
    <n v="4318"/>
    <s v="P015"/>
    <d v="2024-07-13T00:00:00"/>
    <n v="7"/>
    <n v="70"/>
    <n v="2.9370125519328428E-2"/>
    <s v="Device O"/>
    <s v="Electronics"/>
    <s v="S005"/>
    <n v="35"/>
    <s v="Office Tech Depot"/>
    <s v="Kevin Lee"/>
    <s v="kevin@officetechdepot.com"/>
    <s v="Chicago"/>
    <s v="IL"/>
    <n v="490"/>
    <n v="475.60863849552908"/>
  </r>
  <r>
    <s v="C077"/>
    <s v="Frank Young"/>
    <n v="38"/>
    <x v="0"/>
    <s v="South"/>
    <n v="4319"/>
    <s v="P035"/>
    <d v="2024-07-13T00:00:00"/>
    <n v="1"/>
    <n v="63"/>
    <n v="2.7067033326567125E-3"/>
    <s v="Device AI"/>
    <s v="Electronics"/>
    <s v="S005"/>
    <n v="31.5"/>
    <s v="Office Tech Depot"/>
    <s v="Kevin Lee"/>
    <s v="kevin@officetechdepot.com"/>
    <s v="Chicago"/>
    <s v="IL"/>
    <n v="63"/>
    <n v="62.82947769004263"/>
  </r>
  <r>
    <s v="C078"/>
    <s v="Alice Hill"/>
    <n v="64"/>
    <x v="1"/>
    <s v="North"/>
    <n v="4320"/>
    <s v="P002"/>
    <d v="2024-07-13T00:00:00"/>
    <n v="5"/>
    <n v="50"/>
    <n v="1.397038392740272E-2"/>
    <s v="Gadget B"/>
    <s v="Home Appliances"/>
    <s v="S002"/>
    <n v="25"/>
    <s v="Tech Gear Co."/>
    <s v="John Taylor"/>
    <s v="john@techgear.com"/>
    <s v="Los Angeles"/>
    <s v="CA"/>
    <n v="250"/>
    <n v="246.50740401814932"/>
  </r>
  <r>
    <s v="C081"/>
    <s v="Jack Young"/>
    <n v="59"/>
    <x v="1"/>
    <s v="South"/>
    <n v="4321"/>
    <s v="P045"/>
    <d v="2024-07-14T00:00:00"/>
    <n v="9"/>
    <n v="59.5"/>
    <n v="2.9409899815736832E-3"/>
    <s v="Device AS"/>
    <s v="Electronics"/>
    <s v="S005"/>
    <n v="29.75"/>
    <s v="Office Tech Depot"/>
    <s v="Kevin Lee"/>
    <s v="kevin@officetechdepot.com"/>
    <s v="Chicago"/>
    <s v="IL"/>
    <n v="535.5"/>
    <n v="533.92509986486732"/>
  </r>
  <r>
    <s v="C028"/>
    <s v="Oscar Green"/>
    <n v="24"/>
    <x v="1"/>
    <s v="South"/>
    <n v="4322"/>
    <s v="P042"/>
    <d v="2024-07-14T00:00:00"/>
    <n v="7"/>
    <n v="53"/>
    <n v="9.6860420322348609E-2"/>
    <s v="Gadget AP"/>
    <s v="Home Appliances"/>
    <s v="S002"/>
    <n v="26.5"/>
    <s v="Tech Gear Co."/>
    <s v="John Taylor"/>
    <s v="john@techgear.com"/>
    <s v="Los Angeles"/>
    <s v="CA"/>
    <n v="371"/>
    <n v="335.06478406040867"/>
  </r>
  <r>
    <s v="C141"/>
    <s v="Mia Smith"/>
    <n v="43"/>
    <x v="0"/>
    <s v="Midwest"/>
    <n v="4323"/>
    <s v="P025"/>
    <d v="2024-07-14T00:00:00"/>
    <n v="9"/>
    <n v="65"/>
    <n v="6.6914567083441678E-2"/>
    <s v="Device Y"/>
    <s v="Electronics"/>
    <s v="S005"/>
    <n v="32.5"/>
    <s v="Office Tech Depot"/>
    <s v="Kevin Lee"/>
    <s v="kevin@officetechdepot.com"/>
    <s v="Chicago"/>
    <s v="IL"/>
    <n v="585"/>
    <n v="545.85497825618666"/>
  </r>
  <r>
    <s v="C080"/>
    <s v="Bob Allen"/>
    <n v="58"/>
    <x v="1"/>
    <s v="East Coast"/>
    <n v="4324"/>
    <s v="P033"/>
    <d v="2024-07-14T00:00:00"/>
    <n v="5"/>
    <n v="21"/>
    <n v="1.7211428455946511E-2"/>
    <s v="Tool AG"/>
    <s v="Hardware"/>
    <s v="S003"/>
    <n v="10.5"/>
    <s v="Circuit Solutions"/>
    <s v="Mark Johnson"/>
    <s v="mark@circuitsolutions.com"/>
    <s v="San Francisco"/>
    <s v="CA"/>
    <n v="105"/>
    <n v="103.19280001212562"/>
  </r>
  <r>
    <s v="C034"/>
    <s v="Alice King"/>
    <n v="23"/>
    <x v="0"/>
    <s v="East Coast"/>
    <n v="4325"/>
    <s v="P048"/>
    <d v="2024-07-14T00:00:00"/>
    <n v="10"/>
    <n v="44.5"/>
    <n v="3.2363472707404708E-2"/>
    <s v="Widget AV"/>
    <s v="Electronics"/>
    <s v="S008"/>
    <n v="22.25"/>
    <s v="Auto Electronics Pro"/>
    <s v="Daniel Evans"/>
    <s v="daniel@autoelectronics.com"/>
    <s v="Detroit"/>
    <s v="MI"/>
    <n v="445"/>
    <n v="430.59825464520492"/>
  </r>
  <r>
    <s v="C115"/>
    <s v="Bob Parker"/>
    <n v="25"/>
    <x v="1"/>
    <s v="West Coast"/>
    <n v="4326"/>
    <s v="P014"/>
    <d v="2024-07-14T00:00:00"/>
    <n v="6"/>
    <n v="12"/>
    <n v="7.7502813727191259E-3"/>
    <s v="Accessory N"/>
    <s v="Accessories"/>
    <s v="S004"/>
    <n v="6"/>
    <s v="Smart Home Essentials"/>
    <s v="Sarah Davis"/>
    <s v="sarah@smarthomeessentials.com"/>
    <s v="Dallas"/>
    <s v="TX"/>
    <n v="72"/>
    <n v="71.441979741164218"/>
  </r>
  <r>
    <s v="C137"/>
    <s v="Uma Young"/>
    <n v="19"/>
    <x v="1"/>
    <s v="East Coast"/>
    <n v="4327"/>
    <s v="P023"/>
    <d v="2024-07-14T00:00:00"/>
    <n v="10"/>
    <n v="24"/>
    <n v="1.866583513389284E-2"/>
    <s v="Tool W"/>
    <s v="Hardware"/>
    <s v="S003"/>
    <n v="12"/>
    <s v="Circuit Solutions"/>
    <s v="Mark Johnson"/>
    <s v="mark@circuitsolutions.com"/>
    <s v="San Francisco"/>
    <s v="CA"/>
    <n v="240"/>
    <n v="235.52019956786572"/>
  </r>
  <r>
    <s v="C016"/>
    <s v="Uma Jones"/>
    <n v="66"/>
    <x v="0"/>
    <s v="East Coast"/>
    <n v="4328"/>
    <s v="P029"/>
    <d v="2024-07-14T00:00:00"/>
    <n v="6"/>
    <n v="40"/>
    <n v="1.7636140369829977E-2"/>
    <s v="Tool AC"/>
    <s v="Hardware"/>
    <s v="S009"/>
    <n v="20"/>
    <s v="Gourmet Gadgets"/>
    <s v="Alice Brown"/>
    <s v="alice@gourmetgadgets.com"/>
    <s v="Seattle"/>
    <s v="WA"/>
    <n v="240"/>
    <n v="235.76732631124079"/>
  </r>
  <r>
    <s v="C006"/>
    <s v="Grace Hall"/>
    <n v="56"/>
    <x v="0"/>
    <s v="East Coast"/>
    <n v="4329"/>
    <s v="P008"/>
    <d v="2024-07-14T00:00:00"/>
    <n v="6"/>
    <n v="40"/>
    <n v="2.4698003480441478E-2"/>
    <s v="Widget H"/>
    <s v="Electronics"/>
    <s v="S008"/>
    <n v="20"/>
    <s v="Auto Electronics Pro"/>
    <s v="Daniel Evans"/>
    <s v="daniel@autoelectronics.com"/>
    <s v="Detroit"/>
    <s v="MI"/>
    <n v="240"/>
    <n v="234.07247916469404"/>
  </r>
  <r>
    <s v="C043"/>
    <s v="Uma Mitchell"/>
    <n v="46"/>
    <x v="1"/>
    <s v="South"/>
    <n v="4330"/>
    <s v="P028"/>
    <d v="2024-07-14T00:00:00"/>
    <n v="2"/>
    <n v="46"/>
    <n v="7.5604909374152818E-2"/>
    <s v="Widget AB"/>
    <s v="Electronics"/>
    <s v="S008"/>
    <n v="23"/>
    <s v="Auto Electronics Pro"/>
    <s v="Daniel Evans"/>
    <s v="daniel@autoelectronics.com"/>
    <s v="Detroit"/>
    <s v="MI"/>
    <n v="92"/>
    <n v="85.044348337577944"/>
  </r>
  <r>
    <s v="C018"/>
    <s v="Emily Walker"/>
    <n v="68"/>
    <x v="0"/>
    <s v="East Coast"/>
    <n v="4331"/>
    <s v="P036"/>
    <d v="2024-07-14T00:00:00"/>
    <n v="10"/>
    <n v="26.5"/>
    <n v="9.5395942769005676E-2"/>
    <s v="Item AJ"/>
    <s v="Office Supplies"/>
    <s v="S006"/>
    <n v="13.25"/>
    <s v="Eco Electronics"/>
    <s v="Linda Parker"/>
    <s v="linda@ecoelectronics.com"/>
    <s v="Portland"/>
    <s v="OR"/>
    <n v="265"/>
    <n v="239.72007516621349"/>
  </r>
  <r>
    <s v="C120"/>
    <s v="Leo Brown"/>
    <n v="70"/>
    <x v="0"/>
    <s v="West Coast"/>
    <n v="4332"/>
    <s v="P020"/>
    <d v="2024-07-14T00:00:00"/>
    <n v="9"/>
    <n v="17"/>
    <n v="7.1982624388043842E-2"/>
    <s v="Accessory T"/>
    <s v="Accessories"/>
    <s v="S010"/>
    <n v="8.5"/>
    <s v="Sports Tech Gear"/>
    <s v="Michael Harris"/>
    <s v="michael@sportstechgear.com"/>
    <s v="Denver"/>
    <s v="CO"/>
    <n v="153"/>
    <n v="141.98665846862929"/>
  </r>
  <r>
    <s v="C124"/>
    <s v="Rachel Allen"/>
    <n v="24"/>
    <x v="0"/>
    <s v="North"/>
    <n v="4333"/>
    <s v="P038"/>
    <d v="2024-07-14T00:00:00"/>
    <n v="5"/>
    <n v="39"/>
    <n v="2.0197722119508724E-2"/>
    <s v="Widget AL"/>
    <s v="Electronics"/>
    <s v="S008"/>
    <n v="19.5"/>
    <s v="Auto Electronics Pro"/>
    <s v="Daniel Evans"/>
    <s v="daniel@autoelectronics.com"/>
    <s v="Detroit"/>
    <s v="MI"/>
    <n v="195"/>
    <n v="191.06144418669581"/>
  </r>
  <r>
    <s v="C132"/>
    <s v="Paul Wright"/>
    <n v="66"/>
    <x v="1"/>
    <s v="North"/>
    <n v="4334"/>
    <s v="P015"/>
    <d v="2024-07-14T00:00:00"/>
    <n v="9"/>
    <n v="70"/>
    <n v="9.725515827466169E-2"/>
    <s v="Device O"/>
    <s v="Electronics"/>
    <s v="S005"/>
    <n v="35"/>
    <s v="Office Tech Depot"/>
    <s v="Kevin Lee"/>
    <s v="kevin@officetechdepot.com"/>
    <s v="Chicago"/>
    <s v="IL"/>
    <n v="630"/>
    <n v="568.72925028696318"/>
  </r>
  <r>
    <s v="C083"/>
    <s v="Emily Brown"/>
    <n v="44"/>
    <x v="1"/>
    <s v="East Coast"/>
    <n v="4335"/>
    <s v="P037"/>
    <d v="2024-07-14T00:00:00"/>
    <n v="5"/>
    <n v="88"/>
    <n v="6.2408144049938045E-2"/>
    <s v="Appliance AK"/>
    <s v="Home Appliances"/>
    <s v="S007"/>
    <n v="44"/>
    <s v="HealthTech Supplies"/>
    <s v="Peter Clark"/>
    <s v="peter@healthtech.com"/>
    <s v="Miami"/>
    <s v="FL"/>
    <n v="440"/>
    <n v="412.54041661802728"/>
  </r>
  <r>
    <s v="C053"/>
    <s v="Emily Young"/>
    <n v="68"/>
    <x v="1"/>
    <s v="North"/>
    <n v="4336"/>
    <s v="P001"/>
    <d v="2024-07-15T00:00:00"/>
    <n v="4"/>
    <n v="30"/>
    <n v="5.3120152419341586E-2"/>
    <s v="Widget A"/>
    <s v="Electronics"/>
    <s v="S001"/>
    <n v="15"/>
    <s v="Gadget World"/>
    <s v="Emily Rose"/>
    <s v="emily@gadgetworld.com"/>
    <s v="New York"/>
    <s v="NY"/>
    <n v="120"/>
    <n v="113.62558170967901"/>
  </r>
  <r>
    <s v="C035"/>
    <s v="Jack Hill"/>
    <n v="41"/>
    <x v="1"/>
    <s v="East Coast"/>
    <n v="4337"/>
    <s v="P009"/>
    <d v="2024-07-15T00:00:00"/>
    <n v="8"/>
    <n v="36"/>
    <n v="2.0269938122691757E-2"/>
    <s v="Tool I"/>
    <s v="Hardware"/>
    <s v="S009"/>
    <n v="18"/>
    <s v="Gourmet Gadgets"/>
    <s v="Alice Brown"/>
    <s v="alice@gourmetgadgets.com"/>
    <s v="Seattle"/>
    <s v="WA"/>
    <n v="288"/>
    <n v="282.16225782066476"/>
  </r>
  <r>
    <s v="C149"/>
    <s v="Frank Carter"/>
    <n v="42"/>
    <x v="0"/>
    <s v="South"/>
    <n v="4338"/>
    <s v="P052"/>
    <d v="2024-07-15T00:00:00"/>
    <n v="5"/>
    <n v="47.5"/>
    <n v="4.3633961879355081E-2"/>
    <s v="Gadget AZ"/>
    <s v="Home Appliances"/>
    <s v="S002"/>
    <n v="23.75"/>
    <s v="Tech Gear Co."/>
    <s v="John Taylor"/>
    <s v="john@techgear.com"/>
    <s v="Los Angeles"/>
    <s v="CA"/>
    <n v="237.5"/>
    <n v="227.13693405365316"/>
  </r>
  <r>
    <s v="C007"/>
    <s v="Emily Adams"/>
    <n v="62"/>
    <x v="0"/>
    <s v="West Coast"/>
    <n v="4339"/>
    <s v="P053"/>
    <d v="2024-07-15T00:00:00"/>
    <n v="9"/>
    <n v="22.5"/>
    <n v="8.3417374070572266E-3"/>
    <s v="Tool BA"/>
    <s v="Hardware"/>
    <s v="S003"/>
    <n v="11.25"/>
    <s v="Circuit Solutions"/>
    <s v="Mark Johnson"/>
    <s v="mark@circuitsolutions.com"/>
    <s v="San Francisco"/>
    <s v="CA"/>
    <n v="202.5"/>
    <n v="200.81079817507091"/>
  </r>
  <r>
    <s v="C139"/>
    <s v="Nina Young"/>
    <n v="53"/>
    <x v="1"/>
    <s v="North"/>
    <n v="4340"/>
    <s v="P024"/>
    <d v="2024-07-15T00:00:00"/>
    <n v="8"/>
    <n v="11"/>
    <n v="4.9880972621123926E-2"/>
    <s v="Accessory X"/>
    <s v="Accessories"/>
    <s v="S004"/>
    <n v="5.5"/>
    <s v="Smart Home Essentials"/>
    <s v="Sarah Davis"/>
    <s v="sarah@smarthomeessentials.com"/>
    <s v="Dallas"/>
    <s v="TX"/>
    <n v="88"/>
    <n v="83.610474409341094"/>
  </r>
  <r>
    <s v="C014"/>
    <s v="Dan Clark"/>
    <n v="43"/>
    <x v="1"/>
    <s v="East Coast"/>
    <n v="4341"/>
    <s v="P009"/>
    <d v="2024-07-15T00:00:00"/>
    <n v="5"/>
    <n v="36"/>
    <n v="7.8128335342889738E-2"/>
    <s v="Tool I"/>
    <s v="Hardware"/>
    <s v="S009"/>
    <n v="18"/>
    <s v="Gourmet Gadgets"/>
    <s v="Alice Brown"/>
    <s v="alice@gourmetgadgets.com"/>
    <s v="Seattle"/>
    <s v="WA"/>
    <n v="180"/>
    <n v="165.93689963827984"/>
  </r>
  <r>
    <s v="C133"/>
    <s v="Bob Smith"/>
    <n v="19"/>
    <x v="1"/>
    <s v="Midwest"/>
    <n v="4342"/>
    <s v="P040"/>
    <d v="2024-07-15T00:00:00"/>
    <n v="6"/>
    <n v="13"/>
    <n v="2.6597923549652538E-2"/>
    <s v="Accessory AN"/>
    <s v="Accessories"/>
    <s v="S010"/>
    <n v="6.5"/>
    <s v="Sports Tech Gear"/>
    <s v="Michael Harris"/>
    <s v="michael@sportstechgear.com"/>
    <s v="Denver"/>
    <s v="CO"/>
    <n v="78"/>
    <n v="75.925361963127102"/>
  </r>
  <r>
    <s v="C084"/>
    <s v="Frank Brown"/>
    <n v="36"/>
    <x v="1"/>
    <s v="East Coast"/>
    <n v="4343"/>
    <s v="P008"/>
    <d v="2024-07-15T00:00:00"/>
    <n v="6"/>
    <n v="40"/>
    <n v="1.3709824253490543E-3"/>
    <s v="Widget H"/>
    <s v="Electronics"/>
    <s v="S008"/>
    <n v="20"/>
    <s v="Auto Electronics Pro"/>
    <s v="Daniel Evans"/>
    <s v="daniel@autoelectronics.com"/>
    <s v="Detroit"/>
    <s v="MI"/>
    <n v="240"/>
    <n v="239.67096421791624"/>
  </r>
  <r>
    <s v="C003"/>
    <s v="Tina Parker"/>
    <n v="65"/>
    <x v="0"/>
    <s v="West Coast"/>
    <n v="4344"/>
    <s v="P026"/>
    <d v="2024-07-15T00:00:00"/>
    <n v="10"/>
    <n v="22"/>
    <n v="1.1430397261159221E-2"/>
    <s v="Item Z"/>
    <s v="Office Supplies"/>
    <s v="S006"/>
    <n v="11"/>
    <s v="Eco Electronics"/>
    <s v="Linda Parker"/>
    <s v="linda@ecoelectronics.com"/>
    <s v="Portland"/>
    <s v="OR"/>
    <n v="220"/>
    <n v="217.48531260254498"/>
  </r>
  <r>
    <s v="C050"/>
    <s v="Emily Lee"/>
    <n v="70"/>
    <x v="1"/>
    <s v="East Coast"/>
    <n v="4345"/>
    <s v="P038"/>
    <d v="2024-07-15T00:00:00"/>
    <n v="7"/>
    <n v="39"/>
    <n v="4.4191066031179407E-2"/>
    <s v="Widget AL"/>
    <s v="Electronics"/>
    <s v="S008"/>
    <n v="19.5"/>
    <s v="Auto Electronics Pro"/>
    <s v="Daniel Evans"/>
    <s v="daniel@autoelectronics.com"/>
    <s v="Detroit"/>
    <s v="MI"/>
    <n v="273"/>
    <n v="260.93583897348805"/>
  </r>
  <r>
    <s v="C015"/>
    <s v="Henry Parker"/>
    <n v="70"/>
    <x v="0"/>
    <s v="South"/>
    <n v="4346"/>
    <s v="P032"/>
    <d v="2024-07-15T00:00:00"/>
    <n v="9"/>
    <n v="48"/>
    <n v="4.7032511693486101E-3"/>
    <s v="Gadget AF"/>
    <s v="Home Appliances"/>
    <s v="S002"/>
    <n v="24"/>
    <s v="Tech Gear Co."/>
    <s v="John Taylor"/>
    <s v="john@techgear.com"/>
    <s v="Los Angeles"/>
    <s v="CA"/>
    <n v="432"/>
    <n v="429.96819549484138"/>
  </r>
  <r>
    <s v="C114"/>
    <s v="Nina Carter"/>
    <n v="59"/>
    <x v="0"/>
    <s v="East Coast"/>
    <n v="4347"/>
    <s v="P029"/>
    <d v="2024-07-15T00:00:00"/>
    <n v="3"/>
    <n v="40"/>
    <n v="6.7271816977686277E-2"/>
    <s v="Tool AC"/>
    <s v="Hardware"/>
    <s v="S009"/>
    <n v="20"/>
    <s v="Gourmet Gadgets"/>
    <s v="Alice Brown"/>
    <s v="alice@gourmetgadgets.com"/>
    <s v="Seattle"/>
    <s v="WA"/>
    <n v="120"/>
    <n v="111.92738196267764"/>
  </r>
  <r>
    <s v="C136"/>
    <s v="Henry Mitchell"/>
    <n v="54"/>
    <x v="1"/>
    <s v="Midwest"/>
    <n v="4348"/>
    <s v="P020"/>
    <d v="2024-07-15T00:00:00"/>
    <n v="10"/>
    <n v="17"/>
    <n v="8.0143060810319189E-2"/>
    <s v="Accessory T"/>
    <s v="Accessories"/>
    <s v="S010"/>
    <n v="8.5"/>
    <s v="Sports Tech Gear"/>
    <s v="Michael Harris"/>
    <s v="michael@sportstechgear.com"/>
    <s v="Denver"/>
    <s v="CO"/>
    <n v="170"/>
    <n v="156.37567966224574"/>
  </r>
  <r>
    <s v="C086"/>
    <s v="Emily King"/>
    <n v="31"/>
    <x v="0"/>
    <s v="Midwest"/>
    <n v="4349"/>
    <s v="P034"/>
    <d v="2024-07-16T00:00:00"/>
    <n v="9"/>
    <n v="9.5"/>
    <n v="1.5927947384128383E-2"/>
    <s v="Accessory AH"/>
    <s v="Accessories"/>
    <s v="S004"/>
    <n v="4.75"/>
    <s v="Smart Home Essentials"/>
    <s v="Sarah Davis"/>
    <s v="sarah@smarthomeessentials.com"/>
    <s v="Dallas"/>
    <s v="TX"/>
    <n v="85.5"/>
    <n v="84.13816049865703"/>
  </r>
  <r>
    <s v="C130"/>
    <s v="Alice King"/>
    <n v="60"/>
    <x v="1"/>
    <s v="Midwest"/>
    <n v="4350"/>
    <s v="P031"/>
    <d v="2024-07-16T00:00:00"/>
    <n v="6"/>
    <n v="37"/>
    <n v="6.3614598895860616E-2"/>
    <s v="Widget AE"/>
    <s v="Electronics"/>
    <s v="S001"/>
    <n v="18.5"/>
    <s v="Gadget World"/>
    <s v="Emily Rose"/>
    <s v="emily@gadgetworld.com"/>
    <s v="New York"/>
    <s v="NY"/>
    <n v="222"/>
    <n v="207.87755904511894"/>
  </r>
  <r>
    <s v="C089"/>
    <s v="Tina Clark"/>
    <n v="43"/>
    <x v="0"/>
    <s v="North"/>
    <n v="4351"/>
    <s v="P034"/>
    <d v="2024-07-16T00:00:00"/>
    <n v="8"/>
    <n v="9.5"/>
    <n v="1.9213425042813183E-2"/>
    <s v="Accessory AH"/>
    <s v="Accessories"/>
    <s v="S004"/>
    <n v="4.75"/>
    <s v="Smart Home Essentials"/>
    <s v="Sarah Davis"/>
    <s v="sarah@smarthomeessentials.com"/>
    <s v="Dallas"/>
    <s v="TX"/>
    <n v="76"/>
    <n v="74.539779696746194"/>
  </r>
  <r>
    <s v="C008"/>
    <s v="Mia Allen"/>
    <n v="61"/>
    <x v="1"/>
    <s v="East Coast"/>
    <n v="4352"/>
    <s v="P002"/>
    <d v="2024-07-16T00:00:00"/>
    <n v="10"/>
    <n v="50"/>
    <n v="4.429819519058991E-2"/>
    <s v="Gadget B"/>
    <s v="Home Appliances"/>
    <s v="S002"/>
    <n v="25"/>
    <s v="Tech Gear Co."/>
    <s v="John Taylor"/>
    <s v="john@techgear.com"/>
    <s v="Los Angeles"/>
    <s v="CA"/>
    <n v="500"/>
    <n v="477.85090240470504"/>
  </r>
  <r>
    <s v="C014"/>
    <s v="Dan Clark"/>
    <n v="43"/>
    <x v="1"/>
    <s v="East Coast"/>
    <n v="4353"/>
    <s v="P032"/>
    <d v="2024-07-16T00:00:00"/>
    <n v="4"/>
    <n v="48"/>
    <n v="7.748660348714366E-2"/>
    <s v="Gadget AF"/>
    <s v="Home Appliances"/>
    <s v="S002"/>
    <n v="24"/>
    <s v="Tech Gear Co."/>
    <s v="John Taylor"/>
    <s v="john@techgear.com"/>
    <s v="Los Angeles"/>
    <s v="CA"/>
    <n v="192"/>
    <n v="177.12257213046843"/>
  </r>
  <r>
    <s v="C146"/>
    <s v="Dan Allen"/>
    <n v="64"/>
    <x v="1"/>
    <s v="North"/>
    <n v="4354"/>
    <s v="P021"/>
    <d v="2024-07-16T00:00:00"/>
    <n v="10"/>
    <n v="34"/>
    <n v="9.9750347979429776E-2"/>
    <s v="Widget U"/>
    <s v="Electronics"/>
    <s v="S001"/>
    <n v="17"/>
    <s v="Gadget World"/>
    <s v="Emily Rose"/>
    <s v="emily@gadgetworld.com"/>
    <s v="New York"/>
    <s v="NY"/>
    <n v="340"/>
    <n v="306.08488168699387"/>
  </r>
  <r>
    <s v="C060"/>
    <s v="Alice Adams"/>
    <n v="38"/>
    <x v="1"/>
    <s v="East Coast"/>
    <n v="4355"/>
    <s v="P042"/>
    <d v="2024-07-16T00:00:00"/>
    <n v="10"/>
    <n v="53"/>
    <n v="7.2293724499000456E-2"/>
    <s v="Gadget AP"/>
    <s v="Home Appliances"/>
    <s v="S002"/>
    <n v="26.5"/>
    <s v="Tech Gear Co."/>
    <s v="John Taylor"/>
    <s v="john@techgear.com"/>
    <s v="Los Angeles"/>
    <s v="CA"/>
    <n v="530"/>
    <n v="491.68432601552973"/>
  </r>
  <r>
    <s v="C099"/>
    <s v="Rachel Lee"/>
    <n v="67"/>
    <x v="0"/>
    <s v="West Coast"/>
    <n v="4356"/>
    <s v="P004"/>
    <d v="2024-07-16T00:00:00"/>
    <n v="5"/>
    <n v="10"/>
    <n v="6.8478365156682444E-2"/>
    <s v="Accessory D"/>
    <s v="Accessories"/>
    <s v="S004"/>
    <n v="5"/>
    <s v="Smart Home Essentials"/>
    <s v="Sarah Davis"/>
    <s v="sarah@smarthomeessentials.com"/>
    <s v="Dallas"/>
    <s v="TX"/>
    <n v="50"/>
    <n v="46.576081742165876"/>
  </r>
  <r>
    <s v="C041"/>
    <s v="Carol Jones"/>
    <n v="40"/>
    <x v="0"/>
    <s v="West Coast"/>
    <n v="4357"/>
    <s v="P035"/>
    <d v="2024-07-16T00:00:00"/>
    <n v="9"/>
    <n v="63"/>
    <n v="3.3119478718103904E-2"/>
    <s v="Device AI"/>
    <s v="Electronics"/>
    <s v="S005"/>
    <n v="31.5"/>
    <s v="Office Tech Depot"/>
    <s v="Kevin Lee"/>
    <s v="kevin@officetechdepot.com"/>
    <s v="Chicago"/>
    <s v="IL"/>
    <n v="567"/>
    <n v="548.22125556683511"/>
  </r>
  <r>
    <s v="C038"/>
    <s v="Wendy Allen"/>
    <n v="63"/>
    <x v="0"/>
    <s v="South"/>
    <n v="4358"/>
    <s v="P045"/>
    <d v="2024-07-16T00:00:00"/>
    <n v="9"/>
    <n v="59.5"/>
    <n v="8.2310985702820805E-2"/>
    <s v="Device AS"/>
    <s v="Electronics"/>
    <s v="S005"/>
    <n v="29.75"/>
    <s v="Office Tech Depot"/>
    <s v="Kevin Lee"/>
    <s v="kevin@officetechdepot.com"/>
    <s v="Chicago"/>
    <s v="IL"/>
    <n v="535.5"/>
    <n v="491.42246715613948"/>
  </r>
  <r>
    <s v="C108"/>
    <s v="Emily Taylor"/>
    <n v="21"/>
    <x v="1"/>
    <s v="South"/>
    <n v="4359"/>
    <s v="P009"/>
    <d v="2024-07-16T00:00:00"/>
    <n v="6"/>
    <n v="36"/>
    <n v="5.5019927538126318E-2"/>
    <s v="Tool I"/>
    <s v="Hardware"/>
    <s v="S009"/>
    <n v="18"/>
    <s v="Gourmet Gadgets"/>
    <s v="Alice Brown"/>
    <s v="alice@gourmetgadgets.com"/>
    <s v="Seattle"/>
    <s v="WA"/>
    <n v="216"/>
    <n v="204.11569565176472"/>
  </r>
  <r>
    <s v="C022"/>
    <s v="Nina Taylor"/>
    <n v="60"/>
    <x v="0"/>
    <s v="South"/>
    <n v="4360"/>
    <s v="P030"/>
    <d v="2024-07-16T00:00:00"/>
    <n v="7"/>
    <n v="18"/>
    <n v="7.4202935125598196E-2"/>
    <s v="Accessory AD"/>
    <s v="Accessories"/>
    <s v="S010"/>
    <n v="9"/>
    <s v="Sports Tech Gear"/>
    <s v="Michael Harris"/>
    <s v="michael@sportstechgear.com"/>
    <s v="Denver"/>
    <s v="CO"/>
    <n v="126"/>
    <n v="116.65043017417463"/>
  </r>
  <r>
    <s v="C009"/>
    <s v="Tina Brown"/>
    <n v="40"/>
    <x v="1"/>
    <s v="East Coast"/>
    <n v="4361"/>
    <s v="P031"/>
    <d v="2024-07-16T00:00:00"/>
    <n v="4"/>
    <n v="37"/>
    <n v="8.3180901411192512E-2"/>
    <s v="Widget AE"/>
    <s v="Electronics"/>
    <s v="S001"/>
    <n v="18.5"/>
    <s v="Gadget World"/>
    <s v="Emily Rose"/>
    <s v="emily@gadgetworld.com"/>
    <s v="New York"/>
    <s v="NY"/>
    <n v="148"/>
    <n v="135.68922659114349"/>
  </r>
  <r>
    <s v="C006"/>
    <s v="Grace Hall"/>
    <n v="56"/>
    <x v="0"/>
    <s v="East Coast"/>
    <n v="4362"/>
    <s v="P017"/>
    <d v="2024-07-16T00:00:00"/>
    <n v="9"/>
    <n v="80"/>
    <n v="6.634335872806818E-2"/>
    <s v="Appliance Q"/>
    <s v="Home Appliances"/>
    <s v="S007"/>
    <n v="40"/>
    <s v="HealthTech Supplies"/>
    <s v="Peter Clark"/>
    <s v="peter@healthtech.com"/>
    <s v="Miami"/>
    <s v="FL"/>
    <n v="720"/>
    <n v="672.23278171579091"/>
  </r>
  <r>
    <s v="C150"/>
    <s v="Wendy Lee"/>
    <n v="24"/>
    <x v="1"/>
    <s v="South"/>
    <n v="4363"/>
    <s v="P030"/>
    <d v="2024-07-16T00:00:00"/>
    <n v="7"/>
    <n v="18"/>
    <n v="5.2183194332395245E-2"/>
    <s v="Accessory AD"/>
    <s v="Accessories"/>
    <s v="S010"/>
    <n v="9"/>
    <s v="Sports Tech Gear"/>
    <s v="Michael Harris"/>
    <s v="michael@sportstechgear.com"/>
    <s v="Denver"/>
    <s v="CO"/>
    <n v="126"/>
    <n v="119.42491751411819"/>
  </r>
  <r>
    <s v="C101"/>
    <s v="Karen Hill"/>
    <n v="69"/>
    <x v="0"/>
    <s v="East Coast"/>
    <n v="4364"/>
    <s v="P008"/>
    <d v="2024-07-16T00:00:00"/>
    <n v="6"/>
    <n v="40"/>
    <n v="4.6828548746165058E-2"/>
    <s v="Widget H"/>
    <s v="Electronics"/>
    <s v="S008"/>
    <n v="20"/>
    <s v="Auto Electronics Pro"/>
    <s v="Daniel Evans"/>
    <s v="daniel@autoelectronics.com"/>
    <s v="Detroit"/>
    <s v="MI"/>
    <n v="240"/>
    <n v="228.76114830092038"/>
  </r>
  <r>
    <s v="C102"/>
    <s v="Isla Walker"/>
    <n v="38"/>
    <x v="0"/>
    <s v="South"/>
    <n v="4365"/>
    <s v="P053"/>
    <d v="2024-07-16T00:00:00"/>
    <n v="1"/>
    <n v="22.5"/>
    <n v="7.2709889929342644E-2"/>
    <s v="Tool BA"/>
    <s v="Hardware"/>
    <s v="S003"/>
    <n v="11.25"/>
    <s v="Circuit Solutions"/>
    <s v="Mark Johnson"/>
    <s v="mark@circuitsolutions.com"/>
    <s v="San Francisco"/>
    <s v="CA"/>
    <n v="22.5"/>
    <n v="20.86402747658979"/>
  </r>
  <r>
    <s v="C036"/>
    <s v="Uma Brown"/>
    <n v="39"/>
    <x v="1"/>
    <s v="North"/>
    <n v="4366"/>
    <s v="P042"/>
    <d v="2024-07-16T00:00:00"/>
    <n v="4"/>
    <n v="53"/>
    <n v="7.3494574511344876E-2"/>
    <s v="Gadget AP"/>
    <s v="Home Appliances"/>
    <s v="S002"/>
    <n v="26.5"/>
    <s v="Tech Gear Co."/>
    <s v="John Taylor"/>
    <s v="john@techgear.com"/>
    <s v="Los Angeles"/>
    <s v="CA"/>
    <n v="212"/>
    <n v="196.41915020359488"/>
  </r>
  <r>
    <s v="C080"/>
    <s v="Bob Allen"/>
    <n v="58"/>
    <x v="1"/>
    <s v="East Coast"/>
    <n v="4367"/>
    <s v="P005"/>
    <d v="2024-07-17T00:00:00"/>
    <n v="5"/>
    <n v="60"/>
    <n v="8.0006547581426668E-2"/>
    <s v="Device E"/>
    <s v="Electronics"/>
    <s v="S005"/>
    <n v="30"/>
    <s v="Office Tech Depot"/>
    <s v="Kevin Lee"/>
    <s v="kevin@officetechdepot.com"/>
    <s v="Chicago"/>
    <s v="IL"/>
    <n v="300"/>
    <n v="275.99803572557198"/>
  </r>
  <r>
    <s v="C076"/>
    <s v="Grace White"/>
    <n v="51"/>
    <x v="1"/>
    <s v="West Coast"/>
    <n v="4368"/>
    <s v="P011"/>
    <d v="2024-07-17T00:00:00"/>
    <n v="2"/>
    <n v="32"/>
    <n v="4.5530925647232989E-2"/>
    <s v="Widget K"/>
    <s v="Electronics"/>
    <s v="S001"/>
    <n v="16"/>
    <s v="Gadget World"/>
    <s v="Emily Rose"/>
    <s v="emily@gadgetworld.com"/>
    <s v="New York"/>
    <s v="NY"/>
    <n v="64"/>
    <n v="61.086020758577092"/>
  </r>
  <r>
    <s v="C045"/>
    <s v="Leo Green"/>
    <n v="52"/>
    <x v="0"/>
    <s v="Midwest"/>
    <n v="4369"/>
    <s v="P034"/>
    <d v="2024-07-17T00:00:00"/>
    <n v="3"/>
    <n v="9.5"/>
    <n v="2.7408924160589376E-2"/>
    <s v="Accessory AH"/>
    <s v="Accessories"/>
    <s v="S004"/>
    <n v="4.75"/>
    <s v="Smart Home Essentials"/>
    <s v="Sarah Davis"/>
    <s v="sarah@smarthomeessentials.com"/>
    <s v="Dallas"/>
    <s v="TX"/>
    <n v="28.5"/>
    <n v="27.718845661423202"/>
  </r>
  <r>
    <s v="C104"/>
    <s v="Bob Young"/>
    <n v="48"/>
    <x v="0"/>
    <s v="West Coast"/>
    <n v="4370"/>
    <s v="P002"/>
    <d v="2024-07-17T00:00:00"/>
    <n v="9"/>
    <n v="50"/>
    <n v="2.4822529484559222E-2"/>
    <s v="Gadget B"/>
    <s v="Home Appliances"/>
    <s v="S002"/>
    <n v="25"/>
    <s v="Tech Gear Co."/>
    <s v="John Taylor"/>
    <s v="john@techgear.com"/>
    <s v="Los Angeles"/>
    <s v="CA"/>
    <n v="450"/>
    <n v="438.82986173194837"/>
  </r>
  <r>
    <s v="C046"/>
    <s v="Mia Jones"/>
    <n v="56"/>
    <x v="1"/>
    <s v="East Coast"/>
    <n v="4371"/>
    <s v="P049"/>
    <d v="2024-07-17T00:00:00"/>
    <n v="2"/>
    <n v="39.5"/>
    <n v="7.1195910583666075E-2"/>
    <s v="Tool AW"/>
    <s v="Hardware"/>
    <s v="S009"/>
    <n v="19.75"/>
    <s v="Gourmet Gadgets"/>
    <s v="Alice Brown"/>
    <s v="alice@gourmetgadgets.com"/>
    <s v="Seattle"/>
    <s v="WA"/>
    <n v="79"/>
    <n v="73.375523063890384"/>
  </r>
  <r>
    <s v="C023"/>
    <s v="Uma Hall"/>
    <n v="65"/>
    <x v="1"/>
    <s v="North"/>
    <n v="4372"/>
    <s v="P008"/>
    <d v="2024-07-17T00:00:00"/>
    <n v="5"/>
    <n v="40"/>
    <n v="4.3457794160456323E-2"/>
    <s v="Widget H"/>
    <s v="Electronics"/>
    <s v="S008"/>
    <n v="20"/>
    <s v="Auto Electronics Pro"/>
    <s v="Daniel Evans"/>
    <s v="daniel@autoelectronics.com"/>
    <s v="Detroit"/>
    <s v="MI"/>
    <n v="200"/>
    <n v="191.30844116790874"/>
  </r>
  <r>
    <s v="C135"/>
    <s v="Rachel Young"/>
    <n v="41"/>
    <x v="0"/>
    <s v="West Coast"/>
    <n v="4373"/>
    <s v="P004"/>
    <d v="2024-07-17T00:00:00"/>
    <n v="1"/>
    <n v="10"/>
    <n v="3.8334773089887947E-2"/>
    <s v="Accessory D"/>
    <s v="Accessories"/>
    <s v="S004"/>
    <n v="5"/>
    <s v="Smart Home Essentials"/>
    <s v="Sarah Davis"/>
    <s v="sarah@smarthomeessentials.com"/>
    <s v="Dallas"/>
    <s v="TX"/>
    <n v="10"/>
    <n v="9.6166522691011203"/>
  </r>
  <r>
    <s v="C099"/>
    <s v="Rachel Lee"/>
    <n v="67"/>
    <x v="0"/>
    <s v="West Coast"/>
    <n v="4374"/>
    <s v="P043"/>
    <d v="2024-07-17T00:00:00"/>
    <n v="4"/>
    <n v="28"/>
    <n v="7.090376537887047E-2"/>
    <s v="Tool AQ"/>
    <s v="Hardware"/>
    <s v="S003"/>
    <n v="14"/>
    <s v="Circuit Solutions"/>
    <s v="Mark Johnson"/>
    <s v="mark@circuitsolutions.com"/>
    <s v="San Francisco"/>
    <s v="CA"/>
    <n v="112"/>
    <n v="104.0587782775665"/>
  </r>
  <r>
    <s v="C083"/>
    <s v="Emily Brown"/>
    <n v="44"/>
    <x v="1"/>
    <s v="East Coast"/>
    <n v="4375"/>
    <s v="P016"/>
    <d v="2024-07-17T00:00:00"/>
    <n v="7"/>
    <n v="26"/>
    <n v="4.3193855269537534E-2"/>
    <s v="Item P"/>
    <s v="Office Supplies"/>
    <s v="S006"/>
    <n v="13"/>
    <s v="Eco Electronics"/>
    <s v="Linda Parker"/>
    <s v="linda@ecoelectronics.com"/>
    <s v="Portland"/>
    <s v="OR"/>
    <n v="182"/>
    <n v="174.13871834094417"/>
  </r>
  <r>
    <s v="C092"/>
    <s v="Xander Walker"/>
    <n v="54"/>
    <x v="0"/>
    <s v="North"/>
    <n v="4376"/>
    <s v="P046"/>
    <d v="2024-07-17T00:00:00"/>
    <n v="5"/>
    <n v="25.5"/>
    <n v="4.5585685415571731E-2"/>
    <s v="Item AT"/>
    <s v="Office Supplies"/>
    <s v="S006"/>
    <n v="12.75"/>
    <s v="Eco Electronics"/>
    <s v="Linda Parker"/>
    <s v="linda@ecoelectronics.com"/>
    <s v="Portland"/>
    <s v="OR"/>
    <n v="127.5"/>
    <n v="121.68782510951461"/>
  </r>
  <r>
    <s v="C131"/>
    <s v="Uma Young"/>
    <n v="43"/>
    <x v="0"/>
    <s v="Midwest"/>
    <n v="4377"/>
    <s v="P049"/>
    <d v="2024-07-17T00:00:00"/>
    <n v="1"/>
    <n v="39.5"/>
    <n v="3.3124673502312754E-2"/>
    <s v="Tool AW"/>
    <s v="Hardware"/>
    <s v="S009"/>
    <n v="19.75"/>
    <s v="Gourmet Gadgets"/>
    <s v="Alice Brown"/>
    <s v="alice@gourmetgadgets.com"/>
    <s v="Seattle"/>
    <s v="WA"/>
    <n v="39.5"/>
    <n v="38.191575396658649"/>
  </r>
  <r>
    <s v="C030"/>
    <s v="Leo Carter"/>
    <n v="54"/>
    <x v="1"/>
    <s v="East Coast"/>
    <n v="4378"/>
    <s v="P051"/>
    <d v="2024-07-17T00:00:00"/>
    <n v="6"/>
    <n v="31.5"/>
    <n v="2.9096498762461578E-2"/>
    <s v="Widget AY"/>
    <s v="Electronics"/>
    <s v="S001"/>
    <n v="15.75"/>
    <s v="Gadget World"/>
    <s v="Emily Rose"/>
    <s v="emily@gadgetworld.com"/>
    <s v="New York"/>
    <s v="NY"/>
    <n v="189"/>
    <n v="183.50076173389476"/>
  </r>
  <r>
    <s v="C150"/>
    <s v="Wendy Lee"/>
    <n v="24"/>
    <x v="1"/>
    <s v="South"/>
    <n v="4379"/>
    <s v="P020"/>
    <d v="2024-07-17T00:00:00"/>
    <n v="8"/>
    <n v="17"/>
    <n v="1.9299560767497382E-2"/>
    <s v="Accessory T"/>
    <s v="Accessories"/>
    <s v="S010"/>
    <n v="8.5"/>
    <s v="Sports Tech Gear"/>
    <s v="Michael Harris"/>
    <s v="michael@sportstechgear.com"/>
    <s v="Denver"/>
    <s v="CO"/>
    <n v="136"/>
    <n v="133.37525973562035"/>
  </r>
  <r>
    <s v="C128"/>
    <s v="Xander Carter"/>
    <n v="42"/>
    <x v="1"/>
    <s v="Midwest"/>
    <n v="4380"/>
    <s v="P026"/>
    <d v="2024-07-17T00:00:00"/>
    <n v="3"/>
    <n v="22"/>
    <n v="4.1331667176043975E-3"/>
    <s v="Item Z"/>
    <s v="Office Supplies"/>
    <s v="S006"/>
    <n v="11"/>
    <s v="Eco Electronics"/>
    <s v="Linda Parker"/>
    <s v="linda@ecoelectronics.com"/>
    <s v="Portland"/>
    <s v="OR"/>
    <n v="66"/>
    <n v="65.727210996638107"/>
  </r>
  <r>
    <s v="C091"/>
    <s v="Uma Lee"/>
    <n v="67"/>
    <x v="0"/>
    <s v="Midwest"/>
    <n v="4381"/>
    <s v="P036"/>
    <d v="2024-07-18T00:00:00"/>
    <n v="8"/>
    <n v="26.5"/>
    <n v="2.7528471121509468E-2"/>
    <s v="Item AJ"/>
    <s v="Office Supplies"/>
    <s v="S006"/>
    <n v="13.25"/>
    <s v="Eco Electronics"/>
    <s v="Linda Parker"/>
    <s v="linda@ecoelectronics.com"/>
    <s v="Portland"/>
    <s v="OR"/>
    <n v="212"/>
    <n v="206.16396412224"/>
  </r>
  <r>
    <s v="C056"/>
    <s v="Carol Lee"/>
    <n v="20"/>
    <x v="0"/>
    <s v="Midwest"/>
    <n v="4382"/>
    <s v="P007"/>
    <d v="2024-07-18T00:00:00"/>
    <n v="1"/>
    <n v="90"/>
    <n v="9.6829289479971367E-2"/>
    <s v="Appliance G"/>
    <s v="Home Appliances"/>
    <s v="S007"/>
    <n v="45"/>
    <s v="HealthTech Supplies"/>
    <s v="Peter Clark"/>
    <s v="peter@healthtech.com"/>
    <s v="Miami"/>
    <s v="FL"/>
    <n v="90"/>
    <n v="81.285363946802576"/>
  </r>
  <r>
    <s v="C146"/>
    <s v="Dan Allen"/>
    <n v="64"/>
    <x v="1"/>
    <s v="North"/>
    <n v="4383"/>
    <s v="P046"/>
    <d v="2024-07-18T00:00:00"/>
    <n v="6"/>
    <n v="25.5"/>
    <n v="1.4175221388629811E-2"/>
    <s v="Item AT"/>
    <s v="Office Supplies"/>
    <s v="S006"/>
    <n v="12.75"/>
    <s v="Eco Electronics"/>
    <s v="Linda Parker"/>
    <s v="linda@ecoelectronics.com"/>
    <s v="Portland"/>
    <s v="OR"/>
    <n v="153"/>
    <n v="150.83119112753963"/>
  </r>
  <r>
    <s v="C089"/>
    <s v="Tina Clark"/>
    <n v="43"/>
    <x v="0"/>
    <s v="North"/>
    <n v="4384"/>
    <s v="P013"/>
    <d v="2024-07-18T00:00:00"/>
    <n v="4"/>
    <n v="23"/>
    <n v="4.7698123371999461E-2"/>
    <s v="Tool M"/>
    <s v="Hardware"/>
    <s v="S003"/>
    <n v="11.5"/>
    <s v="Circuit Solutions"/>
    <s v="Mark Johnson"/>
    <s v="mark@circuitsolutions.com"/>
    <s v="San Francisco"/>
    <s v="CA"/>
    <n v="92"/>
    <n v="87.611772649776043"/>
  </r>
  <r>
    <s v="C090"/>
    <s v="Carol Brown"/>
    <n v="41"/>
    <x v="1"/>
    <s v="North"/>
    <n v="4385"/>
    <s v="P014"/>
    <d v="2024-07-18T00:00:00"/>
    <n v="10"/>
    <n v="12"/>
    <n v="6.3604828655397114E-2"/>
    <s v="Accessory N"/>
    <s v="Accessories"/>
    <s v="S004"/>
    <n v="6"/>
    <s v="Smart Home Essentials"/>
    <s v="Sarah Davis"/>
    <s v="sarah@smarthomeessentials.com"/>
    <s v="Dallas"/>
    <s v="TX"/>
    <n v="120"/>
    <n v="112.36742056135235"/>
  </r>
  <r>
    <s v="C013"/>
    <s v="Victor Baker"/>
    <n v="70"/>
    <x v="0"/>
    <s v="Midwest"/>
    <n v="4386"/>
    <s v="P051"/>
    <d v="2024-07-18T00:00:00"/>
    <n v="3"/>
    <n v="31.5"/>
    <n v="1.6457156928897553E-2"/>
    <s v="Widget AY"/>
    <s v="Electronics"/>
    <s v="S001"/>
    <n v="15.75"/>
    <s v="Gadget World"/>
    <s v="Emily Rose"/>
    <s v="emily@gadgetworld.com"/>
    <s v="New York"/>
    <s v="NY"/>
    <n v="94.5"/>
    <n v="92.944798670219186"/>
  </r>
  <r>
    <s v="C040"/>
    <s v="Frank White"/>
    <n v="53"/>
    <x v="1"/>
    <s v="South"/>
    <n v="4387"/>
    <s v="P032"/>
    <d v="2024-07-18T00:00:00"/>
    <n v="10"/>
    <n v="48"/>
    <n v="4.0605813209031651E-2"/>
    <s v="Gadget AF"/>
    <s v="Home Appliances"/>
    <s v="S002"/>
    <n v="24"/>
    <s v="Tech Gear Co."/>
    <s v="John Taylor"/>
    <s v="john@techgear.com"/>
    <s v="Los Angeles"/>
    <s v="CA"/>
    <n v="480"/>
    <n v="460.5092096596648"/>
  </r>
  <r>
    <s v="C144"/>
    <s v="Karen Allen"/>
    <n v="56"/>
    <x v="0"/>
    <s v="West Coast"/>
    <n v="4388"/>
    <s v="P045"/>
    <d v="2024-07-18T00:00:00"/>
    <n v="8"/>
    <n v="59.5"/>
    <n v="3.063319801948117E-3"/>
    <s v="Device AS"/>
    <s v="Electronics"/>
    <s v="S005"/>
    <n v="29.75"/>
    <s v="Office Tech Depot"/>
    <s v="Kevin Lee"/>
    <s v="kevin@officetechdepot.com"/>
    <s v="Chicago"/>
    <s v="IL"/>
    <n v="476"/>
    <n v="474.54185977427272"/>
  </r>
  <r>
    <s v="C019"/>
    <s v="Alice Hall"/>
    <n v="35"/>
    <x v="0"/>
    <s v="Midwest"/>
    <n v="4389"/>
    <s v="P036"/>
    <d v="2024-07-18T00:00:00"/>
    <n v="7"/>
    <n v="26.5"/>
    <n v="8.8543445384689293E-2"/>
    <s v="Item AJ"/>
    <s v="Office Supplies"/>
    <s v="S006"/>
    <n v="13.25"/>
    <s v="Eco Electronics"/>
    <s v="Linda Parker"/>
    <s v="linda@ecoelectronics.com"/>
    <s v="Portland"/>
    <s v="OR"/>
    <n v="185.5"/>
    <n v="169.07519088114014"/>
  </r>
  <r>
    <s v="C058"/>
    <s v="Zoe Carter"/>
    <n v="51"/>
    <x v="1"/>
    <s v="West Coast"/>
    <n v="4390"/>
    <s v="P007"/>
    <d v="2024-07-18T00:00:00"/>
    <n v="7"/>
    <n v="90"/>
    <n v="8.5251843383756534E-2"/>
    <s v="Appliance G"/>
    <s v="Home Appliances"/>
    <s v="S007"/>
    <n v="45"/>
    <s v="HealthTech Supplies"/>
    <s v="Peter Clark"/>
    <s v="peter@healthtech.com"/>
    <s v="Miami"/>
    <s v="FL"/>
    <n v="630"/>
    <n v="576.29133866823338"/>
  </r>
  <r>
    <s v="C042"/>
    <s v="Quinn Adams"/>
    <n v="24"/>
    <x v="0"/>
    <s v="North"/>
    <n v="4391"/>
    <s v="P035"/>
    <d v="2024-07-18T00:00:00"/>
    <n v="1"/>
    <n v="63"/>
    <n v="1.1280023072362755E-2"/>
    <s v="Device AI"/>
    <s v="Electronics"/>
    <s v="S005"/>
    <n v="31.5"/>
    <s v="Office Tech Depot"/>
    <s v="Kevin Lee"/>
    <s v="kevin@officetechdepot.com"/>
    <s v="Chicago"/>
    <s v="IL"/>
    <n v="63"/>
    <n v="62.289358546441143"/>
  </r>
  <r>
    <s v="C137"/>
    <s v="Uma Young"/>
    <n v="19"/>
    <x v="1"/>
    <s v="East Coast"/>
    <n v="4392"/>
    <s v="P047"/>
    <d v="2024-07-18T00:00:00"/>
    <n v="2"/>
    <n v="82.5"/>
    <n v="4.6517445749513532E-2"/>
    <s v="Appliance AU"/>
    <s v="Home Appliances"/>
    <s v="S007"/>
    <n v="41.25"/>
    <s v="HealthTech Supplies"/>
    <s v="Peter Clark"/>
    <s v="peter@healthtech.com"/>
    <s v="Miami"/>
    <s v="FL"/>
    <n v="165"/>
    <n v="157.32462145133027"/>
  </r>
  <r>
    <s v="C108"/>
    <s v="Emily Taylor"/>
    <n v="21"/>
    <x v="1"/>
    <s v="South"/>
    <n v="4393"/>
    <s v="P002"/>
    <d v="2024-07-18T00:00:00"/>
    <n v="10"/>
    <n v="50"/>
    <n v="7.031740107191059E-2"/>
    <s v="Gadget B"/>
    <s v="Home Appliances"/>
    <s v="S002"/>
    <n v="25"/>
    <s v="Tech Gear Co."/>
    <s v="John Taylor"/>
    <s v="john@techgear.com"/>
    <s v="Los Angeles"/>
    <s v="CA"/>
    <n v="500"/>
    <n v="464.84129946404471"/>
  </r>
  <r>
    <s v="C054"/>
    <s v="Alice Allen"/>
    <n v="62"/>
    <x v="0"/>
    <s v="Midwest"/>
    <n v="4394"/>
    <s v="P004"/>
    <d v="2024-07-18T00:00:00"/>
    <n v="5"/>
    <n v="10"/>
    <n v="3.1001530233196628E-2"/>
    <s v="Accessory D"/>
    <s v="Accessories"/>
    <s v="S004"/>
    <n v="5"/>
    <s v="Smart Home Essentials"/>
    <s v="Sarah Davis"/>
    <s v="sarah@smarthomeessentials.com"/>
    <s v="Dallas"/>
    <s v="TX"/>
    <n v="50"/>
    <n v="48.449923488340168"/>
  </r>
  <r>
    <s v="C015"/>
    <s v="Henry Parker"/>
    <n v="70"/>
    <x v="0"/>
    <s v="South"/>
    <n v="4395"/>
    <s v="P017"/>
    <d v="2024-07-18T00:00:00"/>
    <n v="5"/>
    <n v="80"/>
    <n v="8.2100734152613659E-4"/>
    <s v="Appliance Q"/>
    <s v="Home Appliances"/>
    <s v="S007"/>
    <n v="40"/>
    <s v="HealthTech Supplies"/>
    <s v="Peter Clark"/>
    <s v="peter@healthtech.com"/>
    <s v="Miami"/>
    <s v="FL"/>
    <n v="400"/>
    <n v="399.67159706338953"/>
  </r>
  <r>
    <s v="C052"/>
    <s v="Jack Allen"/>
    <n v="31"/>
    <x v="1"/>
    <s v="North"/>
    <n v="4396"/>
    <s v="P046"/>
    <d v="2024-07-19T00:00:00"/>
    <n v="10"/>
    <n v="25.5"/>
    <n v="2.36018160489226E-2"/>
    <s v="Item AT"/>
    <s v="Office Supplies"/>
    <s v="S006"/>
    <n v="12.75"/>
    <s v="Eco Electronics"/>
    <s v="Linda Parker"/>
    <s v="linda@ecoelectronics.com"/>
    <s v="Portland"/>
    <s v="OR"/>
    <n v="255"/>
    <n v="248.98153690752474"/>
  </r>
  <r>
    <s v="C009"/>
    <s v="Tina Brown"/>
    <n v="40"/>
    <x v="1"/>
    <s v="East Coast"/>
    <n v="4397"/>
    <s v="P018"/>
    <d v="2024-07-19T00:00:00"/>
    <n v="10"/>
    <n v="43"/>
    <n v="7.0636883722141955E-2"/>
    <s v="Widget R"/>
    <s v="Electronics"/>
    <s v="S008"/>
    <n v="21.5"/>
    <s v="Auto Electronics Pro"/>
    <s v="Daniel Evans"/>
    <s v="daniel@autoelectronics.com"/>
    <s v="Detroit"/>
    <s v="MI"/>
    <n v="430"/>
    <n v="399.62613999947894"/>
  </r>
  <r>
    <s v="C094"/>
    <s v="Dan Lee"/>
    <n v="18"/>
    <x v="0"/>
    <s v="West Coast"/>
    <n v="4398"/>
    <s v="P005"/>
    <d v="2024-07-19T00:00:00"/>
    <n v="9"/>
    <n v="60"/>
    <n v="7.3068010047211238E-2"/>
    <s v="Device E"/>
    <s v="Electronics"/>
    <s v="S005"/>
    <n v="30"/>
    <s v="Office Tech Depot"/>
    <s v="Kevin Lee"/>
    <s v="kevin@officetechdepot.com"/>
    <s v="Chicago"/>
    <s v="IL"/>
    <n v="540"/>
    <n v="500.54327457450592"/>
  </r>
  <r>
    <s v="C054"/>
    <s v="Alice Allen"/>
    <n v="62"/>
    <x v="0"/>
    <s v="Midwest"/>
    <n v="4399"/>
    <s v="P051"/>
    <d v="2024-07-19T00:00:00"/>
    <n v="6"/>
    <n v="31.5"/>
    <n v="7.3662101054136606E-2"/>
    <s v="Widget AY"/>
    <s v="Electronics"/>
    <s v="S001"/>
    <n v="15.75"/>
    <s v="Gadget World"/>
    <s v="Emily Rose"/>
    <s v="emily@gadgetworld.com"/>
    <s v="New York"/>
    <s v="NY"/>
    <n v="189"/>
    <n v="175.0778629007682"/>
  </r>
  <r>
    <s v="C030"/>
    <s v="Leo Carter"/>
    <n v="54"/>
    <x v="1"/>
    <s v="East Coast"/>
    <n v="4400"/>
    <s v="P039"/>
    <d v="2024-07-19T00:00:00"/>
    <n v="9"/>
    <n v="35"/>
    <n v="4.9684513587473111E-2"/>
    <s v="Tool AM"/>
    <s v="Hardware"/>
    <s v="S009"/>
    <n v="17.5"/>
    <s v="Gourmet Gadgets"/>
    <s v="Alice Brown"/>
    <s v="alice@gourmetgadgets.com"/>
    <s v="Seattle"/>
    <s v="WA"/>
    <n v="315"/>
    <n v="299.34937821994595"/>
  </r>
  <r>
    <s v="C038"/>
    <s v="Wendy Allen"/>
    <n v="63"/>
    <x v="0"/>
    <s v="South"/>
    <n v="4401"/>
    <s v="P001"/>
    <d v="2024-07-19T00:00:00"/>
    <n v="6"/>
    <n v="30"/>
    <n v="5.5577777734952233E-2"/>
    <s v="Widget A"/>
    <s v="Electronics"/>
    <s v="S001"/>
    <n v="15"/>
    <s v="Gadget World"/>
    <s v="Emily Rose"/>
    <s v="emily@gadgetworld.com"/>
    <s v="New York"/>
    <s v="NY"/>
    <n v="180"/>
    <n v="169.9960000077086"/>
  </r>
  <r>
    <s v="C120"/>
    <s v="Leo Brown"/>
    <n v="70"/>
    <x v="0"/>
    <s v="West Coast"/>
    <n v="4402"/>
    <s v="P022"/>
    <d v="2024-07-19T00:00:00"/>
    <n v="1"/>
    <n v="54"/>
    <n v="1.8925935406668871E-3"/>
    <s v="Gadget V"/>
    <s v="Home Appliances"/>
    <s v="S002"/>
    <n v="27"/>
    <s v="Tech Gear Co."/>
    <s v="John Taylor"/>
    <s v="john@techgear.com"/>
    <s v="Los Angeles"/>
    <s v="CA"/>
    <n v="54"/>
    <n v="53.897799948803986"/>
  </r>
  <r>
    <s v="C144"/>
    <s v="Karen Allen"/>
    <n v="56"/>
    <x v="0"/>
    <s v="West Coast"/>
    <n v="4403"/>
    <s v="P040"/>
    <d v="2024-07-19T00:00:00"/>
    <n v="3"/>
    <n v="13"/>
    <n v="3.2936054111947811E-2"/>
    <s v="Accessory AN"/>
    <s v="Accessories"/>
    <s v="S010"/>
    <n v="6.5"/>
    <s v="Sports Tech Gear"/>
    <s v="Michael Harris"/>
    <s v="michael@sportstechgear.com"/>
    <s v="Denver"/>
    <s v="CO"/>
    <n v="39"/>
    <n v="37.715493889634033"/>
  </r>
  <r>
    <s v="C062"/>
    <s v="Henry Parker"/>
    <n v="68"/>
    <x v="1"/>
    <s v="West Coast"/>
    <n v="4404"/>
    <s v="P013"/>
    <d v="2024-07-19T00:00:00"/>
    <n v="9"/>
    <n v="23"/>
    <n v="6.8906452557610409E-2"/>
    <s v="Tool M"/>
    <s v="Hardware"/>
    <s v="S003"/>
    <n v="11.5"/>
    <s v="Circuit Solutions"/>
    <s v="Mark Johnson"/>
    <s v="mark@circuitsolutions.com"/>
    <s v="San Francisco"/>
    <s v="CA"/>
    <n v="207"/>
    <n v="192.73636432057464"/>
  </r>
  <r>
    <s v="C030"/>
    <s v="Leo Carter"/>
    <n v="54"/>
    <x v="1"/>
    <s v="East Coast"/>
    <n v="4405"/>
    <s v="P039"/>
    <d v="2024-07-19T00:00:00"/>
    <n v="2"/>
    <n v="35"/>
    <n v="5.0896465119920631E-2"/>
    <s v="Tool AM"/>
    <s v="Hardware"/>
    <s v="S009"/>
    <n v="17.5"/>
    <s v="Gourmet Gadgets"/>
    <s v="Alice Brown"/>
    <s v="alice@gourmetgadgets.com"/>
    <s v="Seattle"/>
    <s v="WA"/>
    <n v="70"/>
    <n v="66.43724744160555"/>
  </r>
  <r>
    <s v="C008"/>
    <s v="Mia Allen"/>
    <n v="61"/>
    <x v="1"/>
    <s v="East Coast"/>
    <n v="4406"/>
    <s v="P046"/>
    <d v="2024-07-19T00:00:00"/>
    <n v="3"/>
    <n v="25.5"/>
    <n v="5.1286693573122516E-2"/>
    <s v="Item AT"/>
    <s v="Office Supplies"/>
    <s v="S006"/>
    <n v="12.75"/>
    <s v="Eco Electronics"/>
    <s v="Linda Parker"/>
    <s v="linda@ecoelectronics.com"/>
    <s v="Portland"/>
    <s v="OR"/>
    <n v="76.5"/>
    <n v="72.576567941656123"/>
  </r>
  <r>
    <s v="C007"/>
    <s v="Emily Adams"/>
    <n v="62"/>
    <x v="0"/>
    <s v="West Coast"/>
    <n v="4407"/>
    <s v="P015"/>
    <d v="2024-07-20T00:00:00"/>
    <n v="1"/>
    <n v="70"/>
    <n v="6.2795727606534249E-2"/>
    <s v="Device O"/>
    <s v="Electronics"/>
    <s v="S005"/>
    <n v="35"/>
    <s v="Office Tech Depot"/>
    <s v="Kevin Lee"/>
    <s v="kevin@officetechdepot.com"/>
    <s v="Chicago"/>
    <s v="IL"/>
    <n v="70"/>
    <n v="65.604299067542598"/>
  </r>
  <r>
    <s v="C106"/>
    <s v="Emily Green"/>
    <n v="61"/>
    <x v="1"/>
    <s v="North"/>
    <n v="4408"/>
    <s v="P026"/>
    <d v="2024-07-20T00:00:00"/>
    <n v="6"/>
    <n v="22"/>
    <n v="1.7764915267081818E-2"/>
    <s v="Item Z"/>
    <s v="Office Supplies"/>
    <s v="S006"/>
    <n v="11"/>
    <s v="Eco Electronics"/>
    <s v="Linda Parker"/>
    <s v="linda@ecoelectronics.com"/>
    <s v="Portland"/>
    <s v="OR"/>
    <n v="132"/>
    <n v="129.65503118474521"/>
  </r>
  <r>
    <s v="C015"/>
    <s v="Henry Parker"/>
    <n v="70"/>
    <x v="0"/>
    <s v="South"/>
    <n v="4409"/>
    <s v="P038"/>
    <d v="2024-07-20T00:00:00"/>
    <n v="3"/>
    <n v="39"/>
    <n v="6.4866792168891421E-2"/>
    <s v="Widget AL"/>
    <s v="Electronics"/>
    <s v="S008"/>
    <n v="19.5"/>
    <s v="Auto Electronics Pro"/>
    <s v="Daniel Evans"/>
    <s v="daniel@autoelectronics.com"/>
    <s v="Detroit"/>
    <s v="MI"/>
    <n v="117"/>
    <n v="109.4105853162397"/>
  </r>
  <r>
    <s v="C135"/>
    <s v="Rachel Young"/>
    <n v="41"/>
    <x v="0"/>
    <s v="West Coast"/>
    <n v="4410"/>
    <s v="P024"/>
    <d v="2024-07-20T00:00:00"/>
    <n v="2"/>
    <n v="11"/>
    <n v="1.6219249533941361E-2"/>
    <s v="Accessory X"/>
    <s v="Accessories"/>
    <s v="S004"/>
    <n v="5.5"/>
    <s v="Smart Home Essentials"/>
    <s v="Sarah Davis"/>
    <s v="sarah@smarthomeessentials.com"/>
    <s v="Dallas"/>
    <s v="TX"/>
    <n v="22"/>
    <n v="21.643176510253291"/>
  </r>
  <r>
    <s v="C030"/>
    <s v="Leo Carter"/>
    <n v="54"/>
    <x v="1"/>
    <s v="East Coast"/>
    <n v="4411"/>
    <s v="P012"/>
    <d v="2024-07-20T00:00:00"/>
    <n v="3"/>
    <n v="44"/>
    <n v="3.1968121089191948E-2"/>
    <s v="Gadget L"/>
    <s v="Home Appliances"/>
    <s v="S002"/>
    <n v="22"/>
    <s v="Tech Gear Co."/>
    <s v="John Taylor"/>
    <s v="john@techgear.com"/>
    <s v="Los Angeles"/>
    <s v="CA"/>
    <n v="132"/>
    <n v="127.78020801622667"/>
  </r>
  <r>
    <s v="C096"/>
    <s v="Quinn Hall"/>
    <n v="59"/>
    <x v="0"/>
    <s v="South"/>
    <n v="4412"/>
    <s v="P035"/>
    <d v="2024-07-20T00:00:00"/>
    <n v="6"/>
    <n v="63"/>
    <n v="1.5702549479384032E-2"/>
    <s v="Device AI"/>
    <s v="Electronics"/>
    <s v="S005"/>
    <n v="31.5"/>
    <s v="Office Tech Depot"/>
    <s v="Kevin Lee"/>
    <s v="kevin@officetechdepot.com"/>
    <s v="Chicago"/>
    <s v="IL"/>
    <n v="378"/>
    <n v="372.06443629679285"/>
  </r>
  <r>
    <s v="C133"/>
    <s v="Bob Smith"/>
    <n v="19"/>
    <x v="1"/>
    <s v="Midwest"/>
    <n v="4413"/>
    <s v="P006"/>
    <d v="2024-07-20T00:00:00"/>
    <n v="2"/>
    <n v="25"/>
    <n v="5.6619621329757612E-2"/>
    <s v="Item F"/>
    <s v="Office Supplies"/>
    <s v="S006"/>
    <n v="12.5"/>
    <s v="Eco Electronics"/>
    <s v="Linda Parker"/>
    <s v="linda@ecoelectronics.com"/>
    <s v="Portland"/>
    <s v="OR"/>
    <n v="50"/>
    <n v="47.16901893351212"/>
  </r>
  <r>
    <s v="C094"/>
    <s v="Dan Lee"/>
    <n v="18"/>
    <x v="0"/>
    <s v="West Coast"/>
    <n v="4414"/>
    <s v="P053"/>
    <d v="2024-07-20T00:00:00"/>
    <n v="5"/>
    <n v="22.5"/>
    <n v="7.2225192479092676E-2"/>
    <s v="Tool BA"/>
    <s v="Hardware"/>
    <s v="S003"/>
    <n v="11.25"/>
    <s v="Circuit Solutions"/>
    <s v="Mark Johnson"/>
    <s v="mark@circuitsolutions.com"/>
    <s v="San Francisco"/>
    <s v="CA"/>
    <n v="112.5"/>
    <n v="104.37466584610208"/>
  </r>
  <r>
    <s v="C132"/>
    <s v="Paul Wright"/>
    <n v="66"/>
    <x v="1"/>
    <s v="North"/>
    <n v="4415"/>
    <s v="P035"/>
    <d v="2024-07-20T00:00:00"/>
    <n v="7"/>
    <n v="63"/>
    <n v="6.9197800116000963E-2"/>
    <s v="Device AI"/>
    <s v="Electronics"/>
    <s v="S005"/>
    <n v="31.5"/>
    <s v="Office Tech Depot"/>
    <s v="Kevin Lee"/>
    <s v="kevin@officetechdepot.com"/>
    <s v="Chicago"/>
    <s v="IL"/>
    <n v="441"/>
    <n v="410.48377014884358"/>
  </r>
  <r>
    <s v="C077"/>
    <s v="Frank Young"/>
    <n v="38"/>
    <x v="0"/>
    <s v="South"/>
    <n v="4416"/>
    <s v="P053"/>
    <d v="2024-07-20T00:00:00"/>
    <n v="10"/>
    <n v="22.5"/>
    <n v="8.7114650810825603E-2"/>
    <s v="Tool BA"/>
    <s v="Hardware"/>
    <s v="S003"/>
    <n v="11.25"/>
    <s v="Circuit Solutions"/>
    <s v="Mark Johnson"/>
    <s v="mark@circuitsolutions.com"/>
    <s v="San Francisco"/>
    <s v="CA"/>
    <n v="225"/>
    <n v="205.39920356756423"/>
  </r>
  <r>
    <s v="C132"/>
    <s v="Paul Wright"/>
    <n v="66"/>
    <x v="1"/>
    <s v="North"/>
    <n v="4417"/>
    <s v="P025"/>
    <d v="2024-07-20T00:00:00"/>
    <n v="6"/>
    <n v="65"/>
    <n v="4.883292571256638E-2"/>
    <s v="Device Y"/>
    <s v="Electronics"/>
    <s v="S005"/>
    <n v="32.5"/>
    <s v="Office Tech Depot"/>
    <s v="Kevin Lee"/>
    <s v="kevin@officetechdepot.com"/>
    <s v="Chicago"/>
    <s v="IL"/>
    <n v="390"/>
    <n v="370.95515897209913"/>
  </r>
  <r>
    <s v="C007"/>
    <s v="Emily Adams"/>
    <n v="62"/>
    <x v="0"/>
    <s v="West Coast"/>
    <n v="4418"/>
    <s v="P038"/>
    <d v="2024-07-20T00:00:00"/>
    <n v="2"/>
    <n v="39"/>
    <n v="2.452311756964648E-2"/>
    <s v="Widget AL"/>
    <s v="Electronics"/>
    <s v="S008"/>
    <n v="19.5"/>
    <s v="Auto Electronics Pro"/>
    <s v="Daniel Evans"/>
    <s v="daniel@autoelectronics.com"/>
    <s v="Detroit"/>
    <s v="MI"/>
    <n v="78"/>
    <n v="76.087196829567574"/>
  </r>
  <r>
    <s v="C058"/>
    <s v="Zoe Carter"/>
    <n v="51"/>
    <x v="1"/>
    <s v="West Coast"/>
    <n v="4419"/>
    <s v="P016"/>
    <d v="2024-07-20T00:00:00"/>
    <n v="6"/>
    <n v="26"/>
    <n v="2.3717617718709508E-3"/>
    <s v="Item P"/>
    <s v="Office Supplies"/>
    <s v="S006"/>
    <n v="13"/>
    <s v="Eco Electronics"/>
    <s v="Linda Parker"/>
    <s v="linda@ecoelectronics.com"/>
    <s v="Portland"/>
    <s v="OR"/>
    <n v="156"/>
    <n v="155.63000516358812"/>
  </r>
  <r>
    <s v="C029"/>
    <s v="Quinn Taylor"/>
    <n v="38"/>
    <x v="1"/>
    <s v="West Coast"/>
    <n v="4420"/>
    <s v="P032"/>
    <d v="2024-07-20T00:00:00"/>
    <n v="3"/>
    <n v="48"/>
    <n v="2.9089984350074816E-2"/>
    <s v="Gadget AF"/>
    <s v="Home Appliances"/>
    <s v="S002"/>
    <n v="24"/>
    <s v="Tech Gear Co."/>
    <s v="John Taylor"/>
    <s v="john@techgear.com"/>
    <s v="Los Angeles"/>
    <s v="CA"/>
    <n v="144"/>
    <n v="139.81104225358922"/>
  </r>
  <r>
    <s v="C030"/>
    <s v="Leo Carter"/>
    <n v="54"/>
    <x v="1"/>
    <s v="East Coast"/>
    <n v="4421"/>
    <s v="P027"/>
    <d v="2024-07-21T00:00:00"/>
    <n v="4"/>
    <n v="85"/>
    <n v="3.3119460858013094E-2"/>
    <s v="Appliance AA"/>
    <s v="Home Appliances"/>
    <s v="S007"/>
    <n v="42.5"/>
    <s v="HealthTech Supplies"/>
    <s v="Peter Clark"/>
    <s v="peter@healthtech.com"/>
    <s v="Miami"/>
    <s v="FL"/>
    <n v="340"/>
    <n v="328.73938330827554"/>
  </r>
  <r>
    <s v="C081"/>
    <s v="Jack Young"/>
    <n v="59"/>
    <x v="1"/>
    <s v="South"/>
    <n v="4422"/>
    <s v="P013"/>
    <d v="2024-07-21T00:00:00"/>
    <n v="5"/>
    <n v="23"/>
    <n v="5.1133033458069445E-2"/>
    <s v="Tool M"/>
    <s v="Hardware"/>
    <s v="S003"/>
    <n v="11.5"/>
    <s v="Circuit Solutions"/>
    <s v="Mark Johnson"/>
    <s v="mark@circuitsolutions.com"/>
    <s v="San Francisco"/>
    <s v="CA"/>
    <n v="115"/>
    <n v="109.11970115232201"/>
  </r>
  <r>
    <s v="C050"/>
    <s v="Emily Lee"/>
    <n v="70"/>
    <x v="1"/>
    <s v="East Coast"/>
    <n v="4423"/>
    <s v="P004"/>
    <d v="2024-07-21T00:00:00"/>
    <n v="3"/>
    <n v="10"/>
    <n v="9.1157695155405269E-2"/>
    <s v="Accessory D"/>
    <s v="Accessories"/>
    <s v="S004"/>
    <n v="5"/>
    <s v="Smart Home Essentials"/>
    <s v="Sarah Davis"/>
    <s v="sarah@smarthomeessentials.com"/>
    <s v="Dallas"/>
    <s v="TX"/>
    <n v="30"/>
    <n v="27.265269145337843"/>
  </r>
  <r>
    <s v="C045"/>
    <s v="Leo Green"/>
    <n v="52"/>
    <x v="0"/>
    <s v="Midwest"/>
    <n v="4424"/>
    <s v="P029"/>
    <d v="2024-07-21T00:00:00"/>
    <n v="3"/>
    <n v="40"/>
    <n v="5.35792963158086E-2"/>
    <s v="Tool AC"/>
    <s v="Hardware"/>
    <s v="S009"/>
    <n v="20"/>
    <s v="Gourmet Gadgets"/>
    <s v="Alice Brown"/>
    <s v="alice@gourmetgadgets.com"/>
    <s v="Seattle"/>
    <s v="WA"/>
    <n v="120"/>
    <n v="113.57048444210297"/>
  </r>
  <r>
    <s v="C040"/>
    <s v="Frank White"/>
    <n v="53"/>
    <x v="1"/>
    <s v="South"/>
    <n v="4425"/>
    <s v="P007"/>
    <d v="2024-07-21T00:00:00"/>
    <n v="10"/>
    <n v="90"/>
    <n v="1.518929264880613E-2"/>
    <s v="Appliance G"/>
    <s v="Home Appliances"/>
    <s v="S007"/>
    <n v="45"/>
    <s v="HealthTech Supplies"/>
    <s v="Peter Clark"/>
    <s v="peter@healthtech.com"/>
    <s v="Miami"/>
    <s v="FL"/>
    <n v="900"/>
    <n v="886.32963661607448"/>
  </r>
  <r>
    <s v="C130"/>
    <s v="Alice King"/>
    <n v="60"/>
    <x v="1"/>
    <s v="Midwest"/>
    <n v="4426"/>
    <s v="P019"/>
    <d v="2024-07-21T00:00:00"/>
    <n v="3"/>
    <n v="38"/>
    <n v="7.9003939658148337E-2"/>
    <s v="Tool S"/>
    <s v="Hardware"/>
    <s v="S009"/>
    <n v="19"/>
    <s v="Gourmet Gadgets"/>
    <s v="Alice Brown"/>
    <s v="alice@gourmetgadgets.com"/>
    <s v="Seattle"/>
    <s v="WA"/>
    <n v="114"/>
    <n v="104.99355087897109"/>
  </r>
  <r>
    <s v="C043"/>
    <s v="Uma Mitchell"/>
    <n v="46"/>
    <x v="1"/>
    <s v="South"/>
    <n v="4427"/>
    <s v="P016"/>
    <d v="2024-07-21T00:00:00"/>
    <n v="3"/>
    <n v="26"/>
    <n v="1.8621674847345848E-2"/>
    <s v="Item P"/>
    <s v="Office Supplies"/>
    <s v="S006"/>
    <n v="13"/>
    <s v="Eco Electronics"/>
    <s v="Linda Parker"/>
    <s v="linda@ecoelectronics.com"/>
    <s v="Portland"/>
    <s v="OR"/>
    <n v="78"/>
    <n v="76.547509361907018"/>
  </r>
  <r>
    <s v="C047"/>
    <s v="Leo Young"/>
    <n v="53"/>
    <x v="1"/>
    <s v="South"/>
    <n v="4428"/>
    <s v="P019"/>
    <d v="2024-07-21T00:00:00"/>
    <n v="2"/>
    <n v="38"/>
    <n v="8.4895718214943558E-2"/>
    <s v="Tool S"/>
    <s v="Hardware"/>
    <s v="S009"/>
    <n v="19"/>
    <s v="Gourmet Gadgets"/>
    <s v="Alice Brown"/>
    <s v="alice@gourmetgadgets.com"/>
    <s v="Seattle"/>
    <s v="WA"/>
    <n v="76"/>
    <n v="69.547925415664295"/>
  </r>
  <r>
    <s v="C115"/>
    <s v="Bob Parker"/>
    <n v="25"/>
    <x v="1"/>
    <s v="West Coast"/>
    <n v="4429"/>
    <s v="P016"/>
    <d v="2024-07-21T00:00:00"/>
    <n v="1"/>
    <n v="26"/>
    <n v="5.4718724322169315E-2"/>
    <s v="Item P"/>
    <s v="Office Supplies"/>
    <s v="S006"/>
    <n v="13"/>
    <s v="Eco Electronics"/>
    <s v="Linda Parker"/>
    <s v="linda@ecoelectronics.com"/>
    <s v="Portland"/>
    <s v="OR"/>
    <n v="26"/>
    <n v="24.577313167623597"/>
  </r>
  <r>
    <s v="C020"/>
    <s v="Zoe Adams"/>
    <n v="19"/>
    <x v="0"/>
    <s v="Midwest"/>
    <n v="4430"/>
    <s v="P013"/>
    <d v="2024-07-21T00:00:00"/>
    <n v="5"/>
    <n v="23"/>
    <n v="4.396439536016479E-2"/>
    <s v="Tool M"/>
    <s v="Hardware"/>
    <s v="S003"/>
    <n v="11.5"/>
    <s v="Circuit Solutions"/>
    <s v="Mark Johnson"/>
    <s v="mark@circuitsolutions.com"/>
    <s v="San Francisco"/>
    <s v="CA"/>
    <n v="115"/>
    <n v="109.94409453358105"/>
  </r>
  <r>
    <s v="C071"/>
    <s v="Paul Lee"/>
    <n v="19"/>
    <x v="0"/>
    <s v="West Coast"/>
    <n v="4431"/>
    <s v="P016"/>
    <d v="2024-07-21T00:00:00"/>
    <n v="4"/>
    <n v="26"/>
    <n v="8.311675533306917E-2"/>
    <s v="Item P"/>
    <s v="Office Supplies"/>
    <s v="S006"/>
    <n v="13"/>
    <s v="Eco Electronics"/>
    <s v="Linda Parker"/>
    <s v="linda@ecoelectronics.com"/>
    <s v="Portland"/>
    <s v="OR"/>
    <n v="104"/>
    <n v="95.355857445360812"/>
  </r>
  <r>
    <s v="C103"/>
    <s v="Tina Allen"/>
    <n v="23"/>
    <x v="0"/>
    <s v="West Coast"/>
    <n v="4432"/>
    <s v="P030"/>
    <d v="2024-07-21T00:00:00"/>
    <n v="8"/>
    <n v="18"/>
    <n v="8.8786420938999286E-2"/>
    <s v="Accessory AD"/>
    <s v="Accessories"/>
    <s v="S010"/>
    <n v="9"/>
    <s v="Sports Tech Gear"/>
    <s v="Michael Harris"/>
    <s v="michael@sportstechgear.com"/>
    <s v="Denver"/>
    <s v="CO"/>
    <n v="144"/>
    <n v="131.2147553847841"/>
  </r>
  <r>
    <s v="C097"/>
    <s v="Henry Parker"/>
    <n v="18"/>
    <x v="0"/>
    <s v="North"/>
    <n v="4433"/>
    <s v="P042"/>
    <d v="2024-07-21T00:00:00"/>
    <n v="4"/>
    <n v="53"/>
    <n v="9.2013319513990388E-2"/>
    <s v="Gadget AP"/>
    <s v="Home Appliances"/>
    <s v="S002"/>
    <n v="26.5"/>
    <s v="Tech Gear Co."/>
    <s v="John Taylor"/>
    <s v="john@techgear.com"/>
    <s v="Los Angeles"/>
    <s v="CA"/>
    <n v="212"/>
    <n v="192.49317626303403"/>
  </r>
  <r>
    <s v="C084"/>
    <s v="Frank Brown"/>
    <n v="36"/>
    <x v="1"/>
    <s v="East Coast"/>
    <n v="4434"/>
    <s v="P022"/>
    <d v="2024-07-21T00:00:00"/>
    <n v="7"/>
    <n v="54"/>
    <n v="1.9019971707123919E-2"/>
    <s v="Gadget V"/>
    <s v="Home Appliances"/>
    <s v="S002"/>
    <n v="27"/>
    <s v="Tech Gear Co."/>
    <s v="John Taylor"/>
    <s v="john@techgear.com"/>
    <s v="Los Angeles"/>
    <s v="CA"/>
    <n v="378"/>
    <n v="370.81045069470719"/>
  </r>
  <r>
    <s v="C115"/>
    <s v="Bob Parker"/>
    <n v="25"/>
    <x v="1"/>
    <s v="West Coast"/>
    <n v="4435"/>
    <s v="P046"/>
    <d v="2024-07-21T00:00:00"/>
    <n v="2"/>
    <n v="25.5"/>
    <n v="4.6921455445233753E-2"/>
    <s v="Item AT"/>
    <s v="Office Supplies"/>
    <s v="S006"/>
    <n v="12.75"/>
    <s v="Eco Electronics"/>
    <s v="Linda Parker"/>
    <s v="linda@ecoelectronics.com"/>
    <s v="Portland"/>
    <s v="OR"/>
    <n v="51"/>
    <n v="48.607005772293078"/>
  </r>
  <r>
    <s v="C125"/>
    <s v="Jack Clark"/>
    <n v="59"/>
    <x v="1"/>
    <s v="Midwest"/>
    <n v="4436"/>
    <s v="P010"/>
    <d v="2024-07-21T00:00:00"/>
    <n v="6"/>
    <n v="15"/>
    <n v="6.9735581125080943E-3"/>
    <s v="Accessory J"/>
    <s v="Accessories"/>
    <s v="S010"/>
    <n v="7.5"/>
    <s v="Sports Tech Gear"/>
    <s v="Michael Harris"/>
    <s v="michael@sportstechgear.com"/>
    <s v="Denver"/>
    <s v="CO"/>
    <n v="90"/>
    <n v="89.372379769874271"/>
  </r>
  <r>
    <s v="C119"/>
    <s v="Zoe Hill"/>
    <n v="41"/>
    <x v="0"/>
    <s v="Midwest"/>
    <n v="4437"/>
    <s v="P001"/>
    <d v="2024-07-22T00:00:00"/>
    <n v="8"/>
    <n v="30"/>
    <n v="5.2483009548016525E-2"/>
    <s v="Widget A"/>
    <s v="Electronics"/>
    <s v="S001"/>
    <n v="15"/>
    <s v="Gadget World"/>
    <s v="Emily Rose"/>
    <s v="emily@gadgetworld.com"/>
    <s v="New York"/>
    <s v="NY"/>
    <n v="240"/>
    <n v="227.40407770847602"/>
  </r>
  <r>
    <s v="C117"/>
    <s v="Isla Walker"/>
    <n v="44"/>
    <x v="1"/>
    <s v="South"/>
    <n v="4438"/>
    <s v="P005"/>
    <d v="2024-07-22T00:00:00"/>
    <n v="5"/>
    <n v="60"/>
    <n v="1.0603524574822654E-2"/>
    <s v="Device E"/>
    <s v="Electronics"/>
    <s v="S005"/>
    <n v="30"/>
    <s v="Office Tech Depot"/>
    <s v="Kevin Lee"/>
    <s v="kevin@officetechdepot.com"/>
    <s v="Chicago"/>
    <s v="IL"/>
    <n v="300"/>
    <n v="296.81894262755321"/>
  </r>
  <r>
    <s v="C106"/>
    <s v="Emily Green"/>
    <n v="61"/>
    <x v="1"/>
    <s v="North"/>
    <n v="4439"/>
    <s v="P026"/>
    <d v="2024-07-22T00:00:00"/>
    <n v="7"/>
    <n v="22"/>
    <n v="1.8471913635932036E-2"/>
    <s v="Item Z"/>
    <s v="Office Supplies"/>
    <s v="S006"/>
    <n v="11"/>
    <s v="Eco Electronics"/>
    <s v="Linda Parker"/>
    <s v="linda@ecoelectronics.com"/>
    <s v="Portland"/>
    <s v="OR"/>
    <n v="154"/>
    <n v="151.15532530006647"/>
  </r>
  <r>
    <s v="C129"/>
    <s v="Xander Jones"/>
    <n v="20"/>
    <x v="0"/>
    <s v="North"/>
    <n v="4440"/>
    <s v="P011"/>
    <d v="2024-07-22T00:00:00"/>
    <n v="10"/>
    <n v="32"/>
    <n v="5.1812641843469655E-2"/>
    <s v="Widget K"/>
    <s v="Electronics"/>
    <s v="S001"/>
    <n v="16"/>
    <s v="Gadget World"/>
    <s v="Emily Rose"/>
    <s v="emily@gadgetworld.com"/>
    <s v="New York"/>
    <s v="NY"/>
    <n v="320"/>
    <n v="303.41995461008969"/>
  </r>
  <r>
    <s v="C062"/>
    <s v="Henry Parker"/>
    <n v="68"/>
    <x v="1"/>
    <s v="West Coast"/>
    <n v="4441"/>
    <s v="P023"/>
    <d v="2024-07-22T00:00:00"/>
    <n v="9"/>
    <n v="24"/>
    <n v="8.4424845028664541E-2"/>
    <s v="Tool W"/>
    <s v="Hardware"/>
    <s v="S003"/>
    <n v="12"/>
    <s v="Circuit Solutions"/>
    <s v="Mark Johnson"/>
    <s v="mark@circuitsolutions.com"/>
    <s v="San Francisco"/>
    <s v="CA"/>
    <n v="216"/>
    <n v="197.76423347380847"/>
  </r>
  <r>
    <s v="C067"/>
    <s v="Rachel Hill"/>
    <n v="61"/>
    <x v="1"/>
    <s v="East Coast"/>
    <n v="4442"/>
    <s v="P007"/>
    <d v="2024-07-22T00:00:00"/>
    <n v="1"/>
    <n v="90"/>
    <n v="2.6522495775114365E-2"/>
    <s v="Appliance G"/>
    <s v="Home Appliances"/>
    <s v="S007"/>
    <n v="45"/>
    <s v="HealthTech Supplies"/>
    <s v="Peter Clark"/>
    <s v="peter@healthtech.com"/>
    <s v="Miami"/>
    <s v="FL"/>
    <n v="90"/>
    <n v="87.612975380239703"/>
  </r>
  <r>
    <s v="C146"/>
    <s v="Dan Allen"/>
    <n v="64"/>
    <x v="1"/>
    <s v="North"/>
    <n v="4443"/>
    <s v="P051"/>
    <d v="2024-07-22T00:00:00"/>
    <n v="3"/>
    <n v="31.5"/>
    <n v="3.6635624401500679E-2"/>
    <s v="Widget AY"/>
    <s v="Electronics"/>
    <s v="S001"/>
    <n v="15.75"/>
    <s v="Gadget World"/>
    <s v="Emily Rose"/>
    <s v="emily@gadgetworld.com"/>
    <s v="New York"/>
    <s v="NY"/>
    <n v="94.5"/>
    <n v="91.03793349405818"/>
  </r>
  <r>
    <s v="C113"/>
    <s v="Paul Brown"/>
    <n v="64"/>
    <x v="0"/>
    <s v="South"/>
    <n v="4444"/>
    <s v="P013"/>
    <d v="2024-07-22T00:00:00"/>
    <n v="8"/>
    <n v="23"/>
    <n v="7.9338886189922464E-3"/>
    <s v="Tool M"/>
    <s v="Hardware"/>
    <s v="S003"/>
    <n v="11.5"/>
    <s v="Circuit Solutions"/>
    <s v="Mark Johnson"/>
    <s v="mark@circuitsolutions.com"/>
    <s v="San Francisco"/>
    <s v="CA"/>
    <n v="184"/>
    <n v="182.54016449410543"/>
  </r>
  <r>
    <s v="C033"/>
    <s v="Grace Mitchell"/>
    <n v="54"/>
    <x v="1"/>
    <s v="West Coast"/>
    <n v="4445"/>
    <s v="P002"/>
    <d v="2024-07-22T00:00:00"/>
    <n v="7"/>
    <n v="50"/>
    <n v="2.4557384282814579E-2"/>
    <s v="Gadget B"/>
    <s v="Home Appliances"/>
    <s v="S002"/>
    <n v="25"/>
    <s v="Tech Gear Co."/>
    <s v="John Taylor"/>
    <s v="john@techgear.com"/>
    <s v="Los Angeles"/>
    <s v="CA"/>
    <n v="350"/>
    <n v="341.4049155010149"/>
  </r>
  <r>
    <s v="C011"/>
    <s v="Frank Wright"/>
    <n v="55"/>
    <x v="1"/>
    <s v="North"/>
    <n v="4446"/>
    <s v="P048"/>
    <d v="2024-07-22T00:00:00"/>
    <n v="3"/>
    <n v="44.5"/>
    <n v="3.4901770973863613E-2"/>
    <s v="Widget AV"/>
    <s v="Electronics"/>
    <s v="S008"/>
    <n v="22.25"/>
    <s v="Auto Electronics Pro"/>
    <s v="Daniel Evans"/>
    <s v="daniel@autoelectronics.com"/>
    <s v="Detroit"/>
    <s v="MI"/>
    <n v="133.5"/>
    <n v="128.84061357498922"/>
  </r>
  <r>
    <s v="C113"/>
    <s v="Paul Brown"/>
    <n v="64"/>
    <x v="0"/>
    <s v="South"/>
    <n v="4447"/>
    <s v="P050"/>
    <d v="2024-07-22T00:00:00"/>
    <n v="10"/>
    <n v="17.5"/>
    <n v="7.1516612615063521E-2"/>
    <s v="Accessory AX"/>
    <s v="Accessories"/>
    <s v="S010"/>
    <n v="8.75"/>
    <s v="Sports Tech Gear"/>
    <s v="Michael Harris"/>
    <s v="michael@sportstechgear.com"/>
    <s v="Denver"/>
    <s v="CO"/>
    <n v="175"/>
    <n v="162.48459279236388"/>
  </r>
  <r>
    <s v="C104"/>
    <s v="Bob Young"/>
    <n v="48"/>
    <x v="0"/>
    <s v="West Coast"/>
    <n v="4448"/>
    <s v="P007"/>
    <d v="2024-07-22T00:00:00"/>
    <n v="6"/>
    <n v="90"/>
    <n v="4.7388253611575282E-2"/>
    <s v="Appliance G"/>
    <s v="Home Appliances"/>
    <s v="S007"/>
    <n v="45"/>
    <s v="HealthTech Supplies"/>
    <s v="Peter Clark"/>
    <s v="peter@healthtech.com"/>
    <s v="Miami"/>
    <s v="FL"/>
    <n v="540"/>
    <n v="514.41034304974937"/>
  </r>
  <r>
    <s v="C064"/>
    <s v="Frank Clark"/>
    <n v="32"/>
    <x v="1"/>
    <s v="South"/>
    <n v="4449"/>
    <s v="P043"/>
    <d v="2024-07-22T00:00:00"/>
    <n v="4"/>
    <n v="28"/>
    <n v="6.5059796702696071E-2"/>
    <s v="Tool AQ"/>
    <s v="Hardware"/>
    <s v="S003"/>
    <n v="14"/>
    <s v="Circuit Solutions"/>
    <s v="Mark Johnson"/>
    <s v="mark@circuitsolutions.com"/>
    <s v="San Francisco"/>
    <s v="CA"/>
    <n v="112"/>
    <n v="104.71330276929804"/>
  </r>
  <r>
    <s v="C042"/>
    <s v="Quinn Adams"/>
    <n v="24"/>
    <x v="0"/>
    <s v="North"/>
    <n v="4450"/>
    <s v="P006"/>
    <d v="2024-07-22T00:00:00"/>
    <n v="6"/>
    <n v="25"/>
    <n v="7.1342286218210399E-2"/>
    <s v="Item F"/>
    <s v="Office Supplies"/>
    <s v="S006"/>
    <n v="12.5"/>
    <s v="Eco Electronics"/>
    <s v="Linda Parker"/>
    <s v="linda@ecoelectronics.com"/>
    <s v="Portland"/>
    <s v="OR"/>
    <n v="150"/>
    <n v="139.29865706726844"/>
  </r>
  <r>
    <s v="C035"/>
    <s v="Jack Hill"/>
    <n v="41"/>
    <x v="1"/>
    <s v="East Coast"/>
    <n v="4451"/>
    <s v="P044"/>
    <d v="2024-07-22T00:00:00"/>
    <n v="10"/>
    <n v="10.5"/>
    <n v="4.8724964570680054E-2"/>
    <s v="Accessory AR"/>
    <s v="Accessories"/>
    <s v="S004"/>
    <n v="5.25"/>
    <s v="Smart Home Essentials"/>
    <s v="Sarah Davis"/>
    <s v="sarah@smarthomeessentials.com"/>
    <s v="Dallas"/>
    <s v="TX"/>
    <n v="105"/>
    <n v="99.883878720078599"/>
  </r>
  <r>
    <s v="C024"/>
    <s v="Nina Baker"/>
    <n v="54"/>
    <x v="0"/>
    <s v="East Coast"/>
    <n v="4452"/>
    <s v="P020"/>
    <d v="2024-07-22T00:00:00"/>
    <n v="10"/>
    <n v="17"/>
    <n v="5.6347320607635511E-2"/>
    <s v="Accessory T"/>
    <s v="Accessories"/>
    <s v="S010"/>
    <n v="8.5"/>
    <s v="Sports Tech Gear"/>
    <s v="Michael Harris"/>
    <s v="michael@sportstechgear.com"/>
    <s v="Denver"/>
    <s v="CO"/>
    <n v="170"/>
    <n v="160.42095549670196"/>
  </r>
  <r>
    <s v="C058"/>
    <s v="Zoe Carter"/>
    <n v="51"/>
    <x v="1"/>
    <s v="West Coast"/>
    <n v="4453"/>
    <s v="P022"/>
    <d v="2024-07-23T00:00:00"/>
    <n v="6"/>
    <n v="54"/>
    <n v="7.2685624925737422E-2"/>
    <s v="Gadget V"/>
    <s v="Home Appliances"/>
    <s v="S002"/>
    <n v="27"/>
    <s v="Tech Gear Co."/>
    <s v="John Taylor"/>
    <s v="john@techgear.com"/>
    <s v="Los Angeles"/>
    <s v="CA"/>
    <n v="324"/>
    <n v="300.44985752406109"/>
  </r>
  <r>
    <s v="C026"/>
    <s v="Nina Allen"/>
    <n v="24"/>
    <x v="1"/>
    <s v="South"/>
    <n v="4454"/>
    <s v="P049"/>
    <d v="2024-07-23T00:00:00"/>
    <n v="5"/>
    <n v="39.5"/>
    <n v="9.418877012759598E-2"/>
    <s v="Tool AW"/>
    <s v="Hardware"/>
    <s v="S009"/>
    <n v="19.75"/>
    <s v="Gourmet Gadgets"/>
    <s v="Alice Brown"/>
    <s v="alice@gourmetgadgets.com"/>
    <s v="Seattle"/>
    <s v="WA"/>
    <n v="197.5"/>
    <n v="178.8977178997998"/>
  </r>
  <r>
    <s v="C147"/>
    <s v="Karen Hall"/>
    <n v="66"/>
    <x v="0"/>
    <s v="West Coast"/>
    <n v="4455"/>
    <s v="P007"/>
    <d v="2024-07-23T00:00:00"/>
    <n v="1"/>
    <n v="90"/>
    <n v="3.9685936698813075E-2"/>
    <s v="Appliance G"/>
    <s v="Home Appliances"/>
    <s v="S007"/>
    <n v="45"/>
    <s v="HealthTech Supplies"/>
    <s v="Peter Clark"/>
    <s v="peter@healthtech.com"/>
    <s v="Miami"/>
    <s v="FL"/>
    <n v="90"/>
    <n v="86.428265697106823"/>
  </r>
  <r>
    <s v="C029"/>
    <s v="Quinn Taylor"/>
    <n v="38"/>
    <x v="1"/>
    <s v="West Coast"/>
    <n v="4456"/>
    <s v="P031"/>
    <d v="2024-07-23T00:00:00"/>
    <n v="6"/>
    <n v="37"/>
    <n v="5.1094855964799582E-2"/>
    <s v="Widget AE"/>
    <s v="Electronics"/>
    <s v="S001"/>
    <n v="18.5"/>
    <s v="Gadget World"/>
    <s v="Emily Rose"/>
    <s v="emily@gadgetworld.com"/>
    <s v="New York"/>
    <s v="NY"/>
    <n v="222"/>
    <n v="210.6569419758145"/>
  </r>
  <r>
    <s v="C093"/>
    <s v="Rachel Taylor"/>
    <n v="32"/>
    <x v="1"/>
    <s v="Midwest"/>
    <n v="4457"/>
    <s v="P015"/>
    <d v="2024-07-23T00:00:00"/>
    <n v="2"/>
    <n v="70"/>
    <n v="8.6558369060743996E-3"/>
    <s v="Device O"/>
    <s v="Electronics"/>
    <s v="S005"/>
    <n v="35"/>
    <s v="Office Tech Depot"/>
    <s v="Kevin Lee"/>
    <s v="kevin@officetechdepot.com"/>
    <s v="Chicago"/>
    <s v="IL"/>
    <n v="140"/>
    <n v="138.78818283314959"/>
  </r>
  <r>
    <s v="C121"/>
    <s v="Leo Carter"/>
    <n v="65"/>
    <x v="1"/>
    <s v="Midwest"/>
    <n v="4458"/>
    <s v="P052"/>
    <d v="2024-07-23T00:00:00"/>
    <n v="10"/>
    <n v="47.5"/>
    <n v="7.999384073843363E-2"/>
    <s v="Gadget AZ"/>
    <s v="Home Appliances"/>
    <s v="S002"/>
    <n v="23.75"/>
    <s v="Tech Gear Co."/>
    <s v="John Taylor"/>
    <s v="john@techgear.com"/>
    <s v="Los Angeles"/>
    <s v="CA"/>
    <n v="475"/>
    <n v="437.00292564924405"/>
  </r>
  <r>
    <s v="C075"/>
    <s v="Frank Parker"/>
    <n v="50"/>
    <x v="1"/>
    <s v="East Coast"/>
    <n v="4459"/>
    <s v="P033"/>
    <d v="2024-07-23T00:00:00"/>
    <n v="4"/>
    <n v="21"/>
    <n v="6.9145485313546237E-2"/>
    <s v="Tool AG"/>
    <s v="Hardware"/>
    <s v="S003"/>
    <n v="10.5"/>
    <s v="Circuit Solutions"/>
    <s v="Mark Johnson"/>
    <s v="mark@circuitsolutions.com"/>
    <s v="San Francisco"/>
    <s v="CA"/>
    <n v="84"/>
    <n v="78.191779233662118"/>
  </r>
  <r>
    <s v="C099"/>
    <s v="Rachel Lee"/>
    <n v="67"/>
    <x v="0"/>
    <s v="West Coast"/>
    <n v="4460"/>
    <s v="P028"/>
    <d v="2024-07-23T00:00:00"/>
    <n v="8"/>
    <n v="46"/>
    <n v="7.6955503655361052E-2"/>
    <s v="Widget AB"/>
    <s v="Electronics"/>
    <s v="S008"/>
    <n v="23"/>
    <s v="Auto Electronics Pro"/>
    <s v="Daniel Evans"/>
    <s v="daniel@autoelectronics.com"/>
    <s v="Detroit"/>
    <s v="MI"/>
    <n v="368"/>
    <n v="339.68037465482712"/>
  </r>
  <r>
    <s v="C139"/>
    <s v="Nina Young"/>
    <n v="53"/>
    <x v="1"/>
    <s v="North"/>
    <n v="4461"/>
    <s v="P011"/>
    <d v="2024-07-23T00:00:00"/>
    <n v="5"/>
    <n v="32"/>
    <n v="6.633295000462186E-2"/>
    <s v="Widget K"/>
    <s v="Electronics"/>
    <s v="S001"/>
    <n v="16"/>
    <s v="Gadget World"/>
    <s v="Emily Rose"/>
    <s v="emily@gadgetworld.com"/>
    <s v="New York"/>
    <s v="NY"/>
    <n v="160"/>
    <n v="149.3867279992605"/>
  </r>
  <r>
    <s v="C095"/>
    <s v="Tina Taylor"/>
    <n v="52"/>
    <x v="0"/>
    <s v="South"/>
    <n v="4462"/>
    <s v="P044"/>
    <d v="2024-07-23T00:00:00"/>
    <n v="5"/>
    <n v="10.5"/>
    <n v="1.0895377283225583E-2"/>
    <s v="Accessory AR"/>
    <s v="Accessories"/>
    <s v="S004"/>
    <n v="5.25"/>
    <s v="Smart Home Essentials"/>
    <s v="Sarah Davis"/>
    <s v="sarah@smarthomeessentials.com"/>
    <s v="Dallas"/>
    <s v="TX"/>
    <n v="52.5"/>
    <n v="51.92799269263066"/>
  </r>
  <r>
    <s v="C014"/>
    <s v="Dan Clark"/>
    <n v="43"/>
    <x v="1"/>
    <s v="East Coast"/>
    <n v="4463"/>
    <s v="P046"/>
    <d v="2024-07-23T00:00:00"/>
    <n v="9"/>
    <n v="25.5"/>
    <n v="7.8136467711663202E-2"/>
    <s v="Item AT"/>
    <s v="Office Supplies"/>
    <s v="S006"/>
    <n v="12.75"/>
    <s v="Eco Electronics"/>
    <s v="Linda Parker"/>
    <s v="linda@ecoelectronics.com"/>
    <s v="Portland"/>
    <s v="OR"/>
    <n v="229.5"/>
    <n v="211.56768066017329"/>
  </r>
  <r>
    <s v="C135"/>
    <s v="Rachel Young"/>
    <n v="41"/>
    <x v="0"/>
    <s v="West Coast"/>
    <n v="4464"/>
    <s v="P048"/>
    <d v="2024-07-23T00:00:00"/>
    <n v="4"/>
    <n v="44.5"/>
    <n v="6.2396227424768802E-2"/>
    <s v="Widget AV"/>
    <s v="Electronics"/>
    <s v="S008"/>
    <n v="22.25"/>
    <s v="Auto Electronics Pro"/>
    <s v="Daniel Evans"/>
    <s v="daniel@autoelectronics.com"/>
    <s v="Detroit"/>
    <s v="MI"/>
    <n v="178"/>
    <n v="166.89347151839115"/>
  </r>
  <r>
    <s v="C099"/>
    <s v="Rachel Lee"/>
    <n v="67"/>
    <x v="0"/>
    <s v="West Coast"/>
    <n v="4465"/>
    <s v="P022"/>
    <d v="2024-07-23T00:00:00"/>
    <n v="7"/>
    <n v="54"/>
    <n v="9.1179524128020828E-2"/>
    <s v="Gadget V"/>
    <s v="Home Appliances"/>
    <s v="S002"/>
    <n v="27"/>
    <s v="Tech Gear Co."/>
    <s v="John Taylor"/>
    <s v="john@techgear.com"/>
    <s v="Los Angeles"/>
    <s v="CA"/>
    <n v="378"/>
    <n v="343.53413987960812"/>
  </r>
  <r>
    <s v="C023"/>
    <s v="Uma Hall"/>
    <n v="65"/>
    <x v="1"/>
    <s v="North"/>
    <n v="4466"/>
    <s v="P004"/>
    <d v="2024-07-23T00:00:00"/>
    <n v="1"/>
    <n v="10"/>
    <n v="1.8521835503194483E-2"/>
    <s v="Accessory D"/>
    <s v="Accessories"/>
    <s v="S004"/>
    <n v="5"/>
    <s v="Smart Home Essentials"/>
    <s v="Sarah Davis"/>
    <s v="sarah@smarthomeessentials.com"/>
    <s v="Dallas"/>
    <s v="TX"/>
    <n v="10"/>
    <n v="9.8147816449680558"/>
  </r>
  <r>
    <s v="C103"/>
    <s v="Tina Allen"/>
    <n v="23"/>
    <x v="0"/>
    <s v="West Coast"/>
    <n v="4467"/>
    <s v="P036"/>
    <d v="2024-07-23T00:00:00"/>
    <n v="8"/>
    <n v="26.5"/>
    <n v="3.5193291584002577E-2"/>
    <s v="Item AJ"/>
    <s v="Office Supplies"/>
    <s v="S006"/>
    <n v="13.25"/>
    <s v="Eco Electronics"/>
    <s v="Linda Parker"/>
    <s v="linda@ecoelectronics.com"/>
    <s v="Portland"/>
    <s v="OR"/>
    <n v="212"/>
    <n v="204.53902218419145"/>
  </r>
  <r>
    <s v="C123"/>
    <s v="Rachel Young"/>
    <n v="22"/>
    <x v="0"/>
    <s v="West Coast"/>
    <n v="4468"/>
    <s v="P053"/>
    <d v="2024-07-23T00:00:00"/>
    <n v="6"/>
    <n v="22.5"/>
    <n v="4.5654180456064078E-2"/>
    <s v="Tool BA"/>
    <s v="Hardware"/>
    <s v="S003"/>
    <n v="11.25"/>
    <s v="Circuit Solutions"/>
    <s v="Mark Johnson"/>
    <s v="mark@circuitsolutions.com"/>
    <s v="San Francisco"/>
    <s v="CA"/>
    <n v="135"/>
    <n v="128.83668563843136"/>
  </r>
  <r>
    <s v="C103"/>
    <s v="Tina Allen"/>
    <n v="23"/>
    <x v="0"/>
    <s v="West Coast"/>
    <n v="4469"/>
    <s v="P033"/>
    <d v="2024-07-23T00:00:00"/>
    <n v="4"/>
    <n v="21"/>
    <n v="7.6753529120018107E-2"/>
    <s v="Tool AG"/>
    <s v="Hardware"/>
    <s v="S003"/>
    <n v="10.5"/>
    <s v="Circuit Solutions"/>
    <s v="Mark Johnson"/>
    <s v="mark@circuitsolutions.com"/>
    <s v="San Francisco"/>
    <s v="CA"/>
    <n v="84"/>
    <n v="77.552703553918477"/>
  </r>
  <r>
    <s v="C057"/>
    <s v="Sam Hall"/>
    <n v="51"/>
    <x v="1"/>
    <s v="North"/>
    <n v="4470"/>
    <s v="P051"/>
    <d v="2024-07-23T00:00:00"/>
    <n v="5"/>
    <n v="31.5"/>
    <n v="1.7822494008667134E-2"/>
    <s v="Widget AY"/>
    <s v="Electronics"/>
    <s v="S001"/>
    <n v="15.75"/>
    <s v="Gadget World"/>
    <s v="Emily Rose"/>
    <s v="emily@gadgetworld.com"/>
    <s v="New York"/>
    <s v="NY"/>
    <n v="157.5"/>
    <n v="154.69295719363492"/>
  </r>
  <r>
    <s v="C097"/>
    <s v="Henry Parker"/>
    <n v="18"/>
    <x v="0"/>
    <s v="North"/>
    <n v="4471"/>
    <s v="P037"/>
    <d v="2024-07-23T00:00:00"/>
    <n v="3"/>
    <n v="88"/>
    <n v="9.2072184022100605E-4"/>
    <s v="Appliance AK"/>
    <s v="Home Appliances"/>
    <s v="S007"/>
    <n v="44"/>
    <s v="HealthTech Supplies"/>
    <s v="Peter Clark"/>
    <s v="peter@healthtech.com"/>
    <s v="Miami"/>
    <s v="FL"/>
    <n v="264"/>
    <n v="263.75692943418164"/>
  </r>
  <r>
    <s v="C117"/>
    <s v="Isla Walker"/>
    <n v="44"/>
    <x v="1"/>
    <s v="South"/>
    <n v="4472"/>
    <s v="P048"/>
    <d v="2024-07-23T00:00:00"/>
    <n v="2"/>
    <n v="44.5"/>
    <n v="2.4721696652805471E-2"/>
    <s v="Widget AV"/>
    <s v="Electronics"/>
    <s v="S008"/>
    <n v="22.25"/>
    <s v="Auto Electronics Pro"/>
    <s v="Daniel Evans"/>
    <s v="daniel@autoelectronics.com"/>
    <s v="Detroit"/>
    <s v="MI"/>
    <n v="89"/>
    <n v="86.799768997900316"/>
  </r>
  <r>
    <s v="C142"/>
    <s v="Henry Hill"/>
    <n v="36"/>
    <x v="1"/>
    <s v="Midwest"/>
    <n v="4473"/>
    <s v="P022"/>
    <d v="2024-07-24T00:00:00"/>
    <n v="6"/>
    <n v="54"/>
    <n v="4.9035013285062601E-2"/>
    <s v="Gadget V"/>
    <s v="Home Appliances"/>
    <s v="S002"/>
    <n v="27"/>
    <s v="Tech Gear Co."/>
    <s v="John Taylor"/>
    <s v="john@techgear.com"/>
    <s v="Los Angeles"/>
    <s v="CA"/>
    <n v="324"/>
    <n v="308.11265569563972"/>
  </r>
  <r>
    <s v="C129"/>
    <s v="Xander Jones"/>
    <n v="20"/>
    <x v="0"/>
    <s v="North"/>
    <n v="4474"/>
    <s v="P041"/>
    <d v="2024-07-24T00:00:00"/>
    <n v="7"/>
    <n v="33.5"/>
    <n v="3.9134282176555839E-2"/>
    <s v="Widget AO"/>
    <s v="Electronics"/>
    <s v="S001"/>
    <n v="16.75"/>
    <s v="Gadget World"/>
    <s v="Emily Rose"/>
    <s v="emily@gadgetworld.com"/>
    <s v="New York"/>
    <s v="NY"/>
    <n v="234.5"/>
    <n v="225.32301082959765"/>
  </r>
  <r>
    <s v="C014"/>
    <s v="Dan Clark"/>
    <n v="43"/>
    <x v="1"/>
    <s v="East Coast"/>
    <n v="4475"/>
    <s v="P016"/>
    <d v="2024-07-24T00:00:00"/>
    <n v="5"/>
    <n v="26"/>
    <n v="1.5262899154851108E-2"/>
    <s v="Item P"/>
    <s v="Office Supplies"/>
    <s v="S006"/>
    <n v="13"/>
    <s v="Eco Electronics"/>
    <s v="Linda Parker"/>
    <s v="linda@ecoelectronics.com"/>
    <s v="Portland"/>
    <s v="OR"/>
    <n v="130"/>
    <n v="128.01582310986936"/>
  </r>
  <r>
    <s v="C105"/>
    <s v="Tina Young"/>
    <n v="52"/>
    <x v="0"/>
    <s v="West Coast"/>
    <n v="4476"/>
    <s v="P051"/>
    <d v="2024-07-24T00:00:00"/>
    <n v="5"/>
    <n v="31.5"/>
    <n v="8.7853627789069577E-4"/>
    <s v="Widget AY"/>
    <s v="Electronics"/>
    <s v="S001"/>
    <n v="15.75"/>
    <s v="Gadget World"/>
    <s v="Emily Rose"/>
    <s v="emily@gadgetworld.com"/>
    <s v="New York"/>
    <s v="NY"/>
    <n v="157.5"/>
    <n v="157.36163053623221"/>
  </r>
  <r>
    <s v="C083"/>
    <s v="Emily Brown"/>
    <n v="44"/>
    <x v="1"/>
    <s v="East Coast"/>
    <n v="4477"/>
    <s v="P044"/>
    <d v="2024-07-24T00:00:00"/>
    <n v="9"/>
    <n v="10.5"/>
    <n v="7.3789613299955377E-3"/>
    <s v="Accessory AR"/>
    <s v="Accessories"/>
    <s v="S004"/>
    <n v="5.25"/>
    <s v="Smart Home Essentials"/>
    <s v="Sarah Davis"/>
    <s v="sarah@smarthomeessentials.com"/>
    <s v="Dallas"/>
    <s v="TX"/>
    <n v="94.5"/>
    <n v="93.802688154315419"/>
  </r>
  <r>
    <s v="C013"/>
    <s v="Victor Baker"/>
    <n v="70"/>
    <x v="0"/>
    <s v="Midwest"/>
    <n v="4478"/>
    <s v="P015"/>
    <d v="2024-07-24T00:00:00"/>
    <n v="4"/>
    <n v="70"/>
    <n v="1.8622644300018597E-2"/>
    <s v="Device O"/>
    <s v="Electronics"/>
    <s v="S005"/>
    <n v="35"/>
    <s v="Office Tech Depot"/>
    <s v="Kevin Lee"/>
    <s v="kevin@officetechdepot.com"/>
    <s v="Chicago"/>
    <s v="IL"/>
    <n v="280"/>
    <n v="274.78565959599479"/>
  </r>
  <r>
    <s v="C067"/>
    <s v="Rachel Hill"/>
    <n v="61"/>
    <x v="1"/>
    <s v="East Coast"/>
    <n v="4479"/>
    <s v="P019"/>
    <d v="2024-07-24T00:00:00"/>
    <n v="5"/>
    <n v="38"/>
    <n v="4.5630445466560636E-2"/>
    <s v="Tool S"/>
    <s v="Hardware"/>
    <s v="S009"/>
    <n v="19"/>
    <s v="Gourmet Gadgets"/>
    <s v="Alice Brown"/>
    <s v="alice@gourmetgadgets.com"/>
    <s v="Seattle"/>
    <s v="WA"/>
    <n v="190"/>
    <n v="181.33021536135348"/>
  </r>
  <r>
    <s v="C044"/>
    <s v="Oscar Adams"/>
    <n v="21"/>
    <x v="0"/>
    <s v="South"/>
    <n v="4480"/>
    <s v="P024"/>
    <d v="2024-07-24T00:00:00"/>
    <n v="9"/>
    <n v="11"/>
    <n v="3.1303972953262836E-2"/>
    <s v="Accessory X"/>
    <s v="Accessories"/>
    <s v="S004"/>
    <n v="5.5"/>
    <s v="Smart Home Essentials"/>
    <s v="Sarah Davis"/>
    <s v="sarah@smarthomeessentials.com"/>
    <s v="Dallas"/>
    <s v="TX"/>
    <n v="99"/>
    <n v="95.900906677626978"/>
  </r>
  <r>
    <s v="C079"/>
    <s v="Dan Walker"/>
    <n v="23"/>
    <x v="0"/>
    <s v="Midwest"/>
    <n v="4481"/>
    <s v="P044"/>
    <d v="2024-07-24T00:00:00"/>
    <n v="9"/>
    <n v="10.5"/>
    <n v="1.0352271535274838E-2"/>
    <s v="Accessory AR"/>
    <s v="Accessories"/>
    <s v="S004"/>
    <n v="5.25"/>
    <s v="Smart Home Essentials"/>
    <s v="Sarah Davis"/>
    <s v="sarah@smarthomeessentials.com"/>
    <s v="Dallas"/>
    <s v="TX"/>
    <n v="94.5"/>
    <n v="93.521710339916524"/>
  </r>
  <r>
    <s v="C062"/>
    <s v="Henry Parker"/>
    <n v="68"/>
    <x v="1"/>
    <s v="West Coast"/>
    <n v="4482"/>
    <s v="P051"/>
    <d v="2024-07-24T00:00:00"/>
    <n v="2"/>
    <n v="31.5"/>
    <n v="9.5396382122663159E-2"/>
    <s v="Widget AY"/>
    <s v="Electronics"/>
    <s v="S001"/>
    <n v="15.75"/>
    <s v="Gadget World"/>
    <s v="Emily Rose"/>
    <s v="emily@gadgetworld.com"/>
    <s v="New York"/>
    <s v="NY"/>
    <n v="63"/>
    <n v="56.990027926272219"/>
  </r>
  <r>
    <s v="C051"/>
    <s v="Yara Young"/>
    <n v="66"/>
    <x v="1"/>
    <s v="West Coast"/>
    <n v="4483"/>
    <s v="P037"/>
    <d v="2024-07-24T00:00:00"/>
    <n v="5"/>
    <n v="88"/>
    <n v="9.0799603085086444E-2"/>
    <s v="Appliance AK"/>
    <s v="Home Appliances"/>
    <s v="S007"/>
    <n v="44"/>
    <s v="HealthTech Supplies"/>
    <s v="Peter Clark"/>
    <s v="peter@healthtech.com"/>
    <s v="Miami"/>
    <s v="FL"/>
    <n v="440"/>
    <n v="400.04817464256195"/>
  </r>
  <r>
    <s v="C035"/>
    <s v="Jack Hill"/>
    <n v="41"/>
    <x v="1"/>
    <s v="East Coast"/>
    <n v="4484"/>
    <s v="P003"/>
    <d v="2024-07-24T00:00:00"/>
    <n v="3"/>
    <n v="20"/>
    <n v="6.0075689846963036E-2"/>
    <s v="Tool C"/>
    <s v="Hardware"/>
    <s v="S003"/>
    <n v="10"/>
    <s v="Circuit Solutions"/>
    <s v="Mark Johnson"/>
    <s v="mark@circuitsolutions.com"/>
    <s v="San Francisco"/>
    <s v="CA"/>
    <n v="60"/>
    <n v="56.395458609182221"/>
  </r>
  <r>
    <s v="C058"/>
    <s v="Zoe Carter"/>
    <n v="51"/>
    <x v="1"/>
    <s v="West Coast"/>
    <n v="4485"/>
    <s v="P033"/>
    <d v="2024-07-24T00:00:00"/>
    <n v="9"/>
    <n v="21"/>
    <n v="6.6956171934336881E-2"/>
    <s v="Tool AG"/>
    <s v="Hardware"/>
    <s v="S003"/>
    <n v="10.5"/>
    <s v="Circuit Solutions"/>
    <s v="Mark Johnson"/>
    <s v="mark@circuitsolutions.com"/>
    <s v="San Francisco"/>
    <s v="CA"/>
    <n v="189"/>
    <n v="176.34528350441033"/>
  </r>
  <r>
    <s v="C063"/>
    <s v="Karen Wright"/>
    <n v="26"/>
    <x v="1"/>
    <s v="West Coast"/>
    <n v="4486"/>
    <s v="P012"/>
    <d v="2024-07-24T00:00:00"/>
    <n v="7"/>
    <n v="44"/>
    <n v="2.5718927828303428E-2"/>
    <s v="Gadget L"/>
    <s v="Home Appliances"/>
    <s v="S002"/>
    <n v="22"/>
    <s v="Tech Gear Co."/>
    <s v="John Taylor"/>
    <s v="john@techgear.com"/>
    <s v="Los Angeles"/>
    <s v="CA"/>
    <n v="308"/>
    <n v="300.07857022888254"/>
  </r>
  <r>
    <s v="C133"/>
    <s v="Bob Smith"/>
    <n v="19"/>
    <x v="1"/>
    <s v="Midwest"/>
    <n v="4487"/>
    <s v="P017"/>
    <d v="2024-07-24T00:00:00"/>
    <n v="4"/>
    <n v="80"/>
    <n v="8.8666842193833306E-2"/>
    <s v="Appliance Q"/>
    <s v="Home Appliances"/>
    <s v="S007"/>
    <n v="40"/>
    <s v="HealthTech Supplies"/>
    <s v="Peter Clark"/>
    <s v="peter@healthtech.com"/>
    <s v="Miami"/>
    <s v="FL"/>
    <n v="320"/>
    <n v="291.62661049797333"/>
  </r>
  <r>
    <s v="C023"/>
    <s v="Uma Hall"/>
    <n v="65"/>
    <x v="1"/>
    <s v="North"/>
    <n v="4488"/>
    <s v="P023"/>
    <d v="2024-07-24T00:00:00"/>
    <n v="9"/>
    <n v="24"/>
    <n v="9.582842670531394E-2"/>
    <s v="Tool W"/>
    <s v="Hardware"/>
    <s v="S003"/>
    <n v="12"/>
    <s v="Circuit Solutions"/>
    <s v="Mark Johnson"/>
    <s v="mark@circuitsolutions.com"/>
    <s v="San Francisco"/>
    <s v="CA"/>
    <n v="216"/>
    <n v="195.3010598316522"/>
  </r>
  <r>
    <s v="C046"/>
    <s v="Mia Jones"/>
    <n v="56"/>
    <x v="1"/>
    <s v="East Coast"/>
    <n v="4489"/>
    <s v="P022"/>
    <d v="2024-07-24T00:00:00"/>
    <n v="7"/>
    <n v="54"/>
    <n v="1.2520235293450623E-2"/>
    <s v="Gadget V"/>
    <s v="Home Appliances"/>
    <s v="S002"/>
    <n v="27"/>
    <s v="Tech Gear Co."/>
    <s v="John Taylor"/>
    <s v="john@techgear.com"/>
    <s v="Los Angeles"/>
    <s v="CA"/>
    <n v="378"/>
    <n v="373.26735105907568"/>
  </r>
  <r>
    <s v="C065"/>
    <s v="Quinn Hall"/>
    <n v="64"/>
    <x v="1"/>
    <s v="East Coast"/>
    <n v="4490"/>
    <s v="P032"/>
    <d v="2024-07-24T00:00:00"/>
    <n v="7"/>
    <n v="48"/>
    <n v="4.7235533317781513E-2"/>
    <s v="Gadget AF"/>
    <s v="Home Appliances"/>
    <s v="S002"/>
    <n v="24"/>
    <s v="Tech Gear Co."/>
    <s v="John Taylor"/>
    <s v="john@techgear.com"/>
    <s v="Los Angeles"/>
    <s v="CA"/>
    <n v="336"/>
    <n v="320.12886080522543"/>
  </r>
  <r>
    <s v="C093"/>
    <s v="Rachel Taylor"/>
    <n v="32"/>
    <x v="1"/>
    <s v="Midwest"/>
    <n v="4491"/>
    <s v="P018"/>
    <d v="2024-07-24T00:00:00"/>
    <n v="7"/>
    <n v="43"/>
    <n v="8.6508019601255648E-2"/>
    <s v="Widget R"/>
    <s v="Electronics"/>
    <s v="S008"/>
    <n v="21.5"/>
    <s v="Auto Electronics Pro"/>
    <s v="Daniel Evans"/>
    <s v="daniel@autoelectronics.com"/>
    <s v="Detroit"/>
    <s v="MI"/>
    <n v="301"/>
    <n v="274.96108610002204"/>
  </r>
  <r>
    <s v="C104"/>
    <s v="Bob Young"/>
    <n v="48"/>
    <x v="0"/>
    <s v="West Coast"/>
    <n v="4492"/>
    <s v="P005"/>
    <d v="2024-07-24T00:00:00"/>
    <n v="10"/>
    <n v="60"/>
    <n v="4.1775746461022917E-2"/>
    <s v="Device E"/>
    <s v="Electronics"/>
    <s v="S005"/>
    <n v="30"/>
    <s v="Office Tech Depot"/>
    <s v="Kevin Lee"/>
    <s v="kevin@officetechdepot.com"/>
    <s v="Chicago"/>
    <s v="IL"/>
    <n v="600"/>
    <n v="574.9345521233862"/>
  </r>
  <r>
    <s v="C022"/>
    <s v="Nina Taylor"/>
    <n v="60"/>
    <x v="0"/>
    <s v="South"/>
    <n v="4493"/>
    <s v="P044"/>
    <d v="2024-07-24T00:00:00"/>
    <n v="10"/>
    <n v="10.5"/>
    <n v="4.3144842839721422E-3"/>
    <s v="Accessory AR"/>
    <s v="Accessories"/>
    <s v="S004"/>
    <n v="5.25"/>
    <s v="Smart Home Essentials"/>
    <s v="Sarah Davis"/>
    <s v="sarah@smarthomeessentials.com"/>
    <s v="Dallas"/>
    <s v="TX"/>
    <n v="105"/>
    <n v="104.54697915018292"/>
  </r>
  <r>
    <s v="C119"/>
    <s v="Zoe Hill"/>
    <n v="41"/>
    <x v="0"/>
    <s v="Midwest"/>
    <n v="4494"/>
    <s v="P022"/>
    <d v="2024-07-24T00:00:00"/>
    <n v="3"/>
    <n v="54"/>
    <n v="5.6821318791614228E-2"/>
    <s v="Gadget V"/>
    <s v="Home Appliances"/>
    <s v="S002"/>
    <n v="27"/>
    <s v="Tech Gear Co."/>
    <s v="John Taylor"/>
    <s v="john@techgear.com"/>
    <s v="Los Angeles"/>
    <s v="CA"/>
    <n v="162"/>
    <n v="152.7949463557585"/>
  </r>
  <r>
    <s v="C078"/>
    <s v="Alice Hill"/>
    <n v="64"/>
    <x v="1"/>
    <s v="North"/>
    <n v="4495"/>
    <s v="P005"/>
    <d v="2024-07-24T00:00:00"/>
    <n v="6"/>
    <n v="60"/>
    <n v="2.8330015975776425E-2"/>
    <s v="Device E"/>
    <s v="Electronics"/>
    <s v="S005"/>
    <n v="30"/>
    <s v="Office Tech Depot"/>
    <s v="Kevin Lee"/>
    <s v="kevin@officetechdepot.com"/>
    <s v="Chicago"/>
    <s v="IL"/>
    <n v="360"/>
    <n v="349.80119424872049"/>
  </r>
  <r>
    <s v="C113"/>
    <s v="Paul Brown"/>
    <n v="64"/>
    <x v="0"/>
    <s v="South"/>
    <n v="4496"/>
    <s v="P051"/>
    <d v="2024-07-25T00:00:00"/>
    <n v="4"/>
    <n v="31.5"/>
    <n v="4.7405371564643299E-2"/>
    <s v="Widget AY"/>
    <s v="Electronics"/>
    <s v="S001"/>
    <n v="15.75"/>
    <s v="Gadget World"/>
    <s v="Emily Rose"/>
    <s v="emily@gadgetworld.com"/>
    <s v="New York"/>
    <s v="NY"/>
    <n v="126"/>
    <n v="120.02692318285494"/>
  </r>
  <r>
    <s v="C124"/>
    <s v="Rachel Allen"/>
    <n v="24"/>
    <x v="0"/>
    <s v="North"/>
    <n v="4497"/>
    <s v="P002"/>
    <d v="2024-07-25T00:00:00"/>
    <n v="4"/>
    <n v="50"/>
    <n v="4.7077091356847858E-2"/>
    <s v="Gadget B"/>
    <s v="Home Appliances"/>
    <s v="S002"/>
    <n v="25"/>
    <s v="Tech Gear Co."/>
    <s v="John Taylor"/>
    <s v="john@techgear.com"/>
    <s v="Los Angeles"/>
    <s v="CA"/>
    <n v="200"/>
    <n v="190.58458172863044"/>
  </r>
  <r>
    <s v="C047"/>
    <s v="Leo Young"/>
    <n v="53"/>
    <x v="1"/>
    <s v="South"/>
    <n v="4498"/>
    <s v="P034"/>
    <d v="2024-07-25T00:00:00"/>
    <n v="1"/>
    <n v="9.5"/>
    <n v="6.5225914438647531E-2"/>
    <s v="Accessory AH"/>
    <s v="Accessories"/>
    <s v="S004"/>
    <n v="4.75"/>
    <s v="Smart Home Essentials"/>
    <s v="Sarah Davis"/>
    <s v="sarah@smarthomeessentials.com"/>
    <s v="Dallas"/>
    <s v="TX"/>
    <n v="9.5"/>
    <n v="8.8803538128328476"/>
  </r>
  <r>
    <s v="C008"/>
    <s v="Mia Allen"/>
    <n v="61"/>
    <x v="1"/>
    <s v="East Coast"/>
    <n v="4499"/>
    <s v="P020"/>
    <d v="2024-07-25T00:00:00"/>
    <n v="10"/>
    <n v="17"/>
    <n v="1.3320619530737089E-2"/>
    <s v="Accessory T"/>
    <s v="Accessories"/>
    <s v="S010"/>
    <n v="8.5"/>
    <s v="Sports Tech Gear"/>
    <s v="Michael Harris"/>
    <s v="michael@sportstechgear.com"/>
    <s v="Denver"/>
    <s v="CO"/>
    <n v="170"/>
    <n v="167.73549467977469"/>
  </r>
  <r>
    <s v="C025"/>
    <s v="Sam Smith"/>
    <n v="37"/>
    <x v="1"/>
    <s v="Midwest"/>
    <n v="4500"/>
    <s v="P007"/>
    <d v="2024-07-25T00:00:00"/>
    <n v="7"/>
    <n v="90"/>
    <n v="7.6310360856374035E-2"/>
    <s v="Appliance G"/>
    <s v="Home Appliances"/>
    <s v="S007"/>
    <n v="45"/>
    <s v="HealthTech Supplies"/>
    <s v="Peter Clark"/>
    <s v="peter@healthtech.com"/>
    <s v="Miami"/>
    <s v="FL"/>
    <n v="630"/>
    <n v="581.9244726604843"/>
  </r>
  <r>
    <s v="C044"/>
    <s v="Oscar Adams"/>
    <n v="21"/>
    <x v="0"/>
    <s v="South"/>
    <n v="4501"/>
    <s v="P023"/>
    <d v="2024-07-25T00:00:00"/>
    <n v="2"/>
    <n v="24"/>
    <n v="9.3266631428926092E-2"/>
    <s v="Tool W"/>
    <s v="Hardware"/>
    <s v="S003"/>
    <n v="12"/>
    <s v="Circuit Solutions"/>
    <s v="Mark Johnson"/>
    <s v="mark@circuitsolutions.com"/>
    <s v="San Francisco"/>
    <s v="CA"/>
    <n v="48"/>
    <n v="43.52320169141155"/>
  </r>
  <r>
    <s v="C048"/>
    <s v="Yara Walker"/>
    <n v="21"/>
    <x v="1"/>
    <s v="North"/>
    <n v="4502"/>
    <s v="P028"/>
    <d v="2024-07-25T00:00:00"/>
    <n v="7"/>
    <n v="46"/>
    <n v="9.1004134326261824E-2"/>
    <s v="Widget AB"/>
    <s v="Electronics"/>
    <s v="S008"/>
    <n v="23"/>
    <s v="Auto Electronics Pro"/>
    <s v="Daniel Evans"/>
    <s v="daniel@autoelectronics.com"/>
    <s v="Detroit"/>
    <s v="MI"/>
    <n v="322"/>
    <n v="292.69666874694371"/>
  </r>
  <r>
    <s v="C039"/>
    <s v="Quinn Hall"/>
    <n v="43"/>
    <x v="1"/>
    <s v="East Coast"/>
    <n v="4503"/>
    <s v="P002"/>
    <d v="2024-07-25T00:00:00"/>
    <n v="3"/>
    <n v="50"/>
    <n v="4.5313396254734177E-2"/>
    <s v="Gadget B"/>
    <s v="Home Appliances"/>
    <s v="S002"/>
    <n v="25"/>
    <s v="Tech Gear Co."/>
    <s v="John Taylor"/>
    <s v="john@techgear.com"/>
    <s v="Los Angeles"/>
    <s v="CA"/>
    <n v="150"/>
    <n v="143.20299056178987"/>
  </r>
  <r>
    <s v="C131"/>
    <s v="Uma Young"/>
    <n v="43"/>
    <x v="0"/>
    <s v="Midwest"/>
    <n v="4504"/>
    <s v="P042"/>
    <d v="2024-07-25T00:00:00"/>
    <n v="2"/>
    <n v="53"/>
    <n v="1.543944160397729E-2"/>
    <s v="Gadget AP"/>
    <s v="Home Appliances"/>
    <s v="S002"/>
    <n v="26.5"/>
    <s v="Tech Gear Co."/>
    <s v="John Taylor"/>
    <s v="john@techgear.com"/>
    <s v="Los Angeles"/>
    <s v="CA"/>
    <n v="106"/>
    <n v="104.3634191899784"/>
  </r>
  <r>
    <s v="C010"/>
    <s v="Grace White"/>
    <n v="37"/>
    <x v="0"/>
    <s v="East Coast"/>
    <n v="4505"/>
    <s v="P038"/>
    <d v="2024-07-25T00:00:00"/>
    <n v="2"/>
    <n v="39"/>
    <n v="6.3370461452405907E-2"/>
    <s v="Widget AL"/>
    <s v="Electronics"/>
    <s v="S008"/>
    <n v="19.5"/>
    <s v="Auto Electronics Pro"/>
    <s v="Daniel Evans"/>
    <s v="daniel@autoelectronics.com"/>
    <s v="Detroit"/>
    <s v="MI"/>
    <n v="78"/>
    <n v="73.057104006712336"/>
  </r>
  <r>
    <s v="C018"/>
    <s v="Emily Walker"/>
    <n v="68"/>
    <x v="0"/>
    <s v="East Coast"/>
    <n v="4506"/>
    <s v="P010"/>
    <d v="2024-07-25T00:00:00"/>
    <n v="3"/>
    <n v="15"/>
    <n v="4.5867593599196899E-2"/>
    <s v="Accessory J"/>
    <s v="Accessories"/>
    <s v="S010"/>
    <n v="7.5"/>
    <s v="Sports Tech Gear"/>
    <s v="Michael Harris"/>
    <s v="michael@sportstechgear.com"/>
    <s v="Denver"/>
    <s v="CO"/>
    <n v="45"/>
    <n v="42.93595828803614"/>
  </r>
  <r>
    <s v="C107"/>
    <s v="Jack Hall"/>
    <n v="68"/>
    <x v="0"/>
    <s v="Midwest"/>
    <n v="4507"/>
    <s v="P051"/>
    <d v="2024-07-25T00:00:00"/>
    <n v="9"/>
    <n v="31.5"/>
    <n v="6.4605205897039332E-3"/>
    <s v="Widget AY"/>
    <s v="Electronics"/>
    <s v="S001"/>
    <n v="15.75"/>
    <s v="Gadget World"/>
    <s v="Emily Rose"/>
    <s v="emily@gadgetworld.com"/>
    <s v="New York"/>
    <s v="NY"/>
    <n v="283.5"/>
    <n v="281.66844241281893"/>
  </r>
  <r>
    <s v="C093"/>
    <s v="Rachel Taylor"/>
    <n v="32"/>
    <x v="1"/>
    <s v="Midwest"/>
    <n v="4508"/>
    <s v="P008"/>
    <d v="2024-07-25T00:00:00"/>
    <n v="4"/>
    <n v="40"/>
    <n v="5.3043841154312515E-2"/>
    <s v="Widget H"/>
    <s v="Electronics"/>
    <s v="S008"/>
    <n v="20"/>
    <s v="Auto Electronics Pro"/>
    <s v="Daniel Evans"/>
    <s v="daniel@autoelectronics.com"/>
    <s v="Detroit"/>
    <s v="MI"/>
    <n v="160"/>
    <n v="151.51298541531"/>
  </r>
  <r>
    <s v="C085"/>
    <s v="Rachel Green"/>
    <n v="20"/>
    <x v="0"/>
    <s v="North"/>
    <n v="4509"/>
    <s v="P024"/>
    <d v="2024-07-25T00:00:00"/>
    <n v="8"/>
    <n v="11"/>
    <n v="1.7522005729676883E-3"/>
    <s v="Accessory X"/>
    <s v="Accessories"/>
    <s v="S004"/>
    <n v="5.5"/>
    <s v="Smart Home Essentials"/>
    <s v="Sarah Davis"/>
    <s v="sarah@smarthomeessentials.com"/>
    <s v="Dallas"/>
    <s v="TX"/>
    <n v="88"/>
    <n v="87.845806349578837"/>
  </r>
  <r>
    <s v="C109"/>
    <s v="Oscar Clark"/>
    <n v="62"/>
    <x v="0"/>
    <s v="South"/>
    <n v="4510"/>
    <s v="P018"/>
    <d v="2024-07-26T00:00:00"/>
    <n v="2"/>
    <n v="43"/>
    <n v="7.5694390082403293E-2"/>
    <s v="Widget R"/>
    <s v="Electronics"/>
    <s v="S008"/>
    <n v="21.5"/>
    <s v="Auto Electronics Pro"/>
    <s v="Daniel Evans"/>
    <s v="daniel@autoelectronics.com"/>
    <s v="Detroit"/>
    <s v="MI"/>
    <n v="86"/>
    <n v="79.49028245291332"/>
  </r>
  <r>
    <s v="C125"/>
    <s v="Jack Clark"/>
    <n v="59"/>
    <x v="1"/>
    <s v="Midwest"/>
    <n v="4511"/>
    <s v="P003"/>
    <d v="2024-07-26T00:00:00"/>
    <n v="3"/>
    <n v="20"/>
    <n v="7.8181949875384224E-2"/>
    <s v="Tool C"/>
    <s v="Hardware"/>
    <s v="S003"/>
    <n v="10"/>
    <s v="Circuit Solutions"/>
    <s v="Mark Johnson"/>
    <s v="mark@circuitsolutions.com"/>
    <s v="San Francisco"/>
    <s v="CA"/>
    <n v="60"/>
    <n v="55.309083007476943"/>
  </r>
  <r>
    <s v="C057"/>
    <s v="Sam Hall"/>
    <n v="51"/>
    <x v="1"/>
    <s v="North"/>
    <n v="4512"/>
    <s v="P039"/>
    <d v="2024-07-26T00:00:00"/>
    <n v="3"/>
    <n v="35"/>
    <n v="9.2812757466141593E-2"/>
    <s v="Tool AM"/>
    <s v="Hardware"/>
    <s v="S009"/>
    <n v="17.5"/>
    <s v="Gourmet Gadgets"/>
    <s v="Alice Brown"/>
    <s v="alice@gourmetgadgets.com"/>
    <s v="Seattle"/>
    <s v="WA"/>
    <n v="105"/>
    <n v="95.254660466055128"/>
  </r>
  <r>
    <s v="C078"/>
    <s v="Alice Hill"/>
    <n v="64"/>
    <x v="1"/>
    <s v="North"/>
    <n v="4513"/>
    <s v="P033"/>
    <d v="2024-07-26T00:00:00"/>
    <n v="4"/>
    <n v="21"/>
    <n v="3.8665775975746913E-2"/>
    <s v="Tool AG"/>
    <s v="Hardware"/>
    <s v="S003"/>
    <n v="10.5"/>
    <s v="Circuit Solutions"/>
    <s v="Mark Johnson"/>
    <s v="mark@circuitsolutions.com"/>
    <s v="San Francisco"/>
    <s v="CA"/>
    <n v="84"/>
    <n v="80.752074818037258"/>
  </r>
  <r>
    <s v="C066"/>
    <s v="Sam Brown"/>
    <n v="32"/>
    <x v="1"/>
    <s v="South"/>
    <n v="4514"/>
    <s v="P007"/>
    <d v="2024-07-26T00:00:00"/>
    <n v="6"/>
    <n v="90"/>
    <n v="7.5747375422620764E-2"/>
    <s v="Appliance G"/>
    <s v="Home Appliances"/>
    <s v="S007"/>
    <n v="45"/>
    <s v="HealthTech Supplies"/>
    <s v="Peter Clark"/>
    <s v="peter@healthtech.com"/>
    <s v="Miami"/>
    <s v="FL"/>
    <n v="540"/>
    <n v="499.09641727178479"/>
  </r>
  <r>
    <s v="C095"/>
    <s v="Tina Taylor"/>
    <n v="52"/>
    <x v="0"/>
    <s v="South"/>
    <n v="4515"/>
    <s v="P026"/>
    <d v="2024-07-26T00:00:00"/>
    <n v="4"/>
    <n v="22"/>
    <n v="2.0170634550293678E-2"/>
    <s v="Item Z"/>
    <s v="Office Supplies"/>
    <s v="S006"/>
    <n v="11"/>
    <s v="Eco Electronics"/>
    <s v="Linda Parker"/>
    <s v="linda@ecoelectronics.com"/>
    <s v="Portland"/>
    <s v="OR"/>
    <n v="88"/>
    <n v="86.224984159574163"/>
  </r>
  <r>
    <s v="C039"/>
    <s v="Quinn Hall"/>
    <n v="43"/>
    <x v="1"/>
    <s v="East Coast"/>
    <n v="4516"/>
    <s v="P021"/>
    <d v="2024-07-26T00:00:00"/>
    <n v="7"/>
    <n v="34"/>
    <n v="8.7076781782250423E-2"/>
    <s v="Widget U"/>
    <s v="Electronics"/>
    <s v="S001"/>
    <n v="17"/>
    <s v="Gadget World"/>
    <s v="Emily Rose"/>
    <s v="emily@gadgetworld.com"/>
    <s v="New York"/>
    <s v="NY"/>
    <n v="238"/>
    <n v="217.2757259358244"/>
  </r>
  <r>
    <s v="C023"/>
    <s v="Uma Hall"/>
    <n v="65"/>
    <x v="1"/>
    <s v="North"/>
    <n v="4517"/>
    <s v="P009"/>
    <d v="2024-07-26T00:00:00"/>
    <n v="4"/>
    <n v="36"/>
    <n v="4.5314551705672494E-2"/>
    <s v="Tool I"/>
    <s v="Hardware"/>
    <s v="S009"/>
    <n v="18"/>
    <s v="Gourmet Gadgets"/>
    <s v="Alice Brown"/>
    <s v="alice@gourmetgadgets.com"/>
    <s v="Seattle"/>
    <s v="WA"/>
    <n v="144"/>
    <n v="137.47470455438315"/>
  </r>
  <r>
    <s v="C049"/>
    <s v="Victor Brown"/>
    <n v="48"/>
    <x v="1"/>
    <s v="Midwest"/>
    <n v="4518"/>
    <s v="P029"/>
    <d v="2024-07-26T00:00:00"/>
    <n v="4"/>
    <n v="40"/>
    <n v="6.2447529999787359E-2"/>
    <s v="Tool AC"/>
    <s v="Hardware"/>
    <s v="S009"/>
    <n v="20"/>
    <s v="Gourmet Gadgets"/>
    <s v="Alice Brown"/>
    <s v="alice@gourmetgadgets.com"/>
    <s v="Seattle"/>
    <s v="WA"/>
    <n v="160"/>
    <n v="150.00839520003402"/>
  </r>
  <r>
    <s v="C059"/>
    <s v="Yara Lee"/>
    <n v="36"/>
    <x v="1"/>
    <s v="North"/>
    <n v="4519"/>
    <s v="P034"/>
    <d v="2024-07-26T00:00:00"/>
    <n v="1"/>
    <n v="9.5"/>
    <n v="4.4451066103158382E-2"/>
    <s v="Accessory AH"/>
    <s v="Accessories"/>
    <s v="S004"/>
    <n v="4.75"/>
    <s v="Smart Home Essentials"/>
    <s v="Sarah Davis"/>
    <s v="sarah@smarthomeessentials.com"/>
    <s v="Dallas"/>
    <s v="TX"/>
    <n v="9.5"/>
    <n v="9.0777148720199961"/>
  </r>
  <r>
    <s v="C010"/>
    <s v="Grace White"/>
    <n v="37"/>
    <x v="0"/>
    <s v="East Coast"/>
    <n v="4520"/>
    <s v="P013"/>
    <d v="2024-07-26T00:00:00"/>
    <n v="5"/>
    <n v="23"/>
    <n v="9.8695464245112816E-2"/>
    <s v="Tool M"/>
    <s v="Hardware"/>
    <s v="S003"/>
    <n v="11.5"/>
    <s v="Circuit Solutions"/>
    <s v="Mark Johnson"/>
    <s v="mark@circuitsolutions.com"/>
    <s v="San Francisco"/>
    <s v="CA"/>
    <n v="115"/>
    <n v="103.65002161181202"/>
  </r>
  <r>
    <s v="C134"/>
    <s v="Yara Hill"/>
    <n v="36"/>
    <x v="1"/>
    <s v="North"/>
    <n v="4521"/>
    <s v="P010"/>
    <d v="2024-07-26T00:00:00"/>
    <n v="6"/>
    <n v="15"/>
    <n v="3.689969549199458E-2"/>
    <s v="Accessory J"/>
    <s v="Accessories"/>
    <s v="S010"/>
    <n v="7.5"/>
    <s v="Sports Tech Gear"/>
    <s v="Michael Harris"/>
    <s v="michael@sportstechgear.com"/>
    <s v="Denver"/>
    <s v="CO"/>
    <n v="90"/>
    <n v="86.67902740572049"/>
  </r>
  <r>
    <s v="C049"/>
    <s v="Victor Brown"/>
    <n v="48"/>
    <x v="1"/>
    <s v="Midwest"/>
    <n v="4522"/>
    <s v="P031"/>
    <d v="2024-07-26T00:00:00"/>
    <n v="2"/>
    <n v="37"/>
    <n v="6.8949077352984681E-2"/>
    <s v="Widget AE"/>
    <s v="Electronics"/>
    <s v="S001"/>
    <n v="18.5"/>
    <s v="Gadget World"/>
    <s v="Emily Rose"/>
    <s v="emily@gadgetworld.com"/>
    <s v="New York"/>
    <s v="NY"/>
    <n v="74"/>
    <n v="68.89776827587913"/>
  </r>
  <r>
    <s v="C078"/>
    <s v="Alice Hill"/>
    <n v="64"/>
    <x v="1"/>
    <s v="North"/>
    <n v="4523"/>
    <s v="P042"/>
    <d v="2024-07-26T00:00:00"/>
    <n v="10"/>
    <n v="53"/>
    <n v="2.5571129439550269E-2"/>
    <s v="Gadget AP"/>
    <s v="Home Appliances"/>
    <s v="S002"/>
    <n v="26.5"/>
    <s v="Tech Gear Co."/>
    <s v="John Taylor"/>
    <s v="john@techgear.com"/>
    <s v="Los Angeles"/>
    <s v="CA"/>
    <n v="530"/>
    <n v="516.44730139703836"/>
  </r>
  <r>
    <s v="C062"/>
    <s v="Henry Parker"/>
    <n v="68"/>
    <x v="1"/>
    <s v="West Coast"/>
    <n v="4524"/>
    <s v="P014"/>
    <d v="2024-07-26T00:00:00"/>
    <n v="7"/>
    <n v="12"/>
    <n v="4.62056179305168E-2"/>
    <s v="Accessory N"/>
    <s v="Accessories"/>
    <s v="S004"/>
    <n v="6"/>
    <s v="Smart Home Essentials"/>
    <s v="Sarah Davis"/>
    <s v="sarah@smarthomeessentials.com"/>
    <s v="Dallas"/>
    <s v="TX"/>
    <n v="84"/>
    <n v="80.118728093836594"/>
  </r>
  <r>
    <s v="C044"/>
    <s v="Oscar Adams"/>
    <n v="21"/>
    <x v="0"/>
    <s v="South"/>
    <n v="4525"/>
    <s v="P053"/>
    <d v="2024-07-26T00:00:00"/>
    <n v="7"/>
    <n v="22.5"/>
    <n v="5.9484292338591877E-4"/>
    <s v="Tool BA"/>
    <s v="Hardware"/>
    <s v="S003"/>
    <n v="11.25"/>
    <s v="Circuit Solutions"/>
    <s v="Mark Johnson"/>
    <s v="mark@circuitsolutions.com"/>
    <s v="San Francisco"/>
    <s v="CA"/>
    <n v="157.5"/>
    <n v="157.40631223956672"/>
  </r>
  <r>
    <s v="C021"/>
    <s v="Grace Brown"/>
    <n v="51"/>
    <x v="0"/>
    <s v="South"/>
    <n v="4526"/>
    <s v="P047"/>
    <d v="2024-07-26T00:00:00"/>
    <n v="2"/>
    <n v="82.5"/>
    <n v="1.8506419807723096E-2"/>
    <s v="Appliance AU"/>
    <s v="Home Appliances"/>
    <s v="S007"/>
    <n v="41.25"/>
    <s v="HealthTech Supplies"/>
    <s v="Peter Clark"/>
    <s v="peter@healthtech.com"/>
    <s v="Miami"/>
    <s v="FL"/>
    <n v="165"/>
    <n v="161.94644073172569"/>
  </r>
  <r>
    <s v="C079"/>
    <s v="Dan Walker"/>
    <n v="23"/>
    <x v="0"/>
    <s v="Midwest"/>
    <n v="4527"/>
    <s v="P010"/>
    <d v="2024-07-26T00:00:00"/>
    <n v="10"/>
    <n v="15"/>
    <n v="5.7424745183831907E-2"/>
    <s v="Accessory J"/>
    <s v="Accessories"/>
    <s v="S010"/>
    <n v="7.5"/>
    <s v="Sports Tech Gear"/>
    <s v="Michael Harris"/>
    <s v="michael@sportstechgear.com"/>
    <s v="Denver"/>
    <s v="CO"/>
    <n v="150"/>
    <n v="141.38628822242521"/>
  </r>
  <r>
    <s v="C076"/>
    <s v="Grace White"/>
    <n v="51"/>
    <x v="1"/>
    <s v="West Coast"/>
    <n v="4528"/>
    <s v="P045"/>
    <d v="2024-07-26T00:00:00"/>
    <n v="3"/>
    <n v="59.5"/>
    <n v="1.0711080639739735E-2"/>
    <s v="Device AS"/>
    <s v="Electronics"/>
    <s v="S005"/>
    <n v="29.75"/>
    <s v="Office Tech Depot"/>
    <s v="Kevin Lee"/>
    <s v="kevin@officetechdepot.com"/>
    <s v="Chicago"/>
    <s v="IL"/>
    <n v="178.5"/>
    <n v="176.58807210580645"/>
  </r>
  <r>
    <s v="C147"/>
    <s v="Karen Hall"/>
    <n v="66"/>
    <x v="0"/>
    <s v="West Coast"/>
    <n v="4529"/>
    <s v="P012"/>
    <d v="2024-07-26T00:00:00"/>
    <n v="6"/>
    <n v="44"/>
    <n v="9.6718723355663325E-2"/>
    <s v="Gadget L"/>
    <s v="Home Appliances"/>
    <s v="S002"/>
    <n v="22"/>
    <s v="Tech Gear Co."/>
    <s v="John Taylor"/>
    <s v="john@techgear.com"/>
    <s v="Los Angeles"/>
    <s v="CA"/>
    <n v="264"/>
    <n v="238.46625703410487"/>
  </r>
  <r>
    <s v="C132"/>
    <s v="Paul Wright"/>
    <n v="66"/>
    <x v="1"/>
    <s v="North"/>
    <n v="4530"/>
    <s v="P002"/>
    <d v="2024-07-26T00:00:00"/>
    <n v="2"/>
    <n v="50"/>
    <n v="7.5855863406066579E-2"/>
    <s v="Gadget B"/>
    <s v="Home Appliances"/>
    <s v="S002"/>
    <n v="25"/>
    <s v="Tech Gear Co."/>
    <s v="John Taylor"/>
    <s v="john@techgear.com"/>
    <s v="Los Angeles"/>
    <s v="CA"/>
    <n v="100"/>
    <n v="92.414413659393347"/>
  </r>
  <r>
    <s v="C045"/>
    <s v="Leo Green"/>
    <n v="52"/>
    <x v="0"/>
    <s v="Midwest"/>
    <n v="4531"/>
    <s v="P026"/>
    <d v="2024-07-27T00:00:00"/>
    <n v="3"/>
    <n v="22"/>
    <n v="8.1377217976552493E-2"/>
    <s v="Item Z"/>
    <s v="Office Supplies"/>
    <s v="S006"/>
    <n v="11"/>
    <s v="Eco Electronics"/>
    <s v="Linda Parker"/>
    <s v="linda@ecoelectronics.com"/>
    <s v="Portland"/>
    <s v="OR"/>
    <n v="66"/>
    <n v="60.629103613547535"/>
  </r>
  <r>
    <s v="C097"/>
    <s v="Henry Parker"/>
    <n v="18"/>
    <x v="0"/>
    <s v="North"/>
    <n v="4532"/>
    <s v="P030"/>
    <d v="2024-07-27T00:00:00"/>
    <n v="2"/>
    <n v="18"/>
    <n v="2.3689661287062694E-2"/>
    <s v="Accessory AD"/>
    <s v="Accessories"/>
    <s v="S010"/>
    <n v="9"/>
    <s v="Sports Tech Gear"/>
    <s v="Michael Harris"/>
    <s v="michael@sportstechgear.com"/>
    <s v="Denver"/>
    <s v="CO"/>
    <n v="36"/>
    <n v="35.147172193665746"/>
  </r>
  <r>
    <s v="C099"/>
    <s v="Rachel Lee"/>
    <n v="67"/>
    <x v="0"/>
    <s v="West Coast"/>
    <n v="4533"/>
    <s v="P017"/>
    <d v="2024-07-27T00:00:00"/>
    <n v="1"/>
    <n v="80"/>
    <n v="3.7763152665425362E-2"/>
    <s v="Appliance Q"/>
    <s v="Home Appliances"/>
    <s v="S007"/>
    <n v="40"/>
    <s v="HealthTech Supplies"/>
    <s v="Peter Clark"/>
    <s v="peter@healthtech.com"/>
    <s v="Miami"/>
    <s v="FL"/>
    <n v="80"/>
    <n v="76.978947786765971"/>
  </r>
  <r>
    <s v="C033"/>
    <s v="Grace Mitchell"/>
    <n v="54"/>
    <x v="1"/>
    <s v="West Coast"/>
    <n v="4534"/>
    <s v="P030"/>
    <d v="2024-07-27T00:00:00"/>
    <n v="4"/>
    <n v="18"/>
    <n v="2.0472315188577429E-2"/>
    <s v="Accessory AD"/>
    <s v="Accessories"/>
    <s v="S010"/>
    <n v="9"/>
    <s v="Sports Tech Gear"/>
    <s v="Michael Harris"/>
    <s v="michael@sportstechgear.com"/>
    <s v="Denver"/>
    <s v="CO"/>
    <n v="72"/>
    <n v="70.525993306422421"/>
  </r>
  <r>
    <s v="C047"/>
    <s v="Leo Young"/>
    <n v="53"/>
    <x v="1"/>
    <s v="South"/>
    <n v="4535"/>
    <s v="P025"/>
    <d v="2024-07-27T00:00:00"/>
    <n v="2"/>
    <n v="65"/>
    <n v="4.7216181873502718E-2"/>
    <s v="Device Y"/>
    <s v="Electronics"/>
    <s v="S005"/>
    <n v="32.5"/>
    <s v="Office Tech Depot"/>
    <s v="Kevin Lee"/>
    <s v="kevin@officetechdepot.com"/>
    <s v="Chicago"/>
    <s v="IL"/>
    <n v="130"/>
    <n v="123.86189635644465"/>
  </r>
  <r>
    <s v="C115"/>
    <s v="Bob Parker"/>
    <n v="25"/>
    <x v="1"/>
    <s v="West Coast"/>
    <n v="4536"/>
    <s v="P023"/>
    <d v="2024-07-27T00:00:00"/>
    <n v="4"/>
    <n v="24"/>
    <n v="3.7186863407107654E-2"/>
    <s v="Tool W"/>
    <s v="Hardware"/>
    <s v="S003"/>
    <n v="12"/>
    <s v="Circuit Solutions"/>
    <s v="Mark Johnson"/>
    <s v="mark@circuitsolutions.com"/>
    <s v="San Francisco"/>
    <s v="CA"/>
    <n v="96"/>
    <n v="92.43006111291767"/>
  </r>
  <r>
    <s v="C131"/>
    <s v="Uma Young"/>
    <n v="43"/>
    <x v="0"/>
    <s v="Midwest"/>
    <n v="4537"/>
    <s v="P018"/>
    <d v="2024-07-27T00:00:00"/>
    <n v="6"/>
    <n v="43"/>
    <n v="4.1100398637607588E-2"/>
    <s v="Widget R"/>
    <s v="Electronics"/>
    <s v="S008"/>
    <n v="21.5"/>
    <s v="Auto Electronics Pro"/>
    <s v="Daniel Evans"/>
    <s v="daniel@autoelectronics.com"/>
    <s v="Detroit"/>
    <s v="MI"/>
    <n v="258"/>
    <n v="247.39609715149723"/>
  </r>
  <r>
    <s v="C130"/>
    <s v="Alice King"/>
    <n v="60"/>
    <x v="1"/>
    <s v="Midwest"/>
    <n v="4538"/>
    <s v="P026"/>
    <d v="2024-07-27T00:00:00"/>
    <n v="10"/>
    <n v="22"/>
    <n v="2.5281619876960704E-2"/>
    <s v="Item Z"/>
    <s v="Office Supplies"/>
    <s v="S006"/>
    <n v="11"/>
    <s v="Eco Electronics"/>
    <s v="Linda Parker"/>
    <s v="linda@ecoelectronics.com"/>
    <s v="Portland"/>
    <s v="OR"/>
    <n v="220"/>
    <n v="214.43804362706865"/>
  </r>
  <r>
    <s v="C001"/>
    <s v="Jack Allen"/>
    <n v="28"/>
    <x v="0"/>
    <s v="West Coast"/>
    <n v="4539"/>
    <s v="P040"/>
    <d v="2024-07-27T00:00:00"/>
    <n v="7"/>
    <n v="13"/>
    <n v="3.257443092546998E-2"/>
    <s v="Accessory AN"/>
    <s v="Accessories"/>
    <s v="S010"/>
    <n v="6.5"/>
    <s v="Sports Tech Gear"/>
    <s v="Michael Harris"/>
    <s v="michael@sportstechgear.com"/>
    <s v="Denver"/>
    <s v="CO"/>
    <n v="91"/>
    <n v="88.035726785782231"/>
  </r>
  <r>
    <s v="C120"/>
    <s v="Leo Brown"/>
    <n v="70"/>
    <x v="0"/>
    <s v="West Coast"/>
    <n v="4540"/>
    <s v="P049"/>
    <d v="2024-07-27T00:00:00"/>
    <n v="8"/>
    <n v="39.5"/>
    <n v="4.2566472377443466E-2"/>
    <s v="Tool AW"/>
    <s v="Hardware"/>
    <s v="S009"/>
    <n v="19.75"/>
    <s v="Gourmet Gadgets"/>
    <s v="Alice Brown"/>
    <s v="alice@gourmetgadgets.com"/>
    <s v="Seattle"/>
    <s v="WA"/>
    <n v="316"/>
    <n v="302.54899472872785"/>
  </r>
  <r>
    <s v="C141"/>
    <s v="Mia Smith"/>
    <n v="43"/>
    <x v="0"/>
    <s v="Midwest"/>
    <n v="4541"/>
    <s v="P004"/>
    <d v="2024-07-27T00:00:00"/>
    <n v="5"/>
    <n v="10"/>
    <n v="6.7820963520699995E-3"/>
    <s v="Accessory D"/>
    <s v="Accessories"/>
    <s v="S004"/>
    <n v="5"/>
    <s v="Smart Home Essentials"/>
    <s v="Sarah Davis"/>
    <s v="sarah@smarthomeessentials.com"/>
    <s v="Dallas"/>
    <s v="TX"/>
    <n v="50"/>
    <n v="49.660895182396501"/>
  </r>
  <r>
    <s v="C117"/>
    <s v="Isla Walker"/>
    <n v="44"/>
    <x v="1"/>
    <s v="South"/>
    <n v="4542"/>
    <s v="P019"/>
    <d v="2024-07-27T00:00:00"/>
    <n v="10"/>
    <n v="38"/>
    <n v="9.4229668131853739E-2"/>
    <s v="Tool S"/>
    <s v="Hardware"/>
    <s v="S009"/>
    <n v="19"/>
    <s v="Gourmet Gadgets"/>
    <s v="Alice Brown"/>
    <s v="alice@gourmetgadgets.com"/>
    <s v="Seattle"/>
    <s v="WA"/>
    <n v="380"/>
    <n v="344.1927261098956"/>
  </r>
  <r>
    <s v="C104"/>
    <s v="Bob Young"/>
    <n v="48"/>
    <x v="0"/>
    <s v="West Coast"/>
    <n v="4543"/>
    <s v="P016"/>
    <d v="2024-07-27T00:00:00"/>
    <n v="1"/>
    <n v="26"/>
    <n v="6.6448827861757917E-2"/>
    <s v="Item P"/>
    <s v="Office Supplies"/>
    <s v="S006"/>
    <n v="13"/>
    <s v="Eco Electronics"/>
    <s v="Linda Parker"/>
    <s v="linda@ecoelectronics.com"/>
    <s v="Portland"/>
    <s v="OR"/>
    <n v="26"/>
    <n v="24.272330475594295"/>
  </r>
  <r>
    <s v="C020"/>
    <s v="Zoe Adams"/>
    <n v="19"/>
    <x v="0"/>
    <s v="Midwest"/>
    <n v="4544"/>
    <s v="P024"/>
    <d v="2024-07-28T00:00:00"/>
    <n v="9"/>
    <n v="11"/>
    <n v="1.7403187270196518E-2"/>
    <s v="Accessory X"/>
    <s v="Accessories"/>
    <s v="S004"/>
    <n v="5.5"/>
    <s v="Smart Home Essentials"/>
    <s v="Sarah Davis"/>
    <s v="sarah@smarthomeessentials.com"/>
    <s v="Dallas"/>
    <s v="TX"/>
    <n v="99"/>
    <n v="97.277084460250549"/>
  </r>
  <r>
    <s v="C028"/>
    <s v="Oscar Green"/>
    <n v="24"/>
    <x v="1"/>
    <s v="South"/>
    <n v="4545"/>
    <s v="P039"/>
    <d v="2024-07-28T00:00:00"/>
    <n v="1"/>
    <n v="35"/>
    <n v="3.339224092454629E-2"/>
    <s v="Tool AM"/>
    <s v="Hardware"/>
    <s v="S009"/>
    <n v="17.5"/>
    <s v="Gourmet Gadgets"/>
    <s v="Alice Brown"/>
    <s v="alice@gourmetgadgets.com"/>
    <s v="Seattle"/>
    <s v="WA"/>
    <n v="35"/>
    <n v="33.831271567640883"/>
  </r>
  <r>
    <s v="C004"/>
    <s v="Paul Green"/>
    <n v="45"/>
    <x v="1"/>
    <s v="North"/>
    <n v="4546"/>
    <s v="P029"/>
    <d v="2024-07-28T00:00:00"/>
    <n v="1"/>
    <n v="40"/>
    <n v="9.228382805732864E-2"/>
    <s v="Tool AC"/>
    <s v="Hardware"/>
    <s v="S009"/>
    <n v="20"/>
    <s v="Gourmet Gadgets"/>
    <s v="Alice Brown"/>
    <s v="alice@gourmetgadgets.com"/>
    <s v="Seattle"/>
    <s v="WA"/>
    <n v="40"/>
    <n v="36.308646877706856"/>
  </r>
  <r>
    <s v="C040"/>
    <s v="Frank White"/>
    <n v="53"/>
    <x v="1"/>
    <s v="South"/>
    <n v="4547"/>
    <s v="P032"/>
    <d v="2024-07-28T00:00:00"/>
    <n v="7"/>
    <n v="48"/>
    <n v="7.2431829791437446E-2"/>
    <s v="Gadget AF"/>
    <s v="Home Appliances"/>
    <s v="S002"/>
    <n v="24"/>
    <s v="Tech Gear Co."/>
    <s v="John Taylor"/>
    <s v="john@techgear.com"/>
    <s v="Los Angeles"/>
    <s v="CA"/>
    <n v="336"/>
    <n v="311.66290519007703"/>
  </r>
  <r>
    <s v="C010"/>
    <s v="Grace White"/>
    <n v="37"/>
    <x v="0"/>
    <s v="East Coast"/>
    <n v="4548"/>
    <s v="P005"/>
    <d v="2024-07-28T00:00:00"/>
    <n v="8"/>
    <n v="60"/>
    <n v="9.7890229347071481E-3"/>
    <s v="Device E"/>
    <s v="Electronics"/>
    <s v="S005"/>
    <n v="30"/>
    <s v="Office Tech Depot"/>
    <s v="Kevin Lee"/>
    <s v="kevin@officetechdepot.com"/>
    <s v="Chicago"/>
    <s v="IL"/>
    <n v="480"/>
    <n v="475.30126899134058"/>
  </r>
  <r>
    <s v="C118"/>
    <s v="Jack Adams"/>
    <n v="53"/>
    <x v="1"/>
    <s v="Midwest"/>
    <n v="4549"/>
    <s v="P005"/>
    <d v="2024-07-28T00:00:00"/>
    <n v="7"/>
    <n v="60"/>
    <n v="7.1439598253281084E-2"/>
    <s v="Device E"/>
    <s v="Electronics"/>
    <s v="S005"/>
    <n v="30"/>
    <s v="Office Tech Depot"/>
    <s v="Kevin Lee"/>
    <s v="kevin@officetechdepot.com"/>
    <s v="Chicago"/>
    <s v="IL"/>
    <n v="420"/>
    <n v="389.99536873362194"/>
  </r>
  <r>
    <s v="C144"/>
    <s v="Karen Allen"/>
    <n v="56"/>
    <x v="0"/>
    <s v="West Coast"/>
    <n v="4550"/>
    <s v="P022"/>
    <d v="2024-07-28T00:00:00"/>
    <n v="8"/>
    <n v="54"/>
    <n v="4.5945095653027013E-2"/>
    <s v="Gadget V"/>
    <s v="Home Appliances"/>
    <s v="S002"/>
    <n v="27"/>
    <s v="Tech Gear Co."/>
    <s v="John Taylor"/>
    <s v="john@techgear.com"/>
    <s v="Los Angeles"/>
    <s v="CA"/>
    <n v="432"/>
    <n v="412.15171867789235"/>
  </r>
  <r>
    <s v="C057"/>
    <s v="Sam Hall"/>
    <n v="51"/>
    <x v="1"/>
    <s v="North"/>
    <n v="4551"/>
    <s v="P008"/>
    <d v="2024-07-28T00:00:00"/>
    <n v="7"/>
    <n v="40"/>
    <n v="8.7845791436601789E-2"/>
    <s v="Widget H"/>
    <s v="Electronics"/>
    <s v="S008"/>
    <n v="20"/>
    <s v="Auto Electronics Pro"/>
    <s v="Daniel Evans"/>
    <s v="daniel@autoelectronics.com"/>
    <s v="Detroit"/>
    <s v="MI"/>
    <n v="280"/>
    <n v="255.4031783977515"/>
  </r>
  <r>
    <s v="C123"/>
    <s v="Rachel Young"/>
    <n v="22"/>
    <x v="0"/>
    <s v="West Coast"/>
    <n v="4552"/>
    <s v="P017"/>
    <d v="2024-07-28T00:00:00"/>
    <n v="8"/>
    <n v="80"/>
    <n v="7.2934186593274317E-2"/>
    <s v="Appliance Q"/>
    <s v="Home Appliances"/>
    <s v="S007"/>
    <n v="40"/>
    <s v="HealthTech Supplies"/>
    <s v="Peter Clark"/>
    <s v="peter@healthtech.com"/>
    <s v="Miami"/>
    <s v="FL"/>
    <n v="640"/>
    <n v="593.32212058030439"/>
  </r>
  <r>
    <s v="C133"/>
    <s v="Bob Smith"/>
    <n v="19"/>
    <x v="1"/>
    <s v="Midwest"/>
    <n v="4553"/>
    <s v="P025"/>
    <d v="2024-07-28T00:00:00"/>
    <n v="4"/>
    <n v="65"/>
    <n v="2.2998404032854428E-2"/>
    <s v="Device Y"/>
    <s v="Electronics"/>
    <s v="S005"/>
    <n v="32.5"/>
    <s v="Office Tech Depot"/>
    <s v="Kevin Lee"/>
    <s v="kevin@officetechdepot.com"/>
    <s v="Chicago"/>
    <s v="IL"/>
    <n v="260"/>
    <n v="254.02041495145784"/>
  </r>
  <r>
    <s v="C029"/>
    <s v="Quinn Taylor"/>
    <n v="38"/>
    <x v="1"/>
    <s v="West Coast"/>
    <n v="4554"/>
    <s v="P001"/>
    <d v="2024-07-28T00:00:00"/>
    <n v="2"/>
    <n v="30"/>
    <n v="7.3257538666288854E-2"/>
    <s v="Widget A"/>
    <s v="Electronics"/>
    <s v="S001"/>
    <n v="15"/>
    <s v="Gadget World"/>
    <s v="Emily Rose"/>
    <s v="emily@gadgetworld.com"/>
    <s v="New York"/>
    <s v="NY"/>
    <n v="60"/>
    <n v="55.604547680022669"/>
  </r>
  <r>
    <s v="C126"/>
    <s v="Isla Walker"/>
    <n v="20"/>
    <x v="1"/>
    <s v="North"/>
    <n v="4555"/>
    <s v="P021"/>
    <d v="2024-07-28T00:00:00"/>
    <n v="7"/>
    <n v="34"/>
    <n v="6.060654149930992E-2"/>
    <s v="Widget U"/>
    <s v="Electronics"/>
    <s v="S001"/>
    <n v="17"/>
    <s v="Gadget World"/>
    <s v="Emily Rose"/>
    <s v="emily@gadgetworld.com"/>
    <s v="New York"/>
    <s v="NY"/>
    <n v="238"/>
    <n v="223.57564312316424"/>
  </r>
  <r>
    <s v="C122"/>
    <s v="Mia Clark"/>
    <n v="40"/>
    <x v="1"/>
    <s v="Midwest"/>
    <n v="4556"/>
    <s v="P045"/>
    <d v="2024-07-28T00:00:00"/>
    <n v="6"/>
    <n v="59.5"/>
    <n v="5.0654706627453975E-3"/>
    <s v="Device AS"/>
    <s v="Electronics"/>
    <s v="S005"/>
    <n v="29.75"/>
    <s v="Office Tech Depot"/>
    <s v="Kevin Lee"/>
    <s v="kevin@officetechdepot.com"/>
    <s v="Chicago"/>
    <s v="IL"/>
    <n v="357"/>
    <n v="355.19162697339988"/>
  </r>
  <r>
    <s v="C084"/>
    <s v="Frank Brown"/>
    <n v="36"/>
    <x v="1"/>
    <s v="East Coast"/>
    <n v="4557"/>
    <s v="P018"/>
    <d v="2024-07-28T00:00:00"/>
    <n v="7"/>
    <n v="43"/>
    <n v="4.7921302835784912E-2"/>
    <s v="Widget R"/>
    <s v="Electronics"/>
    <s v="S008"/>
    <n v="21.5"/>
    <s v="Auto Electronics Pro"/>
    <s v="Daniel Evans"/>
    <s v="daniel@autoelectronics.com"/>
    <s v="Detroit"/>
    <s v="MI"/>
    <n v="301"/>
    <n v="286.57568784642876"/>
  </r>
  <r>
    <s v="C044"/>
    <s v="Oscar Adams"/>
    <n v="21"/>
    <x v="0"/>
    <s v="South"/>
    <n v="4558"/>
    <s v="P006"/>
    <d v="2024-07-28T00:00:00"/>
    <n v="1"/>
    <n v="25"/>
    <n v="8.3889556195420892E-2"/>
    <s v="Item F"/>
    <s v="Office Supplies"/>
    <s v="S006"/>
    <n v="12.5"/>
    <s v="Eco Electronics"/>
    <s v="Linda Parker"/>
    <s v="linda@ecoelectronics.com"/>
    <s v="Portland"/>
    <s v="OR"/>
    <n v="25"/>
    <n v="22.902761095114478"/>
  </r>
  <r>
    <s v="C045"/>
    <s v="Leo Green"/>
    <n v="52"/>
    <x v="0"/>
    <s v="Midwest"/>
    <n v="4559"/>
    <s v="P047"/>
    <d v="2024-07-28T00:00:00"/>
    <n v="6"/>
    <n v="82.5"/>
    <n v="9.7508181762148635E-2"/>
    <s v="Appliance AU"/>
    <s v="Home Appliances"/>
    <s v="S007"/>
    <n v="41.25"/>
    <s v="HealthTech Supplies"/>
    <s v="Peter Clark"/>
    <s v="peter@healthtech.com"/>
    <s v="Miami"/>
    <s v="FL"/>
    <n v="495"/>
    <n v="446.73345002773641"/>
  </r>
  <r>
    <s v="C129"/>
    <s v="Xander Jones"/>
    <n v="20"/>
    <x v="0"/>
    <s v="North"/>
    <n v="4560"/>
    <s v="P033"/>
    <d v="2024-07-28T00:00:00"/>
    <n v="7"/>
    <n v="21"/>
    <n v="2.3104311262537093E-3"/>
    <s v="Tool AG"/>
    <s v="Hardware"/>
    <s v="S003"/>
    <n v="10.5"/>
    <s v="Circuit Solutions"/>
    <s v="Mark Johnson"/>
    <s v="mark@circuitsolutions.com"/>
    <s v="San Francisco"/>
    <s v="CA"/>
    <n v="147"/>
    <n v="146.66036662444071"/>
  </r>
  <r>
    <s v="C038"/>
    <s v="Wendy Allen"/>
    <n v="63"/>
    <x v="0"/>
    <s v="South"/>
    <n v="4561"/>
    <s v="P003"/>
    <d v="2024-07-29T00:00:00"/>
    <n v="1"/>
    <n v="20"/>
    <n v="8.3211125471333705E-2"/>
    <s v="Tool C"/>
    <s v="Hardware"/>
    <s v="S003"/>
    <n v="10"/>
    <s v="Circuit Solutions"/>
    <s v="Mark Johnson"/>
    <s v="mark@circuitsolutions.com"/>
    <s v="San Francisco"/>
    <s v="CA"/>
    <n v="20"/>
    <n v="18.335777490573324"/>
  </r>
  <r>
    <s v="C059"/>
    <s v="Yara Lee"/>
    <n v="36"/>
    <x v="1"/>
    <s v="North"/>
    <n v="4562"/>
    <s v="P026"/>
    <d v="2024-07-29T00:00:00"/>
    <n v="4"/>
    <n v="22"/>
    <n v="8.6865407292408797E-2"/>
    <s v="Item Z"/>
    <s v="Office Supplies"/>
    <s v="S006"/>
    <n v="11"/>
    <s v="Eco Electronics"/>
    <s v="Linda Parker"/>
    <s v="linda@ecoelectronics.com"/>
    <s v="Portland"/>
    <s v="OR"/>
    <n v="88"/>
    <n v="80.355844158268027"/>
  </r>
  <r>
    <s v="C085"/>
    <s v="Rachel Green"/>
    <n v="20"/>
    <x v="0"/>
    <s v="North"/>
    <n v="4563"/>
    <s v="P020"/>
    <d v="2024-07-29T00:00:00"/>
    <n v="4"/>
    <n v="17"/>
    <n v="7.3224673803154477E-2"/>
    <s v="Accessory T"/>
    <s v="Accessories"/>
    <s v="S010"/>
    <n v="8.5"/>
    <s v="Sports Tech Gear"/>
    <s v="Michael Harris"/>
    <s v="michael@sportstechgear.com"/>
    <s v="Denver"/>
    <s v="CO"/>
    <n v="68"/>
    <n v="63.020722181385494"/>
  </r>
  <r>
    <s v="C001"/>
    <s v="Jack Allen"/>
    <n v="28"/>
    <x v="0"/>
    <s v="West Coast"/>
    <n v="4564"/>
    <s v="P043"/>
    <d v="2024-07-29T00:00:00"/>
    <n v="10"/>
    <n v="28"/>
    <n v="2.0116930964390579E-2"/>
    <s v="Tool AQ"/>
    <s v="Hardware"/>
    <s v="S003"/>
    <n v="14"/>
    <s v="Circuit Solutions"/>
    <s v="Mark Johnson"/>
    <s v="mark@circuitsolutions.com"/>
    <s v="San Francisco"/>
    <s v="CA"/>
    <n v="280"/>
    <n v="274.36725932997064"/>
  </r>
  <r>
    <s v="C073"/>
    <s v="Mia Allen"/>
    <n v="36"/>
    <x v="1"/>
    <s v="East Coast"/>
    <n v="4565"/>
    <s v="P027"/>
    <d v="2024-07-29T00:00:00"/>
    <n v="1"/>
    <n v="85"/>
    <n v="8.669239943202002E-2"/>
    <s v="Appliance AA"/>
    <s v="Home Appliances"/>
    <s v="S007"/>
    <n v="42.5"/>
    <s v="HealthTech Supplies"/>
    <s v="Peter Clark"/>
    <s v="peter@healthtech.com"/>
    <s v="Miami"/>
    <s v="FL"/>
    <n v="85"/>
    <n v="77.631146048278296"/>
  </r>
  <r>
    <s v="C009"/>
    <s v="Tina Brown"/>
    <n v="40"/>
    <x v="1"/>
    <s v="East Coast"/>
    <n v="4566"/>
    <s v="P012"/>
    <d v="2024-07-29T00:00:00"/>
    <n v="3"/>
    <n v="44"/>
    <n v="2.0451365701554782E-2"/>
    <s v="Gadget L"/>
    <s v="Home Appliances"/>
    <s v="S002"/>
    <n v="22"/>
    <s v="Tech Gear Co."/>
    <s v="John Taylor"/>
    <s v="john@techgear.com"/>
    <s v="Los Angeles"/>
    <s v="CA"/>
    <n v="132"/>
    <n v="129.30041972739477"/>
  </r>
  <r>
    <s v="C072"/>
    <s v="Carol Brown"/>
    <n v="37"/>
    <x v="1"/>
    <s v="West Coast"/>
    <n v="4567"/>
    <s v="P023"/>
    <d v="2024-07-29T00:00:00"/>
    <n v="6"/>
    <n v="24"/>
    <n v="9.1131122204965942E-2"/>
    <s v="Tool W"/>
    <s v="Hardware"/>
    <s v="S003"/>
    <n v="12"/>
    <s v="Circuit Solutions"/>
    <s v="Mark Johnson"/>
    <s v="mark@circuitsolutions.com"/>
    <s v="San Francisco"/>
    <s v="CA"/>
    <n v="144"/>
    <n v="130.87711840248491"/>
  </r>
  <r>
    <s v="C006"/>
    <s v="Grace Hall"/>
    <n v="56"/>
    <x v="0"/>
    <s v="East Coast"/>
    <n v="4568"/>
    <s v="P040"/>
    <d v="2024-07-29T00:00:00"/>
    <n v="8"/>
    <n v="13"/>
    <n v="7.4808375233403501E-2"/>
    <s v="Accessory AN"/>
    <s v="Accessories"/>
    <s v="S010"/>
    <n v="6.5"/>
    <s v="Sports Tech Gear"/>
    <s v="Michael Harris"/>
    <s v="michael@sportstechgear.com"/>
    <s v="Denver"/>
    <s v="CO"/>
    <n v="104"/>
    <n v="96.219928975726035"/>
  </r>
  <r>
    <s v="C010"/>
    <s v="Grace White"/>
    <n v="37"/>
    <x v="0"/>
    <s v="East Coast"/>
    <n v="4569"/>
    <s v="P024"/>
    <d v="2024-07-30T00:00:00"/>
    <n v="4"/>
    <n v="11"/>
    <n v="7.6591519455034077E-2"/>
    <s v="Accessory X"/>
    <s v="Accessories"/>
    <s v="S004"/>
    <n v="5.5"/>
    <s v="Smart Home Essentials"/>
    <s v="Sarah Davis"/>
    <s v="sarah@smarthomeessentials.com"/>
    <s v="Dallas"/>
    <s v="TX"/>
    <n v="44"/>
    <n v="40.629973143978503"/>
  </r>
  <r>
    <s v="C080"/>
    <s v="Bob Allen"/>
    <n v="58"/>
    <x v="1"/>
    <s v="East Coast"/>
    <n v="4570"/>
    <s v="P008"/>
    <d v="2024-07-30T00:00:00"/>
    <n v="3"/>
    <n v="40"/>
    <n v="3.5603463372688507E-2"/>
    <s v="Widget H"/>
    <s v="Electronics"/>
    <s v="S008"/>
    <n v="20"/>
    <s v="Auto Electronics Pro"/>
    <s v="Daniel Evans"/>
    <s v="daniel@autoelectronics.com"/>
    <s v="Detroit"/>
    <s v="MI"/>
    <n v="120"/>
    <n v="115.72758439527738"/>
  </r>
  <r>
    <s v="C070"/>
    <s v="Nina Lee"/>
    <n v="33"/>
    <x v="0"/>
    <s v="Midwest"/>
    <n v="4571"/>
    <s v="P030"/>
    <d v="2024-07-30T00:00:00"/>
    <n v="6"/>
    <n v="18"/>
    <n v="8.7422345178236091E-2"/>
    <s v="Accessory AD"/>
    <s v="Accessories"/>
    <s v="S010"/>
    <n v="9"/>
    <s v="Sports Tech Gear"/>
    <s v="Michael Harris"/>
    <s v="michael@sportstechgear.com"/>
    <s v="Denver"/>
    <s v="CO"/>
    <n v="108"/>
    <n v="98.558386720750505"/>
  </r>
  <r>
    <s v="C135"/>
    <s v="Rachel Young"/>
    <n v="41"/>
    <x v="0"/>
    <s v="West Coast"/>
    <n v="4572"/>
    <s v="P002"/>
    <d v="2024-07-30T00:00:00"/>
    <n v="10"/>
    <n v="50"/>
    <n v="4.9843170963898356E-2"/>
    <s v="Gadget B"/>
    <s v="Home Appliances"/>
    <s v="S002"/>
    <n v="25"/>
    <s v="Tech Gear Co."/>
    <s v="John Taylor"/>
    <s v="john@techgear.com"/>
    <s v="Los Angeles"/>
    <s v="CA"/>
    <n v="500"/>
    <n v="475.07841451805081"/>
  </r>
  <r>
    <s v="C016"/>
    <s v="Uma Jones"/>
    <n v="66"/>
    <x v="0"/>
    <s v="East Coast"/>
    <n v="4573"/>
    <s v="P034"/>
    <d v="2024-07-30T00:00:00"/>
    <n v="9"/>
    <n v="9.5"/>
    <n v="9.4320960046565094E-2"/>
    <s v="Accessory AH"/>
    <s v="Accessories"/>
    <s v="S004"/>
    <n v="4.75"/>
    <s v="Smart Home Essentials"/>
    <s v="Sarah Davis"/>
    <s v="sarah@smarthomeessentials.com"/>
    <s v="Dallas"/>
    <s v="TX"/>
    <n v="85.5"/>
    <n v="77.435557916018681"/>
  </r>
  <r>
    <s v="C011"/>
    <s v="Frank Wright"/>
    <n v="55"/>
    <x v="1"/>
    <s v="North"/>
    <n v="4574"/>
    <s v="P009"/>
    <d v="2024-07-30T00:00:00"/>
    <n v="3"/>
    <n v="36"/>
    <n v="5.8386326330516373E-2"/>
    <s v="Tool I"/>
    <s v="Hardware"/>
    <s v="S009"/>
    <n v="18"/>
    <s v="Gourmet Gadgets"/>
    <s v="Alice Brown"/>
    <s v="alice@gourmetgadgets.com"/>
    <s v="Seattle"/>
    <s v="WA"/>
    <n v="108"/>
    <n v="101.69427675630423"/>
  </r>
  <r>
    <s v="C060"/>
    <s v="Alice Adams"/>
    <n v="38"/>
    <x v="1"/>
    <s v="East Coast"/>
    <n v="4575"/>
    <s v="P004"/>
    <d v="2024-07-30T00:00:00"/>
    <n v="7"/>
    <n v="10"/>
    <n v="1.0315809772836105E-2"/>
    <s v="Accessory D"/>
    <s v="Accessories"/>
    <s v="S004"/>
    <n v="5"/>
    <s v="Smart Home Essentials"/>
    <s v="Sarah Davis"/>
    <s v="sarah@smarthomeessentials.com"/>
    <s v="Dallas"/>
    <s v="TX"/>
    <n v="70"/>
    <n v="69.27789331590148"/>
  </r>
  <r>
    <s v="C017"/>
    <s v="Mia Brown"/>
    <n v="55"/>
    <x v="1"/>
    <s v="West Coast"/>
    <n v="4576"/>
    <s v="P006"/>
    <d v="2024-07-30T00:00:00"/>
    <n v="2"/>
    <n v="25"/>
    <n v="7.0715453203281833E-2"/>
    <s v="Item F"/>
    <s v="Office Supplies"/>
    <s v="S006"/>
    <n v="12.5"/>
    <s v="Eco Electronics"/>
    <s v="Linda Parker"/>
    <s v="linda@ecoelectronics.com"/>
    <s v="Portland"/>
    <s v="OR"/>
    <n v="50"/>
    <n v="46.464227339835908"/>
  </r>
  <r>
    <s v="C106"/>
    <s v="Emily Green"/>
    <n v="61"/>
    <x v="1"/>
    <s v="North"/>
    <n v="4577"/>
    <s v="P052"/>
    <d v="2024-07-30T00:00:00"/>
    <n v="7"/>
    <n v="47.5"/>
    <n v="7.9260136167279616E-2"/>
    <s v="Gadget AZ"/>
    <s v="Home Appliances"/>
    <s v="S002"/>
    <n v="23.75"/>
    <s v="Tech Gear Co."/>
    <s v="John Taylor"/>
    <s v="john@techgear.com"/>
    <s v="Los Angeles"/>
    <s v="CA"/>
    <n v="332.5"/>
    <n v="306.14600472437951"/>
  </r>
  <r>
    <s v="C038"/>
    <s v="Wendy Allen"/>
    <n v="63"/>
    <x v="0"/>
    <s v="South"/>
    <n v="4578"/>
    <s v="P018"/>
    <d v="2024-07-30T00:00:00"/>
    <n v="10"/>
    <n v="43"/>
    <n v="5.6632660260505563E-2"/>
    <s v="Widget R"/>
    <s v="Electronics"/>
    <s v="S008"/>
    <n v="21.5"/>
    <s v="Auto Electronics Pro"/>
    <s v="Daniel Evans"/>
    <s v="daniel@autoelectronics.com"/>
    <s v="Detroit"/>
    <s v="MI"/>
    <n v="430"/>
    <n v="405.64795608798261"/>
  </r>
  <r>
    <s v="C044"/>
    <s v="Oscar Adams"/>
    <n v="21"/>
    <x v="0"/>
    <s v="South"/>
    <n v="4579"/>
    <s v="P019"/>
    <d v="2024-07-30T00:00:00"/>
    <n v="10"/>
    <n v="38"/>
    <n v="8.3786267412718329E-2"/>
    <s v="Tool S"/>
    <s v="Hardware"/>
    <s v="S009"/>
    <n v="19"/>
    <s v="Gourmet Gadgets"/>
    <s v="Alice Brown"/>
    <s v="alice@gourmetgadgets.com"/>
    <s v="Seattle"/>
    <s v="WA"/>
    <n v="380"/>
    <n v="348.16121838316701"/>
  </r>
  <r>
    <s v="C112"/>
    <s v="Frank White"/>
    <n v="52"/>
    <x v="0"/>
    <s v="East Coast"/>
    <n v="4580"/>
    <s v="P005"/>
    <d v="2024-07-30T00:00:00"/>
    <n v="4"/>
    <n v="60"/>
    <n v="4.7651899496403777E-2"/>
    <s v="Device E"/>
    <s v="Electronics"/>
    <s v="S005"/>
    <n v="30"/>
    <s v="Office Tech Depot"/>
    <s v="Kevin Lee"/>
    <s v="kevin@officetechdepot.com"/>
    <s v="Chicago"/>
    <s v="IL"/>
    <n v="240"/>
    <n v="228.5635441208631"/>
  </r>
  <r>
    <s v="C126"/>
    <s v="Isla Walker"/>
    <n v="20"/>
    <x v="1"/>
    <s v="North"/>
    <n v="4581"/>
    <s v="P038"/>
    <d v="2024-07-30T00:00:00"/>
    <n v="1"/>
    <n v="39"/>
    <n v="3.2005895864941181E-2"/>
    <s v="Widget AL"/>
    <s v="Electronics"/>
    <s v="S008"/>
    <n v="19.5"/>
    <s v="Auto Electronics Pro"/>
    <s v="Daniel Evans"/>
    <s v="daniel@autoelectronics.com"/>
    <s v="Detroit"/>
    <s v="MI"/>
    <n v="39"/>
    <n v="37.751770061267294"/>
  </r>
  <r>
    <s v="C028"/>
    <s v="Oscar Green"/>
    <n v="24"/>
    <x v="1"/>
    <s v="South"/>
    <n v="4582"/>
    <s v="P041"/>
    <d v="2024-07-30T00:00:00"/>
    <n v="5"/>
    <n v="33.5"/>
    <n v="5.4043829997974913E-2"/>
    <s v="Widget AO"/>
    <s v="Electronics"/>
    <s v="S001"/>
    <n v="16.75"/>
    <s v="Gadget World"/>
    <s v="Emily Rose"/>
    <s v="emily@gadgetworld.com"/>
    <s v="New York"/>
    <s v="NY"/>
    <n v="167.5"/>
    <n v="158.44765847533921"/>
  </r>
  <r>
    <s v="C099"/>
    <s v="Rachel Lee"/>
    <n v="67"/>
    <x v="0"/>
    <s v="West Coast"/>
    <n v="4583"/>
    <s v="P018"/>
    <d v="2024-07-30T00:00:00"/>
    <n v="7"/>
    <n v="43"/>
    <n v="9.9299718206169438E-2"/>
    <s v="Widget R"/>
    <s v="Electronics"/>
    <s v="S008"/>
    <n v="21.5"/>
    <s v="Auto Electronics Pro"/>
    <s v="Daniel Evans"/>
    <s v="daniel@autoelectronics.com"/>
    <s v="Detroit"/>
    <s v="MI"/>
    <n v="301"/>
    <n v="271.11078481994298"/>
  </r>
  <r>
    <s v="C086"/>
    <s v="Emily King"/>
    <n v="31"/>
    <x v="0"/>
    <s v="Midwest"/>
    <n v="4584"/>
    <s v="P012"/>
    <d v="2024-07-30T00:00:00"/>
    <n v="2"/>
    <n v="44"/>
    <n v="1.75839972412269E-2"/>
    <s v="Gadget L"/>
    <s v="Home Appliances"/>
    <s v="S002"/>
    <n v="22"/>
    <s v="Tech Gear Co."/>
    <s v="John Taylor"/>
    <s v="john@techgear.com"/>
    <s v="Los Angeles"/>
    <s v="CA"/>
    <n v="88"/>
    <n v="86.45260824277203"/>
  </r>
  <r>
    <s v="C035"/>
    <s v="Jack Hill"/>
    <n v="41"/>
    <x v="1"/>
    <s v="East Coast"/>
    <n v="4585"/>
    <s v="P017"/>
    <d v="2024-07-30T00:00:00"/>
    <n v="4"/>
    <n v="80"/>
    <n v="4.7568297451605727E-2"/>
    <s v="Appliance Q"/>
    <s v="Home Appliances"/>
    <s v="S007"/>
    <n v="40"/>
    <s v="HealthTech Supplies"/>
    <s v="Peter Clark"/>
    <s v="peter@healthtech.com"/>
    <s v="Miami"/>
    <s v="FL"/>
    <n v="320"/>
    <n v="304.77814481548614"/>
  </r>
  <r>
    <s v="C092"/>
    <s v="Xander Walker"/>
    <n v="54"/>
    <x v="0"/>
    <s v="North"/>
    <n v="4586"/>
    <s v="P053"/>
    <d v="2024-07-30T00:00:00"/>
    <n v="6"/>
    <n v="22.5"/>
    <n v="5.1343706599041521E-2"/>
    <s v="Tool BA"/>
    <s v="Hardware"/>
    <s v="S003"/>
    <n v="11.25"/>
    <s v="Circuit Solutions"/>
    <s v="Mark Johnson"/>
    <s v="mark@circuitsolutions.com"/>
    <s v="San Francisco"/>
    <s v="CA"/>
    <n v="135"/>
    <n v="128.06859960912939"/>
  </r>
  <r>
    <s v="C136"/>
    <s v="Henry Mitchell"/>
    <n v="54"/>
    <x v="1"/>
    <s v="Midwest"/>
    <n v="4587"/>
    <s v="P046"/>
    <d v="2024-07-30T00:00:00"/>
    <n v="5"/>
    <n v="25.5"/>
    <n v="2.2052784986066956E-2"/>
    <s v="Item AT"/>
    <s v="Office Supplies"/>
    <s v="S006"/>
    <n v="12.75"/>
    <s v="Eco Electronics"/>
    <s v="Linda Parker"/>
    <s v="linda@ecoelectronics.com"/>
    <s v="Portland"/>
    <s v="OR"/>
    <n v="127.5"/>
    <n v="124.68826991427646"/>
  </r>
  <r>
    <s v="C063"/>
    <s v="Karen Wright"/>
    <n v="26"/>
    <x v="1"/>
    <s v="West Coast"/>
    <n v="4588"/>
    <s v="P020"/>
    <d v="2024-07-30T00:00:00"/>
    <n v="5"/>
    <n v="17"/>
    <n v="9.3164484910579312E-2"/>
    <s v="Accessory T"/>
    <s v="Accessories"/>
    <s v="S010"/>
    <n v="8.5"/>
    <s v="Sports Tech Gear"/>
    <s v="Michael Harris"/>
    <s v="michael@sportstechgear.com"/>
    <s v="Denver"/>
    <s v="CO"/>
    <n v="85"/>
    <n v="77.081018782600765"/>
  </r>
  <r>
    <s v="C127"/>
    <s v="Nina White"/>
    <n v="67"/>
    <x v="0"/>
    <s v="Midwest"/>
    <n v="4589"/>
    <s v="P006"/>
    <d v="2024-07-30T00:00:00"/>
    <n v="2"/>
    <n v="25"/>
    <n v="5.6196265282731563E-2"/>
    <s v="Item F"/>
    <s v="Office Supplies"/>
    <s v="S006"/>
    <n v="12.5"/>
    <s v="Eco Electronics"/>
    <s v="Linda Parker"/>
    <s v="linda@ecoelectronics.com"/>
    <s v="Portland"/>
    <s v="OR"/>
    <n v="50"/>
    <n v="47.190186735863421"/>
  </r>
  <r>
    <s v="C017"/>
    <s v="Mia Brown"/>
    <n v="55"/>
    <x v="1"/>
    <s v="West Coast"/>
    <n v="4590"/>
    <s v="P013"/>
    <d v="2024-07-30T00:00:00"/>
    <n v="8"/>
    <n v="23"/>
    <n v="3.0103499675679248E-2"/>
    <s v="Tool M"/>
    <s v="Hardware"/>
    <s v="S003"/>
    <n v="11.5"/>
    <s v="Circuit Solutions"/>
    <s v="Mark Johnson"/>
    <s v="mark@circuitsolutions.com"/>
    <s v="San Francisco"/>
    <s v="CA"/>
    <n v="184"/>
    <n v="178.46095605967503"/>
  </r>
  <r>
    <s v="C057"/>
    <s v="Sam Hall"/>
    <n v="51"/>
    <x v="1"/>
    <s v="North"/>
    <n v="4591"/>
    <s v="P053"/>
    <d v="2024-07-31T00:00:00"/>
    <n v="1"/>
    <n v="22.5"/>
    <n v="6.1561586611212485E-2"/>
    <s v="Tool BA"/>
    <s v="Hardware"/>
    <s v="S003"/>
    <n v="11.25"/>
    <s v="Circuit Solutions"/>
    <s v="Mark Johnson"/>
    <s v="mark@circuitsolutions.com"/>
    <s v="San Francisco"/>
    <s v="CA"/>
    <n v="22.5"/>
    <n v="21.114864301247721"/>
  </r>
  <r>
    <s v="C139"/>
    <s v="Nina Young"/>
    <n v="53"/>
    <x v="1"/>
    <s v="North"/>
    <n v="4592"/>
    <s v="P044"/>
    <d v="2024-07-31T00:00:00"/>
    <n v="5"/>
    <n v="10.5"/>
    <n v="3.2241876771295544E-2"/>
    <s v="Accessory AR"/>
    <s v="Accessories"/>
    <s v="S004"/>
    <n v="5.25"/>
    <s v="Smart Home Essentials"/>
    <s v="Sarah Davis"/>
    <s v="sarah@smarthomeessentials.com"/>
    <s v="Dallas"/>
    <s v="TX"/>
    <n v="52.5"/>
    <n v="50.807301469506982"/>
  </r>
  <r>
    <s v="C012"/>
    <s v="Frank Young"/>
    <n v="23"/>
    <x v="0"/>
    <s v="South"/>
    <n v="4593"/>
    <s v="P042"/>
    <d v="2024-07-31T00:00:00"/>
    <n v="1"/>
    <n v="53"/>
    <n v="9.4456170240210871E-2"/>
    <s v="Gadget AP"/>
    <s v="Home Appliances"/>
    <s v="S002"/>
    <n v="26.5"/>
    <s v="Tech Gear Co."/>
    <s v="John Taylor"/>
    <s v="john@techgear.com"/>
    <s v="Los Angeles"/>
    <s v="CA"/>
    <n v="53"/>
    <n v="47.99382297726882"/>
  </r>
  <r>
    <s v="C056"/>
    <s v="Carol Lee"/>
    <n v="20"/>
    <x v="0"/>
    <s v="Midwest"/>
    <n v="4594"/>
    <s v="P025"/>
    <d v="2024-07-31T00:00:00"/>
    <n v="2"/>
    <n v="65"/>
    <n v="6.083557692859623E-2"/>
    <s v="Device Y"/>
    <s v="Electronics"/>
    <s v="S005"/>
    <n v="32.5"/>
    <s v="Office Tech Depot"/>
    <s v="Kevin Lee"/>
    <s v="kevin@officetechdepot.com"/>
    <s v="Chicago"/>
    <s v="IL"/>
    <n v="130"/>
    <n v="122.09137499928249"/>
  </r>
  <r>
    <s v="C053"/>
    <s v="Emily Young"/>
    <n v="68"/>
    <x v="1"/>
    <s v="North"/>
    <n v="4595"/>
    <s v="P042"/>
    <d v="2024-07-31T00:00:00"/>
    <n v="8"/>
    <n v="53"/>
    <n v="3.6618893024961276E-2"/>
    <s v="Gadget AP"/>
    <s v="Home Appliances"/>
    <s v="S002"/>
    <n v="26.5"/>
    <s v="Tech Gear Co."/>
    <s v="John Taylor"/>
    <s v="john@techgear.com"/>
    <s v="Los Angeles"/>
    <s v="CA"/>
    <n v="424"/>
    <n v="408.47358935741642"/>
  </r>
  <r>
    <s v="C102"/>
    <s v="Isla Walker"/>
    <n v="38"/>
    <x v="0"/>
    <s v="South"/>
    <n v="4596"/>
    <s v="P023"/>
    <d v="2024-07-31T00:00:00"/>
    <n v="5"/>
    <n v="24"/>
    <n v="1.9067908643740084E-2"/>
    <s v="Tool W"/>
    <s v="Hardware"/>
    <s v="S003"/>
    <n v="12"/>
    <s v="Circuit Solutions"/>
    <s v="Mark Johnson"/>
    <s v="mark@circuitsolutions.com"/>
    <s v="San Francisco"/>
    <s v="CA"/>
    <n v="120"/>
    <n v="117.71185096275119"/>
  </r>
  <r>
    <s v="C106"/>
    <s v="Emily Green"/>
    <n v="61"/>
    <x v="1"/>
    <s v="North"/>
    <n v="4597"/>
    <s v="P018"/>
    <d v="2024-07-31T00:00:00"/>
    <n v="3"/>
    <n v="43"/>
    <n v="7.1868115653021536E-3"/>
    <s v="Widget R"/>
    <s v="Electronics"/>
    <s v="S008"/>
    <n v="21.5"/>
    <s v="Auto Electronics Pro"/>
    <s v="Daniel Evans"/>
    <s v="daniel@autoelectronics.com"/>
    <s v="Detroit"/>
    <s v="MI"/>
    <n v="129"/>
    <n v="128.07290130807601"/>
  </r>
  <r>
    <s v="C069"/>
    <s v="Rachel Brown"/>
    <n v="44"/>
    <x v="0"/>
    <s v="West Coast"/>
    <n v="4598"/>
    <s v="P045"/>
    <d v="2024-07-31T00:00:00"/>
    <n v="8"/>
    <n v="59.5"/>
    <n v="5.394527161249274E-3"/>
    <s v="Device AS"/>
    <s v="Electronics"/>
    <s v="S005"/>
    <n v="29.75"/>
    <s v="Office Tech Depot"/>
    <s v="Kevin Lee"/>
    <s v="kevin@officetechdepot.com"/>
    <s v="Chicago"/>
    <s v="IL"/>
    <n v="476"/>
    <n v="473.43220507124533"/>
  </r>
  <r>
    <s v="C101"/>
    <s v="Karen Hill"/>
    <n v="69"/>
    <x v="0"/>
    <s v="East Coast"/>
    <n v="4599"/>
    <s v="P048"/>
    <d v="2024-07-31T00:00:00"/>
    <n v="6"/>
    <n v="44.5"/>
    <n v="8.0874903561756362E-2"/>
    <s v="Widget AV"/>
    <s v="Electronics"/>
    <s v="S008"/>
    <n v="22.25"/>
    <s v="Auto Electronics Pro"/>
    <s v="Daniel Evans"/>
    <s v="daniel@autoelectronics.com"/>
    <s v="Detroit"/>
    <s v="MI"/>
    <n v="267"/>
    <n v="245.40640074901106"/>
  </r>
  <r>
    <s v="C052"/>
    <s v="Jack Allen"/>
    <n v="31"/>
    <x v="1"/>
    <s v="North"/>
    <n v="4600"/>
    <s v="P004"/>
    <d v="2024-07-31T00:00:00"/>
    <n v="8"/>
    <n v="10"/>
    <n v="5.0599599539862122E-2"/>
    <s v="Accessory D"/>
    <s v="Accessories"/>
    <s v="S004"/>
    <n v="5"/>
    <s v="Smart Home Essentials"/>
    <s v="Sarah Davis"/>
    <s v="sarah@smarthomeessentials.com"/>
    <s v="Dallas"/>
    <s v="TX"/>
    <n v="80"/>
    <n v="75.952032036811033"/>
  </r>
  <r>
    <s v="C039"/>
    <s v="Quinn Hall"/>
    <n v="43"/>
    <x v="1"/>
    <s v="East Coast"/>
    <n v="4601"/>
    <s v="P051"/>
    <d v="2024-07-31T00:00:00"/>
    <n v="3"/>
    <n v="31.5"/>
    <n v="3.7039317376521823E-2"/>
    <s v="Widget AY"/>
    <s v="Electronics"/>
    <s v="S001"/>
    <n v="15.75"/>
    <s v="Gadget World"/>
    <s v="Emily Rose"/>
    <s v="emily@gadgetworld.com"/>
    <s v="New York"/>
    <s v="NY"/>
    <n v="94.5"/>
    <n v="90.99978450791869"/>
  </r>
  <r>
    <s v="C061"/>
    <s v="Paul Young"/>
    <n v="62"/>
    <x v="1"/>
    <s v="Midwest"/>
    <n v="4602"/>
    <s v="P027"/>
    <d v="2024-07-31T00:00:00"/>
    <n v="7"/>
    <n v="85"/>
    <n v="9.1471102324190048E-2"/>
    <s v="Appliance AA"/>
    <s v="Home Appliances"/>
    <s v="S007"/>
    <n v="42.5"/>
    <s v="HealthTech Supplies"/>
    <s v="Peter Clark"/>
    <s v="peter@healthtech.com"/>
    <s v="Miami"/>
    <s v="FL"/>
    <n v="595"/>
    <n v="540.5746941171069"/>
  </r>
  <r>
    <s v="C010"/>
    <s v="Grace White"/>
    <n v="37"/>
    <x v="0"/>
    <s v="East Coast"/>
    <n v="4603"/>
    <s v="P015"/>
    <d v="2024-07-31T00:00:00"/>
    <n v="9"/>
    <n v="70"/>
    <n v="4.9564187640557339E-2"/>
    <s v="Device O"/>
    <s v="Electronics"/>
    <s v="S005"/>
    <n v="35"/>
    <s v="Office Tech Depot"/>
    <s v="Kevin Lee"/>
    <s v="kevin@officetechdepot.com"/>
    <s v="Chicago"/>
    <s v="IL"/>
    <n v="630"/>
    <n v="598.77456178644888"/>
  </r>
  <r>
    <s v="C031"/>
    <s v="Dan White"/>
    <n v="29"/>
    <x v="0"/>
    <s v="Midwest"/>
    <n v="4604"/>
    <s v="P025"/>
    <d v="2024-07-31T00:00:00"/>
    <n v="6"/>
    <n v="65"/>
    <n v="9.3919270395022153E-2"/>
    <s v="Device Y"/>
    <s v="Electronics"/>
    <s v="S005"/>
    <n v="32.5"/>
    <s v="Office Tech Depot"/>
    <s v="Kevin Lee"/>
    <s v="kevin@officetechdepot.com"/>
    <s v="Chicago"/>
    <s v="IL"/>
    <n v="390"/>
    <n v="353.37148454594137"/>
  </r>
  <r>
    <s v="C033"/>
    <s v="Grace Mitchell"/>
    <n v="54"/>
    <x v="1"/>
    <s v="West Coast"/>
    <n v="4605"/>
    <s v="P001"/>
    <d v="2024-07-31T00:00:00"/>
    <n v="5"/>
    <n v="30"/>
    <n v="3.4377418791963266E-2"/>
    <s v="Widget A"/>
    <s v="Electronics"/>
    <s v="S001"/>
    <n v="15"/>
    <s v="Gadget World"/>
    <s v="Emily Rose"/>
    <s v="emily@gadgetworld.com"/>
    <s v="New York"/>
    <s v="NY"/>
    <n v="150"/>
    <n v="144.84338718120551"/>
  </r>
  <r>
    <s v="C080"/>
    <s v="Bob Allen"/>
    <n v="58"/>
    <x v="1"/>
    <s v="East Coast"/>
    <n v="4606"/>
    <s v="P029"/>
    <d v="2024-08-01T00:00:00"/>
    <n v="8"/>
    <n v="40"/>
    <n v="7.1056149187595327E-2"/>
    <s v="Tool AC"/>
    <s v="Hardware"/>
    <s v="S009"/>
    <n v="20"/>
    <s v="Gourmet Gadgets"/>
    <s v="Alice Brown"/>
    <s v="alice@gourmetgadgets.com"/>
    <s v="Seattle"/>
    <s v="WA"/>
    <n v="320"/>
    <n v="297.26203225996949"/>
  </r>
  <r>
    <s v="C007"/>
    <s v="Emily Adams"/>
    <n v="62"/>
    <x v="0"/>
    <s v="West Coast"/>
    <n v="4607"/>
    <s v="P043"/>
    <d v="2024-08-01T00:00:00"/>
    <n v="2"/>
    <n v="28"/>
    <n v="1.9235202668929821E-2"/>
    <s v="Tool AQ"/>
    <s v="Hardware"/>
    <s v="S003"/>
    <n v="14"/>
    <s v="Circuit Solutions"/>
    <s v="Mark Johnson"/>
    <s v="mark@circuitsolutions.com"/>
    <s v="San Francisco"/>
    <s v="CA"/>
    <n v="56"/>
    <n v="54.922828650539927"/>
  </r>
  <r>
    <s v="C149"/>
    <s v="Frank Carter"/>
    <n v="42"/>
    <x v="0"/>
    <s v="South"/>
    <n v="4608"/>
    <s v="P009"/>
    <d v="2024-08-01T00:00:00"/>
    <n v="4"/>
    <n v="36"/>
    <n v="6.2391260591127609E-2"/>
    <s v="Tool I"/>
    <s v="Hardware"/>
    <s v="S009"/>
    <n v="18"/>
    <s v="Gourmet Gadgets"/>
    <s v="Alice Brown"/>
    <s v="alice@gourmetgadgets.com"/>
    <s v="Seattle"/>
    <s v="WA"/>
    <n v="144"/>
    <n v="135.01565847487763"/>
  </r>
  <r>
    <s v="C120"/>
    <s v="Leo Brown"/>
    <n v="70"/>
    <x v="0"/>
    <s v="West Coast"/>
    <n v="4609"/>
    <s v="P003"/>
    <d v="2024-08-01T00:00:00"/>
    <n v="5"/>
    <n v="20"/>
    <n v="8.1689416133017931E-2"/>
    <s v="Tool C"/>
    <s v="Hardware"/>
    <s v="S003"/>
    <n v="10"/>
    <s v="Circuit Solutions"/>
    <s v="Mark Johnson"/>
    <s v="mark@circuitsolutions.com"/>
    <s v="San Francisco"/>
    <s v="CA"/>
    <n v="100"/>
    <n v="91.831058386698203"/>
  </r>
  <r>
    <s v="C130"/>
    <s v="Alice King"/>
    <n v="60"/>
    <x v="1"/>
    <s v="Midwest"/>
    <n v="4610"/>
    <s v="P046"/>
    <d v="2024-08-01T00:00:00"/>
    <n v="10"/>
    <n v="25.5"/>
    <n v="8.0335183225784534E-2"/>
    <s v="Item AT"/>
    <s v="Office Supplies"/>
    <s v="S006"/>
    <n v="12.75"/>
    <s v="Eco Electronics"/>
    <s v="Linda Parker"/>
    <s v="linda@ecoelectronics.com"/>
    <s v="Portland"/>
    <s v="OR"/>
    <n v="255"/>
    <n v="234.51452827742494"/>
  </r>
  <r>
    <s v="C032"/>
    <s v="Bob Allen"/>
    <n v="34"/>
    <x v="0"/>
    <s v="North"/>
    <n v="4611"/>
    <s v="P030"/>
    <d v="2024-08-01T00:00:00"/>
    <n v="9"/>
    <n v="18"/>
    <n v="8.1635915093457583E-4"/>
    <s v="Accessory AD"/>
    <s v="Accessories"/>
    <s v="S010"/>
    <n v="9"/>
    <s v="Sports Tech Gear"/>
    <s v="Michael Harris"/>
    <s v="michael@sportstechgear.com"/>
    <s v="Denver"/>
    <s v="CO"/>
    <n v="162"/>
    <n v="161.8677498175486"/>
  </r>
  <r>
    <s v="C096"/>
    <s v="Quinn Hall"/>
    <n v="59"/>
    <x v="0"/>
    <s v="South"/>
    <n v="4612"/>
    <s v="P033"/>
    <d v="2024-08-01T00:00:00"/>
    <n v="1"/>
    <n v="21"/>
    <n v="7.8387525828465532E-3"/>
    <s v="Tool AG"/>
    <s v="Hardware"/>
    <s v="S003"/>
    <n v="10.5"/>
    <s v="Circuit Solutions"/>
    <s v="Mark Johnson"/>
    <s v="mark@circuitsolutions.com"/>
    <s v="San Francisco"/>
    <s v="CA"/>
    <n v="21"/>
    <n v="20.835386195760222"/>
  </r>
  <r>
    <s v="C045"/>
    <s v="Leo Green"/>
    <n v="52"/>
    <x v="0"/>
    <s v="Midwest"/>
    <n v="4613"/>
    <s v="P023"/>
    <d v="2024-08-01T00:00:00"/>
    <n v="4"/>
    <n v="24"/>
    <n v="5.3705295101583429E-2"/>
    <s v="Tool W"/>
    <s v="Hardware"/>
    <s v="S003"/>
    <n v="12"/>
    <s v="Circuit Solutions"/>
    <s v="Mark Johnson"/>
    <s v="mark@circuitsolutions.com"/>
    <s v="San Francisco"/>
    <s v="CA"/>
    <n v="96"/>
    <n v="90.844291670247998"/>
  </r>
  <r>
    <s v="C085"/>
    <s v="Rachel Green"/>
    <n v="20"/>
    <x v="0"/>
    <s v="North"/>
    <n v="4614"/>
    <s v="P039"/>
    <d v="2024-08-01T00:00:00"/>
    <n v="1"/>
    <n v="35"/>
    <n v="8.4308393936569095E-2"/>
    <s v="Tool AM"/>
    <s v="Hardware"/>
    <s v="S009"/>
    <n v="17.5"/>
    <s v="Gourmet Gadgets"/>
    <s v="Alice Brown"/>
    <s v="alice@gourmetgadgets.com"/>
    <s v="Seattle"/>
    <s v="WA"/>
    <n v="35"/>
    <n v="32.049206212220085"/>
  </r>
  <r>
    <s v="C056"/>
    <s v="Carol Lee"/>
    <n v="20"/>
    <x v="0"/>
    <s v="Midwest"/>
    <n v="4615"/>
    <s v="P007"/>
    <d v="2024-08-01T00:00:00"/>
    <n v="6"/>
    <n v="90"/>
    <n v="2.7343011126058026E-2"/>
    <s v="Appliance G"/>
    <s v="Home Appliances"/>
    <s v="S007"/>
    <n v="45"/>
    <s v="HealthTech Supplies"/>
    <s v="Peter Clark"/>
    <s v="peter@healthtech.com"/>
    <s v="Miami"/>
    <s v="FL"/>
    <n v="540"/>
    <n v="525.23477399192871"/>
  </r>
  <r>
    <s v="C125"/>
    <s v="Jack Clark"/>
    <n v="59"/>
    <x v="1"/>
    <s v="Midwest"/>
    <n v="4616"/>
    <s v="P032"/>
    <d v="2024-08-01T00:00:00"/>
    <n v="8"/>
    <n v="48"/>
    <n v="4.346045962972607E-2"/>
    <s v="Gadget AF"/>
    <s v="Home Appliances"/>
    <s v="S002"/>
    <n v="24"/>
    <s v="Tech Gear Co."/>
    <s v="John Taylor"/>
    <s v="john@techgear.com"/>
    <s v="Los Angeles"/>
    <s v="CA"/>
    <n v="384"/>
    <n v="367.3111835021852"/>
  </r>
  <r>
    <s v="C007"/>
    <s v="Emily Adams"/>
    <n v="62"/>
    <x v="0"/>
    <s v="West Coast"/>
    <n v="4617"/>
    <s v="P003"/>
    <d v="2024-08-01T00:00:00"/>
    <n v="5"/>
    <n v="20"/>
    <n v="5.0414115850602875E-2"/>
    <s v="Tool C"/>
    <s v="Hardware"/>
    <s v="S003"/>
    <n v="10"/>
    <s v="Circuit Solutions"/>
    <s v="Mark Johnson"/>
    <s v="mark@circuitsolutions.com"/>
    <s v="San Francisco"/>
    <s v="CA"/>
    <n v="100"/>
    <n v="94.958588414939712"/>
  </r>
  <r>
    <s v="C078"/>
    <s v="Alice Hill"/>
    <n v="64"/>
    <x v="1"/>
    <s v="North"/>
    <n v="4618"/>
    <s v="P005"/>
    <d v="2024-08-01T00:00:00"/>
    <n v="4"/>
    <n v="60"/>
    <n v="8.4651346685988046E-2"/>
    <s v="Device E"/>
    <s v="Electronics"/>
    <s v="S005"/>
    <n v="30"/>
    <s v="Office Tech Depot"/>
    <s v="Kevin Lee"/>
    <s v="kevin@officetechdepot.com"/>
    <s v="Chicago"/>
    <s v="IL"/>
    <n v="240"/>
    <n v="219.68367679536286"/>
  </r>
  <r>
    <s v="C038"/>
    <s v="Wendy Allen"/>
    <n v="63"/>
    <x v="0"/>
    <s v="South"/>
    <n v="4619"/>
    <s v="P013"/>
    <d v="2024-08-01T00:00:00"/>
    <n v="7"/>
    <n v="23"/>
    <n v="1.751211112781146E-2"/>
    <s v="Tool M"/>
    <s v="Hardware"/>
    <s v="S003"/>
    <n v="11.5"/>
    <s v="Circuit Solutions"/>
    <s v="Mark Johnson"/>
    <s v="mark@circuitsolutions.com"/>
    <s v="San Francisco"/>
    <s v="CA"/>
    <n v="161"/>
    <n v="158.18055010842235"/>
  </r>
  <r>
    <s v="C147"/>
    <s v="Karen Hall"/>
    <n v="66"/>
    <x v="0"/>
    <s v="West Coast"/>
    <n v="4620"/>
    <s v="P038"/>
    <d v="2024-08-02T00:00:00"/>
    <n v="4"/>
    <n v="39"/>
    <n v="2.1720160722908433E-2"/>
    <s v="Widget AL"/>
    <s v="Electronics"/>
    <s v="S008"/>
    <n v="19.5"/>
    <s v="Auto Electronics Pro"/>
    <s v="Daniel Evans"/>
    <s v="daniel@autoelectronics.com"/>
    <s v="Detroit"/>
    <s v="MI"/>
    <n v="156"/>
    <n v="152.61165492722628"/>
  </r>
  <r>
    <s v="C029"/>
    <s v="Quinn Taylor"/>
    <n v="38"/>
    <x v="1"/>
    <s v="West Coast"/>
    <n v="4621"/>
    <s v="P025"/>
    <d v="2024-08-02T00:00:00"/>
    <n v="4"/>
    <n v="65"/>
    <n v="8.3530117378240773E-2"/>
    <s v="Device Y"/>
    <s v="Electronics"/>
    <s v="S005"/>
    <n v="32.5"/>
    <s v="Office Tech Depot"/>
    <s v="Kevin Lee"/>
    <s v="kevin@officetechdepot.com"/>
    <s v="Chicago"/>
    <s v="IL"/>
    <n v="260"/>
    <n v="238.28216948165741"/>
  </r>
  <r>
    <s v="C057"/>
    <s v="Sam Hall"/>
    <n v="51"/>
    <x v="1"/>
    <s v="North"/>
    <n v="4622"/>
    <s v="P049"/>
    <d v="2024-08-02T00:00:00"/>
    <n v="3"/>
    <n v="39.5"/>
    <n v="7.1785026468118227E-2"/>
    <s v="Tool AW"/>
    <s v="Hardware"/>
    <s v="S009"/>
    <n v="19.75"/>
    <s v="Gourmet Gadgets"/>
    <s v="Alice Brown"/>
    <s v="alice@gourmetgadgets.com"/>
    <s v="Seattle"/>
    <s v="WA"/>
    <n v="118.5"/>
    <n v="109.99347436352799"/>
  </r>
  <r>
    <s v="C042"/>
    <s v="Quinn Adams"/>
    <n v="24"/>
    <x v="0"/>
    <s v="North"/>
    <n v="4623"/>
    <s v="P044"/>
    <d v="2024-08-02T00:00:00"/>
    <n v="6"/>
    <n v="10.5"/>
    <n v="7.6791734261275529E-2"/>
    <s v="Accessory AR"/>
    <s v="Accessories"/>
    <s v="S004"/>
    <n v="5.25"/>
    <s v="Smart Home Essentials"/>
    <s v="Sarah Davis"/>
    <s v="sarah@smarthomeessentials.com"/>
    <s v="Dallas"/>
    <s v="TX"/>
    <n v="63"/>
    <n v="58.162120741539638"/>
  </r>
  <r>
    <s v="C084"/>
    <s v="Frank Brown"/>
    <n v="36"/>
    <x v="1"/>
    <s v="East Coast"/>
    <n v="4624"/>
    <s v="P012"/>
    <d v="2024-08-02T00:00:00"/>
    <n v="2"/>
    <n v="44"/>
    <n v="9.7056681583590383E-3"/>
    <s v="Gadget L"/>
    <s v="Home Appliances"/>
    <s v="S002"/>
    <n v="22"/>
    <s v="Tech Gear Co."/>
    <s v="John Taylor"/>
    <s v="john@techgear.com"/>
    <s v="Los Angeles"/>
    <s v="CA"/>
    <n v="88"/>
    <n v="87.145901202064408"/>
  </r>
  <r>
    <s v="C146"/>
    <s v="Dan Allen"/>
    <n v="64"/>
    <x v="1"/>
    <s v="North"/>
    <n v="4625"/>
    <s v="P010"/>
    <d v="2024-08-02T00:00:00"/>
    <n v="4"/>
    <n v="15"/>
    <n v="8.0779814562703556E-2"/>
    <s v="Accessory J"/>
    <s v="Accessories"/>
    <s v="S010"/>
    <n v="7.5"/>
    <s v="Sports Tech Gear"/>
    <s v="Michael Harris"/>
    <s v="michael@sportstechgear.com"/>
    <s v="Denver"/>
    <s v="CO"/>
    <n v="60"/>
    <n v="55.153211126237785"/>
  </r>
  <r>
    <s v="C059"/>
    <s v="Yara Lee"/>
    <n v="36"/>
    <x v="1"/>
    <s v="North"/>
    <n v="4626"/>
    <s v="P023"/>
    <d v="2024-08-02T00:00:00"/>
    <n v="6"/>
    <n v="24"/>
    <n v="3.8274812341279165E-3"/>
    <s v="Tool W"/>
    <s v="Hardware"/>
    <s v="S003"/>
    <n v="12"/>
    <s v="Circuit Solutions"/>
    <s v="Mark Johnson"/>
    <s v="mark@circuitsolutions.com"/>
    <s v="San Francisco"/>
    <s v="CA"/>
    <n v="144"/>
    <n v="143.44884270228559"/>
  </r>
  <r>
    <s v="C073"/>
    <s v="Mia Allen"/>
    <n v="36"/>
    <x v="1"/>
    <s v="East Coast"/>
    <n v="4627"/>
    <s v="P041"/>
    <d v="2024-08-02T00:00:00"/>
    <n v="4"/>
    <n v="33.5"/>
    <n v="7.5936936232769897E-2"/>
    <s v="Widget AO"/>
    <s v="Electronics"/>
    <s v="S001"/>
    <n v="16.75"/>
    <s v="Gadget World"/>
    <s v="Emily Rose"/>
    <s v="emily@gadgetworld.com"/>
    <s v="New York"/>
    <s v="NY"/>
    <n v="134"/>
    <n v="123.82445054480883"/>
  </r>
  <r>
    <s v="C075"/>
    <s v="Frank Parker"/>
    <n v="50"/>
    <x v="1"/>
    <s v="East Coast"/>
    <n v="4628"/>
    <s v="P050"/>
    <d v="2024-08-02T00:00:00"/>
    <n v="5"/>
    <n v="17.5"/>
    <n v="8.4837594619821446E-2"/>
    <s v="Accessory AX"/>
    <s v="Accessories"/>
    <s v="S010"/>
    <n v="8.75"/>
    <s v="Sports Tech Gear"/>
    <s v="Michael Harris"/>
    <s v="michael@sportstechgear.com"/>
    <s v="Denver"/>
    <s v="CO"/>
    <n v="87.5"/>
    <n v="80.076710470765619"/>
  </r>
  <r>
    <s v="C144"/>
    <s v="Karen Allen"/>
    <n v="56"/>
    <x v="0"/>
    <s v="West Coast"/>
    <n v="4629"/>
    <s v="P008"/>
    <d v="2024-08-02T00:00:00"/>
    <n v="8"/>
    <n v="40"/>
    <n v="7.4136794792145536E-2"/>
    <s v="Widget H"/>
    <s v="Electronics"/>
    <s v="S008"/>
    <n v="20"/>
    <s v="Auto Electronics Pro"/>
    <s v="Daniel Evans"/>
    <s v="daniel@autoelectronics.com"/>
    <s v="Detroit"/>
    <s v="MI"/>
    <n v="320"/>
    <n v="296.27622566651343"/>
  </r>
  <r>
    <s v="C056"/>
    <s v="Carol Lee"/>
    <n v="20"/>
    <x v="0"/>
    <s v="Midwest"/>
    <n v="4630"/>
    <s v="P036"/>
    <d v="2024-08-02T00:00:00"/>
    <n v="7"/>
    <n v="26.5"/>
    <n v="3.7350060067224765E-2"/>
    <s v="Item AJ"/>
    <s v="Office Supplies"/>
    <s v="S006"/>
    <n v="13.25"/>
    <s v="Eco Electronics"/>
    <s v="Linda Parker"/>
    <s v="linda@ecoelectronics.com"/>
    <s v="Portland"/>
    <s v="OR"/>
    <n v="185.5"/>
    <n v="178.57156385752981"/>
  </r>
  <r>
    <s v="C053"/>
    <s v="Emily Young"/>
    <n v="68"/>
    <x v="1"/>
    <s v="North"/>
    <n v="4631"/>
    <s v="P053"/>
    <d v="2024-08-02T00:00:00"/>
    <n v="3"/>
    <n v="22.5"/>
    <n v="1.8347154823814028E-2"/>
    <s v="Tool BA"/>
    <s v="Hardware"/>
    <s v="S003"/>
    <n v="11.25"/>
    <s v="Circuit Solutions"/>
    <s v="Mark Johnson"/>
    <s v="mark@circuitsolutions.com"/>
    <s v="San Francisco"/>
    <s v="CA"/>
    <n v="67.5"/>
    <n v="66.261567049392553"/>
  </r>
  <r>
    <s v="C032"/>
    <s v="Bob Allen"/>
    <n v="34"/>
    <x v="0"/>
    <s v="North"/>
    <n v="4632"/>
    <s v="P046"/>
    <d v="2024-08-02T00:00:00"/>
    <n v="2"/>
    <n v="25.5"/>
    <n v="4.6362719241328482E-2"/>
    <s v="Item AT"/>
    <s v="Office Supplies"/>
    <s v="S006"/>
    <n v="12.75"/>
    <s v="Eco Electronics"/>
    <s v="Linda Parker"/>
    <s v="linda@ecoelectronics.com"/>
    <s v="Portland"/>
    <s v="OR"/>
    <n v="51"/>
    <n v="48.635501318692249"/>
  </r>
  <r>
    <s v="C106"/>
    <s v="Emily Green"/>
    <n v="61"/>
    <x v="1"/>
    <s v="North"/>
    <n v="4633"/>
    <s v="P011"/>
    <d v="2024-08-02T00:00:00"/>
    <n v="1"/>
    <n v="32"/>
    <n v="7.3038350200499688E-2"/>
    <s v="Widget K"/>
    <s v="Electronics"/>
    <s v="S001"/>
    <n v="16"/>
    <s v="Gadget World"/>
    <s v="Emily Rose"/>
    <s v="emily@gadgetworld.com"/>
    <s v="New York"/>
    <s v="NY"/>
    <n v="32"/>
    <n v="29.662772793584011"/>
  </r>
  <r>
    <s v="C007"/>
    <s v="Emily Adams"/>
    <n v="62"/>
    <x v="0"/>
    <s v="West Coast"/>
    <n v="4634"/>
    <s v="P047"/>
    <d v="2024-08-02T00:00:00"/>
    <n v="4"/>
    <n v="82.5"/>
    <n v="2.6102952862476592E-2"/>
    <s v="Appliance AU"/>
    <s v="Home Appliances"/>
    <s v="S007"/>
    <n v="41.25"/>
    <s v="HealthTech Supplies"/>
    <s v="Peter Clark"/>
    <s v="peter@healthtech.com"/>
    <s v="Miami"/>
    <s v="FL"/>
    <n v="330"/>
    <n v="321.38602555538273"/>
  </r>
  <r>
    <s v="C113"/>
    <s v="Paul Brown"/>
    <n v="64"/>
    <x v="0"/>
    <s v="South"/>
    <n v="4635"/>
    <s v="P016"/>
    <d v="2024-08-02T00:00:00"/>
    <n v="7"/>
    <n v="26"/>
    <n v="2.4066398147096935E-2"/>
    <s v="Item P"/>
    <s v="Office Supplies"/>
    <s v="S006"/>
    <n v="13"/>
    <s v="Eco Electronics"/>
    <s v="Linda Parker"/>
    <s v="linda@ecoelectronics.com"/>
    <s v="Portland"/>
    <s v="OR"/>
    <n v="182"/>
    <n v="177.61991553722837"/>
  </r>
  <r>
    <s v="C108"/>
    <s v="Emily Taylor"/>
    <n v="21"/>
    <x v="1"/>
    <s v="South"/>
    <n v="4636"/>
    <s v="P004"/>
    <d v="2024-08-02T00:00:00"/>
    <n v="8"/>
    <n v="10"/>
    <n v="1.6094691232333869E-3"/>
    <s v="Accessory D"/>
    <s v="Accessories"/>
    <s v="S004"/>
    <n v="5"/>
    <s v="Smart Home Essentials"/>
    <s v="Sarah Davis"/>
    <s v="sarah@smarthomeessentials.com"/>
    <s v="Dallas"/>
    <s v="TX"/>
    <n v="80"/>
    <n v="79.871242470141325"/>
  </r>
  <r>
    <s v="C126"/>
    <s v="Isla Walker"/>
    <n v="20"/>
    <x v="1"/>
    <s v="North"/>
    <n v="4637"/>
    <s v="P004"/>
    <d v="2024-08-03T00:00:00"/>
    <n v="4"/>
    <n v="10"/>
    <n v="4.9006828470795995E-2"/>
    <s v="Accessory D"/>
    <s v="Accessories"/>
    <s v="S004"/>
    <n v="5"/>
    <s v="Smart Home Essentials"/>
    <s v="Sarah Davis"/>
    <s v="sarah@smarthomeessentials.com"/>
    <s v="Dallas"/>
    <s v="TX"/>
    <n v="40"/>
    <n v="38.039726861168162"/>
  </r>
  <r>
    <s v="C106"/>
    <s v="Emily Green"/>
    <n v="61"/>
    <x v="1"/>
    <s v="North"/>
    <n v="4638"/>
    <s v="P044"/>
    <d v="2024-08-03T00:00:00"/>
    <n v="4"/>
    <n v="10.5"/>
    <n v="6.2627982002027354E-3"/>
    <s v="Accessory AR"/>
    <s v="Accessories"/>
    <s v="S004"/>
    <n v="5.25"/>
    <s v="Smart Home Essentials"/>
    <s v="Sarah Davis"/>
    <s v="sarah@smarthomeessentials.com"/>
    <s v="Dallas"/>
    <s v="TX"/>
    <n v="42"/>
    <n v="41.736962475591483"/>
  </r>
  <r>
    <s v="C082"/>
    <s v="Quinn Lee"/>
    <n v="34"/>
    <x v="1"/>
    <s v="South"/>
    <n v="4639"/>
    <s v="P052"/>
    <d v="2024-08-03T00:00:00"/>
    <n v="3"/>
    <n v="47.5"/>
    <n v="2.8774036171008068E-2"/>
    <s v="Gadget AZ"/>
    <s v="Home Appliances"/>
    <s v="S002"/>
    <n v="23.75"/>
    <s v="Tech Gear Co."/>
    <s v="John Taylor"/>
    <s v="john@techgear.com"/>
    <s v="Los Angeles"/>
    <s v="CA"/>
    <n v="142.5"/>
    <n v="138.39969984563135"/>
  </r>
  <r>
    <s v="C071"/>
    <s v="Paul Lee"/>
    <n v="19"/>
    <x v="0"/>
    <s v="West Coast"/>
    <n v="4640"/>
    <s v="P014"/>
    <d v="2024-08-03T00:00:00"/>
    <n v="2"/>
    <n v="12"/>
    <n v="9.0068528394038616E-2"/>
    <s v="Accessory N"/>
    <s v="Accessories"/>
    <s v="S004"/>
    <n v="6"/>
    <s v="Smart Home Essentials"/>
    <s v="Sarah Davis"/>
    <s v="sarah@smarthomeessentials.com"/>
    <s v="Dallas"/>
    <s v="TX"/>
    <n v="24"/>
    <n v="21.838355318543073"/>
  </r>
  <r>
    <s v="C012"/>
    <s v="Frank Young"/>
    <n v="23"/>
    <x v="0"/>
    <s v="South"/>
    <n v="4641"/>
    <s v="P050"/>
    <d v="2024-08-03T00:00:00"/>
    <n v="5"/>
    <n v="17.5"/>
    <n v="2.6814318274997362E-2"/>
    <s v="Accessory AX"/>
    <s v="Accessories"/>
    <s v="S010"/>
    <n v="8.75"/>
    <s v="Sports Tech Gear"/>
    <s v="Michael Harris"/>
    <s v="michael@sportstechgear.com"/>
    <s v="Denver"/>
    <s v="CO"/>
    <n v="87.5"/>
    <n v="85.153747150937733"/>
  </r>
  <r>
    <s v="C013"/>
    <s v="Victor Baker"/>
    <n v="70"/>
    <x v="0"/>
    <s v="Midwest"/>
    <n v="4642"/>
    <s v="P025"/>
    <d v="2024-08-03T00:00:00"/>
    <n v="5"/>
    <n v="65"/>
    <n v="7.2938227362829511E-2"/>
    <s v="Device Y"/>
    <s v="Electronics"/>
    <s v="S005"/>
    <n v="32.5"/>
    <s v="Office Tech Depot"/>
    <s v="Kevin Lee"/>
    <s v="kevin@officetechdepot.com"/>
    <s v="Chicago"/>
    <s v="IL"/>
    <n v="325"/>
    <n v="301.29507610708043"/>
  </r>
  <r>
    <s v="C047"/>
    <s v="Leo Young"/>
    <n v="53"/>
    <x v="1"/>
    <s v="South"/>
    <n v="4643"/>
    <s v="P016"/>
    <d v="2024-08-03T00:00:00"/>
    <n v="8"/>
    <n v="26"/>
    <n v="8.7077068403669574E-3"/>
    <s v="Item P"/>
    <s v="Office Supplies"/>
    <s v="S006"/>
    <n v="13"/>
    <s v="Eco Electronics"/>
    <s v="Linda Parker"/>
    <s v="linda@ecoelectronics.com"/>
    <s v="Portland"/>
    <s v="OR"/>
    <n v="208"/>
    <n v="206.18879697720368"/>
  </r>
  <r>
    <s v="C013"/>
    <s v="Victor Baker"/>
    <n v="70"/>
    <x v="0"/>
    <s v="Midwest"/>
    <n v="4644"/>
    <s v="P020"/>
    <d v="2024-08-03T00:00:00"/>
    <n v="5"/>
    <n v="17"/>
    <n v="1.4858574078314403E-2"/>
    <s v="Accessory T"/>
    <s v="Accessories"/>
    <s v="S010"/>
    <n v="8.5"/>
    <s v="Sports Tech Gear"/>
    <s v="Michael Harris"/>
    <s v="michael@sportstechgear.com"/>
    <s v="Denver"/>
    <s v="CO"/>
    <n v="85"/>
    <n v="83.737021203343275"/>
  </r>
  <r>
    <s v="C119"/>
    <s v="Zoe Hill"/>
    <n v="41"/>
    <x v="0"/>
    <s v="Midwest"/>
    <n v="4645"/>
    <s v="P046"/>
    <d v="2024-08-03T00:00:00"/>
    <n v="7"/>
    <n v="25.5"/>
    <n v="5.0657745815882643E-2"/>
    <s v="Item AT"/>
    <s v="Office Supplies"/>
    <s v="S006"/>
    <n v="12.75"/>
    <s v="Eco Electronics"/>
    <s v="Linda Parker"/>
    <s v="linda@ecoelectronics.com"/>
    <s v="Portland"/>
    <s v="OR"/>
    <n v="178.5"/>
    <n v="169.45759237186496"/>
  </r>
  <r>
    <s v="C077"/>
    <s v="Frank Young"/>
    <n v="38"/>
    <x v="0"/>
    <s v="South"/>
    <n v="4646"/>
    <s v="P047"/>
    <d v="2024-08-03T00:00:00"/>
    <n v="10"/>
    <n v="82.5"/>
    <n v="7.3010228756570155E-3"/>
    <s v="Appliance AU"/>
    <s v="Home Appliances"/>
    <s v="S007"/>
    <n v="41.25"/>
    <s v="HealthTech Supplies"/>
    <s v="Peter Clark"/>
    <s v="peter@healthtech.com"/>
    <s v="Miami"/>
    <s v="FL"/>
    <n v="825"/>
    <n v="818.97665612758294"/>
  </r>
  <r>
    <s v="C125"/>
    <s v="Jack Clark"/>
    <n v="59"/>
    <x v="1"/>
    <s v="Midwest"/>
    <n v="4647"/>
    <s v="P005"/>
    <d v="2024-08-03T00:00:00"/>
    <n v="3"/>
    <n v="60"/>
    <n v="9.4064727239923193E-2"/>
    <s v="Device E"/>
    <s v="Electronics"/>
    <s v="S005"/>
    <n v="30"/>
    <s v="Office Tech Depot"/>
    <s v="Kevin Lee"/>
    <s v="kevin@officetechdepot.com"/>
    <s v="Chicago"/>
    <s v="IL"/>
    <n v="180"/>
    <n v="163.06834909681382"/>
  </r>
  <r>
    <s v="C062"/>
    <s v="Henry Parker"/>
    <n v="68"/>
    <x v="1"/>
    <s v="West Coast"/>
    <n v="4648"/>
    <s v="P029"/>
    <d v="2024-08-03T00:00:00"/>
    <n v="2"/>
    <n v="40"/>
    <n v="3.1671228043945232E-2"/>
    <s v="Tool AC"/>
    <s v="Hardware"/>
    <s v="S009"/>
    <n v="20"/>
    <s v="Gourmet Gadgets"/>
    <s v="Alice Brown"/>
    <s v="alice@gourmetgadgets.com"/>
    <s v="Seattle"/>
    <s v="WA"/>
    <n v="80"/>
    <n v="77.466301756484384"/>
  </r>
  <r>
    <s v="C143"/>
    <s v="Yara Hall"/>
    <n v="19"/>
    <x v="0"/>
    <s v="Midwest"/>
    <n v="4649"/>
    <s v="P007"/>
    <d v="2024-08-03T00:00:00"/>
    <n v="9"/>
    <n v="90"/>
    <n v="8.2008653578138746E-2"/>
    <s v="Appliance G"/>
    <s v="Home Appliances"/>
    <s v="S007"/>
    <n v="45"/>
    <s v="HealthTech Supplies"/>
    <s v="Peter Clark"/>
    <s v="peter@healthtech.com"/>
    <s v="Miami"/>
    <s v="FL"/>
    <n v="810"/>
    <n v="743.5729906017076"/>
  </r>
  <r>
    <s v="C099"/>
    <s v="Rachel Lee"/>
    <n v="67"/>
    <x v="0"/>
    <s v="West Coast"/>
    <n v="4650"/>
    <s v="P041"/>
    <d v="2024-08-03T00:00:00"/>
    <n v="4"/>
    <n v="33.5"/>
    <n v="4.710889273870366E-2"/>
    <s v="Widget AO"/>
    <s v="Electronics"/>
    <s v="S001"/>
    <n v="16.75"/>
    <s v="Gadget World"/>
    <s v="Emily Rose"/>
    <s v="emily@gadgetworld.com"/>
    <s v="New York"/>
    <s v="NY"/>
    <n v="134"/>
    <n v="127.68740837301371"/>
  </r>
  <r>
    <s v="C046"/>
    <s v="Mia Jones"/>
    <n v="56"/>
    <x v="1"/>
    <s v="East Coast"/>
    <n v="4651"/>
    <s v="P017"/>
    <d v="2024-08-03T00:00:00"/>
    <n v="9"/>
    <n v="80"/>
    <n v="8.0928679696751438E-2"/>
    <s v="Appliance Q"/>
    <s v="Home Appliances"/>
    <s v="S007"/>
    <n v="40"/>
    <s v="HealthTech Supplies"/>
    <s v="Peter Clark"/>
    <s v="peter@healthtech.com"/>
    <s v="Miami"/>
    <s v="FL"/>
    <n v="720"/>
    <n v="661.73135061833898"/>
  </r>
  <r>
    <s v="C032"/>
    <s v="Bob Allen"/>
    <n v="34"/>
    <x v="0"/>
    <s v="North"/>
    <n v="4652"/>
    <s v="P036"/>
    <d v="2024-08-03T00:00:00"/>
    <n v="1"/>
    <n v="26.5"/>
    <n v="4.9162341872604459E-2"/>
    <s v="Item AJ"/>
    <s v="Office Supplies"/>
    <s v="S006"/>
    <n v="13.25"/>
    <s v="Eco Electronics"/>
    <s v="Linda Parker"/>
    <s v="linda@ecoelectronics.com"/>
    <s v="Portland"/>
    <s v="OR"/>
    <n v="26.5"/>
    <n v="25.197197940375982"/>
  </r>
  <r>
    <s v="C018"/>
    <s v="Emily Walker"/>
    <n v="68"/>
    <x v="0"/>
    <s v="East Coast"/>
    <n v="4653"/>
    <s v="P002"/>
    <d v="2024-08-03T00:00:00"/>
    <n v="8"/>
    <n v="50"/>
    <n v="1.6804707010006949E-2"/>
    <s v="Gadget B"/>
    <s v="Home Appliances"/>
    <s v="S002"/>
    <n v="25"/>
    <s v="Tech Gear Co."/>
    <s v="John Taylor"/>
    <s v="john@techgear.com"/>
    <s v="Los Angeles"/>
    <s v="CA"/>
    <n v="400"/>
    <n v="393.2781171959972"/>
  </r>
  <r>
    <s v="C037"/>
    <s v="Dan White"/>
    <n v="21"/>
    <x v="0"/>
    <s v="Midwest"/>
    <n v="4654"/>
    <s v="P042"/>
    <d v="2024-08-03T00:00:00"/>
    <n v="3"/>
    <n v="53"/>
    <n v="6.5065179315617463E-2"/>
    <s v="Gadget AP"/>
    <s v="Home Appliances"/>
    <s v="S002"/>
    <n v="26.5"/>
    <s v="Tech Gear Co."/>
    <s v="John Taylor"/>
    <s v="john@techgear.com"/>
    <s v="Los Angeles"/>
    <s v="CA"/>
    <n v="159"/>
    <n v="148.65463648881683"/>
  </r>
  <r>
    <s v="C114"/>
    <s v="Nina Carter"/>
    <n v="59"/>
    <x v="0"/>
    <s v="East Coast"/>
    <n v="4655"/>
    <s v="P041"/>
    <d v="2024-08-03T00:00:00"/>
    <n v="4"/>
    <n v="33.5"/>
    <n v="5.1042778135362191E-2"/>
    <s v="Widget AO"/>
    <s v="Electronics"/>
    <s v="S001"/>
    <n v="16.75"/>
    <s v="Gadget World"/>
    <s v="Emily Rose"/>
    <s v="emily@gadgetworld.com"/>
    <s v="New York"/>
    <s v="NY"/>
    <n v="134"/>
    <n v="127.16026772986146"/>
  </r>
  <r>
    <s v="C126"/>
    <s v="Isla Walker"/>
    <n v="20"/>
    <x v="1"/>
    <s v="North"/>
    <n v="4656"/>
    <s v="P035"/>
    <d v="2024-08-03T00:00:00"/>
    <n v="10"/>
    <n v="63"/>
    <n v="8.0934929602577546E-2"/>
    <s v="Device AI"/>
    <s v="Electronics"/>
    <s v="S005"/>
    <n v="31.5"/>
    <s v="Office Tech Depot"/>
    <s v="Kevin Lee"/>
    <s v="kevin@officetechdepot.com"/>
    <s v="Chicago"/>
    <s v="IL"/>
    <n v="630"/>
    <n v="579.01099435037611"/>
  </r>
  <r>
    <s v="C015"/>
    <s v="Henry Parker"/>
    <n v="70"/>
    <x v="0"/>
    <s v="South"/>
    <n v="4657"/>
    <s v="P039"/>
    <d v="2024-08-03T00:00:00"/>
    <n v="5"/>
    <n v="35"/>
    <n v="9.8758414195374775E-2"/>
    <s v="Tool AM"/>
    <s v="Hardware"/>
    <s v="S009"/>
    <n v="17.5"/>
    <s v="Gourmet Gadgets"/>
    <s v="Alice Brown"/>
    <s v="alice@gourmetgadgets.com"/>
    <s v="Seattle"/>
    <s v="WA"/>
    <n v="175"/>
    <n v="157.71727751580943"/>
  </r>
  <r>
    <s v="C089"/>
    <s v="Tina Clark"/>
    <n v="43"/>
    <x v="0"/>
    <s v="North"/>
    <n v="4658"/>
    <s v="P005"/>
    <d v="2024-08-04T00:00:00"/>
    <n v="2"/>
    <n v="60"/>
    <n v="7.0134183499190469E-2"/>
    <s v="Device E"/>
    <s v="Electronics"/>
    <s v="S005"/>
    <n v="30"/>
    <s v="Office Tech Depot"/>
    <s v="Kevin Lee"/>
    <s v="kevin@officetechdepot.com"/>
    <s v="Chicago"/>
    <s v="IL"/>
    <n v="120"/>
    <n v="111.58389798009715"/>
  </r>
  <r>
    <s v="C128"/>
    <s v="Xander Carter"/>
    <n v="42"/>
    <x v="1"/>
    <s v="Midwest"/>
    <n v="4659"/>
    <s v="P018"/>
    <d v="2024-08-04T00:00:00"/>
    <n v="4"/>
    <n v="43"/>
    <n v="2.5155142921251095E-2"/>
    <s v="Widget R"/>
    <s v="Electronics"/>
    <s v="S008"/>
    <n v="21.5"/>
    <s v="Auto Electronics Pro"/>
    <s v="Daniel Evans"/>
    <s v="daniel@autoelectronics.com"/>
    <s v="Detroit"/>
    <s v="MI"/>
    <n v="172"/>
    <n v="167.67331541754481"/>
  </r>
  <r>
    <s v="C107"/>
    <s v="Jack Hall"/>
    <n v="68"/>
    <x v="0"/>
    <s v="Midwest"/>
    <n v="4660"/>
    <s v="P010"/>
    <d v="2024-08-04T00:00:00"/>
    <n v="8"/>
    <n v="15"/>
    <n v="7.1013962491143653E-2"/>
    <s v="Accessory J"/>
    <s v="Accessories"/>
    <s v="S010"/>
    <n v="7.5"/>
    <s v="Sports Tech Gear"/>
    <s v="Michael Harris"/>
    <s v="michael@sportstechgear.com"/>
    <s v="Denver"/>
    <s v="CO"/>
    <n v="120"/>
    <n v="111.47832450106276"/>
  </r>
  <r>
    <s v="C090"/>
    <s v="Carol Brown"/>
    <n v="41"/>
    <x v="1"/>
    <s v="North"/>
    <n v="4661"/>
    <s v="P025"/>
    <d v="2024-08-04T00:00:00"/>
    <n v="1"/>
    <n v="65"/>
    <n v="3.250795775464356E-2"/>
    <s v="Device Y"/>
    <s v="Electronics"/>
    <s v="S005"/>
    <n v="32.5"/>
    <s v="Office Tech Depot"/>
    <s v="Kevin Lee"/>
    <s v="kevin@officetechdepot.com"/>
    <s v="Chicago"/>
    <s v="IL"/>
    <n v="65"/>
    <n v="62.886982745948167"/>
  </r>
  <r>
    <s v="C119"/>
    <s v="Zoe Hill"/>
    <n v="41"/>
    <x v="0"/>
    <s v="Midwest"/>
    <n v="4662"/>
    <s v="P014"/>
    <d v="2024-08-04T00:00:00"/>
    <n v="7"/>
    <n v="12"/>
    <n v="9.5445118353348915E-2"/>
    <s v="Accessory N"/>
    <s v="Accessories"/>
    <s v="S004"/>
    <n v="6"/>
    <s v="Smart Home Essentials"/>
    <s v="Sarah Davis"/>
    <s v="sarah@smarthomeessentials.com"/>
    <s v="Dallas"/>
    <s v="TX"/>
    <n v="84"/>
    <n v="75.982610058318699"/>
  </r>
  <r>
    <s v="C087"/>
    <s v="Nina Young"/>
    <n v="52"/>
    <x v="0"/>
    <s v="East Coast"/>
    <n v="4663"/>
    <s v="P038"/>
    <d v="2024-08-04T00:00:00"/>
    <n v="9"/>
    <n v="39"/>
    <n v="2.3735089604118399E-2"/>
    <s v="Widget AL"/>
    <s v="Electronics"/>
    <s v="S008"/>
    <n v="19.5"/>
    <s v="Auto Electronics Pro"/>
    <s v="Daniel Evans"/>
    <s v="daniel@autoelectronics.com"/>
    <s v="Detroit"/>
    <s v="MI"/>
    <n v="351"/>
    <n v="342.66898354895443"/>
  </r>
  <r>
    <s v="C101"/>
    <s v="Karen Hill"/>
    <n v="69"/>
    <x v="0"/>
    <s v="East Coast"/>
    <n v="4664"/>
    <s v="P049"/>
    <d v="2024-08-04T00:00:00"/>
    <n v="9"/>
    <n v="39.5"/>
    <n v="1.0358161140395117E-2"/>
    <s v="Tool AW"/>
    <s v="Hardware"/>
    <s v="S009"/>
    <n v="19.75"/>
    <s v="Gourmet Gadgets"/>
    <s v="Alice Brown"/>
    <s v="alice@gourmetgadgets.com"/>
    <s v="Seattle"/>
    <s v="WA"/>
    <n v="355.5"/>
    <n v="351.81767371458955"/>
  </r>
  <r>
    <s v="C147"/>
    <s v="Karen Hall"/>
    <n v="66"/>
    <x v="0"/>
    <s v="West Coast"/>
    <n v="4665"/>
    <s v="P047"/>
    <d v="2024-08-04T00:00:00"/>
    <n v="5"/>
    <n v="82.5"/>
    <n v="8.657844559550168E-2"/>
    <s v="Appliance AU"/>
    <s v="Home Appliances"/>
    <s v="S007"/>
    <n v="41.25"/>
    <s v="HealthTech Supplies"/>
    <s v="Peter Clark"/>
    <s v="peter@healthtech.com"/>
    <s v="Miami"/>
    <s v="FL"/>
    <n v="412.5"/>
    <n v="376.78639119185556"/>
  </r>
  <r>
    <s v="C125"/>
    <s v="Jack Clark"/>
    <n v="59"/>
    <x v="1"/>
    <s v="Midwest"/>
    <n v="4666"/>
    <s v="P024"/>
    <d v="2024-08-04T00:00:00"/>
    <n v="3"/>
    <n v="11"/>
    <n v="8.1883922633706113E-2"/>
    <s v="Accessory X"/>
    <s v="Accessories"/>
    <s v="S004"/>
    <n v="5.5"/>
    <s v="Smart Home Essentials"/>
    <s v="Sarah Davis"/>
    <s v="sarah@smarthomeessentials.com"/>
    <s v="Dallas"/>
    <s v="TX"/>
    <n v="33"/>
    <n v="30.297830553087699"/>
  </r>
  <r>
    <s v="C072"/>
    <s v="Carol Brown"/>
    <n v="37"/>
    <x v="1"/>
    <s v="West Coast"/>
    <n v="4667"/>
    <s v="P046"/>
    <d v="2024-08-04T00:00:00"/>
    <n v="7"/>
    <n v="25.5"/>
    <n v="8.159377343012808E-3"/>
    <s v="Item AT"/>
    <s v="Office Supplies"/>
    <s v="S006"/>
    <n v="12.75"/>
    <s v="Eco Electronics"/>
    <s v="Linda Parker"/>
    <s v="linda@ecoelectronics.com"/>
    <s v="Portland"/>
    <s v="OR"/>
    <n v="178.5"/>
    <n v="177.04355114427221"/>
  </r>
  <r>
    <s v="C063"/>
    <s v="Karen Wright"/>
    <n v="26"/>
    <x v="1"/>
    <s v="West Coast"/>
    <n v="4668"/>
    <s v="P024"/>
    <d v="2024-08-04T00:00:00"/>
    <n v="3"/>
    <n v="11"/>
    <n v="4.2841792632009691E-2"/>
    <s v="Accessory X"/>
    <s v="Accessories"/>
    <s v="S004"/>
    <n v="5.5"/>
    <s v="Smart Home Essentials"/>
    <s v="Sarah Davis"/>
    <s v="sarah@smarthomeessentials.com"/>
    <s v="Dallas"/>
    <s v="TX"/>
    <n v="33"/>
    <n v="31.586220843143678"/>
  </r>
  <r>
    <s v="C147"/>
    <s v="Karen Hall"/>
    <n v="66"/>
    <x v="0"/>
    <s v="West Coast"/>
    <n v="4669"/>
    <s v="P004"/>
    <d v="2024-08-04T00:00:00"/>
    <n v="5"/>
    <n v="10"/>
    <n v="5.8773413274799208E-2"/>
    <s v="Accessory D"/>
    <s v="Accessories"/>
    <s v="S004"/>
    <n v="5"/>
    <s v="Smart Home Essentials"/>
    <s v="Sarah Davis"/>
    <s v="sarah@smarthomeessentials.com"/>
    <s v="Dallas"/>
    <s v="TX"/>
    <n v="50"/>
    <n v="47.061329336260037"/>
  </r>
  <r>
    <s v="C009"/>
    <s v="Tina Brown"/>
    <n v="40"/>
    <x v="1"/>
    <s v="East Coast"/>
    <n v="4670"/>
    <s v="P045"/>
    <d v="2024-08-05T00:00:00"/>
    <n v="8"/>
    <n v="59.5"/>
    <n v="9.6063877096525183E-2"/>
    <s v="Device AS"/>
    <s v="Electronics"/>
    <s v="S005"/>
    <n v="29.75"/>
    <s v="Office Tech Depot"/>
    <s v="Kevin Lee"/>
    <s v="kevin@officetechdepot.com"/>
    <s v="Chicago"/>
    <s v="IL"/>
    <n v="476"/>
    <n v="430.27359450205404"/>
  </r>
  <r>
    <s v="C013"/>
    <s v="Victor Baker"/>
    <n v="70"/>
    <x v="0"/>
    <s v="Midwest"/>
    <n v="4671"/>
    <s v="P004"/>
    <d v="2024-08-05T00:00:00"/>
    <n v="4"/>
    <n v="10"/>
    <n v="4.5864350047322193E-2"/>
    <s v="Accessory D"/>
    <s v="Accessories"/>
    <s v="S004"/>
    <n v="5"/>
    <s v="Smart Home Essentials"/>
    <s v="Sarah Davis"/>
    <s v="sarah@smarthomeessentials.com"/>
    <s v="Dallas"/>
    <s v="TX"/>
    <n v="40"/>
    <n v="38.165425998107111"/>
  </r>
  <r>
    <s v="C074"/>
    <s v="Carol Parker"/>
    <n v="32"/>
    <x v="1"/>
    <s v="South"/>
    <n v="4672"/>
    <s v="P037"/>
    <d v="2024-08-05T00:00:00"/>
    <n v="6"/>
    <n v="88"/>
    <n v="7.4868582606862411E-2"/>
    <s v="Appliance AK"/>
    <s v="Home Appliances"/>
    <s v="S007"/>
    <n v="44"/>
    <s v="HealthTech Supplies"/>
    <s v="Peter Clark"/>
    <s v="peter@healthtech.com"/>
    <s v="Miami"/>
    <s v="FL"/>
    <n v="528"/>
    <n v="488.46938838357664"/>
  </r>
  <r>
    <s v="C007"/>
    <s v="Emily Adams"/>
    <n v="62"/>
    <x v="0"/>
    <s v="West Coast"/>
    <n v="4673"/>
    <s v="P047"/>
    <d v="2024-08-05T00:00:00"/>
    <n v="4"/>
    <n v="82.5"/>
    <n v="9.9599735738680528E-2"/>
    <s v="Appliance AU"/>
    <s v="Home Appliances"/>
    <s v="S007"/>
    <n v="41.25"/>
    <s v="HealthTech Supplies"/>
    <s v="Peter Clark"/>
    <s v="peter@healthtech.com"/>
    <s v="Miami"/>
    <s v="FL"/>
    <n v="330"/>
    <n v="297.13208720623544"/>
  </r>
  <r>
    <s v="C025"/>
    <s v="Sam Smith"/>
    <n v="37"/>
    <x v="1"/>
    <s v="Midwest"/>
    <n v="4674"/>
    <s v="P053"/>
    <d v="2024-08-05T00:00:00"/>
    <n v="8"/>
    <n v="22.5"/>
    <n v="9.8805166676664141E-2"/>
    <s v="Tool BA"/>
    <s v="Hardware"/>
    <s v="S003"/>
    <n v="11.25"/>
    <s v="Circuit Solutions"/>
    <s v="Mark Johnson"/>
    <s v="mark@circuitsolutions.com"/>
    <s v="San Francisco"/>
    <s v="CA"/>
    <n v="180"/>
    <n v="162.21506999820045"/>
  </r>
  <r>
    <s v="C119"/>
    <s v="Zoe Hill"/>
    <n v="41"/>
    <x v="0"/>
    <s v="Midwest"/>
    <n v="4675"/>
    <s v="P038"/>
    <d v="2024-08-05T00:00:00"/>
    <n v="3"/>
    <n v="39"/>
    <n v="9.7398179316701583E-2"/>
    <s v="Widget AL"/>
    <s v="Electronics"/>
    <s v="S008"/>
    <n v="19.5"/>
    <s v="Auto Electronics Pro"/>
    <s v="Daniel Evans"/>
    <s v="daniel@autoelectronics.com"/>
    <s v="Detroit"/>
    <s v="MI"/>
    <n v="117"/>
    <n v="105.60441301994591"/>
  </r>
  <r>
    <s v="C016"/>
    <s v="Uma Jones"/>
    <n v="66"/>
    <x v="0"/>
    <s v="East Coast"/>
    <n v="4676"/>
    <s v="P033"/>
    <d v="2024-08-05T00:00:00"/>
    <n v="3"/>
    <n v="21"/>
    <n v="2.0520760497433621E-2"/>
    <s v="Tool AG"/>
    <s v="Hardware"/>
    <s v="S003"/>
    <n v="10.5"/>
    <s v="Circuit Solutions"/>
    <s v="Mark Johnson"/>
    <s v="mark@circuitsolutions.com"/>
    <s v="San Francisco"/>
    <s v="CA"/>
    <n v="63"/>
    <n v="61.707192088661685"/>
  </r>
  <r>
    <s v="C134"/>
    <s v="Yara Hill"/>
    <n v="36"/>
    <x v="1"/>
    <s v="North"/>
    <n v="4677"/>
    <s v="P019"/>
    <d v="2024-08-05T00:00:00"/>
    <n v="1"/>
    <n v="38"/>
    <n v="9.0511323036483904E-2"/>
    <s v="Tool S"/>
    <s v="Hardware"/>
    <s v="S009"/>
    <n v="19"/>
    <s v="Gourmet Gadgets"/>
    <s v="Alice Brown"/>
    <s v="alice@gourmetgadgets.com"/>
    <s v="Seattle"/>
    <s v="WA"/>
    <n v="38"/>
    <n v="34.560569724613615"/>
  </r>
  <r>
    <s v="C006"/>
    <s v="Grace Hall"/>
    <n v="56"/>
    <x v="0"/>
    <s v="East Coast"/>
    <n v="4678"/>
    <s v="P014"/>
    <d v="2024-08-05T00:00:00"/>
    <n v="4"/>
    <n v="12"/>
    <n v="7.7943841780905465E-2"/>
    <s v="Accessory N"/>
    <s v="Accessories"/>
    <s v="S004"/>
    <n v="6"/>
    <s v="Smart Home Essentials"/>
    <s v="Sarah Davis"/>
    <s v="sarah@smarthomeessentials.com"/>
    <s v="Dallas"/>
    <s v="TX"/>
    <n v="48"/>
    <n v="44.258695594516539"/>
  </r>
  <r>
    <s v="C074"/>
    <s v="Carol Parker"/>
    <n v="32"/>
    <x v="1"/>
    <s v="South"/>
    <n v="4679"/>
    <s v="P024"/>
    <d v="2024-08-05T00:00:00"/>
    <n v="9"/>
    <n v="11"/>
    <n v="8.4706923778495313E-2"/>
    <s v="Accessory X"/>
    <s v="Accessories"/>
    <s v="S004"/>
    <n v="5.5"/>
    <s v="Smart Home Essentials"/>
    <s v="Sarah Davis"/>
    <s v="sarah@smarthomeessentials.com"/>
    <s v="Dallas"/>
    <s v="TX"/>
    <n v="99"/>
    <n v="90.614014545928967"/>
  </r>
  <r>
    <s v="C111"/>
    <s v="Grace Walker"/>
    <n v="21"/>
    <x v="0"/>
    <s v="Midwest"/>
    <n v="4680"/>
    <s v="P044"/>
    <d v="2024-08-05T00:00:00"/>
    <n v="4"/>
    <n v="10.5"/>
    <n v="7.6177934099051589E-2"/>
    <s v="Accessory AR"/>
    <s v="Accessories"/>
    <s v="S004"/>
    <n v="5.25"/>
    <s v="Smart Home Essentials"/>
    <s v="Sarah Davis"/>
    <s v="sarah@smarthomeessentials.com"/>
    <s v="Dallas"/>
    <s v="TX"/>
    <n v="42"/>
    <n v="38.800526767839834"/>
  </r>
  <r>
    <s v="C147"/>
    <s v="Karen Hall"/>
    <n v="66"/>
    <x v="0"/>
    <s v="West Coast"/>
    <n v="4681"/>
    <s v="P007"/>
    <d v="2024-08-05T00:00:00"/>
    <n v="7"/>
    <n v="90"/>
    <n v="4.697313921248969E-2"/>
    <s v="Appliance G"/>
    <s v="Home Appliances"/>
    <s v="S007"/>
    <n v="45"/>
    <s v="HealthTech Supplies"/>
    <s v="Peter Clark"/>
    <s v="peter@healthtech.com"/>
    <s v="Miami"/>
    <s v="FL"/>
    <n v="630"/>
    <n v="600.40692229613148"/>
  </r>
  <r>
    <s v="C022"/>
    <s v="Nina Taylor"/>
    <n v="60"/>
    <x v="0"/>
    <s v="South"/>
    <n v="4682"/>
    <s v="P019"/>
    <d v="2024-08-05T00:00:00"/>
    <n v="1"/>
    <n v="38"/>
    <n v="5.9726194540381507E-2"/>
    <s v="Tool S"/>
    <s v="Hardware"/>
    <s v="S009"/>
    <n v="19"/>
    <s v="Gourmet Gadgets"/>
    <s v="Alice Brown"/>
    <s v="alice@gourmetgadgets.com"/>
    <s v="Seattle"/>
    <s v="WA"/>
    <n v="38"/>
    <n v="35.730404607465502"/>
  </r>
  <r>
    <s v="C018"/>
    <s v="Emily Walker"/>
    <n v="68"/>
    <x v="0"/>
    <s v="East Coast"/>
    <n v="4683"/>
    <s v="P019"/>
    <d v="2024-08-05T00:00:00"/>
    <n v="6"/>
    <n v="38"/>
    <n v="2.0393825369333863E-2"/>
    <s v="Tool S"/>
    <s v="Hardware"/>
    <s v="S009"/>
    <n v="19"/>
    <s v="Gourmet Gadgets"/>
    <s v="Alice Brown"/>
    <s v="alice@gourmetgadgets.com"/>
    <s v="Seattle"/>
    <s v="WA"/>
    <n v="228"/>
    <n v="223.35020781579189"/>
  </r>
  <r>
    <s v="C088"/>
    <s v="Emily Adams"/>
    <n v="59"/>
    <x v="0"/>
    <s v="East Coast"/>
    <n v="4684"/>
    <s v="P037"/>
    <d v="2024-08-05T00:00:00"/>
    <n v="1"/>
    <n v="88"/>
    <n v="3.138906608458094E-2"/>
    <s v="Appliance AK"/>
    <s v="Home Appliances"/>
    <s v="S007"/>
    <n v="44"/>
    <s v="HealthTech Supplies"/>
    <s v="Peter Clark"/>
    <s v="peter@healthtech.com"/>
    <s v="Miami"/>
    <s v="FL"/>
    <n v="88"/>
    <n v="85.237762184556871"/>
  </r>
  <r>
    <s v="C016"/>
    <s v="Uma Jones"/>
    <n v="66"/>
    <x v="0"/>
    <s v="East Coast"/>
    <n v="4685"/>
    <s v="P028"/>
    <d v="2024-08-05T00:00:00"/>
    <n v="3"/>
    <n v="46"/>
    <n v="2.130589746071099E-3"/>
    <s v="Widget AB"/>
    <s v="Electronics"/>
    <s v="S008"/>
    <n v="23"/>
    <s v="Auto Electronics Pro"/>
    <s v="Daniel Evans"/>
    <s v="daniel@autoelectronics.com"/>
    <s v="Detroit"/>
    <s v="MI"/>
    <n v="138"/>
    <n v="137.7059786150422"/>
  </r>
  <r>
    <s v="C052"/>
    <s v="Jack Allen"/>
    <n v="31"/>
    <x v="1"/>
    <s v="North"/>
    <n v="4686"/>
    <s v="P015"/>
    <d v="2024-08-05T00:00:00"/>
    <n v="8"/>
    <n v="70"/>
    <n v="1.4392228768830496E-2"/>
    <s v="Device O"/>
    <s v="Electronics"/>
    <s v="S005"/>
    <n v="35"/>
    <s v="Office Tech Depot"/>
    <s v="Kevin Lee"/>
    <s v="kevin@officetechdepot.com"/>
    <s v="Chicago"/>
    <s v="IL"/>
    <n v="560"/>
    <n v="551.94035188945497"/>
  </r>
  <r>
    <s v="C123"/>
    <s v="Rachel Young"/>
    <n v="22"/>
    <x v="0"/>
    <s v="West Coast"/>
    <n v="4687"/>
    <s v="P034"/>
    <d v="2024-08-05T00:00:00"/>
    <n v="5"/>
    <n v="9.5"/>
    <n v="7.1556545073216855E-3"/>
    <s v="Accessory AH"/>
    <s v="Accessories"/>
    <s v="S004"/>
    <n v="4.75"/>
    <s v="Smart Home Essentials"/>
    <s v="Sarah Davis"/>
    <s v="sarah@smarthomeessentials.com"/>
    <s v="Dallas"/>
    <s v="TX"/>
    <n v="47.5"/>
    <n v="47.160106410902223"/>
  </r>
  <r>
    <s v="C070"/>
    <s v="Nina Lee"/>
    <n v="33"/>
    <x v="0"/>
    <s v="Midwest"/>
    <n v="4688"/>
    <s v="P022"/>
    <d v="2024-08-05T00:00:00"/>
    <n v="10"/>
    <n v="54"/>
    <n v="4.9182030171934968E-2"/>
    <s v="Gadget V"/>
    <s v="Home Appliances"/>
    <s v="S002"/>
    <n v="27"/>
    <s v="Tech Gear Co."/>
    <s v="John Taylor"/>
    <s v="john@techgear.com"/>
    <s v="Los Angeles"/>
    <s v="CA"/>
    <n v="540"/>
    <n v="513.44170370715517"/>
  </r>
  <r>
    <s v="C117"/>
    <s v="Isla Walker"/>
    <n v="44"/>
    <x v="1"/>
    <s v="South"/>
    <n v="4689"/>
    <s v="P011"/>
    <d v="2024-08-05T00:00:00"/>
    <n v="10"/>
    <n v="32"/>
    <n v="5.6946526482194643E-2"/>
    <s v="Widget K"/>
    <s v="Electronics"/>
    <s v="S001"/>
    <n v="16"/>
    <s v="Gadget World"/>
    <s v="Emily Rose"/>
    <s v="emily@gadgetworld.com"/>
    <s v="New York"/>
    <s v="NY"/>
    <n v="320"/>
    <n v="301.77711152569771"/>
  </r>
  <r>
    <s v="C068"/>
    <s v="Rachel Hill"/>
    <n v="51"/>
    <x v="1"/>
    <s v="South"/>
    <n v="4690"/>
    <s v="P046"/>
    <d v="2024-08-05T00:00:00"/>
    <n v="4"/>
    <n v="25.5"/>
    <n v="7.0970589894365541E-2"/>
    <s v="Item AT"/>
    <s v="Office Supplies"/>
    <s v="S006"/>
    <n v="12.75"/>
    <s v="Eco Electronics"/>
    <s v="Linda Parker"/>
    <s v="linda@ecoelectronics.com"/>
    <s v="Portland"/>
    <s v="OR"/>
    <n v="102"/>
    <n v="94.760999830774722"/>
  </r>
  <r>
    <s v="C132"/>
    <s v="Paul Wright"/>
    <n v="66"/>
    <x v="1"/>
    <s v="North"/>
    <n v="4691"/>
    <s v="P022"/>
    <d v="2024-08-05T00:00:00"/>
    <n v="6"/>
    <n v="54"/>
    <n v="5.2300078871411195E-4"/>
    <s v="Gadget V"/>
    <s v="Home Appliances"/>
    <s v="S002"/>
    <n v="27"/>
    <s v="Tech Gear Co."/>
    <s v="John Taylor"/>
    <s v="john@techgear.com"/>
    <s v="Los Angeles"/>
    <s v="CA"/>
    <n v="324"/>
    <n v="323.83054774445662"/>
  </r>
  <r>
    <s v="C038"/>
    <s v="Wendy Allen"/>
    <n v="63"/>
    <x v="0"/>
    <s v="South"/>
    <n v="4692"/>
    <s v="P006"/>
    <d v="2024-08-05T00:00:00"/>
    <n v="4"/>
    <n v="25"/>
    <n v="8.2836241505320138E-2"/>
    <s v="Item F"/>
    <s v="Office Supplies"/>
    <s v="S006"/>
    <n v="12.5"/>
    <s v="Eco Electronics"/>
    <s v="Linda Parker"/>
    <s v="linda@ecoelectronics.com"/>
    <s v="Portland"/>
    <s v="OR"/>
    <n v="100"/>
    <n v="91.716375849467994"/>
  </r>
  <r>
    <s v="C087"/>
    <s v="Nina Young"/>
    <n v="52"/>
    <x v="0"/>
    <s v="East Coast"/>
    <n v="4693"/>
    <s v="P020"/>
    <d v="2024-08-06T00:00:00"/>
    <n v="9"/>
    <n v="17"/>
    <n v="1.5268231902413588E-2"/>
    <s v="Accessory T"/>
    <s v="Accessories"/>
    <s v="S010"/>
    <n v="8.5"/>
    <s v="Sports Tech Gear"/>
    <s v="Michael Harris"/>
    <s v="michael@sportstechgear.com"/>
    <s v="Denver"/>
    <s v="CO"/>
    <n v="153"/>
    <n v="150.66396051893071"/>
  </r>
  <r>
    <s v="C132"/>
    <s v="Paul Wright"/>
    <n v="66"/>
    <x v="1"/>
    <s v="North"/>
    <n v="4694"/>
    <s v="P005"/>
    <d v="2024-08-06T00:00:00"/>
    <n v="4"/>
    <n v="60"/>
    <n v="8.2646971208782047E-2"/>
    <s v="Device E"/>
    <s v="Electronics"/>
    <s v="S005"/>
    <n v="30"/>
    <s v="Office Tech Depot"/>
    <s v="Kevin Lee"/>
    <s v="kevin@officetechdepot.com"/>
    <s v="Chicago"/>
    <s v="IL"/>
    <n v="240"/>
    <n v="220.16472690989229"/>
  </r>
  <r>
    <s v="C115"/>
    <s v="Bob Parker"/>
    <n v="25"/>
    <x v="1"/>
    <s v="West Coast"/>
    <n v="4695"/>
    <s v="P002"/>
    <d v="2024-08-06T00:00:00"/>
    <n v="3"/>
    <n v="50"/>
    <n v="7.9224296183661891E-2"/>
    <s v="Gadget B"/>
    <s v="Home Appliances"/>
    <s v="S002"/>
    <n v="25"/>
    <s v="Tech Gear Co."/>
    <s v="John Taylor"/>
    <s v="john@techgear.com"/>
    <s v="Los Angeles"/>
    <s v="CA"/>
    <n v="150"/>
    <n v="138.11635557245071"/>
  </r>
  <r>
    <s v="C072"/>
    <s v="Carol Brown"/>
    <n v="37"/>
    <x v="1"/>
    <s v="West Coast"/>
    <n v="4696"/>
    <s v="P008"/>
    <d v="2024-08-06T00:00:00"/>
    <n v="5"/>
    <n v="40"/>
    <n v="3.4516896179039185E-2"/>
    <s v="Widget H"/>
    <s v="Electronics"/>
    <s v="S008"/>
    <n v="20"/>
    <s v="Auto Electronics Pro"/>
    <s v="Daniel Evans"/>
    <s v="daniel@autoelectronics.com"/>
    <s v="Detroit"/>
    <s v="MI"/>
    <n v="200"/>
    <n v="193.09662076419215"/>
  </r>
  <r>
    <s v="C014"/>
    <s v="Dan Clark"/>
    <n v="43"/>
    <x v="1"/>
    <s v="East Coast"/>
    <n v="4697"/>
    <s v="P024"/>
    <d v="2024-08-06T00:00:00"/>
    <n v="9"/>
    <n v="11"/>
    <n v="8.2628690658850368E-2"/>
    <s v="Accessory X"/>
    <s v="Accessories"/>
    <s v="S004"/>
    <n v="5.5"/>
    <s v="Smart Home Essentials"/>
    <s v="Sarah Davis"/>
    <s v="sarah@smarthomeessentials.com"/>
    <s v="Dallas"/>
    <s v="TX"/>
    <n v="99"/>
    <n v="90.819759624773809"/>
  </r>
  <r>
    <s v="C065"/>
    <s v="Quinn Hall"/>
    <n v="64"/>
    <x v="1"/>
    <s v="East Coast"/>
    <n v="4698"/>
    <s v="P021"/>
    <d v="2024-08-06T00:00:00"/>
    <n v="10"/>
    <n v="34"/>
    <n v="5.721601916294239E-3"/>
    <s v="Widget U"/>
    <s v="Electronics"/>
    <s v="S001"/>
    <n v="17"/>
    <s v="Gadget World"/>
    <s v="Emily Rose"/>
    <s v="emily@gadgetworld.com"/>
    <s v="New York"/>
    <s v="NY"/>
    <n v="340"/>
    <n v="338.05465534845996"/>
  </r>
  <r>
    <s v="C035"/>
    <s v="Jack Hill"/>
    <n v="41"/>
    <x v="1"/>
    <s v="East Coast"/>
    <n v="4699"/>
    <s v="P003"/>
    <d v="2024-08-06T00:00:00"/>
    <n v="10"/>
    <n v="20"/>
    <n v="1.3584318682068842E-2"/>
    <s v="Tool C"/>
    <s v="Hardware"/>
    <s v="S003"/>
    <n v="10"/>
    <s v="Circuit Solutions"/>
    <s v="Mark Johnson"/>
    <s v="mark@circuitsolutions.com"/>
    <s v="San Francisco"/>
    <s v="CA"/>
    <n v="200"/>
    <n v="197.28313626358624"/>
  </r>
  <r>
    <s v="C077"/>
    <s v="Frank Young"/>
    <n v="38"/>
    <x v="0"/>
    <s v="South"/>
    <n v="4700"/>
    <s v="P023"/>
    <d v="2024-08-06T00:00:00"/>
    <n v="8"/>
    <n v="24"/>
    <n v="8.586167893567237E-2"/>
    <s v="Tool W"/>
    <s v="Hardware"/>
    <s v="S003"/>
    <n v="12"/>
    <s v="Circuit Solutions"/>
    <s v="Mark Johnson"/>
    <s v="mark@circuitsolutions.com"/>
    <s v="San Francisco"/>
    <s v="CA"/>
    <n v="192"/>
    <n v="175.5145576443509"/>
  </r>
  <r>
    <s v="C006"/>
    <s v="Grace Hall"/>
    <n v="56"/>
    <x v="0"/>
    <s v="East Coast"/>
    <n v="4701"/>
    <s v="P036"/>
    <d v="2024-08-06T00:00:00"/>
    <n v="5"/>
    <n v="26.5"/>
    <n v="6.6802125477473023E-2"/>
    <s v="Item AJ"/>
    <s v="Office Supplies"/>
    <s v="S006"/>
    <n v="13.25"/>
    <s v="Eco Electronics"/>
    <s v="Linda Parker"/>
    <s v="linda@ecoelectronics.com"/>
    <s v="Portland"/>
    <s v="OR"/>
    <n v="132.5"/>
    <n v="123.64871837423482"/>
  </r>
  <r>
    <s v="C024"/>
    <s v="Nina Baker"/>
    <n v="54"/>
    <x v="0"/>
    <s v="East Coast"/>
    <n v="4702"/>
    <s v="P006"/>
    <d v="2024-08-06T00:00:00"/>
    <n v="5"/>
    <n v="25"/>
    <n v="3.0349095952735074E-2"/>
    <s v="Item F"/>
    <s v="Office Supplies"/>
    <s v="S006"/>
    <n v="12.5"/>
    <s v="Eco Electronics"/>
    <s v="Linda Parker"/>
    <s v="linda@ecoelectronics.com"/>
    <s v="Portland"/>
    <s v="OR"/>
    <n v="125"/>
    <n v="121.20636300590812"/>
  </r>
  <r>
    <s v="C107"/>
    <s v="Jack Hall"/>
    <n v="68"/>
    <x v="0"/>
    <s v="Midwest"/>
    <n v="4703"/>
    <s v="P052"/>
    <d v="2024-08-06T00:00:00"/>
    <n v="5"/>
    <n v="47.5"/>
    <n v="7.5364346393839945E-2"/>
    <s v="Gadget AZ"/>
    <s v="Home Appliances"/>
    <s v="S002"/>
    <n v="23.75"/>
    <s v="Tech Gear Co."/>
    <s v="John Taylor"/>
    <s v="john@techgear.com"/>
    <s v="Los Angeles"/>
    <s v="CA"/>
    <n v="237.5"/>
    <n v="219.60096773146302"/>
  </r>
  <r>
    <s v="C125"/>
    <s v="Jack Clark"/>
    <n v="59"/>
    <x v="1"/>
    <s v="Midwest"/>
    <n v="4704"/>
    <s v="P028"/>
    <d v="2024-08-06T00:00:00"/>
    <n v="5"/>
    <n v="46"/>
    <n v="8.4549057127699834E-2"/>
    <s v="Widget AB"/>
    <s v="Electronics"/>
    <s v="S008"/>
    <n v="23"/>
    <s v="Auto Electronics Pro"/>
    <s v="Daniel Evans"/>
    <s v="daniel@autoelectronics.com"/>
    <s v="Detroit"/>
    <s v="MI"/>
    <n v="230"/>
    <n v="210.55371686062904"/>
  </r>
  <r>
    <s v="C105"/>
    <s v="Tina Young"/>
    <n v="52"/>
    <x v="0"/>
    <s v="West Coast"/>
    <n v="4705"/>
    <s v="P028"/>
    <d v="2024-08-06T00:00:00"/>
    <n v="10"/>
    <n v="46"/>
    <n v="2.7076161422516943E-2"/>
    <s v="Widget AB"/>
    <s v="Electronics"/>
    <s v="S008"/>
    <n v="23"/>
    <s v="Auto Electronics Pro"/>
    <s v="Daniel Evans"/>
    <s v="daniel@autoelectronics.com"/>
    <s v="Detroit"/>
    <s v="MI"/>
    <n v="460"/>
    <n v="447.54496574564223"/>
  </r>
  <r>
    <s v="C105"/>
    <s v="Tina Young"/>
    <n v="52"/>
    <x v="0"/>
    <s v="West Coast"/>
    <n v="4706"/>
    <s v="P043"/>
    <d v="2024-08-06T00:00:00"/>
    <n v="7"/>
    <n v="28"/>
    <n v="7.2824635419378322E-2"/>
    <s v="Tool AQ"/>
    <s v="Hardware"/>
    <s v="S003"/>
    <n v="14"/>
    <s v="Circuit Solutions"/>
    <s v="Mark Johnson"/>
    <s v="mark@circuitsolutions.com"/>
    <s v="San Francisco"/>
    <s v="CA"/>
    <n v="196"/>
    <n v="181.72637145780186"/>
  </r>
  <r>
    <s v="C141"/>
    <s v="Mia Smith"/>
    <n v="43"/>
    <x v="0"/>
    <s v="Midwest"/>
    <n v="4707"/>
    <s v="P033"/>
    <d v="2024-08-06T00:00:00"/>
    <n v="10"/>
    <n v="21"/>
    <n v="9.4125332390712024E-2"/>
    <s v="Tool AG"/>
    <s v="Hardware"/>
    <s v="S003"/>
    <n v="10.5"/>
    <s v="Circuit Solutions"/>
    <s v="Mark Johnson"/>
    <s v="mark@circuitsolutions.com"/>
    <s v="San Francisco"/>
    <s v="CA"/>
    <n v="210"/>
    <n v="190.23368019795046"/>
  </r>
  <r>
    <s v="C011"/>
    <s v="Frank Wright"/>
    <n v="55"/>
    <x v="1"/>
    <s v="North"/>
    <n v="4708"/>
    <s v="P033"/>
    <d v="2024-08-06T00:00:00"/>
    <n v="3"/>
    <n v="21"/>
    <n v="5.8585308542106376E-2"/>
    <s v="Tool AG"/>
    <s v="Hardware"/>
    <s v="S003"/>
    <n v="10.5"/>
    <s v="Circuit Solutions"/>
    <s v="Mark Johnson"/>
    <s v="mark@circuitsolutions.com"/>
    <s v="San Francisco"/>
    <s v="CA"/>
    <n v="63"/>
    <n v="59.309125561847296"/>
  </r>
  <r>
    <s v="C090"/>
    <s v="Carol Brown"/>
    <n v="41"/>
    <x v="1"/>
    <s v="North"/>
    <n v="4709"/>
    <s v="P018"/>
    <d v="2024-08-06T00:00:00"/>
    <n v="2"/>
    <n v="43"/>
    <n v="6.8291122029378398E-2"/>
    <s v="Widget R"/>
    <s v="Electronics"/>
    <s v="S008"/>
    <n v="21.5"/>
    <s v="Auto Electronics Pro"/>
    <s v="Daniel Evans"/>
    <s v="daniel@autoelectronics.com"/>
    <s v="Detroit"/>
    <s v="MI"/>
    <n v="86"/>
    <n v="80.126963505473455"/>
  </r>
  <r>
    <s v="C045"/>
    <s v="Leo Green"/>
    <n v="52"/>
    <x v="0"/>
    <s v="Midwest"/>
    <n v="4710"/>
    <s v="P005"/>
    <d v="2024-08-06T00:00:00"/>
    <n v="1"/>
    <n v="60"/>
    <n v="1.0085294693453373E-2"/>
    <s v="Device E"/>
    <s v="Electronics"/>
    <s v="S005"/>
    <n v="30"/>
    <s v="Office Tech Depot"/>
    <s v="Kevin Lee"/>
    <s v="kevin@officetechdepot.com"/>
    <s v="Chicago"/>
    <s v="IL"/>
    <n v="60"/>
    <n v="59.394882318392796"/>
  </r>
  <r>
    <s v="C116"/>
    <s v="Carol Baker"/>
    <n v="62"/>
    <x v="1"/>
    <s v="Midwest"/>
    <n v="4711"/>
    <s v="P025"/>
    <d v="2024-08-06T00:00:00"/>
    <n v="6"/>
    <n v="65"/>
    <n v="7.7048935384855854E-2"/>
    <s v="Device Y"/>
    <s v="Electronics"/>
    <s v="S005"/>
    <n v="32.5"/>
    <s v="Office Tech Depot"/>
    <s v="Kevin Lee"/>
    <s v="kevin@officetechdepot.com"/>
    <s v="Chicago"/>
    <s v="IL"/>
    <n v="390"/>
    <n v="359.95091519990621"/>
  </r>
  <r>
    <s v="C067"/>
    <s v="Rachel Hill"/>
    <n v="61"/>
    <x v="1"/>
    <s v="East Coast"/>
    <n v="4712"/>
    <s v="P025"/>
    <d v="2024-08-07T00:00:00"/>
    <n v="10"/>
    <n v="65"/>
    <n v="2.7965964493770524E-2"/>
    <s v="Device Y"/>
    <s v="Electronics"/>
    <s v="S005"/>
    <n v="32.5"/>
    <s v="Office Tech Depot"/>
    <s v="Kevin Lee"/>
    <s v="kevin@officetechdepot.com"/>
    <s v="Chicago"/>
    <s v="IL"/>
    <n v="650"/>
    <n v="631.82212307904911"/>
  </r>
  <r>
    <s v="C020"/>
    <s v="Zoe Adams"/>
    <n v="19"/>
    <x v="0"/>
    <s v="Midwest"/>
    <n v="4713"/>
    <s v="P035"/>
    <d v="2024-08-07T00:00:00"/>
    <n v="8"/>
    <n v="63"/>
    <n v="2.5515486422135681E-2"/>
    <s v="Device AI"/>
    <s v="Electronics"/>
    <s v="S005"/>
    <n v="31.5"/>
    <s v="Office Tech Depot"/>
    <s v="Kevin Lee"/>
    <s v="kevin@officetechdepot.com"/>
    <s v="Chicago"/>
    <s v="IL"/>
    <n v="504"/>
    <n v="491.14019484324359"/>
  </r>
  <r>
    <s v="C083"/>
    <s v="Emily Brown"/>
    <n v="44"/>
    <x v="1"/>
    <s v="East Coast"/>
    <n v="4714"/>
    <s v="P001"/>
    <d v="2024-08-07T00:00:00"/>
    <n v="3"/>
    <n v="30"/>
    <n v="8.2639238020037597E-3"/>
    <s v="Widget A"/>
    <s v="Electronics"/>
    <s v="S001"/>
    <n v="15"/>
    <s v="Gadget World"/>
    <s v="Emily Rose"/>
    <s v="emily@gadgetworld.com"/>
    <s v="New York"/>
    <s v="NY"/>
    <n v="90"/>
    <n v="89.256246857819661"/>
  </r>
  <r>
    <s v="C041"/>
    <s v="Carol Jones"/>
    <n v="40"/>
    <x v="0"/>
    <s v="West Coast"/>
    <n v="4715"/>
    <s v="P053"/>
    <d v="2024-08-07T00:00:00"/>
    <n v="2"/>
    <n v="22.5"/>
    <n v="1.8211567385353591E-2"/>
    <s v="Tool BA"/>
    <s v="Hardware"/>
    <s v="S003"/>
    <n v="11.25"/>
    <s v="Circuit Solutions"/>
    <s v="Mark Johnson"/>
    <s v="mark@circuitsolutions.com"/>
    <s v="San Francisco"/>
    <s v="CA"/>
    <n v="45"/>
    <n v="44.18047946765909"/>
  </r>
  <r>
    <s v="C060"/>
    <s v="Alice Adams"/>
    <n v="38"/>
    <x v="1"/>
    <s v="East Coast"/>
    <n v="4716"/>
    <s v="P038"/>
    <d v="2024-08-07T00:00:00"/>
    <n v="4"/>
    <n v="39"/>
    <n v="1.7767093610409734E-2"/>
    <s v="Widget AL"/>
    <s v="Electronics"/>
    <s v="S008"/>
    <n v="19.5"/>
    <s v="Auto Electronics Pro"/>
    <s v="Daniel Evans"/>
    <s v="daniel@autoelectronics.com"/>
    <s v="Detroit"/>
    <s v="MI"/>
    <n v="156"/>
    <n v="153.22833339677609"/>
  </r>
  <r>
    <s v="C050"/>
    <s v="Emily Lee"/>
    <n v="70"/>
    <x v="1"/>
    <s v="East Coast"/>
    <n v="4717"/>
    <s v="P049"/>
    <d v="2024-08-07T00:00:00"/>
    <n v="2"/>
    <n v="39.5"/>
    <n v="2.676008104616311E-2"/>
    <s v="Tool AW"/>
    <s v="Hardware"/>
    <s v="S009"/>
    <n v="19.75"/>
    <s v="Gourmet Gadgets"/>
    <s v="Alice Brown"/>
    <s v="alice@gourmetgadgets.com"/>
    <s v="Seattle"/>
    <s v="WA"/>
    <n v="79"/>
    <n v="76.885953597353108"/>
  </r>
  <r>
    <s v="C117"/>
    <s v="Isla Walker"/>
    <n v="44"/>
    <x v="1"/>
    <s v="South"/>
    <n v="4718"/>
    <s v="P007"/>
    <d v="2024-08-07T00:00:00"/>
    <n v="5"/>
    <n v="90"/>
    <n v="8.8408611934285466E-2"/>
    <s v="Appliance G"/>
    <s v="Home Appliances"/>
    <s v="S007"/>
    <n v="45"/>
    <s v="HealthTech Supplies"/>
    <s v="Peter Clark"/>
    <s v="peter@healthtech.com"/>
    <s v="Miami"/>
    <s v="FL"/>
    <n v="450"/>
    <n v="410.21612462957154"/>
  </r>
  <r>
    <s v="C018"/>
    <s v="Emily Walker"/>
    <n v="68"/>
    <x v="0"/>
    <s v="East Coast"/>
    <n v="4719"/>
    <s v="P043"/>
    <d v="2024-08-07T00:00:00"/>
    <n v="4"/>
    <n v="28"/>
    <n v="1.7206318873012828E-3"/>
    <s v="Tool AQ"/>
    <s v="Hardware"/>
    <s v="S003"/>
    <n v="14"/>
    <s v="Circuit Solutions"/>
    <s v="Mark Johnson"/>
    <s v="mark@circuitsolutions.com"/>
    <s v="San Francisco"/>
    <s v="CA"/>
    <n v="112"/>
    <n v="111.80728922862225"/>
  </r>
  <r>
    <s v="C144"/>
    <s v="Karen Allen"/>
    <n v="56"/>
    <x v="0"/>
    <s v="West Coast"/>
    <n v="4720"/>
    <s v="P039"/>
    <d v="2024-08-07T00:00:00"/>
    <n v="5"/>
    <n v="35"/>
    <n v="4.0220075346503709E-2"/>
    <s v="Tool AM"/>
    <s v="Hardware"/>
    <s v="S009"/>
    <n v="17.5"/>
    <s v="Gourmet Gadgets"/>
    <s v="Alice Brown"/>
    <s v="alice@gourmetgadgets.com"/>
    <s v="Seattle"/>
    <s v="WA"/>
    <n v="175"/>
    <n v="167.96148681436185"/>
  </r>
  <r>
    <s v="C126"/>
    <s v="Isla Walker"/>
    <n v="20"/>
    <x v="1"/>
    <s v="North"/>
    <n v="4721"/>
    <s v="P015"/>
    <d v="2024-08-07T00:00:00"/>
    <n v="2"/>
    <n v="70"/>
    <n v="2.2269164013428256E-2"/>
    <s v="Device O"/>
    <s v="Electronics"/>
    <s v="S005"/>
    <n v="35"/>
    <s v="Office Tech Depot"/>
    <s v="Kevin Lee"/>
    <s v="kevin@officetechdepot.com"/>
    <s v="Chicago"/>
    <s v="IL"/>
    <n v="140"/>
    <n v="136.88231703812005"/>
  </r>
  <r>
    <s v="C116"/>
    <s v="Carol Baker"/>
    <n v="62"/>
    <x v="1"/>
    <s v="Midwest"/>
    <n v="4722"/>
    <s v="P030"/>
    <d v="2024-08-07T00:00:00"/>
    <n v="10"/>
    <n v="18"/>
    <n v="7.939052875420026E-2"/>
    <s v="Accessory AD"/>
    <s v="Accessories"/>
    <s v="S010"/>
    <n v="9"/>
    <s v="Sports Tech Gear"/>
    <s v="Michael Harris"/>
    <s v="michael@sportstechgear.com"/>
    <s v="Denver"/>
    <s v="CO"/>
    <n v="180"/>
    <n v="165.70970482424394"/>
  </r>
  <r>
    <s v="C021"/>
    <s v="Grace Brown"/>
    <n v="51"/>
    <x v="0"/>
    <s v="South"/>
    <n v="4723"/>
    <s v="P010"/>
    <d v="2024-08-07T00:00:00"/>
    <n v="1"/>
    <n v="15"/>
    <n v="4.818704112795108E-2"/>
    <s v="Accessory J"/>
    <s v="Accessories"/>
    <s v="S010"/>
    <n v="7.5"/>
    <s v="Sports Tech Gear"/>
    <s v="Michael Harris"/>
    <s v="michael@sportstechgear.com"/>
    <s v="Denver"/>
    <s v="CO"/>
    <n v="15"/>
    <n v="14.277194383080733"/>
  </r>
  <r>
    <s v="C073"/>
    <s v="Mia Allen"/>
    <n v="36"/>
    <x v="1"/>
    <s v="East Coast"/>
    <n v="4724"/>
    <s v="P007"/>
    <d v="2024-08-07T00:00:00"/>
    <n v="2"/>
    <n v="90"/>
    <n v="3.4633590145988845E-2"/>
    <s v="Appliance G"/>
    <s v="Home Appliances"/>
    <s v="S007"/>
    <n v="45"/>
    <s v="HealthTech Supplies"/>
    <s v="Peter Clark"/>
    <s v="peter@healthtech.com"/>
    <s v="Miami"/>
    <s v="FL"/>
    <n v="180"/>
    <n v="173.765953773722"/>
  </r>
  <r>
    <s v="C090"/>
    <s v="Carol Brown"/>
    <n v="41"/>
    <x v="1"/>
    <s v="North"/>
    <n v="4725"/>
    <s v="P007"/>
    <d v="2024-08-07T00:00:00"/>
    <n v="1"/>
    <n v="90"/>
    <n v="5.466104315147724E-2"/>
    <s v="Appliance G"/>
    <s v="Home Appliances"/>
    <s v="S007"/>
    <n v="45"/>
    <s v="HealthTech Supplies"/>
    <s v="Peter Clark"/>
    <s v="peter@healthtech.com"/>
    <s v="Miami"/>
    <s v="FL"/>
    <n v="90"/>
    <n v="85.080506116367047"/>
  </r>
  <r>
    <s v="C028"/>
    <s v="Oscar Green"/>
    <n v="24"/>
    <x v="1"/>
    <s v="South"/>
    <n v="4726"/>
    <s v="P036"/>
    <d v="2024-08-07T00:00:00"/>
    <n v="10"/>
    <n v="26.5"/>
    <n v="4.1007258111862677E-2"/>
    <s v="Item AJ"/>
    <s v="Office Supplies"/>
    <s v="S006"/>
    <n v="13.25"/>
    <s v="Eco Electronics"/>
    <s v="Linda Parker"/>
    <s v="linda@ecoelectronics.com"/>
    <s v="Portland"/>
    <s v="OR"/>
    <n v="265"/>
    <n v="254.13307660035639"/>
  </r>
  <r>
    <s v="C130"/>
    <s v="Alice King"/>
    <n v="60"/>
    <x v="1"/>
    <s v="Midwest"/>
    <n v="4727"/>
    <s v="P053"/>
    <d v="2024-08-07T00:00:00"/>
    <n v="2"/>
    <n v="22.5"/>
    <n v="4.8754725585805625E-3"/>
    <s v="Tool BA"/>
    <s v="Hardware"/>
    <s v="S003"/>
    <n v="11.25"/>
    <s v="Circuit Solutions"/>
    <s v="Mark Johnson"/>
    <s v="mark@circuitsolutions.com"/>
    <s v="San Francisco"/>
    <s v="CA"/>
    <n v="45"/>
    <n v="44.780603734863874"/>
  </r>
  <r>
    <s v="C016"/>
    <s v="Uma Jones"/>
    <n v="66"/>
    <x v="0"/>
    <s v="East Coast"/>
    <n v="4728"/>
    <s v="P030"/>
    <d v="2024-08-07T00:00:00"/>
    <n v="9"/>
    <n v="18"/>
    <n v="8.4275042689434199E-2"/>
    <s v="Accessory AD"/>
    <s v="Accessories"/>
    <s v="S010"/>
    <n v="9"/>
    <s v="Sports Tech Gear"/>
    <s v="Michael Harris"/>
    <s v="michael@sportstechgear.com"/>
    <s v="Denver"/>
    <s v="CO"/>
    <n v="162"/>
    <n v="148.34744308431166"/>
  </r>
  <r>
    <s v="C086"/>
    <s v="Emily King"/>
    <n v="31"/>
    <x v="0"/>
    <s v="Midwest"/>
    <n v="4729"/>
    <s v="P032"/>
    <d v="2024-08-07T00:00:00"/>
    <n v="5"/>
    <n v="48"/>
    <n v="3.4908408852638274E-2"/>
    <s v="Gadget AF"/>
    <s v="Home Appliances"/>
    <s v="S002"/>
    <n v="24"/>
    <s v="Tech Gear Co."/>
    <s v="John Taylor"/>
    <s v="john@techgear.com"/>
    <s v="Los Angeles"/>
    <s v="CA"/>
    <n v="240"/>
    <n v="231.62198187536683"/>
  </r>
  <r>
    <s v="C021"/>
    <s v="Grace Brown"/>
    <n v="51"/>
    <x v="0"/>
    <s v="South"/>
    <n v="4730"/>
    <s v="P039"/>
    <d v="2024-08-07T00:00:00"/>
    <n v="8"/>
    <n v="35"/>
    <n v="1.2013827996820181E-2"/>
    <s v="Tool AM"/>
    <s v="Hardware"/>
    <s v="S009"/>
    <n v="17.5"/>
    <s v="Gourmet Gadgets"/>
    <s v="Alice Brown"/>
    <s v="alice@gourmetgadgets.com"/>
    <s v="Seattle"/>
    <s v="WA"/>
    <n v="280"/>
    <n v="276.63612816089034"/>
  </r>
  <r>
    <s v="C060"/>
    <s v="Alice Adams"/>
    <n v="38"/>
    <x v="1"/>
    <s v="East Coast"/>
    <n v="4731"/>
    <s v="P019"/>
    <d v="2024-08-07T00:00:00"/>
    <n v="3"/>
    <n v="38"/>
    <n v="4.9407746269579337E-3"/>
    <s v="Tool S"/>
    <s v="Hardware"/>
    <s v="S009"/>
    <n v="19"/>
    <s v="Gourmet Gadgets"/>
    <s v="Alice Brown"/>
    <s v="alice@gourmetgadgets.com"/>
    <s v="Seattle"/>
    <s v="WA"/>
    <n v="114"/>
    <n v="113.4367516925268"/>
  </r>
  <r>
    <s v="C104"/>
    <s v="Bob Young"/>
    <n v="48"/>
    <x v="0"/>
    <s v="West Coast"/>
    <n v="4732"/>
    <s v="P047"/>
    <d v="2024-08-07T00:00:00"/>
    <n v="8"/>
    <n v="82.5"/>
    <n v="3.3607728824238285E-2"/>
    <s v="Appliance AU"/>
    <s v="Home Appliances"/>
    <s v="S007"/>
    <n v="41.25"/>
    <s v="HealthTech Supplies"/>
    <s v="Peter Clark"/>
    <s v="peter@healthtech.com"/>
    <s v="Miami"/>
    <s v="FL"/>
    <n v="660"/>
    <n v="637.81889897600274"/>
  </r>
  <r>
    <s v="C106"/>
    <s v="Emily Green"/>
    <n v="61"/>
    <x v="1"/>
    <s v="North"/>
    <n v="4733"/>
    <s v="P015"/>
    <d v="2024-08-07T00:00:00"/>
    <n v="5"/>
    <n v="70"/>
    <n v="1.4464705000871159E-3"/>
    <s v="Device O"/>
    <s v="Electronics"/>
    <s v="S005"/>
    <n v="35"/>
    <s v="Office Tech Depot"/>
    <s v="Kevin Lee"/>
    <s v="kevin@officetechdepot.com"/>
    <s v="Chicago"/>
    <s v="IL"/>
    <n v="350"/>
    <n v="349.49373532496952"/>
  </r>
  <r>
    <s v="C148"/>
    <s v="Bob Brown"/>
    <n v="64"/>
    <x v="0"/>
    <s v="South"/>
    <n v="4734"/>
    <s v="P036"/>
    <d v="2024-08-07T00:00:00"/>
    <n v="2"/>
    <n v="26.5"/>
    <n v="9.8401614650432984E-2"/>
    <s v="Item AJ"/>
    <s v="Office Supplies"/>
    <s v="S006"/>
    <n v="13.25"/>
    <s v="Eco Electronics"/>
    <s v="Linda Parker"/>
    <s v="linda@ecoelectronics.com"/>
    <s v="Portland"/>
    <s v="OR"/>
    <n v="53"/>
    <n v="47.784714423527049"/>
  </r>
  <r>
    <s v="C074"/>
    <s v="Carol Parker"/>
    <n v="32"/>
    <x v="1"/>
    <s v="South"/>
    <n v="4735"/>
    <s v="P023"/>
    <d v="2024-08-08T00:00:00"/>
    <n v="1"/>
    <n v="24"/>
    <n v="4.9069325543409939E-2"/>
    <s v="Tool W"/>
    <s v="Hardware"/>
    <s v="S003"/>
    <n v="12"/>
    <s v="Circuit Solutions"/>
    <s v="Mark Johnson"/>
    <s v="mark@circuitsolutions.com"/>
    <s v="San Francisco"/>
    <s v="CA"/>
    <n v="24"/>
    <n v="22.822336186958161"/>
  </r>
  <r>
    <s v="C144"/>
    <s v="Karen Allen"/>
    <n v="56"/>
    <x v="0"/>
    <s v="West Coast"/>
    <n v="4736"/>
    <s v="P041"/>
    <d v="2024-08-08T00:00:00"/>
    <n v="4"/>
    <n v="33.5"/>
    <n v="4.2855868936168273E-2"/>
    <s v="Widget AO"/>
    <s v="Electronics"/>
    <s v="S001"/>
    <n v="16.75"/>
    <s v="Gadget World"/>
    <s v="Emily Rose"/>
    <s v="emily@gadgetworld.com"/>
    <s v="New York"/>
    <s v="NY"/>
    <n v="134"/>
    <n v="128.25731356255346"/>
  </r>
  <r>
    <s v="C077"/>
    <s v="Frank Young"/>
    <n v="38"/>
    <x v="0"/>
    <s v="South"/>
    <n v="4737"/>
    <s v="P010"/>
    <d v="2024-08-08T00:00:00"/>
    <n v="4"/>
    <n v="15"/>
    <n v="6.6998342021930349E-2"/>
    <s v="Accessory J"/>
    <s v="Accessories"/>
    <s v="S010"/>
    <n v="7.5"/>
    <s v="Sports Tech Gear"/>
    <s v="Michael Harris"/>
    <s v="michael@sportstechgear.com"/>
    <s v="Denver"/>
    <s v="CO"/>
    <n v="60"/>
    <n v="55.980099478684181"/>
  </r>
  <r>
    <s v="C085"/>
    <s v="Rachel Green"/>
    <n v="20"/>
    <x v="0"/>
    <s v="North"/>
    <n v="4738"/>
    <s v="P012"/>
    <d v="2024-08-08T00:00:00"/>
    <n v="10"/>
    <n v="44"/>
    <n v="3.7269168432648936E-2"/>
    <s v="Gadget L"/>
    <s v="Home Appliances"/>
    <s v="S002"/>
    <n v="22"/>
    <s v="Tech Gear Co."/>
    <s v="John Taylor"/>
    <s v="john@techgear.com"/>
    <s v="Los Angeles"/>
    <s v="CA"/>
    <n v="440"/>
    <n v="423.60156588963446"/>
  </r>
  <r>
    <s v="C103"/>
    <s v="Tina Allen"/>
    <n v="23"/>
    <x v="0"/>
    <s v="West Coast"/>
    <n v="4739"/>
    <s v="P043"/>
    <d v="2024-08-08T00:00:00"/>
    <n v="9"/>
    <n v="28"/>
    <n v="5.5886982793930021E-2"/>
    <s v="Tool AQ"/>
    <s v="Hardware"/>
    <s v="S003"/>
    <n v="14"/>
    <s v="Circuit Solutions"/>
    <s v="Mark Johnson"/>
    <s v="mark@circuitsolutions.com"/>
    <s v="San Francisco"/>
    <s v="CA"/>
    <n v="252"/>
    <n v="237.91648033592963"/>
  </r>
  <r>
    <s v="C027"/>
    <s v="Sam Wright"/>
    <n v="68"/>
    <x v="1"/>
    <s v="South"/>
    <n v="4740"/>
    <s v="P016"/>
    <d v="2024-08-08T00:00:00"/>
    <n v="2"/>
    <n v="26"/>
    <n v="3.4829643506882078E-2"/>
    <s v="Item P"/>
    <s v="Office Supplies"/>
    <s v="S006"/>
    <n v="13"/>
    <s v="Eco Electronics"/>
    <s v="Linda Parker"/>
    <s v="linda@ecoelectronics.com"/>
    <s v="Portland"/>
    <s v="OR"/>
    <n v="52"/>
    <n v="50.188858537642133"/>
  </r>
  <r>
    <s v="C128"/>
    <s v="Xander Carter"/>
    <n v="42"/>
    <x v="1"/>
    <s v="Midwest"/>
    <n v="4741"/>
    <s v="P027"/>
    <d v="2024-08-08T00:00:00"/>
    <n v="2"/>
    <n v="85"/>
    <n v="9.2997653154615834E-2"/>
    <s v="Appliance AA"/>
    <s v="Home Appliances"/>
    <s v="S007"/>
    <n v="42.5"/>
    <s v="HealthTech Supplies"/>
    <s v="Peter Clark"/>
    <s v="peter@healthtech.com"/>
    <s v="Miami"/>
    <s v="FL"/>
    <n v="170"/>
    <n v="154.1903989637153"/>
  </r>
  <r>
    <s v="C024"/>
    <s v="Nina Baker"/>
    <n v="54"/>
    <x v="0"/>
    <s v="East Coast"/>
    <n v="4742"/>
    <s v="P043"/>
    <d v="2024-08-08T00:00:00"/>
    <n v="3"/>
    <n v="28"/>
    <n v="7.1974563697330421E-2"/>
    <s v="Tool AQ"/>
    <s v="Hardware"/>
    <s v="S003"/>
    <n v="14"/>
    <s v="Circuit Solutions"/>
    <s v="Mark Johnson"/>
    <s v="mark@circuitsolutions.com"/>
    <s v="San Francisco"/>
    <s v="CA"/>
    <n v="84"/>
    <n v="77.954136649424242"/>
  </r>
  <r>
    <s v="C095"/>
    <s v="Tina Taylor"/>
    <n v="52"/>
    <x v="0"/>
    <s v="South"/>
    <n v="4743"/>
    <s v="P039"/>
    <d v="2024-08-08T00:00:00"/>
    <n v="7"/>
    <n v="35"/>
    <n v="2.3760853217513291E-2"/>
    <s v="Tool AM"/>
    <s v="Hardware"/>
    <s v="S009"/>
    <n v="17.5"/>
    <s v="Gourmet Gadgets"/>
    <s v="Alice Brown"/>
    <s v="alice@gourmetgadgets.com"/>
    <s v="Seattle"/>
    <s v="WA"/>
    <n v="245"/>
    <n v="239.17859096170923"/>
  </r>
  <r>
    <s v="C009"/>
    <s v="Tina Brown"/>
    <n v="40"/>
    <x v="1"/>
    <s v="East Coast"/>
    <n v="4744"/>
    <s v="P047"/>
    <d v="2024-08-08T00:00:00"/>
    <n v="1"/>
    <n v="82.5"/>
    <n v="6.1420352332873906E-2"/>
    <s v="Appliance AU"/>
    <s v="Home Appliances"/>
    <s v="S007"/>
    <n v="41.25"/>
    <s v="HealthTech Supplies"/>
    <s v="Peter Clark"/>
    <s v="peter@healthtech.com"/>
    <s v="Miami"/>
    <s v="FL"/>
    <n v="82.5"/>
    <n v="77.432820932537908"/>
  </r>
  <r>
    <s v="C009"/>
    <s v="Tina Brown"/>
    <n v="40"/>
    <x v="1"/>
    <s v="East Coast"/>
    <n v="4745"/>
    <s v="P040"/>
    <d v="2024-08-08T00:00:00"/>
    <n v="8"/>
    <n v="13"/>
    <n v="8.4416128337567297E-3"/>
    <s v="Accessory AN"/>
    <s v="Accessories"/>
    <s v="S010"/>
    <n v="6.5"/>
    <s v="Sports Tech Gear"/>
    <s v="Michael Harris"/>
    <s v="michael@sportstechgear.com"/>
    <s v="Denver"/>
    <s v="CO"/>
    <n v="104"/>
    <n v="103.1220722652893"/>
  </r>
  <r>
    <s v="C055"/>
    <s v="Yara Walker"/>
    <n v="58"/>
    <x v="0"/>
    <s v="Midwest"/>
    <n v="4746"/>
    <s v="P036"/>
    <d v="2024-08-08T00:00:00"/>
    <n v="5"/>
    <n v="26.5"/>
    <n v="6.0710917608096998E-3"/>
    <s v="Item AJ"/>
    <s v="Office Supplies"/>
    <s v="S006"/>
    <n v="13.25"/>
    <s v="Eco Electronics"/>
    <s v="Linda Parker"/>
    <s v="linda@ecoelectronics.com"/>
    <s v="Portland"/>
    <s v="OR"/>
    <n v="132.5"/>
    <n v="131.6955803416927"/>
  </r>
  <r>
    <s v="C103"/>
    <s v="Tina Allen"/>
    <n v="23"/>
    <x v="0"/>
    <s v="West Coast"/>
    <n v="4747"/>
    <s v="P028"/>
    <d v="2024-08-08T00:00:00"/>
    <n v="4"/>
    <n v="46"/>
    <n v="2.042919414450093E-2"/>
    <s v="Widget AB"/>
    <s v="Electronics"/>
    <s v="S008"/>
    <n v="23"/>
    <s v="Auto Electronics Pro"/>
    <s v="Daniel Evans"/>
    <s v="daniel@autoelectronics.com"/>
    <s v="Detroit"/>
    <s v="MI"/>
    <n v="184"/>
    <n v="180.24102827741183"/>
  </r>
  <r>
    <s v="C040"/>
    <s v="Frank White"/>
    <n v="53"/>
    <x v="1"/>
    <s v="South"/>
    <n v="4748"/>
    <s v="P004"/>
    <d v="2024-08-09T00:00:00"/>
    <n v="9"/>
    <n v="10"/>
    <n v="7.3601039467933824E-2"/>
    <s v="Accessory D"/>
    <s v="Accessories"/>
    <s v="S004"/>
    <n v="5"/>
    <s v="Smart Home Essentials"/>
    <s v="Sarah Davis"/>
    <s v="sarah@smarthomeessentials.com"/>
    <s v="Dallas"/>
    <s v="TX"/>
    <n v="90"/>
    <n v="83.375906447885953"/>
  </r>
  <r>
    <s v="C133"/>
    <s v="Bob Smith"/>
    <n v="19"/>
    <x v="1"/>
    <s v="Midwest"/>
    <n v="4749"/>
    <s v="P044"/>
    <d v="2024-08-09T00:00:00"/>
    <n v="9"/>
    <n v="10.5"/>
    <n v="4.0015766758338733E-2"/>
    <s v="Accessory AR"/>
    <s v="Accessories"/>
    <s v="S004"/>
    <n v="5.25"/>
    <s v="Smart Home Essentials"/>
    <s v="Sarah Davis"/>
    <s v="sarah@smarthomeessentials.com"/>
    <s v="Dallas"/>
    <s v="TX"/>
    <n v="94.5"/>
    <n v="90.718510041336984"/>
  </r>
  <r>
    <s v="C068"/>
    <s v="Rachel Hill"/>
    <n v="51"/>
    <x v="1"/>
    <s v="South"/>
    <n v="4750"/>
    <s v="P009"/>
    <d v="2024-08-09T00:00:00"/>
    <n v="5"/>
    <n v="36"/>
    <n v="7.1378609341263513E-2"/>
    <s v="Tool I"/>
    <s v="Hardware"/>
    <s v="S009"/>
    <n v="18"/>
    <s v="Gourmet Gadgets"/>
    <s v="Alice Brown"/>
    <s v="alice@gourmetgadgets.com"/>
    <s v="Seattle"/>
    <s v="WA"/>
    <n v="180"/>
    <n v="167.15185031857257"/>
  </r>
  <r>
    <s v="C036"/>
    <s v="Uma Brown"/>
    <n v="39"/>
    <x v="1"/>
    <s v="North"/>
    <n v="4751"/>
    <s v="P022"/>
    <d v="2024-08-09T00:00:00"/>
    <n v="7"/>
    <n v="54"/>
    <n v="2.1000780021906553E-2"/>
    <s v="Gadget V"/>
    <s v="Home Appliances"/>
    <s v="S002"/>
    <n v="27"/>
    <s v="Tech Gear Co."/>
    <s v="John Taylor"/>
    <s v="john@techgear.com"/>
    <s v="Los Angeles"/>
    <s v="CA"/>
    <n v="378"/>
    <n v="370.06170515171931"/>
  </r>
  <r>
    <s v="C008"/>
    <s v="Mia Allen"/>
    <n v="61"/>
    <x v="1"/>
    <s v="East Coast"/>
    <n v="4752"/>
    <s v="P035"/>
    <d v="2024-08-09T00:00:00"/>
    <n v="9"/>
    <n v="63"/>
    <n v="5.415904972200819E-2"/>
    <s v="Device AI"/>
    <s v="Electronics"/>
    <s v="S005"/>
    <n v="31.5"/>
    <s v="Office Tech Depot"/>
    <s v="Kevin Lee"/>
    <s v="kevin@officetechdepot.com"/>
    <s v="Chicago"/>
    <s v="IL"/>
    <n v="567"/>
    <n v="536.29181880762133"/>
  </r>
  <r>
    <s v="C071"/>
    <s v="Paul Lee"/>
    <n v="19"/>
    <x v="0"/>
    <s v="West Coast"/>
    <n v="4753"/>
    <s v="P034"/>
    <d v="2024-08-09T00:00:00"/>
    <n v="2"/>
    <n v="9.5"/>
    <n v="5.0396047987832253E-2"/>
    <s v="Accessory AH"/>
    <s v="Accessories"/>
    <s v="S004"/>
    <n v="4.75"/>
    <s v="Smart Home Essentials"/>
    <s v="Sarah Davis"/>
    <s v="sarah@smarthomeessentials.com"/>
    <s v="Dallas"/>
    <s v="TX"/>
    <n v="19"/>
    <n v="18.042475088231186"/>
  </r>
  <r>
    <s v="C108"/>
    <s v="Emily Taylor"/>
    <n v="21"/>
    <x v="1"/>
    <s v="South"/>
    <n v="4754"/>
    <s v="P018"/>
    <d v="2024-08-09T00:00:00"/>
    <n v="7"/>
    <n v="43"/>
    <n v="4.1861309087226954E-2"/>
    <s v="Widget R"/>
    <s v="Electronics"/>
    <s v="S008"/>
    <n v="21.5"/>
    <s v="Auto Electronics Pro"/>
    <s v="Daniel Evans"/>
    <s v="daniel@autoelectronics.com"/>
    <s v="Detroit"/>
    <s v="MI"/>
    <n v="301"/>
    <n v="288.39974596474468"/>
  </r>
  <r>
    <s v="C125"/>
    <s v="Jack Clark"/>
    <n v="59"/>
    <x v="1"/>
    <s v="Midwest"/>
    <n v="4755"/>
    <s v="P037"/>
    <d v="2024-08-09T00:00:00"/>
    <n v="8"/>
    <n v="88"/>
    <n v="5.2638077294616163E-2"/>
    <s v="Appliance AK"/>
    <s v="Home Appliances"/>
    <s v="S007"/>
    <n v="44"/>
    <s v="HealthTech Supplies"/>
    <s v="Peter Clark"/>
    <s v="peter@healthtech.com"/>
    <s v="Miami"/>
    <s v="FL"/>
    <n v="704"/>
    <n v="666.94279358459016"/>
  </r>
  <r>
    <s v="C049"/>
    <s v="Victor Brown"/>
    <n v="48"/>
    <x v="1"/>
    <s v="Midwest"/>
    <n v="4756"/>
    <s v="P052"/>
    <d v="2024-08-09T00:00:00"/>
    <n v="1"/>
    <n v="47.5"/>
    <n v="6.2098060726764007E-2"/>
    <s v="Gadget AZ"/>
    <s v="Home Appliances"/>
    <s v="S002"/>
    <n v="23.75"/>
    <s v="Tech Gear Co."/>
    <s v="John Taylor"/>
    <s v="john@techgear.com"/>
    <s v="Los Angeles"/>
    <s v="CA"/>
    <n v="47.5"/>
    <n v="44.550342115478713"/>
  </r>
  <r>
    <s v="C139"/>
    <s v="Nina Young"/>
    <n v="53"/>
    <x v="1"/>
    <s v="North"/>
    <n v="4757"/>
    <s v="P023"/>
    <d v="2024-08-10T00:00:00"/>
    <n v="10"/>
    <n v="24"/>
    <n v="3.2411510736018133E-2"/>
    <s v="Tool W"/>
    <s v="Hardware"/>
    <s v="S003"/>
    <n v="12"/>
    <s v="Circuit Solutions"/>
    <s v="Mark Johnson"/>
    <s v="mark@circuitsolutions.com"/>
    <s v="San Francisco"/>
    <s v="CA"/>
    <n v="240"/>
    <n v="232.22123742335566"/>
  </r>
  <r>
    <s v="C097"/>
    <s v="Henry Parker"/>
    <n v="18"/>
    <x v="0"/>
    <s v="North"/>
    <n v="4758"/>
    <s v="P017"/>
    <d v="2024-08-10T00:00:00"/>
    <n v="2"/>
    <n v="80"/>
    <n v="2.5107132759507711E-2"/>
    <s v="Appliance Q"/>
    <s v="Home Appliances"/>
    <s v="S007"/>
    <n v="40"/>
    <s v="HealthTech Supplies"/>
    <s v="Peter Clark"/>
    <s v="peter@healthtech.com"/>
    <s v="Miami"/>
    <s v="FL"/>
    <n v="160"/>
    <n v="155.98285875847876"/>
  </r>
  <r>
    <s v="C002"/>
    <s v="Xander Jones"/>
    <n v="66"/>
    <x v="0"/>
    <s v="Midwest"/>
    <n v="4759"/>
    <s v="P028"/>
    <d v="2024-08-10T00:00:00"/>
    <n v="7"/>
    <n v="46"/>
    <n v="9.8336491749027519E-2"/>
    <s v="Widget AB"/>
    <s v="Electronics"/>
    <s v="S008"/>
    <n v="23"/>
    <s v="Auto Electronics Pro"/>
    <s v="Daniel Evans"/>
    <s v="daniel@autoelectronics.com"/>
    <s v="Detroit"/>
    <s v="MI"/>
    <n v="322"/>
    <n v="290.33564965681313"/>
  </r>
  <r>
    <s v="C019"/>
    <s v="Alice Hall"/>
    <n v="35"/>
    <x v="0"/>
    <s v="Midwest"/>
    <n v="4760"/>
    <s v="P022"/>
    <d v="2024-08-10T00:00:00"/>
    <n v="5"/>
    <n v="54"/>
    <n v="5.6051021519712307E-2"/>
    <s v="Gadget V"/>
    <s v="Home Appliances"/>
    <s v="S002"/>
    <n v="27"/>
    <s v="Tech Gear Co."/>
    <s v="John Taylor"/>
    <s v="john@techgear.com"/>
    <s v="Los Angeles"/>
    <s v="CA"/>
    <n v="270"/>
    <n v="254.86622418967767"/>
  </r>
  <r>
    <s v="C061"/>
    <s v="Paul Young"/>
    <n v="62"/>
    <x v="1"/>
    <s v="Midwest"/>
    <n v="4761"/>
    <s v="P022"/>
    <d v="2024-08-10T00:00:00"/>
    <n v="7"/>
    <n v="54"/>
    <n v="8.6169962629090879E-2"/>
    <s v="Gadget V"/>
    <s v="Home Appliances"/>
    <s v="S002"/>
    <n v="27"/>
    <s v="Tech Gear Co."/>
    <s v="John Taylor"/>
    <s v="john@techgear.com"/>
    <s v="Los Angeles"/>
    <s v="CA"/>
    <n v="378"/>
    <n v="345.42775412620364"/>
  </r>
  <r>
    <s v="C116"/>
    <s v="Carol Baker"/>
    <n v="62"/>
    <x v="1"/>
    <s v="Midwest"/>
    <n v="4762"/>
    <s v="P005"/>
    <d v="2024-08-10T00:00:00"/>
    <n v="8"/>
    <n v="60"/>
    <n v="7.3500178998310878E-2"/>
    <s v="Device E"/>
    <s v="Electronics"/>
    <s v="S005"/>
    <n v="30"/>
    <s v="Office Tech Depot"/>
    <s v="Kevin Lee"/>
    <s v="kevin@officetechdepot.com"/>
    <s v="Chicago"/>
    <s v="IL"/>
    <n v="480"/>
    <n v="444.71991408081078"/>
  </r>
  <r>
    <s v="C120"/>
    <s v="Leo Brown"/>
    <n v="70"/>
    <x v="0"/>
    <s v="West Coast"/>
    <n v="4763"/>
    <s v="P001"/>
    <d v="2024-08-10T00:00:00"/>
    <n v="2"/>
    <n v="30"/>
    <n v="6.6305395240886689E-2"/>
    <s v="Widget A"/>
    <s v="Electronics"/>
    <s v="S001"/>
    <n v="15"/>
    <s v="Gadget World"/>
    <s v="Emily Rose"/>
    <s v="emily@gadgetworld.com"/>
    <s v="New York"/>
    <s v="NY"/>
    <n v="60"/>
    <n v="56.021676285546796"/>
  </r>
  <r>
    <s v="C017"/>
    <s v="Mia Brown"/>
    <n v="55"/>
    <x v="1"/>
    <s v="West Coast"/>
    <n v="4764"/>
    <s v="P015"/>
    <d v="2024-08-10T00:00:00"/>
    <n v="8"/>
    <n v="70"/>
    <n v="4.8906294600690015E-2"/>
    <s v="Device O"/>
    <s v="Electronics"/>
    <s v="S005"/>
    <n v="35"/>
    <s v="Office Tech Depot"/>
    <s v="Kevin Lee"/>
    <s v="kevin@officetechdepot.com"/>
    <s v="Chicago"/>
    <s v="IL"/>
    <n v="560"/>
    <n v="532.61247502361357"/>
  </r>
  <r>
    <s v="C145"/>
    <s v="Grace Parker"/>
    <n v="55"/>
    <x v="1"/>
    <s v="North"/>
    <n v="4765"/>
    <s v="P007"/>
    <d v="2024-08-10T00:00:00"/>
    <n v="8"/>
    <n v="90"/>
    <n v="5.7753096672050086E-2"/>
    <s v="Appliance G"/>
    <s v="Home Appliances"/>
    <s v="S007"/>
    <n v="45"/>
    <s v="HealthTech Supplies"/>
    <s v="Peter Clark"/>
    <s v="peter@healthtech.com"/>
    <s v="Miami"/>
    <s v="FL"/>
    <n v="720"/>
    <n v="678.41777039612396"/>
  </r>
  <r>
    <s v="C029"/>
    <s v="Quinn Taylor"/>
    <n v="38"/>
    <x v="1"/>
    <s v="West Coast"/>
    <n v="4766"/>
    <s v="P015"/>
    <d v="2024-08-10T00:00:00"/>
    <n v="4"/>
    <n v="70"/>
    <n v="2.4226031420560547E-2"/>
    <s v="Device O"/>
    <s v="Electronics"/>
    <s v="S005"/>
    <n v="35"/>
    <s v="Office Tech Depot"/>
    <s v="Kevin Lee"/>
    <s v="kevin@officetechdepot.com"/>
    <s v="Chicago"/>
    <s v="IL"/>
    <n v="280"/>
    <n v="273.21671120224306"/>
  </r>
  <r>
    <s v="C060"/>
    <s v="Alice Adams"/>
    <n v="38"/>
    <x v="1"/>
    <s v="East Coast"/>
    <n v="4767"/>
    <s v="P033"/>
    <d v="2024-08-10T00:00:00"/>
    <n v="4"/>
    <n v="21"/>
    <n v="5.7162898669226109E-2"/>
    <s v="Tool AG"/>
    <s v="Hardware"/>
    <s v="S003"/>
    <n v="10.5"/>
    <s v="Circuit Solutions"/>
    <s v="Mark Johnson"/>
    <s v="mark@circuitsolutions.com"/>
    <s v="San Francisco"/>
    <s v="CA"/>
    <n v="84"/>
    <n v="79.198316511785009"/>
  </r>
  <r>
    <s v="C019"/>
    <s v="Alice Hall"/>
    <n v="35"/>
    <x v="0"/>
    <s v="Midwest"/>
    <n v="4768"/>
    <s v="P042"/>
    <d v="2024-08-10T00:00:00"/>
    <n v="8"/>
    <n v="53"/>
    <n v="4.4330090846403637E-2"/>
    <s v="Gadget AP"/>
    <s v="Home Appliances"/>
    <s v="S002"/>
    <n v="26.5"/>
    <s v="Tech Gear Co."/>
    <s v="John Taylor"/>
    <s v="john@techgear.com"/>
    <s v="Los Angeles"/>
    <s v="CA"/>
    <n v="424"/>
    <n v="405.20404148112488"/>
  </r>
  <r>
    <s v="C082"/>
    <s v="Quinn Lee"/>
    <n v="34"/>
    <x v="1"/>
    <s v="South"/>
    <n v="4769"/>
    <s v="P005"/>
    <d v="2024-08-10T00:00:00"/>
    <n v="1"/>
    <n v="60"/>
    <n v="9.1054280618985586E-2"/>
    <s v="Device E"/>
    <s v="Electronics"/>
    <s v="S005"/>
    <n v="30"/>
    <s v="Office Tech Depot"/>
    <s v="Kevin Lee"/>
    <s v="kevin@officetechdepot.com"/>
    <s v="Chicago"/>
    <s v="IL"/>
    <n v="60"/>
    <n v="54.536743162860866"/>
  </r>
  <r>
    <s v="C076"/>
    <s v="Grace White"/>
    <n v="51"/>
    <x v="1"/>
    <s v="West Coast"/>
    <n v="4770"/>
    <s v="P028"/>
    <d v="2024-08-10T00:00:00"/>
    <n v="3"/>
    <n v="46"/>
    <n v="7.0933354731512785E-2"/>
    <s v="Widget AB"/>
    <s v="Electronics"/>
    <s v="S008"/>
    <n v="23"/>
    <s v="Auto Electronics Pro"/>
    <s v="Daniel Evans"/>
    <s v="daniel@autoelectronics.com"/>
    <s v="Detroit"/>
    <s v="MI"/>
    <n v="138"/>
    <n v="128.21119704705123"/>
  </r>
  <r>
    <s v="C078"/>
    <s v="Alice Hill"/>
    <n v="64"/>
    <x v="1"/>
    <s v="North"/>
    <n v="4771"/>
    <s v="P036"/>
    <d v="2024-08-10T00:00:00"/>
    <n v="2"/>
    <n v="26.5"/>
    <n v="8.6454813544230111E-2"/>
    <s v="Item AJ"/>
    <s v="Office Supplies"/>
    <s v="S006"/>
    <n v="13.25"/>
    <s v="Eco Electronics"/>
    <s v="Linda Parker"/>
    <s v="linda@ecoelectronics.com"/>
    <s v="Portland"/>
    <s v="OR"/>
    <n v="53"/>
    <n v="48.417894882155807"/>
  </r>
  <r>
    <s v="C083"/>
    <s v="Emily Brown"/>
    <n v="44"/>
    <x v="1"/>
    <s v="East Coast"/>
    <n v="4772"/>
    <s v="P022"/>
    <d v="2024-08-10T00:00:00"/>
    <n v="4"/>
    <n v="54"/>
    <n v="6.0118691295685249E-2"/>
    <s v="Gadget V"/>
    <s v="Home Appliances"/>
    <s v="S002"/>
    <n v="27"/>
    <s v="Tech Gear Co."/>
    <s v="John Taylor"/>
    <s v="john@techgear.com"/>
    <s v="Los Angeles"/>
    <s v="CA"/>
    <n v="216"/>
    <n v="203.014362680132"/>
  </r>
  <r>
    <s v="C009"/>
    <s v="Tina Brown"/>
    <n v="40"/>
    <x v="1"/>
    <s v="East Coast"/>
    <n v="4773"/>
    <s v="P023"/>
    <d v="2024-08-10T00:00:00"/>
    <n v="10"/>
    <n v="24"/>
    <n v="3.7953348885879203E-3"/>
    <s v="Tool W"/>
    <s v="Hardware"/>
    <s v="S003"/>
    <n v="12"/>
    <s v="Circuit Solutions"/>
    <s v="Mark Johnson"/>
    <s v="mark@circuitsolutions.com"/>
    <s v="San Francisco"/>
    <s v="CA"/>
    <n v="240"/>
    <n v="239.08911962673889"/>
  </r>
  <r>
    <s v="C032"/>
    <s v="Bob Allen"/>
    <n v="34"/>
    <x v="0"/>
    <s v="North"/>
    <n v="4774"/>
    <s v="P042"/>
    <d v="2024-08-10T00:00:00"/>
    <n v="2"/>
    <n v="53"/>
    <n v="7.9585029744975166E-3"/>
    <s v="Gadget AP"/>
    <s v="Home Appliances"/>
    <s v="S002"/>
    <n v="26.5"/>
    <s v="Tech Gear Co."/>
    <s v="John Taylor"/>
    <s v="john@techgear.com"/>
    <s v="Los Angeles"/>
    <s v="CA"/>
    <n v="106"/>
    <n v="105.15639868470326"/>
  </r>
  <r>
    <s v="C124"/>
    <s v="Rachel Allen"/>
    <n v="24"/>
    <x v="0"/>
    <s v="North"/>
    <n v="4775"/>
    <s v="P012"/>
    <d v="2024-08-10T00:00:00"/>
    <n v="4"/>
    <n v="44"/>
    <n v="8.9474747151538275E-2"/>
    <s v="Gadget L"/>
    <s v="Home Appliances"/>
    <s v="S002"/>
    <n v="22"/>
    <s v="Tech Gear Co."/>
    <s v="John Taylor"/>
    <s v="john@techgear.com"/>
    <s v="Los Angeles"/>
    <s v="CA"/>
    <n v="176"/>
    <n v="160.25244450132925"/>
  </r>
  <r>
    <s v="C019"/>
    <s v="Alice Hall"/>
    <n v="35"/>
    <x v="0"/>
    <s v="Midwest"/>
    <n v="4776"/>
    <s v="P001"/>
    <d v="2024-08-10T00:00:00"/>
    <n v="8"/>
    <n v="30"/>
    <n v="5.3106206051857542E-2"/>
    <s v="Widget A"/>
    <s v="Electronics"/>
    <s v="S001"/>
    <n v="15"/>
    <s v="Gadget World"/>
    <s v="Emily Rose"/>
    <s v="emily@gadgetworld.com"/>
    <s v="New York"/>
    <s v="NY"/>
    <n v="240"/>
    <n v="227.25451054755419"/>
  </r>
  <r>
    <s v="C150"/>
    <s v="Wendy Lee"/>
    <n v="24"/>
    <x v="1"/>
    <s v="South"/>
    <n v="4777"/>
    <s v="P030"/>
    <d v="2024-08-10T00:00:00"/>
    <n v="10"/>
    <n v="18"/>
    <n v="8.5826810846196533E-2"/>
    <s v="Accessory AD"/>
    <s v="Accessories"/>
    <s v="S010"/>
    <n v="9"/>
    <s v="Sports Tech Gear"/>
    <s v="Michael Harris"/>
    <s v="michael@sportstechgear.com"/>
    <s v="Denver"/>
    <s v="CO"/>
    <n v="180"/>
    <n v="164.55117404768461"/>
  </r>
  <r>
    <s v="C121"/>
    <s v="Leo Carter"/>
    <n v="65"/>
    <x v="1"/>
    <s v="Midwest"/>
    <n v="4778"/>
    <s v="P038"/>
    <d v="2024-08-10T00:00:00"/>
    <n v="9"/>
    <n v="39"/>
    <n v="8.8882130698391737E-2"/>
    <s v="Widget AL"/>
    <s v="Electronics"/>
    <s v="S008"/>
    <n v="19.5"/>
    <s v="Auto Electronics Pro"/>
    <s v="Daniel Evans"/>
    <s v="daniel@autoelectronics.com"/>
    <s v="Detroit"/>
    <s v="MI"/>
    <n v="351"/>
    <n v="319.80237212486452"/>
  </r>
  <r>
    <s v="C018"/>
    <s v="Emily Walker"/>
    <n v="68"/>
    <x v="0"/>
    <s v="East Coast"/>
    <n v="4779"/>
    <s v="P002"/>
    <d v="2024-08-11T00:00:00"/>
    <n v="7"/>
    <n v="50"/>
    <n v="9.9513816792002555E-3"/>
    <s v="Gadget B"/>
    <s v="Home Appliances"/>
    <s v="S002"/>
    <n v="25"/>
    <s v="Tech Gear Co."/>
    <s v="John Taylor"/>
    <s v="john@techgear.com"/>
    <s v="Los Angeles"/>
    <s v="CA"/>
    <n v="350"/>
    <n v="346.51701641227993"/>
  </r>
  <r>
    <s v="C043"/>
    <s v="Uma Mitchell"/>
    <n v="46"/>
    <x v="1"/>
    <s v="South"/>
    <n v="4780"/>
    <s v="P029"/>
    <d v="2024-08-11T00:00:00"/>
    <n v="4"/>
    <n v="40"/>
    <n v="4.3129532126805661E-2"/>
    <s v="Tool AC"/>
    <s v="Hardware"/>
    <s v="S009"/>
    <n v="20"/>
    <s v="Gourmet Gadgets"/>
    <s v="Alice Brown"/>
    <s v="alice@gourmetgadgets.com"/>
    <s v="Seattle"/>
    <s v="WA"/>
    <n v="160"/>
    <n v="153.0992748597111"/>
  </r>
  <r>
    <s v="C072"/>
    <s v="Carol Brown"/>
    <n v="37"/>
    <x v="1"/>
    <s v="West Coast"/>
    <n v="4781"/>
    <s v="P031"/>
    <d v="2024-08-11T00:00:00"/>
    <n v="1"/>
    <n v="37"/>
    <n v="4.9913666431821303E-2"/>
    <s v="Widget AE"/>
    <s v="Electronics"/>
    <s v="S001"/>
    <n v="18.5"/>
    <s v="Gadget World"/>
    <s v="Emily Rose"/>
    <s v="emily@gadgetworld.com"/>
    <s v="New York"/>
    <s v="NY"/>
    <n v="37"/>
    <n v="35.153194342022609"/>
  </r>
  <r>
    <s v="C140"/>
    <s v="Wendy Hall"/>
    <n v="28"/>
    <x v="0"/>
    <s v="East Coast"/>
    <n v="4782"/>
    <s v="P002"/>
    <d v="2024-08-11T00:00:00"/>
    <n v="6"/>
    <n v="50"/>
    <n v="7.9647966183943375E-2"/>
    <s v="Gadget B"/>
    <s v="Home Appliances"/>
    <s v="S002"/>
    <n v="25"/>
    <s v="Tech Gear Co."/>
    <s v="John Taylor"/>
    <s v="john@techgear.com"/>
    <s v="Los Angeles"/>
    <s v="CA"/>
    <n v="300"/>
    <n v="276.10561014481698"/>
  </r>
  <r>
    <s v="C115"/>
    <s v="Bob Parker"/>
    <n v="25"/>
    <x v="1"/>
    <s v="West Coast"/>
    <n v="4783"/>
    <s v="P030"/>
    <d v="2024-08-11T00:00:00"/>
    <n v="3"/>
    <n v="18"/>
    <n v="2.7083556233933284E-2"/>
    <s v="Accessory AD"/>
    <s v="Accessories"/>
    <s v="S010"/>
    <n v="9"/>
    <s v="Sports Tech Gear"/>
    <s v="Michael Harris"/>
    <s v="michael@sportstechgear.com"/>
    <s v="Denver"/>
    <s v="CO"/>
    <n v="54"/>
    <n v="52.537487963367603"/>
  </r>
  <r>
    <s v="C044"/>
    <s v="Oscar Adams"/>
    <n v="21"/>
    <x v="0"/>
    <s v="South"/>
    <n v="4784"/>
    <s v="P030"/>
    <d v="2024-08-11T00:00:00"/>
    <n v="10"/>
    <n v="18"/>
    <n v="3.8369620135809572E-2"/>
    <s v="Accessory AD"/>
    <s v="Accessories"/>
    <s v="S010"/>
    <n v="9"/>
    <s v="Sports Tech Gear"/>
    <s v="Michael Harris"/>
    <s v="michael@sportstechgear.com"/>
    <s v="Denver"/>
    <s v="CO"/>
    <n v="180"/>
    <n v="173.09346837555427"/>
  </r>
  <r>
    <s v="C077"/>
    <s v="Frank Young"/>
    <n v="38"/>
    <x v="0"/>
    <s v="South"/>
    <n v="4785"/>
    <s v="P045"/>
    <d v="2024-08-11T00:00:00"/>
    <n v="5"/>
    <n v="59.5"/>
    <n v="5.1135764250603288E-2"/>
    <s v="Device AS"/>
    <s v="Electronics"/>
    <s v="S005"/>
    <n v="29.75"/>
    <s v="Office Tech Depot"/>
    <s v="Kevin Lee"/>
    <s v="kevin@officetechdepot.com"/>
    <s v="Chicago"/>
    <s v="IL"/>
    <n v="297.5"/>
    <n v="282.28711013544552"/>
  </r>
  <r>
    <s v="C147"/>
    <s v="Karen Hall"/>
    <n v="66"/>
    <x v="0"/>
    <s v="West Coast"/>
    <n v="4786"/>
    <s v="P012"/>
    <d v="2024-08-11T00:00:00"/>
    <n v="8"/>
    <n v="44"/>
    <n v="9.1788483318175906E-2"/>
    <s v="Gadget L"/>
    <s v="Home Appliances"/>
    <s v="S002"/>
    <n v="22"/>
    <s v="Tech Gear Co."/>
    <s v="John Taylor"/>
    <s v="john@techgear.com"/>
    <s v="Los Angeles"/>
    <s v="CA"/>
    <n v="352"/>
    <n v="319.69045387200208"/>
  </r>
  <r>
    <s v="C004"/>
    <s v="Paul Green"/>
    <n v="45"/>
    <x v="1"/>
    <s v="North"/>
    <n v="4787"/>
    <s v="P007"/>
    <d v="2024-08-11T00:00:00"/>
    <n v="1"/>
    <n v="90"/>
    <n v="1.8871303712165499E-2"/>
    <s v="Appliance G"/>
    <s v="Home Appliances"/>
    <s v="S007"/>
    <n v="45"/>
    <s v="HealthTech Supplies"/>
    <s v="Peter Clark"/>
    <s v="peter@healthtech.com"/>
    <s v="Miami"/>
    <s v="FL"/>
    <n v="90"/>
    <n v="88.301582665905102"/>
  </r>
  <r>
    <s v="C125"/>
    <s v="Jack Clark"/>
    <n v="59"/>
    <x v="1"/>
    <s v="Midwest"/>
    <n v="4788"/>
    <s v="P035"/>
    <d v="2024-08-11T00:00:00"/>
    <n v="9"/>
    <n v="63"/>
    <n v="3.2655985979018323E-2"/>
    <s v="Device AI"/>
    <s v="Electronics"/>
    <s v="S005"/>
    <n v="31.5"/>
    <s v="Office Tech Depot"/>
    <s v="Kevin Lee"/>
    <s v="kevin@officetechdepot.com"/>
    <s v="Chicago"/>
    <s v="IL"/>
    <n v="567"/>
    <n v="548.48405594989663"/>
  </r>
  <r>
    <s v="C013"/>
    <s v="Victor Baker"/>
    <n v="70"/>
    <x v="0"/>
    <s v="Midwest"/>
    <n v="4789"/>
    <s v="P040"/>
    <d v="2024-08-11T00:00:00"/>
    <n v="6"/>
    <n v="13"/>
    <n v="7.2286172360013543E-2"/>
    <s v="Accessory AN"/>
    <s v="Accessories"/>
    <s v="S010"/>
    <n v="6.5"/>
    <s v="Sports Tech Gear"/>
    <s v="Michael Harris"/>
    <s v="michael@sportstechgear.com"/>
    <s v="Denver"/>
    <s v="CO"/>
    <n v="78"/>
    <n v="72.361678555918942"/>
  </r>
  <r>
    <s v="C061"/>
    <s v="Paul Young"/>
    <n v="62"/>
    <x v="1"/>
    <s v="Midwest"/>
    <n v="4790"/>
    <s v="P023"/>
    <d v="2024-08-11T00:00:00"/>
    <n v="2"/>
    <n v="24"/>
    <n v="9.9379457929778536E-3"/>
    <s v="Tool W"/>
    <s v="Hardware"/>
    <s v="S003"/>
    <n v="12"/>
    <s v="Circuit Solutions"/>
    <s v="Mark Johnson"/>
    <s v="mark@circuitsolutions.com"/>
    <s v="San Francisco"/>
    <s v="CA"/>
    <n v="48"/>
    <n v="47.522978601937062"/>
  </r>
  <r>
    <s v="C109"/>
    <s v="Oscar Clark"/>
    <n v="62"/>
    <x v="0"/>
    <s v="South"/>
    <n v="4791"/>
    <s v="P024"/>
    <d v="2024-08-11T00:00:00"/>
    <n v="2"/>
    <n v="11"/>
    <n v="9.0677752084920432E-2"/>
    <s v="Accessory X"/>
    <s v="Accessories"/>
    <s v="S004"/>
    <n v="5.5"/>
    <s v="Smart Home Essentials"/>
    <s v="Sarah Davis"/>
    <s v="sarah@smarthomeessentials.com"/>
    <s v="Dallas"/>
    <s v="TX"/>
    <n v="22"/>
    <n v="20.005089454131749"/>
  </r>
  <r>
    <s v="C108"/>
    <s v="Emily Taylor"/>
    <n v="21"/>
    <x v="1"/>
    <s v="South"/>
    <n v="4792"/>
    <s v="P032"/>
    <d v="2024-08-11T00:00:00"/>
    <n v="1"/>
    <n v="48"/>
    <n v="6.3768891102905317E-2"/>
    <s v="Gadget AF"/>
    <s v="Home Appliances"/>
    <s v="S002"/>
    <n v="24"/>
    <s v="Tech Gear Co."/>
    <s v="John Taylor"/>
    <s v="john@techgear.com"/>
    <s v="Los Angeles"/>
    <s v="CA"/>
    <n v="48"/>
    <n v="44.939093227060546"/>
  </r>
  <r>
    <s v="C111"/>
    <s v="Grace Walker"/>
    <n v="21"/>
    <x v="0"/>
    <s v="Midwest"/>
    <n v="4793"/>
    <s v="P026"/>
    <d v="2024-08-11T00:00:00"/>
    <n v="10"/>
    <n v="22"/>
    <n v="9.5813390217100239E-2"/>
    <s v="Item Z"/>
    <s v="Office Supplies"/>
    <s v="S006"/>
    <n v="11"/>
    <s v="Eco Electronics"/>
    <s v="Linda Parker"/>
    <s v="linda@ecoelectronics.com"/>
    <s v="Portland"/>
    <s v="OR"/>
    <n v="220"/>
    <n v="198.92105415223796"/>
  </r>
  <r>
    <s v="C019"/>
    <s v="Alice Hall"/>
    <n v="35"/>
    <x v="0"/>
    <s v="Midwest"/>
    <n v="4794"/>
    <s v="P006"/>
    <d v="2024-08-12T00:00:00"/>
    <n v="9"/>
    <n v="25"/>
    <n v="7.6047274406696869E-2"/>
    <s v="Item F"/>
    <s v="Office Supplies"/>
    <s v="S006"/>
    <n v="12.5"/>
    <s v="Eco Electronics"/>
    <s v="Linda Parker"/>
    <s v="linda@ecoelectronics.com"/>
    <s v="Portland"/>
    <s v="OR"/>
    <n v="225"/>
    <n v="207.8893632584932"/>
  </r>
  <r>
    <s v="C140"/>
    <s v="Wendy Hall"/>
    <n v="28"/>
    <x v="0"/>
    <s v="East Coast"/>
    <n v="4795"/>
    <s v="P030"/>
    <d v="2024-08-12T00:00:00"/>
    <n v="5"/>
    <n v="18"/>
    <n v="2.6841260294289217E-2"/>
    <s v="Accessory AD"/>
    <s v="Accessories"/>
    <s v="S010"/>
    <n v="9"/>
    <s v="Sports Tech Gear"/>
    <s v="Michael Harris"/>
    <s v="michael@sportstechgear.com"/>
    <s v="Denver"/>
    <s v="CO"/>
    <n v="90"/>
    <n v="87.584286573513964"/>
  </r>
  <r>
    <s v="C030"/>
    <s v="Leo Carter"/>
    <n v="54"/>
    <x v="1"/>
    <s v="East Coast"/>
    <n v="4796"/>
    <s v="P008"/>
    <d v="2024-08-12T00:00:00"/>
    <n v="5"/>
    <n v="40"/>
    <n v="5.2241871819825585E-2"/>
    <s v="Widget H"/>
    <s v="Electronics"/>
    <s v="S008"/>
    <n v="20"/>
    <s v="Auto Electronics Pro"/>
    <s v="Daniel Evans"/>
    <s v="daniel@autoelectronics.com"/>
    <s v="Detroit"/>
    <s v="MI"/>
    <n v="200"/>
    <n v="189.55162563603488"/>
  </r>
  <r>
    <s v="C122"/>
    <s v="Mia Clark"/>
    <n v="40"/>
    <x v="1"/>
    <s v="Midwest"/>
    <n v="4797"/>
    <s v="P033"/>
    <d v="2024-08-12T00:00:00"/>
    <n v="5"/>
    <n v="21"/>
    <n v="4.6437665044286217E-2"/>
    <s v="Tool AG"/>
    <s v="Hardware"/>
    <s v="S003"/>
    <n v="10.5"/>
    <s v="Circuit Solutions"/>
    <s v="Mark Johnson"/>
    <s v="mark@circuitsolutions.com"/>
    <s v="San Francisco"/>
    <s v="CA"/>
    <n v="105"/>
    <n v="100.12404517034994"/>
  </r>
  <r>
    <s v="C066"/>
    <s v="Sam Brown"/>
    <n v="32"/>
    <x v="1"/>
    <s v="South"/>
    <n v="4798"/>
    <s v="P042"/>
    <d v="2024-08-12T00:00:00"/>
    <n v="9"/>
    <n v="53"/>
    <n v="8.1883942704711554E-2"/>
    <s v="Gadget AP"/>
    <s v="Home Appliances"/>
    <s v="S002"/>
    <n v="26.5"/>
    <s v="Tech Gear Co."/>
    <s v="John Taylor"/>
    <s v="john@techgear.com"/>
    <s v="Los Angeles"/>
    <s v="CA"/>
    <n v="477"/>
    <n v="437.94135932985262"/>
  </r>
  <r>
    <s v="C029"/>
    <s v="Quinn Taylor"/>
    <n v="38"/>
    <x v="1"/>
    <s v="West Coast"/>
    <n v="4799"/>
    <s v="P039"/>
    <d v="2024-08-12T00:00:00"/>
    <n v="8"/>
    <n v="35"/>
    <n v="5.0806296116658926E-2"/>
    <s v="Tool AM"/>
    <s v="Hardware"/>
    <s v="S009"/>
    <n v="17.5"/>
    <s v="Gourmet Gadgets"/>
    <s v="Alice Brown"/>
    <s v="alice@gourmetgadgets.com"/>
    <s v="Seattle"/>
    <s v="WA"/>
    <n v="280"/>
    <n v="265.77423708733551"/>
  </r>
  <r>
    <s v="C049"/>
    <s v="Victor Brown"/>
    <n v="48"/>
    <x v="1"/>
    <s v="Midwest"/>
    <n v="4800"/>
    <s v="P037"/>
    <d v="2024-08-12T00:00:00"/>
    <n v="3"/>
    <n v="88"/>
    <n v="3.8256727473093749E-2"/>
    <s v="Appliance AK"/>
    <s v="Home Appliances"/>
    <s v="S007"/>
    <n v="44"/>
    <s v="HealthTech Supplies"/>
    <s v="Peter Clark"/>
    <s v="peter@healthtech.com"/>
    <s v="Miami"/>
    <s v="FL"/>
    <n v="264"/>
    <n v="253.90022394710326"/>
  </r>
  <r>
    <s v="C138"/>
    <s v="Sam Parker"/>
    <n v="18"/>
    <x v="1"/>
    <s v="North"/>
    <n v="4801"/>
    <s v="P042"/>
    <d v="2024-08-12T00:00:00"/>
    <n v="1"/>
    <n v="53"/>
    <n v="6.3892493625794688E-2"/>
    <s v="Gadget AP"/>
    <s v="Home Appliances"/>
    <s v="S002"/>
    <n v="26.5"/>
    <s v="Tech Gear Co."/>
    <s v="John Taylor"/>
    <s v="john@techgear.com"/>
    <s v="Los Angeles"/>
    <s v="CA"/>
    <n v="53"/>
    <n v="49.613697837832881"/>
  </r>
  <r>
    <s v="C069"/>
    <s v="Rachel Brown"/>
    <n v="44"/>
    <x v="0"/>
    <s v="West Coast"/>
    <n v="4802"/>
    <s v="P007"/>
    <d v="2024-08-12T00:00:00"/>
    <n v="1"/>
    <n v="90"/>
    <n v="5.9348826115392543E-2"/>
    <s v="Appliance G"/>
    <s v="Home Appliances"/>
    <s v="S007"/>
    <n v="45"/>
    <s v="HealthTech Supplies"/>
    <s v="Peter Clark"/>
    <s v="peter@healthtech.com"/>
    <s v="Miami"/>
    <s v="FL"/>
    <n v="90"/>
    <n v="84.658605649614671"/>
  </r>
  <r>
    <s v="C042"/>
    <s v="Quinn Adams"/>
    <n v="24"/>
    <x v="0"/>
    <s v="North"/>
    <n v="4803"/>
    <s v="P005"/>
    <d v="2024-08-12T00:00:00"/>
    <n v="1"/>
    <n v="60"/>
    <n v="4.7731980026035951E-2"/>
    <s v="Device E"/>
    <s v="Electronics"/>
    <s v="S005"/>
    <n v="30"/>
    <s v="Office Tech Depot"/>
    <s v="Kevin Lee"/>
    <s v="kevin@officetechdepot.com"/>
    <s v="Chicago"/>
    <s v="IL"/>
    <n v="60"/>
    <n v="57.136081198437843"/>
  </r>
  <r>
    <s v="C120"/>
    <s v="Leo Brown"/>
    <n v="70"/>
    <x v="0"/>
    <s v="West Coast"/>
    <n v="4804"/>
    <s v="P042"/>
    <d v="2024-08-12T00:00:00"/>
    <n v="8"/>
    <n v="53"/>
    <n v="8.9236957492398863E-2"/>
    <s v="Gadget AP"/>
    <s v="Home Appliances"/>
    <s v="S002"/>
    <n v="26.5"/>
    <s v="Tech Gear Co."/>
    <s v="John Taylor"/>
    <s v="john@techgear.com"/>
    <s v="Los Angeles"/>
    <s v="CA"/>
    <n v="424"/>
    <n v="386.1635300232229"/>
  </r>
  <r>
    <s v="C075"/>
    <s v="Frank Parker"/>
    <n v="50"/>
    <x v="1"/>
    <s v="East Coast"/>
    <n v="4805"/>
    <s v="P035"/>
    <d v="2024-08-12T00:00:00"/>
    <n v="4"/>
    <n v="63"/>
    <n v="2.6699940157132274E-2"/>
    <s v="Device AI"/>
    <s v="Electronics"/>
    <s v="S005"/>
    <n v="31.5"/>
    <s v="Office Tech Depot"/>
    <s v="Kevin Lee"/>
    <s v="kevin@officetechdepot.com"/>
    <s v="Chicago"/>
    <s v="IL"/>
    <n v="252"/>
    <n v="245.27161508040265"/>
  </r>
  <r>
    <s v="C112"/>
    <s v="Frank White"/>
    <n v="52"/>
    <x v="0"/>
    <s v="East Coast"/>
    <n v="4806"/>
    <s v="P038"/>
    <d v="2024-08-12T00:00:00"/>
    <n v="10"/>
    <n v="39"/>
    <n v="6.3749464101627559E-2"/>
    <s v="Widget AL"/>
    <s v="Electronics"/>
    <s v="S008"/>
    <n v="19.5"/>
    <s v="Auto Electronics Pro"/>
    <s v="Daniel Evans"/>
    <s v="daniel@autoelectronics.com"/>
    <s v="Detroit"/>
    <s v="MI"/>
    <n v="390"/>
    <n v="365.13770900036525"/>
  </r>
  <r>
    <s v="C073"/>
    <s v="Mia Allen"/>
    <n v="36"/>
    <x v="1"/>
    <s v="East Coast"/>
    <n v="4807"/>
    <s v="P018"/>
    <d v="2024-08-13T00:00:00"/>
    <n v="5"/>
    <n v="43"/>
    <n v="7.7184978659289027E-2"/>
    <s v="Widget R"/>
    <s v="Electronics"/>
    <s v="S008"/>
    <n v="21.5"/>
    <s v="Auto Electronics Pro"/>
    <s v="Daniel Evans"/>
    <s v="daniel@autoelectronics.com"/>
    <s v="Detroit"/>
    <s v="MI"/>
    <n v="215"/>
    <n v="198.40522958825287"/>
  </r>
  <r>
    <s v="C006"/>
    <s v="Grace Hall"/>
    <n v="56"/>
    <x v="0"/>
    <s v="East Coast"/>
    <n v="4808"/>
    <s v="P022"/>
    <d v="2024-08-13T00:00:00"/>
    <n v="5"/>
    <n v="54"/>
    <n v="9.1906114497660119E-2"/>
    <s v="Gadget V"/>
    <s v="Home Appliances"/>
    <s v="S002"/>
    <n v="27"/>
    <s v="Tech Gear Co."/>
    <s v="John Taylor"/>
    <s v="john@techgear.com"/>
    <s v="Los Angeles"/>
    <s v="CA"/>
    <n v="270"/>
    <n v="245.18534908563177"/>
  </r>
  <r>
    <s v="C099"/>
    <s v="Rachel Lee"/>
    <n v="67"/>
    <x v="0"/>
    <s v="West Coast"/>
    <n v="4809"/>
    <s v="P025"/>
    <d v="2024-08-13T00:00:00"/>
    <n v="10"/>
    <n v="65"/>
    <n v="7.3295109371545569E-2"/>
    <s v="Device Y"/>
    <s v="Electronics"/>
    <s v="S005"/>
    <n v="32.5"/>
    <s v="Office Tech Depot"/>
    <s v="Kevin Lee"/>
    <s v="kevin@officetechdepot.com"/>
    <s v="Chicago"/>
    <s v="IL"/>
    <n v="650"/>
    <n v="602.35817890849535"/>
  </r>
  <r>
    <s v="C049"/>
    <s v="Victor Brown"/>
    <n v="48"/>
    <x v="1"/>
    <s v="Midwest"/>
    <n v="4810"/>
    <s v="P037"/>
    <d v="2024-08-13T00:00:00"/>
    <n v="1"/>
    <n v="88"/>
    <n v="3.0922253729510699E-2"/>
    <s v="Appliance AK"/>
    <s v="Home Appliances"/>
    <s v="S007"/>
    <n v="44"/>
    <s v="HealthTech Supplies"/>
    <s v="Peter Clark"/>
    <s v="peter@healthtech.com"/>
    <s v="Miami"/>
    <s v="FL"/>
    <n v="88"/>
    <n v="85.278841671803065"/>
  </r>
  <r>
    <s v="C019"/>
    <s v="Alice Hall"/>
    <n v="35"/>
    <x v="0"/>
    <s v="Midwest"/>
    <n v="4811"/>
    <s v="P049"/>
    <d v="2024-08-13T00:00:00"/>
    <n v="10"/>
    <n v="39.5"/>
    <n v="4.2744996437894421E-3"/>
    <s v="Tool AW"/>
    <s v="Hardware"/>
    <s v="S009"/>
    <n v="19.75"/>
    <s v="Gourmet Gadgets"/>
    <s v="Alice Brown"/>
    <s v="alice@gourmetgadgets.com"/>
    <s v="Seattle"/>
    <s v="WA"/>
    <n v="395"/>
    <n v="393.31157264070316"/>
  </r>
  <r>
    <s v="C007"/>
    <s v="Emily Adams"/>
    <n v="62"/>
    <x v="0"/>
    <s v="West Coast"/>
    <n v="4812"/>
    <s v="P025"/>
    <d v="2024-08-13T00:00:00"/>
    <n v="3"/>
    <n v="65"/>
    <n v="5.4768906795608197E-2"/>
    <s v="Device Y"/>
    <s v="Electronics"/>
    <s v="S005"/>
    <n v="32.5"/>
    <s v="Office Tech Depot"/>
    <s v="Kevin Lee"/>
    <s v="kevin@officetechdepot.com"/>
    <s v="Chicago"/>
    <s v="IL"/>
    <n v="195"/>
    <n v="184.32006317485641"/>
  </r>
  <r>
    <s v="C115"/>
    <s v="Bob Parker"/>
    <n v="25"/>
    <x v="1"/>
    <s v="West Coast"/>
    <n v="4813"/>
    <s v="P023"/>
    <d v="2024-08-13T00:00:00"/>
    <n v="9"/>
    <n v="24"/>
    <n v="9.2156579238993327E-2"/>
    <s v="Tool W"/>
    <s v="Hardware"/>
    <s v="S003"/>
    <n v="12"/>
    <s v="Circuit Solutions"/>
    <s v="Mark Johnson"/>
    <s v="mark@circuitsolutions.com"/>
    <s v="San Francisco"/>
    <s v="CA"/>
    <n v="216"/>
    <n v="196.09417888437744"/>
  </r>
  <r>
    <s v="C110"/>
    <s v="Zoe Young"/>
    <n v="55"/>
    <x v="1"/>
    <s v="West Coast"/>
    <n v="4814"/>
    <s v="P017"/>
    <d v="2024-08-13T00:00:00"/>
    <n v="6"/>
    <n v="80"/>
    <n v="7.1562427665478059E-2"/>
    <s v="Appliance Q"/>
    <s v="Home Appliances"/>
    <s v="S007"/>
    <n v="40"/>
    <s v="HealthTech Supplies"/>
    <s v="Peter Clark"/>
    <s v="peter@healthtech.com"/>
    <s v="Miami"/>
    <s v="FL"/>
    <n v="480"/>
    <n v="445.65003472057055"/>
  </r>
  <r>
    <s v="C011"/>
    <s v="Frank Wright"/>
    <n v="55"/>
    <x v="1"/>
    <s v="North"/>
    <n v="4815"/>
    <s v="P042"/>
    <d v="2024-08-13T00:00:00"/>
    <n v="4"/>
    <n v="53"/>
    <n v="3.1763071273446221E-2"/>
    <s v="Gadget AP"/>
    <s v="Home Appliances"/>
    <s v="S002"/>
    <n v="26.5"/>
    <s v="Tech Gear Co."/>
    <s v="John Taylor"/>
    <s v="john@techgear.com"/>
    <s v="Los Angeles"/>
    <s v="CA"/>
    <n v="212"/>
    <n v="205.2662288900294"/>
  </r>
  <r>
    <s v="C139"/>
    <s v="Nina Young"/>
    <n v="53"/>
    <x v="1"/>
    <s v="North"/>
    <n v="4816"/>
    <s v="P021"/>
    <d v="2024-08-13T00:00:00"/>
    <n v="8"/>
    <n v="34"/>
    <n v="5.4216242658581972E-2"/>
    <s v="Widget U"/>
    <s v="Electronics"/>
    <s v="S001"/>
    <n v="17"/>
    <s v="Gadget World"/>
    <s v="Emily Rose"/>
    <s v="emily@gadgetworld.com"/>
    <s v="New York"/>
    <s v="NY"/>
    <n v="272"/>
    <n v="257.25318199686569"/>
  </r>
  <r>
    <s v="C108"/>
    <s v="Emily Taylor"/>
    <n v="21"/>
    <x v="1"/>
    <s v="South"/>
    <n v="4817"/>
    <s v="P036"/>
    <d v="2024-08-13T00:00:00"/>
    <n v="6"/>
    <n v="26.5"/>
    <n v="3.7317859421429844E-2"/>
    <s v="Item AJ"/>
    <s v="Office Supplies"/>
    <s v="S006"/>
    <n v="13.25"/>
    <s v="Eco Electronics"/>
    <s v="Linda Parker"/>
    <s v="linda@ecoelectronics.com"/>
    <s v="Portland"/>
    <s v="OR"/>
    <n v="159"/>
    <n v="153.06646035199265"/>
  </r>
  <r>
    <s v="C043"/>
    <s v="Uma Mitchell"/>
    <n v="46"/>
    <x v="1"/>
    <s v="South"/>
    <n v="4818"/>
    <s v="P031"/>
    <d v="2024-08-13T00:00:00"/>
    <n v="5"/>
    <n v="37"/>
    <n v="8.1340633032587328E-3"/>
    <s v="Widget AE"/>
    <s v="Electronics"/>
    <s v="S001"/>
    <n v="18.5"/>
    <s v="Gadget World"/>
    <s v="Emily Rose"/>
    <s v="emily@gadgetworld.com"/>
    <s v="New York"/>
    <s v="NY"/>
    <n v="185"/>
    <n v="183.49519828889714"/>
  </r>
  <r>
    <s v="C067"/>
    <s v="Rachel Hill"/>
    <n v="61"/>
    <x v="1"/>
    <s v="East Coast"/>
    <n v="4819"/>
    <s v="P002"/>
    <d v="2024-08-13T00:00:00"/>
    <n v="3"/>
    <n v="50"/>
    <n v="4.8703149598818135E-2"/>
    <s v="Gadget B"/>
    <s v="Home Appliances"/>
    <s v="S002"/>
    <n v="25"/>
    <s v="Tech Gear Co."/>
    <s v="John Taylor"/>
    <s v="john@techgear.com"/>
    <s v="Los Angeles"/>
    <s v="CA"/>
    <n v="150"/>
    <n v="142.69452756017728"/>
  </r>
  <r>
    <s v="C033"/>
    <s v="Grace Mitchell"/>
    <n v="54"/>
    <x v="1"/>
    <s v="West Coast"/>
    <n v="4820"/>
    <s v="P040"/>
    <d v="2024-08-13T00:00:00"/>
    <n v="10"/>
    <n v="13"/>
    <n v="6.0905066366898401E-2"/>
    <s v="Accessory AN"/>
    <s v="Accessories"/>
    <s v="S010"/>
    <n v="6.5"/>
    <s v="Sports Tech Gear"/>
    <s v="Michael Harris"/>
    <s v="michael@sportstechgear.com"/>
    <s v="Denver"/>
    <s v="CO"/>
    <n v="130"/>
    <n v="122.0823413723032"/>
  </r>
  <r>
    <s v="C102"/>
    <s v="Isla Walker"/>
    <n v="38"/>
    <x v="0"/>
    <s v="South"/>
    <n v="4821"/>
    <s v="P015"/>
    <d v="2024-08-13T00:00:00"/>
    <n v="10"/>
    <n v="70"/>
    <n v="2.8440633469028899E-2"/>
    <s v="Device O"/>
    <s v="Electronics"/>
    <s v="S005"/>
    <n v="35"/>
    <s v="Office Tech Depot"/>
    <s v="Kevin Lee"/>
    <s v="kevin@officetechdepot.com"/>
    <s v="Chicago"/>
    <s v="IL"/>
    <n v="700"/>
    <n v="680.0915565716798"/>
  </r>
  <r>
    <s v="C134"/>
    <s v="Yara Hill"/>
    <n v="36"/>
    <x v="1"/>
    <s v="North"/>
    <n v="4822"/>
    <s v="P005"/>
    <d v="2024-08-13T00:00:00"/>
    <n v="5"/>
    <n v="60"/>
    <n v="8.8964599140454445E-2"/>
    <s v="Device E"/>
    <s v="Electronics"/>
    <s v="S005"/>
    <n v="30"/>
    <s v="Office Tech Depot"/>
    <s v="Kevin Lee"/>
    <s v="kevin@officetechdepot.com"/>
    <s v="Chicago"/>
    <s v="IL"/>
    <n v="300"/>
    <n v="273.31062025786366"/>
  </r>
  <r>
    <s v="C094"/>
    <s v="Dan Lee"/>
    <n v="18"/>
    <x v="0"/>
    <s v="West Coast"/>
    <n v="4823"/>
    <s v="P007"/>
    <d v="2024-08-13T00:00:00"/>
    <n v="9"/>
    <n v="90"/>
    <n v="9.70645133376416E-2"/>
    <s v="Appliance G"/>
    <s v="Home Appliances"/>
    <s v="S007"/>
    <n v="45"/>
    <s v="HealthTech Supplies"/>
    <s v="Peter Clark"/>
    <s v="peter@healthtech.com"/>
    <s v="Miami"/>
    <s v="FL"/>
    <n v="810"/>
    <n v="731.37774419651032"/>
  </r>
  <r>
    <s v="C122"/>
    <s v="Mia Clark"/>
    <n v="40"/>
    <x v="1"/>
    <s v="Midwest"/>
    <n v="4824"/>
    <s v="P011"/>
    <d v="2024-08-14T00:00:00"/>
    <n v="6"/>
    <n v="32"/>
    <n v="6.7823590902461678E-2"/>
    <s v="Widget K"/>
    <s v="Electronics"/>
    <s v="S001"/>
    <n v="16"/>
    <s v="Gadget World"/>
    <s v="Emily Rose"/>
    <s v="emily@gadgetworld.com"/>
    <s v="New York"/>
    <s v="NY"/>
    <n v="192"/>
    <n v="178.97787054672736"/>
  </r>
  <r>
    <s v="C013"/>
    <s v="Victor Baker"/>
    <n v="70"/>
    <x v="0"/>
    <s v="Midwest"/>
    <n v="4825"/>
    <s v="P028"/>
    <d v="2024-08-14T00:00:00"/>
    <n v="5"/>
    <n v="46"/>
    <n v="6.7564452042113796E-2"/>
    <s v="Widget AB"/>
    <s v="Electronics"/>
    <s v="S008"/>
    <n v="23"/>
    <s v="Auto Electronics Pro"/>
    <s v="Daniel Evans"/>
    <s v="daniel@autoelectronics.com"/>
    <s v="Detroit"/>
    <s v="MI"/>
    <n v="230"/>
    <n v="214.46017603031382"/>
  </r>
  <r>
    <s v="C095"/>
    <s v="Tina Taylor"/>
    <n v="52"/>
    <x v="0"/>
    <s v="South"/>
    <n v="4826"/>
    <s v="P019"/>
    <d v="2024-08-14T00:00:00"/>
    <n v="5"/>
    <n v="38"/>
    <n v="2.2415144479359297E-2"/>
    <s v="Tool S"/>
    <s v="Hardware"/>
    <s v="S009"/>
    <n v="19"/>
    <s v="Gourmet Gadgets"/>
    <s v="Alice Brown"/>
    <s v="alice@gourmetgadgets.com"/>
    <s v="Seattle"/>
    <s v="WA"/>
    <n v="190"/>
    <n v="185.74112254892174"/>
  </r>
  <r>
    <s v="C041"/>
    <s v="Carol Jones"/>
    <n v="40"/>
    <x v="0"/>
    <s v="West Coast"/>
    <n v="4827"/>
    <s v="P006"/>
    <d v="2024-08-14T00:00:00"/>
    <n v="2"/>
    <n v="25"/>
    <n v="3.9642564462315101E-2"/>
    <s v="Item F"/>
    <s v="Office Supplies"/>
    <s v="S006"/>
    <n v="12.5"/>
    <s v="Eco Electronics"/>
    <s v="Linda Parker"/>
    <s v="linda@ecoelectronics.com"/>
    <s v="Portland"/>
    <s v="OR"/>
    <n v="50"/>
    <n v="48.017871776884242"/>
  </r>
  <r>
    <s v="C077"/>
    <s v="Frank Young"/>
    <n v="38"/>
    <x v="0"/>
    <s v="South"/>
    <n v="4828"/>
    <s v="P029"/>
    <d v="2024-08-14T00:00:00"/>
    <n v="4"/>
    <n v="40"/>
    <n v="2.5586553916328025E-3"/>
    <s v="Tool AC"/>
    <s v="Hardware"/>
    <s v="S009"/>
    <n v="20"/>
    <s v="Gourmet Gadgets"/>
    <s v="Alice Brown"/>
    <s v="alice@gourmetgadgets.com"/>
    <s v="Seattle"/>
    <s v="WA"/>
    <n v="160"/>
    <n v="159.59061513733874"/>
  </r>
  <r>
    <s v="C026"/>
    <s v="Nina Allen"/>
    <n v="24"/>
    <x v="1"/>
    <s v="South"/>
    <n v="4829"/>
    <s v="P036"/>
    <d v="2024-08-14T00:00:00"/>
    <n v="5"/>
    <n v="26.5"/>
    <n v="9.4559676722873409E-2"/>
    <s v="Item AJ"/>
    <s v="Office Supplies"/>
    <s v="S006"/>
    <n v="13.25"/>
    <s v="Eco Electronics"/>
    <s v="Linda Parker"/>
    <s v="linda@ecoelectronics.com"/>
    <s v="Portland"/>
    <s v="OR"/>
    <n v="132.5"/>
    <n v="119.97084283421927"/>
  </r>
  <r>
    <s v="C037"/>
    <s v="Dan White"/>
    <n v="21"/>
    <x v="0"/>
    <s v="Midwest"/>
    <n v="4830"/>
    <s v="P044"/>
    <d v="2024-08-14T00:00:00"/>
    <n v="4"/>
    <n v="10.5"/>
    <n v="2.8710770582605717E-2"/>
    <s v="Accessory AR"/>
    <s v="Accessories"/>
    <s v="S004"/>
    <n v="5.25"/>
    <s v="Smart Home Essentials"/>
    <s v="Sarah Davis"/>
    <s v="sarah@smarthomeessentials.com"/>
    <s v="Dallas"/>
    <s v="TX"/>
    <n v="42"/>
    <n v="40.794147635530557"/>
  </r>
  <r>
    <s v="C090"/>
    <s v="Carol Brown"/>
    <n v="41"/>
    <x v="1"/>
    <s v="North"/>
    <n v="4831"/>
    <s v="P002"/>
    <d v="2024-08-14T00:00:00"/>
    <n v="5"/>
    <n v="50"/>
    <n v="1.7829347235188597E-2"/>
    <s v="Gadget B"/>
    <s v="Home Appliances"/>
    <s v="S002"/>
    <n v="25"/>
    <s v="Tech Gear Co."/>
    <s v="John Taylor"/>
    <s v="john@techgear.com"/>
    <s v="Los Angeles"/>
    <s v="CA"/>
    <n v="250"/>
    <n v="245.54266319120285"/>
  </r>
  <r>
    <s v="C069"/>
    <s v="Rachel Brown"/>
    <n v="44"/>
    <x v="0"/>
    <s v="West Coast"/>
    <n v="4832"/>
    <s v="P021"/>
    <d v="2024-08-14T00:00:00"/>
    <n v="5"/>
    <n v="34"/>
    <n v="8.7027862752225627E-2"/>
    <s v="Widget U"/>
    <s v="Electronics"/>
    <s v="S001"/>
    <n v="17"/>
    <s v="Gadget World"/>
    <s v="Emily Rose"/>
    <s v="emily@gadgetworld.com"/>
    <s v="New York"/>
    <s v="NY"/>
    <n v="170"/>
    <n v="155.20526333212163"/>
  </r>
  <r>
    <s v="C082"/>
    <s v="Quinn Lee"/>
    <n v="34"/>
    <x v="1"/>
    <s v="South"/>
    <n v="4833"/>
    <s v="P032"/>
    <d v="2024-08-14T00:00:00"/>
    <n v="9"/>
    <n v="48"/>
    <n v="4.0053421152919613E-2"/>
    <s v="Gadget AF"/>
    <s v="Home Appliances"/>
    <s v="S002"/>
    <n v="24"/>
    <s v="Tech Gear Co."/>
    <s v="John Taylor"/>
    <s v="john@techgear.com"/>
    <s v="Los Angeles"/>
    <s v="CA"/>
    <n v="432"/>
    <n v="414.69692206193872"/>
  </r>
  <r>
    <s v="C009"/>
    <s v="Tina Brown"/>
    <n v="40"/>
    <x v="1"/>
    <s v="East Coast"/>
    <n v="4834"/>
    <s v="P041"/>
    <d v="2024-08-14T00:00:00"/>
    <n v="3"/>
    <n v="33.5"/>
    <n v="4.0553612809802457E-2"/>
    <s v="Widget AO"/>
    <s v="Electronics"/>
    <s v="S001"/>
    <n v="16.75"/>
    <s v="Gadget World"/>
    <s v="Emily Rose"/>
    <s v="emily@gadgetworld.com"/>
    <s v="New York"/>
    <s v="NY"/>
    <n v="100.5"/>
    <n v="96.424361912614856"/>
  </r>
  <r>
    <s v="C040"/>
    <s v="Frank White"/>
    <n v="53"/>
    <x v="1"/>
    <s v="South"/>
    <n v="4835"/>
    <s v="P040"/>
    <d v="2024-08-14T00:00:00"/>
    <n v="9"/>
    <n v="13"/>
    <n v="9.1616948945108259E-2"/>
    <s v="Accessory AN"/>
    <s v="Accessories"/>
    <s v="S010"/>
    <n v="6.5"/>
    <s v="Sports Tech Gear"/>
    <s v="Michael Harris"/>
    <s v="michael@sportstechgear.com"/>
    <s v="Denver"/>
    <s v="CO"/>
    <n v="117"/>
    <n v="106.28081697342233"/>
  </r>
  <r>
    <s v="C110"/>
    <s v="Zoe Young"/>
    <n v="55"/>
    <x v="1"/>
    <s v="West Coast"/>
    <n v="4836"/>
    <s v="P053"/>
    <d v="2024-08-14T00:00:00"/>
    <n v="6"/>
    <n v="22.5"/>
    <n v="9.9159688876116932E-3"/>
    <s v="Tool BA"/>
    <s v="Hardware"/>
    <s v="S003"/>
    <n v="11.25"/>
    <s v="Circuit Solutions"/>
    <s v="Mark Johnson"/>
    <s v="mark@circuitsolutions.com"/>
    <s v="San Francisco"/>
    <s v="CA"/>
    <n v="135"/>
    <n v="133.66134420017241"/>
  </r>
  <r>
    <s v="C108"/>
    <s v="Emily Taylor"/>
    <n v="21"/>
    <x v="1"/>
    <s v="South"/>
    <n v="4837"/>
    <s v="P007"/>
    <d v="2024-08-14T00:00:00"/>
    <n v="9"/>
    <n v="90"/>
    <n v="6.0792446336552765E-2"/>
    <s v="Appliance G"/>
    <s v="Home Appliances"/>
    <s v="S007"/>
    <n v="45"/>
    <s v="HealthTech Supplies"/>
    <s v="Peter Clark"/>
    <s v="peter@healthtech.com"/>
    <s v="Miami"/>
    <s v="FL"/>
    <n v="810"/>
    <n v="760.75811846739225"/>
  </r>
  <r>
    <s v="C059"/>
    <s v="Yara Lee"/>
    <n v="36"/>
    <x v="1"/>
    <s v="North"/>
    <n v="4838"/>
    <s v="P031"/>
    <d v="2024-08-14T00:00:00"/>
    <n v="5"/>
    <n v="37"/>
    <n v="3.6559654834758884E-2"/>
    <s v="Widget AE"/>
    <s v="Electronics"/>
    <s v="S001"/>
    <n v="18.5"/>
    <s v="Gadget World"/>
    <s v="Emily Rose"/>
    <s v="emily@gadgetworld.com"/>
    <s v="New York"/>
    <s v="NY"/>
    <n v="185"/>
    <n v="178.23646385556961"/>
  </r>
  <r>
    <s v="C101"/>
    <s v="Karen Hill"/>
    <n v="69"/>
    <x v="0"/>
    <s v="East Coast"/>
    <n v="4839"/>
    <s v="P011"/>
    <d v="2024-08-14T00:00:00"/>
    <n v="6"/>
    <n v="32"/>
    <n v="3.255669280869157E-2"/>
    <s v="Widget K"/>
    <s v="Electronics"/>
    <s v="S001"/>
    <n v="16"/>
    <s v="Gadget World"/>
    <s v="Emily Rose"/>
    <s v="emily@gadgetworld.com"/>
    <s v="New York"/>
    <s v="NY"/>
    <n v="192"/>
    <n v="185.74911498073121"/>
  </r>
  <r>
    <s v="C021"/>
    <s v="Grace Brown"/>
    <n v="51"/>
    <x v="0"/>
    <s v="South"/>
    <n v="4840"/>
    <s v="P046"/>
    <d v="2024-08-14T00:00:00"/>
    <n v="10"/>
    <n v="25.5"/>
    <n v="3.1165980980459342E-2"/>
    <s v="Item AT"/>
    <s v="Office Supplies"/>
    <s v="S006"/>
    <n v="12.75"/>
    <s v="Eco Electronics"/>
    <s v="Linda Parker"/>
    <s v="linda@ecoelectronics.com"/>
    <s v="Portland"/>
    <s v="OR"/>
    <n v="255"/>
    <n v="247.05267484998288"/>
  </r>
  <r>
    <s v="C069"/>
    <s v="Rachel Brown"/>
    <n v="44"/>
    <x v="0"/>
    <s v="West Coast"/>
    <n v="4841"/>
    <s v="P014"/>
    <d v="2024-08-14T00:00:00"/>
    <n v="9"/>
    <n v="12"/>
    <n v="9.274327620019647E-2"/>
    <s v="Accessory N"/>
    <s v="Accessories"/>
    <s v="S004"/>
    <n v="6"/>
    <s v="Smart Home Essentials"/>
    <s v="Sarah Davis"/>
    <s v="sarah@smarthomeessentials.com"/>
    <s v="Dallas"/>
    <s v="TX"/>
    <n v="108"/>
    <n v="97.983726170378787"/>
  </r>
  <r>
    <s v="C074"/>
    <s v="Carol Parker"/>
    <n v="32"/>
    <x v="1"/>
    <s v="South"/>
    <n v="4842"/>
    <s v="P024"/>
    <d v="2024-08-14T00:00:00"/>
    <n v="10"/>
    <n v="11"/>
    <n v="2.1243690868985234E-2"/>
    <s v="Accessory X"/>
    <s v="Accessories"/>
    <s v="S004"/>
    <n v="5.5"/>
    <s v="Smart Home Essentials"/>
    <s v="Sarah Davis"/>
    <s v="sarah@smarthomeessentials.com"/>
    <s v="Dallas"/>
    <s v="TX"/>
    <n v="110"/>
    <n v="107.66319400441162"/>
  </r>
  <r>
    <s v="C120"/>
    <s v="Leo Brown"/>
    <n v="70"/>
    <x v="0"/>
    <s v="West Coast"/>
    <n v="4843"/>
    <s v="P007"/>
    <d v="2024-08-14T00:00:00"/>
    <n v="9"/>
    <n v="90"/>
    <n v="5.745667760964171E-2"/>
    <s v="Appliance G"/>
    <s v="Home Appliances"/>
    <s v="S007"/>
    <n v="45"/>
    <s v="HealthTech Supplies"/>
    <s v="Peter Clark"/>
    <s v="peter@healthtech.com"/>
    <s v="Miami"/>
    <s v="FL"/>
    <n v="810"/>
    <n v="763.46009113619016"/>
  </r>
  <r>
    <s v="C085"/>
    <s v="Rachel Green"/>
    <n v="20"/>
    <x v="0"/>
    <s v="North"/>
    <n v="4844"/>
    <s v="P033"/>
    <d v="2024-08-14T00:00:00"/>
    <n v="2"/>
    <n v="21"/>
    <n v="2.1859995008518332E-2"/>
    <s v="Tool AG"/>
    <s v="Hardware"/>
    <s v="S003"/>
    <n v="10.5"/>
    <s v="Circuit Solutions"/>
    <s v="Mark Johnson"/>
    <s v="mark@circuitsolutions.com"/>
    <s v="San Francisco"/>
    <s v="CA"/>
    <n v="42"/>
    <n v="41.081880209642229"/>
  </r>
  <r>
    <s v="C046"/>
    <s v="Mia Jones"/>
    <n v="56"/>
    <x v="1"/>
    <s v="East Coast"/>
    <n v="4845"/>
    <s v="P002"/>
    <d v="2024-08-15T00:00:00"/>
    <n v="3"/>
    <n v="50"/>
    <n v="2.6164572962606582E-2"/>
    <s v="Gadget B"/>
    <s v="Home Appliances"/>
    <s v="S002"/>
    <n v="25"/>
    <s v="Tech Gear Co."/>
    <s v="John Taylor"/>
    <s v="john@techgear.com"/>
    <s v="Los Angeles"/>
    <s v="CA"/>
    <n v="150"/>
    <n v="146.075314055609"/>
  </r>
  <r>
    <s v="C033"/>
    <s v="Grace Mitchell"/>
    <n v="54"/>
    <x v="1"/>
    <s v="West Coast"/>
    <n v="4846"/>
    <s v="P053"/>
    <d v="2024-08-15T00:00:00"/>
    <n v="10"/>
    <n v="22.5"/>
    <n v="8.8096325255898941E-3"/>
    <s v="Tool BA"/>
    <s v="Hardware"/>
    <s v="S003"/>
    <n v="11.25"/>
    <s v="Circuit Solutions"/>
    <s v="Mark Johnson"/>
    <s v="mark@circuitsolutions.com"/>
    <s v="San Francisco"/>
    <s v="CA"/>
    <n v="225"/>
    <n v="223.01783268174228"/>
  </r>
  <r>
    <s v="C052"/>
    <s v="Jack Allen"/>
    <n v="31"/>
    <x v="1"/>
    <s v="North"/>
    <n v="4847"/>
    <s v="P026"/>
    <d v="2024-08-15T00:00:00"/>
    <n v="3"/>
    <n v="22"/>
    <n v="4.0046520281505273E-2"/>
    <s v="Item Z"/>
    <s v="Office Supplies"/>
    <s v="S006"/>
    <n v="11"/>
    <s v="Eco Electronics"/>
    <s v="Linda Parker"/>
    <s v="linda@ecoelectronics.com"/>
    <s v="Portland"/>
    <s v="OR"/>
    <n v="66"/>
    <n v="63.356929661420651"/>
  </r>
  <r>
    <s v="C002"/>
    <s v="Xander Jones"/>
    <n v="66"/>
    <x v="0"/>
    <s v="Midwest"/>
    <n v="4848"/>
    <s v="P023"/>
    <d v="2024-08-15T00:00:00"/>
    <n v="2"/>
    <n v="24"/>
    <n v="1.8602584130171108E-2"/>
    <s v="Tool W"/>
    <s v="Hardware"/>
    <s v="S003"/>
    <n v="12"/>
    <s v="Circuit Solutions"/>
    <s v="Mark Johnson"/>
    <s v="mark@circuitsolutions.com"/>
    <s v="San Francisco"/>
    <s v="CA"/>
    <n v="48"/>
    <n v="47.107075961751789"/>
  </r>
  <r>
    <s v="C055"/>
    <s v="Yara Walker"/>
    <n v="58"/>
    <x v="0"/>
    <s v="Midwest"/>
    <n v="4849"/>
    <s v="P024"/>
    <d v="2024-08-15T00:00:00"/>
    <n v="7"/>
    <n v="11"/>
    <n v="3.2711654520402977E-2"/>
    <s v="Accessory X"/>
    <s v="Accessories"/>
    <s v="S004"/>
    <n v="5.5"/>
    <s v="Smart Home Essentials"/>
    <s v="Sarah Davis"/>
    <s v="sarah@smarthomeessentials.com"/>
    <s v="Dallas"/>
    <s v="TX"/>
    <n v="77"/>
    <n v="74.48120260192897"/>
  </r>
  <r>
    <s v="C114"/>
    <s v="Nina Carter"/>
    <n v="59"/>
    <x v="0"/>
    <s v="East Coast"/>
    <n v="4850"/>
    <s v="P017"/>
    <d v="2024-08-15T00:00:00"/>
    <n v="3"/>
    <n v="80"/>
    <n v="4.8048760039357291E-2"/>
    <s v="Appliance Q"/>
    <s v="Home Appliances"/>
    <s v="S007"/>
    <n v="40"/>
    <s v="HealthTech Supplies"/>
    <s v="Peter Clark"/>
    <s v="peter@healthtech.com"/>
    <s v="Miami"/>
    <s v="FL"/>
    <n v="240"/>
    <n v="228.46829759055424"/>
  </r>
  <r>
    <s v="C112"/>
    <s v="Frank White"/>
    <n v="52"/>
    <x v="0"/>
    <s v="East Coast"/>
    <n v="4851"/>
    <s v="P034"/>
    <d v="2024-08-15T00:00:00"/>
    <n v="1"/>
    <n v="9.5"/>
    <n v="8.2790289592374292E-2"/>
    <s v="Accessory AH"/>
    <s v="Accessories"/>
    <s v="S004"/>
    <n v="4.75"/>
    <s v="Smart Home Essentials"/>
    <s v="Sarah Davis"/>
    <s v="sarah@smarthomeessentials.com"/>
    <s v="Dallas"/>
    <s v="TX"/>
    <n v="9.5"/>
    <n v="8.7134922488724449"/>
  </r>
  <r>
    <s v="C094"/>
    <s v="Dan Lee"/>
    <n v="18"/>
    <x v="0"/>
    <s v="West Coast"/>
    <n v="4852"/>
    <s v="P036"/>
    <d v="2024-08-15T00:00:00"/>
    <n v="2"/>
    <n v="26.5"/>
    <n v="2.3806225999344368E-2"/>
    <s v="Item AJ"/>
    <s v="Office Supplies"/>
    <s v="S006"/>
    <n v="13.25"/>
    <s v="Eco Electronics"/>
    <s v="Linda Parker"/>
    <s v="linda@ecoelectronics.com"/>
    <s v="Portland"/>
    <s v="OR"/>
    <n v="53"/>
    <n v="51.738270022034747"/>
  </r>
  <r>
    <s v="C034"/>
    <s v="Alice King"/>
    <n v="23"/>
    <x v="0"/>
    <s v="East Coast"/>
    <n v="4853"/>
    <s v="P004"/>
    <d v="2024-08-15T00:00:00"/>
    <n v="2"/>
    <n v="10"/>
    <n v="5.8723809207018612E-2"/>
    <s v="Accessory D"/>
    <s v="Accessories"/>
    <s v="S004"/>
    <n v="5"/>
    <s v="Smart Home Essentials"/>
    <s v="Sarah Davis"/>
    <s v="sarah@smarthomeessentials.com"/>
    <s v="Dallas"/>
    <s v="TX"/>
    <n v="20"/>
    <n v="18.825523815859629"/>
  </r>
  <r>
    <s v="C143"/>
    <s v="Yara Hall"/>
    <n v="19"/>
    <x v="0"/>
    <s v="Midwest"/>
    <n v="4854"/>
    <s v="P017"/>
    <d v="2024-08-15T00:00:00"/>
    <n v="3"/>
    <n v="80"/>
    <n v="1.0251887463953724E-2"/>
    <s v="Appliance Q"/>
    <s v="Home Appliances"/>
    <s v="S007"/>
    <n v="40"/>
    <s v="HealthTech Supplies"/>
    <s v="Peter Clark"/>
    <s v="peter@healthtech.com"/>
    <s v="Miami"/>
    <s v="FL"/>
    <n v="240"/>
    <n v="237.53954700865111"/>
  </r>
  <r>
    <s v="C134"/>
    <s v="Yara Hill"/>
    <n v="36"/>
    <x v="1"/>
    <s v="North"/>
    <n v="4855"/>
    <s v="P053"/>
    <d v="2024-08-15T00:00:00"/>
    <n v="8"/>
    <n v="22.5"/>
    <n v="7.543648986828755E-3"/>
    <s v="Tool BA"/>
    <s v="Hardware"/>
    <s v="S003"/>
    <n v="11.25"/>
    <s v="Circuit Solutions"/>
    <s v="Mark Johnson"/>
    <s v="mark@circuitsolutions.com"/>
    <s v="San Francisco"/>
    <s v="CA"/>
    <n v="180"/>
    <n v="178.64214318237083"/>
  </r>
  <r>
    <s v="C049"/>
    <s v="Victor Brown"/>
    <n v="48"/>
    <x v="1"/>
    <s v="Midwest"/>
    <n v="4856"/>
    <s v="P014"/>
    <d v="2024-08-15T00:00:00"/>
    <n v="9"/>
    <n v="12"/>
    <n v="4.0804899528465811E-2"/>
    <s v="Accessory N"/>
    <s v="Accessories"/>
    <s v="S004"/>
    <n v="6"/>
    <s v="Smart Home Essentials"/>
    <s v="Sarah Davis"/>
    <s v="sarah@smarthomeessentials.com"/>
    <s v="Dallas"/>
    <s v="TX"/>
    <n v="108"/>
    <n v="103.5930708509257"/>
  </r>
  <r>
    <s v="C122"/>
    <s v="Mia Clark"/>
    <n v="40"/>
    <x v="1"/>
    <s v="Midwest"/>
    <n v="4857"/>
    <s v="P022"/>
    <d v="2024-08-15T00:00:00"/>
    <n v="5"/>
    <n v="54"/>
    <n v="8.3482303583427744E-2"/>
    <s v="Gadget V"/>
    <s v="Home Appliances"/>
    <s v="S002"/>
    <n v="27"/>
    <s v="Tech Gear Co."/>
    <s v="John Taylor"/>
    <s v="john@techgear.com"/>
    <s v="Los Angeles"/>
    <s v="CA"/>
    <n v="270"/>
    <n v="247.4597780324745"/>
  </r>
  <r>
    <s v="C125"/>
    <s v="Jack Clark"/>
    <n v="59"/>
    <x v="1"/>
    <s v="Midwest"/>
    <n v="4858"/>
    <s v="P048"/>
    <d v="2024-08-16T00:00:00"/>
    <n v="3"/>
    <n v="44.5"/>
    <n v="1.6778857155148787E-2"/>
    <s v="Widget AV"/>
    <s v="Electronics"/>
    <s v="S008"/>
    <n v="22.25"/>
    <s v="Auto Electronics Pro"/>
    <s v="Daniel Evans"/>
    <s v="daniel@autoelectronics.com"/>
    <s v="Detroit"/>
    <s v="MI"/>
    <n v="133.5"/>
    <n v="131.26002256978762"/>
  </r>
  <r>
    <s v="C150"/>
    <s v="Wendy Lee"/>
    <n v="24"/>
    <x v="1"/>
    <s v="South"/>
    <n v="4859"/>
    <s v="P040"/>
    <d v="2024-08-16T00:00:00"/>
    <n v="10"/>
    <n v="13"/>
    <n v="8.9634833530976343E-2"/>
    <s v="Accessory AN"/>
    <s v="Accessories"/>
    <s v="S010"/>
    <n v="6.5"/>
    <s v="Sports Tech Gear"/>
    <s v="Michael Harris"/>
    <s v="michael@sportstechgear.com"/>
    <s v="Denver"/>
    <s v="CO"/>
    <n v="130"/>
    <n v="118.34747164097308"/>
  </r>
  <r>
    <s v="C107"/>
    <s v="Jack Hall"/>
    <n v="68"/>
    <x v="0"/>
    <s v="Midwest"/>
    <n v="4860"/>
    <s v="P014"/>
    <d v="2024-08-16T00:00:00"/>
    <n v="3"/>
    <n v="12"/>
    <n v="5.1099132242247156E-4"/>
    <s v="Accessory N"/>
    <s v="Accessories"/>
    <s v="S004"/>
    <n v="6"/>
    <s v="Smart Home Essentials"/>
    <s v="Sarah Davis"/>
    <s v="sarah@smarthomeessentials.com"/>
    <s v="Dallas"/>
    <s v="TX"/>
    <n v="36"/>
    <n v="35.98160431239279"/>
  </r>
  <r>
    <s v="C027"/>
    <s v="Sam Wright"/>
    <n v="68"/>
    <x v="1"/>
    <s v="South"/>
    <n v="4861"/>
    <s v="P002"/>
    <d v="2024-08-16T00:00:00"/>
    <n v="8"/>
    <n v="50"/>
    <n v="1.8854441032875313E-2"/>
    <s v="Gadget B"/>
    <s v="Home Appliances"/>
    <s v="S002"/>
    <n v="25"/>
    <s v="Tech Gear Co."/>
    <s v="John Taylor"/>
    <s v="john@techgear.com"/>
    <s v="Los Angeles"/>
    <s v="CA"/>
    <n v="400"/>
    <n v="392.4582235868499"/>
  </r>
  <r>
    <s v="C076"/>
    <s v="Grace White"/>
    <n v="51"/>
    <x v="1"/>
    <s v="West Coast"/>
    <n v="4862"/>
    <s v="P027"/>
    <d v="2024-08-16T00:00:00"/>
    <n v="5"/>
    <n v="85"/>
    <n v="3.4891481022318704E-2"/>
    <s v="Appliance AA"/>
    <s v="Home Appliances"/>
    <s v="S007"/>
    <n v="42.5"/>
    <s v="HealthTech Supplies"/>
    <s v="Peter Clark"/>
    <s v="peter@healthtech.com"/>
    <s v="Miami"/>
    <s v="FL"/>
    <n v="425"/>
    <n v="410.17112056551457"/>
  </r>
  <r>
    <s v="C103"/>
    <s v="Tina Allen"/>
    <n v="23"/>
    <x v="0"/>
    <s v="West Coast"/>
    <n v="4863"/>
    <s v="P031"/>
    <d v="2024-08-16T00:00:00"/>
    <n v="5"/>
    <n v="37"/>
    <n v="9.9841756151415301E-2"/>
    <s v="Widget AE"/>
    <s v="Electronics"/>
    <s v="S001"/>
    <n v="18.5"/>
    <s v="Gadget World"/>
    <s v="Emily Rose"/>
    <s v="emily@gadgetworld.com"/>
    <s v="New York"/>
    <s v="NY"/>
    <n v="185"/>
    <n v="166.52927511198817"/>
  </r>
  <r>
    <s v="C139"/>
    <s v="Nina Young"/>
    <n v="53"/>
    <x v="1"/>
    <s v="North"/>
    <n v="4864"/>
    <s v="P002"/>
    <d v="2024-08-16T00:00:00"/>
    <n v="8"/>
    <n v="50"/>
    <n v="5.1540436196200745E-3"/>
    <s v="Gadget B"/>
    <s v="Home Appliances"/>
    <s v="S002"/>
    <n v="25"/>
    <s v="Tech Gear Co."/>
    <s v="John Taylor"/>
    <s v="john@techgear.com"/>
    <s v="Los Angeles"/>
    <s v="CA"/>
    <n v="400"/>
    <n v="397.93838255215195"/>
  </r>
  <r>
    <s v="C003"/>
    <s v="Tina Parker"/>
    <n v="65"/>
    <x v="0"/>
    <s v="West Coast"/>
    <n v="4865"/>
    <s v="P023"/>
    <d v="2024-08-16T00:00:00"/>
    <n v="10"/>
    <n v="24"/>
    <n v="7.0341329970184066E-2"/>
    <s v="Tool W"/>
    <s v="Hardware"/>
    <s v="S003"/>
    <n v="12"/>
    <s v="Circuit Solutions"/>
    <s v="Mark Johnson"/>
    <s v="mark@circuitsolutions.com"/>
    <s v="San Francisco"/>
    <s v="CA"/>
    <n v="240"/>
    <n v="223.11808080715582"/>
  </r>
  <r>
    <s v="C019"/>
    <s v="Alice Hall"/>
    <n v="35"/>
    <x v="0"/>
    <s v="Midwest"/>
    <n v="4866"/>
    <s v="P039"/>
    <d v="2024-08-16T00:00:00"/>
    <n v="9"/>
    <n v="35"/>
    <n v="4.2087119554503533E-2"/>
    <s v="Tool AM"/>
    <s v="Hardware"/>
    <s v="S009"/>
    <n v="17.5"/>
    <s v="Gourmet Gadgets"/>
    <s v="Alice Brown"/>
    <s v="alice@gourmetgadgets.com"/>
    <s v="Seattle"/>
    <s v="WA"/>
    <n v="315"/>
    <n v="301.74255734033136"/>
  </r>
  <r>
    <s v="C112"/>
    <s v="Frank White"/>
    <n v="52"/>
    <x v="0"/>
    <s v="East Coast"/>
    <n v="4867"/>
    <s v="P041"/>
    <d v="2024-08-16T00:00:00"/>
    <n v="4"/>
    <n v="33.5"/>
    <n v="7.7044679299968236E-2"/>
    <s v="Widget AO"/>
    <s v="Electronics"/>
    <s v="S001"/>
    <n v="16.75"/>
    <s v="Gadget World"/>
    <s v="Emily Rose"/>
    <s v="emily@gadgetworld.com"/>
    <s v="New York"/>
    <s v="NY"/>
    <n v="134"/>
    <n v="123.67601297380426"/>
  </r>
  <r>
    <s v="C072"/>
    <s v="Carol Brown"/>
    <n v="37"/>
    <x v="1"/>
    <s v="West Coast"/>
    <n v="4868"/>
    <s v="P013"/>
    <d v="2024-08-16T00:00:00"/>
    <n v="6"/>
    <n v="23"/>
    <n v="7.0163164152687599E-2"/>
    <s v="Tool M"/>
    <s v="Hardware"/>
    <s v="S003"/>
    <n v="11.5"/>
    <s v="Circuit Solutions"/>
    <s v="Mark Johnson"/>
    <s v="mark@circuitsolutions.com"/>
    <s v="San Francisco"/>
    <s v="CA"/>
    <n v="138"/>
    <n v="128.31748334692912"/>
  </r>
  <r>
    <s v="C030"/>
    <s v="Leo Carter"/>
    <n v="54"/>
    <x v="1"/>
    <s v="East Coast"/>
    <n v="4869"/>
    <s v="P035"/>
    <d v="2024-08-16T00:00:00"/>
    <n v="4"/>
    <n v="63"/>
    <n v="7.2918371381185121E-2"/>
    <s v="Device AI"/>
    <s v="Electronics"/>
    <s v="S005"/>
    <n v="31.5"/>
    <s v="Office Tech Depot"/>
    <s v="Kevin Lee"/>
    <s v="kevin@officetechdepot.com"/>
    <s v="Chicago"/>
    <s v="IL"/>
    <n v="252"/>
    <n v="233.62457041194136"/>
  </r>
  <r>
    <s v="C047"/>
    <s v="Leo Young"/>
    <n v="53"/>
    <x v="1"/>
    <s v="South"/>
    <n v="4870"/>
    <s v="P005"/>
    <d v="2024-08-16T00:00:00"/>
    <n v="6"/>
    <n v="60"/>
    <n v="8.7550476708989466E-2"/>
    <s v="Device E"/>
    <s v="Electronics"/>
    <s v="S005"/>
    <n v="30"/>
    <s v="Office Tech Depot"/>
    <s v="Kevin Lee"/>
    <s v="kevin@officetechdepot.com"/>
    <s v="Chicago"/>
    <s v="IL"/>
    <n v="360"/>
    <n v="328.48182838476379"/>
  </r>
  <r>
    <s v="C040"/>
    <s v="Frank White"/>
    <n v="53"/>
    <x v="1"/>
    <s v="South"/>
    <n v="4871"/>
    <s v="P042"/>
    <d v="2024-08-16T00:00:00"/>
    <n v="4"/>
    <n v="53"/>
    <n v="6.9532623913116154E-2"/>
    <s v="Gadget AP"/>
    <s v="Home Appliances"/>
    <s v="S002"/>
    <n v="26.5"/>
    <s v="Tech Gear Co."/>
    <s v="John Taylor"/>
    <s v="john@techgear.com"/>
    <s v="Los Angeles"/>
    <s v="CA"/>
    <n v="212"/>
    <n v="197.25908373041938"/>
  </r>
  <r>
    <s v="C110"/>
    <s v="Zoe Young"/>
    <n v="55"/>
    <x v="1"/>
    <s v="West Coast"/>
    <n v="4872"/>
    <s v="P014"/>
    <d v="2024-08-16T00:00:00"/>
    <n v="5"/>
    <n v="12"/>
    <n v="9.1062603198104095E-2"/>
    <s v="Accessory N"/>
    <s v="Accessories"/>
    <s v="S004"/>
    <n v="6"/>
    <s v="Smart Home Essentials"/>
    <s v="Sarah Davis"/>
    <s v="sarah@smarthomeessentials.com"/>
    <s v="Dallas"/>
    <s v="TX"/>
    <n v="60"/>
    <n v="54.536243808113753"/>
  </r>
  <r>
    <s v="C036"/>
    <s v="Uma Brown"/>
    <n v="39"/>
    <x v="1"/>
    <s v="North"/>
    <n v="4873"/>
    <s v="P044"/>
    <d v="2024-08-16T00:00:00"/>
    <n v="7"/>
    <n v="10.5"/>
    <n v="7.7154827148588123E-2"/>
    <s v="Accessory AR"/>
    <s v="Accessories"/>
    <s v="S004"/>
    <n v="5.25"/>
    <s v="Smart Home Essentials"/>
    <s v="Sarah Davis"/>
    <s v="sarah@smarthomeessentials.com"/>
    <s v="Dallas"/>
    <s v="TX"/>
    <n v="73.5"/>
    <n v="67.829120204578771"/>
  </r>
  <r>
    <s v="C138"/>
    <s v="Sam Parker"/>
    <n v="18"/>
    <x v="1"/>
    <s v="North"/>
    <n v="4874"/>
    <s v="P044"/>
    <d v="2024-08-16T00:00:00"/>
    <n v="6"/>
    <n v="10.5"/>
    <n v="4.9987682250066758E-2"/>
    <s v="Accessory AR"/>
    <s v="Accessories"/>
    <s v="S004"/>
    <n v="5.25"/>
    <s v="Smart Home Essentials"/>
    <s v="Sarah Davis"/>
    <s v="sarah@smarthomeessentials.com"/>
    <s v="Dallas"/>
    <s v="TX"/>
    <n v="63"/>
    <n v="59.850776018245796"/>
  </r>
  <r>
    <s v="C052"/>
    <s v="Jack Allen"/>
    <n v="31"/>
    <x v="1"/>
    <s v="North"/>
    <n v="4875"/>
    <s v="P005"/>
    <d v="2024-08-16T00:00:00"/>
    <n v="9"/>
    <n v="60"/>
    <n v="3.6157408305197307E-2"/>
    <s v="Device E"/>
    <s v="Electronics"/>
    <s v="S005"/>
    <n v="30"/>
    <s v="Office Tech Depot"/>
    <s v="Kevin Lee"/>
    <s v="kevin@officetechdepot.com"/>
    <s v="Chicago"/>
    <s v="IL"/>
    <n v="540"/>
    <n v="520.47499951519342"/>
  </r>
  <r>
    <s v="C059"/>
    <s v="Yara Lee"/>
    <n v="36"/>
    <x v="1"/>
    <s v="North"/>
    <n v="4876"/>
    <s v="P030"/>
    <d v="2024-08-16T00:00:00"/>
    <n v="8"/>
    <n v="18"/>
    <n v="4.6425439136794103E-2"/>
    <s v="Accessory AD"/>
    <s v="Accessories"/>
    <s v="S010"/>
    <n v="9"/>
    <s v="Sports Tech Gear"/>
    <s v="Michael Harris"/>
    <s v="michael@sportstechgear.com"/>
    <s v="Denver"/>
    <s v="CO"/>
    <n v="144"/>
    <n v="137.31473676430164"/>
  </r>
  <r>
    <s v="C057"/>
    <s v="Sam Hall"/>
    <n v="51"/>
    <x v="1"/>
    <s v="North"/>
    <n v="4877"/>
    <s v="P025"/>
    <d v="2024-08-16T00:00:00"/>
    <n v="3"/>
    <n v="65"/>
    <n v="6.4998442112418328E-2"/>
    <s v="Device Y"/>
    <s v="Electronics"/>
    <s v="S005"/>
    <n v="32.5"/>
    <s v="Office Tech Depot"/>
    <s v="Kevin Lee"/>
    <s v="kevin@officetechdepot.com"/>
    <s v="Chicago"/>
    <s v="IL"/>
    <n v="195"/>
    <n v="182.32530378807843"/>
  </r>
  <r>
    <s v="C098"/>
    <s v="Henry Hall"/>
    <n v="60"/>
    <x v="0"/>
    <s v="Midwest"/>
    <n v="4878"/>
    <s v="P042"/>
    <d v="2024-08-16T00:00:00"/>
    <n v="6"/>
    <n v="53"/>
    <n v="8.1495800093687912E-2"/>
    <s v="Gadget AP"/>
    <s v="Home Appliances"/>
    <s v="S002"/>
    <n v="26.5"/>
    <s v="Tech Gear Co."/>
    <s v="John Taylor"/>
    <s v="john@techgear.com"/>
    <s v="Los Angeles"/>
    <s v="CA"/>
    <n v="318"/>
    <n v="292.08433557020726"/>
  </r>
  <r>
    <s v="C118"/>
    <s v="Jack Adams"/>
    <n v="53"/>
    <x v="1"/>
    <s v="Midwest"/>
    <n v="4879"/>
    <s v="P002"/>
    <d v="2024-08-17T00:00:00"/>
    <n v="8"/>
    <n v="50"/>
    <n v="7.210577031883933E-2"/>
    <s v="Gadget B"/>
    <s v="Home Appliances"/>
    <s v="S002"/>
    <n v="25"/>
    <s v="Tech Gear Co."/>
    <s v="John Taylor"/>
    <s v="john@techgear.com"/>
    <s v="Los Angeles"/>
    <s v="CA"/>
    <n v="400"/>
    <n v="371.15769187246428"/>
  </r>
  <r>
    <s v="C137"/>
    <s v="Uma Young"/>
    <n v="19"/>
    <x v="1"/>
    <s v="East Coast"/>
    <n v="4880"/>
    <s v="P010"/>
    <d v="2024-08-17T00:00:00"/>
    <n v="2"/>
    <n v="15"/>
    <n v="9.1949142366074862E-2"/>
    <s v="Accessory J"/>
    <s v="Accessories"/>
    <s v="S010"/>
    <n v="7.5"/>
    <s v="Sports Tech Gear"/>
    <s v="Michael Harris"/>
    <s v="michael@sportstechgear.com"/>
    <s v="Denver"/>
    <s v="CO"/>
    <n v="30"/>
    <n v="27.241525729017752"/>
  </r>
  <r>
    <s v="C077"/>
    <s v="Frank Young"/>
    <n v="38"/>
    <x v="0"/>
    <s v="South"/>
    <n v="4881"/>
    <s v="P052"/>
    <d v="2024-08-17T00:00:00"/>
    <n v="8"/>
    <n v="47.5"/>
    <n v="9.1074640634250647E-3"/>
    <s v="Gadget AZ"/>
    <s v="Home Appliances"/>
    <s v="S002"/>
    <n v="23.75"/>
    <s v="Tech Gear Co."/>
    <s v="John Taylor"/>
    <s v="john@techgear.com"/>
    <s v="Los Angeles"/>
    <s v="CA"/>
    <n v="380"/>
    <n v="376.53916365589845"/>
  </r>
  <r>
    <s v="C140"/>
    <s v="Wendy Hall"/>
    <n v="28"/>
    <x v="0"/>
    <s v="East Coast"/>
    <n v="4882"/>
    <s v="P021"/>
    <d v="2024-08-17T00:00:00"/>
    <n v="4"/>
    <n v="34"/>
    <n v="5.6997327310415818E-2"/>
    <s v="Widget U"/>
    <s v="Electronics"/>
    <s v="S001"/>
    <n v="17"/>
    <s v="Gadget World"/>
    <s v="Emily Rose"/>
    <s v="emily@gadgetworld.com"/>
    <s v="New York"/>
    <s v="NY"/>
    <n v="136"/>
    <n v="128.24836348578344"/>
  </r>
  <r>
    <s v="C114"/>
    <s v="Nina Carter"/>
    <n v="59"/>
    <x v="0"/>
    <s v="East Coast"/>
    <n v="4883"/>
    <s v="P038"/>
    <d v="2024-08-17T00:00:00"/>
    <n v="6"/>
    <n v="39"/>
    <n v="9.1375225978654898E-2"/>
    <s v="Widget AL"/>
    <s v="Electronics"/>
    <s v="S008"/>
    <n v="19.5"/>
    <s v="Auto Electronics Pro"/>
    <s v="Daniel Evans"/>
    <s v="daniel@autoelectronics.com"/>
    <s v="Detroit"/>
    <s v="MI"/>
    <n v="234"/>
    <n v="212.61819712099475"/>
  </r>
  <r>
    <s v="C077"/>
    <s v="Frank Young"/>
    <n v="38"/>
    <x v="0"/>
    <s v="South"/>
    <n v="4884"/>
    <s v="P051"/>
    <d v="2024-08-17T00:00:00"/>
    <n v="6"/>
    <n v="31.5"/>
    <n v="5.8584654303074302E-2"/>
    <s v="Widget AY"/>
    <s v="Electronics"/>
    <s v="S001"/>
    <n v="15.75"/>
    <s v="Gadget World"/>
    <s v="Emily Rose"/>
    <s v="emily@gadgetworld.com"/>
    <s v="New York"/>
    <s v="NY"/>
    <n v="189"/>
    <n v="177.92750033671896"/>
  </r>
  <r>
    <s v="C019"/>
    <s v="Alice Hall"/>
    <n v="35"/>
    <x v="0"/>
    <s v="Midwest"/>
    <n v="4885"/>
    <s v="P046"/>
    <d v="2024-08-17T00:00:00"/>
    <n v="6"/>
    <n v="25.5"/>
    <n v="6.765718306169044E-2"/>
    <s v="Item AT"/>
    <s v="Office Supplies"/>
    <s v="S006"/>
    <n v="12.75"/>
    <s v="Eco Electronics"/>
    <s v="Linda Parker"/>
    <s v="linda@ecoelectronics.com"/>
    <s v="Portland"/>
    <s v="OR"/>
    <n v="153"/>
    <n v="142.64845099156136"/>
  </r>
  <r>
    <s v="C113"/>
    <s v="Paul Brown"/>
    <n v="64"/>
    <x v="0"/>
    <s v="South"/>
    <n v="4886"/>
    <s v="P045"/>
    <d v="2024-08-17T00:00:00"/>
    <n v="3"/>
    <n v="59.5"/>
    <n v="9.4266952779016921E-2"/>
    <s v="Device AS"/>
    <s v="Electronics"/>
    <s v="S005"/>
    <n v="29.75"/>
    <s v="Office Tech Depot"/>
    <s v="Kevin Lee"/>
    <s v="kevin@officetechdepot.com"/>
    <s v="Chicago"/>
    <s v="IL"/>
    <n v="178.5"/>
    <n v="161.67334892894547"/>
  </r>
  <r>
    <s v="C036"/>
    <s v="Uma Brown"/>
    <n v="39"/>
    <x v="1"/>
    <s v="North"/>
    <n v="4887"/>
    <s v="P039"/>
    <d v="2024-08-17T00:00:00"/>
    <n v="6"/>
    <n v="35"/>
    <n v="2.4036066134375325E-2"/>
    <s v="Tool AM"/>
    <s v="Hardware"/>
    <s v="S009"/>
    <n v="17.5"/>
    <s v="Gourmet Gadgets"/>
    <s v="Alice Brown"/>
    <s v="alice@gourmetgadgets.com"/>
    <s v="Seattle"/>
    <s v="WA"/>
    <n v="210"/>
    <n v="204.95242611178119"/>
  </r>
  <r>
    <s v="C091"/>
    <s v="Uma Lee"/>
    <n v="67"/>
    <x v="0"/>
    <s v="Midwest"/>
    <n v="4888"/>
    <s v="P023"/>
    <d v="2024-08-17T00:00:00"/>
    <n v="9"/>
    <n v="24"/>
    <n v="8.3542190072545208E-2"/>
    <s v="Tool W"/>
    <s v="Hardware"/>
    <s v="S003"/>
    <n v="12"/>
    <s v="Circuit Solutions"/>
    <s v="Mark Johnson"/>
    <s v="mark@circuitsolutions.com"/>
    <s v="San Francisco"/>
    <s v="CA"/>
    <n v="216"/>
    <n v="197.95488694433024"/>
  </r>
  <r>
    <s v="C002"/>
    <s v="Xander Jones"/>
    <n v="66"/>
    <x v="0"/>
    <s v="Midwest"/>
    <n v="4889"/>
    <s v="P041"/>
    <d v="2024-08-17T00:00:00"/>
    <n v="6"/>
    <n v="33.5"/>
    <n v="8.0441239247668342E-2"/>
    <s v="Widget AO"/>
    <s v="Electronics"/>
    <s v="S001"/>
    <n v="16.75"/>
    <s v="Gadget World"/>
    <s v="Emily Rose"/>
    <s v="emily@gadgetworld.com"/>
    <s v="New York"/>
    <s v="NY"/>
    <n v="201"/>
    <n v="184.83131091121865"/>
  </r>
  <r>
    <s v="C014"/>
    <s v="Dan Clark"/>
    <n v="43"/>
    <x v="1"/>
    <s v="East Coast"/>
    <n v="4890"/>
    <s v="P053"/>
    <d v="2024-08-17T00:00:00"/>
    <n v="1"/>
    <n v="22.5"/>
    <n v="2.2047842837205657E-2"/>
    <s v="Tool BA"/>
    <s v="Hardware"/>
    <s v="S003"/>
    <n v="11.25"/>
    <s v="Circuit Solutions"/>
    <s v="Mark Johnson"/>
    <s v="mark@circuitsolutions.com"/>
    <s v="San Francisco"/>
    <s v="CA"/>
    <n v="22.5"/>
    <n v="22.003923536162873"/>
  </r>
  <r>
    <s v="C111"/>
    <s v="Grace Walker"/>
    <n v="21"/>
    <x v="0"/>
    <s v="Midwest"/>
    <n v="4891"/>
    <s v="P026"/>
    <d v="2024-08-17T00:00:00"/>
    <n v="1"/>
    <n v="22"/>
    <n v="6.1676489428370354E-2"/>
    <s v="Item Z"/>
    <s v="Office Supplies"/>
    <s v="S006"/>
    <n v="11"/>
    <s v="Eco Electronics"/>
    <s v="Linda Parker"/>
    <s v="linda@ecoelectronics.com"/>
    <s v="Portland"/>
    <s v="OR"/>
    <n v="22"/>
    <n v="20.643117232575854"/>
  </r>
  <r>
    <s v="C003"/>
    <s v="Tina Parker"/>
    <n v="65"/>
    <x v="0"/>
    <s v="West Coast"/>
    <n v="4892"/>
    <s v="P037"/>
    <d v="2024-08-17T00:00:00"/>
    <n v="5"/>
    <n v="88"/>
    <n v="4.7390863830388201E-2"/>
    <s v="Appliance AK"/>
    <s v="Home Appliances"/>
    <s v="S007"/>
    <n v="44"/>
    <s v="HealthTech Supplies"/>
    <s v="Peter Clark"/>
    <s v="peter@healthtech.com"/>
    <s v="Miami"/>
    <s v="FL"/>
    <n v="440"/>
    <n v="419.14801991462917"/>
  </r>
  <r>
    <s v="C099"/>
    <s v="Rachel Lee"/>
    <n v="67"/>
    <x v="0"/>
    <s v="West Coast"/>
    <n v="4893"/>
    <s v="P009"/>
    <d v="2024-08-17T00:00:00"/>
    <n v="8"/>
    <n v="36"/>
    <n v="7.1566112421225125E-2"/>
    <s v="Tool I"/>
    <s v="Hardware"/>
    <s v="S009"/>
    <n v="18"/>
    <s v="Gourmet Gadgets"/>
    <s v="Alice Brown"/>
    <s v="alice@gourmetgadgets.com"/>
    <s v="Seattle"/>
    <s v="WA"/>
    <n v="288"/>
    <n v="267.38895962268714"/>
  </r>
  <r>
    <s v="C056"/>
    <s v="Carol Lee"/>
    <n v="20"/>
    <x v="0"/>
    <s v="Midwest"/>
    <n v="4894"/>
    <s v="P032"/>
    <d v="2024-08-17T00:00:00"/>
    <n v="1"/>
    <n v="48"/>
    <n v="7.3776830403659108E-2"/>
    <s v="Gadget AF"/>
    <s v="Home Appliances"/>
    <s v="S002"/>
    <n v="24"/>
    <s v="Tech Gear Co."/>
    <s v="John Taylor"/>
    <s v="john@techgear.com"/>
    <s v="Los Angeles"/>
    <s v="CA"/>
    <n v="48"/>
    <n v="44.458712140624364"/>
  </r>
  <r>
    <s v="C130"/>
    <s v="Alice King"/>
    <n v="60"/>
    <x v="1"/>
    <s v="Midwest"/>
    <n v="4895"/>
    <s v="P015"/>
    <d v="2024-08-18T00:00:00"/>
    <n v="7"/>
    <n v="70"/>
    <n v="2.7673627126587354E-2"/>
    <s v="Device O"/>
    <s v="Electronics"/>
    <s v="S005"/>
    <n v="35"/>
    <s v="Office Tech Depot"/>
    <s v="Kevin Lee"/>
    <s v="kevin@officetechdepot.com"/>
    <s v="Chicago"/>
    <s v="IL"/>
    <n v="490"/>
    <n v="476.43992270797219"/>
  </r>
  <r>
    <s v="C067"/>
    <s v="Rachel Hill"/>
    <n v="61"/>
    <x v="1"/>
    <s v="East Coast"/>
    <n v="4896"/>
    <s v="P015"/>
    <d v="2024-08-18T00:00:00"/>
    <n v="10"/>
    <n v="70"/>
    <n v="8.3477026805518453E-2"/>
    <s v="Device O"/>
    <s v="Electronics"/>
    <s v="S005"/>
    <n v="35"/>
    <s v="Office Tech Depot"/>
    <s v="Kevin Lee"/>
    <s v="kevin@officetechdepot.com"/>
    <s v="Chicago"/>
    <s v="IL"/>
    <n v="700"/>
    <n v="641.56608123613705"/>
  </r>
  <r>
    <s v="C038"/>
    <s v="Wendy Allen"/>
    <n v="63"/>
    <x v="0"/>
    <s v="South"/>
    <n v="4897"/>
    <s v="P007"/>
    <d v="2024-08-18T00:00:00"/>
    <n v="2"/>
    <n v="90"/>
    <n v="7.3393769619632579E-2"/>
    <s v="Appliance G"/>
    <s v="Home Appliances"/>
    <s v="S007"/>
    <n v="45"/>
    <s v="HealthTech Supplies"/>
    <s v="Peter Clark"/>
    <s v="peter@healthtech.com"/>
    <s v="Miami"/>
    <s v="FL"/>
    <n v="180"/>
    <n v="166.78912146846613"/>
  </r>
  <r>
    <s v="C081"/>
    <s v="Jack Young"/>
    <n v="59"/>
    <x v="1"/>
    <s v="South"/>
    <n v="4898"/>
    <s v="P015"/>
    <d v="2024-08-18T00:00:00"/>
    <n v="4"/>
    <n v="70"/>
    <n v="5.7521247888392912E-2"/>
    <s v="Device O"/>
    <s v="Electronics"/>
    <s v="S005"/>
    <n v="35"/>
    <s v="Office Tech Depot"/>
    <s v="Kevin Lee"/>
    <s v="kevin@officetechdepot.com"/>
    <s v="Chicago"/>
    <s v="IL"/>
    <n v="280"/>
    <n v="263.89405059124999"/>
  </r>
  <r>
    <s v="C072"/>
    <s v="Carol Brown"/>
    <n v="37"/>
    <x v="1"/>
    <s v="West Coast"/>
    <n v="4899"/>
    <s v="P026"/>
    <d v="2024-08-18T00:00:00"/>
    <n v="1"/>
    <n v="22"/>
    <n v="3.6658451649054682E-3"/>
    <s v="Item Z"/>
    <s v="Office Supplies"/>
    <s v="S006"/>
    <n v="11"/>
    <s v="Eco Electronics"/>
    <s v="Linda Parker"/>
    <s v="linda@ecoelectronics.com"/>
    <s v="Portland"/>
    <s v="OR"/>
    <n v="22"/>
    <n v="21.91935140637208"/>
  </r>
  <r>
    <s v="C002"/>
    <s v="Xander Jones"/>
    <n v="66"/>
    <x v="0"/>
    <s v="Midwest"/>
    <n v="4900"/>
    <s v="P005"/>
    <d v="2024-08-18T00:00:00"/>
    <n v="8"/>
    <n v="60"/>
    <n v="7.2645830066497413E-2"/>
    <s v="Device E"/>
    <s v="Electronics"/>
    <s v="S005"/>
    <n v="30"/>
    <s v="Office Tech Depot"/>
    <s v="Kevin Lee"/>
    <s v="kevin@officetechdepot.com"/>
    <s v="Chicago"/>
    <s v="IL"/>
    <n v="480"/>
    <n v="445.13000156808124"/>
  </r>
  <r>
    <s v="C011"/>
    <s v="Frank Wright"/>
    <n v="55"/>
    <x v="1"/>
    <s v="North"/>
    <n v="4901"/>
    <s v="P015"/>
    <d v="2024-08-18T00:00:00"/>
    <n v="1"/>
    <n v="70"/>
    <n v="7.9481212140765464E-2"/>
    <s v="Device O"/>
    <s v="Electronics"/>
    <s v="S005"/>
    <n v="35"/>
    <s v="Office Tech Depot"/>
    <s v="Kevin Lee"/>
    <s v="kevin@officetechdepot.com"/>
    <s v="Chicago"/>
    <s v="IL"/>
    <n v="70"/>
    <n v="64.436315150146413"/>
  </r>
  <r>
    <s v="C059"/>
    <s v="Yara Lee"/>
    <n v="36"/>
    <x v="1"/>
    <s v="North"/>
    <n v="4902"/>
    <s v="P013"/>
    <d v="2024-08-18T00:00:00"/>
    <n v="1"/>
    <n v="23"/>
    <n v="6.6914158731057355E-2"/>
    <s v="Tool M"/>
    <s v="Hardware"/>
    <s v="S003"/>
    <n v="11.5"/>
    <s v="Circuit Solutions"/>
    <s v="Mark Johnson"/>
    <s v="mark@circuitsolutions.com"/>
    <s v="San Francisco"/>
    <s v="CA"/>
    <n v="23"/>
    <n v="21.46097434918568"/>
  </r>
  <r>
    <s v="C094"/>
    <s v="Dan Lee"/>
    <n v="18"/>
    <x v="0"/>
    <s v="West Coast"/>
    <n v="4903"/>
    <s v="P024"/>
    <d v="2024-08-18T00:00:00"/>
    <n v="6"/>
    <n v="11"/>
    <n v="7.9105431134600959E-2"/>
    <s v="Accessory X"/>
    <s v="Accessories"/>
    <s v="S004"/>
    <n v="5.5"/>
    <s v="Smart Home Essentials"/>
    <s v="Sarah Davis"/>
    <s v="sarah@smarthomeessentials.com"/>
    <s v="Dallas"/>
    <s v="TX"/>
    <n v="66"/>
    <n v="60.779041545116335"/>
  </r>
  <r>
    <s v="C137"/>
    <s v="Uma Young"/>
    <n v="19"/>
    <x v="1"/>
    <s v="East Coast"/>
    <n v="4904"/>
    <s v="P033"/>
    <d v="2024-08-18T00:00:00"/>
    <n v="1"/>
    <n v="21"/>
    <n v="7.474124908706295E-2"/>
    <s v="Tool AG"/>
    <s v="Hardware"/>
    <s v="S003"/>
    <n v="10.5"/>
    <s v="Circuit Solutions"/>
    <s v="Mark Johnson"/>
    <s v="mark@circuitsolutions.com"/>
    <s v="San Francisco"/>
    <s v="CA"/>
    <n v="21"/>
    <n v="19.430433769171678"/>
  </r>
  <r>
    <s v="C110"/>
    <s v="Zoe Young"/>
    <n v="55"/>
    <x v="1"/>
    <s v="West Coast"/>
    <n v="4905"/>
    <s v="P017"/>
    <d v="2024-08-18T00:00:00"/>
    <n v="5"/>
    <n v="80"/>
    <n v="6.1221477070022061E-2"/>
    <s v="Appliance Q"/>
    <s v="Home Appliances"/>
    <s v="S007"/>
    <n v="40"/>
    <s v="HealthTech Supplies"/>
    <s v="Peter Clark"/>
    <s v="peter@healthtech.com"/>
    <s v="Miami"/>
    <s v="FL"/>
    <n v="400"/>
    <n v="375.5114091719912"/>
  </r>
  <r>
    <s v="C131"/>
    <s v="Uma Young"/>
    <n v="43"/>
    <x v="0"/>
    <s v="Midwest"/>
    <n v="4906"/>
    <s v="P011"/>
    <d v="2024-08-18T00:00:00"/>
    <n v="8"/>
    <n v="32"/>
    <n v="3.0243858628142607E-3"/>
    <s v="Widget K"/>
    <s v="Electronics"/>
    <s v="S001"/>
    <n v="16"/>
    <s v="Gadget World"/>
    <s v="Emily Rose"/>
    <s v="emily@gadgetworld.com"/>
    <s v="New York"/>
    <s v="NY"/>
    <n v="256"/>
    <n v="255.22575721911954"/>
  </r>
  <r>
    <s v="C072"/>
    <s v="Carol Brown"/>
    <n v="37"/>
    <x v="1"/>
    <s v="West Coast"/>
    <n v="4907"/>
    <s v="P024"/>
    <d v="2024-08-19T00:00:00"/>
    <n v="10"/>
    <n v="11"/>
    <n v="7.0041096414752591E-2"/>
    <s v="Accessory X"/>
    <s v="Accessories"/>
    <s v="S004"/>
    <n v="5.5"/>
    <s v="Smart Home Essentials"/>
    <s v="Sarah Davis"/>
    <s v="sarah@smarthomeessentials.com"/>
    <s v="Dallas"/>
    <s v="TX"/>
    <n v="110"/>
    <n v="102.29547939437721"/>
  </r>
  <r>
    <s v="C090"/>
    <s v="Carol Brown"/>
    <n v="41"/>
    <x v="1"/>
    <s v="North"/>
    <n v="4908"/>
    <s v="P018"/>
    <d v="2024-08-19T00:00:00"/>
    <n v="8"/>
    <n v="43"/>
    <n v="2.2519214091168652E-2"/>
    <s v="Widget R"/>
    <s v="Electronics"/>
    <s v="S008"/>
    <n v="21.5"/>
    <s v="Auto Electronics Pro"/>
    <s v="Daniel Evans"/>
    <s v="daniel@autoelectronics.com"/>
    <s v="Detroit"/>
    <s v="MI"/>
    <n v="344"/>
    <n v="336.25339035263801"/>
  </r>
  <r>
    <s v="C093"/>
    <s v="Rachel Taylor"/>
    <n v="32"/>
    <x v="1"/>
    <s v="Midwest"/>
    <n v="4909"/>
    <s v="P012"/>
    <d v="2024-08-19T00:00:00"/>
    <n v="5"/>
    <n v="44"/>
    <n v="1.1573715966296817E-2"/>
    <s v="Gadget L"/>
    <s v="Home Appliances"/>
    <s v="S002"/>
    <n v="22"/>
    <s v="Tech Gear Co."/>
    <s v="John Taylor"/>
    <s v="john@techgear.com"/>
    <s v="Los Angeles"/>
    <s v="CA"/>
    <n v="220"/>
    <n v="217.45378248741471"/>
  </r>
  <r>
    <s v="C099"/>
    <s v="Rachel Lee"/>
    <n v="67"/>
    <x v="0"/>
    <s v="West Coast"/>
    <n v="4910"/>
    <s v="P040"/>
    <d v="2024-08-19T00:00:00"/>
    <n v="9"/>
    <n v="13"/>
    <n v="3.0641219620858209E-2"/>
    <s v="Accessory AN"/>
    <s v="Accessories"/>
    <s v="S010"/>
    <n v="6.5"/>
    <s v="Sports Tech Gear"/>
    <s v="Michael Harris"/>
    <s v="michael@sportstechgear.com"/>
    <s v="Denver"/>
    <s v="CO"/>
    <n v="117"/>
    <n v="113.4149773043596"/>
  </r>
  <r>
    <s v="C027"/>
    <s v="Sam Wright"/>
    <n v="68"/>
    <x v="1"/>
    <s v="South"/>
    <n v="4911"/>
    <s v="P010"/>
    <d v="2024-08-19T00:00:00"/>
    <n v="9"/>
    <n v="15"/>
    <n v="8.861580220320979E-2"/>
    <s v="Accessory J"/>
    <s v="Accessories"/>
    <s v="S010"/>
    <n v="7.5"/>
    <s v="Sports Tech Gear"/>
    <s v="Michael Harris"/>
    <s v="michael@sportstechgear.com"/>
    <s v="Denver"/>
    <s v="CO"/>
    <n v="135"/>
    <n v="123.03686670256668"/>
  </r>
  <r>
    <s v="C016"/>
    <s v="Uma Jones"/>
    <n v="66"/>
    <x v="0"/>
    <s v="East Coast"/>
    <n v="4912"/>
    <s v="P024"/>
    <d v="2024-08-19T00:00:00"/>
    <n v="2"/>
    <n v="11"/>
    <n v="5.818141582707656E-2"/>
    <s v="Accessory X"/>
    <s v="Accessories"/>
    <s v="S004"/>
    <n v="5.5"/>
    <s v="Smart Home Essentials"/>
    <s v="Sarah Davis"/>
    <s v="sarah@smarthomeessentials.com"/>
    <s v="Dallas"/>
    <s v="TX"/>
    <n v="22"/>
    <n v="20.720008851804316"/>
  </r>
  <r>
    <s v="C024"/>
    <s v="Nina Baker"/>
    <n v="54"/>
    <x v="0"/>
    <s v="East Coast"/>
    <n v="4913"/>
    <s v="P051"/>
    <d v="2024-08-19T00:00:00"/>
    <n v="1"/>
    <n v="31.5"/>
    <n v="2.5236939507021851E-2"/>
    <s v="Widget AY"/>
    <s v="Electronics"/>
    <s v="S001"/>
    <n v="15.75"/>
    <s v="Gadget World"/>
    <s v="Emily Rose"/>
    <s v="emily@gadgetworld.com"/>
    <s v="New York"/>
    <s v="NY"/>
    <n v="31.5"/>
    <n v="30.705036405528812"/>
  </r>
  <r>
    <s v="C004"/>
    <s v="Paul Green"/>
    <n v="45"/>
    <x v="1"/>
    <s v="North"/>
    <n v="4914"/>
    <s v="P002"/>
    <d v="2024-08-19T00:00:00"/>
    <n v="6"/>
    <n v="50"/>
    <n v="1.2867791277526087E-2"/>
    <s v="Gadget B"/>
    <s v="Home Appliances"/>
    <s v="S002"/>
    <n v="25"/>
    <s v="Tech Gear Co."/>
    <s v="John Taylor"/>
    <s v="john@techgear.com"/>
    <s v="Los Angeles"/>
    <s v="CA"/>
    <n v="300"/>
    <n v="296.13966261674216"/>
  </r>
  <r>
    <s v="C112"/>
    <s v="Frank White"/>
    <n v="52"/>
    <x v="0"/>
    <s v="East Coast"/>
    <n v="4915"/>
    <s v="P001"/>
    <d v="2024-08-19T00:00:00"/>
    <n v="3"/>
    <n v="30"/>
    <n v="9.5004798502242971E-2"/>
    <s v="Widget A"/>
    <s v="Electronics"/>
    <s v="S001"/>
    <n v="15"/>
    <s v="Gadget World"/>
    <s v="Emily Rose"/>
    <s v="emily@gadgetworld.com"/>
    <s v="New York"/>
    <s v="NY"/>
    <n v="90"/>
    <n v="81.449568134798128"/>
  </r>
  <r>
    <s v="C097"/>
    <s v="Henry Parker"/>
    <n v="18"/>
    <x v="0"/>
    <s v="North"/>
    <n v="4916"/>
    <s v="P031"/>
    <d v="2024-08-19T00:00:00"/>
    <n v="5"/>
    <n v="37"/>
    <n v="2.3449806294185607E-2"/>
    <s v="Widget AE"/>
    <s v="Electronics"/>
    <s v="S001"/>
    <n v="18.5"/>
    <s v="Gadget World"/>
    <s v="Emily Rose"/>
    <s v="emily@gadgetworld.com"/>
    <s v="New York"/>
    <s v="NY"/>
    <n v="185"/>
    <n v="180.66178583557567"/>
  </r>
  <r>
    <s v="C055"/>
    <s v="Yara Walker"/>
    <n v="58"/>
    <x v="0"/>
    <s v="Midwest"/>
    <n v="4917"/>
    <s v="P052"/>
    <d v="2024-08-19T00:00:00"/>
    <n v="6"/>
    <n v="47.5"/>
    <n v="9.8997291976954588E-2"/>
    <s v="Gadget AZ"/>
    <s v="Home Appliances"/>
    <s v="S002"/>
    <n v="23.75"/>
    <s v="Tech Gear Co."/>
    <s v="John Taylor"/>
    <s v="john@techgear.com"/>
    <s v="Los Angeles"/>
    <s v="CA"/>
    <n v="285"/>
    <n v="256.78577178656792"/>
  </r>
  <r>
    <s v="C052"/>
    <s v="Jack Allen"/>
    <n v="31"/>
    <x v="1"/>
    <s v="North"/>
    <n v="4918"/>
    <s v="P024"/>
    <d v="2024-08-19T00:00:00"/>
    <n v="1"/>
    <n v="11"/>
    <n v="2.3531058498886537E-2"/>
    <s v="Accessory X"/>
    <s v="Accessories"/>
    <s v="S004"/>
    <n v="5.5"/>
    <s v="Smart Home Essentials"/>
    <s v="Sarah Davis"/>
    <s v="sarah@smarthomeessentials.com"/>
    <s v="Dallas"/>
    <s v="TX"/>
    <n v="11"/>
    <n v="10.741158356512248"/>
  </r>
  <r>
    <s v="C121"/>
    <s v="Leo Carter"/>
    <n v="65"/>
    <x v="1"/>
    <s v="Midwest"/>
    <n v="4919"/>
    <s v="P030"/>
    <d v="2024-08-19T00:00:00"/>
    <n v="6"/>
    <n v="18"/>
    <n v="1.8868446217508029E-2"/>
    <s v="Accessory AD"/>
    <s v="Accessories"/>
    <s v="S010"/>
    <n v="9"/>
    <s v="Sports Tech Gear"/>
    <s v="Michael Harris"/>
    <s v="michael@sportstechgear.com"/>
    <s v="Denver"/>
    <s v="CO"/>
    <n v="108"/>
    <n v="105.96220780850913"/>
  </r>
  <r>
    <s v="C135"/>
    <s v="Rachel Young"/>
    <n v="41"/>
    <x v="0"/>
    <s v="West Coast"/>
    <n v="4920"/>
    <s v="P043"/>
    <d v="2024-08-19T00:00:00"/>
    <n v="8"/>
    <n v="28"/>
    <n v="8.5623046380425019E-2"/>
    <s v="Tool AQ"/>
    <s v="Hardware"/>
    <s v="S003"/>
    <n v="14"/>
    <s v="Circuit Solutions"/>
    <s v="Mark Johnson"/>
    <s v="mark@circuitsolutions.com"/>
    <s v="San Francisco"/>
    <s v="CA"/>
    <n v="224"/>
    <n v="204.82043761078481"/>
  </r>
  <r>
    <s v="C119"/>
    <s v="Zoe Hill"/>
    <n v="41"/>
    <x v="0"/>
    <s v="Midwest"/>
    <n v="4921"/>
    <s v="P001"/>
    <d v="2024-08-19T00:00:00"/>
    <n v="1"/>
    <n v="30"/>
    <n v="6.0273434691379302E-2"/>
    <s v="Widget A"/>
    <s v="Electronics"/>
    <s v="S001"/>
    <n v="15"/>
    <s v="Gadget World"/>
    <s v="Emily Rose"/>
    <s v="emily@gadgetworld.com"/>
    <s v="New York"/>
    <s v="NY"/>
    <n v="30"/>
    <n v="28.191796959258621"/>
  </r>
  <r>
    <s v="C030"/>
    <s v="Leo Carter"/>
    <n v="54"/>
    <x v="1"/>
    <s v="East Coast"/>
    <n v="4922"/>
    <s v="P027"/>
    <d v="2024-08-19T00:00:00"/>
    <n v="8"/>
    <n v="85"/>
    <n v="7.1930688796578282E-2"/>
    <s v="Appliance AA"/>
    <s v="Home Appliances"/>
    <s v="S007"/>
    <n v="42.5"/>
    <s v="HealthTech Supplies"/>
    <s v="Peter Clark"/>
    <s v="peter@healthtech.com"/>
    <s v="Miami"/>
    <s v="FL"/>
    <n v="680"/>
    <n v="631.08713161832679"/>
  </r>
  <r>
    <s v="C145"/>
    <s v="Grace Parker"/>
    <n v="55"/>
    <x v="1"/>
    <s v="North"/>
    <n v="4923"/>
    <s v="P018"/>
    <d v="2024-08-19T00:00:00"/>
    <n v="7"/>
    <n v="43"/>
    <n v="9.8853070099046546E-3"/>
    <s v="Widget R"/>
    <s v="Electronics"/>
    <s v="S008"/>
    <n v="21.5"/>
    <s v="Auto Electronics Pro"/>
    <s v="Daniel Evans"/>
    <s v="daniel@autoelectronics.com"/>
    <s v="Detroit"/>
    <s v="MI"/>
    <n v="301"/>
    <n v="298.02452259001871"/>
  </r>
  <r>
    <s v="C144"/>
    <s v="Karen Allen"/>
    <n v="56"/>
    <x v="0"/>
    <s v="West Coast"/>
    <n v="4924"/>
    <s v="P003"/>
    <d v="2024-08-19T00:00:00"/>
    <n v="2"/>
    <n v="20"/>
    <n v="5.9551023677635734E-2"/>
    <s v="Tool C"/>
    <s v="Hardware"/>
    <s v="S003"/>
    <n v="10"/>
    <s v="Circuit Solutions"/>
    <s v="Mark Johnson"/>
    <s v="mark@circuitsolutions.com"/>
    <s v="San Francisco"/>
    <s v="CA"/>
    <n v="40"/>
    <n v="37.61795905289457"/>
  </r>
  <r>
    <s v="C061"/>
    <s v="Paul Young"/>
    <n v="62"/>
    <x v="1"/>
    <s v="Midwest"/>
    <n v="4925"/>
    <s v="P015"/>
    <d v="2024-08-19T00:00:00"/>
    <n v="1"/>
    <n v="70"/>
    <n v="4.600595959337881E-2"/>
    <s v="Device O"/>
    <s v="Electronics"/>
    <s v="S005"/>
    <n v="35"/>
    <s v="Office Tech Depot"/>
    <s v="Kevin Lee"/>
    <s v="kevin@officetechdepot.com"/>
    <s v="Chicago"/>
    <s v="IL"/>
    <n v="70"/>
    <n v="66.779582828463489"/>
  </r>
  <r>
    <s v="C129"/>
    <s v="Xander Jones"/>
    <n v="20"/>
    <x v="0"/>
    <s v="North"/>
    <n v="4926"/>
    <s v="P050"/>
    <d v="2024-08-20T00:00:00"/>
    <n v="8"/>
    <n v="17.5"/>
    <n v="5.5129746564353092E-2"/>
    <s v="Accessory AX"/>
    <s v="Accessories"/>
    <s v="S010"/>
    <n v="8.75"/>
    <s v="Sports Tech Gear"/>
    <s v="Michael Harris"/>
    <s v="michael@sportstechgear.com"/>
    <s v="Denver"/>
    <s v="CO"/>
    <n v="140"/>
    <n v="132.28183548099057"/>
  </r>
  <r>
    <s v="C013"/>
    <s v="Victor Baker"/>
    <n v="70"/>
    <x v="0"/>
    <s v="Midwest"/>
    <n v="4927"/>
    <s v="P011"/>
    <d v="2024-08-20T00:00:00"/>
    <n v="5"/>
    <n v="32"/>
    <n v="8.7288751411131529E-2"/>
    <s v="Widget K"/>
    <s v="Electronics"/>
    <s v="S001"/>
    <n v="16"/>
    <s v="Gadget World"/>
    <s v="Emily Rose"/>
    <s v="emily@gadgetworld.com"/>
    <s v="New York"/>
    <s v="NY"/>
    <n v="160"/>
    <n v="146.03379977421895"/>
  </r>
  <r>
    <s v="C124"/>
    <s v="Rachel Allen"/>
    <n v="24"/>
    <x v="0"/>
    <s v="North"/>
    <n v="4928"/>
    <s v="P051"/>
    <d v="2024-08-20T00:00:00"/>
    <n v="2"/>
    <n v="31.5"/>
    <n v="6.6969592229775554E-2"/>
    <s v="Widget AY"/>
    <s v="Electronics"/>
    <s v="S001"/>
    <n v="15.75"/>
    <s v="Gadget World"/>
    <s v="Emily Rose"/>
    <s v="emily@gadgetworld.com"/>
    <s v="New York"/>
    <s v="NY"/>
    <n v="63"/>
    <n v="58.780915689524143"/>
  </r>
  <r>
    <s v="C133"/>
    <s v="Bob Smith"/>
    <n v="19"/>
    <x v="1"/>
    <s v="Midwest"/>
    <n v="4929"/>
    <s v="P006"/>
    <d v="2024-08-20T00:00:00"/>
    <n v="1"/>
    <n v="25"/>
    <n v="6.9163690926267438E-2"/>
    <s v="Item F"/>
    <s v="Office Supplies"/>
    <s v="S006"/>
    <n v="12.5"/>
    <s v="Eco Electronics"/>
    <s v="Linda Parker"/>
    <s v="linda@ecoelectronics.com"/>
    <s v="Portland"/>
    <s v="OR"/>
    <n v="25"/>
    <n v="23.270907726843316"/>
  </r>
  <r>
    <s v="C059"/>
    <s v="Yara Lee"/>
    <n v="36"/>
    <x v="1"/>
    <s v="North"/>
    <n v="4930"/>
    <s v="P020"/>
    <d v="2024-08-20T00:00:00"/>
    <n v="7"/>
    <n v="17"/>
    <n v="4.758817610752062E-2"/>
    <s v="Accessory T"/>
    <s v="Accessories"/>
    <s v="S010"/>
    <n v="8.5"/>
    <s v="Sports Tech Gear"/>
    <s v="Michael Harris"/>
    <s v="michael@sportstechgear.com"/>
    <s v="Denver"/>
    <s v="CO"/>
    <n v="119"/>
    <n v="113.33700704320505"/>
  </r>
  <r>
    <s v="C001"/>
    <s v="Jack Allen"/>
    <n v="28"/>
    <x v="0"/>
    <s v="West Coast"/>
    <n v="4931"/>
    <s v="P029"/>
    <d v="2024-08-20T00:00:00"/>
    <n v="10"/>
    <n v="40"/>
    <n v="7.0214540879066936E-2"/>
    <s v="Tool AC"/>
    <s v="Hardware"/>
    <s v="S009"/>
    <n v="20"/>
    <s v="Gourmet Gadgets"/>
    <s v="Alice Brown"/>
    <s v="alice@gourmetgadgets.com"/>
    <s v="Seattle"/>
    <s v="WA"/>
    <n v="400"/>
    <n v="371.91418364837324"/>
  </r>
  <r>
    <s v="C033"/>
    <s v="Grace Mitchell"/>
    <n v="54"/>
    <x v="1"/>
    <s v="West Coast"/>
    <n v="4932"/>
    <s v="P021"/>
    <d v="2024-08-20T00:00:00"/>
    <n v="10"/>
    <n v="34"/>
    <n v="8.5586003199495511E-2"/>
    <s v="Widget U"/>
    <s v="Electronics"/>
    <s v="S001"/>
    <n v="17"/>
    <s v="Gadget World"/>
    <s v="Emily Rose"/>
    <s v="emily@gadgetworld.com"/>
    <s v="New York"/>
    <s v="NY"/>
    <n v="340"/>
    <n v="310.90075891217151"/>
  </r>
  <r>
    <s v="C018"/>
    <s v="Emily Walker"/>
    <n v="68"/>
    <x v="0"/>
    <s v="East Coast"/>
    <n v="4933"/>
    <s v="P048"/>
    <d v="2024-08-20T00:00:00"/>
    <n v="10"/>
    <n v="44.5"/>
    <n v="3.5259789754326143E-2"/>
    <s v="Widget AV"/>
    <s v="Electronics"/>
    <s v="S008"/>
    <n v="22.25"/>
    <s v="Auto Electronics Pro"/>
    <s v="Daniel Evans"/>
    <s v="daniel@autoelectronics.com"/>
    <s v="Detroit"/>
    <s v="MI"/>
    <n v="445"/>
    <n v="429.30939355932486"/>
  </r>
  <r>
    <s v="C122"/>
    <s v="Mia Clark"/>
    <n v="40"/>
    <x v="1"/>
    <s v="Midwest"/>
    <n v="4934"/>
    <s v="P030"/>
    <d v="2024-08-20T00:00:00"/>
    <n v="8"/>
    <n v="18"/>
    <n v="5.7139717535801264E-2"/>
    <s v="Accessory AD"/>
    <s v="Accessories"/>
    <s v="S010"/>
    <n v="9"/>
    <s v="Sports Tech Gear"/>
    <s v="Michael Harris"/>
    <s v="michael@sportstechgear.com"/>
    <s v="Denver"/>
    <s v="CO"/>
    <n v="144"/>
    <n v="135.77188067484462"/>
  </r>
  <r>
    <s v="C135"/>
    <s v="Rachel Young"/>
    <n v="41"/>
    <x v="0"/>
    <s v="West Coast"/>
    <n v="4935"/>
    <s v="P022"/>
    <d v="2024-08-20T00:00:00"/>
    <n v="6"/>
    <n v="54"/>
    <n v="9.2332174501027334E-2"/>
    <s v="Gadget V"/>
    <s v="Home Appliances"/>
    <s v="S002"/>
    <n v="27"/>
    <s v="Tech Gear Co."/>
    <s v="John Taylor"/>
    <s v="john@techgear.com"/>
    <s v="Los Angeles"/>
    <s v="CA"/>
    <n v="324"/>
    <n v="294.08437546166715"/>
  </r>
  <r>
    <s v="C101"/>
    <s v="Karen Hill"/>
    <n v="69"/>
    <x v="0"/>
    <s v="East Coast"/>
    <n v="4936"/>
    <s v="P017"/>
    <d v="2024-08-20T00:00:00"/>
    <n v="9"/>
    <n v="80"/>
    <n v="6.7982413486953427E-2"/>
    <s v="Appliance Q"/>
    <s v="Home Appliances"/>
    <s v="S007"/>
    <n v="40"/>
    <s v="HealthTech Supplies"/>
    <s v="Peter Clark"/>
    <s v="peter@healthtech.com"/>
    <s v="Miami"/>
    <s v="FL"/>
    <n v="720"/>
    <n v="671.05266228939354"/>
  </r>
  <r>
    <s v="C133"/>
    <s v="Bob Smith"/>
    <n v="19"/>
    <x v="1"/>
    <s v="Midwest"/>
    <n v="4937"/>
    <s v="P043"/>
    <d v="2024-08-20T00:00:00"/>
    <n v="2"/>
    <n v="28"/>
    <n v="5.0380908735653533E-2"/>
    <s v="Tool AQ"/>
    <s v="Hardware"/>
    <s v="S003"/>
    <n v="14"/>
    <s v="Circuit Solutions"/>
    <s v="Mark Johnson"/>
    <s v="mark@circuitsolutions.com"/>
    <s v="San Francisco"/>
    <s v="CA"/>
    <n v="56"/>
    <n v="53.178669110803405"/>
  </r>
  <r>
    <s v="C003"/>
    <s v="Tina Parker"/>
    <n v="65"/>
    <x v="0"/>
    <s v="West Coast"/>
    <n v="4938"/>
    <s v="P033"/>
    <d v="2024-08-20T00:00:00"/>
    <n v="2"/>
    <n v="21"/>
    <n v="7.9114076708868539E-2"/>
    <s v="Tool AG"/>
    <s v="Hardware"/>
    <s v="S003"/>
    <n v="10.5"/>
    <s v="Circuit Solutions"/>
    <s v="Mark Johnson"/>
    <s v="mark@circuitsolutions.com"/>
    <s v="San Francisco"/>
    <s v="CA"/>
    <n v="42"/>
    <n v="38.677208778227524"/>
  </r>
  <r>
    <s v="C150"/>
    <s v="Wendy Lee"/>
    <n v="24"/>
    <x v="1"/>
    <s v="South"/>
    <n v="4939"/>
    <s v="P018"/>
    <d v="2024-08-20T00:00:00"/>
    <n v="5"/>
    <n v="43"/>
    <n v="8.1553467704332375E-2"/>
    <s v="Widget R"/>
    <s v="Electronics"/>
    <s v="S008"/>
    <n v="21.5"/>
    <s v="Auto Electronics Pro"/>
    <s v="Daniel Evans"/>
    <s v="daniel@autoelectronics.com"/>
    <s v="Detroit"/>
    <s v="MI"/>
    <n v="215"/>
    <n v="197.46600444356855"/>
  </r>
  <r>
    <s v="C067"/>
    <s v="Rachel Hill"/>
    <n v="61"/>
    <x v="1"/>
    <s v="East Coast"/>
    <n v="4940"/>
    <s v="P009"/>
    <d v="2024-08-20T00:00:00"/>
    <n v="2"/>
    <n v="36"/>
    <n v="3.2578210341233808E-2"/>
    <s v="Tool I"/>
    <s v="Hardware"/>
    <s v="S009"/>
    <n v="18"/>
    <s v="Gourmet Gadgets"/>
    <s v="Alice Brown"/>
    <s v="alice@gourmetgadgets.com"/>
    <s v="Seattle"/>
    <s v="WA"/>
    <n v="72"/>
    <n v="69.654368855431159"/>
  </r>
  <r>
    <s v="C117"/>
    <s v="Isla Walker"/>
    <n v="44"/>
    <x v="1"/>
    <s v="South"/>
    <n v="4941"/>
    <s v="P044"/>
    <d v="2024-08-20T00:00:00"/>
    <n v="4"/>
    <n v="10.5"/>
    <n v="2.8496011099592523E-2"/>
    <s v="Accessory AR"/>
    <s v="Accessories"/>
    <s v="S004"/>
    <n v="5.25"/>
    <s v="Smart Home Essentials"/>
    <s v="Sarah Davis"/>
    <s v="sarah@smarthomeessentials.com"/>
    <s v="Dallas"/>
    <s v="TX"/>
    <n v="42"/>
    <n v="40.803167533817117"/>
  </r>
  <r>
    <s v="C104"/>
    <s v="Bob Young"/>
    <n v="48"/>
    <x v="0"/>
    <s v="West Coast"/>
    <n v="4942"/>
    <s v="P015"/>
    <d v="2024-08-20T00:00:00"/>
    <n v="7"/>
    <n v="70"/>
    <n v="3.5421595549842033E-2"/>
    <s v="Device O"/>
    <s v="Electronics"/>
    <s v="S005"/>
    <n v="35"/>
    <s v="Office Tech Depot"/>
    <s v="Kevin Lee"/>
    <s v="kevin@officetechdepot.com"/>
    <s v="Chicago"/>
    <s v="IL"/>
    <n v="490"/>
    <n v="472.64341818057738"/>
  </r>
  <r>
    <s v="C130"/>
    <s v="Alice King"/>
    <n v="60"/>
    <x v="1"/>
    <s v="Midwest"/>
    <n v="4943"/>
    <s v="P016"/>
    <d v="2024-08-21T00:00:00"/>
    <n v="7"/>
    <n v="26"/>
    <n v="3.5020462859564831E-2"/>
    <s v="Item P"/>
    <s v="Office Supplies"/>
    <s v="S006"/>
    <n v="13"/>
    <s v="Eco Electronics"/>
    <s v="Linda Parker"/>
    <s v="linda@ecoelectronics.com"/>
    <s v="Portland"/>
    <s v="OR"/>
    <n v="182"/>
    <n v="175.62627575955921"/>
  </r>
  <r>
    <s v="C057"/>
    <s v="Sam Hall"/>
    <n v="51"/>
    <x v="1"/>
    <s v="North"/>
    <n v="4944"/>
    <s v="P030"/>
    <d v="2024-08-21T00:00:00"/>
    <n v="6"/>
    <n v="18"/>
    <n v="9.3041866070021739E-2"/>
    <s v="Accessory AD"/>
    <s v="Accessories"/>
    <s v="S010"/>
    <n v="9"/>
    <s v="Sports Tech Gear"/>
    <s v="Michael Harris"/>
    <s v="michael@sportstechgear.com"/>
    <s v="Denver"/>
    <s v="CO"/>
    <n v="108"/>
    <n v="97.951478464437656"/>
  </r>
  <r>
    <s v="C073"/>
    <s v="Mia Allen"/>
    <n v="36"/>
    <x v="1"/>
    <s v="East Coast"/>
    <n v="4945"/>
    <s v="P031"/>
    <d v="2024-08-21T00:00:00"/>
    <n v="2"/>
    <n v="37"/>
    <n v="2.9324086475825185E-3"/>
    <s v="Widget AE"/>
    <s v="Electronics"/>
    <s v="S001"/>
    <n v="18.5"/>
    <s v="Gadget World"/>
    <s v="Emily Rose"/>
    <s v="emily@gadgetworld.com"/>
    <s v="New York"/>
    <s v="NY"/>
    <n v="74"/>
    <n v="73.783001760078889"/>
  </r>
  <r>
    <s v="C131"/>
    <s v="Uma Young"/>
    <n v="43"/>
    <x v="0"/>
    <s v="Midwest"/>
    <n v="4946"/>
    <s v="P012"/>
    <d v="2024-08-21T00:00:00"/>
    <n v="6"/>
    <n v="44"/>
    <n v="2.2725986714656546E-2"/>
    <s v="Gadget L"/>
    <s v="Home Appliances"/>
    <s v="S002"/>
    <n v="22"/>
    <s v="Tech Gear Co."/>
    <s v="John Taylor"/>
    <s v="john@techgear.com"/>
    <s v="Los Angeles"/>
    <s v="CA"/>
    <n v="264"/>
    <n v="258.00033950733069"/>
  </r>
  <r>
    <s v="C087"/>
    <s v="Nina Young"/>
    <n v="52"/>
    <x v="0"/>
    <s v="East Coast"/>
    <n v="4947"/>
    <s v="P007"/>
    <d v="2024-08-21T00:00:00"/>
    <n v="4"/>
    <n v="90"/>
    <n v="9.081124976510288E-2"/>
    <s v="Appliance G"/>
    <s v="Home Appliances"/>
    <s v="S007"/>
    <n v="45"/>
    <s v="HealthTech Supplies"/>
    <s v="Peter Clark"/>
    <s v="peter@healthtech.com"/>
    <s v="Miami"/>
    <s v="FL"/>
    <n v="360"/>
    <n v="327.30795008456295"/>
  </r>
  <r>
    <s v="C016"/>
    <s v="Uma Jones"/>
    <n v="66"/>
    <x v="0"/>
    <s v="East Coast"/>
    <n v="4948"/>
    <s v="P041"/>
    <d v="2024-08-21T00:00:00"/>
    <n v="7"/>
    <n v="33.5"/>
    <n v="7.7666222865909254E-2"/>
    <s v="Widget AO"/>
    <s v="Electronics"/>
    <s v="S001"/>
    <n v="16.75"/>
    <s v="Gadget World"/>
    <s v="Emily Rose"/>
    <s v="emily@gadgetworld.com"/>
    <s v="New York"/>
    <s v="NY"/>
    <n v="234.5"/>
    <n v="216.28727073794428"/>
  </r>
  <r>
    <s v="C044"/>
    <s v="Oscar Adams"/>
    <n v="21"/>
    <x v="0"/>
    <s v="South"/>
    <n v="4949"/>
    <s v="P049"/>
    <d v="2024-08-21T00:00:00"/>
    <n v="4"/>
    <n v="39.5"/>
    <n v="7.0365641923392126E-3"/>
    <s v="Tool AW"/>
    <s v="Hardware"/>
    <s v="S009"/>
    <n v="19.75"/>
    <s v="Gourmet Gadgets"/>
    <s v="Alice Brown"/>
    <s v="alice@gourmetgadgets.com"/>
    <s v="Seattle"/>
    <s v="WA"/>
    <n v="158"/>
    <n v="156.8882228576104"/>
  </r>
  <r>
    <s v="C037"/>
    <s v="Dan White"/>
    <n v="21"/>
    <x v="0"/>
    <s v="Midwest"/>
    <n v="4950"/>
    <s v="P025"/>
    <d v="2024-08-21T00:00:00"/>
    <n v="3"/>
    <n v="65"/>
    <n v="1.9093183669232405E-2"/>
    <s v="Device Y"/>
    <s v="Electronics"/>
    <s v="S005"/>
    <n v="32.5"/>
    <s v="Office Tech Depot"/>
    <s v="Kevin Lee"/>
    <s v="kevin@officetechdepot.com"/>
    <s v="Chicago"/>
    <s v="IL"/>
    <n v="195"/>
    <n v="191.27682918449969"/>
  </r>
  <r>
    <s v="C067"/>
    <s v="Rachel Hill"/>
    <n v="61"/>
    <x v="1"/>
    <s v="East Coast"/>
    <n v="4951"/>
    <s v="P038"/>
    <d v="2024-08-21T00:00:00"/>
    <n v="3"/>
    <n v="39"/>
    <n v="3.4932638862386726E-2"/>
    <s v="Widget AL"/>
    <s v="Electronics"/>
    <s v="S008"/>
    <n v="19.5"/>
    <s v="Auto Electronics Pro"/>
    <s v="Daniel Evans"/>
    <s v="daniel@autoelectronics.com"/>
    <s v="Detroit"/>
    <s v="MI"/>
    <n v="117"/>
    <n v="112.91288125310075"/>
  </r>
  <r>
    <s v="C011"/>
    <s v="Frank Wright"/>
    <n v="55"/>
    <x v="1"/>
    <s v="North"/>
    <n v="4952"/>
    <s v="P046"/>
    <d v="2024-08-21T00:00:00"/>
    <n v="4"/>
    <n v="25.5"/>
    <n v="8.7303243826218242E-3"/>
    <s v="Item AT"/>
    <s v="Office Supplies"/>
    <s v="S006"/>
    <n v="12.75"/>
    <s v="Eco Electronics"/>
    <s v="Linda Parker"/>
    <s v="linda@ecoelectronics.com"/>
    <s v="Portland"/>
    <s v="OR"/>
    <n v="102"/>
    <n v="101.10950691297258"/>
  </r>
  <r>
    <s v="C059"/>
    <s v="Yara Lee"/>
    <n v="36"/>
    <x v="1"/>
    <s v="North"/>
    <n v="4953"/>
    <s v="P009"/>
    <d v="2024-08-21T00:00:00"/>
    <n v="10"/>
    <n v="36"/>
    <n v="4.0412847280186237E-2"/>
    <s v="Tool I"/>
    <s v="Hardware"/>
    <s v="S009"/>
    <n v="18"/>
    <s v="Gourmet Gadgets"/>
    <s v="Alice Brown"/>
    <s v="alice@gourmetgadgets.com"/>
    <s v="Seattle"/>
    <s v="WA"/>
    <n v="360"/>
    <n v="345.45137497913294"/>
  </r>
  <r>
    <s v="C089"/>
    <s v="Tina Clark"/>
    <n v="43"/>
    <x v="0"/>
    <s v="North"/>
    <n v="4954"/>
    <s v="P045"/>
    <d v="2024-08-21T00:00:00"/>
    <n v="9"/>
    <n v="59.5"/>
    <n v="7.8526612448045444E-2"/>
    <s v="Device AS"/>
    <s v="Electronics"/>
    <s v="S005"/>
    <n v="29.75"/>
    <s v="Office Tech Depot"/>
    <s v="Kevin Lee"/>
    <s v="kevin@officetechdepot.com"/>
    <s v="Chicago"/>
    <s v="IL"/>
    <n v="535.5"/>
    <n v="493.44899903407168"/>
  </r>
  <r>
    <s v="C065"/>
    <s v="Quinn Hall"/>
    <n v="64"/>
    <x v="1"/>
    <s v="East Coast"/>
    <n v="4955"/>
    <s v="P051"/>
    <d v="2024-08-21T00:00:00"/>
    <n v="1"/>
    <n v="31.5"/>
    <n v="2.6769906258983567E-2"/>
    <s v="Widget AY"/>
    <s v="Electronics"/>
    <s v="S001"/>
    <n v="15.75"/>
    <s v="Gadget World"/>
    <s v="Emily Rose"/>
    <s v="emily@gadgetworld.com"/>
    <s v="New York"/>
    <s v="NY"/>
    <n v="31.5"/>
    <n v="30.656747952842018"/>
  </r>
  <r>
    <s v="C093"/>
    <s v="Rachel Taylor"/>
    <n v="32"/>
    <x v="1"/>
    <s v="Midwest"/>
    <n v="4956"/>
    <s v="P001"/>
    <d v="2024-08-21T00:00:00"/>
    <n v="6"/>
    <n v="30"/>
    <n v="5.9242742425428263E-3"/>
    <s v="Widget A"/>
    <s v="Electronics"/>
    <s v="S001"/>
    <n v="15"/>
    <s v="Gadget World"/>
    <s v="Emily Rose"/>
    <s v="emily@gadgetworld.com"/>
    <s v="New York"/>
    <s v="NY"/>
    <n v="180"/>
    <n v="178.93363063634229"/>
  </r>
  <r>
    <s v="C037"/>
    <s v="Dan White"/>
    <n v="21"/>
    <x v="0"/>
    <s v="Midwest"/>
    <n v="4957"/>
    <s v="P033"/>
    <d v="2024-08-21T00:00:00"/>
    <n v="1"/>
    <n v="21"/>
    <n v="6.2345257248863528E-2"/>
    <s v="Tool AG"/>
    <s v="Hardware"/>
    <s v="S003"/>
    <n v="10.5"/>
    <s v="Circuit Solutions"/>
    <s v="Mark Johnson"/>
    <s v="mark@circuitsolutions.com"/>
    <s v="San Francisco"/>
    <s v="CA"/>
    <n v="21"/>
    <n v="19.690749597773866"/>
  </r>
  <r>
    <s v="C098"/>
    <s v="Henry Hall"/>
    <n v="60"/>
    <x v="0"/>
    <s v="Midwest"/>
    <n v="4958"/>
    <s v="P026"/>
    <d v="2024-08-21T00:00:00"/>
    <n v="6"/>
    <n v="22"/>
    <n v="3.3938984818052589E-2"/>
    <s v="Item Z"/>
    <s v="Office Supplies"/>
    <s v="S006"/>
    <n v="11"/>
    <s v="Eco Electronics"/>
    <s v="Linda Parker"/>
    <s v="linda@ecoelectronics.com"/>
    <s v="Portland"/>
    <s v="OR"/>
    <n v="132"/>
    <n v="127.52005400401706"/>
  </r>
  <r>
    <s v="C059"/>
    <s v="Yara Lee"/>
    <n v="36"/>
    <x v="1"/>
    <s v="North"/>
    <n v="4959"/>
    <s v="P021"/>
    <d v="2024-08-21T00:00:00"/>
    <n v="7"/>
    <n v="34"/>
    <n v="6.6481357684518752E-2"/>
    <s v="Widget U"/>
    <s v="Electronics"/>
    <s v="S001"/>
    <n v="17"/>
    <s v="Gadget World"/>
    <s v="Emily Rose"/>
    <s v="emily@gadgetworld.com"/>
    <s v="New York"/>
    <s v="NY"/>
    <n v="238"/>
    <n v="222.17743687108452"/>
  </r>
  <r>
    <s v="C086"/>
    <s v="Emily King"/>
    <n v="31"/>
    <x v="0"/>
    <s v="Midwest"/>
    <n v="4960"/>
    <s v="P008"/>
    <d v="2024-08-21T00:00:00"/>
    <n v="1"/>
    <n v="40"/>
    <n v="8.0960958020044216E-2"/>
    <s v="Widget H"/>
    <s v="Electronics"/>
    <s v="S008"/>
    <n v="20"/>
    <s v="Auto Electronics Pro"/>
    <s v="Daniel Evans"/>
    <s v="daniel@autoelectronics.com"/>
    <s v="Detroit"/>
    <s v="MI"/>
    <n v="40"/>
    <n v="36.76156167919823"/>
  </r>
  <r>
    <s v="C004"/>
    <s v="Paul Green"/>
    <n v="45"/>
    <x v="1"/>
    <s v="North"/>
    <n v="4961"/>
    <s v="P011"/>
    <d v="2024-08-21T00:00:00"/>
    <n v="8"/>
    <n v="32"/>
    <n v="8.1395974497294077E-2"/>
    <s v="Widget K"/>
    <s v="Electronics"/>
    <s v="S001"/>
    <n v="16"/>
    <s v="Gadget World"/>
    <s v="Emily Rose"/>
    <s v="emily@gadgetworld.com"/>
    <s v="New York"/>
    <s v="NY"/>
    <n v="256"/>
    <n v="235.16263052869272"/>
  </r>
  <r>
    <s v="C064"/>
    <s v="Frank Clark"/>
    <n v="32"/>
    <x v="1"/>
    <s v="South"/>
    <n v="4962"/>
    <s v="P051"/>
    <d v="2024-08-21T00:00:00"/>
    <n v="5"/>
    <n v="31.5"/>
    <n v="2.9036336710753043E-2"/>
    <s v="Widget AY"/>
    <s v="Electronics"/>
    <s v="S001"/>
    <n v="15.75"/>
    <s v="Gadget World"/>
    <s v="Emily Rose"/>
    <s v="emily@gadgetworld.com"/>
    <s v="New York"/>
    <s v="NY"/>
    <n v="157.5"/>
    <n v="152.9267769680564"/>
  </r>
  <r>
    <s v="C023"/>
    <s v="Uma Hall"/>
    <n v="65"/>
    <x v="1"/>
    <s v="North"/>
    <n v="4963"/>
    <s v="P018"/>
    <d v="2024-08-21T00:00:00"/>
    <n v="1"/>
    <n v="43"/>
    <n v="4.7055402772828915E-2"/>
    <s v="Widget R"/>
    <s v="Electronics"/>
    <s v="S008"/>
    <n v="21.5"/>
    <s v="Auto Electronics Pro"/>
    <s v="Daniel Evans"/>
    <s v="daniel@autoelectronics.com"/>
    <s v="Detroit"/>
    <s v="MI"/>
    <n v="43"/>
    <n v="40.976617680768356"/>
  </r>
  <r>
    <s v="C112"/>
    <s v="Frank White"/>
    <n v="52"/>
    <x v="0"/>
    <s v="East Coast"/>
    <n v="4964"/>
    <s v="P004"/>
    <d v="2024-08-21T00:00:00"/>
    <n v="10"/>
    <n v="10"/>
    <n v="6.8700511658607119E-2"/>
    <s v="Accessory D"/>
    <s v="Accessories"/>
    <s v="S004"/>
    <n v="5"/>
    <s v="Smart Home Essentials"/>
    <s v="Sarah Davis"/>
    <s v="sarah@smarthomeessentials.com"/>
    <s v="Dallas"/>
    <s v="TX"/>
    <n v="100"/>
    <n v="93.129948834139284"/>
  </r>
  <r>
    <s v="C032"/>
    <s v="Bob Allen"/>
    <n v="34"/>
    <x v="0"/>
    <s v="North"/>
    <n v="4965"/>
    <s v="P048"/>
    <d v="2024-08-21T00:00:00"/>
    <n v="2"/>
    <n v="44.5"/>
    <n v="9.0751475637441195E-2"/>
    <s v="Widget AV"/>
    <s v="Electronics"/>
    <s v="S008"/>
    <n v="22.25"/>
    <s v="Auto Electronics Pro"/>
    <s v="Daniel Evans"/>
    <s v="daniel@autoelectronics.com"/>
    <s v="Detroit"/>
    <s v="MI"/>
    <n v="89"/>
    <n v="80.923118668267733"/>
  </r>
  <r>
    <s v="C114"/>
    <s v="Nina Carter"/>
    <n v="59"/>
    <x v="0"/>
    <s v="East Coast"/>
    <n v="4966"/>
    <s v="P032"/>
    <d v="2024-08-22T00:00:00"/>
    <n v="5"/>
    <n v="48"/>
    <n v="9.8835377307148309E-2"/>
    <s v="Gadget AF"/>
    <s v="Home Appliances"/>
    <s v="S002"/>
    <n v="24"/>
    <s v="Tech Gear Co."/>
    <s v="John Taylor"/>
    <s v="john@techgear.com"/>
    <s v="Los Angeles"/>
    <s v="CA"/>
    <n v="240"/>
    <n v="216.27950944628441"/>
  </r>
  <r>
    <s v="C089"/>
    <s v="Tina Clark"/>
    <n v="43"/>
    <x v="0"/>
    <s v="North"/>
    <n v="4967"/>
    <s v="P021"/>
    <d v="2024-08-22T00:00:00"/>
    <n v="6"/>
    <n v="34"/>
    <n v="6.3760589237193521E-2"/>
    <s v="Widget U"/>
    <s v="Electronics"/>
    <s v="S001"/>
    <n v="17"/>
    <s v="Gadget World"/>
    <s v="Emily Rose"/>
    <s v="emily@gadgetworld.com"/>
    <s v="New York"/>
    <s v="NY"/>
    <n v="204"/>
    <n v="190.99283979561253"/>
  </r>
  <r>
    <s v="C018"/>
    <s v="Emily Walker"/>
    <n v="68"/>
    <x v="0"/>
    <s v="East Coast"/>
    <n v="4968"/>
    <s v="P032"/>
    <d v="2024-08-22T00:00:00"/>
    <n v="10"/>
    <n v="48"/>
    <n v="2.147716994987782E-2"/>
    <s v="Gadget AF"/>
    <s v="Home Appliances"/>
    <s v="S002"/>
    <n v="24"/>
    <s v="Tech Gear Co."/>
    <s v="John Taylor"/>
    <s v="john@techgear.com"/>
    <s v="Los Angeles"/>
    <s v="CA"/>
    <n v="480"/>
    <n v="469.69095842405864"/>
  </r>
  <r>
    <s v="C083"/>
    <s v="Emily Brown"/>
    <n v="44"/>
    <x v="1"/>
    <s v="East Coast"/>
    <n v="4969"/>
    <s v="P008"/>
    <d v="2024-08-22T00:00:00"/>
    <n v="6"/>
    <n v="40"/>
    <n v="1.682782933465482E-2"/>
    <s v="Widget H"/>
    <s v="Electronics"/>
    <s v="S008"/>
    <n v="20"/>
    <s v="Auto Electronics Pro"/>
    <s v="Daniel Evans"/>
    <s v="daniel@autoelectronics.com"/>
    <s v="Detroit"/>
    <s v="MI"/>
    <n v="240"/>
    <n v="235.96132095968284"/>
  </r>
  <r>
    <s v="C130"/>
    <s v="Alice King"/>
    <n v="60"/>
    <x v="1"/>
    <s v="Midwest"/>
    <n v="4970"/>
    <s v="P010"/>
    <d v="2024-08-22T00:00:00"/>
    <n v="2"/>
    <n v="15"/>
    <n v="9.5680273105328298E-2"/>
    <s v="Accessory J"/>
    <s v="Accessories"/>
    <s v="S010"/>
    <n v="7.5"/>
    <s v="Sports Tech Gear"/>
    <s v="Michael Harris"/>
    <s v="michael@sportstechgear.com"/>
    <s v="Denver"/>
    <s v="CO"/>
    <n v="30"/>
    <n v="27.12959180684015"/>
  </r>
  <r>
    <s v="C129"/>
    <s v="Xander Jones"/>
    <n v="20"/>
    <x v="0"/>
    <s v="North"/>
    <n v="4971"/>
    <s v="P011"/>
    <d v="2024-08-22T00:00:00"/>
    <n v="1"/>
    <n v="32"/>
    <n v="9.2812552034155282E-2"/>
    <s v="Widget K"/>
    <s v="Electronics"/>
    <s v="S001"/>
    <n v="16"/>
    <s v="Gadget World"/>
    <s v="Emily Rose"/>
    <s v="emily@gadgetworld.com"/>
    <s v="New York"/>
    <s v="NY"/>
    <n v="32"/>
    <n v="29.029998334907031"/>
  </r>
  <r>
    <s v="C130"/>
    <s v="Alice King"/>
    <n v="60"/>
    <x v="1"/>
    <s v="Midwest"/>
    <n v="4972"/>
    <s v="P051"/>
    <d v="2024-08-22T00:00:00"/>
    <n v="8"/>
    <n v="31.5"/>
    <n v="6.6742391038137894E-2"/>
    <s v="Widget AY"/>
    <s v="Electronics"/>
    <s v="S001"/>
    <n v="15.75"/>
    <s v="Gadget World"/>
    <s v="Emily Rose"/>
    <s v="emily@gadgetworld.com"/>
    <s v="New York"/>
    <s v="NY"/>
    <n v="252"/>
    <n v="235.18091745838925"/>
  </r>
  <r>
    <s v="C136"/>
    <s v="Henry Mitchell"/>
    <n v="54"/>
    <x v="1"/>
    <s v="Midwest"/>
    <n v="4973"/>
    <s v="P038"/>
    <d v="2024-08-22T00:00:00"/>
    <n v="8"/>
    <n v="39"/>
    <n v="9.8090089613390941E-2"/>
    <s v="Widget AL"/>
    <s v="Electronics"/>
    <s v="S008"/>
    <n v="19.5"/>
    <s v="Auto Electronics Pro"/>
    <s v="Daniel Evans"/>
    <s v="daniel@autoelectronics.com"/>
    <s v="Detroit"/>
    <s v="MI"/>
    <n v="312"/>
    <n v="281.39589204062202"/>
  </r>
  <r>
    <s v="C078"/>
    <s v="Alice Hill"/>
    <n v="64"/>
    <x v="1"/>
    <s v="North"/>
    <n v="4974"/>
    <s v="P001"/>
    <d v="2024-08-22T00:00:00"/>
    <n v="6"/>
    <n v="30"/>
    <n v="1.8872338628260654E-2"/>
    <s v="Widget A"/>
    <s v="Electronics"/>
    <s v="S001"/>
    <n v="15"/>
    <s v="Gadget World"/>
    <s v="Emily Rose"/>
    <s v="emily@gadgetworld.com"/>
    <s v="New York"/>
    <s v="NY"/>
    <n v="180"/>
    <n v="176.60297904691308"/>
  </r>
  <r>
    <s v="C068"/>
    <s v="Rachel Hill"/>
    <n v="51"/>
    <x v="1"/>
    <s v="South"/>
    <n v="4975"/>
    <s v="P011"/>
    <d v="2024-08-22T00:00:00"/>
    <n v="7"/>
    <n v="32"/>
    <n v="3.217280844155164E-2"/>
    <s v="Widget K"/>
    <s v="Electronics"/>
    <s v="S001"/>
    <n v="16"/>
    <s v="Gadget World"/>
    <s v="Emily Rose"/>
    <s v="emily@gadgetworld.com"/>
    <s v="New York"/>
    <s v="NY"/>
    <n v="224"/>
    <n v="216.79329090909243"/>
  </r>
  <r>
    <s v="C114"/>
    <s v="Nina Carter"/>
    <n v="59"/>
    <x v="0"/>
    <s v="East Coast"/>
    <n v="4976"/>
    <s v="P003"/>
    <d v="2024-08-22T00:00:00"/>
    <n v="10"/>
    <n v="20"/>
    <n v="7.9184457389102181E-2"/>
    <s v="Tool C"/>
    <s v="Hardware"/>
    <s v="S003"/>
    <n v="10"/>
    <s v="Circuit Solutions"/>
    <s v="Mark Johnson"/>
    <s v="mark@circuitsolutions.com"/>
    <s v="San Francisco"/>
    <s v="CA"/>
    <n v="200"/>
    <n v="184.16310852217956"/>
  </r>
  <r>
    <s v="C052"/>
    <s v="Jack Allen"/>
    <n v="31"/>
    <x v="1"/>
    <s v="North"/>
    <n v="4977"/>
    <s v="P032"/>
    <d v="2024-08-22T00:00:00"/>
    <n v="3"/>
    <n v="48"/>
    <n v="5.7623874964956162E-2"/>
    <s v="Gadget AF"/>
    <s v="Home Appliances"/>
    <s v="S002"/>
    <n v="24"/>
    <s v="Tech Gear Co."/>
    <s v="John Taylor"/>
    <s v="john@techgear.com"/>
    <s v="Los Angeles"/>
    <s v="CA"/>
    <n v="144"/>
    <n v="135.70216200504632"/>
  </r>
  <r>
    <s v="C004"/>
    <s v="Paul Green"/>
    <n v="45"/>
    <x v="1"/>
    <s v="North"/>
    <n v="4978"/>
    <s v="P029"/>
    <d v="2024-08-23T00:00:00"/>
    <n v="7"/>
    <n v="40"/>
    <n v="8.7554133836642956E-2"/>
    <s v="Tool AC"/>
    <s v="Hardware"/>
    <s v="S009"/>
    <n v="20"/>
    <s v="Gourmet Gadgets"/>
    <s v="Alice Brown"/>
    <s v="alice@gourmetgadgets.com"/>
    <s v="Seattle"/>
    <s v="WA"/>
    <n v="280"/>
    <n v="255.48484252573996"/>
  </r>
  <r>
    <s v="C107"/>
    <s v="Jack Hall"/>
    <n v="68"/>
    <x v="0"/>
    <s v="Midwest"/>
    <n v="4979"/>
    <s v="P002"/>
    <d v="2024-08-23T00:00:00"/>
    <n v="3"/>
    <n v="50"/>
    <n v="4.7030525409792683E-2"/>
    <s v="Gadget B"/>
    <s v="Home Appliances"/>
    <s v="S002"/>
    <n v="25"/>
    <s v="Tech Gear Co."/>
    <s v="John Taylor"/>
    <s v="john@techgear.com"/>
    <s v="Los Angeles"/>
    <s v="CA"/>
    <n v="150"/>
    <n v="142.9454211885311"/>
  </r>
  <r>
    <s v="C066"/>
    <s v="Sam Brown"/>
    <n v="32"/>
    <x v="1"/>
    <s v="South"/>
    <n v="4980"/>
    <s v="P045"/>
    <d v="2024-08-23T00:00:00"/>
    <n v="5"/>
    <n v="59.5"/>
    <n v="9.4923477640241463E-2"/>
    <s v="Device AS"/>
    <s v="Electronics"/>
    <s v="S005"/>
    <n v="29.75"/>
    <s v="Office Tech Depot"/>
    <s v="Kevin Lee"/>
    <s v="kevin@officetechdepot.com"/>
    <s v="Chicago"/>
    <s v="IL"/>
    <n v="297.5"/>
    <n v="269.26026540202815"/>
  </r>
  <r>
    <s v="C115"/>
    <s v="Bob Parker"/>
    <n v="25"/>
    <x v="1"/>
    <s v="West Coast"/>
    <n v="4981"/>
    <s v="P008"/>
    <d v="2024-08-23T00:00:00"/>
    <n v="3"/>
    <n v="40"/>
    <n v="1.7061368238975395E-2"/>
    <s v="Widget H"/>
    <s v="Electronics"/>
    <s v="S008"/>
    <n v="20"/>
    <s v="Auto Electronics Pro"/>
    <s v="Daniel Evans"/>
    <s v="daniel@autoelectronics.com"/>
    <s v="Detroit"/>
    <s v="MI"/>
    <n v="120"/>
    <n v="117.95263581132295"/>
  </r>
  <r>
    <s v="C054"/>
    <s v="Alice Allen"/>
    <n v="62"/>
    <x v="0"/>
    <s v="Midwest"/>
    <n v="4982"/>
    <s v="P011"/>
    <d v="2024-08-23T00:00:00"/>
    <n v="3"/>
    <n v="32"/>
    <n v="4.9211819112792043E-2"/>
    <s v="Widget K"/>
    <s v="Electronics"/>
    <s v="S001"/>
    <n v="16"/>
    <s v="Gadget World"/>
    <s v="Emily Rose"/>
    <s v="emily@gadgetworld.com"/>
    <s v="New York"/>
    <s v="NY"/>
    <n v="96"/>
    <n v="91.27566536517196"/>
  </r>
  <r>
    <s v="C046"/>
    <s v="Mia Jones"/>
    <n v="56"/>
    <x v="1"/>
    <s v="East Coast"/>
    <n v="4983"/>
    <s v="P019"/>
    <d v="2024-08-23T00:00:00"/>
    <n v="7"/>
    <n v="38"/>
    <n v="9.7232583546604107E-2"/>
    <s v="Tool S"/>
    <s v="Hardware"/>
    <s v="S009"/>
    <n v="19"/>
    <s v="Gourmet Gadgets"/>
    <s v="Alice Brown"/>
    <s v="alice@gourmetgadgets.com"/>
    <s v="Seattle"/>
    <s v="WA"/>
    <n v="266"/>
    <n v="240.13613277660332"/>
  </r>
  <r>
    <s v="C081"/>
    <s v="Jack Young"/>
    <n v="59"/>
    <x v="1"/>
    <s v="South"/>
    <n v="4984"/>
    <s v="P036"/>
    <d v="2024-08-23T00:00:00"/>
    <n v="10"/>
    <n v="26.5"/>
    <n v="8.3943896769260853E-2"/>
    <s v="Item AJ"/>
    <s v="Office Supplies"/>
    <s v="S006"/>
    <n v="13.25"/>
    <s v="Eco Electronics"/>
    <s v="Linda Parker"/>
    <s v="linda@ecoelectronics.com"/>
    <s v="Portland"/>
    <s v="OR"/>
    <n v="265"/>
    <n v="242.75486735614587"/>
  </r>
  <r>
    <s v="C081"/>
    <s v="Jack Young"/>
    <n v="59"/>
    <x v="1"/>
    <s v="South"/>
    <n v="4985"/>
    <s v="P042"/>
    <d v="2024-08-23T00:00:00"/>
    <n v="10"/>
    <n v="53"/>
    <n v="2.7076029641842414E-2"/>
    <s v="Gadget AP"/>
    <s v="Home Appliances"/>
    <s v="S002"/>
    <n v="26.5"/>
    <s v="Tech Gear Co."/>
    <s v="John Taylor"/>
    <s v="john@techgear.com"/>
    <s v="Los Angeles"/>
    <s v="CA"/>
    <n v="530"/>
    <n v="515.64970428982349"/>
  </r>
  <r>
    <s v="C001"/>
    <s v="Jack Allen"/>
    <n v="28"/>
    <x v="0"/>
    <s v="West Coast"/>
    <n v="4986"/>
    <s v="P010"/>
    <d v="2024-08-24T00:00:00"/>
    <n v="8"/>
    <n v="15"/>
    <n v="2.5007851077744003E-2"/>
    <s v="Accessory J"/>
    <s v="Accessories"/>
    <s v="S010"/>
    <n v="7.5"/>
    <s v="Sports Tech Gear"/>
    <s v="Michael Harris"/>
    <s v="michael@sportstechgear.com"/>
    <s v="Denver"/>
    <s v="CO"/>
    <n v="120"/>
    <n v="116.99905787067073"/>
  </r>
  <r>
    <s v="C057"/>
    <s v="Sam Hall"/>
    <n v="51"/>
    <x v="1"/>
    <s v="North"/>
    <n v="4987"/>
    <s v="P037"/>
    <d v="2024-08-24T00:00:00"/>
    <n v="8"/>
    <n v="88"/>
    <n v="4.9819333341314935E-2"/>
    <s v="Appliance AK"/>
    <s v="Home Appliances"/>
    <s v="S007"/>
    <n v="44"/>
    <s v="HealthTech Supplies"/>
    <s v="Peter Clark"/>
    <s v="peter@healthtech.com"/>
    <s v="Miami"/>
    <s v="FL"/>
    <n v="704"/>
    <n v="668.92718932771425"/>
  </r>
  <r>
    <s v="C130"/>
    <s v="Alice King"/>
    <n v="60"/>
    <x v="1"/>
    <s v="Midwest"/>
    <n v="4988"/>
    <s v="P030"/>
    <d v="2024-08-24T00:00:00"/>
    <n v="1"/>
    <n v="18"/>
    <n v="8.5882585886627227E-2"/>
    <s v="Accessory AD"/>
    <s v="Accessories"/>
    <s v="S010"/>
    <n v="9"/>
    <s v="Sports Tech Gear"/>
    <s v="Michael Harris"/>
    <s v="michael@sportstechgear.com"/>
    <s v="Denver"/>
    <s v="CO"/>
    <n v="18"/>
    <n v="16.454113454040709"/>
  </r>
  <r>
    <s v="C086"/>
    <s v="Emily King"/>
    <n v="31"/>
    <x v="0"/>
    <s v="Midwest"/>
    <n v="4989"/>
    <s v="P004"/>
    <d v="2024-08-24T00:00:00"/>
    <n v="7"/>
    <n v="10"/>
    <n v="7.9066202411137793E-2"/>
    <s v="Accessory D"/>
    <s v="Accessories"/>
    <s v="S004"/>
    <n v="5"/>
    <s v="Smart Home Essentials"/>
    <s v="Sarah Davis"/>
    <s v="sarah@smarthomeessentials.com"/>
    <s v="Dallas"/>
    <s v="TX"/>
    <n v="70"/>
    <n v="64.465365831220353"/>
  </r>
  <r>
    <s v="C072"/>
    <s v="Carol Brown"/>
    <n v="37"/>
    <x v="1"/>
    <s v="West Coast"/>
    <n v="4990"/>
    <s v="P016"/>
    <d v="2024-08-24T00:00:00"/>
    <n v="3"/>
    <n v="26"/>
    <n v="3.3682505303074539E-2"/>
    <s v="Item P"/>
    <s v="Office Supplies"/>
    <s v="S006"/>
    <n v="13"/>
    <s v="Eco Electronics"/>
    <s v="Linda Parker"/>
    <s v="linda@ecoelectronics.com"/>
    <s v="Portland"/>
    <s v="OR"/>
    <n v="78"/>
    <n v="75.372764586360191"/>
  </r>
  <r>
    <s v="C118"/>
    <s v="Jack Adams"/>
    <n v="53"/>
    <x v="1"/>
    <s v="Midwest"/>
    <n v="4991"/>
    <s v="P016"/>
    <d v="2024-08-24T00:00:00"/>
    <n v="2"/>
    <n v="26"/>
    <n v="2.1837749949373476E-2"/>
    <s v="Item P"/>
    <s v="Office Supplies"/>
    <s v="S006"/>
    <n v="13"/>
    <s v="Eco Electronics"/>
    <s v="Linda Parker"/>
    <s v="linda@ecoelectronics.com"/>
    <s v="Portland"/>
    <s v="OR"/>
    <n v="52"/>
    <n v="50.864437002632577"/>
  </r>
  <r>
    <s v="C122"/>
    <s v="Mia Clark"/>
    <n v="40"/>
    <x v="1"/>
    <s v="Midwest"/>
    <n v="4992"/>
    <s v="P052"/>
    <d v="2024-08-24T00:00:00"/>
    <n v="9"/>
    <n v="47.5"/>
    <n v="1.415632239979594E-2"/>
    <s v="Gadget AZ"/>
    <s v="Home Appliances"/>
    <s v="S002"/>
    <n v="23.75"/>
    <s v="Tech Gear Co."/>
    <s v="John Taylor"/>
    <s v="john@techgear.com"/>
    <s v="Los Angeles"/>
    <s v="CA"/>
    <n v="427.5"/>
    <n v="421.44817217408723"/>
  </r>
  <r>
    <s v="C138"/>
    <s v="Sam Parker"/>
    <n v="18"/>
    <x v="1"/>
    <s v="North"/>
    <n v="4993"/>
    <s v="P038"/>
    <d v="2024-08-24T00:00:00"/>
    <n v="7"/>
    <n v="39"/>
    <n v="2.3843959862714793E-2"/>
    <s v="Widget AL"/>
    <s v="Electronics"/>
    <s v="S008"/>
    <n v="19.5"/>
    <s v="Auto Electronics Pro"/>
    <s v="Daniel Evans"/>
    <s v="daniel@autoelectronics.com"/>
    <s v="Detroit"/>
    <s v="MI"/>
    <n v="273"/>
    <n v="266.49059895747888"/>
  </r>
  <r>
    <s v="C028"/>
    <s v="Oscar Green"/>
    <n v="24"/>
    <x v="1"/>
    <s v="South"/>
    <n v="4994"/>
    <s v="P029"/>
    <d v="2024-08-24T00:00:00"/>
    <n v="1"/>
    <n v="40"/>
    <n v="5.1343140910595914E-2"/>
    <s v="Tool AC"/>
    <s v="Hardware"/>
    <s v="S009"/>
    <n v="20"/>
    <s v="Gourmet Gadgets"/>
    <s v="Alice Brown"/>
    <s v="alice@gourmetgadgets.com"/>
    <s v="Seattle"/>
    <s v="WA"/>
    <n v="40"/>
    <n v="37.946274363576165"/>
  </r>
  <r>
    <s v="C012"/>
    <s v="Frank Young"/>
    <n v="23"/>
    <x v="0"/>
    <s v="South"/>
    <n v="4995"/>
    <s v="P038"/>
    <d v="2024-08-24T00:00:00"/>
    <n v="4"/>
    <n v="39"/>
    <n v="4.8817217466490259E-2"/>
    <s v="Widget AL"/>
    <s v="Electronics"/>
    <s v="S008"/>
    <n v="19.5"/>
    <s v="Auto Electronics Pro"/>
    <s v="Daniel Evans"/>
    <s v="daniel@autoelectronics.com"/>
    <s v="Detroit"/>
    <s v="MI"/>
    <n v="156"/>
    <n v="148.38451407522751"/>
  </r>
  <r>
    <s v="C119"/>
    <s v="Zoe Hill"/>
    <n v="41"/>
    <x v="0"/>
    <s v="Midwest"/>
    <n v="4996"/>
    <s v="P024"/>
    <d v="2024-08-24T00:00:00"/>
    <n v="1"/>
    <n v="11"/>
    <n v="9.2700700421959215E-2"/>
    <s v="Accessory X"/>
    <s v="Accessories"/>
    <s v="S004"/>
    <n v="5.5"/>
    <s v="Smart Home Essentials"/>
    <s v="Sarah Davis"/>
    <s v="sarah@smarthomeessentials.com"/>
    <s v="Dallas"/>
    <s v="TX"/>
    <n v="11"/>
    <n v="9.9802922953584492"/>
  </r>
  <r>
    <s v="C132"/>
    <s v="Paul Wright"/>
    <n v="66"/>
    <x v="1"/>
    <s v="North"/>
    <n v="4997"/>
    <s v="P035"/>
    <d v="2024-08-24T00:00:00"/>
    <n v="3"/>
    <n v="63"/>
    <n v="5.6732695940663262E-2"/>
    <s v="Device AI"/>
    <s v="Electronics"/>
    <s v="S005"/>
    <n v="31.5"/>
    <s v="Office Tech Depot"/>
    <s v="Kevin Lee"/>
    <s v="kevin@officetechdepot.com"/>
    <s v="Chicago"/>
    <s v="IL"/>
    <n v="189"/>
    <n v="178.27752046721463"/>
  </r>
  <r>
    <s v="C122"/>
    <s v="Mia Clark"/>
    <n v="40"/>
    <x v="1"/>
    <s v="Midwest"/>
    <n v="4998"/>
    <s v="P001"/>
    <d v="2024-08-24T00:00:00"/>
    <n v="3"/>
    <n v="30"/>
    <n v="7.1759503680656381E-2"/>
    <s v="Widget A"/>
    <s v="Electronics"/>
    <s v="S001"/>
    <n v="15"/>
    <s v="Gadget World"/>
    <s v="Emily Rose"/>
    <s v="emily@gadgetworld.com"/>
    <s v="New York"/>
    <s v="NY"/>
    <n v="90"/>
    <n v="83.541644668740929"/>
  </r>
  <r>
    <s v="C031"/>
    <s v="Dan White"/>
    <n v="29"/>
    <x v="0"/>
    <s v="Midwest"/>
    <n v="4999"/>
    <s v="P004"/>
    <d v="2024-08-24T00:00:00"/>
    <n v="1"/>
    <n v="10"/>
    <n v="4.5345081541595757E-2"/>
    <s v="Accessory D"/>
    <s v="Accessories"/>
    <s v="S004"/>
    <n v="5"/>
    <s v="Smart Home Essentials"/>
    <s v="Sarah Davis"/>
    <s v="sarah@smarthomeessentials.com"/>
    <s v="Dallas"/>
    <s v="TX"/>
    <n v="10"/>
    <n v="9.5465491845840429"/>
  </r>
  <r>
    <s v="C108"/>
    <s v="Emily Taylor"/>
    <n v="21"/>
    <x v="1"/>
    <s v="South"/>
    <n v="5000"/>
    <s v="P003"/>
    <d v="2024-08-24T00:00:00"/>
    <n v="5"/>
    <n v="20"/>
    <n v="8.0098645083047093E-3"/>
    <s v="Tool C"/>
    <s v="Hardware"/>
    <s v="S003"/>
    <n v="10"/>
    <s v="Circuit Solutions"/>
    <s v="Mark Johnson"/>
    <s v="mark@circuitsolutions.com"/>
    <s v="San Francisco"/>
    <s v="CA"/>
    <n v="100"/>
    <n v="99.199013549169536"/>
  </r>
  <r>
    <s v="C044"/>
    <s v="Oscar Adams"/>
    <n v="21"/>
    <x v="0"/>
    <s v="South"/>
    <n v="5001"/>
    <s v="P028"/>
    <d v="2024-08-24T00:00:00"/>
    <n v="2"/>
    <n v="46"/>
    <n v="1.376741504592819E-2"/>
    <s v="Widget AB"/>
    <s v="Electronics"/>
    <s v="S008"/>
    <n v="23"/>
    <s v="Auto Electronics Pro"/>
    <s v="Daniel Evans"/>
    <s v="daniel@autoelectronics.com"/>
    <s v="Detroit"/>
    <s v="MI"/>
    <n v="92"/>
    <n v="90.733397815774609"/>
  </r>
  <r>
    <s v="C142"/>
    <s v="Henry Hill"/>
    <n v="36"/>
    <x v="1"/>
    <s v="Midwest"/>
    <n v="5002"/>
    <s v="P007"/>
    <d v="2024-08-24T00:00:00"/>
    <n v="8"/>
    <n v="90"/>
    <n v="2.0487483717890321E-2"/>
    <s v="Appliance G"/>
    <s v="Home Appliances"/>
    <s v="S007"/>
    <n v="45"/>
    <s v="HealthTech Supplies"/>
    <s v="Peter Clark"/>
    <s v="peter@healthtech.com"/>
    <s v="Miami"/>
    <s v="FL"/>
    <n v="720"/>
    <n v="705.249011723119"/>
  </r>
  <r>
    <s v="C133"/>
    <s v="Bob Smith"/>
    <n v="19"/>
    <x v="1"/>
    <s v="Midwest"/>
    <n v="5003"/>
    <s v="P015"/>
    <d v="2024-08-24T00:00:00"/>
    <n v="1"/>
    <n v="70"/>
    <n v="4.0704561810709465E-2"/>
    <s v="Device O"/>
    <s v="Electronics"/>
    <s v="S005"/>
    <n v="35"/>
    <s v="Office Tech Depot"/>
    <s v="Kevin Lee"/>
    <s v="kevin@officetechdepot.com"/>
    <s v="Chicago"/>
    <s v="IL"/>
    <n v="70"/>
    <n v="67.150680673250335"/>
  </r>
  <r>
    <s v="C041"/>
    <s v="Carol Jones"/>
    <n v="40"/>
    <x v="0"/>
    <s v="West Coast"/>
    <n v="5004"/>
    <s v="P029"/>
    <d v="2024-08-24T00:00:00"/>
    <n v="1"/>
    <n v="40"/>
    <n v="1.4775154817721715E-2"/>
    <s v="Tool AC"/>
    <s v="Hardware"/>
    <s v="S009"/>
    <n v="20"/>
    <s v="Gourmet Gadgets"/>
    <s v="Alice Brown"/>
    <s v="alice@gourmetgadgets.com"/>
    <s v="Seattle"/>
    <s v="WA"/>
    <n v="40"/>
    <n v="39.408993807291132"/>
  </r>
  <r>
    <s v="C091"/>
    <s v="Uma Lee"/>
    <n v="67"/>
    <x v="0"/>
    <s v="Midwest"/>
    <n v="5005"/>
    <s v="P020"/>
    <d v="2024-08-24T00:00:00"/>
    <n v="5"/>
    <n v="17"/>
    <n v="5.5544097481765059E-2"/>
    <s v="Accessory T"/>
    <s v="Accessories"/>
    <s v="S010"/>
    <n v="8.5"/>
    <s v="Sports Tech Gear"/>
    <s v="Michael Harris"/>
    <s v="michael@sportstechgear.com"/>
    <s v="Denver"/>
    <s v="CO"/>
    <n v="85"/>
    <n v="80.278751714049974"/>
  </r>
  <r>
    <s v="C009"/>
    <s v="Tina Brown"/>
    <n v="40"/>
    <x v="1"/>
    <s v="East Coast"/>
    <n v="5006"/>
    <s v="P039"/>
    <d v="2024-08-24T00:00:00"/>
    <n v="3"/>
    <n v="35"/>
    <n v="6.878224860046675E-2"/>
    <s v="Tool AM"/>
    <s v="Hardware"/>
    <s v="S009"/>
    <n v="17.5"/>
    <s v="Gourmet Gadgets"/>
    <s v="Alice Brown"/>
    <s v="alice@gourmetgadgets.com"/>
    <s v="Seattle"/>
    <s v="WA"/>
    <n v="105"/>
    <n v="97.77786389695099"/>
  </r>
  <r>
    <s v="C086"/>
    <s v="Emily King"/>
    <n v="31"/>
    <x v="0"/>
    <s v="Midwest"/>
    <n v="5007"/>
    <s v="P011"/>
    <d v="2024-08-24T00:00:00"/>
    <n v="7"/>
    <n v="32"/>
    <n v="1.1073321689175365E-2"/>
    <s v="Widget K"/>
    <s v="Electronics"/>
    <s v="S001"/>
    <n v="16"/>
    <s v="Gadget World"/>
    <s v="Emily Rose"/>
    <s v="emily@gadgetworld.com"/>
    <s v="New York"/>
    <s v="NY"/>
    <n v="224"/>
    <n v="221.51957594162471"/>
  </r>
  <r>
    <s v="C008"/>
    <s v="Mia Allen"/>
    <n v="61"/>
    <x v="1"/>
    <s v="East Coast"/>
    <n v="5008"/>
    <s v="P006"/>
    <d v="2024-08-24T00:00:00"/>
    <n v="1"/>
    <n v="25"/>
    <n v="3.7583879104644585E-2"/>
    <s v="Item F"/>
    <s v="Office Supplies"/>
    <s v="S006"/>
    <n v="12.5"/>
    <s v="Eco Electronics"/>
    <s v="Linda Parker"/>
    <s v="linda@ecoelectronics.com"/>
    <s v="Portland"/>
    <s v="OR"/>
    <n v="25"/>
    <n v="24.060403022383884"/>
  </r>
  <r>
    <s v="C016"/>
    <s v="Uma Jones"/>
    <n v="66"/>
    <x v="0"/>
    <s v="East Coast"/>
    <n v="5009"/>
    <s v="P014"/>
    <d v="2024-08-24T00:00:00"/>
    <n v="8"/>
    <n v="12"/>
    <n v="4.3641559186996616E-2"/>
    <s v="Accessory N"/>
    <s v="Accessories"/>
    <s v="S004"/>
    <n v="6"/>
    <s v="Smart Home Essentials"/>
    <s v="Sarah Davis"/>
    <s v="sarah@smarthomeessentials.com"/>
    <s v="Dallas"/>
    <s v="TX"/>
    <n v="96"/>
    <n v="91.810410318048326"/>
  </r>
  <r>
    <s v="C053"/>
    <s v="Emily Young"/>
    <n v="68"/>
    <x v="1"/>
    <s v="North"/>
    <n v="5010"/>
    <s v="P014"/>
    <d v="2024-08-24T00:00:00"/>
    <n v="8"/>
    <n v="12"/>
    <n v="8.0482972946951475E-2"/>
    <s v="Accessory N"/>
    <s v="Accessories"/>
    <s v="S004"/>
    <n v="6"/>
    <s v="Smart Home Essentials"/>
    <s v="Sarah Davis"/>
    <s v="sarah@smarthomeessentials.com"/>
    <s v="Dallas"/>
    <s v="TX"/>
    <n v="96"/>
    <n v="88.273634597092652"/>
  </r>
  <r>
    <s v="C007"/>
    <s v="Emily Adams"/>
    <n v="62"/>
    <x v="0"/>
    <s v="West Coast"/>
    <n v="5011"/>
    <s v="P031"/>
    <d v="2024-08-25T00:00:00"/>
    <n v="4"/>
    <n v="37"/>
    <n v="3.053899640756216E-2"/>
    <s v="Widget AE"/>
    <s v="Electronics"/>
    <s v="S001"/>
    <n v="18.5"/>
    <s v="Gadget World"/>
    <s v="Emily Rose"/>
    <s v="emily@gadgetworld.com"/>
    <s v="New York"/>
    <s v="NY"/>
    <n v="148"/>
    <n v="143.48022853168081"/>
  </r>
  <r>
    <s v="C092"/>
    <s v="Xander Walker"/>
    <n v="54"/>
    <x v="0"/>
    <s v="North"/>
    <n v="5012"/>
    <s v="P016"/>
    <d v="2024-08-25T00:00:00"/>
    <n v="5"/>
    <n v="26"/>
    <n v="7.4484798788153547E-2"/>
    <s v="Item P"/>
    <s v="Office Supplies"/>
    <s v="S006"/>
    <n v="13"/>
    <s v="Eco Electronics"/>
    <s v="Linda Parker"/>
    <s v="linda@ecoelectronics.com"/>
    <s v="Portland"/>
    <s v="OR"/>
    <n v="130"/>
    <n v="120.31697615754004"/>
  </r>
  <r>
    <s v="C114"/>
    <s v="Nina Carter"/>
    <n v="59"/>
    <x v="0"/>
    <s v="East Coast"/>
    <n v="5013"/>
    <s v="P052"/>
    <d v="2024-08-25T00:00:00"/>
    <n v="7"/>
    <n v="47.5"/>
    <n v="2.4026725675924746E-2"/>
    <s v="Gadget AZ"/>
    <s v="Home Appliances"/>
    <s v="S002"/>
    <n v="23.75"/>
    <s v="Tech Gear Co."/>
    <s v="John Taylor"/>
    <s v="john@techgear.com"/>
    <s v="Los Angeles"/>
    <s v="CA"/>
    <n v="332.5"/>
    <n v="324.51111371275505"/>
  </r>
  <r>
    <s v="C090"/>
    <s v="Carol Brown"/>
    <n v="41"/>
    <x v="1"/>
    <s v="North"/>
    <n v="5014"/>
    <s v="P020"/>
    <d v="2024-08-25T00:00:00"/>
    <n v="9"/>
    <n v="17"/>
    <n v="3.8715521147651956E-2"/>
    <s v="Accessory T"/>
    <s v="Accessories"/>
    <s v="S010"/>
    <n v="8.5"/>
    <s v="Sports Tech Gear"/>
    <s v="Michael Harris"/>
    <s v="michael@sportstechgear.com"/>
    <s v="Denver"/>
    <s v="CO"/>
    <n v="153"/>
    <n v="147.07652526440924"/>
  </r>
  <r>
    <s v="C136"/>
    <s v="Henry Mitchell"/>
    <n v="54"/>
    <x v="1"/>
    <s v="Midwest"/>
    <n v="5015"/>
    <s v="P032"/>
    <d v="2024-08-25T00:00:00"/>
    <n v="5"/>
    <n v="48"/>
    <n v="8.0336879488198815E-2"/>
    <s v="Gadget AF"/>
    <s v="Home Appliances"/>
    <s v="S002"/>
    <n v="24"/>
    <s v="Tech Gear Co."/>
    <s v="John Taylor"/>
    <s v="john@techgear.com"/>
    <s v="Los Angeles"/>
    <s v="CA"/>
    <n v="240"/>
    <n v="220.71914892283229"/>
  </r>
  <r>
    <s v="C010"/>
    <s v="Grace White"/>
    <n v="37"/>
    <x v="0"/>
    <s v="East Coast"/>
    <n v="5016"/>
    <s v="P020"/>
    <d v="2024-08-25T00:00:00"/>
    <n v="9"/>
    <n v="17"/>
    <n v="7.0442399874651729E-2"/>
    <s v="Accessory T"/>
    <s v="Accessories"/>
    <s v="S010"/>
    <n v="8.5"/>
    <s v="Sports Tech Gear"/>
    <s v="Michael Harris"/>
    <s v="michael@sportstechgear.com"/>
    <s v="Denver"/>
    <s v="CO"/>
    <n v="153"/>
    <n v="142.22231281917828"/>
  </r>
  <r>
    <s v="C066"/>
    <s v="Sam Brown"/>
    <n v="32"/>
    <x v="1"/>
    <s v="South"/>
    <n v="5017"/>
    <s v="P014"/>
    <d v="2024-08-25T00:00:00"/>
    <n v="1"/>
    <n v="12"/>
    <n v="3.6740920843049661E-2"/>
    <s v="Accessory N"/>
    <s v="Accessories"/>
    <s v="S004"/>
    <n v="6"/>
    <s v="Smart Home Essentials"/>
    <s v="Sarah Davis"/>
    <s v="sarah@smarthomeessentials.com"/>
    <s v="Dallas"/>
    <s v="TX"/>
    <n v="12"/>
    <n v="11.559108949883404"/>
  </r>
  <r>
    <s v="C105"/>
    <s v="Tina Young"/>
    <n v="52"/>
    <x v="0"/>
    <s v="West Coast"/>
    <n v="5018"/>
    <s v="P007"/>
    <d v="2024-08-25T00:00:00"/>
    <n v="4"/>
    <n v="90"/>
    <n v="9.6488858662121535E-2"/>
    <s v="Appliance G"/>
    <s v="Home Appliances"/>
    <s v="S007"/>
    <n v="45"/>
    <s v="HealthTech Supplies"/>
    <s v="Peter Clark"/>
    <s v="peter@healthtech.com"/>
    <s v="Miami"/>
    <s v="FL"/>
    <n v="360"/>
    <n v="325.26401088163624"/>
  </r>
  <r>
    <s v="C057"/>
    <s v="Sam Hall"/>
    <n v="51"/>
    <x v="1"/>
    <s v="North"/>
    <n v="5019"/>
    <s v="P017"/>
    <d v="2024-08-25T00:00:00"/>
    <n v="5"/>
    <n v="80"/>
    <n v="1.6359025811261373E-2"/>
    <s v="Appliance Q"/>
    <s v="Home Appliances"/>
    <s v="S007"/>
    <n v="40"/>
    <s v="HealthTech Supplies"/>
    <s v="Peter Clark"/>
    <s v="peter@healthtech.com"/>
    <s v="Miami"/>
    <s v="FL"/>
    <n v="400"/>
    <n v="393.45638967549547"/>
  </r>
  <r>
    <s v="C014"/>
    <s v="Dan Clark"/>
    <n v="43"/>
    <x v="1"/>
    <s v="East Coast"/>
    <n v="5020"/>
    <s v="P038"/>
    <d v="2024-08-25T00:00:00"/>
    <n v="3"/>
    <n v="39"/>
    <n v="3.1155740639004482E-2"/>
    <s v="Widget AL"/>
    <s v="Electronics"/>
    <s v="S008"/>
    <n v="19.5"/>
    <s v="Auto Electronics Pro"/>
    <s v="Daniel Evans"/>
    <s v="daniel@autoelectronics.com"/>
    <s v="Detroit"/>
    <s v="MI"/>
    <n v="117"/>
    <n v="113.35477834523647"/>
  </r>
  <r>
    <s v="C149"/>
    <s v="Frank Carter"/>
    <n v="42"/>
    <x v="0"/>
    <s v="South"/>
    <n v="5021"/>
    <s v="P036"/>
    <d v="2024-08-25T00:00:00"/>
    <n v="9"/>
    <n v="26.5"/>
    <n v="9.7233135647496249E-2"/>
    <s v="Item AJ"/>
    <s v="Office Supplies"/>
    <s v="S006"/>
    <n v="13.25"/>
    <s v="Eco Electronics"/>
    <s v="Linda Parker"/>
    <s v="linda@ecoelectronics.com"/>
    <s v="Portland"/>
    <s v="OR"/>
    <n v="238.5"/>
    <n v="215.30989714807214"/>
  </r>
  <r>
    <s v="C034"/>
    <s v="Alice King"/>
    <n v="23"/>
    <x v="0"/>
    <s v="East Coast"/>
    <n v="5022"/>
    <s v="P033"/>
    <d v="2024-08-25T00:00:00"/>
    <n v="10"/>
    <n v="21"/>
    <n v="9.5168422628686328E-2"/>
    <s v="Tool AG"/>
    <s v="Hardware"/>
    <s v="S003"/>
    <n v="10.5"/>
    <s v="Circuit Solutions"/>
    <s v="Mark Johnson"/>
    <s v="mark@circuitsolutions.com"/>
    <s v="San Francisco"/>
    <s v="CA"/>
    <n v="210"/>
    <n v="190.01463124797587"/>
  </r>
  <r>
    <s v="C124"/>
    <s v="Rachel Allen"/>
    <n v="24"/>
    <x v="0"/>
    <s v="North"/>
    <n v="5023"/>
    <s v="P007"/>
    <d v="2024-08-25T00:00:00"/>
    <n v="4"/>
    <n v="90"/>
    <n v="4.806520114426116E-2"/>
    <s v="Appliance G"/>
    <s v="Home Appliances"/>
    <s v="S007"/>
    <n v="45"/>
    <s v="HealthTech Supplies"/>
    <s v="Peter Clark"/>
    <s v="peter@healthtech.com"/>
    <s v="Miami"/>
    <s v="FL"/>
    <n v="360"/>
    <n v="342.69652758806598"/>
  </r>
  <r>
    <s v="C108"/>
    <s v="Emily Taylor"/>
    <n v="21"/>
    <x v="1"/>
    <s v="South"/>
    <n v="5024"/>
    <s v="P052"/>
    <d v="2024-08-26T00:00:00"/>
    <n v="6"/>
    <n v="47.5"/>
    <n v="1.8514373496698776E-2"/>
    <s v="Gadget AZ"/>
    <s v="Home Appliances"/>
    <s v="S002"/>
    <n v="23.75"/>
    <s v="Tech Gear Co."/>
    <s v="John Taylor"/>
    <s v="john@techgear.com"/>
    <s v="Los Angeles"/>
    <s v="CA"/>
    <n v="285"/>
    <n v="279.72340355344085"/>
  </r>
  <r>
    <s v="C146"/>
    <s v="Dan Allen"/>
    <n v="64"/>
    <x v="1"/>
    <s v="North"/>
    <n v="5025"/>
    <s v="P003"/>
    <d v="2024-08-26T00:00:00"/>
    <n v="4"/>
    <n v="20"/>
    <n v="1.5173660703296067E-3"/>
    <s v="Tool C"/>
    <s v="Hardware"/>
    <s v="S003"/>
    <n v="10"/>
    <s v="Circuit Solutions"/>
    <s v="Mark Johnson"/>
    <s v="mark@circuitsolutions.com"/>
    <s v="San Francisco"/>
    <s v="CA"/>
    <n v="80"/>
    <n v="79.878610714373636"/>
  </r>
  <r>
    <s v="C097"/>
    <s v="Henry Parker"/>
    <n v="18"/>
    <x v="0"/>
    <s v="North"/>
    <n v="5026"/>
    <s v="P038"/>
    <d v="2024-08-26T00:00:00"/>
    <n v="4"/>
    <n v="39"/>
    <n v="5.0106800929154718E-2"/>
    <s v="Widget AL"/>
    <s v="Electronics"/>
    <s v="S008"/>
    <n v="19.5"/>
    <s v="Auto Electronics Pro"/>
    <s v="Daniel Evans"/>
    <s v="daniel@autoelectronics.com"/>
    <s v="Detroit"/>
    <s v="MI"/>
    <n v="156"/>
    <n v="148.18333905505187"/>
  </r>
  <r>
    <s v="C048"/>
    <s v="Yara Walker"/>
    <n v="21"/>
    <x v="1"/>
    <s v="North"/>
    <n v="5027"/>
    <s v="P004"/>
    <d v="2024-08-26T00:00:00"/>
    <n v="7"/>
    <n v="10"/>
    <n v="9.6955884346366955E-2"/>
    <s v="Accessory D"/>
    <s v="Accessories"/>
    <s v="S004"/>
    <n v="5"/>
    <s v="Smart Home Essentials"/>
    <s v="Sarah Davis"/>
    <s v="sarah@smarthomeessentials.com"/>
    <s v="Dallas"/>
    <s v="TX"/>
    <n v="70"/>
    <n v="63.213088095754316"/>
  </r>
  <r>
    <s v="C119"/>
    <s v="Zoe Hill"/>
    <n v="41"/>
    <x v="0"/>
    <s v="Midwest"/>
    <n v="5028"/>
    <s v="P019"/>
    <d v="2024-08-26T00:00:00"/>
    <n v="1"/>
    <n v="38"/>
    <n v="4.7592921784314457E-2"/>
    <s v="Tool S"/>
    <s v="Hardware"/>
    <s v="S009"/>
    <n v="19"/>
    <s v="Gourmet Gadgets"/>
    <s v="Alice Brown"/>
    <s v="alice@gourmetgadgets.com"/>
    <s v="Seattle"/>
    <s v="WA"/>
    <n v="38"/>
    <n v="36.191468972196049"/>
  </r>
  <r>
    <s v="C087"/>
    <s v="Nina Young"/>
    <n v="52"/>
    <x v="0"/>
    <s v="East Coast"/>
    <n v="5029"/>
    <s v="P045"/>
    <d v="2024-08-26T00:00:00"/>
    <n v="4"/>
    <n v="59.5"/>
    <n v="4.7575526997269083E-3"/>
    <s v="Device AS"/>
    <s v="Electronics"/>
    <s v="S005"/>
    <n v="29.75"/>
    <s v="Office Tech Depot"/>
    <s v="Kevin Lee"/>
    <s v="kevin@officetechdepot.com"/>
    <s v="Chicago"/>
    <s v="IL"/>
    <n v="238"/>
    <n v="236.86770245746499"/>
  </r>
  <r>
    <s v="C150"/>
    <s v="Wendy Lee"/>
    <n v="24"/>
    <x v="1"/>
    <s v="South"/>
    <n v="5030"/>
    <s v="P014"/>
    <d v="2024-08-26T00:00:00"/>
    <n v="1"/>
    <n v="12"/>
    <n v="2.3292935504836455E-2"/>
    <s v="Accessory N"/>
    <s v="Accessories"/>
    <s v="S004"/>
    <n v="6"/>
    <s v="Smart Home Essentials"/>
    <s v="Sarah Davis"/>
    <s v="sarah@smarthomeessentials.com"/>
    <s v="Dallas"/>
    <s v="TX"/>
    <n v="12"/>
    <n v="11.720484773941962"/>
  </r>
  <r>
    <s v="C131"/>
    <s v="Uma Young"/>
    <n v="43"/>
    <x v="0"/>
    <s v="Midwest"/>
    <n v="5031"/>
    <s v="P012"/>
    <d v="2024-08-26T00:00:00"/>
    <n v="9"/>
    <n v="44"/>
    <n v="3.7481593603838376E-2"/>
    <s v="Gadget L"/>
    <s v="Home Appliances"/>
    <s v="S002"/>
    <n v="22"/>
    <s v="Tech Gear Co."/>
    <s v="John Taylor"/>
    <s v="john@techgear.com"/>
    <s v="Los Angeles"/>
    <s v="CA"/>
    <n v="396"/>
    <n v="381.15728893288002"/>
  </r>
  <r>
    <s v="C100"/>
    <s v="Paul Wright"/>
    <n v="68"/>
    <x v="1"/>
    <s v="East Coast"/>
    <n v="5032"/>
    <s v="P035"/>
    <d v="2024-08-26T00:00:00"/>
    <n v="5"/>
    <n v="63"/>
    <n v="1.7133345094224262E-2"/>
    <s v="Device AI"/>
    <s v="Electronics"/>
    <s v="S005"/>
    <n v="31.5"/>
    <s v="Office Tech Depot"/>
    <s v="Kevin Lee"/>
    <s v="kevin@officetechdepot.com"/>
    <s v="Chicago"/>
    <s v="IL"/>
    <n v="315"/>
    <n v="309.60299629531937"/>
  </r>
  <r>
    <s v="C067"/>
    <s v="Rachel Hill"/>
    <n v="61"/>
    <x v="1"/>
    <s v="East Coast"/>
    <n v="5033"/>
    <s v="P033"/>
    <d v="2024-08-26T00:00:00"/>
    <n v="7"/>
    <n v="21"/>
    <n v="8.2718410516022148E-2"/>
    <s v="Tool AG"/>
    <s v="Hardware"/>
    <s v="S003"/>
    <n v="10.5"/>
    <s v="Circuit Solutions"/>
    <s v="Mark Johnson"/>
    <s v="mark@circuitsolutions.com"/>
    <s v="San Francisco"/>
    <s v="CA"/>
    <n v="147"/>
    <n v="134.84039365414475"/>
  </r>
  <r>
    <s v="C078"/>
    <s v="Alice Hill"/>
    <n v="64"/>
    <x v="1"/>
    <s v="North"/>
    <n v="5034"/>
    <s v="P032"/>
    <d v="2024-08-26T00:00:00"/>
    <n v="1"/>
    <n v="48"/>
    <n v="2.90757742122866E-2"/>
    <s v="Gadget AF"/>
    <s v="Home Appliances"/>
    <s v="S002"/>
    <n v="24"/>
    <s v="Tech Gear Co."/>
    <s v="John Taylor"/>
    <s v="john@techgear.com"/>
    <s v="Los Angeles"/>
    <s v="CA"/>
    <n v="48"/>
    <n v="46.604362837810243"/>
  </r>
  <r>
    <s v="C058"/>
    <s v="Zoe Carter"/>
    <n v="51"/>
    <x v="1"/>
    <s v="West Coast"/>
    <n v="5035"/>
    <s v="P018"/>
    <d v="2024-08-26T00:00:00"/>
    <n v="6"/>
    <n v="43"/>
    <n v="5.8028553730260571E-2"/>
    <s v="Widget R"/>
    <s v="Electronics"/>
    <s v="S008"/>
    <n v="21.5"/>
    <s v="Auto Electronics Pro"/>
    <s v="Daniel Evans"/>
    <s v="daniel@autoelectronics.com"/>
    <s v="Detroit"/>
    <s v="MI"/>
    <n v="258"/>
    <n v="243.02863313759278"/>
  </r>
  <r>
    <s v="C026"/>
    <s v="Nina Allen"/>
    <n v="24"/>
    <x v="1"/>
    <s v="South"/>
    <n v="5036"/>
    <s v="P007"/>
    <d v="2024-08-26T00:00:00"/>
    <n v="8"/>
    <n v="90"/>
    <n v="8.1985285294209939E-2"/>
    <s v="Appliance G"/>
    <s v="Home Appliances"/>
    <s v="S007"/>
    <n v="45"/>
    <s v="HealthTech Supplies"/>
    <s v="Peter Clark"/>
    <s v="peter@healthtech.com"/>
    <s v="Miami"/>
    <s v="FL"/>
    <n v="720"/>
    <n v="660.97059458816886"/>
  </r>
  <r>
    <s v="C140"/>
    <s v="Wendy Hall"/>
    <n v="28"/>
    <x v="0"/>
    <s v="East Coast"/>
    <n v="5037"/>
    <s v="P028"/>
    <d v="2024-08-26T00:00:00"/>
    <n v="4"/>
    <n v="46"/>
    <n v="4.0406175483513898E-2"/>
    <s v="Widget AB"/>
    <s v="Electronics"/>
    <s v="S008"/>
    <n v="23"/>
    <s v="Auto Electronics Pro"/>
    <s v="Daniel Evans"/>
    <s v="daniel@autoelectronics.com"/>
    <s v="Detroit"/>
    <s v="MI"/>
    <n v="184"/>
    <n v="176.56526371103345"/>
  </r>
  <r>
    <s v="C054"/>
    <s v="Alice Allen"/>
    <n v="62"/>
    <x v="0"/>
    <s v="Midwest"/>
    <n v="5038"/>
    <s v="P044"/>
    <d v="2024-08-26T00:00:00"/>
    <n v="9"/>
    <n v="10.5"/>
    <n v="4.3828466117403042E-2"/>
    <s v="Accessory AR"/>
    <s v="Accessories"/>
    <s v="S004"/>
    <n v="5.25"/>
    <s v="Smart Home Essentials"/>
    <s v="Sarah Davis"/>
    <s v="sarah@smarthomeessentials.com"/>
    <s v="Dallas"/>
    <s v="TX"/>
    <n v="94.5"/>
    <n v="90.358209951905408"/>
  </r>
  <r>
    <s v="C093"/>
    <s v="Rachel Taylor"/>
    <n v="32"/>
    <x v="1"/>
    <s v="Midwest"/>
    <n v="5039"/>
    <s v="P025"/>
    <d v="2024-08-26T00:00:00"/>
    <n v="6"/>
    <n v="65"/>
    <n v="8.3100358315676276E-2"/>
    <s v="Device Y"/>
    <s v="Electronics"/>
    <s v="S005"/>
    <n v="32.5"/>
    <s v="Office Tech Depot"/>
    <s v="Kevin Lee"/>
    <s v="kevin@officetechdepot.com"/>
    <s v="Chicago"/>
    <s v="IL"/>
    <n v="390"/>
    <n v="357.59086025688623"/>
  </r>
  <r>
    <s v="C034"/>
    <s v="Alice King"/>
    <n v="23"/>
    <x v="0"/>
    <s v="East Coast"/>
    <n v="5040"/>
    <s v="P003"/>
    <d v="2024-08-27T00:00:00"/>
    <n v="2"/>
    <n v="20"/>
    <n v="7.2454593272811216E-2"/>
    <s v="Tool C"/>
    <s v="Hardware"/>
    <s v="S003"/>
    <n v="10"/>
    <s v="Circuit Solutions"/>
    <s v="Mark Johnson"/>
    <s v="mark@circuitsolutions.com"/>
    <s v="San Francisco"/>
    <s v="CA"/>
    <n v="40"/>
    <n v="37.10181626908755"/>
  </r>
  <r>
    <s v="C064"/>
    <s v="Frank Clark"/>
    <n v="32"/>
    <x v="1"/>
    <s v="South"/>
    <n v="5041"/>
    <s v="P048"/>
    <d v="2024-08-27T00:00:00"/>
    <n v="5"/>
    <n v="44.5"/>
    <n v="6.3875285895631559E-2"/>
    <s v="Widget AV"/>
    <s v="Electronics"/>
    <s v="S008"/>
    <n v="22.25"/>
    <s v="Auto Electronics Pro"/>
    <s v="Daniel Evans"/>
    <s v="daniel@autoelectronics.com"/>
    <s v="Detroit"/>
    <s v="MI"/>
    <n v="222.5"/>
    <n v="208.28774888822198"/>
  </r>
  <r>
    <s v="C006"/>
    <s v="Grace Hall"/>
    <n v="56"/>
    <x v="0"/>
    <s v="East Coast"/>
    <n v="5042"/>
    <s v="P016"/>
    <d v="2024-08-27T00:00:00"/>
    <n v="1"/>
    <n v="26"/>
    <n v="4.042826457929264E-2"/>
    <s v="Item P"/>
    <s v="Office Supplies"/>
    <s v="S006"/>
    <n v="13"/>
    <s v="Eco Electronics"/>
    <s v="Linda Parker"/>
    <s v="linda@ecoelectronics.com"/>
    <s v="Portland"/>
    <s v="OR"/>
    <n v="26"/>
    <n v="24.948865120938393"/>
  </r>
  <r>
    <s v="C072"/>
    <s v="Carol Brown"/>
    <n v="37"/>
    <x v="1"/>
    <s v="West Coast"/>
    <n v="5043"/>
    <s v="P023"/>
    <d v="2024-08-27T00:00:00"/>
    <n v="2"/>
    <n v="24"/>
    <n v="3.4123218996985782E-2"/>
    <s v="Tool W"/>
    <s v="Hardware"/>
    <s v="S003"/>
    <n v="12"/>
    <s v="Circuit Solutions"/>
    <s v="Mark Johnson"/>
    <s v="mark@circuitsolutions.com"/>
    <s v="San Francisco"/>
    <s v="CA"/>
    <n v="48"/>
    <n v="46.362085488144686"/>
  </r>
  <r>
    <s v="C099"/>
    <s v="Rachel Lee"/>
    <n v="67"/>
    <x v="0"/>
    <s v="West Coast"/>
    <n v="5044"/>
    <s v="P026"/>
    <d v="2024-08-27T00:00:00"/>
    <n v="10"/>
    <n v="22"/>
    <n v="2.960756407661418E-2"/>
    <s v="Item Z"/>
    <s v="Office Supplies"/>
    <s v="S006"/>
    <n v="11"/>
    <s v="Eco Electronics"/>
    <s v="Linda Parker"/>
    <s v="linda@ecoelectronics.com"/>
    <s v="Portland"/>
    <s v="OR"/>
    <n v="220"/>
    <n v="213.48633590314489"/>
  </r>
  <r>
    <s v="C102"/>
    <s v="Isla Walker"/>
    <n v="38"/>
    <x v="0"/>
    <s v="South"/>
    <n v="5045"/>
    <s v="P009"/>
    <d v="2024-08-27T00:00:00"/>
    <n v="9"/>
    <n v="36"/>
    <n v="9.5020044794321759E-2"/>
    <s v="Tool I"/>
    <s v="Hardware"/>
    <s v="S009"/>
    <n v="18"/>
    <s v="Gourmet Gadgets"/>
    <s v="Alice Brown"/>
    <s v="alice@gourmetgadgets.com"/>
    <s v="Seattle"/>
    <s v="WA"/>
    <n v="324"/>
    <n v="293.21350548663975"/>
  </r>
  <r>
    <s v="C058"/>
    <s v="Zoe Carter"/>
    <n v="51"/>
    <x v="1"/>
    <s v="West Coast"/>
    <n v="5046"/>
    <s v="P016"/>
    <d v="2024-08-27T00:00:00"/>
    <n v="3"/>
    <n v="26"/>
    <n v="6.1670965906334085E-2"/>
    <s v="Item P"/>
    <s v="Office Supplies"/>
    <s v="S006"/>
    <n v="13"/>
    <s v="Eco Electronics"/>
    <s v="Linda Parker"/>
    <s v="linda@ecoelectronics.com"/>
    <s v="Portland"/>
    <s v="OR"/>
    <n v="78"/>
    <n v="73.189664659305947"/>
  </r>
  <r>
    <s v="C123"/>
    <s v="Rachel Young"/>
    <n v="22"/>
    <x v="0"/>
    <s v="West Coast"/>
    <n v="5047"/>
    <s v="P030"/>
    <d v="2024-08-27T00:00:00"/>
    <n v="8"/>
    <n v="18"/>
    <n v="2.8519528053530131E-2"/>
    <s v="Accessory AD"/>
    <s v="Accessories"/>
    <s v="S010"/>
    <n v="9"/>
    <s v="Sports Tech Gear"/>
    <s v="Michael Harris"/>
    <s v="michael@sportstechgear.com"/>
    <s v="Denver"/>
    <s v="CO"/>
    <n v="144"/>
    <n v="139.89318796029167"/>
  </r>
  <r>
    <s v="C016"/>
    <s v="Uma Jones"/>
    <n v="66"/>
    <x v="0"/>
    <s v="East Coast"/>
    <n v="5048"/>
    <s v="P047"/>
    <d v="2024-08-27T00:00:00"/>
    <n v="5"/>
    <n v="82.5"/>
    <n v="8.3063066303521643E-2"/>
    <s v="Appliance AU"/>
    <s v="Home Appliances"/>
    <s v="S007"/>
    <n v="41.25"/>
    <s v="HealthTech Supplies"/>
    <s v="Peter Clark"/>
    <s v="peter@healthtech.com"/>
    <s v="Miami"/>
    <s v="FL"/>
    <n v="412.5"/>
    <n v="378.23648514979732"/>
  </r>
  <r>
    <s v="C056"/>
    <s v="Carol Lee"/>
    <n v="20"/>
    <x v="0"/>
    <s v="Midwest"/>
    <n v="5049"/>
    <s v="P052"/>
    <d v="2024-08-27T00:00:00"/>
    <n v="8"/>
    <n v="47.5"/>
    <n v="2.8571992096130074E-2"/>
    <s v="Gadget AZ"/>
    <s v="Home Appliances"/>
    <s v="S002"/>
    <n v="23.75"/>
    <s v="Tech Gear Co."/>
    <s v="John Taylor"/>
    <s v="john@techgear.com"/>
    <s v="Los Angeles"/>
    <s v="CA"/>
    <n v="380"/>
    <n v="369.1426430034706"/>
  </r>
  <r>
    <s v="C144"/>
    <s v="Karen Allen"/>
    <n v="56"/>
    <x v="0"/>
    <s v="West Coast"/>
    <n v="5050"/>
    <s v="P015"/>
    <d v="2024-08-27T00:00:00"/>
    <n v="1"/>
    <n v="70"/>
    <n v="3.4210119103481339E-2"/>
    <s v="Device O"/>
    <s v="Electronics"/>
    <s v="S005"/>
    <n v="35"/>
    <s v="Office Tech Depot"/>
    <s v="Kevin Lee"/>
    <s v="kevin@officetechdepot.com"/>
    <s v="Chicago"/>
    <s v="IL"/>
    <n v="70"/>
    <n v="67.605291662756301"/>
  </r>
  <r>
    <s v="C092"/>
    <s v="Xander Walker"/>
    <n v="54"/>
    <x v="0"/>
    <s v="North"/>
    <n v="5051"/>
    <s v="P023"/>
    <d v="2024-08-27T00:00:00"/>
    <n v="2"/>
    <n v="24"/>
    <n v="8.8794599647615602E-2"/>
    <s v="Tool W"/>
    <s v="Hardware"/>
    <s v="S003"/>
    <n v="12"/>
    <s v="Circuit Solutions"/>
    <s v="Mark Johnson"/>
    <s v="mark@circuitsolutions.com"/>
    <s v="San Francisco"/>
    <s v="CA"/>
    <n v="48"/>
    <n v="43.737859216914451"/>
  </r>
  <r>
    <s v="C050"/>
    <s v="Emily Lee"/>
    <n v="70"/>
    <x v="1"/>
    <s v="East Coast"/>
    <n v="5052"/>
    <s v="P052"/>
    <d v="2024-08-27T00:00:00"/>
    <n v="10"/>
    <n v="47.5"/>
    <n v="6.6267427908227206E-2"/>
    <s v="Gadget AZ"/>
    <s v="Home Appliances"/>
    <s v="S002"/>
    <n v="23.75"/>
    <s v="Tech Gear Co."/>
    <s v="John Taylor"/>
    <s v="john@techgear.com"/>
    <s v="Los Angeles"/>
    <s v="CA"/>
    <n v="475"/>
    <n v="443.52297174359205"/>
  </r>
  <r>
    <s v="C120"/>
    <s v="Leo Brown"/>
    <n v="70"/>
    <x v="0"/>
    <s v="West Coast"/>
    <n v="5053"/>
    <s v="P043"/>
    <d v="2024-08-27T00:00:00"/>
    <n v="7"/>
    <n v="28"/>
    <n v="8.4545013928506885E-2"/>
    <s v="Tool AQ"/>
    <s v="Hardware"/>
    <s v="S003"/>
    <n v="14"/>
    <s v="Circuit Solutions"/>
    <s v="Mark Johnson"/>
    <s v="mark@circuitsolutions.com"/>
    <s v="San Francisco"/>
    <s v="CA"/>
    <n v="196"/>
    <n v="179.42917727001264"/>
  </r>
  <r>
    <s v="C146"/>
    <s v="Dan Allen"/>
    <n v="64"/>
    <x v="1"/>
    <s v="North"/>
    <n v="5054"/>
    <s v="P043"/>
    <d v="2024-08-27T00:00:00"/>
    <n v="1"/>
    <n v="28"/>
    <n v="8.827257407236401E-2"/>
    <s v="Tool AQ"/>
    <s v="Hardware"/>
    <s v="S003"/>
    <n v="14"/>
    <s v="Circuit Solutions"/>
    <s v="Mark Johnson"/>
    <s v="mark@circuitsolutions.com"/>
    <s v="San Francisco"/>
    <s v="CA"/>
    <n v="28"/>
    <n v="25.528367925973807"/>
  </r>
  <r>
    <s v="C108"/>
    <s v="Emily Taylor"/>
    <n v="21"/>
    <x v="1"/>
    <s v="South"/>
    <n v="5055"/>
    <s v="P014"/>
    <d v="2024-08-27T00:00:00"/>
    <n v="3"/>
    <n v="12"/>
    <n v="4.2559861361742592E-2"/>
    <s v="Accessory N"/>
    <s v="Accessories"/>
    <s v="S004"/>
    <n v="6"/>
    <s v="Smart Home Essentials"/>
    <s v="Sarah Davis"/>
    <s v="sarah@smarthomeessentials.com"/>
    <s v="Dallas"/>
    <s v="TX"/>
    <n v="36"/>
    <n v="34.46784499097727"/>
  </r>
  <r>
    <s v="C038"/>
    <s v="Wendy Allen"/>
    <n v="63"/>
    <x v="0"/>
    <s v="South"/>
    <n v="5056"/>
    <s v="P017"/>
    <d v="2024-08-27T00:00:00"/>
    <n v="6"/>
    <n v="80"/>
    <n v="3.0964649160155469E-2"/>
    <s v="Appliance Q"/>
    <s v="Home Appliances"/>
    <s v="S007"/>
    <n v="40"/>
    <s v="HealthTech Supplies"/>
    <s v="Peter Clark"/>
    <s v="peter@healthtech.com"/>
    <s v="Miami"/>
    <s v="FL"/>
    <n v="480"/>
    <n v="465.13696840312537"/>
  </r>
  <r>
    <s v="C146"/>
    <s v="Dan Allen"/>
    <n v="64"/>
    <x v="1"/>
    <s v="North"/>
    <n v="5057"/>
    <s v="P034"/>
    <d v="2024-08-27T00:00:00"/>
    <n v="3"/>
    <n v="9.5"/>
    <n v="9.5071254371857594E-2"/>
    <s v="Accessory AH"/>
    <s v="Accessories"/>
    <s v="S004"/>
    <n v="4.75"/>
    <s v="Smart Home Essentials"/>
    <s v="Sarah Davis"/>
    <s v="sarah@smarthomeessentials.com"/>
    <s v="Dallas"/>
    <s v="TX"/>
    <n v="28.5"/>
    <n v="25.790469250402058"/>
  </r>
  <r>
    <s v="C039"/>
    <s v="Quinn Hall"/>
    <n v="43"/>
    <x v="1"/>
    <s v="East Coast"/>
    <n v="5058"/>
    <s v="P004"/>
    <d v="2024-08-27T00:00:00"/>
    <n v="2"/>
    <n v="10"/>
    <n v="3.2490052148040884E-2"/>
    <s v="Accessory D"/>
    <s v="Accessories"/>
    <s v="S004"/>
    <n v="5"/>
    <s v="Smart Home Essentials"/>
    <s v="Sarah Davis"/>
    <s v="sarah@smarthomeessentials.com"/>
    <s v="Dallas"/>
    <s v="TX"/>
    <n v="20"/>
    <n v="19.350198957039183"/>
  </r>
  <r>
    <s v="C100"/>
    <s v="Paul Wright"/>
    <n v="68"/>
    <x v="1"/>
    <s v="East Coast"/>
    <n v="5059"/>
    <s v="P010"/>
    <d v="2024-08-27T00:00:00"/>
    <n v="10"/>
    <n v="15"/>
    <n v="1.6830671677090403E-2"/>
    <s v="Accessory J"/>
    <s v="Accessories"/>
    <s v="S010"/>
    <n v="7.5"/>
    <s v="Sports Tech Gear"/>
    <s v="Michael Harris"/>
    <s v="michael@sportstechgear.com"/>
    <s v="Denver"/>
    <s v="CO"/>
    <n v="150"/>
    <n v="147.47539924843645"/>
  </r>
  <r>
    <s v="C091"/>
    <s v="Uma Lee"/>
    <n v="67"/>
    <x v="0"/>
    <s v="Midwest"/>
    <n v="5060"/>
    <s v="P052"/>
    <d v="2024-08-28T00:00:00"/>
    <n v="8"/>
    <n v="47.5"/>
    <n v="1.919445993917487E-2"/>
    <s v="Gadget AZ"/>
    <s v="Home Appliances"/>
    <s v="S002"/>
    <n v="23.75"/>
    <s v="Tech Gear Co."/>
    <s v="John Taylor"/>
    <s v="john@techgear.com"/>
    <s v="Los Angeles"/>
    <s v="CA"/>
    <n v="380"/>
    <n v="372.70610522311352"/>
  </r>
  <r>
    <s v="C135"/>
    <s v="Rachel Young"/>
    <n v="41"/>
    <x v="0"/>
    <s v="West Coast"/>
    <n v="5061"/>
    <s v="P033"/>
    <d v="2024-08-28T00:00:00"/>
    <n v="1"/>
    <n v="21"/>
    <n v="6.2985215910092989E-4"/>
    <s v="Tool AG"/>
    <s v="Hardware"/>
    <s v="S003"/>
    <n v="10.5"/>
    <s v="Circuit Solutions"/>
    <s v="Mark Johnson"/>
    <s v="mark@circuitsolutions.com"/>
    <s v="San Francisco"/>
    <s v="CA"/>
    <n v="21"/>
    <n v="20.98677310465888"/>
  </r>
  <r>
    <s v="C134"/>
    <s v="Yara Hill"/>
    <n v="36"/>
    <x v="1"/>
    <s v="North"/>
    <n v="5062"/>
    <s v="P012"/>
    <d v="2024-08-28T00:00:00"/>
    <n v="6"/>
    <n v="44"/>
    <n v="4.615833385909536E-2"/>
    <s v="Gadget L"/>
    <s v="Home Appliances"/>
    <s v="S002"/>
    <n v="22"/>
    <s v="Tech Gear Co."/>
    <s v="John Taylor"/>
    <s v="john@techgear.com"/>
    <s v="Los Angeles"/>
    <s v="CA"/>
    <n v="264"/>
    <n v="251.81419986119883"/>
  </r>
  <r>
    <s v="C010"/>
    <s v="Grace White"/>
    <n v="37"/>
    <x v="0"/>
    <s v="East Coast"/>
    <n v="5063"/>
    <s v="P001"/>
    <d v="2024-08-28T00:00:00"/>
    <n v="7"/>
    <n v="30"/>
    <n v="2.8784639600113085E-2"/>
    <s v="Widget A"/>
    <s v="Electronics"/>
    <s v="S001"/>
    <n v="15"/>
    <s v="Gadget World"/>
    <s v="Emily Rose"/>
    <s v="emily@gadgetworld.com"/>
    <s v="New York"/>
    <s v="NY"/>
    <n v="210"/>
    <n v="203.95522568397627"/>
  </r>
  <r>
    <s v="C069"/>
    <s v="Rachel Brown"/>
    <n v="44"/>
    <x v="0"/>
    <s v="West Coast"/>
    <n v="5064"/>
    <s v="P004"/>
    <d v="2024-08-28T00:00:00"/>
    <n v="9"/>
    <n v="10"/>
    <n v="3.0523186206263819E-3"/>
    <s v="Accessory D"/>
    <s v="Accessories"/>
    <s v="S004"/>
    <n v="5"/>
    <s v="Smart Home Essentials"/>
    <s v="Sarah Davis"/>
    <s v="sarah@smarthomeessentials.com"/>
    <s v="Dallas"/>
    <s v="TX"/>
    <n v="90"/>
    <n v="89.725291324143626"/>
  </r>
  <r>
    <s v="C010"/>
    <s v="Grace White"/>
    <n v="37"/>
    <x v="0"/>
    <s v="East Coast"/>
    <n v="5065"/>
    <s v="P022"/>
    <d v="2024-08-28T00:00:00"/>
    <n v="7"/>
    <n v="54"/>
    <n v="7.1242334409777161E-2"/>
    <s v="Gadget V"/>
    <s v="Home Appliances"/>
    <s v="S002"/>
    <n v="27"/>
    <s v="Tech Gear Co."/>
    <s v="John Taylor"/>
    <s v="john@techgear.com"/>
    <s v="Los Angeles"/>
    <s v="CA"/>
    <n v="378"/>
    <n v="351.07039759310425"/>
  </r>
  <r>
    <s v="C123"/>
    <s v="Rachel Young"/>
    <n v="22"/>
    <x v="0"/>
    <s v="West Coast"/>
    <n v="5066"/>
    <s v="P025"/>
    <d v="2024-08-28T00:00:00"/>
    <n v="4"/>
    <n v="65"/>
    <n v="8.0374087194247226E-2"/>
    <s v="Device Y"/>
    <s v="Electronics"/>
    <s v="S005"/>
    <n v="32.5"/>
    <s v="Office Tech Depot"/>
    <s v="Kevin Lee"/>
    <s v="kevin@officetechdepot.com"/>
    <s v="Chicago"/>
    <s v="IL"/>
    <n v="260"/>
    <n v="239.10273732949571"/>
  </r>
  <r>
    <s v="C077"/>
    <s v="Frank Young"/>
    <n v="38"/>
    <x v="0"/>
    <s v="South"/>
    <n v="5067"/>
    <s v="P023"/>
    <d v="2024-08-28T00:00:00"/>
    <n v="6"/>
    <n v="24"/>
    <n v="1.3194667325056498E-2"/>
    <s v="Tool W"/>
    <s v="Hardware"/>
    <s v="S003"/>
    <n v="12"/>
    <s v="Circuit Solutions"/>
    <s v="Mark Johnson"/>
    <s v="mark@circuitsolutions.com"/>
    <s v="San Francisco"/>
    <s v="CA"/>
    <n v="144"/>
    <n v="142.09996790519187"/>
  </r>
  <r>
    <s v="C086"/>
    <s v="Emily King"/>
    <n v="31"/>
    <x v="0"/>
    <s v="Midwest"/>
    <n v="5068"/>
    <s v="P053"/>
    <d v="2024-08-28T00:00:00"/>
    <n v="4"/>
    <n v="22.5"/>
    <n v="4.656393837692982E-2"/>
    <s v="Tool BA"/>
    <s v="Hardware"/>
    <s v="S003"/>
    <n v="11.25"/>
    <s v="Circuit Solutions"/>
    <s v="Mark Johnson"/>
    <s v="mark@circuitsolutions.com"/>
    <s v="San Francisco"/>
    <s v="CA"/>
    <n v="90"/>
    <n v="85.809245546076312"/>
  </r>
  <r>
    <s v="C028"/>
    <s v="Oscar Green"/>
    <n v="24"/>
    <x v="1"/>
    <s v="South"/>
    <n v="5069"/>
    <s v="P022"/>
    <d v="2024-08-28T00:00:00"/>
    <n v="6"/>
    <n v="54"/>
    <n v="3.9225085218415161E-2"/>
    <s v="Gadget V"/>
    <s v="Home Appliances"/>
    <s v="S002"/>
    <n v="27"/>
    <s v="Tech Gear Co."/>
    <s v="John Taylor"/>
    <s v="john@techgear.com"/>
    <s v="Los Angeles"/>
    <s v="CA"/>
    <n v="324"/>
    <n v="311.29107238923348"/>
  </r>
  <r>
    <s v="C148"/>
    <s v="Bob Brown"/>
    <n v="64"/>
    <x v="0"/>
    <s v="South"/>
    <n v="5070"/>
    <s v="P017"/>
    <d v="2024-08-28T00:00:00"/>
    <n v="3"/>
    <n v="80"/>
    <n v="3.0947102685617713E-2"/>
    <s v="Appliance Q"/>
    <s v="Home Appliances"/>
    <s v="S007"/>
    <n v="40"/>
    <s v="HealthTech Supplies"/>
    <s v="Peter Clark"/>
    <s v="peter@healthtech.com"/>
    <s v="Miami"/>
    <s v="FL"/>
    <n v="240"/>
    <n v="232.57269535545174"/>
  </r>
  <r>
    <s v="C058"/>
    <s v="Zoe Carter"/>
    <n v="51"/>
    <x v="1"/>
    <s v="West Coast"/>
    <n v="5071"/>
    <s v="P050"/>
    <d v="2024-08-28T00:00:00"/>
    <n v="1"/>
    <n v="17.5"/>
    <n v="6.7199238820507753E-2"/>
    <s v="Accessory AX"/>
    <s v="Accessories"/>
    <s v="S010"/>
    <n v="8.75"/>
    <s v="Sports Tech Gear"/>
    <s v="Michael Harris"/>
    <s v="michael@sportstechgear.com"/>
    <s v="Denver"/>
    <s v="CO"/>
    <n v="17.5"/>
    <n v="16.324013320641114"/>
  </r>
  <r>
    <s v="C080"/>
    <s v="Bob Allen"/>
    <n v="58"/>
    <x v="1"/>
    <s v="East Coast"/>
    <n v="5072"/>
    <s v="P038"/>
    <d v="2024-08-28T00:00:00"/>
    <n v="6"/>
    <n v="39"/>
    <n v="8.5284511694175405E-2"/>
    <s v="Widget AL"/>
    <s v="Electronics"/>
    <s v="S008"/>
    <n v="19.5"/>
    <s v="Auto Electronics Pro"/>
    <s v="Daniel Evans"/>
    <s v="daniel@autoelectronics.com"/>
    <s v="Detroit"/>
    <s v="MI"/>
    <n v="234"/>
    <n v="214.04342426356294"/>
  </r>
  <r>
    <s v="C066"/>
    <s v="Sam Brown"/>
    <n v="32"/>
    <x v="1"/>
    <s v="South"/>
    <n v="5073"/>
    <s v="P040"/>
    <d v="2024-08-28T00:00:00"/>
    <n v="2"/>
    <n v="13"/>
    <n v="3.2373803342978348E-3"/>
    <s v="Accessory AN"/>
    <s v="Accessories"/>
    <s v="S010"/>
    <n v="6.5"/>
    <s v="Sports Tech Gear"/>
    <s v="Michael Harris"/>
    <s v="michael@sportstechgear.com"/>
    <s v="Denver"/>
    <s v="CO"/>
    <n v="26"/>
    <n v="25.915828111308258"/>
  </r>
  <r>
    <s v="C003"/>
    <s v="Tina Parker"/>
    <n v="65"/>
    <x v="0"/>
    <s v="West Coast"/>
    <n v="5074"/>
    <s v="P051"/>
    <d v="2024-08-28T00:00:00"/>
    <n v="8"/>
    <n v="31.5"/>
    <n v="9.3422964483682813E-2"/>
    <s v="Widget AY"/>
    <s v="Electronics"/>
    <s v="S001"/>
    <n v="15.75"/>
    <s v="Gadget World"/>
    <s v="Emily Rose"/>
    <s v="emily@gadgetworld.com"/>
    <s v="New York"/>
    <s v="NY"/>
    <n v="252"/>
    <n v="228.45741295011192"/>
  </r>
  <r>
    <s v="C084"/>
    <s v="Frank Brown"/>
    <n v="36"/>
    <x v="1"/>
    <s v="East Coast"/>
    <n v="5075"/>
    <s v="P025"/>
    <d v="2024-08-28T00:00:00"/>
    <n v="1"/>
    <n v="65"/>
    <n v="9.1219102308997213E-2"/>
    <s v="Device Y"/>
    <s v="Electronics"/>
    <s v="S005"/>
    <n v="32.5"/>
    <s v="Office Tech Depot"/>
    <s v="Kevin Lee"/>
    <s v="kevin@officetechdepot.com"/>
    <s v="Chicago"/>
    <s v="IL"/>
    <n v="65"/>
    <n v="59.070758349915181"/>
  </r>
  <r>
    <s v="C077"/>
    <s v="Frank Young"/>
    <n v="38"/>
    <x v="0"/>
    <s v="South"/>
    <n v="5076"/>
    <s v="P052"/>
    <d v="2024-08-28T00:00:00"/>
    <n v="8"/>
    <n v="47.5"/>
    <n v="5.5744784668444597E-2"/>
    <s v="Gadget AZ"/>
    <s v="Home Appliances"/>
    <s v="S002"/>
    <n v="23.75"/>
    <s v="Tech Gear Co."/>
    <s v="John Taylor"/>
    <s v="john@techgear.com"/>
    <s v="Los Angeles"/>
    <s v="CA"/>
    <n v="380"/>
    <n v="358.81698182599104"/>
  </r>
  <r>
    <s v="C122"/>
    <s v="Mia Clark"/>
    <n v="40"/>
    <x v="1"/>
    <s v="Midwest"/>
    <n v="5077"/>
    <s v="P032"/>
    <d v="2024-08-28T00:00:00"/>
    <n v="6"/>
    <n v="48"/>
    <n v="7.8128790006633184E-2"/>
    <s v="Gadget AF"/>
    <s v="Home Appliances"/>
    <s v="S002"/>
    <n v="24"/>
    <s v="Tech Gear Co."/>
    <s v="John Taylor"/>
    <s v="john@techgear.com"/>
    <s v="Los Angeles"/>
    <s v="CA"/>
    <n v="288"/>
    <n v="265.49890847808962"/>
  </r>
  <r>
    <s v="C077"/>
    <s v="Frank Young"/>
    <n v="38"/>
    <x v="0"/>
    <s v="South"/>
    <n v="5078"/>
    <s v="P026"/>
    <d v="2024-08-29T00:00:00"/>
    <n v="9"/>
    <n v="22"/>
    <n v="6.2263809753869997E-2"/>
    <s v="Item Z"/>
    <s v="Office Supplies"/>
    <s v="S006"/>
    <n v="11"/>
    <s v="Eco Electronics"/>
    <s v="Linda Parker"/>
    <s v="linda@ecoelectronics.com"/>
    <s v="Portland"/>
    <s v="OR"/>
    <n v="198"/>
    <n v="185.67176566873374"/>
  </r>
  <r>
    <s v="C085"/>
    <s v="Rachel Green"/>
    <n v="20"/>
    <x v="0"/>
    <s v="North"/>
    <n v="5079"/>
    <s v="P030"/>
    <d v="2024-08-29T00:00:00"/>
    <n v="10"/>
    <n v="18"/>
    <n v="2.2106715588854211E-2"/>
    <s v="Accessory AD"/>
    <s v="Accessories"/>
    <s v="S010"/>
    <n v="9"/>
    <s v="Sports Tech Gear"/>
    <s v="Michael Harris"/>
    <s v="michael@sportstechgear.com"/>
    <s v="Denver"/>
    <s v="CO"/>
    <n v="180"/>
    <n v="176.02079119400625"/>
  </r>
  <r>
    <s v="C032"/>
    <s v="Bob Allen"/>
    <n v="34"/>
    <x v="0"/>
    <s v="North"/>
    <n v="5080"/>
    <s v="P037"/>
    <d v="2024-08-29T00:00:00"/>
    <n v="6"/>
    <n v="88"/>
    <n v="5.1671772943412519E-2"/>
    <s v="Appliance AK"/>
    <s v="Home Appliances"/>
    <s v="S007"/>
    <n v="44"/>
    <s v="HealthTech Supplies"/>
    <s v="Peter Clark"/>
    <s v="peter@healthtech.com"/>
    <s v="Miami"/>
    <s v="FL"/>
    <n v="528"/>
    <n v="500.71730388587821"/>
  </r>
  <r>
    <s v="C044"/>
    <s v="Oscar Adams"/>
    <n v="21"/>
    <x v="0"/>
    <s v="South"/>
    <n v="5081"/>
    <s v="P044"/>
    <d v="2024-08-29T00:00:00"/>
    <n v="3"/>
    <n v="10.5"/>
    <n v="3.6210946250262881E-2"/>
    <s v="Accessory AR"/>
    <s v="Accessories"/>
    <s v="S004"/>
    <n v="5.25"/>
    <s v="Smart Home Essentials"/>
    <s v="Sarah Davis"/>
    <s v="sarah@smarthomeessentials.com"/>
    <s v="Dallas"/>
    <s v="TX"/>
    <n v="31.5"/>
    <n v="30.35935519311672"/>
  </r>
  <r>
    <s v="C027"/>
    <s v="Sam Wright"/>
    <n v="68"/>
    <x v="1"/>
    <s v="South"/>
    <n v="5082"/>
    <s v="P040"/>
    <d v="2024-08-29T00:00:00"/>
    <n v="6"/>
    <n v="13"/>
    <n v="6.8311257256265454E-2"/>
    <s v="Accessory AN"/>
    <s v="Accessories"/>
    <s v="S010"/>
    <n v="6.5"/>
    <s v="Sports Tech Gear"/>
    <s v="Michael Harris"/>
    <s v="michael@sportstechgear.com"/>
    <s v="Denver"/>
    <s v="CO"/>
    <n v="78"/>
    <n v="72.671721934011288"/>
  </r>
  <r>
    <s v="C101"/>
    <s v="Karen Hill"/>
    <n v="69"/>
    <x v="0"/>
    <s v="East Coast"/>
    <n v="5083"/>
    <s v="P016"/>
    <d v="2024-08-29T00:00:00"/>
    <n v="8"/>
    <n v="26"/>
    <n v="8.0256933788434875E-2"/>
    <s v="Item P"/>
    <s v="Office Supplies"/>
    <s v="S006"/>
    <n v="13"/>
    <s v="Eco Electronics"/>
    <s v="Linda Parker"/>
    <s v="linda@ecoelectronics.com"/>
    <s v="Portland"/>
    <s v="OR"/>
    <n v="208"/>
    <n v="191.30655777200553"/>
  </r>
  <r>
    <s v="C001"/>
    <s v="Jack Allen"/>
    <n v="28"/>
    <x v="0"/>
    <s v="West Coast"/>
    <n v="5084"/>
    <s v="P037"/>
    <d v="2024-08-29T00:00:00"/>
    <n v="3"/>
    <n v="88"/>
    <n v="4.8765621917892382E-2"/>
    <s v="Appliance AK"/>
    <s v="Home Appliances"/>
    <s v="S007"/>
    <n v="44"/>
    <s v="HealthTech Supplies"/>
    <s v="Peter Clark"/>
    <s v="peter@healthtech.com"/>
    <s v="Miami"/>
    <s v="FL"/>
    <n v="264"/>
    <n v="251.1258758136764"/>
  </r>
  <r>
    <s v="C105"/>
    <s v="Tina Young"/>
    <n v="52"/>
    <x v="0"/>
    <s v="West Coast"/>
    <n v="5085"/>
    <s v="P043"/>
    <d v="2024-08-29T00:00:00"/>
    <n v="2"/>
    <n v="28"/>
    <n v="8.0225100187039239E-2"/>
    <s v="Tool AQ"/>
    <s v="Hardware"/>
    <s v="S003"/>
    <n v="14"/>
    <s v="Circuit Solutions"/>
    <s v="Mark Johnson"/>
    <s v="mark@circuitsolutions.com"/>
    <s v="San Francisco"/>
    <s v="CA"/>
    <n v="56"/>
    <n v="51.5073943895258"/>
  </r>
  <r>
    <s v="C052"/>
    <s v="Jack Allen"/>
    <n v="31"/>
    <x v="1"/>
    <s v="North"/>
    <n v="5086"/>
    <s v="P028"/>
    <d v="2024-08-29T00:00:00"/>
    <n v="4"/>
    <n v="46"/>
    <n v="9.2939657811761126E-2"/>
    <s v="Widget AB"/>
    <s v="Electronics"/>
    <s v="S008"/>
    <n v="23"/>
    <s v="Auto Electronics Pro"/>
    <s v="Daniel Evans"/>
    <s v="daniel@autoelectronics.com"/>
    <s v="Detroit"/>
    <s v="MI"/>
    <n v="184"/>
    <n v="166.89910296263596"/>
  </r>
  <r>
    <s v="C109"/>
    <s v="Oscar Clark"/>
    <n v="62"/>
    <x v="0"/>
    <s v="South"/>
    <n v="5087"/>
    <s v="P034"/>
    <d v="2024-08-29T00:00:00"/>
    <n v="10"/>
    <n v="9.5"/>
    <n v="6.6863610761735762E-2"/>
    <s v="Accessory AH"/>
    <s v="Accessories"/>
    <s v="S004"/>
    <n v="4.75"/>
    <s v="Smart Home Essentials"/>
    <s v="Sarah Davis"/>
    <s v="sarah@smarthomeessentials.com"/>
    <s v="Dallas"/>
    <s v="TX"/>
    <n v="95"/>
    <n v="88.647956977635104"/>
  </r>
  <r>
    <s v="C077"/>
    <s v="Frank Young"/>
    <n v="38"/>
    <x v="0"/>
    <s v="South"/>
    <n v="5088"/>
    <s v="P053"/>
    <d v="2024-08-29T00:00:00"/>
    <n v="2"/>
    <n v="22.5"/>
    <n v="2.1989498700547994E-2"/>
    <s v="Tool BA"/>
    <s v="Hardware"/>
    <s v="S003"/>
    <n v="11.25"/>
    <s v="Circuit Solutions"/>
    <s v="Mark Johnson"/>
    <s v="mark@circuitsolutions.com"/>
    <s v="San Francisco"/>
    <s v="CA"/>
    <n v="45"/>
    <n v="44.010472558475342"/>
  </r>
  <r>
    <s v="C083"/>
    <s v="Emily Brown"/>
    <n v="44"/>
    <x v="1"/>
    <s v="East Coast"/>
    <n v="5089"/>
    <s v="P052"/>
    <d v="2024-08-29T00:00:00"/>
    <n v="7"/>
    <n v="47.5"/>
    <n v="2.8725714278105486E-2"/>
    <s v="Gadget AZ"/>
    <s v="Home Appliances"/>
    <s v="S002"/>
    <n v="23.75"/>
    <s v="Tech Gear Co."/>
    <s v="John Taylor"/>
    <s v="john@techgear.com"/>
    <s v="Los Angeles"/>
    <s v="CA"/>
    <n v="332.5"/>
    <n v="322.9487000025299"/>
  </r>
  <r>
    <s v="C142"/>
    <s v="Henry Hill"/>
    <n v="36"/>
    <x v="1"/>
    <s v="Midwest"/>
    <n v="5090"/>
    <s v="P020"/>
    <d v="2024-08-29T00:00:00"/>
    <n v="1"/>
    <n v="17"/>
    <n v="8.2494709754813975E-2"/>
    <s v="Accessory T"/>
    <s v="Accessories"/>
    <s v="S010"/>
    <n v="8.5"/>
    <s v="Sports Tech Gear"/>
    <s v="Michael Harris"/>
    <s v="michael@sportstechgear.com"/>
    <s v="Denver"/>
    <s v="CO"/>
    <n v="17"/>
    <n v="15.597589934168163"/>
  </r>
  <r>
    <s v="C115"/>
    <s v="Bob Parker"/>
    <n v="25"/>
    <x v="1"/>
    <s v="West Coast"/>
    <n v="5091"/>
    <s v="P008"/>
    <d v="2024-08-29T00:00:00"/>
    <n v="7"/>
    <n v="40"/>
    <n v="7.9782474876047282E-2"/>
    <s v="Widget H"/>
    <s v="Electronics"/>
    <s v="S008"/>
    <n v="20"/>
    <s v="Auto Electronics Pro"/>
    <s v="Daniel Evans"/>
    <s v="daniel@autoelectronics.com"/>
    <s v="Detroit"/>
    <s v="MI"/>
    <n v="280"/>
    <n v="257.66090703470678"/>
  </r>
  <r>
    <s v="C038"/>
    <s v="Wendy Allen"/>
    <n v="63"/>
    <x v="0"/>
    <s v="South"/>
    <n v="5092"/>
    <s v="P016"/>
    <d v="2024-08-29T00:00:00"/>
    <n v="9"/>
    <n v="26"/>
    <n v="6.4909645530681556E-2"/>
    <s v="Item P"/>
    <s v="Office Supplies"/>
    <s v="S006"/>
    <n v="13"/>
    <s v="Eco Electronics"/>
    <s v="Linda Parker"/>
    <s v="linda@ecoelectronics.com"/>
    <s v="Portland"/>
    <s v="OR"/>
    <n v="234"/>
    <n v="218.81114294582051"/>
  </r>
  <r>
    <s v="C024"/>
    <s v="Nina Baker"/>
    <n v="54"/>
    <x v="0"/>
    <s v="East Coast"/>
    <n v="5093"/>
    <s v="P038"/>
    <d v="2024-08-29T00:00:00"/>
    <n v="3"/>
    <n v="39"/>
    <n v="9.1402745237465777E-2"/>
    <s v="Widget AL"/>
    <s v="Electronics"/>
    <s v="S008"/>
    <n v="19.5"/>
    <s v="Auto Electronics Pro"/>
    <s v="Daniel Evans"/>
    <s v="daniel@autoelectronics.com"/>
    <s v="Detroit"/>
    <s v="MI"/>
    <n v="117"/>
    <n v="106.3058788072165"/>
  </r>
  <r>
    <s v="C072"/>
    <s v="Carol Brown"/>
    <n v="37"/>
    <x v="1"/>
    <s v="West Coast"/>
    <n v="5094"/>
    <s v="P021"/>
    <d v="2024-08-29T00:00:00"/>
    <n v="10"/>
    <n v="34"/>
    <n v="8.4355759074619382E-2"/>
    <s v="Widget U"/>
    <s v="Electronics"/>
    <s v="S001"/>
    <n v="17"/>
    <s v="Gadget World"/>
    <s v="Emily Rose"/>
    <s v="emily@gadgetworld.com"/>
    <s v="New York"/>
    <s v="NY"/>
    <n v="340"/>
    <n v="311.31904191462939"/>
  </r>
  <r>
    <s v="C132"/>
    <s v="Paul Wright"/>
    <n v="66"/>
    <x v="1"/>
    <s v="North"/>
    <n v="5095"/>
    <s v="P049"/>
    <d v="2024-08-29T00:00:00"/>
    <n v="3"/>
    <n v="39.5"/>
    <n v="3.7769576794408712E-2"/>
    <s v="Tool AW"/>
    <s v="Hardware"/>
    <s v="S009"/>
    <n v="19.75"/>
    <s v="Gourmet Gadgets"/>
    <s v="Alice Brown"/>
    <s v="alice@gourmetgadgets.com"/>
    <s v="Seattle"/>
    <s v="WA"/>
    <n v="118.5"/>
    <n v="114.02430514986257"/>
  </r>
  <r>
    <s v="C098"/>
    <s v="Henry Hall"/>
    <n v="60"/>
    <x v="0"/>
    <s v="Midwest"/>
    <n v="5096"/>
    <s v="P028"/>
    <d v="2024-08-29T00:00:00"/>
    <n v="3"/>
    <n v="46"/>
    <n v="5.4512196293159114E-2"/>
    <s v="Widget AB"/>
    <s v="Electronics"/>
    <s v="S008"/>
    <n v="23"/>
    <s v="Auto Electronics Pro"/>
    <s v="Daniel Evans"/>
    <s v="daniel@autoelectronics.com"/>
    <s v="Detroit"/>
    <s v="MI"/>
    <n v="138"/>
    <n v="130.47731691154405"/>
  </r>
  <r>
    <s v="C083"/>
    <s v="Emily Brown"/>
    <n v="44"/>
    <x v="1"/>
    <s v="East Coast"/>
    <n v="5097"/>
    <s v="P031"/>
    <d v="2024-08-30T00:00:00"/>
    <n v="2"/>
    <n v="37"/>
    <n v="6.6467268643207456E-2"/>
    <s v="Widget AE"/>
    <s v="Electronics"/>
    <s v="S001"/>
    <n v="18.5"/>
    <s v="Gadget World"/>
    <s v="Emily Rose"/>
    <s v="emily@gadgetworld.com"/>
    <s v="New York"/>
    <s v="NY"/>
    <n v="74"/>
    <n v="69.08142212040265"/>
  </r>
  <r>
    <s v="C049"/>
    <s v="Victor Brown"/>
    <n v="48"/>
    <x v="1"/>
    <s v="Midwest"/>
    <n v="5098"/>
    <s v="P040"/>
    <d v="2024-08-30T00:00:00"/>
    <n v="6"/>
    <n v="13"/>
    <n v="8.1602163179155821E-2"/>
    <s v="Accessory AN"/>
    <s v="Accessories"/>
    <s v="S010"/>
    <n v="6.5"/>
    <s v="Sports Tech Gear"/>
    <s v="Michael Harris"/>
    <s v="michael@sportstechgear.com"/>
    <s v="Denver"/>
    <s v="CO"/>
    <n v="78"/>
    <n v="71.635031272025842"/>
  </r>
  <r>
    <s v="C069"/>
    <s v="Rachel Brown"/>
    <n v="44"/>
    <x v="0"/>
    <s v="West Coast"/>
    <n v="5099"/>
    <s v="P038"/>
    <d v="2024-08-30T00:00:00"/>
    <n v="3"/>
    <n v="39"/>
    <n v="4.2872036399697735E-2"/>
    <s v="Widget AL"/>
    <s v="Electronics"/>
    <s v="S008"/>
    <n v="19.5"/>
    <s v="Auto Electronics Pro"/>
    <s v="Daniel Evans"/>
    <s v="daniel@autoelectronics.com"/>
    <s v="Detroit"/>
    <s v="MI"/>
    <n v="117"/>
    <n v="111.98397174123537"/>
  </r>
  <r>
    <s v="C034"/>
    <s v="Alice King"/>
    <n v="23"/>
    <x v="0"/>
    <s v="East Coast"/>
    <n v="5100"/>
    <s v="P017"/>
    <d v="2024-08-30T00:00:00"/>
    <n v="8"/>
    <n v="80"/>
    <n v="5.209654648586063E-2"/>
    <s v="Appliance Q"/>
    <s v="Home Appliances"/>
    <s v="S007"/>
    <n v="40"/>
    <s v="HealthTech Supplies"/>
    <s v="Peter Clark"/>
    <s v="peter@healthtech.com"/>
    <s v="Miami"/>
    <s v="FL"/>
    <n v="640"/>
    <n v="606.65821024904915"/>
  </r>
  <r>
    <s v="C114"/>
    <s v="Nina Carter"/>
    <n v="59"/>
    <x v="0"/>
    <s v="East Coast"/>
    <n v="5101"/>
    <s v="P006"/>
    <d v="2024-08-30T00:00:00"/>
    <n v="7"/>
    <n v="25"/>
    <n v="4.2425612516639115E-2"/>
    <s v="Item F"/>
    <s v="Office Supplies"/>
    <s v="S006"/>
    <n v="12.5"/>
    <s v="Eco Electronics"/>
    <s v="Linda Parker"/>
    <s v="linda@ecoelectronics.com"/>
    <s v="Portland"/>
    <s v="OR"/>
    <n v="175"/>
    <n v="167.57551780958815"/>
  </r>
  <r>
    <s v="C125"/>
    <s v="Jack Clark"/>
    <n v="59"/>
    <x v="1"/>
    <s v="Midwest"/>
    <n v="5102"/>
    <s v="P031"/>
    <d v="2024-08-30T00:00:00"/>
    <n v="10"/>
    <n v="37"/>
    <n v="8.5290683031098977E-2"/>
    <s v="Widget AE"/>
    <s v="Electronics"/>
    <s v="S001"/>
    <n v="18.5"/>
    <s v="Gadget World"/>
    <s v="Emily Rose"/>
    <s v="emily@gadgetworld.com"/>
    <s v="New York"/>
    <s v="NY"/>
    <n v="370"/>
    <n v="338.44244727849338"/>
  </r>
  <r>
    <s v="C120"/>
    <s v="Leo Brown"/>
    <n v="70"/>
    <x v="0"/>
    <s v="West Coast"/>
    <n v="5103"/>
    <s v="P020"/>
    <d v="2024-08-30T00:00:00"/>
    <n v="10"/>
    <n v="17"/>
    <n v="8.4747498643774108E-2"/>
    <s v="Accessory T"/>
    <s v="Accessories"/>
    <s v="S010"/>
    <n v="8.5"/>
    <s v="Sports Tech Gear"/>
    <s v="Michael Harris"/>
    <s v="michael@sportstechgear.com"/>
    <s v="Denver"/>
    <s v="CO"/>
    <n v="170"/>
    <n v="155.59292523055839"/>
  </r>
  <r>
    <s v="C103"/>
    <s v="Tina Allen"/>
    <n v="23"/>
    <x v="0"/>
    <s v="West Coast"/>
    <n v="5104"/>
    <s v="P017"/>
    <d v="2024-08-30T00:00:00"/>
    <n v="3"/>
    <n v="80"/>
    <n v="9.9057744506950277E-2"/>
    <s v="Appliance Q"/>
    <s v="Home Appliances"/>
    <s v="S007"/>
    <n v="40"/>
    <s v="HealthTech Supplies"/>
    <s v="Peter Clark"/>
    <s v="peter@healthtech.com"/>
    <s v="Miami"/>
    <s v="FL"/>
    <n v="240"/>
    <n v="216.22614131833194"/>
  </r>
  <r>
    <s v="C148"/>
    <s v="Bob Brown"/>
    <n v="64"/>
    <x v="0"/>
    <s v="South"/>
    <n v="5105"/>
    <s v="P048"/>
    <d v="2024-08-30T00:00:00"/>
    <n v="7"/>
    <n v="44.5"/>
    <n v="5.6584790193320217E-2"/>
    <s v="Widget AV"/>
    <s v="Electronics"/>
    <s v="S008"/>
    <n v="22.25"/>
    <s v="Auto Electronics Pro"/>
    <s v="Daniel Evans"/>
    <s v="daniel@autoelectronics.com"/>
    <s v="Detroit"/>
    <s v="MI"/>
    <n v="311.5"/>
    <n v="293.87383785478073"/>
  </r>
  <r>
    <s v="C122"/>
    <s v="Mia Clark"/>
    <n v="40"/>
    <x v="1"/>
    <s v="Midwest"/>
    <n v="5106"/>
    <s v="P014"/>
    <d v="2024-08-30T00:00:00"/>
    <n v="9"/>
    <n v="12"/>
    <n v="7.1695599421941661E-2"/>
    <s v="Accessory N"/>
    <s v="Accessories"/>
    <s v="S004"/>
    <n v="6"/>
    <s v="Smart Home Essentials"/>
    <s v="Sarah Davis"/>
    <s v="sarah@smarthomeessentials.com"/>
    <s v="Dallas"/>
    <s v="TX"/>
    <n v="108"/>
    <n v="100.2568752624303"/>
  </r>
  <r>
    <s v="C118"/>
    <s v="Jack Adams"/>
    <n v="53"/>
    <x v="1"/>
    <s v="Midwest"/>
    <n v="5107"/>
    <s v="P012"/>
    <d v="2024-08-30T00:00:00"/>
    <n v="9"/>
    <n v="44"/>
    <n v="2.2665077084287368E-2"/>
    <s v="Gadget L"/>
    <s v="Home Appliances"/>
    <s v="S002"/>
    <n v="22"/>
    <s v="Tech Gear Co."/>
    <s v="John Taylor"/>
    <s v="john@techgear.com"/>
    <s v="Los Angeles"/>
    <s v="CA"/>
    <n v="396"/>
    <n v="387.0246294746222"/>
  </r>
  <r>
    <s v="C147"/>
    <s v="Karen Hall"/>
    <n v="66"/>
    <x v="0"/>
    <s v="West Coast"/>
    <n v="5108"/>
    <s v="P032"/>
    <d v="2024-08-30T00:00:00"/>
    <n v="7"/>
    <n v="48"/>
    <n v="2.071259978274579E-2"/>
    <s v="Gadget AF"/>
    <s v="Home Appliances"/>
    <s v="S002"/>
    <n v="24"/>
    <s v="Tech Gear Co."/>
    <s v="John Taylor"/>
    <s v="john@techgear.com"/>
    <s v="Los Angeles"/>
    <s v="CA"/>
    <n v="336"/>
    <n v="329.0405664729974"/>
  </r>
  <r>
    <s v="C042"/>
    <s v="Quinn Adams"/>
    <n v="24"/>
    <x v="0"/>
    <s v="North"/>
    <n v="5109"/>
    <s v="P047"/>
    <d v="2024-08-30T00:00:00"/>
    <n v="7"/>
    <n v="82.5"/>
    <n v="3.56928137767809E-2"/>
    <s v="Appliance AU"/>
    <s v="Home Appliances"/>
    <s v="S007"/>
    <n v="41.25"/>
    <s v="HealthTech Supplies"/>
    <s v="Peter Clark"/>
    <s v="peter@healthtech.com"/>
    <s v="Miami"/>
    <s v="FL"/>
    <n v="577.5"/>
    <n v="556.887400043909"/>
  </r>
  <r>
    <s v="C013"/>
    <s v="Victor Baker"/>
    <n v="70"/>
    <x v="0"/>
    <s v="Midwest"/>
    <n v="5110"/>
    <s v="P038"/>
    <d v="2024-08-30T00:00:00"/>
    <n v="1"/>
    <n v="39"/>
    <n v="6.8745140538039262E-2"/>
    <s v="Widget AL"/>
    <s v="Electronics"/>
    <s v="S008"/>
    <n v="19.5"/>
    <s v="Auto Electronics Pro"/>
    <s v="Daniel Evans"/>
    <s v="daniel@autoelectronics.com"/>
    <s v="Detroit"/>
    <s v="MI"/>
    <n v="39"/>
    <n v="36.318939519016467"/>
  </r>
  <r>
    <s v="C115"/>
    <s v="Bob Parker"/>
    <n v="25"/>
    <x v="1"/>
    <s v="West Coast"/>
    <n v="5111"/>
    <s v="P039"/>
    <d v="2024-08-30T00:00:00"/>
    <n v="10"/>
    <n v="35"/>
    <n v="3.1459818253504038E-2"/>
    <s v="Tool AM"/>
    <s v="Hardware"/>
    <s v="S009"/>
    <n v="17.5"/>
    <s v="Gourmet Gadgets"/>
    <s v="Alice Brown"/>
    <s v="alice@gourmetgadgets.com"/>
    <s v="Seattle"/>
    <s v="WA"/>
    <n v="350"/>
    <n v="338.98906361127359"/>
  </r>
  <r>
    <s v="C003"/>
    <s v="Tina Parker"/>
    <n v="65"/>
    <x v="0"/>
    <s v="West Coast"/>
    <n v="5112"/>
    <s v="P041"/>
    <d v="2024-08-30T00:00:00"/>
    <n v="3"/>
    <n v="33.5"/>
    <n v="7.7772477749457863E-2"/>
    <s v="Widget AO"/>
    <s v="Electronics"/>
    <s v="S001"/>
    <n v="16.75"/>
    <s v="Gadget World"/>
    <s v="Emily Rose"/>
    <s v="emily@gadgetworld.com"/>
    <s v="New York"/>
    <s v="NY"/>
    <n v="100.5"/>
    <n v="92.683865986179484"/>
  </r>
  <r>
    <s v="C076"/>
    <s v="Grace White"/>
    <n v="51"/>
    <x v="1"/>
    <s v="West Coast"/>
    <n v="5113"/>
    <s v="P040"/>
    <d v="2024-08-31T00:00:00"/>
    <n v="1"/>
    <n v="13"/>
    <n v="8.8681048054957259E-2"/>
    <s v="Accessory AN"/>
    <s v="Accessories"/>
    <s v="S010"/>
    <n v="6.5"/>
    <s v="Sports Tech Gear"/>
    <s v="Michael Harris"/>
    <s v="michael@sportstechgear.com"/>
    <s v="Denver"/>
    <s v="CO"/>
    <n v="13"/>
    <n v="11.847146375285556"/>
  </r>
  <r>
    <s v="C069"/>
    <s v="Rachel Brown"/>
    <n v="44"/>
    <x v="0"/>
    <s v="West Coast"/>
    <n v="5114"/>
    <s v="P031"/>
    <d v="2024-08-31T00:00:00"/>
    <n v="2"/>
    <n v="37"/>
    <n v="9.5117789488113946E-2"/>
    <s v="Widget AE"/>
    <s v="Electronics"/>
    <s v="S001"/>
    <n v="18.5"/>
    <s v="Gadget World"/>
    <s v="Emily Rose"/>
    <s v="emily@gadgetworld.com"/>
    <s v="New York"/>
    <s v="NY"/>
    <n v="74"/>
    <n v="66.96128357787957"/>
  </r>
  <r>
    <s v="C096"/>
    <s v="Quinn Hall"/>
    <n v="59"/>
    <x v="0"/>
    <s v="South"/>
    <n v="5115"/>
    <s v="P022"/>
    <d v="2024-08-31T00:00:00"/>
    <n v="4"/>
    <n v="54"/>
    <n v="6.9611379671413162E-2"/>
    <s v="Gadget V"/>
    <s v="Home Appliances"/>
    <s v="S002"/>
    <n v="27"/>
    <s v="Tech Gear Co."/>
    <s v="John Taylor"/>
    <s v="john@techgear.com"/>
    <s v="Los Angeles"/>
    <s v="CA"/>
    <n v="216"/>
    <n v="200.96394199097475"/>
  </r>
  <r>
    <s v="C071"/>
    <s v="Paul Lee"/>
    <n v="19"/>
    <x v="0"/>
    <s v="West Coast"/>
    <n v="5116"/>
    <s v="P037"/>
    <d v="2024-08-31T00:00:00"/>
    <n v="3"/>
    <n v="88"/>
    <n v="6.7547500442207378E-2"/>
    <s v="Appliance AK"/>
    <s v="Home Appliances"/>
    <s v="S007"/>
    <n v="44"/>
    <s v="HealthTech Supplies"/>
    <s v="Peter Clark"/>
    <s v="peter@healthtech.com"/>
    <s v="Miami"/>
    <s v="FL"/>
    <n v="264"/>
    <n v="246.16745988325727"/>
  </r>
  <r>
    <s v="C028"/>
    <s v="Oscar Green"/>
    <n v="24"/>
    <x v="1"/>
    <s v="South"/>
    <n v="5117"/>
    <s v="P046"/>
    <d v="2024-08-31T00:00:00"/>
    <n v="1"/>
    <n v="25.5"/>
    <n v="8.8905214389990481E-2"/>
    <s v="Item AT"/>
    <s v="Office Supplies"/>
    <s v="S006"/>
    <n v="12.75"/>
    <s v="Eco Electronics"/>
    <s v="Linda Parker"/>
    <s v="linda@ecoelectronics.com"/>
    <s v="Portland"/>
    <s v="OR"/>
    <n v="25.5"/>
    <n v="23.232917033055244"/>
  </r>
  <r>
    <s v="C067"/>
    <s v="Rachel Hill"/>
    <n v="61"/>
    <x v="1"/>
    <s v="East Coast"/>
    <n v="5118"/>
    <s v="P008"/>
    <d v="2024-08-31T00:00:00"/>
    <n v="2"/>
    <n v="40"/>
    <n v="6.7060685117878868E-2"/>
    <s v="Widget H"/>
    <s v="Electronics"/>
    <s v="S008"/>
    <n v="20"/>
    <s v="Auto Electronics Pro"/>
    <s v="Daniel Evans"/>
    <s v="daniel@autoelectronics.com"/>
    <s v="Detroit"/>
    <s v="MI"/>
    <n v="80"/>
    <n v="74.635145190569688"/>
  </r>
  <r>
    <s v="C019"/>
    <s v="Alice Hall"/>
    <n v="35"/>
    <x v="0"/>
    <s v="Midwest"/>
    <n v="5119"/>
    <s v="P018"/>
    <d v="2024-08-31T00:00:00"/>
    <n v="3"/>
    <n v="43"/>
    <n v="5.6331978931862758E-2"/>
    <s v="Widget R"/>
    <s v="Electronics"/>
    <s v="S008"/>
    <n v="21.5"/>
    <s v="Auto Electronics Pro"/>
    <s v="Daniel Evans"/>
    <s v="daniel@autoelectronics.com"/>
    <s v="Detroit"/>
    <s v="MI"/>
    <n v="129"/>
    <n v="121.73317471778971"/>
  </r>
  <r>
    <s v="C141"/>
    <s v="Mia Smith"/>
    <n v="43"/>
    <x v="0"/>
    <s v="Midwest"/>
    <n v="5120"/>
    <s v="P046"/>
    <d v="2024-08-31T00:00:00"/>
    <n v="3"/>
    <n v="25.5"/>
    <n v="5.8481282408808571E-3"/>
    <s v="Item AT"/>
    <s v="Office Supplies"/>
    <s v="S006"/>
    <n v="12.75"/>
    <s v="Eco Electronics"/>
    <s v="Linda Parker"/>
    <s v="linda@ecoelectronics.com"/>
    <s v="Portland"/>
    <s v="OR"/>
    <n v="76.5"/>
    <n v="76.052618189572613"/>
  </r>
  <r>
    <s v="C001"/>
    <s v="Jack Allen"/>
    <n v="28"/>
    <x v="0"/>
    <s v="West Coast"/>
    <n v="5121"/>
    <s v="P017"/>
    <d v="2024-08-31T00:00:00"/>
    <n v="6"/>
    <n v="80"/>
    <n v="7.1024643851757913E-2"/>
    <s v="Appliance Q"/>
    <s v="Home Appliances"/>
    <s v="S007"/>
    <n v="40"/>
    <s v="HealthTech Supplies"/>
    <s v="Peter Clark"/>
    <s v="peter@healthtech.com"/>
    <s v="Miami"/>
    <s v="FL"/>
    <n v="480"/>
    <n v="445.90817095115619"/>
  </r>
  <r>
    <s v="C109"/>
    <s v="Oscar Clark"/>
    <n v="62"/>
    <x v="0"/>
    <s v="South"/>
    <n v="5122"/>
    <s v="P020"/>
    <d v="2024-08-31T00:00:00"/>
    <n v="4"/>
    <n v="17"/>
    <n v="6.9055730281763067E-2"/>
    <s v="Accessory T"/>
    <s v="Accessories"/>
    <s v="S010"/>
    <n v="8.5"/>
    <s v="Sports Tech Gear"/>
    <s v="Michael Harris"/>
    <s v="michael@sportstechgear.com"/>
    <s v="Denver"/>
    <s v="CO"/>
    <n v="68"/>
    <n v="63.304210340840115"/>
  </r>
  <r>
    <s v="C112"/>
    <s v="Frank White"/>
    <n v="52"/>
    <x v="0"/>
    <s v="East Coast"/>
    <n v="5123"/>
    <s v="P040"/>
    <d v="2024-08-31T00:00:00"/>
    <n v="1"/>
    <n v="13"/>
    <n v="1.7869195418430617E-2"/>
    <s v="Accessory AN"/>
    <s v="Accessories"/>
    <s v="S010"/>
    <n v="6.5"/>
    <s v="Sports Tech Gear"/>
    <s v="Michael Harris"/>
    <s v="michael@sportstechgear.com"/>
    <s v="Denver"/>
    <s v="CO"/>
    <n v="13"/>
    <n v="12.767700459560402"/>
  </r>
  <r>
    <s v="C130"/>
    <s v="Alice King"/>
    <n v="60"/>
    <x v="1"/>
    <s v="Midwest"/>
    <n v="5124"/>
    <s v="P006"/>
    <d v="2024-08-31T00:00:00"/>
    <n v="6"/>
    <n v="25"/>
    <n v="6.6199364455990409E-2"/>
    <s v="Item F"/>
    <s v="Office Supplies"/>
    <s v="S006"/>
    <n v="12.5"/>
    <s v="Eco Electronics"/>
    <s v="Linda Parker"/>
    <s v="linda@ecoelectronics.com"/>
    <s v="Portland"/>
    <s v="OR"/>
    <n v="150"/>
    <n v="140.07009533160144"/>
  </r>
  <r>
    <s v="C050"/>
    <s v="Emily Lee"/>
    <n v="70"/>
    <x v="1"/>
    <s v="East Coast"/>
    <n v="5125"/>
    <s v="P015"/>
    <d v="2024-08-31T00:00:00"/>
    <n v="6"/>
    <n v="70"/>
    <n v="9.7052256352300872E-2"/>
    <s v="Device O"/>
    <s v="Electronics"/>
    <s v="S005"/>
    <n v="35"/>
    <s v="Office Tech Depot"/>
    <s v="Kevin Lee"/>
    <s v="kevin@officetechdepot.com"/>
    <s v="Chicago"/>
    <s v="IL"/>
    <n v="420"/>
    <n v="379.23805233203365"/>
  </r>
  <r>
    <s v="C119"/>
    <s v="Zoe Hill"/>
    <n v="41"/>
    <x v="0"/>
    <s v="Midwest"/>
    <n v="5126"/>
    <s v="P032"/>
    <d v="2024-08-31T00:00:00"/>
    <n v="9"/>
    <n v="48"/>
    <n v="4.0741470304033495E-2"/>
    <s v="Gadget AF"/>
    <s v="Home Appliances"/>
    <s v="S002"/>
    <n v="24"/>
    <s v="Tech Gear Co."/>
    <s v="John Taylor"/>
    <s v="john@techgear.com"/>
    <s v="Los Angeles"/>
    <s v="CA"/>
    <n v="432"/>
    <n v="414.39968482865754"/>
  </r>
  <r>
    <s v="C032"/>
    <s v="Bob Allen"/>
    <n v="34"/>
    <x v="0"/>
    <s v="North"/>
    <n v="5127"/>
    <s v="P040"/>
    <d v="2024-08-31T00:00:00"/>
    <n v="3"/>
    <n v="13"/>
    <n v="7.4831255514033621E-2"/>
    <s v="Accessory AN"/>
    <s v="Accessories"/>
    <s v="S010"/>
    <n v="6.5"/>
    <s v="Sports Tech Gear"/>
    <s v="Michael Harris"/>
    <s v="michael@sportstechgear.com"/>
    <s v="Denver"/>
    <s v="CO"/>
    <n v="39"/>
    <n v="36.081581034952691"/>
  </r>
  <r>
    <s v="C070"/>
    <s v="Nina Lee"/>
    <n v="33"/>
    <x v="0"/>
    <s v="Midwest"/>
    <n v="5128"/>
    <s v="P048"/>
    <d v="2024-09-01T00:00:00"/>
    <n v="8"/>
    <n v="44.5"/>
    <n v="5.3150592536899327E-2"/>
    <s v="Widget AV"/>
    <s v="Electronics"/>
    <s v="S008"/>
    <n v="22.25"/>
    <s v="Auto Electronics Pro"/>
    <s v="Daniel Evans"/>
    <s v="daniel@autoelectronics.com"/>
    <s v="Detroit"/>
    <s v="MI"/>
    <n v="356"/>
    <n v="337.07838905686384"/>
  </r>
  <r>
    <s v="C101"/>
    <s v="Karen Hill"/>
    <n v="69"/>
    <x v="0"/>
    <s v="East Coast"/>
    <n v="5129"/>
    <s v="P015"/>
    <d v="2024-09-01T00:00:00"/>
    <n v="3"/>
    <n v="70"/>
    <n v="2.2407211452268649E-2"/>
    <s v="Device O"/>
    <s v="Electronics"/>
    <s v="S005"/>
    <n v="35"/>
    <s v="Office Tech Depot"/>
    <s v="Kevin Lee"/>
    <s v="kevin@officetechdepot.com"/>
    <s v="Chicago"/>
    <s v="IL"/>
    <n v="210"/>
    <n v="205.29448559502359"/>
  </r>
  <r>
    <s v="C019"/>
    <s v="Alice Hall"/>
    <n v="35"/>
    <x v="0"/>
    <s v="Midwest"/>
    <n v="5130"/>
    <s v="P038"/>
    <d v="2024-09-01T00:00:00"/>
    <n v="9"/>
    <n v="39"/>
    <n v="9.6407146823476231E-2"/>
    <s v="Widget AL"/>
    <s v="Electronics"/>
    <s v="S008"/>
    <n v="19.5"/>
    <s v="Auto Electronics Pro"/>
    <s v="Daniel Evans"/>
    <s v="daniel@autoelectronics.com"/>
    <s v="Detroit"/>
    <s v="MI"/>
    <n v="351"/>
    <n v="317.16109146495984"/>
  </r>
  <r>
    <s v="C113"/>
    <s v="Paul Brown"/>
    <n v="64"/>
    <x v="0"/>
    <s v="South"/>
    <n v="5131"/>
    <s v="P049"/>
    <d v="2024-09-01T00:00:00"/>
    <n v="5"/>
    <n v="39.5"/>
    <n v="1.8969353583711924E-2"/>
    <s v="Tool AW"/>
    <s v="Hardware"/>
    <s v="S009"/>
    <n v="19.75"/>
    <s v="Gourmet Gadgets"/>
    <s v="Alice Brown"/>
    <s v="alice@gourmetgadgets.com"/>
    <s v="Seattle"/>
    <s v="WA"/>
    <n v="197.5"/>
    <n v="193.75355266721689"/>
  </r>
  <r>
    <s v="C090"/>
    <s v="Carol Brown"/>
    <n v="41"/>
    <x v="1"/>
    <s v="North"/>
    <n v="5132"/>
    <s v="P052"/>
    <d v="2024-09-01T00:00:00"/>
    <n v="4"/>
    <n v="47.5"/>
    <n v="2.4247168734912783E-2"/>
    <s v="Gadget AZ"/>
    <s v="Home Appliances"/>
    <s v="S002"/>
    <n v="23.75"/>
    <s v="Tech Gear Co."/>
    <s v="John Taylor"/>
    <s v="john@techgear.com"/>
    <s v="Los Angeles"/>
    <s v="CA"/>
    <n v="190"/>
    <n v="185.39303794036658"/>
  </r>
  <r>
    <s v="C068"/>
    <s v="Rachel Hill"/>
    <n v="51"/>
    <x v="1"/>
    <s v="South"/>
    <n v="5133"/>
    <s v="P052"/>
    <d v="2024-09-01T00:00:00"/>
    <n v="7"/>
    <n v="47.5"/>
    <n v="6.3878094385434306E-2"/>
    <s v="Gadget AZ"/>
    <s v="Home Appliances"/>
    <s v="S002"/>
    <n v="23.75"/>
    <s v="Tech Gear Co."/>
    <s v="John Taylor"/>
    <s v="john@techgear.com"/>
    <s v="Los Angeles"/>
    <s v="CA"/>
    <n v="332.5"/>
    <n v="311.26053361684308"/>
  </r>
  <r>
    <s v="C131"/>
    <s v="Uma Young"/>
    <n v="43"/>
    <x v="0"/>
    <s v="Midwest"/>
    <n v="5134"/>
    <s v="P052"/>
    <d v="2024-09-01T00:00:00"/>
    <n v="8"/>
    <n v="47.5"/>
    <n v="7.0001081046298765E-3"/>
    <s v="Gadget AZ"/>
    <s v="Home Appliances"/>
    <s v="S002"/>
    <n v="23.75"/>
    <s v="Tech Gear Co."/>
    <s v="John Taylor"/>
    <s v="john@techgear.com"/>
    <s v="Los Angeles"/>
    <s v="CA"/>
    <n v="380"/>
    <n v="377.33995892024063"/>
  </r>
  <r>
    <s v="C015"/>
    <s v="Henry Parker"/>
    <n v="70"/>
    <x v="0"/>
    <s v="South"/>
    <n v="5135"/>
    <s v="P040"/>
    <d v="2024-09-01T00:00:00"/>
    <n v="9"/>
    <n v="13"/>
    <n v="7.7114158239640074E-2"/>
    <s v="Accessory AN"/>
    <s v="Accessories"/>
    <s v="S010"/>
    <n v="6.5"/>
    <s v="Sports Tech Gear"/>
    <s v="Michael Harris"/>
    <s v="michael@sportstechgear.com"/>
    <s v="Denver"/>
    <s v="CO"/>
    <n v="117"/>
    <n v="107.97764348596212"/>
  </r>
  <r>
    <s v="C025"/>
    <s v="Sam Smith"/>
    <n v="37"/>
    <x v="1"/>
    <s v="Midwest"/>
    <n v="5136"/>
    <s v="P022"/>
    <d v="2024-09-01T00:00:00"/>
    <n v="9"/>
    <n v="54"/>
    <n v="9.8973313708861699E-2"/>
    <s v="Gadget V"/>
    <s v="Home Appliances"/>
    <s v="S002"/>
    <n v="27"/>
    <s v="Tech Gear Co."/>
    <s v="John Taylor"/>
    <s v="john@techgear.com"/>
    <s v="Los Angeles"/>
    <s v="CA"/>
    <n v="486"/>
    <n v="437.8989695374932"/>
  </r>
  <r>
    <s v="C005"/>
    <s v="Quinn Adams"/>
    <n v="69"/>
    <x v="1"/>
    <s v="West Coast"/>
    <n v="5137"/>
    <s v="P017"/>
    <d v="2024-09-01T00:00:00"/>
    <n v="7"/>
    <n v="80"/>
    <n v="3.5296551204629371E-2"/>
    <s v="Appliance Q"/>
    <s v="Home Appliances"/>
    <s v="S007"/>
    <n v="40"/>
    <s v="HealthTech Supplies"/>
    <s v="Peter Clark"/>
    <s v="peter@healthtech.com"/>
    <s v="Miami"/>
    <s v="FL"/>
    <n v="560"/>
    <n v="540.23393132540753"/>
  </r>
  <r>
    <s v="C118"/>
    <s v="Jack Adams"/>
    <n v="53"/>
    <x v="1"/>
    <s v="Midwest"/>
    <n v="5138"/>
    <s v="P030"/>
    <d v="2024-09-01T00:00:00"/>
    <n v="10"/>
    <n v="18"/>
    <n v="6.9250298531948737E-2"/>
    <s v="Accessory AD"/>
    <s v="Accessories"/>
    <s v="S010"/>
    <n v="9"/>
    <s v="Sports Tech Gear"/>
    <s v="Michael Harris"/>
    <s v="michael@sportstechgear.com"/>
    <s v="Denver"/>
    <s v="CO"/>
    <n v="180"/>
    <n v="167.53494626424921"/>
  </r>
  <r>
    <s v="C043"/>
    <s v="Uma Mitchell"/>
    <n v="46"/>
    <x v="1"/>
    <s v="South"/>
    <n v="5139"/>
    <s v="P003"/>
    <d v="2024-09-01T00:00:00"/>
    <n v="4"/>
    <n v="20"/>
    <n v="2.3687640015779887E-2"/>
    <s v="Tool C"/>
    <s v="Hardware"/>
    <s v="S003"/>
    <n v="10"/>
    <s v="Circuit Solutions"/>
    <s v="Mark Johnson"/>
    <s v="mark@circuitsolutions.com"/>
    <s v="San Francisco"/>
    <s v="CA"/>
    <n v="80"/>
    <n v="78.104988798737608"/>
  </r>
  <r>
    <s v="C115"/>
    <s v="Bob Parker"/>
    <n v="25"/>
    <x v="1"/>
    <s v="West Coast"/>
    <n v="5140"/>
    <s v="P028"/>
    <d v="2024-09-01T00:00:00"/>
    <n v="6"/>
    <n v="46"/>
    <n v="2.0380057553181709E-2"/>
    <s v="Widget AB"/>
    <s v="Electronics"/>
    <s v="S008"/>
    <n v="23"/>
    <s v="Auto Electronics Pro"/>
    <s v="Daniel Evans"/>
    <s v="daniel@autoelectronics.com"/>
    <s v="Detroit"/>
    <s v="MI"/>
    <n v="276"/>
    <n v="270.37510411532185"/>
  </r>
  <r>
    <s v="C037"/>
    <s v="Dan White"/>
    <n v="21"/>
    <x v="0"/>
    <s v="Midwest"/>
    <n v="5141"/>
    <s v="P049"/>
    <d v="2024-09-01T00:00:00"/>
    <n v="10"/>
    <n v="39.5"/>
    <n v="5.7152467821904834E-2"/>
    <s v="Tool AW"/>
    <s v="Hardware"/>
    <s v="S009"/>
    <n v="19.75"/>
    <s v="Gourmet Gadgets"/>
    <s v="Alice Brown"/>
    <s v="alice@gourmetgadgets.com"/>
    <s v="Seattle"/>
    <s v="WA"/>
    <n v="395"/>
    <n v="372.4247752103476"/>
  </r>
  <r>
    <s v="C120"/>
    <s v="Leo Brown"/>
    <n v="70"/>
    <x v="0"/>
    <s v="West Coast"/>
    <n v="5142"/>
    <s v="P035"/>
    <d v="2024-09-02T00:00:00"/>
    <n v="5"/>
    <n v="63"/>
    <n v="9.0017621778594487E-2"/>
    <s v="Device AI"/>
    <s v="Electronics"/>
    <s v="S005"/>
    <n v="31.5"/>
    <s v="Office Tech Depot"/>
    <s v="Kevin Lee"/>
    <s v="kevin@officetechdepot.com"/>
    <s v="Chicago"/>
    <s v="IL"/>
    <n v="315"/>
    <n v="286.64444913974273"/>
  </r>
  <r>
    <s v="C075"/>
    <s v="Frank Parker"/>
    <n v="50"/>
    <x v="1"/>
    <s v="East Coast"/>
    <n v="5143"/>
    <s v="P039"/>
    <d v="2024-09-02T00:00:00"/>
    <n v="6"/>
    <n v="35"/>
    <n v="2.3139740060946115E-2"/>
    <s v="Tool AM"/>
    <s v="Hardware"/>
    <s v="S009"/>
    <n v="17.5"/>
    <s v="Gourmet Gadgets"/>
    <s v="Alice Brown"/>
    <s v="alice@gourmetgadgets.com"/>
    <s v="Seattle"/>
    <s v="WA"/>
    <n v="210"/>
    <n v="205.14065458720131"/>
  </r>
  <r>
    <s v="C117"/>
    <s v="Isla Walker"/>
    <n v="44"/>
    <x v="1"/>
    <s v="South"/>
    <n v="5144"/>
    <s v="P002"/>
    <d v="2024-09-02T00:00:00"/>
    <n v="2"/>
    <n v="50"/>
    <n v="9.8616130177684128E-2"/>
    <s v="Gadget B"/>
    <s v="Home Appliances"/>
    <s v="S002"/>
    <n v="25"/>
    <s v="Tech Gear Co."/>
    <s v="John Taylor"/>
    <s v="john@techgear.com"/>
    <s v="Los Angeles"/>
    <s v="CA"/>
    <n v="100"/>
    <n v="90.138386982231594"/>
  </r>
  <r>
    <s v="C093"/>
    <s v="Rachel Taylor"/>
    <n v="32"/>
    <x v="1"/>
    <s v="Midwest"/>
    <n v="5145"/>
    <s v="P025"/>
    <d v="2024-09-02T00:00:00"/>
    <n v="4"/>
    <n v="65"/>
    <n v="1.3852322081401636E-2"/>
    <s v="Device Y"/>
    <s v="Electronics"/>
    <s v="S005"/>
    <n v="32.5"/>
    <s v="Office Tech Depot"/>
    <s v="Kevin Lee"/>
    <s v="kevin@officetechdepot.com"/>
    <s v="Chicago"/>
    <s v="IL"/>
    <n v="260"/>
    <n v="256.39839625883559"/>
  </r>
  <r>
    <s v="C138"/>
    <s v="Sam Parker"/>
    <n v="18"/>
    <x v="1"/>
    <s v="North"/>
    <n v="5146"/>
    <s v="P050"/>
    <d v="2024-09-02T00:00:00"/>
    <n v="9"/>
    <n v="17.5"/>
    <n v="4.0549188686252749E-2"/>
    <s v="Accessory AX"/>
    <s v="Accessories"/>
    <s v="S010"/>
    <n v="8.75"/>
    <s v="Sports Tech Gear"/>
    <s v="Michael Harris"/>
    <s v="michael@sportstechgear.com"/>
    <s v="Denver"/>
    <s v="CO"/>
    <n v="157.5"/>
    <n v="151.1135027819152"/>
  </r>
  <r>
    <s v="C118"/>
    <s v="Jack Adams"/>
    <n v="53"/>
    <x v="1"/>
    <s v="Midwest"/>
    <n v="5147"/>
    <s v="P043"/>
    <d v="2024-09-02T00:00:00"/>
    <n v="10"/>
    <n v="28"/>
    <n v="7.1733364303769656E-2"/>
    <s v="Tool AQ"/>
    <s v="Hardware"/>
    <s v="S003"/>
    <n v="14"/>
    <s v="Circuit Solutions"/>
    <s v="Mark Johnson"/>
    <s v="mark@circuitsolutions.com"/>
    <s v="San Francisco"/>
    <s v="CA"/>
    <n v="280"/>
    <n v="259.91465799494449"/>
  </r>
  <r>
    <s v="C104"/>
    <s v="Bob Young"/>
    <n v="48"/>
    <x v="0"/>
    <s v="West Coast"/>
    <n v="5148"/>
    <s v="P043"/>
    <d v="2024-09-02T00:00:00"/>
    <n v="7"/>
    <n v="28"/>
    <n v="3.5259674643935937E-2"/>
    <s v="Tool AQ"/>
    <s v="Hardware"/>
    <s v="S003"/>
    <n v="14"/>
    <s v="Circuit Solutions"/>
    <s v="Mark Johnson"/>
    <s v="mark@circuitsolutions.com"/>
    <s v="San Francisco"/>
    <s v="CA"/>
    <n v="196"/>
    <n v="189.08910376978855"/>
  </r>
  <r>
    <s v="C004"/>
    <s v="Paul Green"/>
    <n v="45"/>
    <x v="1"/>
    <s v="North"/>
    <n v="5149"/>
    <s v="P006"/>
    <d v="2024-09-02T00:00:00"/>
    <n v="5"/>
    <n v="25"/>
    <n v="7.9790422039879808E-2"/>
    <s v="Item F"/>
    <s v="Office Supplies"/>
    <s v="S006"/>
    <n v="12.5"/>
    <s v="Eco Electronics"/>
    <s v="Linda Parker"/>
    <s v="linda@ecoelectronics.com"/>
    <s v="Portland"/>
    <s v="OR"/>
    <n v="125"/>
    <n v="115.02619724501503"/>
  </r>
  <r>
    <s v="C054"/>
    <s v="Alice Allen"/>
    <n v="62"/>
    <x v="0"/>
    <s v="Midwest"/>
    <n v="5150"/>
    <s v="P036"/>
    <d v="2024-09-02T00:00:00"/>
    <n v="9"/>
    <n v="26.5"/>
    <n v="2.5327431754304242E-2"/>
    <s v="Item AJ"/>
    <s v="Office Supplies"/>
    <s v="S006"/>
    <n v="13.25"/>
    <s v="Eco Electronics"/>
    <s v="Linda Parker"/>
    <s v="linda@ecoelectronics.com"/>
    <s v="Portland"/>
    <s v="OR"/>
    <n v="238.5"/>
    <n v="232.45940752659843"/>
  </r>
  <r>
    <s v="C149"/>
    <s v="Frank Carter"/>
    <n v="42"/>
    <x v="0"/>
    <s v="South"/>
    <n v="5151"/>
    <s v="P042"/>
    <d v="2024-09-02T00:00:00"/>
    <n v="5"/>
    <n v="53"/>
    <n v="5.2080253652236876E-2"/>
    <s v="Gadget AP"/>
    <s v="Home Appliances"/>
    <s v="S002"/>
    <n v="26.5"/>
    <s v="Tech Gear Co."/>
    <s v="John Taylor"/>
    <s v="john@techgear.com"/>
    <s v="Los Angeles"/>
    <s v="CA"/>
    <n v="265"/>
    <n v="251.19873278215724"/>
  </r>
  <r>
    <s v="C086"/>
    <s v="Emily King"/>
    <n v="31"/>
    <x v="0"/>
    <s v="Midwest"/>
    <n v="5152"/>
    <s v="P002"/>
    <d v="2024-09-02T00:00:00"/>
    <n v="5"/>
    <n v="50"/>
    <n v="3.620037675334286E-2"/>
    <s v="Gadget B"/>
    <s v="Home Appliances"/>
    <s v="S002"/>
    <n v="25"/>
    <s v="Tech Gear Co."/>
    <s v="John Taylor"/>
    <s v="john@techgear.com"/>
    <s v="Los Angeles"/>
    <s v="CA"/>
    <n v="250"/>
    <n v="240.94990581166428"/>
  </r>
  <r>
    <s v="C063"/>
    <s v="Karen Wright"/>
    <n v="26"/>
    <x v="1"/>
    <s v="West Coast"/>
    <n v="5153"/>
    <s v="P009"/>
    <d v="2024-09-02T00:00:00"/>
    <n v="1"/>
    <n v="36"/>
    <n v="7.6448295417387416E-2"/>
    <s v="Tool I"/>
    <s v="Hardware"/>
    <s v="S009"/>
    <n v="18"/>
    <s v="Gourmet Gadgets"/>
    <s v="Alice Brown"/>
    <s v="alice@gourmetgadgets.com"/>
    <s v="Seattle"/>
    <s v="WA"/>
    <n v="36"/>
    <n v="33.247861364974057"/>
  </r>
  <r>
    <s v="C044"/>
    <s v="Oscar Adams"/>
    <n v="21"/>
    <x v="0"/>
    <s v="South"/>
    <n v="5154"/>
    <s v="P013"/>
    <d v="2024-09-02T00:00:00"/>
    <n v="9"/>
    <n v="23"/>
    <n v="3.4577681461808264E-2"/>
    <s v="Tool M"/>
    <s v="Hardware"/>
    <s v="S003"/>
    <n v="11.5"/>
    <s v="Circuit Solutions"/>
    <s v="Mark Johnson"/>
    <s v="mark@circuitsolutions.com"/>
    <s v="San Francisco"/>
    <s v="CA"/>
    <n v="207"/>
    <n v="199.84241993740568"/>
  </r>
  <r>
    <s v="C022"/>
    <s v="Nina Taylor"/>
    <n v="60"/>
    <x v="0"/>
    <s v="South"/>
    <n v="5155"/>
    <s v="P011"/>
    <d v="2024-09-02T00:00:00"/>
    <n v="8"/>
    <n v="32"/>
    <n v="6.7889298774066159E-2"/>
    <s v="Widget K"/>
    <s v="Electronics"/>
    <s v="S001"/>
    <n v="16"/>
    <s v="Gadget World"/>
    <s v="Emily Rose"/>
    <s v="emily@gadgetworld.com"/>
    <s v="New York"/>
    <s v="NY"/>
    <n v="256"/>
    <n v="238.62033951383907"/>
  </r>
  <r>
    <s v="C015"/>
    <s v="Henry Parker"/>
    <n v="70"/>
    <x v="0"/>
    <s v="South"/>
    <n v="5156"/>
    <s v="P050"/>
    <d v="2024-09-02T00:00:00"/>
    <n v="7"/>
    <n v="17.5"/>
    <n v="8.2900276946521675E-2"/>
    <s v="Accessory AX"/>
    <s v="Accessories"/>
    <s v="S010"/>
    <n v="8.75"/>
    <s v="Sports Tech Gear"/>
    <s v="Michael Harris"/>
    <s v="michael@sportstechgear.com"/>
    <s v="Denver"/>
    <s v="CO"/>
    <n v="122.5"/>
    <n v="112.34471607405109"/>
  </r>
  <r>
    <s v="C042"/>
    <s v="Quinn Adams"/>
    <n v="24"/>
    <x v="0"/>
    <s v="North"/>
    <n v="5157"/>
    <s v="P005"/>
    <d v="2024-09-02T00:00:00"/>
    <n v="8"/>
    <n v="60"/>
    <n v="1.2648957046969368E-2"/>
    <s v="Device E"/>
    <s v="Electronics"/>
    <s v="S005"/>
    <n v="30"/>
    <s v="Office Tech Depot"/>
    <s v="Kevin Lee"/>
    <s v="kevin@officetechdepot.com"/>
    <s v="Chicago"/>
    <s v="IL"/>
    <n v="480"/>
    <n v="473.92850061745469"/>
  </r>
  <r>
    <s v="C145"/>
    <s v="Grace Parker"/>
    <n v="55"/>
    <x v="1"/>
    <s v="North"/>
    <n v="5158"/>
    <s v="P004"/>
    <d v="2024-09-02T00:00:00"/>
    <n v="4"/>
    <n v="10"/>
    <n v="3.7630516188106602E-2"/>
    <s v="Accessory D"/>
    <s v="Accessories"/>
    <s v="S004"/>
    <n v="5"/>
    <s v="Smart Home Essentials"/>
    <s v="Sarah Davis"/>
    <s v="sarah@smarthomeessentials.com"/>
    <s v="Dallas"/>
    <s v="TX"/>
    <n v="40"/>
    <n v="38.494779352475739"/>
  </r>
  <r>
    <s v="C113"/>
    <s v="Paul Brown"/>
    <n v="64"/>
    <x v="0"/>
    <s v="South"/>
    <n v="5159"/>
    <s v="P004"/>
    <d v="2024-09-02T00:00:00"/>
    <n v="10"/>
    <n v="10"/>
    <n v="5.9247876884865804E-2"/>
    <s v="Accessory D"/>
    <s v="Accessories"/>
    <s v="S004"/>
    <n v="5"/>
    <s v="Smart Home Essentials"/>
    <s v="Sarah Davis"/>
    <s v="sarah@smarthomeessentials.com"/>
    <s v="Dallas"/>
    <s v="TX"/>
    <n v="100"/>
    <n v="94.075212311513425"/>
  </r>
  <r>
    <s v="C020"/>
    <s v="Zoe Adams"/>
    <n v="19"/>
    <x v="0"/>
    <s v="Midwest"/>
    <n v="5160"/>
    <s v="P032"/>
    <d v="2024-09-02T00:00:00"/>
    <n v="3"/>
    <n v="48"/>
    <n v="9.200233439281702E-2"/>
    <s v="Gadget AF"/>
    <s v="Home Appliances"/>
    <s v="S002"/>
    <n v="24"/>
    <s v="Tech Gear Co."/>
    <s v="John Taylor"/>
    <s v="john@techgear.com"/>
    <s v="Los Angeles"/>
    <s v="CA"/>
    <n v="144"/>
    <n v="130.75166384743434"/>
  </r>
  <r>
    <s v="C146"/>
    <s v="Dan Allen"/>
    <n v="64"/>
    <x v="1"/>
    <s v="North"/>
    <n v="5161"/>
    <s v="P022"/>
    <d v="2024-09-02T00:00:00"/>
    <n v="2"/>
    <n v="54"/>
    <n v="9.1354782564465595E-2"/>
    <s v="Gadget V"/>
    <s v="Home Appliances"/>
    <s v="S002"/>
    <n v="27"/>
    <s v="Tech Gear Co."/>
    <s v="John Taylor"/>
    <s v="john@techgear.com"/>
    <s v="Los Angeles"/>
    <s v="CA"/>
    <n v="108"/>
    <n v="98.133683483037714"/>
  </r>
  <r>
    <s v="C110"/>
    <s v="Zoe Young"/>
    <n v="55"/>
    <x v="1"/>
    <s v="West Coast"/>
    <n v="5162"/>
    <s v="P039"/>
    <d v="2024-09-02T00:00:00"/>
    <n v="5"/>
    <n v="35"/>
    <n v="1.5169806845028012E-2"/>
    <s v="Tool AM"/>
    <s v="Hardware"/>
    <s v="S009"/>
    <n v="17.5"/>
    <s v="Gourmet Gadgets"/>
    <s v="Alice Brown"/>
    <s v="alice@gourmetgadgets.com"/>
    <s v="Seattle"/>
    <s v="WA"/>
    <n v="175"/>
    <n v="172.34528380212009"/>
  </r>
  <r>
    <s v="C007"/>
    <s v="Emily Adams"/>
    <n v="62"/>
    <x v="0"/>
    <s v="West Coast"/>
    <n v="5163"/>
    <s v="P016"/>
    <d v="2024-09-03T00:00:00"/>
    <n v="7"/>
    <n v="26"/>
    <n v="4.4377895333909248E-2"/>
    <s v="Item P"/>
    <s v="Office Supplies"/>
    <s v="S006"/>
    <n v="13"/>
    <s v="Eco Electronics"/>
    <s v="Linda Parker"/>
    <s v="linda@ecoelectronics.com"/>
    <s v="Portland"/>
    <s v="OR"/>
    <n v="182"/>
    <n v="173.92322304922851"/>
  </r>
  <r>
    <s v="C020"/>
    <s v="Zoe Adams"/>
    <n v="19"/>
    <x v="0"/>
    <s v="Midwest"/>
    <n v="5164"/>
    <s v="P040"/>
    <d v="2024-09-03T00:00:00"/>
    <n v="9"/>
    <n v="13"/>
    <n v="3.4039724086295367E-2"/>
    <s v="Accessory AN"/>
    <s v="Accessories"/>
    <s v="S010"/>
    <n v="6.5"/>
    <s v="Sports Tech Gear"/>
    <s v="Michael Harris"/>
    <s v="michael@sportstechgear.com"/>
    <s v="Denver"/>
    <s v="CO"/>
    <n v="117"/>
    <n v="113.01735228190344"/>
  </r>
  <r>
    <s v="C104"/>
    <s v="Bob Young"/>
    <n v="48"/>
    <x v="0"/>
    <s v="West Coast"/>
    <n v="5165"/>
    <s v="P014"/>
    <d v="2024-09-03T00:00:00"/>
    <n v="6"/>
    <n v="12"/>
    <n v="1.9436208717862859E-2"/>
    <s v="Accessory N"/>
    <s v="Accessories"/>
    <s v="S004"/>
    <n v="6"/>
    <s v="Smart Home Essentials"/>
    <s v="Sarah Davis"/>
    <s v="sarah@smarthomeessentials.com"/>
    <s v="Dallas"/>
    <s v="TX"/>
    <n v="72"/>
    <n v="70.600592972313876"/>
  </r>
  <r>
    <s v="C138"/>
    <s v="Sam Parker"/>
    <n v="18"/>
    <x v="1"/>
    <s v="North"/>
    <n v="5166"/>
    <s v="P015"/>
    <d v="2024-09-03T00:00:00"/>
    <n v="9"/>
    <n v="70"/>
    <n v="4.6951441692014984E-2"/>
    <s v="Device O"/>
    <s v="Electronics"/>
    <s v="S005"/>
    <n v="35"/>
    <s v="Office Tech Depot"/>
    <s v="Kevin Lee"/>
    <s v="kevin@officetechdepot.com"/>
    <s v="Chicago"/>
    <s v="IL"/>
    <n v="630"/>
    <n v="600.42059173403061"/>
  </r>
  <r>
    <s v="C004"/>
    <s v="Paul Green"/>
    <n v="45"/>
    <x v="1"/>
    <s v="North"/>
    <n v="5167"/>
    <s v="P037"/>
    <d v="2024-09-03T00:00:00"/>
    <n v="10"/>
    <n v="88"/>
    <n v="2.593731908484145E-2"/>
    <s v="Appliance AK"/>
    <s v="Home Appliances"/>
    <s v="S007"/>
    <n v="44"/>
    <s v="HealthTech Supplies"/>
    <s v="Peter Clark"/>
    <s v="peter@healthtech.com"/>
    <s v="Miami"/>
    <s v="FL"/>
    <n v="880"/>
    <n v="857.17515920533947"/>
  </r>
  <r>
    <s v="C021"/>
    <s v="Grace Brown"/>
    <n v="51"/>
    <x v="0"/>
    <s v="South"/>
    <n v="5168"/>
    <s v="P043"/>
    <d v="2024-09-03T00:00:00"/>
    <n v="10"/>
    <n v="28"/>
    <n v="4.9722652327649414E-2"/>
    <s v="Tool AQ"/>
    <s v="Hardware"/>
    <s v="S003"/>
    <n v="14"/>
    <s v="Circuit Solutions"/>
    <s v="Mark Johnson"/>
    <s v="mark@circuitsolutions.com"/>
    <s v="San Francisco"/>
    <s v="CA"/>
    <n v="280"/>
    <n v="266.07765734825819"/>
  </r>
  <r>
    <s v="C150"/>
    <s v="Wendy Lee"/>
    <n v="24"/>
    <x v="1"/>
    <s v="South"/>
    <n v="5169"/>
    <s v="P029"/>
    <d v="2024-09-03T00:00:00"/>
    <n v="2"/>
    <n v="40"/>
    <n v="4.2400719891878061E-2"/>
    <s v="Tool AC"/>
    <s v="Hardware"/>
    <s v="S009"/>
    <n v="20"/>
    <s v="Gourmet Gadgets"/>
    <s v="Alice Brown"/>
    <s v="alice@gourmetgadgets.com"/>
    <s v="Seattle"/>
    <s v="WA"/>
    <n v="80"/>
    <n v="76.607942408649762"/>
  </r>
  <r>
    <s v="C114"/>
    <s v="Nina Carter"/>
    <n v="59"/>
    <x v="0"/>
    <s v="East Coast"/>
    <n v="5170"/>
    <s v="P028"/>
    <d v="2024-09-03T00:00:00"/>
    <n v="3"/>
    <n v="46"/>
    <n v="3.1134518008100933E-2"/>
    <s v="Widget AB"/>
    <s v="Electronics"/>
    <s v="S008"/>
    <n v="23"/>
    <s v="Auto Electronics Pro"/>
    <s v="Daniel Evans"/>
    <s v="daniel@autoelectronics.com"/>
    <s v="Detroit"/>
    <s v="MI"/>
    <n v="138"/>
    <n v="133.70343651488207"/>
  </r>
  <r>
    <s v="C077"/>
    <s v="Frank Young"/>
    <n v="38"/>
    <x v="0"/>
    <s v="South"/>
    <n v="5171"/>
    <s v="P005"/>
    <d v="2024-09-03T00:00:00"/>
    <n v="2"/>
    <n v="60"/>
    <n v="4.3870852462919489E-2"/>
    <s v="Device E"/>
    <s v="Electronics"/>
    <s v="S005"/>
    <n v="30"/>
    <s v="Office Tech Depot"/>
    <s v="Kevin Lee"/>
    <s v="kevin@officetechdepot.com"/>
    <s v="Chicago"/>
    <s v="IL"/>
    <n v="120"/>
    <n v="114.73549770444966"/>
  </r>
  <r>
    <s v="C078"/>
    <s v="Alice Hill"/>
    <n v="64"/>
    <x v="1"/>
    <s v="North"/>
    <n v="5172"/>
    <s v="P011"/>
    <d v="2024-09-03T00:00:00"/>
    <n v="3"/>
    <n v="32"/>
    <n v="2.4613153125059684E-2"/>
    <s v="Widget K"/>
    <s v="Electronics"/>
    <s v="S001"/>
    <n v="16"/>
    <s v="Gadget World"/>
    <s v="Emily Rose"/>
    <s v="emily@gadgetworld.com"/>
    <s v="New York"/>
    <s v="NY"/>
    <n v="96"/>
    <n v="93.637137299994265"/>
  </r>
  <r>
    <s v="C062"/>
    <s v="Henry Parker"/>
    <n v="68"/>
    <x v="1"/>
    <s v="West Coast"/>
    <n v="5173"/>
    <s v="P020"/>
    <d v="2024-09-03T00:00:00"/>
    <n v="1"/>
    <n v="17"/>
    <n v="1.1979188703715449E-2"/>
    <s v="Accessory T"/>
    <s v="Accessories"/>
    <s v="S010"/>
    <n v="8.5"/>
    <s v="Sports Tech Gear"/>
    <s v="Michael Harris"/>
    <s v="michael@sportstechgear.com"/>
    <s v="Denver"/>
    <s v="CO"/>
    <n v="17"/>
    <n v="16.796353792036836"/>
  </r>
  <r>
    <s v="C081"/>
    <s v="Jack Young"/>
    <n v="59"/>
    <x v="1"/>
    <s v="South"/>
    <n v="5174"/>
    <s v="P016"/>
    <d v="2024-09-03T00:00:00"/>
    <n v="5"/>
    <n v="26"/>
    <n v="2.1485645982154491E-2"/>
    <s v="Item P"/>
    <s v="Office Supplies"/>
    <s v="S006"/>
    <n v="13"/>
    <s v="Eco Electronics"/>
    <s v="Linda Parker"/>
    <s v="linda@ecoelectronics.com"/>
    <s v="Portland"/>
    <s v="OR"/>
    <n v="130"/>
    <n v="127.20686602231991"/>
  </r>
  <r>
    <s v="C051"/>
    <s v="Yara Young"/>
    <n v="66"/>
    <x v="1"/>
    <s v="West Coast"/>
    <n v="5175"/>
    <s v="P052"/>
    <d v="2024-09-04T00:00:00"/>
    <n v="8"/>
    <n v="47.5"/>
    <n v="8.9370940953990091E-2"/>
    <s v="Gadget AZ"/>
    <s v="Home Appliances"/>
    <s v="S002"/>
    <n v="23.75"/>
    <s v="Tech Gear Co."/>
    <s v="John Taylor"/>
    <s v="john@techgear.com"/>
    <s v="Los Angeles"/>
    <s v="CA"/>
    <n v="380"/>
    <n v="346.03904243748377"/>
  </r>
  <r>
    <s v="C063"/>
    <s v="Karen Wright"/>
    <n v="26"/>
    <x v="1"/>
    <s v="West Coast"/>
    <n v="5176"/>
    <s v="P032"/>
    <d v="2024-09-04T00:00:00"/>
    <n v="6"/>
    <n v="48"/>
    <n v="3.0032268604569092E-3"/>
    <s v="Gadget AF"/>
    <s v="Home Appliances"/>
    <s v="S002"/>
    <n v="24"/>
    <s v="Tech Gear Co."/>
    <s v="John Taylor"/>
    <s v="john@techgear.com"/>
    <s v="Los Angeles"/>
    <s v="CA"/>
    <n v="288"/>
    <n v="287.13507066418839"/>
  </r>
  <r>
    <s v="C122"/>
    <s v="Mia Clark"/>
    <n v="40"/>
    <x v="1"/>
    <s v="Midwest"/>
    <n v="5177"/>
    <s v="P045"/>
    <d v="2024-09-04T00:00:00"/>
    <n v="3"/>
    <n v="59.5"/>
    <n v="9.0905532578795273E-2"/>
    <s v="Device AS"/>
    <s v="Electronics"/>
    <s v="S005"/>
    <n v="29.75"/>
    <s v="Office Tech Depot"/>
    <s v="Kevin Lee"/>
    <s v="kevin@officetechdepot.com"/>
    <s v="Chicago"/>
    <s v="IL"/>
    <n v="178.5"/>
    <n v="162.27336243468505"/>
  </r>
  <r>
    <s v="C103"/>
    <s v="Tina Allen"/>
    <n v="23"/>
    <x v="0"/>
    <s v="West Coast"/>
    <n v="5178"/>
    <s v="P047"/>
    <d v="2024-09-04T00:00:00"/>
    <n v="2"/>
    <n v="82.5"/>
    <n v="3.928109782402648E-2"/>
    <s v="Appliance AU"/>
    <s v="Home Appliances"/>
    <s v="S007"/>
    <n v="41.25"/>
    <s v="HealthTech Supplies"/>
    <s v="Peter Clark"/>
    <s v="peter@healthtech.com"/>
    <s v="Miami"/>
    <s v="FL"/>
    <n v="165"/>
    <n v="158.51861885903563"/>
  </r>
  <r>
    <s v="C083"/>
    <s v="Emily Brown"/>
    <n v="44"/>
    <x v="1"/>
    <s v="East Coast"/>
    <n v="5179"/>
    <s v="P025"/>
    <d v="2024-09-04T00:00:00"/>
    <n v="6"/>
    <n v="65"/>
    <n v="3.0409487130758719E-2"/>
    <s v="Device Y"/>
    <s v="Electronics"/>
    <s v="S005"/>
    <n v="32.5"/>
    <s v="Office Tech Depot"/>
    <s v="Kevin Lee"/>
    <s v="kevin@officetechdepot.com"/>
    <s v="Chicago"/>
    <s v="IL"/>
    <n v="390"/>
    <n v="378.14030001900409"/>
  </r>
  <r>
    <s v="C028"/>
    <s v="Oscar Green"/>
    <n v="24"/>
    <x v="1"/>
    <s v="South"/>
    <n v="5180"/>
    <s v="P037"/>
    <d v="2024-09-04T00:00:00"/>
    <n v="1"/>
    <n v="88"/>
    <n v="6.5662309385219914E-2"/>
    <s v="Appliance AK"/>
    <s v="Home Appliances"/>
    <s v="S007"/>
    <n v="44"/>
    <s v="HealthTech Supplies"/>
    <s v="Peter Clark"/>
    <s v="peter@healthtech.com"/>
    <s v="Miami"/>
    <s v="FL"/>
    <n v="88"/>
    <n v="82.221716774100642"/>
  </r>
  <r>
    <s v="C052"/>
    <s v="Jack Allen"/>
    <n v="31"/>
    <x v="1"/>
    <s v="North"/>
    <n v="5181"/>
    <s v="P050"/>
    <d v="2024-09-04T00:00:00"/>
    <n v="6"/>
    <n v="17.5"/>
    <n v="9.8279539038457722E-2"/>
    <s v="Accessory AX"/>
    <s v="Accessories"/>
    <s v="S010"/>
    <n v="8.75"/>
    <s v="Sports Tech Gear"/>
    <s v="Michael Harris"/>
    <s v="michael@sportstechgear.com"/>
    <s v="Denver"/>
    <s v="CO"/>
    <n v="105"/>
    <n v="94.680648400961942"/>
  </r>
  <r>
    <s v="C095"/>
    <s v="Tina Taylor"/>
    <n v="52"/>
    <x v="0"/>
    <s v="South"/>
    <n v="5182"/>
    <s v="P034"/>
    <d v="2024-09-04T00:00:00"/>
    <n v="9"/>
    <n v="9.5"/>
    <n v="1.8632365919991168E-2"/>
    <s v="Accessory AH"/>
    <s v="Accessories"/>
    <s v="S004"/>
    <n v="4.75"/>
    <s v="Smart Home Essentials"/>
    <s v="Sarah Davis"/>
    <s v="sarah@smarthomeessentials.com"/>
    <s v="Dallas"/>
    <s v="TX"/>
    <n v="85.5"/>
    <n v="83.90693271384076"/>
  </r>
  <r>
    <s v="C126"/>
    <s v="Isla Walker"/>
    <n v="20"/>
    <x v="1"/>
    <s v="North"/>
    <n v="5183"/>
    <s v="P024"/>
    <d v="2024-09-04T00:00:00"/>
    <n v="10"/>
    <n v="11"/>
    <n v="9.7735231287666591E-2"/>
    <s v="Accessory X"/>
    <s v="Accessories"/>
    <s v="S004"/>
    <n v="5.5"/>
    <s v="Smart Home Essentials"/>
    <s v="Sarah Davis"/>
    <s v="sarah@smarthomeessentials.com"/>
    <s v="Dallas"/>
    <s v="TX"/>
    <n v="110"/>
    <n v="99.249124558356669"/>
  </r>
  <r>
    <s v="C017"/>
    <s v="Mia Brown"/>
    <n v="55"/>
    <x v="1"/>
    <s v="West Coast"/>
    <n v="5184"/>
    <s v="P013"/>
    <d v="2024-09-04T00:00:00"/>
    <n v="4"/>
    <n v="23"/>
    <n v="7.903221604150272E-2"/>
    <s v="Tool M"/>
    <s v="Hardware"/>
    <s v="S003"/>
    <n v="11.5"/>
    <s v="Circuit Solutions"/>
    <s v="Mark Johnson"/>
    <s v="mark@circuitsolutions.com"/>
    <s v="San Francisco"/>
    <s v="CA"/>
    <n v="92"/>
    <n v="84.729036124181746"/>
  </r>
  <r>
    <s v="C018"/>
    <s v="Emily Walker"/>
    <n v="68"/>
    <x v="0"/>
    <s v="East Coast"/>
    <n v="5185"/>
    <s v="P030"/>
    <d v="2024-09-04T00:00:00"/>
    <n v="8"/>
    <n v="18"/>
    <n v="1.8132772572003665E-2"/>
    <s v="Accessory AD"/>
    <s v="Accessories"/>
    <s v="S010"/>
    <n v="9"/>
    <s v="Sports Tech Gear"/>
    <s v="Michael Harris"/>
    <s v="michael@sportstechgear.com"/>
    <s v="Denver"/>
    <s v="CO"/>
    <n v="144"/>
    <n v="141.38888074963148"/>
  </r>
  <r>
    <s v="C084"/>
    <s v="Frank Brown"/>
    <n v="36"/>
    <x v="1"/>
    <s v="East Coast"/>
    <n v="5186"/>
    <s v="P028"/>
    <d v="2024-09-04T00:00:00"/>
    <n v="1"/>
    <n v="46"/>
    <n v="6.6896627501006375E-2"/>
    <s v="Widget AB"/>
    <s v="Electronics"/>
    <s v="S008"/>
    <n v="23"/>
    <s v="Auto Electronics Pro"/>
    <s v="Daniel Evans"/>
    <s v="daniel@autoelectronics.com"/>
    <s v="Detroit"/>
    <s v="MI"/>
    <n v="46"/>
    <n v="42.922755134953704"/>
  </r>
  <r>
    <s v="C028"/>
    <s v="Oscar Green"/>
    <n v="24"/>
    <x v="1"/>
    <s v="South"/>
    <n v="5187"/>
    <s v="P014"/>
    <d v="2024-09-04T00:00:00"/>
    <n v="3"/>
    <n v="12"/>
    <n v="9.7457888184703675E-2"/>
    <s v="Accessory N"/>
    <s v="Accessories"/>
    <s v="S004"/>
    <n v="6"/>
    <s v="Smart Home Essentials"/>
    <s v="Sarah Davis"/>
    <s v="sarah@smarthomeessentials.com"/>
    <s v="Dallas"/>
    <s v="TX"/>
    <n v="36"/>
    <n v="32.49151602535067"/>
  </r>
  <r>
    <s v="C144"/>
    <s v="Karen Allen"/>
    <n v="56"/>
    <x v="0"/>
    <s v="West Coast"/>
    <n v="5188"/>
    <s v="P046"/>
    <d v="2024-09-04T00:00:00"/>
    <n v="8"/>
    <n v="25.5"/>
    <n v="7.9684149283861749E-2"/>
    <s v="Item AT"/>
    <s v="Office Supplies"/>
    <s v="S006"/>
    <n v="12.75"/>
    <s v="Eco Electronics"/>
    <s v="Linda Parker"/>
    <s v="linda@ecoelectronics.com"/>
    <s v="Portland"/>
    <s v="OR"/>
    <n v="204"/>
    <n v="187.74443354609221"/>
  </r>
  <r>
    <s v="C052"/>
    <s v="Jack Allen"/>
    <n v="31"/>
    <x v="1"/>
    <s v="North"/>
    <n v="5189"/>
    <s v="P051"/>
    <d v="2024-09-04T00:00:00"/>
    <n v="1"/>
    <n v="31.5"/>
    <n v="3.1925723934792052E-2"/>
    <s v="Widget AY"/>
    <s v="Electronics"/>
    <s v="S001"/>
    <n v="15.75"/>
    <s v="Gadget World"/>
    <s v="Emily Rose"/>
    <s v="emily@gadgetworld.com"/>
    <s v="New York"/>
    <s v="NY"/>
    <n v="31.5"/>
    <n v="30.494339696054052"/>
  </r>
  <r>
    <s v="C108"/>
    <s v="Emily Taylor"/>
    <n v="21"/>
    <x v="1"/>
    <s v="South"/>
    <n v="5190"/>
    <s v="P012"/>
    <d v="2024-09-04T00:00:00"/>
    <n v="7"/>
    <n v="44"/>
    <n v="4.2976274683917903E-2"/>
    <s v="Gadget L"/>
    <s v="Home Appliances"/>
    <s v="S002"/>
    <n v="22"/>
    <s v="Tech Gear Co."/>
    <s v="John Taylor"/>
    <s v="john@techgear.com"/>
    <s v="Los Angeles"/>
    <s v="CA"/>
    <n v="308"/>
    <n v="294.76330739735329"/>
  </r>
  <r>
    <s v="C117"/>
    <s v="Isla Walker"/>
    <n v="44"/>
    <x v="1"/>
    <s v="South"/>
    <n v="5191"/>
    <s v="P039"/>
    <d v="2024-09-04T00:00:00"/>
    <n v="1"/>
    <n v="35"/>
    <n v="6.0066222314298194E-2"/>
    <s v="Tool AM"/>
    <s v="Hardware"/>
    <s v="S009"/>
    <n v="17.5"/>
    <s v="Gourmet Gadgets"/>
    <s v="Alice Brown"/>
    <s v="alice@gourmetgadgets.com"/>
    <s v="Seattle"/>
    <s v="WA"/>
    <n v="35"/>
    <n v="32.897682218999563"/>
  </r>
  <r>
    <s v="C066"/>
    <s v="Sam Brown"/>
    <n v="32"/>
    <x v="1"/>
    <s v="South"/>
    <n v="5192"/>
    <s v="P053"/>
    <d v="2024-09-04T00:00:00"/>
    <n v="1"/>
    <n v="22.5"/>
    <n v="6.1667857915575199E-2"/>
    <s v="Tool BA"/>
    <s v="Hardware"/>
    <s v="S003"/>
    <n v="11.25"/>
    <s v="Circuit Solutions"/>
    <s v="Mark Johnson"/>
    <s v="mark@circuitsolutions.com"/>
    <s v="San Francisco"/>
    <s v="CA"/>
    <n v="22.5"/>
    <n v="21.112473196899558"/>
  </r>
  <r>
    <s v="C125"/>
    <s v="Jack Clark"/>
    <n v="59"/>
    <x v="1"/>
    <s v="Midwest"/>
    <n v="5193"/>
    <s v="P015"/>
    <d v="2024-09-04T00:00:00"/>
    <n v="5"/>
    <n v="70"/>
    <n v="9.81585981453484E-2"/>
    <s v="Device O"/>
    <s v="Electronics"/>
    <s v="S005"/>
    <n v="35"/>
    <s v="Office Tech Depot"/>
    <s v="Kevin Lee"/>
    <s v="kevin@officetechdepot.com"/>
    <s v="Chicago"/>
    <s v="IL"/>
    <n v="350"/>
    <n v="315.64449064912804"/>
  </r>
  <r>
    <s v="C100"/>
    <s v="Paul Wright"/>
    <n v="68"/>
    <x v="1"/>
    <s v="East Coast"/>
    <n v="5194"/>
    <s v="P033"/>
    <d v="2024-09-04T00:00:00"/>
    <n v="1"/>
    <n v="21"/>
    <n v="9.8216647647362917E-2"/>
    <s v="Tool AG"/>
    <s v="Hardware"/>
    <s v="S003"/>
    <n v="10.5"/>
    <s v="Circuit Solutions"/>
    <s v="Mark Johnson"/>
    <s v="mark@circuitsolutions.com"/>
    <s v="San Francisco"/>
    <s v="CA"/>
    <n v="21"/>
    <n v="18.937450399405378"/>
  </r>
  <r>
    <s v="C015"/>
    <s v="Henry Parker"/>
    <n v="70"/>
    <x v="0"/>
    <s v="South"/>
    <n v="5195"/>
    <s v="P043"/>
    <d v="2024-09-04T00:00:00"/>
    <n v="9"/>
    <n v="28"/>
    <n v="8.197799531758089E-2"/>
    <s v="Tool AQ"/>
    <s v="Hardware"/>
    <s v="S003"/>
    <n v="14"/>
    <s v="Circuit Solutions"/>
    <s v="Mark Johnson"/>
    <s v="mark@circuitsolutions.com"/>
    <s v="San Francisco"/>
    <s v="CA"/>
    <n v="252"/>
    <n v="231.34154517996961"/>
  </r>
  <r>
    <s v="C060"/>
    <s v="Alice Adams"/>
    <n v="38"/>
    <x v="1"/>
    <s v="East Coast"/>
    <n v="5196"/>
    <s v="P011"/>
    <d v="2024-09-04T00:00:00"/>
    <n v="9"/>
    <n v="32"/>
    <n v="5.2459787838157905E-2"/>
    <s v="Widget K"/>
    <s v="Electronics"/>
    <s v="S001"/>
    <n v="16"/>
    <s v="Gadget World"/>
    <s v="Emily Rose"/>
    <s v="emily@gadgetworld.com"/>
    <s v="New York"/>
    <s v="NY"/>
    <n v="288"/>
    <n v="272.89158110261053"/>
  </r>
  <r>
    <s v="C091"/>
    <s v="Uma Lee"/>
    <n v="67"/>
    <x v="0"/>
    <s v="Midwest"/>
    <n v="5197"/>
    <s v="P013"/>
    <d v="2024-09-05T00:00:00"/>
    <n v="10"/>
    <n v="23"/>
    <n v="8.4245442043535498E-2"/>
    <s v="Tool M"/>
    <s v="Hardware"/>
    <s v="S003"/>
    <n v="11.5"/>
    <s v="Circuit Solutions"/>
    <s v="Mark Johnson"/>
    <s v="mark@circuitsolutions.com"/>
    <s v="San Francisco"/>
    <s v="CA"/>
    <n v="230"/>
    <n v="210.62354832998685"/>
  </r>
  <r>
    <s v="C071"/>
    <s v="Paul Lee"/>
    <n v="19"/>
    <x v="0"/>
    <s v="West Coast"/>
    <n v="5198"/>
    <s v="P030"/>
    <d v="2024-09-05T00:00:00"/>
    <n v="9"/>
    <n v="18"/>
    <n v="4.8599292888369144E-2"/>
    <s v="Accessory AD"/>
    <s v="Accessories"/>
    <s v="S010"/>
    <n v="9"/>
    <s v="Sports Tech Gear"/>
    <s v="Michael Harris"/>
    <s v="michael@sportstechgear.com"/>
    <s v="Denver"/>
    <s v="CO"/>
    <n v="162"/>
    <n v="154.1269145520842"/>
  </r>
  <r>
    <s v="C048"/>
    <s v="Yara Walker"/>
    <n v="21"/>
    <x v="1"/>
    <s v="North"/>
    <n v="5199"/>
    <s v="P020"/>
    <d v="2024-09-05T00:00:00"/>
    <n v="4"/>
    <n v="17"/>
    <n v="8.8974650067696587E-2"/>
    <s v="Accessory T"/>
    <s v="Accessories"/>
    <s v="S010"/>
    <n v="8.5"/>
    <s v="Sports Tech Gear"/>
    <s v="Michael Harris"/>
    <s v="michael@sportstechgear.com"/>
    <s v="Denver"/>
    <s v="CO"/>
    <n v="68"/>
    <n v="61.949723795396629"/>
  </r>
  <r>
    <s v="C040"/>
    <s v="Frank White"/>
    <n v="53"/>
    <x v="1"/>
    <s v="South"/>
    <n v="5200"/>
    <s v="P048"/>
    <d v="2024-09-05T00:00:00"/>
    <n v="5"/>
    <n v="44.5"/>
    <n v="9.0936278659728087E-2"/>
    <s v="Widget AV"/>
    <s v="Electronics"/>
    <s v="S008"/>
    <n v="22.25"/>
    <s v="Auto Electronics Pro"/>
    <s v="Daniel Evans"/>
    <s v="daniel@autoelectronics.com"/>
    <s v="Detroit"/>
    <s v="MI"/>
    <n v="222.5"/>
    <n v="202.2666779982105"/>
  </r>
  <r>
    <s v="C031"/>
    <s v="Dan White"/>
    <n v="29"/>
    <x v="0"/>
    <s v="Midwest"/>
    <n v="5201"/>
    <s v="P025"/>
    <d v="2024-09-05T00:00:00"/>
    <n v="3"/>
    <n v="65"/>
    <n v="7.5516617167397798E-2"/>
    <s v="Device Y"/>
    <s v="Electronics"/>
    <s v="S005"/>
    <n v="32.5"/>
    <s v="Office Tech Depot"/>
    <s v="Kevin Lee"/>
    <s v="kevin@officetechdepot.com"/>
    <s v="Chicago"/>
    <s v="IL"/>
    <n v="195"/>
    <n v="180.27425965235744"/>
  </r>
  <r>
    <s v="C040"/>
    <s v="Frank White"/>
    <n v="53"/>
    <x v="1"/>
    <s v="South"/>
    <n v="5202"/>
    <s v="P005"/>
    <d v="2024-09-05T00:00:00"/>
    <n v="7"/>
    <n v="60"/>
    <n v="8.4082081952627674E-2"/>
    <s v="Device E"/>
    <s v="Electronics"/>
    <s v="S005"/>
    <n v="30"/>
    <s v="Office Tech Depot"/>
    <s v="Kevin Lee"/>
    <s v="kevin@officetechdepot.com"/>
    <s v="Chicago"/>
    <s v="IL"/>
    <n v="420"/>
    <n v="384.68552557989636"/>
  </r>
  <r>
    <s v="C093"/>
    <s v="Rachel Taylor"/>
    <n v="32"/>
    <x v="1"/>
    <s v="Midwest"/>
    <n v="5203"/>
    <s v="P010"/>
    <d v="2024-09-05T00:00:00"/>
    <n v="7"/>
    <n v="15"/>
    <n v="6.3935922287009176E-3"/>
    <s v="Accessory J"/>
    <s v="Accessories"/>
    <s v="S010"/>
    <n v="7.5"/>
    <s v="Sports Tech Gear"/>
    <s v="Michael Harris"/>
    <s v="michael@sportstechgear.com"/>
    <s v="Denver"/>
    <s v="CO"/>
    <n v="105"/>
    <n v="104.32867281598641"/>
  </r>
  <r>
    <s v="C079"/>
    <s v="Dan Walker"/>
    <n v="23"/>
    <x v="0"/>
    <s v="Midwest"/>
    <n v="5204"/>
    <s v="P007"/>
    <d v="2024-09-05T00:00:00"/>
    <n v="7"/>
    <n v="90"/>
    <n v="1.5327124905800583E-2"/>
    <s v="Appliance G"/>
    <s v="Home Appliances"/>
    <s v="S007"/>
    <n v="45"/>
    <s v="HealthTech Supplies"/>
    <s v="Peter Clark"/>
    <s v="peter@healthtech.com"/>
    <s v="Miami"/>
    <s v="FL"/>
    <n v="630"/>
    <n v="620.34391130934569"/>
  </r>
  <r>
    <s v="C038"/>
    <s v="Wendy Allen"/>
    <n v="63"/>
    <x v="0"/>
    <s v="South"/>
    <n v="5205"/>
    <s v="P029"/>
    <d v="2024-09-05T00:00:00"/>
    <n v="3"/>
    <n v="40"/>
    <n v="7.5002218832472101E-2"/>
    <s v="Tool AC"/>
    <s v="Hardware"/>
    <s v="S009"/>
    <n v="20"/>
    <s v="Gourmet Gadgets"/>
    <s v="Alice Brown"/>
    <s v="alice@gourmetgadgets.com"/>
    <s v="Seattle"/>
    <s v="WA"/>
    <n v="120"/>
    <n v="110.99973374010335"/>
  </r>
  <r>
    <s v="C116"/>
    <s v="Carol Baker"/>
    <n v="62"/>
    <x v="1"/>
    <s v="Midwest"/>
    <n v="5206"/>
    <s v="P036"/>
    <d v="2024-09-05T00:00:00"/>
    <n v="5"/>
    <n v="26.5"/>
    <n v="1.2238837826935335E-2"/>
    <s v="Item AJ"/>
    <s v="Office Supplies"/>
    <s v="S006"/>
    <n v="13.25"/>
    <s v="Eco Electronics"/>
    <s v="Linda Parker"/>
    <s v="linda@ecoelectronics.com"/>
    <s v="Portland"/>
    <s v="OR"/>
    <n v="132.5"/>
    <n v="130.87835398793106"/>
  </r>
  <r>
    <s v="C059"/>
    <s v="Yara Lee"/>
    <n v="36"/>
    <x v="1"/>
    <s v="North"/>
    <n v="5207"/>
    <s v="P026"/>
    <d v="2024-09-05T00:00:00"/>
    <n v="4"/>
    <n v="22"/>
    <n v="1.3184540827273484E-2"/>
    <s v="Item Z"/>
    <s v="Office Supplies"/>
    <s v="S006"/>
    <n v="11"/>
    <s v="Eco Electronics"/>
    <s v="Linda Parker"/>
    <s v="linda@ecoelectronics.com"/>
    <s v="Portland"/>
    <s v="OR"/>
    <n v="88"/>
    <n v="86.839760407199933"/>
  </r>
  <r>
    <s v="C099"/>
    <s v="Rachel Lee"/>
    <n v="67"/>
    <x v="0"/>
    <s v="West Coast"/>
    <n v="5208"/>
    <s v="P019"/>
    <d v="2024-09-05T00:00:00"/>
    <n v="2"/>
    <n v="38"/>
    <n v="2.3549112826856535E-2"/>
    <s v="Tool S"/>
    <s v="Hardware"/>
    <s v="S009"/>
    <n v="19"/>
    <s v="Gourmet Gadgets"/>
    <s v="Alice Brown"/>
    <s v="alice@gourmetgadgets.com"/>
    <s v="Seattle"/>
    <s v="WA"/>
    <n v="76"/>
    <n v="74.210267425158904"/>
  </r>
  <r>
    <s v="C027"/>
    <s v="Sam Wright"/>
    <n v="68"/>
    <x v="1"/>
    <s v="South"/>
    <n v="5209"/>
    <s v="P015"/>
    <d v="2024-09-05T00:00:00"/>
    <n v="8"/>
    <n v="70"/>
    <n v="6.1356859718676895E-2"/>
    <s v="Device O"/>
    <s v="Electronics"/>
    <s v="S005"/>
    <n v="35"/>
    <s v="Office Tech Depot"/>
    <s v="Kevin Lee"/>
    <s v="kevin@officetechdepot.com"/>
    <s v="Chicago"/>
    <s v="IL"/>
    <n v="560"/>
    <n v="525.64015855754099"/>
  </r>
  <r>
    <s v="C140"/>
    <s v="Wendy Hall"/>
    <n v="28"/>
    <x v="0"/>
    <s v="East Coast"/>
    <n v="5210"/>
    <s v="P047"/>
    <d v="2024-09-05T00:00:00"/>
    <n v="7"/>
    <n v="82.5"/>
    <n v="1.8367297870512612E-3"/>
    <s v="Appliance AU"/>
    <s v="Home Appliances"/>
    <s v="S007"/>
    <n v="41.25"/>
    <s v="HealthTech Supplies"/>
    <s v="Peter Clark"/>
    <s v="peter@healthtech.com"/>
    <s v="Miami"/>
    <s v="FL"/>
    <n v="577.5"/>
    <n v="576.43928854797787"/>
  </r>
  <r>
    <s v="C060"/>
    <s v="Alice Adams"/>
    <n v="38"/>
    <x v="1"/>
    <s v="East Coast"/>
    <n v="5211"/>
    <s v="P040"/>
    <d v="2024-09-05T00:00:00"/>
    <n v="5"/>
    <n v="13"/>
    <n v="7.9876057189019203E-2"/>
    <s v="Accessory AN"/>
    <s v="Accessories"/>
    <s v="S010"/>
    <n v="6.5"/>
    <s v="Sports Tech Gear"/>
    <s v="Michael Harris"/>
    <s v="michael@sportstechgear.com"/>
    <s v="Denver"/>
    <s v="CO"/>
    <n v="65"/>
    <n v="59.80805628271375"/>
  </r>
  <r>
    <s v="C129"/>
    <s v="Xander Jones"/>
    <n v="20"/>
    <x v="0"/>
    <s v="North"/>
    <n v="5212"/>
    <s v="P051"/>
    <d v="2024-09-05T00:00:00"/>
    <n v="8"/>
    <n v="31.5"/>
    <n v="6.9379682389675628E-3"/>
    <s v="Widget AY"/>
    <s v="Electronics"/>
    <s v="S001"/>
    <n v="15.75"/>
    <s v="Gadget World"/>
    <s v="Emily Rose"/>
    <s v="emily@gadgetworld.com"/>
    <s v="New York"/>
    <s v="NY"/>
    <n v="252"/>
    <n v="250.25163200378017"/>
  </r>
  <r>
    <s v="C027"/>
    <s v="Sam Wright"/>
    <n v="68"/>
    <x v="1"/>
    <s v="South"/>
    <n v="5213"/>
    <s v="P015"/>
    <d v="2024-09-05T00:00:00"/>
    <n v="4"/>
    <n v="70"/>
    <n v="1.4618535293893897E-2"/>
    <s v="Device O"/>
    <s v="Electronics"/>
    <s v="S005"/>
    <n v="35"/>
    <s v="Office Tech Depot"/>
    <s v="Kevin Lee"/>
    <s v="kevin@officetechdepot.com"/>
    <s v="Chicago"/>
    <s v="IL"/>
    <n v="280"/>
    <n v="275.90681011770971"/>
  </r>
  <r>
    <s v="C080"/>
    <s v="Bob Allen"/>
    <n v="58"/>
    <x v="1"/>
    <s v="East Coast"/>
    <n v="5214"/>
    <s v="P034"/>
    <d v="2024-09-06T00:00:00"/>
    <n v="4"/>
    <n v="9.5"/>
    <n v="1.7685681774148653E-2"/>
    <s v="Accessory AH"/>
    <s v="Accessories"/>
    <s v="S004"/>
    <n v="4.75"/>
    <s v="Smart Home Essentials"/>
    <s v="Sarah Davis"/>
    <s v="sarah@smarthomeessentials.com"/>
    <s v="Dallas"/>
    <s v="TX"/>
    <n v="38"/>
    <n v="37.327944092582349"/>
  </r>
  <r>
    <s v="C041"/>
    <s v="Carol Jones"/>
    <n v="40"/>
    <x v="0"/>
    <s v="West Coast"/>
    <n v="5215"/>
    <s v="P030"/>
    <d v="2024-09-06T00:00:00"/>
    <n v="2"/>
    <n v="18"/>
    <n v="4.4501830751007443E-2"/>
    <s v="Accessory AD"/>
    <s v="Accessories"/>
    <s v="S010"/>
    <n v="9"/>
    <s v="Sports Tech Gear"/>
    <s v="Michael Harris"/>
    <s v="michael@sportstechgear.com"/>
    <s v="Denver"/>
    <s v="CO"/>
    <n v="36"/>
    <n v="34.39793409296373"/>
  </r>
  <r>
    <s v="C061"/>
    <s v="Paul Young"/>
    <n v="62"/>
    <x v="1"/>
    <s v="Midwest"/>
    <n v="5216"/>
    <s v="P040"/>
    <d v="2024-09-06T00:00:00"/>
    <n v="3"/>
    <n v="13"/>
    <n v="2.83636321628703E-2"/>
    <s v="Accessory AN"/>
    <s v="Accessories"/>
    <s v="S010"/>
    <n v="6.5"/>
    <s v="Sports Tech Gear"/>
    <s v="Michael Harris"/>
    <s v="michael@sportstechgear.com"/>
    <s v="Denver"/>
    <s v="CO"/>
    <n v="39"/>
    <n v="37.893818345648057"/>
  </r>
  <r>
    <s v="C086"/>
    <s v="Emily King"/>
    <n v="31"/>
    <x v="0"/>
    <s v="Midwest"/>
    <n v="5217"/>
    <s v="P045"/>
    <d v="2024-09-06T00:00:00"/>
    <n v="10"/>
    <n v="59.5"/>
    <n v="4.953464772432388E-2"/>
    <s v="Device AS"/>
    <s v="Electronics"/>
    <s v="S005"/>
    <n v="29.75"/>
    <s v="Office Tech Depot"/>
    <s v="Kevin Lee"/>
    <s v="kevin@officetechdepot.com"/>
    <s v="Chicago"/>
    <s v="IL"/>
    <n v="595"/>
    <n v="565.52688460402726"/>
  </r>
  <r>
    <s v="C004"/>
    <s v="Paul Green"/>
    <n v="45"/>
    <x v="1"/>
    <s v="North"/>
    <n v="5218"/>
    <s v="P010"/>
    <d v="2024-09-06T00:00:00"/>
    <n v="2"/>
    <n v="15"/>
    <n v="6.2182565277056137E-2"/>
    <s v="Accessory J"/>
    <s v="Accessories"/>
    <s v="S010"/>
    <n v="7.5"/>
    <s v="Sports Tech Gear"/>
    <s v="Michael Harris"/>
    <s v="michael@sportstechgear.com"/>
    <s v="Denver"/>
    <s v="CO"/>
    <n v="30"/>
    <n v="28.134523041688315"/>
  </r>
  <r>
    <s v="C014"/>
    <s v="Dan Clark"/>
    <n v="43"/>
    <x v="1"/>
    <s v="East Coast"/>
    <n v="5219"/>
    <s v="P028"/>
    <d v="2024-09-06T00:00:00"/>
    <n v="1"/>
    <n v="46"/>
    <n v="3.9418287410885815E-2"/>
    <s v="Widget AB"/>
    <s v="Electronics"/>
    <s v="S008"/>
    <n v="23"/>
    <s v="Auto Electronics Pro"/>
    <s v="Daniel Evans"/>
    <s v="daniel@autoelectronics.com"/>
    <s v="Detroit"/>
    <s v="MI"/>
    <n v="46"/>
    <n v="44.18675877909925"/>
  </r>
  <r>
    <s v="C130"/>
    <s v="Alice King"/>
    <n v="60"/>
    <x v="1"/>
    <s v="Midwest"/>
    <n v="5220"/>
    <s v="P047"/>
    <d v="2024-09-06T00:00:00"/>
    <n v="3"/>
    <n v="82.5"/>
    <n v="9.4563028854552589E-2"/>
    <s v="Appliance AU"/>
    <s v="Home Appliances"/>
    <s v="S007"/>
    <n v="41.25"/>
    <s v="HealthTech Supplies"/>
    <s v="Peter Clark"/>
    <s v="peter@healthtech.com"/>
    <s v="Miami"/>
    <s v="FL"/>
    <n v="247.5"/>
    <n v="224.09565035849823"/>
  </r>
  <r>
    <s v="C122"/>
    <s v="Mia Clark"/>
    <n v="40"/>
    <x v="1"/>
    <s v="Midwest"/>
    <n v="5221"/>
    <s v="P042"/>
    <d v="2024-09-06T00:00:00"/>
    <n v="7"/>
    <n v="53"/>
    <n v="4.0625617118179448E-2"/>
    <s v="Gadget AP"/>
    <s v="Home Appliances"/>
    <s v="S002"/>
    <n v="26.5"/>
    <s v="Tech Gear Co."/>
    <s v="John Taylor"/>
    <s v="john@techgear.com"/>
    <s v="Los Angeles"/>
    <s v="CA"/>
    <n v="371"/>
    <n v="355.92789604915544"/>
  </r>
  <r>
    <s v="C104"/>
    <s v="Bob Young"/>
    <n v="48"/>
    <x v="0"/>
    <s v="West Coast"/>
    <n v="5222"/>
    <s v="P038"/>
    <d v="2024-09-06T00:00:00"/>
    <n v="1"/>
    <n v="39"/>
    <n v="8.0084048169825645E-2"/>
    <s v="Widget AL"/>
    <s v="Electronics"/>
    <s v="S008"/>
    <n v="19.5"/>
    <s v="Auto Electronics Pro"/>
    <s v="Daniel Evans"/>
    <s v="daniel@autoelectronics.com"/>
    <s v="Detroit"/>
    <s v="MI"/>
    <n v="39"/>
    <n v="35.876722121376801"/>
  </r>
  <r>
    <s v="C059"/>
    <s v="Yara Lee"/>
    <n v="36"/>
    <x v="1"/>
    <s v="North"/>
    <n v="5223"/>
    <s v="P013"/>
    <d v="2024-09-06T00:00:00"/>
    <n v="7"/>
    <n v="23"/>
    <n v="4.2715382484006276E-2"/>
    <s v="Tool M"/>
    <s v="Hardware"/>
    <s v="S003"/>
    <n v="11.5"/>
    <s v="Circuit Solutions"/>
    <s v="Mark Johnson"/>
    <s v="mark@circuitsolutions.com"/>
    <s v="San Francisco"/>
    <s v="CA"/>
    <n v="161"/>
    <n v="154.12282342007498"/>
  </r>
  <r>
    <s v="C113"/>
    <s v="Paul Brown"/>
    <n v="64"/>
    <x v="0"/>
    <s v="South"/>
    <n v="5224"/>
    <s v="P034"/>
    <d v="2024-09-06T00:00:00"/>
    <n v="3"/>
    <n v="9.5"/>
    <n v="2.1129233626181632E-2"/>
    <s v="Accessory AH"/>
    <s v="Accessories"/>
    <s v="S004"/>
    <n v="4.75"/>
    <s v="Smart Home Essentials"/>
    <s v="Sarah Davis"/>
    <s v="sarah@smarthomeessentials.com"/>
    <s v="Dallas"/>
    <s v="TX"/>
    <n v="28.5"/>
    <n v="27.897816841653825"/>
  </r>
  <r>
    <s v="C006"/>
    <s v="Grace Hall"/>
    <n v="56"/>
    <x v="0"/>
    <s v="East Coast"/>
    <n v="5225"/>
    <s v="P015"/>
    <d v="2024-09-06T00:00:00"/>
    <n v="5"/>
    <n v="70"/>
    <n v="1.223730474008773E-2"/>
    <s v="Device O"/>
    <s v="Electronics"/>
    <s v="S005"/>
    <n v="35"/>
    <s v="Office Tech Depot"/>
    <s v="Kevin Lee"/>
    <s v="kevin@officetechdepot.com"/>
    <s v="Chicago"/>
    <s v="IL"/>
    <n v="350"/>
    <n v="345.71694334096929"/>
  </r>
  <r>
    <s v="C097"/>
    <s v="Henry Parker"/>
    <n v="18"/>
    <x v="0"/>
    <s v="North"/>
    <n v="5226"/>
    <s v="P034"/>
    <d v="2024-09-06T00:00:00"/>
    <n v="8"/>
    <n v="9.5"/>
    <n v="2.9722998586264128E-2"/>
    <s v="Accessory AH"/>
    <s v="Accessories"/>
    <s v="S004"/>
    <n v="4.75"/>
    <s v="Smart Home Essentials"/>
    <s v="Sarah Davis"/>
    <s v="sarah@smarthomeessentials.com"/>
    <s v="Dallas"/>
    <s v="TX"/>
    <n v="76"/>
    <n v="73.74105210744392"/>
  </r>
  <r>
    <s v="C056"/>
    <s v="Carol Lee"/>
    <n v="20"/>
    <x v="0"/>
    <s v="Midwest"/>
    <n v="5227"/>
    <s v="P021"/>
    <d v="2024-09-06T00:00:00"/>
    <n v="9"/>
    <n v="34"/>
    <n v="8.864882338002518E-2"/>
    <s v="Widget U"/>
    <s v="Electronics"/>
    <s v="S001"/>
    <n v="17"/>
    <s v="Gadget World"/>
    <s v="Emily Rose"/>
    <s v="emily@gadgetworld.com"/>
    <s v="New York"/>
    <s v="NY"/>
    <n v="306"/>
    <n v="278.87346004571231"/>
  </r>
  <r>
    <s v="C050"/>
    <s v="Emily Lee"/>
    <n v="70"/>
    <x v="1"/>
    <s v="East Coast"/>
    <n v="5228"/>
    <s v="P011"/>
    <d v="2024-09-06T00:00:00"/>
    <n v="2"/>
    <n v="32"/>
    <n v="2.0587386187724654E-2"/>
    <s v="Widget K"/>
    <s v="Electronics"/>
    <s v="S001"/>
    <n v="16"/>
    <s v="Gadget World"/>
    <s v="Emily Rose"/>
    <s v="emily@gadgetworld.com"/>
    <s v="New York"/>
    <s v="NY"/>
    <n v="64"/>
    <n v="62.682407283985626"/>
  </r>
  <r>
    <s v="C142"/>
    <s v="Henry Hill"/>
    <n v="36"/>
    <x v="1"/>
    <s v="Midwest"/>
    <n v="5229"/>
    <s v="P032"/>
    <d v="2024-09-06T00:00:00"/>
    <n v="6"/>
    <n v="48"/>
    <n v="8.0130052667931884E-2"/>
    <s v="Gadget AF"/>
    <s v="Home Appliances"/>
    <s v="S002"/>
    <n v="24"/>
    <s v="Tech Gear Co."/>
    <s v="John Taylor"/>
    <s v="john@techgear.com"/>
    <s v="Los Angeles"/>
    <s v="CA"/>
    <n v="288"/>
    <n v="264.92254483163561"/>
  </r>
  <r>
    <s v="C037"/>
    <s v="Dan White"/>
    <n v="21"/>
    <x v="0"/>
    <s v="Midwest"/>
    <n v="5230"/>
    <s v="P042"/>
    <d v="2024-09-06T00:00:00"/>
    <n v="9"/>
    <n v="53"/>
    <n v="9.8472100353443476E-2"/>
    <s v="Gadget AP"/>
    <s v="Home Appliances"/>
    <s v="S002"/>
    <n v="26.5"/>
    <s v="Tech Gear Co."/>
    <s v="John Taylor"/>
    <s v="john@techgear.com"/>
    <s v="Los Angeles"/>
    <s v="CA"/>
    <n v="477"/>
    <n v="430.02880813140746"/>
  </r>
  <r>
    <s v="C044"/>
    <s v="Oscar Adams"/>
    <n v="21"/>
    <x v="0"/>
    <s v="South"/>
    <n v="5231"/>
    <s v="P049"/>
    <d v="2024-09-06T00:00:00"/>
    <n v="10"/>
    <n v="39.5"/>
    <n v="7.1362781534776903E-2"/>
    <s v="Tool AW"/>
    <s v="Hardware"/>
    <s v="S009"/>
    <n v="19.75"/>
    <s v="Gourmet Gadgets"/>
    <s v="Alice Brown"/>
    <s v="alice@gourmetgadgets.com"/>
    <s v="Seattle"/>
    <s v="WA"/>
    <n v="395"/>
    <n v="366.81170129376312"/>
  </r>
  <r>
    <s v="C144"/>
    <s v="Karen Allen"/>
    <n v="56"/>
    <x v="0"/>
    <s v="West Coast"/>
    <n v="5232"/>
    <s v="P013"/>
    <d v="2024-09-06T00:00:00"/>
    <n v="2"/>
    <n v="23"/>
    <n v="7.3790555095614704E-2"/>
    <s v="Tool M"/>
    <s v="Hardware"/>
    <s v="S003"/>
    <n v="11.5"/>
    <s v="Circuit Solutions"/>
    <s v="Mark Johnson"/>
    <s v="mark@circuitsolutions.com"/>
    <s v="San Francisco"/>
    <s v="CA"/>
    <n v="46"/>
    <n v="42.605634465601725"/>
  </r>
  <r>
    <s v="C121"/>
    <s v="Leo Carter"/>
    <n v="65"/>
    <x v="1"/>
    <s v="Midwest"/>
    <n v="5233"/>
    <s v="P036"/>
    <d v="2024-09-06T00:00:00"/>
    <n v="1"/>
    <n v="26.5"/>
    <n v="3.4498149383062407E-2"/>
    <s v="Item AJ"/>
    <s v="Office Supplies"/>
    <s v="S006"/>
    <n v="13.25"/>
    <s v="Eco Electronics"/>
    <s v="Linda Parker"/>
    <s v="linda@ecoelectronics.com"/>
    <s v="Portland"/>
    <s v="OR"/>
    <n v="26.5"/>
    <n v="25.585799041348846"/>
  </r>
  <r>
    <s v="C004"/>
    <s v="Paul Green"/>
    <n v="45"/>
    <x v="1"/>
    <s v="North"/>
    <n v="5234"/>
    <s v="P035"/>
    <d v="2024-09-06T00:00:00"/>
    <n v="2"/>
    <n v="63"/>
    <n v="3.2165253971113465E-2"/>
    <s v="Device AI"/>
    <s v="Electronics"/>
    <s v="S005"/>
    <n v="31.5"/>
    <s v="Office Tech Depot"/>
    <s v="Kevin Lee"/>
    <s v="kevin@officetechdepot.com"/>
    <s v="Chicago"/>
    <s v="IL"/>
    <n v="126"/>
    <n v="121.94717799963971"/>
  </r>
  <r>
    <s v="C044"/>
    <s v="Oscar Adams"/>
    <n v="21"/>
    <x v="0"/>
    <s v="South"/>
    <n v="5235"/>
    <s v="P015"/>
    <d v="2024-09-06T00:00:00"/>
    <n v="8"/>
    <n v="70"/>
    <n v="8.8262934504770824E-2"/>
    <s v="Device O"/>
    <s v="Electronics"/>
    <s v="S005"/>
    <n v="35"/>
    <s v="Office Tech Depot"/>
    <s v="Kevin Lee"/>
    <s v="kevin@officetechdepot.com"/>
    <s v="Chicago"/>
    <s v="IL"/>
    <n v="560"/>
    <n v="510.57275667732836"/>
  </r>
  <r>
    <s v="C130"/>
    <s v="Alice King"/>
    <n v="60"/>
    <x v="1"/>
    <s v="Midwest"/>
    <n v="5236"/>
    <s v="P052"/>
    <d v="2024-09-06T00:00:00"/>
    <n v="8"/>
    <n v="47.5"/>
    <n v="4.4570586357704889E-2"/>
    <s v="Gadget AZ"/>
    <s v="Home Appliances"/>
    <s v="S002"/>
    <n v="23.75"/>
    <s v="Tech Gear Co."/>
    <s v="John Taylor"/>
    <s v="john@techgear.com"/>
    <s v="Los Angeles"/>
    <s v="CA"/>
    <n v="380"/>
    <n v="363.06317718407212"/>
  </r>
  <r>
    <s v="C102"/>
    <s v="Isla Walker"/>
    <n v="38"/>
    <x v="0"/>
    <s v="South"/>
    <n v="5237"/>
    <s v="P005"/>
    <d v="2024-09-06T00:00:00"/>
    <n v="8"/>
    <n v="60"/>
    <n v="5.3893639594679132E-2"/>
    <s v="Device E"/>
    <s v="Electronics"/>
    <s v="S005"/>
    <n v="30"/>
    <s v="Office Tech Depot"/>
    <s v="Kevin Lee"/>
    <s v="kevin@officetechdepot.com"/>
    <s v="Chicago"/>
    <s v="IL"/>
    <n v="480"/>
    <n v="454.13105299455401"/>
  </r>
  <r>
    <s v="C127"/>
    <s v="Nina White"/>
    <n v="67"/>
    <x v="0"/>
    <s v="Midwest"/>
    <n v="5238"/>
    <s v="P002"/>
    <d v="2024-09-07T00:00:00"/>
    <n v="2"/>
    <n v="50"/>
    <n v="5.776159750036073E-2"/>
    <s v="Gadget B"/>
    <s v="Home Appliances"/>
    <s v="S002"/>
    <n v="25"/>
    <s v="Tech Gear Co."/>
    <s v="John Taylor"/>
    <s v="john@techgear.com"/>
    <s v="Los Angeles"/>
    <s v="CA"/>
    <n v="100"/>
    <n v="94.223840249963928"/>
  </r>
  <r>
    <s v="C060"/>
    <s v="Alice Adams"/>
    <n v="38"/>
    <x v="1"/>
    <s v="East Coast"/>
    <n v="5239"/>
    <s v="P053"/>
    <d v="2024-09-07T00:00:00"/>
    <n v="8"/>
    <n v="22.5"/>
    <n v="1.5499224528176104E-2"/>
    <s v="Tool BA"/>
    <s v="Hardware"/>
    <s v="S003"/>
    <n v="11.25"/>
    <s v="Circuit Solutions"/>
    <s v="Mark Johnson"/>
    <s v="mark@circuitsolutions.com"/>
    <s v="San Francisco"/>
    <s v="CA"/>
    <n v="180"/>
    <n v="177.2101395849283"/>
  </r>
  <r>
    <s v="C144"/>
    <s v="Karen Allen"/>
    <n v="56"/>
    <x v="0"/>
    <s v="West Coast"/>
    <n v="5240"/>
    <s v="P014"/>
    <d v="2024-09-07T00:00:00"/>
    <n v="8"/>
    <n v="12"/>
    <n v="3.905744129875928E-2"/>
    <s v="Accessory N"/>
    <s v="Accessories"/>
    <s v="S004"/>
    <n v="6"/>
    <s v="Smart Home Essentials"/>
    <s v="Sarah Davis"/>
    <s v="sarah@smarthomeessentials.com"/>
    <s v="Dallas"/>
    <s v="TX"/>
    <n v="96"/>
    <n v="92.250485635319109"/>
  </r>
  <r>
    <s v="C148"/>
    <s v="Bob Brown"/>
    <n v="64"/>
    <x v="0"/>
    <s v="South"/>
    <n v="5241"/>
    <s v="P017"/>
    <d v="2024-09-07T00:00:00"/>
    <n v="1"/>
    <n v="80"/>
    <n v="2.0396751752548205E-2"/>
    <s v="Appliance Q"/>
    <s v="Home Appliances"/>
    <s v="S007"/>
    <n v="40"/>
    <s v="HealthTech Supplies"/>
    <s v="Peter Clark"/>
    <s v="peter@healthtech.com"/>
    <s v="Miami"/>
    <s v="FL"/>
    <n v="80"/>
    <n v="78.36825985979614"/>
  </r>
  <r>
    <s v="C061"/>
    <s v="Paul Young"/>
    <n v="62"/>
    <x v="1"/>
    <s v="Midwest"/>
    <n v="5242"/>
    <s v="P019"/>
    <d v="2024-09-07T00:00:00"/>
    <n v="8"/>
    <n v="38"/>
    <n v="1.282621224459355E-2"/>
    <s v="Tool S"/>
    <s v="Hardware"/>
    <s v="S009"/>
    <n v="19"/>
    <s v="Gourmet Gadgets"/>
    <s v="Alice Brown"/>
    <s v="alice@gourmetgadgets.com"/>
    <s v="Seattle"/>
    <s v="WA"/>
    <n v="304"/>
    <n v="300.10083147764357"/>
  </r>
  <r>
    <s v="C076"/>
    <s v="Grace White"/>
    <n v="51"/>
    <x v="1"/>
    <s v="West Coast"/>
    <n v="5243"/>
    <s v="P032"/>
    <d v="2024-09-07T00:00:00"/>
    <n v="5"/>
    <n v="48"/>
    <n v="3.9497908476553725E-2"/>
    <s v="Gadget AF"/>
    <s v="Home Appliances"/>
    <s v="S002"/>
    <n v="24"/>
    <s v="Tech Gear Co."/>
    <s v="John Taylor"/>
    <s v="john@techgear.com"/>
    <s v="Los Angeles"/>
    <s v="CA"/>
    <n v="240"/>
    <n v="230.52050196562712"/>
  </r>
  <r>
    <s v="C081"/>
    <s v="Jack Young"/>
    <n v="59"/>
    <x v="1"/>
    <s v="South"/>
    <n v="5244"/>
    <s v="P025"/>
    <d v="2024-09-07T00:00:00"/>
    <n v="3"/>
    <n v="65"/>
    <n v="1.5104305067235113E-2"/>
    <s v="Device Y"/>
    <s v="Electronics"/>
    <s v="S005"/>
    <n v="32.5"/>
    <s v="Office Tech Depot"/>
    <s v="Kevin Lee"/>
    <s v="kevin@officetechdepot.com"/>
    <s v="Chicago"/>
    <s v="IL"/>
    <n v="195"/>
    <n v="192.05466051188915"/>
  </r>
  <r>
    <s v="C032"/>
    <s v="Bob Allen"/>
    <n v="34"/>
    <x v="0"/>
    <s v="North"/>
    <n v="5245"/>
    <s v="P009"/>
    <d v="2024-09-07T00:00:00"/>
    <n v="3"/>
    <n v="36"/>
    <n v="3.0875655203048181E-2"/>
    <s v="Tool I"/>
    <s v="Hardware"/>
    <s v="S009"/>
    <n v="18"/>
    <s v="Gourmet Gadgets"/>
    <s v="Alice Brown"/>
    <s v="alice@gourmetgadgets.com"/>
    <s v="Seattle"/>
    <s v="WA"/>
    <n v="108"/>
    <n v="104.6654292380708"/>
  </r>
  <r>
    <s v="C028"/>
    <s v="Oscar Green"/>
    <n v="24"/>
    <x v="1"/>
    <s v="South"/>
    <n v="5246"/>
    <s v="P022"/>
    <d v="2024-09-07T00:00:00"/>
    <n v="3"/>
    <n v="54"/>
    <n v="4.3229754218675101E-2"/>
    <s v="Gadget V"/>
    <s v="Home Appliances"/>
    <s v="S002"/>
    <n v="27"/>
    <s v="Tech Gear Co."/>
    <s v="John Taylor"/>
    <s v="john@techgear.com"/>
    <s v="Los Angeles"/>
    <s v="CA"/>
    <n v="162"/>
    <n v="154.99677981657464"/>
  </r>
  <r>
    <s v="C064"/>
    <s v="Frank Clark"/>
    <n v="32"/>
    <x v="1"/>
    <s v="South"/>
    <n v="5247"/>
    <s v="P024"/>
    <d v="2024-09-07T00:00:00"/>
    <n v="4"/>
    <n v="11"/>
    <n v="7.2976763510482809E-2"/>
    <s v="Accessory X"/>
    <s v="Accessories"/>
    <s v="S004"/>
    <n v="5.5"/>
    <s v="Smart Home Essentials"/>
    <s v="Sarah Davis"/>
    <s v="sarah@smarthomeessentials.com"/>
    <s v="Dallas"/>
    <s v="TX"/>
    <n v="44"/>
    <n v="40.789022405538759"/>
  </r>
  <r>
    <s v="C143"/>
    <s v="Yara Hall"/>
    <n v="19"/>
    <x v="0"/>
    <s v="Midwest"/>
    <n v="5248"/>
    <s v="P025"/>
    <d v="2024-09-07T00:00:00"/>
    <n v="6"/>
    <n v="65"/>
    <n v="8.5991418950083026E-2"/>
    <s v="Device Y"/>
    <s v="Electronics"/>
    <s v="S005"/>
    <n v="32.5"/>
    <s v="Office Tech Depot"/>
    <s v="Kevin Lee"/>
    <s v="kevin@officetechdepot.com"/>
    <s v="Chicago"/>
    <s v="IL"/>
    <n v="390"/>
    <n v="356.46334660946764"/>
  </r>
  <r>
    <s v="C086"/>
    <s v="Emily King"/>
    <n v="31"/>
    <x v="0"/>
    <s v="Midwest"/>
    <n v="5249"/>
    <s v="P045"/>
    <d v="2024-09-07T00:00:00"/>
    <n v="2"/>
    <n v="59.5"/>
    <n v="3.7243463907623529E-2"/>
    <s v="Device AS"/>
    <s v="Electronics"/>
    <s v="S005"/>
    <n v="29.75"/>
    <s v="Office Tech Depot"/>
    <s v="Kevin Lee"/>
    <s v="kevin@officetechdepot.com"/>
    <s v="Chicago"/>
    <s v="IL"/>
    <n v="119"/>
    <n v="114.5680277949928"/>
  </r>
  <r>
    <s v="C100"/>
    <s v="Paul Wright"/>
    <n v="68"/>
    <x v="1"/>
    <s v="East Coast"/>
    <n v="5250"/>
    <s v="P006"/>
    <d v="2024-09-07T00:00:00"/>
    <n v="5"/>
    <n v="25"/>
    <n v="9.8098617385528789E-2"/>
    <s v="Item F"/>
    <s v="Office Supplies"/>
    <s v="S006"/>
    <n v="12.5"/>
    <s v="Eco Electronics"/>
    <s v="Linda Parker"/>
    <s v="linda@ecoelectronics.com"/>
    <s v="Portland"/>
    <s v="OR"/>
    <n v="125"/>
    <n v="112.7376728268089"/>
  </r>
  <r>
    <s v="C006"/>
    <s v="Grace Hall"/>
    <n v="56"/>
    <x v="0"/>
    <s v="East Coast"/>
    <n v="5251"/>
    <s v="P024"/>
    <d v="2024-09-07T00:00:00"/>
    <n v="5"/>
    <n v="11"/>
    <n v="4.0365300999009382E-2"/>
    <s v="Accessory X"/>
    <s v="Accessories"/>
    <s v="S004"/>
    <n v="5.5"/>
    <s v="Smart Home Essentials"/>
    <s v="Sarah Davis"/>
    <s v="sarah@smarthomeessentials.com"/>
    <s v="Dallas"/>
    <s v="TX"/>
    <n v="55"/>
    <n v="52.779908445054481"/>
  </r>
  <r>
    <s v="C018"/>
    <s v="Emily Walker"/>
    <n v="68"/>
    <x v="0"/>
    <s v="East Coast"/>
    <n v="5252"/>
    <s v="P031"/>
    <d v="2024-09-07T00:00:00"/>
    <n v="8"/>
    <n v="37"/>
    <n v="7.227964997809809E-2"/>
    <s v="Widget AE"/>
    <s v="Electronics"/>
    <s v="S001"/>
    <n v="18.5"/>
    <s v="Gadget World"/>
    <s v="Emily Rose"/>
    <s v="emily@gadgetworld.com"/>
    <s v="New York"/>
    <s v="NY"/>
    <n v="296"/>
    <n v="274.60522360648298"/>
  </r>
  <r>
    <s v="C096"/>
    <s v="Quinn Hall"/>
    <n v="59"/>
    <x v="0"/>
    <s v="South"/>
    <n v="5253"/>
    <s v="P025"/>
    <d v="2024-09-07T00:00:00"/>
    <n v="9"/>
    <n v="65"/>
    <n v="5.050687552358011E-2"/>
    <s v="Device Y"/>
    <s v="Electronics"/>
    <s v="S005"/>
    <n v="32.5"/>
    <s v="Office Tech Depot"/>
    <s v="Kevin Lee"/>
    <s v="kevin@officetechdepot.com"/>
    <s v="Chicago"/>
    <s v="IL"/>
    <n v="585"/>
    <n v="555.45347781870566"/>
  </r>
  <r>
    <s v="C046"/>
    <s v="Mia Jones"/>
    <n v="56"/>
    <x v="1"/>
    <s v="East Coast"/>
    <n v="5254"/>
    <s v="P030"/>
    <d v="2024-09-07T00:00:00"/>
    <n v="9"/>
    <n v="18"/>
    <n v="4.1096873463263461E-2"/>
    <s v="Accessory AD"/>
    <s v="Accessories"/>
    <s v="S010"/>
    <n v="9"/>
    <s v="Sports Tech Gear"/>
    <s v="Michael Harris"/>
    <s v="michael@sportstechgear.com"/>
    <s v="Denver"/>
    <s v="CO"/>
    <n v="162"/>
    <n v="155.34230649895133"/>
  </r>
  <r>
    <s v="C007"/>
    <s v="Emily Adams"/>
    <n v="62"/>
    <x v="0"/>
    <s v="West Coast"/>
    <n v="5255"/>
    <s v="P014"/>
    <d v="2024-09-07T00:00:00"/>
    <n v="10"/>
    <n v="12"/>
    <n v="7.4112118603179872E-2"/>
    <s v="Accessory N"/>
    <s v="Accessories"/>
    <s v="S004"/>
    <n v="6"/>
    <s v="Smart Home Essentials"/>
    <s v="Sarah Davis"/>
    <s v="sarah@smarthomeessentials.com"/>
    <s v="Dallas"/>
    <s v="TX"/>
    <n v="120"/>
    <n v="111.10654576761841"/>
  </r>
  <r>
    <s v="C031"/>
    <s v="Dan White"/>
    <n v="29"/>
    <x v="0"/>
    <s v="Midwest"/>
    <n v="5256"/>
    <s v="P038"/>
    <d v="2024-09-08T00:00:00"/>
    <n v="3"/>
    <n v="39"/>
    <n v="4.4445121210163807E-2"/>
    <s v="Widget AL"/>
    <s v="Electronics"/>
    <s v="S008"/>
    <n v="19.5"/>
    <s v="Auto Electronics Pro"/>
    <s v="Daniel Evans"/>
    <s v="daniel@autoelectronics.com"/>
    <s v="Detroit"/>
    <s v="MI"/>
    <n v="117"/>
    <n v="111.79992081841084"/>
  </r>
  <r>
    <s v="C064"/>
    <s v="Frank Clark"/>
    <n v="32"/>
    <x v="1"/>
    <s v="South"/>
    <n v="5257"/>
    <s v="P034"/>
    <d v="2024-09-08T00:00:00"/>
    <n v="5"/>
    <n v="9.5"/>
    <n v="5.7949395481821632E-2"/>
    <s v="Accessory AH"/>
    <s v="Accessories"/>
    <s v="S004"/>
    <n v="4.75"/>
    <s v="Smart Home Essentials"/>
    <s v="Sarah Davis"/>
    <s v="sarah@smarthomeessentials.com"/>
    <s v="Dallas"/>
    <s v="TX"/>
    <n v="47.5"/>
    <n v="44.747403714613469"/>
  </r>
  <r>
    <s v="C114"/>
    <s v="Nina Carter"/>
    <n v="59"/>
    <x v="0"/>
    <s v="East Coast"/>
    <n v="5258"/>
    <s v="P044"/>
    <d v="2024-09-08T00:00:00"/>
    <n v="2"/>
    <n v="10.5"/>
    <n v="9.073217279362869E-2"/>
    <s v="Accessory AR"/>
    <s v="Accessories"/>
    <s v="S004"/>
    <n v="5.25"/>
    <s v="Smart Home Essentials"/>
    <s v="Sarah Davis"/>
    <s v="sarah@smarthomeessentials.com"/>
    <s v="Dallas"/>
    <s v="TX"/>
    <n v="21"/>
    <n v="19.094624371333797"/>
  </r>
  <r>
    <s v="C142"/>
    <s v="Henry Hill"/>
    <n v="36"/>
    <x v="1"/>
    <s v="Midwest"/>
    <n v="5259"/>
    <s v="P020"/>
    <d v="2024-09-08T00:00:00"/>
    <n v="4"/>
    <n v="17"/>
    <n v="5.9254539517828123E-2"/>
    <s v="Accessory T"/>
    <s v="Accessories"/>
    <s v="S010"/>
    <n v="8.5"/>
    <s v="Sports Tech Gear"/>
    <s v="Michael Harris"/>
    <s v="michael@sportstechgear.com"/>
    <s v="Denver"/>
    <s v="CO"/>
    <n v="68"/>
    <n v="63.970691312787686"/>
  </r>
  <r>
    <s v="C147"/>
    <s v="Karen Hall"/>
    <n v="66"/>
    <x v="0"/>
    <s v="West Coast"/>
    <n v="5260"/>
    <s v="P008"/>
    <d v="2024-09-08T00:00:00"/>
    <n v="7"/>
    <n v="40"/>
    <n v="2.2451205628010496E-2"/>
    <s v="Widget H"/>
    <s v="Electronics"/>
    <s v="S008"/>
    <n v="20"/>
    <s v="Auto Electronics Pro"/>
    <s v="Daniel Evans"/>
    <s v="daniel@autoelectronics.com"/>
    <s v="Detroit"/>
    <s v="MI"/>
    <n v="280"/>
    <n v="273.71366242415706"/>
  </r>
  <r>
    <s v="C022"/>
    <s v="Nina Taylor"/>
    <n v="60"/>
    <x v="0"/>
    <s v="South"/>
    <n v="5261"/>
    <s v="P011"/>
    <d v="2024-09-08T00:00:00"/>
    <n v="1"/>
    <n v="32"/>
    <n v="2.8102708444792703E-2"/>
    <s v="Widget K"/>
    <s v="Electronics"/>
    <s v="S001"/>
    <n v="16"/>
    <s v="Gadget World"/>
    <s v="Emily Rose"/>
    <s v="emily@gadgetworld.com"/>
    <s v="New York"/>
    <s v="NY"/>
    <n v="32"/>
    <n v="31.100713329766634"/>
  </r>
  <r>
    <s v="C097"/>
    <s v="Henry Parker"/>
    <n v="18"/>
    <x v="0"/>
    <s v="North"/>
    <n v="5262"/>
    <s v="P004"/>
    <d v="2024-09-08T00:00:00"/>
    <n v="9"/>
    <n v="10"/>
    <n v="4.4672961187095434E-2"/>
    <s v="Accessory D"/>
    <s v="Accessories"/>
    <s v="S004"/>
    <n v="5"/>
    <s v="Smart Home Essentials"/>
    <s v="Sarah Davis"/>
    <s v="sarah@smarthomeessentials.com"/>
    <s v="Dallas"/>
    <s v="TX"/>
    <n v="90"/>
    <n v="85.979433493161409"/>
  </r>
  <r>
    <s v="C025"/>
    <s v="Sam Smith"/>
    <n v="37"/>
    <x v="1"/>
    <s v="Midwest"/>
    <n v="5263"/>
    <s v="P003"/>
    <d v="2024-09-08T00:00:00"/>
    <n v="3"/>
    <n v="20"/>
    <n v="8.5789548618702527E-2"/>
    <s v="Tool C"/>
    <s v="Hardware"/>
    <s v="S003"/>
    <n v="10"/>
    <s v="Circuit Solutions"/>
    <s v="Mark Johnson"/>
    <s v="mark@circuitsolutions.com"/>
    <s v="San Francisco"/>
    <s v="CA"/>
    <n v="60"/>
    <n v="54.852627082877845"/>
  </r>
  <r>
    <s v="C018"/>
    <s v="Emily Walker"/>
    <n v="68"/>
    <x v="0"/>
    <s v="East Coast"/>
    <n v="5264"/>
    <s v="P006"/>
    <d v="2024-09-08T00:00:00"/>
    <n v="5"/>
    <n v="25"/>
    <n v="2.499505832972021E-2"/>
    <s v="Item F"/>
    <s v="Office Supplies"/>
    <s v="S006"/>
    <n v="12.5"/>
    <s v="Eco Electronics"/>
    <s v="Linda Parker"/>
    <s v="linda@ecoelectronics.com"/>
    <s v="Portland"/>
    <s v="OR"/>
    <n v="125"/>
    <n v="121.87561770878497"/>
  </r>
  <r>
    <s v="C109"/>
    <s v="Oscar Clark"/>
    <n v="62"/>
    <x v="0"/>
    <s v="South"/>
    <n v="5265"/>
    <s v="P039"/>
    <d v="2024-09-08T00:00:00"/>
    <n v="5"/>
    <n v="35"/>
    <n v="1.4543162757260876E-2"/>
    <s v="Tool AM"/>
    <s v="Hardware"/>
    <s v="S009"/>
    <n v="17.5"/>
    <s v="Gourmet Gadgets"/>
    <s v="Alice Brown"/>
    <s v="alice@gourmetgadgets.com"/>
    <s v="Seattle"/>
    <s v="WA"/>
    <n v="175"/>
    <n v="172.45494651747936"/>
  </r>
  <r>
    <s v="C019"/>
    <s v="Alice Hall"/>
    <n v="35"/>
    <x v="0"/>
    <s v="Midwest"/>
    <n v="5266"/>
    <s v="P028"/>
    <d v="2024-09-08T00:00:00"/>
    <n v="5"/>
    <n v="46"/>
    <n v="9.6611380846809827E-2"/>
    <s v="Widget AB"/>
    <s v="Electronics"/>
    <s v="S008"/>
    <n v="23"/>
    <s v="Auto Electronics Pro"/>
    <s v="Daniel Evans"/>
    <s v="daniel@autoelectronics.com"/>
    <s v="Detroit"/>
    <s v="MI"/>
    <n v="230"/>
    <n v="207.77938240523375"/>
  </r>
  <r>
    <s v="C054"/>
    <s v="Alice Allen"/>
    <n v="62"/>
    <x v="0"/>
    <s v="Midwest"/>
    <n v="5267"/>
    <s v="P042"/>
    <d v="2024-09-08T00:00:00"/>
    <n v="10"/>
    <n v="53"/>
    <n v="9.7984562398162903E-2"/>
    <s v="Gadget AP"/>
    <s v="Home Appliances"/>
    <s v="S002"/>
    <n v="26.5"/>
    <s v="Tech Gear Co."/>
    <s v="John Taylor"/>
    <s v="john@techgear.com"/>
    <s v="Los Angeles"/>
    <s v="CA"/>
    <n v="530"/>
    <n v="478.06818192897367"/>
  </r>
  <r>
    <s v="C087"/>
    <s v="Nina Young"/>
    <n v="52"/>
    <x v="0"/>
    <s v="East Coast"/>
    <n v="5268"/>
    <s v="P018"/>
    <d v="2024-09-08T00:00:00"/>
    <n v="3"/>
    <n v="43"/>
    <n v="7.500792152023128E-2"/>
    <s v="Widget R"/>
    <s v="Electronics"/>
    <s v="S008"/>
    <n v="21.5"/>
    <s v="Auto Electronics Pro"/>
    <s v="Daniel Evans"/>
    <s v="daniel@autoelectronics.com"/>
    <s v="Detroit"/>
    <s v="MI"/>
    <n v="129"/>
    <n v="119.32397812389016"/>
  </r>
  <r>
    <s v="C148"/>
    <s v="Bob Brown"/>
    <n v="64"/>
    <x v="0"/>
    <s v="South"/>
    <n v="5269"/>
    <s v="P044"/>
    <d v="2024-09-08T00:00:00"/>
    <n v="3"/>
    <n v="10.5"/>
    <n v="5.0497023392684907E-2"/>
    <s v="Accessory AR"/>
    <s v="Accessories"/>
    <s v="S004"/>
    <n v="5.25"/>
    <s v="Smart Home Essentials"/>
    <s v="Sarah Davis"/>
    <s v="sarah@smarthomeessentials.com"/>
    <s v="Dallas"/>
    <s v="TX"/>
    <n v="31.5"/>
    <n v="29.909343763130426"/>
  </r>
  <r>
    <s v="C137"/>
    <s v="Uma Young"/>
    <n v="19"/>
    <x v="1"/>
    <s v="East Coast"/>
    <n v="5270"/>
    <s v="P037"/>
    <d v="2024-09-08T00:00:00"/>
    <n v="3"/>
    <n v="88"/>
    <n v="2.4412081658864659E-2"/>
    <s v="Appliance AK"/>
    <s v="Home Appliances"/>
    <s v="S007"/>
    <n v="44"/>
    <s v="HealthTech Supplies"/>
    <s v="Peter Clark"/>
    <s v="peter@healthtech.com"/>
    <s v="Miami"/>
    <s v="FL"/>
    <n v="264"/>
    <n v="257.55521044205972"/>
  </r>
  <r>
    <s v="C104"/>
    <s v="Bob Young"/>
    <n v="48"/>
    <x v="0"/>
    <s v="West Coast"/>
    <n v="5271"/>
    <s v="P031"/>
    <d v="2024-09-09T00:00:00"/>
    <n v="9"/>
    <n v="37"/>
    <n v="4.5309878271663433E-2"/>
    <s v="Widget AE"/>
    <s v="Electronics"/>
    <s v="S001"/>
    <n v="18.5"/>
    <s v="Gadget World"/>
    <s v="Emily Rose"/>
    <s v="emily@gadgetworld.com"/>
    <s v="New York"/>
    <s v="NY"/>
    <n v="333"/>
    <n v="317.91181053553606"/>
  </r>
  <r>
    <s v="C109"/>
    <s v="Oscar Clark"/>
    <n v="62"/>
    <x v="0"/>
    <s v="South"/>
    <n v="5272"/>
    <s v="P026"/>
    <d v="2024-09-09T00:00:00"/>
    <n v="8"/>
    <n v="22"/>
    <n v="5.673987446190876E-3"/>
    <s v="Item Z"/>
    <s v="Office Supplies"/>
    <s v="S006"/>
    <n v="11"/>
    <s v="Eco Electronics"/>
    <s v="Linda Parker"/>
    <s v="linda@ecoelectronics.com"/>
    <s v="Portland"/>
    <s v="OR"/>
    <n v="176"/>
    <n v="175.0013782094704"/>
  </r>
  <r>
    <s v="C005"/>
    <s v="Quinn Adams"/>
    <n v="69"/>
    <x v="1"/>
    <s v="West Coast"/>
    <n v="5273"/>
    <s v="P027"/>
    <d v="2024-09-09T00:00:00"/>
    <n v="2"/>
    <n v="85"/>
    <n v="2.466198905336462E-2"/>
    <s v="Appliance AA"/>
    <s v="Home Appliances"/>
    <s v="S007"/>
    <n v="42.5"/>
    <s v="HealthTech Supplies"/>
    <s v="Peter Clark"/>
    <s v="peter@healthtech.com"/>
    <s v="Miami"/>
    <s v="FL"/>
    <n v="170"/>
    <n v="165.80746186092802"/>
  </r>
  <r>
    <s v="C072"/>
    <s v="Carol Brown"/>
    <n v="37"/>
    <x v="1"/>
    <s v="West Coast"/>
    <n v="5274"/>
    <s v="P027"/>
    <d v="2024-09-09T00:00:00"/>
    <n v="4"/>
    <n v="85"/>
    <n v="8.336885731098341E-2"/>
    <s v="Appliance AA"/>
    <s v="Home Appliances"/>
    <s v="S007"/>
    <n v="42.5"/>
    <s v="HealthTech Supplies"/>
    <s v="Peter Clark"/>
    <s v="peter@healthtech.com"/>
    <s v="Miami"/>
    <s v="FL"/>
    <n v="340"/>
    <n v="311.65458851426564"/>
  </r>
  <r>
    <s v="C045"/>
    <s v="Leo Green"/>
    <n v="52"/>
    <x v="0"/>
    <s v="Midwest"/>
    <n v="5275"/>
    <s v="P039"/>
    <d v="2024-09-09T00:00:00"/>
    <n v="6"/>
    <n v="35"/>
    <n v="7.0429410984424012E-2"/>
    <s v="Tool AM"/>
    <s v="Hardware"/>
    <s v="S009"/>
    <n v="17.5"/>
    <s v="Gourmet Gadgets"/>
    <s v="Alice Brown"/>
    <s v="alice@gourmetgadgets.com"/>
    <s v="Seattle"/>
    <s v="WA"/>
    <n v="210"/>
    <n v="195.20982369327095"/>
  </r>
  <r>
    <s v="C044"/>
    <s v="Oscar Adams"/>
    <n v="21"/>
    <x v="0"/>
    <s v="South"/>
    <n v="5276"/>
    <s v="P032"/>
    <d v="2024-09-09T00:00:00"/>
    <n v="1"/>
    <n v="48"/>
    <n v="6.0561812977005143E-3"/>
    <s v="Gadget AF"/>
    <s v="Home Appliances"/>
    <s v="S002"/>
    <n v="24"/>
    <s v="Tech Gear Co."/>
    <s v="John Taylor"/>
    <s v="john@techgear.com"/>
    <s v="Los Angeles"/>
    <s v="CA"/>
    <n v="48"/>
    <n v="47.709303297710377"/>
  </r>
  <r>
    <s v="C109"/>
    <s v="Oscar Clark"/>
    <n v="62"/>
    <x v="0"/>
    <s v="South"/>
    <n v="5277"/>
    <s v="P017"/>
    <d v="2024-09-09T00:00:00"/>
    <n v="7"/>
    <n v="80"/>
    <n v="5.9465821850218627E-2"/>
    <s v="Appliance Q"/>
    <s v="Home Appliances"/>
    <s v="S007"/>
    <n v="40"/>
    <s v="HealthTech Supplies"/>
    <s v="Peter Clark"/>
    <s v="peter@healthtech.com"/>
    <s v="Miami"/>
    <s v="FL"/>
    <n v="560"/>
    <n v="526.69913976387761"/>
  </r>
  <r>
    <s v="C066"/>
    <s v="Sam Brown"/>
    <n v="32"/>
    <x v="1"/>
    <s v="South"/>
    <n v="5278"/>
    <s v="P022"/>
    <d v="2024-09-09T00:00:00"/>
    <n v="8"/>
    <n v="54"/>
    <n v="4.0671114961164573E-2"/>
    <s v="Gadget V"/>
    <s v="Home Appliances"/>
    <s v="S002"/>
    <n v="27"/>
    <s v="Tech Gear Co."/>
    <s v="John Taylor"/>
    <s v="john@techgear.com"/>
    <s v="Los Angeles"/>
    <s v="CA"/>
    <n v="432"/>
    <n v="414.43007833677689"/>
  </r>
  <r>
    <s v="C009"/>
    <s v="Tina Brown"/>
    <n v="40"/>
    <x v="1"/>
    <s v="East Coast"/>
    <n v="5279"/>
    <s v="P011"/>
    <d v="2024-09-09T00:00:00"/>
    <n v="4"/>
    <n v="32"/>
    <n v="4.6212689737260448E-2"/>
    <s v="Widget K"/>
    <s v="Electronics"/>
    <s v="S001"/>
    <n v="16"/>
    <s v="Gadget World"/>
    <s v="Emily Rose"/>
    <s v="emily@gadgetworld.com"/>
    <s v="New York"/>
    <s v="NY"/>
    <n v="128"/>
    <n v="122.08477571363066"/>
  </r>
  <r>
    <s v="C068"/>
    <s v="Rachel Hill"/>
    <n v="51"/>
    <x v="1"/>
    <s v="South"/>
    <n v="5280"/>
    <s v="P034"/>
    <d v="2024-09-09T00:00:00"/>
    <n v="4"/>
    <n v="9.5"/>
    <n v="6.675425277777941E-2"/>
    <s v="Accessory AH"/>
    <s v="Accessories"/>
    <s v="S004"/>
    <n v="4.75"/>
    <s v="Smart Home Essentials"/>
    <s v="Sarah Davis"/>
    <s v="sarah@smarthomeessentials.com"/>
    <s v="Dallas"/>
    <s v="TX"/>
    <n v="38"/>
    <n v="35.463338394444385"/>
  </r>
  <r>
    <s v="C053"/>
    <s v="Emily Young"/>
    <n v="68"/>
    <x v="1"/>
    <s v="North"/>
    <n v="5281"/>
    <s v="P015"/>
    <d v="2024-09-09T00:00:00"/>
    <n v="6"/>
    <n v="70"/>
    <n v="4.3650834432135188E-2"/>
    <s v="Device O"/>
    <s v="Electronics"/>
    <s v="S005"/>
    <n v="35"/>
    <s v="Office Tech Depot"/>
    <s v="Kevin Lee"/>
    <s v="kevin@officetechdepot.com"/>
    <s v="Chicago"/>
    <s v="IL"/>
    <n v="420"/>
    <n v="401.66664953850324"/>
  </r>
  <r>
    <s v="C068"/>
    <s v="Rachel Hill"/>
    <n v="51"/>
    <x v="1"/>
    <s v="South"/>
    <n v="5282"/>
    <s v="P039"/>
    <d v="2024-09-09T00:00:00"/>
    <n v="1"/>
    <n v="35"/>
    <n v="1.5519990411646412E-2"/>
    <s v="Tool AM"/>
    <s v="Hardware"/>
    <s v="S009"/>
    <n v="17.5"/>
    <s v="Gourmet Gadgets"/>
    <s v="Alice Brown"/>
    <s v="alice@gourmetgadgets.com"/>
    <s v="Seattle"/>
    <s v="WA"/>
    <n v="35"/>
    <n v="34.456800335592376"/>
  </r>
  <r>
    <s v="C034"/>
    <s v="Alice King"/>
    <n v="23"/>
    <x v="0"/>
    <s v="East Coast"/>
    <n v="5283"/>
    <s v="P009"/>
    <d v="2024-09-09T00:00:00"/>
    <n v="9"/>
    <n v="36"/>
    <n v="3.480234234646096E-3"/>
    <s v="Tool I"/>
    <s v="Hardware"/>
    <s v="S009"/>
    <n v="18"/>
    <s v="Gourmet Gadgets"/>
    <s v="Alice Brown"/>
    <s v="alice@gourmetgadgets.com"/>
    <s v="Seattle"/>
    <s v="WA"/>
    <n v="324"/>
    <n v="322.87240410797466"/>
  </r>
  <r>
    <s v="C047"/>
    <s v="Leo Young"/>
    <n v="53"/>
    <x v="1"/>
    <s v="South"/>
    <n v="5284"/>
    <s v="P007"/>
    <d v="2024-09-10T00:00:00"/>
    <n v="10"/>
    <n v="90"/>
    <n v="3.9378539748617582E-2"/>
    <s v="Appliance G"/>
    <s v="Home Appliances"/>
    <s v="S007"/>
    <n v="45"/>
    <s v="HealthTech Supplies"/>
    <s v="Peter Clark"/>
    <s v="peter@healthtech.com"/>
    <s v="Miami"/>
    <s v="FL"/>
    <n v="900"/>
    <n v="864.55931422624417"/>
  </r>
  <r>
    <s v="C097"/>
    <s v="Henry Parker"/>
    <n v="18"/>
    <x v="0"/>
    <s v="North"/>
    <n v="5285"/>
    <s v="P025"/>
    <d v="2024-09-10T00:00:00"/>
    <n v="4"/>
    <n v="65"/>
    <n v="4.237936435687472E-2"/>
    <s v="Device Y"/>
    <s v="Electronics"/>
    <s v="S005"/>
    <n v="32.5"/>
    <s v="Office Tech Depot"/>
    <s v="Kevin Lee"/>
    <s v="kevin@officetechdepot.com"/>
    <s v="Chicago"/>
    <s v="IL"/>
    <n v="260"/>
    <n v="248.98136526721257"/>
  </r>
  <r>
    <s v="C037"/>
    <s v="Dan White"/>
    <n v="21"/>
    <x v="0"/>
    <s v="Midwest"/>
    <n v="5286"/>
    <s v="P014"/>
    <d v="2024-09-10T00:00:00"/>
    <n v="10"/>
    <n v="12"/>
    <n v="5.9749493365484407E-2"/>
    <s v="Accessory N"/>
    <s v="Accessories"/>
    <s v="S004"/>
    <n v="6"/>
    <s v="Smart Home Essentials"/>
    <s v="Sarah Davis"/>
    <s v="sarah@smarthomeessentials.com"/>
    <s v="Dallas"/>
    <s v="TX"/>
    <n v="120"/>
    <n v="112.83006079614186"/>
  </r>
  <r>
    <s v="C111"/>
    <s v="Grace Walker"/>
    <n v="21"/>
    <x v="0"/>
    <s v="Midwest"/>
    <n v="5287"/>
    <s v="P040"/>
    <d v="2024-09-10T00:00:00"/>
    <n v="5"/>
    <n v="13"/>
    <n v="8.7043302168919642E-3"/>
    <s v="Accessory AN"/>
    <s v="Accessories"/>
    <s v="S010"/>
    <n v="6.5"/>
    <s v="Sports Tech Gear"/>
    <s v="Michael Harris"/>
    <s v="michael@sportstechgear.com"/>
    <s v="Denver"/>
    <s v="CO"/>
    <n v="65"/>
    <n v="64.434218535902019"/>
  </r>
  <r>
    <s v="C079"/>
    <s v="Dan Walker"/>
    <n v="23"/>
    <x v="0"/>
    <s v="Midwest"/>
    <n v="5288"/>
    <s v="P041"/>
    <d v="2024-09-10T00:00:00"/>
    <n v="8"/>
    <n v="33.5"/>
    <n v="4.1364904808363356E-2"/>
    <s v="Widget AO"/>
    <s v="Electronics"/>
    <s v="S001"/>
    <n v="16.75"/>
    <s v="Gadget World"/>
    <s v="Emily Rose"/>
    <s v="emily@gadgetworld.com"/>
    <s v="New York"/>
    <s v="NY"/>
    <n v="268"/>
    <n v="256.9142055113586"/>
  </r>
  <r>
    <s v="C141"/>
    <s v="Mia Smith"/>
    <n v="43"/>
    <x v="0"/>
    <s v="Midwest"/>
    <n v="5289"/>
    <s v="P041"/>
    <d v="2024-09-10T00:00:00"/>
    <n v="4"/>
    <n v="33.5"/>
    <n v="2.990972699717356E-2"/>
    <s v="Widget AO"/>
    <s v="Electronics"/>
    <s v="S001"/>
    <n v="16.75"/>
    <s v="Gadget World"/>
    <s v="Emily Rose"/>
    <s v="emily@gadgetworld.com"/>
    <s v="New York"/>
    <s v="NY"/>
    <n v="134"/>
    <n v="129.99209658237874"/>
  </r>
  <r>
    <s v="C069"/>
    <s v="Rachel Brown"/>
    <n v="44"/>
    <x v="0"/>
    <s v="West Coast"/>
    <n v="5290"/>
    <s v="P010"/>
    <d v="2024-09-10T00:00:00"/>
    <n v="9"/>
    <n v="15"/>
    <n v="6.4801192352630307E-2"/>
    <s v="Accessory J"/>
    <s v="Accessories"/>
    <s v="S010"/>
    <n v="7.5"/>
    <s v="Sports Tech Gear"/>
    <s v="Michael Harris"/>
    <s v="michael@sportstechgear.com"/>
    <s v="Denver"/>
    <s v="CO"/>
    <n v="135"/>
    <n v="126.25183903239491"/>
  </r>
  <r>
    <s v="C142"/>
    <s v="Henry Hill"/>
    <n v="36"/>
    <x v="1"/>
    <s v="Midwest"/>
    <n v="5291"/>
    <s v="P019"/>
    <d v="2024-09-10T00:00:00"/>
    <n v="9"/>
    <n v="38"/>
    <n v="2.9017594425711592E-2"/>
    <s v="Tool S"/>
    <s v="Hardware"/>
    <s v="S009"/>
    <n v="19"/>
    <s v="Gourmet Gadgets"/>
    <s v="Alice Brown"/>
    <s v="alice@gourmetgadgets.com"/>
    <s v="Seattle"/>
    <s v="WA"/>
    <n v="342"/>
    <n v="332.07598270640665"/>
  </r>
  <r>
    <s v="C120"/>
    <s v="Leo Brown"/>
    <n v="70"/>
    <x v="0"/>
    <s v="West Coast"/>
    <n v="5292"/>
    <s v="P041"/>
    <d v="2024-09-10T00:00:00"/>
    <n v="6"/>
    <n v="33.5"/>
    <n v="7.8713076269920801E-2"/>
    <s v="Widget AO"/>
    <s v="Electronics"/>
    <s v="S001"/>
    <n v="16.75"/>
    <s v="Gadget World"/>
    <s v="Emily Rose"/>
    <s v="emily@gadgetworld.com"/>
    <s v="New York"/>
    <s v="NY"/>
    <n v="201"/>
    <n v="185.17867166974591"/>
  </r>
  <r>
    <s v="C064"/>
    <s v="Frank Clark"/>
    <n v="32"/>
    <x v="1"/>
    <s v="South"/>
    <n v="5293"/>
    <s v="P005"/>
    <d v="2024-09-10T00:00:00"/>
    <n v="3"/>
    <n v="60"/>
    <n v="3.6852419125691815E-2"/>
    <s v="Device E"/>
    <s v="Electronics"/>
    <s v="S005"/>
    <n v="30"/>
    <s v="Office Tech Depot"/>
    <s v="Kevin Lee"/>
    <s v="kevin@officetechdepot.com"/>
    <s v="Chicago"/>
    <s v="IL"/>
    <n v="180"/>
    <n v="173.36656455737548"/>
  </r>
  <r>
    <s v="C071"/>
    <s v="Paul Lee"/>
    <n v="19"/>
    <x v="0"/>
    <s v="West Coast"/>
    <n v="5294"/>
    <s v="P007"/>
    <d v="2024-09-10T00:00:00"/>
    <n v="5"/>
    <n v="90"/>
    <n v="5.7288487110062326E-2"/>
    <s v="Appliance G"/>
    <s v="Home Appliances"/>
    <s v="S007"/>
    <n v="45"/>
    <s v="HealthTech Supplies"/>
    <s v="Peter Clark"/>
    <s v="peter@healthtech.com"/>
    <s v="Miami"/>
    <s v="FL"/>
    <n v="450"/>
    <n v="424.22018080047195"/>
  </r>
  <r>
    <s v="C028"/>
    <s v="Oscar Green"/>
    <n v="24"/>
    <x v="1"/>
    <s v="South"/>
    <n v="5295"/>
    <s v="P020"/>
    <d v="2024-09-10T00:00:00"/>
    <n v="4"/>
    <n v="17"/>
    <n v="5.1322667635133747E-2"/>
    <s v="Accessory T"/>
    <s v="Accessories"/>
    <s v="S010"/>
    <n v="8.5"/>
    <s v="Sports Tech Gear"/>
    <s v="Michael Harris"/>
    <s v="michael@sportstechgear.com"/>
    <s v="Denver"/>
    <s v="CO"/>
    <n v="68"/>
    <n v="64.510058600810908"/>
  </r>
  <r>
    <s v="C002"/>
    <s v="Xander Jones"/>
    <n v="66"/>
    <x v="0"/>
    <s v="Midwest"/>
    <n v="5296"/>
    <s v="P023"/>
    <d v="2024-09-10T00:00:00"/>
    <n v="3"/>
    <n v="24"/>
    <n v="3.6361957538413127E-2"/>
    <s v="Tool W"/>
    <s v="Hardware"/>
    <s v="S003"/>
    <n v="12"/>
    <s v="Circuit Solutions"/>
    <s v="Mark Johnson"/>
    <s v="mark@circuitsolutions.com"/>
    <s v="San Francisco"/>
    <s v="CA"/>
    <n v="72"/>
    <n v="69.381939057234248"/>
  </r>
  <r>
    <s v="C074"/>
    <s v="Carol Parker"/>
    <n v="32"/>
    <x v="1"/>
    <s v="South"/>
    <n v="5297"/>
    <s v="P024"/>
    <d v="2024-09-10T00:00:00"/>
    <n v="8"/>
    <n v="11"/>
    <n v="3.0818023987642554E-3"/>
    <s v="Accessory X"/>
    <s v="Accessories"/>
    <s v="S004"/>
    <n v="5.5"/>
    <s v="Smart Home Essentials"/>
    <s v="Sarah Davis"/>
    <s v="sarah@smarthomeessentials.com"/>
    <s v="Dallas"/>
    <s v="TX"/>
    <n v="88"/>
    <n v="87.728801388908749"/>
  </r>
  <r>
    <s v="C127"/>
    <s v="Nina White"/>
    <n v="67"/>
    <x v="0"/>
    <s v="Midwest"/>
    <n v="5298"/>
    <s v="P027"/>
    <d v="2024-09-10T00:00:00"/>
    <n v="6"/>
    <n v="85"/>
    <n v="8.1342126155195191E-2"/>
    <s v="Appliance AA"/>
    <s v="Home Appliances"/>
    <s v="S007"/>
    <n v="42.5"/>
    <s v="HealthTech Supplies"/>
    <s v="Peter Clark"/>
    <s v="peter@healthtech.com"/>
    <s v="Miami"/>
    <s v="FL"/>
    <n v="510"/>
    <n v="468.51551566085044"/>
  </r>
  <r>
    <s v="C109"/>
    <s v="Oscar Clark"/>
    <n v="62"/>
    <x v="0"/>
    <s v="South"/>
    <n v="5299"/>
    <s v="P003"/>
    <d v="2024-09-10T00:00:00"/>
    <n v="6"/>
    <n v="20"/>
    <n v="8.175781124195626E-2"/>
    <s v="Tool C"/>
    <s v="Hardware"/>
    <s v="S003"/>
    <n v="10"/>
    <s v="Circuit Solutions"/>
    <s v="Mark Johnson"/>
    <s v="mark@circuitsolutions.com"/>
    <s v="San Francisco"/>
    <s v="CA"/>
    <n v="120"/>
    <n v="110.18906265096525"/>
  </r>
  <r>
    <s v="C087"/>
    <s v="Nina Young"/>
    <n v="52"/>
    <x v="0"/>
    <s v="East Coast"/>
    <n v="5300"/>
    <s v="P027"/>
    <d v="2024-09-10T00:00:00"/>
    <n v="1"/>
    <n v="85"/>
    <n v="1.132364695969821E-2"/>
    <s v="Appliance AA"/>
    <s v="Home Appliances"/>
    <s v="S007"/>
    <n v="42.5"/>
    <s v="HealthTech Supplies"/>
    <s v="Peter Clark"/>
    <s v="peter@healthtech.com"/>
    <s v="Miami"/>
    <s v="FL"/>
    <n v="85"/>
    <n v="84.03749000842565"/>
  </r>
  <r>
    <s v="C094"/>
    <s v="Dan Lee"/>
    <n v="18"/>
    <x v="0"/>
    <s v="West Coast"/>
    <n v="5301"/>
    <s v="P011"/>
    <d v="2024-09-10T00:00:00"/>
    <n v="5"/>
    <n v="32"/>
    <n v="8.5907950968278857E-2"/>
    <s v="Widget K"/>
    <s v="Electronics"/>
    <s v="S001"/>
    <n v="16"/>
    <s v="Gadget World"/>
    <s v="Emily Rose"/>
    <s v="emily@gadgetworld.com"/>
    <s v="New York"/>
    <s v="NY"/>
    <n v="160"/>
    <n v="146.25472784507539"/>
  </r>
  <r>
    <s v="C087"/>
    <s v="Nina Young"/>
    <n v="52"/>
    <x v="0"/>
    <s v="East Coast"/>
    <n v="5302"/>
    <s v="P041"/>
    <d v="2024-09-10T00:00:00"/>
    <n v="2"/>
    <n v="33.5"/>
    <n v="5.2959716118499645E-2"/>
    <s v="Widget AO"/>
    <s v="Electronics"/>
    <s v="S001"/>
    <n v="16.75"/>
    <s v="Gadget World"/>
    <s v="Emily Rose"/>
    <s v="emily@gadgetworld.com"/>
    <s v="New York"/>
    <s v="NY"/>
    <n v="67"/>
    <n v="63.451699020060524"/>
  </r>
  <r>
    <s v="C033"/>
    <s v="Grace Mitchell"/>
    <n v="54"/>
    <x v="1"/>
    <s v="West Coast"/>
    <n v="5303"/>
    <s v="P030"/>
    <d v="2024-09-10T00:00:00"/>
    <n v="3"/>
    <n v="18"/>
    <n v="1.1516834264695408E-3"/>
    <s v="Accessory AD"/>
    <s v="Accessories"/>
    <s v="S010"/>
    <n v="9"/>
    <s v="Sports Tech Gear"/>
    <s v="Michael Harris"/>
    <s v="michael@sportstechgear.com"/>
    <s v="Denver"/>
    <s v="CO"/>
    <n v="54"/>
    <n v="53.937809094970646"/>
  </r>
  <r>
    <s v="C101"/>
    <s v="Karen Hill"/>
    <n v="69"/>
    <x v="0"/>
    <s v="East Coast"/>
    <n v="5304"/>
    <s v="P043"/>
    <d v="2024-09-10T00:00:00"/>
    <n v="9"/>
    <n v="28"/>
    <n v="8.7358464747112063E-2"/>
    <s v="Tool AQ"/>
    <s v="Hardware"/>
    <s v="S003"/>
    <n v="14"/>
    <s v="Circuit Solutions"/>
    <s v="Mark Johnson"/>
    <s v="mark@circuitsolutions.com"/>
    <s v="San Francisco"/>
    <s v="CA"/>
    <n v="252"/>
    <n v="229.98566688372776"/>
  </r>
  <r>
    <s v="C076"/>
    <s v="Grace White"/>
    <n v="51"/>
    <x v="1"/>
    <s v="West Coast"/>
    <n v="5305"/>
    <s v="P022"/>
    <d v="2024-09-10T00:00:00"/>
    <n v="4"/>
    <n v="54"/>
    <n v="9.1646798048025779E-2"/>
    <s v="Gadget V"/>
    <s v="Home Appliances"/>
    <s v="S002"/>
    <n v="27"/>
    <s v="Tech Gear Co."/>
    <s v="John Taylor"/>
    <s v="john@techgear.com"/>
    <s v="Los Angeles"/>
    <s v="CA"/>
    <n v="216"/>
    <n v="196.20429162162642"/>
  </r>
  <r>
    <s v="C147"/>
    <s v="Karen Hall"/>
    <n v="66"/>
    <x v="0"/>
    <s v="West Coast"/>
    <n v="5306"/>
    <s v="P019"/>
    <d v="2024-09-10T00:00:00"/>
    <n v="9"/>
    <n v="38"/>
    <n v="1.6568058848580925E-3"/>
    <s v="Tool S"/>
    <s v="Hardware"/>
    <s v="S009"/>
    <n v="19"/>
    <s v="Gourmet Gadgets"/>
    <s v="Alice Brown"/>
    <s v="alice@gourmetgadgets.com"/>
    <s v="Seattle"/>
    <s v="WA"/>
    <n v="342"/>
    <n v="341.43337238737854"/>
  </r>
  <r>
    <s v="C046"/>
    <s v="Mia Jones"/>
    <n v="56"/>
    <x v="1"/>
    <s v="East Coast"/>
    <n v="5307"/>
    <s v="P037"/>
    <d v="2024-09-10T00:00:00"/>
    <n v="9"/>
    <n v="88"/>
    <n v="3.0474050909564676E-2"/>
    <s v="Appliance AK"/>
    <s v="Home Appliances"/>
    <s v="S007"/>
    <n v="44"/>
    <s v="HealthTech Supplies"/>
    <s v="Peter Clark"/>
    <s v="peter@healthtech.com"/>
    <s v="Miami"/>
    <s v="FL"/>
    <n v="792"/>
    <n v="767.86455167962481"/>
  </r>
  <r>
    <s v="C137"/>
    <s v="Uma Young"/>
    <n v="19"/>
    <x v="1"/>
    <s v="East Coast"/>
    <n v="5308"/>
    <s v="P023"/>
    <d v="2024-09-11T00:00:00"/>
    <n v="3"/>
    <n v="24"/>
    <n v="3.5413022028912257E-2"/>
    <s v="Tool W"/>
    <s v="Hardware"/>
    <s v="S003"/>
    <n v="12"/>
    <s v="Circuit Solutions"/>
    <s v="Mark Johnson"/>
    <s v="mark@circuitsolutions.com"/>
    <s v="San Francisco"/>
    <s v="CA"/>
    <n v="72"/>
    <n v="69.450262413918324"/>
  </r>
  <r>
    <s v="C129"/>
    <s v="Xander Jones"/>
    <n v="20"/>
    <x v="0"/>
    <s v="North"/>
    <n v="5309"/>
    <s v="P022"/>
    <d v="2024-09-11T00:00:00"/>
    <n v="4"/>
    <n v="54"/>
    <n v="4.0371329366837752E-2"/>
    <s v="Gadget V"/>
    <s v="Home Appliances"/>
    <s v="S002"/>
    <n v="27"/>
    <s v="Tech Gear Co."/>
    <s v="John Taylor"/>
    <s v="john@techgear.com"/>
    <s v="Los Angeles"/>
    <s v="CA"/>
    <n v="216"/>
    <n v="207.27979285676304"/>
  </r>
  <r>
    <s v="C086"/>
    <s v="Emily King"/>
    <n v="31"/>
    <x v="0"/>
    <s v="Midwest"/>
    <n v="5310"/>
    <s v="P025"/>
    <d v="2024-09-11T00:00:00"/>
    <n v="5"/>
    <n v="65"/>
    <n v="2.5032760334418248E-2"/>
    <s v="Device Y"/>
    <s v="Electronics"/>
    <s v="S005"/>
    <n v="32.5"/>
    <s v="Office Tech Depot"/>
    <s v="Kevin Lee"/>
    <s v="kevin@officetechdepot.com"/>
    <s v="Chicago"/>
    <s v="IL"/>
    <n v="325"/>
    <n v="316.86435289131407"/>
  </r>
  <r>
    <s v="C098"/>
    <s v="Henry Hall"/>
    <n v="60"/>
    <x v="0"/>
    <s v="Midwest"/>
    <n v="5311"/>
    <s v="P037"/>
    <d v="2024-09-11T00:00:00"/>
    <n v="4"/>
    <n v="88"/>
    <n v="7.8194312650062964E-2"/>
    <s v="Appliance AK"/>
    <s v="Home Appliances"/>
    <s v="S007"/>
    <n v="44"/>
    <s v="HealthTech Supplies"/>
    <s v="Peter Clark"/>
    <s v="peter@healthtech.com"/>
    <s v="Miami"/>
    <s v="FL"/>
    <n v="352"/>
    <n v="324.47560194717784"/>
  </r>
  <r>
    <s v="C035"/>
    <s v="Jack Hill"/>
    <n v="41"/>
    <x v="1"/>
    <s v="East Coast"/>
    <n v="5312"/>
    <s v="P047"/>
    <d v="2024-09-11T00:00:00"/>
    <n v="1"/>
    <n v="82.5"/>
    <n v="4.0548669781603819E-2"/>
    <s v="Appliance AU"/>
    <s v="Home Appliances"/>
    <s v="S007"/>
    <n v="41.25"/>
    <s v="HealthTech Supplies"/>
    <s v="Peter Clark"/>
    <s v="peter@healthtech.com"/>
    <s v="Miami"/>
    <s v="FL"/>
    <n v="82.5"/>
    <n v="79.154734743017684"/>
  </r>
  <r>
    <s v="C024"/>
    <s v="Nina Baker"/>
    <n v="54"/>
    <x v="0"/>
    <s v="East Coast"/>
    <n v="5313"/>
    <s v="P012"/>
    <d v="2024-09-11T00:00:00"/>
    <n v="6"/>
    <n v="44"/>
    <n v="1.7660319382430779E-2"/>
    <s v="Gadget L"/>
    <s v="Home Appliances"/>
    <s v="S002"/>
    <n v="22"/>
    <s v="Tech Gear Co."/>
    <s v="John Taylor"/>
    <s v="john@techgear.com"/>
    <s v="Los Angeles"/>
    <s v="CA"/>
    <n v="264"/>
    <n v="259.3376756830383"/>
  </r>
  <r>
    <s v="C147"/>
    <s v="Karen Hall"/>
    <n v="66"/>
    <x v="0"/>
    <s v="West Coast"/>
    <n v="5314"/>
    <s v="P010"/>
    <d v="2024-09-11T00:00:00"/>
    <n v="7"/>
    <n v="15"/>
    <n v="4.5844569086921853E-2"/>
    <s v="Accessory J"/>
    <s v="Accessories"/>
    <s v="S010"/>
    <n v="7.5"/>
    <s v="Sports Tech Gear"/>
    <s v="Michael Harris"/>
    <s v="michael@sportstechgear.com"/>
    <s v="Denver"/>
    <s v="CO"/>
    <n v="105"/>
    <n v="100.1863202458732"/>
  </r>
  <r>
    <s v="C035"/>
    <s v="Jack Hill"/>
    <n v="41"/>
    <x v="1"/>
    <s v="East Coast"/>
    <n v="5315"/>
    <s v="P027"/>
    <d v="2024-09-11T00:00:00"/>
    <n v="8"/>
    <n v="85"/>
    <n v="5.48085601642396E-2"/>
    <s v="Appliance AA"/>
    <s v="Home Appliances"/>
    <s v="S007"/>
    <n v="42.5"/>
    <s v="HealthTech Supplies"/>
    <s v="Peter Clark"/>
    <s v="peter@healthtech.com"/>
    <s v="Miami"/>
    <s v="FL"/>
    <n v="680"/>
    <n v="642.73017908831707"/>
  </r>
  <r>
    <s v="C014"/>
    <s v="Dan Clark"/>
    <n v="43"/>
    <x v="1"/>
    <s v="East Coast"/>
    <n v="5316"/>
    <s v="P008"/>
    <d v="2024-09-11T00:00:00"/>
    <n v="1"/>
    <n v="40"/>
    <n v="9.8710800047917217E-3"/>
    <s v="Widget H"/>
    <s v="Electronics"/>
    <s v="S008"/>
    <n v="20"/>
    <s v="Auto Electronics Pro"/>
    <s v="Daniel Evans"/>
    <s v="daniel@autoelectronics.com"/>
    <s v="Detroit"/>
    <s v="MI"/>
    <n v="40"/>
    <n v="39.605156799808334"/>
  </r>
  <r>
    <s v="C020"/>
    <s v="Zoe Adams"/>
    <n v="19"/>
    <x v="0"/>
    <s v="Midwest"/>
    <n v="5317"/>
    <s v="P015"/>
    <d v="2024-09-11T00:00:00"/>
    <n v="9"/>
    <n v="70"/>
    <n v="3.2682185370842666E-3"/>
    <s v="Device O"/>
    <s v="Electronics"/>
    <s v="S005"/>
    <n v="35"/>
    <s v="Office Tech Depot"/>
    <s v="Kevin Lee"/>
    <s v="kevin@officetechdepot.com"/>
    <s v="Chicago"/>
    <s v="IL"/>
    <n v="630"/>
    <n v="627.94102232163686"/>
  </r>
  <r>
    <s v="C131"/>
    <s v="Uma Young"/>
    <n v="43"/>
    <x v="0"/>
    <s v="Midwest"/>
    <n v="5318"/>
    <s v="P052"/>
    <d v="2024-09-11T00:00:00"/>
    <n v="7"/>
    <n v="47.5"/>
    <n v="1.7187701316601335E-2"/>
    <s v="Gadget AZ"/>
    <s v="Home Appliances"/>
    <s v="S002"/>
    <n v="23.75"/>
    <s v="Tech Gear Co."/>
    <s v="John Taylor"/>
    <s v="john@techgear.com"/>
    <s v="Los Angeles"/>
    <s v="CA"/>
    <n v="332.5"/>
    <n v="326.78508931223007"/>
  </r>
  <r>
    <s v="C148"/>
    <s v="Bob Brown"/>
    <n v="64"/>
    <x v="0"/>
    <s v="South"/>
    <n v="5319"/>
    <s v="P003"/>
    <d v="2024-09-11T00:00:00"/>
    <n v="4"/>
    <n v="20"/>
    <n v="3.7621328619810948E-2"/>
    <s v="Tool C"/>
    <s v="Hardware"/>
    <s v="S003"/>
    <n v="10"/>
    <s v="Circuit Solutions"/>
    <s v="Mark Johnson"/>
    <s v="mark@circuitsolutions.com"/>
    <s v="San Francisco"/>
    <s v="CA"/>
    <n v="80"/>
    <n v="76.990293710415131"/>
  </r>
  <r>
    <s v="C066"/>
    <s v="Sam Brown"/>
    <n v="32"/>
    <x v="1"/>
    <s v="South"/>
    <n v="5320"/>
    <s v="P005"/>
    <d v="2024-09-11T00:00:00"/>
    <n v="7"/>
    <n v="60"/>
    <n v="4.6760710403696927E-2"/>
    <s v="Device E"/>
    <s v="Electronics"/>
    <s v="S005"/>
    <n v="30"/>
    <s v="Office Tech Depot"/>
    <s v="Kevin Lee"/>
    <s v="kevin@officetechdepot.com"/>
    <s v="Chicago"/>
    <s v="IL"/>
    <n v="420"/>
    <n v="400.36050163044729"/>
  </r>
  <r>
    <s v="C148"/>
    <s v="Bob Brown"/>
    <n v="64"/>
    <x v="0"/>
    <s v="South"/>
    <n v="5321"/>
    <s v="P031"/>
    <d v="2024-09-11T00:00:00"/>
    <n v="1"/>
    <n v="37"/>
    <n v="4.7776528017490896E-2"/>
    <s v="Widget AE"/>
    <s v="Electronics"/>
    <s v="S001"/>
    <n v="18.5"/>
    <s v="Gadget World"/>
    <s v="Emily Rose"/>
    <s v="emily@gadgetworld.com"/>
    <s v="New York"/>
    <s v="NY"/>
    <n v="37"/>
    <n v="35.232268463352838"/>
  </r>
  <r>
    <s v="C076"/>
    <s v="Grace White"/>
    <n v="51"/>
    <x v="1"/>
    <s v="West Coast"/>
    <n v="5322"/>
    <s v="P028"/>
    <d v="2024-09-11T00:00:00"/>
    <n v="2"/>
    <n v="46"/>
    <n v="4.4919686525376368E-2"/>
    <s v="Widget AB"/>
    <s v="Electronics"/>
    <s v="S008"/>
    <n v="23"/>
    <s v="Auto Electronics Pro"/>
    <s v="Daniel Evans"/>
    <s v="daniel@autoelectronics.com"/>
    <s v="Detroit"/>
    <s v="MI"/>
    <n v="92"/>
    <n v="87.867388839665381"/>
  </r>
  <r>
    <s v="C047"/>
    <s v="Leo Young"/>
    <n v="53"/>
    <x v="1"/>
    <s v="South"/>
    <n v="5323"/>
    <s v="P037"/>
    <d v="2024-09-11T00:00:00"/>
    <n v="6"/>
    <n v="88"/>
    <n v="1.4854620649403872E-2"/>
    <s v="Appliance AK"/>
    <s v="Home Appliances"/>
    <s v="S007"/>
    <n v="44"/>
    <s v="HealthTech Supplies"/>
    <s v="Peter Clark"/>
    <s v="peter@healthtech.com"/>
    <s v="Miami"/>
    <s v="FL"/>
    <n v="528"/>
    <n v="520.15676029711472"/>
  </r>
  <r>
    <s v="C076"/>
    <s v="Grace White"/>
    <n v="51"/>
    <x v="1"/>
    <s v="West Coast"/>
    <n v="5324"/>
    <s v="P038"/>
    <d v="2024-09-11T00:00:00"/>
    <n v="7"/>
    <n v="39"/>
    <n v="2.6186322881852211E-2"/>
    <s v="Widget AL"/>
    <s v="Electronics"/>
    <s v="S008"/>
    <n v="19.5"/>
    <s v="Auto Electronics Pro"/>
    <s v="Daniel Evans"/>
    <s v="daniel@autoelectronics.com"/>
    <s v="Detroit"/>
    <s v="MI"/>
    <n v="273"/>
    <n v="265.85113385325434"/>
  </r>
  <r>
    <s v="C011"/>
    <s v="Frank Wright"/>
    <n v="55"/>
    <x v="1"/>
    <s v="North"/>
    <n v="5325"/>
    <s v="P034"/>
    <d v="2024-09-11T00:00:00"/>
    <n v="5"/>
    <n v="9.5"/>
    <n v="5.8605635877842469E-2"/>
    <s v="Accessory AH"/>
    <s v="Accessories"/>
    <s v="S004"/>
    <n v="4.75"/>
    <s v="Smart Home Essentials"/>
    <s v="Sarah Davis"/>
    <s v="sarah@smarthomeessentials.com"/>
    <s v="Dallas"/>
    <s v="TX"/>
    <n v="47.5"/>
    <n v="44.716232295802484"/>
  </r>
  <r>
    <s v="C064"/>
    <s v="Frank Clark"/>
    <n v="32"/>
    <x v="1"/>
    <s v="South"/>
    <n v="5326"/>
    <s v="P040"/>
    <d v="2024-09-11T00:00:00"/>
    <n v="1"/>
    <n v="13"/>
    <n v="1.1450554081520993E-2"/>
    <s v="Accessory AN"/>
    <s v="Accessories"/>
    <s v="S010"/>
    <n v="6.5"/>
    <s v="Sports Tech Gear"/>
    <s v="Michael Harris"/>
    <s v="michael@sportstechgear.com"/>
    <s v="Denver"/>
    <s v="CO"/>
    <n v="13"/>
    <n v="12.851142796940227"/>
  </r>
  <r>
    <s v="C115"/>
    <s v="Bob Parker"/>
    <n v="25"/>
    <x v="1"/>
    <s v="West Coast"/>
    <n v="5327"/>
    <s v="P051"/>
    <d v="2024-09-11T00:00:00"/>
    <n v="6"/>
    <n v="31.5"/>
    <n v="6.2287396641769549E-2"/>
    <s v="Widget AY"/>
    <s v="Electronics"/>
    <s v="S001"/>
    <n v="15.75"/>
    <s v="Gadget World"/>
    <s v="Emily Rose"/>
    <s v="emily@gadgetworld.com"/>
    <s v="New York"/>
    <s v="NY"/>
    <n v="189"/>
    <n v="177.22768203470557"/>
  </r>
  <r>
    <s v="C098"/>
    <s v="Henry Hall"/>
    <n v="60"/>
    <x v="0"/>
    <s v="Midwest"/>
    <n v="5328"/>
    <s v="P041"/>
    <d v="2024-09-11T00:00:00"/>
    <n v="5"/>
    <n v="33.5"/>
    <n v="5.0765680142443918E-2"/>
    <s v="Widget AO"/>
    <s v="Electronics"/>
    <s v="S001"/>
    <n v="16.75"/>
    <s v="Gadget World"/>
    <s v="Emily Rose"/>
    <s v="emily@gadgetworld.com"/>
    <s v="New York"/>
    <s v="NY"/>
    <n v="167.5"/>
    <n v="158.99674857614065"/>
  </r>
  <r>
    <s v="C028"/>
    <s v="Oscar Green"/>
    <n v="24"/>
    <x v="1"/>
    <s v="South"/>
    <n v="5329"/>
    <s v="P007"/>
    <d v="2024-09-11T00:00:00"/>
    <n v="1"/>
    <n v="90"/>
    <n v="8.9598391260461013E-2"/>
    <s v="Appliance G"/>
    <s v="Home Appliances"/>
    <s v="S007"/>
    <n v="45"/>
    <s v="HealthTech Supplies"/>
    <s v="Peter Clark"/>
    <s v="peter@healthtech.com"/>
    <s v="Miami"/>
    <s v="FL"/>
    <n v="90"/>
    <n v="81.936144786558515"/>
  </r>
  <r>
    <s v="C016"/>
    <s v="Uma Jones"/>
    <n v="66"/>
    <x v="0"/>
    <s v="East Coast"/>
    <n v="5330"/>
    <s v="P026"/>
    <d v="2024-09-11T00:00:00"/>
    <n v="8"/>
    <n v="22"/>
    <n v="4.1086737309768452E-2"/>
    <s v="Item Z"/>
    <s v="Office Supplies"/>
    <s v="S006"/>
    <n v="11"/>
    <s v="Eco Electronics"/>
    <s v="Linda Parker"/>
    <s v="linda@ecoelectronics.com"/>
    <s v="Portland"/>
    <s v="OR"/>
    <n v="176"/>
    <n v="168.76873423348076"/>
  </r>
  <r>
    <s v="C076"/>
    <s v="Grace White"/>
    <n v="51"/>
    <x v="1"/>
    <s v="West Coast"/>
    <n v="5331"/>
    <s v="P001"/>
    <d v="2024-09-12T00:00:00"/>
    <n v="3"/>
    <n v="30"/>
    <n v="9.5713438733243172E-2"/>
    <s v="Widget A"/>
    <s v="Electronics"/>
    <s v="S001"/>
    <n v="15"/>
    <s v="Gadget World"/>
    <s v="Emily Rose"/>
    <s v="emily@gadgetworld.com"/>
    <s v="New York"/>
    <s v="NY"/>
    <n v="90"/>
    <n v="81.385790514008107"/>
  </r>
  <r>
    <s v="C036"/>
    <s v="Uma Brown"/>
    <n v="39"/>
    <x v="1"/>
    <s v="North"/>
    <n v="5332"/>
    <s v="P018"/>
    <d v="2024-09-12T00:00:00"/>
    <n v="10"/>
    <n v="43"/>
    <n v="9.9187010801594228E-2"/>
    <s v="Widget R"/>
    <s v="Electronics"/>
    <s v="S008"/>
    <n v="21.5"/>
    <s v="Auto Electronics Pro"/>
    <s v="Daniel Evans"/>
    <s v="daniel@autoelectronics.com"/>
    <s v="Detroit"/>
    <s v="MI"/>
    <n v="430"/>
    <n v="387.3495853553145"/>
  </r>
  <r>
    <s v="C144"/>
    <s v="Karen Allen"/>
    <n v="56"/>
    <x v="0"/>
    <s v="West Coast"/>
    <n v="5333"/>
    <s v="P016"/>
    <d v="2024-09-12T00:00:00"/>
    <n v="1"/>
    <n v="26"/>
    <n v="8.940244051029024E-2"/>
    <s v="Item P"/>
    <s v="Office Supplies"/>
    <s v="S006"/>
    <n v="13"/>
    <s v="Eco Electronics"/>
    <s v="Linda Parker"/>
    <s v="linda@ecoelectronics.com"/>
    <s v="Portland"/>
    <s v="OR"/>
    <n v="26"/>
    <n v="23.675536546732452"/>
  </r>
  <r>
    <s v="C052"/>
    <s v="Jack Allen"/>
    <n v="31"/>
    <x v="1"/>
    <s v="North"/>
    <n v="5334"/>
    <s v="P002"/>
    <d v="2024-09-12T00:00:00"/>
    <n v="2"/>
    <n v="50"/>
    <n v="5.8084668859266747E-2"/>
    <s v="Gadget B"/>
    <s v="Home Appliances"/>
    <s v="S002"/>
    <n v="25"/>
    <s v="Tech Gear Co."/>
    <s v="John Taylor"/>
    <s v="john@techgear.com"/>
    <s v="Los Angeles"/>
    <s v="CA"/>
    <n v="100"/>
    <n v="94.191533114073323"/>
  </r>
  <r>
    <s v="C098"/>
    <s v="Henry Hall"/>
    <n v="60"/>
    <x v="0"/>
    <s v="Midwest"/>
    <n v="5335"/>
    <s v="P014"/>
    <d v="2024-09-12T00:00:00"/>
    <n v="7"/>
    <n v="12"/>
    <n v="6.6351757115314935E-3"/>
    <s v="Accessory N"/>
    <s v="Accessories"/>
    <s v="S004"/>
    <n v="6"/>
    <s v="Smart Home Essentials"/>
    <s v="Sarah Davis"/>
    <s v="sarah@smarthomeessentials.com"/>
    <s v="Dallas"/>
    <s v="TX"/>
    <n v="84"/>
    <n v="83.442645240231357"/>
  </r>
  <r>
    <s v="C064"/>
    <s v="Frank Clark"/>
    <n v="32"/>
    <x v="1"/>
    <s v="South"/>
    <n v="5336"/>
    <s v="P012"/>
    <d v="2024-09-12T00:00:00"/>
    <n v="10"/>
    <n v="44"/>
    <n v="2.642741158376323E-2"/>
    <s v="Gadget L"/>
    <s v="Home Appliances"/>
    <s v="S002"/>
    <n v="22"/>
    <s v="Tech Gear Co."/>
    <s v="John Taylor"/>
    <s v="john@techgear.com"/>
    <s v="Los Angeles"/>
    <s v="CA"/>
    <n v="440"/>
    <n v="428.37193890314416"/>
  </r>
  <r>
    <s v="C110"/>
    <s v="Zoe Young"/>
    <n v="55"/>
    <x v="1"/>
    <s v="West Coast"/>
    <n v="5337"/>
    <s v="P004"/>
    <d v="2024-09-12T00:00:00"/>
    <n v="4"/>
    <n v="10"/>
    <n v="4.5246569864761846E-2"/>
    <s v="Accessory D"/>
    <s v="Accessories"/>
    <s v="S004"/>
    <n v="5"/>
    <s v="Smart Home Essentials"/>
    <s v="Sarah Davis"/>
    <s v="sarah@smarthomeessentials.com"/>
    <s v="Dallas"/>
    <s v="TX"/>
    <n v="40"/>
    <n v="38.190137205409528"/>
  </r>
  <r>
    <s v="C046"/>
    <s v="Mia Jones"/>
    <n v="56"/>
    <x v="1"/>
    <s v="East Coast"/>
    <n v="5338"/>
    <s v="P050"/>
    <d v="2024-09-12T00:00:00"/>
    <n v="7"/>
    <n v="17.5"/>
    <n v="8.6039183364459315E-2"/>
    <s v="Accessory AX"/>
    <s v="Accessories"/>
    <s v="S010"/>
    <n v="8.75"/>
    <s v="Sports Tech Gear"/>
    <s v="Michael Harris"/>
    <s v="michael@sportstechgear.com"/>
    <s v="Denver"/>
    <s v="CO"/>
    <n v="122.5"/>
    <n v="111.96020003785374"/>
  </r>
  <r>
    <s v="C032"/>
    <s v="Bob Allen"/>
    <n v="34"/>
    <x v="0"/>
    <s v="North"/>
    <n v="5339"/>
    <s v="P030"/>
    <d v="2024-09-12T00:00:00"/>
    <n v="8"/>
    <n v="18"/>
    <n v="7.1959019369661287E-2"/>
    <s v="Accessory AD"/>
    <s v="Accessories"/>
    <s v="S010"/>
    <n v="9"/>
    <s v="Sports Tech Gear"/>
    <s v="Michael Harris"/>
    <s v="michael@sportstechgear.com"/>
    <s v="Denver"/>
    <s v="CO"/>
    <n v="144"/>
    <n v="133.63790121076877"/>
  </r>
  <r>
    <s v="C058"/>
    <s v="Zoe Carter"/>
    <n v="51"/>
    <x v="1"/>
    <s v="West Coast"/>
    <n v="5340"/>
    <s v="P005"/>
    <d v="2024-09-12T00:00:00"/>
    <n v="2"/>
    <n v="60"/>
    <n v="1.4470140125546038E-2"/>
    <s v="Device E"/>
    <s v="Electronics"/>
    <s v="S005"/>
    <n v="30"/>
    <s v="Office Tech Depot"/>
    <s v="Kevin Lee"/>
    <s v="kevin@officetechdepot.com"/>
    <s v="Chicago"/>
    <s v="IL"/>
    <n v="120"/>
    <n v="118.26358318493448"/>
  </r>
  <r>
    <s v="C135"/>
    <s v="Rachel Young"/>
    <n v="41"/>
    <x v="0"/>
    <s v="West Coast"/>
    <n v="5341"/>
    <s v="P028"/>
    <d v="2024-09-12T00:00:00"/>
    <n v="10"/>
    <n v="46"/>
    <n v="8.6044497848490661E-3"/>
    <s v="Widget AB"/>
    <s v="Electronics"/>
    <s v="S008"/>
    <n v="23"/>
    <s v="Auto Electronics Pro"/>
    <s v="Daniel Evans"/>
    <s v="daniel@autoelectronics.com"/>
    <s v="Detroit"/>
    <s v="MI"/>
    <n v="460"/>
    <n v="456.04195309896943"/>
  </r>
  <r>
    <s v="C131"/>
    <s v="Uma Young"/>
    <n v="43"/>
    <x v="0"/>
    <s v="Midwest"/>
    <n v="5342"/>
    <s v="P012"/>
    <d v="2024-09-12T00:00:00"/>
    <n v="4"/>
    <n v="44"/>
    <n v="6.6783829349152807E-2"/>
    <s v="Gadget L"/>
    <s v="Home Appliances"/>
    <s v="S002"/>
    <n v="22"/>
    <s v="Tech Gear Co."/>
    <s v="John Taylor"/>
    <s v="john@techgear.com"/>
    <s v="Los Angeles"/>
    <s v="CA"/>
    <n v="176"/>
    <n v="164.2460460345491"/>
  </r>
  <r>
    <s v="C077"/>
    <s v="Frank Young"/>
    <n v="38"/>
    <x v="0"/>
    <s v="South"/>
    <n v="5343"/>
    <s v="P003"/>
    <d v="2024-09-12T00:00:00"/>
    <n v="8"/>
    <n v="20"/>
    <n v="8.600938213969106E-2"/>
    <s v="Tool C"/>
    <s v="Hardware"/>
    <s v="S003"/>
    <n v="10"/>
    <s v="Circuit Solutions"/>
    <s v="Mark Johnson"/>
    <s v="mark@circuitsolutions.com"/>
    <s v="San Francisco"/>
    <s v="CA"/>
    <n v="160"/>
    <n v="146.23849885764943"/>
  </r>
  <r>
    <s v="C010"/>
    <s v="Grace White"/>
    <n v="37"/>
    <x v="0"/>
    <s v="East Coast"/>
    <n v="5344"/>
    <s v="P021"/>
    <d v="2024-09-12T00:00:00"/>
    <n v="2"/>
    <n v="34"/>
    <n v="9.5061825367117728E-2"/>
    <s v="Widget U"/>
    <s v="Electronics"/>
    <s v="S001"/>
    <n v="17"/>
    <s v="Gadget World"/>
    <s v="Emily Rose"/>
    <s v="emily@gadgetworld.com"/>
    <s v="New York"/>
    <s v="NY"/>
    <n v="68"/>
    <n v="61.535795875035994"/>
  </r>
  <r>
    <s v="C082"/>
    <s v="Quinn Lee"/>
    <n v="34"/>
    <x v="1"/>
    <s v="South"/>
    <n v="5345"/>
    <s v="P048"/>
    <d v="2024-09-12T00:00:00"/>
    <n v="3"/>
    <n v="44.5"/>
    <n v="7.3877751860736418E-2"/>
    <s v="Widget AV"/>
    <s v="Electronics"/>
    <s v="S008"/>
    <n v="22.25"/>
    <s v="Auto Electronics Pro"/>
    <s v="Daniel Evans"/>
    <s v="daniel@autoelectronics.com"/>
    <s v="Detroit"/>
    <s v="MI"/>
    <n v="133.5"/>
    <n v="123.63732012659169"/>
  </r>
  <r>
    <s v="C079"/>
    <s v="Dan Walker"/>
    <n v="23"/>
    <x v="0"/>
    <s v="Midwest"/>
    <n v="5346"/>
    <s v="P004"/>
    <d v="2024-09-12T00:00:00"/>
    <n v="5"/>
    <n v="10"/>
    <n v="7.1044986126453144E-2"/>
    <s v="Accessory D"/>
    <s v="Accessories"/>
    <s v="S004"/>
    <n v="5"/>
    <s v="Smart Home Essentials"/>
    <s v="Sarah Davis"/>
    <s v="sarah@smarthomeessentials.com"/>
    <s v="Dallas"/>
    <s v="TX"/>
    <n v="50"/>
    <n v="46.447750693677342"/>
  </r>
  <r>
    <s v="C077"/>
    <s v="Frank Young"/>
    <n v="38"/>
    <x v="0"/>
    <s v="South"/>
    <n v="5347"/>
    <s v="P040"/>
    <d v="2024-09-12T00:00:00"/>
    <n v="9"/>
    <n v="13"/>
    <n v="3.0980994492440753E-2"/>
    <s v="Accessory AN"/>
    <s v="Accessories"/>
    <s v="S010"/>
    <n v="6.5"/>
    <s v="Sports Tech Gear"/>
    <s v="Michael Harris"/>
    <s v="michael@sportstechgear.com"/>
    <s v="Denver"/>
    <s v="CO"/>
    <n v="117"/>
    <n v="113.37522364438443"/>
  </r>
  <r>
    <s v="C002"/>
    <s v="Xander Jones"/>
    <n v="66"/>
    <x v="0"/>
    <s v="Midwest"/>
    <n v="5348"/>
    <s v="P017"/>
    <d v="2024-09-12T00:00:00"/>
    <n v="9"/>
    <n v="80"/>
    <n v="2.0738847378392634E-2"/>
    <s v="Appliance Q"/>
    <s v="Home Appliances"/>
    <s v="S007"/>
    <n v="40"/>
    <s v="HealthTech Supplies"/>
    <s v="Peter Clark"/>
    <s v="peter@healthtech.com"/>
    <s v="Miami"/>
    <s v="FL"/>
    <n v="720"/>
    <n v="705.06802988755726"/>
  </r>
  <r>
    <s v="C150"/>
    <s v="Wendy Lee"/>
    <n v="24"/>
    <x v="1"/>
    <s v="South"/>
    <n v="5349"/>
    <s v="P039"/>
    <d v="2024-09-12T00:00:00"/>
    <n v="6"/>
    <n v="35"/>
    <n v="8.0642016808030584E-2"/>
    <s v="Tool AM"/>
    <s v="Hardware"/>
    <s v="S009"/>
    <n v="17.5"/>
    <s v="Gourmet Gadgets"/>
    <s v="Alice Brown"/>
    <s v="alice@gourmetgadgets.com"/>
    <s v="Seattle"/>
    <s v="WA"/>
    <n v="210"/>
    <n v="193.06517647031359"/>
  </r>
  <r>
    <s v="C077"/>
    <s v="Frank Young"/>
    <n v="38"/>
    <x v="0"/>
    <s v="South"/>
    <n v="5350"/>
    <s v="P040"/>
    <d v="2024-09-12T00:00:00"/>
    <n v="2"/>
    <n v="13"/>
    <n v="6.4017649578297073E-2"/>
    <s v="Accessory AN"/>
    <s v="Accessories"/>
    <s v="S010"/>
    <n v="6.5"/>
    <s v="Sports Tech Gear"/>
    <s v="Michael Harris"/>
    <s v="michael@sportstechgear.com"/>
    <s v="Denver"/>
    <s v="CO"/>
    <n v="26"/>
    <n v="24.335541110964275"/>
  </r>
  <r>
    <s v="C099"/>
    <s v="Rachel Lee"/>
    <n v="67"/>
    <x v="0"/>
    <s v="West Coast"/>
    <n v="5351"/>
    <s v="P044"/>
    <d v="2024-09-12T00:00:00"/>
    <n v="8"/>
    <n v="10.5"/>
    <n v="9.7247212963680468E-2"/>
    <s v="Accessory AR"/>
    <s v="Accessories"/>
    <s v="S004"/>
    <n v="5.25"/>
    <s v="Smart Home Essentials"/>
    <s v="Sarah Davis"/>
    <s v="sarah@smarthomeessentials.com"/>
    <s v="Dallas"/>
    <s v="TX"/>
    <n v="84"/>
    <n v="75.831234111050833"/>
  </r>
  <r>
    <s v="C019"/>
    <s v="Alice Hall"/>
    <n v="35"/>
    <x v="0"/>
    <s v="Midwest"/>
    <n v="5352"/>
    <s v="P043"/>
    <d v="2024-09-13T00:00:00"/>
    <n v="1"/>
    <n v="28"/>
    <n v="1.6161714200942191E-2"/>
    <s v="Tool AQ"/>
    <s v="Hardware"/>
    <s v="S003"/>
    <n v="14"/>
    <s v="Circuit Solutions"/>
    <s v="Mark Johnson"/>
    <s v="mark@circuitsolutions.com"/>
    <s v="San Francisco"/>
    <s v="CA"/>
    <n v="28"/>
    <n v="27.54747200237362"/>
  </r>
  <r>
    <s v="C030"/>
    <s v="Leo Carter"/>
    <n v="54"/>
    <x v="1"/>
    <s v="East Coast"/>
    <n v="5353"/>
    <s v="P032"/>
    <d v="2024-09-13T00:00:00"/>
    <n v="9"/>
    <n v="48"/>
    <n v="3.0361827597182114E-2"/>
    <s v="Gadget AF"/>
    <s v="Home Appliances"/>
    <s v="S002"/>
    <n v="24"/>
    <s v="Tech Gear Co."/>
    <s v="John Taylor"/>
    <s v="john@techgear.com"/>
    <s v="Los Angeles"/>
    <s v="CA"/>
    <n v="432"/>
    <n v="418.88369047801734"/>
  </r>
  <r>
    <s v="C072"/>
    <s v="Carol Brown"/>
    <n v="37"/>
    <x v="1"/>
    <s v="West Coast"/>
    <n v="5354"/>
    <s v="P044"/>
    <d v="2024-09-13T00:00:00"/>
    <n v="6"/>
    <n v="10.5"/>
    <n v="8.3910303138714629E-2"/>
    <s v="Accessory AR"/>
    <s v="Accessories"/>
    <s v="S004"/>
    <n v="5.25"/>
    <s v="Smart Home Essentials"/>
    <s v="Sarah Davis"/>
    <s v="sarah@smarthomeessentials.com"/>
    <s v="Dallas"/>
    <s v="TX"/>
    <n v="63"/>
    <n v="57.71365090226098"/>
  </r>
  <r>
    <s v="C003"/>
    <s v="Tina Parker"/>
    <n v="65"/>
    <x v="0"/>
    <s v="West Coast"/>
    <n v="5355"/>
    <s v="P034"/>
    <d v="2024-09-13T00:00:00"/>
    <n v="9"/>
    <n v="9.5"/>
    <n v="9.1067403112715273E-2"/>
    <s v="Accessory AH"/>
    <s v="Accessories"/>
    <s v="S004"/>
    <n v="4.75"/>
    <s v="Smart Home Essentials"/>
    <s v="Sarah Davis"/>
    <s v="sarah@smarthomeessentials.com"/>
    <s v="Dallas"/>
    <s v="TX"/>
    <n v="85.5"/>
    <n v="77.713737033862841"/>
  </r>
  <r>
    <s v="C136"/>
    <s v="Henry Mitchell"/>
    <n v="54"/>
    <x v="1"/>
    <s v="Midwest"/>
    <n v="5356"/>
    <s v="P029"/>
    <d v="2024-09-13T00:00:00"/>
    <n v="5"/>
    <n v="40"/>
    <n v="2.9614055571041645E-2"/>
    <s v="Tool AC"/>
    <s v="Hardware"/>
    <s v="S009"/>
    <n v="20"/>
    <s v="Gourmet Gadgets"/>
    <s v="Alice Brown"/>
    <s v="alice@gourmetgadgets.com"/>
    <s v="Seattle"/>
    <s v="WA"/>
    <n v="200"/>
    <n v="194.07718888579166"/>
  </r>
  <r>
    <s v="C128"/>
    <s v="Xander Carter"/>
    <n v="42"/>
    <x v="1"/>
    <s v="Midwest"/>
    <n v="5357"/>
    <s v="P022"/>
    <d v="2024-09-13T00:00:00"/>
    <n v="4"/>
    <n v="54"/>
    <n v="2.0214844909903162E-2"/>
    <s v="Gadget V"/>
    <s v="Home Appliances"/>
    <s v="S002"/>
    <n v="27"/>
    <s v="Tech Gear Co."/>
    <s v="John Taylor"/>
    <s v="john@techgear.com"/>
    <s v="Los Angeles"/>
    <s v="CA"/>
    <n v="216"/>
    <n v="211.63359349946091"/>
  </r>
  <r>
    <s v="C129"/>
    <s v="Xander Jones"/>
    <n v="20"/>
    <x v="0"/>
    <s v="North"/>
    <n v="5358"/>
    <s v="P014"/>
    <d v="2024-09-13T00:00:00"/>
    <n v="6"/>
    <n v="12"/>
    <n v="6.7467332936283382E-3"/>
    <s v="Accessory N"/>
    <s v="Accessories"/>
    <s v="S004"/>
    <n v="6"/>
    <s v="Smart Home Essentials"/>
    <s v="Sarah Davis"/>
    <s v="sarah@smarthomeessentials.com"/>
    <s v="Dallas"/>
    <s v="TX"/>
    <n v="72"/>
    <n v="71.514235202858757"/>
  </r>
  <r>
    <s v="C017"/>
    <s v="Mia Brown"/>
    <n v="55"/>
    <x v="1"/>
    <s v="West Coast"/>
    <n v="5359"/>
    <s v="P007"/>
    <d v="2024-09-13T00:00:00"/>
    <n v="4"/>
    <n v="90"/>
    <n v="8.1971772181729741E-2"/>
    <s v="Appliance G"/>
    <s v="Home Appliances"/>
    <s v="S007"/>
    <n v="45"/>
    <s v="HealthTech Supplies"/>
    <s v="Peter Clark"/>
    <s v="peter@healthtech.com"/>
    <s v="Miami"/>
    <s v="FL"/>
    <n v="360"/>
    <n v="330.49016201457732"/>
  </r>
  <r>
    <s v="C039"/>
    <s v="Quinn Hall"/>
    <n v="43"/>
    <x v="1"/>
    <s v="East Coast"/>
    <n v="5360"/>
    <s v="P014"/>
    <d v="2024-09-13T00:00:00"/>
    <n v="4"/>
    <n v="12"/>
    <n v="5.575091601757224E-2"/>
    <s v="Accessory N"/>
    <s v="Accessories"/>
    <s v="S004"/>
    <n v="6"/>
    <s v="Smart Home Essentials"/>
    <s v="Sarah Davis"/>
    <s v="sarah@smarthomeessentials.com"/>
    <s v="Dallas"/>
    <s v="TX"/>
    <n v="48"/>
    <n v="45.323956031156534"/>
  </r>
  <r>
    <s v="C012"/>
    <s v="Frank Young"/>
    <n v="23"/>
    <x v="0"/>
    <s v="South"/>
    <n v="5361"/>
    <s v="P040"/>
    <d v="2024-09-13T00:00:00"/>
    <n v="4"/>
    <n v="13"/>
    <n v="5.0355416090444166E-2"/>
    <s v="Accessory AN"/>
    <s v="Accessories"/>
    <s v="S010"/>
    <n v="6.5"/>
    <s v="Sports Tech Gear"/>
    <s v="Michael Harris"/>
    <s v="michael@sportstechgear.com"/>
    <s v="Denver"/>
    <s v="CO"/>
    <n v="52"/>
    <n v="49.381518363296905"/>
  </r>
  <r>
    <s v="C082"/>
    <s v="Quinn Lee"/>
    <n v="34"/>
    <x v="1"/>
    <s v="South"/>
    <n v="5362"/>
    <s v="P004"/>
    <d v="2024-09-13T00:00:00"/>
    <n v="4"/>
    <n v="10"/>
    <n v="4.3938844152614847E-3"/>
    <s v="Accessory D"/>
    <s v="Accessories"/>
    <s v="S004"/>
    <n v="5"/>
    <s v="Smart Home Essentials"/>
    <s v="Sarah Davis"/>
    <s v="sarah@smarthomeessentials.com"/>
    <s v="Dallas"/>
    <s v="TX"/>
    <n v="40"/>
    <n v="39.824244623389539"/>
  </r>
  <r>
    <s v="C010"/>
    <s v="Grace White"/>
    <n v="37"/>
    <x v="0"/>
    <s v="East Coast"/>
    <n v="5363"/>
    <s v="P004"/>
    <d v="2024-09-13T00:00:00"/>
    <n v="5"/>
    <n v="10"/>
    <n v="6.2222163174722428E-2"/>
    <s v="Accessory D"/>
    <s v="Accessories"/>
    <s v="S004"/>
    <n v="5"/>
    <s v="Smart Home Essentials"/>
    <s v="Sarah Davis"/>
    <s v="sarah@smarthomeessentials.com"/>
    <s v="Dallas"/>
    <s v="TX"/>
    <n v="50"/>
    <n v="46.888891841263877"/>
  </r>
  <r>
    <s v="C020"/>
    <s v="Zoe Adams"/>
    <n v="19"/>
    <x v="0"/>
    <s v="Midwest"/>
    <n v="5364"/>
    <s v="P048"/>
    <d v="2024-09-13T00:00:00"/>
    <n v="8"/>
    <n v="44.5"/>
    <n v="3.4362208729870093E-2"/>
    <s v="Widget AV"/>
    <s v="Electronics"/>
    <s v="S008"/>
    <n v="22.25"/>
    <s v="Auto Electronics Pro"/>
    <s v="Daniel Evans"/>
    <s v="daniel@autoelectronics.com"/>
    <s v="Detroit"/>
    <s v="MI"/>
    <n v="356"/>
    <n v="343.76705369216626"/>
  </r>
  <r>
    <s v="C113"/>
    <s v="Paul Brown"/>
    <n v="64"/>
    <x v="0"/>
    <s v="South"/>
    <n v="5365"/>
    <s v="P043"/>
    <d v="2024-09-13T00:00:00"/>
    <n v="1"/>
    <n v="28"/>
    <n v="5.1169260713209874E-2"/>
    <s v="Tool AQ"/>
    <s v="Hardware"/>
    <s v="S003"/>
    <n v="14"/>
    <s v="Circuit Solutions"/>
    <s v="Mark Johnson"/>
    <s v="mark@circuitsolutions.com"/>
    <s v="San Francisco"/>
    <s v="CA"/>
    <n v="28"/>
    <n v="26.567260700030122"/>
  </r>
  <r>
    <s v="C138"/>
    <s v="Sam Parker"/>
    <n v="18"/>
    <x v="1"/>
    <s v="North"/>
    <n v="5366"/>
    <s v="P034"/>
    <d v="2024-09-14T00:00:00"/>
    <n v="5"/>
    <n v="9.5"/>
    <n v="9.4476093990611354E-2"/>
    <s v="Accessory AH"/>
    <s v="Accessories"/>
    <s v="S004"/>
    <n v="4.75"/>
    <s v="Smart Home Essentials"/>
    <s v="Sarah Davis"/>
    <s v="sarah@smarthomeessentials.com"/>
    <s v="Dallas"/>
    <s v="TX"/>
    <n v="47.5"/>
    <n v="43.012385535445958"/>
  </r>
  <r>
    <s v="C075"/>
    <s v="Frank Parker"/>
    <n v="50"/>
    <x v="1"/>
    <s v="East Coast"/>
    <n v="5367"/>
    <s v="P053"/>
    <d v="2024-09-14T00:00:00"/>
    <n v="10"/>
    <n v="22.5"/>
    <n v="7.1887573051552078E-2"/>
    <s v="Tool BA"/>
    <s v="Hardware"/>
    <s v="S003"/>
    <n v="11.25"/>
    <s v="Circuit Solutions"/>
    <s v="Mark Johnson"/>
    <s v="mark@circuitsolutions.com"/>
    <s v="San Francisco"/>
    <s v="CA"/>
    <n v="225"/>
    <n v="208.82529606340077"/>
  </r>
  <r>
    <s v="C141"/>
    <s v="Mia Smith"/>
    <n v="43"/>
    <x v="0"/>
    <s v="Midwest"/>
    <n v="5368"/>
    <s v="P012"/>
    <d v="2024-09-14T00:00:00"/>
    <n v="5"/>
    <n v="44"/>
    <n v="6.4864583408593066E-2"/>
    <s v="Gadget L"/>
    <s v="Home Appliances"/>
    <s v="S002"/>
    <n v="22"/>
    <s v="Tech Gear Co."/>
    <s v="John Taylor"/>
    <s v="john@techgear.com"/>
    <s v="Los Angeles"/>
    <s v="CA"/>
    <n v="220"/>
    <n v="205.72979165010952"/>
  </r>
  <r>
    <s v="C099"/>
    <s v="Rachel Lee"/>
    <n v="67"/>
    <x v="0"/>
    <s v="West Coast"/>
    <n v="5369"/>
    <s v="P043"/>
    <d v="2024-09-14T00:00:00"/>
    <n v="2"/>
    <n v="28"/>
    <n v="1.7009311188935672E-2"/>
    <s v="Tool AQ"/>
    <s v="Hardware"/>
    <s v="S003"/>
    <n v="14"/>
    <s v="Circuit Solutions"/>
    <s v="Mark Johnson"/>
    <s v="mark@circuitsolutions.com"/>
    <s v="San Francisco"/>
    <s v="CA"/>
    <n v="56"/>
    <n v="55.047478573419603"/>
  </r>
  <r>
    <s v="C114"/>
    <s v="Nina Carter"/>
    <n v="59"/>
    <x v="0"/>
    <s v="East Coast"/>
    <n v="5370"/>
    <s v="P043"/>
    <d v="2024-09-14T00:00:00"/>
    <n v="7"/>
    <n v="28"/>
    <n v="3.7627969166861855E-2"/>
    <s v="Tool AQ"/>
    <s v="Hardware"/>
    <s v="S003"/>
    <n v="14"/>
    <s v="Circuit Solutions"/>
    <s v="Mark Johnson"/>
    <s v="mark@circuitsolutions.com"/>
    <s v="San Francisco"/>
    <s v="CA"/>
    <n v="196"/>
    <n v="188.62491804329508"/>
  </r>
  <r>
    <s v="C041"/>
    <s v="Carol Jones"/>
    <n v="40"/>
    <x v="0"/>
    <s v="West Coast"/>
    <n v="5371"/>
    <s v="P049"/>
    <d v="2024-09-14T00:00:00"/>
    <n v="2"/>
    <n v="39.5"/>
    <n v="3.743592448756871E-2"/>
    <s v="Tool AW"/>
    <s v="Hardware"/>
    <s v="S009"/>
    <n v="19.75"/>
    <s v="Gourmet Gadgets"/>
    <s v="Alice Brown"/>
    <s v="alice@gourmetgadgets.com"/>
    <s v="Seattle"/>
    <s v="WA"/>
    <n v="79"/>
    <n v="76.042561965482065"/>
  </r>
  <r>
    <s v="C042"/>
    <s v="Quinn Adams"/>
    <n v="24"/>
    <x v="0"/>
    <s v="North"/>
    <n v="5372"/>
    <s v="P034"/>
    <d v="2024-09-15T00:00:00"/>
    <n v="8"/>
    <n v="9.5"/>
    <n v="9.2253745792965011E-2"/>
    <s v="Accessory AH"/>
    <s v="Accessories"/>
    <s v="S004"/>
    <n v="4.75"/>
    <s v="Smart Home Essentials"/>
    <s v="Sarah Davis"/>
    <s v="sarah@smarthomeessentials.com"/>
    <s v="Dallas"/>
    <s v="TX"/>
    <n v="76"/>
    <n v="68.988715319734666"/>
  </r>
  <r>
    <s v="C010"/>
    <s v="Grace White"/>
    <n v="37"/>
    <x v="0"/>
    <s v="East Coast"/>
    <n v="5373"/>
    <s v="P010"/>
    <d v="2024-09-15T00:00:00"/>
    <n v="6"/>
    <n v="15"/>
    <n v="8.2575737346341882E-2"/>
    <s v="Accessory J"/>
    <s v="Accessories"/>
    <s v="S010"/>
    <n v="7.5"/>
    <s v="Sports Tech Gear"/>
    <s v="Michael Harris"/>
    <s v="michael@sportstechgear.com"/>
    <s v="Denver"/>
    <s v="CO"/>
    <n v="90"/>
    <n v="82.568183638829225"/>
  </r>
  <r>
    <s v="C079"/>
    <s v="Dan Walker"/>
    <n v="23"/>
    <x v="0"/>
    <s v="Midwest"/>
    <n v="5374"/>
    <s v="P005"/>
    <d v="2024-09-15T00:00:00"/>
    <n v="9"/>
    <n v="60"/>
    <n v="6.4746797631692596E-2"/>
    <s v="Device E"/>
    <s v="Electronics"/>
    <s v="S005"/>
    <n v="30"/>
    <s v="Office Tech Depot"/>
    <s v="Kevin Lee"/>
    <s v="kevin@officetechdepot.com"/>
    <s v="Chicago"/>
    <s v="IL"/>
    <n v="540"/>
    <n v="505.03672927888601"/>
  </r>
  <r>
    <s v="C025"/>
    <s v="Sam Smith"/>
    <n v="37"/>
    <x v="1"/>
    <s v="Midwest"/>
    <n v="5375"/>
    <s v="P042"/>
    <d v="2024-09-15T00:00:00"/>
    <n v="8"/>
    <n v="53"/>
    <n v="6.3214235666416582E-2"/>
    <s v="Gadget AP"/>
    <s v="Home Appliances"/>
    <s v="S002"/>
    <n v="26.5"/>
    <s v="Tech Gear Co."/>
    <s v="John Taylor"/>
    <s v="john@techgear.com"/>
    <s v="Los Angeles"/>
    <s v="CA"/>
    <n v="424"/>
    <n v="397.19716407743937"/>
  </r>
  <r>
    <s v="C144"/>
    <s v="Karen Allen"/>
    <n v="56"/>
    <x v="0"/>
    <s v="West Coast"/>
    <n v="5376"/>
    <s v="P044"/>
    <d v="2024-09-15T00:00:00"/>
    <n v="8"/>
    <n v="10.5"/>
    <n v="1.5672555216470995E-2"/>
    <s v="Accessory AR"/>
    <s v="Accessories"/>
    <s v="S004"/>
    <n v="5.25"/>
    <s v="Smart Home Essentials"/>
    <s v="Sarah Davis"/>
    <s v="sarah@smarthomeessentials.com"/>
    <s v="Dallas"/>
    <s v="TX"/>
    <n v="84"/>
    <n v="82.68350536181643"/>
  </r>
  <r>
    <s v="C078"/>
    <s v="Alice Hill"/>
    <n v="64"/>
    <x v="1"/>
    <s v="North"/>
    <n v="5377"/>
    <s v="P013"/>
    <d v="2024-09-15T00:00:00"/>
    <n v="4"/>
    <n v="23"/>
    <n v="9.1781926496844968E-2"/>
    <s v="Tool M"/>
    <s v="Hardware"/>
    <s v="S003"/>
    <n v="11.5"/>
    <s v="Circuit Solutions"/>
    <s v="Mark Johnson"/>
    <s v="mark@circuitsolutions.com"/>
    <s v="San Francisco"/>
    <s v="CA"/>
    <n v="92"/>
    <n v="83.556062762290267"/>
  </r>
  <r>
    <s v="C142"/>
    <s v="Henry Hill"/>
    <n v="36"/>
    <x v="1"/>
    <s v="Midwest"/>
    <n v="5378"/>
    <s v="P051"/>
    <d v="2024-09-15T00:00:00"/>
    <n v="10"/>
    <n v="31.5"/>
    <n v="6.0433136299249672E-2"/>
    <s v="Widget AY"/>
    <s v="Electronics"/>
    <s v="S001"/>
    <n v="15.75"/>
    <s v="Gadget World"/>
    <s v="Emily Rose"/>
    <s v="emily@gadgetworld.com"/>
    <s v="New York"/>
    <s v="NY"/>
    <n v="315"/>
    <n v="295.96356206573637"/>
  </r>
  <r>
    <s v="C084"/>
    <s v="Frank Brown"/>
    <n v="36"/>
    <x v="1"/>
    <s v="East Coast"/>
    <n v="5379"/>
    <s v="P014"/>
    <d v="2024-09-15T00:00:00"/>
    <n v="4"/>
    <n v="12"/>
    <n v="9.9753016947008014E-2"/>
    <s v="Accessory N"/>
    <s v="Accessories"/>
    <s v="S004"/>
    <n v="6"/>
    <s v="Smart Home Essentials"/>
    <s v="Sarah Davis"/>
    <s v="sarah@smarthomeessentials.com"/>
    <s v="Dallas"/>
    <s v="TX"/>
    <n v="48"/>
    <n v="43.211855186543616"/>
  </r>
  <r>
    <s v="C034"/>
    <s v="Alice King"/>
    <n v="23"/>
    <x v="0"/>
    <s v="East Coast"/>
    <n v="5380"/>
    <s v="P006"/>
    <d v="2024-09-15T00:00:00"/>
    <n v="8"/>
    <n v="25"/>
    <n v="1.8428827620197086E-2"/>
    <s v="Item F"/>
    <s v="Office Supplies"/>
    <s v="S006"/>
    <n v="12.5"/>
    <s v="Eco Electronics"/>
    <s v="Linda Parker"/>
    <s v="linda@ecoelectronics.com"/>
    <s v="Portland"/>
    <s v="OR"/>
    <n v="200"/>
    <n v="196.31423447596057"/>
  </r>
  <r>
    <s v="C114"/>
    <s v="Nina Carter"/>
    <n v="59"/>
    <x v="0"/>
    <s v="East Coast"/>
    <n v="5381"/>
    <s v="P018"/>
    <d v="2024-09-15T00:00:00"/>
    <n v="3"/>
    <n v="43"/>
    <n v="6.9651093791224736E-2"/>
    <s v="Widget R"/>
    <s v="Electronics"/>
    <s v="S008"/>
    <n v="21.5"/>
    <s v="Auto Electronics Pro"/>
    <s v="Daniel Evans"/>
    <s v="daniel@autoelectronics.com"/>
    <s v="Detroit"/>
    <s v="MI"/>
    <n v="129"/>
    <n v="120.015008900932"/>
  </r>
  <r>
    <s v="C068"/>
    <s v="Rachel Hill"/>
    <n v="51"/>
    <x v="1"/>
    <s v="South"/>
    <n v="5382"/>
    <s v="P048"/>
    <d v="2024-09-15T00:00:00"/>
    <n v="9"/>
    <n v="44.5"/>
    <n v="5.2995992868274791E-2"/>
    <s v="Widget AV"/>
    <s v="Electronics"/>
    <s v="S008"/>
    <n v="22.25"/>
    <s v="Auto Electronics Pro"/>
    <s v="Daniel Evans"/>
    <s v="daniel@autoelectronics.com"/>
    <s v="Detroit"/>
    <s v="MI"/>
    <n v="400.5"/>
    <n v="379.27510485625595"/>
  </r>
  <r>
    <s v="C101"/>
    <s v="Karen Hill"/>
    <n v="69"/>
    <x v="0"/>
    <s v="East Coast"/>
    <n v="5383"/>
    <s v="P039"/>
    <d v="2024-09-15T00:00:00"/>
    <n v="3"/>
    <n v="35"/>
    <n v="4.5316617892342342E-2"/>
    <s v="Tool AM"/>
    <s v="Hardware"/>
    <s v="S009"/>
    <n v="17.5"/>
    <s v="Gourmet Gadgets"/>
    <s v="Alice Brown"/>
    <s v="alice@gourmetgadgets.com"/>
    <s v="Seattle"/>
    <s v="WA"/>
    <n v="105"/>
    <n v="100.24175512130405"/>
  </r>
  <r>
    <s v="C132"/>
    <s v="Paul Wright"/>
    <n v="66"/>
    <x v="1"/>
    <s v="North"/>
    <n v="5384"/>
    <s v="P025"/>
    <d v="2024-09-15T00:00:00"/>
    <n v="4"/>
    <n v="65"/>
    <n v="6.8026318362533478E-3"/>
    <s v="Device Y"/>
    <s v="Electronics"/>
    <s v="S005"/>
    <n v="32.5"/>
    <s v="Office Tech Depot"/>
    <s v="Kevin Lee"/>
    <s v="kevin@officetechdepot.com"/>
    <s v="Chicago"/>
    <s v="IL"/>
    <n v="260"/>
    <n v="258.23131572257415"/>
  </r>
  <r>
    <s v="C003"/>
    <s v="Tina Parker"/>
    <n v="65"/>
    <x v="0"/>
    <s v="West Coast"/>
    <n v="5385"/>
    <s v="P005"/>
    <d v="2024-09-15T00:00:00"/>
    <n v="10"/>
    <n v="60"/>
    <n v="3.3840433106903704E-2"/>
    <s v="Device E"/>
    <s v="Electronics"/>
    <s v="S005"/>
    <n v="30"/>
    <s v="Office Tech Depot"/>
    <s v="Kevin Lee"/>
    <s v="kevin@officetechdepot.com"/>
    <s v="Chicago"/>
    <s v="IL"/>
    <n v="600"/>
    <n v="579.69574013585782"/>
  </r>
  <r>
    <s v="C087"/>
    <s v="Nina Young"/>
    <n v="52"/>
    <x v="0"/>
    <s v="East Coast"/>
    <n v="5386"/>
    <s v="P039"/>
    <d v="2024-09-15T00:00:00"/>
    <n v="5"/>
    <n v="35"/>
    <n v="6.1911611197057105E-2"/>
    <s v="Tool AM"/>
    <s v="Hardware"/>
    <s v="S009"/>
    <n v="17.5"/>
    <s v="Gourmet Gadgets"/>
    <s v="Alice Brown"/>
    <s v="alice@gourmetgadgets.com"/>
    <s v="Seattle"/>
    <s v="WA"/>
    <n v="175"/>
    <n v="164.16546804051501"/>
  </r>
  <r>
    <s v="C081"/>
    <s v="Jack Young"/>
    <n v="59"/>
    <x v="1"/>
    <s v="South"/>
    <n v="5387"/>
    <s v="P010"/>
    <d v="2024-09-15T00:00:00"/>
    <n v="2"/>
    <n v="15"/>
    <n v="1.888562513346126E-4"/>
    <s v="Accessory J"/>
    <s v="Accessories"/>
    <s v="S010"/>
    <n v="7.5"/>
    <s v="Sports Tech Gear"/>
    <s v="Michael Harris"/>
    <s v="michael@sportstechgear.com"/>
    <s v="Denver"/>
    <s v="CO"/>
    <n v="30"/>
    <n v="29.994334312459962"/>
  </r>
  <r>
    <s v="C149"/>
    <s v="Frank Carter"/>
    <n v="42"/>
    <x v="0"/>
    <s v="South"/>
    <n v="5388"/>
    <s v="P035"/>
    <d v="2024-09-15T00:00:00"/>
    <n v="2"/>
    <n v="63"/>
    <n v="3.9101221690371869E-2"/>
    <s v="Device AI"/>
    <s v="Electronics"/>
    <s v="S005"/>
    <n v="31.5"/>
    <s v="Office Tech Depot"/>
    <s v="Kevin Lee"/>
    <s v="kevin@officetechdepot.com"/>
    <s v="Chicago"/>
    <s v="IL"/>
    <n v="126"/>
    <n v="121.07324606701314"/>
  </r>
  <r>
    <s v="C085"/>
    <s v="Rachel Green"/>
    <n v="20"/>
    <x v="0"/>
    <s v="North"/>
    <n v="5389"/>
    <s v="P002"/>
    <d v="2024-09-15T00:00:00"/>
    <n v="2"/>
    <n v="50"/>
    <n v="6.2789659588067093E-2"/>
    <s v="Gadget B"/>
    <s v="Home Appliances"/>
    <s v="S002"/>
    <n v="25"/>
    <s v="Tech Gear Co."/>
    <s v="John Taylor"/>
    <s v="john@techgear.com"/>
    <s v="Los Angeles"/>
    <s v="CA"/>
    <n v="100"/>
    <n v="93.721034041193292"/>
  </r>
  <r>
    <s v="C017"/>
    <s v="Mia Brown"/>
    <n v="55"/>
    <x v="1"/>
    <s v="West Coast"/>
    <n v="5390"/>
    <s v="P043"/>
    <d v="2024-09-15T00:00:00"/>
    <n v="10"/>
    <n v="28"/>
    <n v="3.6073556342961353E-2"/>
    <s v="Tool AQ"/>
    <s v="Hardware"/>
    <s v="S003"/>
    <n v="14"/>
    <s v="Circuit Solutions"/>
    <s v="Mark Johnson"/>
    <s v="mark@circuitsolutions.com"/>
    <s v="San Francisco"/>
    <s v="CA"/>
    <n v="280"/>
    <n v="269.89940422397081"/>
  </r>
  <r>
    <s v="C038"/>
    <s v="Wendy Allen"/>
    <n v="63"/>
    <x v="0"/>
    <s v="South"/>
    <n v="5391"/>
    <s v="P047"/>
    <d v="2024-09-15T00:00:00"/>
    <n v="9"/>
    <n v="82.5"/>
    <n v="1.5423238530198703E-2"/>
    <s v="Appliance AU"/>
    <s v="Home Appliances"/>
    <s v="S007"/>
    <n v="41.25"/>
    <s v="HealthTech Supplies"/>
    <s v="Peter Clark"/>
    <s v="peter@healthtech.com"/>
    <s v="Miami"/>
    <s v="FL"/>
    <n v="742.5"/>
    <n v="731.04824539132744"/>
  </r>
  <r>
    <s v="C119"/>
    <s v="Zoe Hill"/>
    <n v="41"/>
    <x v="0"/>
    <s v="Midwest"/>
    <n v="5392"/>
    <s v="P020"/>
    <d v="2024-09-16T00:00:00"/>
    <n v="4"/>
    <n v="17"/>
    <n v="7.7165670857831145E-2"/>
    <s v="Accessory T"/>
    <s v="Accessories"/>
    <s v="S010"/>
    <n v="8.5"/>
    <s v="Sports Tech Gear"/>
    <s v="Michael Harris"/>
    <s v="michael@sportstechgear.com"/>
    <s v="Denver"/>
    <s v="CO"/>
    <n v="68"/>
    <n v="62.75273438166748"/>
  </r>
  <r>
    <s v="C116"/>
    <s v="Carol Baker"/>
    <n v="62"/>
    <x v="1"/>
    <s v="Midwest"/>
    <n v="5393"/>
    <s v="P020"/>
    <d v="2024-09-16T00:00:00"/>
    <n v="10"/>
    <n v="17"/>
    <n v="9.4655008513299776E-2"/>
    <s v="Accessory T"/>
    <s v="Accessories"/>
    <s v="S010"/>
    <n v="8.5"/>
    <s v="Sports Tech Gear"/>
    <s v="Michael Harris"/>
    <s v="michael@sportstechgear.com"/>
    <s v="Denver"/>
    <s v="CO"/>
    <n v="170"/>
    <n v="153.90864855273904"/>
  </r>
  <r>
    <s v="C062"/>
    <s v="Henry Parker"/>
    <n v="68"/>
    <x v="1"/>
    <s v="West Coast"/>
    <n v="5394"/>
    <s v="P036"/>
    <d v="2024-09-16T00:00:00"/>
    <n v="8"/>
    <n v="26.5"/>
    <n v="9.537949843287892E-2"/>
    <s v="Item AJ"/>
    <s v="Office Supplies"/>
    <s v="S006"/>
    <n v="13.25"/>
    <s v="Eco Electronics"/>
    <s v="Linda Parker"/>
    <s v="linda@ecoelectronics.com"/>
    <s v="Portland"/>
    <s v="OR"/>
    <n v="212"/>
    <n v="191.77954633222967"/>
  </r>
  <r>
    <s v="C080"/>
    <s v="Bob Allen"/>
    <n v="58"/>
    <x v="1"/>
    <s v="East Coast"/>
    <n v="5395"/>
    <s v="P003"/>
    <d v="2024-09-16T00:00:00"/>
    <n v="6"/>
    <n v="20"/>
    <n v="7.5706876299876718E-3"/>
    <s v="Tool C"/>
    <s v="Hardware"/>
    <s v="S003"/>
    <n v="10"/>
    <s v="Circuit Solutions"/>
    <s v="Mark Johnson"/>
    <s v="mark@circuitsolutions.com"/>
    <s v="San Francisco"/>
    <s v="CA"/>
    <n v="120"/>
    <n v="119.09151748440148"/>
  </r>
  <r>
    <s v="C057"/>
    <s v="Sam Hall"/>
    <n v="51"/>
    <x v="1"/>
    <s v="North"/>
    <n v="5396"/>
    <s v="P026"/>
    <d v="2024-09-16T00:00:00"/>
    <n v="1"/>
    <n v="22"/>
    <n v="7.6695781381123434E-3"/>
    <s v="Item Z"/>
    <s v="Office Supplies"/>
    <s v="S006"/>
    <n v="11"/>
    <s v="Eco Electronics"/>
    <s v="Linda Parker"/>
    <s v="linda@ecoelectronics.com"/>
    <s v="Portland"/>
    <s v="OR"/>
    <n v="22"/>
    <n v="21.831269280961529"/>
  </r>
  <r>
    <s v="C017"/>
    <s v="Mia Brown"/>
    <n v="55"/>
    <x v="1"/>
    <s v="West Coast"/>
    <n v="5397"/>
    <s v="P035"/>
    <d v="2024-09-16T00:00:00"/>
    <n v="10"/>
    <n v="63"/>
    <n v="3.0805370647220345E-2"/>
    <s v="Device AI"/>
    <s v="Electronics"/>
    <s v="S005"/>
    <n v="31.5"/>
    <s v="Office Tech Depot"/>
    <s v="Kevin Lee"/>
    <s v="kevin@officetechdepot.com"/>
    <s v="Chicago"/>
    <s v="IL"/>
    <n v="630"/>
    <n v="610.59261649225118"/>
  </r>
  <r>
    <s v="C110"/>
    <s v="Zoe Young"/>
    <n v="55"/>
    <x v="1"/>
    <s v="West Coast"/>
    <n v="5398"/>
    <s v="P030"/>
    <d v="2024-09-16T00:00:00"/>
    <n v="1"/>
    <n v="18"/>
    <n v="2.5399275628628426E-2"/>
    <s v="Accessory AD"/>
    <s v="Accessories"/>
    <s v="S010"/>
    <n v="9"/>
    <s v="Sports Tech Gear"/>
    <s v="Michael Harris"/>
    <s v="michael@sportstechgear.com"/>
    <s v="Denver"/>
    <s v="CO"/>
    <n v="18"/>
    <n v="17.542813038684688"/>
  </r>
  <r>
    <s v="C023"/>
    <s v="Uma Hall"/>
    <n v="65"/>
    <x v="1"/>
    <s v="North"/>
    <n v="5399"/>
    <s v="P034"/>
    <d v="2024-09-16T00:00:00"/>
    <n v="9"/>
    <n v="9.5"/>
    <n v="9.1704945843476507E-2"/>
    <s v="Accessory AH"/>
    <s v="Accessories"/>
    <s v="S004"/>
    <n v="4.75"/>
    <s v="Smart Home Essentials"/>
    <s v="Sarah Davis"/>
    <s v="sarah@smarthomeessentials.com"/>
    <s v="Dallas"/>
    <s v="TX"/>
    <n v="85.5"/>
    <n v="77.65922713038276"/>
  </r>
  <r>
    <s v="C104"/>
    <s v="Bob Young"/>
    <n v="48"/>
    <x v="0"/>
    <s v="West Coast"/>
    <n v="5400"/>
    <s v="P034"/>
    <d v="2024-09-16T00:00:00"/>
    <n v="3"/>
    <n v="9.5"/>
    <n v="5.4669713847042702E-2"/>
    <s v="Accessory AH"/>
    <s v="Accessories"/>
    <s v="S004"/>
    <n v="4.75"/>
    <s v="Smart Home Essentials"/>
    <s v="Sarah Davis"/>
    <s v="sarah@smarthomeessentials.com"/>
    <s v="Dallas"/>
    <s v="TX"/>
    <n v="28.5"/>
    <n v="26.941913155359284"/>
  </r>
  <r>
    <s v="C147"/>
    <s v="Karen Hall"/>
    <n v="66"/>
    <x v="0"/>
    <s v="West Coast"/>
    <n v="5401"/>
    <s v="P019"/>
    <d v="2024-09-16T00:00:00"/>
    <n v="8"/>
    <n v="38"/>
    <n v="2.5039273915558494E-3"/>
    <s v="Tool S"/>
    <s v="Hardware"/>
    <s v="S009"/>
    <n v="19"/>
    <s v="Gourmet Gadgets"/>
    <s v="Alice Brown"/>
    <s v="alice@gourmetgadgets.com"/>
    <s v="Seattle"/>
    <s v="WA"/>
    <n v="304"/>
    <n v="303.23880607296701"/>
  </r>
  <r>
    <s v="C083"/>
    <s v="Emily Brown"/>
    <n v="44"/>
    <x v="1"/>
    <s v="East Coast"/>
    <n v="5402"/>
    <s v="P033"/>
    <d v="2024-09-16T00:00:00"/>
    <n v="3"/>
    <n v="21"/>
    <n v="4.3472882119443793E-2"/>
    <s v="Tool AG"/>
    <s v="Hardware"/>
    <s v="S003"/>
    <n v="10.5"/>
    <s v="Circuit Solutions"/>
    <s v="Mark Johnson"/>
    <s v="mark@circuitsolutions.com"/>
    <s v="San Francisco"/>
    <s v="CA"/>
    <n v="63"/>
    <n v="60.261208426475044"/>
  </r>
  <r>
    <s v="C078"/>
    <s v="Alice Hill"/>
    <n v="64"/>
    <x v="1"/>
    <s v="North"/>
    <n v="5403"/>
    <s v="P039"/>
    <d v="2024-09-16T00:00:00"/>
    <n v="4"/>
    <n v="35"/>
    <n v="3.1144452623796618E-3"/>
    <s v="Tool AM"/>
    <s v="Hardware"/>
    <s v="S009"/>
    <n v="17.5"/>
    <s v="Gourmet Gadgets"/>
    <s v="Alice Brown"/>
    <s v="alice@gourmetgadgets.com"/>
    <s v="Seattle"/>
    <s v="WA"/>
    <n v="140"/>
    <n v="139.56397766326685"/>
  </r>
  <r>
    <s v="C103"/>
    <s v="Tina Allen"/>
    <n v="23"/>
    <x v="0"/>
    <s v="West Coast"/>
    <n v="5404"/>
    <s v="P043"/>
    <d v="2024-09-16T00:00:00"/>
    <n v="8"/>
    <n v="28"/>
    <n v="3.1630641597699703E-2"/>
    <s v="Tool AQ"/>
    <s v="Hardware"/>
    <s v="S003"/>
    <n v="14"/>
    <s v="Circuit Solutions"/>
    <s v="Mark Johnson"/>
    <s v="mark@circuitsolutions.com"/>
    <s v="San Francisco"/>
    <s v="CA"/>
    <n v="224"/>
    <n v="216.91473628211526"/>
  </r>
  <r>
    <s v="C053"/>
    <s v="Emily Young"/>
    <n v="68"/>
    <x v="1"/>
    <s v="North"/>
    <n v="5405"/>
    <s v="P006"/>
    <d v="2024-09-16T00:00:00"/>
    <n v="10"/>
    <n v="25"/>
    <n v="5.7903372704098621E-2"/>
    <s v="Item F"/>
    <s v="Office Supplies"/>
    <s v="S006"/>
    <n v="12.5"/>
    <s v="Eco Electronics"/>
    <s v="Linda Parker"/>
    <s v="linda@ecoelectronics.com"/>
    <s v="Portland"/>
    <s v="OR"/>
    <n v="250"/>
    <n v="235.52415682397535"/>
  </r>
  <r>
    <s v="C110"/>
    <s v="Zoe Young"/>
    <n v="55"/>
    <x v="1"/>
    <s v="West Coast"/>
    <n v="5406"/>
    <s v="P015"/>
    <d v="2024-09-17T00:00:00"/>
    <n v="4"/>
    <n v="70"/>
    <n v="4.6733614492318658E-2"/>
    <s v="Device O"/>
    <s v="Electronics"/>
    <s v="S005"/>
    <n v="35"/>
    <s v="Office Tech Depot"/>
    <s v="Kevin Lee"/>
    <s v="kevin@officetechdepot.com"/>
    <s v="Chicago"/>
    <s v="IL"/>
    <n v="280"/>
    <n v="266.91458794215077"/>
  </r>
  <r>
    <s v="C042"/>
    <s v="Quinn Adams"/>
    <n v="24"/>
    <x v="0"/>
    <s v="North"/>
    <n v="5407"/>
    <s v="P018"/>
    <d v="2024-09-17T00:00:00"/>
    <n v="1"/>
    <n v="43"/>
    <n v="2.8249972069081964E-2"/>
    <s v="Widget R"/>
    <s v="Electronics"/>
    <s v="S008"/>
    <n v="21.5"/>
    <s v="Auto Electronics Pro"/>
    <s v="Daniel Evans"/>
    <s v="daniel@autoelectronics.com"/>
    <s v="Detroit"/>
    <s v="MI"/>
    <n v="43"/>
    <n v="41.785251201029475"/>
  </r>
  <r>
    <s v="C111"/>
    <s v="Grace Walker"/>
    <n v="21"/>
    <x v="0"/>
    <s v="Midwest"/>
    <n v="5408"/>
    <s v="P038"/>
    <d v="2024-09-17T00:00:00"/>
    <n v="3"/>
    <n v="39"/>
    <n v="2.4897361923516451E-2"/>
    <s v="Widget AL"/>
    <s v="Electronics"/>
    <s v="S008"/>
    <n v="19.5"/>
    <s v="Auto Electronics Pro"/>
    <s v="Daniel Evans"/>
    <s v="daniel@autoelectronics.com"/>
    <s v="Detroit"/>
    <s v="MI"/>
    <n v="117"/>
    <n v="114.08700865494858"/>
  </r>
  <r>
    <s v="C043"/>
    <s v="Uma Mitchell"/>
    <n v="46"/>
    <x v="1"/>
    <s v="South"/>
    <n v="5409"/>
    <s v="P046"/>
    <d v="2024-09-17T00:00:00"/>
    <n v="8"/>
    <n v="25.5"/>
    <n v="4.291573750103931E-2"/>
    <s v="Item AT"/>
    <s v="Office Supplies"/>
    <s v="S006"/>
    <n v="12.75"/>
    <s v="Eco Electronics"/>
    <s v="Linda Parker"/>
    <s v="linda@ecoelectronics.com"/>
    <s v="Portland"/>
    <s v="OR"/>
    <n v="204"/>
    <n v="195.24518954978799"/>
  </r>
  <r>
    <s v="C037"/>
    <s v="Dan White"/>
    <n v="21"/>
    <x v="0"/>
    <s v="Midwest"/>
    <n v="5410"/>
    <s v="P007"/>
    <d v="2024-09-17T00:00:00"/>
    <n v="2"/>
    <n v="90"/>
    <n v="1.5274082803425938E-2"/>
    <s v="Appliance G"/>
    <s v="Home Appliances"/>
    <s v="S007"/>
    <n v="45"/>
    <s v="HealthTech Supplies"/>
    <s v="Peter Clark"/>
    <s v="peter@healthtech.com"/>
    <s v="Miami"/>
    <s v="FL"/>
    <n v="180"/>
    <n v="177.25066509538334"/>
  </r>
  <r>
    <s v="C066"/>
    <s v="Sam Brown"/>
    <n v="32"/>
    <x v="1"/>
    <s v="South"/>
    <n v="5411"/>
    <s v="P001"/>
    <d v="2024-09-17T00:00:00"/>
    <n v="10"/>
    <n v="30"/>
    <n v="8.8706588241478188E-2"/>
    <s v="Widget A"/>
    <s v="Electronics"/>
    <s v="S001"/>
    <n v="15"/>
    <s v="Gadget World"/>
    <s v="Emily Rose"/>
    <s v="emily@gadgetworld.com"/>
    <s v="New York"/>
    <s v="NY"/>
    <n v="300"/>
    <n v="273.38802352755653"/>
  </r>
  <r>
    <s v="C087"/>
    <s v="Nina Young"/>
    <n v="52"/>
    <x v="0"/>
    <s v="East Coast"/>
    <n v="5412"/>
    <s v="P034"/>
    <d v="2024-09-17T00:00:00"/>
    <n v="1"/>
    <n v="9.5"/>
    <n v="1.5672457752643375E-2"/>
    <s v="Accessory AH"/>
    <s v="Accessories"/>
    <s v="S004"/>
    <n v="4.75"/>
    <s v="Smart Home Essentials"/>
    <s v="Sarah Davis"/>
    <s v="sarah@smarthomeessentials.com"/>
    <s v="Dallas"/>
    <s v="TX"/>
    <n v="9.5"/>
    <n v="9.3511116513498873"/>
  </r>
  <r>
    <s v="C004"/>
    <s v="Paul Green"/>
    <n v="45"/>
    <x v="1"/>
    <s v="North"/>
    <n v="5413"/>
    <s v="P049"/>
    <d v="2024-09-17T00:00:00"/>
    <n v="8"/>
    <n v="39.5"/>
    <n v="9.2612084156665261E-2"/>
    <s v="Tool AW"/>
    <s v="Hardware"/>
    <s v="S009"/>
    <n v="19.75"/>
    <s v="Gourmet Gadgets"/>
    <s v="Alice Brown"/>
    <s v="alice@gourmetgadgets.com"/>
    <s v="Seattle"/>
    <s v="WA"/>
    <n v="316"/>
    <n v="286.73458140649376"/>
  </r>
  <r>
    <s v="C136"/>
    <s v="Henry Mitchell"/>
    <n v="54"/>
    <x v="1"/>
    <s v="Midwest"/>
    <n v="5414"/>
    <s v="P016"/>
    <d v="2024-09-17T00:00:00"/>
    <n v="4"/>
    <n v="26"/>
    <n v="6.5236606304098334E-3"/>
    <s v="Item P"/>
    <s v="Office Supplies"/>
    <s v="S006"/>
    <n v="13"/>
    <s v="Eco Electronics"/>
    <s v="Linda Parker"/>
    <s v="linda@ecoelectronics.com"/>
    <s v="Portland"/>
    <s v="OR"/>
    <n v="104"/>
    <n v="103.32153929443737"/>
  </r>
  <r>
    <s v="C070"/>
    <s v="Nina Lee"/>
    <n v="33"/>
    <x v="0"/>
    <s v="Midwest"/>
    <n v="5415"/>
    <s v="P017"/>
    <d v="2024-09-17T00:00:00"/>
    <n v="4"/>
    <n v="80"/>
    <n v="9.7644695841841281E-2"/>
    <s v="Appliance Q"/>
    <s v="Home Appliances"/>
    <s v="S007"/>
    <n v="40"/>
    <s v="HealthTech Supplies"/>
    <s v="Peter Clark"/>
    <s v="peter@healthtech.com"/>
    <s v="Miami"/>
    <s v="FL"/>
    <n v="320"/>
    <n v="288.75369733061081"/>
  </r>
  <r>
    <s v="C071"/>
    <s v="Paul Lee"/>
    <n v="19"/>
    <x v="0"/>
    <s v="West Coast"/>
    <n v="5416"/>
    <s v="P036"/>
    <d v="2024-09-17T00:00:00"/>
    <n v="5"/>
    <n v="26.5"/>
    <n v="1.5689250862914783E-2"/>
    <s v="Item AJ"/>
    <s v="Office Supplies"/>
    <s v="S006"/>
    <n v="13.25"/>
    <s v="Eco Electronics"/>
    <s v="Linda Parker"/>
    <s v="linda@ecoelectronics.com"/>
    <s v="Portland"/>
    <s v="OR"/>
    <n v="132.5"/>
    <n v="130.4211742606638"/>
  </r>
  <r>
    <s v="C047"/>
    <s v="Leo Young"/>
    <n v="53"/>
    <x v="1"/>
    <s v="South"/>
    <n v="5417"/>
    <s v="P040"/>
    <d v="2024-09-17T00:00:00"/>
    <n v="8"/>
    <n v="13"/>
    <n v="3.551333677979146E-2"/>
    <s v="Accessory AN"/>
    <s v="Accessories"/>
    <s v="S010"/>
    <n v="6.5"/>
    <s v="Sports Tech Gear"/>
    <s v="Michael Harris"/>
    <s v="michael@sportstechgear.com"/>
    <s v="Denver"/>
    <s v="CO"/>
    <n v="104"/>
    <n v="100.30661297490168"/>
  </r>
  <r>
    <s v="C051"/>
    <s v="Yara Young"/>
    <n v="66"/>
    <x v="1"/>
    <s v="West Coast"/>
    <n v="5418"/>
    <s v="P043"/>
    <d v="2024-09-17T00:00:00"/>
    <n v="4"/>
    <n v="28"/>
    <n v="3.0958683828433409E-2"/>
    <s v="Tool AQ"/>
    <s v="Hardware"/>
    <s v="S003"/>
    <n v="14"/>
    <s v="Circuit Solutions"/>
    <s v="Mark Johnson"/>
    <s v="mark@circuitsolutions.com"/>
    <s v="San Francisco"/>
    <s v="CA"/>
    <n v="112"/>
    <n v="108.53262741121546"/>
  </r>
  <r>
    <s v="C048"/>
    <s v="Yara Walker"/>
    <n v="21"/>
    <x v="1"/>
    <s v="North"/>
    <n v="5419"/>
    <s v="P020"/>
    <d v="2024-09-17T00:00:00"/>
    <n v="9"/>
    <n v="17"/>
    <n v="6.4910962671713326E-2"/>
    <s v="Accessory T"/>
    <s v="Accessories"/>
    <s v="S010"/>
    <n v="8.5"/>
    <s v="Sports Tech Gear"/>
    <s v="Michael Harris"/>
    <s v="michael@sportstechgear.com"/>
    <s v="Denver"/>
    <s v="CO"/>
    <n v="153"/>
    <n v="143.06862271122787"/>
  </r>
  <r>
    <s v="C113"/>
    <s v="Paul Brown"/>
    <n v="64"/>
    <x v="0"/>
    <s v="South"/>
    <n v="5420"/>
    <s v="P012"/>
    <d v="2024-09-17T00:00:00"/>
    <n v="8"/>
    <n v="44"/>
    <n v="8.8811063179812424E-2"/>
    <s v="Gadget L"/>
    <s v="Home Appliances"/>
    <s v="S002"/>
    <n v="22"/>
    <s v="Tech Gear Co."/>
    <s v="John Taylor"/>
    <s v="john@techgear.com"/>
    <s v="Los Angeles"/>
    <s v="CA"/>
    <n v="352"/>
    <n v="320.738505760706"/>
  </r>
  <r>
    <s v="C142"/>
    <s v="Henry Hill"/>
    <n v="36"/>
    <x v="1"/>
    <s v="Midwest"/>
    <n v="5421"/>
    <s v="P009"/>
    <d v="2024-09-17T00:00:00"/>
    <n v="10"/>
    <n v="36"/>
    <n v="7.3631945765640208E-2"/>
    <s v="Tool I"/>
    <s v="Hardware"/>
    <s v="S009"/>
    <n v="18"/>
    <s v="Gourmet Gadgets"/>
    <s v="Alice Brown"/>
    <s v="alice@gourmetgadgets.com"/>
    <s v="Seattle"/>
    <s v="WA"/>
    <n v="360"/>
    <n v="333.49249952436952"/>
  </r>
  <r>
    <s v="C059"/>
    <s v="Yara Lee"/>
    <n v="36"/>
    <x v="1"/>
    <s v="North"/>
    <n v="5422"/>
    <s v="P053"/>
    <d v="2024-09-17T00:00:00"/>
    <n v="8"/>
    <n v="22.5"/>
    <n v="9.369411116685436E-2"/>
    <s v="Tool BA"/>
    <s v="Hardware"/>
    <s v="S003"/>
    <n v="11.25"/>
    <s v="Circuit Solutions"/>
    <s v="Mark Johnson"/>
    <s v="mark@circuitsolutions.com"/>
    <s v="San Francisco"/>
    <s v="CA"/>
    <n v="180"/>
    <n v="163.13505998996621"/>
  </r>
  <r>
    <s v="C080"/>
    <s v="Bob Allen"/>
    <n v="58"/>
    <x v="1"/>
    <s v="East Coast"/>
    <n v="5423"/>
    <s v="P001"/>
    <d v="2024-09-17T00:00:00"/>
    <n v="3"/>
    <n v="30"/>
    <n v="4.5859402050296032E-2"/>
    <s v="Widget A"/>
    <s v="Electronics"/>
    <s v="S001"/>
    <n v="15"/>
    <s v="Gadget World"/>
    <s v="Emily Rose"/>
    <s v="emily@gadgetworld.com"/>
    <s v="New York"/>
    <s v="NY"/>
    <n v="90"/>
    <n v="85.872653815473356"/>
  </r>
  <r>
    <s v="C010"/>
    <s v="Grace White"/>
    <n v="37"/>
    <x v="0"/>
    <s v="East Coast"/>
    <n v="5424"/>
    <s v="P046"/>
    <d v="2024-09-18T00:00:00"/>
    <n v="1"/>
    <n v="25.5"/>
    <n v="3.3755957838638252E-2"/>
    <s v="Item AT"/>
    <s v="Office Supplies"/>
    <s v="S006"/>
    <n v="12.75"/>
    <s v="Eco Electronics"/>
    <s v="Linda Parker"/>
    <s v="linda@ecoelectronics.com"/>
    <s v="Portland"/>
    <s v="OR"/>
    <n v="25.5"/>
    <n v="24.639223075114725"/>
  </r>
  <r>
    <s v="C081"/>
    <s v="Jack Young"/>
    <n v="59"/>
    <x v="1"/>
    <s v="South"/>
    <n v="5425"/>
    <s v="P042"/>
    <d v="2024-09-18T00:00:00"/>
    <n v="10"/>
    <n v="53"/>
    <n v="5.9317915844513416E-2"/>
    <s v="Gadget AP"/>
    <s v="Home Appliances"/>
    <s v="S002"/>
    <n v="26.5"/>
    <s v="Tech Gear Co."/>
    <s v="John Taylor"/>
    <s v="john@techgear.com"/>
    <s v="Los Angeles"/>
    <s v="CA"/>
    <n v="530"/>
    <n v="498.56150460240787"/>
  </r>
  <r>
    <s v="C027"/>
    <s v="Sam Wright"/>
    <n v="68"/>
    <x v="1"/>
    <s v="South"/>
    <n v="5426"/>
    <s v="P033"/>
    <d v="2024-09-18T00:00:00"/>
    <n v="2"/>
    <n v="21"/>
    <n v="2.6620780558893178E-2"/>
    <s v="Tool AG"/>
    <s v="Hardware"/>
    <s v="S003"/>
    <n v="10.5"/>
    <s v="Circuit Solutions"/>
    <s v="Mark Johnson"/>
    <s v="mark@circuitsolutions.com"/>
    <s v="San Francisco"/>
    <s v="CA"/>
    <n v="42"/>
    <n v="40.881927216526485"/>
  </r>
  <r>
    <s v="C143"/>
    <s v="Yara Hall"/>
    <n v="19"/>
    <x v="0"/>
    <s v="Midwest"/>
    <n v="5427"/>
    <s v="P025"/>
    <d v="2024-09-18T00:00:00"/>
    <n v="7"/>
    <n v="65"/>
    <n v="7.5014149789469367E-2"/>
    <s v="Device Y"/>
    <s v="Electronics"/>
    <s v="S005"/>
    <n v="32.5"/>
    <s v="Office Tech Depot"/>
    <s v="Kevin Lee"/>
    <s v="kevin@officetechdepot.com"/>
    <s v="Chicago"/>
    <s v="IL"/>
    <n v="455"/>
    <n v="420.86856184579142"/>
  </r>
  <r>
    <s v="C018"/>
    <s v="Emily Walker"/>
    <n v="68"/>
    <x v="0"/>
    <s v="East Coast"/>
    <n v="5428"/>
    <s v="P048"/>
    <d v="2024-09-18T00:00:00"/>
    <n v="1"/>
    <n v="44.5"/>
    <n v="2.8783489634966176E-2"/>
    <s v="Widget AV"/>
    <s v="Electronics"/>
    <s v="S008"/>
    <n v="22.25"/>
    <s v="Auto Electronics Pro"/>
    <s v="Daniel Evans"/>
    <s v="daniel@autoelectronics.com"/>
    <s v="Detroit"/>
    <s v="MI"/>
    <n v="44.5"/>
    <n v="43.219134711244003"/>
  </r>
  <r>
    <s v="C028"/>
    <s v="Oscar Green"/>
    <n v="24"/>
    <x v="1"/>
    <s v="South"/>
    <n v="5429"/>
    <s v="P039"/>
    <d v="2024-09-18T00:00:00"/>
    <n v="2"/>
    <n v="35"/>
    <n v="4.4768540524990776E-2"/>
    <s v="Tool AM"/>
    <s v="Hardware"/>
    <s v="S009"/>
    <n v="17.5"/>
    <s v="Gourmet Gadgets"/>
    <s v="Alice Brown"/>
    <s v="alice@gourmetgadgets.com"/>
    <s v="Seattle"/>
    <s v="WA"/>
    <n v="70"/>
    <n v="66.866202163250648"/>
  </r>
  <r>
    <s v="C131"/>
    <s v="Uma Young"/>
    <n v="43"/>
    <x v="0"/>
    <s v="Midwest"/>
    <n v="5430"/>
    <s v="P050"/>
    <d v="2024-09-18T00:00:00"/>
    <n v="3"/>
    <n v="17.5"/>
    <n v="9.1186142885449725E-2"/>
    <s v="Accessory AX"/>
    <s v="Accessories"/>
    <s v="S010"/>
    <n v="8.75"/>
    <s v="Sports Tech Gear"/>
    <s v="Michael Harris"/>
    <s v="michael@sportstechgear.com"/>
    <s v="Denver"/>
    <s v="CO"/>
    <n v="52.5"/>
    <n v="47.712727498513892"/>
  </r>
  <r>
    <s v="C006"/>
    <s v="Grace Hall"/>
    <n v="56"/>
    <x v="0"/>
    <s v="East Coast"/>
    <n v="5431"/>
    <s v="P023"/>
    <d v="2024-09-18T00:00:00"/>
    <n v="5"/>
    <n v="24"/>
    <n v="8.6611454314187597E-2"/>
    <s v="Tool W"/>
    <s v="Hardware"/>
    <s v="S003"/>
    <n v="12"/>
    <s v="Circuit Solutions"/>
    <s v="Mark Johnson"/>
    <s v="mark@circuitsolutions.com"/>
    <s v="San Francisco"/>
    <s v="CA"/>
    <n v="120"/>
    <n v="109.60662548229749"/>
  </r>
  <r>
    <s v="C013"/>
    <s v="Victor Baker"/>
    <n v="70"/>
    <x v="0"/>
    <s v="Midwest"/>
    <n v="5432"/>
    <s v="P031"/>
    <d v="2024-09-18T00:00:00"/>
    <n v="7"/>
    <n v="37"/>
    <n v="1.4086675143368456E-2"/>
    <s v="Widget AE"/>
    <s v="Electronics"/>
    <s v="S001"/>
    <n v="18.5"/>
    <s v="Gadget World"/>
    <s v="Emily Rose"/>
    <s v="emily@gadgetworld.com"/>
    <s v="New York"/>
    <s v="NY"/>
    <n v="259"/>
    <n v="255.35155113786757"/>
  </r>
  <r>
    <s v="C040"/>
    <s v="Frank White"/>
    <n v="53"/>
    <x v="1"/>
    <s v="South"/>
    <n v="5433"/>
    <s v="P050"/>
    <d v="2024-09-18T00:00:00"/>
    <n v="7"/>
    <n v="17.5"/>
    <n v="9.4501313027916062E-2"/>
    <s v="Accessory AX"/>
    <s v="Accessories"/>
    <s v="S010"/>
    <n v="8.75"/>
    <s v="Sports Tech Gear"/>
    <s v="Michael Harris"/>
    <s v="michael@sportstechgear.com"/>
    <s v="Denver"/>
    <s v="CO"/>
    <n v="122.5"/>
    <n v="110.92358915408028"/>
  </r>
  <r>
    <s v="C041"/>
    <s v="Carol Jones"/>
    <n v="40"/>
    <x v="0"/>
    <s v="West Coast"/>
    <n v="5434"/>
    <s v="P043"/>
    <d v="2024-09-18T00:00:00"/>
    <n v="9"/>
    <n v="28"/>
    <n v="3.383226176764359E-2"/>
    <s v="Tool AQ"/>
    <s v="Hardware"/>
    <s v="S003"/>
    <n v="14"/>
    <s v="Circuit Solutions"/>
    <s v="Mark Johnson"/>
    <s v="mark@circuitsolutions.com"/>
    <s v="San Francisco"/>
    <s v="CA"/>
    <n v="252"/>
    <n v="243.47427003455383"/>
  </r>
  <r>
    <s v="C018"/>
    <s v="Emily Walker"/>
    <n v="68"/>
    <x v="0"/>
    <s v="East Coast"/>
    <n v="5435"/>
    <s v="P037"/>
    <d v="2024-09-18T00:00:00"/>
    <n v="10"/>
    <n v="88"/>
    <n v="8.8858733052165739E-2"/>
    <s v="Appliance AK"/>
    <s v="Home Appliances"/>
    <s v="S007"/>
    <n v="44"/>
    <s v="HealthTech Supplies"/>
    <s v="Peter Clark"/>
    <s v="peter@healthtech.com"/>
    <s v="Miami"/>
    <s v="FL"/>
    <n v="880"/>
    <n v="801.80431491409411"/>
  </r>
  <r>
    <s v="C015"/>
    <s v="Henry Parker"/>
    <n v="70"/>
    <x v="0"/>
    <s v="South"/>
    <n v="5436"/>
    <s v="P051"/>
    <d v="2024-09-18T00:00:00"/>
    <n v="7"/>
    <n v="31.5"/>
    <n v="1.6262958324707932E-2"/>
    <s v="Widget AY"/>
    <s v="Electronics"/>
    <s v="S001"/>
    <n v="15.75"/>
    <s v="Gadget World"/>
    <s v="Emily Rose"/>
    <s v="emily@gadgetworld.com"/>
    <s v="New York"/>
    <s v="NY"/>
    <n v="220.5"/>
    <n v="216.9140176894019"/>
  </r>
  <r>
    <s v="C004"/>
    <s v="Paul Green"/>
    <n v="45"/>
    <x v="1"/>
    <s v="North"/>
    <n v="5437"/>
    <s v="P015"/>
    <d v="2024-09-19T00:00:00"/>
    <n v="7"/>
    <n v="70"/>
    <n v="9.2658060200387027E-2"/>
    <s v="Device O"/>
    <s v="Electronics"/>
    <s v="S005"/>
    <n v="35"/>
    <s v="Office Tech Depot"/>
    <s v="Kevin Lee"/>
    <s v="kevin@officetechdepot.com"/>
    <s v="Chicago"/>
    <s v="IL"/>
    <n v="490"/>
    <n v="444.59755050181036"/>
  </r>
  <r>
    <s v="C119"/>
    <s v="Zoe Hill"/>
    <n v="41"/>
    <x v="0"/>
    <s v="Midwest"/>
    <n v="5438"/>
    <s v="P014"/>
    <d v="2024-09-19T00:00:00"/>
    <n v="2"/>
    <n v="12"/>
    <n v="8.8412414285698196E-2"/>
    <s v="Accessory N"/>
    <s v="Accessories"/>
    <s v="S004"/>
    <n v="6"/>
    <s v="Smart Home Essentials"/>
    <s v="Sarah Davis"/>
    <s v="sarah@smarthomeessentials.com"/>
    <s v="Dallas"/>
    <s v="TX"/>
    <n v="24"/>
    <n v="21.878102057143245"/>
  </r>
  <r>
    <s v="C101"/>
    <s v="Karen Hill"/>
    <n v="69"/>
    <x v="0"/>
    <s v="East Coast"/>
    <n v="5439"/>
    <s v="P019"/>
    <d v="2024-09-19T00:00:00"/>
    <n v="3"/>
    <n v="38"/>
    <n v="9.3199442747946587E-2"/>
    <s v="Tool S"/>
    <s v="Hardware"/>
    <s v="S009"/>
    <n v="19"/>
    <s v="Gourmet Gadgets"/>
    <s v="Alice Brown"/>
    <s v="alice@gourmetgadgets.com"/>
    <s v="Seattle"/>
    <s v="WA"/>
    <n v="114"/>
    <n v="103.37526352673409"/>
  </r>
  <r>
    <s v="C027"/>
    <s v="Sam Wright"/>
    <n v="68"/>
    <x v="1"/>
    <s v="South"/>
    <n v="5440"/>
    <s v="P018"/>
    <d v="2024-09-19T00:00:00"/>
    <n v="9"/>
    <n v="43"/>
    <n v="8.0786283573516998E-2"/>
    <s v="Widget R"/>
    <s v="Electronics"/>
    <s v="S008"/>
    <n v="21.5"/>
    <s v="Auto Electronics Pro"/>
    <s v="Daniel Evans"/>
    <s v="daniel@autoelectronics.com"/>
    <s v="Detroit"/>
    <s v="MI"/>
    <n v="387"/>
    <n v="355.73570825704894"/>
  </r>
  <r>
    <s v="C027"/>
    <s v="Sam Wright"/>
    <n v="68"/>
    <x v="1"/>
    <s v="South"/>
    <n v="5441"/>
    <s v="P030"/>
    <d v="2024-09-19T00:00:00"/>
    <n v="10"/>
    <n v="18"/>
    <n v="9.0328771133562205E-2"/>
    <s v="Accessory AD"/>
    <s v="Accessories"/>
    <s v="S010"/>
    <n v="9"/>
    <s v="Sports Tech Gear"/>
    <s v="Michael Harris"/>
    <s v="michael@sportstechgear.com"/>
    <s v="Denver"/>
    <s v="CO"/>
    <n v="180"/>
    <n v="163.7408211959588"/>
  </r>
  <r>
    <s v="C094"/>
    <s v="Dan Lee"/>
    <n v="18"/>
    <x v="0"/>
    <s v="West Coast"/>
    <n v="5442"/>
    <s v="P006"/>
    <d v="2024-09-19T00:00:00"/>
    <n v="5"/>
    <n v="25"/>
    <n v="8.6215955439607986E-2"/>
    <s v="Item F"/>
    <s v="Office Supplies"/>
    <s v="S006"/>
    <n v="12.5"/>
    <s v="Eco Electronics"/>
    <s v="Linda Parker"/>
    <s v="linda@ecoelectronics.com"/>
    <s v="Portland"/>
    <s v="OR"/>
    <n v="125"/>
    <n v="114.223005570049"/>
  </r>
  <r>
    <s v="C028"/>
    <s v="Oscar Green"/>
    <n v="24"/>
    <x v="1"/>
    <s v="South"/>
    <n v="5443"/>
    <s v="P048"/>
    <d v="2024-09-19T00:00:00"/>
    <n v="8"/>
    <n v="44.5"/>
    <n v="7.361221639784904E-2"/>
    <s v="Widget AV"/>
    <s v="Electronics"/>
    <s v="S008"/>
    <n v="22.25"/>
    <s v="Auto Electronics Pro"/>
    <s v="Daniel Evans"/>
    <s v="daniel@autoelectronics.com"/>
    <s v="Detroit"/>
    <s v="MI"/>
    <n v="356"/>
    <n v="329.79405096236576"/>
  </r>
  <r>
    <s v="C002"/>
    <s v="Xander Jones"/>
    <n v="66"/>
    <x v="0"/>
    <s v="Midwest"/>
    <n v="5444"/>
    <s v="P011"/>
    <d v="2024-09-19T00:00:00"/>
    <n v="3"/>
    <n v="32"/>
    <n v="1.9314792109321036E-2"/>
    <s v="Widget K"/>
    <s v="Electronics"/>
    <s v="S001"/>
    <n v="16"/>
    <s v="Gadget World"/>
    <s v="Emily Rose"/>
    <s v="emily@gadgetworld.com"/>
    <s v="New York"/>
    <s v="NY"/>
    <n v="96"/>
    <n v="94.145779957505184"/>
  </r>
  <r>
    <s v="C145"/>
    <s v="Grace Parker"/>
    <n v="55"/>
    <x v="1"/>
    <s v="North"/>
    <n v="5445"/>
    <s v="P016"/>
    <d v="2024-09-19T00:00:00"/>
    <n v="10"/>
    <n v="26"/>
    <n v="7.0233499990577028E-2"/>
    <s v="Item P"/>
    <s v="Office Supplies"/>
    <s v="S006"/>
    <n v="13"/>
    <s v="Eco Electronics"/>
    <s v="Linda Parker"/>
    <s v="linda@ecoelectronics.com"/>
    <s v="Portland"/>
    <s v="OR"/>
    <n v="260"/>
    <n v="241.73929000244996"/>
  </r>
  <r>
    <s v="C070"/>
    <s v="Nina Lee"/>
    <n v="33"/>
    <x v="0"/>
    <s v="Midwest"/>
    <n v="5446"/>
    <s v="P020"/>
    <d v="2024-09-19T00:00:00"/>
    <n v="9"/>
    <n v="17"/>
    <n v="6.8452335850137103E-2"/>
    <s v="Accessory T"/>
    <s v="Accessories"/>
    <s v="S010"/>
    <n v="8.5"/>
    <s v="Sports Tech Gear"/>
    <s v="Michael Harris"/>
    <s v="michael@sportstechgear.com"/>
    <s v="Denver"/>
    <s v="CO"/>
    <n v="153"/>
    <n v="142.52679261492904"/>
  </r>
  <r>
    <s v="C012"/>
    <s v="Frank Young"/>
    <n v="23"/>
    <x v="0"/>
    <s v="South"/>
    <n v="5447"/>
    <s v="P051"/>
    <d v="2024-09-19T00:00:00"/>
    <n v="3"/>
    <n v="31.5"/>
    <n v="2.1737675005540816E-2"/>
    <s v="Widget AY"/>
    <s v="Electronics"/>
    <s v="S001"/>
    <n v="15.75"/>
    <s v="Gadget World"/>
    <s v="Emily Rose"/>
    <s v="emily@gadgetworld.com"/>
    <s v="New York"/>
    <s v="NY"/>
    <n v="94.5"/>
    <n v="92.445789711976389"/>
  </r>
  <r>
    <s v="C013"/>
    <s v="Victor Baker"/>
    <n v="70"/>
    <x v="0"/>
    <s v="Midwest"/>
    <n v="5448"/>
    <s v="P045"/>
    <d v="2024-09-19T00:00:00"/>
    <n v="10"/>
    <n v="59.5"/>
    <n v="6.8591542044964982E-2"/>
    <s v="Device AS"/>
    <s v="Electronics"/>
    <s v="S005"/>
    <n v="29.75"/>
    <s v="Office Tech Depot"/>
    <s v="Kevin Lee"/>
    <s v="kevin@officetechdepot.com"/>
    <s v="Chicago"/>
    <s v="IL"/>
    <n v="595"/>
    <n v="554.18803248324582"/>
  </r>
  <r>
    <s v="C121"/>
    <s v="Leo Carter"/>
    <n v="65"/>
    <x v="1"/>
    <s v="Midwest"/>
    <n v="5449"/>
    <s v="P025"/>
    <d v="2024-09-19T00:00:00"/>
    <n v="6"/>
    <n v="65"/>
    <n v="7.5952287434431276E-2"/>
    <s v="Device Y"/>
    <s v="Electronics"/>
    <s v="S005"/>
    <n v="32.5"/>
    <s v="Office Tech Depot"/>
    <s v="Kevin Lee"/>
    <s v="kevin@officetechdepot.com"/>
    <s v="Chicago"/>
    <s v="IL"/>
    <n v="390"/>
    <n v="360.37860790057181"/>
  </r>
  <r>
    <s v="C080"/>
    <s v="Bob Allen"/>
    <n v="58"/>
    <x v="1"/>
    <s v="East Coast"/>
    <n v="5450"/>
    <s v="P030"/>
    <d v="2024-09-19T00:00:00"/>
    <n v="8"/>
    <n v="18"/>
    <n v="9.4379020387589815E-2"/>
    <s v="Accessory AD"/>
    <s v="Accessories"/>
    <s v="S010"/>
    <n v="9"/>
    <s v="Sports Tech Gear"/>
    <s v="Michael Harris"/>
    <s v="michael@sportstechgear.com"/>
    <s v="Denver"/>
    <s v="CO"/>
    <n v="144"/>
    <n v="130.40942106418706"/>
  </r>
  <r>
    <s v="C069"/>
    <s v="Rachel Brown"/>
    <n v="44"/>
    <x v="0"/>
    <s v="West Coast"/>
    <n v="5451"/>
    <s v="P046"/>
    <d v="2024-09-19T00:00:00"/>
    <n v="6"/>
    <n v="25.5"/>
    <n v="6.1890388116419897E-3"/>
    <s v="Item AT"/>
    <s v="Office Supplies"/>
    <s v="S006"/>
    <n v="12.75"/>
    <s v="Eco Electronics"/>
    <s v="Linda Parker"/>
    <s v="linda@ecoelectronics.com"/>
    <s v="Portland"/>
    <s v="OR"/>
    <n v="153"/>
    <n v="152.05307706181878"/>
  </r>
  <r>
    <s v="C036"/>
    <s v="Uma Brown"/>
    <n v="39"/>
    <x v="1"/>
    <s v="North"/>
    <n v="5452"/>
    <s v="P029"/>
    <d v="2024-09-19T00:00:00"/>
    <n v="9"/>
    <n v="40"/>
    <n v="4.7025207363421521E-2"/>
    <s v="Tool AC"/>
    <s v="Hardware"/>
    <s v="S009"/>
    <n v="20"/>
    <s v="Gourmet Gadgets"/>
    <s v="Alice Brown"/>
    <s v="alice@gourmetgadgets.com"/>
    <s v="Seattle"/>
    <s v="WA"/>
    <n v="360"/>
    <n v="343.07092534916825"/>
  </r>
  <r>
    <s v="C147"/>
    <s v="Karen Hall"/>
    <n v="66"/>
    <x v="0"/>
    <s v="West Coast"/>
    <n v="5453"/>
    <s v="P017"/>
    <d v="2024-09-19T00:00:00"/>
    <n v="3"/>
    <n v="80"/>
    <n v="2.879567331032571E-2"/>
    <s v="Appliance Q"/>
    <s v="Home Appliances"/>
    <s v="S007"/>
    <n v="40"/>
    <s v="HealthTech Supplies"/>
    <s v="Peter Clark"/>
    <s v="peter@healthtech.com"/>
    <s v="Miami"/>
    <s v="FL"/>
    <n v="240"/>
    <n v="233.08903840552182"/>
  </r>
  <r>
    <s v="C056"/>
    <s v="Carol Lee"/>
    <n v="20"/>
    <x v="0"/>
    <s v="Midwest"/>
    <n v="5454"/>
    <s v="P037"/>
    <d v="2024-09-19T00:00:00"/>
    <n v="3"/>
    <n v="88"/>
    <n v="2.6934991309831027E-2"/>
    <s v="Appliance AK"/>
    <s v="Home Appliances"/>
    <s v="S007"/>
    <n v="44"/>
    <s v="HealthTech Supplies"/>
    <s v="Peter Clark"/>
    <s v="peter@healthtech.com"/>
    <s v="Miami"/>
    <s v="FL"/>
    <n v="264"/>
    <n v="256.8891622942046"/>
  </r>
  <r>
    <s v="C002"/>
    <s v="Xander Jones"/>
    <n v="66"/>
    <x v="0"/>
    <s v="Midwest"/>
    <n v="5455"/>
    <s v="P043"/>
    <d v="2024-09-20T00:00:00"/>
    <n v="8"/>
    <n v="28"/>
    <n v="3.5606813665743656E-2"/>
    <s v="Tool AQ"/>
    <s v="Hardware"/>
    <s v="S003"/>
    <n v="14"/>
    <s v="Circuit Solutions"/>
    <s v="Mark Johnson"/>
    <s v="mark@circuitsolutions.com"/>
    <s v="San Francisco"/>
    <s v="CA"/>
    <n v="224"/>
    <n v="216.02407373887343"/>
  </r>
  <r>
    <s v="C066"/>
    <s v="Sam Brown"/>
    <n v="32"/>
    <x v="1"/>
    <s v="South"/>
    <n v="5456"/>
    <s v="P020"/>
    <d v="2024-09-20T00:00:00"/>
    <n v="4"/>
    <n v="17"/>
    <n v="7.4909971786890447E-2"/>
    <s v="Accessory T"/>
    <s v="Accessories"/>
    <s v="S010"/>
    <n v="8.5"/>
    <s v="Sports Tech Gear"/>
    <s v="Michael Harris"/>
    <s v="michael@sportstechgear.com"/>
    <s v="Denver"/>
    <s v="CO"/>
    <n v="68"/>
    <n v="62.906121918491451"/>
  </r>
  <r>
    <s v="C009"/>
    <s v="Tina Brown"/>
    <n v="40"/>
    <x v="1"/>
    <s v="East Coast"/>
    <n v="5457"/>
    <s v="P025"/>
    <d v="2024-09-20T00:00:00"/>
    <n v="4"/>
    <n v="65"/>
    <n v="8.1286281160083462E-2"/>
    <s v="Device Y"/>
    <s v="Electronics"/>
    <s v="S005"/>
    <n v="32.5"/>
    <s v="Office Tech Depot"/>
    <s v="Kevin Lee"/>
    <s v="kevin@officetechdepot.com"/>
    <s v="Chicago"/>
    <s v="IL"/>
    <n v="260"/>
    <n v="238.86556689837829"/>
  </r>
  <r>
    <s v="C118"/>
    <s v="Jack Adams"/>
    <n v="53"/>
    <x v="1"/>
    <s v="Midwest"/>
    <n v="5458"/>
    <s v="P040"/>
    <d v="2024-09-20T00:00:00"/>
    <n v="4"/>
    <n v="13"/>
    <n v="7.6175140719576097E-3"/>
    <s v="Accessory AN"/>
    <s v="Accessories"/>
    <s v="S010"/>
    <n v="6.5"/>
    <s v="Sports Tech Gear"/>
    <s v="Michael Harris"/>
    <s v="michael@sportstechgear.com"/>
    <s v="Denver"/>
    <s v="CO"/>
    <n v="52"/>
    <n v="51.603889268258207"/>
  </r>
  <r>
    <s v="C088"/>
    <s v="Emily Adams"/>
    <n v="59"/>
    <x v="0"/>
    <s v="East Coast"/>
    <n v="5459"/>
    <s v="P049"/>
    <d v="2024-09-20T00:00:00"/>
    <n v="5"/>
    <n v="39.5"/>
    <n v="2.5291926067861528E-2"/>
    <s v="Tool AW"/>
    <s v="Hardware"/>
    <s v="S009"/>
    <n v="19.75"/>
    <s v="Gourmet Gadgets"/>
    <s v="Alice Brown"/>
    <s v="alice@gourmetgadgets.com"/>
    <s v="Seattle"/>
    <s v="WA"/>
    <n v="197.5"/>
    <n v="192.50484460159734"/>
  </r>
  <r>
    <s v="C010"/>
    <s v="Grace White"/>
    <n v="37"/>
    <x v="0"/>
    <s v="East Coast"/>
    <n v="5460"/>
    <s v="P046"/>
    <d v="2024-09-20T00:00:00"/>
    <n v="6"/>
    <n v="25.5"/>
    <n v="3.0896399487074445E-2"/>
    <s v="Item AT"/>
    <s v="Office Supplies"/>
    <s v="S006"/>
    <n v="12.75"/>
    <s v="Eco Electronics"/>
    <s v="Linda Parker"/>
    <s v="linda@ecoelectronics.com"/>
    <s v="Portland"/>
    <s v="OR"/>
    <n v="153"/>
    <n v="148.27285087847761"/>
  </r>
  <r>
    <s v="C116"/>
    <s v="Carol Baker"/>
    <n v="62"/>
    <x v="1"/>
    <s v="Midwest"/>
    <n v="5461"/>
    <s v="P016"/>
    <d v="2024-09-20T00:00:00"/>
    <n v="1"/>
    <n v="26"/>
    <n v="4.2176944574438525E-2"/>
    <s v="Item P"/>
    <s v="Office Supplies"/>
    <s v="S006"/>
    <n v="13"/>
    <s v="Eco Electronics"/>
    <s v="Linda Parker"/>
    <s v="linda@ecoelectronics.com"/>
    <s v="Portland"/>
    <s v="OR"/>
    <n v="26"/>
    <n v="24.903399441064597"/>
  </r>
  <r>
    <s v="C077"/>
    <s v="Frank Young"/>
    <n v="38"/>
    <x v="0"/>
    <s v="South"/>
    <n v="5462"/>
    <s v="P024"/>
    <d v="2024-09-20T00:00:00"/>
    <n v="1"/>
    <n v="11"/>
    <n v="5.2688470057330156E-2"/>
    <s v="Accessory X"/>
    <s v="Accessories"/>
    <s v="S004"/>
    <n v="5.5"/>
    <s v="Smart Home Essentials"/>
    <s v="Sarah Davis"/>
    <s v="sarah@smarthomeessentials.com"/>
    <s v="Dallas"/>
    <s v="TX"/>
    <n v="11"/>
    <n v="10.420426829369369"/>
  </r>
  <r>
    <s v="C027"/>
    <s v="Sam Wright"/>
    <n v="68"/>
    <x v="1"/>
    <s v="South"/>
    <n v="5463"/>
    <s v="P015"/>
    <d v="2024-09-20T00:00:00"/>
    <n v="10"/>
    <n v="70"/>
    <n v="9.4015689522169724E-2"/>
    <s v="Device O"/>
    <s v="Electronics"/>
    <s v="S005"/>
    <n v="35"/>
    <s v="Office Tech Depot"/>
    <s v="Kevin Lee"/>
    <s v="kevin@officetechdepot.com"/>
    <s v="Chicago"/>
    <s v="IL"/>
    <n v="700"/>
    <n v="634.18901733448115"/>
  </r>
  <r>
    <s v="C001"/>
    <s v="Jack Allen"/>
    <n v="28"/>
    <x v="0"/>
    <s v="West Coast"/>
    <n v="5464"/>
    <s v="P037"/>
    <d v="2024-09-20T00:00:00"/>
    <n v="7"/>
    <n v="88"/>
    <n v="8.0209177003999585E-2"/>
    <s v="Appliance AK"/>
    <s v="Home Appliances"/>
    <s v="S007"/>
    <n v="44"/>
    <s v="HealthTech Supplies"/>
    <s v="Peter Clark"/>
    <s v="peter@healthtech.com"/>
    <s v="Miami"/>
    <s v="FL"/>
    <n v="616"/>
    <n v="566.59114696553627"/>
  </r>
  <r>
    <s v="C065"/>
    <s v="Quinn Hall"/>
    <n v="64"/>
    <x v="1"/>
    <s v="East Coast"/>
    <n v="5465"/>
    <s v="P028"/>
    <d v="2024-09-20T00:00:00"/>
    <n v="3"/>
    <n v="46"/>
    <n v="5.1526835452933356E-3"/>
    <s v="Widget AB"/>
    <s v="Electronics"/>
    <s v="S008"/>
    <n v="23"/>
    <s v="Auto Electronics Pro"/>
    <s v="Daniel Evans"/>
    <s v="daniel@autoelectronics.com"/>
    <s v="Detroit"/>
    <s v="MI"/>
    <n v="138"/>
    <n v="137.28892967074952"/>
  </r>
  <r>
    <s v="C088"/>
    <s v="Emily Adams"/>
    <n v="59"/>
    <x v="0"/>
    <s v="East Coast"/>
    <n v="5466"/>
    <s v="P035"/>
    <d v="2024-09-20T00:00:00"/>
    <n v="3"/>
    <n v="63"/>
    <n v="5.4541764213162681E-2"/>
    <s v="Device AI"/>
    <s v="Electronics"/>
    <s v="S005"/>
    <n v="31.5"/>
    <s v="Office Tech Depot"/>
    <s v="Kevin Lee"/>
    <s v="kevin@officetechdepot.com"/>
    <s v="Chicago"/>
    <s v="IL"/>
    <n v="189"/>
    <n v="178.69160656371224"/>
  </r>
  <r>
    <s v="C040"/>
    <s v="Frank White"/>
    <n v="53"/>
    <x v="1"/>
    <s v="South"/>
    <n v="5467"/>
    <s v="P009"/>
    <d v="2024-09-20T00:00:00"/>
    <n v="7"/>
    <n v="36"/>
    <n v="3.9114292775438153E-2"/>
    <s v="Tool I"/>
    <s v="Hardware"/>
    <s v="S009"/>
    <n v="18"/>
    <s v="Gourmet Gadgets"/>
    <s v="Alice Brown"/>
    <s v="alice@gourmetgadgets.com"/>
    <s v="Seattle"/>
    <s v="WA"/>
    <n v="252"/>
    <n v="242.1431982205896"/>
  </r>
  <r>
    <s v="C133"/>
    <s v="Bob Smith"/>
    <n v="19"/>
    <x v="1"/>
    <s v="Midwest"/>
    <n v="5468"/>
    <s v="P024"/>
    <d v="2024-09-20T00:00:00"/>
    <n v="1"/>
    <n v="11"/>
    <n v="3.4306963459687846E-2"/>
    <s v="Accessory X"/>
    <s v="Accessories"/>
    <s v="S004"/>
    <n v="5.5"/>
    <s v="Smart Home Essentials"/>
    <s v="Sarah Davis"/>
    <s v="sarah@smarthomeessentials.com"/>
    <s v="Dallas"/>
    <s v="TX"/>
    <n v="11"/>
    <n v="10.622623401943434"/>
  </r>
  <r>
    <s v="C057"/>
    <s v="Sam Hall"/>
    <n v="51"/>
    <x v="1"/>
    <s v="North"/>
    <n v="5469"/>
    <s v="P048"/>
    <d v="2024-09-20T00:00:00"/>
    <n v="5"/>
    <n v="44.5"/>
    <n v="7.3174055361364176E-2"/>
    <s v="Widget AV"/>
    <s v="Electronics"/>
    <s v="S008"/>
    <n v="22.25"/>
    <s v="Auto Electronics Pro"/>
    <s v="Daniel Evans"/>
    <s v="daniel@autoelectronics.com"/>
    <s v="Detroit"/>
    <s v="MI"/>
    <n v="222.5"/>
    <n v="206.21877268209647"/>
  </r>
  <r>
    <s v="C054"/>
    <s v="Alice Allen"/>
    <n v="62"/>
    <x v="0"/>
    <s v="Midwest"/>
    <n v="5470"/>
    <s v="P042"/>
    <d v="2024-09-20T00:00:00"/>
    <n v="7"/>
    <n v="53"/>
    <n v="2.7321485406792381E-2"/>
    <s v="Gadget AP"/>
    <s v="Home Appliances"/>
    <s v="S002"/>
    <n v="26.5"/>
    <s v="Tech Gear Co."/>
    <s v="John Taylor"/>
    <s v="john@techgear.com"/>
    <s v="Los Angeles"/>
    <s v="CA"/>
    <n v="371"/>
    <n v="360.86372891408001"/>
  </r>
  <r>
    <s v="C026"/>
    <s v="Nina Allen"/>
    <n v="24"/>
    <x v="1"/>
    <s v="South"/>
    <n v="5471"/>
    <s v="P033"/>
    <d v="2024-09-20T00:00:00"/>
    <n v="2"/>
    <n v="21"/>
    <n v="7.4129475768041075E-3"/>
    <s v="Tool AG"/>
    <s v="Hardware"/>
    <s v="S003"/>
    <n v="10.5"/>
    <s v="Circuit Solutions"/>
    <s v="Mark Johnson"/>
    <s v="mark@circuitsolutions.com"/>
    <s v="San Francisco"/>
    <s v="CA"/>
    <n v="42"/>
    <n v="41.688656201774229"/>
  </r>
  <r>
    <s v="C106"/>
    <s v="Emily Green"/>
    <n v="61"/>
    <x v="1"/>
    <s v="North"/>
    <n v="5472"/>
    <s v="P045"/>
    <d v="2024-09-20T00:00:00"/>
    <n v="1"/>
    <n v="59.5"/>
    <n v="1.7374929783822192E-2"/>
    <s v="Device AS"/>
    <s v="Electronics"/>
    <s v="S005"/>
    <n v="29.75"/>
    <s v="Office Tech Depot"/>
    <s v="Kevin Lee"/>
    <s v="kevin@officetechdepot.com"/>
    <s v="Chicago"/>
    <s v="IL"/>
    <n v="59.5"/>
    <n v="58.466191677862582"/>
  </r>
  <r>
    <s v="C076"/>
    <s v="Grace White"/>
    <n v="51"/>
    <x v="1"/>
    <s v="West Coast"/>
    <n v="5473"/>
    <s v="P042"/>
    <d v="2024-09-20T00:00:00"/>
    <n v="6"/>
    <n v="53"/>
    <n v="1.444767180274016E-2"/>
    <s v="Gadget AP"/>
    <s v="Home Appliances"/>
    <s v="S002"/>
    <n v="26.5"/>
    <s v="Tech Gear Co."/>
    <s v="John Taylor"/>
    <s v="john@techgear.com"/>
    <s v="Los Angeles"/>
    <s v="CA"/>
    <n v="318"/>
    <n v="313.40564036672862"/>
  </r>
  <r>
    <s v="C120"/>
    <s v="Leo Brown"/>
    <n v="70"/>
    <x v="0"/>
    <s v="West Coast"/>
    <n v="5474"/>
    <s v="P031"/>
    <d v="2024-09-21T00:00:00"/>
    <n v="7"/>
    <n v="37"/>
    <n v="9.7917626924920675E-2"/>
    <s v="Widget AE"/>
    <s v="Electronics"/>
    <s v="S001"/>
    <n v="18.5"/>
    <s v="Gadget World"/>
    <s v="Emily Rose"/>
    <s v="emily@gadgetworld.com"/>
    <s v="New York"/>
    <s v="NY"/>
    <n v="259"/>
    <n v="233.63933462644553"/>
  </r>
  <r>
    <s v="C054"/>
    <s v="Alice Allen"/>
    <n v="62"/>
    <x v="0"/>
    <s v="Midwest"/>
    <n v="5475"/>
    <s v="P010"/>
    <d v="2024-09-21T00:00:00"/>
    <n v="8"/>
    <n v="15"/>
    <n v="4.3372047111351057E-2"/>
    <s v="Accessory J"/>
    <s v="Accessories"/>
    <s v="S010"/>
    <n v="7.5"/>
    <s v="Sports Tech Gear"/>
    <s v="Michael Harris"/>
    <s v="michael@sportstechgear.com"/>
    <s v="Denver"/>
    <s v="CO"/>
    <n v="120"/>
    <n v="114.79535434663788"/>
  </r>
  <r>
    <s v="C021"/>
    <s v="Grace Brown"/>
    <n v="51"/>
    <x v="0"/>
    <s v="South"/>
    <n v="5476"/>
    <s v="P048"/>
    <d v="2024-09-21T00:00:00"/>
    <n v="9"/>
    <n v="44.5"/>
    <n v="1.3448817235872313E-2"/>
    <s v="Widget AV"/>
    <s v="Electronics"/>
    <s v="S008"/>
    <n v="22.25"/>
    <s v="Auto Electronics Pro"/>
    <s v="Daniel Evans"/>
    <s v="daniel@autoelectronics.com"/>
    <s v="Detroit"/>
    <s v="MI"/>
    <n v="400.5"/>
    <n v="395.11374869703315"/>
  </r>
  <r>
    <s v="C042"/>
    <s v="Quinn Adams"/>
    <n v="24"/>
    <x v="0"/>
    <s v="North"/>
    <n v="5477"/>
    <s v="P044"/>
    <d v="2024-09-21T00:00:00"/>
    <n v="1"/>
    <n v="10.5"/>
    <n v="1.4328222448020801E-2"/>
    <s v="Accessory AR"/>
    <s v="Accessories"/>
    <s v="S004"/>
    <n v="5.25"/>
    <s v="Smart Home Essentials"/>
    <s v="Sarah Davis"/>
    <s v="sarah@smarthomeessentials.com"/>
    <s v="Dallas"/>
    <s v="TX"/>
    <n v="10.5"/>
    <n v="10.349553664295781"/>
  </r>
  <r>
    <s v="C097"/>
    <s v="Henry Parker"/>
    <n v="18"/>
    <x v="0"/>
    <s v="North"/>
    <n v="5478"/>
    <s v="P038"/>
    <d v="2024-09-21T00:00:00"/>
    <n v="8"/>
    <n v="39"/>
    <n v="6.4520988609053045E-2"/>
    <s v="Widget AL"/>
    <s v="Electronics"/>
    <s v="S008"/>
    <n v="19.5"/>
    <s v="Auto Electronics Pro"/>
    <s v="Daniel Evans"/>
    <s v="daniel@autoelectronics.com"/>
    <s v="Detroit"/>
    <s v="MI"/>
    <n v="312"/>
    <n v="291.86945155397547"/>
  </r>
  <r>
    <s v="C094"/>
    <s v="Dan Lee"/>
    <n v="18"/>
    <x v="0"/>
    <s v="West Coast"/>
    <n v="5479"/>
    <s v="P025"/>
    <d v="2024-09-21T00:00:00"/>
    <n v="7"/>
    <n v="65"/>
    <n v="6.2144582315633905E-2"/>
    <s v="Device Y"/>
    <s v="Electronics"/>
    <s v="S005"/>
    <n v="32.5"/>
    <s v="Office Tech Depot"/>
    <s v="Kevin Lee"/>
    <s v="kevin@officetechdepot.com"/>
    <s v="Chicago"/>
    <s v="IL"/>
    <n v="455"/>
    <n v="426.72421504638658"/>
  </r>
  <r>
    <s v="C148"/>
    <s v="Bob Brown"/>
    <n v="64"/>
    <x v="0"/>
    <s v="South"/>
    <n v="5480"/>
    <s v="P034"/>
    <d v="2024-09-21T00:00:00"/>
    <n v="3"/>
    <n v="9.5"/>
    <n v="3.368753143722153E-2"/>
    <s v="Accessory AH"/>
    <s v="Accessories"/>
    <s v="S004"/>
    <n v="4.75"/>
    <s v="Smart Home Essentials"/>
    <s v="Sarah Davis"/>
    <s v="sarah@smarthomeessentials.com"/>
    <s v="Dallas"/>
    <s v="TX"/>
    <n v="28.5"/>
    <n v="27.539905354039185"/>
  </r>
  <r>
    <s v="C030"/>
    <s v="Leo Carter"/>
    <n v="54"/>
    <x v="1"/>
    <s v="East Coast"/>
    <n v="5481"/>
    <s v="P007"/>
    <d v="2024-09-21T00:00:00"/>
    <n v="1"/>
    <n v="90"/>
    <n v="5.6119713695448395E-2"/>
    <s v="Appliance G"/>
    <s v="Home Appliances"/>
    <s v="S007"/>
    <n v="45"/>
    <s v="HealthTech Supplies"/>
    <s v="Peter Clark"/>
    <s v="peter@healthtech.com"/>
    <s v="Miami"/>
    <s v="FL"/>
    <n v="90"/>
    <n v="84.949225767409644"/>
  </r>
  <r>
    <s v="C113"/>
    <s v="Paul Brown"/>
    <n v="64"/>
    <x v="0"/>
    <s v="South"/>
    <n v="5482"/>
    <s v="P047"/>
    <d v="2024-09-21T00:00:00"/>
    <n v="2"/>
    <n v="82.5"/>
    <n v="8.9689491748179417E-3"/>
    <s v="Appliance AU"/>
    <s v="Home Appliances"/>
    <s v="S007"/>
    <n v="41.25"/>
    <s v="HealthTech Supplies"/>
    <s v="Peter Clark"/>
    <s v="peter@healthtech.com"/>
    <s v="Miami"/>
    <s v="FL"/>
    <n v="165"/>
    <n v="163.52012338615503"/>
  </r>
  <r>
    <s v="C135"/>
    <s v="Rachel Young"/>
    <n v="41"/>
    <x v="0"/>
    <s v="West Coast"/>
    <n v="5483"/>
    <s v="P051"/>
    <d v="2024-09-21T00:00:00"/>
    <n v="6"/>
    <n v="31.5"/>
    <n v="4.8339493862069184E-2"/>
    <s v="Widget AY"/>
    <s v="Electronics"/>
    <s v="S001"/>
    <n v="15.75"/>
    <s v="Gadget World"/>
    <s v="Emily Rose"/>
    <s v="emily@gadgetworld.com"/>
    <s v="New York"/>
    <s v="NY"/>
    <n v="189"/>
    <n v="179.86383566006893"/>
  </r>
  <r>
    <s v="C139"/>
    <s v="Nina Young"/>
    <n v="53"/>
    <x v="1"/>
    <s v="North"/>
    <n v="5484"/>
    <s v="P019"/>
    <d v="2024-09-21T00:00:00"/>
    <n v="1"/>
    <n v="38"/>
    <n v="5.8964681727431516E-2"/>
    <s v="Tool S"/>
    <s v="Hardware"/>
    <s v="S009"/>
    <n v="19"/>
    <s v="Gourmet Gadgets"/>
    <s v="Alice Brown"/>
    <s v="alice@gourmetgadgets.com"/>
    <s v="Seattle"/>
    <s v="WA"/>
    <n v="38"/>
    <n v="35.759342094357599"/>
  </r>
  <r>
    <s v="C128"/>
    <s v="Xander Carter"/>
    <n v="42"/>
    <x v="1"/>
    <s v="Midwest"/>
    <n v="5485"/>
    <s v="P012"/>
    <d v="2024-09-21T00:00:00"/>
    <n v="3"/>
    <n v="44"/>
    <n v="8.1897644191970043E-2"/>
    <s v="Gadget L"/>
    <s v="Home Appliances"/>
    <s v="S002"/>
    <n v="22"/>
    <s v="Tech Gear Co."/>
    <s v="John Taylor"/>
    <s v="john@techgear.com"/>
    <s v="Los Angeles"/>
    <s v="CA"/>
    <n v="132"/>
    <n v="121.18951096665995"/>
  </r>
  <r>
    <s v="C017"/>
    <s v="Mia Brown"/>
    <n v="55"/>
    <x v="1"/>
    <s v="West Coast"/>
    <n v="5486"/>
    <s v="P041"/>
    <d v="2024-09-21T00:00:00"/>
    <n v="3"/>
    <n v="33.5"/>
    <n v="5.7996431503199643E-2"/>
    <s v="Widget AO"/>
    <s v="Electronics"/>
    <s v="S001"/>
    <n v="16.75"/>
    <s v="Gadget World"/>
    <s v="Emily Rose"/>
    <s v="emily@gadgetworld.com"/>
    <s v="New York"/>
    <s v="NY"/>
    <n v="100.5"/>
    <n v="94.671358633928435"/>
  </r>
  <r>
    <s v="C060"/>
    <s v="Alice Adams"/>
    <n v="38"/>
    <x v="1"/>
    <s v="East Coast"/>
    <n v="5487"/>
    <s v="P026"/>
    <d v="2024-09-21T00:00:00"/>
    <n v="5"/>
    <n v="22"/>
    <n v="8.0357296289373797E-2"/>
    <s v="Item Z"/>
    <s v="Office Supplies"/>
    <s v="S006"/>
    <n v="11"/>
    <s v="Eco Electronics"/>
    <s v="Linda Parker"/>
    <s v="linda@ecoelectronics.com"/>
    <s v="Portland"/>
    <s v="OR"/>
    <n v="110"/>
    <n v="101.16069740816889"/>
  </r>
  <r>
    <s v="C050"/>
    <s v="Emily Lee"/>
    <n v="70"/>
    <x v="1"/>
    <s v="East Coast"/>
    <n v="5488"/>
    <s v="P038"/>
    <d v="2024-09-21T00:00:00"/>
    <n v="8"/>
    <n v="39"/>
    <n v="2.5497928663858152E-2"/>
    <s v="Widget AL"/>
    <s v="Electronics"/>
    <s v="S008"/>
    <n v="19.5"/>
    <s v="Auto Electronics Pro"/>
    <s v="Daniel Evans"/>
    <s v="daniel@autoelectronics.com"/>
    <s v="Detroit"/>
    <s v="MI"/>
    <n v="312"/>
    <n v="304.04464625687626"/>
  </r>
  <r>
    <s v="C150"/>
    <s v="Wendy Lee"/>
    <n v="24"/>
    <x v="1"/>
    <s v="South"/>
    <n v="5489"/>
    <s v="P010"/>
    <d v="2024-09-22T00:00:00"/>
    <n v="1"/>
    <n v="15"/>
    <n v="2.9946304585219508E-2"/>
    <s v="Accessory J"/>
    <s v="Accessories"/>
    <s v="S010"/>
    <n v="7.5"/>
    <s v="Sports Tech Gear"/>
    <s v="Michael Harris"/>
    <s v="michael@sportstechgear.com"/>
    <s v="Denver"/>
    <s v="CO"/>
    <n v="15"/>
    <n v="14.550805431221708"/>
  </r>
  <r>
    <s v="C143"/>
    <s v="Yara Hall"/>
    <n v="19"/>
    <x v="0"/>
    <s v="Midwest"/>
    <n v="5490"/>
    <s v="P032"/>
    <d v="2024-09-22T00:00:00"/>
    <n v="8"/>
    <n v="48"/>
    <n v="8.3961892308093145E-4"/>
    <s v="Gadget AF"/>
    <s v="Home Appliances"/>
    <s v="S002"/>
    <n v="24"/>
    <s v="Tech Gear Co."/>
    <s v="John Taylor"/>
    <s v="john@techgear.com"/>
    <s v="Los Angeles"/>
    <s v="CA"/>
    <n v="384"/>
    <n v="383.67758633353691"/>
  </r>
  <r>
    <s v="C074"/>
    <s v="Carol Parker"/>
    <n v="32"/>
    <x v="1"/>
    <s v="South"/>
    <n v="5491"/>
    <s v="P038"/>
    <d v="2024-09-22T00:00:00"/>
    <n v="6"/>
    <n v="39"/>
    <n v="7.4158787822068806E-2"/>
    <s v="Widget AL"/>
    <s v="Electronics"/>
    <s v="S008"/>
    <n v="19.5"/>
    <s v="Auto Electronics Pro"/>
    <s v="Daniel Evans"/>
    <s v="daniel@autoelectronics.com"/>
    <s v="Detroit"/>
    <s v="MI"/>
    <n v="234"/>
    <n v="216.64684364963591"/>
  </r>
  <r>
    <s v="C082"/>
    <s v="Quinn Lee"/>
    <n v="34"/>
    <x v="1"/>
    <s v="South"/>
    <n v="5492"/>
    <s v="P001"/>
    <d v="2024-09-22T00:00:00"/>
    <n v="7"/>
    <n v="30"/>
    <n v="9.6057571779413098E-2"/>
    <s v="Widget A"/>
    <s v="Electronics"/>
    <s v="S001"/>
    <n v="15"/>
    <s v="Gadget World"/>
    <s v="Emily Rose"/>
    <s v="emily@gadgetworld.com"/>
    <s v="New York"/>
    <s v="NY"/>
    <n v="210"/>
    <n v="189.82790992632326"/>
  </r>
  <r>
    <s v="C009"/>
    <s v="Tina Brown"/>
    <n v="40"/>
    <x v="1"/>
    <s v="East Coast"/>
    <n v="5493"/>
    <s v="P026"/>
    <d v="2024-09-22T00:00:00"/>
    <n v="1"/>
    <n v="22"/>
    <n v="8.0867384373223355E-2"/>
    <s v="Item Z"/>
    <s v="Office Supplies"/>
    <s v="S006"/>
    <n v="11"/>
    <s v="Eco Electronics"/>
    <s v="Linda Parker"/>
    <s v="linda@ecoelectronics.com"/>
    <s v="Portland"/>
    <s v="OR"/>
    <n v="22"/>
    <n v="20.220917543789085"/>
  </r>
  <r>
    <s v="C141"/>
    <s v="Mia Smith"/>
    <n v="43"/>
    <x v="0"/>
    <s v="Midwest"/>
    <n v="5494"/>
    <s v="P036"/>
    <d v="2024-09-22T00:00:00"/>
    <n v="9"/>
    <n v="26.5"/>
    <n v="5.454351894017833E-2"/>
    <s v="Item AJ"/>
    <s v="Office Supplies"/>
    <s v="S006"/>
    <n v="13.25"/>
    <s v="Eco Electronics"/>
    <s v="Linda Parker"/>
    <s v="linda@ecoelectronics.com"/>
    <s v="Portland"/>
    <s v="OR"/>
    <n v="238.5"/>
    <n v="225.49137073276748"/>
  </r>
  <r>
    <s v="C032"/>
    <s v="Bob Allen"/>
    <n v="34"/>
    <x v="0"/>
    <s v="North"/>
    <n v="5495"/>
    <s v="P027"/>
    <d v="2024-09-22T00:00:00"/>
    <n v="5"/>
    <n v="85"/>
    <n v="7.472568989525856E-2"/>
    <s v="Appliance AA"/>
    <s v="Home Appliances"/>
    <s v="S007"/>
    <n v="42.5"/>
    <s v="HealthTech Supplies"/>
    <s v="Peter Clark"/>
    <s v="peter@healthtech.com"/>
    <s v="Miami"/>
    <s v="FL"/>
    <n v="425"/>
    <n v="393.24158179451513"/>
  </r>
  <r>
    <s v="C012"/>
    <s v="Frank Young"/>
    <n v="23"/>
    <x v="0"/>
    <s v="South"/>
    <n v="5496"/>
    <s v="P013"/>
    <d v="2024-09-22T00:00:00"/>
    <n v="2"/>
    <n v="23"/>
    <n v="7.9222331909567373E-2"/>
    <s v="Tool M"/>
    <s v="Hardware"/>
    <s v="S003"/>
    <n v="11.5"/>
    <s v="Circuit Solutions"/>
    <s v="Mark Johnson"/>
    <s v="mark@circuitsolutions.com"/>
    <s v="San Francisco"/>
    <s v="CA"/>
    <n v="46"/>
    <n v="42.355772732159899"/>
  </r>
  <r>
    <s v="C011"/>
    <s v="Frank Wright"/>
    <n v="55"/>
    <x v="1"/>
    <s v="North"/>
    <n v="5497"/>
    <s v="P011"/>
    <d v="2024-09-22T00:00:00"/>
    <n v="3"/>
    <n v="32"/>
    <n v="3.1348943036455482E-2"/>
    <s v="Widget K"/>
    <s v="Electronics"/>
    <s v="S001"/>
    <n v="16"/>
    <s v="Gadget World"/>
    <s v="Emily Rose"/>
    <s v="emily@gadgetworld.com"/>
    <s v="New York"/>
    <s v="NY"/>
    <n v="96"/>
    <n v="92.99050146850027"/>
  </r>
  <r>
    <s v="C105"/>
    <s v="Tina Young"/>
    <n v="52"/>
    <x v="0"/>
    <s v="West Coast"/>
    <n v="5498"/>
    <s v="P028"/>
    <d v="2024-09-22T00:00:00"/>
    <n v="2"/>
    <n v="46"/>
    <n v="9.2221139410866904E-2"/>
    <s v="Widget AB"/>
    <s v="Electronics"/>
    <s v="S008"/>
    <n v="23"/>
    <s v="Auto Electronics Pro"/>
    <s v="Daniel Evans"/>
    <s v="daniel@autoelectronics.com"/>
    <s v="Detroit"/>
    <s v="MI"/>
    <n v="92"/>
    <n v="83.515655174200248"/>
  </r>
  <r>
    <s v="C096"/>
    <s v="Quinn Hall"/>
    <n v="59"/>
    <x v="0"/>
    <s v="South"/>
    <n v="5499"/>
    <s v="P010"/>
    <d v="2024-09-22T00:00:00"/>
    <n v="2"/>
    <n v="15"/>
    <n v="5.205737716286038E-2"/>
    <s v="Accessory J"/>
    <s v="Accessories"/>
    <s v="S010"/>
    <n v="7.5"/>
    <s v="Sports Tech Gear"/>
    <s v="Michael Harris"/>
    <s v="michael@sportstechgear.com"/>
    <s v="Denver"/>
    <s v="CO"/>
    <n v="30"/>
    <n v="28.438278685114188"/>
  </r>
  <r>
    <s v="C084"/>
    <s v="Frank Brown"/>
    <n v="36"/>
    <x v="1"/>
    <s v="East Coast"/>
    <n v="5500"/>
    <s v="P035"/>
    <d v="2024-09-22T00:00:00"/>
    <n v="4"/>
    <n v="63"/>
    <n v="9.5705878283864468E-2"/>
    <s v="Device AI"/>
    <s v="Electronics"/>
    <s v="S005"/>
    <n v="31.5"/>
    <s v="Office Tech Depot"/>
    <s v="Kevin Lee"/>
    <s v="kevin@officetechdepot.com"/>
    <s v="Chicago"/>
    <s v="IL"/>
    <n v="252"/>
    <n v="227.88211867246616"/>
  </r>
  <r>
    <s v="C048"/>
    <s v="Yara Walker"/>
    <n v="21"/>
    <x v="1"/>
    <s v="North"/>
    <n v="5501"/>
    <s v="P034"/>
    <d v="2024-09-22T00:00:00"/>
    <n v="2"/>
    <n v="9.5"/>
    <n v="3.3620099768918887E-2"/>
    <s v="Accessory AH"/>
    <s v="Accessories"/>
    <s v="S004"/>
    <n v="4.75"/>
    <s v="Smart Home Essentials"/>
    <s v="Sarah Davis"/>
    <s v="sarah@smarthomeessentials.com"/>
    <s v="Dallas"/>
    <s v="TX"/>
    <n v="19"/>
    <n v="18.361218104390542"/>
  </r>
  <r>
    <s v="C023"/>
    <s v="Uma Hall"/>
    <n v="65"/>
    <x v="1"/>
    <s v="North"/>
    <n v="5502"/>
    <s v="P021"/>
    <d v="2024-09-22T00:00:00"/>
    <n v="9"/>
    <n v="34"/>
    <n v="6.0021328855941275E-2"/>
    <s v="Widget U"/>
    <s v="Electronics"/>
    <s v="S001"/>
    <n v="17"/>
    <s v="Gadget World"/>
    <s v="Emily Rose"/>
    <s v="emily@gadgetworld.com"/>
    <s v="New York"/>
    <s v="NY"/>
    <n v="306"/>
    <n v="287.63347337008196"/>
  </r>
  <r>
    <s v="C129"/>
    <s v="Xander Jones"/>
    <n v="20"/>
    <x v="0"/>
    <s v="North"/>
    <n v="5503"/>
    <s v="P010"/>
    <d v="2024-09-23T00:00:00"/>
    <n v="9"/>
    <n v="15"/>
    <n v="5.5904342700068402E-2"/>
    <s v="Accessory J"/>
    <s v="Accessories"/>
    <s v="S010"/>
    <n v="7.5"/>
    <s v="Sports Tech Gear"/>
    <s v="Michael Harris"/>
    <s v="michael@sportstechgear.com"/>
    <s v="Denver"/>
    <s v="CO"/>
    <n v="135"/>
    <n v="127.45291373549077"/>
  </r>
  <r>
    <s v="C056"/>
    <s v="Carol Lee"/>
    <n v="20"/>
    <x v="0"/>
    <s v="Midwest"/>
    <n v="5504"/>
    <s v="P025"/>
    <d v="2024-09-23T00:00:00"/>
    <n v="4"/>
    <n v="65"/>
    <n v="3.5972744159400029E-2"/>
    <s v="Device Y"/>
    <s v="Electronics"/>
    <s v="S005"/>
    <n v="32.5"/>
    <s v="Office Tech Depot"/>
    <s v="Kevin Lee"/>
    <s v="kevin@officetechdepot.com"/>
    <s v="Chicago"/>
    <s v="IL"/>
    <n v="260"/>
    <n v="250.64708651855599"/>
  </r>
  <r>
    <s v="C083"/>
    <s v="Emily Brown"/>
    <n v="44"/>
    <x v="1"/>
    <s v="East Coast"/>
    <n v="5505"/>
    <s v="P016"/>
    <d v="2024-09-23T00:00:00"/>
    <n v="1"/>
    <n v="26"/>
    <n v="6.085291737538874E-2"/>
    <s v="Item P"/>
    <s v="Office Supplies"/>
    <s v="S006"/>
    <n v="13"/>
    <s v="Eco Electronics"/>
    <s v="Linda Parker"/>
    <s v="linda@ecoelectronics.com"/>
    <s v="Portland"/>
    <s v="OR"/>
    <n v="26"/>
    <n v="24.417824148239895"/>
  </r>
  <r>
    <s v="C131"/>
    <s v="Uma Young"/>
    <n v="43"/>
    <x v="0"/>
    <s v="Midwest"/>
    <n v="5506"/>
    <s v="P033"/>
    <d v="2024-09-23T00:00:00"/>
    <n v="8"/>
    <n v="21"/>
    <n v="9.2907082563796883E-3"/>
    <s v="Tool AG"/>
    <s v="Hardware"/>
    <s v="S003"/>
    <n v="10.5"/>
    <s v="Circuit Solutions"/>
    <s v="Mark Johnson"/>
    <s v="mark@circuitsolutions.com"/>
    <s v="San Francisco"/>
    <s v="CA"/>
    <n v="168"/>
    <n v="166.43916101292822"/>
  </r>
  <r>
    <s v="C054"/>
    <s v="Alice Allen"/>
    <n v="62"/>
    <x v="0"/>
    <s v="Midwest"/>
    <n v="5507"/>
    <s v="P025"/>
    <d v="2024-09-23T00:00:00"/>
    <n v="1"/>
    <n v="65"/>
    <n v="4.4520868853627375E-2"/>
    <s v="Device Y"/>
    <s v="Electronics"/>
    <s v="S005"/>
    <n v="32.5"/>
    <s v="Office Tech Depot"/>
    <s v="Kevin Lee"/>
    <s v="kevin@officetechdepot.com"/>
    <s v="Chicago"/>
    <s v="IL"/>
    <n v="65"/>
    <n v="62.106143524514223"/>
  </r>
  <r>
    <s v="C071"/>
    <s v="Paul Lee"/>
    <n v="19"/>
    <x v="0"/>
    <s v="West Coast"/>
    <n v="5508"/>
    <s v="P043"/>
    <d v="2024-09-23T00:00:00"/>
    <n v="2"/>
    <n v="28"/>
    <n v="6.4842301457809934E-2"/>
    <s v="Tool AQ"/>
    <s v="Hardware"/>
    <s v="S003"/>
    <n v="14"/>
    <s v="Circuit Solutions"/>
    <s v="Mark Johnson"/>
    <s v="mark@circuitsolutions.com"/>
    <s v="San Francisco"/>
    <s v="CA"/>
    <n v="56"/>
    <n v="52.368831118362642"/>
  </r>
  <r>
    <s v="C057"/>
    <s v="Sam Hall"/>
    <n v="51"/>
    <x v="1"/>
    <s v="North"/>
    <n v="5509"/>
    <s v="P027"/>
    <d v="2024-09-23T00:00:00"/>
    <n v="1"/>
    <n v="85"/>
    <n v="1.5062108599918456E-2"/>
    <s v="Appliance AA"/>
    <s v="Home Appliances"/>
    <s v="S007"/>
    <n v="42.5"/>
    <s v="HealthTech Supplies"/>
    <s v="Peter Clark"/>
    <s v="peter@healthtech.com"/>
    <s v="Miami"/>
    <s v="FL"/>
    <n v="85"/>
    <n v="83.719720769006926"/>
  </r>
  <r>
    <s v="C119"/>
    <s v="Zoe Hill"/>
    <n v="41"/>
    <x v="0"/>
    <s v="Midwest"/>
    <n v="5510"/>
    <s v="P043"/>
    <d v="2024-09-23T00:00:00"/>
    <n v="9"/>
    <n v="28"/>
    <n v="7.5065813460206937E-2"/>
    <s v="Tool AQ"/>
    <s v="Hardware"/>
    <s v="S003"/>
    <n v="14"/>
    <s v="Circuit Solutions"/>
    <s v="Mark Johnson"/>
    <s v="mark@circuitsolutions.com"/>
    <s v="San Francisco"/>
    <s v="CA"/>
    <n v="252"/>
    <n v="233.08341500802786"/>
  </r>
  <r>
    <s v="C095"/>
    <s v="Tina Taylor"/>
    <n v="52"/>
    <x v="0"/>
    <s v="South"/>
    <n v="5511"/>
    <s v="P033"/>
    <d v="2024-09-23T00:00:00"/>
    <n v="4"/>
    <n v="21"/>
    <n v="7.576121798368296E-2"/>
    <s v="Tool AG"/>
    <s v="Hardware"/>
    <s v="S003"/>
    <n v="10.5"/>
    <s v="Circuit Solutions"/>
    <s v="Mark Johnson"/>
    <s v="mark@circuitsolutions.com"/>
    <s v="San Francisco"/>
    <s v="CA"/>
    <n v="84"/>
    <n v="77.636057689370631"/>
  </r>
  <r>
    <s v="C032"/>
    <s v="Bob Allen"/>
    <n v="34"/>
    <x v="0"/>
    <s v="North"/>
    <n v="5512"/>
    <s v="P021"/>
    <d v="2024-09-23T00:00:00"/>
    <n v="7"/>
    <n v="34"/>
    <n v="1.9826266479092726E-2"/>
    <s v="Widget U"/>
    <s v="Electronics"/>
    <s v="S001"/>
    <n v="17"/>
    <s v="Gadget World"/>
    <s v="Emily Rose"/>
    <s v="emily@gadgetworld.com"/>
    <s v="New York"/>
    <s v="NY"/>
    <n v="238"/>
    <n v="233.28134857797593"/>
  </r>
  <r>
    <s v="C110"/>
    <s v="Zoe Young"/>
    <n v="55"/>
    <x v="1"/>
    <s v="West Coast"/>
    <n v="5513"/>
    <s v="P011"/>
    <d v="2024-09-23T00:00:00"/>
    <n v="6"/>
    <n v="32"/>
    <n v="2.7830138474730315E-2"/>
    <s v="Widget K"/>
    <s v="Electronics"/>
    <s v="S001"/>
    <n v="16"/>
    <s v="Gadget World"/>
    <s v="Emily Rose"/>
    <s v="emily@gadgetworld.com"/>
    <s v="New York"/>
    <s v="NY"/>
    <n v="192"/>
    <n v="186.65661341285178"/>
  </r>
  <r>
    <s v="C066"/>
    <s v="Sam Brown"/>
    <n v="32"/>
    <x v="1"/>
    <s v="South"/>
    <n v="5514"/>
    <s v="P053"/>
    <d v="2024-09-23T00:00:00"/>
    <n v="3"/>
    <n v="22.5"/>
    <n v="9.2226897219310919E-2"/>
    <s v="Tool BA"/>
    <s v="Hardware"/>
    <s v="S003"/>
    <n v="11.25"/>
    <s v="Circuit Solutions"/>
    <s v="Mark Johnson"/>
    <s v="mark@circuitsolutions.com"/>
    <s v="San Francisco"/>
    <s v="CA"/>
    <n v="67.5"/>
    <n v="61.274684437696514"/>
  </r>
  <r>
    <s v="C036"/>
    <s v="Uma Brown"/>
    <n v="39"/>
    <x v="1"/>
    <s v="North"/>
    <n v="5515"/>
    <s v="P046"/>
    <d v="2024-09-23T00:00:00"/>
    <n v="7"/>
    <n v="25.5"/>
    <n v="5.3526051453610252E-2"/>
    <s v="Item AT"/>
    <s v="Office Supplies"/>
    <s v="S006"/>
    <n v="12.75"/>
    <s v="Eco Electronics"/>
    <s v="Linda Parker"/>
    <s v="linda@ecoelectronics.com"/>
    <s v="Portland"/>
    <s v="OR"/>
    <n v="178.5"/>
    <n v="168.94559981553056"/>
  </r>
  <r>
    <s v="C017"/>
    <s v="Mia Brown"/>
    <n v="55"/>
    <x v="1"/>
    <s v="West Coast"/>
    <n v="5516"/>
    <s v="P033"/>
    <d v="2024-09-23T00:00:00"/>
    <n v="9"/>
    <n v="21"/>
    <n v="8.1048448366712156E-2"/>
    <s v="Tool AG"/>
    <s v="Hardware"/>
    <s v="S003"/>
    <n v="10.5"/>
    <s v="Circuit Solutions"/>
    <s v="Mark Johnson"/>
    <s v="mark@circuitsolutions.com"/>
    <s v="San Francisco"/>
    <s v="CA"/>
    <n v="189"/>
    <n v="173.6818432586914"/>
  </r>
  <r>
    <s v="C041"/>
    <s v="Carol Jones"/>
    <n v="40"/>
    <x v="0"/>
    <s v="West Coast"/>
    <n v="5517"/>
    <s v="P025"/>
    <d v="2024-09-23T00:00:00"/>
    <n v="4"/>
    <n v="65"/>
    <n v="8.8804044291418735E-2"/>
    <s v="Device Y"/>
    <s v="Electronics"/>
    <s v="S005"/>
    <n v="32.5"/>
    <s v="Office Tech Depot"/>
    <s v="Kevin Lee"/>
    <s v="kevin@officetechdepot.com"/>
    <s v="Chicago"/>
    <s v="IL"/>
    <n v="260"/>
    <n v="236.91094848423114"/>
  </r>
  <r>
    <s v="C142"/>
    <s v="Henry Hill"/>
    <n v="36"/>
    <x v="1"/>
    <s v="Midwest"/>
    <n v="5518"/>
    <s v="P019"/>
    <d v="2024-09-23T00:00:00"/>
    <n v="8"/>
    <n v="38"/>
    <n v="8.2928184305538499E-3"/>
    <s v="Tool S"/>
    <s v="Hardware"/>
    <s v="S009"/>
    <n v="19"/>
    <s v="Gourmet Gadgets"/>
    <s v="Alice Brown"/>
    <s v="alice@gourmetgadgets.com"/>
    <s v="Seattle"/>
    <s v="WA"/>
    <n v="304"/>
    <n v="301.47898319711163"/>
  </r>
  <r>
    <s v="C150"/>
    <s v="Wendy Lee"/>
    <n v="24"/>
    <x v="1"/>
    <s v="South"/>
    <n v="5519"/>
    <s v="P008"/>
    <d v="2024-09-24T00:00:00"/>
    <n v="4"/>
    <n v="40"/>
    <n v="6.9906652002550251E-2"/>
    <s v="Widget H"/>
    <s v="Electronics"/>
    <s v="S008"/>
    <n v="20"/>
    <s v="Auto Electronics Pro"/>
    <s v="Daniel Evans"/>
    <s v="daniel@autoelectronics.com"/>
    <s v="Detroit"/>
    <s v="MI"/>
    <n v="160"/>
    <n v="148.81493567959197"/>
  </r>
  <r>
    <s v="C131"/>
    <s v="Uma Young"/>
    <n v="43"/>
    <x v="0"/>
    <s v="Midwest"/>
    <n v="5520"/>
    <s v="P026"/>
    <d v="2024-09-24T00:00:00"/>
    <n v="7"/>
    <n v="22"/>
    <n v="2.155244247589351E-2"/>
    <s v="Item Z"/>
    <s v="Office Supplies"/>
    <s v="S006"/>
    <n v="11"/>
    <s v="Eco Electronics"/>
    <s v="Linda Parker"/>
    <s v="linda@ecoelectronics.com"/>
    <s v="Portland"/>
    <s v="OR"/>
    <n v="154"/>
    <n v="150.68092385871239"/>
  </r>
  <r>
    <s v="C111"/>
    <s v="Grace Walker"/>
    <n v="21"/>
    <x v="0"/>
    <s v="Midwest"/>
    <n v="5521"/>
    <s v="P035"/>
    <d v="2024-09-24T00:00:00"/>
    <n v="6"/>
    <n v="63"/>
    <n v="8.2614565051910893E-2"/>
    <s v="Device AI"/>
    <s v="Electronics"/>
    <s v="S005"/>
    <n v="31.5"/>
    <s v="Office Tech Depot"/>
    <s v="Kevin Lee"/>
    <s v="kevin@officetechdepot.com"/>
    <s v="Chicago"/>
    <s v="IL"/>
    <n v="378"/>
    <n v="346.77169441037768"/>
  </r>
  <r>
    <s v="C118"/>
    <s v="Jack Adams"/>
    <n v="53"/>
    <x v="1"/>
    <s v="Midwest"/>
    <n v="5522"/>
    <s v="P018"/>
    <d v="2024-09-24T00:00:00"/>
    <n v="4"/>
    <n v="43"/>
    <n v="7.3436311527297876E-2"/>
    <s v="Widget R"/>
    <s v="Electronics"/>
    <s v="S008"/>
    <n v="21.5"/>
    <s v="Auto Electronics Pro"/>
    <s v="Daniel Evans"/>
    <s v="daniel@autoelectronics.com"/>
    <s v="Detroit"/>
    <s v="MI"/>
    <n v="172"/>
    <n v="159.36895441730476"/>
  </r>
  <r>
    <s v="C042"/>
    <s v="Quinn Adams"/>
    <n v="24"/>
    <x v="0"/>
    <s v="North"/>
    <n v="5523"/>
    <s v="P042"/>
    <d v="2024-09-24T00:00:00"/>
    <n v="7"/>
    <n v="53"/>
    <n v="4.1766836715153938E-2"/>
    <s v="Gadget AP"/>
    <s v="Home Appliances"/>
    <s v="S002"/>
    <n v="26.5"/>
    <s v="Tech Gear Co."/>
    <s v="John Taylor"/>
    <s v="john@techgear.com"/>
    <s v="Los Angeles"/>
    <s v="CA"/>
    <n v="371"/>
    <n v="355.50450357867788"/>
  </r>
  <r>
    <s v="C060"/>
    <s v="Alice Adams"/>
    <n v="38"/>
    <x v="1"/>
    <s v="East Coast"/>
    <n v="5524"/>
    <s v="P043"/>
    <d v="2024-09-24T00:00:00"/>
    <n v="5"/>
    <n v="28"/>
    <n v="5.7339566752425734E-2"/>
    <s v="Tool AQ"/>
    <s v="Hardware"/>
    <s v="S003"/>
    <n v="14"/>
    <s v="Circuit Solutions"/>
    <s v="Mark Johnson"/>
    <s v="mark@circuitsolutions.com"/>
    <s v="San Francisco"/>
    <s v="CA"/>
    <n v="140"/>
    <n v="131.97246065466041"/>
  </r>
  <r>
    <s v="C034"/>
    <s v="Alice King"/>
    <n v="23"/>
    <x v="0"/>
    <s v="East Coast"/>
    <n v="5525"/>
    <s v="P015"/>
    <d v="2024-09-24T00:00:00"/>
    <n v="10"/>
    <n v="70"/>
    <n v="8.7829366726931701E-2"/>
    <s v="Device O"/>
    <s v="Electronics"/>
    <s v="S005"/>
    <n v="35"/>
    <s v="Office Tech Depot"/>
    <s v="Kevin Lee"/>
    <s v="kevin@officetechdepot.com"/>
    <s v="Chicago"/>
    <s v="IL"/>
    <n v="700"/>
    <n v="638.51944329114781"/>
  </r>
  <r>
    <s v="C007"/>
    <s v="Emily Adams"/>
    <n v="62"/>
    <x v="0"/>
    <s v="West Coast"/>
    <n v="5526"/>
    <s v="P043"/>
    <d v="2024-09-24T00:00:00"/>
    <n v="4"/>
    <n v="28"/>
    <n v="2.0025378342967328E-2"/>
    <s v="Tool AQ"/>
    <s v="Hardware"/>
    <s v="S003"/>
    <n v="14"/>
    <s v="Circuit Solutions"/>
    <s v="Mark Johnson"/>
    <s v="mark@circuitsolutions.com"/>
    <s v="San Francisco"/>
    <s v="CA"/>
    <n v="112"/>
    <n v="109.75715762558767"/>
  </r>
  <r>
    <s v="C104"/>
    <s v="Bob Young"/>
    <n v="48"/>
    <x v="0"/>
    <s v="West Coast"/>
    <n v="5527"/>
    <s v="P026"/>
    <d v="2024-09-24T00:00:00"/>
    <n v="4"/>
    <n v="22"/>
    <n v="4.2568417839927979E-2"/>
    <s v="Item Z"/>
    <s v="Office Supplies"/>
    <s v="S006"/>
    <n v="11"/>
    <s v="Eco Electronics"/>
    <s v="Linda Parker"/>
    <s v="linda@ecoelectronics.com"/>
    <s v="Portland"/>
    <s v="OR"/>
    <n v="88"/>
    <n v="84.253979230086344"/>
  </r>
  <r>
    <s v="C042"/>
    <s v="Quinn Adams"/>
    <n v="24"/>
    <x v="0"/>
    <s v="North"/>
    <n v="5528"/>
    <s v="P008"/>
    <d v="2024-09-24T00:00:00"/>
    <n v="6"/>
    <n v="40"/>
    <n v="6.1189804162881972E-2"/>
    <s v="Widget H"/>
    <s v="Electronics"/>
    <s v="S008"/>
    <n v="20"/>
    <s v="Auto Electronics Pro"/>
    <s v="Daniel Evans"/>
    <s v="daniel@autoelectronics.com"/>
    <s v="Detroit"/>
    <s v="MI"/>
    <n v="240"/>
    <n v="225.31444700090833"/>
  </r>
  <r>
    <s v="C116"/>
    <s v="Carol Baker"/>
    <n v="62"/>
    <x v="1"/>
    <s v="Midwest"/>
    <n v="5529"/>
    <s v="P044"/>
    <d v="2024-09-24T00:00:00"/>
    <n v="6"/>
    <n v="10.5"/>
    <n v="5.7919896936885873E-2"/>
    <s v="Accessory AR"/>
    <s v="Accessories"/>
    <s v="S004"/>
    <n v="5.25"/>
    <s v="Smart Home Essentials"/>
    <s v="Sarah Davis"/>
    <s v="sarah@smarthomeessentials.com"/>
    <s v="Dallas"/>
    <s v="TX"/>
    <n v="63"/>
    <n v="59.351046492976188"/>
  </r>
  <r>
    <s v="C010"/>
    <s v="Grace White"/>
    <n v="37"/>
    <x v="0"/>
    <s v="East Coast"/>
    <n v="5530"/>
    <s v="P045"/>
    <d v="2024-09-24T00:00:00"/>
    <n v="1"/>
    <n v="59.5"/>
    <n v="8.5353984331052499E-2"/>
    <s v="Device AS"/>
    <s v="Electronics"/>
    <s v="S005"/>
    <n v="29.75"/>
    <s v="Office Tech Depot"/>
    <s v="Kevin Lee"/>
    <s v="kevin@officetechdepot.com"/>
    <s v="Chicago"/>
    <s v="IL"/>
    <n v="59.5"/>
    <n v="54.421437932302375"/>
  </r>
  <r>
    <s v="C149"/>
    <s v="Frank Carter"/>
    <n v="42"/>
    <x v="0"/>
    <s v="South"/>
    <n v="5531"/>
    <s v="P008"/>
    <d v="2024-09-24T00:00:00"/>
    <n v="4"/>
    <n v="40"/>
    <n v="1.5071052905274796E-2"/>
    <s v="Widget H"/>
    <s v="Electronics"/>
    <s v="S008"/>
    <n v="20"/>
    <s v="Auto Electronics Pro"/>
    <s v="Daniel Evans"/>
    <s v="daniel@autoelectronics.com"/>
    <s v="Detroit"/>
    <s v="MI"/>
    <n v="160"/>
    <n v="157.58863153515603"/>
  </r>
  <r>
    <s v="C031"/>
    <s v="Dan White"/>
    <n v="29"/>
    <x v="0"/>
    <s v="Midwest"/>
    <n v="5532"/>
    <s v="P049"/>
    <d v="2024-09-24T00:00:00"/>
    <n v="7"/>
    <n v="39.5"/>
    <n v="5.3338397835242024E-2"/>
    <s v="Tool AW"/>
    <s v="Hardware"/>
    <s v="S009"/>
    <n v="19.75"/>
    <s v="Gourmet Gadgets"/>
    <s v="Alice Brown"/>
    <s v="alice@gourmetgadgets.com"/>
    <s v="Seattle"/>
    <s v="WA"/>
    <n v="276.5"/>
    <n v="261.75193299855556"/>
  </r>
  <r>
    <s v="C015"/>
    <s v="Henry Parker"/>
    <n v="70"/>
    <x v="0"/>
    <s v="South"/>
    <n v="5533"/>
    <s v="P016"/>
    <d v="2024-09-24T00:00:00"/>
    <n v="2"/>
    <n v="26"/>
    <n v="9.251790566642755E-2"/>
    <s v="Item P"/>
    <s v="Office Supplies"/>
    <s v="S006"/>
    <n v="13"/>
    <s v="Eco Electronics"/>
    <s v="Linda Parker"/>
    <s v="linda@ecoelectronics.com"/>
    <s v="Portland"/>
    <s v="OR"/>
    <n v="52"/>
    <n v="47.189068905345763"/>
  </r>
  <r>
    <s v="C034"/>
    <s v="Alice King"/>
    <n v="23"/>
    <x v="0"/>
    <s v="East Coast"/>
    <n v="5534"/>
    <s v="P029"/>
    <d v="2024-09-24T00:00:00"/>
    <n v="1"/>
    <n v="40"/>
    <n v="7.0499608578196815E-2"/>
    <s v="Tool AC"/>
    <s v="Hardware"/>
    <s v="S009"/>
    <n v="20"/>
    <s v="Gourmet Gadgets"/>
    <s v="Alice Brown"/>
    <s v="alice@gourmetgadgets.com"/>
    <s v="Seattle"/>
    <s v="WA"/>
    <n v="40"/>
    <n v="37.180015656872129"/>
  </r>
  <r>
    <s v="C139"/>
    <s v="Nina Young"/>
    <n v="53"/>
    <x v="1"/>
    <s v="North"/>
    <n v="5535"/>
    <s v="P018"/>
    <d v="2024-09-24T00:00:00"/>
    <n v="3"/>
    <n v="43"/>
    <n v="8.9563558815896116E-2"/>
    <s v="Widget R"/>
    <s v="Electronics"/>
    <s v="S008"/>
    <n v="21.5"/>
    <s v="Auto Electronics Pro"/>
    <s v="Daniel Evans"/>
    <s v="daniel@autoelectronics.com"/>
    <s v="Detroit"/>
    <s v="MI"/>
    <n v="129"/>
    <n v="117.44630091274939"/>
  </r>
  <r>
    <s v="C097"/>
    <s v="Henry Parker"/>
    <n v="18"/>
    <x v="0"/>
    <s v="North"/>
    <n v="5536"/>
    <s v="P034"/>
    <d v="2024-09-25T00:00:00"/>
    <n v="9"/>
    <n v="9.5"/>
    <n v="4.3028729389903778E-2"/>
    <s v="Accessory AH"/>
    <s v="Accessories"/>
    <s v="S004"/>
    <n v="4.75"/>
    <s v="Smart Home Essentials"/>
    <s v="Sarah Davis"/>
    <s v="sarah@smarthomeessentials.com"/>
    <s v="Dallas"/>
    <s v="TX"/>
    <n v="85.5"/>
    <n v="81.821043637163228"/>
  </r>
  <r>
    <s v="C062"/>
    <s v="Henry Parker"/>
    <n v="68"/>
    <x v="1"/>
    <s v="West Coast"/>
    <n v="5537"/>
    <s v="P016"/>
    <d v="2024-09-25T00:00:00"/>
    <n v="2"/>
    <n v="26"/>
    <n v="7.5758277628041548E-2"/>
    <s v="Item P"/>
    <s v="Office Supplies"/>
    <s v="S006"/>
    <n v="13"/>
    <s v="Eco Electronics"/>
    <s v="Linda Parker"/>
    <s v="linda@ecoelectronics.com"/>
    <s v="Portland"/>
    <s v="OR"/>
    <n v="52"/>
    <n v="48.060569563341836"/>
  </r>
  <r>
    <s v="C046"/>
    <s v="Mia Jones"/>
    <n v="56"/>
    <x v="1"/>
    <s v="East Coast"/>
    <n v="5538"/>
    <s v="P004"/>
    <d v="2024-09-25T00:00:00"/>
    <n v="4"/>
    <n v="10"/>
    <n v="1.4199943241450887E-2"/>
    <s v="Accessory D"/>
    <s v="Accessories"/>
    <s v="S004"/>
    <n v="5"/>
    <s v="Smart Home Essentials"/>
    <s v="Sarah Davis"/>
    <s v="sarah@smarthomeessentials.com"/>
    <s v="Dallas"/>
    <s v="TX"/>
    <n v="40"/>
    <n v="39.432002270341968"/>
  </r>
  <r>
    <s v="C148"/>
    <s v="Bob Brown"/>
    <n v="64"/>
    <x v="0"/>
    <s v="South"/>
    <n v="5539"/>
    <s v="P036"/>
    <d v="2024-09-25T00:00:00"/>
    <n v="4"/>
    <n v="26.5"/>
    <n v="9.5748964361067251E-2"/>
    <s v="Item AJ"/>
    <s v="Office Supplies"/>
    <s v="S006"/>
    <n v="13.25"/>
    <s v="Eco Electronics"/>
    <s v="Linda Parker"/>
    <s v="linda@ecoelectronics.com"/>
    <s v="Portland"/>
    <s v="OR"/>
    <n v="106"/>
    <n v="95.850609777726874"/>
  </r>
  <r>
    <s v="C137"/>
    <s v="Uma Young"/>
    <n v="19"/>
    <x v="1"/>
    <s v="East Coast"/>
    <n v="5540"/>
    <s v="P027"/>
    <d v="2024-09-25T00:00:00"/>
    <n v="7"/>
    <n v="85"/>
    <n v="5.2137316624260681E-2"/>
    <s v="Appliance AA"/>
    <s v="Home Appliances"/>
    <s v="S007"/>
    <n v="42.5"/>
    <s v="HealthTech Supplies"/>
    <s v="Peter Clark"/>
    <s v="peter@healthtech.com"/>
    <s v="Miami"/>
    <s v="FL"/>
    <n v="595"/>
    <n v="563.97829660856485"/>
  </r>
  <r>
    <s v="C037"/>
    <s v="Dan White"/>
    <n v="21"/>
    <x v="0"/>
    <s v="Midwest"/>
    <n v="5541"/>
    <s v="P051"/>
    <d v="2024-09-25T00:00:00"/>
    <n v="10"/>
    <n v="31.5"/>
    <n v="8.4809945129683706E-2"/>
    <s v="Widget AY"/>
    <s v="Electronics"/>
    <s v="S001"/>
    <n v="15.75"/>
    <s v="Gadget World"/>
    <s v="Emily Rose"/>
    <s v="emily@gadgetworld.com"/>
    <s v="New York"/>
    <s v="NY"/>
    <n v="315"/>
    <n v="288.28486728414964"/>
  </r>
  <r>
    <s v="C044"/>
    <s v="Oscar Adams"/>
    <n v="21"/>
    <x v="0"/>
    <s v="South"/>
    <n v="5542"/>
    <s v="P042"/>
    <d v="2024-09-25T00:00:00"/>
    <n v="4"/>
    <n v="53"/>
    <n v="5.1839648077724766E-2"/>
    <s v="Gadget AP"/>
    <s v="Home Appliances"/>
    <s v="S002"/>
    <n v="26.5"/>
    <s v="Tech Gear Co."/>
    <s v="John Taylor"/>
    <s v="john@techgear.com"/>
    <s v="Los Angeles"/>
    <s v="CA"/>
    <n v="212"/>
    <n v="201.00999460752234"/>
  </r>
  <r>
    <s v="C092"/>
    <s v="Xander Walker"/>
    <n v="54"/>
    <x v="0"/>
    <s v="North"/>
    <n v="5543"/>
    <s v="P026"/>
    <d v="2024-09-25T00:00:00"/>
    <n v="2"/>
    <n v="22"/>
    <n v="1.3057182875733766E-3"/>
    <s v="Item Z"/>
    <s v="Office Supplies"/>
    <s v="S006"/>
    <n v="11"/>
    <s v="Eco Electronics"/>
    <s v="Linda Parker"/>
    <s v="linda@ecoelectronics.com"/>
    <s v="Portland"/>
    <s v="OR"/>
    <n v="44"/>
    <n v="43.942548395346769"/>
  </r>
  <r>
    <s v="C071"/>
    <s v="Paul Lee"/>
    <n v="19"/>
    <x v="0"/>
    <s v="West Coast"/>
    <n v="5544"/>
    <s v="P035"/>
    <d v="2024-09-25T00:00:00"/>
    <n v="7"/>
    <n v="63"/>
    <n v="3.3332034333184768E-2"/>
    <s v="Device AI"/>
    <s v="Electronics"/>
    <s v="S005"/>
    <n v="31.5"/>
    <s v="Office Tech Depot"/>
    <s v="Kevin Lee"/>
    <s v="kevin@officetechdepot.com"/>
    <s v="Chicago"/>
    <s v="IL"/>
    <n v="441"/>
    <n v="426.30057285906554"/>
  </r>
  <r>
    <s v="C064"/>
    <s v="Frank Clark"/>
    <n v="32"/>
    <x v="1"/>
    <s v="South"/>
    <n v="5545"/>
    <s v="P034"/>
    <d v="2024-09-25T00:00:00"/>
    <n v="2"/>
    <n v="9.5"/>
    <n v="5.6968105793824497E-2"/>
    <s v="Accessory AH"/>
    <s v="Accessories"/>
    <s v="S004"/>
    <n v="4.75"/>
    <s v="Smart Home Essentials"/>
    <s v="Sarah Davis"/>
    <s v="sarah@smarthomeessentials.com"/>
    <s v="Dallas"/>
    <s v="TX"/>
    <n v="19"/>
    <n v="17.917605989917334"/>
  </r>
  <r>
    <s v="C118"/>
    <s v="Jack Adams"/>
    <n v="53"/>
    <x v="1"/>
    <s v="Midwest"/>
    <n v="5546"/>
    <s v="P047"/>
    <d v="2024-09-25T00:00:00"/>
    <n v="8"/>
    <n v="82.5"/>
    <n v="7.257712860090447E-2"/>
    <s v="Appliance AU"/>
    <s v="Home Appliances"/>
    <s v="S007"/>
    <n v="41.25"/>
    <s v="HealthTech Supplies"/>
    <s v="Peter Clark"/>
    <s v="peter@healthtech.com"/>
    <s v="Miami"/>
    <s v="FL"/>
    <n v="660"/>
    <n v="612.099095123403"/>
  </r>
  <r>
    <s v="C150"/>
    <s v="Wendy Lee"/>
    <n v="24"/>
    <x v="1"/>
    <s v="South"/>
    <n v="5547"/>
    <s v="P037"/>
    <d v="2024-09-25T00:00:00"/>
    <n v="6"/>
    <n v="88"/>
    <n v="8.0072624329560443E-2"/>
    <s v="Appliance AK"/>
    <s v="Home Appliances"/>
    <s v="S007"/>
    <n v="44"/>
    <s v="HealthTech Supplies"/>
    <s v="Peter Clark"/>
    <s v="peter@healthtech.com"/>
    <s v="Miami"/>
    <s v="FL"/>
    <n v="528"/>
    <n v="485.72165435399211"/>
  </r>
  <r>
    <s v="C010"/>
    <s v="Grace White"/>
    <n v="37"/>
    <x v="0"/>
    <s v="East Coast"/>
    <n v="5548"/>
    <s v="P005"/>
    <d v="2024-09-25T00:00:00"/>
    <n v="5"/>
    <n v="60"/>
    <n v="4.0919536380696134E-2"/>
    <s v="Device E"/>
    <s v="Electronics"/>
    <s v="S005"/>
    <n v="30"/>
    <s v="Office Tech Depot"/>
    <s v="Kevin Lee"/>
    <s v="kevin@officetechdepot.com"/>
    <s v="Chicago"/>
    <s v="IL"/>
    <n v="300"/>
    <n v="287.72413908579114"/>
  </r>
  <r>
    <s v="C064"/>
    <s v="Frank Clark"/>
    <n v="32"/>
    <x v="1"/>
    <s v="South"/>
    <n v="5549"/>
    <s v="P022"/>
    <d v="2024-09-25T00:00:00"/>
    <n v="9"/>
    <n v="54"/>
    <n v="1.2390794816618034E-2"/>
    <s v="Gadget V"/>
    <s v="Home Appliances"/>
    <s v="S002"/>
    <n v="27"/>
    <s v="Tech Gear Co."/>
    <s v="John Taylor"/>
    <s v="john@techgear.com"/>
    <s v="Los Angeles"/>
    <s v="CA"/>
    <n v="486"/>
    <n v="479.97807371912364"/>
  </r>
  <r>
    <s v="C092"/>
    <s v="Xander Walker"/>
    <n v="54"/>
    <x v="0"/>
    <s v="North"/>
    <n v="5550"/>
    <s v="P006"/>
    <d v="2024-09-25T00:00:00"/>
    <n v="6"/>
    <n v="25"/>
    <n v="1.5962159509297493E-2"/>
    <s v="Item F"/>
    <s v="Office Supplies"/>
    <s v="S006"/>
    <n v="12.5"/>
    <s v="Eco Electronics"/>
    <s v="Linda Parker"/>
    <s v="linda@ecoelectronics.com"/>
    <s v="Portland"/>
    <s v="OR"/>
    <n v="150"/>
    <n v="147.60567607360537"/>
  </r>
  <r>
    <s v="C046"/>
    <s v="Mia Jones"/>
    <n v="56"/>
    <x v="1"/>
    <s v="East Coast"/>
    <n v="5551"/>
    <s v="P037"/>
    <d v="2024-09-25T00:00:00"/>
    <n v="1"/>
    <n v="88"/>
    <n v="9.3222362190446745E-2"/>
    <s v="Appliance AK"/>
    <s v="Home Appliances"/>
    <s v="S007"/>
    <n v="44"/>
    <s v="HealthTech Supplies"/>
    <s v="Peter Clark"/>
    <s v="peter@healthtech.com"/>
    <s v="Miami"/>
    <s v="FL"/>
    <n v="88"/>
    <n v="79.796432127240692"/>
  </r>
  <r>
    <s v="C088"/>
    <s v="Emily Adams"/>
    <n v="59"/>
    <x v="0"/>
    <s v="East Coast"/>
    <n v="5552"/>
    <s v="P045"/>
    <d v="2024-09-25T00:00:00"/>
    <n v="8"/>
    <n v="59.5"/>
    <n v="5.4223930230207114E-3"/>
    <s v="Device AS"/>
    <s v="Electronics"/>
    <s v="S005"/>
    <n v="29.75"/>
    <s v="Office Tech Depot"/>
    <s v="Kevin Lee"/>
    <s v="kevin@officetechdepot.com"/>
    <s v="Chicago"/>
    <s v="IL"/>
    <n v="476"/>
    <n v="473.41894092104212"/>
  </r>
  <r>
    <s v="C022"/>
    <s v="Nina Taylor"/>
    <n v="60"/>
    <x v="0"/>
    <s v="South"/>
    <n v="5553"/>
    <s v="P053"/>
    <d v="2024-09-25T00:00:00"/>
    <n v="10"/>
    <n v="22.5"/>
    <n v="4.2595161160106844E-2"/>
    <s v="Tool BA"/>
    <s v="Hardware"/>
    <s v="S003"/>
    <n v="11.25"/>
    <s v="Circuit Solutions"/>
    <s v="Mark Johnson"/>
    <s v="mark@circuitsolutions.com"/>
    <s v="San Francisco"/>
    <s v="CA"/>
    <n v="225"/>
    <n v="215.41608873897596"/>
  </r>
  <r>
    <s v="C138"/>
    <s v="Sam Parker"/>
    <n v="18"/>
    <x v="1"/>
    <s v="North"/>
    <n v="5554"/>
    <s v="P053"/>
    <d v="2024-09-25T00:00:00"/>
    <n v="4"/>
    <n v="22.5"/>
    <n v="3.3626078740361609E-2"/>
    <s v="Tool BA"/>
    <s v="Hardware"/>
    <s v="S003"/>
    <n v="11.25"/>
    <s v="Circuit Solutions"/>
    <s v="Mark Johnson"/>
    <s v="mark@circuitsolutions.com"/>
    <s v="San Francisco"/>
    <s v="CA"/>
    <n v="90"/>
    <n v="86.973652913367459"/>
  </r>
  <r>
    <s v="C131"/>
    <s v="Uma Young"/>
    <n v="43"/>
    <x v="0"/>
    <s v="Midwest"/>
    <n v="5555"/>
    <s v="P030"/>
    <d v="2024-09-25T00:00:00"/>
    <n v="2"/>
    <n v="18"/>
    <n v="7.8722304774001925E-2"/>
    <s v="Accessory AD"/>
    <s v="Accessories"/>
    <s v="S010"/>
    <n v="9"/>
    <s v="Sports Tech Gear"/>
    <s v="Michael Harris"/>
    <s v="michael@sportstechgear.com"/>
    <s v="Denver"/>
    <s v="CO"/>
    <n v="36"/>
    <n v="33.165997028135934"/>
  </r>
  <r>
    <s v="C138"/>
    <s v="Sam Parker"/>
    <n v="18"/>
    <x v="1"/>
    <s v="North"/>
    <n v="5556"/>
    <s v="P010"/>
    <d v="2024-09-25T00:00:00"/>
    <n v="7"/>
    <n v="15"/>
    <n v="6.257114271577173E-2"/>
    <s v="Accessory J"/>
    <s v="Accessories"/>
    <s v="S010"/>
    <n v="7.5"/>
    <s v="Sports Tech Gear"/>
    <s v="Michael Harris"/>
    <s v="michael@sportstechgear.com"/>
    <s v="Denver"/>
    <s v="CO"/>
    <n v="105"/>
    <n v="98.430030014843965"/>
  </r>
  <r>
    <s v="C053"/>
    <s v="Emily Young"/>
    <n v="68"/>
    <x v="1"/>
    <s v="North"/>
    <n v="5557"/>
    <s v="P005"/>
    <d v="2024-09-25T00:00:00"/>
    <n v="8"/>
    <n v="60"/>
    <n v="9.2431422886309456E-2"/>
    <s v="Device E"/>
    <s v="Electronics"/>
    <s v="S005"/>
    <n v="30"/>
    <s v="Office Tech Depot"/>
    <s v="Kevin Lee"/>
    <s v="kevin@officetechdepot.com"/>
    <s v="Chicago"/>
    <s v="IL"/>
    <n v="480"/>
    <n v="435.63291701457149"/>
  </r>
  <r>
    <s v="C061"/>
    <s v="Paul Young"/>
    <n v="62"/>
    <x v="1"/>
    <s v="Midwest"/>
    <n v="5558"/>
    <s v="P034"/>
    <d v="2024-09-25T00:00:00"/>
    <n v="4"/>
    <n v="9.5"/>
    <n v="6.3464504696680676E-2"/>
    <s v="Accessory AH"/>
    <s v="Accessories"/>
    <s v="S004"/>
    <n v="4.75"/>
    <s v="Smart Home Essentials"/>
    <s v="Sarah Davis"/>
    <s v="sarah@smarthomeessentials.com"/>
    <s v="Dallas"/>
    <s v="TX"/>
    <n v="38"/>
    <n v="35.588348821526132"/>
  </r>
  <r>
    <s v="C055"/>
    <s v="Yara Walker"/>
    <n v="58"/>
    <x v="0"/>
    <s v="Midwest"/>
    <n v="5559"/>
    <s v="P003"/>
    <d v="2024-09-25T00:00:00"/>
    <n v="5"/>
    <n v="20"/>
    <n v="4.4384343646547211E-2"/>
    <s v="Tool C"/>
    <s v="Hardware"/>
    <s v="S003"/>
    <n v="10"/>
    <s v="Circuit Solutions"/>
    <s v="Mark Johnson"/>
    <s v="mark@circuitsolutions.com"/>
    <s v="San Francisco"/>
    <s v="CA"/>
    <n v="100"/>
    <n v="95.561565635345275"/>
  </r>
  <r>
    <s v="C089"/>
    <s v="Tina Clark"/>
    <n v="43"/>
    <x v="0"/>
    <s v="North"/>
    <n v="5560"/>
    <s v="P005"/>
    <d v="2024-09-25T00:00:00"/>
    <n v="10"/>
    <n v="60"/>
    <n v="2.849965733504304E-2"/>
    <s v="Device E"/>
    <s v="Electronics"/>
    <s v="S005"/>
    <n v="30"/>
    <s v="Office Tech Depot"/>
    <s v="Kevin Lee"/>
    <s v="kevin@officetechdepot.com"/>
    <s v="Chicago"/>
    <s v="IL"/>
    <n v="600"/>
    <n v="582.90020559897414"/>
  </r>
  <r>
    <s v="C057"/>
    <s v="Sam Hall"/>
    <n v="51"/>
    <x v="1"/>
    <s v="North"/>
    <n v="5561"/>
    <s v="P053"/>
    <d v="2024-09-25T00:00:00"/>
    <n v="3"/>
    <n v="22.5"/>
    <n v="1.350072757207791E-2"/>
    <s v="Tool BA"/>
    <s v="Hardware"/>
    <s v="S003"/>
    <n v="11.25"/>
    <s v="Circuit Solutions"/>
    <s v="Mark Johnson"/>
    <s v="mark@circuitsolutions.com"/>
    <s v="San Francisco"/>
    <s v="CA"/>
    <n v="67.5"/>
    <n v="66.588700888884745"/>
  </r>
  <r>
    <s v="C091"/>
    <s v="Uma Lee"/>
    <n v="67"/>
    <x v="0"/>
    <s v="Midwest"/>
    <n v="5562"/>
    <s v="P015"/>
    <d v="2024-09-25T00:00:00"/>
    <n v="1"/>
    <n v="70"/>
    <n v="3.9106915914504749E-2"/>
    <s v="Device O"/>
    <s v="Electronics"/>
    <s v="S005"/>
    <n v="35"/>
    <s v="Office Tech Depot"/>
    <s v="Kevin Lee"/>
    <s v="kevin@officetechdepot.com"/>
    <s v="Chicago"/>
    <s v="IL"/>
    <n v="70"/>
    <n v="67.262515885984669"/>
  </r>
  <r>
    <s v="C010"/>
    <s v="Grace White"/>
    <n v="37"/>
    <x v="0"/>
    <s v="East Coast"/>
    <n v="5563"/>
    <s v="P007"/>
    <d v="2024-09-25T00:00:00"/>
    <n v="5"/>
    <n v="90"/>
    <n v="5.8280651700462517E-2"/>
    <s v="Appliance G"/>
    <s v="Home Appliances"/>
    <s v="S007"/>
    <n v="45"/>
    <s v="HealthTech Supplies"/>
    <s v="Peter Clark"/>
    <s v="peter@healthtech.com"/>
    <s v="Miami"/>
    <s v="FL"/>
    <n v="450"/>
    <n v="423.77370673479186"/>
  </r>
  <r>
    <s v="C136"/>
    <s v="Henry Mitchell"/>
    <n v="54"/>
    <x v="1"/>
    <s v="Midwest"/>
    <n v="5564"/>
    <s v="P051"/>
    <d v="2024-09-26T00:00:00"/>
    <n v="3"/>
    <n v="31.5"/>
    <n v="7.9206162363075872E-2"/>
    <s v="Widget AY"/>
    <s v="Electronics"/>
    <s v="S001"/>
    <n v="15.75"/>
    <s v="Gadget World"/>
    <s v="Emily Rose"/>
    <s v="emily@gadgetworld.com"/>
    <s v="New York"/>
    <s v="NY"/>
    <n v="94.5"/>
    <n v="87.015017656689324"/>
  </r>
  <r>
    <s v="C073"/>
    <s v="Mia Allen"/>
    <n v="36"/>
    <x v="1"/>
    <s v="East Coast"/>
    <n v="5565"/>
    <s v="P046"/>
    <d v="2024-09-26T00:00:00"/>
    <n v="8"/>
    <n v="25.5"/>
    <n v="9.7823608920499752E-2"/>
    <s v="Item AT"/>
    <s v="Office Supplies"/>
    <s v="S006"/>
    <n v="12.75"/>
    <s v="Eco Electronics"/>
    <s v="Linda Parker"/>
    <s v="linda@ecoelectronics.com"/>
    <s v="Portland"/>
    <s v="OR"/>
    <n v="204"/>
    <n v="184.04398378021804"/>
  </r>
  <r>
    <s v="C048"/>
    <s v="Yara Walker"/>
    <n v="21"/>
    <x v="1"/>
    <s v="North"/>
    <n v="5566"/>
    <s v="P019"/>
    <d v="2024-09-26T00:00:00"/>
    <n v="9"/>
    <n v="38"/>
    <n v="2.5840735780076663E-2"/>
    <s v="Tool S"/>
    <s v="Hardware"/>
    <s v="S009"/>
    <n v="19"/>
    <s v="Gourmet Gadgets"/>
    <s v="Alice Brown"/>
    <s v="alice@gourmetgadgets.com"/>
    <s v="Seattle"/>
    <s v="WA"/>
    <n v="342"/>
    <n v="333.1624683632138"/>
  </r>
  <r>
    <s v="C124"/>
    <s v="Rachel Allen"/>
    <n v="24"/>
    <x v="0"/>
    <s v="North"/>
    <n v="5567"/>
    <s v="P003"/>
    <d v="2024-09-26T00:00:00"/>
    <n v="9"/>
    <n v="20"/>
    <n v="2.3839049800088621E-2"/>
    <s v="Tool C"/>
    <s v="Hardware"/>
    <s v="S003"/>
    <n v="10"/>
    <s v="Circuit Solutions"/>
    <s v="Mark Johnson"/>
    <s v="mark@circuitsolutions.com"/>
    <s v="San Francisco"/>
    <s v="CA"/>
    <n v="180"/>
    <n v="175.70897103598404"/>
  </r>
  <r>
    <s v="C046"/>
    <s v="Mia Jones"/>
    <n v="56"/>
    <x v="1"/>
    <s v="East Coast"/>
    <n v="5568"/>
    <s v="P013"/>
    <d v="2024-09-26T00:00:00"/>
    <n v="7"/>
    <n v="23"/>
    <n v="1.1098819398798344E-2"/>
    <s v="Tool M"/>
    <s v="Hardware"/>
    <s v="S003"/>
    <n v="11.5"/>
    <s v="Circuit Solutions"/>
    <s v="Mark Johnson"/>
    <s v="mark@circuitsolutions.com"/>
    <s v="San Francisco"/>
    <s v="CA"/>
    <n v="161"/>
    <n v="159.21309007679346"/>
  </r>
  <r>
    <s v="C115"/>
    <s v="Bob Parker"/>
    <n v="25"/>
    <x v="1"/>
    <s v="West Coast"/>
    <n v="5569"/>
    <s v="P015"/>
    <d v="2024-09-26T00:00:00"/>
    <n v="2"/>
    <n v="70"/>
    <n v="8.0638936467271452E-2"/>
    <s v="Device O"/>
    <s v="Electronics"/>
    <s v="S005"/>
    <n v="35"/>
    <s v="Office Tech Depot"/>
    <s v="Kevin Lee"/>
    <s v="kevin@officetechdepot.com"/>
    <s v="Chicago"/>
    <s v="IL"/>
    <n v="140"/>
    <n v="128.71054889458199"/>
  </r>
  <r>
    <s v="C098"/>
    <s v="Henry Hall"/>
    <n v="60"/>
    <x v="0"/>
    <s v="Midwest"/>
    <n v="5570"/>
    <s v="P011"/>
    <d v="2024-09-26T00:00:00"/>
    <n v="1"/>
    <n v="32"/>
    <n v="9.3899249787496031E-2"/>
    <s v="Widget K"/>
    <s v="Electronics"/>
    <s v="S001"/>
    <n v="16"/>
    <s v="Gadget World"/>
    <s v="Emily Rose"/>
    <s v="emily@gadgetworld.com"/>
    <s v="New York"/>
    <s v="NY"/>
    <n v="32"/>
    <n v="28.995224006800129"/>
  </r>
  <r>
    <s v="C059"/>
    <s v="Yara Lee"/>
    <n v="36"/>
    <x v="1"/>
    <s v="North"/>
    <n v="5571"/>
    <s v="P036"/>
    <d v="2024-09-26T00:00:00"/>
    <n v="10"/>
    <n v="26.5"/>
    <n v="3.6838780234419354E-2"/>
    <s v="Item AJ"/>
    <s v="Office Supplies"/>
    <s v="S006"/>
    <n v="13.25"/>
    <s v="Eco Electronics"/>
    <s v="Linda Parker"/>
    <s v="linda@ecoelectronics.com"/>
    <s v="Portland"/>
    <s v="OR"/>
    <n v="265"/>
    <n v="255.23772323787887"/>
  </r>
  <r>
    <s v="C097"/>
    <s v="Henry Parker"/>
    <n v="18"/>
    <x v="0"/>
    <s v="North"/>
    <n v="5572"/>
    <s v="P003"/>
    <d v="2024-09-26T00:00:00"/>
    <n v="5"/>
    <n v="20"/>
    <n v="6.2376222228329628E-2"/>
    <s v="Tool C"/>
    <s v="Hardware"/>
    <s v="S003"/>
    <n v="10"/>
    <s v="Circuit Solutions"/>
    <s v="Mark Johnson"/>
    <s v="mark@circuitsolutions.com"/>
    <s v="San Francisco"/>
    <s v="CA"/>
    <n v="100"/>
    <n v="93.762377777167032"/>
  </r>
  <r>
    <s v="C088"/>
    <s v="Emily Adams"/>
    <n v="59"/>
    <x v="0"/>
    <s v="East Coast"/>
    <n v="5573"/>
    <s v="P053"/>
    <d v="2024-09-26T00:00:00"/>
    <n v="10"/>
    <n v="22.5"/>
    <n v="1.5640901506760042E-2"/>
    <s v="Tool BA"/>
    <s v="Hardware"/>
    <s v="S003"/>
    <n v="11.25"/>
    <s v="Circuit Solutions"/>
    <s v="Mark Johnson"/>
    <s v="mark@circuitsolutions.com"/>
    <s v="San Francisco"/>
    <s v="CA"/>
    <n v="225"/>
    <n v="221.48079716097899"/>
  </r>
  <r>
    <s v="C042"/>
    <s v="Quinn Adams"/>
    <n v="24"/>
    <x v="0"/>
    <s v="North"/>
    <n v="5574"/>
    <s v="P041"/>
    <d v="2024-09-26T00:00:00"/>
    <n v="3"/>
    <n v="33.5"/>
    <n v="4.208345511767389E-2"/>
    <s v="Widget AO"/>
    <s v="Electronics"/>
    <s v="S001"/>
    <n v="16.75"/>
    <s v="Gadget World"/>
    <s v="Emily Rose"/>
    <s v="emily@gadgetworld.com"/>
    <s v="New York"/>
    <s v="NY"/>
    <n v="100.5"/>
    <n v="96.270612760673771"/>
  </r>
  <r>
    <s v="C064"/>
    <s v="Frank Clark"/>
    <n v="32"/>
    <x v="1"/>
    <s v="South"/>
    <n v="5575"/>
    <s v="P035"/>
    <d v="2024-09-26T00:00:00"/>
    <n v="8"/>
    <n v="63"/>
    <n v="9.3460957871767392E-2"/>
    <s v="Device AI"/>
    <s v="Electronics"/>
    <s v="S005"/>
    <n v="31.5"/>
    <s v="Office Tech Depot"/>
    <s v="Kevin Lee"/>
    <s v="kevin@officetechdepot.com"/>
    <s v="Chicago"/>
    <s v="IL"/>
    <n v="504"/>
    <n v="456.89567723262923"/>
  </r>
  <r>
    <s v="C092"/>
    <s v="Xander Walker"/>
    <n v="54"/>
    <x v="0"/>
    <s v="North"/>
    <n v="5576"/>
    <s v="P023"/>
    <d v="2024-09-26T00:00:00"/>
    <n v="9"/>
    <n v="24"/>
    <n v="3.1465085435600781E-3"/>
    <s v="Tool W"/>
    <s v="Hardware"/>
    <s v="S003"/>
    <n v="12"/>
    <s v="Circuit Solutions"/>
    <s v="Mark Johnson"/>
    <s v="mark@circuitsolutions.com"/>
    <s v="San Francisco"/>
    <s v="CA"/>
    <n v="216"/>
    <n v="215.32035415459103"/>
  </r>
  <r>
    <s v="C102"/>
    <s v="Isla Walker"/>
    <n v="38"/>
    <x v="0"/>
    <s v="South"/>
    <n v="5577"/>
    <s v="P001"/>
    <d v="2024-09-26T00:00:00"/>
    <n v="6"/>
    <n v="30"/>
    <n v="2.8824159573244468E-2"/>
    <s v="Widget A"/>
    <s v="Electronics"/>
    <s v="S001"/>
    <n v="15"/>
    <s v="Gadget World"/>
    <s v="Emily Rose"/>
    <s v="emily@gadgetworld.com"/>
    <s v="New York"/>
    <s v="NY"/>
    <n v="180"/>
    <n v="174.81165127681601"/>
  </r>
  <r>
    <s v="C131"/>
    <s v="Uma Young"/>
    <n v="43"/>
    <x v="0"/>
    <s v="Midwest"/>
    <n v="5578"/>
    <s v="P036"/>
    <d v="2024-09-26T00:00:00"/>
    <n v="2"/>
    <n v="26.5"/>
    <n v="2.6143967481812393E-2"/>
    <s v="Item AJ"/>
    <s v="Office Supplies"/>
    <s v="S006"/>
    <n v="13.25"/>
    <s v="Eco Electronics"/>
    <s v="Linda Parker"/>
    <s v="linda@ecoelectronics.com"/>
    <s v="Portland"/>
    <s v="OR"/>
    <n v="53"/>
    <n v="51.614369723463945"/>
  </r>
  <r>
    <s v="C087"/>
    <s v="Nina Young"/>
    <n v="52"/>
    <x v="0"/>
    <s v="East Coast"/>
    <n v="5579"/>
    <s v="P042"/>
    <d v="2024-09-27T00:00:00"/>
    <n v="9"/>
    <n v="53"/>
    <n v="3.0150452699349895E-2"/>
    <s v="Gadget AP"/>
    <s v="Home Appliances"/>
    <s v="S002"/>
    <n v="26.5"/>
    <s v="Tech Gear Co."/>
    <s v="John Taylor"/>
    <s v="john@techgear.com"/>
    <s v="Los Angeles"/>
    <s v="CA"/>
    <n v="477"/>
    <n v="462.61823406241012"/>
  </r>
  <r>
    <s v="C110"/>
    <s v="Zoe Young"/>
    <n v="55"/>
    <x v="1"/>
    <s v="West Coast"/>
    <n v="5580"/>
    <s v="P034"/>
    <d v="2024-09-27T00:00:00"/>
    <n v="4"/>
    <n v="9.5"/>
    <n v="7.6043224435125942E-2"/>
    <s v="Accessory AH"/>
    <s v="Accessories"/>
    <s v="S004"/>
    <n v="4.75"/>
    <s v="Smart Home Essentials"/>
    <s v="Sarah Davis"/>
    <s v="sarah@smarthomeessentials.com"/>
    <s v="Dallas"/>
    <s v="TX"/>
    <n v="38"/>
    <n v="35.110357471465214"/>
  </r>
  <r>
    <s v="C137"/>
    <s v="Uma Young"/>
    <n v="19"/>
    <x v="1"/>
    <s v="East Coast"/>
    <n v="5581"/>
    <s v="P025"/>
    <d v="2024-09-27T00:00:00"/>
    <n v="4"/>
    <n v="65"/>
    <n v="6.3671116995263288E-2"/>
    <s v="Device Y"/>
    <s v="Electronics"/>
    <s v="S005"/>
    <n v="32.5"/>
    <s v="Office Tech Depot"/>
    <s v="Kevin Lee"/>
    <s v="kevin@officetechdepot.com"/>
    <s v="Chicago"/>
    <s v="IL"/>
    <n v="260"/>
    <n v="243.44550958123153"/>
  </r>
  <r>
    <s v="C110"/>
    <s v="Zoe Young"/>
    <n v="55"/>
    <x v="1"/>
    <s v="West Coast"/>
    <n v="5582"/>
    <s v="P036"/>
    <d v="2024-09-27T00:00:00"/>
    <n v="10"/>
    <n v="26.5"/>
    <n v="1.6266074191018422E-2"/>
    <s v="Item AJ"/>
    <s v="Office Supplies"/>
    <s v="S006"/>
    <n v="13.25"/>
    <s v="Eco Electronics"/>
    <s v="Linda Parker"/>
    <s v="linda@ecoelectronics.com"/>
    <s v="Portland"/>
    <s v="OR"/>
    <n v="265"/>
    <n v="260.68949033938014"/>
  </r>
  <r>
    <s v="C060"/>
    <s v="Alice Adams"/>
    <n v="38"/>
    <x v="1"/>
    <s v="East Coast"/>
    <n v="5583"/>
    <s v="P028"/>
    <d v="2024-09-27T00:00:00"/>
    <n v="2"/>
    <n v="46"/>
    <n v="5.6648309766272331E-3"/>
    <s v="Widget AB"/>
    <s v="Electronics"/>
    <s v="S008"/>
    <n v="23"/>
    <s v="Auto Electronics Pro"/>
    <s v="Daniel Evans"/>
    <s v="daniel@autoelectronics.com"/>
    <s v="Detroit"/>
    <s v="MI"/>
    <n v="92"/>
    <n v="91.478835550150293"/>
  </r>
  <r>
    <s v="C022"/>
    <s v="Nina Taylor"/>
    <n v="60"/>
    <x v="0"/>
    <s v="South"/>
    <n v="5584"/>
    <s v="P011"/>
    <d v="2024-09-27T00:00:00"/>
    <n v="6"/>
    <n v="32"/>
    <n v="5.8414341294874973E-2"/>
    <s v="Widget K"/>
    <s v="Electronics"/>
    <s v="S001"/>
    <n v="16"/>
    <s v="Gadget World"/>
    <s v="Emily Rose"/>
    <s v="emily@gadgetworld.com"/>
    <s v="New York"/>
    <s v="NY"/>
    <n v="192"/>
    <n v="180.784446471384"/>
  </r>
  <r>
    <s v="C059"/>
    <s v="Yara Lee"/>
    <n v="36"/>
    <x v="1"/>
    <s v="North"/>
    <n v="5585"/>
    <s v="P036"/>
    <d v="2024-09-27T00:00:00"/>
    <n v="8"/>
    <n v="26.5"/>
    <n v="3.9507359555515389E-2"/>
    <s v="Item AJ"/>
    <s v="Office Supplies"/>
    <s v="S006"/>
    <n v="13.25"/>
    <s v="Eco Electronics"/>
    <s v="Linda Parker"/>
    <s v="linda@ecoelectronics.com"/>
    <s v="Portland"/>
    <s v="OR"/>
    <n v="212"/>
    <n v="203.62443977423072"/>
  </r>
  <r>
    <s v="C127"/>
    <s v="Nina White"/>
    <n v="67"/>
    <x v="0"/>
    <s v="Midwest"/>
    <n v="5586"/>
    <s v="P012"/>
    <d v="2024-09-27T00:00:00"/>
    <n v="1"/>
    <n v="44"/>
    <n v="9.1338224029828524E-2"/>
    <s v="Gadget L"/>
    <s v="Home Appliances"/>
    <s v="S002"/>
    <n v="22"/>
    <s v="Tech Gear Co."/>
    <s v="John Taylor"/>
    <s v="john@techgear.com"/>
    <s v="Los Angeles"/>
    <s v="CA"/>
    <n v="44"/>
    <n v="39.981118142687542"/>
  </r>
  <r>
    <s v="C014"/>
    <s v="Dan Clark"/>
    <n v="43"/>
    <x v="1"/>
    <s v="East Coast"/>
    <n v="5587"/>
    <s v="P048"/>
    <d v="2024-09-27T00:00:00"/>
    <n v="4"/>
    <n v="44.5"/>
    <n v="4.6664332371106426E-2"/>
    <s v="Widget AV"/>
    <s v="Electronics"/>
    <s v="S008"/>
    <n v="22.25"/>
    <s v="Auto Electronics Pro"/>
    <s v="Daniel Evans"/>
    <s v="daniel@autoelectronics.com"/>
    <s v="Detroit"/>
    <s v="MI"/>
    <n v="178"/>
    <n v="169.69374883794305"/>
  </r>
  <r>
    <s v="C045"/>
    <s v="Leo Green"/>
    <n v="52"/>
    <x v="0"/>
    <s v="Midwest"/>
    <n v="5588"/>
    <s v="P010"/>
    <d v="2024-09-27T00:00:00"/>
    <n v="4"/>
    <n v="15"/>
    <n v="1.5686559596337624E-2"/>
    <s v="Accessory J"/>
    <s v="Accessories"/>
    <s v="S010"/>
    <n v="7.5"/>
    <s v="Sports Tech Gear"/>
    <s v="Michael Harris"/>
    <s v="michael@sportstechgear.com"/>
    <s v="Denver"/>
    <s v="CO"/>
    <n v="60"/>
    <n v="59.058806424219739"/>
  </r>
  <r>
    <s v="C087"/>
    <s v="Nina Young"/>
    <n v="52"/>
    <x v="0"/>
    <s v="East Coast"/>
    <n v="5589"/>
    <s v="P021"/>
    <d v="2024-09-27T00:00:00"/>
    <n v="8"/>
    <n v="34"/>
    <n v="7.106865308219254E-2"/>
    <s v="Widget U"/>
    <s v="Electronics"/>
    <s v="S001"/>
    <n v="17"/>
    <s v="Gadget World"/>
    <s v="Emily Rose"/>
    <s v="emily@gadgetworld.com"/>
    <s v="New York"/>
    <s v="NY"/>
    <n v="272"/>
    <n v="252.66932636164364"/>
  </r>
  <r>
    <s v="C066"/>
    <s v="Sam Brown"/>
    <n v="32"/>
    <x v="1"/>
    <s v="South"/>
    <n v="5590"/>
    <s v="P010"/>
    <d v="2024-09-27T00:00:00"/>
    <n v="5"/>
    <n v="15"/>
    <n v="3.2510193258822671E-2"/>
    <s v="Accessory J"/>
    <s v="Accessories"/>
    <s v="S010"/>
    <n v="7.5"/>
    <s v="Sports Tech Gear"/>
    <s v="Michael Harris"/>
    <s v="michael@sportstechgear.com"/>
    <s v="Denver"/>
    <s v="CO"/>
    <n v="75"/>
    <n v="72.561735505588302"/>
  </r>
  <r>
    <s v="C118"/>
    <s v="Jack Adams"/>
    <n v="53"/>
    <x v="1"/>
    <s v="Midwest"/>
    <n v="5591"/>
    <s v="P033"/>
    <d v="2024-09-27T00:00:00"/>
    <n v="5"/>
    <n v="21"/>
    <n v="8.0498176691362333E-2"/>
    <s v="Tool AG"/>
    <s v="Hardware"/>
    <s v="S003"/>
    <n v="10.5"/>
    <s v="Circuit Solutions"/>
    <s v="Mark Johnson"/>
    <s v="mark@circuitsolutions.com"/>
    <s v="San Francisco"/>
    <s v="CA"/>
    <n v="105"/>
    <n v="96.547691447406947"/>
  </r>
  <r>
    <s v="C126"/>
    <s v="Isla Walker"/>
    <n v="20"/>
    <x v="1"/>
    <s v="North"/>
    <n v="5592"/>
    <s v="P016"/>
    <d v="2024-09-27T00:00:00"/>
    <n v="5"/>
    <n v="26"/>
    <n v="5.2155701386967936E-2"/>
    <s v="Item P"/>
    <s v="Office Supplies"/>
    <s v="S006"/>
    <n v="13"/>
    <s v="Eco Electronics"/>
    <s v="Linda Parker"/>
    <s v="linda@ecoelectronics.com"/>
    <s v="Portland"/>
    <s v="OR"/>
    <n v="130"/>
    <n v="123.21975881969416"/>
  </r>
  <r>
    <s v="C027"/>
    <s v="Sam Wright"/>
    <n v="68"/>
    <x v="1"/>
    <s v="South"/>
    <n v="5593"/>
    <s v="P029"/>
    <d v="2024-09-27T00:00:00"/>
    <n v="2"/>
    <n v="40"/>
    <n v="4.1480691488329995E-2"/>
    <s v="Tool AC"/>
    <s v="Hardware"/>
    <s v="S009"/>
    <n v="20"/>
    <s v="Gourmet Gadgets"/>
    <s v="Alice Brown"/>
    <s v="alice@gourmetgadgets.com"/>
    <s v="Seattle"/>
    <s v="WA"/>
    <n v="80"/>
    <n v="76.681544680933598"/>
  </r>
  <r>
    <s v="C042"/>
    <s v="Quinn Adams"/>
    <n v="24"/>
    <x v="0"/>
    <s v="North"/>
    <n v="5594"/>
    <s v="P049"/>
    <d v="2024-09-27T00:00:00"/>
    <n v="9"/>
    <n v="39.5"/>
    <n v="1.2395935751137078E-2"/>
    <s v="Tool AW"/>
    <s v="Hardware"/>
    <s v="S009"/>
    <n v="19.75"/>
    <s v="Gourmet Gadgets"/>
    <s v="Alice Brown"/>
    <s v="alice@gourmetgadgets.com"/>
    <s v="Seattle"/>
    <s v="WA"/>
    <n v="355.5"/>
    <n v="351.09324484047079"/>
  </r>
  <r>
    <s v="C133"/>
    <s v="Bob Smith"/>
    <n v="19"/>
    <x v="1"/>
    <s v="Midwest"/>
    <n v="5595"/>
    <s v="P050"/>
    <d v="2024-09-27T00:00:00"/>
    <n v="4"/>
    <n v="17.5"/>
    <n v="6.0788676664873101E-2"/>
    <s v="Accessory AX"/>
    <s v="Accessories"/>
    <s v="S010"/>
    <n v="8.75"/>
    <s v="Sports Tech Gear"/>
    <s v="Michael Harris"/>
    <s v="michael@sportstechgear.com"/>
    <s v="Denver"/>
    <s v="CO"/>
    <n v="70"/>
    <n v="65.744792633458886"/>
  </r>
  <r>
    <s v="C032"/>
    <s v="Bob Allen"/>
    <n v="34"/>
    <x v="0"/>
    <s v="North"/>
    <n v="5596"/>
    <s v="P036"/>
    <d v="2024-09-27T00:00:00"/>
    <n v="2"/>
    <n v="26.5"/>
    <n v="5.003733703560579E-2"/>
    <s v="Item AJ"/>
    <s v="Office Supplies"/>
    <s v="S006"/>
    <n v="13.25"/>
    <s v="Eco Electronics"/>
    <s v="Linda Parker"/>
    <s v="linda@ecoelectronics.com"/>
    <s v="Portland"/>
    <s v="OR"/>
    <n v="53"/>
    <n v="50.348021137112895"/>
  </r>
  <r>
    <s v="C087"/>
    <s v="Nina Young"/>
    <n v="52"/>
    <x v="0"/>
    <s v="East Coast"/>
    <n v="5597"/>
    <s v="P023"/>
    <d v="2024-09-27T00:00:00"/>
    <n v="8"/>
    <n v="24"/>
    <n v="5.0194754790080703E-2"/>
    <s v="Tool W"/>
    <s v="Hardware"/>
    <s v="S003"/>
    <n v="12"/>
    <s v="Circuit Solutions"/>
    <s v="Mark Johnson"/>
    <s v="mark@circuitsolutions.com"/>
    <s v="San Francisco"/>
    <s v="CA"/>
    <n v="192"/>
    <n v="182.36260708030451"/>
  </r>
  <r>
    <s v="C080"/>
    <s v="Bob Allen"/>
    <n v="58"/>
    <x v="1"/>
    <s v="East Coast"/>
    <n v="5598"/>
    <s v="P050"/>
    <d v="2024-09-28T00:00:00"/>
    <n v="8"/>
    <n v="17.5"/>
    <n v="6.9768942448479865E-2"/>
    <s v="Accessory AX"/>
    <s v="Accessories"/>
    <s v="S010"/>
    <n v="8.75"/>
    <s v="Sports Tech Gear"/>
    <s v="Michael Harris"/>
    <s v="michael@sportstechgear.com"/>
    <s v="Denver"/>
    <s v="CO"/>
    <n v="140"/>
    <n v="130.23234805721282"/>
  </r>
  <r>
    <s v="C147"/>
    <s v="Karen Hall"/>
    <n v="66"/>
    <x v="0"/>
    <s v="West Coast"/>
    <n v="5599"/>
    <s v="P030"/>
    <d v="2024-09-28T00:00:00"/>
    <n v="8"/>
    <n v="18"/>
    <n v="7.6953998402955696E-3"/>
    <s v="Accessory AD"/>
    <s v="Accessories"/>
    <s v="S010"/>
    <n v="9"/>
    <s v="Sports Tech Gear"/>
    <s v="Michael Harris"/>
    <s v="michael@sportstechgear.com"/>
    <s v="Denver"/>
    <s v="CO"/>
    <n v="144"/>
    <n v="142.89186242299743"/>
  </r>
  <r>
    <s v="C113"/>
    <s v="Paul Brown"/>
    <n v="64"/>
    <x v="0"/>
    <s v="South"/>
    <n v="5600"/>
    <s v="P029"/>
    <d v="2024-09-28T00:00:00"/>
    <n v="7"/>
    <n v="40"/>
    <n v="6.1382975557632537E-2"/>
    <s v="Tool AC"/>
    <s v="Hardware"/>
    <s v="S009"/>
    <n v="20"/>
    <s v="Gourmet Gadgets"/>
    <s v="Alice Brown"/>
    <s v="alice@gourmetgadgets.com"/>
    <s v="Seattle"/>
    <s v="WA"/>
    <n v="280"/>
    <n v="262.8127668438629"/>
  </r>
  <r>
    <s v="C126"/>
    <s v="Isla Walker"/>
    <n v="20"/>
    <x v="1"/>
    <s v="North"/>
    <n v="5601"/>
    <s v="P006"/>
    <d v="2024-09-28T00:00:00"/>
    <n v="7"/>
    <n v="25"/>
    <n v="4.4761453998915061E-2"/>
    <s v="Item F"/>
    <s v="Office Supplies"/>
    <s v="S006"/>
    <n v="12.5"/>
    <s v="Eco Electronics"/>
    <s v="Linda Parker"/>
    <s v="linda@ecoelectronics.com"/>
    <s v="Portland"/>
    <s v="OR"/>
    <n v="175"/>
    <n v="167.16674555018986"/>
  </r>
  <r>
    <s v="C026"/>
    <s v="Nina Allen"/>
    <n v="24"/>
    <x v="1"/>
    <s v="South"/>
    <n v="5602"/>
    <s v="P008"/>
    <d v="2024-09-28T00:00:00"/>
    <n v="6"/>
    <n v="40"/>
    <n v="2.7189603885531322E-2"/>
    <s v="Widget H"/>
    <s v="Electronics"/>
    <s v="S008"/>
    <n v="20"/>
    <s v="Auto Electronics Pro"/>
    <s v="Daniel Evans"/>
    <s v="daniel@autoelectronics.com"/>
    <s v="Detroit"/>
    <s v="MI"/>
    <n v="240"/>
    <n v="233.47449506747247"/>
  </r>
  <r>
    <s v="C026"/>
    <s v="Nina Allen"/>
    <n v="24"/>
    <x v="1"/>
    <s v="South"/>
    <n v="5603"/>
    <s v="P048"/>
    <d v="2024-09-28T00:00:00"/>
    <n v="4"/>
    <n v="44.5"/>
    <n v="7.0640089943234882E-2"/>
    <s v="Widget AV"/>
    <s v="Electronics"/>
    <s v="S008"/>
    <n v="22.25"/>
    <s v="Auto Electronics Pro"/>
    <s v="Daniel Evans"/>
    <s v="daniel@autoelectronics.com"/>
    <s v="Detroit"/>
    <s v="MI"/>
    <n v="178"/>
    <n v="165.42606399010418"/>
  </r>
  <r>
    <s v="C003"/>
    <s v="Tina Parker"/>
    <n v="65"/>
    <x v="0"/>
    <s v="West Coast"/>
    <n v="5604"/>
    <s v="P034"/>
    <d v="2024-09-28T00:00:00"/>
    <n v="4"/>
    <n v="9.5"/>
    <n v="7.8746101791261347E-2"/>
    <s v="Accessory AH"/>
    <s v="Accessories"/>
    <s v="S004"/>
    <n v="4.75"/>
    <s v="Smart Home Essentials"/>
    <s v="Sarah Davis"/>
    <s v="sarah@smarthomeessentials.com"/>
    <s v="Dallas"/>
    <s v="TX"/>
    <n v="38"/>
    <n v="35.007648131932072"/>
  </r>
  <r>
    <s v="C113"/>
    <s v="Paul Brown"/>
    <n v="64"/>
    <x v="0"/>
    <s v="South"/>
    <n v="5605"/>
    <s v="P052"/>
    <d v="2024-09-28T00:00:00"/>
    <n v="10"/>
    <n v="47.5"/>
    <n v="1.4891295280586593E-2"/>
    <s v="Gadget AZ"/>
    <s v="Home Appliances"/>
    <s v="S002"/>
    <n v="23.75"/>
    <s v="Tech Gear Co."/>
    <s v="John Taylor"/>
    <s v="john@techgear.com"/>
    <s v="Los Angeles"/>
    <s v="CA"/>
    <n v="475"/>
    <n v="467.92663474172139"/>
  </r>
  <r>
    <s v="C044"/>
    <s v="Oscar Adams"/>
    <n v="21"/>
    <x v="0"/>
    <s v="South"/>
    <n v="5606"/>
    <s v="P053"/>
    <d v="2024-09-28T00:00:00"/>
    <n v="5"/>
    <n v="22.5"/>
    <n v="5.9080340838275874E-2"/>
    <s v="Tool BA"/>
    <s v="Hardware"/>
    <s v="S003"/>
    <n v="11.25"/>
    <s v="Circuit Solutions"/>
    <s v="Mark Johnson"/>
    <s v="mark@circuitsolutions.com"/>
    <s v="San Francisco"/>
    <s v="CA"/>
    <n v="112.5"/>
    <n v="105.85346165569396"/>
  </r>
  <r>
    <s v="C093"/>
    <s v="Rachel Taylor"/>
    <n v="32"/>
    <x v="1"/>
    <s v="Midwest"/>
    <n v="5607"/>
    <s v="P005"/>
    <d v="2024-09-28T00:00:00"/>
    <n v="9"/>
    <n v="60"/>
    <n v="1.241043072104755E-2"/>
    <s v="Device E"/>
    <s v="Electronics"/>
    <s v="S005"/>
    <n v="30"/>
    <s v="Office Tech Depot"/>
    <s v="Kevin Lee"/>
    <s v="kevin@officetechdepot.com"/>
    <s v="Chicago"/>
    <s v="IL"/>
    <n v="540"/>
    <n v="533.29836741063434"/>
  </r>
  <r>
    <s v="C138"/>
    <s v="Sam Parker"/>
    <n v="18"/>
    <x v="1"/>
    <s v="North"/>
    <n v="5608"/>
    <s v="P051"/>
    <d v="2024-09-28T00:00:00"/>
    <n v="5"/>
    <n v="31.5"/>
    <n v="3.2205584714635707E-2"/>
    <s v="Widget AY"/>
    <s v="Electronics"/>
    <s v="S001"/>
    <n v="15.75"/>
    <s v="Gadget World"/>
    <s v="Emily Rose"/>
    <s v="emily@gadgetworld.com"/>
    <s v="New York"/>
    <s v="NY"/>
    <n v="157.5"/>
    <n v="152.42762040744486"/>
  </r>
  <r>
    <s v="C144"/>
    <s v="Karen Allen"/>
    <n v="56"/>
    <x v="0"/>
    <s v="West Coast"/>
    <n v="5609"/>
    <s v="P003"/>
    <d v="2024-09-28T00:00:00"/>
    <n v="6"/>
    <n v="20"/>
    <n v="8.4081026552004345E-3"/>
    <s v="Tool C"/>
    <s v="Hardware"/>
    <s v="S003"/>
    <n v="10"/>
    <s v="Circuit Solutions"/>
    <s v="Mark Johnson"/>
    <s v="mark@circuitsolutions.com"/>
    <s v="San Francisco"/>
    <s v="CA"/>
    <n v="120"/>
    <n v="118.99102768137595"/>
  </r>
  <r>
    <s v="C018"/>
    <s v="Emily Walker"/>
    <n v="68"/>
    <x v="0"/>
    <s v="East Coast"/>
    <n v="5610"/>
    <s v="P026"/>
    <d v="2024-09-28T00:00:00"/>
    <n v="1"/>
    <n v="22"/>
    <n v="1.6818563017927213E-2"/>
    <s v="Item Z"/>
    <s v="Office Supplies"/>
    <s v="S006"/>
    <n v="11"/>
    <s v="Eco Electronics"/>
    <s v="Linda Parker"/>
    <s v="linda@ecoelectronics.com"/>
    <s v="Portland"/>
    <s v="OR"/>
    <n v="22"/>
    <n v="21.629991613605601"/>
  </r>
  <r>
    <s v="C115"/>
    <s v="Bob Parker"/>
    <n v="25"/>
    <x v="1"/>
    <s v="West Coast"/>
    <n v="5611"/>
    <s v="P050"/>
    <d v="2024-09-28T00:00:00"/>
    <n v="2"/>
    <n v="17.5"/>
    <n v="1.9643254443129756E-3"/>
    <s v="Accessory AX"/>
    <s v="Accessories"/>
    <s v="S010"/>
    <n v="8.75"/>
    <s v="Sports Tech Gear"/>
    <s v="Michael Harris"/>
    <s v="michael@sportstechgear.com"/>
    <s v="Denver"/>
    <s v="CO"/>
    <n v="35"/>
    <n v="34.931248609449042"/>
  </r>
  <r>
    <s v="C048"/>
    <s v="Yara Walker"/>
    <n v="21"/>
    <x v="1"/>
    <s v="North"/>
    <n v="5612"/>
    <s v="P046"/>
    <d v="2024-09-28T00:00:00"/>
    <n v="10"/>
    <n v="25.5"/>
    <n v="7.0542486717047811E-2"/>
    <s v="Item AT"/>
    <s v="Office Supplies"/>
    <s v="S006"/>
    <n v="12.75"/>
    <s v="Eco Electronics"/>
    <s v="Linda Parker"/>
    <s v="linda@ecoelectronics.com"/>
    <s v="Portland"/>
    <s v="OR"/>
    <n v="255"/>
    <n v="237.01166588715282"/>
  </r>
  <r>
    <s v="C150"/>
    <s v="Wendy Lee"/>
    <n v="24"/>
    <x v="1"/>
    <s v="South"/>
    <n v="5613"/>
    <s v="P052"/>
    <d v="2024-09-28T00:00:00"/>
    <n v="10"/>
    <n v="47.5"/>
    <n v="8.6414536593230534E-2"/>
    <s v="Gadget AZ"/>
    <s v="Home Appliances"/>
    <s v="S002"/>
    <n v="23.75"/>
    <s v="Tech Gear Co."/>
    <s v="John Taylor"/>
    <s v="john@techgear.com"/>
    <s v="Los Angeles"/>
    <s v="CA"/>
    <n v="475"/>
    <n v="433.95309511821551"/>
  </r>
  <r>
    <s v="C053"/>
    <s v="Emily Young"/>
    <n v="68"/>
    <x v="1"/>
    <s v="North"/>
    <n v="5614"/>
    <s v="P047"/>
    <d v="2024-09-28T00:00:00"/>
    <n v="6"/>
    <n v="82.5"/>
    <n v="1.7746961105593818E-3"/>
    <s v="Appliance AU"/>
    <s v="Home Appliances"/>
    <s v="S007"/>
    <n v="41.25"/>
    <s v="HealthTech Supplies"/>
    <s v="Peter Clark"/>
    <s v="peter@healthtech.com"/>
    <s v="Miami"/>
    <s v="FL"/>
    <n v="495"/>
    <n v="494.12152542527309"/>
  </r>
  <r>
    <s v="C101"/>
    <s v="Karen Hill"/>
    <n v="69"/>
    <x v="0"/>
    <s v="East Coast"/>
    <n v="5615"/>
    <s v="P018"/>
    <d v="2024-09-28T00:00:00"/>
    <n v="5"/>
    <n v="43"/>
    <n v="5.2633012361949394E-2"/>
    <s v="Widget R"/>
    <s v="Electronics"/>
    <s v="S008"/>
    <n v="21.5"/>
    <s v="Auto Electronics Pro"/>
    <s v="Daniel Evans"/>
    <s v="daniel@autoelectronics.com"/>
    <s v="Detroit"/>
    <s v="MI"/>
    <n v="215"/>
    <n v="203.68390234218089"/>
  </r>
  <r>
    <s v="C135"/>
    <s v="Rachel Young"/>
    <n v="41"/>
    <x v="0"/>
    <s v="West Coast"/>
    <n v="5616"/>
    <s v="P048"/>
    <d v="2024-09-28T00:00:00"/>
    <n v="5"/>
    <n v="44.5"/>
    <n v="5.189408938289275E-2"/>
    <s v="Widget AV"/>
    <s v="Electronics"/>
    <s v="S008"/>
    <n v="22.25"/>
    <s v="Auto Electronics Pro"/>
    <s v="Daniel Evans"/>
    <s v="daniel@autoelectronics.com"/>
    <s v="Detroit"/>
    <s v="MI"/>
    <n v="222.5"/>
    <n v="210.95356511230636"/>
  </r>
  <r>
    <s v="C145"/>
    <s v="Grace Parker"/>
    <n v="55"/>
    <x v="1"/>
    <s v="North"/>
    <n v="5617"/>
    <s v="P019"/>
    <d v="2024-09-28T00:00:00"/>
    <n v="3"/>
    <n v="38"/>
    <n v="7.5127733885376219E-2"/>
    <s v="Tool S"/>
    <s v="Hardware"/>
    <s v="S009"/>
    <n v="19"/>
    <s v="Gourmet Gadgets"/>
    <s v="Alice Brown"/>
    <s v="alice@gourmetgadgets.com"/>
    <s v="Seattle"/>
    <s v="WA"/>
    <n v="114"/>
    <n v="105.43543833706711"/>
  </r>
  <r>
    <s v="C123"/>
    <s v="Rachel Young"/>
    <n v="22"/>
    <x v="0"/>
    <s v="West Coast"/>
    <n v="5618"/>
    <s v="P035"/>
    <d v="2024-09-28T00:00:00"/>
    <n v="3"/>
    <n v="63"/>
    <n v="6.4475302387156347E-2"/>
    <s v="Device AI"/>
    <s v="Electronics"/>
    <s v="S005"/>
    <n v="31.5"/>
    <s v="Office Tech Depot"/>
    <s v="Kevin Lee"/>
    <s v="kevin@officetechdepot.com"/>
    <s v="Chicago"/>
    <s v="IL"/>
    <n v="189"/>
    <n v="176.81416784882745"/>
  </r>
  <r>
    <s v="C095"/>
    <s v="Tina Taylor"/>
    <n v="52"/>
    <x v="0"/>
    <s v="South"/>
    <n v="5619"/>
    <s v="P017"/>
    <d v="2024-09-28T00:00:00"/>
    <n v="7"/>
    <n v="80"/>
    <n v="2.5698948334040551E-2"/>
    <s v="Appliance Q"/>
    <s v="Home Appliances"/>
    <s v="S007"/>
    <n v="40"/>
    <s v="HealthTech Supplies"/>
    <s v="Peter Clark"/>
    <s v="peter@healthtech.com"/>
    <s v="Miami"/>
    <s v="FL"/>
    <n v="560"/>
    <n v="545.60858893293732"/>
  </r>
  <r>
    <s v="C015"/>
    <s v="Henry Parker"/>
    <n v="70"/>
    <x v="0"/>
    <s v="South"/>
    <n v="5620"/>
    <s v="P052"/>
    <d v="2024-09-29T00:00:00"/>
    <n v="7"/>
    <n v="47.5"/>
    <n v="5.2650825772151612E-2"/>
    <s v="Gadget AZ"/>
    <s v="Home Appliances"/>
    <s v="S002"/>
    <n v="23.75"/>
    <s v="Tech Gear Co."/>
    <s v="John Taylor"/>
    <s v="john@techgear.com"/>
    <s v="Los Angeles"/>
    <s v="CA"/>
    <n v="332.5"/>
    <n v="314.99360043075961"/>
  </r>
  <r>
    <s v="C080"/>
    <s v="Bob Allen"/>
    <n v="58"/>
    <x v="1"/>
    <s v="East Coast"/>
    <n v="5621"/>
    <s v="P024"/>
    <d v="2024-09-29T00:00:00"/>
    <n v="8"/>
    <n v="11"/>
    <n v="9.010397626600615E-2"/>
    <s v="Accessory X"/>
    <s v="Accessories"/>
    <s v="S004"/>
    <n v="5.5"/>
    <s v="Smart Home Essentials"/>
    <s v="Sarah Davis"/>
    <s v="sarah@smarthomeessentials.com"/>
    <s v="Dallas"/>
    <s v="TX"/>
    <n v="88"/>
    <n v="80.070850088591456"/>
  </r>
  <r>
    <s v="C052"/>
    <s v="Jack Allen"/>
    <n v="31"/>
    <x v="1"/>
    <s v="North"/>
    <n v="5622"/>
    <s v="P002"/>
    <d v="2024-09-29T00:00:00"/>
    <n v="7"/>
    <n v="50"/>
    <n v="4.6810593715188364E-2"/>
    <s v="Gadget B"/>
    <s v="Home Appliances"/>
    <s v="S002"/>
    <n v="25"/>
    <s v="Tech Gear Co."/>
    <s v="John Taylor"/>
    <s v="john@techgear.com"/>
    <s v="Los Angeles"/>
    <s v="CA"/>
    <n v="350"/>
    <n v="333.6162921996841"/>
  </r>
  <r>
    <s v="C045"/>
    <s v="Leo Green"/>
    <n v="52"/>
    <x v="0"/>
    <s v="Midwest"/>
    <n v="5623"/>
    <s v="P037"/>
    <d v="2024-09-29T00:00:00"/>
    <n v="3"/>
    <n v="88"/>
    <n v="9.2015757337640919E-2"/>
    <s v="Appliance AK"/>
    <s v="Home Appliances"/>
    <s v="S007"/>
    <n v="44"/>
    <s v="HealthTech Supplies"/>
    <s v="Peter Clark"/>
    <s v="peter@healthtech.com"/>
    <s v="Miami"/>
    <s v="FL"/>
    <n v="264"/>
    <n v="239.7078400628628"/>
  </r>
  <r>
    <s v="C041"/>
    <s v="Carol Jones"/>
    <n v="40"/>
    <x v="0"/>
    <s v="West Coast"/>
    <n v="5624"/>
    <s v="P002"/>
    <d v="2024-09-29T00:00:00"/>
    <n v="6"/>
    <n v="50"/>
    <n v="5.0902774879645167E-2"/>
    <s v="Gadget B"/>
    <s v="Home Appliances"/>
    <s v="S002"/>
    <n v="25"/>
    <s v="Tech Gear Co."/>
    <s v="John Taylor"/>
    <s v="john@techgear.com"/>
    <s v="Los Angeles"/>
    <s v="CA"/>
    <n v="300"/>
    <n v="284.72916753610644"/>
  </r>
  <r>
    <s v="C032"/>
    <s v="Bob Allen"/>
    <n v="34"/>
    <x v="0"/>
    <s v="North"/>
    <n v="5625"/>
    <s v="P041"/>
    <d v="2024-09-29T00:00:00"/>
    <n v="9"/>
    <n v="33.5"/>
    <n v="3.3143060212653966E-2"/>
    <s v="Widget AO"/>
    <s v="Electronics"/>
    <s v="S001"/>
    <n v="16.75"/>
    <s v="Gadget World"/>
    <s v="Emily Rose"/>
    <s v="emily@gadgetworld.com"/>
    <s v="New York"/>
    <s v="NY"/>
    <n v="301.5"/>
    <n v="291.5073673458848"/>
  </r>
  <r>
    <s v="C115"/>
    <s v="Bob Parker"/>
    <n v="25"/>
    <x v="1"/>
    <s v="West Coast"/>
    <n v="5626"/>
    <s v="P040"/>
    <d v="2024-09-29T00:00:00"/>
    <n v="7"/>
    <n v="13"/>
    <n v="7.9668955946802636E-2"/>
    <s v="Accessory AN"/>
    <s v="Accessories"/>
    <s v="S010"/>
    <n v="6.5"/>
    <s v="Sports Tech Gear"/>
    <s v="Michael Harris"/>
    <s v="michael@sportstechgear.com"/>
    <s v="Denver"/>
    <s v="CO"/>
    <n v="91"/>
    <n v="83.750125008840968"/>
  </r>
  <r>
    <s v="C122"/>
    <s v="Mia Clark"/>
    <n v="40"/>
    <x v="1"/>
    <s v="Midwest"/>
    <n v="5627"/>
    <s v="P009"/>
    <d v="2024-09-29T00:00:00"/>
    <n v="9"/>
    <n v="36"/>
    <n v="5.695281307589644E-2"/>
    <s v="Tool I"/>
    <s v="Hardware"/>
    <s v="S009"/>
    <n v="18"/>
    <s v="Gourmet Gadgets"/>
    <s v="Alice Brown"/>
    <s v="alice@gourmetgadgets.com"/>
    <s v="Seattle"/>
    <s v="WA"/>
    <n v="324"/>
    <n v="305.54728856340955"/>
  </r>
  <r>
    <s v="C112"/>
    <s v="Frank White"/>
    <n v="52"/>
    <x v="0"/>
    <s v="East Coast"/>
    <n v="5628"/>
    <s v="P052"/>
    <d v="2024-09-29T00:00:00"/>
    <n v="2"/>
    <n v="47.5"/>
    <n v="2.2789223271136895E-2"/>
    <s v="Gadget AZ"/>
    <s v="Home Appliances"/>
    <s v="S002"/>
    <n v="23.75"/>
    <s v="Tech Gear Co."/>
    <s v="John Taylor"/>
    <s v="john@techgear.com"/>
    <s v="Los Angeles"/>
    <s v="CA"/>
    <n v="95"/>
    <n v="92.835023789242001"/>
  </r>
  <r>
    <s v="C139"/>
    <s v="Nina Young"/>
    <n v="53"/>
    <x v="1"/>
    <s v="North"/>
    <n v="5629"/>
    <s v="P023"/>
    <d v="2024-09-29T00:00:00"/>
    <n v="8"/>
    <n v="24"/>
    <n v="5.892239212387998E-2"/>
    <s v="Tool W"/>
    <s v="Hardware"/>
    <s v="S003"/>
    <n v="12"/>
    <s v="Circuit Solutions"/>
    <s v="Mark Johnson"/>
    <s v="mark@circuitsolutions.com"/>
    <s v="San Francisco"/>
    <s v="CA"/>
    <n v="192"/>
    <n v="180.68690071221505"/>
  </r>
  <r>
    <s v="C042"/>
    <s v="Quinn Adams"/>
    <n v="24"/>
    <x v="0"/>
    <s v="North"/>
    <n v="5630"/>
    <s v="P006"/>
    <d v="2024-09-29T00:00:00"/>
    <n v="4"/>
    <n v="25"/>
    <n v="1.2471562101402489E-2"/>
    <s v="Item F"/>
    <s v="Office Supplies"/>
    <s v="S006"/>
    <n v="12.5"/>
    <s v="Eco Electronics"/>
    <s v="Linda Parker"/>
    <s v="linda@ecoelectronics.com"/>
    <s v="Portland"/>
    <s v="OR"/>
    <n v="100"/>
    <n v="98.752843789859753"/>
  </r>
  <r>
    <s v="C138"/>
    <s v="Sam Parker"/>
    <n v="18"/>
    <x v="1"/>
    <s v="North"/>
    <n v="5631"/>
    <s v="P021"/>
    <d v="2024-09-29T00:00:00"/>
    <n v="6"/>
    <n v="34"/>
    <n v="2.378547682591442E-2"/>
    <s v="Widget U"/>
    <s v="Electronics"/>
    <s v="S001"/>
    <n v="17"/>
    <s v="Gadget World"/>
    <s v="Emily Rose"/>
    <s v="emily@gadgetworld.com"/>
    <s v="New York"/>
    <s v="NY"/>
    <n v="204"/>
    <n v="199.14776272751345"/>
  </r>
  <r>
    <s v="C105"/>
    <s v="Tina Young"/>
    <n v="52"/>
    <x v="0"/>
    <s v="West Coast"/>
    <n v="5632"/>
    <s v="P035"/>
    <d v="2024-09-29T00:00:00"/>
    <n v="4"/>
    <n v="63"/>
    <n v="4.8472505976645409E-2"/>
    <s v="Device AI"/>
    <s v="Electronics"/>
    <s v="S005"/>
    <n v="31.5"/>
    <s v="Office Tech Depot"/>
    <s v="Kevin Lee"/>
    <s v="kevin@officetechdepot.com"/>
    <s v="Chicago"/>
    <s v="IL"/>
    <n v="252"/>
    <n v="239.78492849388536"/>
  </r>
  <r>
    <s v="C068"/>
    <s v="Rachel Hill"/>
    <n v="51"/>
    <x v="1"/>
    <s v="South"/>
    <n v="5633"/>
    <s v="P019"/>
    <d v="2024-09-29T00:00:00"/>
    <n v="7"/>
    <n v="38"/>
    <n v="8.9805258281296305E-2"/>
    <s v="Tool S"/>
    <s v="Hardware"/>
    <s v="S009"/>
    <n v="19"/>
    <s v="Gourmet Gadgets"/>
    <s v="Alice Brown"/>
    <s v="alice@gourmetgadgets.com"/>
    <s v="Seattle"/>
    <s v="WA"/>
    <n v="266"/>
    <n v="242.11180129717519"/>
  </r>
  <r>
    <s v="C095"/>
    <s v="Tina Taylor"/>
    <n v="52"/>
    <x v="0"/>
    <s v="South"/>
    <n v="5634"/>
    <s v="P012"/>
    <d v="2024-09-29T00:00:00"/>
    <n v="8"/>
    <n v="44"/>
    <n v="7.751642908794279E-2"/>
    <s v="Gadget L"/>
    <s v="Home Appliances"/>
    <s v="S002"/>
    <n v="22"/>
    <s v="Tech Gear Co."/>
    <s v="John Taylor"/>
    <s v="john@techgear.com"/>
    <s v="Los Angeles"/>
    <s v="CA"/>
    <n v="352"/>
    <n v="324.71421696104414"/>
  </r>
  <r>
    <s v="C117"/>
    <s v="Isla Walker"/>
    <n v="44"/>
    <x v="1"/>
    <s v="South"/>
    <n v="5635"/>
    <s v="P015"/>
    <d v="2024-09-29T00:00:00"/>
    <n v="7"/>
    <n v="70"/>
    <n v="6.6952370263751199E-2"/>
    <s v="Device O"/>
    <s v="Electronics"/>
    <s v="S005"/>
    <n v="35"/>
    <s v="Office Tech Depot"/>
    <s v="Kevin Lee"/>
    <s v="kevin@officetechdepot.com"/>
    <s v="Chicago"/>
    <s v="IL"/>
    <n v="490"/>
    <n v="457.19333857076191"/>
  </r>
  <r>
    <s v="C079"/>
    <s v="Dan Walker"/>
    <n v="23"/>
    <x v="0"/>
    <s v="Midwest"/>
    <n v="5636"/>
    <s v="P005"/>
    <d v="2024-09-29T00:00:00"/>
    <n v="5"/>
    <n v="60"/>
    <n v="9.0246413854635305E-2"/>
    <s v="Device E"/>
    <s v="Electronics"/>
    <s v="S005"/>
    <n v="30"/>
    <s v="Office Tech Depot"/>
    <s v="Kevin Lee"/>
    <s v="kevin@officetechdepot.com"/>
    <s v="Chicago"/>
    <s v="IL"/>
    <n v="300"/>
    <n v="272.9260758436094"/>
  </r>
  <r>
    <s v="C103"/>
    <s v="Tina Allen"/>
    <n v="23"/>
    <x v="0"/>
    <s v="West Coast"/>
    <n v="5637"/>
    <s v="P030"/>
    <d v="2024-09-30T00:00:00"/>
    <n v="4"/>
    <n v="18"/>
    <n v="2.7882648168417557E-2"/>
    <s v="Accessory AD"/>
    <s v="Accessories"/>
    <s v="S010"/>
    <n v="9"/>
    <s v="Sports Tech Gear"/>
    <s v="Michael Harris"/>
    <s v="michael@sportstechgear.com"/>
    <s v="Denver"/>
    <s v="CO"/>
    <n v="72"/>
    <n v="69.992449331873942"/>
  </r>
  <r>
    <s v="C036"/>
    <s v="Uma Brown"/>
    <n v="39"/>
    <x v="1"/>
    <s v="North"/>
    <n v="5638"/>
    <s v="P029"/>
    <d v="2024-09-30T00:00:00"/>
    <n v="5"/>
    <n v="40"/>
    <n v="1.3247402817105181E-2"/>
    <s v="Tool AC"/>
    <s v="Hardware"/>
    <s v="S009"/>
    <n v="20"/>
    <s v="Gourmet Gadgets"/>
    <s v="Alice Brown"/>
    <s v="alice@gourmetgadgets.com"/>
    <s v="Seattle"/>
    <s v="WA"/>
    <n v="200"/>
    <n v="197.35051943657896"/>
  </r>
  <r>
    <s v="C058"/>
    <s v="Zoe Carter"/>
    <n v="51"/>
    <x v="1"/>
    <s v="West Coast"/>
    <n v="5639"/>
    <s v="P042"/>
    <d v="2024-09-30T00:00:00"/>
    <n v="4"/>
    <n v="53"/>
    <n v="5.8537930339764954E-2"/>
    <s v="Gadget AP"/>
    <s v="Home Appliances"/>
    <s v="S002"/>
    <n v="26.5"/>
    <s v="Tech Gear Co."/>
    <s v="John Taylor"/>
    <s v="john@techgear.com"/>
    <s v="Los Angeles"/>
    <s v="CA"/>
    <n v="212"/>
    <n v="199.58995876796982"/>
  </r>
  <r>
    <s v="C126"/>
    <s v="Isla Walker"/>
    <n v="20"/>
    <x v="1"/>
    <s v="North"/>
    <n v="5640"/>
    <s v="P006"/>
    <d v="2024-09-30T00:00:00"/>
    <n v="1"/>
    <n v="25"/>
    <n v="8.3660443478204014E-4"/>
    <s v="Item F"/>
    <s v="Office Supplies"/>
    <s v="S006"/>
    <n v="12.5"/>
    <s v="Eco Electronics"/>
    <s v="Linda Parker"/>
    <s v="linda@ecoelectronics.com"/>
    <s v="Portland"/>
    <s v="OR"/>
    <n v="25"/>
    <n v="24.979084889130448"/>
  </r>
  <r>
    <s v="C106"/>
    <s v="Emily Green"/>
    <n v="61"/>
    <x v="1"/>
    <s v="North"/>
    <n v="5641"/>
    <s v="P042"/>
    <d v="2024-09-30T00:00:00"/>
    <n v="4"/>
    <n v="53"/>
    <n v="2.6361752390819684E-2"/>
    <s v="Gadget AP"/>
    <s v="Home Appliances"/>
    <s v="S002"/>
    <n v="26.5"/>
    <s v="Tech Gear Co."/>
    <s v="John Taylor"/>
    <s v="john@techgear.com"/>
    <s v="Los Angeles"/>
    <s v="CA"/>
    <n v="212"/>
    <n v="206.41130849314624"/>
  </r>
  <r>
    <s v="C054"/>
    <s v="Alice Allen"/>
    <n v="62"/>
    <x v="0"/>
    <s v="Midwest"/>
    <n v="5642"/>
    <s v="P035"/>
    <d v="2024-09-30T00:00:00"/>
    <n v="6"/>
    <n v="63"/>
    <n v="8.6337468438594522E-2"/>
    <s v="Device AI"/>
    <s v="Electronics"/>
    <s v="S005"/>
    <n v="31.5"/>
    <s v="Office Tech Depot"/>
    <s v="Kevin Lee"/>
    <s v="kevin@officetechdepot.com"/>
    <s v="Chicago"/>
    <s v="IL"/>
    <n v="378"/>
    <n v="345.36443693021124"/>
  </r>
  <r>
    <s v="C023"/>
    <s v="Uma Hall"/>
    <n v="65"/>
    <x v="1"/>
    <s v="North"/>
    <n v="5643"/>
    <s v="P053"/>
    <d v="2024-09-30T00:00:00"/>
    <n v="5"/>
    <n v="22.5"/>
    <n v="9.2685011938593104E-2"/>
    <s v="Tool BA"/>
    <s v="Hardware"/>
    <s v="S003"/>
    <n v="11.25"/>
    <s v="Circuit Solutions"/>
    <s v="Mark Johnson"/>
    <s v="mark@circuitsolutions.com"/>
    <s v="San Francisco"/>
    <s v="CA"/>
    <n v="112.5"/>
    <n v="102.07293615690827"/>
  </r>
  <r>
    <s v="C146"/>
    <s v="Dan Allen"/>
    <n v="64"/>
    <x v="1"/>
    <s v="North"/>
    <n v="5644"/>
    <s v="P029"/>
    <d v="2024-09-30T00:00:00"/>
    <n v="3"/>
    <n v="40"/>
    <n v="8.8401541691009694E-2"/>
    <s v="Tool AC"/>
    <s v="Hardware"/>
    <s v="S009"/>
    <n v="20"/>
    <s v="Gourmet Gadgets"/>
    <s v="Alice Brown"/>
    <s v="alice@gourmetgadgets.com"/>
    <s v="Seattle"/>
    <s v="WA"/>
    <n v="120"/>
    <n v="109.39181499707884"/>
  </r>
  <r>
    <s v="C031"/>
    <s v="Dan White"/>
    <n v="29"/>
    <x v="0"/>
    <s v="Midwest"/>
    <n v="5645"/>
    <s v="P037"/>
    <d v="2024-09-30T00:00:00"/>
    <n v="8"/>
    <n v="88"/>
    <n v="1.0677333486218022E-3"/>
    <s v="Appliance AK"/>
    <s v="Home Appliances"/>
    <s v="S007"/>
    <n v="44"/>
    <s v="HealthTech Supplies"/>
    <s v="Peter Clark"/>
    <s v="peter@healthtech.com"/>
    <s v="Miami"/>
    <s v="FL"/>
    <n v="704"/>
    <n v="703.24831572257028"/>
  </r>
  <r>
    <s v="C019"/>
    <s v="Alice Hall"/>
    <n v="35"/>
    <x v="0"/>
    <s v="Midwest"/>
    <n v="5646"/>
    <s v="P028"/>
    <d v="2024-09-30T00:00:00"/>
    <n v="8"/>
    <n v="46"/>
    <n v="5.259459128928911E-2"/>
    <s v="Widget AB"/>
    <s v="Electronics"/>
    <s v="S008"/>
    <n v="23"/>
    <s v="Auto Electronics Pro"/>
    <s v="Daniel Evans"/>
    <s v="daniel@autoelectronics.com"/>
    <s v="Detroit"/>
    <s v="MI"/>
    <n v="368"/>
    <n v="348.6451904055416"/>
  </r>
  <r>
    <s v="C088"/>
    <s v="Emily Adams"/>
    <n v="59"/>
    <x v="0"/>
    <s v="East Coast"/>
    <n v="5647"/>
    <s v="P032"/>
    <d v="2024-09-30T00:00:00"/>
    <n v="10"/>
    <n v="48"/>
    <n v="2.4213956690309957E-2"/>
    <s v="Gadget AF"/>
    <s v="Home Appliances"/>
    <s v="S002"/>
    <n v="24"/>
    <s v="Tech Gear Co."/>
    <s v="John Taylor"/>
    <s v="john@techgear.com"/>
    <s v="Los Angeles"/>
    <s v="CA"/>
    <n v="480"/>
    <n v="468.37730078865121"/>
  </r>
  <r>
    <s v="C048"/>
    <s v="Yara Walker"/>
    <n v="21"/>
    <x v="1"/>
    <s v="North"/>
    <n v="5648"/>
    <s v="P050"/>
    <d v="2024-09-30T00:00:00"/>
    <n v="9"/>
    <n v="17.5"/>
    <n v="1.3082479185914432E-3"/>
    <s v="Accessory AX"/>
    <s v="Accessories"/>
    <s v="S010"/>
    <n v="8.75"/>
    <s v="Sports Tech Gear"/>
    <s v="Michael Harris"/>
    <s v="michael@sportstechgear.com"/>
    <s v="Denver"/>
    <s v="CO"/>
    <n v="157.5"/>
    <n v="157.29395095282186"/>
  </r>
  <r>
    <s v="C124"/>
    <s v="Rachel Allen"/>
    <n v="24"/>
    <x v="0"/>
    <s v="North"/>
    <n v="5649"/>
    <s v="P052"/>
    <d v="2024-09-30T00:00:00"/>
    <n v="4"/>
    <n v="47.5"/>
    <n v="5.1804143106751521E-2"/>
    <s v="Gadget AZ"/>
    <s v="Home Appliances"/>
    <s v="S002"/>
    <n v="23.75"/>
    <s v="Tech Gear Co."/>
    <s v="John Taylor"/>
    <s v="john@techgear.com"/>
    <s v="Los Angeles"/>
    <s v="CA"/>
    <n v="190"/>
    <n v="180.15721280971721"/>
  </r>
  <r>
    <s v="C030"/>
    <s v="Leo Carter"/>
    <n v="54"/>
    <x v="1"/>
    <s v="East Coast"/>
    <n v="5650"/>
    <s v="P048"/>
    <d v="2024-09-30T00:00:00"/>
    <n v="1"/>
    <n v="44.5"/>
    <n v="2.7689897060014623E-2"/>
    <s v="Widget AV"/>
    <s v="Electronics"/>
    <s v="S008"/>
    <n v="22.25"/>
    <s v="Auto Electronics Pro"/>
    <s v="Daniel Evans"/>
    <s v="daniel@autoelectronics.com"/>
    <s v="Detroit"/>
    <s v="MI"/>
    <n v="44.5"/>
    <n v="43.267799580829347"/>
  </r>
  <r>
    <s v="C108"/>
    <s v="Emily Taylor"/>
    <n v="21"/>
    <x v="1"/>
    <s v="South"/>
    <n v="5651"/>
    <s v="P013"/>
    <d v="2024-09-30T00:00:00"/>
    <n v="10"/>
    <n v="23"/>
    <n v="7.879282270002777E-2"/>
    <s v="Tool M"/>
    <s v="Hardware"/>
    <s v="S003"/>
    <n v="11.5"/>
    <s v="Circuit Solutions"/>
    <s v="Mark Johnson"/>
    <s v="mark@circuitsolutions.com"/>
    <s v="San Francisco"/>
    <s v="CA"/>
    <n v="230"/>
    <n v="211.8776507789936"/>
  </r>
  <r>
    <s v="C111"/>
    <s v="Grace Walker"/>
    <n v="21"/>
    <x v="0"/>
    <s v="Midwest"/>
    <n v="5652"/>
    <s v="P048"/>
    <d v="2024-09-30T00:00:00"/>
    <n v="10"/>
    <n v="44.5"/>
    <n v="8.0067959683708473E-2"/>
    <s v="Widget AV"/>
    <s v="Electronics"/>
    <s v="S008"/>
    <n v="22.25"/>
    <s v="Auto Electronics Pro"/>
    <s v="Daniel Evans"/>
    <s v="daniel@autoelectronics.com"/>
    <s v="Detroit"/>
    <s v="MI"/>
    <n v="445"/>
    <n v="409.36975794074971"/>
  </r>
  <r>
    <s v="C103"/>
    <s v="Tina Allen"/>
    <n v="23"/>
    <x v="0"/>
    <s v="West Coast"/>
    <n v="5653"/>
    <s v="P028"/>
    <d v="2024-09-30T00:00:00"/>
    <n v="6"/>
    <n v="46"/>
    <n v="4.0868089713533631E-2"/>
    <s v="Widget AB"/>
    <s v="Electronics"/>
    <s v="S008"/>
    <n v="23"/>
    <s v="Auto Electronics Pro"/>
    <s v="Daniel Evans"/>
    <s v="daniel@autoelectronics.com"/>
    <s v="Detroit"/>
    <s v="MI"/>
    <n v="276"/>
    <n v="264.72040723906474"/>
  </r>
  <r>
    <s v="C073"/>
    <s v="Mia Allen"/>
    <n v="36"/>
    <x v="1"/>
    <s v="East Coast"/>
    <n v="5654"/>
    <s v="P010"/>
    <d v="2024-09-30T00:00:00"/>
    <n v="1"/>
    <n v="15"/>
    <n v="5.4377940887137169E-2"/>
    <s v="Accessory J"/>
    <s v="Accessories"/>
    <s v="S010"/>
    <n v="7.5"/>
    <s v="Sports Tech Gear"/>
    <s v="Michael Harris"/>
    <s v="michael@sportstechgear.com"/>
    <s v="Denver"/>
    <s v="CO"/>
    <n v="15"/>
    <n v="14.184330886692942"/>
  </r>
  <r>
    <s v="C036"/>
    <s v="Uma Brown"/>
    <n v="39"/>
    <x v="1"/>
    <s v="North"/>
    <n v="5655"/>
    <s v="P052"/>
    <d v="2024-09-30T00:00:00"/>
    <n v="6"/>
    <n v="47.5"/>
    <n v="4.5186684387412517E-2"/>
    <s v="Gadget AZ"/>
    <s v="Home Appliances"/>
    <s v="S002"/>
    <n v="23.75"/>
    <s v="Tech Gear Co."/>
    <s v="John Taylor"/>
    <s v="john@techgear.com"/>
    <s v="Los Angeles"/>
    <s v="CA"/>
    <n v="285"/>
    <n v="272.12179494958741"/>
  </r>
  <r>
    <s v="C111"/>
    <s v="Grace Walker"/>
    <n v="21"/>
    <x v="0"/>
    <s v="Midwest"/>
    <n v="5656"/>
    <s v="P025"/>
    <d v="2024-09-30T00:00:00"/>
    <n v="10"/>
    <n v="65"/>
    <n v="2.2765335342568738E-2"/>
    <s v="Device Y"/>
    <s v="Electronics"/>
    <s v="S005"/>
    <n v="32.5"/>
    <s v="Office Tech Depot"/>
    <s v="Kevin Lee"/>
    <s v="kevin@officetechdepot.com"/>
    <s v="Chicago"/>
    <s v="IL"/>
    <n v="650"/>
    <n v="635.20253202733034"/>
  </r>
  <r>
    <s v="C060"/>
    <s v="Alice Adams"/>
    <n v="38"/>
    <x v="1"/>
    <s v="East Coast"/>
    <n v="5657"/>
    <s v="P020"/>
    <d v="2024-09-30T00:00:00"/>
    <n v="1"/>
    <n v="17"/>
    <n v="2.7378281880645394E-2"/>
    <s v="Accessory T"/>
    <s v="Accessories"/>
    <s v="S010"/>
    <n v="8.5"/>
    <s v="Sports Tech Gear"/>
    <s v="Michael Harris"/>
    <s v="michael@sportstechgear.com"/>
    <s v="Denver"/>
    <s v="CO"/>
    <n v="17"/>
    <n v="16.53456920802903"/>
  </r>
  <r>
    <s v="C119"/>
    <s v="Zoe Hill"/>
    <n v="41"/>
    <x v="0"/>
    <s v="Midwest"/>
    <n v="5658"/>
    <s v="P014"/>
    <d v="2024-09-30T00:00:00"/>
    <n v="2"/>
    <n v="12"/>
    <n v="5.8296040087464855E-2"/>
    <s v="Accessory N"/>
    <s v="Accessories"/>
    <s v="S004"/>
    <n v="6"/>
    <s v="Smart Home Essentials"/>
    <s v="Sarah Davis"/>
    <s v="sarah@smarthomeessentials.com"/>
    <s v="Dallas"/>
    <s v="TX"/>
    <n v="24"/>
    <n v="22.600895037900845"/>
  </r>
  <r>
    <s v="C064"/>
    <s v="Frank Clark"/>
    <n v="32"/>
    <x v="1"/>
    <s v="South"/>
    <n v="5659"/>
    <s v="P042"/>
    <d v="2024-10-01T00:00:00"/>
    <n v="5"/>
    <n v="53"/>
    <n v="8.5058721271595982E-3"/>
    <s v="Gadget AP"/>
    <s v="Home Appliances"/>
    <s v="S002"/>
    <n v="26.5"/>
    <s v="Tech Gear Co."/>
    <s v="John Taylor"/>
    <s v="john@techgear.com"/>
    <s v="Los Angeles"/>
    <s v="CA"/>
    <n v="265"/>
    <n v="262.74594388630271"/>
  </r>
  <r>
    <s v="C010"/>
    <s v="Grace White"/>
    <n v="37"/>
    <x v="0"/>
    <s v="East Coast"/>
    <n v="5660"/>
    <s v="P046"/>
    <d v="2024-10-01T00:00:00"/>
    <n v="5"/>
    <n v="25.5"/>
    <n v="6.0228769596416112E-2"/>
    <s v="Item AT"/>
    <s v="Office Supplies"/>
    <s v="S006"/>
    <n v="12.75"/>
    <s v="Eco Electronics"/>
    <s v="Linda Parker"/>
    <s v="linda@ecoelectronics.com"/>
    <s v="Portland"/>
    <s v="OR"/>
    <n v="127.5"/>
    <n v="119.82083187645695"/>
  </r>
  <r>
    <s v="C054"/>
    <s v="Alice Allen"/>
    <n v="62"/>
    <x v="0"/>
    <s v="Midwest"/>
    <n v="5661"/>
    <s v="P005"/>
    <d v="2024-10-01T00:00:00"/>
    <n v="9"/>
    <n v="60"/>
    <n v="9.2828360706505471E-3"/>
    <s v="Device E"/>
    <s v="Electronics"/>
    <s v="S005"/>
    <n v="30"/>
    <s v="Office Tech Depot"/>
    <s v="Kevin Lee"/>
    <s v="kevin@officetechdepot.com"/>
    <s v="Chicago"/>
    <s v="IL"/>
    <n v="540"/>
    <n v="534.9872685218487"/>
  </r>
  <r>
    <s v="C068"/>
    <s v="Rachel Hill"/>
    <n v="51"/>
    <x v="1"/>
    <s v="South"/>
    <n v="5662"/>
    <s v="P025"/>
    <d v="2024-10-01T00:00:00"/>
    <n v="10"/>
    <n v="65"/>
    <n v="8.4886501709935072E-2"/>
    <s v="Device Y"/>
    <s v="Electronics"/>
    <s v="S005"/>
    <n v="32.5"/>
    <s v="Office Tech Depot"/>
    <s v="Kevin Lee"/>
    <s v="kevin@officetechdepot.com"/>
    <s v="Chicago"/>
    <s v="IL"/>
    <n v="650"/>
    <n v="594.82377388854218"/>
  </r>
  <r>
    <s v="C083"/>
    <s v="Emily Brown"/>
    <n v="44"/>
    <x v="1"/>
    <s v="East Coast"/>
    <n v="5663"/>
    <s v="P014"/>
    <d v="2024-10-01T00:00:00"/>
    <n v="1"/>
    <n v="12"/>
    <n v="3.0808350042078637E-2"/>
    <s v="Accessory N"/>
    <s v="Accessories"/>
    <s v="S004"/>
    <n v="6"/>
    <s v="Smart Home Essentials"/>
    <s v="Sarah Davis"/>
    <s v="sarah@smarthomeessentials.com"/>
    <s v="Dallas"/>
    <s v="TX"/>
    <n v="12"/>
    <n v="11.630299799495056"/>
  </r>
  <r>
    <s v="C020"/>
    <s v="Zoe Adams"/>
    <n v="19"/>
    <x v="0"/>
    <s v="Midwest"/>
    <n v="5664"/>
    <s v="P009"/>
    <d v="2024-10-01T00:00:00"/>
    <n v="4"/>
    <n v="36"/>
    <n v="7.1108700538358272E-2"/>
    <s v="Tool I"/>
    <s v="Hardware"/>
    <s v="S009"/>
    <n v="18"/>
    <s v="Gourmet Gadgets"/>
    <s v="Alice Brown"/>
    <s v="alice@gourmetgadgets.com"/>
    <s v="Seattle"/>
    <s v="WA"/>
    <n v="144"/>
    <n v="133.76034712247642"/>
  </r>
  <r>
    <s v="C016"/>
    <s v="Uma Jones"/>
    <n v="66"/>
    <x v="0"/>
    <s v="East Coast"/>
    <n v="5665"/>
    <s v="P045"/>
    <d v="2024-10-01T00:00:00"/>
    <n v="9"/>
    <n v="59.5"/>
    <n v="3.6593752496029676E-2"/>
    <s v="Device AS"/>
    <s v="Electronics"/>
    <s v="S005"/>
    <n v="29.75"/>
    <s v="Office Tech Depot"/>
    <s v="Kevin Lee"/>
    <s v="kevin@officetechdepot.com"/>
    <s v="Chicago"/>
    <s v="IL"/>
    <n v="535.5"/>
    <n v="515.90404553837607"/>
  </r>
  <r>
    <s v="C132"/>
    <s v="Paul Wright"/>
    <n v="66"/>
    <x v="1"/>
    <s v="North"/>
    <n v="5666"/>
    <s v="P033"/>
    <d v="2024-10-01T00:00:00"/>
    <n v="4"/>
    <n v="21"/>
    <n v="1.080684287290542E-2"/>
    <s v="Tool AG"/>
    <s v="Hardware"/>
    <s v="S003"/>
    <n v="10.5"/>
    <s v="Circuit Solutions"/>
    <s v="Mark Johnson"/>
    <s v="mark@circuitsolutions.com"/>
    <s v="San Francisco"/>
    <s v="CA"/>
    <n v="84"/>
    <n v="83.092225198675948"/>
  </r>
  <r>
    <s v="C078"/>
    <s v="Alice Hill"/>
    <n v="64"/>
    <x v="1"/>
    <s v="North"/>
    <n v="5667"/>
    <s v="P013"/>
    <d v="2024-10-01T00:00:00"/>
    <n v="1"/>
    <n v="23"/>
    <n v="6.1357342861370991E-2"/>
    <s v="Tool M"/>
    <s v="Hardware"/>
    <s v="S003"/>
    <n v="11.5"/>
    <s v="Circuit Solutions"/>
    <s v="Mark Johnson"/>
    <s v="mark@circuitsolutions.com"/>
    <s v="San Francisco"/>
    <s v="CA"/>
    <n v="23"/>
    <n v="21.588781114188468"/>
  </r>
  <r>
    <s v="C138"/>
    <s v="Sam Parker"/>
    <n v="18"/>
    <x v="1"/>
    <s v="North"/>
    <n v="5668"/>
    <s v="P020"/>
    <d v="2024-10-01T00:00:00"/>
    <n v="2"/>
    <n v="17"/>
    <n v="8.2214251897988436E-2"/>
    <s v="Accessory T"/>
    <s v="Accessories"/>
    <s v="S010"/>
    <n v="8.5"/>
    <s v="Sports Tech Gear"/>
    <s v="Michael Harris"/>
    <s v="michael@sportstechgear.com"/>
    <s v="Denver"/>
    <s v="CO"/>
    <n v="34"/>
    <n v="31.204715435468394"/>
  </r>
  <r>
    <s v="C068"/>
    <s v="Rachel Hill"/>
    <n v="51"/>
    <x v="1"/>
    <s v="South"/>
    <n v="5669"/>
    <s v="P035"/>
    <d v="2024-10-01T00:00:00"/>
    <n v="4"/>
    <n v="63"/>
    <n v="2.9003944992046095E-2"/>
    <s v="Device AI"/>
    <s v="Electronics"/>
    <s v="S005"/>
    <n v="31.5"/>
    <s v="Office Tech Depot"/>
    <s v="Kevin Lee"/>
    <s v="kevin@officetechdepot.com"/>
    <s v="Chicago"/>
    <s v="IL"/>
    <n v="252"/>
    <n v="244.69100586200437"/>
  </r>
  <r>
    <s v="C085"/>
    <s v="Rachel Green"/>
    <n v="20"/>
    <x v="0"/>
    <s v="North"/>
    <n v="5670"/>
    <s v="P030"/>
    <d v="2024-10-01T00:00:00"/>
    <n v="3"/>
    <n v="18"/>
    <n v="4.147525200759538E-2"/>
    <s v="Accessory AD"/>
    <s v="Accessories"/>
    <s v="S010"/>
    <n v="9"/>
    <s v="Sports Tech Gear"/>
    <s v="Michael Harris"/>
    <s v="michael@sportstechgear.com"/>
    <s v="Denver"/>
    <s v="CO"/>
    <n v="54"/>
    <n v="51.760336391589853"/>
  </r>
  <r>
    <s v="C027"/>
    <s v="Sam Wright"/>
    <n v="68"/>
    <x v="1"/>
    <s v="South"/>
    <n v="5671"/>
    <s v="P038"/>
    <d v="2024-10-01T00:00:00"/>
    <n v="9"/>
    <n v="39"/>
    <n v="9.0263966260068773E-2"/>
    <s v="Widget AL"/>
    <s v="Electronics"/>
    <s v="S008"/>
    <n v="19.5"/>
    <s v="Auto Electronics Pro"/>
    <s v="Daniel Evans"/>
    <s v="daniel@autoelectronics.com"/>
    <s v="Detroit"/>
    <s v="MI"/>
    <n v="351"/>
    <n v="319.31734784271589"/>
  </r>
  <r>
    <s v="C085"/>
    <s v="Rachel Green"/>
    <n v="20"/>
    <x v="0"/>
    <s v="North"/>
    <n v="5672"/>
    <s v="P015"/>
    <d v="2024-10-01T00:00:00"/>
    <n v="10"/>
    <n v="70"/>
    <n v="8.396742136711291E-2"/>
    <s v="Device O"/>
    <s v="Electronics"/>
    <s v="S005"/>
    <n v="35"/>
    <s v="Office Tech Depot"/>
    <s v="Kevin Lee"/>
    <s v="kevin@officetechdepot.com"/>
    <s v="Chicago"/>
    <s v="IL"/>
    <n v="700"/>
    <n v="641.22280504302091"/>
  </r>
  <r>
    <s v="C063"/>
    <s v="Karen Wright"/>
    <n v="26"/>
    <x v="1"/>
    <s v="West Coast"/>
    <n v="5673"/>
    <s v="P029"/>
    <d v="2024-10-01T00:00:00"/>
    <n v="3"/>
    <n v="40"/>
    <n v="8.3281936196813122E-2"/>
    <s v="Tool AC"/>
    <s v="Hardware"/>
    <s v="S009"/>
    <n v="20"/>
    <s v="Gourmet Gadgets"/>
    <s v="Alice Brown"/>
    <s v="alice@gourmetgadgets.com"/>
    <s v="Seattle"/>
    <s v="WA"/>
    <n v="120"/>
    <n v="110.00616765638243"/>
  </r>
  <r>
    <s v="C010"/>
    <s v="Grace White"/>
    <n v="37"/>
    <x v="0"/>
    <s v="East Coast"/>
    <n v="5674"/>
    <s v="P026"/>
    <d v="2024-10-01T00:00:00"/>
    <n v="3"/>
    <n v="22"/>
    <n v="3.4112471258785491E-2"/>
    <s v="Item Z"/>
    <s v="Office Supplies"/>
    <s v="S006"/>
    <n v="11"/>
    <s v="Eco Electronics"/>
    <s v="Linda Parker"/>
    <s v="linda@ecoelectronics.com"/>
    <s v="Portland"/>
    <s v="OR"/>
    <n v="66"/>
    <n v="63.748576896920156"/>
  </r>
  <r>
    <s v="C046"/>
    <s v="Mia Jones"/>
    <n v="56"/>
    <x v="1"/>
    <s v="East Coast"/>
    <n v="5675"/>
    <s v="P045"/>
    <d v="2024-10-01T00:00:00"/>
    <n v="8"/>
    <n v="59.5"/>
    <n v="5.1605539254948998E-2"/>
    <s v="Device AS"/>
    <s v="Electronics"/>
    <s v="S005"/>
    <n v="29.75"/>
    <s v="Office Tech Depot"/>
    <s v="Kevin Lee"/>
    <s v="kevin@officetechdepot.com"/>
    <s v="Chicago"/>
    <s v="IL"/>
    <n v="476"/>
    <n v="451.4357633146443"/>
  </r>
  <r>
    <s v="C057"/>
    <s v="Sam Hall"/>
    <n v="51"/>
    <x v="1"/>
    <s v="North"/>
    <n v="5676"/>
    <s v="P032"/>
    <d v="2024-10-01T00:00:00"/>
    <n v="7"/>
    <n v="48"/>
    <n v="2.8466318692917436E-2"/>
    <s v="Gadget AF"/>
    <s v="Home Appliances"/>
    <s v="S002"/>
    <n v="24"/>
    <s v="Tech Gear Co."/>
    <s v="John Taylor"/>
    <s v="john@techgear.com"/>
    <s v="Los Angeles"/>
    <s v="CA"/>
    <n v="336"/>
    <n v="326.43531691917974"/>
  </r>
  <r>
    <s v="C067"/>
    <s v="Rachel Hill"/>
    <n v="61"/>
    <x v="1"/>
    <s v="East Coast"/>
    <n v="5677"/>
    <s v="P051"/>
    <d v="2024-10-01T00:00:00"/>
    <n v="9"/>
    <n v="31.5"/>
    <n v="8.7202318357146022E-2"/>
    <s v="Widget AY"/>
    <s v="Electronics"/>
    <s v="S001"/>
    <n v="15.75"/>
    <s v="Gadget World"/>
    <s v="Emily Rose"/>
    <s v="emily@gadgetworld.com"/>
    <s v="New York"/>
    <s v="NY"/>
    <n v="283.5"/>
    <n v="258.77814274574911"/>
  </r>
  <r>
    <s v="C076"/>
    <s v="Grace White"/>
    <n v="51"/>
    <x v="1"/>
    <s v="West Coast"/>
    <n v="5678"/>
    <s v="P039"/>
    <d v="2024-10-01T00:00:00"/>
    <n v="3"/>
    <n v="35"/>
    <n v="8.4727002947460175E-2"/>
    <s v="Tool AM"/>
    <s v="Hardware"/>
    <s v="S009"/>
    <n v="17.5"/>
    <s v="Gourmet Gadgets"/>
    <s v="Alice Brown"/>
    <s v="alice@gourmetgadgets.com"/>
    <s v="Seattle"/>
    <s v="WA"/>
    <n v="105"/>
    <n v="96.10366469051668"/>
  </r>
  <r>
    <s v="C013"/>
    <s v="Victor Baker"/>
    <n v="70"/>
    <x v="0"/>
    <s v="Midwest"/>
    <n v="5679"/>
    <s v="P036"/>
    <d v="2024-10-01T00:00:00"/>
    <n v="10"/>
    <n v="26.5"/>
    <n v="3.7839015667214039E-3"/>
    <s v="Item AJ"/>
    <s v="Office Supplies"/>
    <s v="S006"/>
    <n v="13.25"/>
    <s v="Eco Electronics"/>
    <s v="Linda Parker"/>
    <s v="linda@ecoelectronics.com"/>
    <s v="Portland"/>
    <s v="OR"/>
    <n v="265"/>
    <n v="263.99726608481882"/>
  </r>
  <r>
    <s v="C061"/>
    <s v="Paul Young"/>
    <n v="62"/>
    <x v="1"/>
    <s v="Midwest"/>
    <n v="5680"/>
    <s v="P027"/>
    <d v="2024-10-01T00:00:00"/>
    <n v="2"/>
    <n v="85"/>
    <n v="1.5041607890573629E-3"/>
    <s v="Appliance AA"/>
    <s v="Home Appliances"/>
    <s v="S007"/>
    <n v="42.5"/>
    <s v="HealthTech Supplies"/>
    <s v="Peter Clark"/>
    <s v="peter@healthtech.com"/>
    <s v="Miami"/>
    <s v="FL"/>
    <n v="170"/>
    <n v="169.74429266586026"/>
  </r>
  <r>
    <s v="C127"/>
    <s v="Nina White"/>
    <n v="67"/>
    <x v="0"/>
    <s v="Midwest"/>
    <n v="5681"/>
    <s v="P006"/>
    <d v="2024-10-02T00:00:00"/>
    <n v="1"/>
    <n v="25"/>
    <n v="2.5063250502867264E-2"/>
    <s v="Item F"/>
    <s v="Office Supplies"/>
    <s v="S006"/>
    <n v="12.5"/>
    <s v="Eco Electronics"/>
    <s v="Linda Parker"/>
    <s v="linda@ecoelectronics.com"/>
    <s v="Portland"/>
    <s v="OR"/>
    <n v="25"/>
    <n v="24.373418737428317"/>
  </r>
  <r>
    <s v="C087"/>
    <s v="Nina Young"/>
    <n v="52"/>
    <x v="0"/>
    <s v="East Coast"/>
    <n v="5682"/>
    <s v="P021"/>
    <d v="2024-10-02T00:00:00"/>
    <n v="8"/>
    <n v="34"/>
    <n v="9.1638696769198419E-2"/>
    <s v="Widget U"/>
    <s v="Electronics"/>
    <s v="S001"/>
    <n v="17"/>
    <s v="Gadget World"/>
    <s v="Emily Rose"/>
    <s v="emily@gadgetworld.com"/>
    <s v="New York"/>
    <s v="NY"/>
    <n v="272"/>
    <n v="247.07427447877802"/>
  </r>
  <r>
    <s v="C027"/>
    <s v="Sam Wright"/>
    <n v="68"/>
    <x v="1"/>
    <s v="South"/>
    <n v="5683"/>
    <s v="P032"/>
    <d v="2024-10-02T00:00:00"/>
    <n v="2"/>
    <n v="48"/>
    <n v="5.2420893015357233E-2"/>
    <s v="Gadget AF"/>
    <s v="Home Appliances"/>
    <s v="S002"/>
    <n v="24"/>
    <s v="Tech Gear Co."/>
    <s v="John Taylor"/>
    <s v="john@techgear.com"/>
    <s v="Los Angeles"/>
    <s v="CA"/>
    <n v="96"/>
    <n v="90.967594270525709"/>
  </r>
  <r>
    <s v="C087"/>
    <s v="Nina Young"/>
    <n v="52"/>
    <x v="0"/>
    <s v="East Coast"/>
    <n v="5684"/>
    <s v="P010"/>
    <d v="2024-10-02T00:00:00"/>
    <n v="3"/>
    <n v="15"/>
    <n v="4.7530484035387781E-2"/>
    <s v="Accessory J"/>
    <s v="Accessories"/>
    <s v="S010"/>
    <n v="7.5"/>
    <s v="Sports Tech Gear"/>
    <s v="Michael Harris"/>
    <s v="michael@sportstechgear.com"/>
    <s v="Denver"/>
    <s v="CO"/>
    <n v="45"/>
    <n v="42.861128218407551"/>
  </r>
  <r>
    <s v="C088"/>
    <s v="Emily Adams"/>
    <n v="59"/>
    <x v="0"/>
    <s v="East Coast"/>
    <n v="5685"/>
    <s v="P023"/>
    <d v="2024-10-02T00:00:00"/>
    <n v="5"/>
    <n v="24"/>
    <n v="4.1720579418817731E-2"/>
    <s v="Tool W"/>
    <s v="Hardware"/>
    <s v="S003"/>
    <n v="12"/>
    <s v="Circuit Solutions"/>
    <s v="Mark Johnson"/>
    <s v="mark@circuitsolutions.com"/>
    <s v="San Francisco"/>
    <s v="CA"/>
    <n v="120"/>
    <n v="114.99353046974187"/>
  </r>
  <r>
    <s v="C121"/>
    <s v="Leo Carter"/>
    <n v="65"/>
    <x v="1"/>
    <s v="Midwest"/>
    <n v="5686"/>
    <s v="P031"/>
    <d v="2024-10-02T00:00:00"/>
    <n v="2"/>
    <n v="37"/>
    <n v="8.7475042607821296E-2"/>
    <s v="Widget AE"/>
    <s v="Electronics"/>
    <s v="S001"/>
    <n v="18.5"/>
    <s v="Gadget World"/>
    <s v="Emily Rose"/>
    <s v="emily@gadgetworld.com"/>
    <s v="New York"/>
    <s v="NY"/>
    <n v="74"/>
    <n v="67.526846847021218"/>
  </r>
  <r>
    <s v="C146"/>
    <s v="Dan Allen"/>
    <n v="64"/>
    <x v="1"/>
    <s v="North"/>
    <n v="5687"/>
    <s v="P028"/>
    <d v="2024-10-02T00:00:00"/>
    <n v="6"/>
    <n v="46"/>
    <n v="3.5246245482935402E-2"/>
    <s v="Widget AB"/>
    <s v="Electronics"/>
    <s v="S008"/>
    <n v="23"/>
    <s v="Auto Electronics Pro"/>
    <s v="Daniel Evans"/>
    <s v="daniel@autoelectronics.com"/>
    <s v="Detroit"/>
    <s v="MI"/>
    <n v="276"/>
    <n v="266.27203624670983"/>
  </r>
  <r>
    <s v="C137"/>
    <s v="Uma Young"/>
    <n v="19"/>
    <x v="1"/>
    <s v="East Coast"/>
    <n v="5688"/>
    <s v="P014"/>
    <d v="2024-10-02T00:00:00"/>
    <n v="9"/>
    <n v="12"/>
    <n v="3.622064661127045E-3"/>
    <s v="Accessory N"/>
    <s v="Accessories"/>
    <s v="S004"/>
    <n v="6"/>
    <s v="Smart Home Essentials"/>
    <s v="Sarah Davis"/>
    <s v="sarah@smarthomeessentials.com"/>
    <s v="Dallas"/>
    <s v="TX"/>
    <n v="108"/>
    <n v="107.60881701659828"/>
  </r>
  <r>
    <s v="C024"/>
    <s v="Nina Baker"/>
    <n v="54"/>
    <x v="0"/>
    <s v="East Coast"/>
    <n v="5689"/>
    <s v="P013"/>
    <d v="2024-10-02T00:00:00"/>
    <n v="8"/>
    <n v="23"/>
    <n v="9.3066263334923988E-2"/>
    <s v="Tool M"/>
    <s v="Hardware"/>
    <s v="S003"/>
    <n v="11.5"/>
    <s v="Circuit Solutions"/>
    <s v="Mark Johnson"/>
    <s v="mark@circuitsolutions.com"/>
    <s v="San Francisco"/>
    <s v="CA"/>
    <n v="184"/>
    <n v="166.87580754637398"/>
  </r>
  <r>
    <s v="C077"/>
    <s v="Frank Young"/>
    <n v="38"/>
    <x v="0"/>
    <s v="South"/>
    <n v="5690"/>
    <s v="P038"/>
    <d v="2024-10-02T00:00:00"/>
    <n v="10"/>
    <n v="39"/>
    <n v="1.0891382004114547E-2"/>
    <s v="Widget AL"/>
    <s v="Electronics"/>
    <s v="S008"/>
    <n v="19.5"/>
    <s v="Auto Electronics Pro"/>
    <s v="Daniel Evans"/>
    <s v="daniel@autoelectronics.com"/>
    <s v="Detroit"/>
    <s v="MI"/>
    <n v="390"/>
    <n v="385.75236101839533"/>
  </r>
  <r>
    <s v="C018"/>
    <s v="Emily Walker"/>
    <n v="68"/>
    <x v="0"/>
    <s v="East Coast"/>
    <n v="5691"/>
    <s v="P030"/>
    <d v="2024-10-02T00:00:00"/>
    <n v="9"/>
    <n v="18"/>
    <n v="3.4979673213584993E-2"/>
    <s v="Accessory AD"/>
    <s v="Accessories"/>
    <s v="S010"/>
    <n v="9"/>
    <s v="Sports Tech Gear"/>
    <s v="Michael Harris"/>
    <s v="michael@sportstechgear.com"/>
    <s v="Denver"/>
    <s v="CO"/>
    <n v="162"/>
    <n v="156.33329293939923"/>
  </r>
  <r>
    <s v="C030"/>
    <s v="Leo Carter"/>
    <n v="54"/>
    <x v="1"/>
    <s v="East Coast"/>
    <n v="5692"/>
    <s v="P039"/>
    <d v="2024-10-02T00:00:00"/>
    <n v="6"/>
    <n v="35"/>
    <n v="5.9468006825827903E-2"/>
    <s v="Tool AM"/>
    <s v="Hardware"/>
    <s v="S009"/>
    <n v="17.5"/>
    <s v="Gourmet Gadgets"/>
    <s v="Alice Brown"/>
    <s v="alice@gourmetgadgets.com"/>
    <s v="Seattle"/>
    <s v="WA"/>
    <n v="210"/>
    <n v="197.51171856657615"/>
  </r>
  <r>
    <s v="C055"/>
    <s v="Yara Walker"/>
    <n v="58"/>
    <x v="0"/>
    <s v="Midwest"/>
    <n v="5693"/>
    <s v="P013"/>
    <d v="2024-10-02T00:00:00"/>
    <n v="5"/>
    <n v="23"/>
    <n v="9.8521460872069935E-2"/>
    <s v="Tool M"/>
    <s v="Hardware"/>
    <s v="S003"/>
    <n v="11.5"/>
    <s v="Circuit Solutions"/>
    <s v="Mark Johnson"/>
    <s v="mark@circuitsolutions.com"/>
    <s v="San Francisco"/>
    <s v="CA"/>
    <n v="115"/>
    <n v="103.67003199971195"/>
  </r>
  <r>
    <s v="C077"/>
    <s v="Frank Young"/>
    <n v="38"/>
    <x v="0"/>
    <s v="South"/>
    <n v="5694"/>
    <s v="P008"/>
    <d v="2024-10-03T00:00:00"/>
    <n v="7"/>
    <n v="40"/>
    <n v="7.1638840370909299E-2"/>
    <s v="Widget H"/>
    <s v="Electronics"/>
    <s v="S008"/>
    <n v="20"/>
    <s v="Auto Electronics Pro"/>
    <s v="Daniel Evans"/>
    <s v="daniel@autoelectronics.com"/>
    <s v="Detroit"/>
    <s v="MI"/>
    <n v="280"/>
    <n v="259.94112469614538"/>
  </r>
  <r>
    <s v="C018"/>
    <s v="Emily Walker"/>
    <n v="68"/>
    <x v="0"/>
    <s v="East Coast"/>
    <n v="5695"/>
    <s v="P028"/>
    <d v="2024-10-03T00:00:00"/>
    <n v="3"/>
    <n v="46"/>
    <n v="6.4212302828797183E-2"/>
    <s v="Widget AB"/>
    <s v="Electronics"/>
    <s v="S008"/>
    <n v="23"/>
    <s v="Auto Electronics Pro"/>
    <s v="Daniel Evans"/>
    <s v="daniel@autoelectronics.com"/>
    <s v="Detroit"/>
    <s v="MI"/>
    <n v="138"/>
    <n v="129.13870220962599"/>
  </r>
  <r>
    <s v="C009"/>
    <s v="Tina Brown"/>
    <n v="40"/>
    <x v="1"/>
    <s v="East Coast"/>
    <n v="5696"/>
    <s v="P011"/>
    <d v="2024-10-03T00:00:00"/>
    <n v="1"/>
    <n v="32"/>
    <n v="3.3868577095972241E-2"/>
    <s v="Widget K"/>
    <s v="Electronics"/>
    <s v="S001"/>
    <n v="16"/>
    <s v="Gadget World"/>
    <s v="Emily Rose"/>
    <s v="emily@gadgetworld.com"/>
    <s v="New York"/>
    <s v="NY"/>
    <n v="32"/>
    <n v="30.916205532928888"/>
  </r>
  <r>
    <s v="C112"/>
    <s v="Frank White"/>
    <n v="52"/>
    <x v="0"/>
    <s v="East Coast"/>
    <n v="5697"/>
    <s v="P020"/>
    <d v="2024-10-03T00:00:00"/>
    <n v="8"/>
    <n v="17"/>
    <n v="1.7135991792840123E-2"/>
    <s v="Accessory T"/>
    <s v="Accessories"/>
    <s v="S010"/>
    <n v="8.5"/>
    <s v="Sports Tech Gear"/>
    <s v="Michael Harris"/>
    <s v="michael@sportstechgear.com"/>
    <s v="Denver"/>
    <s v="CO"/>
    <n v="136"/>
    <n v="133.66950511617375"/>
  </r>
  <r>
    <s v="C035"/>
    <s v="Jack Hill"/>
    <n v="41"/>
    <x v="1"/>
    <s v="East Coast"/>
    <n v="5698"/>
    <s v="P028"/>
    <d v="2024-10-03T00:00:00"/>
    <n v="9"/>
    <n v="46"/>
    <n v="7.3283406642784543E-2"/>
    <s v="Widget AB"/>
    <s v="Electronics"/>
    <s v="S008"/>
    <n v="23"/>
    <s v="Auto Electronics Pro"/>
    <s v="Daniel Evans"/>
    <s v="daniel@autoelectronics.com"/>
    <s v="Detroit"/>
    <s v="MI"/>
    <n v="414"/>
    <n v="383.66066964988721"/>
  </r>
  <r>
    <s v="C104"/>
    <s v="Bob Young"/>
    <n v="48"/>
    <x v="0"/>
    <s v="West Coast"/>
    <n v="5699"/>
    <s v="P043"/>
    <d v="2024-10-03T00:00:00"/>
    <n v="4"/>
    <n v="28"/>
    <n v="4.2285340089446732E-2"/>
    <s v="Tool AQ"/>
    <s v="Hardware"/>
    <s v="S003"/>
    <n v="14"/>
    <s v="Circuit Solutions"/>
    <s v="Mark Johnson"/>
    <s v="mark@circuitsolutions.com"/>
    <s v="San Francisco"/>
    <s v="CA"/>
    <n v="112"/>
    <n v="107.26404190998197"/>
  </r>
  <r>
    <s v="C015"/>
    <s v="Henry Parker"/>
    <n v="70"/>
    <x v="0"/>
    <s v="South"/>
    <n v="5700"/>
    <s v="P004"/>
    <d v="2024-10-03T00:00:00"/>
    <n v="2"/>
    <n v="10"/>
    <n v="5.0637361472156701E-4"/>
    <s v="Accessory D"/>
    <s v="Accessories"/>
    <s v="S004"/>
    <n v="5"/>
    <s v="Smart Home Essentials"/>
    <s v="Sarah Davis"/>
    <s v="sarah@smarthomeessentials.com"/>
    <s v="Dallas"/>
    <s v="TX"/>
    <n v="20"/>
    <n v="19.989872527705568"/>
  </r>
  <r>
    <s v="C024"/>
    <s v="Nina Baker"/>
    <n v="54"/>
    <x v="0"/>
    <s v="East Coast"/>
    <n v="5701"/>
    <s v="P036"/>
    <d v="2024-10-03T00:00:00"/>
    <n v="3"/>
    <n v="26.5"/>
    <n v="4.3645200179940273E-2"/>
    <s v="Item AJ"/>
    <s v="Office Supplies"/>
    <s v="S006"/>
    <n v="13.25"/>
    <s v="Eco Electronics"/>
    <s v="Linda Parker"/>
    <s v="linda@ecoelectronics.com"/>
    <s v="Portland"/>
    <s v="OR"/>
    <n v="79.5"/>
    <n v="76.030206585694742"/>
  </r>
  <r>
    <s v="C064"/>
    <s v="Frank Clark"/>
    <n v="32"/>
    <x v="1"/>
    <s v="South"/>
    <n v="5702"/>
    <s v="P045"/>
    <d v="2024-10-03T00:00:00"/>
    <n v="3"/>
    <n v="59.5"/>
    <n v="8.7904338278630145E-2"/>
    <s v="Device AS"/>
    <s v="Electronics"/>
    <s v="S005"/>
    <n v="29.75"/>
    <s v="Office Tech Depot"/>
    <s v="Kevin Lee"/>
    <s v="kevin@officetechdepot.com"/>
    <s v="Chicago"/>
    <s v="IL"/>
    <n v="178.5"/>
    <n v="162.80907561726451"/>
  </r>
  <r>
    <s v="C108"/>
    <s v="Emily Taylor"/>
    <n v="21"/>
    <x v="1"/>
    <s v="South"/>
    <n v="5703"/>
    <s v="P031"/>
    <d v="2024-10-04T00:00:00"/>
    <n v="7"/>
    <n v="37"/>
    <n v="3.331259280650322E-2"/>
    <s v="Widget AE"/>
    <s v="Electronics"/>
    <s v="S001"/>
    <n v="18.5"/>
    <s v="Gadget World"/>
    <s v="Emily Rose"/>
    <s v="emily@gadgetworld.com"/>
    <s v="New York"/>
    <s v="NY"/>
    <n v="259"/>
    <n v="250.37203846311567"/>
  </r>
  <r>
    <s v="C071"/>
    <s v="Paul Lee"/>
    <n v="19"/>
    <x v="0"/>
    <s v="West Coast"/>
    <n v="5704"/>
    <s v="P049"/>
    <d v="2024-10-04T00:00:00"/>
    <n v="9"/>
    <n v="39.5"/>
    <n v="2.1198524718217926E-2"/>
    <s v="Tool AW"/>
    <s v="Hardware"/>
    <s v="S009"/>
    <n v="19.75"/>
    <s v="Gourmet Gadgets"/>
    <s v="Alice Brown"/>
    <s v="alice@gourmetgadgets.com"/>
    <s v="Seattle"/>
    <s v="WA"/>
    <n v="355.5"/>
    <n v="347.9639244626735"/>
  </r>
  <r>
    <s v="C046"/>
    <s v="Mia Jones"/>
    <n v="56"/>
    <x v="1"/>
    <s v="East Coast"/>
    <n v="5705"/>
    <s v="P041"/>
    <d v="2024-10-04T00:00:00"/>
    <n v="7"/>
    <n v="33.5"/>
    <n v="2.8027113333201195E-2"/>
    <s v="Widget AO"/>
    <s v="Electronics"/>
    <s v="S001"/>
    <n v="16.75"/>
    <s v="Gadget World"/>
    <s v="Emily Rose"/>
    <s v="emily@gadgetworld.com"/>
    <s v="New York"/>
    <s v="NY"/>
    <n v="234.5"/>
    <n v="227.92764192336432"/>
  </r>
  <r>
    <s v="C068"/>
    <s v="Rachel Hill"/>
    <n v="51"/>
    <x v="1"/>
    <s v="South"/>
    <n v="5706"/>
    <s v="P039"/>
    <d v="2024-10-04T00:00:00"/>
    <n v="4"/>
    <n v="35"/>
    <n v="5.3284996689132016E-2"/>
    <s v="Tool AM"/>
    <s v="Hardware"/>
    <s v="S009"/>
    <n v="17.5"/>
    <s v="Gourmet Gadgets"/>
    <s v="Alice Brown"/>
    <s v="alice@gourmetgadgets.com"/>
    <s v="Seattle"/>
    <s v="WA"/>
    <n v="140"/>
    <n v="132.54010046352153"/>
  </r>
  <r>
    <s v="C001"/>
    <s v="Jack Allen"/>
    <n v="28"/>
    <x v="0"/>
    <s v="West Coast"/>
    <n v="5707"/>
    <s v="P039"/>
    <d v="2024-10-04T00:00:00"/>
    <n v="6"/>
    <n v="35"/>
    <n v="1.7973529557330337E-2"/>
    <s v="Tool AM"/>
    <s v="Hardware"/>
    <s v="S009"/>
    <n v="17.5"/>
    <s v="Gourmet Gadgets"/>
    <s v="Alice Brown"/>
    <s v="alice@gourmetgadgets.com"/>
    <s v="Seattle"/>
    <s v="WA"/>
    <n v="210"/>
    <n v="206.22555879296064"/>
  </r>
  <r>
    <s v="C016"/>
    <s v="Uma Jones"/>
    <n v="66"/>
    <x v="0"/>
    <s v="East Coast"/>
    <n v="5708"/>
    <s v="P030"/>
    <d v="2024-10-04T00:00:00"/>
    <n v="9"/>
    <n v="18"/>
    <n v="8.9074651259988272E-2"/>
    <s v="Accessory AD"/>
    <s v="Accessories"/>
    <s v="S010"/>
    <n v="9"/>
    <s v="Sports Tech Gear"/>
    <s v="Michael Harris"/>
    <s v="michael@sportstechgear.com"/>
    <s v="Denver"/>
    <s v="CO"/>
    <n v="162"/>
    <n v="147.5699064958819"/>
  </r>
  <r>
    <s v="C005"/>
    <s v="Quinn Adams"/>
    <n v="69"/>
    <x v="1"/>
    <s v="West Coast"/>
    <n v="5709"/>
    <s v="P040"/>
    <d v="2024-10-04T00:00:00"/>
    <n v="4"/>
    <n v="13"/>
    <n v="8.0118608402709401E-2"/>
    <s v="Accessory AN"/>
    <s v="Accessories"/>
    <s v="S010"/>
    <n v="6.5"/>
    <s v="Sports Tech Gear"/>
    <s v="Michael Harris"/>
    <s v="michael@sportstechgear.com"/>
    <s v="Denver"/>
    <s v="CO"/>
    <n v="52"/>
    <n v="47.833832363059109"/>
  </r>
  <r>
    <s v="C123"/>
    <s v="Rachel Young"/>
    <n v="22"/>
    <x v="0"/>
    <s v="West Coast"/>
    <n v="5710"/>
    <s v="P011"/>
    <d v="2024-10-04T00:00:00"/>
    <n v="9"/>
    <n v="32"/>
    <n v="2.9871009426377715E-2"/>
    <s v="Widget K"/>
    <s v="Electronics"/>
    <s v="S001"/>
    <n v="16"/>
    <s v="Gadget World"/>
    <s v="Emily Rose"/>
    <s v="emily@gadgetworld.com"/>
    <s v="New York"/>
    <s v="NY"/>
    <n v="288"/>
    <n v="279.39714928520323"/>
  </r>
  <r>
    <s v="C053"/>
    <s v="Emily Young"/>
    <n v="68"/>
    <x v="1"/>
    <s v="North"/>
    <n v="5711"/>
    <s v="P043"/>
    <d v="2024-10-04T00:00:00"/>
    <n v="5"/>
    <n v="28"/>
    <n v="3.3948316425581063E-2"/>
    <s v="Tool AQ"/>
    <s v="Hardware"/>
    <s v="S003"/>
    <n v="14"/>
    <s v="Circuit Solutions"/>
    <s v="Mark Johnson"/>
    <s v="mark@circuitsolutions.com"/>
    <s v="San Francisco"/>
    <s v="CA"/>
    <n v="140"/>
    <n v="135.24723570041866"/>
  </r>
  <r>
    <s v="C114"/>
    <s v="Nina Carter"/>
    <n v="59"/>
    <x v="0"/>
    <s v="East Coast"/>
    <n v="5712"/>
    <s v="P041"/>
    <d v="2024-10-04T00:00:00"/>
    <n v="5"/>
    <n v="33.5"/>
    <n v="1.0020256212134971E-2"/>
    <s v="Widget AO"/>
    <s v="Electronics"/>
    <s v="S001"/>
    <n v="16.75"/>
    <s v="Gadget World"/>
    <s v="Emily Rose"/>
    <s v="emily@gadgetworld.com"/>
    <s v="New York"/>
    <s v="NY"/>
    <n v="167.5"/>
    <n v="165.82160708446739"/>
  </r>
  <r>
    <s v="C048"/>
    <s v="Yara Walker"/>
    <n v="21"/>
    <x v="1"/>
    <s v="North"/>
    <n v="5713"/>
    <s v="P043"/>
    <d v="2024-10-04T00:00:00"/>
    <n v="4"/>
    <n v="28"/>
    <n v="4.6443428874334974E-2"/>
    <s v="Tool AQ"/>
    <s v="Hardware"/>
    <s v="S003"/>
    <n v="14"/>
    <s v="Circuit Solutions"/>
    <s v="Mark Johnson"/>
    <s v="mark@circuitsolutions.com"/>
    <s v="San Francisco"/>
    <s v="CA"/>
    <n v="112"/>
    <n v="106.79833596607449"/>
  </r>
  <r>
    <s v="C086"/>
    <s v="Emily King"/>
    <n v="31"/>
    <x v="0"/>
    <s v="Midwest"/>
    <n v="5714"/>
    <s v="P006"/>
    <d v="2024-10-04T00:00:00"/>
    <n v="4"/>
    <n v="25"/>
    <n v="5.7044669542990261E-3"/>
    <s v="Item F"/>
    <s v="Office Supplies"/>
    <s v="S006"/>
    <n v="12.5"/>
    <s v="Eco Electronics"/>
    <s v="Linda Parker"/>
    <s v="linda@ecoelectronics.com"/>
    <s v="Portland"/>
    <s v="OR"/>
    <n v="100"/>
    <n v="99.429553304570092"/>
  </r>
  <r>
    <s v="C015"/>
    <s v="Henry Parker"/>
    <n v="70"/>
    <x v="0"/>
    <s v="South"/>
    <n v="5715"/>
    <s v="P024"/>
    <d v="2024-10-04T00:00:00"/>
    <n v="1"/>
    <n v="11"/>
    <n v="4.2803779797738917E-2"/>
    <s v="Accessory X"/>
    <s v="Accessories"/>
    <s v="S004"/>
    <n v="5.5"/>
    <s v="Smart Home Essentials"/>
    <s v="Sarah Davis"/>
    <s v="sarah@smarthomeessentials.com"/>
    <s v="Dallas"/>
    <s v="TX"/>
    <n v="11"/>
    <n v="10.529158422224873"/>
  </r>
  <r>
    <s v="C056"/>
    <s v="Carol Lee"/>
    <n v="20"/>
    <x v="0"/>
    <s v="Midwest"/>
    <n v="5716"/>
    <s v="P001"/>
    <d v="2024-10-04T00:00:00"/>
    <n v="3"/>
    <n v="30"/>
    <n v="3.3836541113989316E-2"/>
    <s v="Widget A"/>
    <s v="Electronics"/>
    <s v="S001"/>
    <n v="15"/>
    <s v="Gadget World"/>
    <s v="Emily Rose"/>
    <s v="emily@gadgetworld.com"/>
    <s v="New York"/>
    <s v="NY"/>
    <n v="90"/>
    <n v="86.954711299740964"/>
  </r>
  <r>
    <s v="C035"/>
    <s v="Jack Hill"/>
    <n v="41"/>
    <x v="1"/>
    <s v="East Coast"/>
    <n v="5717"/>
    <s v="P038"/>
    <d v="2024-10-05T00:00:00"/>
    <n v="3"/>
    <n v="39"/>
    <n v="3.5400382289314948E-2"/>
    <s v="Widget AL"/>
    <s v="Electronics"/>
    <s v="S008"/>
    <n v="19.5"/>
    <s v="Auto Electronics Pro"/>
    <s v="Daniel Evans"/>
    <s v="daniel@autoelectronics.com"/>
    <s v="Detroit"/>
    <s v="MI"/>
    <n v="117"/>
    <n v="112.85815527215016"/>
  </r>
  <r>
    <s v="C065"/>
    <s v="Quinn Hall"/>
    <n v="64"/>
    <x v="1"/>
    <s v="East Coast"/>
    <n v="5718"/>
    <s v="P018"/>
    <d v="2024-10-05T00:00:00"/>
    <n v="7"/>
    <n v="43"/>
    <n v="1.1612470883935889E-2"/>
    <s v="Widget R"/>
    <s v="Electronics"/>
    <s v="S008"/>
    <n v="21.5"/>
    <s v="Auto Electronics Pro"/>
    <s v="Daniel Evans"/>
    <s v="daniel@autoelectronics.com"/>
    <s v="Detroit"/>
    <s v="MI"/>
    <n v="301"/>
    <n v="297.50464626393529"/>
  </r>
  <r>
    <s v="C074"/>
    <s v="Carol Parker"/>
    <n v="32"/>
    <x v="1"/>
    <s v="South"/>
    <n v="5719"/>
    <s v="P046"/>
    <d v="2024-10-05T00:00:00"/>
    <n v="2"/>
    <n v="25.5"/>
    <n v="5.5506467154193918E-2"/>
    <s v="Item AT"/>
    <s v="Office Supplies"/>
    <s v="S006"/>
    <n v="12.75"/>
    <s v="Eco Electronics"/>
    <s v="Linda Parker"/>
    <s v="linda@ecoelectronics.com"/>
    <s v="Portland"/>
    <s v="OR"/>
    <n v="51"/>
    <n v="48.169170175136109"/>
  </r>
  <r>
    <s v="C148"/>
    <s v="Bob Brown"/>
    <n v="64"/>
    <x v="0"/>
    <s v="South"/>
    <n v="5720"/>
    <s v="P035"/>
    <d v="2024-10-05T00:00:00"/>
    <n v="7"/>
    <n v="63"/>
    <n v="1.4021738610347612E-2"/>
    <s v="Device AI"/>
    <s v="Electronics"/>
    <s v="S005"/>
    <n v="31.5"/>
    <s v="Office Tech Depot"/>
    <s v="Kevin Lee"/>
    <s v="kevin@officetechdepot.com"/>
    <s v="Chicago"/>
    <s v="IL"/>
    <n v="441"/>
    <n v="434.81641327283671"/>
  </r>
  <r>
    <s v="C003"/>
    <s v="Tina Parker"/>
    <n v="65"/>
    <x v="0"/>
    <s v="West Coast"/>
    <n v="5721"/>
    <s v="P026"/>
    <d v="2024-10-05T00:00:00"/>
    <n v="6"/>
    <n v="22"/>
    <n v="5.4008871156323692E-3"/>
    <s v="Item Z"/>
    <s v="Office Supplies"/>
    <s v="S006"/>
    <n v="11"/>
    <s v="Eco Electronics"/>
    <s v="Linda Parker"/>
    <s v="linda@ecoelectronics.com"/>
    <s v="Portland"/>
    <s v="OR"/>
    <n v="132"/>
    <n v="131.28708290073652"/>
  </r>
  <r>
    <s v="C057"/>
    <s v="Sam Hall"/>
    <n v="51"/>
    <x v="1"/>
    <s v="North"/>
    <n v="5722"/>
    <s v="P038"/>
    <d v="2024-10-05T00:00:00"/>
    <n v="9"/>
    <n v="39"/>
    <n v="1.0180714746916309E-2"/>
    <s v="Widget AL"/>
    <s v="Electronics"/>
    <s v="S008"/>
    <n v="19.5"/>
    <s v="Auto Electronics Pro"/>
    <s v="Daniel Evans"/>
    <s v="daniel@autoelectronics.com"/>
    <s v="Detroit"/>
    <s v="MI"/>
    <n v="351"/>
    <n v="347.42656912383239"/>
  </r>
  <r>
    <s v="C050"/>
    <s v="Emily Lee"/>
    <n v="70"/>
    <x v="1"/>
    <s v="East Coast"/>
    <n v="5723"/>
    <s v="P035"/>
    <d v="2024-10-05T00:00:00"/>
    <n v="7"/>
    <n v="63"/>
    <n v="6.3902135855150533E-2"/>
    <s v="Device AI"/>
    <s v="Electronics"/>
    <s v="S005"/>
    <n v="31.5"/>
    <s v="Office Tech Depot"/>
    <s v="Kevin Lee"/>
    <s v="kevin@officetechdepot.com"/>
    <s v="Chicago"/>
    <s v="IL"/>
    <n v="441"/>
    <n v="412.81915808787863"/>
  </r>
  <r>
    <s v="C082"/>
    <s v="Quinn Lee"/>
    <n v="34"/>
    <x v="1"/>
    <s v="South"/>
    <n v="5724"/>
    <s v="P022"/>
    <d v="2024-10-05T00:00:00"/>
    <n v="3"/>
    <n v="54"/>
    <n v="6.7736980685466949E-2"/>
    <s v="Gadget V"/>
    <s v="Home Appliances"/>
    <s v="S002"/>
    <n v="27"/>
    <s v="Tech Gear Co."/>
    <s v="John Taylor"/>
    <s v="john@techgear.com"/>
    <s v="Los Angeles"/>
    <s v="CA"/>
    <n v="162"/>
    <n v="151.02660912895436"/>
  </r>
  <r>
    <s v="C059"/>
    <s v="Yara Lee"/>
    <n v="36"/>
    <x v="1"/>
    <s v="North"/>
    <n v="5725"/>
    <s v="P034"/>
    <d v="2024-10-05T00:00:00"/>
    <n v="1"/>
    <n v="9.5"/>
    <n v="3.6793845064533703E-2"/>
    <s v="Accessory AH"/>
    <s v="Accessories"/>
    <s v="S004"/>
    <n v="4.75"/>
    <s v="Smart Home Essentials"/>
    <s v="Sarah Davis"/>
    <s v="sarah@smarthomeessentials.com"/>
    <s v="Dallas"/>
    <s v="TX"/>
    <n v="9.5"/>
    <n v="9.15045847188693"/>
  </r>
  <r>
    <s v="C092"/>
    <s v="Xander Walker"/>
    <n v="54"/>
    <x v="0"/>
    <s v="North"/>
    <n v="5726"/>
    <s v="P009"/>
    <d v="2024-10-05T00:00:00"/>
    <n v="8"/>
    <n v="36"/>
    <n v="9.6378370999328875E-2"/>
    <s v="Tool I"/>
    <s v="Hardware"/>
    <s v="S009"/>
    <n v="18"/>
    <s v="Gourmet Gadgets"/>
    <s v="Alice Brown"/>
    <s v="alice@gourmetgadgets.com"/>
    <s v="Seattle"/>
    <s v="WA"/>
    <n v="288"/>
    <n v="260.24302915219329"/>
  </r>
  <r>
    <s v="C065"/>
    <s v="Quinn Hall"/>
    <n v="64"/>
    <x v="1"/>
    <s v="East Coast"/>
    <n v="5727"/>
    <s v="P009"/>
    <d v="2024-10-05T00:00:00"/>
    <n v="3"/>
    <n v="36"/>
    <n v="8.1106966024202559E-2"/>
    <s v="Tool I"/>
    <s v="Hardware"/>
    <s v="S009"/>
    <n v="18"/>
    <s v="Gourmet Gadgets"/>
    <s v="Alice Brown"/>
    <s v="alice@gourmetgadgets.com"/>
    <s v="Seattle"/>
    <s v="WA"/>
    <n v="108"/>
    <n v="99.240447669386128"/>
  </r>
  <r>
    <s v="C002"/>
    <s v="Xander Jones"/>
    <n v="66"/>
    <x v="0"/>
    <s v="Midwest"/>
    <n v="5728"/>
    <s v="P031"/>
    <d v="2024-10-05T00:00:00"/>
    <n v="9"/>
    <n v="37"/>
    <n v="6.1704175720610668E-2"/>
    <s v="Widget AE"/>
    <s v="Electronics"/>
    <s v="S001"/>
    <n v="18.5"/>
    <s v="Gadget World"/>
    <s v="Emily Rose"/>
    <s v="emily@gadgetworld.com"/>
    <s v="New York"/>
    <s v="NY"/>
    <n v="333"/>
    <n v="312.45250948503667"/>
  </r>
  <r>
    <s v="C074"/>
    <s v="Carol Parker"/>
    <n v="32"/>
    <x v="1"/>
    <s v="South"/>
    <n v="5729"/>
    <s v="P039"/>
    <d v="2024-10-06T00:00:00"/>
    <n v="7"/>
    <n v="35"/>
    <n v="8.2292407242439566E-2"/>
    <s v="Tool AM"/>
    <s v="Hardware"/>
    <s v="S009"/>
    <n v="17.5"/>
    <s v="Gourmet Gadgets"/>
    <s v="Alice Brown"/>
    <s v="alice@gourmetgadgets.com"/>
    <s v="Seattle"/>
    <s v="WA"/>
    <n v="245"/>
    <n v="224.83836022560232"/>
  </r>
  <r>
    <s v="C092"/>
    <s v="Xander Walker"/>
    <n v="54"/>
    <x v="0"/>
    <s v="North"/>
    <n v="5730"/>
    <s v="P018"/>
    <d v="2024-10-06T00:00:00"/>
    <n v="8"/>
    <n v="43"/>
    <n v="8.9954374388439104E-2"/>
    <s v="Widget R"/>
    <s v="Electronics"/>
    <s v="S008"/>
    <n v="21.5"/>
    <s v="Auto Electronics Pro"/>
    <s v="Daniel Evans"/>
    <s v="daniel@autoelectronics.com"/>
    <s v="Detroit"/>
    <s v="MI"/>
    <n v="344"/>
    <n v="313.05569521037694"/>
  </r>
  <r>
    <s v="C057"/>
    <s v="Sam Hall"/>
    <n v="51"/>
    <x v="1"/>
    <s v="North"/>
    <n v="5731"/>
    <s v="P036"/>
    <d v="2024-10-06T00:00:00"/>
    <n v="4"/>
    <n v="26.5"/>
    <n v="4.2356032809174528E-2"/>
    <s v="Item AJ"/>
    <s v="Office Supplies"/>
    <s v="S006"/>
    <n v="13.25"/>
    <s v="Eco Electronics"/>
    <s v="Linda Parker"/>
    <s v="linda@ecoelectronics.com"/>
    <s v="Portland"/>
    <s v="OR"/>
    <n v="106"/>
    <n v="101.5102605222275"/>
  </r>
  <r>
    <s v="C045"/>
    <s v="Leo Green"/>
    <n v="52"/>
    <x v="0"/>
    <s v="Midwest"/>
    <n v="5732"/>
    <s v="P024"/>
    <d v="2024-10-06T00:00:00"/>
    <n v="10"/>
    <n v="11"/>
    <n v="1.1899193430613875E-2"/>
    <s v="Accessory X"/>
    <s v="Accessories"/>
    <s v="S004"/>
    <n v="5.5"/>
    <s v="Smart Home Essentials"/>
    <s v="Sarah Davis"/>
    <s v="sarah@smarthomeessentials.com"/>
    <s v="Dallas"/>
    <s v="TX"/>
    <n v="110"/>
    <n v="108.69108872263247"/>
  </r>
  <r>
    <s v="C142"/>
    <s v="Henry Hill"/>
    <n v="36"/>
    <x v="1"/>
    <s v="Midwest"/>
    <n v="5733"/>
    <s v="P047"/>
    <d v="2024-10-06T00:00:00"/>
    <n v="8"/>
    <n v="82.5"/>
    <n v="4.9414565133089842E-3"/>
    <s v="Appliance AU"/>
    <s v="Home Appliances"/>
    <s v="S007"/>
    <n v="41.25"/>
    <s v="HealthTech Supplies"/>
    <s v="Peter Clark"/>
    <s v="peter@healthtech.com"/>
    <s v="Miami"/>
    <s v="FL"/>
    <n v="660"/>
    <n v="656.73863870121602"/>
  </r>
  <r>
    <s v="C122"/>
    <s v="Mia Clark"/>
    <n v="40"/>
    <x v="1"/>
    <s v="Midwest"/>
    <n v="5734"/>
    <s v="P046"/>
    <d v="2024-10-06T00:00:00"/>
    <n v="1"/>
    <n v="25.5"/>
    <n v="8.308954552439958E-2"/>
    <s v="Item AT"/>
    <s v="Office Supplies"/>
    <s v="S006"/>
    <n v="12.75"/>
    <s v="Eco Electronics"/>
    <s v="Linda Parker"/>
    <s v="linda@ecoelectronics.com"/>
    <s v="Portland"/>
    <s v="OR"/>
    <n v="25.5"/>
    <n v="23.38121658912781"/>
  </r>
  <r>
    <s v="C123"/>
    <s v="Rachel Young"/>
    <n v="22"/>
    <x v="0"/>
    <s v="West Coast"/>
    <n v="5735"/>
    <s v="P044"/>
    <d v="2024-10-06T00:00:00"/>
    <n v="4"/>
    <n v="10.5"/>
    <n v="4.4518701244272089E-2"/>
    <s v="Accessory AR"/>
    <s v="Accessories"/>
    <s v="S004"/>
    <n v="5.25"/>
    <s v="Smart Home Essentials"/>
    <s v="Sarah Davis"/>
    <s v="sarah@smarthomeessentials.com"/>
    <s v="Dallas"/>
    <s v="TX"/>
    <n v="42"/>
    <n v="40.130214547740572"/>
  </r>
  <r>
    <s v="C118"/>
    <s v="Jack Adams"/>
    <n v="53"/>
    <x v="1"/>
    <s v="Midwest"/>
    <n v="5736"/>
    <s v="P014"/>
    <d v="2024-10-06T00:00:00"/>
    <n v="5"/>
    <n v="12"/>
    <n v="2.7197356052569868E-2"/>
    <s v="Accessory N"/>
    <s v="Accessories"/>
    <s v="S004"/>
    <n v="6"/>
    <s v="Smart Home Essentials"/>
    <s v="Sarah Davis"/>
    <s v="sarah@smarthomeessentials.com"/>
    <s v="Dallas"/>
    <s v="TX"/>
    <n v="60"/>
    <n v="58.368158636845806"/>
  </r>
  <r>
    <s v="C037"/>
    <s v="Dan White"/>
    <n v="21"/>
    <x v="0"/>
    <s v="Midwest"/>
    <n v="5737"/>
    <s v="P047"/>
    <d v="2024-10-06T00:00:00"/>
    <n v="7"/>
    <n v="82.5"/>
    <n v="9.8502062519771269E-2"/>
    <s v="Appliance AU"/>
    <s v="Home Appliances"/>
    <s v="S007"/>
    <n v="41.25"/>
    <s v="HealthTech Supplies"/>
    <s v="Peter Clark"/>
    <s v="peter@healthtech.com"/>
    <s v="Miami"/>
    <s v="FL"/>
    <n v="577.5"/>
    <n v="520.61505889483215"/>
  </r>
  <r>
    <s v="C134"/>
    <s v="Yara Hill"/>
    <n v="36"/>
    <x v="1"/>
    <s v="North"/>
    <n v="5738"/>
    <s v="P002"/>
    <d v="2024-10-06T00:00:00"/>
    <n v="8"/>
    <n v="50"/>
    <n v="7.0742900895471389E-2"/>
    <s v="Gadget B"/>
    <s v="Home Appliances"/>
    <s v="S002"/>
    <n v="25"/>
    <s v="Tech Gear Co."/>
    <s v="John Taylor"/>
    <s v="john@techgear.com"/>
    <s v="Los Angeles"/>
    <s v="CA"/>
    <n v="400"/>
    <n v="371.70283964181147"/>
  </r>
  <r>
    <s v="C107"/>
    <s v="Jack Hall"/>
    <n v="68"/>
    <x v="0"/>
    <s v="Midwest"/>
    <n v="5739"/>
    <s v="P016"/>
    <d v="2024-10-07T00:00:00"/>
    <n v="9"/>
    <n v="26"/>
    <n v="3.2243825343692432E-2"/>
    <s v="Item P"/>
    <s v="Office Supplies"/>
    <s v="S006"/>
    <n v="13"/>
    <s v="Eco Electronics"/>
    <s v="Linda Parker"/>
    <s v="linda@ecoelectronics.com"/>
    <s v="Portland"/>
    <s v="OR"/>
    <n v="234"/>
    <n v="226.45494486957597"/>
  </r>
  <r>
    <s v="C150"/>
    <s v="Wendy Lee"/>
    <n v="24"/>
    <x v="1"/>
    <s v="South"/>
    <n v="5740"/>
    <s v="P041"/>
    <d v="2024-10-07T00:00:00"/>
    <n v="3"/>
    <n v="33.5"/>
    <n v="3.6951095676037542E-2"/>
    <s v="Widget AO"/>
    <s v="Electronics"/>
    <s v="S001"/>
    <n v="16.75"/>
    <s v="Gadget World"/>
    <s v="Emily Rose"/>
    <s v="emily@gadgetworld.com"/>
    <s v="New York"/>
    <s v="NY"/>
    <n v="100.5"/>
    <n v="96.786414884558226"/>
  </r>
  <r>
    <s v="C076"/>
    <s v="Grace White"/>
    <n v="51"/>
    <x v="1"/>
    <s v="West Coast"/>
    <n v="5741"/>
    <s v="P014"/>
    <d v="2024-10-07T00:00:00"/>
    <n v="6"/>
    <n v="12"/>
    <n v="2.7632466633131226E-2"/>
    <s v="Accessory N"/>
    <s v="Accessories"/>
    <s v="S004"/>
    <n v="6"/>
    <s v="Smart Home Essentials"/>
    <s v="Sarah Davis"/>
    <s v="sarah@smarthomeessentials.com"/>
    <s v="Dallas"/>
    <s v="TX"/>
    <n v="72"/>
    <n v="70.010462402414547"/>
  </r>
  <r>
    <s v="C070"/>
    <s v="Nina Lee"/>
    <n v="33"/>
    <x v="0"/>
    <s v="Midwest"/>
    <n v="5742"/>
    <s v="P052"/>
    <d v="2024-10-07T00:00:00"/>
    <n v="9"/>
    <n v="47.5"/>
    <n v="9.1004067802034072E-2"/>
    <s v="Gadget AZ"/>
    <s v="Home Appliances"/>
    <s v="S002"/>
    <n v="23.75"/>
    <s v="Tech Gear Co."/>
    <s v="John Taylor"/>
    <s v="john@techgear.com"/>
    <s v="Los Angeles"/>
    <s v="CA"/>
    <n v="427.5"/>
    <n v="388.59576101463045"/>
  </r>
  <r>
    <s v="C092"/>
    <s v="Xander Walker"/>
    <n v="54"/>
    <x v="0"/>
    <s v="North"/>
    <n v="5743"/>
    <s v="P013"/>
    <d v="2024-10-07T00:00:00"/>
    <n v="3"/>
    <n v="23"/>
    <n v="8.0529399790635336E-2"/>
    <s v="Tool M"/>
    <s v="Hardware"/>
    <s v="S003"/>
    <n v="11.5"/>
    <s v="Circuit Solutions"/>
    <s v="Mark Johnson"/>
    <s v="mark@circuitsolutions.com"/>
    <s v="San Francisco"/>
    <s v="CA"/>
    <n v="69"/>
    <n v="63.443471414446165"/>
  </r>
  <r>
    <s v="C067"/>
    <s v="Rachel Hill"/>
    <n v="61"/>
    <x v="1"/>
    <s v="East Coast"/>
    <n v="5744"/>
    <s v="P024"/>
    <d v="2024-10-07T00:00:00"/>
    <n v="5"/>
    <n v="11"/>
    <n v="9.8130366172781217E-2"/>
    <s v="Accessory X"/>
    <s v="Accessories"/>
    <s v="S004"/>
    <n v="5.5"/>
    <s v="Smart Home Essentials"/>
    <s v="Sarah Davis"/>
    <s v="sarah@smarthomeessentials.com"/>
    <s v="Dallas"/>
    <s v="TX"/>
    <n v="55"/>
    <n v="49.602829860497032"/>
  </r>
  <r>
    <s v="C149"/>
    <s v="Frank Carter"/>
    <n v="42"/>
    <x v="0"/>
    <s v="South"/>
    <n v="5745"/>
    <s v="P050"/>
    <d v="2024-10-07T00:00:00"/>
    <n v="6"/>
    <n v="17.5"/>
    <n v="3.312637224141101E-2"/>
    <s v="Accessory AX"/>
    <s v="Accessories"/>
    <s v="S010"/>
    <n v="8.75"/>
    <s v="Sports Tech Gear"/>
    <s v="Michael Harris"/>
    <s v="michael@sportstechgear.com"/>
    <s v="Denver"/>
    <s v="CO"/>
    <n v="105"/>
    <n v="101.52173091465184"/>
  </r>
  <r>
    <s v="C067"/>
    <s v="Rachel Hill"/>
    <n v="61"/>
    <x v="1"/>
    <s v="East Coast"/>
    <n v="5746"/>
    <s v="P040"/>
    <d v="2024-10-07T00:00:00"/>
    <n v="10"/>
    <n v="13"/>
    <n v="1.0194552658418787E-2"/>
    <s v="Accessory AN"/>
    <s v="Accessories"/>
    <s v="S010"/>
    <n v="6.5"/>
    <s v="Sports Tech Gear"/>
    <s v="Michael Harris"/>
    <s v="michael@sportstechgear.com"/>
    <s v="Denver"/>
    <s v="CO"/>
    <n v="130"/>
    <n v="128.67470815440555"/>
  </r>
  <r>
    <s v="C099"/>
    <s v="Rachel Lee"/>
    <n v="67"/>
    <x v="0"/>
    <s v="West Coast"/>
    <n v="5747"/>
    <s v="P037"/>
    <d v="2024-10-07T00:00:00"/>
    <n v="3"/>
    <n v="88"/>
    <n v="3.7347624001787393E-2"/>
    <s v="Appliance AK"/>
    <s v="Home Appliances"/>
    <s v="S007"/>
    <n v="44"/>
    <s v="HealthTech Supplies"/>
    <s v="Peter Clark"/>
    <s v="peter@healthtech.com"/>
    <s v="Miami"/>
    <s v="FL"/>
    <n v="264"/>
    <n v="254.14022726352812"/>
  </r>
  <r>
    <s v="C061"/>
    <s v="Paul Young"/>
    <n v="62"/>
    <x v="1"/>
    <s v="Midwest"/>
    <n v="5748"/>
    <s v="P011"/>
    <d v="2024-10-07T00:00:00"/>
    <n v="5"/>
    <n v="32"/>
    <n v="9.1687206510824446E-2"/>
    <s v="Widget K"/>
    <s v="Electronics"/>
    <s v="S001"/>
    <n v="16"/>
    <s v="Gadget World"/>
    <s v="Emily Rose"/>
    <s v="emily@gadgetworld.com"/>
    <s v="New York"/>
    <s v="NY"/>
    <n v="160"/>
    <n v="145.3300469582681"/>
  </r>
  <r>
    <s v="C070"/>
    <s v="Nina Lee"/>
    <n v="33"/>
    <x v="0"/>
    <s v="Midwest"/>
    <n v="5749"/>
    <s v="P020"/>
    <d v="2024-10-07T00:00:00"/>
    <n v="7"/>
    <n v="17"/>
    <n v="4.7041121396842703E-2"/>
    <s v="Accessory T"/>
    <s v="Accessories"/>
    <s v="S010"/>
    <n v="8.5"/>
    <s v="Sports Tech Gear"/>
    <s v="Michael Harris"/>
    <s v="michael@sportstechgear.com"/>
    <s v="Denver"/>
    <s v="CO"/>
    <n v="119"/>
    <n v="113.40210655377572"/>
  </r>
  <r>
    <s v="C087"/>
    <s v="Nina Young"/>
    <n v="52"/>
    <x v="0"/>
    <s v="East Coast"/>
    <n v="5750"/>
    <s v="P048"/>
    <d v="2024-10-07T00:00:00"/>
    <n v="5"/>
    <n v="44.5"/>
    <n v="2.423127256985871E-2"/>
    <s v="Widget AV"/>
    <s v="Electronics"/>
    <s v="S008"/>
    <n v="22.25"/>
    <s v="Auto Electronics Pro"/>
    <s v="Daniel Evans"/>
    <s v="daniel@autoelectronics.com"/>
    <s v="Detroit"/>
    <s v="MI"/>
    <n v="222.5"/>
    <n v="217.10854185320645"/>
  </r>
  <r>
    <s v="C119"/>
    <s v="Zoe Hill"/>
    <n v="41"/>
    <x v="0"/>
    <s v="Midwest"/>
    <n v="5751"/>
    <s v="P039"/>
    <d v="2024-10-07T00:00:00"/>
    <n v="5"/>
    <n v="35"/>
    <n v="7.9656877200162471E-2"/>
    <s v="Tool AM"/>
    <s v="Hardware"/>
    <s v="S009"/>
    <n v="17.5"/>
    <s v="Gourmet Gadgets"/>
    <s v="Alice Brown"/>
    <s v="alice@gourmetgadgets.com"/>
    <s v="Seattle"/>
    <s v="WA"/>
    <n v="175"/>
    <n v="161.06004648997157"/>
  </r>
  <r>
    <s v="C065"/>
    <s v="Quinn Hall"/>
    <n v="64"/>
    <x v="1"/>
    <s v="East Coast"/>
    <n v="5752"/>
    <s v="P020"/>
    <d v="2024-10-07T00:00:00"/>
    <n v="7"/>
    <n v="17"/>
    <n v="2.4278178615158099E-2"/>
    <s v="Accessory T"/>
    <s v="Accessories"/>
    <s v="S010"/>
    <n v="8.5"/>
    <s v="Sports Tech Gear"/>
    <s v="Michael Harris"/>
    <s v="michael@sportstechgear.com"/>
    <s v="Denver"/>
    <s v="CO"/>
    <n v="119"/>
    <n v="116.11089674479619"/>
  </r>
  <r>
    <s v="C062"/>
    <s v="Henry Parker"/>
    <n v="68"/>
    <x v="1"/>
    <s v="West Coast"/>
    <n v="5753"/>
    <s v="P047"/>
    <d v="2024-10-07T00:00:00"/>
    <n v="9"/>
    <n v="82.5"/>
    <n v="6.4033532718812361E-2"/>
    <s v="Appliance AU"/>
    <s v="Home Appliances"/>
    <s v="S007"/>
    <n v="41.25"/>
    <s v="HealthTech Supplies"/>
    <s v="Peter Clark"/>
    <s v="peter@healthtech.com"/>
    <s v="Miami"/>
    <s v="FL"/>
    <n v="742.5"/>
    <n v="694.95510195628185"/>
  </r>
  <r>
    <s v="C147"/>
    <s v="Karen Hall"/>
    <n v="66"/>
    <x v="0"/>
    <s v="West Coast"/>
    <n v="5754"/>
    <s v="P003"/>
    <d v="2024-10-07T00:00:00"/>
    <n v="1"/>
    <n v="20"/>
    <n v="3.1474910242229828E-2"/>
    <s v="Tool C"/>
    <s v="Hardware"/>
    <s v="S003"/>
    <n v="10"/>
    <s v="Circuit Solutions"/>
    <s v="Mark Johnson"/>
    <s v="mark@circuitsolutions.com"/>
    <s v="San Francisco"/>
    <s v="CA"/>
    <n v="20"/>
    <n v="19.370501795155402"/>
  </r>
  <r>
    <s v="C130"/>
    <s v="Alice King"/>
    <n v="60"/>
    <x v="1"/>
    <s v="Midwest"/>
    <n v="5755"/>
    <s v="P048"/>
    <d v="2024-10-07T00:00:00"/>
    <n v="4"/>
    <n v="44.5"/>
    <n v="4.2166246326764405E-2"/>
    <s v="Widget AV"/>
    <s v="Electronics"/>
    <s v="S008"/>
    <n v="22.25"/>
    <s v="Auto Electronics Pro"/>
    <s v="Daniel Evans"/>
    <s v="daniel@autoelectronics.com"/>
    <s v="Detroit"/>
    <s v="MI"/>
    <n v="178"/>
    <n v="170.49440815383593"/>
  </r>
  <r>
    <s v="C115"/>
    <s v="Bob Parker"/>
    <n v="25"/>
    <x v="1"/>
    <s v="West Coast"/>
    <n v="5756"/>
    <s v="P053"/>
    <d v="2024-10-07T00:00:00"/>
    <n v="9"/>
    <n v="22.5"/>
    <n v="9.8324982151371795E-2"/>
    <s v="Tool BA"/>
    <s v="Hardware"/>
    <s v="S003"/>
    <n v="11.25"/>
    <s v="Circuit Solutions"/>
    <s v="Mark Johnson"/>
    <s v="mark@circuitsolutions.com"/>
    <s v="San Francisco"/>
    <s v="CA"/>
    <n v="202.5"/>
    <n v="182.58919111434722"/>
  </r>
  <r>
    <s v="C055"/>
    <s v="Yara Walker"/>
    <n v="58"/>
    <x v="0"/>
    <s v="Midwest"/>
    <n v="5757"/>
    <s v="P033"/>
    <d v="2024-10-07T00:00:00"/>
    <n v="9"/>
    <n v="21"/>
    <n v="8.608289709779389E-2"/>
    <s v="Tool AG"/>
    <s v="Hardware"/>
    <s v="S003"/>
    <n v="10.5"/>
    <s v="Circuit Solutions"/>
    <s v="Mark Johnson"/>
    <s v="mark@circuitsolutions.com"/>
    <s v="San Francisco"/>
    <s v="CA"/>
    <n v="189"/>
    <n v="172.73033244851695"/>
  </r>
  <r>
    <s v="C032"/>
    <s v="Bob Allen"/>
    <n v="34"/>
    <x v="0"/>
    <s v="North"/>
    <n v="5758"/>
    <s v="P049"/>
    <d v="2024-10-07T00:00:00"/>
    <n v="10"/>
    <n v="39.5"/>
    <n v="9.4706060973273207E-2"/>
    <s v="Tool AW"/>
    <s v="Hardware"/>
    <s v="S009"/>
    <n v="19.75"/>
    <s v="Gourmet Gadgets"/>
    <s v="Alice Brown"/>
    <s v="alice@gourmetgadgets.com"/>
    <s v="Seattle"/>
    <s v="WA"/>
    <n v="395"/>
    <n v="357.59110591555708"/>
  </r>
  <r>
    <s v="C116"/>
    <s v="Carol Baker"/>
    <n v="62"/>
    <x v="1"/>
    <s v="Midwest"/>
    <n v="5759"/>
    <s v="P015"/>
    <d v="2024-10-07T00:00:00"/>
    <n v="9"/>
    <n v="70"/>
    <n v="4.9565192612161073E-2"/>
    <s v="Device O"/>
    <s v="Electronics"/>
    <s v="S005"/>
    <n v="35"/>
    <s v="Office Tech Depot"/>
    <s v="Kevin Lee"/>
    <s v="kevin@officetechdepot.com"/>
    <s v="Chicago"/>
    <s v="IL"/>
    <n v="630"/>
    <n v="598.77392865433853"/>
  </r>
  <r>
    <s v="C034"/>
    <s v="Alice King"/>
    <n v="23"/>
    <x v="0"/>
    <s v="East Coast"/>
    <n v="5760"/>
    <s v="P049"/>
    <d v="2024-10-08T00:00:00"/>
    <n v="10"/>
    <n v="39.5"/>
    <n v="4.0001890334937146E-2"/>
    <s v="Tool AW"/>
    <s v="Hardware"/>
    <s v="S009"/>
    <n v="19.75"/>
    <s v="Gourmet Gadgets"/>
    <s v="Alice Brown"/>
    <s v="alice@gourmetgadgets.com"/>
    <s v="Seattle"/>
    <s v="WA"/>
    <n v="395"/>
    <n v="379.1992533176998"/>
  </r>
  <r>
    <s v="C110"/>
    <s v="Zoe Young"/>
    <n v="55"/>
    <x v="1"/>
    <s v="West Coast"/>
    <n v="5761"/>
    <s v="P019"/>
    <d v="2024-10-08T00:00:00"/>
    <n v="1"/>
    <n v="38"/>
    <n v="5.0180778237825165E-2"/>
    <s v="Tool S"/>
    <s v="Hardware"/>
    <s v="S009"/>
    <n v="19"/>
    <s v="Gourmet Gadgets"/>
    <s v="Alice Brown"/>
    <s v="alice@gourmetgadgets.com"/>
    <s v="Seattle"/>
    <s v="WA"/>
    <n v="38"/>
    <n v="36.093130426962645"/>
  </r>
  <r>
    <s v="C022"/>
    <s v="Nina Taylor"/>
    <n v="60"/>
    <x v="0"/>
    <s v="South"/>
    <n v="5762"/>
    <s v="P052"/>
    <d v="2024-10-08T00:00:00"/>
    <n v="8"/>
    <n v="47.5"/>
    <n v="9.9421422756213865E-2"/>
    <s v="Gadget AZ"/>
    <s v="Home Appliances"/>
    <s v="S002"/>
    <n v="23.75"/>
    <s v="Tech Gear Co."/>
    <s v="John Taylor"/>
    <s v="john@techgear.com"/>
    <s v="Los Angeles"/>
    <s v="CA"/>
    <n v="380"/>
    <n v="342.21985935263871"/>
  </r>
  <r>
    <s v="C095"/>
    <s v="Tina Taylor"/>
    <n v="52"/>
    <x v="0"/>
    <s v="South"/>
    <n v="5763"/>
    <s v="P029"/>
    <d v="2024-10-08T00:00:00"/>
    <n v="3"/>
    <n v="40"/>
    <n v="4.4640521575058149E-2"/>
    <s v="Tool AC"/>
    <s v="Hardware"/>
    <s v="S009"/>
    <n v="20"/>
    <s v="Gourmet Gadgets"/>
    <s v="Alice Brown"/>
    <s v="alice@gourmetgadgets.com"/>
    <s v="Seattle"/>
    <s v="WA"/>
    <n v="120"/>
    <n v="114.64313741099302"/>
  </r>
  <r>
    <s v="C078"/>
    <s v="Alice Hill"/>
    <n v="64"/>
    <x v="1"/>
    <s v="North"/>
    <n v="5764"/>
    <s v="P002"/>
    <d v="2024-10-08T00:00:00"/>
    <n v="5"/>
    <n v="50"/>
    <n v="9.4103601568895023E-2"/>
    <s v="Gadget B"/>
    <s v="Home Appliances"/>
    <s v="S002"/>
    <n v="25"/>
    <s v="Tech Gear Co."/>
    <s v="John Taylor"/>
    <s v="john@techgear.com"/>
    <s v="Los Angeles"/>
    <s v="CA"/>
    <n v="250"/>
    <n v="226.47409960777625"/>
  </r>
  <r>
    <s v="C064"/>
    <s v="Frank Clark"/>
    <n v="32"/>
    <x v="1"/>
    <s v="South"/>
    <n v="5765"/>
    <s v="P018"/>
    <d v="2024-10-08T00:00:00"/>
    <n v="3"/>
    <n v="43"/>
    <n v="6.4807174565013753E-2"/>
    <s v="Widget R"/>
    <s v="Electronics"/>
    <s v="S008"/>
    <n v="21.5"/>
    <s v="Auto Electronics Pro"/>
    <s v="Daniel Evans"/>
    <s v="daniel@autoelectronics.com"/>
    <s v="Detroit"/>
    <s v="MI"/>
    <n v="129"/>
    <n v="120.63987448111322"/>
  </r>
  <r>
    <s v="C054"/>
    <s v="Alice Allen"/>
    <n v="62"/>
    <x v="0"/>
    <s v="Midwest"/>
    <n v="5766"/>
    <s v="P004"/>
    <d v="2024-10-08T00:00:00"/>
    <n v="9"/>
    <n v="10"/>
    <n v="7.4334190144569504E-2"/>
    <s v="Accessory D"/>
    <s v="Accessories"/>
    <s v="S004"/>
    <n v="5"/>
    <s v="Smart Home Essentials"/>
    <s v="Sarah Davis"/>
    <s v="sarah@smarthomeessentials.com"/>
    <s v="Dallas"/>
    <s v="TX"/>
    <n v="90"/>
    <n v="83.309922886988744"/>
  </r>
  <r>
    <s v="C148"/>
    <s v="Bob Brown"/>
    <n v="64"/>
    <x v="0"/>
    <s v="South"/>
    <n v="5767"/>
    <s v="P045"/>
    <d v="2024-10-08T00:00:00"/>
    <n v="6"/>
    <n v="59.5"/>
    <n v="8.8647620977959432E-2"/>
    <s v="Device AS"/>
    <s v="Electronics"/>
    <s v="S005"/>
    <n v="29.75"/>
    <s v="Office Tech Depot"/>
    <s v="Kevin Lee"/>
    <s v="kevin@officetechdepot.com"/>
    <s v="Chicago"/>
    <s v="IL"/>
    <n v="357"/>
    <n v="325.35279931086848"/>
  </r>
  <r>
    <s v="C114"/>
    <s v="Nina Carter"/>
    <n v="59"/>
    <x v="0"/>
    <s v="East Coast"/>
    <n v="5768"/>
    <s v="P011"/>
    <d v="2024-10-08T00:00:00"/>
    <n v="8"/>
    <n v="32"/>
    <n v="6.7364075276151569E-2"/>
    <s v="Widget K"/>
    <s v="Electronics"/>
    <s v="S001"/>
    <n v="16"/>
    <s v="Gadget World"/>
    <s v="Emily Rose"/>
    <s v="emily@gadgetworld.com"/>
    <s v="New York"/>
    <s v="NY"/>
    <n v="256"/>
    <n v="238.75479672930521"/>
  </r>
  <r>
    <s v="C048"/>
    <s v="Yara Walker"/>
    <n v="21"/>
    <x v="1"/>
    <s v="North"/>
    <n v="5769"/>
    <s v="P028"/>
    <d v="2024-10-08T00:00:00"/>
    <n v="1"/>
    <n v="46"/>
    <n v="6.5259420191833617E-2"/>
    <s v="Widget AB"/>
    <s v="Electronics"/>
    <s v="S008"/>
    <n v="23"/>
    <s v="Auto Electronics Pro"/>
    <s v="Daniel Evans"/>
    <s v="daniel@autoelectronics.com"/>
    <s v="Detroit"/>
    <s v="MI"/>
    <n v="46"/>
    <n v="42.99806667117565"/>
  </r>
  <r>
    <s v="C022"/>
    <s v="Nina Taylor"/>
    <n v="60"/>
    <x v="0"/>
    <s v="South"/>
    <n v="5770"/>
    <s v="P039"/>
    <d v="2024-10-08T00:00:00"/>
    <n v="7"/>
    <n v="35"/>
    <n v="9.0252995891514073E-2"/>
    <s v="Tool AM"/>
    <s v="Hardware"/>
    <s v="S009"/>
    <n v="17.5"/>
    <s v="Gourmet Gadgets"/>
    <s v="Alice Brown"/>
    <s v="alice@gourmetgadgets.com"/>
    <s v="Seattle"/>
    <s v="WA"/>
    <n v="245"/>
    <n v="222.88801600657905"/>
  </r>
  <r>
    <s v="C073"/>
    <s v="Mia Allen"/>
    <n v="36"/>
    <x v="1"/>
    <s v="East Coast"/>
    <n v="5771"/>
    <s v="P022"/>
    <d v="2024-10-08T00:00:00"/>
    <n v="4"/>
    <n v="54"/>
    <n v="9.0719336529866787E-2"/>
    <s v="Gadget V"/>
    <s v="Home Appliances"/>
    <s v="S002"/>
    <n v="27"/>
    <s v="Tech Gear Co."/>
    <s v="John Taylor"/>
    <s v="john@techgear.com"/>
    <s v="Los Angeles"/>
    <s v="CA"/>
    <n v="216"/>
    <n v="196.40462330954878"/>
  </r>
  <r>
    <s v="C048"/>
    <s v="Yara Walker"/>
    <n v="21"/>
    <x v="1"/>
    <s v="North"/>
    <n v="5772"/>
    <s v="P002"/>
    <d v="2024-10-08T00:00:00"/>
    <n v="7"/>
    <n v="50"/>
    <n v="9.4264172774955246E-2"/>
    <s v="Gadget B"/>
    <s v="Home Appliances"/>
    <s v="S002"/>
    <n v="25"/>
    <s v="Tech Gear Co."/>
    <s v="John Taylor"/>
    <s v="john@techgear.com"/>
    <s v="Los Angeles"/>
    <s v="CA"/>
    <n v="350"/>
    <n v="317.00753952876568"/>
  </r>
  <r>
    <s v="C032"/>
    <s v="Bob Allen"/>
    <n v="34"/>
    <x v="0"/>
    <s v="North"/>
    <n v="5773"/>
    <s v="P053"/>
    <d v="2024-10-08T00:00:00"/>
    <n v="10"/>
    <n v="22.5"/>
    <n v="5.309603305185976E-2"/>
    <s v="Tool BA"/>
    <s v="Hardware"/>
    <s v="S003"/>
    <n v="11.25"/>
    <s v="Circuit Solutions"/>
    <s v="Mark Johnson"/>
    <s v="mark@circuitsolutions.com"/>
    <s v="San Francisco"/>
    <s v="CA"/>
    <n v="225"/>
    <n v="213.05339256333156"/>
  </r>
  <r>
    <s v="C005"/>
    <s v="Quinn Adams"/>
    <n v="69"/>
    <x v="1"/>
    <s v="West Coast"/>
    <n v="5774"/>
    <s v="P009"/>
    <d v="2024-10-08T00:00:00"/>
    <n v="1"/>
    <n v="36"/>
    <n v="7.5852952088407699E-2"/>
    <s v="Tool I"/>
    <s v="Hardware"/>
    <s v="S009"/>
    <n v="18"/>
    <s v="Gourmet Gadgets"/>
    <s v="Alice Brown"/>
    <s v="alice@gourmetgadgets.com"/>
    <s v="Seattle"/>
    <s v="WA"/>
    <n v="36"/>
    <n v="33.269293724817324"/>
  </r>
  <r>
    <s v="C074"/>
    <s v="Carol Parker"/>
    <n v="32"/>
    <x v="1"/>
    <s v="South"/>
    <n v="5775"/>
    <s v="P007"/>
    <d v="2024-10-08T00:00:00"/>
    <n v="1"/>
    <n v="90"/>
    <n v="6.8201893720436793E-2"/>
    <s v="Appliance G"/>
    <s v="Home Appliances"/>
    <s v="S007"/>
    <n v="45"/>
    <s v="HealthTech Supplies"/>
    <s v="Peter Clark"/>
    <s v="peter@healthtech.com"/>
    <s v="Miami"/>
    <s v="FL"/>
    <n v="90"/>
    <n v="83.86182956516069"/>
  </r>
  <r>
    <s v="C075"/>
    <s v="Frank Parker"/>
    <n v="50"/>
    <x v="1"/>
    <s v="East Coast"/>
    <n v="5776"/>
    <s v="P014"/>
    <d v="2024-10-08T00:00:00"/>
    <n v="10"/>
    <n v="12"/>
    <n v="1.4165266610771233E-2"/>
    <s v="Accessory N"/>
    <s v="Accessories"/>
    <s v="S004"/>
    <n v="6"/>
    <s v="Smart Home Essentials"/>
    <s v="Sarah Davis"/>
    <s v="sarah@smarthomeessentials.com"/>
    <s v="Dallas"/>
    <s v="TX"/>
    <n v="120"/>
    <n v="118.30016800670745"/>
  </r>
  <r>
    <s v="C032"/>
    <s v="Bob Allen"/>
    <n v="34"/>
    <x v="0"/>
    <s v="North"/>
    <n v="5777"/>
    <s v="P024"/>
    <d v="2024-10-08T00:00:00"/>
    <n v="2"/>
    <n v="11"/>
    <n v="5.2551986222093797E-2"/>
    <s v="Accessory X"/>
    <s v="Accessories"/>
    <s v="S004"/>
    <n v="5.5"/>
    <s v="Smart Home Essentials"/>
    <s v="Sarah Davis"/>
    <s v="sarah@smarthomeessentials.com"/>
    <s v="Dallas"/>
    <s v="TX"/>
    <n v="22"/>
    <n v="20.843856303113938"/>
  </r>
  <r>
    <s v="C088"/>
    <s v="Emily Adams"/>
    <n v="59"/>
    <x v="0"/>
    <s v="East Coast"/>
    <n v="5778"/>
    <s v="P021"/>
    <d v="2024-10-08T00:00:00"/>
    <n v="4"/>
    <n v="34"/>
    <n v="5.5329921312333934E-2"/>
    <s v="Widget U"/>
    <s v="Electronics"/>
    <s v="S001"/>
    <n v="17"/>
    <s v="Gadget World"/>
    <s v="Emily Rose"/>
    <s v="emily@gadgetworld.com"/>
    <s v="New York"/>
    <s v="NY"/>
    <n v="136"/>
    <n v="128.47513070152257"/>
  </r>
  <r>
    <s v="C147"/>
    <s v="Karen Hall"/>
    <n v="66"/>
    <x v="0"/>
    <s v="West Coast"/>
    <n v="5779"/>
    <s v="P046"/>
    <d v="2024-10-08T00:00:00"/>
    <n v="6"/>
    <n v="25.5"/>
    <n v="1.4875105913257025E-2"/>
    <s v="Item AT"/>
    <s v="Office Supplies"/>
    <s v="S006"/>
    <n v="12.75"/>
    <s v="Eco Electronics"/>
    <s v="Linda Parker"/>
    <s v="linda@ecoelectronics.com"/>
    <s v="Portland"/>
    <s v="OR"/>
    <n v="153"/>
    <n v="150.72410879527166"/>
  </r>
  <r>
    <s v="C107"/>
    <s v="Jack Hall"/>
    <n v="68"/>
    <x v="0"/>
    <s v="Midwest"/>
    <n v="5780"/>
    <s v="P052"/>
    <d v="2024-10-08T00:00:00"/>
    <n v="5"/>
    <n v="47.5"/>
    <n v="7.7028731257614239E-2"/>
    <s v="Gadget AZ"/>
    <s v="Home Appliances"/>
    <s v="S002"/>
    <n v="23.75"/>
    <s v="Tech Gear Co."/>
    <s v="John Taylor"/>
    <s v="john@techgear.com"/>
    <s v="Los Angeles"/>
    <s v="CA"/>
    <n v="237.5"/>
    <n v="219.20567632631662"/>
  </r>
  <r>
    <s v="C041"/>
    <s v="Carol Jones"/>
    <n v="40"/>
    <x v="0"/>
    <s v="West Coast"/>
    <n v="5781"/>
    <s v="P031"/>
    <d v="2024-10-08T00:00:00"/>
    <n v="3"/>
    <n v="37"/>
    <n v="6.7358097626232044E-2"/>
    <s v="Widget AE"/>
    <s v="Electronics"/>
    <s v="S001"/>
    <n v="18.5"/>
    <s v="Gadget World"/>
    <s v="Emily Rose"/>
    <s v="emily@gadgetworld.com"/>
    <s v="New York"/>
    <s v="NY"/>
    <n v="111"/>
    <n v="103.52325116348824"/>
  </r>
  <r>
    <s v="C108"/>
    <s v="Emily Taylor"/>
    <n v="21"/>
    <x v="1"/>
    <s v="South"/>
    <n v="5782"/>
    <s v="P005"/>
    <d v="2024-10-08T00:00:00"/>
    <n v="8"/>
    <n v="60"/>
    <n v="6.7912350242359427E-3"/>
    <s v="Device E"/>
    <s v="Electronics"/>
    <s v="S005"/>
    <n v="30"/>
    <s v="Office Tech Depot"/>
    <s v="Kevin Lee"/>
    <s v="kevin@officetechdepot.com"/>
    <s v="Chicago"/>
    <s v="IL"/>
    <n v="480"/>
    <n v="476.74020718836675"/>
  </r>
  <r>
    <s v="C143"/>
    <s v="Yara Hall"/>
    <n v="19"/>
    <x v="0"/>
    <s v="Midwest"/>
    <n v="5783"/>
    <s v="P009"/>
    <d v="2024-10-08T00:00:00"/>
    <n v="4"/>
    <n v="36"/>
    <n v="3.2835193828816722E-2"/>
    <s v="Tool I"/>
    <s v="Hardware"/>
    <s v="S009"/>
    <n v="18"/>
    <s v="Gourmet Gadgets"/>
    <s v="Alice Brown"/>
    <s v="alice@gourmetgadgets.com"/>
    <s v="Seattle"/>
    <s v="WA"/>
    <n v="144"/>
    <n v="139.2717320886504"/>
  </r>
  <r>
    <s v="C102"/>
    <s v="Isla Walker"/>
    <n v="38"/>
    <x v="0"/>
    <s v="South"/>
    <n v="5784"/>
    <s v="P042"/>
    <d v="2024-10-08T00:00:00"/>
    <n v="9"/>
    <n v="53"/>
    <n v="3.8504492025613762E-2"/>
    <s v="Gadget AP"/>
    <s v="Home Appliances"/>
    <s v="S002"/>
    <n v="26.5"/>
    <s v="Tech Gear Co."/>
    <s v="John Taylor"/>
    <s v="john@techgear.com"/>
    <s v="Los Angeles"/>
    <s v="CA"/>
    <n v="477"/>
    <n v="458.63335730378225"/>
  </r>
  <r>
    <s v="C004"/>
    <s v="Paul Green"/>
    <n v="45"/>
    <x v="1"/>
    <s v="North"/>
    <n v="5785"/>
    <s v="P041"/>
    <d v="2024-10-09T00:00:00"/>
    <n v="9"/>
    <n v="33.5"/>
    <n v="4.0508393882898723E-2"/>
    <s v="Widget AO"/>
    <s v="Electronics"/>
    <s v="S001"/>
    <n v="16.75"/>
    <s v="Gadget World"/>
    <s v="Emily Rose"/>
    <s v="emily@gadgetworld.com"/>
    <s v="New York"/>
    <s v="NY"/>
    <n v="301.5"/>
    <n v="289.28671924430603"/>
  </r>
  <r>
    <s v="C039"/>
    <s v="Quinn Hall"/>
    <n v="43"/>
    <x v="1"/>
    <s v="East Coast"/>
    <n v="5786"/>
    <s v="P012"/>
    <d v="2024-10-09T00:00:00"/>
    <n v="9"/>
    <n v="44"/>
    <n v="4.276057801813643E-2"/>
    <s v="Gadget L"/>
    <s v="Home Appliances"/>
    <s v="S002"/>
    <n v="22"/>
    <s v="Tech Gear Co."/>
    <s v="John Taylor"/>
    <s v="john@techgear.com"/>
    <s v="Los Angeles"/>
    <s v="CA"/>
    <n v="396"/>
    <n v="379.06681110481799"/>
  </r>
  <r>
    <s v="C083"/>
    <s v="Emily Brown"/>
    <n v="44"/>
    <x v="1"/>
    <s v="East Coast"/>
    <n v="5787"/>
    <s v="P035"/>
    <d v="2024-10-09T00:00:00"/>
    <n v="2"/>
    <n v="63"/>
    <n v="7.2228318557134075E-2"/>
    <s v="Device AI"/>
    <s v="Electronics"/>
    <s v="S005"/>
    <n v="31.5"/>
    <s v="Office Tech Depot"/>
    <s v="Kevin Lee"/>
    <s v="kevin@officetechdepot.com"/>
    <s v="Chicago"/>
    <s v="IL"/>
    <n v="126"/>
    <n v="116.89923186180111"/>
  </r>
  <r>
    <s v="C124"/>
    <s v="Rachel Allen"/>
    <n v="24"/>
    <x v="0"/>
    <s v="North"/>
    <n v="5788"/>
    <s v="P045"/>
    <d v="2024-10-09T00:00:00"/>
    <n v="2"/>
    <n v="59.5"/>
    <n v="8.5436766610786419E-2"/>
    <s v="Device AS"/>
    <s v="Electronics"/>
    <s v="S005"/>
    <n v="29.75"/>
    <s v="Office Tech Depot"/>
    <s v="Kevin Lee"/>
    <s v="kevin@officetechdepot.com"/>
    <s v="Chicago"/>
    <s v="IL"/>
    <n v="119"/>
    <n v="108.83302477331641"/>
  </r>
  <r>
    <s v="C110"/>
    <s v="Zoe Young"/>
    <n v="55"/>
    <x v="1"/>
    <s v="West Coast"/>
    <n v="5789"/>
    <s v="P011"/>
    <d v="2024-10-09T00:00:00"/>
    <n v="10"/>
    <n v="32"/>
    <n v="8.0626802774524026E-2"/>
    <s v="Widget K"/>
    <s v="Electronics"/>
    <s v="S001"/>
    <n v="16"/>
    <s v="Gadget World"/>
    <s v="Emily Rose"/>
    <s v="emily@gadgetworld.com"/>
    <s v="New York"/>
    <s v="NY"/>
    <n v="320"/>
    <n v="294.19942311215232"/>
  </r>
  <r>
    <s v="C027"/>
    <s v="Sam Wright"/>
    <n v="68"/>
    <x v="1"/>
    <s v="South"/>
    <n v="5790"/>
    <s v="P014"/>
    <d v="2024-10-09T00:00:00"/>
    <n v="3"/>
    <n v="12"/>
    <n v="4.4073062770147046E-2"/>
    <s v="Accessory N"/>
    <s v="Accessories"/>
    <s v="S004"/>
    <n v="6"/>
    <s v="Smart Home Essentials"/>
    <s v="Sarah Davis"/>
    <s v="sarah@smarthomeessentials.com"/>
    <s v="Dallas"/>
    <s v="TX"/>
    <n v="36"/>
    <n v="34.413369740274703"/>
  </r>
  <r>
    <s v="C129"/>
    <s v="Xander Jones"/>
    <n v="20"/>
    <x v="0"/>
    <s v="North"/>
    <n v="5791"/>
    <s v="P008"/>
    <d v="2024-10-09T00:00:00"/>
    <n v="1"/>
    <n v="40"/>
    <n v="8.9515022241684117E-2"/>
    <s v="Widget H"/>
    <s v="Electronics"/>
    <s v="S008"/>
    <n v="20"/>
    <s v="Auto Electronics Pro"/>
    <s v="Daniel Evans"/>
    <s v="daniel@autoelectronics.com"/>
    <s v="Detroit"/>
    <s v="MI"/>
    <n v="40"/>
    <n v="36.419399110332634"/>
  </r>
  <r>
    <s v="C077"/>
    <s v="Frank Young"/>
    <n v="38"/>
    <x v="0"/>
    <s v="South"/>
    <n v="5792"/>
    <s v="P007"/>
    <d v="2024-10-09T00:00:00"/>
    <n v="9"/>
    <n v="90"/>
    <n v="9.2010559198377459E-2"/>
    <s v="Appliance G"/>
    <s v="Home Appliances"/>
    <s v="S007"/>
    <n v="45"/>
    <s v="HealthTech Supplies"/>
    <s v="Peter Clark"/>
    <s v="peter@healthtech.com"/>
    <s v="Miami"/>
    <s v="FL"/>
    <n v="810"/>
    <n v="735.47144704931429"/>
  </r>
  <r>
    <s v="C141"/>
    <s v="Mia Smith"/>
    <n v="43"/>
    <x v="0"/>
    <s v="Midwest"/>
    <n v="5793"/>
    <s v="P022"/>
    <d v="2024-10-09T00:00:00"/>
    <n v="2"/>
    <n v="54"/>
    <n v="5.5816301691565685E-2"/>
    <s v="Gadget V"/>
    <s v="Home Appliances"/>
    <s v="S002"/>
    <n v="27"/>
    <s v="Tech Gear Co."/>
    <s v="John Taylor"/>
    <s v="john@techgear.com"/>
    <s v="Los Angeles"/>
    <s v="CA"/>
    <n v="108"/>
    <n v="101.9718394173109"/>
  </r>
  <r>
    <s v="C108"/>
    <s v="Emily Taylor"/>
    <n v="21"/>
    <x v="1"/>
    <s v="South"/>
    <n v="5794"/>
    <s v="P015"/>
    <d v="2024-10-09T00:00:00"/>
    <n v="9"/>
    <n v="70"/>
    <n v="3.4008878882077598E-2"/>
    <s v="Device O"/>
    <s v="Electronics"/>
    <s v="S005"/>
    <n v="35"/>
    <s v="Office Tech Depot"/>
    <s v="Kevin Lee"/>
    <s v="kevin@officetechdepot.com"/>
    <s v="Chicago"/>
    <s v="IL"/>
    <n v="630"/>
    <n v="608.57440630429107"/>
  </r>
  <r>
    <s v="C079"/>
    <s v="Dan Walker"/>
    <n v="23"/>
    <x v="0"/>
    <s v="Midwest"/>
    <n v="5795"/>
    <s v="P030"/>
    <d v="2024-10-09T00:00:00"/>
    <n v="4"/>
    <n v="18"/>
    <n v="9.2324115200112009E-2"/>
    <s v="Accessory AD"/>
    <s v="Accessories"/>
    <s v="S010"/>
    <n v="9"/>
    <s v="Sports Tech Gear"/>
    <s v="Michael Harris"/>
    <s v="michael@sportstechgear.com"/>
    <s v="Denver"/>
    <s v="CO"/>
    <n v="72"/>
    <n v="65.352663705591937"/>
  </r>
  <r>
    <s v="C036"/>
    <s v="Uma Brown"/>
    <n v="39"/>
    <x v="1"/>
    <s v="North"/>
    <n v="5796"/>
    <s v="P014"/>
    <d v="2024-10-09T00:00:00"/>
    <n v="6"/>
    <n v="12"/>
    <n v="7.6636456234614958E-2"/>
    <s v="Accessory N"/>
    <s v="Accessories"/>
    <s v="S004"/>
    <n v="6"/>
    <s v="Smart Home Essentials"/>
    <s v="Sarah Davis"/>
    <s v="sarah@smarthomeessentials.com"/>
    <s v="Dallas"/>
    <s v="TX"/>
    <n v="72"/>
    <n v="66.482175151107725"/>
  </r>
  <r>
    <s v="C014"/>
    <s v="Dan Clark"/>
    <n v="43"/>
    <x v="1"/>
    <s v="East Coast"/>
    <n v="5797"/>
    <s v="P041"/>
    <d v="2024-10-09T00:00:00"/>
    <n v="1"/>
    <n v="33.5"/>
    <n v="9.409666485531766E-2"/>
    <s v="Widget AO"/>
    <s v="Electronics"/>
    <s v="S001"/>
    <n v="16.75"/>
    <s v="Gadget World"/>
    <s v="Emily Rose"/>
    <s v="emily@gadgetworld.com"/>
    <s v="New York"/>
    <s v="NY"/>
    <n v="33.5"/>
    <n v="30.347761727346857"/>
  </r>
  <r>
    <s v="C046"/>
    <s v="Mia Jones"/>
    <n v="56"/>
    <x v="1"/>
    <s v="East Coast"/>
    <n v="5798"/>
    <s v="P050"/>
    <d v="2024-10-09T00:00:00"/>
    <n v="6"/>
    <n v="17.5"/>
    <n v="3.7554141763748522E-2"/>
    <s v="Accessory AX"/>
    <s v="Accessories"/>
    <s v="S010"/>
    <n v="8.75"/>
    <s v="Sports Tech Gear"/>
    <s v="Michael Harris"/>
    <s v="michael@sportstechgear.com"/>
    <s v="Denver"/>
    <s v="CO"/>
    <n v="105"/>
    <n v="101.05681511480641"/>
  </r>
  <r>
    <s v="C097"/>
    <s v="Henry Parker"/>
    <n v="18"/>
    <x v="0"/>
    <s v="North"/>
    <n v="5799"/>
    <s v="P053"/>
    <d v="2024-10-09T00:00:00"/>
    <n v="8"/>
    <n v="22.5"/>
    <n v="3.603623545875554E-2"/>
    <s v="Tool BA"/>
    <s v="Hardware"/>
    <s v="S003"/>
    <n v="11.25"/>
    <s v="Circuit Solutions"/>
    <s v="Mark Johnson"/>
    <s v="mark@circuitsolutions.com"/>
    <s v="San Francisco"/>
    <s v="CA"/>
    <n v="180"/>
    <n v="173.513477617424"/>
  </r>
  <r>
    <s v="C049"/>
    <s v="Victor Brown"/>
    <n v="48"/>
    <x v="1"/>
    <s v="Midwest"/>
    <n v="5800"/>
    <s v="P050"/>
    <d v="2024-10-09T00:00:00"/>
    <n v="10"/>
    <n v="17.5"/>
    <n v="7.5676471255554878E-2"/>
    <s v="Accessory AX"/>
    <s v="Accessories"/>
    <s v="S010"/>
    <n v="8.75"/>
    <s v="Sports Tech Gear"/>
    <s v="Michael Harris"/>
    <s v="michael@sportstechgear.com"/>
    <s v="Denver"/>
    <s v="CO"/>
    <n v="175"/>
    <n v="161.75661753027791"/>
  </r>
  <r>
    <s v="C073"/>
    <s v="Mia Allen"/>
    <n v="36"/>
    <x v="1"/>
    <s v="East Coast"/>
    <n v="5801"/>
    <s v="P001"/>
    <d v="2024-10-09T00:00:00"/>
    <n v="8"/>
    <n v="30"/>
    <n v="4.777980382632549E-2"/>
    <s v="Widget A"/>
    <s v="Electronics"/>
    <s v="S001"/>
    <n v="15"/>
    <s v="Gadget World"/>
    <s v="Emily Rose"/>
    <s v="emily@gadgetworld.com"/>
    <s v="New York"/>
    <s v="NY"/>
    <n v="240"/>
    <n v="228.53284708168189"/>
  </r>
  <r>
    <s v="C017"/>
    <s v="Mia Brown"/>
    <n v="55"/>
    <x v="1"/>
    <s v="West Coast"/>
    <n v="5802"/>
    <s v="P040"/>
    <d v="2024-10-10T00:00:00"/>
    <n v="6"/>
    <n v="13"/>
    <n v="6.386712006929611E-2"/>
    <s v="Accessory AN"/>
    <s v="Accessories"/>
    <s v="S010"/>
    <n v="6.5"/>
    <s v="Sports Tech Gear"/>
    <s v="Michael Harris"/>
    <s v="michael@sportstechgear.com"/>
    <s v="Denver"/>
    <s v="CO"/>
    <n v="78"/>
    <n v="73.018364634594903"/>
  </r>
  <r>
    <s v="C121"/>
    <s v="Leo Carter"/>
    <n v="65"/>
    <x v="1"/>
    <s v="Midwest"/>
    <n v="5803"/>
    <s v="P039"/>
    <d v="2024-10-10T00:00:00"/>
    <n v="4"/>
    <n v="35"/>
    <n v="8.0701135871228208E-2"/>
    <s v="Tool AM"/>
    <s v="Hardware"/>
    <s v="S009"/>
    <n v="17.5"/>
    <s v="Gourmet Gadgets"/>
    <s v="Alice Brown"/>
    <s v="alice@gourmetgadgets.com"/>
    <s v="Seattle"/>
    <s v="WA"/>
    <n v="140"/>
    <n v="128.70184097802806"/>
  </r>
  <r>
    <s v="C071"/>
    <s v="Paul Lee"/>
    <n v="19"/>
    <x v="0"/>
    <s v="West Coast"/>
    <n v="5804"/>
    <s v="P006"/>
    <d v="2024-10-10T00:00:00"/>
    <n v="8"/>
    <n v="25"/>
    <n v="6.0656579582085625E-2"/>
    <s v="Item F"/>
    <s v="Office Supplies"/>
    <s v="S006"/>
    <n v="12.5"/>
    <s v="Eco Electronics"/>
    <s v="Linda Parker"/>
    <s v="linda@ecoelectronics.com"/>
    <s v="Portland"/>
    <s v="OR"/>
    <n v="200"/>
    <n v="187.86868408358288"/>
  </r>
  <r>
    <s v="C050"/>
    <s v="Emily Lee"/>
    <n v="70"/>
    <x v="1"/>
    <s v="East Coast"/>
    <n v="5805"/>
    <s v="P035"/>
    <d v="2024-10-10T00:00:00"/>
    <n v="2"/>
    <n v="63"/>
    <n v="1.4143406527742375E-3"/>
    <s v="Device AI"/>
    <s v="Electronics"/>
    <s v="S005"/>
    <n v="31.5"/>
    <s v="Office Tech Depot"/>
    <s v="Kevin Lee"/>
    <s v="kevin@officetechdepot.com"/>
    <s v="Chicago"/>
    <s v="IL"/>
    <n v="126"/>
    <n v="125.82179307775044"/>
  </r>
  <r>
    <s v="C114"/>
    <s v="Nina Carter"/>
    <n v="59"/>
    <x v="0"/>
    <s v="East Coast"/>
    <n v="5806"/>
    <s v="P009"/>
    <d v="2024-10-10T00:00:00"/>
    <n v="5"/>
    <n v="36"/>
    <n v="9.6247687436014091E-4"/>
    <s v="Tool I"/>
    <s v="Hardware"/>
    <s v="S009"/>
    <n v="18"/>
    <s v="Gourmet Gadgets"/>
    <s v="Alice Brown"/>
    <s v="alice@gourmetgadgets.com"/>
    <s v="Seattle"/>
    <s v="WA"/>
    <n v="180"/>
    <n v="179.82675416261517"/>
  </r>
  <r>
    <s v="C052"/>
    <s v="Jack Allen"/>
    <n v="31"/>
    <x v="1"/>
    <s v="North"/>
    <n v="5807"/>
    <s v="P047"/>
    <d v="2024-10-10T00:00:00"/>
    <n v="10"/>
    <n v="82.5"/>
    <n v="2.3390734651724532E-2"/>
    <s v="Appliance AU"/>
    <s v="Home Appliances"/>
    <s v="S007"/>
    <n v="41.25"/>
    <s v="HealthTech Supplies"/>
    <s v="Peter Clark"/>
    <s v="peter@healthtech.com"/>
    <s v="Miami"/>
    <s v="FL"/>
    <n v="825"/>
    <n v="805.70264391232729"/>
  </r>
  <r>
    <s v="C123"/>
    <s v="Rachel Young"/>
    <n v="22"/>
    <x v="0"/>
    <s v="West Coast"/>
    <n v="5808"/>
    <s v="P021"/>
    <d v="2024-10-10T00:00:00"/>
    <n v="10"/>
    <n v="34"/>
    <n v="7.8779247019743662E-2"/>
    <s v="Widget U"/>
    <s v="Electronics"/>
    <s v="S001"/>
    <n v="17"/>
    <s v="Gadget World"/>
    <s v="Emily Rose"/>
    <s v="emily@gadgetworld.com"/>
    <s v="New York"/>
    <s v="NY"/>
    <n v="340"/>
    <n v="313.21505601328715"/>
  </r>
  <r>
    <s v="C128"/>
    <s v="Xander Carter"/>
    <n v="42"/>
    <x v="1"/>
    <s v="Midwest"/>
    <n v="5809"/>
    <s v="P046"/>
    <d v="2024-10-10T00:00:00"/>
    <n v="3"/>
    <n v="25.5"/>
    <n v="1.3190853965721706E-2"/>
    <s v="Item AT"/>
    <s v="Office Supplies"/>
    <s v="S006"/>
    <n v="12.75"/>
    <s v="Eco Electronics"/>
    <s v="Linda Parker"/>
    <s v="linda@ecoelectronics.com"/>
    <s v="Portland"/>
    <s v="OR"/>
    <n v="76.5"/>
    <n v="75.490899671622287"/>
  </r>
  <r>
    <s v="C032"/>
    <s v="Bob Allen"/>
    <n v="34"/>
    <x v="0"/>
    <s v="North"/>
    <n v="5810"/>
    <s v="P020"/>
    <d v="2024-10-10T00:00:00"/>
    <n v="9"/>
    <n v="17"/>
    <n v="2.0923961825969829E-2"/>
    <s v="Accessory T"/>
    <s v="Accessories"/>
    <s v="S010"/>
    <n v="8.5"/>
    <s v="Sports Tech Gear"/>
    <s v="Michael Harris"/>
    <s v="michael@sportstechgear.com"/>
    <s v="Denver"/>
    <s v="CO"/>
    <n v="153"/>
    <n v="149.79863384062662"/>
  </r>
  <r>
    <s v="C018"/>
    <s v="Emily Walker"/>
    <n v="68"/>
    <x v="0"/>
    <s v="East Coast"/>
    <n v="5811"/>
    <s v="P014"/>
    <d v="2024-10-10T00:00:00"/>
    <n v="5"/>
    <n v="12"/>
    <n v="8.9813359731602867E-3"/>
    <s v="Accessory N"/>
    <s v="Accessories"/>
    <s v="S004"/>
    <n v="6"/>
    <s v="Smart Home Essentials"/>
    <s v="Sarah Davis"/>
    <s v="sarah@smarthomeessentials.com"/>
    <s v="Dallas"/>
    <s v="TX"/>
    <n v="60"/>
    <n v="59.461119841610383"/>
  </r>
  <r>
    <s v="C004"/>
    <s v="Paul Green"/>
    <n v="45"/>
    <x v="1"/>
    <s v="North"/>
    <n v="5812"/>
    <s v="P052"/>
    <d v="2024-10-10T00:00:00"/>
    <n v="9"/>
    <n v="47.5"/>
    <n v="1.0237029958951817E-3"/>
    <s v="Gadget AZ"/>
    <s v="Home Appliances"/>
    <s v="S002"/>
    <n v="23.75"/>
    <s v="Tech Gear Co."/>
    <s v="John Taylor"/>
    <s v="john@techgear.com"/>
    <s v="Los Angeles"/>
    <s v="CA"/>
    <n v="427.5"/>
    <n v="427.06236696925481"/>
  </r>
  <r>
    <s v="C128"/>
    <s v="Xander Carter"/>
    <n v="42"/>
    <x v="1"/>
    <s v="Midwest"/>
    <n v="5813"/>
    <s v="P046"/>
    <d v="2024-10-10T00:00:00"/>
    <n v="8"/>
    <n v="25.5"/>
    <n v="5.2713777322095381E-2"/>
    <s v="Item AT"/>
    <s v="Office Supplies"/>
    <s v="S006"/>
    <n v="12.75"/>
    <s v="Eco Electronics"/>
    <s v="Linda Parker"/>
    <s v="linda@ecoelectronics.com"/>
    <s v="Portland"/>
    <s v="OR"/>
    <n v="204"/>
    <n v="193.24638942629255"/>
  </r>
  <r>
    <s v="C042"/>
    <s v="Quinn Adams"/>
    <n v="24"/>
    <x v="0"/>
    <s v="North"/>
    <n v="5814"/>
    <s v="P044"/>
    <d v="2024-10-10T00:00:00"/>
    <n v="5"/>
    <n v="10.5"/>
    <n v="2.3561332713197082E-2"/>
    <s v="Accessory AR"/>
    <s v="Accessories"/>
    <s v="S004"/>
    <n v="5.25"/>
    <s v="Smart Home Essentials"/>
    <s v="Sarah Davis"/>
    <s v="sarah@smarthomeessentials.com"/>
    <s v="Dallas"/>
    <s v="TX"/>
    <n v="52.5"/>
    <n v="51.263030032557154"/>
  </r>
  <r>
    <s v="C010"/>
    <s v="Grace White"/>
    <n v="37"/>
    <x v="0"/>
    <s v="East Coast"/>
    <n v="5815"/>
    <s v="P022"/>
    <d v="2024-10-10T00:00:00"/>
    <n v="5"/>
    <n v="54"/>
    <n v="2.1957108497709744E-2"/>
    <s v="Gadget V"/>
    <s v="Home Appliances"/>
    <s v="S002"/>
    <n v="27"/>
    <s v="Tech Gear Co."/>
    <s v="John Taylor"/>
    <s v="john@techgear.com"/>
    <s v="Los Angeles"/>
    <s v="CA"/>
    <n v="270"/>
    <n v="264.07158070561837"/>
  </r>
  <r>
    <s v="C119"/>
    <s v="Zoe Hill"/>
    <n v="41"/>
    <x v="0"/>
    <s v="Midwest"/>
    <n v="5816"/>
    <s v="P020"/>
    <d v="2024-10-10T00:00:00"/>
    <n v="8"/>
    <n v="17"/>
    <n v="6.1009859169531923E-2"/>
    <s v="Accessory T"/>
    <s v="Accessories"/>
    <s v="S010"/>
    <n v="8.5"/>
    <s v="Sports Tech Gear"/>
    <s v="Michael Harris"/>
    <s v="michael@sportstechgear.com"/>
    <s v="Denver"/>
    <s v="CO"/>
    <n v="136"/>
    <n v="127.70265915294365"/>
  </r>
  <r>
    <s v="C049"/>
    <s v="Victor Brown"/>
    <n v="48"/>
    <x v="1"/>
    <s v="Midwest"/>
    <n v="5817"/>
    <s v="P003"/>
    <d v="2024-10-10T00:00:00"/>
    <n v="8"/>
    <n v="20"/>
    <n v="7.4664693129845389E-2"/>
    <s v="Tool C"/>
    <s v="Hardware"/>
    <s v="S003"/>
    <n v="10"/>
    <s v="Circuit Solutions"/>
    <s v="Mark Johnson"/>
    <s v="mark@circuitsolutions.com"/>
    <s v="San Francisco"/>
    <s v="CA"/>
    <n v="160"/>
    <n v="148.05364909922474"/>
  </r>
  <r>
    <s v="C016"/>
    <s v="Uma Jones"/>
    <n v="66"/>
    <x v="0"/>
    <s v="East Coast"/>
    <n v="5818"/>
    <s v="P032"/>
    <d v="2024-10-11T00:00:00"/>
    <n v="7"/>
    <n v="48"/>
    <n v="1.0495596612842295E-2"/>
    <s v="Gadget AF"/>
    <s v="Home Appliances"/>
    <s v="S002"/>
    <n v="24"/>
    <s v="Tech Gear Co."/>
    <s v="John Taylor"/>
    <s v="john@techgear.com"/>
    <s v="Los Angeles"/>
    <s v="CA"/>
    <n v="336"/>
    <n v="332.47347953808497"/>
  </r>
  <r>
    <s v="C039"/>
    <s v="Quinn Hall"/>
    <n v="43"/>
    <x v="1"/>
    <s v="East Coast"/>
    <n v="5819"/>
    <s v="P021"/>
    <d v="2024-10-11T00:00:00"/>
    <n v="2"/>
    <n v="34"/>
    <n v="1.4225199728742421E-2"/>
    <s v="Widget U"/>
    <s v="Electronics"/>
    <s v="S001"/>
    <n v="17"/>
    <s v="Gadget World"/>
    <s v="Emily Rose"/>
    <s v="emily@gadgetworld.com"/>
    <s v="New York"/>
    <s v="NY"/>
    <n v="68"/>
    <n v="67.032686418445522"/>
  </r>
  <r>
    <s v="C026"/>
    <s v="Nina Allen"/>
    <n v="24"/>
    <x v="1"/>
    <s v="South"/>
    <n v="5820"/>
    <s v="P010"/>
    <d v="2024-10-11T00:00:00"/>
    <n v="9"/>
    <n v="15"/>
    <n v="8.3181810950091306E-2"/>
    <s v="Accessory J"/>
    <s v="Accessories"/>
    <s v="S010"/>
    <n v="7.5"/>
    <s v="Sports Tech Gear"/>
    <s v="Michael Harris"/>
    <s v="michael@sportstechgear.com"/>
    <s v="Denver"/>
    <s v="CO"/>
    <n v="135"/>
    <n v="123.77045552173767"/>
  </r>
  <r>
    <s v="C103"/>
    <s v="Tina Allen"/>
    <n v="23"/>
    <x v="0"/>
    <s v="West Coast"/>
    <n v="5821"/>
    <s v="P022"/>
    <d v="2024-10-11T00:00:00"/>
    <n v="7"/>
    <n v="54"/>
    <n v="4.8145954949684461E-2"/>
    <s v="Gadget V"/>
    <s v="Home Appliances"/>
    <s v="S002"/>
    <n v="27"/>
    <s v="Tech Gear Co."/>
    <s v="John Taylor"/>
    <s v="john@techgear.com"/>
    <s v="Los Angeles"/>
    <s v="CA"/>
    <n v="378"/>
    <n v="359.80082902901927"/>
  </r>
  <r>
    <s v="C147"/>
    <s v="Karen Hall"/>
    <n v="66"/>
    <x v="0"/>
    <s v="West Coast"/>
    <n v="5822"/>
    <s v="P051"/>
    <d v="2024-10-11T00:00:00"/>
    <n v="3"/>
    <n v="31.5"/>
    <n v="4.4219839053657721E-2"/>
    <s v="Widget AY"/>
    <s v="Electronics"/>
    <s v="S001"/>
    <n v="15.75"/>
    <s v="Gadget World"/>
    <s v="Emily Rose"/>
    <s v="emily@gadgetworld.com"/>
    <s v="New York"/>
    <s v="NY"/>
    <n v="94.5"/>
    <n v="90.321225209429343"/>
  </r>
  <r>
    <s v="C009"/>
    <s v="Tina Brown"/>
    <n v="40"/>
    <x v="1"/>
    <s v="East Coast"/>
    <n v="5823"/>
    <s v="P009"/>
    <d v="2024-10-11T00:00:00"/>
    <n v="8"/>
    <n v="36"/>
    <n v="3.2236284182999578E-2"/>
    <s v="Tool I"/>
    <s v="Hardware"/>
    <s v="S009"/>
    <n v="18"/>
    <s v="Gourmet Gadgets"/>
    <s v="Alice Brown"/>
    <s v="alice@gourmetgadgets.com"/>
    <s v="Seattle"/>
    <s v="WA"/>
    <n v="288"/>
    <n v="278.71595015529613"/>
  </r>
  <r>
    <s v="C039"/>
    <s v="Quinn Hall"/>
    <n v="43"/>
    <x v="1"/>
    <s v="East Coast"/>
    <n v="5824"/>
    <s v="P031"/>
    <d v="2024-10-11T00:00:00"/>
    <n v="6"/>
    <n v="37"/>
    <n v="6.7443551935996743E-2"/>
    <s v="Widget AE"/>
    <s v="Electronics"/>
    <s v="S001"/>
    <n v="18.5"/>
    <s v="Gadget World"/>
    <s v="Emily Rose"/>
    <s v="emily@gadgetworld.com"/>
    <s v="New York"/>
    <s v="NY"/>
    <n v="222"/>
    <n v="207.02753147020871"/>
  </r>
  <r>
    <s v="C058"/>
    <s v="Zoe Carter"/>
    <n v="51"/>
    <x v="1"/>
    <s v="West Coast"/>
    <n v="5825"/>
    <s v="P020"/>
    <d v="2024-10-11T00:00:00"/>
    <n v="1"/>
    <n v="17"/>
    <n v="2.9709647020621757E-2"/>
    <s v="Accessory T"/>
    <s v="Accessories"/>
    <s v="S010"/>
    <n v="8.5"/>
    <s v="Sports Tech Gear"/>
    <s v="Michael Harris"/>
    <s v="michael@sportstechgear.com"/>
    <s v="Denver"/>
    <s v="CO"/>
    <n v="17"/>
    <n v="16.494936000649432"/>
  </r>
  <r>
    <s v="C059"/>
    <s v="Yara Lee"/>
    <n v="36"/>
    <x v="1"/>
    <s v="North"/>
    <n v="5826"/>
    <s v="P022"/>
    <d v="2024-10-11T00:00:00"/>
    <n v="4"/>
    <n v="54"/>
    <n v="7.2358086765506757E-2"/>
    <s v="Gadget V"/>
    <s v="Home Appliances"/>
    <s v="S002"/>
    <n v="27"/>
    <s v="Tech Gear Co."/>
    <s v="John Taylor"/>
    <s v="john@techgear.com"/>
    <s v="Los Angeles"/>
    <s v="CA"/>
    <n v="216"/>
    <n v="200.37065325865055"/>
  </r>
  <r>
    <s v="C059"/>
    <s v="Yara Lee"/>
    <n v="36"/>
    <x v="1"/>
    <s v="North"/>
    <n v="5827"/>
    <s v="P024"/>
    <d v="2024-10-11T00:00:00"/>
    <n v="7"/>
    <n v="11"/>
    <n v="7.6733897016143068E-2"/>
    <s v="Accessory X"/>
    <s v="Accessories"/>
    <s v="S004"/>
    <n v="5.5"/>
    <s v="Smart Home Essentials"/>
    <s v="Sarah Davis"/>
    <s v="sarah@smarthomeessentials.com"/>
    <s v="Dallas"/>
    <s v="TX"/>
    <n v="77"/>
    <n v="71.091489929756989"/>
  </r>
  <r>
    <s v="C083"/>
    <s v="Emily Brown"/>
    <n v="44"/>
    <x v="1"/>
    <s v="East Coast"/>
    <n v="5828"/>
    <s v="P053"/>
    <d v="2024-10-11T00:00:00"/>
    <n v="2"/>
    <n v="22.5"/>
    <n v="8.1995237652950803E-2"/>
    <s v="Tool BA"/>
    <s v="Hardware"/>
    <s v="S003"/>
    <n v="11.25"/>
    <s v="Circuit Solutions"/>
    <s v="Mark Johnson"/>
    <s v="mark@circuitsolutions.com"/>
    <s v="San Francisco"/>
    <s v="CA"/>
    <n v="45"/>
    <n v="41.310214305617215"/>
  </r>
  <r>
    <s v="C003"/>
    <s v="Tina Parker"/>
    <n v="65"/>
    <x v="0"/>
    <s v="West Coast"/>
    <n v="5829"/>
    <s v="P028"/>
    <d v="2024-10-11T00:00:00"/>
    <n v="10"/>
    <n v="46"/>
    <n v="7.7706894287132844E-2"/>
    <s v="Widget AB"/>
    <s v="Electronics"/>
    <s v="S008"/>
    <n v="23"/>
    <s v="Auto Electronics Pro"/>
    <s v="Daniel Evans"/>
    <s v="daniel@autoelectronics.com"/>
    <s v="Detroit"/>
    <s v="MI"/>
    <n v="460"/>
    <n v="424.25482862791887"/>
  </r>
  <r>
    <s v="C116"/>
    <s v="Carol Baker"/>
    <n v="62"/>
    <x v="1"/>
    <s v="Midwest"/>
    <n v="5830"/>
    <s v="P003"/>
    <d v="2024-10-11T00:00:00"/>
    <n v="2"/>
    <n v="20"/>
    <n v="8.6719914262899656E-2"/>
    <s v="Tool C"/>
    <s v="Hardware"/>
    <s v="S003"/>
    <n v="10"/>
    <s v="Circuit Solutions"/>
    <s v="Mark Johnson"/>
    <s v="mark@circuitsolutions.com"/>
    <s v="San Francisco"/>
    <s v="CA"/>
    <n v="40"/>
    <n v="36.531203429484016"/>
  </r>
  <r>
    <s v="C023"/>
    <s v="Uma Hall"/>
    <n v="65"/>
    <x v="1"/>
    <s v="North"/>
    <n v="5831"/>
    <s v="P019"/>
    <d v="2024-10-11T00:00:00"/>
    <n v="10"/>
    <n v="38"/>
    <n v="3.0180080779769382E-2"/>
    <s v="Tool S"/>
    <s v="Hardware"/>
    <s v="S009"/>
    <n v="19"/>
    <s v="Gourmet Gadgets"/>
    <s v="Alice Brown"/>
    <s v="alice@gourmetgadgets.com"/>
    <s v="Seattle"/>
    <s v="WA"/>
    <n v="380"/>
    <n v="368.53156930368766"/>
  </r>
  <r>
    <s v="C061"/>
    <s v="Paul Young"/>
    <n v="62"/>
    <x v="1"/>
    <s v="Midwest"/>
    <n v="5832"/>
    <s v="P049"/>
    <d v="2024-10-11T00:00:00"/>
    <n v="8"/>
    <n v="39.5"/>
    <n v="1.2876335000399941E-2"/>
    <s v="Tool AW"/>
    <s v="Hardware"/>
    <s v="S009"/>
    <n v="19.75"/>
    <s v="Gourmet Gadgets"/>
    <s v="Alice Brown"/>
    <s v="alice@gourmetgadgets.com"/>
    <s v="Seattle"/>
    <s v="WA"/>
    <n v="316"/>
    <n v="311.93107813987359"/>
  </r>
  <r>
    <s v="C075"/>
    <s v="Frank Parker"/>
    <n v="50"/>
    <x v="1"/>
    <s v="East Coast"/>
    <n v="5833"/>
    <s v="P042"/>
    <d v="2024-10-11T00:00:00"/>
    <n v="2"/>
    <n v="53"/>
    <n v="3.1880791499425278E-2"/>
    <s v="Gadget AP"/>
    <s v="Home Appliances"/>
    <s v="S002"/>
    <n v="26.5"/>
    <s v="Tech Gear Co."/>
    <s v="John Taylor"/>
    <s v="john@techgear.com"/>
    <s v="Los Angeles"/>
    <s v="CA"/>
    <n v="106"/>
    <n v="102.62063610106092"/>
  </r>
  <r>
    <s v="C117"/>
    <s v="Isla Walker"/>
    <n v="44"/>
    <x v="1"/>
    <s v="South"/>
    <n v="5834"/>
    <s v="P044"/>
    <d v="2024-10-11T00:00:00"/>
    <n v="4"/>
    <n v="10.5"/>
    <n v="6.4611465084461153E-2"/>
    <s v="Accessory AR"/>
    <s v="Accessories"/>
    <s v="S004"/>
    <n v="5.25"/>
    <s v="Smart Home Essentials"/>
    <s v="Sarah Davis"/>
    <s v="sarah@smarthomeessentials.com"/>
    <s v="Dallas"/>
    <s v="TX"/>
    <n v="42"/>
    <n v="39.286318466452634"/>
  </r>
  <r>
    <s v="C109"/>
    <s v="Oscar Clark"/>
    <n v="62"/>
    <x v="0"/>
    <s v="South"/>
    <n v="5835"/>
    <s v="P050"/>
    <d v="2024-10-11T00:00:00"/>
    <n v="8"/>
    <n v="17.5"/>
    <n v="3.7135446520012376E-2"/>
    <s v="Accessory AX"/>
    <s v="Accessories"/>
    <s v="S010"/>
    <n v="8.75"/>
    <s v="Sports Tech Gear"/>
    <s v="Michael Harris"/>
    <s v="michael@sportstechgear.com"/>
    <s v="Denver"/>
    <s v="CO"/>
    <n v="140"/>
    <n v="134.80103748719827"/>
  </r>
  <r>
    <s v="C111"/>
    <s v="Grace Walker"/>
    <n v="21"/>
    <x v="0"/>
    <s v="Midwest"/>
    <n v="5836"/>
    <s v="P043"/>
    <d v="2024-10-11T00:00:00"/>
    <n v="3"/>
    <n v="28"/>
    <n v="9.4926671243457744E-2"/>
    <s v="Tool AQ"/>
    <s v="Hardware"/>
    <s v="S003"/>
    <n v="14"/>
    <s v="Circuit Solutions"/>
    <s v="Mark Johnson"/>
    <s v="mark@circuitsolutions.com"/>
    <s v="San Francisco"/>
    <s v="CA"/>
    <n v="84"/>
    <n v="76.026159615549545"/>
  </r>
  <r>
    <s v="C064"/>
    <s v="Frank Clark"/>
    <n v="32"/>
    <x v="1"/>
    <s v="South"/>
    <n v="5837"/>
    <s v="P045"/>
    <d v="2024-10-11T00:00:00"/>
    <n v="9"/>
    <n v="59.5"/>
    <n v="7.2200923994726329E-3"/>
    <s v="Device AS"/>
    <s v="Electronics"/>
    <s v="S005"/>
    <n v="29.75"/>
    <s v="Office Tech Depot"/>
    <s v="Kevin Lee"/>
    <s v="kevin@officetechdepot.com"/>
    <s v="Chicago"/>
    <s v="IL"/>
    <n v="535.5"/>
    <n v="531.63364052008239"/>
  </r>
  <r>
    <s v="C110"/>
    <s v="Zoe Young"/>
    <n v="55"/>
    <x v="1"/>
    <s v="West Coast"/>
    <n v="5838"/>
    <s v="P005"/>
    <d v="2024-10-12T00:00:00"/>
    <n v="1"/>
    <n v="60"/>
    <n v="8.6110797354190291E-2"/>
    <s v="Device E"/>
    <s v="Electronics"/>
    <s v="S005"/>
    <n v="30"/>
    <s v="Office Tech Depot"/>
    <s v="Kevin Lee"/>
    <s v="kevin@officetechdepot.com"/>
    <s v="Chicago"/>
    <s v="IL"/>
    <n v="60"/>
    <n v="54.833352158748582"/>
  </r>
  <r>
    <s v="C120"/>
    <s v="Leo Brown"/>
    <n v="70"/>
    <x v="0"/>
    <s v="West Coast"/>
    <n v="5839"/>
    <s v="P026"/>
    <d v="2024-10-12T00:00:00"/>
    <n v="4"/>
    <n v="22"/>
    <n v="5.406987112162303E-2"/>
    <s v="Item Z"/>
    <s v="Office Supplies"/>
    <s v="S006"/>
    <n v="11"/>
    <s v="Eco Electronics"/>
    <s v="Linda Parker"/>
    <s v="linda@ecoelectronics.com"/>
    <s v="Portland"/>
    <s v="OR"/>
    <n v="88"/>
    <n v="83.241851341297178"/>
  </r>
  <r>
    <s v="C034"/>
    <s v="Alice King"/>
    <n v="23"/>
    <x v="0"/>
    <s v="East Coast"/>
    <n v="5840"/>
    <s v="P034"/>
    <d v="2024-10-12T00:00:00"/>
    <n v="7"/>
    <n v="9.5"/>
    <n v="9.4730470302220246E-2"/>
    <s v="Accessory AH"/>
    <s v="Accessories"/>
    <s v="S004"/>
    <n v="4.75"/>
    <s v="Smart Home Essentials"/>
    <s v="Sarah Davis"/>
    <s v="sarah@smarthomeessentials.com"/>
    <s v="Dallas"/>
    <s v="TX"/>
    <n v="66.5"/>
    <n v="60.20042372490235"/>
  </r>
  <r>
    <s v="C109"/>
    <s v="Oscar Clark"/>
    <n v="62"/>
    <x v="0"/>
    <s v="South"/>
    <n v="5841"/>
    <s v="P038"/>
    <d v="2024-10-12T00:00:00"/>
    <n v="3"/>
    <n v="39"/>
    <n v="2.2629404358834305E-2"/>
    <s v="Widget AL"/>
    <s v="Electronics"/>
    <s v="S008"/>
    <n v="19.5"/>
    <s v="Auto Electronics Pro"/>
    <s v="Daniel Evans"/>
    <s v="daniel@autoelectronics.com"/>
    <s v="Detroit"/>
    <s v="MI"/>
    <n v="117"/>
    <n v="114.35235969001639"/>
  </r>
  <r>
    <s v="C093"/>
    <s v="Rachel Taylor"/>
    <n v="32"/>
    <x v="1"/>
    <s v="Midwest"/>
    <n v="5842"/>
    <s v="P031"/>
    <d v="2024-10-12T00:00:00"/>
    <n v="3"/>
    <n v="37"/>
    <n v="1.1997479639109866E-2"/>
    <s v="Widget AE"/>
    <s v="Electronics"/>
    <s v="S001"/>
    <n v="18.5"/>
    <s v="Gadget World"/>
    <s v="Emily Rose"/>
    <s v="emily@gadgetworld.com"/>
    <s v="New York"/>
    <s v="NY"/>
    <n v="111"/>
    <n v="109.66827976005881"/>
  </r>
  <r>
    <s v="C136"/>
    <s v="Henry Mitchell"/>
    <n v="54"/>
    <x v="1"/>
    <s v="Midwest"/>
    <n v="5843"/>
    <s v="P023"/>
    <d v="2024-10-12T00:00:00"/>
    <n v="9"/>
    <n v="24"/>
    <n v="9.9831219600412413E-2"/>
    <s v="Tool W"/>
    <s v="Hardware"/>
    <s v="S003"/>
    <n v="12"/>
    <s v="Circuit Solutions"/>
    <s v="Mark Johnson"/>
    <s v="mark@circuitsolutions.com"/>
    <s v="San Francisco"/>
    <s v="CA"/>
    <n v="216"/>
    <n v="194.43645656631091"/>
  </r>
  <r>
    <s v="C141"/>
    <s v="Mia Smith"/>
    <n v="43"/>
    <x v="0"/>
    <s v="Midwest"/>
    <n v="5844"/>
    <s v="P023"/>
    <d v="2024-10-12T00:00:00"/>
    <n v="9"/>
    <n v="24"/>
    <n v="8.55314065241113E-2"/>
    <s v="Tool W"/>
    <s v="Hardware"/>
    <s v="S003"/>
    <n v="12"/>
    <s v="Circuit Solutions"/>
    <s v="Mark Johnson"/>
    <s v="mark@circuitsolutions.com"/>
    <s v="San Francisco"/>
    <s v="CA"/>
    <n v="216"/>
    <n v="197.52521619079195"/>
  </r>
  <r>
    <s v="C101"/>
    <s v="Karen Hill"/>
    <n v="69"/>
    <x v="0"/>
    <s v="East Coast"/>
    <n v="5845"/>
    <s v="P009"/>
    <d v="2024-10-12T00:00:00"/>
    <n v="9"/>
    <n v="36"/>
    <n v="5.5845801164364321E-2"/>
    <s v="Tool I"/>
    <s v="Hardware"/>
    <s v="S009"/>
    <n v="18"/>
    <s v="Gourmet Gadgets"/>
    <s v="Alice Brown"/>
    <s v="alice@gourmetgadgets.com"/>
    <s v="Seattle"/>
    <s v="WA"/>
    <n v="324"/>
    <n v="305.90596042274598"/>
  </r>
  <r>
    <s v="C009"/>
    <s v="Tina Brown"/>
    <n v="40"/>
    <x v="1"/>
    <s v="East Coast"/>
    <n v="5846"/>
    <s v="P036"/>
    <d v="2024-10-12T00:00:00"/>
    <n v="8"/>
    <n v="26.5"/>
    <n v="3.5121860037882882E-2"/>
    <s v="Item AJ"/>
    <s v="Office Supplies"/>
    <s v="S006"/>
    <n v="13.25"/>
    <s v="Eco Electronics"/>
    <s v="Linda Parker"/>
    <s v="linda@ecoelectronics.com"/>
    <s v="Portland"/>
    <s v="OR"/>
    <n v="212"/>
    <n v="204.55416567196883"/>
  </r>
  <r>
    <s v="C025"/>
    <s v="Sam Smith"/>
    <n v="37"/>
    <x v="1"/>
    <s v="Midwest"/>
    <n v="5847"/>
    <s v="P043"/>
    <d v="2024-10-12T00:00:00"/>
    <n v="3"/>
    <n v="28"/>
    <n v="4.8393079930420996E-2"/>
    <s v="Tool AQ"/>
    <s v="Hardware"/>
    <s v="S003"/>
    <n v="14"/>
    <s v="Circuit Solutions"/>
    <s v="Mark Johnson"/>
    <s v="mark@circuitsolutions.com"/>
    <s v="San Francisco"/>
    <s v="CA"/>
    <n v="84"/>
    <n v="79.934981285844643"/>
  </r>
  <r>
    <s v="C032"/>
    <s v="Bob Allen"/>
    <n v="34"/>
    <x v="0"/>
    <s v="North"/>
    <n v="5848"/>
    <s v="P009"/>
    <d v="2024-10-12T00:00:00"/>
    <n v="1"/>
    <n v="36"/>
    <n v="4.7771475885312886E-2"/>
    <s v="Tool I"/>
    <s v="Hardware"/>
    <s v="S009"/>
    <n v="18"/>
    <s v="Gourmet Gadgets"/>
    <s v="Alice Brown"/>
    <s v="alice@gourmetgadgets.com"/>
    <s v="Seattle"/>
    <s v="WA"/>
    <n v="36"/>
    <n v="34.280226868128736"/>
  </r>
  <r>
    <s v="C129"/>
    <s v="Xander Jones"/>
    <n v="20"/>
    <x v="0"/>
    <s v="North"/>
    <n v="5849"/>
    <s v="P030"/>
    <d v="2024-10-12T00:00:00"/>
    <n v="2"/>
    <n v="18"/>
    <n v="7.8709002987444918E-2"/>
    <s v="Accessory AD"/>
    <s v="Accessories"/>
    <s v="S010"/>
    <n v="9"/>
    <s v="Sports Tech Gear"/>
    <s v="Michael Harris"/>
    <s v="michael@sportstechgear.com"/>
    <s v="Denver"/>
    <s v="CO"/>
    <n v="36"/>
    <n v="33.166475892451984"/>
  </r>
  <r>
    <s v="C091"/>
    <s v="Uma Lee"/>
    <n v="67"/>
    <x v="0"/>
    <s v="Midwest"/>
    <n v="5850"/>
    <s v="P018"/>
    <d v="2024-10-12T00:00:00"/>
    <n v="10"/>
    <n v="43"/>
    <n v="3.1713329381846601E-2"/>
    <s v="Widget R"/>
    <s v="Electronics"/>
    <s v="S008"/>
    <n v="21.5"/>
    <s v="Auto Electronics Pro"/>
    <s v="Daniel Evans"/>
    <s v="daniel@autoelectronics.com"/>
    <s v="Detroit"/>
    <s v="MI"/>
    <n v="430"/>
    <n v="416.36326836580594"/>
  </r>
  <r>
    <s v="C057"/>
    <s v="Sam Hall"/>
    <n v="51"/>
    <x v="1"/>
    <s v="North"/>
    <n v="5851"/>
    <s v="P017"/>
    <d v="2024-10-12T00:00:00"/>
    <n v="7"/>
    <n v="80"/>
    <n v="4.5449463024795134E-2"/>
    <s v="Appliance Q"/>
    <s v="Home Appliances"/>
    <s v="S007"/>
    <n v="40"/>
    <s v="HealthTech Supplies"/>
    <s v="Peter Clark"/>
    <s v="peter@healthtech.com"/>
    <s v="Miami"/>
    <s v="FL"/>
    <n v="560"/>
    <n v="534.54830070611467"/>
  </r>
  <r>
    <s v="C111"/>
    <s v="Grace Walker"/>
    <n v="21"/>
    <x v="0"/>
    <s v="Midwest"/>
    <n v="5852"/>
    <s v="P019"/>
    <d v="2024-10-12T00:00:00"/>
    <n v="4"/>
    <n v="38"/>
    <n v="3.7168870838726845E-2"/>
    <s v="Tool S"/>
    <s v="Hardware"/>
    <s v="S009"/>
    <n v="19"/>
    <s v="Gourmet Gadgets"/>
    <s v="Alice Brown"/>
    <s v="alice@gourmetgadgets.com"/>
    <s v="Seattle"/>
    <s v="WA"/>
    <n v="152"/>
    <n v="146.35033163251353"/>
  </r>
  <r>
    <s v="C061"/>
    <s v="Paul Young"/>
    <n v="62"/>
    <x v="1"/>
    <s v="Midwest"/>
    <n v="5853"/>
    <s v="P006"/>
    <d v="2024-10-12T00:00:00"/>
    <n v="3"/>
    <n v="25"/>
    <n v="4.357052608355453E-2"/>
    <s v="Item F"/>
    <s v="Office Supplies"/>
    <s v="S006"/>
    <n v="12.5"/>
    <s v="Eco Electronics"/>
    <s v="Linda Parker"/>
    <s v="linda@ecoelectronics.com"/>
    <s v="Portland"/>
    <s v="OR"/>
    <n v="75"/>
    <n v="71.732210543733416"/>
  </r>
  <r>
    <s v="C006"/>
    <s v="Grace Hall"/>
    <n v="56"/>
    <x v="0"/>
    <s v="East Coast"/>
    <n v="5854"/>
    <s v="P026"/>
    <d v="2024-10-13T00:00:00"/>
    <n v="7"/>
    <n v="22"/>
    <n v="9.8658885174017913E-2"/>
    <s v="Item Z"/>
    <s v="Office Supplies"/>
    <s v="S006"/>
    <n v="11"/>
    <s v="Eco Electronics"/>
    <s v="Linda Parker"/>
    <s v="linda@ecoelectronics.com"/>
    <s v="Portland"/>
    <s v="OR"/>
    <n v="154"/>
    <n v="138.80653168320123"/>
  </r>
  <r>
    <s v="C090"/>
    <s v="Carol Brown"/>
    <n v="41"/>
    <x v="1"/>
    <s v="North"/>
    <n v="5855"/>
    <s v="P025"/>
    <d v="2024-10-13T00:00:00"/>
    <n v="2"/>
    <n v="65"/>
    <n v="5.6219834625656676E-2"/>
    <s v="Device Y"/>
    <s v="Electronics"/>
    <s v="S005"/>
    <n v="32.5"/>
    <s v="Office Tech Depot"/>
    <s v="Kevin Lee"/>
    <s v="kevin@officetechdepot.com"/>
    <s v="Chicago"/>
    <s v="IL"/>
    <n v="130"/>
    <n v="122.69142149866464"/>
  </r>
  <r>
    <s v="C030"/>
    <s v="Leo Carter"/>
    <n v="54"/>
    <x v="1"/>
    <s v="East Coast"/>
    <n v="5856"/>
    <s v="P031"/>
    <d v="2024-10-13T00:00:00"/>
    <n v="1"/>
    <n v="37"/>
    <n v="8.385943587768091E-2"/>
    <s v="Widget AE"/>
    <s v="Electronics"/>
    <s v="S001"/>
    <n v="18.5"/>
    <s v="Gadget World"/>
    <s v="Emily Rose"/>
    <s v="emily@gadgetworld.com"/>
    <s v="New York"/>
    <s v="NY"/>
    <n v="37"/>
    <n v="33.897200872525808"/>
  </r>
  <r>
    <s v="C095"/>
    <s v="Tina Taylor"/>
    <n v="52"/>
    <x v="0"/>
    <s v="South"/>
    <n v="5857"/>
    <s v="P024"/>
    <d v="2024-10-13T00:00:00"/>
    <n v="8"/>
    <n v="11"/>
    <n v="5.0955207063240998E-2"/>
    <s v="Accessory X"/>
    <s v="Accessories"/>
    <s v="S004"/>
    <n v="5.5"/>
    <s v="Smart Home Essentials"/>
    <s v="Sarah Davis"/>
    <s v="sarah@smarthomeessentials.com"/>
    <s v="Dallas"/>
    <s v="TX"/>
    <n v="88"/>
    <n v="83.515941778434794"/>
  </r>
  <r>
    <s v="C021"/>
    <s v="Grace Brown"/>
    <n v="51"/>
    <x v="0"/>
    <s v="South"/>
    <n v="5858"/>
    <s v="P040"/>
    <d v="2024-10-13T00:00:00"/>
    <n v="8"/>
    <n v="13"/>
    <n v="3.7276200949840653E-2"/>
    <s v="Accessory AN"/>
    <s v="Accessories"/>
    <s v="S010"/>
    <n v="6.5"/>
    <s v="Sports Tech Gear"/>
    <s v="Michael Harris"/>
    <s v="michael@sportstechgear.com"/>
    <s v="Denver"/>
    <s v="CO"/>
    <n v="104"/>
    <n v="100.12327510121658"/>
  </r>
  <r>
    <s v="C120"/>
    <s v="Leo Brown"/>
    <n v="70"/>
    <x v="0"/>
    <s v="West Coast"/>
    <n v="5859"/>
    <s v="P041"/>
    <d v="2024-10-13T00:00:00"/>
    <n v="2"/>
    <n v="33.5"/>
    <n v="3.8305508201280702E-2"/>
    <s v="Widget AO"/>
    <s v="Electronics"/>
    <s v="S001"/>
    <n v="16.75"/>
    <s v="Gadget World"/>
    <s v="Emily Rose"/>
    <s v="emily@gadgetworld.com"/>
    <s v="New York"/>
    <s v="NY"/>
    <n v="67"/>
    <n v="64.433530950514196"/>
  </r>
  <r>
    <s v="C127"/>
    <s v="Nina White"/>
    <n v="67"/>
    <x v="0"/>
    <s v="Midwest"/>
    <n v="5860"/>
    <s v="P015"/>
    <d v="2024-10-13T00:00:00"/>
    <n v="3"/>
    <n v="70"/>
    <n v="4.3757032009769548E-2"/>
    <s v="Device O"/>
    <s v="Electronics"/>
    <s v="S005"/>
    <n v="35"/>
    <s v="Office Tech Depot"/>
    <s v="Kevin Lee"/>
    <s v="kevin@officetechdepot.com"/>
    <s v="Chicago"/>
    <s v="IL"/>
    <n v="210"/>
    <n v="200.81102327794841"/>
  </r>
  <r>
    <s v="C078"/>
    <s v="Alice Hill"/>
    <n v="64"/>
    <x v="1"/>
    <s v="North"/>
    <n v="5861"/>
    <s v="P051"/>
    <d v="2024-10-13T00:00:00"/>
    <n v="2"/>
    <n v="31.5"/>
    <n v="5.5976523090478653E-2"/>
    <s v="Widget AY"/>
    <s v="Electronics"/>
    <s v="S001"/>
    <n v="15.75"/>
    <s v="Gadget World"/>
    <s v="Emily Rose"/>
    <s v="emily@gadgetworld.com"/>
    <s v="New York"/>
    <s v="NY"/>
    <n v="63"/>
    <n v="59.473479045299847"/>
  </r>
  <r>
    <s v="C130"/>
    <s v="Alice King"/>
    <n v="60"/>
    <x v="1"/>
    <s v="Midwest"/>
    <n v="5862"/>
    <s v="P028"/>
    <d v="2024-10-13T00:00:00"/>
    <n v="4"/>
    <n v="46"/>
    <n v="8.7321357730425542E-2"/>
    <s v="Widget AB"/>
    <s v="Electronics"/>
    <s v="S008"/>
    <n v="23"/>
    <s v="Auto Electronics Pro"/>
    <s v="Daniel Evans"/>
    <s v="daniel@autoelectronics.com"/>
    <s v="Detroit"/>
    <s v="MI"/>
    <n v="184"/>
    <n v="167.9328701776017"/>
  </r>
  <r>
    <s v="C081"/>
    <s v="Jack Young"/>
    <n v="59"/>
    <x v="1"/>
    <s v="South"/>
    <n v="5863"/>
    <s v="P044"/>
    <d v="2024-10-13T00:00:00"/>
    <n v="8"/>
    <n v="10.5"/>
    <n v="3.5045254951388959E-2"/>
    <s v="Accessory AR"/>
    <s v="Accessories"/>
    <s v="S004"/>
    <n v="5.25"/>
    <s v="Smart Home Essentials"/>
    <s v="Sarah Davis"/>
    <s v="sarah@smarthomeessentials.com"/>
    <s v="Dallas"/>
    <s v="TX"/>
    <n v="84"/>
    <n v="81.056198584083333"/>
  </r>
  <r>
    <s v="C049"/>
    <s v="Victor Brown"/>
    <n v="48"/>
    <x v="1"/>
    <s v="Midwest"/>
    <n v="5864"/>
    <s v="P039"/>
    <d v="2024-10-13T00:00:00"/>
    <n v="3"/>
    <n v="35"/>
    <n v="2.9220600896041206E-2"/>
    <s v="Tool AM"/>
    <s v="Hardware"/>
    <s v="S009"/>
    <n v="17.5"/>
    <s v="Gourmet Gadgets"/>
    <s v="Alice Brown"/>
    <s v="alice@gourmetgadgets.com"/>
    <s v="Seattle"/>
    <s v="WA"/>
    <n v="105"/>
    <n v="101.93183690591567"/>
  </r>
  <r>
    <s v="C133"/>
    <s v="Bob Smith"/>
    <n v="19"/>
    <x v="1"/>
    <s v="Midwest"/>
    <n v="5865"/>
    <s v="P008"/>
    <d v="2024-10-13T00:00:00"/>
    <n v="9"/>
    <n v="40"/>
    <n v="2.2132490596409662E-2"/>
    <s v="Widget H"/>
    <s v="Electronics"/>
    <s v="S008"/>
    <n v="20"/>
    <s v="Auto Electronics Pro"/>
    <s v="Daniel Evans"/>
    <s v="daniel@autoelectronics.com"/>
    <s v="Detroit"/>
    <s v="MI"/>
    <n v="360"/>
    <n v="352.03230338529249"/>
  </r>
  <r>
    <s v="C051"/>
    <s v="Yara Young"/>
    <n v="66"/>
    <x v="1"/>
    <s v="West Coast"/>
    <n v="5866"/>
    <s v="P007"/>
    <d v="2024-10-13T00:00:00"/>
    <n v="7"/>
    <n v="90"/>
    <n v="1.7380768955581584E-2"/>
    <s v="Appliance G"/>
    <s v="Home Appliances"/>
    <s v="S007"/>
    <n v="45"/>
    <s v="HealthTech Supplies"/>
    <s v="Peter Clark"/>
    <s v="peter@healthtech.com"/>
    <s v="Miami"/>
    <s v="FL"/>
    <n v="630"/>
    <n v="619.05011555798364"/>
  </r>
  <r>
    <s v="C116"/>
    <s v="Carol Baker"/>
    <n v="62"/>
    <x v="1"/>
    <s v="Midwest"/>
    <n v="5867"/>
    <s v="P053"/>
    <d v="2024-10-13T00:00:00"/>
    <n v="7"/>
    <n v="22.5"/>
    <n v="1.7329076667467004E-2"/>
    <s v="Tool BA"/>
    <s v="Hardware"/>
    <s v="S003"/>
    <n v="11.25"/>
    <s v="Circuit Solutions"/>
    <s v="Mark Johnson"/>
    <s v="mark@circuitsolutions.com"/>
    <s v="San Francisco"/>
    <s v="CA"/>
    <n v="157.5"/>
    <n v="154.77067042487394"/>
  </r>
  <r>
    <s v="C063"/>
    <s v="Karen Wright"/>
    <n v="26"/>
    <x v="1"/>
    <s v="West Coast"/>
    <n v="5868"/>
    <s v="P020"/>
    <d v="2024-10-13T00:00:00"/>
    <n v="8"/>
    <n v="17"/>
    <n v="1.3768686856053591E-2"/>
    <s v="Accessory T"/>
    <s v="Accessories"/>
    <s v="S010"/>
    <n v="8.5"/>
    <s v="Sports Tech Gear"/>
    <s v="Michael Harris"/>
    <s v="michael@sportstechgear.com"/>
    <s v="Denver"/>
    <s v="CO"/>
    <n v="136"/>
    <n v="134.12745858757671"/>
  </r>
  <r>
    <s v="C140"/>
    <s v="Wendy Hall"/>
    <n v="28"/>
    <x v="0"/>
    <s v="East Coast"/>
    <n v="5869"/>
    <s v="P033"/>
    <d v="2024-10-13T00:00:00"/>
    <n v="10"/>
    <n v="21"/>
    <n v="1.7655865831079677E-2"/>
    <s v="Tool AG"/>
    <s v="Hardware"/>
    <s v="S003"/>
    <n v="10.5"/>
    <s v="Circuit Solutions"/>
    <s v="Mark Johnson"/>
    <s v="mark@circuitsolutions.com"/>
    <s v="San Francisco"/>
    <s v="CA"/>
    <n v="210"/>
    <n v="206.29226817547328"/>
  </r>
  <r>
    <s v="C096"/>
    <s v="Quinn Hall"/>
    <n v="59"/>
    <x v="0"/>
    <s v="South"/>
    <n v="5870"/>
    <s v="P032"/>
    <d v="2024-10-13T00:00:00"/>
    <n v="2"/>
    <n v="48"/>
    <n v="8.7284883561709575E-2"/>
    <s v="Gadget AF"/>
    <s v="Home Appliances"/>
    <s v="S002"/>
    <n v="24"/>
    <s v="Tech Gear Co."/>
    <s v="John Taylor"/>
    <s v="john@techgear.com"/>
    <s v="Los Angeles"/>
    <s v="CA"/>
    <n v="96"/>
    <n v="87.620651178075889"/>
  </r>
  <r>
    <s v="C025"/>
    <s v="Sam Smith"/>
    <n v="37"/>
    <x v="1"/>
    <s v="Midwest"/>
    <n v="5871"/>
    <s v="P023"/>
    <d v="2024-10-13T00:00:00"/>
    <n v="8"/>
    <n v="24"/>
    <n v="5.4052339640818306E-2"/>
    <s v="Tool W"/>
    <s v="Hardware"/>
    <s v="S003"/>
    <n v="12"/>
    <s v="Circuit Solutions"/>
    <s v="Mark Johnson"/>
    <s v="mark@circuitsolutions.com"/>
    <s v="San Francisco"/>
    <s v="CA"/>
    <n v="192"/>
    <n v="181.62195078896289"/>
  </r>
  <r>
    <s v="C138"/>
    <s v="Sam Parker"/>
    <n v="18"/>
    <x v="1"/>
    <s v="North"/>
    <n v="5872"/>
    <s v="P038"/>
    <d v="2024-10-13T00:00:00"/>
    <n v="9"/>
    <n v="39"/>
    <n v="6.0224005862494726E-2"/>
    <s v="Widget AL"/>
    <s v="Electronics"/>
    <s v="S008"/>
    <n v="19.5"/>
    <s v="Auto Electronics Pro"/>
    <s v="Daniel Evans"/>
    <s v="daniel@autoelectronics.com"/>
    <s v="Detroit"/>
    <s v="MI"/>
    <n v="351"/>
    <n v="329.86137394226432"/>
  </r>
  <r>
    <s v="C050"/>
    <s v="Emily Lee"/>
    <n v="70"/>
    <x v="1"/>
    <s v="East Coast"/>
    <n v="5873"/>
    <s v="P004"/>
    <d v="2024-10-13T00:00:00"/>
    <n v="2"/>
    <n v="10"/>
    <n v="7.8181545805176306E-2"/>
    <s v="Accessory D"/>
    <s v="Accessories"/>
    <s v="S004"/>
    <n v="5"/>
    <s v="Smart Home Essentials"/>
    <s v="Sarah Davis"/>
    <s v="sarah@smarthomeessentials.com"/>
    <s v="Dallas"/>
    <s v="TX"/>
    <n v="20"/>
    <n v="18.436369083896473"/>
  </r>
  <r>
    <s v="C140"/>
    <s v="Wendy Hall"/>
    <n v="28"/>
    <x v="0"/>
    <s v="East Coast"/>
    <n v="5874"/>
    <s v="P052"/>
    <d v="2024-10-13T00:00:00"/>
    <n v="7"/>
    <n v="47.5"/>
    <n v="2.1719406664938213E-3"/>
    <s v="Gadget AZ"/>
    <s v="Home Appliances"/>
    <s v="S002"/>
    <n v="23.75"/>
    <s v="Tech Gear Co."/>
    <s v="John Taylor"/>
    <s v="john@techgear.com"/>
    <s v="Los Angeles"/>
    <s v="CA"/>
    <n v="332.5"/>
    <n v="331.77782972839083"/>
  </r>
  <r>
    <s v="C004"/>
    <s v="Paul Green"/>
    <n v="45"/>
    <x v="1"/>
    <s v="North"/>
    <n v="5875"/>
    <s v="P037"/>
    <d v="2024-10-14T00:00:00"/>
    <n v="4"/>
    <n v="88"/>
    <n v="2.8703140396201501E-2"/>
    <s v="Appliance AK"/>
    <s v="Home Appliances"/>
    <s v="S007"/>
    <n v="44"/>
    <s v="HealthTech Supplies"/>
    <s v="Peter Clark"/>
    <s v="peter@healthtech.com"/>
    <s v="Miami"/>
    <s v="FL"/>
    <n v="352"/>
    <n v="341.89649458053708"/>
  </r>
  <r>
    <s v="C108"/>
    <s v="Emily Taylor"/>
    <n v="21"/>
    <x v="1"/>
    <s v="South"/>
    <n v="5876"/>
    <s v="P001"/>
    <d v="2024-10-14T00:00:00"/>
    <n v="4"/>
    <n v="30"/>
    <n v="2.3765699775023741E-2"/>
    <s v="Widget A"/>
    <s v="Electronics"/>
    <s v="S001"/>
    <n v="15"/>
    <s v="Gadget World"/>
    <s v="Emily Rose"/>
    <s v="emily@gadgetworld.com"/>
    <s v="New York"/>
    <s v="NY"/>
    <n v="120"/>
    <n v="117.14811602699714"/>
  </r>
  <r>
    <s v="C087"/>
    <s v="Nina Young"/>
    <n v="52"/>
    <x v="0"/>
    <s v="East Coast"/>
    <n v="5877"/>
    <s v="P020"/>
    <d v="2024-10-14T00:00:00"/>
    <n v="9"/>
    <n v="17"/>
    <n v="6.6084438839665721E-2"/>
    <s v="Accessory T"/>
    <s v="Accessories"/>
    <s v="S010"/>
    <n v="8.5"/>
    <s v="Sports Tech Gear"/>
    <s v="Michael Harris"/>
    <s v="michael@sportstechgear.com"/>
    <s v="Denver"/>
    <s v="CO"/>
    <n v="153"/>
    <n v="142.88908085753116"/>
  </r>
  <r>
    <s v="C073"/>
    <s v="Mia Allen"/>
    <n v="36"/>
    <x v="1"/>
    <s v="East Coast"/>
    <n v="5878"/>
    <s v="P046"/>
    <d v="2024-10-14T00:00:00"/>
    <n v="5"/>
    <n v="25.5"/>
    <n v="2.640030465771781E-2"/>
    <s v="Item AT"/>
    <s v="Office Supplies"/>
    <s v="S006"/>
    <n v="12.75"/>
    <s v="Eco Electronics"/>
    <s v="Linda Parker"/>
    <s v="linda@ecoelectronics.com"/>
    <s v="Portland"/>
    <s v="OR"/>
    <n v="127.5"/>
    <n v="124.13396115614098"/>
  </r>
  <r>
    <s v="C020"/>
    <s v="Zoe Adams"/>
    <n v="19"/>
    <x v="0"/>
    <s v="Midwest"/>
    <n v="5879"/>
    <s v="P023"/>
    <d v="2024-10-14T00:00:00"/>
    <n v="4"/>
    <n v="24"/>
    <n v="6.6995553868045348E-3"/>
    <s v="Tool W"/>
    <s v="Hardware"/>
    <s v="S003"/>
    <n v="12"/>
    <s v="Circuit Solutions"/>
    <s v="Mark Johnson"/>
    <s v="mark@circuitsolutions.com"/>
    <s v="San Francisco"/>
    <s v="CA"/>
    <n v="96"/>
    <n v="95.35684268286677"/>
  </r>
  <r>
    <s v="C056"/>
    <s v="Carol Lee"/>
    <n v="20"/>
    <x v="0"/>
    <s v="Midwest"/>
    <n v="5880"/>
    <s v="P036"/>
    <d v="2024-10-14T00:00:00"/>
    <n v="9"/>
    <n v="26.5"/>
    <n v="2.4574319139454494E-2"/>
    <s v="Item AJ"/>
    <s v="Office Supplies"/>
    <s v="S006"/>
    <n v="13.25"/>
    <s v="Eco Electronics"/>
    <s v="Linda Parker"/>
    <s v="linda@ecoelectronics.com"/>
    <s v="Portland"/>
    <s v="OR"/>
    <n v="238.5"/>
    <n v="232.6390248852401"/>
  </r>
  <r>
    <s v="C120"/>
    <s v="Leo Brown"/>
    <n v="70"/>
    <x v="0"/>
    <s v="West Coast"/>
    <n v="5881"/>
    <s v="P047"/>
    <d v="2024-10-14T00:00:00"/>
    <n v="2"/>
    <n v="82.5"/>
    <n v="2.8600307316197816E-2"/>
    <s v="Appliance AU"/>
    <s v="Home Appliances"/>
    <s v="S007"/>
    <n v="41.25"/>
    <s v="HealthTech Supplies"/>
    <s v="Peter Clark"/>
    <s v="peter@healthtech.com"/>
    <s v="Miami"/>
    <s v="FL"/>
    <n v="165"/>
    <n v="160.28094929282736"/>
  </r>
  <r>
    <s v="C065"/>
    <s v="Quinn Hall"/>
    <n v="64"/>
    <x v="1"/>
    <s v="East Coast"/>
    <n v="5882"/>
    <s v="P028"/>
    <d v="2024-10-14T00:00:00"/>
    <n v="1"/>
    <n v="46"/>
    <n v="6.5445400464875056E-2"/>
    <s v="Widget AB"/>
    <s v="Electronics"/>
    <s v="S008"/>
    <n v="23"/>
    <s v="Auto Electronics Pro"/>
    <s v="Daniel Evans"/>
    <s v="daniel@autoelectronics.com"/>
    <s v="Detroit"/>
    <s v="MI"/>
    <n v="46"/>
    <n v="42.989511578615748"/>
  </r>
  <r>
    <s v="C053"/>
    <s v="Emily Young"/>
    <n v="68"/>
    <x v="1"/>
    <s v="North"/>
    <n v="5883"/>
    <s v="P009"/>
    <d v="2024-10-14T00:00:00"/>
    <n v="7"/>
    <n v="36"/>
    <n v="4.8026249142695604E-3"/>
    <s v="Tool I"/>
    <s v="Hardware"/>
    <s v="S009"/>
    <n v="18"/>
    <s v="Gourmet Gadgets"/>
    <s v="Alice Brown"/>
    <s v="alice@gourmetgadgets.com"/>
    <s v="Seattle"/>
    <s v="WA"/>
    <n v="252"/>
    <n v="250.78973852160408"/>
  </r>
  <r>
    <s v="C118"/>
    <s v="Jack Adams"/>
    <n v="53"/>
    <x v="1"/>
    <s v="Midwest"/>
    <n v="5884"/>
    <s v="P009"/>
    <d v="2024-10-14T00:00:00"/>
    <n v="10"/>
    <n v="36"/>
    <n v="8.3663831751811021E-3"/>
    <s v="Tool I"/>
    <s v="Hardware"/>
    <s v="S009"/>
    <n v="18"/>
    <s v="Gourmet Gadgets"/>
    <s v="Alice Brown"/>
    <s v="alice@gourmetgadgets.com"/>
    <s v="Seattle"/>
    <s v="WA"/>
    <n v="360"/>
    <n v="356.98810205693479"/>
  </r>
  <r>
    <s v="C145"/>
    <s v="Grace Parker"/>
    <n v="55"/>
    <x v="1"/>
    <s v="North"/>
    <n v="5885"/>
    <s v="P011"/>
    <d v="2024-10-14T00:00:00"/>
    <n v="6"/>
    <n v="32"/>
    <n v="9.4302841157080888E-2"/>
    <s v="Widget K"/>
    <s v="Electronics"/>
    <s v="S001"/>
    <n v="16"/>
    <s v="Gadget World"/>
    <s v="Emily Rose"/>
    <s v="emily@gadgetworld.com"/>
    <s v="New York"/>
    <s v="NY"/>
    <n v="192"/>
    <n v="173.89385449784047"/>
  </r>
  <r>
    <s v="C049"/>
    <s v="Victor Brown"/>
    <n v="48"/>
    <x v="1"/>
    <s v="Midwest"/>
    <n v="5886"/>
    <s v="P049"/>
    <d v="2024-10-14T00:00:00"/>
    <n v="4"/>
    <n v="39.5"/>
    <n v="4.6660761037841107E-2"/>
    <s v="Tool AW"/>
    <s v="Hardware"/>
    <s v="S009"/>
    <n v="19.75"/>
    <s v="Gourmet Gadgets"/>
    <s v="Alice Brown"/>
    <s v="alice@gourmetgadgets.com"/>
    <s v="Seattle"/>
    <s v="WA"/>
    <n v="158"/>
    <n v="150.62759975602111"/>
  </r>
  <r>
    <s v="C002"/>
    <s v="Xander Jones"/>
    <n v="66"/>
    <x v="0"/>
    <s v="Midwest"/>
    <n v="5887"/>
    <s v="P049"/>
    <d v="2024-10-14T00:00:00"/>
    <n v="2"/>
    <n v="39.5"/>
    <n v="5.5973681253122055E-2"/>
    <s v="Tool AW"/>
    <s v="Hardware"/>
    <s v="S009"/>
    <n v="19.75"/>
    <s v="Gourmet Gadgets"/>
    <s v="Alice Brown"/>
    <s v="alice@gourmetgadgets.com"/>
    <s v="Seattle"/>
    <s v="WA"/>
    <n v="79"/>
    <n v="74.578079181003361"/>
  </r>
  <r>
    <s v="C122"/>
    <s v="Mia Clark"/>
    <n v="40"/>
    <x v="1"/>
    <s v="Midwest"/>
    <n v="5888"/>
    <s v="P042"/>
    <d v="2024-10-15T00:00:00"/>
    <n v="7"/>
    <n v="53"/>
    <n v="5.2270602897608133E-2"/>
    <s v="Gadget AP"/>
    <s v="Home Appliances"/>
    <s v="S002"/>
    <n v="26.5"/>
    <s v="Tech Gear Co."/>
    <s v="John Taylor"/>
    <s v="john@techgear.com"/>
    <s v="Los Angeles"/>
    <s v="CA"/>
    <n v="371"/>
    <n v="351.60760632498739"/>
  </r>
  <r>
    <s v="C040"/>
    <s v="Frank White"/>
    <n v="53"/>
    <x v="1"/>
    <s v="South"/>
    <n v="5889"/>
    <s v="P040"/>
    <d v="2024-10-15T00:00:00"/>
    <n v="9"/>
    <n v="13"/>
    <n v="6.152710571653535E-2"/>
    <s v="Accessory AN"/>
    <s v="Accessories"/>
    <s v="S010"/>
    <n v="6.5"/>
    <s v="Sports Tech Gear"/>
    <s v="Michael Harris"/>
    <s v="michael@sportstechgear.com"/>
    <s v="Denver"/>
    <s v="CO"/>
    <n v="117"/>
    <n v="109.80132863116536"/>
  </r>
  <r>
    <s v="C113"/>
    <s v="Paul Brown"/>
    <n v="64"/>
    <x v="0"/>
    <s v="South"/>
    <n v="5890"/>
    <s v="P051"/>
    <d v="2024-10-15T00:00:00"/>
    <n v="5"/>
    <n v="31.5"/>
    <n v="7.8702034583280997E-2"/>
    <s v="Widget AY"/>
    <s v="Electronics"/>
    <s v="S001"/>
    <n v="15.75"/>
    <s v="Gadget World"/>
    <s v="Emily Rose"/>
    <s v="emily@gadgetworld.com"/>
    <s v="New York"/>
    <s v="NY"/>
    <n v="157.5"/>
    <n v="145.10442955313323"/>
  </r>
  <r>
    <s v="C102"/>
    <s v="Isla Walker"/>
    <n v="38"/>
    <x v="0"/>
    <s v="South"/>
    <n v="5891"/>
    <s v="P050"/>
    <d v="2024-10-15T00:00:00"/>
    <n v="1"/>
    <n v="17.5"/>
    <n v="7.0907077319911013E-2"/>
    <s v="Accessory AX"/>
    <s v="Accessories"/>
    <s v="S010"/>
    <n v="8.75"/>
    <s v="Sports Tech Gear"/>
    <s v="Michael Harris"/>
    <s v="michael@sportstechgear.com"/>
    <s v="Denver"/>
    <s v="CO"/>
    <n v="17.5"/>
    <n v="16.259126146901558"/>
  </r>
  <r>
    <s v="C063"/>
    <s v="Karen Wright"/>
    <n v="26"/>
    <x v="1"/>
    <s v="West Coast"/>
    <n v="5892"/>
    <s v="P039"/>
    <d v="2024-10-15T00:00:00"/>
    <n v="3"/>
    <n v="35"/>
    <n v="2.2552372551661495E-2"/>
    <s v="Tool AM"/>
    <s v="Hardware"/>
    <s v="S009"/>
    <n v="17.5"/>
    <s v="Gourmet Gadgets"/>
    <s v="Alice Brown"/>
    <s v="alice@gourmetgadgets.com"/>
    <s v="Seattle"/>
    <s v="WA"/>
    <n v="105"/>
    <n v="102.63200088207554"/>
  </r>
  <r>
    <s v="C003"/>
    <s v="Tina Parker"/>
    <n v="65"/>
    <x v="0"/>
    <s v="West Coast"/>
    <n v="5893"/>
    <s v="P011"/>
    <d v="2024-10-15T00:00:00"/>
    <n v="1"/>
    <n v="32"/>
    <n v="3.422971797570834E-2"/>
    <s v="Widget K"/>
    <s v="Electronics"/>
    <s v="S001"/>
    <n v="16"/>
    <s v="Gadget World"/>
    <s v="Emily Rose"/>
    <s v="emily@gadgetworld.com"/>
    <s v="New York"/>
    <s v="NY"/>
    <n v="32"/>
    <n v="30.904649024777335"/>
  </r>
  <r>
    <s v="C074"/>
    <s v="Carol Parker"/>
    <n v="32"/>
    <x v="1"/>
    <s v="South"/>
    <n v="5894"/>
    <s v="P048"/>
    <d v="2024-10-15T00:00:00"/>
    <n v="5"/>
    <n v="44.5"/>
    <n v="2.077231805674791E-2"/>
    <s v="Widget AV"/>
    <s v="Electronics"/>
    <s v="S008"/>
    <n v="22.25"/>
    <s v="Auto Electronics Pro"/>
    <s v="Daniel Evans"/>
    <s v="daniel@autoelectronics.com"/>
    <s v="Detroit"/>
    <s v="MI"/>
    <n v="222.5"/>
    <n v="217.87815923237358"/>
  </r>
  <r>
    <s v="C076"/>
    <s v="Grace White"/>
    <n v="51"/>
    <x v="1"/>
    <s v="West Coast"/>
    <n v="5895"/>
    <s v="P045"/>
    <d v="2024-10-15T00:00:00"/>
    <n v="10"/>
    <n v="59.5"/>
    <n v="9.2553610872234404E-2"/>
    <s v="Device AS"/>
    <s v="Electronics"/>
    <s v="S005"/>
    <n v="29.75"/>
    <s v="Office Tech Depot"/>
    <s v="Kevin Lee"/>
    <s v="kevin@officetechdepot.com"/>
    <s v="Chicago"/>
    <s v="IL"/>
    <n v="595"/>
    <n v="539.93060153102056"/>
  </r>
  <r>
    <s v="C145"/>
    <s v="Grace Parker"/>
    <n v="55"/>
    <x v="1"/>
    <s v="North"/>
    <n v="5896"/>
    <s v="P043"/>
    <d v="2024-10-15T00:00:00"/>
    <n v="6"/>
    <n v="28"/>
    <n v="6.0728975434145238E-2"/>
    <s v="Tool AQ"/>
    <s v="Hardware"/>
    <s v="S003"/>
    <n v="14"/>
    <s v="Circuit Solutions"/>
    <s v="Mark Johnson"/>
    <s v="mark@circuitsolutions.com"/>
    <s v="San Francisco"/>
    <s v="CA"/>
    <n v="168"/>
    <n v="157.79753212706359"/>
  </r>
  <r>
    <s v="C080"/>
    <s v="Bob Allen"/>
    <n v="58"/>
    <x v="1"/>
    <s v="East Coast"/>
    <n v="5897"/>
    <s v="P040"/>
    <d v="2024-10-15T00:00:00"/>
    <n v="2"/>
    <n v="13"/>
    <n v="8.4037997643098425E-2"/>
    <s v="Accessory AN"/>
    <s v="Accessories"/>
    <s v="S010"/>
    <n v="6.5"/>
    <s v="Sports Tech Gear"/>
    <s v="Michael Harris"/>
    <s v="michael@sportstechgear.com"/>
    <s v="Denver"/>
    <s v="CO"/>
    <n v="26"/>
    <n v="23.81501206127944"/>
  </r>
  <r>
    <s v="C137"/>
    <s v="Uma Young"/>
    <n v="19"/>
    <x v="1"/>
    <s v="East Coast"/>
    <n v="5898"/>
    <s v="P002"/>
    <d v="2024-10-15T00:00:00"/>
    <n v="6"/>
    <n v="50"/>
    <n v="7.1529411148731903E-2"/>
    <s v="Gadget B"/>
    <s v="Home Appliances"/>
    <s v="S002"/>
    <n v="25"/>
    <s v="Tech Gear Co."/>
    <s v="John Taylor"/>
    <s v="john@techgear.com"/>
    <s v="Los Angeles"/>
    <s v="CA"/>
    <n v="300"/>
    <n v="278.54117665538041"/>
  </r>
  <r>
    <s v="C029"/>
    <s v="Quinn Taylor"/>
    <n v="38"/>
    <x v="1"/>
    <s v="West Coast"/>
    <n v="5899"/>
    <s v="P050"/>
    <d v="2024-10-16T00:00:00"/>
    <n v="9"/>
    <n v="17.5"/>
    <n v="5.13056711846612E-2"/>
    <s v="Accessory AX"/>
    <s v="Accessories"/>
    <s v="S010"/>
    <n v="8.75"/>
    <s v="Sports Tech Gear"/>
    <s v="Michael Harris"/>
    <s v="michael@sportstechgear.com"/>
    <s v="Denver"/>
    <s v="CO"/>
    <n v="157.5"/>
    <n v="149.41935678841585"/>
  </r>
  <r>
    <s v="C103"/>
    <s v="Tina Allen"/>
    <n v="23"/>
    <x v="0"/>
    <s v="West Coast"/>
    <n v="5900"/>
    <s v="P027"/>
    <d v="2024-10-16T00:00:00"/>
    <n v="2"/>
    <n v="85"/>
    <n v="3.2130750187699307E-2"/>
    <s v="Appliance AA"/>
    <s v="Home Appliances"/>
    <s v="S007"/>
    <n v="42.5"/>
    <s v="HealthTech Supplies"/>
    <s v="Peter Clark"/>
    <s v="peter@healthtech.com"/>
    <s v="Miami"/>
    <s v="FL"/>
    <n v="170"/>
    <n v="164.53777246809111"/>
  </r>
  <r>
    <s v="C124"/>
    <s v="Rachel Allen"/>
    <n v="24"/>
    <x v="0"/>
    <s v="North"/>
    <n v="5901"/>
    <s v="P010"/>
    <d v="2024-10-16T00:00:00"/>
    <n v="5"/>
    <n v="15"/>
    <n v="5.5005428448374284E-2"/>
    <s v="Accessory J"/>
    <s v="Accessories"/>
    <s v="S010"/>
    <n v="7.5"/>
    <s v="Sports Tech Gear"/>
    <s v="Michael Harris"/>
    <s v="michael@sportstechgear.com"/>
    <s v="Denver"/>
    <s v="CO"/>
    <n v="75"/>
    <n v="70.874592866371927"/>
  </r>
  <r>
    <s v="C086"/>
    <s v="Emily King"/>
    <n v="31"/>
    <x v="0"/>
    <s v="Midwest"/>
    <n v="5902"/>
    <s v="P036"/>
    <d v="2024-10-16T00:00:00"/>
    <n v="1"/>
    <n v="26.5"/>
    <n v="9.7701818138812666E-2"/>
    <s v="Item AJ"/>
    <s v="Office Supplies"/>
    <s v="S006"/>
    <n v="13.25"/>
    <s v="Eco Electronics"/>
    <s v="Linda Parker"/>
    <s v="linda@ecoelectronics.com"/>
    <s v="Portland"/>
    <s v="OR"/>
    <n v="26.5"/>
    <n v="23.910901819321463"/>
  </r>
  <r>
    <s v="C062"/>
    <s v="Henry Parker"/>
    <n v="68"/>
    <x v="1"/>
    <s v="West Coast"/>
    <n v="5903"/>
    <s v="P022"/>
    <d v="2024-10-16T00:00:00"/>
    <n v="4"/>
    <n v="54"/>
    <n v="4.8135508439198497E-2"/>
    <s v="Gadget V"/>
    <s v="Home Appliances"/>
    <s v="S002"/>
    <n v="27"/>
    <s v="Tech Gear Co."/>
    <s v="John Taylor"/>
    <s v="john@techgear.com"/>
    <s v="Los Angeles"/>
    <s v="CA"/>
    <n v="216"/>
    <n v="205.60273017713314"/>
  </r>
  <r>
    <s v="C115"/>
    <s v="Bob Parker"/>
    <n v="25"/>
    <x v="1"/>
    <s v="West Coast"/>
    <n v="5904"/>
    <s v="P029"/>
    <d v="2024-10-16T00:00:00"/>
    <n v="8"/>
    <n v="40"/>
    <n v="3.9597962828758909E-2"/>
    <s v="Tool AC"/>
    <s v="Hardware"/>
    <s v="S009"/>
    <n v="20"/>
    <s v="Gourmet Gadgets"/>
    <s v="Alice Brown"/>
    <s v="alice@gourmetgadgets.com"/>
    <s v="Seattle"/>
    <s v="WA"/>
    <n v="320"/>
    <n v="307.32865189479713"/>
  </r>
  <r>
    <s v="C146"/>
    <s v="Dan Allen"/>
    <n v="64"/>
    <x v="1"/>
    <s v="North"/>
    <n v="5905"/>
    <s v="P020"/>
    <d v="2024-10-16T00:00:00"/>
    <n v="5"/>
    <n v="17"/>
    <n v="3.683852730807332E-2"/>
    <s v="Accessory T"/>
    <s v="Accessories"/>
    <s v="S010"/>
    <n v="8.5"/>
    <s v="Sports Tech Gear"/>
    <s v="Michael Harris"/>
    <s v="michael@sportstechgear.com"/>
    <s v="Denver"/>
    <s v="CO"/>
    <n v="85"/>
    <n v="81.868725178813762"/>
  </r>
  <r>
    <s v="C101"/>
    <s v="Karen Hill"/>
    <n v="69"/>
    <x v="0"/>
    <s v="East Coast"/>
    <n v="5906"/>
    <s v="P015"/>
    <d v="2024-10-16T00:00:00"/>
    <n v="7"/>
    <n v="70"/>
    <n v="5.1090448819041415E-2"/>
    <s v="Device O"/>
    <s v="Electronics"/>
    <s v="S005"/>
    <n v="35"/>
    <s v="Office Tech Depot"/>
    <s v="Kevin Lee"/>
    <s v="kevin@officetechdepot.com"/>
    <s v="Chicago"/>
    <s v="IL"/>
    <n v="490"/>
    <n v="464.96568007866972"/>
  </r>
  <r>
    <s v="C087"/>
    <s v="Nina Young"/>
    <n v="52"/>
    <x v="0"/>
    <s v="East Coast"/>
    <n v="5907"/>
    <s v="P015"/>
    <d v="2024-10-16T00:00:00"/>
    <n v="9"/>
    <n v="70"/>
    <n v="4.6536360299261781E-2"/>
    <s v="Device O"/>
    <s v="Electronics"/>
    <s v="S005"/>
    <n v="35"/>
    <s v="Office Tech Depot"/>
    <s v="Kevin Lee"/>
    <s v="kevin@officetechdepot.com"/>
    <s v="Chicago"/>
    <s v="IL"/>
    <n v="630"/>
    <n v="600.6820930114651"/>
  </r>
  <r>
    <s v="C121"/>
    <s v="Leo Carter"/>
    <n v="65"/>
    <x v="1"/>
    <s v="Midwest"/>
    <n v="5908"/>
    <s v="P037"/>
    <d v="2024-10-16T00:00:00"/>
    <n v="5"/>
    <n v="88"/>
    <n v="5.2065592866447991E-2"/>
    <s v="Appliance AK"/>
    <s v="Home Appliances"/>
    <s v="S007"/>
    <n v="44"/>
    <s v="HealthTech Supplies"/>
    <s v="Peter Clark"/>
    <s v="peter@healthtech.com"/>
    <s v="Miami"/>
    <s v="FL"/>
    <n v="440"/>
    <n v="417.09113913876286"/>
  </r>
  <r>
    <s v="C101"/>
    <s v="Karen Hill"/>
    <n v="69"/>
    <x v="0"/>
    <s v="East Coast"/>
    <n v="5909"/>
    <s v="P020"/>
    <d v="2024-10-16T00:00:00"/>
    <n v="1"/>
    <n v="17"/>
    <n v="1.527718905465918E-2"/>
    <s v="Accessory T"/>
    <s v="Accessories"/>
    <s v="S010"/>
    <n v="8.5"/>
    <s v="Sports Tech Gear"/>
    <s v="Michael Harris"/>
    <s v="michael@sportstechgear.com"/>
    <s v="Denver"/>
    <s v="CO"/>
    <n v="17"/>
    <n v="16.740287786070795"/>
  </r>
  <r>
    <s v="C146"/>
    <s v="Dan Allen"/>
    <n v="64"/>
    <x v="1"/>
    <s v="North"/>
    <n v="5910"/>
    <s v="P047"/>
    <d v="2024-10-16T00:00:00"/>
    <n v="1"/>
    <n v="82.5"/>
    <n v="6.9464266422050183E-2"/>
    <s v="Appliance AU"/>
    <s v="Home Appliances"/>
    <s v="S007"/>
    <n v="41.25"/>
    <s v="HealthTech Supplies"/>
    <s v="Peter Clark"/>
    <s v="peter@healthtech.com"/>
    <s v="Miami"/>
    <s v="FL"/>
    <n v="82.5"/>
    <n v="76.769198020180866"/>
  </r>
  <r>
    <s v="C110"/>
    <s v="Zoe Young"/>
    <n v="55"/>
    <x v="1"/>
    <s v="West Coast"/>
    <n v="5911"/>
    <s v="P015"/>
    <d v="2024-10-16T00:00:00"/>
    <n v="8"/>
    <n v="70"/>
    <n v="7.1923072424469867E-2"/>
    <s v="Device O"/>
    <s v="Electronics"/>
    <s v="S005"/>
    <n v="35"/>
    <s v="Office Tech Depot"/>
    <s v="Kevin Lee"/>
    <s v="kevin@officetechdepot.com"/>
    <s v="Chicago"/>
    <s v="IL"/>
    <n v="560"/>
    <n v="519.72307944229692"/>
  </r>
  <r>
    <s v="C142"/>
    <s v="Henry Hill"/>
    <n v="36"/>
    <x v="1"/>
    <s v="Midwest"/>
    <n v="5912"/>
    <s v="P051"/>
    <d v="2024-10-16T00:00:00"/>
    <n v="6"/>
    <n v="31.5"/>
    <n v="1.3811359661593504E-2"/>
    <s v="Widget AY"/>
    <s v="Electronics"/>
    <s v="S001"/>
    <n v="15.75"/>
    <s v="Gadget World"/>
    <s v="Emily Rose"/>
    <s v="emily@gadgetworld.com"/>
    <s v="New York"/>
    <s v="NY"/>
    <n v="189"/>
    <n v="186.38965302395883"/>
  </r>
  <r>
    <s v="C019"/>
    <s v="Alice Hall"/>
    <n v="35"/>
    <x v="0"/>
    <s v="Midwest"/>
    <n v="5913"/>
    <s v="P018"/>
    <d v="2024-10-16T00:00:00"/>
    <n v="2"/>
    <n v="43"/>
    <n v="2.6597524009050244E-2"/>
    <s v="Widget R"/>
    <s v="Electronics"/>
    <s v="S008"/>
    <n v="21.5"/>
    <s v="Auto Electronics Pro"/>
    <s v="Daniel Evans"/>
    <s v="daniel@autoelectronics.com"/>
    <s v="Detroit"/>
    <s v="MI"/>
    <n v="86"/>
    <n v="83.712612935221685"/>
  </r>
  <r>
    <s v="C058"/>
    <s v="Zoe Carter"/>
    <n v="51"/>
    <x v="1"/>
    <s v="West Coast"/>
    <n v="5914"/>
    <s v="P038"/>
    <d v="2024-10-16T00:00:00"/>
    <n v="1"/>
    <n v="39"/>
    <n v="7.4952504841170442E-2"/>
    <s v="Widget AL"/>
    <s v="Electronics"/>
    <s v="S008"/>
    <n v="19.5"/>
    <s v="Auto Electronics Pro"/>
    <s v="Daniel Evans"/>
    <s v="daniel@autoelectronics.com"/>
    <s v="Detroit"/>
    <s v="MI"/>
    <n v="39"/>
    <n v="36.076852311194351"/>
  </r>
  <r>
    <s v="C068"/>
    <s v="Rachel Hill"/>
    <n v="51"/>
    <x v="1"/>
    <s v="South"/>
    <n v="5915"/>
    <s v="P032"/>
    <d v="2024-10-16T00:00:00"/>
    <n v="8"/>
    <n v="48"/>
    <n v="4.3617362423491929E-2"/>
    <s v="Gadget AF"/>
    <s v="Home Appliances"/>
    <s v="S002"/>
    <n v="24"/>
    <s v="Tech Gear Co."/>
    <s v="John Taylor"/>
    <s v="john@techgear.com"/>
    <s v="Los Angeles"/>
    <s v="CA"/>
    <n v="384"/>
    <n v="367.25093282937911"/>
  </r>
  <r>
    <s v="C024"/>
    <s v="Nina Baker"/>
    <n v="54"/>
    <x v="0"/>
    <s v="East Coast"/>
    <n v="5916"/>
    <s v="P012"/>
    <d v="2024-10-16T00:00:00"/>
    <n v="3"/>
    <n v="44"/>
    <n v="7.1774661216498878E-2"/>
    <s v="Gadget L"/>
    <s v="Home Appliances"/>
    <s v="S002"/>
    <n v="22"/>
    <s v="Tech Gear Co."/>
    <s v="John Taylor"/>
    <s v="john@techgear.com"/>
    <s v="Los Angeles"/>
    <s v="CA"/>
    <n v="132"/>
    <n v="122.52574471942215"/>
  </r>
  <r>
    <s v="C144"/>
    <s v="Karen Allen"/>
    <n v="56"/>
    <x v="0"/>
    <s v="West Coast"/>
    <n v="5917"/>
    <s v="P034"/>
    <d v="2024-10-16T00:00:00"/>
    <n v="1"/>
    <n v="9.5"/>
    <n v="6.0012857693885716E-2"/>
    <s v="Accessory AH"/>
    <s v="Accessories"/>
    <s v="S004"/>
    <n v="4.75"/>
    <s v="Smart Home Essentials"/>
    <s v="Sarah Davis"/>
    <s v="sarah@smarthomeessentials.com"/>
    <s v="Dallas"/>
    <s v="TX"/>
    <n v="9.5"/>
    <n v="8.9298778519080848"/>
  </r>
  <r>
    <s v="C013"/>
    <s v="Victor Baker"/>
    <n v="70"/>
    <x v="0"/>
    <s v="Midwest"/>
    <n v="5918"/>
    <s v="P028"/>
    <d v="2024-10-16T00:00:00"/>
    <n v="8"/>
    <n v="46"/>
    <n v="8.6337396448040407E-2"/>
    <s v="Widget AB"/>
    <s v="Electronics"/>
    <s v="S008"/>
    <n v="23"/>
    <s v="Auto Electronics Pro"/>
    <s v="Daniel Evans"/>
    <s v="daniel@autoelectronics.com"/>
    <s v="Detroit"/>
    <s v="MI"/>
    <n v="368"/>
    <n v="336.2278381071211"/>
  </r>
  <r>
    <s v="C133"/>
    <s v="Bob Smith"/>
    <n v="19"/>
    <x v="1"/>
    <s v="Midwest"/>
    <n v="5919"/>
    <s v="P053"/>
    <d v="2024-10-16T00:00:00"/>
    <n v="1"/>
    <n v="22.5"/>
    <n v="4.1032123543145643E-2"/>
    <s v="Tool BA"/>
    <s v="Hardware"/>
    <s v="S003"/>
    <n v="11.25"/>
    <s v="Circuit Solutions"/>
    <s v="Mark Johnson"/>
    <s v="mark@circuitsolutions.com"/>
    <s v="San Francisco"/>
    <s v="CA"/>
    <n v="22.5"/>
    <n v="21.576777220279222"/>
  </r>
  <r>
    <s v="C039"/>
    <s v="Quinn Hall"/>
    <n v="43"/>
    <x v="1"/>
    <s v="East Coast"/>
    <n v="5920"/>
    <s v="P039"/>
    <d v="2024-10-16T00:00:00"/>
    <n v="3"/>
    <n v="35"/>
    <n v="3.4157753343075574E-2"/>
    <s v="Tool AM"/>
    <s v="Hardware"/>
    <s v="S009"/>
    <n v="17.5"/>
    <s v="Gourmet Gadgets"/>
    <s v="Alice Brown"/>
    <s v="alice@gourmetgadgets.com"/>
    <s v="Seattle"/>
    <s v="WA"/>
    <n v="105"/>
    <n v="101.41343589897707"/>
  </r>
  <r>
    <s v="C121"/>
    <s v="Leo Carter"/>
    <n v="65"/>
    <x v="1"/>
    <s v="Midwest"/>
    <n v="5921"/>
    <s v="P048"/>
    <d v="2024-10-16T00:00:00"/>
    <n v="3"/>
    <n v="44.5"/>
    <n v="9.9693120450605674E-2"/>
    <s v="Widget AV"/>
    <s v="Electronics"/>
    <s v="S008"/>
    <n v="22.25"/>
    <s v="Auto Electronics Pro"/>
    <s v="Daniel Evans"/>
    <s v="daniel@autoelectronics.com"/>
    <s v="Detroit"/>
    <s v="MI"/>
    <n v="133.5"/>
    <n v="120.19096841984414"/>
  </r>
  <r>
    <s v="C025"/>
    <s v="Sam Smith"/>
    <n v="37"/>
    <x v="1"/>
    <s v="Midwest"/>
    <n v="5922"/>
    <s v="P011"/>
    <d v="2024-10-16T00:00:00"/>
    <n v="7"/>
    <n v="32"/>
    <n v="8.0080071299549166E-2"/>
    <s v="Widget K"/>
    <s v="Electronics"/>
    <s v="S001"/>
    <n v="16"/>
    <s v="Gadget World"/>
    <s v="Emily Rose"/>
    <s v="emily@gadgetworld.com"/>
    <s v="New York"/>
    <s v="NY"/>
    <n v="224"/>
    <n v="206.06206402890098"/>
  </r>
  <r>
    <s v="C129"/>
    <s v="Xander Jones"/>
    <n v="20"/>
    <x v="0"/>
    <s v="North"/>
    <n v="5923"/>
    <s v="P014"/>
    <d v="2024-10-16T00:00:00"/>
    <n v="2"/>
    <n v="12"/>
    <n v="5.5186798561342482E-2"/>
    <s v="Accessory N"/>
    <s v="Accessories"/>
    <s v="S004"/>
    <n v="6"/>
    <s v="Smart Home Essentials"/>
    <s v="Sarah Davis"/>
    <s v="sarah@smarthomeessentials.com"/>
    <s v="Dallas"/>
    <s v="TX"/>
    <n v="24"/>
    <n v="22.67551683452778"/>
  </r>
  <r>
    <s v="C130"/>
    <s v="Alice King"/>
    <n v="60"/>
    <x v="1"/>
    <s v="Midwest"/>
    <n v="5924"/>
    <s v="P037"/>
    <d v="2024-10-16T00:00:00"/>
    <n v="2"/>
    <n v="88"/>
    <n v="1.7957130710828949E-2"/>
    <s v="Appliance AK"/>
    <s v="Home Appliances"/>
    <s v="S007"/>
    <n v="44"/>
    <s v="HealthTech Supplies"/>
    <s v="Peter Clark"/>
    <s v="peter@healthtech.com"/>
    <s v="Miami"/>
    <s v="FL"/>
    <n v="176"/>
    <n v="172.83954499489411"/>
  </r>
  <r>
    <s v="C070"/>
    <s v="Nina Lee"/>
    <n v="33"/>
    <x v="0"/>
    <s v="Midwest"/>
    <n v="5925"/>
    <s v="P032"/>
    <d v="2024-10-16T00:00:00"/>
    <n v="3"/>
    <n v="48"/>
    <n v="2.6408549211227508E-2"/>
    <s v="Gadget AF"/>
    <s v="Home Appliances"/>
    <s v="S002"/>
    <n v="24"/>
    <s v="Tech Gear Co."/>
    <s v="John Taylor"/>
    <s v="john@techgear.com"/>
    <s v="Los Angeles"/>
    <s v="CA"/>
    <n v="144"/>
    <n v="140.19716891358323"/>
  </r>
  <r>
    <s v="C139"/>
    <s v="Nina Young"/>
    <n v="53"/>
    <x v="1"/>
    <s v="North"/>
    <n v="5926"/>
    <s v="P032"/>
    <d v="2024-10-16T00:00:00"/>
    <n v="6"/>
    <n v="48"/>
    <n v="6.1935274220748716E-2"/>
    <s v="Gadget AF"/>
    <s v="Home Appliances"/>
    <s v="S002"/>
    <n v="24"/>
    <s v="Tech Gear Co."/>
    <s v="John Taylor"/>
    <s v="john@techgear.com"/>
    <s v="Los Angeles"/>
    <s v="CA"/>
    <n v="288"/>
    <n v="270.16264102442437"/>
  </r>
  <r>
    <s v="C135"/>
    <s v="Rachel Young"/>
    <n v="41"/>
    <x v="0"/>
    <s v="West Coast"/>
    <n v="5927"/>
    <s v="P030"/>
    <d v="2024-10-17T00:00:00"/>
    <n v="5"/>
    <n v="18"/>
    <n v="2.73587738695944E-3"/>
    <s v="Accessory AD"/>
    <s v="Accessories"/>
    <s v="S010"/>
    <n v="9"/>
    <s v="Sports Tech Gear"/>
    <s v="Michael Harris"/>
    <s v="michael@sportstechgear.com"/>
    <s v="Denver"/>
    <s v="CO"/>
    <n v="90"/>
    <n v="89.753771035173656"/>
  </r>
  <r>
    <s v="C145"/>
    <s v="Grace Parker"/>
    <n v="55"/>
    <x v="1"/>
    <s v="North"/>
    <n v="5928"/>
    <s v="P021"/>
    <d v="2024-10-17T00:00:00"/>
    <n v="4"/>
    <n v="34"/>
    <n v="3.1932728293453415E-2"/>
    <s v="Widget U"/>
    <s v="Electronics"/>
    <s v="S001"/>
    <n v="17"/>
    <s v="Gadget World"/>
    <s v="Emily Rose"/>
    <s v="emily@gadgetworld.com"/>
    <s v="New York"/>
    <s v="NY"/>
    <n v="136"/>
    <n v="131.65714895209032"/>
  </r>
  <r>
    <s v="C111"/>
    <s v="Grace Walker"/>
    <n v="21"/>
    <x v="0"/>
    <s v="Midwest"/>
    <n v="5929"/>
    <s v="P027"/>
    <d v="2024-10-17T00:00:00"/>
    <n v="3"/>
    <n v="85"/>
    <n v="7.7048439426690207E-2"/>
    <s v="Appliance AA"/>
    <s v="Home Appliances"/>
    <s v="S007"/>
    <n v="42.5"/>
    <s v="HealthTech Supplies"/>
    <s v="Peter Clark"/>
    <s v="peter@healthtech.com"/>
    <s v="Miami"/>
    <s v="FL"/>
    <n v="255"/>
    <n v="235.352647946194"/>
  </r>
  <r>
    <s v="C023"/>
    <s v="Uma Hall"/>
    <n v="65"/>
    <x v="1"/>
    <s v="North"/>
    <n v="5930"/>
    <s v="P001"/>
    <d v="2024-10-17T00:00:00"/>
    <n v="10"/>
    <n v="30"/>
    <n v="5.4477815138130027E-2"/>
    <s v="Widget A"/>
    <s v="Electronics"/>
    <s v="S001"/>
    <n v="15"/>
    <s v="Gadget World"/>
    <s v="Emily Rose"/>
    <s v="emily@gadgetworld.com"/>
    <s v="New York"/>
    <s v="NY"/>
    <n v="300"/>
    <n v="283.65665545856098"/>
  </r>
  <r>
    <s v="C058"/>
    <s v="Zoe Carter"/>
    <n v="51"/>
    <x v="1"/>
    <s v="West Coast"/>
    <n v="5931"/>
    <s v="P044"/>
    <d v="2024-10-17T00:00:00"/>
    <n v="1"/>
    <n v="10.5"/>
    <n v="3.7820331259035057E-3"/>
    <s v="Accessory AR"/>
    <s v="Accessories"/>
    <s v="S004"/>
    <n v="5.25"/>
    <s v="Smart Home Essentials"/>
    <s v="Sarah Davis"/>
    <s v="sarah@smarthomeessentials.com"/>
    <s v="Dallas"/>
    <s v="TX"/>
    <n v="10.5"/>
    <n v="10.460288652178013"/>
  </r>
  <r>
    <s v="C004"/>
    <s v="Paul Green"/>
    <n v="45"/>
    <x v="1"/>
    <s v="North"/>
    <n v="5932"/>
    <s v="P037"/>
    <d v="2024-10-17T00:00:00"/>
    <n v="2"/>
    <n v="88"/>
    <n v="8.5879669948579984E-2"/>
    <s v="Appliance AK"/>
    <s v="Home Appliances"/>
    <s v="S007"/>
    <n v="44"/>
    <s v="HealthTech Supplies"/>
    <s v="Peter Clark"/>
    <s v="peter@healthtech.com"/>
    <s v="Miami"/>
    <s v="FL"/>
    <n v="176"/>
    <n v="160.88517808904993"/>
  </r>
  <r>
    <s v="C066"/>
    <s v="Sam Brown"/>
    <n v="32"/>
    <x v="1"/>
    <s v="South"/>
    <n v="5933"/>
    <s v="P043"/>
    <d v="2024-10-17T00:00:00"/>
    <n v="5"/>
    <n v="28"/>
    <n v="6.1252234625585628E-2"/>
    <s v="Tool AQ"/>
    <s v="Hardware"/>
    <s v="S003"/>
    <n v="14"/>
    <s v="Circuit Solutions"/>
    <s v="Mark Johnson"/>
    <s v="mark@circuitsolutions.com"/>
    <s v="San Francisco"/>
    <s v="CA"/>
    <n v="140"/>
    <n v="131.42468715241802"/>
  </r>
  <r>
    <s v="C062"/>
    <s v="Henry Parker"/>
    <n v="68"/>
    <x v="1"/>
    <s v="West Coast"/>
    <n v="5934"/>
    <s v="P002"/>
    <d v="2024-10-17T00:00:00"/>
    <n v="1"/>
    <n v="50"/>
    <n v="2.8606369925563025E-2"/>
    <s v="Gadget B"/>
    <s v="Home Appliances"/>
    <s v="S002"/>
    <n v="25"/>
    <s v="Tech Gear Co."/>
    <s v="John Taylor"/>
    <s v="john@techgear.com"/>
    <s v="Los Angeles"/>
    <s v="CA"/>
    <n v="50"/>
    <n v="48.569681503721846"/>
  </r>
  <r>
    <s v="C007"/>
    <s v="Emily Adams"/>
    <n v="62"/>
    <x v="0"/>
    <s v="West Coast"/>
    <n v="5935"/>
    <s v="P053"/>
    <d v="2024-10-17T00:00:00"/>
    <n v="10"/>
    <n v="22.5"/>
    <n v="1.4476871173057671E-2"/>
    <s v="Tool BA"/>
    <s v="Hardware"/>
    <s v="S003"/>
    <n v="11.25"/>
    <s v="Circuit Solutions"/>
    <s v="Mark Johnson"/>
    <s v="mark@circuitsolutions.com"/>
    <s v="San Francisco"/>
    <s v="CA"/>
    <n v="225"/>
    <n v="221.74270398606203"/>
  </r>
  <r>
    <s v="C044"/>
    <s v="Oscar Adams"/>
    <n v="21"/>
    <x v="0"/>
    <s v="South"/>
    <n v="5936"/>
    <s v="P017"/>
    <d v="2024-10-17T00:00:00"/>
    <n v="7"/>
    <n v="80"/>
    <n v="8.5589588711606379E-2"/>
    <s v="Appliance Q"/>
    <s v="Home Appliances"/>
    <s v="S007"/>
    <n v="40"/>
    <s v="HealthTech Supplies"/>
    <s v="Peter Clark"/>
    <s v="peter@healthtech.com"/>
    <s v="Miami"/>
    <s v="FL"/>
    <n v="560"/>
    <n v="512.06983032150038"/>
  </r>
  <r>
    <s v="C017"/>
    <s v="Mia Brown"/>
    <n v="55"/>
    <x v="1"/>
    <s v="West Coast"/>
    <n v="5937"/>
    <s v="P018"/>
    <d v="2024-10-17T00:00:00"/>
    <n v="5"/>
    <n v="43"/>
    <n v="1.6724337980148496E-2"/>
    <s v="Widget R"/>
    <s v="Electronics"/>
    <s v="S008"/>
    <n v="21.5"/>
    <s v="Auto Electronics Pro"/>
    <s v="Daniel Evans"/>
    <s v="daniel@autoelectronics.com"/>
    <s v="Detroit"/>
    <s v="MI"/>
    <n v="215"/>
    <n v="211.40426733426807"/>
  </r>
  <r>
    <s v="C050"/>
    <s v="Emily Lee"/>
    <n v="70"/>
    <x v="1"/>
    <s v="East Coast"/>
    <n v="5938"/>
    <s v="P013"/>
    <d v="2024-10-17T00:00:00"/>
    <n v="2"/>
    <n v="23"/>
    <n v="4.6636859525996201E-2"/>
    <s v="Tool M"/>
    <s v="Hardware"/>
    <s v="S003"/>
    <n v="11.5"/>
    <s v="Circuit Solutions"/>
    <s v="Mark Johnson"/>
    <s v="mark@circuitsolutions.com"/>
    <s v="San Francisco"/>
    <s v="CA"/>
    <n v="46"/>
    <n v="43.854704461804175"/>
  </r>
  <r>
    <s v="C113"/>
    <s v="Paul Brown"/>
    <n v="64"/>
    <x v="0"/>
    <s v="South"/>
    <n v="5939"/>
    <s v="P047"/>
    <d v="2024-10-17T00:00:00"/>
    <n v="9"/>
    <n v="82.5"/>
    <n v="6.8223213554850046E-2"/>
    <s v="Appliance AU"/>
    <s v="Home Appliances"/>
    <s v="S007"/>
    <n v="41.25"/>
    <s v="HealthTech Supplies"/>
    <s v="Peter Clark"/>
    <s v="peter@healthtech.com"/>
    <s v="Miami"/>
    <s v="FL"/>
    <n v="742.5"/>
    <n v="691.84426393552383"/>
  </r>
  <r>
    <s v="C019"/>
    <s v="Alice Hall"/>
    <n v="35"/>
    <x v="0"/>
    <s v="Midwest"/>
    <n v="5940"/>
    <s v="P011"/>
    <d v="2024-10-18T00:00:00"/>
    <n v="5"/>
    <n v="32"/>
    <n v="3.2681318941439622E-2"/>
    <s v="Widget K"/>
    <s v="Electronics"/>
    <s v="S001"/>
    <n v="16"/>
    <s v="Gadget World"/>
    <s v="Emily Rose"/>
    <s v="emily@gadgetworld.com"/>
    <s v="New York"/>
    <s v="NY"/>
    <n v="160"/>
    <n v="154.77098896936965"/>
  </r>
  <r>
    <s v="C105"/>
    <s v="Tina Young"/>
    <n v="52"/>
    <x v="0"/>
    <s v="West Coast"/>
    <n v="5941"/>
    <s v="P046"/>
    <d v="2024-10-18T00:00:00"/>
    <n v="3"/>
    <n v="25.5"/>
    <n v="1.7094633930621085E-2"/>
    <s v="Item AT"/>
    <s v="Office Supplies"/>
    <s v="S006"/>
    <n v="12.75"/>
    <s v="Eco Electronics"/>
    <s v="Linda Parker"/>
    <s v="linda@ecoelectronics.com"/>
    <s v="Portland"/>
    <s v="OR"/>
    <n v="76.5"/>
    <n v="75.192260504307484"/>
  </r>
  <r>
    <s v="C126"/>
    <s v="Isla Walker"/>
    <n v="20"/>
    <x v="1"/>
    <s v="North"/>
    <n v="5942"/>
    <s v="P003"/>
    <d v="2024-10-18T00:00:00"/>
    <n v="5"/>
    <n v="20"/>
    <n v="2.3604692444638455E-2"/>
    <s v="Tool C"/>
    <s v="Hardware"/>
    <s v="S003"/>
    <n v="10"/>
    <s v="Circuit Solutions"/>
    <s v="Mark Johnson"/>
    <s v="mark@circuitsolutions.com"/>
    <s v="San Francisco"/>
    <s v="CA"/>
    <n v="100"/>
    <n v="97.639530755536157"/>
  </r>
  <r>
    <s v="C126"/>
    <s v="Isla Walker"/>
    <n v="20"/>
    <x v="1"/>
    <s v="North"/>
    <n v="5943"/>
    <s v="P005"/>
    <d v="2024-10-18T00:00:00"/>
    <n v="6"/>
    <n v="60"/>
    <n v="4.2292895879585492E-2"/>
    <s v="Device E"/>
    <s v="Electronics"/>
    <s v="S005"/>
    <n v="30"/>
    <s v="Office Tech Depot"/>
    <s v="Kevin Lee"/>
    <s v="kevin@officetechdepot.com"/>
    <s v="Chicago"/>
    <s v="IL"/>
    <n v="360"/>
    <n v="344.77455748334921"/>
  </r>
  <r>
    <s v="C006"/>
    <s v="Grace Hall"/>
    <n v="56"/>
    <x v="0"/>
    <s v="East Coast"/>
    <n v="5944"/>
    <s v="P023"/>
    <d v="2024-10-18T00:00:00"/>
    <n v="4"/>
    <n v="24"/>
    <n v="8.805161503861858E-2"/>
    <s v="Tool W"/>
    <s v="Hardware"/>
    <s v="S003"/>
    <n v="12"/>
    <s v="Circuit Solutions"/>
    <s v="Mark Johnson"/>
    <s v="mark@circuitsolutions.com"/>
    <s v="San Francisco"/>
    <s v="CA"/>
    <n v="96"/>
    <n v="87.547044956292609"/>
  </r>
  <r>
    <s v="C067"/>
    <s v="Rachel Hill"/>
    <n v="61"/>
    <x v="1"/>
    <s v="East Coast"/>
    <n v="5945"/>
    <s v="P026"/>
    <d v="2024-10-18T00:00:00"/>
    <n v="2"/>
    <n v="22"/>
    <n v="5.1874807448142449E-2"/>
    <s v="Item Z"/>
    <s v="Office Supplies"/>
    <s v="S006"/>
    <n v="11"/>
    <s v="Eco Electronics"/>
    <s v="Linda Parker"/>
    <s v="linda@ecoelectronics.com"/>
    <s v="Portland"/>
    <s v="OR"/>
    <n v="44"/>
    <n v="41.717508472281736"/>
  </r>
  <r>
    <s v="C150"/>
    <s v="Wendy Lee"/>
    <n v="24"/>
    <x v="1"/>
    <s v="South"/>
    <n v="5946"/>
    <s v="P042"/>
    <d v="2024-10-18T00:00:00"/>
    <n v="9"/>
    <n v="53"/>
    <n v="9.0131020157527553E-2"/>
    <s v="Gadget AP"/>
    <s v="Home Appliances"/>
    <s v="S002"/>
    <n v="26.5"/>
    <s v="Tech Gear Co."/>
    <s v="John Taylor"/>
    <s v="john@techgear.com"/>
    <s v="Los Angeles"/>
    <s v="CA"/>
    <n v="477"/>
    <n v="434.00750338485938"/>
  </r>
  <r>
    <s v="C009"/>
    <s v="Tina Brown"/>
    <n v="40"/>
    <x v="1"/>
    <s v="East Coast"/>
    <n v="5947"/>
    <s v="P005"/>
    <d v="2024-10-18T00:00:00"/>
    <n v="8"/>
    <n v="60"/>
    <n v="8.6393548692717911E-2"/>
    <s v="Device E"/>
    <s v="Electronics"/>
    <s v="S005"/>
    <n v="30"/>
    <s v="Office Tech Depot"/>
    <s v="Kevin Lee"/>
    <s v="kevin@officetechdepot.com"/>
    <s v="Chicago"/>
    <s v="IL"/>
    <n v="480"/>
    <n v="438.5310966274954"/>
  </r>
  <r>
    <s v="C010"/>
    <s v="Grace White"/>
    <n v="37"/>
    <x v="0"/>
    <s v="East Coast"/>
    <n v="5948"/>
    <s v="P049"/>
    <d v="2024-10-18T00:00:00"/>
    <n v="1"/>
    <n v="39.5"/>
    <n v="6.9851435644248935E-2"/>
    <s v="Tool AW"/>
    <s v="Hardware"/>
    <s v="S009"/>
    <n v="19.75"/>
    <s v="Gourmet Gadgets"/>
    <s v="Alice Brown"/>
    <s v="alice@gourmetgadgets.com"/>
    <s v="Seattle"/>
    <s v="WA"/>
    <n v="39.5"/>
    <n v="36.74086829205217"/>
  </r>
  <r>
    <s v="C117"/>
    <s v="Isla Walker"/>
    <n v="44"/>
    <x v="1"/>
    <s v="South"/>
    <n v="5949"/>
    <s v="P036"/>
    <d v="2024-10-18T00:00:00"/>
    <n v="9"/>
    <n v="26.5"/>
    <n v="2.1999475729876952E-2"/>
    <s v="Item AJ"/>
    <s v="Office Supplies"/>
    <s v="S006"/>
    <n v="13.25"/>
    <s v="Eco Electronics"/>
    <s v="Linda Parker"/>
    <s v="linda@ecoelectronics.com"/>
    <s v="Portland"/>
    <s v="OR"/>
    <n v="238.5"/>
    <n v="233.25312503842434"/>
  </r>
  <r>
    <s v="C014"/>
    <s v="Dan Clark"/>
    <n v="43"/>
    <x v="1"/>
    <s v="East Coast"/>
    <n v="5950"/>
    <s v="P034"/>
    <d v="2024-10-18T00:00:00"/>
    <n v="5"/>
    <n v="9.5"/>
    <n v="6.9507777661712414E-2"/>
    <s v="Accessory AH"/>
    <s v="Accessories"/>
    <s v="S004"/>
    <n v="4.75"/>
    <s v="Smart Home Essentials"/>
    <s v="Sarah Davis"/>
    <s v="sarah@smarthomeessentials.com"/>
    <s v="Dallas"/>
    <s v="TX"/>
    <n v="47.5"/>
    <n v="44.19838056106866"/>
  </r>
  <r>
    <s v="C022"/>
    <s v="Nina Taylor"/>
    <n v="60"/>
    <x v="0"/>
    <s v="South"/>
    <n v="5951"/>
    <s v="P038"/>
    <d v="2024-10-18T00:00:00"/>
    <n v="10"/>
    <n v="39"/>
    <n v="1.8479250342525212E-2"/>
    <s v="Widget AL"/>
    <s v="Electronics"/>
    <s v="S008"/>
    <n v="19.5"/>
    <s v="Auto Electronics Pro"/>
    <s v="Daniel Evans"/>
    <s v="daniel@autoelectronics.com"/>
    <s v="Detroit"/>
    <s v="MI"/>
    <n v="390"/>
    <n v="382.79309236641518"/>
  </r>
  <r>
    <s v="C098"/>
    <s v="Henry Hall"/>
    <n v="60"/>
    <x v="0"/>
    <s v="Midwest"/>
    <n v="5952"/>
    <s v="P024"/>
    <d v="2024-10-18T00:00:00"/>
    <n v="3"/>
    <n v="11"/>
    <n v="2.4930643230829577E-2"/>
    <s v="Accessory X"/>
    <s v="Accessories"/>
    <s v="S004"/>
    <n v="5.5"/>
    <s v="Smart Home Essentials"/>
    <s v="Sarah Davis"/>
    <s v="sarah@smarthomeessentials.com"/>
    <s v="Dallas"/>
    <s v="TX"/>
    <n v="33"/>
    <n v="32.177288773382621"/>
  </r>
  <r>
    <s v="C147"/>
    <s v="Karen Hall"/>
    <n v="66"/>
    <x v="0"/>
    <s v="West Coast"/>
    <n v="5953"/>
    <s v="P043"/>
    <d v="2024-10-18T00:00:00"/>
    <n v="5"/>
    <n v="28"/>
    <n v="3.3537166895109681E-2"/>
    <s v="Tool AQ"/>
    <s v="Hardware"/>
    <s v="S003"/>
    <n v="14"/>
    <s v="Circuit Solutions"/>
    <s v="Mark Johnson"/>
    <s v="mark@circuitsolutions.com"/>
    <s v="San Francisco"/>
    <s v="CA"/>
    <n v="140"/>
    <n v="135.30479663468464"/>
  </r>
  <r>
    <s v="C047"/>
    <s v="Leo Young"/>
    <n v="53"/>
    <x v="1"/>
    <s v="South"/>
    <n v="5954"/>
    <s v="P044"/>
    <d v="2024-10-18T00:00:00"/>
    <n v="9"/>
    <n v="10.5"/>
    <n v="8.9935807298371528E-2"/>
    <s v="Accessory AR"/>
    <s v="Accessories"/>
    <s v="S004"/>
    <n v="5.25"/>
    <s v="Smart Home Essentials"/>
    <s v="Sarah Davis"/>
    <s v="sarah@smarthomeessentials.com"/>
    <s v="Dallas"/>
    <s v="TX"/>
    <n v="94.5"/>
    <n v="86.00106621030389"/>
  </r>
  <r>
    <s v="C143"/>
    <s v="Yara Hall"/>
    <n v="19"/>
    <x v="0"/>
    <s v="Midwest"/>
    <n v="5955"/>
    <s v="P020"/>
    <d v="2024-10-18T00:00:00"/>
    <n v="1"/>
    <n v="17"/>
    <n v="4.4578134324147915E-2"/>
    <s v="Accessory T"/>
    <s v="Accessories"/>
    <s v="S010"/>
    <n v="8.5"/>
    <s v="Sports Tech Gear"/>
    <s v="Michael Harris"/>
    <s v="michael@sportstechgear.com"/>
    <s v="Denver"/>
    <s v="CO"/>
    <n v="17"/>
    <n v="16.242171716489487"/>
  </r>
  <r>
    <s v="C035"/>
    <s v="Jack Hill"/>
    <n v="41"/>
    <x v="1"/>
    <s v="East Coast"/>
    <n v="5956"/>
    <s v="P036"/>
    <d v="2024-10-18T00:00:00"/>
    <n v="6"/>
    <n v="26.5"/>
    <n v="2.1675821487779023E-2"/>
    <s v="Item AJ"/>
    <s v="Office Supplies"/>
    <s v="S006"/>
    <n v="13.25"/>
    <s v="Eco Electronics"/>
    <s v="Linda Parker"/>
    <s v="linda@ecoelectronics.com"/>
    <s v="Portland"/>
    <s v="OR"/>
    <n v="159"/>
    <n v="155.55354438344312"/>
  </r>
  <r>
    <s v="C001"/>
    <s v="Jack Allen"/>
    <n v="28"/>
    <x v="0"/>
    <s v="West Coast"/>
    <n v="5957"/>
    <s v="P024"/>
    <d v="2024-10-19T00:00:00"/>
    <n v="5"/>
    <n v="11"/>
    <n v="1.8028712123356039E-2"/>
    <s v="Accessory X"/>
    <s v="Accessories"/>
    <s v="S004"/>
    <n v="5.5"/>
    <s v="Smart Home Essentials"/>
    <s v="Sarah Davis"/>
    <s v="sarah@smarthomeessentials.com"/>
    <s v="Dallas"/>
    <s v="TX"/>
    <n v="55"/>
    <n v="54.008420833215418"/>
  </r>
  <r>
    <s v="C012"/>
    <s v="Frank Young"/>
    <n v="23"/>
    <x v="0"/>
    <s v="South"/>
    <n v="5958"/>
    <s v="P045"/>
    <d v="2024-10-19T00:00:00"/>
    <n v="7"/>
    <n v="59.5"/>
    <n v="4.7330869778825502E-2"/>
    <s v="Device AS"/>
    <s v="Electronics"/>
    <s v="S005"/>
    <n v="29.75"/>
    <s v="Office Tech Depot"/>
    <s v="Kevin Lee"/>
    <s v="kevin@officetechdepot.com"/>
    <s v="Chicago"/>
    <s v="IL"/>
    <n v="416.5"/>
    <n v="396.78669273711915"/>
  </r>
  <r>
    <s v="C123"/>
    <s v="Rachel Young"/>
    <n v="22"/>
    <x v="0"/>
    <s v="West Coast"/>
    <n v="5959"/>
    <s v="P028"/>
    <d v="2024-10-19T00:00:00"/>
    <n v="8"/>
    <n v="46"/>
    <n v="1.4072831222977523E-2"/>
    <s v="Widget AB"/>
    <s v="Electronics"/>
    <s v="S008"/>
    <n v="23"/>
    <s v="Auto Electronics Pro"/>
    <s v="Daniel Evans"/>
    <s v="daniel@autoelectronics.com"/>
    <s v="Detroit"/>
    <s v="MI"/>
    <n v="368"/>
    <n v="362.82119810994425"/>
  </r>
  <r>
    <s v="C006"/>
    <s v="Grace Hall"/>
    <n v="56"/>
    <x v="0"/>
    <s v="East Coast"/>
    <n v="5960"/>
    <s v="P047"/>
    <d v="2024-10-19T00:00:00"/>
    <n v="2"/>
    <n v="82.5"/>
    <n v="5.1258354159234881E-2"/>
    <s v="Appliance AU"/>
    <s v="Home Appliances"/>
    <s v="S007"/>
    <n v="41.25"/>
    <s v="HealthTech Supplies"/>
    <s v="Peter Clark"/>
    <s v="peter@healthtech.com"/>
    <s v="Miami"/>
    <s v="FL"/>
    <n v="165"/>
    <n v="156.54237156372625"/>
  </r>
  <r>
    <s v="C026"/>
    <s v="Nina Allen"/>
    <n v="24"/>
    <x v="1"/>
    <s v="South"/>
    <n v="5961"/>
    <s v="P033"/>
    <d v="2024-10-19T00:00:00"/>
    <n v="7"/>
    <n v="21"/>
    <n v="7.2756493687807346E-3"/>
    <s v="Tool AG"/>
    <s v="Hardware"/>
    <s v="S003"/>
    <n v="10.5"/>
    <s v="Circuit Solutions"/>
    <s v="Mark Johnson"/>
    <s v="mark@circuitsolutions.com"/>
    <s v="San Francisco"/>
    <s v="CA"/>
    <n v="147"/>
    <n v="145.93047954278924"/>
  </r>
  <r>
    <s v="C011"/>
    <s v="Frank Wright"/>
    <n v="55"/>
    <x v="1"/>
    <s v="North"/>
    <n v="5962"/>
    <s v="P039"/>
    <d v="2024-10-19T00:00:00"/>
    <n v="7"/>
    <n v="35"/>
    <n v="4.5729359429557283E-2"/>
    <s v="Tool AM"/>
    <s v="Hardware"/>
    <s v="S009"/>
    <n v="17.5"/>
    <s v="Gourmet Gadgets"/>
    <s v="Alice Brown"/>
    <s v="alice@gourmetgadgets.com"/>
    <s v="Seattle"/>
    <s v="WA"/>
    <n v="245"/>
    <n v="233.79630693975847"/>
  </r>
  <r>
    <s v="C132"/>
    <s v="Paul Wright"/>
    <n v="66"/>
    <x v="1"/>
    <s v="North"/>
    <n v="5963"/>
    <s v="P024"/>
    <d v="2024-10-19T00:00:00"/>
    <n v="9"/>
    <n v="11"/>
    <n v="7.7010226339633392E-2"/>
    <s v="Accessory X"/>
    <s v="Accessories"/>
    <s v="S004"/>
    <n v="5.5"/>
    <s v="Smart Home Essentials"/>
    <s v="Sarah Davis"/>
    <s v="sarah@smarthomeessentials.com"/>
    <s v="Dallas"/>
    <s v="TX"/>
    <n v="99"/>
    <n v="91.375987592376291"/>
  </r>
  <r>
    <s v="C057"/>
    <s v="Sam Hall"/>
    <n v="51"/>
    <x v="1"/>
    <s v="North"/>
    <n v="5964"/>
    <s v="P046"/>
    <d v="2024-10-19T00:00:00"/>
    <n v="5"/>
    <n v="25.5"/>
    <n v="1.8140191854757793E-3"/>
    <s v="Item AT"/>
    <s v="Office Supplies"/>
    <s v="S006"/>
    <n v="12.75"/>
    <s v="Eco Electronics"/>
    <s v="Linda Parker"/>
    <s v="linda@ecoelectronics.com"/>
    <s v="Portland"/>
    <s v="OR"/>
    <n v="127.5"/>
    <n v="127.26871255385184"/>
  </r>
  <r>
    <s v="C100"/>
    <s v="Paul Wright"/>
    <n v="68"/>
    <x v="1"/>
    <s v="East Coast"/>
    <n v="5965"/>
    <s v="P010"/>
    <d v="2024-10-19T00:00:00"/>
    <n v="5"/>
    <n v="15"/>
    <n v="6.1837862361046297E-2"/>
    <s v="Accessory J"/>
    <s v="Accessories"/>
    <s v="S010"/>
    <n v="7.5"/>
    <s v="Sports Tech Gear"/>
    <s v="Michael Harris"/>
    <s v="michael@sportstechgear.com"/>
    <s v="Denver"/>
    <s v="CO"/>
    <n v="75"/>
    <n v="70.362160322921525"/>
  </r>
  <r>
    <s v="C067"/>
    <s v="Rachel Hill"/>
    <n v="61"/>
    <x v="1"/>
    <s v="East Coast"/>
    <n v="5966"/>
    <s v="P015"/>
    <d v="2024-10-19T00:00:00"/>
    <n v="4"/>
    <n v="70"/>
    <n v="3.1519168128048482E-2"/>
    <s v="Device O"/>
    <s v="Electronics"/>
    <s v="S005"/>
    <n v="35"/>
    <s v="Office Tech Depot"/>
    <s v="Kevin Lee"/>
    <s v="kevin@officetechdepot.com"/>
    <s v="Chicago"/>
    <s v="IL"/>
    <n v="280"/>
    <n v="271.17463292414641"/>
  </r>
  <r>
    <s v="C079"/>
    <s v="Dan Walker"/>
    <n v="23"/>
    <x v="0"/>
    <s v="Midwest"/>
    <n v="5967"/>
    <s v="P023"/>
    <d v="2024-10-19T00:00:00"/>
    <n v="3"/>
    <n v="24"/>
    <n v="2.3605928071543349E-2"/>
    <s v="Tool W"/>
    <s v="Hardware"/>
    <s v="S003"/>
    <n v="12"/>
    <s v="Circuit Solutions"/>
    <s v="Mark Johnson"/>
    <s v="mark@circuitsolutions.com"/>
    <s v="San Francisco"/>
    <s v="CA"/>
    <n v="72"/>
    <n v="70.300373178848872"/>
  </r>
  <r>
    <s v="C027"/>
    <s v="Sam Wright"/>
    <n v="68"/>
    <x v="1"/>
    <s v="South"/>
    <n v="5968"/>
    <s v="P029"/>
    <d v="2024-10-19T00:00:00"/>
    <n v="1"/>
    <n v="40"/>
    <n v="4.0358101549621828E-3"/>
    <s v="Tool AC"/>
    <s v="Hardware"/>
    <s v="S009"/>
    <n v="20"/>
    <s v="Gourmet Gadgets"/>
    <s v="Alice Brown"/>
    <s v="alice@gourmetgadgets.com"/>
    <s v="Seattle"/>
    <s v="WA"/>
    <n v="40"/>
    <n v="39.838567593801514"/>
  </r>
  <r>
    <s v="C144"/>
    <s v="Karen Allen"/>
    <n v="56"/>
    <x v="0"/>
    <s v="West Coast"/>
    <n v="5969"/>
    <s v="P035"/>
    <d v="2024-10-19T00:00:00"/>
    <n v="4"/>
    <n v="63"/>
    <n v="5.8552237038687074E-2"/>
    <s v="Device AI"/>
    <s v="Electronics"/>
    <s v="S005"/>
    <n v="31.5"/>
    <s v="Office Tech Depot"/>
    <s v="Kevin Lee"/>
    <s v="kevin@officetechdepot.com"/>
    <s v="Chicago"/>
    <s v="IL"/>
    <n v="252"/>
    <n v="237.24483626625084"/>
  </r>
  <r>
    <s v="C118"/>
    <s v="Jack Adams"/>
    <n v="53"/>
    <x v="1"/>
    <s v="Midwest"/>
    <n v="5970"/>
    <s v="P033"/>
    <d v="2024-10-20T00:00:00"/>
    <n v="5"/>
    <n v="21"/>
    <n v="1.3514363398862018E-2"/>
    <s v="Tool AG"/>
    <s v="Hardware"/>
    <s v="S003"/>
    <n v="10.5"/>
    <s v="Circuit Solutions"/>
    <s v="Mark Johnson"/>
    <s v="mark@circuitsolutions.com"/>
    <s v="San Francisco"/>
    <s v="CA"/>
    <n v="105"/>
    <n v="103.58099184311949"/>
  </r>
  <r>
    <s v="C022"/>
    <s v="Nina Taylor"/>
    <n v="60"/>
    <x v="0"/>
    <s v="South"/>
    <n v="5971"/>
    <s v="P004"/>
    <d v="2024-10-20T00:00:00"/>
    <n v="10"/>
    <n v="10"/>
    <n v="5.5730006614514695E-2"/>
    <s v="Accessory D"/>
    <s v="Accessories"/>
    <s v="S004"/>
    <n v="5"/>
    <s v="Smart Home Essentials"/>
    <s v="Sarah Davis"/>
    <s v="sarah@smarthomeessentials.com"/>
    <s v="Dallas"/>
    <s v="TX"/>
    <n v="100"/>
    <n v="94.426999338548526"/>
  </r>
  <r>
    <s v="C034"/>
    <s v="Alice King"/>
    <n v="23"/>
    <x v="0"/>
    <s v="East Coast"/>
    <n v="5972"/>
    <s v="P026"/>
    <d v="2024-10-20T00:00:00"/>
    <n v="4"/>
    <n v="22"/>
    <n v="8.4552044057448206E-3"/>
    <s v="Item Z"/>
    <s v="Office Supplies"/>
    <s v="S006"/>
    <n v="11"/>
    <s v="Eco Electronics"/>
    <s v="Linda Parker"/>
    <s v="linda@ecoelectronics.com"/>
    <s v="Portland"/>
    <s v="OR"/>
    <n v="88"/>
    <n v="87.255942012294454"/>
  </r>
  <r>
    <s v="C025"/>
    <s v="Sam Smith"/>
    <n v="37"/>
    <x v="1"/>
    <s v="Midwest"/>
    <n v="5973"/>
    <s v="P021"/>
    <d v="2024-10-20T00:00:00"/>
    <n v="6"/>
    <n v="34"/>
    <n v="4.1255477289724202E-2"/>
    <s v="Widget U"/>
    <s v="Electronics"/>
    <s v="S001"/>
    <n v="17"/>
    <s v="Gadget World"/>
    <s v="Emily Rose"/>
    <s v="emily@gadgetworld.com"/>
    <s v="New York"/>
    <s v="NY"/>
    <n v="204"/>
    <n v="195.58388263289626"/>
  </r>
  <r>
    <s v="C098"/>
    <s v="Henry Hall"/>
    <n v="60"/>
    <x v="0"/>
    <s v="Midwest"/>
    <n v="5974"/>
    <s v="P030"/>
    <d v="2024-10-20T00:00:00"/>
    <n v="9"/>
    <n v="18"/>
    <n v="9.2034851106451709E-2"/>
    <s v="Accessory AD"/>
    <s v="Accessories"/>
    <s v="S010"/>
    <n v="9"/>
    <s v="Sports Tech Gear"/>
    <s v="Michael Harris"/>
    <s v="michael@sportstechgear.com"/>
    <s v="Denver"/>
    <s v="CO"/>
    <n v="162"/>
    <n v="147.09035412075482"/>
  </r>
  <r>
    <s v="C078"/>
    <s v="Alice Hill"/>
    <n v="64"/>
    <x v="1"/>
    <s v="North"/>
    <n v="5975"/>
    <s v="P022"/>
    <d v="2024-10-20T00:00:00"/>
    <n v="1"/>
    <n v="54"/>
    <n v="9.6621833924830355E-2"/>
    <s v="Gadget V"/>
    <s v="Home Appliances"/>
    <s v="S002"/>
    <n v="27"/>
    <s v="Tech Gear Co."/>
    <s v="John Taylor"/>
    <s v="john@techgear.com"/>
    <s v="Los Angeles"/>
    <s v="CA"/>
    <n v="54"/>
    <n v="48.782420968059164"/>
  </r>
  <r>
    <s v="C006"/>
    <s v="Grace Hall"/>
    <n v="56"/>
    <x v="0"/>
    <s v="East Coast"/>
    <n v="5976"/>
    <s v="P006"/>
    <d v="2024-10-20T00:00:00"/>
    <n v="7"/>
    <n v="25"/>
    <n v="9.6541560481875441E-2"/>
    <s v="Item F"/>
    <s v="Office Supplies"/>
    <s v="S006"/>
    <n v="12.5"/>
    <s v="Eco Electronics"/>
    <s v="Linda Parker"/>
    <s v="linda@ecoelectronics.com"/>
    <s v="Portland"/>
    <s v="OR"/>
    <n v="175"/>
    <n v="158.10522691567181"/>
  </r>
  <r>
    <s v="C005"/>
    <s v="Quinn Adams"/>
    <n v="69"/>
    <x v="1"/>
    <s v="West Coast"/>
    <n v="5977"/>
    <s v="P036"/>
    <d v="2024-10-20T00:00:00"/>
    <n v="7"/>
    <n v="26.5"/>
    <n v="7.4226249045191414E-2"/>
    <s v="Item AJ"/>
    <s v="Office Supplies"/>
    <s v="S006"/>
    <n v="13.25"/>
    <s v="Eco Electronics"/>
    <s v="Linda Parker"/>
    <s v="linda@ecoelectronics.com"/>
    <s v="Portland"/>
    <s v="OR"/>
    <n v="185.5"/>
    <n v="171.731030802117"/>
  </r>
  <r>
    <s v="C110"/>
    <s v="Zoe Young"/>
    <n v="55"/>
    <x v="1"/>
    <s v="West Coast"/>
    <n v="5978"/>
    <s v="P036"/>
    <d v="2024-10-20T00:00:00"/>
    <n v="9"/>
    <n v="26.5"/>
    <n v="5.8381557206837659E-2"/>
    <s v="Item AJ"/>
    <s v="Office Supplies"/>
    <s v="S006"/>
    <n v="13.25"/>
    <s v="Eco Electronics"/>
    <s v="Linda Parker"/>
    <s v="linda@ecoelectronics.com"/>
    <s v="Portland"/>
    <s v="OR"/>
    <n v="238.5"/>
    <n v="224.57599860616921"/>
  </r>
  <r>
    <s v="C148"/>
    <s v="Bob Brown"/>
    <n v="64"/>
    <x v="0"/>
    <s v="South"/>
    <n v="5979"/>
    <s v="P001"/>
    <d v="2024-10-20T00:00:00"/>
    <n v="1"/>
    <n v="30"/>
    <n v="7.3485169819538884E-2"/>
    <s v="Widget A"/>
    <s v="Electronics"/>
    <s v="S001"/>
    <n v="15"/>
    <s v="Gadget World"/>
    <s v="Emily Rose"/>
    <s v="emily@gadgetworld.com"/>
    <s v="New York"/>
    <s v="NY"/>
    <n v="30"/>
    <n v="27.795444905413834"/>
  </r>
  <r>
    <s v="C135"/>
    <s v="Rachel Young"/>
    <n v="41"/>
    <x v="0"/>
    <s v="West Coast"/>
    <n v="5980"/>
    <s v="P050"/>
    <d v="2024-10-20T00:00:00"/>
    <n v="10"/>
    <n v="17.5"/>
    <n v="8.9618088996987422E-2"/>
    <s v="Accessory AX"/>
    <s v="Accessories"/>
    <s v="S010"/>
    <n v="8.75"/>
    <s v="Sports Tech Gear"/>
    <s v="Michael Harris"/>
    <s v="michael@sportstechgear.com"/>
    <s v="Denver"/>
    <s v="CO"/>
    <n v="175"/>
    <n v="159.31683442552719"/>
  </r>
  <r>
    <s v="C001"/>
    <s v="Jack Allen"/>
    <n v="28"/>
    <x v="0"/>
    <s v="West Coast"/>
    <n v="5981"/>
    <s v="P043"/>
    <d v="2024-10-20T00:00:00"/>
    <n v="10"/>
    <n v="28"/>
    <n v="2.9812460279345355E-2"/>
    <s v="Tool AQ"/>
    <s v="Hardware"/>
    <s v="S003"/>
    <n v="14"/>
    <s v="Circuit Solutions"/>
    <s v="Mark Johnson"/>
    <s v="mark@circuitsolutions.com"/>
    <s v="San Francisco"/>
    <s v="CA"/>
    <n v="280"/>
    <n v="271.65251112178328"/>
  </r>
  <r>
    <s v="C002"/>
    <s v="Xander Jones"/>
    <n v="66"/>
    <x v="0"/>
    <s v="Midwest"/>
    <n v="5982"/>
    <s v="P020"/>
    <d v="2024-10-20T00:00:00"/>
    <n v="3"/>
    <n v="17"/>
    <n v="3.063193723873683E-2"/>
    <s v="Accessory T"/>
    <s v="Accessories"/>
    <s v="S010"/>
    <n v="8.5"/>
    <s v="Sports Tech Gear"/>
    <s v="Michael Harris"/>
    <s v="michael@sportstechgear.com"/>
    <s v="Denver"/>
    <s v="CO"/>
    <n v="51"/>
    <n v="49.437771200824422"/>
  </r>
  <r>
    <s v="C061"/>
    <s v="Paul Young"/>
    <n v="62"/>
    <x v="1"/>
    <s v="Midwest"/>
    <n v="5983"/>
    <s v="P045"/>
    <d v="2024-10-20T00:00:00"/>
    <n v="1"/>
    <n v="59.5"/>
    <n v="2.3801878063506456E-2"/>
    <s v="Device AS"/>
    <s v="Electronics"/>
    <s v="S005"/>
    <n v="29.75"/>
    <s v="Office Tech Depot"/>
    <s v="Kevin Lee"/>
    <s v="kevin@officetechdepot.com"/>
    <s v="Chicago"/>
    <s v="IL"/>
    <n v="59.5"/>
    <n v="58.083788255221364"/>
  </r>
  <r>
    <s v="C112"/>
    <s v="Frank White"/>
    <n v="52"/>
    <x v="0"/>
    <s v="East Coast"/>
    <n v="5984"/>
    <s v="P031"/>
    <d v="2024-10-20T00:00:00"/>
    <n v="10"/>
    <n v="37"/>
    <n v="8.0926565435465836E-2"/>
    <s v="Widget AE"/>
    <s v="Electronics"/>
    <s v="S001"/>
    <n v="18.5"/>
    <s v="Gadget World"/>
    <s v="Emily Rose"/>
    <s v="emily@gadgetworld.com"/>
    <s v="New York"/>
    <s v="NY"/>
    <n v="370"/>
    <n v="340.05717078887767"/>
  </r>
  <r>
    <s v="C025"/>
    <s v="Sam Smith"/>
    <n v="37"/>
    <x v="1"/>
    <s v="Midwest"/>
    <n v="5985"/>
    <s v="P042"/>
    <d v="2024-10-21T00:00:00"/>
    <n v="3"/>
    <n v="53"/>
    <n v="1.2670383347922642E-2"/>
    <s v="Gadget AP"/>
    <s v="Home Appliances"/>
    <s v="S002"/>
    <n v="26.5"/>
    <s v="Tech Gear Co."/>
    <s v="John Taylor"/>
    <s v="john@techgear.com"/>
    <s v="Los Angeles"/>
    <s v="CA"/>
    <n v="159"/>
    <n v="156.98540904768029"/>
  </r>
  <r>
    <s v="C138"/>
    <s v="Sam Parker"/>
    <n v="18"/>
    <x v="1"/>
    <s v="North"/>
    <n v="5986"/>
    <s v="P016"/>
    <d v="2024-10-21T00:00:00"/>
    <n v="3"/>
    <n v="26"/>
    <n v="5.0435901601859984E-2"/>
    <s v="Item P"/>
    <s v="Office Supplies"/>
    <s v="S006"/>
    <n v="13"/>
    <s v="Eco Electronics"/>
    <s v="Linda Parker"/>
    <s v="linda@ecoelectronics.com"/>
    <s v="Portland"/>
    <s v="OR"/>
    <n v="78"/>
    <n v="74.065999675054925"/>
  </r>
  <r>
    <s v="C036"/>
    <s v="Uma Brown"/>
    <n v="39"/>
    <x v="1"/>
    <s v="North"/>
    <n v="5987"/>
    <s v="P013"/>
    <d v="2024-10-21T00:00:00"/>
    <n v="2"/>
    <n v="23"/>
    <n v="1.2904071942680907E-2"/>
    <s v="Tool M"/>
    <s v="Hardware"/>
    <s v="S003"/>
    <n v="11.5"/>
    <s v="Circuit Solutions"/>
    <s v="Mark Johnson"/>
    <s v="mark@circuitsolutions.com"/>
    <s v="San Francisco"/>
    <s v="CA"/>
    <n v="46"/>
    <n v="45.406412690636678"/>
  </r>
  <r>
    <s v="C058"/>
    <s v="Zoe Carter"/>
    <n v="51"/>
    <x v="1"/>
    <s v="West Coast"/>
    <n v="5988"/>
    <s v="P053"/>
    <d v="2024-10-21T00:00:00"/>
    <n v="5"/>
    <n v="22.5"/>
    <n v="5.9482755708615165E-2"/>
    <s v="Tool BA"/>
    <s v="Hardware"/>
    <s v="S003"/>
    <n v="11.25"/>
    <s v="Circuit Solutions"/>
    <s v="Mark Johnson"/>
    <s v="mark@circuitsolutions.com"/>
    <s v="San Francisco"/>
    <s v="CA"/>
    <n v="112.5"/>
    <n v="105.80818998278079"/>
  </r>
  <r>
    <s v="C067"/>
    <s v="Rachel Hill"/>
    <n v="61"/>
    <x v="1"/>
    <s v="East Coast"/>
    <n v="5989"/>
    <s v="P026"/>
    <d v="2024-10-21T00:00:00"/>
    <n v="8"/>
    <n v="22"/>
    <n v="5.1634157177137721E-2"/>
    <s v="Item Z"/>
    <s v="Office Supplies"/>
    <s v="S006"/>
    <n v="11"/>
    <s v="Eco Electronics"/>
    <s v="Linda Parker"/>
    <s v="linda@ecoelectronics.com"/>
    <s v="Portland"/>
    <s v="OR"/>
    <n v="176"/>
    <n v="166.91238833682377"/>
  </r>
  <r>
    <s v="C122"/>
    <s v="Mia Clark"/>
    <n v="40"/>
    <x v="1"/>
    <s v="Midwest"/>
    <n v="5990"/>
    <s v="P035"/>
    <d v="2024-10-21T00:00:00"/>
    <n v="6"/>
    <n v="63"/>
    <n v="9.6343360409465742E-2"/>
    <s v="Device AI"/>
    <s v="Electronics"/>
    <s v="S005"/>
    <n v="31.5"/>
    <s v="Office Tech Depot"/>
    <s v="Kevin Lee"/>
    <s v="kevin@officetechdepot.com"/>
    <s v="Chicago"/>
    <s v="IL"/>
    <n v="378"/>
    <n v="341.58220976522193"/>
  </r>
  <r>
    <s v="C108"/>
    <s v="Emily Taylor"/>
    <n v="21"/>
    <x v="1"/>
    <s v="South"/>
    <n v="5991"/>
    <s v="P010"/>
    <d v="2024-10-21T00:00:00"/>
    <n v="3"/>
    <n v="15"/>
    <n v="8.5666658745384046E-3"/>
    <s v="Accessory J"/>
    <s v="Accessories"/>
    <s v="S010"/>
    <n v="7.5"/>
    <s v="Sports Tech Gear"/>
    <s v="Michael Harris"/>
    <s v="michael@sportstechgear.com"/>
    <s v="Denver"/>
    <s v="CO"/>
    <n v="45"/>
    <n v="44.614500035645769"/>
  </r>
  <r>
    <s v="C101"/>
    <s v="Karen Hill"/>
    <n v="69"/>
    <x v="0"/>
    <s v="East Coast"/>
    <n v="5992"/>
    <s v="P026"/>
    <d v="2024-10-21T00:00:00"/>
    <n v="5"/>
    <n v="22"/>
    <n v="5.8668372088458848E-2"/>
    <s v="Item Z"/>
    <s v="Office Supplies"/>
    <s v="S006"/>
    <n v="11"/>
    <s v="Eco Electronics"/>
    <s v="Linda Parker"/>
    <s v="linda@ecoelectronics.com"/>
    <s v="Portland"/>
    <s v="OR"/>
    <n v="110"/>
    <n v="103.54647907026953"/>
  </r>
  <r>
    <s v="C010"/>
    <s v="Grace White"/>
    <n v="37"/>
    <x v="0"/>
    <s v="East Coast"/>
    <n v="5993"/>
    <s v="P037"/>
    <d v="2024-10-21T00:00:00"/>
    <n v="2"/>
    <n v="88"/>
    <n v="7.8838810076052313E-3"/>
    <s v="Appliance AK"/>
    <s v="Home Appliances"/>
    <s v="S007"/>
    <n v="44"/>
    <s v="HealthTech Supplies"/>
    <s v="Peter Clark"/>
    <s v="peter@healthtech.com"/>
    <s v="Miami"/>
    <s v="FL"/>
    <n v="176"/>
    <n v="174.61243694266147"/>
  </r>
  <r>
    <s v="C031"/>
    <s v="Dan White"/>
    <n v="29"/>
    <x v="0"/>
    <s v="Midwest"/>
    <n v="5994"/>
    <s v="P010"/>
    <d v="2024-10-21T00:00:00"/>
    <n v="7"/>
    <n v="15"/>
    <n v="3.7051667530209997E-2"/>
    <s v="Accessory J"/>
    <s v="Accessories"/>
    <s v="S010"/>
    <n v="7.5"/>
    <s v="Sports Tech Gear"/>
    <s v="Michael Harris"/>
    <s v="michael@sportstechgear.com"/>
    <s v="Denver"/>
    <s v="CO"/>
    <n v="105"/>
    <n v="101.10957490932795"/>
  </r>
  <r>
    <s v="C142"/>
    <s v="Henry Hill"/>
    <n v="36"/>
    <x v="1"/>
    <s v="Midwest"/>
    <n v="5995"/>
    <s v="P009"/>
    <d v="2024-10-21T00:00:00"/>
    <n v="1"/>
    <n v="36"/>
    <n v="6.8307669191357667E-2"/>
    <s v="Tool I"/>
    <s v="Hardware"/>
    <s v="S009"/>
    <n v="18"/>
    <s v="Gourmet Gadgets"/>
    <s v="Alice Brown"/>
    <s v="alice@gourmetgadgets.com"/>
    <s v="Seattle"/>
    <s v="WA"/>
    <n v="36"/>
    <n v="33.540923909111122"/>
  </r>
  <r>
    <s v="C019"/>
    <s v="Alice Hall"/>
    <n v="35"/>
    <x v="0"/>
    <s v="Midwest"/>
    <n v="5996"/>
    <s v="P041"/>
    <d v="2024-10-21T00:00:00"/>
    <n v="9"/>
    <n v="33.5"/>
    <n v="9.6742393048934294E-3"/>
    <s v="Widget AO"/>
    <s v="Electronics"/>
    <s v="S001"/>
    <n v="16.75"/>
    <s v="Gadget World"/>
    <s v="Emily Rose"/>
    <s v="emily@gadgetworld.com"/>
    <s v="New York"/>
    <s v="NY"/>
    <n v="301.5"/>
    <n v="298.58321684957463"/>
  </r>
  <r>
    <s v="C097"/>
    <s v="Henry Parker"/>
    <n v="18"/>
    <x v="0"/>
    <s v="North"/>
    <n v="5997"/>
    <s v="P050"/>
    <d v="2024-10-22T00:00:00"/>
    <n v="3"/>
    <n v="17.5"/>
    <n v="1.4058863262364087E-2"/>
    <s v="Accessory AX"/>
    <s v="Accessories"/>
    <s v="S010"/>
    <n v="8.75"/>
    <s v="Sports Tech Gear"/>
    <s v="Michael Harris"/>
    <s v="michael@sportstechgear.com"/>
    <s v="Denver"/>
    <s v="CO"/>
    <n v="52.5"/>
    <n v="51.761909678725885"/>
  </r>
  <r>
    <s v="C061"/>
    <s v="Paul Young"/>
    <n v="62"/>
    <x v="1"/>
    <s v="Midwest"/>
    <n v="5998"/>
    <s v="P022"/>
    <d v="2024-10-22T00:00:00"/>
    <n v="8"/>
    <n v="54"/>
    <n v="3.9242658793307496E-2"/>
    <s v="Gadget V"/>
    <s v="Home Appliances"/>
    <s v="S002"/>
    <n v="27"/>
    <s v="Tech Gear Co."/>
    <s v="John Taylor"/>
    <s v="john@techgear.com"/>
    <s v="Los Angeles"/>
    <s v="CA"/>
    <n v="432"/>
    <n v="415.04717140129117"/>
  </r>
  <r>
    <s v="C073"/>
    <s v="Mia Allen"/>
    <n v="36"/>
    <x v="1"/>
    <s v="East Coast"/>
    <n v="5999"/>
    <s v="P033"/>
    <d v="2024-10-22T00:00:00"/>
    <n v="10"/>
    <n v="21"/>
    <n v="5.5601061594609785E-2"/>
    <s v="Tool AG"/>
    <s v="Hardware"/>
    <s v="S003"/>
    <n v="10.5"/>
    <s v="Circuit Solutions"/>
    <s v="Mark Johnson"/>
    <s v="mark@circuitsolutions.com"/>
    <s v="San Francisco"/>
    <s v="CA"/>
    <n v="210"/>
    <n v="198.32377706513194"/>
  </r>
  <r>
    <s v="C045"/>
    <s v="Leo Green"/>
    <n v="52"/>
    <x v="0"/>
    <s v="Midwest"/>
    <n v="6000"/>
    <s v="P001"/>
    <d v="2024-10-22T00:00:00"/>
    <n v="9"/>
    <n v="30"/>
    <n v="7.7351943748016572E-2"/>
    <s v="Widget A"/>
    <s v="Electronics"/>
    <s v="S001"/>
    <n v="15"/>
    <s v="Gadget World"/>
    <s v="Emily Rose"/>
    <s v="emily@gadgetworld.com"/>
    <s v="New York"/>
    <s v="NY"/>
    <n v="270"/>
    <n v="249.11497518803552"/>
  </r>
  <r>
    <s v="C065"/>
    <s v="Quinn Hall"/>
    <n v="64"/>
    <x v="1"/>
    <s v="East Coast"/>
    <n v="6001"/>
    <s v="P013"/>
    <d v="2024-10-22T00:00:00"/>
    <n v="5"/>
    <n v="23"/>
    <n v="2.6138303119388508E-2"/>
    <s v="Tool M"/>
    <s v="Hardware"/>
    <s v="S003"/>
    <n v="11.5"/>
    <s v="Circuit Solutions"/>
    <s v="Mark Johnson"/>
    <s v="mark@circuitsolutions.com"/>
    <s v="San Francisco"/>
    <s v="CA"/>
    <n v="115"/>
    <n v="111.99409514127032"/>
  </r>
  <r>
    <s v="C147"/>
    <s v="Karen Hall"/>
    <n v="66"/>
    <x v="0"/>
    <s v="West Coast"/>
    <n v="6002"/>
    <s v="P052"/>
    <d v="2024-10-22T00:00:00"/>
    <n v="9"/>
    <n v="47.5"/>
    <n v="1.5607447048245626E-2"/>
    <s v="Gadget AZ"/>
    <s v="Home Appliances"/>
    <s v="S002"/>
    <n v="23.75"/>
    <s v="Tech Gear Co."/>
    <s v="John Taylor"/>
    <s v="john@techgear.com"/>
    <s v="Los Angeles"/>
    <s v="CA"/>
    <n v="427.5"/>
    <n v="420.82781638687499"/>
  </r>
  <r>
    <s v="C128"/>
    <s v="Xander Carter"/>
    <n v="42"/>
    <x v="1"/>
    <s v="Midwest"/>
    <n v="6003"/>
    <s v="P026"/>
    <d v="2024-10-22T00:00:00"/>
    <n v="5"/>
    <n v="22"/>
    <n v="3.5121886743831768E-3"/>
    <s v="Item Z"/>
    <s v="Office Supplies"/>
    <s v="S006"/>
    <n v="11"/>
    <s v="Eco Electronics"/>
    <s v="Linda Parker"/>
    <s v="linda@ecoelectronics.com"/>
    <s v="Portland"/>
    <s v="OR"/>
    <n v="110"/>
    <n v="109.61365924581786"/>
  </r>
  <r>
    <s v="C148"/>
    <s v="Bob Brown"/>
    <n v="64"/>
    <x v="0"/>
    <s v="South"/>
    <n v="6004"/>
    <s v="P011"/>
    <d v="2024-10-22T00:00:00"/>
    <n v="9"/>
    <n v="32"/>
    <n v="5.5555811197335596E-2"/>
    <s v="Widget K"/>
    <s v="Electronics"/>
    <s v="S001"/>
    <n v="16"/>
    <s v="Gadget World"/>
    <s v="Emily Rose"/>
    <s v="emily@gadgetworld.com"/>
    <s v="New York"/>
    <s v="NY"/>
    <n v="288"/>
    <n v="271.99992637516732"/>
  </r>
  <r>
    <s v="C132"/>
    <s v="Paul Wright"/>
    <n v="66"/>
    <x v="1"/>
    <s v="North"/>
    <n v="6005"/>
    <s v="P053"/>
    <d v="2024-10-22T00:00:00"/>
    <n v="8"/>
    <n v="22.5"/>
    <n v="6.8250515511879092E-2"/>
    <s v="Tool BA"/>
    <s v="Hardware"/>
    <s v="S003"/>
    <n v="11.25"/>
    <s v="Circuit Solutions"/>
    <s v="Mark Johnson"/>
    <s v="mark@circuitsolutions.com"/>
    <s v="San Francisco"/>
    <s v="CA"/>
    <n v="180"/>
    <n v="167.71490720786176"/>
  </r>
  <r>
    <s v="C124"/>
    <s v="Rachel Allen"/>
    <n v="24"/>
    <x v="0"/>
    <s v="North"/>
    <n v="6006"/>
    <s v="P035"/>
    <d v="2024-10-22T00:00:00"/>
    <n v="8"/>
    <n v="63"/>
    <n v="3.2005584783052599E-2"/>
    <s v="Device AI"/>
    <s v="Electronics"/>
    <s v="S005"/>
    <n v="31.5"/>
    <s v="Office Tech Depot"/>
    <s v="Kevin Lee"/>
    <s v="kevin@officetechdepot.com"/>
    <s v="Chicago"/>
    <s v="IL"/>
    <n v="504"/>
    <n v="487.86918526934147"/>
  </r>
  <r>
    <s v="C093"/>
    <s v="Rachel Taylor"/>
    <n v="32"/>
    <x v="1"/>
    <s v="Midwest"/>
    <n v="6007"/>
    <s v="P001"/>
    <d v="2024-10-22T00:00:00"/>
    <n v="6"/>
    <n v="30"/>
    <n v="7.311943604037352E-2"/>
    <s v="Widget A"/>
    <s v="Electronics"/>
    <s v="S001"/>
    <n v="15"/>
    <s v="Gadget World"/>
    <s v="Emily Rose"/>
    <s v="emily@gadgetworld.com"/>
    <s v="New York"/>
    <s v="NY"/>
    <n v="180"/>
    <n v="166.83850151273276"/>
  </r>
  <r>
    <s v="C100"/>
    <s v="Paul Wright"/>
    <n v="68"/>
    <x v="1"/>
    <s v="East Coast"/>
    <n v="6008"/>
    <s v="P044"/>
    <d v="2024-10-23T00:00:00"/>
    <n v="10"/>
    <n v="10.5"/>
    <n v="6.2776603232459025E-2"/>
    <s v="Accessory AR"/>
    <s v="Accessories"/>
    <s v="S004"/>
    <n v="5.25"/>
    <s v="Smart Home Essentials"/>
    <s v="Sarah Davis"/>
    <s v="sarah@smarthomeessentials.com"/>
    <s v="Dallas"/>
    <s v="TX"/>
    <n v="105"/>
    <n v="98.40845666059181"/>
  </r>
  <r>
    <s v="C028"/>
    <s v="Oscar Green"/>
    <n v="24"/>
    <x v="1"/>
    <s v="South"/>
    <n v="6009"/>
    <s v="P024"/>
    <d v="2024-10-23T00:00:00"/>
    <n v="9"/>
    <n v="11"/>
    <n v="9.6894050362236028E-2"/>
    <s v="Accessory X"/>
    <s v="Accessories"/>
    <s v="S004"/>
    <n v="5.5"/>
    <s v="Smart Home Essentials"/>
    <s v="Sarah Davis"/>
    <s v="sarah@smarthomeessentials.com"/>
    <s v="Dallas"/>
    <s v="TX"/>
    <n v="99"/>
    <n v="89.407489014138633"/>
  </r>
  <r>
    <s v="C074"/>
    <s v="Carol Parker"/>
    <n v="32"/>
    <x v="1"/>
    <s v="South"/>
    <n v="6010"/>
    <s v="P047"/>
    <d v="2024-10-23T00:00:00"/>
    <n v="5"/>
    <n v="82.5"/>
    <n v="6.1190825751016968E-2"/>
    <s v="Appliance AU"/>
    <s v="Home Appliances"/>
    <s v="S007"/>
    <n v="41.25"/>
    <s v="HealthTech Supplies"/>
    <s v="Peter Clark"/>
    <s v="peter@healthtech.com"/>
    <s v="Miami"/>
    <s v="FL"/>
    <n v="412.5"/>
    <n v="387.25878437770552"/>
  </r>
  <r>
    <s v="C079"/>
    <s v="Dan Walker"/>
    <n v="23"/>
    <x v="0"/>
    <s v="Midwest"/>
    <n v="6011"/>
    <s v="P013"/>
    <d v="2024-10-23T00:00:00"/>
    <n v="5"/>
    <n v="23"/>
    <n v="7.8594335633609888E-2"/>
    <s v="Tool M"/>
    <s v="Hardware"/>
    <s v="S003"/>
    <n v="11.5"/>
    <s v="Circuit Solutions"/>
    <s v="Mark Johnson"/>
    <s v="mark@circuitsolutions.com"/>
    <s v="San Francisco"/>
    <s v="CA"/>
    <n v="115"/>
    <n v="105.96165140213486"/>
  </r>
  <r>
    <s v="C075"/>
    <s v="Frank Parker"/>
    <n v="50"/>
    <x v="1"/>
    <s v="East Coast"/>
    <n v="6012"/>
    <s v="P053"/>
    <d v="2024-10-23T00:00:00"/>
    <n v="2"/>
    <n v="22.5"/>
    <n v="4.6972743507372641E-2"/>
    <s v="Tool BA"/>
    <s v="Hardware"/>
    <s v="S003"/>
    <n v="11.25"/>
    <s v="Circuit Solutions"/>
    <s v="Mark Johnson"/>
    <s v="mark@circuitsolutions.com"/>
    <s v="San Francisco"/>
    <s v="CA"/>
    <n v="45"/>
    <n v="42.886226542168231"/>
  </r>
  <r>
    <s v="C088"/>
    <s v="Emily Adams"/>
    <n v="59"/>
    <x v="0"/>
    <s v="East Coast"/>
    <n v="6013"/>
    <s v="P025"/>
    <d v="2024-10-23T00:00:00"/>
    <n v="10"/>
    <n v="65"/>
    <n v="8.7847666444261729E-2"/>
    <s v="Device Y"/>
    <s v="Electronics"/>
    <s v="S005"/>
    <n v="32.5"/>
    <s v="Office Tech Depot"/>
    <s v="Kevin Lee"/>
    <s v="kevin@officetechdepot.com"/>
    <s v="Chicago"/>
    <s v="IL"/>
    <n v="650"/>
    <n v="592.8990168112299"/>
  </r>
  <r>
    <s v="C090"/>
    <s v="Carol Brown"/>
    <n v="41"/>
    <x v="1"/>
    <s v="North"/>
    <n v="6014"/>
    <s v="P038"/>
    <d v="2024-10-23T00:00:00"/>
    <n v="9"/>
    <n v="39"/>
    <n v="4.9501143879846589E-2"/>
    <s v="Widget AL"/>
    <s v="Electronics"/>
    <s v="S008"/>
    <n v="19.5"/>
    <s v="Auto Electronics Pro"/>
    <s v="Daniel Evans"/>
    <s v="daniel@autoelectronics.com"/>
    <s v="Detroit"/>
    <s v="MI"/>
    <n v="351"/>
    <n v="333.62509849817383"/>
  </r>
  <r>
    <s v="C016"/>
    <s v="Uma Jones"/>
    <n v="66"/>
    <x v="0"/>
    <s v="East Coast"/>
    <n v="6015"/>
    <s v="P040"/>
    <d v="2024-10-23T00:00:00"/>
    <n v="4"/>
    <n v="13"/>
    <n v="8.2792675651552239E-2"/>
    <s v="Accessory AN"/>
    <s v="Accessories"/>
    <s v="S010"/>
    <n v="6.5"/>
    <s v="Sports Tech Gear"/>
    <s v="Michael Harris"/>
    <s v="michael@sportstechgear.com"/>
    <s v="Denver"/>
    <s v="CO"/>
    <n v="52"/>
    <n v="47.694780866119281"/>
  </r>
  <r>
    <s v="C024"/>
    <s v="Nina Baker"/>
    <n v="54"/>
    <x v="0"/>
    <s v="East Coast"/>
    <n v="6016"/>
    <s v="P019"/>
    <d v="2024-10-23T00:00:00"/>
    <n v="10"/>
    <n v="38"/>
    <n v="1.3417984468258704E-2"/>
    <s v="Tool S"/>
    <s v="Hardware"/>
    <s v="S009"/>
    <n v="19"/>
    <s v="Gourmet Gadgets"/>
    <s v="Alice Brown"/>
    <s v="alice@gourmetgadgets.com"/>
    <s v="Seattle"/>
    <s v="WA"/>
    <n v="380"/>
    <n v="374.90116590206168"/>
  </r>
  <r>
    <s v="C005"/>
    <s v="Quinn Adams"/>
    <n v="69"/>
    <x v="1"/>
    <s v="West Coast"/>
    <n v="6017"/>
    <s v="P032"/>
    <d v="2024-10-23T00:00:00"/>
    <n v="4"/>
    <n v="48"/>
    <n v="6.1062542708400364E-2"/>
    <s v="Gadget AF"/>
    <s v="Home Appliances"/>
    <s v="S002"/>
    <n v="24"/>
    <s v="Tech Gear Co."/>
    <s v="John Taylor"/>
    <s v="john@techgear.com"/>
    <s v="Los Angeles"/>
    <s v="CA"/>
    <n v="192"/>
    <n v="180.27599179998714"/>
  </r>
  <r>
    <s v="C115"/>
    <s v="Bob Parker"/>
    <n v="25"/>
    <x v="1"/>
    <s v="West Coast"/>
    <n v="6018"/>
    <s v="P018"/>
    <d v="2024-10-23T00:00:00"/>
    <n v="8"/>
    <n v="43"/>
    <n v="4.7594256129105894E-2"/>
    <s v="Widget R"/>
    <s v="Electronics"/>
    <s v="S008"/>
    <n v="21.5"/>
    <s v="Auto Electronics Pro"/>
    <s v="Daniel Evans"/>
    <s v="daniel@autoelectronics.com"/>
    <s v="Detroit"/>
    <s v="MI"/>
    <n v="344"/>
    <n v="327.62757589158758"/>
  </r>
  <r>
    <s v="C111"/>
    <s v="Grace Walker"/>
    <n v="21"/>
    <x v="0"/>
    <s v="Midwest"/>
    <n v="6019"/>
    <s v="P032"/>
    <d v="2024-10-23T00:00:00"/>
    <n v="3"/>
    <n v="48"/>
    <n v="2.8076689484984544E-3"/>
    <s v="Gadget AF"/>
    <s v="Home Appliances"/>
    <s v="S002"/>
    <n v="24"/>
    <s v="Tech Gear Co."/>
    <s v="John Taylor"/>
    <s v="john@techgear.com"/>
    <s v="Los Angeles"/>
    <s v="CA"/>
    <n v="144"/>
    <n v="143.59569567141622"/>
  </r>
  <r>
    <s v="C113"/>
    <s v="Paul Brown"/>
    <n v="64"/>
    <x v="0"/>
    <s v="South"/>
    <n v="6020"/>
    <s v="P038"/>
    <d v="2024-10-23T00:00:00"/>
    <n v="6"/>
    <n v="39"/>
    <n v="2.6395001134423824E-2"/>
    <s v="Widget AL"/>
    <s v="Electronics"/>
    <s v="S008"/>
    <n v="19.5"/>
    <s v="Auto Electronics Pro"/>
    <s v="Daniel Evans"/>
    <s v="daniel@autoelectronics.com"/>
    <s v="Detroit"/>
    <s v="MI"/>
    <n v="234"/>
    <n v="227.82356973454483"/>
  </r>
  <r>
    <s v="C036"/>
    <s v="Uma Brown"/>
    <n v="39"/>
    <x v="1"/>
    <s v="North"/>
    <n v="6021"/>
    <s v="P027"/>
    <d v="2024-10-23T00:00:00"/>
    <n v="4"/>
    <n v="85"/>
    <n v="2.97265114918581E-2"/>
    <s v="Appliance AA"/>
    <s v="Home Appliances"/>
    <s v="S007"/>
    <n v="42.5"/>
    <s v="HealthTech Supplies"/>
    <s v="Peter Clark"/>
    <s v="peter@healthtech.com"/>
    <s v="Miami"/>
    <s v="FL"/>
    <n v="340"/>
    <n v="329.89298609276824"/>
  </r>
  <r>
    <s v="C132"/>
    <s v="Paul Wright"/>
    <n v="66"/>
    <x v="1"/>
    <s v="North"/>
    <n v="6022"/>
    <s v="P003"/>
    <d v="2024-10-23T00:00:00"/>
    <n v="6"/>
    <n v="20"/>
    <n v="9.7234103053823032E-2"/>
    <s v="Tool C"/>
    <s v="Hardware"/>
    <s v="S003"/>
    <n v="10"/>
    <s v="Circuit Solutions"/>
    <s v="Mark Johnson"/>
    <s v="mark@circuitsolutions.com"/>
    <s v="San Francisco"/>
    <s v="CA"/>
    <n v="120"/>
    <n v="108.33190763354123"/>
  </r>
  <r>
    <s v="C089"/>
    <s v="Tina Clark"/>
    <n v="43"/>
    <x v="0"/>
    <s v="North"/>
    <n v="6023"/>
    <s v="P015"/>
    <d v="2024-10-23T00:00:00"/>
    <n v="7"/>
    <n v="70"/>
    <n v="6.7375459686667499E-2"/>
    <s v="Device O"/>
    <s v="Electronics"/>
    <s v="S005"/>
    <n v="35"/>
    <s v="Office Tech Depot"/>
    <s v="Kevin Lee"/>
    <s v="kevin@officetechdepot.com"/>
    <s v="Chicago"/>
    <s v="IL"/>
    <n v="490"/>
    <n v="456.98602475353294"/>
  </r>
  <r>
    <s v="C066"/>
    <s v="Sam Brown"/>
    <n v="32"/>
    <x v="1"/>
    <s v="South"/>
    <n v="6024"/>
    <s v="P014"/>
    <d v="2024-10-23T00:00:00"/>
    <n v="1"/>
    <n v="12"/>
    <n v="5.1932665026681195E-2"/>
    <s v="Accessory N"/>
    <s v="Accessories"/>
    <s v="S004"/>
    <n v="6"/>
    <s v="Smart Home Essentials"/>
    <s v="Sarah Davis"/>
    <s v="sarah@smarthomeessentials.com"/>
    <s v="Dallas"/>
    <s v="TX"/>
    <n v="12"/>
    <n v="11.376808019679826"/>
  </r>
  <r>
    <s v="C013"/>
    <s v="Victor Baker"/>
    <n v="70"/>
    <x v="0"/>
    <s v="Midwest"/>
    <n v="6025"/>
    <s v="P037"/>
    <d v="2024-10-23T00:00:00"/>
    <n v="9"/>
    <n v="88"/>
    <n v="6.7477601361751183E-3"/>
    <s v="Appliance AK"/>
    <s v="Home Appliances"/>
    <s v="S007"/>
    <n v="44"/>
    <s v="HealthTech Supplies"/>
    <s v="Peter Clark"/>
    <s v="peter@healthtech.com"/>
    <s v="Miami"/>
    <s v="FL"/>
    <n v="792"/>
    <n v="786.65577397214929"/>
  </r>
  <r>
    <s v="C139"/>
    <s v="Nina Young"/>
    <n v="53"/>
    <x v="1"/>
    <s v="North"/>
    <n v="6026"/>
    <s v="P053"/>
    <d v="2024-10-24T00:00:00"/>
    <n v="6"/>
    <n v="22.5"/>
    <n v="7.8120495956127509E-2"/>
    <s v="Tool BA"/>
    <s v="Hardware"/>
    <s v="S003"/>
    <n v="11.25"/>
    <s v="Circuit Solutions"/>
    <s v="Mark Johnson"/>
    <s v="mark@circuitsolutions.com"/>
    <s v="San Francisco"/>
    <s v="CA"/>
    <n v="135"/>
    <n v="124.45373304592279"/>
  </r>
  <r>
    <s v="C146"/>
    <s v="Dan Allen"/>
    <n v="64"/>
    <x v="1"/>
    <s v="North"/>
    <n v="6027"/>
    <s v="P053"/>
    <d v="2024-10-24T00:00:00"/>
    <n v="2"/>
    <n v="22.5"/>
    <n v="9.2962668063774234E-2"/>
    <s v="Tool BA"/>
    <s v="Hardware"/>
    <s v="S003"/>
    <n v="11.25"/>
    <s v="Circuit Solutions"/>
    <s v="Mark Johnson"/>
    <s v="mark@circuitsolutions.com"/>
    <s v="San Francisco"/>
    <s v="CA"/>
    <n v="45"/>
    <n v="40.816679937130161"/>
  </r>
  <r>
    <s v="C113"/>
    <s v="Paul Brown"/>
    <n v="64"/>
    <x v="0"/>
    <s v="South"/>
    <n v="6028"/>
    <s v="P015"/>
    <d v="2024-10-24T00:00:00"/>
    <n v="1"/>
    <n v="70"/>
    <n v="8.8771847796410688E-2"/>
    <s v="Device O"/>
    <s v="Electronics"/>
    <s v="S005"/>
    <n v="35"/>
    <s v="Office Tech Depot"/>
    <s v="Kevin Lee"/>
    <s v="kevin@officetechdepot.com"/>
    <s v="Chicago"/>
    <s v="IL"/>
    <n v="70"/>
    <n v="63.785970654251251"/>
  </r>
  <r>
    <s v="C006"/>
    <s v="Grace Hall"/>
    <n v="56"/>
    <x v="0"/>
    <s v="East Coast"/>
    <n v="6029"/>
    <s v="P047"/>
    <d v="2024-10-24T00:00:00"/>
    <n v="6"/>
    <n v="82.5"/>
    <n v="1.1033965417591808E-2"/>
    <s v="Appliance AU"/>
    <s v="Home Appliances"/>
    <s v="S007"/>
    <n v="41.25"/>
    <s v="HealthTech Supplies"/>
    <s v="Peter Clark"/>
    <s v="peter@healthtech.com"/>
    <s v="Miami"/>
    <s v="FL"/>
    <n v="495"/>
    <n v="489.53818711829206"/>
  </r>
  <r>
    <s v="C114"/>
    <s v="Nina Carter"/>
    <n v="59"/>
    <x v="0"/>
    <s v="East Coast"/>
    <n v="6030"/>
    <s v="P017"/>
    <d v="2024-10-24T00:00:00"/>
    <n v="7"/>
    <n v="80"/>
    <n v="8.9492440285133153E-3"/>
    <s v="Appliance Q"/>
    <s v="Home Appliances"/>
    <s v="S007"/>
    <n v="40"/>
    <s v="HealthTech Supplies"/>
    <s v="Peter Clark"/>
    <s v="peter@healthtech.com"/>
    <s v="Miami"/>
    <s v="FL"/>
    <n v="560"/>
    <n v="554.98842334403253"/>
  </r>
  <r>
    <s v="C026"/>
    <s v="Nina Allen"/>
    <n v="24"/>
    <x v="1"/>
    <s v="South"/>
    <n v="6031"/>
    <s v="P011"/>
    <d v="2024-10-24T00:00:00"/>
    <n v="2"/>
    <n v="32"/>
    <n v="3.7881130615664673E-3"/>
    <s v="Widget K"/>
    <s v="Electronics"/>
    <s v="S001"/>
    <n v="16"/>
    <s v="Gadget World"/>
    <s v="Emily Rose"/>
    <s v="emily@gadgetworld.com"/>
    <s v="New York"/>
    <s v="NY"/>
    <n v="64"/>
    <n v="63.757560764059747"/>
  </r>
  <r>
    <s v="C078"/>
    <s v="Alice Hill"/>
    <n v="64"/>
    <x v="1"/>
    <s v="North"/>
    <n v="6032"/>
    <s v="P005"/>
    <d v="2024-10-24T00:00:00"/>
    <n v="6"/>
    <n v="60"/>
    <n v="3.6717020110593523E-2"/>
    <s v="Device E"/>
    <s v="Electronics"/>
    <s v="S005"/>
    <n v="30"/>
    <s v="Office Tech Depot"/>
    <s v="Kevin Lee"/>
    <s v="kevin@officetechdepot.com"/>
    <s v="Chicago"/>
    <s v="IL"/>
    <n v="360"/>
    <n v="346.78187276018633"/>
  </r>
  <r>
    <s v="C025"/>
    <s v="Sam Smith"/>
    <n v="37"/>
    <x v="1"/>
    <s v="Midwest"/>
    <n v="6033"/>
    <s v="P048"/>
    <d v="2024-10-24T00:00:00"/>
    <n v="1"/>
    <n v="44.5"/>
    <n v="6.3772452592047932E-2"/>
    <s v="Widget AV"/>
    <s v="Electronics"/>
    <s v="S008"/>
    <n v="22.25"/>
    <s v="Auto Electronics Pro"/>
    <s v="Daniel Evans"/>
    <s v="daniel@autoelectronics.com"/>
    <s v="Detroit"/>
    <s v="MI"/>
    <n v="44.5"/>
    <n v="41.662125859653869"/>
  </r>
  <r>
    <s v="C063"/>
    <s v="Karen Wright"/>
    <n v="26"/>
    <x v="1"/>
    <s v="West Coast"/>
    <n v="6034"/>
    <s v="P013"/>
    <d v="2024-10-24T00:00:00"/>
    <n v="5"/>
    <n v="23"/>
    <n v="2.6676153099391055E-2"/>
    <s v="Tool M"/>
    <s v="Hardware"/>
    <s v="S003"/>
    <n v="11.5"/>
    <s v="Circuit Solutions"/>
    <s v="Mark Johnson"/>
    <s v="mark@circuitsolutions.com"/>
    <s v="San Francisco"/>
    <s v="CA"/>
    <n v="115"/>
    <n v="111.93224239357002"/>
  </r>
  <r>
    <s v="C109"/>
    <s v="Oscar Clark"/>
    <n v="62"/>
    <x v="0"/>
    <s v="South"/>
    <n v="6035"/>
    <s v="P027"/>
    <d v="2024-10-24T00:00:00"/>
    <n v="7"/>
    <n v="85"/>
    <n v="5.1246618717493524E-2"/>
    <s v="Appliance AA"/>
    <s v="Home Appliances"/>
    <s v="S007"/>
    <n v="42.5"/>
    <s v="HealthTech Supplies"/>
    <s v="Peter Clark"/>
    <s v="peter@healthtech.com"/>
    <s v="Miami"/>
    <s v="FL"/>
    <n v="595"/>
    <n v="564.50826186309132"/>
  </r>
  <r>
    <s v="C076"/>
    <s v="Grace White"/>
    <n v="51"/>
    <x v="1"/>
    <s v="West Coast"/>
    <n v="6036"/>
    <s v="P044"/>
    <d v="2024-10-24T00:00:00"/>
    <n v="9"/>
    <n v="10.5"/>
    <n v="7.6397996217901193E-2"/>
    <s v="Accessory AR"/>
    <s v="Accessories"/>
    <s v="S004"/>
    <n v="5.25"/>
    <s v="Smart Home Essentials"/>
    <s v="Sarah Davis"/>
    <s v="sarah@smarthomeessentials.com"/>
    <s v="Dallas"/>
    <s v="TX"/>
    <n v="94.5"/>
    <n v="87.280389357408339"/>
  </r>
  <r>
    <s v="C092"/>
    <s v="Xander Walker"/>
    <n v="54"/>
    <x v="0"/>
    <s v="North"/>
    <n v="6037"/>
    <s v="P016"/>
    <d v="2024-10-24T00:00:00"/>
    <n v="9"/>
    <n v="26"/>
    <n v="3.4226687658012615E-2"/>
    <s v="Item P"/>
    <s v="Office Supplies"/>
    <s v="S006"/>
    <n v="13"/>
    <s v="Eco Electronics"/>
    <s v="Linda Parker"/>
    <s v="linda@ecoelectronics.com"/>
    <s v="Portland"/>
    <s v="OR"/>
    <n v="234"/>
    <n v="225.99095508802506"/>
  </r>
  <r>
    <s v="C013"/>
    <s v="Victor Baker"/>
    <n v="70"/>
    <x v="0"/>
    <s v="Midwest"/>
    <n v="6038"/>
    <s v="P019"/>
    <d v="2024-10-24T00:00:00"/>
    <n v="6"/>
    <n v="38"/>
    <n v="8.260491756735755E-2"/>
    <s v="Tool S"/>
    <s v="Hardware"/>
    <s v="S009"/>
    <n v="19"/>
    <s v="Gourmet Gadgets"/>
    <s v="Alice Brown"/>
    <s v="alice@gourmetgadgets.com"/>
    <s v="Seattle"/>
    <s v="WA"/>
    <n v="228"/>
    <n v="209.16607879464249"/>
  </r>
  <r>
    <s v="C092"/>
    <s v="Xander Walker"/>
    <n v="54"/>
    <x v="0"/>
    <s v="North"/>
    <n v="6039"/>
    <s v="P014"/>
    <d v="2024-10-24T00:00:00"/>
    <n v="9"/>
    <n v="12"/>
    <n v="6.5393119186821488E-2"/>
    <s v="Accessory N"/>
    <s v="Accessories"/>
    <s v="S004"/>
    <n v="6"/>
    <s v="Smart Home Essentials"/>
    <s v="Sarah Davis"/>
    <s v="sarah@smarthomeessentials.com"/>
    <s v="Dallas"/>
    <s v="TX"/>
    <n v="108"/>
    <n v="100.93754312782328"/>
  </r>
  <r>
    <s v="C054"/>
    <s v="Alice Allen"/>
    <n v="62"/>
    <x v="0"/>
    <s v="Midwest"/>
    <n v="6040"/>
    <s v="P049"/>
    <d v="2024-10-24T00:00:00"/>
    <n v="7"/>
    <n v="39.5"/>
    <n v="2.1437212282109222E-2"/>
    <s v="Tool AW"/>
    <s v="Hardware"/>
    <s v="S009"/>
    <n v="19.75"/>
    <s v="Gourmet Gadgets"/>
    <s v="Alice Brown"/>
    <s v="alice@gourmetgadgets.com"/>
    <s v="Seattle"/>
    <s v="WA"/>
    <n v="276.5"/>
    <n v="270.57261080399678"/>
  </r>
  <r>
    <s v="C040"/>
    <s v="Frank White"/>
    <n v="53"/>
    <x v="1"/>
    <s v="South"/>
    <n v="6041"/>
    <s v="P011"/>
    <d v="2024-10-24T00:00:00"/>
    <n v="4"/>
    <n v="32"/>
    <n v="7.3789663934818839E-2"/>
    <s v="Widget K"/>
    <s v="Electronics"/>
    <s v="S001"/>
    <n v="16"/>
    <s v="Gadget World"/>
    <s v="Emily Rose"/>
    <s v="emily@gadgetworld.com"/>
    <s v="New York"/>
    <s v="NY"/>
    <n v="128"/>
    <n v="118.5549230163432"/>
  </r>
  <r>
    <s v="C100"/>
    <s v="Paul Wright"/>
    <n v="68"/>
    <x v="1"/>
    <s v="East Coast"/>
    <n v="6042"/>
    <s v="P033"/>
    <d v="2024-10-24T00:00:00"/>
    <n v="1"/>
    <n v="21"/>
    <n v="5.7855385791468462E-2"/>
    <s v="Tool AG"/>
    <s v="Hardware"/>
    <s v="S003"/>
    <n v="10.5"/>
    <s v="Circuit Solutions"/>
    <s v="Mark Johnson"/>
    <s v="mark@circuitsolutions.com"/>
    <s v="San Francisco"/>
    <s v="CA"/>
    <n v="21"/>
    <n v="19.785036898379161"/>
  </r>
  <r>
    <s v="C004"/>
    <s v="Paul Green"/>
    <n v="45"/>
    <x v="1"/>
    <s v="North"/>
    <n v="6043"/>
    <s v="P018"/>
    <d v="2024-10-25T00:00:00"/>
    <n v="10"/>
    <n v="43"/>
    <n v="8.5309984523098764E-2"/>
    <s v="Widget R"/>
    <s v="Electronics"/>
    <s v="S008"/>
    <n v="21.5"/>
    <s v="Auto Electronics Pro"/>
    <s v="Daniel Evans"/>
    <s v="daniel@autoelectronics.com"/>
    <s v="Detroit"/>
    <s v="MI"/>
    <n v="430"/>
    <n v="393.31670665506755"/>
  </r>
  <r>
    <s v="C057"/>
    <s v="Sam Hall"/>
    <n v="51"/>
    <x v="1"/>
    <s v="North"/>
    <n v="6044"/>
    <s v="P010"/>
    <d v="2024-10-25T00:00:00"/>
    <n v="3"/>
    <n v="15"/>
    <n v="4.6660241749308641E-2"/>
    <s v="Accessory J"/>
    <s v="Accessories"/>
    <s v="S010"/>
    <n v="7.5"/>
    <s v="Sports Tech Gear"/>
    <s v="Michael Harris"/>
    <s v="michael@sportstechgear.com"/>
    <s v="Denver"/>
    <s v="CO"/>
    <n v="45"/>
    <n v="42.900289121281112"/>
  </r>
  <r>
    <s v="C137"/>
    <s v="Uma Young"/>
    <n v="19"/>
    <x v="1"/>
    <s v="East Coast"/>
    <n v="6045"/>
    <s v="P011"/>
    <d v="2024-10-25T00:00:00"/>
    <n v="7"/>
    <n v="32"/>
    <n v="6.1549932893004894E-2"/>
    <s v="Widget K"/>
    <s v="Electronics"/>
    <s v="S001"/>
    <n v="16"/>
    <s v="Gadget World"/>
    <s v="Emily Rose"/>
    <s v="emily@gadgetworld.com"/>
    <s v="New York"/>
    <s v="NY"/>
    <n v="224"/>
    <n v="210.2128150319669"/>
  </r>
  <r>
    <s v="C123"/>
    <s v="Rachel Young"/>
    <n v="22"/>
    <x v="0"/>
    <s v="West Coast"/>
    <n v="6046"/>
    <s v="P046"/>
    <d v="2024-10-25T00:00:00"/>
    <n v="5"/>
    <n v="25.5"/>
    <n v="7.5139760721927521E-3"/>
    <s v="Item AT"/>
    <s v="Office Supplies"/>
    <s v="S006"/>
    <n v="12.75"/>
    <s v="Eco Electronics"/>
    <s v="Linda Parker"/>
    <s v="linda@ecoelectronics.com"/>
    <s v="Portland"/>
    <s v="OR"/>
    <n v="127.5"/>
    <n v="126.54196805079542"/>
  </r>
  <r>
    <s v="C088"/>
    <s v="Emily Adams"/>
    <n v="59"/>
    <x v="0"/>
    <s v="East Coast"/>
    <n v="6047"/>
    <s v="P010"/>
    <d v="2024-10-25T00:00:00"/>
    <n v="4"/>
    <n v="15"/>
    <n v="4.7360762503025457E-3"/>
    <s v="Accessory J"/>
    <s v="Accessories"/>
    <s v="S010"/>
    <n v="7.5"/>
    <s v="Sports Tech Gear"/>
    <s v="Michael Harris"/>
    <s v="michael@sportstechgear.com"/>
    <s v="Denver"/>
    <s v="CO"/>
    <n v="60"/>
    <n v="59.715835424981847"/>
  </r>
  <r>
    <s v="C022"/>
    <s v="Nina Taylor"/>
    <n v="60"/>
    <x v="0"/>
    <s v="South"/>
    <n v="6048"/>
    <s v="P028"/>
    <d v="2024-10-25T00:00:00"/>
    <n v="9"/>
    <n v="46"/>
    <n v="9.8898157619464008E-2"/>
    <s v="Widget AB"/>
    <s v="Electronics"/>
    <s v="S008"/>
    <n v="23"/>
    <s v="Auto Electronics Pro"/>
    <s v="Daniel Evans"/>
    <s v="daniel@autoelectronics.com"/>
    <s v="Detroit"/>
    <s v="MI"/>
    <n v="414"/>
    <n v="373.05616274554188"/>
  </r>
  <r>
    <s v="C038"/>
    <s v="Wendy Allen"/>
    <n v="63"/>
    <x v="0"/>
    <s v="South"/>
    <n v="6049"/>
    <s v="P012"/>
    <d v="2024-10-25T00:00:00"/>
    <n v="8"/>
    <n v="44"/>
    <n v="1.8906581575267215E-2"/>
    <s v="Gadget L"/>
    <s v="Home Appliances"/>
    <s v="S002"/>
    <n v="22"/>
    <s v="Tech Gear Co."/>
    <s v="John Taylor"/>
    <s v="john@techgear.com"/>
    <s v="Los Angeles"/>
    <s v="CA"/>
    <n v="352"/>
    <n v="345.34488328550594"/>
  </r>
  <r>
    <s v="C052"/>
    <s v="Jack Allen"/>
    <n v="31"/>
    <x v="1"/>
    <s v="North"/>
    <n v="6050"/>
    <s v="P043"/>
    <d v="2024-10-25T00:00:00"/>
    <n v="4"/>
    <n v="28"/>
    <n v="8.6875924040495933E-2"/>
    <s v="Tool AQ"/>
    <s v="Hardware"/>
    <s v="S003"/>
    <n v="14"/>
    <s v="Circuit Solutions"/>
    <s v="Mark Johnson"/>
    <s v="mark@circuitsolutions.com"/>
    <s v="San Francisco"/>
    <s v="CA"/>
    <n v="112"/>
    <n v="102.26989650746445"/>
  </r>
  <r>
    <s v="C124"/>
    <s v="Rachel Allen"/>
    <n v="24"/>
    <x v="0"/>
    <s v="North"/>
    <n v="6051"/>
    <s v="P046"/>
    <d v="2024-10-25T00:00:00"/>
    <n v="4"/>
    <n v="25.5"/>
    <n v="5.4337405193310429E-2"/>
    <s v="Item AT"/>
    <s v="Office Supplies"/>
    <s v="S006"/>
    <n v="12.75"/>
    <s v="Eco Electronics"/>
    <s v="Linda Parker"/>
    <s v="linda@ecoelectronics.com"/>
    <s v="Portland"/>
    <s v="OR"/>
    <n v="102"/>
    <n v="96.45758467028233"/>
  </r>
  <r>
    <s v="C044"/>
    <s v="Oscar Adams"/>
    <n v="21"/>
    <x v="0"/>
    <s v="South"/>
    <n v="6052"/>
    <s v="P017"/>
    <d v="2024-10-25T00:00:00"/>
    <n v="2"/>
    <n v="80"/>
    <n v="8.7992154259277533E-2"/>
    <s v="Appliance Q"/>
    <s v="Home Appliances"/>
    <s v="S007"/>
    <n v="40"/>
    <s v="HealthTech Supplies"/>
    <s v="Peter Clark"/>
    <s v="peter@healthtech.com"/>
    <s v="Miami"/>
    <s v="FL"/>
    <n v="160"/>
    <n v="145.92125531851559"/>
  </r>
  <r>
    <s v="C098"/>
    <s v="Henry Hall"/>
    <n v="60"/>
    <x v="0"/>
    <s v="Midwest"/>
    <n v="6053"/>
    <s v="P040"/>
    <d v="2024-10-25T00:00:00"/>
    <n v="3"/>
    <n v="13"/>
    <n v="2.205497418876097E-2"/>
    <s v="Accessory AN"/>
    <s v="Accessories"/>
    <s v="S010"/>
    <n v="6.5"/>
    <s v="Sports Tech Gear"/>
    <s v="Michael Harris"/>
    <s v="michael@sportstechgear.com"/>
    <s v="Denver"/>
    <s v="CO"/>
    <n v="39"/>
    <n v="38.139856006638325"/>
  </r>
  <r>
    <s v="C015"/>
    <s v="Henry Parker"/>
    <n v="70"/>
    <x v="0"/>
    <s v="South"/>
    <n v="6054"/>
    <s v="P020"/>
    <d v="2024-10-25T00:00:00"/>
    <n v="7"/>
    <n v="17"/>
    <n v="8.0741270243101668E-2"/>
    <s v="Accessory T"/>
    <s v="Accessories"/>
    <s v="S010"/>
    <n v="8.5"/>
    <s v="Sports Tech Gear"/>
    <s v="Michael Harris"/>
    <s v="michael@sportstechgear.com"/>
    <s v="Denver"/>
    <s v="CO"/>
    <n v="119"/>
    <n v="109.39178884107091"/>
  </r>
  <r>
    <s v="C050"/>
    <s v="Emily Lee"/>
    <n v="70"/>
    <x v="1"/>
    <s v="East Coast"/>
    <n v="6055"/>
    <s v="P043"/>
    <d v="2024-10-25T00:00:00"/>
    <n v="7"/>
    <n v="28"/>
    <n v="7.8941927075119073E-2"/>
    <s v="Tool AQ"/>
    <s v="Hardware"/>
    <s v="S003"/>
    <n v="14"/>
    <s v="Circuit Solutions"/>
    <s v="Mark Johnson"/>
    <s v="mark@circuitsolutions.com"/>
    <s v="San Francisco"/>
    <s v="CA"/>
    <n v="196"/>
    <n v="180.52738229327667"/>
  </r>
  <r>
    <s v="C127"/>
    <s v="Nina White"/>
    <n v="67"/>
    <x v="0"/>
    <s v="Midwest"/>
    <n v="6056"/>
    <s v="P006"/>
    <d v="2024-10-25T00:00:00"/>
    <n v="5"/>
    <n v="25"/>
    <n v="3.2137501570394134E-2"/>
    <s v="Item F"/>
    <s v="Office Supplies"/>
    <s v="S006"/>
    <n v="12.5"/>
    <s v="Eco Electronics"/>
    <s v="Linda Parker"/>
    <s v="linda@ecoelectronics.com"/>
    <s v="Portland"/>
    <s v="OR"/>
    <n v="125"/>
    <n v="120.98281230370074"/>
  </r>
  <r>
    <s v="C012"/>
    <s v="Frank Young"/>
    <n v="23"/>
    <x v="0"/>
    <s v="South"/>
    <n v="6057"/>
    <s v="P053"/>
    <d v="2024-10-25T00:00:00"/>
    <n v="7"/>
    <n v="22.5"/>
    <n v="2.9098684230582372E-2"/>
    <s v="Tool BA"/>
    <s v="Hardware"/>
    <s v="S003"/>
    <n v="11.25"/>
    <s v="Circuit Solutions"/>
    <s v="Mark Johnson"/>
    <s v="mark@circuitsolutions.com"/>
    <s v="San Francisco"/>
    <s v="CA"/>
    <n v="157.5"/>
    <n v="152.91695723368326"/>
  </r>
  <r>
    <s v="C019"/>
    <s v="Alice Hall"/>
    <n v="35"/>
    <x v="0"/>
    <s v="Midwest"/>
    <n v="6058"/>
    <s v="P053"/>
    <d v="2024-10-25T00:00:00"/>
    <n v="6"/>
    <n v="22.5"/>
    <n v="7.5642691121643083E-2"/>
    <s v="Tool BA"/>
    <s v="Hardware"/>
    <s v="S003"/>
    <n v="11.25"/>
    <s v="Circuit Solutions"/>
    <s v="Mark Johnson"/>
    <s v="mark@circuitsolutions.com"/>
    <s v="San Francisco"/>
    <s v="CA"/>
    <n v="135"/>
    <n v="124.78823669857819"/>
  </r>
  <r>
    <s v="C037"/>
    <s v="Dan White"/>
    <n v="21"/>
    <x v="0"/>
    <s v="Midwest"/>
    <n v="6059"/>
    <s v="P038"/>
    <d v="2024-10-25T00:00:00"/>
    <n v="4"/>
    <n v="39"/>
    <n v="8.2986479625987167E-2"/>
    <s v="Widget AL"/>
    <s v="Electronics"/>
    <s v="S008"/>
    <n v="19.5"/>
    <s v="Auto Electronics Pro"/>
    <s v="Daniel Evans"/>
    <s v="daniel@autoelectronics.com"/>
    <s v="Detroit"/>
    <s v="MI"/>
    <n v="156"/>
    <n v="143.05410917834601"/>
  </r>
  <r>
    <s v="C122"/>
    <s v="Mia Clark"/>
    <n v="40"/>
    <x v="1"/>
    <s v="Midwest"/>
    <n v="6060"/>
    <s v="P033"/>
    <d v="2024-10-25T00:00:00"/>
    <n v="10"/>
    <n v="21"/>
    <n v="7.2824948316957572E-2"/>
    <s v="Tool AG"/>
    <s v="Hardware"/>
    <s v="S003"/>
    <n v="10.5"/>
    <s v="Circuit Solutions"/>
    <s v="Mark Johnson"/>
    <s v="mark@circuitsolutions.com"/>
    <s v="San Francisco"/>
    <s v="CA"/>
    <n v="210"/>
    <n v="194.70676085343891"/>
  </r>
  <r>
    <s v="C138"/>
    <s v="Sam Parker"/>
    <n v="18"/>
    <x v="1"/>
    <s v="North"/>
    <n v="6061"/>
    <s v="P005"/>
    <d v="2024-10-25T00:00:00"/>
    <n v="2"/>
    <n v="60"/>
    <n v="9.7023605315353201E-2"/>
    <s v="Device E"/>
    <s v="Electronics"/>
    <s v="S005"/>
    <n v="30"/>
    <s v="Office Tech Depot"/>
    <s v="Kevin Lee"/>
    <s v="kevin@officetechdepot.com"/>
    <s v="Chicago"/>
    <s v="IL"/>
    <n v="120"/>
    <n v="108.35716736215761"/>
  </r>
  <r>
    <s v="C066"/>
    <s v="Sam Brown"/>
    <n v="32"/>
    <x v="1"/>
    <s v="South"/>
    <n v="6062"/>
    <s v="P039"/>
    <d v="2024-10-25T00:00:00"/>
    <n v="1"/>
    <n v="35"/>
    <n v="7.8426666098534714E-2"/>
    <s v="Tool AM"/>
    <s v="Hardware"/>
    <s v="S009"/>
    <n v="17.5"/>
    <s v="Gourmet Gadgets"/>
    <s v="Alice Brown"/>
    <s v="alice@gourmetgadgets.com"/>
    <s v="Seattle"/>
    <s v="WA"/>
    <n v="35"/>
    <n v="32.255066686551288"/>
  </r>
  <r>
    <s v="C036"/>
    <s v="Uma Brown"/>
    <n v="39"/>
    <x v="1"/>
    <s v="North"/>
    <n v="6063"/>
    <s v="P041"/>
    <d v="2024-10-25T00:00:00"/>
    <n v="8"/>
    <n v="33.5"/>
    <n v="5.3566438338552985E-2"/>
    <s v="Widget AO"/>
    <s v="Electronics"/>
    <s v="S001"/>
    <n v="16.75"/>
    <s v="Gadget World"/>
    <s v="Emily Rose"/>
    <s v="emily@gadgetworld.com"/>
    <s v="New York"/>
    <s v="NY"/>
    <n v="268"/>
    <n v="253.64419452526781"/>
  </r>
  <r>
    <s v="C090"/>
    <s v="Carol Brown"/>
    <n v="41"/>
    <x v="1"/>
    <s v="North"/>
    <n v="6064"/>
    <s v="P041"/>
    <d v="2024-10-25T00:00:00"/>
    <n v="3"/>
    <n v="33.5"/>
    <n v="7.243244572463603E-2"/>
    <s v="Widget AO"/>
    <s v="Electronics"/>
    <s v="S001"/>
    <n v="16.75"/>
    <s v="Gadget World"/>
    <s v="Emily Rose"/>
    <s v="emily@gadgetworld.com"/>
    <s v="New York"/>
    <s v="NY"/>
    <n v="100.5"/>
    <n v="93.220539204674083"/>
  </r>
  <r>
    <s v="C088"/>
    <s v="Emily Adams"/>
    <n v="59"/>
    <x v="0"/>
    <s v="East Coast"/>
    <n v="6065"/>
    <s v="P042"/>
    <d v="2024-10-25T00:00:00"/>
    <n v="5"/>
    <n v="53"/>
    <n v="1.8003117723943685E-2"/>
    <s v="Gadget AP"/>
    <s v="Home Appliances"/>
    <s v="S002"/>
    <n v="26.5"/>
    <s v="Tech Gear Co."/>
    <s v="John Taylor"/>
    <s v="john@techgear.com"/>
    <s v="Los Angeles"/>
    <s v="CA"/>
    <n v="265"/>
    <n v="260.22917380315494"/>
  </r>
  <r>
    <s v="C060"/>
    <s v="Alice Adams"/>
    <n v="38"/>
    <x v="1"/>
    <s v="East Coast"/>
    <n v="6066"/>
    <s v="P011"/>
    <d v="2024-10-26T00:00:00"/>
    <n v="5"/>
    <n v="32"/>
    <n v="6.4201877996927309E-2"/>
    <s v="Widget K"/>
    <s v="Electronics"/>
    <s v="S001"/>
    <n v="16"/>
    <s v="Gadget World"/>
    <s v="Emily Rose"/>
    <s v="emily@gadgetworld.com"/>
    <s v="New York"/>
    <s v="NY"/>
    <n v="160"/>
    <n v="149.72769952049163"/>
  </r>
  <r>
    <s v="C067"/>
    <s v="Rachel Hill"/>
    <n v="61"/>
    <x v="1"/>
    <s v="East Coast"/>
    <n v="6067"/>
    <s v="P041"/>
    <d v="2024-10-26T00:00:00"/>
    <n v="5"/>
    <n v="33.5"/>
    <n v="2.6409693214295562E-2"/>
    <s v="Widget AO"/>
    <s v="Electronics"/>
    <s v="S001"/>
    <n v="16.75"/>
    <s v="Gadget World"/>
    <s v="Emily Rose"/>
    <s v="emily@gadgetworld.com"/>
    <s v="New York"/>
    <s v="NY"/>
    <n v="167.5"/>
    <n v="163.07637638660549"/>
  </r>
  <r>
    <s v="C089"/>
    <s v="Tina Clark"/>
    <n v="43"/>
    <x v="0"/>
    <s v="North"/>
    <n v="6068"/>
    <s v="P052"/>
    <d v="2024-10-26T00:00:00"/>
    <n v="4"/>
    <n v="47.5"/>
    <n v="7.9556690266458521E-2"/>
    <s v="Gadget AZ"/>
    <s v="Home Appliances"/>
    <s v="S002"/>
    <n v="23.75"/>
    <s v="Tech Gear Co."/>
    <s v="John Taylor"/>
    <s v="john@techgear.com"/>
    <s v="Los Angeles"/>
    <s v="CA"/>
    <n v="190"/>
    <n v="174.88422884937287"/>
  </r>
  <r>
    <s v="C029"/>
    <s v="Quinn Taylor"/>
    <n v="38"/>
    <x v="1"/>
    <s v="West Coast"/>
    <n v="6069"/>
    <s v="P001"/>
    <d v="2024-10-26T00:00:00"/>
    <n v="4"/>
    <n v="30"/>
    <n v="1.6549768625220153E-2"/>
    <s v="Widget A"/>
    <s v="Electronics"/>
    <s v="S001"/>
    <n v="15"/>
    <s v="Gadget World"/>
    <s v="Emily Rose"/>
    <s v="emily@gadgetworld.com"/>
    <s v="New York"/>
    <s v="NY"/>
    <n v="120"/>
    <n v="118.01402776497358"/>
  </r>
  <r>
    <s v="C031"/>
    <s v="Dan White"/>
    <n v="29"/>
    <x v="0"/>
    <s v="Midwest"/>
    <n v="6070"/>
    <s v="P025"/>
    <d v="2024-10-26T00:00:00"/>
    <n v="10"/>
    <n v="65"/>
    <n v="5.3425092071798019E-2"/>
    <s v="Device Y"/>
    <s v="Electronics"/>
    <s v="S005"/>
    <n v="32.5"/>
    <s v="Office Tech Depot"/>
    <s v="Kevin Lee"/>
    <s v="kevin@officetechdepot.com"/>
    <s v="Chicago"/>
    <s v="IL"/>
    <n v="650"/>
    <n v="615.27369015333124"/>
  </r>
  <r>
    <s v="C018"/>
    <s v="Emily Walker"/>
    <n v="68"/>
    <x v="0"/>
    <s v="East Coast"/>
    <n v="6071"/>
    <s v="P029"/>
    <d v="2024-10-26T00:00:00"/>
    <n v="2"/>
    <n v="40"/>
    <n v="6.9093673973657802E-2"/>
    <s v="Tool AC"/>
    <s v="Hardware"/>
    <s v="S009"/>
    <n v="20"/>
    <s v="Gourmet Gadgets"/>
    <s v="Alice Brown"/>
    <s v="alice@gourmetgadgets.com"/>
    <s v="Seattle"/>
    <s v="WA"/>
    <n v="80"/>
    <n v="74.472506082107373"/>
  </r>
  <r>
    <s v="C003"/>
    <s v="Tina Parker"/>
    <n v="65"/>
    <x v="0"/>
    <s v="West Coast"/>
    <n v="6072"/>
    <s v="P038"/>
    <d v="2024-10-26T00:00:00"/>
    <n v="9"/>
    <n v="39"/>
    <n v="9.4184848042314778E-2"/>
    <s v="Widget AL"/>
    <s v="Electronics"/>
    <s v="S008"/>
    <n v="19.5"/>
    <s v="Auto Electronics Pro"/>
    <s v="Daniel Evans"/>
    <s v="daniel@autoelectronics.com"/>
    <s v="Detroit"/>
    <s v="MI"/>
    <n v="351"/>
    <n v="317.94111833714749"/>
  </r>
  <r>
    <s v="C024"/>
    <s v="Nina Baker"/>
    <n v="54"/>
    <x v="0"/>
    <s v="East Coast"/>
    <n v="6073"/>
    <s v="P016"/>
    <d v="2024-10-26T00:00:00"/>
    <n v="4"/>
    <n v="26"/>
    <n v="6.3006184089730508E-2"/>
    <s v="Item P"/>
    <s v="Office Supplies"/>
    <s v="S006"/>
    <n v="13"/>
    <s v="Eco Electronics"/>
    <s v="Linda Parker"/>
    <s v="linda@ecoelectronics.com"/>
    <s v="Portland"/>
    <s v="OR"/>
    <n v="104"/>
    <n v="97.44735685466803"/>
  </r>
  <r>
    <s v="C016"/>
    <s v="Uma Jones"/>
    <n v="66"/>
    <x v="0"/>
    <s v="East Coast"/>
    <n v="6074"/>
    <s v="P041"/>
    <d v="2024-10-26T00:00:00"/>
    <n v="8"/>
    <n v="33.5"/>
    <n v="4.4809469222645761E-2"/>
    <s v="Widget AO"/>
    <s v="Electronics"/>
    <s v="S001"/>
    <n v="16.75"/>
    <s v="Gadget World"/>
    <s v="Emily Rose"/>
    <s v="emily@gadgetworld.com"/>
    <s v="New York"/>
    <s v="NY"/>
    <n v="268"/>
    <n v="255.99106224833093"/>
  </r>
  <r>
    <s v="C020"/>
    <s v="Zoe Adams"/>
    <n v="19"/>
    <x v="0"/>
    <s v="Midwest"/>
    <n v="6075"/>
    <s v="P012"/>
    <d v="2024-10-26T00:00:00"/>
    <n v="5"/>
    <n v="44"/>
    <n v="1.7129620290745839E-2"/>
    <s v="Gadget L"/>
    <s v="Home Appliances"/>
    <s v="S002"/>
    <n v="22"/>
    <s v="Tech Gear Co."/>
    <s v="John Taylor"/>
    <s v="john@techgear.com"/>
    <s v="Los Angeles"/>
    <s v="CA"/>
    <n v="220"/>
    <n v="216.23148353603591"/>
  </r>
  <r>
    <s v="C040"/>
    <s v="Frank White"/>
    <n v="53"/>
    <x v="1"/>
    <s v="South"/>
    <n v="6076"/>
    <s v="P031"/>
    <d v="2024-10-26T00:00:00"/>
    <n v="2"/>
    <n v="37"/>
    <n v="9.4991893137517977E-2"/>
    <s v="Widget AE"/>
    <s v="Electronics"/>
    <s v="S001"/>
    <n v="18.5"/>
    <s v="Gadget World"/>
    <s v="Emily Rose"/>
    <s v="emily@gadgetworld.com"/>
    <s v="New York"/>
    <s v="NY"/>
    <n v="74"/>
    <n v="66.970599907823669"/>
  </r>
  <r>
    <s v="C095"/>
    <s v="Tina Taylor"/>
    <n v="52"/>
    <x v="0"/>
    <s v="South"/>
    <n v="6077"/>
    <s v="P036"/>
    <d v="2024-10-26T00:00:00"/>
    <n v="8"/>
    <n v="26.5"/>
    <n v="6.3208826510957439E-2"/>
    <s v="Item AJ"/>
    <s v="Office Supplies"/>
    <s v="S006"/>
    <n v="13.25"/>
    <s v="Eco Electronics"/>
    <s v="Linda Parker"/>
    <s v="linda@ecoelectronics.com"/>
    <s v="Portland"/>
    <s v="OR"/>
    <n v="212"/>
    <n v="198.59972877967704"/>
  </r>
  <r>
    <s v="C013"/>
    <s v="Victor Baker"/>
    <n v="70"/>
    <x v="0"/>
    <s v="Midwest"/>
    <n v="6078"/>
    <s v="P005"/>
    <d v="2024-10-26T00:00:00"/>
    <n v="5"/>
    <n v="60"/>
    <n v="4.1252263991801597E-2"/>
    <s v="Device E"/>
    <s v="Electronics"/>
    <s v="S005"/>
    <n v="30"/>
    <s v="Office Tech Depot"/>
    <s v="Kevin Lee"/>
    <s v="kevin@officetechdepot.com"/>
    <s v="Chicago"/>
    <s v="IL"/>
    <n v="300"/>
    <n v="287.62432080245952"/>
  </r>
  <r>
    <s v="C038"/>
    <s v="Wendy Allen"/>
    <n v="63"/>
    <x v="0"/>
    <s v="South"/>
    <n v="6079"/>
    <s v="P016"/>
    <d v="2024-10-26T00:00:00"/>
    <n v="3"/>
    <n v="26"/>
    <n v="9.2478824896084597E-2"/>
    <s v="Item P"/>
    <s v="Office Supplies"/>
    <s v="S006"/>
    <n v="13"/>
    <s v="Eco Electronics"/>
    <s v="Linda Parker"/>
    <s v="linda@ecoelectronics.com"/>
    <s v="Portland"/>
    <s v="OR"/>
    <n v="78"/>
    <n v="70.786651658105399"/>
  </r>
  <r>
    <s v="C038"/>
    <s v="Wendy Allen"/>
    <n v="63"/>
    <x v="0"/>
    <s v="South"/>
    <n v="6080"/>
    <s v="P050"/>
    <d v="2024-10-27T00:00:00"/>
    <n v="1"/>
    <n v="17.5"/>
    <n v="2.3163106475629736E-2"/>
    <s v="Accessory AX"/>
    <s v="Accessories"/>
    <s v="S010"/>
    <n v="8.75"/>
    <s v="Sports Tech Gear"/>
    <s v="Michael Harris"/>
    <s v="michael@sportstechgear.com"/>
    <s v="Denver"/>
    <s v="CO"/>
    <n v="17.5"/>
    <n v="17.094645636676479"/>
  </r>
  <r>
    <s v="C059"/>
    <s v="Yara Lee"/>
    <n v="36"/>
    <x v="1"/>
    <s v="North"/>
    <n v="6081"/>
    <s v="P026"/>
    <d v="2024-10-27T00:00:00"/>
    <n v="7"/>
    <n v="22"/>
    <n v="4.6234293580780239E-3"/>
    <s v="Item Z"/>
    <s v="Office Supplies"/>
    <s v="S006"/>
    <n v="11"/>
    <s v="Eco Electronics"/>
    <s v="Linda Parker"/>
    <s v="linda@ecoelectronics.com"/>
    <s v="Portland"/>
    <s v="OR"/>
    <n v="154"/>
    <n v="153.28799187885599"/>
  </r>
  <r>
    <s v="C038"/>
    <s v="Wendy Allen"/>
    <n v="63"/>
    <x v="0"/>
    <s v="South"/>
    <n v="6082"/>
    <s v="P040"/>
    <d v="2024-10-27T00:00:00"/>
    <n v="8"/>
    <n v="13"/>
    <n v="9.574615988530813E-2"/>
    <s v="Accessory AN"/>
    <s v="Accessories"/>
    <s v="S010"/>
    <n v="6.5"/>
    <s v="Sports Tech Gear"/>
    <s v="Michael Harris"/>
    <s v="michael@sportstechgear.com"/>
    <s v="Denver"/>
    <s v="CO"/>
    <n v="104"/>
    <n v="94.042399371927957"/>
  </r>
  <r>
    <s v="C070"/>
    <s v="Nina Lee"/>
    <n v="33"/>
    <x v="0"/>
    <s v="Midwest"/>
    <n v="6083"/>
    <s v="P013"/>
    <d v="2024-10-27T00:00:00"/>
    <n v="3"/>
    <n v="23"/>
    <n v="2.668714846935524E-2"/>
    <s v="Tool M"/>
    <s v="Hardware"/>
    <s v="S003"/>
    <n v="11.5"/>
    <s v="Circuit Solutions"/>
    <s v="Mark Johnson"/>
    <s v="mark@circuitsolutions.com"/>
    <s v="San Francisco"/>
    <s v="CA"/>
    <n v="69"/>
    <n v="67.158586755614493"/>
  </r>
  <r>
    <s v="C061"/>
    <s v="Paul Young"/>
    <n v="62"/>
    <x v="1"/>
    <s v="Midwest"/>
    <n v="6084"/>
    <s v="P011"/>
    <d v="2024-10-27T00:00:00"/>
    <n v="2"/>
    <n v="32"/>
    <n v="3.6185463787488416E-2"/>
    <s v="Widget K"/>
    <s v="Electronics"/>
    <s v="S001"/>
    <n v="16"/>
    <s v="Gadget World"/>
    <s v="Emily Rose"/>
    <s v="emily@gadgetworld.com"/>
    <s v="New York"/>
    <s v="NY"/>
    <n v="64"/>
    <n v="61.68413031760074"/>
  </r>
  <r>
    <s v="C005"/>
    <s v="Quinn Adams"/>
    <n v="69"/>
    <x v="1"/>
    <s v="West Coast"/>
    <n v="6085"/>
    <s v="P017"/>
    <d v="2024-10-27T00:00:00"/>
    <n v="8"/>
    <n v="80"/>
    <n v="9.1825590945769239E-2"/>
    <s v="Appliance Q"/>
    <s v="Home Appliances"/>
    <s v="S007"/>
    <n v="40"/>
    <s v="HealthTech Supplies"/>
    <s v="Peter Clark"/>
    <s v="peter@healthtech.com"/>
    <s v="Miami"/>
    <s v="FL"/>
    <n v="640"/>
    <n v="581.23162179470773"/>
  </r>
  <r>
    <s v="C023"/>
    <s v="Uma Hall"/>
    <n v="65"/>
    <x v="1"/>
    <s v="North"/>
    <n v="6086"/>
    <s v="P002"/>
    <d v="2024-10-27T00:00:00"/>
    <n v="10"/>
    <n v="50"/>
    <n v="4.3333743172063515E-3"/>
    <s v="Gadget B"/>
    <s v="Home Appliances"/>
    <s v="S002"/>
    <n v="25"/>
    <s v="Tech Gear Co."/>
    <s v="John Taylor"/>
    <s v="john@techgear.com"/>
    <s v="Los Angeles"/>
    <s v="CA"/>
    <n v="500"/>
    <n v="497.83331284139683"/>
  </r>
  <r>
    <s v="C121"/>
    <s v="Leo Carter"/>
    <n v="65"/>
    <x v="1"/>
    <s v="Midwest"/>
    <n v="6087"/>
    <s v="P047"/>
    <d v="2024-10-27T00:00:00"/>
    <n v="8"/>
    <n v="82.5"/>
    <n v="1.2858311914358579E-2"/>
    <s v="Appliance AU"/>
    <s v="Home Appliances"/>
    <s v="S007"/>
    <n v="41.25"/>
    <s v="HealthTech Supplies"/>
    <s v="Peter Clark"/>
    <s v="peter@healthtech.com"/>
    <s v="Miami"/>
    <s v="FL"/>
    <n v="660"/>
    <n v="651.51351413652333"/>
  </r>
  <r>
    <s v="C084"/>
    <s v="Frank Brown"/>
    <n v="36"/>
    <x v="1"/>
    <s v="East Coast"/>
    <n v="6088"/>
    <s v="P041"/>
    <d v="2024-10-27T00:00:00"/>
    <n v="1"/>
    <n v="33.5"/>
    <n v="8.316073217066644E-2"/>
    <s v="Widget AO"/>
    <s v="Electronics"/>
    <s v="S001"/>
    <n v="16.75"/>
    <s v="Gadget World"/>
    <s v="Emily Rose"/>
    <s v="emily@gadgetworld.com"/>
    <s v="New York"/>
    <s v="NY"/>
    <n v="33.5"/>
    <n v="30.714115472282675"/>
  </r>
  <r>
    <s v="C011"/>
    <s v="Frank Wright"/>
    <n v="55"/>
    <x v="1"/>
    <s v="North"/>
    <n v="6089"/>
    <s v="P029"/>
    <d v="2024-10-27T00:00:00"/>
    <n v="2"/>
    <n v="40"/>
    <n v="7.7815154717954596E-2"/>
    <s v="Tool AC"/>
    <s v="Hardware"/>
    <s v="S009"/>
    <n v="20"/>
    <s v="Gourmet Gadgets"/>
    <s v="Alice Brown"/>
    <s v="alice@gourmetgadgets.com"/>
    <s v="Seattle"/>
    <s v="WA"/>
    <n v="80"/>
    <n v="73.774787622563636"/>
  </r>
  <r>
    <s v="C025"/>
    <s v="Sam Smith"/>
    <n v="37"/>
    <x v="1"/>
    <s v="Midwest"/>
    <n v="6090"/>
    <s v="P019"/>
    <d v="2024-10-27T00:00:00"/>
    <n v="4"/>
    <n v="38"/>
    <n v="4.1205881858274451E-3"/>
    <s v="Tool S"/>
    <s v="Hardware"/>
    <s v="S009"/>
    <n v="19"/>
    <s v="Gourmet Gadgets"/>
    <s v="Alice Brown"/>
    <s v="alice@gourmetgadgets.com"/>
    <s v="Seattle"/>
    <s v="WA"/>
    <n v="152"/>
    <n v="151.37367059575422"/>
  </r>
  <r>
    <s v="C063"/>
    <s v="Karen Wright"/>
    <n v="26"/>
    <x v="1"/>
    <s v="West Coast"/>
    <n v="6091"/>
    <s v="P013"/>
    <d v="2024-10-27T00:00:00"/>
    <n v="5"/>
    <n v="23"/>
    <n v="8.3497609660087263E-2"/>
    <s v="Tool M"/>
    <s v="Hardware"/>
    <s v="S003"/>
    <n v="11.5"/>
    <s v="Circuit Solutions"/>
    <s v="Mark Johnson"/>
    <s v="mark@circuitsolutions.com"/>
    <s v="San Francisco"/>
    <s v="CA"/>
    <n v="115"/>
    <n v="105.39777488908996"/>
  </r>
  <r>
    <s v="C020"/>
    <s v="Zoe Adams"/>
    <n v="19"/>
    <x v="0"/>
    <s v="Midwest"/>
    <n v="6092"/>
    <s v="P036"/>
    <d v="2024-10-27T00:00:00"/>
    <n v="7"/>
    <n v="26.5"/>
    <n v="2.9017465292288349E-2"/>
    <s v="Item AJ"/>
    <s v="Office Supplies"/>
    <s v="S006"/>
    <n v="13.25"/>
    <s v="Eco Electronics"/>
    <s v="Linda Parker"/>
    <s v="linda@ecoelectronics.com"/>
    <s v="Portland"/>
    <s v="OR"/>
    <n v="185.5"/>
    <n v="180.11726018828051"/>
  </r>
  <r>
    <s v="C060"/>
    <s v="Alice Adams"/>
    <n v="38"/>
    <x v="1"/>
    <s v="East Coast"/>
    <n v="6093"/>
    <s v="P010"/>
    <d v="2024-10-27T00:00:00"/>
    <n v="10"/>
    <n v="15"/>
    <n v="3.8349932788062237E-2"/>
    <s v="Accessory J"/>
    <s v="Accessories"/>
    <s v="S010"/>
    <n v="7.5"/>
    <s v="Sports Tech Gear"/>
    <s v="Michael Harris"/>
    <s v="michael@sportstechgear.com"/>
    <s v="Denver"/>
    <s v="CO"/>
    <n v="150"/>
    <n v="144.24751008179067"/>
  </r>
  <r>
    <s v="C057"/>
    <s v="Sam Hall"/>
    <n v="51"/>
    <x v="1"/>
    <s v="North"/>
    <n v="6094"/>
    <s v="P045"/>
    <d v="2024-10-27T00:00:00"/>
    <n v="3"/>
    <n v="59.5"/>
    <n v="7.8853702037984572E-2"/>
    <s v="Device AS"/>
    <s v="Electronics"/>
    <s v="S005"/>
    <n v="29.75"/>
    <s v="Office Tech Depot"/>
    <s v="Kevin Lee"/>
    <s v="kevin@officetechdepot.com"/>
    <s v="Chicago"/>
    <s v="IL"/>
    <n v="178.5"/>
    <n v="164.42461418621974"/>
  </r>
  <r>
    <s v="C150"/>
    <s v="Wendy Lee"/>
    <n v="24"/>
    <x v="1"/>
    <s v="South"/>
    <n v="6095"/>
    <s v="P038"/>
    <d v="2024-10-27T00:00:00"/>
    <n v="4"/>
    <n v="39"/>
    <n v="9.4150474867936901E-2"/>
    <s v="Widget AL"/>
    <s v="Electronics"/>
    <s v="S008"/>
    <n v="19.5"/>
    <s v="Auto Electronics Pro"/>
    <s v="Daniel Evans"/>
    <s v="daniel@autoelectronics.com"/>
    <s v="Detroit"/>
    <s v="MI"/>
    <n v="156"/>
    <n v="141.31252592060184"/>
  </r>
  <r>
    <s v="C041"/>
    <s v="Carol Jones"/>
    <n v="40"/>
    <x v="0"/>
    <s v="West Coast"/>
    <n v="6096"/>
    <s v="P033"/>
    <d v="2024-10-27T00:00:00"/>
    <n v="5"/>
    <n v="21"/>
    <n v="6.3316967433807603E-2"/>
    <s v="Tool AG"/>
    <s v="Hardware"/>
    <s v="S003"/>
    <n v="10.5"/>
    <s v="Circuit Solutions"/>
    <s v="Mark Johnson"/>
    <s v="mark@circuitsolutions.com"/>
    <s v="San Francisco"/>
    <s v="CA"/>
    <n v="105"/>
    <n v="98.351718419450208"/>
  </r>
  <r>
    <s v="C136"/>
    <s v="Henry Mitchell"/>
    <n v="54"/>
    <x v="1"/>
    <s v="Midwest"/>
    <n v="6097"/>
    <s v="P024"/>
    <d v="2024-10-27T00:00:00"/>
    <n v="10"/>
    <n v="11"/>
    <n v="9.3057168873285537E-2"/>
    <s v="Accessory X"/>
    <s v="Accessories"/>
    <s v="S004"/>
    <n v="5.5"/>
    <s v="Smart Home Essentials"/>
    <s v="Sarah Davis"/>
    <s v="sarah@smarthomeessentials.com"/>
    <s v="Dallas"/>
    <s v="TX"/>
    <n v="110"/>
    <n v="99.763711423938588"/>
  </r>
  <r>
    <s v="C136"/>
    <s v="Henry Mitchell"/>
    <n v="54"/>
    <x v="1"/>
    <s v="Midwest"/>
    <n v="6098"/>
    <s v="P045"/>
    <d v="2024-10-27T00:00:00"/>
    <n v="3"/>
    <n v="59.5"/>
    <n v="7.3351694160045652E-2"/>
    <s v="Device AS"/>
    <s v="Electronics"/>
    <s v="S005"/>
    <n v="29.75"/>
    <s v="Office Tech Depot"/>
    <s v="Kevin Lee"/>
    <s v="kevin@officetechdepot.com"/>
    <s v="Chicago"/>
    <s v="IL"/>
    <n v="178.5"/>
    <n v="165.40672259243186"/>
  </r>
  <r>
    <s v="C141"/>
    <s v="Mia Smith"/>
    <n v="43"/>
    <x v="0"/>
    <s v="Midwest"/>
    <n v="6099"/>
    <s v="P007"/>
    <d v="2024-10-28T00:00:00"/>
    <n v="10"/>
    <n v="90"/>
    <n v="3.3454699718691486E-2"/>
    <s v="Appliance G"/>
    <s v="Home Appliances"/>
    <s v="S007"/>
    <n v="45"/>
    <s v="HealthTech Supplies"/>
    <s v="Peter Clark"/>
    <s v="peter@healthtech.com"/>
    <s v="Miami"/>
    <s v="FL"/>
    <n v="900"/>
    <n v="869.89077025317761"/>
  </r>
  <r>
    <s v="C056"/>
    <s v="Carol Lee"/>
    <n v="20"/>
    <x v="0"/>
    <s v="Midwest"/>
    <n v="6100"/>
    <s v="P023"/>
    <d v="2024-10-28T00:00:00"/>
    <n v="2"/>
    <n v="24"/>
    <n v="5.8717372028615961E-2"/>
    <s v="Tool W"/>
    <s v="Hardware"/>
    <s v="S003"/>
    <n v="12"/>
    <s v="Circuit Solutions"/>
    <s v="Mark Johnson"/>
    <s v="mark@circuitsolutions.com"/>
    <s v="San Francisco"/>
    <s v="CA"/>
    <n v="48"/>
    <n v="45.181566142626437"/>
  </r>
  <r>
    <s v="C022"/>
    <s v="Nina Taylor"/>
    <n v="60"/>
    <x v="0"/>
    <s v="South"/>
    <n v="6101"/>
    <s v="P002"/>
    <d v="2024-10-28T00:00:00"/>
    <n v="7"/>
    <n v="50"/>
    <n v="4.6267438563635549E-2"/>
    <s v="Gadget B"/>
    <s v="Home Appliances"/>
    <s v="S002"/>
    <n v="25"/>
    <s v="Tech Gear Co."/>
    <s v="John Taylor"/>
    <s v="john@techgear.com"/>
    <s v="Los Angeles"/>
    <s v="CA"/>
    <n v="350"/>
    <n v="333.80639650272758"/>
  </r>
  <r>
    <s v="C150"/>
    <s v="Wendy Lee"/>
    <n v="24"/>
    <x v="1"/>
    <s v="South"/>
    <n v="6102"/>
    <s v="P047"/>
    <d v="2024-10-28T00:00:00"/>
    <n v="1"/>
    <n v="82.5"/>
    <n v="4.1861493831150509E-2"/>
    <s v="Appliance AU"/>
    <s v="Home Appliances"/>
    <s v="S007"/>
    <n v="41.25"/>
    <s v="HealthTech Supplies"/>
    <s v="Peter Clark"/>
    <s v="peter@healthtech.com"/>
    <s v="Miami"/>
    <s v="FL"/>
    <n v="82.5"/>
    <n v="79.046426758930082"/>
  </r>
  <r>
    <s v="C088"/>
    <s v="Emily Adams"/>
    <n v="59"/>
    <x v="0"/>
    <s v="East Coast"/>
    <n v="6103"/>
    <s v="P016"/>
    <d v="2024-10-28T00:00:00"/>
    <n v="4"/>
    <n v="26"/>
    <n v="9.1821051616994387E-2"/>
    <s v="Item P"/>
    <s v="Office Supplies"/>
    <s v="S006"/>
    <n v="13"/>
    <s v="Eco Electronics"/>
    <s v="Linda Parker"/>
    <s v="linda@ecoelectronics.com"/>
    <s v="Portland"/>
    <s v="OR"/>
    <n v="104"/>
    <n v="94.450610631832589"/>
  </r>
  <r>
    <s v="C091"/>
    <s v="Uma Lee"/>
    <n v="67"/>
    <x v="0"/>
    <s v="Midwest"/>
    <n v="6104"/>
    <s v="P048"/>
    <d v="2024-10-28T00:00:00"/>
    <n v="3"/>
    <n v="44.5"/>
    <n v="2.1810082606433447E-2"/>
    <s v="Widget AV"/>
    <s v="Electronics"/>
    <s v="S008"/>
    <n v="22.25"/>
    <s v="Auto Electronics Pro"/>
    <s v="Daniel Evans"/>
    <s v="daniel@autoelectronics.com"/>
    <s v="Detroit"/>
    <s v="MI"/>
    <n v="133.5"/>
    <n v="130.58835397204115"/>
  </r>
  <r>
    <s v="C069"/>
    <s v="Rachel Brown"/>
    <n v="44"/>
    <x v="0"/>
    <s v="West Coast"/>
    <n v="6105"/>
    <s v="P001"/>
    <d v="2024-10-28T00:00:00"/>
    <n v="2"/>
    <n v="30"/>
    <n v="4.2118901025397594E-2"/>
    <s v="Widget A"/>
    <s v="Electronics"/>
    <s v="S001"/>
    <n v="15"/>
    <s v="Gadget World"/>
    <s v="Emily Rose"/>
    <s v="emily@gadgetworld.com"/>
    <s v="New York"/>
    <s v="NY"/>
    <n v="60"/>
    <n v="57.472865938476147"/>
  </r>
  <r>
    <s v="C036"/>
    <s v="Uma Brown"/>
    <n v="39"/>
    <x v="1"/>
    <s v="North"/>
    <n v="6106"/>
    <s v="P024"/>
    <d v="2024-10-28T00:00:00"/>
    <n v="6"/>
    <n v="11"/>
    <n v="8.4453859528533487E-2"/>
    <s v="Accessory X"/>
    <s v="Accessories"/>
    <s v="S004"/>
    <n v="5.5"/>
    <s v="Smart Home Essentials"/>
    <s v="Sarah Davis"/>
    <s v="sarah@smarthomeessentials.com"/>
    <s v="Dallas"/>
    <s v="TX"/>
    <n v="66"/>
    <n v="60.426045271116791"/>
  </r>
  <r>
    <s v="C026"/>
    <s v="Nina Allen"/>
    <n v="24"/>
    <x v="1"/>
    <s v="South"/>
    <n v="6107"/>
    <s v="P038"/>
    <d v="2024-10-28T00:00:00"/>
    <n v="3"/>
    <n v="39"/>
    <n v="2.7016085535033454E-2"/>
    <s v="Widget AL"/>
    <s v="Electronics"/>
    <s v="S008"/>
    <n v="19.5"/>
    <s v="Auto Electronics Pro"/>
    <s v="Daniel Evans"/>
    <s v="daniel@autoelectronics.com"/>
    <s v="Detroit"/>
    <s v="MI"/>
    <n v="117"/>
    <n v="113.83911799240109"/>
  </r>
  <r>
    <s v="C020"/>
    <s v="Zoe Adams"/>
    <n v="19"/>
    <x v="0"/>
    <s v="Midwest"/>
    <n v="6108"/>
    <s v="P004"/>
    <d v="2024-10-28T00:00:00"/>
    <n v="4"/>
    <n v="10"/>
    <n v="4.7781666843869412E-2"/>
    <s v="Accessory D"/>
    <s v="Accessories"/>
    <s v="S004"/>
    <n v="5"/>
    <s v="Smart Home Essentials"/>
    <s v="Sarah Davis"/>
    <s v="sarah@smarthomeessentials.com"/>
    <s v="Dallas"/>
    <s v="TX"/>
    <n v="40"/>
    <n v="38.088733326245226"/>
  </r>
  <r>
    <s v="C081"/>
    <s v="Jack Young"/>
    <n v="59"/>
    <x v="1"/>
    <s v="South"/>
    <n v="6109"/>
    <s v="P048"/>
    <d v="2024-10-28T00:00:00"/>
    <n v="2"/>
    <n v="44.5"/>
    <n v="9.7653685463801418E-2"/>
    <s v="Widget AV"/>
    <s v="Electronics"/>
    <s v="S008"/>
    <n v="22.25"/>
    <s v="Auto Electronics Pro"/>
    <s v="Daniel Evans"/>
    <s v="daniel@autoelectronics.com"/>
    <s v="Detroit"/>
    <s v="MI"/>
    <n v="89"/>
    <n v="80.308821993721679"/>
  </r>
  <r>
    <s v="C079"/>
    <s v="Dan Walker"/>
    <n v="23"/>
    <x v="0"/>
    <s v="Midwest"/>
    <n v="6110"/>
    <s v="P035"/>
    <d v="2024-10-28T00:00:00"/>
    <n v="1"/>
    <n v="63"/>
    <n v="5.3282508481340453E-2"/>
    <s v="Device AI"/>
    <s v="Electronics"/>
    <s v="S005"/>
    <n v="31.5"/>
    <s v="Office Tech Depot"/>
    <s v="Kevin Lee"/>
    <s v="kevin@officetechdepot.com"/>
    <s v="Chicago"/>
    <s v="IL"/>
    <n v="63"/>
    <n v="59.643201965675551"/>
  </r>
  <r>
    <s v="C071"/>
    <s v="Paul Lee"/>
    <n v="19"/>
    <x v="0"/>
    <s v="West Coast"/>
    <n v="6111"/>
    <s v="P036"/>
    <d v="2024-10-28T00:00:00"/>
    <n v="10"/>
    <n v="26.5"/>
    <n v="5.2885897044906587E-2"/>
    <s v="Item AJ"/>
    <s v="Office Supplies"/>
    <s v="S006"/>
    <n v="13.25"/>
    <s v="Eco Electronics"/>
    <s v="Linda Parker"/>
    <s v="linda@ecoelectronics.com"/>
    <s v="Portland"/>
    <s v="OR"/>
    <n v="265"/>
    <n v="250.98523728309976"/>
  </r>
  <r>
    <s v="C041"/>
    <s v="Carol Jones"/>
    <n v="40"/>
    <x v="0"/>
    <s v="West Coast"/>
    <n v="6112"/>
    <s v="P027"/>
    <d v="2024-10-28T00:00:00"/>
    <n v="10"/>
    <n v="85"/>
    <n v="4.8792442960782202E-2"/>
    <s v="Appliance AA"/>
    <s v="Home Appliances"/>
    <s v="S007"/>
    <n v="42.5"/>
    <s v="HealthTech Supplies"/>
    <s v="Peter Clark"/>
    <s v="peter@healthtech.com"/>
    <s v="Miami"/>
    <s v="FL"/>
    <n v="850"/>
    <n v="808.52642348333518"/>
  </r>
  <r>
    <s v="C071"/>
    <s v="Paul Lee"/>
    <n v="19"/>
    <x v="0"/>
    <s v="West Coast"/>
    <n v="6113"/>
    <s v="P022"/>
    <d v="2024-10-28T00:00:00"/>
    <n v="7"/>
    <n v="54"/>
    <n v="6.1433220153852025E-2"/>
    <s v="Gadget V"/>
    <s v="Home Appliances"/>
    <s v="S002"/>
    <n v="27"/>
    <s v="Tech Gear Co."/>
    <s v="John Taylor"/>
    <s v="john@techgear.com"/>
    <s v="Los Angeles"/>
    <s v="CA"/>
    <n v="378"/>
    <n v="354.77824278184391"/>
  </r>
  <r>
    <s v="C110"/>
    <s v="Zoe Young"/>
    <n v="55"/>
    <x v="1"/>
    <s v="West Coast"/>
    <n v="6114"/>
    <s v="P022"/>
    <d v="2024-10-28T00:00:00"/>
    <n v="8"/>
    <n v="54"/>
    <n v="2.0131681044299268E-2"/>
    <s v="Gadget V"/>
    <s v="Home Appliances"/>
    <s v="S002"/>
    <n v="27"/>
    <s v="Tech Gear Co."/>
    <s v="John Taylor"/>
    <s v="john@techgear.com"/>
    <s v="Los Angeles"/>
    <s v="CA"/>
    <n v="432"/>
    <n v="423.30311378886273"/>
  </r>
  <r>
    <s v="C134"/>
    <s v="Yara Hill"/>
    <n v="36"/>
    <x v="1"/>
    <s v="North"/>
    <n v="6115"/>
    <s v="P020"/>
    <d v="2024-10-28T00:00:00"/>
    <n v="5"/>
    <n v="17"/>
    <n v="2.0592257306841024E-2"/>
    <s v="Accessory T"/>
    <s v="Accessories"/>
    <s v="S010"/>
    <n v="8.5"/>
    <s v="Sports Tech Gear"/>
    <s v="Michael Harris"/>
    <s v="michael@sportstechgear.com"/>
    <s v="Denver"/>
    <s v="CO"/>
    <n v="85"/>
    <n v="83.249658128918512"/>
  </r>
  <r>
    <s v="C014"/>
    <s v="Dan Clark"/>
    <n v="43"/>
    <x v="1"/>
    <s v="East Coast"/>
    <n v="6116"/>
    <s v="P044"/>
    <d v="2024-10-28T00:00:00"/>
    <n v="9"/>
    <n v="10.5"/>
    <n v="9.1508619343005804E-2"/>
    <s v="Accessory AR"/>
    <s v="Accessories"/>
    <s v="S004"/>
    <n v="5.25"/>
    <s v="Smart Home Essentials"/>
    <s v="Sarah Davis"/>
    <s v="sarah@smarthomeessentials.com"/>
    <s v="Dallas"/>
    <s v="TX"/>
    <n v="94.5"/>
    <n v="85.852435472085958"/>
  </r>
  <r>
    <s v="C053"/>
    <s v="Emily Young"/>
    <n v="68"/>
    <x v="1"/>
    <s v="North"/>
    <n v="6117"/>
    <s v="P007"/>
    <d v="2024-10-29T00:00:00"/>
    <n v="6"/>
    <n v="90"/>
    <n v="2.7695648080310442E-2"/>
    <s v="Appliance G"/>
    <s v="Home Appliances"/>
    <s v="S007"/>
    <n v="45"/>
    <s v="HealthTech Supplies"/>
    <s v="Peter Clark"/>
    <s v="peter@healthtech.com"/>
    <s v="Miami"/>
    <s v="FL"/>
    <n v="540"/>
    <n v="525.04435003663241"/>
  </r>
  <r>
    <s v="C004"/>
    <s v="Paul Green"/>
    <n v="45"/>
    <x v="1"/>
    <s v="North"/>
    <n v="6118"/>
    <s v="P022"/>
    <d v="2024-10-29T00:00:00"/>
    <n v="9"/>
    <n v="54"/>
    <n v="3.8325885936188457E-2"/>
    <s v="Gadget V"/>
    <s v="Home Appliances"/>
    <s v="S002"/>
    <n v="27"/>
    <s v="Tech Gear Co."/>
    <s v="John Taylor"/>
    <s v="john@techgear.com"/>
    <s v="Los Angeles"/>
    <s v="CA"/>
    <n v="486"/>
    <n v="467.37361943501242"/>
  </r>
  <r>
    <s v="C120"/>
    <s v="Leo Brown"/>
    <n v="70"/>
    <x v="0"/>
    <s v="West Coast"/>
    <n v="6119"/>
    <s v="P036"/>
    <d v="2024-10-29T00:00:00"/>
    <n v="7"/>
    <n v="26.5"/>
    <n v="5.7977895186996524E-2"/>
    <s v="Item AJ"/>
    <s v="Office Supplies"/>
    <s v="S006"/>
    <n v="13.25"/>
    <s v="Eco Electronics"/>
    <s v="Linda Parker"/>
    <s v="linda@ecoelectronics.com"/>
    <s v="Portland"/>
    <s v="OR"/>
    <n v="185.5"/>
    <n v="174.74510044281215"/>
  </r>
  <r>
    <s v="C047"/>
    <s v="Leo Young"/>
    <n v="53"/>
    <x v="1"/>
    <s v="South"/>
    <n v="6120"/>
    <s v="P032"/>
    <d v="2024-10-29T00:00:00"/>
    <n v="3"/>
    <n v="48"/>
    <n v="3.4153530996583359E-2"/>
    <s v="Gadget AF"/>
    <s v="Home Appliances"/>
    <s v="S002"/>
    <n v="24"/>
    <s v="Tech Gear Co."/>
    <s v="John Taylor"/>
    <s v="john@techgear.com"/>
    <s v="Los Angeles"/>
    <s v="CA"/>
    <n v="144"/>
    <n v="139.08189153649201"/>
  </r>
  <r>
    <s v="C061"/>
    <s v="Paul Young"/>
    <n v="62"/>
    <x v="1"/>
    <s v="Midwest"/>
    <n v="6121"/>
    <s v="P020"/>
    <d v="2024-10-29T00:00:00"/>
    <n v="2"/>
    <n v="17"/>
    <n v="7.1832590660965076E-2"/>
    <s v="Accessory T"/>
    <s v="Accessories"/>
    <s v="S010"/>
    <n v="8.5"/>
    <s v="Sports Tech Gear"/>
    <s v="Michael Harris"/>
    <s v="michael@sportstechgear.com"/>
    <s v="Denver"/>
    <s v="CO"/>
    <n v="34"/>
    <n v="31.557691917527187"/>
  </r>
  <r>
    <s v="C077"/>
    <s v="Frank Young"/>
    <n v="38"/>
    <x v="0"/>
    <s v="South"/>
    <n v="6122"/>
    <s v="P045"/>
    <d v="2024-10-29T00:00:00"/>
    <n v="6"/>
    <n v="59.5"/>
    <n v="2.4398966042908466E-2"/>
    <s v="Device AS"/>
    <s v="Electronics"/>
    <s v="S005"/>
    <n v="29.75"/>
    <s v="Office Tech Depot"/>
    <s v="Kevin Lee"/>
    <s v="kevin@officetechdepot.com"/>
    <s v="Chicago"/>
    <s v="IL"/>
    <n v="357"/>
    <n v="348.28956912268166"/>
  </r>
  <r>
    <s v="C021"/>
    <s v="Grace Brown"/>
    <n v="51"/>
    <x v="0"/>
    <s v="South"/>
    <n v="6123"/>
    <s v="P013"/>
    <d v="2024-10-29T00:00:00"/>
    <n v="8"/>
    <n v="23"/>
    <n v="4.8206172598401209E-2"/>
    <s v="Tool M"/>
    <s v="Hardware"/>
    <s v="S003"/>
    <n v="11.5"/>
    <s v="Circuit Solutions"/>
    <s v="Mark Johnson"/>
    <s v="mark@circuitsolutions.com"/>
    <s v="San Francisco"/>
    <s v="CA"/>
    <n v="184"/>
    <n v="175.13006424189419"/>
  </r>
  <r>
    <s v="C011"/>
    <s v="Frank Wright"/>
    <n v="55"/>
    <x v="1"/>
    <s v="North"/>
    <n v="6124"/>
    <s v="P002"/>
    <d v="2024-10-29T00:00:00"/>
    <n v="1"/>
    <n v="50"/>
    <n v="3.0210497820981976E-2"/>
    <s v="Gadget B"/>
    <s v="Home Appliances"/>
    <s v="S002"/>
    <n v="25"/>
    <s v="Tech Gear Co."/>
    <s v="John Taylor"/>
    <s v="john@techgear.com"/>
    <s v="Los Angeles"/>
    <s v="CA"/>
    <n v="50"/>
    <n v="48.489475108950899"/>
  </r>
  <r>
    <s v="C059"/>
    <s v="Yara Lee"/>
    <n v="36"/>
    <x v="1"/>
    <s v="North"/>
    <n v="6125"/>
    <s v="P018"/>
    <d v="2024-10-29T00:00:00"/>
    <n v="10"/>
    <n v="43"/>
    <n v="6.0873747100227131E-2"/>
    <s v="Widget R"/>
    <s v="Electronics"/>
    <s v="S008"/>
    <n v="21.5"/>
    <s v="Auto Electronics Pro"/>
    <s v="Daniel Evans"/>
    <s v="daniel@autoelectronics.com"/>
    <s v="Detroit"/>
    <s v="MI"/>
    <n v="430"/>
    <n v="403.82428874690231"/>
  </r>
  <r>
    <s v="C103"/>
    <s v="Tina Allen"/>
    <n v="23"/>
    <x v="0"/>
    <s v="West Coast"/>
    <n v="6126"/>
    <s v="P035"/>
    <d v="2024-10-29T00:00:00"/>
    <n v="4"/>
    <n v="63"/>
    <n v="7.8846355872437365E-2"/>
    <s v="Device AI"/>
    <s v="Electronics"/>
    <s v="S005"/>
    <n v="31.5"/>
    <s v="Office Tech Depot"/>
    <s v="Kevin Lee"/>
    <s v="kevin@officetechdepot.com"/>
    <s v="Chicago"/>
    <s v="IL"/>
    <n v="252"/>
    <n v="232.13071832014577"/>
  </r>
  <r>
    <s v="C047"/>
    <s v="Leo Young"/>
    <n v="53"/>
    <x v="1"/>
    <s v="South"/>
    <n v="6127"/>
    <s v="P004"/>
    <d v="2024-10-29T00:00:00"/>
    <n v="6"/>
    <n v="10"/>
    <n v="5.7039475102520602E-2"/>
    <s v="Accessory D"/>
    <s v="Accessories"/>
    <s v="S004"/>
    <n v="5"/>
    <s v="Smart Home Essentials"/>
    <s v="Sarah Davis"/>
    <s v="sarah@smarthomeessentials.com"/>
    <s v="Dallas"/>
    <s v="TX"/>
    <n v="60"/>
    <n v="56.577631493848763"/>
  </r>
  <r>
    <s v="C009"/>
    <s v="Tina Brown"/>
    <n v="40"/>
    <x v="1"/>
    <s v="East Coast"/>
    <n v="6128"/>
    <s v="P008"/>
    <d v="2024-10-29T00:00:00"/>
    <n v="5"/>
    <n v="40"/>
    <n v="6.5358877938203289E-2"/>
    <s v="Widget H"/>
    <s v="Electronics"/>
    <s v="S008"/>
    <n v="20"/>
    <s v="Auto Electronics Pro"/>
    <s v="Daniel Evans"/>
    <s v="daniel@autoelectronics.com"/>
    <s v="Detroit"/>
    <s v="MI"/>
    <n v="200"/>
    <n v="186.92822441235933"/>
  </r>
  <r>
    <s v="C037"/>
    <s v="Dan White"/>
    <n v="21"/>
    <x v="0"/>
    <s v="Midwest"/>
    <n v="6129"/>
    <s v="P030"/>
    <d v="2024-10-29T00:00:00"/>
    <n v="5"/>
    <n v="18"/>
    <n v="6.2450179540136513E-2"/>
    <s v="Accessory AD"/>
    <s v="Accessories"/>
    <s v="S010"/>
    <n v="9"/>
    <s v="Sports Tech Gear"/>
    <s v="Michael Harris"/>
    <s v="michael@sportstechgear.com"/>
    <s v="Denver"/>
    <s v="CO"/>
    <n v="90"/>
    <n v="84.37948384138771"/>
  </r>
  <r>
    <s v="C086"/>
    <s v="Emily King"/>
    <n v="31"/>
    <x v="0"/>
    <s v="Midwest"/>
    <n v="6130"/>
    <s v="P007"/>
    <d v="2024-10-29T00:00:00"/>
    <n v="9"/>
    <n v="90"/>
    <n v="4.2599525571136179E-2"/>
    <s v="Appliance G"/>
    <s v="Home Appliances"/>
    <s v="S007"/>
    <n v="45"/>
    <s v="HealthTech Supplies"/>
    <s v="Peter Clark"/>
    <s v="peter@healthtech.com"/>
    <s v="Miami"/>
    <s v="FL"/>
    <n v="810"/>
    <n v="775.49438428737972"/>
  </r>
  <r>
    <s v="C125"/>
    <s v="Jack Clark"/>
    <n v="59"/>
    <x v="1"/>
    <s v="Midwest"/>
    <n v="6131"/>
    <s v="P026"/>
    <d v="2024-10-29T00:00:00"/>
    <n v="6"/>
    <n v="22"/>
    <n v="3.6440179234225448E-2"/>
    <s v="Item Z"/>
    <s v="Office Supplies"/>
    <s v="S006"/>
    <n v="11"/>
    <s v="Eco Electronics"/>
    <s v="Linda Parker"/>
    <s v="linda@ecoelectronics.com"/>
    <s v="Portland"/>
    <s v="OR"/>
    <n v="132"/>
    <n v="127.18989634108225"/>
  </r>
  <r>
    <s v="C094"/>
    <s v="Dan Lee"/>
    <n v="18"/>
    <x v="0"/>
    <s v="West Coast"/>
    <n v="6132"/>
    <s v="P018"/>
    <d v="2024-10-29T00:00:00"/>
    <n v="7"/>
    <n v="43"/>
    <n v="2.6397489590867341E-2"/>
    <s v="Widget R"/>
    <s v="Electronics"/>
    <s v="S008"/>
    <n v="21.5"/>
    <s v="Auto Electronics Pro"/>
    <s v="Daniel Evans"/>
    <s v="daniel@autoelectronics.com"/>
    <s v="Detroit"/>
    <s v="MI"/>
    <n v="301"/>
    <n v="293.05435563314893"/>
  </r>
  <r>
    <s v="C070"/>
    <s v="Nina Lee"/>
    <n v="33"/>
    <x v="0"/>
    <s v="Midwest"/>
    <n v="6133"/>
    <s v="P024"/>
    <d v="2024-10-29T00:00:00"/>
    <n v="7"/>
    <n v="11"/>
    <n v="4.8245645887257854E-2"/>
    <s v="Accessory X"/>
    <s v="Accessories"/>
    <s v="S004"/>
    <n v="5.5"/>
    <s v="Smart Home Essentials"/>
    <s v="Sarah Davis"/>
    <s v="sarah@smarthomeessentials.com"/>
    <s v="Dallas"/>
    <s v="TX"/>
    <n v="77"/>
    <n v="73.285085266681151"/>
  </r>
  <r>
    <s v="C039"/>
    <s v="Quinn Hall"/>
    <n v="43"/>
    <x v="1"/>
    <s v="East Coast"/>
    <n v="6134"/>
    <s v="P049"/>
    <d v="2024-10-29T00:00:00"/>
    <n v="5"/>
    <n v="39.5"/>
    <n v="2.5646207018439039E-2"/>
    <s v="Tool AW"/>
    <s v="Hardware"/>
    <s v="S009"/>
    <n v="19.75"/>
    <s v="Gourmet Gadgets"/>
    <s v="Alice Brown"/>
    <s v="alice@gourmetgadgets.com"/>
    <s v="Seattle"/>
    <s v="WA"/>
    <n v="197.5"/>
    <n v="192.43487411385829"/>
  </r>
  <r>
    <s v="C087"/>
    <s v="Nina Young"/>
    <n v="52"/>
    <x v="0"/>
    <s v="East Coast"/>
    <n v="6135"/>
    <s v="P030"/>
    <d v="2024-10-29T00:00:00"/>
    <n v="5"/>
    <n v="18"/>
    <n v="1.4355571872778083E-2"/>
    <s v="Accessory AD"/>
    <s v="Accessories"/>
    <s v="S010"/>
    <n v="9"/>
    <s v="Sports Tech Gear"/>
    <s v="Michael Harris"/>
    <s v="michael@sportstechgear.com"/>
    <s v="Denver"/>
    <s v="CO"/>
    <n v="90"/>
    <n v="88.707998531449974"/>
  </r>
  <r>
    <s v="C096"/>
    <s v="Quinn Hall"/>
    <n v="59"/>
    <x v="0"/>
    <s v="South"/>
    <n v="6136"/>
    <s v="P043"/>
    <d v="2024-10-30T00:00:00"/>
    <n v="7"/>
    <n v="28"/>
    <n v="2.5517438421190489E-2"/>
    <s v="Tool AQ"/>
    <s v="Hardware"/>
    <s v="S003"/>
    <n v="14"/>
    <s v="Circuit Solutions"/>
    <s v="Mark Johnson"/>
    <s v="mark@circuitsolutions.com"/>
    <s v="San Francisco"/>
    <s v="CA"/>
    <n v="196"/>
    <n v="190.99858206944666"/>
  </r>
  <r>
    <s v="C032"/>
    <s v="Bob Allen"/>
    <n v="34"/>
    <x v="0"/>
    <s v="North"/>
    <n v="6137"/>
    <s v="P028"/>
    <d v="2024-10-30T00:00:00"/>
    <n v="7"/>
    <n v="46"/>
    <n v="3.5072473508388116E-2"/>
    <s v="Widget AB"/>
    <s v="Electronics"/>
    <s v="S008"/>
    <n v="23"/>
    <s v="Auto Electronics Pro"/>
    <s v="Daniel Evans"/>
    <s v="daniel@autoelectronics.com"/>
    <s v="Detroit"/>
    <s v="MI"/>
    <n v="322"/>
    <n v="310.70666353029901"/>
  </r>
  <r>
    <s v="C044"/>
    <s v="Oscar Adams"/>
    <n v="21"/>
    <x v="0"/>
    <s v="South"/>
    <n v="6138"/>
    <s v="P028"/>
    <d v="2024-10-30T00:00:00"/>
    <n v="7"/>
    <n v="46"/>
    <n v="6.17335967152891E-2"/>
    <s v="Widget AB"/>
    <s v="Electronics"/>
    <s v="S008"/>
    <n v="23"/>
    <s v="Auto Electronics Pro"/>
    <s v="Daniel Evans"/>
    <s v="daniel@autoelectronics.com"/>
    <s v="Detroit"/>
    <s v="MI"/>
    <n v="322"/>
    <n v="302.12178185767692"/>
  </r>
  <r>
    <s v="C094"/>
    <s v="Dan Lee"/>
    <n v="18"/>
    <x v="0"/>
    <s v="West Coast"/>
    <n v="6139"/>
    <s v="P037"/>
    <d v="2024-10-30T00:00:00"/>
    <n v="4"/>
    <n v="88"/>
    <n v="8.3851467598448873E-2"/>
    <s v="Appliance AK"/>
    <s v="Home Appliances"/>
    <s v="S007"/>
    <n v="44"/>
    <s v="HealthTech Supplies"/>
    <s v="Peter Clark"/>
    <s v="peter@healthtech.com"/>
    <s v="Miami"/>
    <s v="FL"/>
    <n v="352"/>
    <n v="322.48428340534599"/>
  </r>
  <r>
    <s v="C019"/>
    <s v="Alice Hall"/>
    <n v="35"/>
    <x v="0"/>
    <s v="Midwest"/>
    <n v="6140"/>
    <s v="P050"/>
    <d v="2024-10-30T00:00:00"/>
    <n v="5"/>
    <n v="17.5"/>
    <n v="7.5280119308178295E-2"/>
    <s v="Accessory AX"/>
    <s v="Accessories"/>
    <s v="S010"/>
    <n v="8.75"/>
    <s v="Sports Tech Gear"/>
    <s v="Michael Harris"/>
    <s v="michael@sportstechgear.com"/>
    <s v="Denver"/>
    <s v="CO"/>
    <n v="87.5"/>
    <n v="80.912989560534399"/>
  </r>
  <r>
    <s v="C040"/>
    <s v="Frank White"/>
    <n v="53"/>
    <x v="1"/>
    <s v="South"/>
    <n v="6141"/>
    <s v="P040"/>
    <d v="2024-10-30T00:00:00"/>
    <n v="5"/>
    <n v="13"/>
    <n v="2.9150404921242545E-2"/>
    <s v="Accessory AN"/>
    <s v="Accessories"/>
    <s v="S010"/>
    <n v="6.5"/>
    <s v="Sports Tech Gear"/>
    <s v="Michael Harris"/>
    <s v="michael@sportstechgear.com"/>
    <s v="Denver"/>
    <s v="CO"/>
    <n v="65"/>
    <n v="63.105223680119238"/>
  </r>
  <r>
    <s v="C059"/>
    <s v="Yara Lee"/>
    <n v="36"/>
    <x v="1"/>
    <s v="North"/>
    <n v="6142"/>
    <s v="P008"/>
    <d v="2024-10-30T00:00:00"/>
    <n v="5"/>
    <n v="40"/>
    <n v="6.3976084436201411E-2"/>
    <s v="Widget H"/>
    <s v="Electronics"/>
    <s v="S008"/>
    <n v="20"/>
    <s v="Auto Electronics Pro"/>
    <s v="Daniel Evans"/>
    <s v="daniel@autoelectronics.com"/>
    <s v="Detroit"/>
    <s v="MI"/>
    <n v="200"/>
    <n v="187.20478311275971"/>
  </r>
  <r>
    <s v="C135"/>
    <s v="Rachel Young"/>
    <n v="41"/>
    <x v="0"/>
    <s v="West Coast"/>
    <n v="6143"/>
    <s v="P052"/>
    <d v="2024-10-30T00:00:00"/>
    <n v="9"/>
    <n v="47.5"/>
    <n v="1.8550113648549648E-2"/>
    <s v="Gadget AZ"/>
    <s v="Home Appliances"/>
    <s v="S002"/>
    <n v="23.75"/>
    <s v="Tech Gear Co."/>
    <s v="John Taylor"/>
    <s v="john@techgear.com"/>
    <s v="Los Angeles"/>
    <s v="CA"/>
    <n v="427.5"/>
    <n v="419.56982641524502"/>
  </r>
  <r>
    <s v="C006"/>
    <s v="Grace Hall"/>
    <n v="56"/>
    <x v="0"/>
    <s v="East Coast"/>
    <n v="6144"/>
    <s v="P022"/>
    <d v="2024-10-30T00:00:00"/>
    <n v="4"/>
    <n v="54"/>
    <n v="4.8205326888807215E-2"/>
    <s v="Gadget V"/>
    <s v="Home Appliances"/>
    <s v="S002"/>
    <n v="27"/>
    <s v="Tech Gear Co."/>
    <s v="John Taylor"/>
    <s v="john@techgear.com"/>
    <s v="Los Angeles"/>
    <s v="CA"/>
    <n v="216"/>
    <n v="205.58764939201765"/>
  </r>
  <r>
    <s v="C097"/>
    <s v="Henry Parker"/>
    <n v="18"/>
    <x v="0"/>
    <s v="North"/>
    <n v="6145"/>
    <s v="P006"/>
    <d v="2024-10-30T00:00:00"/>
    <n v="2"/>
    <n v="25"/>
    <n v="5.9265779484352514E-2"/>
    <s v="Item F"/>
    <s v="Office Supplies"/>
    <s v="S006"/>
    <n v="12.5"/>
    <s v="Eco Electronics"/>
    <s v="Linda Parker"/>
    <s v="linda@ecoelectronics.com"/>
    <s v="Portland"/>
    <s v="OR"/>
    <n v="50"/>
    <n v="47.036711025782374"/>
  </r>
  <r>
    <s v="C053"/>
    <s v="Emily Young"/>
    <n v="68"/>
    <x v="1"/>
    <s v="North"/>
    <n v="6146"/>
    <s v="P010"/>
    <d v="2024-10-30T00:00:00"/>
    <n v="9"/>
    <n v="15"/>
    <n v="5.833208259787364E-2"/>
    <s v="Accessory J"/>
    <s v="Accessories"/>
    <s v="S010"/>
    <n v="7.5"/>
    <s v="Sports Tech Gear"/>
    <s v="Michael Harris"/>
    <s v="michael@sportstechgear.com"/>
    <s v="Denver"/>
    <s v="CO"/>
    <n v="135"/>
    <n v="127.12516884928706"/>
  </r>
  <r>
    <s v="C023"/>
    <s v="Uma Hall"/>
    <n v="65"/>
    <x v="1"/>
    <s v="North"/>
    <n v="6147"/>
    <s v="P023"/>
    <d v="2024-10-30T00:00:00"/>
    <n v="4"/>
    <n v="24"/>
    <n v="5.5038204494428158E-2"/>
    <s v="Tool W"/>
    <s v="Hardware"/>
    <s v="S003"/>
    <n v="12"/>
    <s v="Circuit Solutions"/>
    <s v="Mark Johnson"/>
    <s v="mark@circuitsolutions.com"/>
    <s v="San Francisco"/>
    <s v="CA"/>
    <n v="96"/>
    <n v="90.716332368534893"/>
  </r>
  <r>
    <s v="C044"/>
    <s v="Oscar Adams"/>
    <n v="21"/>
    <x v="0"/>
    <s v="South"/>
    <n v="6148"/>
    <s v="P050"/>
    <d v="2024-10-30T00:00:00"/>
    <n v="7"/>
    <n v="17.5"/>
    <n v="3.2439702070840473E-2"/>
    <s v="Accessory AX"/>
    <s v="Accessories"/>
    <s v="S010"/>
    <n v="8.75"/>
    <s v="Sports Tech Gear"/>
    <s v="Michael Harris"/>
    <s v="michael@sportstechgear.com"/>
    <s v="Denver"/>
    <s v="CO"/>
    <n v="122.5"/>
    <n v="118.52613649632204"/>
  </r>
  <r>
    <s v="C049"/>
    <s v="Victor Brown"/>
    <n v="48"/>
    <x v="1"/>
    <s v="Midwest"/>
    <n v="6149"/>
    <s v="P028"/>
    <d v="2024-10-30T00:00:00"/>
    <n v="5"/>
    <n v="46"/>
    <n v="6.4338492008026257E-2"/>
    <s v="Widget AB"/>
    <s v="Electronics"/>
    <s v="S008"/>
    <n v="23"/>
    <s v="Auto Electronics Pro"/>
    <s v="Daniel Evans"/>
    <s v="daniel@autoelectronics.com"/>
    <s v="Detroit"/>
    <s v="MI"/>
    <n v="230"/>
    <n v="215.20214683815396"/>
  </r>
  <r>
    <s v="C004"/>
    <s v="Paul Green"/>
    <n v="45"/>
    <x v="1"/>
    <s v="North"/>
    <n v="6150"/>
    <s v="P019"/>
    <d v="2024-10-30T00:00:00"/>
    <n v="7"/>
    <n v="38"/>
    <n v="4.7897215244467967E-2"/>
    <s v="Tool S"/>
    <s v="Hardware"/>
    <s v="S009"/>
    <n v="19"/>
    <s v="Gourmet Gadgets"/>
    <s v="Alice Brown"/>
    <s v="alice@gourmetgadgets.com"/>
    <s v="Seattle"/>
    <s v="WA"/>
    <n v="266"/>
    <n v="253.25934074497152"/>
  </r>
  <r>
    <s v="C130"/>
    <s v="Alice King"/>
    <n v="60"/>
    <x v="1"/>
    <s v="Midwest"/>
    <n v="6151"/>
    <s v="P024"/>
    <d v="2024-10-30T00:00:00"/>
    <n v="9"/>
    <n v="11"/>
    <n v="5.2030487991146047E-2"/>
    <s v="Accessory X"/>
    <s v="Accessories"/>
    <s v="S004"/>
    <n v="5.5"/>
    <s v="Smart Home Essentials"/>
    <s v="Sarah Davis"/>
    <s v="sarah@smarthomeessentials.com"/>
    <s v="Dallas"/>
    <s v="TX"/>
    <n v="99"/>
    <n v="93.848981688876535"/>
  </r>
  <r>
    <s v="C053"/>
    <s v="Emily Young"/>
    <n v="68"/>
    <x v="1"/>
    <s v="North"/>
    <n v="6152"/>
    <s v="P049"/>
    <d v="2024-10-31T00:00:00"/>
    <n v="5"/>
    <n v="39.5"/>
    <n v="6.1485380990254704E-2"/>
    <s v="Tool AW"/>
    <s v="Hardware"/>
    <s v="S009"/>
    <n v="19.75"/>
    <s v="Gourmet Gadgets"/>
    <s v="Alice Brown"/>
    <s v="alice@gourmetgadgets.com"/>
    <s v="Seattle"/>
    <s v="WA"/>
    <n v="197.5"/>
    <n v="185.3566372544247"/>
  </r>
  <r>
    <s v="C011"/>
    <s v="Frank Wright"/>
    <n v="55"/>
    <x v="1"/>
    <s v="North"/>
    <n v="6153"/>
    <s v="P027"/>
    <d v="2024-10-31T00:00:00"/>
    <n v="2"/>
    <n v="85"/>
    <n v="2.9584663759626185E-2"/>
    <s v="Appliance AA"/>
    <s v="Home Appliances"/>
    <s v="S007"/>
    <n v="42.5"/>
    <s v="HealthTech Supplies"/>
    <s v="Peter Clark"/>
    <s v="peter@healthtech.com"/>
    <s v="Miami"/>
    <s v="FL"/>
    <n v="170"/>
    <n v="164.97060716086355"/>
  </r>
  <r>
    <s v="C064"/>
    <s v="Frank Clark"/>
    <n v="32"/>
    <x v="1"/>
    <s v="South"/>
    <n v="6154"/>
    <s v="P016"/>
    <d v="2024-10-31T00:00:00"/>
    <n v="2"/>
    <n v="26"/>
    <n v="8.2068386304492369E-2"/>
    <s v="Item P"/>
    <s v="Office Supplies"/>
    <s v="S006"/>
    <n v="13"/>
    <s v="Eco Electronics"/>
    <s v="Linda Parker"/>
    <s v="linda@ecoelectronics.com"/>
    <s v="Portland"/>
    <s v="OR"/>
    <n v="52"/>
    <n v="47.732443912166396"/>
  </r>
  <r>
    <s v="C075"/>
    <s v="Frank Parker"/>
    <n v="50"/>
    <x v="1"/>
    <s v="East Coast"/>
    <n v="6155"/>
    <s v="P015"/>
    <d v="2024-10-31T00:00:00"/>
    <n v="1"/>
    <n v="70"/>
    <n v="4.7638932151717876E-2"/>
    <s v="Device O"/>
    <s v="Electronics"/>
    <s v="S005"/>
    <n v="35"/>
    <s v="Office Tech Depot"/>
    <s v="Kevin Lee"/>
    <s v="kevin@officetechdepot.com"/>
    <s v="Chicago"/>
    <s v="IL"/>
    <n v="70"/>
    <n v="66.665274749379748"/>
  </r>
  <r>
    <s v="C111"/>
    <s v="Grace Walker"/>
    <n v="21"/>
    <x v="0"/>
    <s v="Midwest"/>
    <n v="6156"/>
    <s v="P011"/>
    <d v="2024-10-31T00:00:00"/>
    <n v="1"/>
    <n v="32"/>
    <n v="6.1526132368850744E-3"/>
    <s v="Widget K"/>
    <s v="Electronics"/>
    <s v="S001"/>
    <n v="16"/>
    <s v="Gadget World"/>
    <s v="Emily Rose"/>
    <s v="emily@gadgetworld.com"/>
    <s v="New York"/>
    <s v="NY"/>
    <n v="32"/>
    <n v="31.803116376419677"/>
  </r>
  <r>
    <s v="C074"/>
    <s v="Carol Parker"/>
    <n v="32"/>
    <x v="1"/>
    <s v="South"/>
    <n v="6157"/>
    <s v="P008"/>
    <d v="2024-10-31T00:00:00"/>
    <n v="2"/>
    <n v="40"/>
    <n v="7.4275102999716541E-2"/>
    <s v="Widget H"/>
    <s v="Electronics"/>
    <s v="S008"/>
    <n v="20"/>
    <s v="Auto Electronics Pro"/>
    <s v="Daniel Evans"/>
    <s v="daniel@autoelectronics.com"/>
    <s v="Detroit"/>
    <s v="MI"/>
    <n v="80"/>
    <n v="74.057991760022674"/>
  </r>
  <r>
    <s v="C149"/>
    <s v="Frank Carter"/>
    <n v="42"/>
    <x v="0"/>
    <s v="South"/>
    <n v="6158"/>
    <s v="P033"/>
    <d v="2024-10-31T00:00:00"/>
    <n v="4"/>
    <n v="21"/>
    <n v="4.1120265800097304E-2"/>
    <s v="Tool AG"/>
    <s v="Hardware"/>
    <s v="S003"/>
    <n v="10.5"/>
    <s v="Circuit Solutions"/>
    <s v="Mark Johnson"/>
    <s v="mark@circuitsolutions.com"/>
    <s v="San Francisco"/>
    <s v="CA"/>
    <n v="84"/>
    <n v="80.545897672791824"/>
  </r>
  <r>
    <s v="C026"/>
    <s v="Nina Allen"/>
    <n v="24"/>
    <x v="1"/>
    <s v="South"/>
    <n v="6159"/>
    <s v="P029"/>
    <d v="2024-10-31T00:00:00"/>
    <n v="10"/>
    <n v="40"/>
    <n v="7.6994392307604284E-2"/>
    <s v="Tool AC"/>
    <s v="Hardware"/>
    <s v="S009"/>
    <n v="20"/>
    <s v="Gourmet Gadgets"/>
    <s v="Alice Brown"/>
    <s v="alice@gourmetgadgets.com"/>
    <s v="Seattle"/>
    <s v="WA"/>
    <n v="400"/>
    <n v="369.20224307695827"/>
  </r>
  <r>
    <s v="C057"/>
    <s v="Sam Hall"/>
    <n v="51"/>
    <x v="1"/>
    <s v="North"/>
    <n v="6160"/>
    <s v="P034"/>
    <d v="2024-10-31T00:00:00"/>
    <n v="7"/>
    <n v="9.5"/>
    <n v="2.2391748986821502E-2"/>
    <s v="Accessory AH"/>
    <s v="Accessories"/>
    <s v="S004"/>
    <n v="4.75"/>
    <s v="Smart Home Essentials"/>
    <s v="Sarah Davis"/>
    <s v="sarah@smarthomeessentials.com"/>
    <s v="Dallas"/>
    <s v="TX"/>
    <n v="66.5"/>
    <n v="65.010948692376374"/>
  </r>
  <r>
    <s v="C095"/>
    <s v="Tina Taylor"/>
    <n v="52"/>
    <x v="0"/>
    <s v="South"/>
    <n v="6161"/>
    <s v="P012"/>
    <d v="2024-10-31T00:00:00"/>
    <n v="3"/>
    <n v="44"/>
    <n v="5.0293149657346325E-2"/>
    <s v="Gadget L"/>
    <s v="Home Appliances"/>
    <s v="S002"/>
    <n v="22"/>
    <s v="Tech Gear Co."/>
    <s v="John Taylor"/>
    <s v="john@techgear.com"/>
    <s v="Los Angeles"/>
    <s v="CA"/>
    <n v="132"/>
    <n v="125.36130424523029"/>
  </r>
  <r>
    <s v="C103"/>
    <s v="Tina Allen"/>
    <n v="23"/>
    <x v="0"/>
    <s v="West Coast"/>
    <n v="6162"/>
    <s v="P036"/>
    <d v="2024-10-31T00:00:00"/>
    <n v="2"/>
    <n v="26.5"/>
    <n v="7.2511583319024214E-2"/>
    <s v="Item AJ"/>
    <s v="Office Supplies"/>
    <s v="S006"/>
    <n v="13.25"/>
    <s v="Eco Electronics"/>
    <s v="Linda Parker"/>
    <s v="linda@ecoelectronics.com"/>
    <s v="Portland"/>
    <s v="OR"/>
    <n v="53"/>
    <n v="49.156886084091717"/>
  </r>
  <r>
    <s v="C036"/>
    <s v="Uma Brown"/>
    <n v="39"/>
    <x v="1"/>
    <s v="North"/>
    <n v="6163"/>
    <s v="P022"/>
    <d v="2024-10-31T00:00:00"/>
    <n v="2"/>
    <n v="54"/>
    <n v="3.2767377449802897E-2"/>
    <s v="Gadget V"/>
    <s v="Home Appliances"/>
    <s v="S002"/>
    <n v="27"/>
    <s v="Tech Gear Co."/>
    <s v="John Taylor"/>
    <s v="john@techgear.com"/>
    <s v="Los Angeles"/>
    <s v="CA"/>
    <n v="108"/>
    <n v="104.46112323542128"/>
  </r>
  <r>
    <s v="C105"/>
    <s v="Tina Young"/>
    <n v="52"/>
    <x v="0"/>
    <s v="West Coast"/>
    <n v="6164"/>
    <s v="P014"/>
    <d v="2024-10-31T00:00:00"/>
    <n v="9"/>
    <n v="12"/>
    <n v="6.8808326071119461E-2"/>
    <s v="Accessory N"/>
    <s v="Accessories"/>
    <s v="S004"/>
    <n v="6"/>
    <s v="Smart Home Essentials"/>
    <s v="Sarah Davis"/>
    <s v="sarah@smarthomeessentials.com"/>
    <s v="Dallas"/>
    <s v="TX"/>
    <n v="108"/>
    <n v="100.56870078431911"/>
  </r>
  <r>
    <s v="C062"/>
    <s v="Henry Parker"/>
    <n v="68"/>
    <x v="1"/>
    <s v="West Coast"/>
    <n v="6165"/>
    <s v="P023"/>
    <d v="2024-10-31T00:00:00"/>
    <n v="9"/>
    <n v="24"/>
    <n v="8.2228524544034759E-2"/>
    <s v="Tool W"/>
    <s v="Hardware"/>
    <s v="S003"/>
    <n v="12"/>
    <s v="Circuit Solutions"/>
    <s v="Mark Johnson"/>
    <s v="mark@circuitsolutions.com"/>
    <s v="San Francisco"/>
    <s v="CA"/>
    <n v="216"/>
    <n v="198.2386386984885"/>
  </r>
  <r>
    <s v="C119"/>
    <s v="Zoe Hill"/>
    <n v="41"/>
    <x v="0"/>
    <s v="Midwest"/>
    <n v="6166"/>
    <s v="P032"/>
    <d v="2024-10-31T00:00:00"/>
    <n v="8"/>
    <n v="48"/>
    <n v="6.5813353592735296E-2"/>
    <s v="Gadget AF"/>
    <s v="Home Appliances"/>
    <s v="S002"/>
    <n v="24"/>
    <s v="Tech Gear Co."/>
    <s v="John Taylor"/>
    <s v="john@techgear.com"/>
    <s v="Los Angeles"/>
    <s v="CA"/>
    <n v="384"/>
    <n v="358.72767222038965"/>
  </r>
  <r>
    <s v="C065"/>
    <s v="Quinn Hall"/>
    <n v="64"/>
    <x v="1"/>
    <s v="East Coast"/>
    <n v="6167"/>
    <s v="P011"/>
    <d v="2024-10-31T00:00:00"/>
    <n v="6"/>
    <n v="32"/>
    <n v="7.0313463848630728E-2"/>
    <s v="Widget K"/>
    <s v="Electronics"/>
    <s v="S001"/>
    <n v="16"/>
    <s v="Gadget World"/>
    <s v="Emily Rose"/>
    <s v="emily@gadgetworld.com"/>
    <s v="New York"/>
    <s v="NY"/>
    <n v="192"/>
    <n v="178.49981494106291"/>
  </r>
  <r>
    <s v="C051"/>
    <s v="Yara Young"/>
    <n v="66"/>
    <x v="1"/>
    <s v="West Coast"/>
    <n v="6168"/>
    <s v="P044"/>
    <d v="2024-10-31T00:00:00"/>
    <n v="7"/>
    <n v="10.5"/>
    <n v="2.0576202655410849E-2"/>
    <s v="Accessory AR"/>
    <s v="Accessories"/>
    <s v="S004"/>
    <n v="5.25"/>
    <s v="Smart Home Essentials"/>
    <s v="Sarah Davis"/>
    <s v="sarah@smarthomeessentials.com"/>
    <s v="Dallas"/>
    <s v="TX"/>
    <n v="73.5"/>
    <n v="71.987649104827298"/>
  </r>
  <r>
    <s v="C150"/>
    <s v="Wendy Lee"/>
    <n v="24"/>
    <x v="1"/>
    <s v="South"/>
    <n v="6169"/>
    <s v="P030"/>
    <d v="2024-11-01T00:00:00"/>
    <n v="10"/>
    <n v="18"/>
    <n v="5.6867843274101819E-2"/>
    <s v="Accessory AD"/>
    <s v="Accessories"/>
    <s v="S010"/>
    <n v="9"/>
    <s v="Sports Tech Gear"/>
    <s v="Michael Harris"/>
    <s v="michael@sportstechgear.com"/>
    <s v="Denver"/>
    <s v="CO"/>
    <n v="180"/>
    <n v="169.76378821066169"/>
  </r>
  <r>
    <s v="C129"/>
    <s v="Xander Jones"/>
    <n v="20"/>
    <x v="0"/>
    <s v="North"/>
    <n v="6170"/>
    <s v="P017"/>
    <d v="2024-11-01T00:00:00"/>
    <n v="5"/>
    <n v="80"/>
    <n v="5.7664524149045665E-3"/>
    <s v="Appliance Q"/>
    <s v="Home Appliances"/>
    <s v="S007"/>
    <n v="40"/>
    <s v="HealthTech Supplies"/>
    <s v="Peter Clark"/>
    <s v="peter@healthtech.com"/>
    <s v="Miami"/>
    <s v="FL"/>
    <n v="400"/>
    <n v="397.69341903403819"/>
  </r>
  <r>
    <s v="C053"/>
    <s v="Emily Young"/>
    <n v="68"/>
    <x v="1"/>
    <s v="North"/>
    <n v="6171"/>
    <s v="P027"/>
    <d v="2024-11-01T00:00:00"/>
    <n v="8"/>
    <n v="85"/>
    <n v="1.0636046552964573E-2"/>
    <s v="Appliance AA"/>
    <s v="Home Appliances"/>
    <s v="S007"/>
    <n v="42.5"/>
    <s v="HealthTech Supplies"/>
    <s v="Peter Clark"/>
    <s v="peter@healthtech.com"/>
    <s v="Miami"/>
    <s v="FL"/>
    <n v="680"/>
    <n v="672.76748834398404"/>
  </r>
  <r>
    <s v="C032"/>
    <s v="Bob Allen"/>
    <n v="34"/>
    <x v="0"/>
    <s v="North"/>
    <n v="6172"/>
    <s v="P007"/>
    <d v="2024-11-01T00:00:00"/>
    <n v="4"/>
    <n v="90"/>
    <n v="4.2256073421280065E-2"/>
    <s v="Appliance G"/>
    <s v="Home Appliances"/>
    <s v="S007"/>
    <n v="45"/>
    <s v="HealthTech Supplies"/>
    <s v="Peter Clark"/>
    <s v="peter@healthtech.com"/>
    <s v="Miami"/>
    <s v="FL"/>
    <n v="360"/>
    <n v="344.78781356833917"/>
  </r>
  <r>
    <s v="C044"/>
    <s v="Oscar Adams"/>
    <n v="21"/>
    <x v="0"/>
    <s v="South"/>
    <n v="6173"/>
    <s v="P020"/>
    <d v="2024-11-01T00:00:00"/>
    <n v="3"/>
    <n v="17"/>
    <n v="7.7125406187461734E-2"/>
    <s v="Accessory T"/>
    <s v="Accessories"/>
    <s v="S010"/>
    <n v="8.5"/>
    <s v="Sports Tech Gear"/>
    <s v="Michael Harris"/>
    <s v="michael@sportstechgear.com"/>
    <s v="Denver"/>
    <s v="CO"/>
    <n v="51"/>
    <n v="47.06660428443945"/>
  </r>
  <r>
    <s v="C022"/>
    <s v="Nina Taylor"/>
    <n v="60"/>
    <x v="0"/>
    <s v="South"/>
    <n v="6174"/>
    <s v="P031"/>
    <d v="2024-11-01T00:00:00"/>
    <n v="1"/>
    <n v="37"/>
    <n v="3.6110179445584555E-2"/>
    <s v="Widget AE"/>
    <s v="Electronics"/>
    <s v="S001"/>
    <n v="18.5"/>
    <s v="Gadget World"/>
    <s v="Emily Rose"/>
    <s v="emily@gadgetworld.com"/>
    <s v="New York"/>
    <s v="NY"/>
    <n v="37"/>
    <n v="35.663923360513373"/>
  </r>
  <r>
    <s v="C022"/>
    <s v="Nina Taylor"/>
    <n v="60"/>
    <x v="0"/>
    <s v="South"/>
    <n v="6175"/>
    <s v="P021"/>
    <d v="2024-11-01T00:00:00"/>
    <n v="8"/>
    <n v="34"/>
    <n v="6.3334175896699541E-2"/>
    <s v="Widget U"/>
    <s v="Electronics"/>
    <s v="S001"/>
    <n v="17"/>
    <s v="Gadget World"/>
    <s v="Emily Rose"/>
    <s v="emily@gadgetworld.com"/>
    <s v="New York"/>
    <s v="NY"/>
    <n v="272"/>
    <n v="254.77310415609773"/>
  </r>
  <r>
    <s v="C098"/>
    <s v="Henry Hall"/>
    <n v="60"/>
    <x v="0"/>
    <s v="Midwest"/>
    <n v="6176"/>
    <s v="P033"/>
    <d v="2024-11-01T00:00:00"/>
    <n v="1"/>
    <n v="21"/>
    <n v="4.2271410038006343E-2"/>
    <s v="Tool AG"/>
    <s v="Hardware"/>
    <s v="S003"/>
    <n v="10.5"/>
    <s v="Circuit Solutions"/>
    <s v="Mark Johnson"/>
    <s v="mark@circuitsolutions.com"/>
    <s v="San Francisco"/>
    <s v="CA"/>
    <n v="21"/>
    <n v="20.112300389201867"/>
  </r>
  <r>
    <s v="C006"/>
    <s v="Grace Hall"/>
    <n v="56"/>
    <x v="0"/>
    <s v="East Coast"/>
    <n v="6177"/>
    <s v="P028"/>
    <d v="2024-11-01T00:00:00"/>
    <n v="9"/>
    <n v="46"/>
    <n v="5.3215875064896459E-2"/>
    <s v="Widget AB"/>
    <s v="Electronics"/>
    <s v="S008"/>
    <n v="23"/>
    <s v="Auto Electronics Pro"/>
    <s v="Daniel Evans"/>
    <s v="daniel@autoelectronics.com"/>
    <s v="Detroit"/>
    <s v="MI"/>
    <n v="414"/>
    <n v="391.96862772313284"/>
  </r>
  <r>
    <s v="C095"/>
    <s v="Tina Taylor"/>
    <n v="52"/>
    <x v="0"/>
    <s v="South"/>
    <n v="6178"/>
    <s v="P049"/>
    <d v="2024-11-01T00:00:00"/>
    <n v="1"/>
    <n v="39.5"/>
    <n v="3.289157751768991E-2"/>
    <s v="Tool AW"/>
    <s v="Hardware"/>
    <s v="S009"/>
    <n v="19.75"/>
    <s v="Gourmet Gadgets"/>
    <s v="Alice Brown"/>
    <s v="alice@gourmetgadgets.com"/>
    <s v="Seattle"/>
    <s v="WA"/>
    <n v="39.5"/>
    <n v="38.200782688051248"/>
  </r>
  <r>
    <s v="C108"/>
    <s v="Emily Taylor"/>
    <n v="21"/>
    <x v="1"/>
    <s v="South"/>
    <n v="6179"/>
    <s v="P010"/>
    <d v="2024-11-01T00:00:00"/>
    <n v="7"/>
    <n v="15"/>
    <n v="9.2666956732236516E-2"/>
    <s v="Accessory J"/>
    <s v="Accessories"/>
    <s v="S010"/>
    <n v="7.5"/>
    <s v="Sports Tech Gear"/>
    <s v="Michael Harris"/>
    <s v="michael@sportstechgear.com"/>
    <s v="Denver"/>
    <s v="CO"/>
    <n v="105"/>
    <n v="95.269969543115167"/>
  </r>
  <r>
    <s v="C112"/>
    <s v="Frank White"/>
    <n v="52"/>
    <x v="0"/>
    <s v="East Coast"/>
    <n v="6180"/>
    <s v="P005"/>
    <d v="2024-11-01T00:00:00"/>
    <n v="3"/>
    <n v="60"/>
    <n v="3.4089489637938807E-2"/>
    <s v="Device E"/>
    <s v="Electronics"/>
    <s v="S005"/>
    <n v="30"/>
    <s v="Office Tech Depot"/>
    <s v="Kevin Lee"/>
    <s v="kevin@officetechdepot.com"/>
    <s v="Chicago"/>
    <s v="IL"/>
    <n v="180"/>
    <n v="173.86389186517101"/>
  </r>
  <r>
    <s v="C037"/>
    <s v="Dan White"/>
    <n v="21"/>
    <x v="0"/>
    <s v="Midwest"/>
    <n v="6181"/>
    <s v="P030"/>
    <d v="2024-11-02T00:00:00"/>
    <n v="10"/>
    <n v="18"/>
    <n v="5.0315367579542129E-2"/>
    <s v="Accessory AD"/>
    <s v="Accessories"/>
    <s v="S010"/>
    <n v="9"/>
    <s v="Sports Tech Gear"/>
    <s v="Michael Harris"/>
    <s v="michael@sportstechgear.com"/>
    <s v="Denver"/>
    <s v="CO"/>
    <n v="180"/>
    <n v="170.94323383568241"/>
  </r>
  <r>
    <s v="C045"/>
    <s v="Leo Green"/>
    <n v="52"/>
    <x v="0"/>
    <s v="Midwest"/>
    <n v="6182"/>
    <s v="P018"/>
    <d v="2024-11-02T00:00:00"/>
    <n v="4"/>
    <n v="43"/>
    <n v="5.8206395896900466E-3"/>
    <s v="Widget R"/>
    <s v="Electronics"/>
    <s v="S008"/>
    <n v="21.5"/>
    <s v="Auto Electronics Pro"/>
    <s v="Daniel Evans"/>
    <s v="daniel@autoelectronics.com"/>
    <s v="Detroit"/>
    <s v="MI"/>
    <n v="172"/>
    <n v="170.99884999057332"/>
  </r>
  <r>
    <s v="C065"/>
    <s v="Quinn Hall"/>
    <n v="64"/>
    <x v="1"/>
    <s v="East Coast"/>
    <n v="6183"/>
    <s v="P010"/>
    <d v="2024-11-02T00:00:00"/>
    <n v="8"/>
    <n v="15"/>
    <n v="8.4796190222489964E-2"/>
    <s v="Accessory J"/>
    <s v="Accessories"/>
    <s v="S010"/>
    <n v="7.5"/>
    <s v="Sports Tech Gear"/>
    <s v="Michael Harris"/>
    <s v="michael@sportstechgear.com"/>
    <s v="Denver"/>
    <s v="CO"/>
    <n v="120"/>
    <n v="109.8244571733012"/>
  </r>
  <r>
    <s v="C133"/>
    <s v="Bob Smith"/>
    <n v="19"/>
    <x v="1"/>
    <s v="Midwest"/>
    <n v="6184"/>
    <s v="P032"/>
    <d v="2024-11-02T00:00:00"/>
    <n v="8"/>
    <n v="48"/>
    <n v="2.7861478915181193E-2"/>
    <s v="Gadget AF"/>
    <s v="Home Appliances"/>
    <s v="S002"/>
    <n v="24"/>
    <s v="Tech Gear Co."/>
    <s v="John Taylor"/>
    <s v="john@techgear.com"/>
    <s v="Los Angeles"/>
    <s v="CA"/>
    <n v="384"/>
    <n v="373.30119209657045"/>
  </r>
  <r>
    <s v="C102"/>
    <s v="Isla Walker"/>
    <n v="38"/>
    <x v="0"/>
    <s v="South"/>
    <n v="6185"/>
    <s v="P030"/>
    <d v="2024-11-02T00:00:00"/>
    <n v="1"/>
    <n v="18"/>
    <n v="8.5181384778656583E-2"/>
    <s v="Accessory AD"/>
    <s v="Accessories"/>
    <s v="S010"/>
    <n v="9"/>
    <s v="Sports Tech Gear"/>
    <s v="Michael Harris"/>
    <s v="michael@sportstechgear.com"/>
    <s v="Denver"/>
    <s v="CO"/>
    <n v="18"/>
    <n v="16.466735073984182"/>
  </r>
  <r>
    <s v="C087"/>
    <s v="Nina Young"/>
    <n v="52"/>
    <x v="0"/>
    <s v="East Coast"/>
    <n v="6186"/>
    <s v="P046"/>
    <d v="2024-11-02T00:00:00"/>
    <n v="3"/>
    <n v="25.5"/>
    <n v="6.5777661675495952E-2"/>
    <s v="Item AT"/>
    <s v="Office Supplies"/>
    <s v="S006"/>
    <n v="12.75"/>
    <s v="Eco Electronics"/>
    <s v="Linda Parker"/>
    <s v="linda@ecoelectronics.com"/>
    <s v="Portland"/>
    <s v="OR"/>
    <n v="76.5"/>
    <n v="71.468008881824559"/>
  </r>
  <r>
    <s v="C045"/>
    <s v="Leo Green"/>
    <n v="52"/>
    <x v="0"/>
    <s v="Midwest"/>
    <n v="6187"/>
    <s v="P046"/>
    <d v="2024-11-02T00:00:00"/>
    <n v="2"/>
    <n v="25.5"/>
    <n v="2.3044898352177226E-2"/>
    <s v="Item AT"/>
    <s v="Office Supplies"/>
    <s v="S006"/>
    <n v="12.75"/>
    <s v="Eco Electronics"/>
    <s v="Linda Parker"/>
    <s v="linda@ecoelectronics.com"/>
    <s v="Portland"/>
    <s v="OR"/>
    <n v="51"/>
    <n v="49.824710184038963"/>
  </r>
  <r>
    <s v="C091"/>
    <s v="Uma Lee"/>
    <n v="67"/>
    <x v="0"/>
    <s v="Midwest"/>
    <n v="6188"/>
    <s v="P041"/>
    <d v="2024-11-02T00:00:00"/>
    <n v="5"/>
    <n v="33.5"/>
    <n v="5.1267376478697585E-2"/>
    <s v="Widget AO"/>
    <s v="Electronics"/>
    <s v="S001"/>
    <n v="16.75"/>
    <s v="Gadget World"/>
    <s v="Emily Rose"/>
    <s v="emily@gadgetworld.com"/>
    <s v="New York"/>
    <s v="NY"/>
    <n v="167.5"/>
    <n v="158.91271443981816"/>
  </r>
  <r>
    <s v="C077"/>
    <s v="Frank Young"/>
    <n v="38"/>
    <x v="0"/>
    <s v="South"/>
    <n v="6189"/>
    <s v="P017"/>
    <d v="2024-11-02T00:00:00"/>
    <n v="4"/>
    <n v="80"/>
    <n v="2.3400093080864916E-2"/>
    <s v="Appliance Q"/>
    <s v="Home Appliances"/>
    <s v="S007"/>
    <n v="40"/>
    <s v="HealthTech Supplies"/>
    <s v="Peter Clark"/>
    <s v="peter@healthtech.com"/>
    <s v="Miami"/>
    <s v="FL"/>
    <n v="320"/>
    <n v="312.51197021412321"/>
  </r>
  <r>
    <s v="C095"/>
    <s v="Tina Taylor"/>
    <n v="52"/>
    <x v="0"/>
    <s v="South"/>
    <n v="6190"/>
    <s v="P038"/>
    <d v="2024-11-02T00:00:00"/>
    <n v="5"/>
    <n v="39"/>
    <n v="1.3820668529611946E-2"/>
    <s v="Widget AL"/>
    <s v="Electronics"/>
    <s v="S008"/>
    <n v="19.5"/>
    <s v="Auto Electronics Pro"/>
    <s v="Daniel Evans"/>
    <s v="daniel@autoelectronics.com"/>
    <s v="Detroit"/>
    <s v="MI"/>
    <n v="195"/>
    <n v="192.30496963672567"/>
  </r>
  <r>
    <s v="C140"/>
    <s v="Wendy Hall"/>
    <n v="28"/>
    <x v="0"/>
    <s v="East Coast"/>
    <n v="6191"/>
    <s v="P008"/>
    <d v="2024-11-02T00:00:00"/>
    <n v="6"/>
    <n v="40"/>
    <n v="5.4396697409387962E-2"/>
    <s v="Widget H"/>
    <s v="Electronics"/>
    <s v="S008"/>
    <n v="20"/>
    <s v="Auto Electronics Pro"/>
    <s v="Daniel Evans"/>
    <s v="daniel@autoelectronics.com"/>
    <s v="Detroit"/>
    <s v="MI"/>
    <n v="240"/>
    <n v="226.9447926217469"/>
  </r>
  <r>
    <s v="C082"/>
    <s v="Quinn Lee"/>
    <n v="34"/>
    <x v="1"/>
    <s v="South"/>
    <n v="6192"/>
    <s v="P012"/>
    <d v="2024-11-02T00:00:00"/>
    <n v="9"/>
    <n v="44"/>
    <n v="4.5737157661068333E-2"/>
    <s v="Gadget L"/>
    <s v="Home Appliances"/>
    <s v="S002"/>
    <n v="22"/>
    <s v="Tech Gear Co."/>
    <s v="John Taylor"/>
    <s v="john@techgear.com"/>
    <s v="Los Angeles"/>
    <s v="CA"/>
    <n v="396"/>
    <n v="377.88808556621694"/>
  </r>
  <r>
    <s v="C134"/>
    <s v="Yara Hill"/>
    <n v="36"/>
    <x v="1"/>
    <s v="North"/>
    <n v="6193"/>
    <s v="P015"/>
    <d v="2024-11-02T00:00:00"/>
    <n v="4"/>
    <n v="70"/>
    <n v="3.0491672255545998E-2"/>
    <s v="Device O"/>
    <s v="Electronics"/>
    <s v="S005"/>
    <n v="35"/>
    <s v="Office Tech Depot"/>
    <s v="Kevin Lee"/>
    <s v="kevin@officetechdepot.com"/>
    <s v="Chicago"/>
    <s v="IL"/>
    <n v="280"/>
    <n v="271.46233176844714"/>
  </r>
  <r>
    <s v="C101"/>
    <s v="Karen Hill"/>
    <n v="69"/>
    <x v="0"/>
    <s v="East Coast"/>
    <n v="6194"/>
    <s v="P053"/>
    <d v="2024-11-02T00:00:00"/>
    <n v="5"/>
    <n v="22.5"/>
    <n v="7.3297660989460112E-2"/>
    <s v="Tool BA"/>
    <s v="Hardware"/>
    <s v="S003"/>
    <n v="11.25"/>
    <s v="Circuit Solutions"/>
    <s v="Mark Johnson"/>
    <s v="mark@circuitsolutions.com"/>
    <s v="San Francisco"/>
    <s v="CA"/>
    <n v="112.5"/>
    <n v="104.25401313868574"/>
  </r>
  <r>
    <s v="C050"/>
    <s v="Emily Lee"/>
    <n v="70"/>
    <x v="1"/>
    <s v="East Coast"/>
    <n v="6195"/>
    <s v="P011"/>
    <d v="2024-11-02T00:00:00"/>
    <n v="5"/>
    <n v="32"/>
    <n v="4.9826438647873783E-2"/>
    <s v="Widget K"/>
    <s v="Electronics"/>
    <s v="S001"/>
    <n v="16"/>
    <s v="Gadget World"/>
    <s v="Emily Rose"/>
    <s v="emily@gadgetworld.com"/>
    <s v="New York"/>
    <s v="NY"/>
    <n v="160"/>
    <n v="152.0277698163402"/>
  </r>
  <r>
    <s v="C062"/>
    <s v="Henry Parker"/>
    <n v="68"/>
    <x v="1"/>
    <s v="West Coast"/>
    <n v="6196"/>
    <s v="P028"/>
    <d v="2024-11-02T00:00:00"/>
    <n v="3"/>
    <n v="46"/>
    <n v="8.9685439700688943E-2"/>
    <s v="Widget AB"/>
    <s v="Electronics"/>
    <s v="S008"/>
    <n v="23"/>
    <s v="Auto Electronics Pro"/>
    <s v="Daniel Evans"/>
    <s v="daniel@autoelectronics.com"/>
    <s v="Detroit"/>
    <s v="MI"/>
    <n v="138"/>
    <n v="125.62340932130493"/>
  </r>
  <r>
    <s v="C148"/>
    <s v="Bob Brown"/>
    <n v="64"/>
    <x v="0"/>
    <s v="South"/>
    <n v="6197"/>
    <s v="P049"/>
    <d v="2024-11-02T00:00:00"/>
    <n v="1"/>
    <n v="39.5"/>
    <n v="6.883770966313911E-2"/>
    <s v="Tool AW"/>
    <s v="Hardware"/>
    <s v="S009"/>
    <n v="19.75"/>
    <s v="Gourmet Gadgets"/>
    <s v="Alice Brown"/>
    <s v="alice@gourmetgadgets.com"/>
    <s v="Seattle"/>
    <s v="WA"/>
    <n v="39.5"/>
    <n v="36.780910468306004"/>
  </r>
  <r>
    <s v="C041"/>
    <s v="Carol Jones"/>
    <n v="40"/>
    <x v="0"/>
    <s v="West Coast"/>
    <n v="6198"/>
    <s v="P025"/>
    <d v="2024-11-02T00:00:00"/>
    <n v="2"/>
    <n v="65"/>
    <n v="8.9330403339262683E-3"/>
    <s v="Device Y"/>
    <s v="Electronics"/>
    <s v="S005"/>
    <n v="32.5"/>
    <s v="Office Tech Depot"/>
    <s v="Kevin Lee"/>
    <s v="kevin@officetechdepot.com"/>
    <s v="Chicago"/>
    <s v="IL"/>
    <n v="130"/>
    <n v="128.83870475658958"/>
  </r>
  <r>
    <s v="C037"/>
    <s v="Dan White"/>
    <n v="21"/>
    <x v="0"/>
    <s v="Midwest"/>
    <n v="6199"/>
    <s v="P044"/>
    <d v="2024-11-03T00:00:00"/>
    <n v="4"/>
    <n v="10.5"/>
    <n v="6.2592475776728669E-3"/>
    <s v="Accessory AR"/>
    <s v="Accessories"/>
    <s v="S004"/>
    <n v="5.25"/>
    <s v="Smart Home Essentials"/>
    <s v="Sarah Davis"/>
    <s v="sarah@smarthomeessentials.com"/>
    <s v="Dallas"/>
    <s v="TX"/>
    <n v="42"/>
    <n v="41.737111601737737"/>
  </r>
  <r>
    <s v="C011"/>
    <s v="Frank Wright"/>
    <n v="55"/>
    <x v="1"/>
    <s v="North"/>
    <n v="6200"/>
    <s v="P042"/>
    <d v="2024-11-03T00:00:00"/>
    <n v="3"/>
    <n v="53"/>
    <n v="6.7249339464276095E-2"/>
    <s v="Gadget AP"/>
    <s v="Home Appliances"/>
    <s v="S002"/>
    <n v="26.5"/>
    <s v="Tech Gear Co."/>
    <s v="John Taylor"/>
    <s v="john@techgear.com"/>
    <s v="Los Angeles"/>
    <s v="CA"/>
    <n v="159"/>
    <n v="148.3073550251801"/>
  </r>
  <r>
    <s v="C092"/>
    <s v="Xander Walker"/>
    <n v="54"/>
    <x v="0"/>
    <s v="North"/>
    <n v="6201"/>
    <s v="P038"/>
    <d v="2024-11-03T00:00:00"/>
    <n v="3"/>
    <n v="39"/>
    <n v="3.2161291851647789E-2"/>
    <s v="Widget AL"/>
    <s v="Electronics"/>
    <s v="S008"/>
    <n v="19.5"/>
    <s v="Auto Electronics Pro"/>
    <s v="Daniel Evans"/>
    <s v="daniel@autoelectronics.com"/>
    <s v="Detroit"/>
    <s v="MI"/>
    <n v="117"/>
    <n v="113.23712885335721"/>
  </r>
  <r>
    <s v="C069"/>
    <s v="Rachel Brown"/>
    <n v="44"/>
    <x v="0"/>
    <s v="West Coast"/>
    <n v="6202"/>
    <s v="P042"/>
    <d v="2024-11-03T00:00:00"/>
    <n v="8"/>
    <n v="53"/>
    <n v="2.7709423909957578E-2"/>
    <s v="Gadget AP"/>
    <s v="Home Appliances"/>
    <s v="S002"/>
    <n v="26.5"/>
    <s v="Tech Gear Co."/>
    <s v="John Taylor"/>
    <s v="john@techgear.com"/>
    <s v="Los Angeles"/>
    <s v="CA"/>
    <n v="424"/>
    <n v="412.25120426217796"/>
  </r>
  <r>
    <s v="C115"/>
    <s v="Bob Parker"/>
    <n v="25"/>
    <x v="1"/>
    <s v="West Coast"/>
    <n v="6203"/>
    <s v="P027"/>
    <d v="2024-11-03T00:00:00"/>
    <n v="10"/>
    <n v="85"/>
    <n v="5.0172510941884685E-2"/>
    <s v="Appliance AA"/>
    <s v="Home Appliances"/>
    <s v="S007"/>
    <n v="42.5"/>
    <s v="HealthTech Supplies"/>
    <s v="Peter Clark"/>
    <s v="peter@healthtech.com"/>
    <s v="Miami"/>
    <s v="FL"/>
    <n v="850"/>
    <n v="807.35336569939807"/>
  </r>
  <r>
    <s v="C050"/>
    <s v="Emily Lee"/>
    <n v="70"/>
    <x v="1"/>
    <s v="East Coast"/>
    <n v="6204"/>
    <s v="P020"/>
    <d v="2024-11-03T00:00:00"/>
    <n v="7"/>
    <n v="17"/>
    <n v="7.2184822402035886E-2"/>
    <s v="Accessory T"/>
    <s v="Accessories"/>
    <s v="S010"/>
    <n v="8.5"/>
    <s v="Sports Tech Gear"/>
    <s v="Michael Harris"/>
    <s v="michael@sportstechgear.com"/>
    <s v="Denver"/>
    <s v="CO"/>
    <n v="119"/>
    <n v="110.41000613415773"/>
  </r>
  <r>
    <s v="C007"/>
    <s v="Emily Adams"/>
    <n v="62"/>
    <x v="0"/>
    <s v="West Coast"/>
    <n v="6205"/>
    <s v="P024"/>
    <d v="2024-11-03T00:00:00"/>
    <n v="5"/>
    <n v="11"/>
    <n v="8.8606621736354918E-2"/>
    <s v="Accessory X"/>
    <s v="Accessories"/>
    <s v="S004"/>
    <n v="5.5"/>
    <s v="Smart Home Essentials"/>
    <s v="Sarah Davis"/>
    <s v="sarah@smarthomeessentials.com"/>
    <s v="Dallas"/>
    <s v="TX"/>
    <n v="55"/>
    <n v="50.126635804500481"/>
  </r>
  <r>
    <s v="C072"/>
    <s v="Carol Brown"/>
    <n v="37"/>
    <x v="1"/>
    <s v="West Coast"/>
    <n v="6206"/>
    <s v="P047"/>
    <d v="2024-11-03T00:00:00"/>
    <n v="6"/>
    <n v="82.5"/>
    <n v="8.0817066350795871E-2"/>
    <s v="Appliance AU"/>
    <s v="Home Appliances"/>
    <s v="S007"/>
    <n v="41.25"/>
    <s v="HealthTech Supplies"/>
    <s v="Peter Clark"/>
    <s v="peter@healthtech.com"/>
    <s v="Miami"/>
    <s v="FL"/>
    <n v="495"/>
    <n v="454.99555215635604"/>
  </r>
  <r>
    <s v="C007"/>
    <s v="Emily Adams"/>
    <n v="62"/>
    <x v="0"/>
    <s v="West Coast"/>
    <n v="6207"/>
    <s v="P049"/>
    <d v="2024-11-03T00:00:00"/>
    <n v="6"/>
    <n v="39.5"/>
    <n v="2.3635217528302322E-2"/>
    <s v="Tool AW"/>
    <s v="Hardware"/>
    <s v="S009"/>
    <n v="19.75"/>
    <s v="Gourmet Gadgets"/>
    <s v="Alice Brown"/>
    <s v="alice@gourmetgadgets.com"/>
    <s v="Seattle"/>
    <s v="WA"/>
    <n v="237"/>
    <n v="231.39845344579234"/>
  </r>
  <r>
    <s v="C117"/>
    <s v="Isla Walker"/>
    <n v="44"/>
    <x v="1"/>
    <s v="South"/>
    <n v="6208"/>
    <s v="P020"/>
    <d v="2024-11-03T00:00:00"/>
    <n v="3"/>
    <n v="17"/>
    <n v="5.6418431494647849E-2"/>
    <s v="Accessory T"/>
    <s v="Accessories"/>
    <s v="S010"/>
    <n v="8.5"/>
    <s v="Sports Tech Gear"/>
    <s v="Michael Harris"/>
    <s v="michael@sportstechgear.com"/>
    <s v="Denver"/>
    <s v="CO"/>
    <n v="51"/>
    <n v="48.122659993772956"/>
  </r>
  <r>
    <s v="C138"/>
    <s v="Sam Parker"/>
    <n v="18"/>
    <x v="1"/>
    <s v="North"/>
    <n v="6209"/>
    <s v="P040"/>
    <d v="2024-11-04T00:00:00"/>
    <n v="7"/>
    <n v="13"/>
    <n v="8.4962817057214132E-2"/>
    <s v="Accessory AN"/>
    <s v="Accessories"/>
    <s v="S010"/>
    <n v="6.5"/>
    <s v="Sports Tech Gear"/>
    <s v="Michael Harris"/>
    <s v="michael@sportstechgear.com"/>
    <s v="Denver"/>
    <s v="CO"/>
    <n v="91"/>
    <n v="83.268383647793513"/>
  </r>
  <r>
    <s v="C009"/>
    <s v="Tina Brown"/>
    <n v="40"/>
    <x v="1"/>
    <s v="East Coast"/>
    <n v="6210"/>
    <s v="P005"/>
    <d v="2024-11-04T00:00:00"/>
    <n v="9"/>
    <n v="60"/>
    <n v="2.8251747969381014E-2"/>
    <s v="Device E"/>
    <s v="Electronics"/>
    <s v="S005"/>
    <n v="30"/>
    <s v="Office Tech Depot"/>
    <s v="Kevin Lee"/>
    <s v="kevin@officetechdepot.com"/>
    <s v="Chicago"/>
    <s v="IL"/>
    <n v="540"/>
    <n v="524.74405609653422"/>
  </r>
  <r>
    <s v="C115"/>
    <s v="Bob Parker"/>
    <n v="25"/>
    <x v="1"/>
    <s v="West Coast"/>
    <n v="6211"/>
    <s v="P003"/>
    <d v="2024-11-04T00:00:00"/>
    <n v="2"/>
    <n v="20"/>
    <n v="1.5023970563162292E-2"/>
    <s v="Tool C"/>
    <s v="Hardware"/>
    <s v="S003"/>
    <n v="10"/>
    <s v="Circuit Solutions"/>
    <s v="Mark Johnson"/>
    <s v="mark@circuitsolutions.com"/>
    <s v="San Francisco"/>
    <s v="CA"/>
    <n v="40"/>
    <n v="39.399041177473507"/>
  </r>
  <r>
    <s v="C061"/>
    <s v="Paul Young"/>
    <n v="62"/>
    <x v="1"/>
    <s v="Midwest"/>
    <n v="6212"/>
    <s v="P010"/>
    <d v="2024-11-04T00:00:00"/>
    <n v="8"/>
    <n v="15"/>
    <n v="3.5909797792455248E-2"/>
    <s v="Accessory J"/>
    <s v="Accessories"/>
    <s v="S010"/>
    <n v="7.5"/>
    <s v="Sports Tech Gear"/>
    <s v="Michael Harris"/>
    <s v="michael@sportstechgear.com"/>
    <s v="Denver"/>
    <s v="CO"/>
    <n v="120"/>
    <n v="115.69082426490537"/>
  </r>
  <r>
    <s v="C023"/>
    <s v="Uma Hall"/>
    <n v="65"/>
    <x v="1"/>
    <s v="North"/>
    <n v="6213"/>
    <s v="P020"/>
    <d v="2024-11-04T00:00:00"/>
    <n v="3"/>
    <n v="17"/>
    <n v="7.2286012427631691E-2"/>
    <s v="Accessory T"/>
    <s v="Accessories"/>
    <s v="S010"/>
    <n v="8.5"/>
    <s v="Sports Tech Gear"/>
    <s v="Michael Harris"/>
    <s v="michael@sportstechgear.com"/>
    <s v="Denver"/>
    <s v="CO"/>
    <n v="51"/>
    <n v="47.313413366190787"/>
  </r>
  <r>
    <s v="C082"/>
    <s v="Quinn Lee"/>
    <n v="34"/>
    <x v="1"/>
    <s v="South"/>
    <n v="6214"/>
    <s v="P008"/>
    <d v="2024-11-04T00:00:00"/>
    <n v="4"/>
    <n v="40"/>
    <n v="7.5021985693110735E-2"/>
    <s v="Widget H"/>
    <s v="Electronics"/>
    <s v="S008"/>
    <n v="20"/>
    <s v="Auto Electronics Pro"/>
    <s v="Daniel Evans"/>
    <s v="daniel@autoelectronics.com"/>
    <s v="Detroit"/>
    <s v="MI"/>
    <n v="160"/>
    <n v="147.99648228910229"/>
  </r>
  <r>
    <s v="C121"/>
    <s v="Leo Carter"/>
    <n v="65"/>
    <x v="1"/>
    <s v="Midwest"/>
    <n v="6215"/>
    <s v="P020"/>
    <d v="2024-11-04T00:00:00"/>
    <n v="6"/>
    <n v="17"/>
    <n v="4.5948845702868724E-2"/>
    <s v="Accessory T"/>
    <s v="Accessories"/>
    <s v="S010"/>
    <n v="8.5"/>
    <s v="Sports Tech Gear"/>
    <s v="Michael Harris"/>
    <s v="michael@sportstechgear.com"/>
    <s v="Denver"/>
    <s v="CO"/>
    <n v="102"/>
    <n v="97.313217738307387"/>
  </r>
  <r>
    <s v="C014"/>
    <s v="Dan Clark"/>
    <n v="43"/>
    <x v="1"/>
    <s v="East Coast"/>
    <n v="6216"/>
    <s v="P016"/>
    <d v="2024-11-04T00:00:00"/>
    <n v="7"/>
    <n v="26"/>
    <n v="3.813028958066849E-2"/>
    <s v="Item P"/>
    <s v="Office Supplies"/>
    <s v="S006"/>
    <n v="13"/>
    <s v="Eco Electronics"/>
    <s v="Linda Parker"/>
    <s v="linda@ecoelectronics.com"/>
    <s v="Portland"/>
    <s v="OR"/>
    <n v="182"/>
    <n v="175.06028729631834"/>
  </r>
  <r>
    <s v="C120"/>
    <s v="Leo Brown"/>
    <n v="70"/>
    <x v="0"/>
    <s v="West Coast"/>
    <n v="6217"/>
    <s v="P006"/>
    <d v="2024-11-04T00:00:00"/>
    <n v="8"/>
    <n v="25"/>
    <n v="5.3962157367487752E-2"/>
    <s v="Item F"/>
    <s v="Office Supplies"/>
    <s v="S006"/>
    <n v="12.5"/>
    <s v="Eco Electronics"/>
    <s v="Linda Parker"/>
    <s v="linda@ecoelectronics.com"/>
    <s v="Portland"/>
    <s v="OR"/>
    <n v="200"/>
    <n v="189.20756852650246"/>
  </r>
  <r>
    <s v="C121"/>
    <s v="Leo Carter"/>
    <n v="65"/>
    <x v="1"/>
    <s v="Midwest"/>
    <n v="6218"/>
    <s v="P053"/>
    <d v="2024-11-04T00:00:00"/>
    <n v="5"/>
    <n v="22.5"/>
    <n v="9.8752675179368019E-2"/>
    <s v="Tool BA"/>
    <s v="Hardware"/>
    <s v="S003"/>
    <n v="11.25"/>
    <s v="Circuit Solutions"/>
    <s v="Mark Johnson"/>
    <s v="mark@circuitsolutions.com"/>
    <s v="San Francisco"/>
    <s v="CA"/>
    <n v="112.5"/>
    <n v="101.3903240423211"/>
  </r>
  <r>
    <s v="C098"/>
    <s v="Henry Hall"/>
    <n v="60"/>
    <x v="0"/>
    <s v="Midwest"/>
    <n v="6219"/>
    <s v="P021"/>
    <d v="2024-11-04T00:00:00"/>
    <n v="1"/>
    <n v="34"/>
    <n v="6.2558467633700141E-2"/>
    <s v="Widget U"/>
    <s v="Electronics"/>
    <s v="S001"/>
    <n v="17"/>
    <s v="Gadget World"/>
    <s v="Emily Rose"/>
    <s v="emily@gadgetworld.com"/>
    <s v="New York"/>
    <s v="NY"/>
    <n v="34"/>
    <n v="31.873012100454197"/>
  </r>
  <r>
    <s v="C126"/>
    <s v="Isla Walker"/>
    <n v="20"/>
    <x v="1"/>
    <s v="North"/>
    <n v="6220"/>
    <s v="P021"/>
    <d v="2024-11-04T00:00:00"/>
    <n v="9"/>
    <n v="34"/>
    <n v="6.439968523938823E-2"/>
    <s v="Widget U"/>
    <s v="Electronics"/>
    <s v="S001"/>
    <n v="17"/>
    <s v="Gadget World"/>
    <s v="Emily Rose"/>
    <s v="emily@gadgetworld.com"/>
    <s v="New York"/>
    <s v="NY"/>
    <n v="306"/>
    <n v="286.29369631674717"/>
  </r>
  <r>
    <s v="C044"/>
    <s v="Oscar Adams"/>
    <n v="21"/>
    <x v="0"/>
    <s v="South"/>
    <n v="6221"/>
    <s v="P014"/>
    <d v="2024-11-04T00:00:00"/>
    <n v="4"/>
    <n v="12"/>
    <n v="7.1818214742580724E-2"/>
    <s v="Accessory N"/>
    <s v="Accessories"/>
    <s v="S004"/>
    <n v="6"/>
    <s v="Smart Home Essentials"/>
    <s v="Sarah Davis"/>
    <s v="sarah@smarthomeessentials.com"/>
    <s v="Dallas"/>
    <s v="TX"/>
    <n v="48"/>
    <n v="44.552725692356127"/>
  </r>
  <r>
    <s v="C125"/>
    <s v="Jack Clark"/>
    <n v="59"/>
    <x v="1"/>
    <s v="Midwest"/>
    <n v="6222"/>
    <s v="P001"/>
    <d v="2024-11-04T00:00:00"/>
    <n v="7"/>
    <n v="30"/>
    <n v="3.9471639782469814E-2"/>
    <s v="Widget A"/>
    <s v="Electronics"/>
    <s v="S001"/>
    <n v="15"/>
    <s v="Gadget World"/>
    <s v="Emily Rose"/>
    <s v="emily@gadgetworld.com"/>
    <s v="New York"/>
    <s v="NY"/>
    <n v="210"/>
    <n v="201.71095564568134"/>
  </r>
  <r>
    <s v="C064"/>
    <s v="Frank Clark"/>
    <n v="32"/>
    <x v="1"/>
    <s v="South"/>
    <n v="6223"/>
    <s v="P032"/>
    <d v="2024-11-04T00:00:00"/>
    <n v="2"/>
    <n v="48"/>
    <n v="5.3803529697789565E-3"/>
    <s v="Gadget AF"/>
    <s v="Home Appliances"/>
    <s v="S002"/>
    <n v="24"/>
    <s v="Tech Gear Co."/>
    <s v="John Taylor"/>
    <s v="john@techgear.com"/>
    <s v="Los Angeles"/>
    <s v="CA"/>
    <n v="96"/>
    <n v="95.483486114901226"/>
  </r>
  <r>
    <s v="C019"/>
    <s v="Alice Hall"/>
    <n v="35"/>
    <x v="0"/>
    <s v="Midwest"/>
    <n v="6224"/>
    <s v="P043"/>
    <d v="2024-11-04T00:00:00"/>
    <n v="3"/>
    <n v="28"/>
    <n v="9.611208215166242E-2"/>
    <s v="Tool AQ"/>
    <s v="Hardware"/>
    <s v="S003"/>
    <n v="14"/>
    <s v="Circuit Solutions"/>
    <s v="Mark Johnson"/>
    <s v="mark@circuitsolutions.com"/>
    <s v="San Francisco"/>
    <s v="CA"/>
    <n v="84"/>
    <n v="75.926585099260365"/>
  </r>
  <r>
    <s v="C071"/>
    <s v="Paul Lee"/>
    <n v="19"/>
    <x v="0"/>
    <s v="West Coast"/>
    <n v="6225"/>
    <s v="P043"/>
    <d v="2024-11-04T00:00:00"/>
    <n v="4"/>
    <n v="28"/>
    <n v="3.4282764987816371E-2"/>
    <s v="Tool AQ"/>
    <s v="Hardware"/>
    <s v="S003"/>
    <n v="14"/>
    <s v="Circuit Solutions"/>
    <s v="Mark Johnson"/>
    <s v="mark@circuitsolutions.com"/>
    <s v="San Francisco"/>
    <s v="CA"/>
    <n v="112"/>
    <n v="108.16033032136457"/>
  </r>
  <r>
    <s v="C073"/>
    <s v="Mia Allen"/>
    <n v="36"/>
    <x v="1"/>
    <s v="East Coast"/>
    <n v="6226"/>
    <s v="P009"/>
    <d v="2024-11-04T00:00:00"/>
    <n v="9"/>
    <n v="36"/>
    <n v="6.6599394464585113E-2"/>
    <s v="Tool I"/>
    <s v="Hardware"/>
    <s v="S009"/>
    <n v="18"/>
    <s v="Gourmet Gadgets"/>
    <s v="Alice Brown"/>
    <s v="alice@gourmetgadgets.com"/>
    <s v="Seattle"/>
    <s v="WA"/>
    <n v="324"/>
    <n v="302.42179619347445"/>
  </r>
  <r>
    <s v="C145"/>
    <s v="Grace Parker"/>
    <n v="55"/>
    <x v="1"/>
    <s v="North"/>
    <n v="6227"/>
    <s v="P021"/>
    <d v="2024-11-04T00:00:00"/>
    <n v="8"/>
    <n v="34"/>
    <n v="8.8934699482421997E-2"/>
    <s v="Widget U"/>
    <s v="Electronics"/>
    <s v="S001"/>
    <n v="17"/>
    <s v="Gadget World"/>
    <s v="Emily Rose"/>
    <s v="emily@gadgetworld.com"/>
    <s v="New York"/>
    <s v="NY"/>
    <n v="272"/>
    <n v="247.80976174078123"/>
  </r>
  <r>
    <s v="C127"/>
    <s v="Nina White"/>
    <n v="67"/>
    <x v="0"/>
    <s v="Midwest"/>
    <n v="6228"/>
    <s v="P039"/>
    <d v="2024-11-04T00:00:00"/>
    <n v="2"/>
    <n v="35"/>
    <n v="7.2345294135683608E-2"/>
    <s v="Tool AM"/>
    <s v="Hardware"/>
    <s v="S009"/>
    <n v="17.5"/>
    <s v="Gourmet Gadgets"/>
    <s v="Alice Brown"/>
    <s v="alice@gourmetgadgets.com"/>
    <s v="Seattle"/>
    <s v="WA"/>
    <n v="70"/>
    <n v="64.935829410502151"/>
  </r>
  <r>
    <s v="C007"/>
    <s v="Emily Adams"/>
    <n v="62"/>
    <x v="0"/>
    <s v="West Coast"/>
    <n v="6229"/>
    <s v="P036"/>
    <d v="2024-11-04T00:00:00"/>
    <n v="5"/>
    <n v="26.5"/>
    <n v="7.0683298689178928E-2"/>
    <s v="Item AJ"/>
    <s v="Office Supplies"/>
    <s v="S006"/>
    <n v="13.25"/>
    <s v="Eco Electronics"/>
    <s v="Linda Parker"/>
    <s v="linda@ecoelectronics.com"/>
    <s v="Portland"/>
    <s v="OR"/>
    <n v="132.5"/>
    <n v="123.1344629236838"/>
  </r>
  <r>
    <s v="C055"/>
    <s v="Yara Walker"/>
    <n v="58"/>
    <x v="0"/>
    <s v="Midwest"/>
    <n v="6230"/>
    <s v="P051"/>
    <d v="2024-11-05T00:00:00"/>
    <n v="6"/>
    <n v="31.5"/>
    <n v="6.2032902330766762E-2"/>
    <s v="Widget AY"/>
    <s v="Electronics"/>
    <s v="S001"/>
    <n v="15.75"/>
    <s v="Gadget World"/>
    <s v="Emily Rose"/>
    <s v="emily@gadgetworld.com"/>
    <s v="New York"/>
    <s v="NY"/>
    <n v="189"/>
    <n v="177.27578145948507"/>
  </r>
  <r>
    <s v="C011"/>
    <s v="Frank Wright"/>
    <n v="55"/>
    <x v="1"/>
    <s v="North"/>
    <n v="6231"/>
    <s v="P053"/>
    <d v="2024-11-05T00:00:00"/>
    <n v="6"/>
    <n v="22.5"/>
    <n v="5.4019548155407861E-2"/>
    <s v="Tool BA"/>
    <s v="Hardware"/>
    <s v="S003"/>
    <n v="11.25"/>
    <s v="Circuit Solutions"/>
    <s v="Mark Johnson"/>
    <s v="mark@circuitsolutions.com"/>
    <s v="San Francisco"/>
    <s v="CA"/>
    <n v="135"/>
    <n v="127.70736099901994"/>
  </r>
  <r>
    <s v="C017"/>
    <s v="Mia Brown"/>
    <n v="55"/>
    <x v="1"/>
    <s v="West Coast"/>
    <n v="6232"/>
    <s v="P006"/>
    <d v="2024-11-05T00:00:00"/>
    <n v="9"/>
    <n v="25"/>
    <n v="5.9778635139280216E-2"/>
    <s v="Item F"/>
    <s v="Office Supplies"/>
    <s v="S006"/>
    <n v="12.5"/>
    <s v="Eco Electronics"/>
    <s v="Linda Parker"/>
    <s v="linda@ecoelectronics.com"/>
    <s v="Portland"/>
    <s v="OR"/>
    <n v="225"/>
    <n v="211.54980709366194"/>
  </r>
  <r>
    <s v="C100"/>
    <s v="Paul Wright"/>
    <n v="68"/>
    <x v="1"/>
    <s v="East Coast"/>
    <n v="6233"/>
    <s v="P018"/>
    <d v="2024-11-05T00:00:00"/>
    <n v="3"/>
    <n v="43"/>
    <n v="9.936843624471102E-2"/>
    <s v="Widget R"/>
    <s v="Electronics"/>
    <s v="S008"/>
    <n v="21.5"/>
    <s v="Auto Electronics Pro"/>
    <s v="Daniel Evans"/>
    <s v="daniel@autoelectronics.com"/>
    <s v="Detroit"/>
    <s v="MI"/>
    <n v="129"/>
    <n v="116.18147172443227"/>
  </r>
  <r>
    <s v="C071"/>
    <s v="Paul Lee"/>
    <n v="19"/>
    <x v="0"/>
    <s v="West Coast"/>
    <n v="6234"/>
    <s v="P036"/>
    <d v="2024-11-05T00:00:00"/>
    <n v="1"/>
    <n v="26.5"/>
    <n v="8.8925741051995577E-2"/>
    <s v="Item AJ"/>
    <s v="Office Supplies"/>
    <s v="S006"/>
    <n v="13.25"/>
    <s v="Eco Electronics"/>
    <s v="Linda Parker"/>
    <s v="linda@ecoelectronics.com"/>
    <s v="Portland"/>
    <s v="OR"/>
    <n v="26.5"/>
    <n v="24.143467862122115"/>
  </r>
  <r>
    <s v="C147"/>
    <s v="Karen Hall"/>
    <n v="66"/>
    <x v="0"/>
    <s v="West Coast"/>
    <n v="6235"/>
    <s v="P018"/>
    <d v="2024-11-05T00:00:00"/>
    <n v="9"/>
    <n v="43"/>
    <n v="2.4559879312068145E-2"/>
    <s v="Widget R"/>
    <s v="Electronics"/>
    <s v="S008"/>
    <n v="21.5"/>
    <s v="Auto Electronics Pro"/>
    <s v="Daniel Evans"/>
    <s v="daniel@autoelectronics.com"/>
    <s v="Detroit"/>
    <s v="MI"/>
    <n v="387"/>
    <n v="377.4953267062296"/>
  </r>
  <r>
    <s v="C049"/>
    <s v="Victor Brown"/>
    <n v="48"/>
    <x v="1"/>
    <s v="Midwest"/>
    <n v="6236"/>
    <s v="P010"/>
    <d v="2024-11-05T00:00:00"/>
    <n v="9"/>
    <n v="15"/>
    <n v="4.680641137977283E-2"/>
    <s v="Accessory J"/>
    <s v="Accessories"/>
    <s v="S010"/>
    <n v="7.5"/>
    <s v="Sports Tech Gear"/>
    <s v="Michael Harris"/>
    <s v="michael@sportstechgear.com"/>
    <s v="Denver"/>
    <s v="CO"/>
    <n v="135"/>
    <n v="128.68113446373067"/>
  </r>
  <r>
    <s v="C046"/>
    <s v="Mia Jones"/>
    <n v="56"/>
    <x v="1"/>
    <s v="East Coast"/>
    <n v="6237"/>
    <s v="P053"/>
    <d v="2024-11-05T00:00:00"/>
    <n v="5"/>
    <n v="22.5"/>
    <n v="6.9010721796556179E-2"/>
    <s v="Tool BA"/>
    <s v="Hardware"/>
    <s v="S003"/>
    <n v="11.25"/>
    <s v="Circuit Solutions"/>
    <s v="Mark Johnson"/>
    <s v="mark@circuitsolutions.com"/>
    <s v="San Francisco"/>
    <s v="CA"/>
    <n v="112.5"/>
    <n v="104.73629379788743"/>
  </r>
  <r>
    <s v="C119"/>
    <s v="Zoe Hill"/>
    <n v="41"/>
    <x v="0"/>
    <s v="Midwest"/>
    <n v="6238"/>
    <s v="P006"/>
    <d v="2024-11-05T00:00:00"/>
    <n v="5"/>
    <n v="25"/>
    <n v="2.1849418642915331E-2"/>
    <s v="Item F"/>
    <s v="Office Supplies"/>
    <s v="S006"/>
    <n v="12.5"/>
    <s v="Eco Electronics"/>
    <s v="Linda Parker"/>
    <s v="linda@ecoelectronics.com"/>
    <s v="Portland"/>
    <s v="OR"/>
    <n v="125"/>
    <n v="122.26882266963558"/>
  </r>
  <r>
    <s v="C033"/>
    <s v="Grace Mitchell"/>
    <n v="54"/>
    <x v="1"/>
    <s v="West Coast"/>
    <n v="6239"/>
    <s v="P040"/>
    <d v="2024-11-05T00:00:00"/>
    <n v="7"/>
    <n v="13"/>
    <n v="5.5299569023434414E-2"/>
    <s v="Accessory AN"/>
    <s v="Accessories"/>
    <s v="S010"/>
    <n v="6.5"/>
    <s v="Sports Tech Gear"/>
    <s v="Michael Harris"/>
    <s v="michael@sportstechgear.com"/>
    <s v="Denver"/>
    <s v="CO"/>
    <n v="91"/>
    <n v="85.967739218867465"/>
  </r>
  <r>
    <s v="C117"/>
    <s v="Isla Walker"/>
    <n v="44"/>
    <x v="1"/>
    <s v="South"/>
    <n v="6240"/>
    <s v="P051"/>
    <d v="2024-11-05T00:00:00"/>
    <n v="7"/>
    <n v="31.5"/>
    <n v="2.3139806539118901E-2"/>
    <s v="Widget AY"/>
    <s v="Electronics"/>
    <s v="S001"/>
    <n v="15.75"/>
    <s v="Gadget World"/>
    <s v="Emily Rose"/>
    <s v="emily@gadgetworld.com"/>
    <s v="New York"/>
    <s v="NY"/>
    <n v="220.5"/>
    <n v="215.39767265812429"/>
  </r>
  <r>
    <s v="C066"/>
    <s v="Sam Brown"/>
    <n v="32"/>
    <x v="1"/>
    <s v="South"/>
    <n v="6241"/>
    <s v="P036"/>
    <d v="2024-11-05T00:00:00"/>
    <n v="10"/>
    <n v="26.5"/>
    <n v="2.8282907653205382E-2"/>
    <s v="Item AJ"/>
    <s v="Office Supplies"/>
    <s v="S006"/>
    <n v="13.25"/>
    <s v="Eco Electronics"/>
    <s v="Linda Parker"/>
    <s v="linda@ecoelectronics.com"/>
    <s v="Portland"/>
    <s v="OR"/>
    <n v="265"/>
    <n v="257.50502947190057"/>
  </r>
  <r>
    <s v="C018"/>
    <s v="Emily Walker"/>
    <n v="68"/>
    <x v="0"/>
    <s v="East Coast"/>
    <n v="6242"/>
    <s v="P009"/>
    <d v="2024-11-05T00:00:00"/>
    <n v="2"/>
    <n v="36"/>
    <n v="1.5043906354545911E-2"/>
    <s v="Tool I"/>
    <s v="Hardware"/>
    <s v="S009"/>
    <n v="18"/>
    <s v="Gourmet Gadgets"/>
    <s v="Alice Brown"/>
    <s v="alice@gourmetgadgets.com"/>
    <s v="Seattle"/>
    <s v="WA"/>
    <n v="72"/>
    <n v="70.916838742472692"/>
  </r>
  <r>
    <s v="C104"/>
    <s v="Bob Young"/>
    <n v="48"/>
    <x v="0"/>
    <s v="West Coast"/>
    <n v="6243"/>
    <s v="P022"/>
    <d v="2024-11-05T00:00:00"/>
    <n v="8"/>
    <n v="54"/>
    <n v="1.0825866294636111E-2"/>
    <s v="Gadget V"/>
    <s v="Home Appliances"/>
    <s v="S002"/>
    <n v="27"/>
    <s v="Tech Gear Co."/>
    <s v="John Taylor"/>
    <s v="john@techgear.com"/>
    <s v="Los Angeles"/>
    <s v="CA"/>
    <n v="432"/>
    <n v="427.32322576071721"/>
  </r>
  <r>
    <s v="C032"/>
    <s v="Bob Allen"/>
    <n v="34"/>
    <x v="0"/>
    <s v="North"/>
    <n v="6244"/>
    <s v="P016"/>
    <d v="2024-11-05T00:00:00"/>
    <n v="2"/>
    <n v="26"/>
    <n v="1.484024487763831E-2"/>
    <s v="Item P"/>
    <s v="Office Supplies"/>
    <s v="S006"/>
    <n v="13"/>
    <s v="Eco Electronics"/>
    <s v="Linda Parker"/>
    <s v="linda@ecoelectronics.com"/>
    <s v="Portland"/>
    <s v="OR"/>
    <n v="52"/>
    <n v="51.228307266362805"/>
  </r>
  <r>
    <s v="C143"/>
    <s v="Yara Hall"/>
    <n v="19"/>
    <x v="0"/>
    <s v="Midwest"/>
    <n v="6245"/>
    <s v="P042"/>
    <d v="2024-11-05T00:00:00"/>
    <n v="6"/>
    <n v="53"/>
    <n v="8.5253674417898051E-2"/>
    <s v="Gadget AP"/>
    <s v="Home Appliances"/>
    <s v="S002"/>
    <n v="26.5"/>
    <s v="Tech Gear Co."/>
    <s v="John Taylor"/>
    <s v="john@techgear.com"/>
    <s v="Los Angeles"/>
    <s v="CA"/>
    <n v="318"/>
    <n v="290.8893315351084"/>
  </r>
  <r>
    <s v="C034"/>
    <s v="Alice King"/>
    <n v="23"/>
    <x v="0"/>
    <s v="East Coast"/>
    <n v="6246"/>
    <s v="P029"/>
    <d v="2024-11-05T00:00:00"/>
    <n v="3"/>
    <n v="40"/>
    <n v="5.3014937557119113E-2"/>
    <s v="Tool AC"/>
    <s v="Hardware"/>
    <s v="S009"/>
    <n v="20"/>
    <s v="Gourmet Gadgets"/>
    <s v="Alice Brown"/>
    <s v="alice@gourmetgadgets.com"/>
    <s v="Seattle"/>
    <s v="WA"/>
    <n v="120"/>
    <n v="113.6382074931457"/>
  </r>
  <r>
    <s v="C069"/>
    <s v="Rachel Brown"/>
    <n v="44"/>
    <x v="0"/>
    <s v="West Coast"/>
    <n v="6247"/>
    <s v="P013"/>
    <d v="2024-11-06T00:00:00"/>
    <n v="1"/>
    <n v="23"/>
    <n v="6.6274204586862492E-2"/>
    <s v="Tool M"/>
    <s v="Hardware"/>
    <s v="S003"/>
    <n v="11.5"/>
    <s v="Circuit Solutions"/>
    <s v="Mark Johnson"/>
    <s v="mark@circuitsolutions.com"/>
    <s v="San Francisco"/>
    <s v="CA"/>
    <n v="23"/>
    <n v="21.475693294502161"/>
  </r>
  <r>
    <s v="C009"/>
    <s v="Tina Brown"/>
    <n v="40"/>
    <x v="1"/>
    <s v="East Coast"/>
    <n v="6248"/>
    <s v="P002"/>
    <d v="2024-11-06T00:00:00"/>
    <n v="2"/>
    <n v="50"/>
    <n v="4.6304844149076409E-2"/>
    <s v="Gadget B"/>
    <s v="Home Appliances"/>
    <s v="S002"/>
    <n v="25"/>
    <s v="Tech Gear Co."/>
    <s v="John Taylor"/>
    <s v="john@techgear.com"/>
    <s v="Los Angeles"/>
    <s v="CA"/>
    <n v="100"/>
    <n v="95.369515585092358"/>
  </r>
  <r>
    <s v="C021"/>
    <s v="Grace Brown"/>
    <n v="51"/>
    <x v="0"/>
    <s v="South"/>
    <n v="6249"/>
    <s v="P040"/>
    <d v="2024-11-06T00:00:00"/>
    <n v="1"/>
    <n v="13"/>
    <n v="8.8752876345688819E-2"/>
    <s v="Accessory AN"/>
    <s v="Accessories"/>
    <s v="S010"/>
    <n v="6.5"/>
    <s v="Sports Tech Gear"/>
    <s v="Michael Harris"/>
    <s v="michael@sportstechgear.com"/>
    <s v="Denver"/>
    <s v="CO"/>
    <n v="13"/>
    <n v="11.846212607506045"/>
  </r>
  <r>
    <s v="C002"/>
    <s v="Xander Jones"/>
    <n v="66"/>
    <x v="0"/>
    <s v="Midwest"/>
    <n v="6250"/>
    <s v="P028"/>
    <d v="2024-11-06T00:00:00"/>
    <n v="10"/>
    <n v="46"/>
    <n v="9.3028066159296804E-2"/>
    <s v="Widget AB"/>
    <s v="Electronics"/>
    <s v="S008"/>
    <n v="23"/>
    <s v="Auto Electronics Pro"/>
    <s v="Daniel Evans"/>
    <s v="daniel@autoelectronics.com"/>
    <s v="Detroit"/>
    <s v="MI"/>
    <n v="460"/>
    <n v="417.20708956672348"/>
  </r>
  <r>
    <s v="C100"/>
    <s v="Paul Wright"/>
    <n v="68"/>
    <x v="1"/>
    <s v="East Coast"/>
    <n v="6251"/>
    <s v="P050"/>
    <d v="2024-11-06T00:00:00"/>
    <n v="1"/>
    <n v="17.5"/>
    <n v="6.6641313629603113E-2"/>
    <s v="Accessory AX"/>
    <s v="Accessories"/>
    <s v="S010"/>
    <n v="8.75"/>
    <s v="Sports Tech Gear"/>
    <s v="Michael Harris"/>
    <s v="michael@sportstechgear.com"/>
    <s v="Denver"/>
    <s v="CO"/>
    <n v="17.5"/>
    <n v="16.333777011481946"/>
  </r>
  <r>
    <s v="C048"/>
    <s v="Yara Walker"/>
    <n v="21"/>
    <x v="1"/>
    <s v="North"/>
    <n v="6252"/>
    <s v="P052"/>
    <d v="2024-11-06T00:00:00"/>
    <n v="7"/>
    <n v="47.5"/>
    <n v="3.4338262722845461E-3"/>
    <s v="Gadget AZ"/>
    <s v="Home Appliances"/>
    <s v="S002"/>
    <n v="23.75"/>
    <s v="Tech Gear Co."/>
    <s v="John Taylor"/>
    <s v="john@techgear.com"/>
    <s v="Los Angeles"/>
    <s v="CA"/>
    <n v="332.5"/>
    <n v="331.35825276446536"/>
  </r>
  <r>
    <s v="C139"/>
    <s v="Nina Young"/>
    <n v="53"/>
    <x v="1"/>
    <s v="North"/>
    <n v="6253"/>
    <s v="P044"/>
    <d v="2024-11-06T00:00:00"/>
    <n v="8"/>
    <n v="10.5"/>
    <n v="3.6227990115215179E-2"/>
    <s v="Accessory AR"/>
    <s v="Accessories"/>
    <s v="S004"/>
    <n v="5.25"/>
    <s v="Smart Home Essentials"/>
    <s v="Sarah Davis"/>
    <s v="sarah@smarthomeessentials.com"/>
    <s v="Dallas"/>
    <s v="TX"/>
    <n v="84"/>
    <n v="80.956848830321931"/>
  </r>
  <r>
    <s v="C102"/>
    <s v="Isla Walker"/>
    <n v="38"/>
    <x v="0"/>
    <s v="South"/>
    <n v="6254"/>
    <s v="P021"/>
    <d v="2024-11-06T00:00:00"/>
    <n v="8"/>
    <n v="34"/>
    <n v="3.2330500464829597E-2"/>
    <s v="Widget U"/>
    <s v="Electronics"/>
    <s v="S001"/>
    <n v="17"/>
    <s v="Gadget World"/>
    <s v="Emily Rose"/>
    <s v="emily@gadgetworld.com"/>
    <s v="New York"/>
    <s v="NY"/>
    <n v="272"/>
    <n v="263.20610387356635"/>
  </r>
  <r>
    <s v="C003"/>
    <s v="Tina Parker"/>
    <n v="65"/>
    <x v="0"/>
    <s v="West Coast"/>
    <n v="6255"/>
    <s v="P022"/>
    <d v="2024-11-06T00:00:00"/>
    <n v="6"/>
    <n v="54"/>
    <n v="7.5896989346273813E-2"/>
    <s v="Gadget V"/>
    <s v="Home Appliances"/>
    <s v="S002"/>
    <n v="27"/>
    <s v="Tech Gear Co."/>
    <s v="John Taylor"/>
    <s v="john@techgear.com"/>
    <s v="Los Angeles"/>
    <s v="CA"/>
    <n v="324"/>
    <n v="299.40937545180731"/>
  </r>
  <r>
    <s v="C032"/>
    <s v="Bob Allen"/>
    <n v="34"/>
    <x v="0"/>
    <s v="North"/>
    <n v="6256"/>
    <s v="P052"/>
    <d v="2024-11-06T00:00:00"/>
    <n v="2"/>
    <n v="47.5"/>
    <n v="2.8148556890969047E-2"/>
    <s v="Gadget AZ"/>
    <s v="Home Appliances"/>
    <s v="S002"/>
    <n v="23.75"/>
    <s v="Tech Gear Co."/>
    <s v="John Taylor"/>
    <s v="john@techgear.com"/>
    <s v="Los Angeles"/>
    <s v="CA"/>
    <n v="95"/>
    <n v="92.325887095357942"/>
  </r>
  <r>
    <s v="C119"/>
    <s v="Zoe Hill"/>
    <n v="41"/>
    <x v="0"/>
    <s v="Midwest"/>
    <n v="6257"/>
    <s v="P019"/>
    <d v="2024-11-06T00:00:00"/>
    <n v="3"/>
    <n v="38"/>
    <n v="7.6749474950814231E-2"/>
    <s v="Tool S"/>
    <s v="Hardware"/>
    <s v="S009"/>
    <n v="19"/>
    <s v="Gourmet Gadgets"/>
    <s v="Alice Brown"/>
    <s v="alice@gourmetgadgets.com"/>
    <s v="Seattle"/>
    <s v="WA"/>
    <n v="114"/>
    <n v="105.25055985560718"/>
  </r>
  <r>
    <s v="C122"/>
    <s v="Mia Clark"/>
    <n v="40"/>
    <x v="1"/>
    <s v="Midwest"/>
    <n v="6258"/>
    <s v="P042"/>
    <d v="2024-11-06T00:00:00"/>
    <n v="4"/>
    <n v="53"/>
    <n v="2.0353570726936179E-2"/>
    <s v="Gadget AP"/>
    <s v="Home Appliances"/>
    <s v="S002"/>
    <n v="26.5"/>
    <s v="Tech Gear Co."/>
    <s v="John Taylor"/>
    <s v="john@techgear.com"/>
    <s v="Los Angeles"/>
    <s v="CA"/>
    <n v="212"/>
    <n v="207.68504300588953"/>
  </r>
  <r>
    <s v="C070"/>
    <s v="Nina Lee"/>
    <n v="33"/>
    <x v="0"/>
    <s v="Midwest"/>
    <n v="6259"/>
    <s v="P004"/>
    <d v="2024-11-06T00:00:00"/>
    <n v="5"/>
    <n v="10"/>
    <n v="9.3868593890576585E-2"/>
    <s v="Accessory D"/>
    <s v="Accessories"/>
    <s v="S004"/>
    <n v="5"/>
    <s v="Smart Home Essentials"/>
    <s v="Sarah Davis"/>
    <s v="sarah@smarthomeessentials.com"/>
    <s v="Dallas"/>
    <s v="TX"/>
    <n v="50"/>
    <n v="45.306570305471169"/>
  </r>
  <r>
    <s v="C091"/>
    <s v="Uma Lee"/>
    <n v="67"/>
    <x v="0"/>
    <s v="Midwest"/>
    <n v="6260"/>
    <s v="P003"/>
    <d v="2024-11-07T00:00:00"/>
    <n v="6"/>
    <n v="20"/>
    <n v="2.8566162962634825E-2"/>
    <s v="Tool C"/>
    <s v="Hardware"/>
    <s v="S003"/>
    <n v="10"/>
    <s v="Circuit Solutions"/>
    <s v="Mark Johnson"/>
    <s v="mark@circuitsolutions.com"/>
    <s v="San Francisco"/>
    <s v="CA"/>
    <n v="120"/>
    <n v="116.57206044448382"/>
  </r>
  <r>
    <s v="C039"/>
    <s v="Quinn Hall"/>
    <n v="43"/>
    <x v="1"/>
    <s v="East Coast"/>
    <n v="6261"/>
    <s v="P027"/>
    <d v="2024-11-07T00:00:00"/>
    <n v="5"/>
    <n v="85"/>
    <n v="5.6916010487018422E-2"/>
    <s v="Appliance AA"/>
    <s v="Home Appliances"/>
    <s v="S007"/>
    <n v="42.5"/>
    <s v="HealthTech Supplies"/>
    <s v="Peter Clark"/>
    <s v="peter@healthtech.com"/>
    <s v="Miami"/>
    <s v="FL"/>
    <n v="425"/>
    <n v="400.81069554301718"/>
  </r>
  <r>
    <s v="C020"/>
    <s v="Zoe Adams"/>
    <n v="19"/>
    <x v="0"/>
    <s v="Midwest"/>
    <n v="6262"/>
    <s v="P020"/>
    <d v="2024-11-07T00:00:00"/>
    <n v="3"/>
    <n v="17"/>
    <n v="1.4921650440437807E-3"/>
    <s v="Accessory T"/>
    <s v="Accessories"/>
    <s v="S010"/>
    <n v="8.5"/>
    <s v="Sports Tech Gear"/>
    <s v="Michael Harris"/>
    <s v="michael@sportstechgear.com"/>
    <s v="Denver"/>
    <s v="CO"/>
    <n v="51"/>
    <n v="50.923899582753769"/>
  </r>
  <r>
    <s v="C015"/>
    <s v="Henry Parker"/>
    <n v="70"/>
    <x v="0"/>
    <s v="South"/>
    <n v="6263"/>
    <s v="P049"/>
    <d v="2024-11-07T00:00:00"/>
    <n v="3"/>
    <n v="39.5"/>
    <n v="9.2774883551774392E-2"/>
    <s v="Tool AW"/>
    <s v="Hardware"/>
    <s v="S009"/>
    <n v="19.75"/>
    <s v="Gourmet Gadgets"/>
    <s v="Alice Brown"/>
    <s v="alice@gourmetgadgets.com"/>
    <s v="Seattle"/>
    <s v="WA"/>
    <n v="118.5"/>
    <n v="107.50617629911474"/>
  </r>
  <r>
    <s v="C130"/>
    <s v="Alice King"/>
    <n v="60"/>
    <x v="1"/>
    <s v="Midwest"/>
    <n v="6264"/>
    <s v="P052"/>
    <d v="2024-11-07T00:00:00"/>
    <n v="2"/>
    <n v="47.5"/>
    <n v="7.5838058271313777E-2"/>
    <s v="Gadget AZ"/>
    <s v="Home Appliances"/>
    <s v="S002"/>
    <n v="23.75"/>
    <s v="Tech Gear Co."/>
    <s v="John Taylor"/>
    <s v="john@techgear.com"/>
    <s v="Los Angeles"/>
    <s v="CA"/>
    <n v="95"/>
    <n v="87.795384464225194"/>
  </r>
  <r>
    <s v="C054"/>
    <s v="Alice Allen"/>
    <n v="62"/>
    <x v="0"/>
    <s v="Midwest"/>
    <n v="6265"/>
    <s v="P045"/>
    <d v="2024-11-07T00:00:00"/>
    <n v="3"/>
    <n v="59.5"/>
    <n v="2.0678842284365894E-3"/>
    <s v="Device AS"/>
    <s v="Electronics"/>
    <s v="S005"/>
    <n v="29.75"/>
    <s v="Office Tech Depot"/>
    <s v="Kevin Lee"/>
    <s v="kevin@officetechdepot.com"/>
    <s v="Chicago"/>
    <s v="IL"/>
    <n v="178.5"/>
    <n v="178.13088266522408"/>
  </r>
  <r>
    <s v="C024"/>
    <s v="Nina Baker"/>
    <n v="54"/>
    <x v="0"/>
    <s v="East Coast"/>
    <n v="6266"/>
    <s v="P007"/>
    <d v="2024-11-07T00:00:00"/>
    <n v="6"/>
    <n v="90"/>
    <n v="6.4331526000009381E-2"/>
    <s v="Appliance G"/>
    <s v="Home Appliances"/>
    <s v="S007"/>
    <n v="45"/>
    <s v="HealthTech Supplies"/>
    <s v="Peter Clark"/>
    <s v="peter@healthtech.com"/>
    <s v="Miami"/>
    <s v="FL"/>
    <n v="540"/>
    <n v="505.26097595999494"/>
  </r>
  <r>
    <s v="C093"/>
    <s v="Rachel Taylor"/>
    <n v="32"/>
    <x v="1"/>
    <s v="Midwest"/>
    <n v="6267"/>
    <s v="P051"/>
    <d v="2024-11-07T00:00:00"/>
    <n v="10"/>
    <n v="31.5"/>
    <n v="7.5873313336515341E-2"/>
    <s v="Widget AY"/>
    <s v="Electronics"/>
    <s v="S001"/>
    <n v="15.75"/>
    <s v="Gadget World"/>
    <s v="Emily Rose"/>
    <s v="emily@gadgetworld.com"/>
    <s v="New York"/>
    <s v="NY"/>
    <n v="315"/>
    <n v="291.09990629899767"/>
  </r>
  <r>
    <s v="C106"/>
    <s v="Emily Green"/>
    <n v="61"/>
    <x v="1"/>
    <s v="North"/>
    <n v="6268"/>
    <s v="P001"/>
    <d v="2024-11-07T00:00:00"/>
    <n v="10"/>
    <n v="30"/>
    <n v="3.8811705167657522E-2"/>
    <s v="Widget A"/>
    <s v="Electronics"/>
    <s v="S001"/>
    <n v="15"/>
    <s v="Gadget World"/>
    <s v="Emily Rose"/>
    <s v="emily@gadgetworld.com"/>
    <s v="New York"/>
    <s v="NY"/>
    <n v="300"/>
    <n v="288.35648844970274"/>
  </r>
  <r>
    <s v="C143"/>
    <s v="Yara Hall"/>
    <n v="19"/>
    <x v="0"/>
    <s v="Midwest"/>
    <n v="6269"/>
    <s v="P031"/>
    <d v="2024-11-07T00:00:00"/>
    <n v="5"/>
    <n v="37"/>
    <n v="5.8516573385950024E-2"/>
    <s v="Widget AE"/>
    <s v="Electronics"/>
    <s v="S001"/>
    <n v="18.5"/>
    <s v="Gadget World"/>
    <s v="Emily Rose"/>
    <s v="emily@gadgetworld.com"/>
    <s v="New York"/>
    <s v="NY"/>
    <n v="185"/>
    <n v="174.17443392359925"/>
  </r>
  <r>
    <s v="C102"/>
    <s v="Isla Walker"/>
    <n v="38"/>
    <x v="0"/>
    <s v="South"/>
    <n v="6270"/>
    <s v="P012"/>
    <d v="2024-11-07T00:00:00"/>
    <n v="6"/>
    <n v="44"/>
    <n v="3.8757045525687574E-2"/>
    <s v="Gadget L"/>
    <s v="Home Appliances"/>
    <s v="S002"/>
    <n v="22"/>
    <s v="Tech Gear Co."/>
    <s v="John Taylor"/>
    <s v="john@techgear.com"/>
    <s v="Los Angeles"/>
    <s v="CA"/>
    <n v="264"/>
    <n v="253.76813998121847"/>
  </r>
  <r>
    <s v="C029"/>
    <s v="Quinn Taylor"/>
    <n v="38"/>
    <x v="1"/>
    <s v="West Coast"/>
    <n v="6271"/>
    <s v="P006"/>
    <d v="2024-11-07T00:00:00"/>
    <n v="9"/>
    <n v="25"/>
    <n v="2.849439709135744E-2"/>
    <s v="Item F"/>
    <s v="Office Supplies"/>
    <s v="S006"/>
    <n v="12.5"/>
    <s v="Eco Electronics"/>
    <s v="Linda Parker"/>
    <s v="linda@ecoelectronics.com"/>
    <s v="Portland"/>
    <s v="OR"/>
    <n v="225"/>
    <n v="218.58876065444457"/>
  </r>
  <r>
    <s v="C042"/>
    <s v="Quinn Adams"/>
    <n v="24"/>
    <x v="0"/>
    <s v="North"/>
    <n v="6272"/>
    <s v="P010"/>
    <d v="2024-11-07T00:00:00"/>
    <n v="10"/>
    <n v="15"/>
    <n v="6.5694692869556412E-2"/>
    <s v="Accessory J"/>
    <s v="Accessories"/>
    <s v="S010"/>
    <n v="7.5"/>
    <s v="Sports Tech Gear"/>
    <s v="Michael Harris"/>
    <s v="michael@sportstechgear.com"/>
    <s v="Denver"/>
    <s v="CO"/>
    <n v="150"/>
    <n v="140.14579606956653"/>
  </r>
  <r>
    <s v="C018"/>
    <s v="Emily Walker"/>
    <n v="68"/>
    <x v="0"/>
    <s v="East Coast"/>
    <n v="6273"/>
    <s v="P039"/>
    <d v="2024-11-07T00:00:00"/>
    <n v="7"/>
    <n v="35"/>
    <n v="9.858513753278926E-2"/>
    <s v="Tool AM"/>
    <s v="Hardware"/>
    <s v="S009"/>
    <n v="17.5"/>
    <s v="Gourmet Gadgets"/>
    <s v="Alice Brown"/>
    <s v="alice@gourmetgadgets.com"/>
    <s v="Seattle"/>
    <s v="WA"/>
    <n v="245"/>
    <n v="220.84664130446663"/>
  </r>
  <r>
    <s v="C028"/>
    <s v="Oscar Green"/>
    <n v="24"/>
    <x v="1"/>
    <s v="South"/>
    <n v="6274"/>
    <s v="P039"/>
    <d v="2024-11-07T00:00:00"/>
    <n v="10"/>
    <n v="35"/>
    <n v="1.1082761042261592E-2"/>
    <s v="Tool AM"/>
    <s v="Hardware"/>
    <s v="S009"/>
    <n v="17.5"/>
    <s v="Gourmet Gadgets"/>
    <s v="Alice Brown"/>
    <s v="alice@gourmetgadgets.com"/>
    <s v="Seattle"/>
    <s v="WA"/>
    <n v="350"/>
    <n v="346.12103363520845"/>
  </r>
  <r>
    <s v="C138"/>
    <s v="Sam Parker"/>
    <n v="18"/>
    <x v="1"/>
    <s v="North"/>
    <n v="6275"/>
    <s v="P022"/>
    <d v="2024-11-07T00:00:00"/>
    <n v="7"/>
    <n v="54"/>
    <n v="8.1658171799894649E-3"/>
    <s v="Gadget V"/>
    <s v="Home Appliances"/>
    <s v="S002"/>
    <n v="27"/>
    <s v="Tech Gear Co."/>
    <s v="John Taylor"/>
    <s v="john@techgear.com"/>
    <s v="Los Angeles"/>
    <s v="CA"/>
    <n v="378"/>
    <n v="374.91332110596397"/>
  </r>
  <r>
    <s v="C106"/>
    <s v="Emily Green"/>
    <n v="61"/>
    <x v="1"/>
    <s v="North"/>
    <n v="6276"/>
    <s v="P045"/>
    <d v="2024-11-07T00:00:00"/>
    <n v="4"/>
    <n v="59.5"/>
    <n v="3.463290517119727E-2"/>
    <s v="Device AS"/>
    <s v="Electronics"/>
    <s v="S005"/>
    <n v="29.75"/>
    <s v="Office Tech Depot"/>
    <s v="Kevin Lee"/>
    <s v="kevin@officetechdepot.com"/>
    <s v="Chicago"/>
    <s v="IL"/>
    <n v="238"/>
    <n v="229.75736856925505"/>
  </r>
  <r>
    <s v="C134"/>
    <s v="Yara Hill"/>
    <n v="36"/>
    <x v="1"/>
    <s v="North"/>
    <n v="6277"/>
    <s v="P042"/>
    <d v="2024-11-07T00:00:00"/>
    <n v="3"/>
    <n v="53"/>
    <n v="4.4199476976457742E-2"/>
    <s v="Gadget AP"/>
    <s v="Home Appliances"/>
    <s v="S002"/>
    <n v="26.5"/>
    <s v="Tech Gear Co."/>
    <s v="John Taylor"/>
    <s v="john@techgear.com"/>
    <s v="Los Angeles"/>
    <s v="CA"/>
    <n v="159"/>
    <n v="151.97228316074322"/>
  </r>
  <r>
    <s v="C028"/>
    <s v="Oscar Green"/>
    <n v="24"/>
    <x v="1"/>
    <s v="South"/>
    <n v="6278"/>
    <s v="P006"/>
    <d v="2024-11-08T00:00:00"/>
    <n v="2"/>
    <n v="25"/>
    <n v="1.9264459651013865E-2"/>
    <s v="Item F"/>
    <s v="Office Supplies"/>
    <s v="S006"/>
    <n v="12.5"/>
    <s v="Eco Electronics"/>
    <s v="Linda Parker"/>
    <s v="linda@ecoelectronics.com"/>
    <s v="Portland"/>
    <s v="OR"/>
    <n v="50"/>
    <n v="49.03677701744931"/>
  </r>
  <r>
    <s v="C063"/>
    <s v="Karen Wright"/>
    <n v="26"/>
    <x v="1"/>
    <s v="West Coast"/>
    <n v="6279"/>
    <s v="P023"/>
    <d v="2024-11-08T00:00:00"/>
    <n v="9"/>
    <n v="24"/>
    <n v="6.714293272640004E-2"/>
    <s v="Tool W"/>
    <s v="Hardware"/>
    <s v="S003"/>
    <n v="12"/>
    <s v="Circuit Solutions"/>
    <s v="Mark Johnson"/>
    <s v="mark@circuitsolutions.com"/>
    <s v="San Francisco"/>
    <s v="CA"/>
    <n v="216"/>
    <n v="201.49712653109759"/>
  </r>
  <r>
    <s v="C093"/>
    <s v="Rachel Taylor"/>
    <n v="32"/>
    <x v="1"/>
    <s v="Midwest"/>
    <n v="6280"/>
    <s v="P041"/>
    <d v="2024-11-08T00:00:00"/>
    <n v="7"/>
    <n v="33.5"/>
    <n v="1.3938458472790738E-2"/>
    <s v="Widget AO"/>
    <s v="Electronics"/>
    <s v="S001"/>
    <n v="16.75"/>
    <s v="Gadget World"/>
    <s v="Emily Rose"/>
    <s v="emily@gadgetworld.com"/>
    <s v="New York"/>
    <s v="NY"/>
    <n v="234.5"/>
    <n v="231.23143148813057"/>
  </r>
  <r>
    <s v="C004"/>
    <s v="Paul Green"/>
    <n v="45"/>
    <x v="1"/>
    <s v="North"/>
    <n v="6281"/>
    <s v="P042"/>
    <d v="2024-11-08T00:00:00"/>
    <n v="4"/>
    <n v="53"/>
    <n v="5.8555972311824162E-2"/>
    <s v="Gadget AP"/>
    <s v="Home Appliances"/>
    <s v="S002"/>
    <n v="26.5"/>
    <s v="Tech Gear Co."/>
    <s v="John Taylor"/>
    <s v="john@techgear.com"/>
    <s v="Los Angeles"/>
    <s v="CA"/>
    <n v="212"/>
    <n v="199.58613386989327"/>
  </r>
  <r>
    <s v="C006"/>
    <s v="Grace Hall"/>
    <n v="56"/>
    <x v="0"/>
    <s v="East Coast"/>
    <n v="6282"/>
    <s v="P029"/>
    <d v="2024-11-08T00:00:00"/>
    <n v="1"/>
    <n v="40"/>
    <n v="8.8945078184772819E-2"/>
    <s v="Tool AC"/>
    <s v="Hardware"/>
    <s v="S009"/>
    <n v="20"/>
    <s v="Gourmet Gadgets"/>
    <s v="Alice Brown"/>
    <s v="alice@gourmetgadgets.com"/>
    <s v="Seattle"/>
    <s v="WA"/>
    <n v="40"/>
    <n v="36.442196872609088"/>
  </r>
  <r>
    <s v="C031"/>
    <s v="Dan White"/>
    <n v="29"/>
    <x v="0"/>
    <s v="Midwest"/>
    <n v="6283"/>
    <s v="P012"/>
    <d v="2024-11-08T00:00:00"/>
    <n v="5"/>
    <n v="44"/>
    <n v="5.7821262729401073E-2"/>
    <s v="Gadget L"/>
    <s v="Home Appliances"/>
    <s v="S002"/>
    <n v="22"/>
    <s v="Tech Gear Co."/>
    <s v="John Taylor"/>
    <s v="john@techgear.com"/>
    <s v="Los Angeles"/>
    <s v="CA"/>
    <n v="220"/>
    <n v="207.27932219953178"/>
  </r>
  <r>
    <s v="C037"/>
    <s v="Dan White"/>
    <n v="21"/>
    <x v="0"/>
    <s v="Midwest"/>
    <n v="6284"/>
    <s v="P014"/>
    <d v="2024-11-08T00:00:00"/>
    <n v="10"/>
    <n v="12"/>
    <n v="8.1701112212369226E-2"/>
    <s v="Accessory N"/>
    <s v="Accessories"/>
    <s v="S004"/>
    <n v="6"/>
    <s v="Smart Home Essentials"/>
    <s v="Sarah Davis"/>
    <s v="sarah@smarthomeessentials.com"/>
    <s v="Dallas"/>
    <s v="TX"/>
    <n v="120"/>
    <n v="110.19586653451569"/>
  </r>
  <r>
    <s v="C014"/>
    <s v="Dan Clark"/>
    <n v="43"/>
    <x v="1"/>
    <s v="East Coast"/>
    <n v="6285"/>
    <s v="P024"/>
    <d v="2024-11-08T00:00:00"/>
    <n v="2"/>
    <n v="11"/>
    <n v="5.2097666021372863E-2"/>
    <s v="Accessory X"/>
    <s v="Accessories"/>
    <s v="S004"/>
    <n v="5.5"/>
    <s v="Smart Home Essentials"/>
    <s v="Sarah Davis"/>
    <s v="sarah@smarthomeessentials.com"/>
    <s v="Dallas"/>
    <s v="TX"/>
    <n v="22"/>
    <n v="20.853851347529798"/>
  </r>
  <r>
    <s v="C084"/>
    <s v="Frank Brown"/>
    <n v="36"/>
    <x v="1"/>
    <s v="East Coast"/>
    <n v="6286"/>
    <s v="P030"/>
    <d v="2024-11-08T00:00:00"/>
    <n v="2"/>
    <n v="18"/>
    <n v="7.0313761528352045E-2"/>
    <s v="Accessory AD"/>
    <s v="Accessories"/>
    <s v="S010"/>
    <n v="9"/>
    <s v="Sports Tech Gear"/>
    <s v="Michael Harris"/>
    <s v="michael@sportstechgear.com"/>
    <s v="Denver"/>
    <s v="CO"/>
    <n v="36"/>
    <n v="33.468704584979328"/>
  </r>
  <r>
    <s v="C121"/>
    <s v="Leo Carter"/>
    <n v="65"/>
    <x v="1"/>
    <s v="Midwest"/>
    <n v="6287"/>
    <s v="P010"/>
    <d v="2024-11-08T00:00:00"/>
    <n v="6"/>
    <n v="15"/>
    <n v="8.6995446434640356E-2"/>
    <s v="Accessory J"/>
    <s v="Accessories"/>
    <s v="S010"/>
    <n v="7.5"/>
    <s v="Sports Tech Gear"/>
    <s v="Michael Harris"/>
    <s v="michael@sportstechgear.com"/>
    <s v="Denver"/>
    <s v="CO"/>
    <n v="90"/>
    <n v="82.170409820882369"/>
  </r>
  <r>
    <s v="C001"/>
    <s v="Jack Allen"/>
    <n v="28"/>
    <x v="0"/>
    <s v="West Coast"/>
    <n v="6288"/>
    <s v="P032"/>
    <d v="2024-11-08T00:00:00"/>
    <n v="8"/>
    <n v="48"/>
    <n v="6.7670287874474159E-3"/>
    <s v="Gadget AF"/>
    <s v="Home Appliances"/>
    <s v="S002"/>
    <n v="24"/>
    <s v="Tech Gear Co."/>
    <s v="John Taylor"/>
    <s v="john@techgear.com"/>
    <s v="Los Angeles"/>
    <s v="CA"/>
    <n v="384"/>
    <n v="381.40146094562022"/>
  </r>
  <r>
    <s v="C021"/>
    <s v="Grace Brown"/>
    <n v="51"/>
    <x v="0"/>
    <s v="South"/>
    <n v="6289"/>
    <s v="P040"/>
    <d v="2024-11-08T00:00:00"/>
    <n v="5"/>
    <n v="13"/>
    <n v="9.1281111887504388E-2"/>
    <s v="Accessory AN"/>
    <s v="Accessories"/>
    <s v="S010"/>
    <n v="6.5"/>
    <s v="Sports Tech Gear"/>
    <s v="Michael Harris"/>
    <s v="michael@sportstechgear.com"/>
    <s v="Denver"/>
    <s v="CO"/>
    <n v="65"/>
    <n v="59.066727727312212"/>
  </r>
  <r>
    <s v="C100"/>
    <s v="Paul Wright"/>
    <n v="68"/>
    <x v="1"/>
    <s v="East Coast"/>
    <n v="6290"/>
    <s v="P003"/>
    <d v="2024-11-08T00:00:00"/>
    <n v="7"/>
    <n v="20"/>
    <n v="2.4923679822099046E-2"/>
    <s v="Tool C"/>
    <s v="Hardware"/>
    <s v="S003"/>
    <n v="10"/>
    <s v="Circuit Solutions"/>
    <s v="Mark Johnson"/>
    <s v="mark@circuitsolutions.com"/>
    <s v="San Francisco"/>
    <s v="CA"/>
    <n v="140"/>
    <n v="136.51068482490612"/>
  </r>
  <r>
    <s v="C089"/>
    <s v="Tina Clark"/>
    <n v="43"/>
    <x v="0"/>
    <s v="North"/>
    <n v="6291"/>
    <s v="P040"/>
    <d v="2024-11-08T00:00:00"/>
    <n v="10"/>
    <n v="13"/>
    <n v="1.1317440538830426E-2"/>
    <s v="Accessory AN"/>
    <s v="Accessories"/>
    <s v="S010"/>
    <n v="6.5"/>
    <s v="Sports Tech Gear"/>
    <s v="Michael Harris"/>
    <s v="michael@sportstechgear.com"/>
    <s v="Denver"/>
    <s v="CO"/>
    <n v="130"/>
    <n v="128.52873272995205"/>
  </r>
  <r>
    <s v="C112"/>
    <s v="Frank White"/>
    <n v="52"/>
    <x v="0"/>
    <s v="East Coast"/>
    <n v="6292"/>
    <s v="P020"/>
    <d v="2024-11-08T00:00:00"/>
    <n v="10"/>
    <n v="17"/>
    <n v="3.3942401299021045E-3"/>
    <s v="Accessory T"/>
    <s v="Accessories"/>
    <s v="S010"/>
    <n v="8.5"/>
    <s v="Sports Tech Gear"/>
    <s v="Michael Harris"/>
    <s v="michael@sportstechgear.com"/>
    <s v="Denver"/>
    <s v="CO"/>
    <n v="170"/>
    <n v="169.42297917791663"/>
  </r>
  <r>
    <s v="C119"/>
    <s v="Zoe Hill"/>
    <n v="41"/>
    <x v="0"/>
    <s v="Midwest"/>
    <n v="6293"/>
    <s v="P031"/>
    <d v="2024-11-08T00:00:00"/>
    <n v="6"/>
    <n v="37"/>
    <n v="8.1566839128119697E-2"/>
    <s v="Widget AE"/>
    <s v="Electronics"/>
    <s v="S001"/>
    <n v="18.5"/>
    <s v="Gadget World"/>
    <s v="Emily Rose"/>
    <s v="emily@gadgetworld.com"/>
    <s v="New York"/>
    <s v="NY"/>
    <n v="222"/>
    <n v="203.89216171355741"/>
  </r>
  <r>
    <s v="C035"/>
    <s v="Jack Hill"/>
    <n v="41"/>
    <x v="1"/>
    <s v="East Coast"/>
    <n v="6294"/>
    <s v="P050"/>
    <d v="2024-11-08T00:00:00"/>
    <n v="9"/>
    <n v="17.5"/>
    <n v="2.965568811782995E-2"/>
    <s v="Accessory AX"/>
    <s v="Accessories"/>
    <s v="S010"/>
    <n v="8.75"/>
    <s v="Sports Tech Gear"/>
    <s v="Michael Harris"/>
    <s v="michael@sportstechgear.com"/>
    <s v="Denver"/>
    <s v="CO"/>
    <n v="157.5"/>
    <n v="152.82922912144178"/>
  </r>
  <r>
    <s v="C031"/>
    <s v="Dan White"/>
    <n v="29"/>
    <x v="0"/>
    <s v="Midwest"/>
    <n v="6295"/>
    <s v="P020"/>
    <d v="2024-11-08T00:00:00"/>
    <n v="3"/>
    <n v="17"/>
    <n v="7.4456143169788172E-2"/>
    <s v="Accessory T"/>
    <s v="Accessories"/>
    <s v="S010"/>
    <n v="8.5"/>
    <s v="Sports Tech Gear"/>
    <s v="Michael Harris"/>
    <s v="michael@sportstechgear.com"/>
    <s v="Denver"/>
    <s v="CO"/>
    <n v="51"/>
    <n v="47.2027366983408"/>
  </r>
  <r>
    <s v="C001"/>
    <s v="Jack Allen"/>
    <n v="28"/>
    <x v="0"/>
    <s v="West Coast"/>
    <n v="6296"/>
    <s v="P015"/>
    <d v="2024-11-08T00:00:00"/>
    <n v="5"/>
    <n v="70"/>
    <n v="4.1186567722469869E-2"/>
    <s v="Device O"/>
    <s v="Electronics"/>
    <s v="S005"/>
    <n v="35"/>
    <s v="Office Tech Depot"/>
    <s v="Kevin Lee"/>
    <s v="kevin@officetechdepot.com"/>
    <s v="Chicago"/>
    <s v="IL"/>
    <n v="350"/>
    <n v="335.58470129713555"/>
  </r>
  <r>
    <s v="C023"/>
    <s v="Uma Hall"/>
    <n v="65"/>
    <x v="1"/>
    <s v="North"/>
    <n v="6297"/>
    <s v="P014"/>
    <d v="2024-11-08T00:00:00"/>
    <n v="10"/>
    <n v="12"/>
    <n v="8.8335479704609129E-2"/>
    <s v="Accessory N"/>
    <s v="Accessories"/>
    <s v="S004"/>
    <n v="6"/>
    <s v="Smart Home Essentials"/>
    <s v="Sarah Davis"/>
    <s v="sarah@smarthomeessentials.com"/>
    <s v="Dallas"/>
    <s v="TX"/>
    <n v="120"/>
    <n v="109.39974243544691"/>
  </r>
  <r>
    <s v="C087"/>
    <s v="Nina Young"/>
    <n v="52"/>
    <x v="0"/>
    <s v="East Coast"/>
    <n v="6298"/>
    <s v="P009"/>
    <d v="2024-11-08T00:00:00"/>
    <n v="1"/>
    <n v="36"/>
    <n v="6.9358797676112735E-2"/>
    <s v="Tool I"/>
    <s v="Hardware"/>
    <s v="S009"/>
    <n v="18"/>
    <s v="Gourmet Gadgets"/>
    <s v="Alice Brown"/>
    <s v="alice@gourmetgadgets.com"/>
    <s v="Seattle"/>
    <s v="WA"/>
    <n v="36"/>
    <n v="33.50308328365994"/>
  </r>
  <r>
    <s v="C007"/>
    <s v="Emily Adams"/>
    <n v="62"/>
    <x v="0"/>
    <s v="West Coast"/>
    <n v="6299"/>
    <s v="P001"/>
    <d v="2024-11-09T00:00:00"/>
    <n v="9"/>
    <n v="30"/>
    <n v="6.0822910808278834E-2"/>
    <s v="Widget A"/>
    <s v="Electronics"/>
    <s v="S001"/>
    <n v="15"/>
    <s v="Gadget World"/>
    <s v="Emily Rose"/>
    <s v="emily@gadgetworld.com"/>
    <s v="New York"/>
    <s v="NY"/>
    <n v="270"/>
    <n v="253.5778140817647"/>
  </r>
  <r>
    <s v="C051"/>
    <s v="Yara Young"/>
    <n v="66"/>
    <x v="1"/>
    <s v="West Coast"/>
    <n v="6300"/>
    <s v="P047"/>
    <d v="2024-11-09T00:00:00"/>
    <n v="3"/>
    <n v="82.5"/>
    <n v="4.5218104209223675E-2"/>
    <s v="Appliance AU"/>
    <s v="Home Appliances"/>
    <s v="S007"/>
    <n v="41.25"/>
    <s v="HealthTech Supplies"/>
    <s v="Peter Clark"/>
    <s v="peter@healthtech.com"/>
    <s v="Miami"/>
    <s v="FL"/>
    <n v="247.5"/>
    <n v="236.30851920821715"/>
  </r>
  <r>
    <s v="C142"/>
    <s v="Henry Hill"/>
    <n v="36"/>
    <x v="1"/>
    <s v="Midwest"/>
    <n v="6301"/>
    <s v="P039"/>
    <d v="2024-11-09T00:00:00"/>
    <n v="1"/>
    <n v="35"/>
    <n v="4.0009289681904515E-2"/>
    <s v="Tool AM"/>
    <s v="Hardware"/>
    <s v="S009"/>
    <n v="17.5"/>
    <s v="Gourmet Gadgets"/>
    <s v="Alice Brown"/>
    <s v="alice@gourmetgadgets.com"/>
    <s v="Seattle"/>
    <s v="WA"/>
    <n v="35"/>
    <n v="33.599674861133344"/>
  </r>
  <r>
    <s v="C008"/>
    <s v="Mia Allen"/>
    <n v="61"/>
    <x v="1"/>
    <s v="East Coast"/>
    <n v="6302"/>
    <s v="P031"/>
    <d v="2024-11-09T00:00:00"/>
    <n v="2"/>
    <n v="37"/>
    <n v="4.5371190227262319E-2"/>
    <s v="Widget AE"/>
    <s v="Electronics"/>
    <s v="S001"/>
    <n v="18.5"/>
    <s v="Gadget World"/>
    <s v="Emily Rose"/>
    <s v="emily@gadgetworld.com"/>
    <s v="New York"/>
    <s v="NY"/>
    <n v="74"/>
    <n v="70.642531923182588"/>
  </r>
  <r>
    <s v="C118"/>
    <s v="Jack Adams"/>
    <n v="53"/>
    <x v="1"/>
    <s v="Midwest"/>
    <n v="6303"/>
    <s v="P011"/>
    <d v="2024-11-09T00:00:00"/>
    <n v="2"/>
    <n v="32"/>
    <n v="2.8065013875480695E-2"/>
    <s v="Widget K"/>
    <s v="Electronics"/>
    <s v="S001"/>
    <n v="16"/>
    <s v="Gadget World"/>
    <s v="Emily Rose"/>
    <s v="emily@gadgetworld.com"/>
    <s v="New York"/>
    <s v="NY"/>
    <n v="64"/>
    <n v="62.203839111969238"/>
  </r>
  <r>
    <s v="C051"/>
    <s v="Yara Young"/>
    <n v="66"/>
    <x v="1"/>
    <s v="West Coast"/>
    <n v="6304"/>
    <s v="P036"/>
    <d v="2024-11-09T00:00:00"/>
    <n v="8"/>
    <n v="26.5"/>
    <n v="4.0321997211064421E-2"/>
    <s v="Item AJ"/>
    <s v="Office Supplies"/>
    <s v="S006"/>
    <n v="13.25"/>
    <s v="Eco Electronics"/>
    <s v="Linda Parker"/>
    <s v="linda@ecoelectronics.com"/>
    <s v="Portland"/>
    <s v="OR"/>
    <n v="212"/>
    <n v="203.45173659125433"/>
  </r>
  <r>
    <s v="C072"/>
    <s v="Carol Brown"/>
    <n v="37"/>
    <x v="1"/>
    <s v="West Coast"/>
    <n v="6305"/>
    <s v="P037"/>
    <d v="2024-11-09T00:00:00"/>
    <n v="6"/>
    <n v="88"/>
    <n v="3.0796436091802794E-2"/>
    <s v="Appliance AK"/>
    <s v="Home Appliances"/>
    <s v="S007"/>
    <n v="44"/>
    <s v="HealthTech Supplies"/>
    <s v="Peter Clark"/>
    <s v="peter@healthtech.com"/>
    <s v="Miami"/>
    <s v="FL"/>
    <n v="528"/>
    <n v="511.73948174352813"/>
  </r>
  <r>
    <s v="C032"/>
    <s v="Bob Allen"/>
    <n v="34"/>
    <x v="0"/>
    <s v="North"/>
    <n v="6306"/>
    <s v="P018"/>
    <d v="2024-11-09T00:00:00"/>
    <n v="10"/>
    <n v="43"/>
    <n v="7.6516412684028659E-2"/>
    <s v="Widget R"/>
    <s v="Electronics"/>
    <s v="S008"/>
    <n v="21.5"/>
    <s v="Auto Electronics Pro"/>
    <s v="Daniel Evans"/>
    <s v="daniel@autoelectronics.com"/>
    <s v="Detroit"/>
    <s v="MI"/>
    <n v="430"/>
    <n v="397.09794254586768"/>
  </r>
  <r>
    <s v="C046"/>
    <s v="Mia Jones"/>
    <n v="56"/>
    <x v="1"/>
    <s v="East Coast"/>
    <n v="6307"/>
    <s v="P037"/>
    <d v="2024-11-09T00:00:00"/>
    <n v="1"/>
    <n v="88"/>
    <n v="6.167862776453115E-3"/>
    <s v="Appliance AK"/>
    <s v="Home Appliances"/>
    <s v="S007"/>
    <n v="44"/>
    <s v="HealthTech Supplies"/>
    <s v="Peter Clark"/>
    <s v="peter@healthtech.com"/>
    <s v="Miami"/>
    <s v="FL"/>
    <n v="88"/>
    <n v="87.45722807567212"/>
  </r>
  <r>
    <s v="C101"/>
    <s v="Karen Hill"/>
    <n v="69"/>
    <x v="0"/>
    <s v="East Coast"/>
    <n v="6308"/>
    <s v="P051"/>
    <d v="2024-11-09T00:00:00"/>
    <n v="6"/>
    <n v="31.5"/>
    <n v="5.2158851461419721E-2"/>
    <s v="Widget AY"/>
    <s v="Electronics"/>
    <s v="S001"/>
    <n v="15.75"/>
    <s v="Gadget World"/>
    <s v="Emily Rose"/>
    <s v="emily@gadgetworld.com"/>
    <s v="New York"/>
    <s v="NY"/>
    <n v="189"/>
    <n v="179.14197707379168"/>
  </r>
  <r>
    <s v="C006"/>
    <s v="Grace Hall"/>
    <n v="56"/>
    <x v="0"/>
    <s v="East Coast"/>
    <n v="6309"/>
    <s v="P053"/>
    <d v="2024-11-09T00:00:00"/>
    <n v="3"/>
    <n v="22.5"/>
    <n v="3.3900660279742277E-2"/>
    <s v="Tool BA"/>
    <s v="Hardware"/>
    <s v="S003"/>
    <n v="11.25"/>
    <s v="Circuit Solutions"/>
    <s v="Mark Johnson"/>
    <s v="mark@circuitsolutions.com"/>
    <s v="San Francisco"/>
    <s v="CA"/>
    <n v="67.5"/>
    <n v="65.211705431117394"/>
  </r>
  <r>
    <s v="C081"/>
    <s v="Jack Young"/>
    <n v="59"/>
    <x v="1"/>
    <s v="South"/>
    <n v="6310"/>
    <s v="P009"/>
    <d v="2024-11-09T00:00:00"/>
    <n v="5"/>
    <n v="36"/>
    <n v="4.9015239628922194E-2"/>
    <s v="Tool I"/>
    <s v="Hardware"/>
    <s v="S009"/>
    <n v="18"/>
    <s v="Gourmet Gadgets"/>
    <s v="Alice Brown"/>
    <s v="alice@gourmetgadgets.com"/>
    <s v="Seattle"/>
    <s v="WA"/>
    <n v="180"/>
    <n v="171.17725686679401"/>
  </r>
  <r>
    <s v="C123"/>
    <s v="Rachel Young"/>
    <n v="22"/>
    <x v="0"/>
    <s v="West Coast"/>
    <n v="6311"/>
    <s v="P032"/>
    <d v="2024-11-09T00:00:00"/>
    <n v="9"/>
    <n v="48"/>
    <n v="3.7116888757142467E-2"/>
    <s v="Gadget AF"/>
    <s v="Home Appliances"/>
    <s v="S002"/>
    <n v="24"/>
    <s v="Tech Gear Co."/>
    <s v="John Taylor"/>
    <s v="john@techgear.com"/>
    <s v="Los Angeles"/>
    <s v="CA"/>
    <n v="432"/>
    <n v="415.96550405691448"/>
  </r>
  <r>
    <s v="C020"/>
    <s v="Zoe Adams"/>
    <n v="19"/>
    <x v="0"/>
    <s v="Midwest"/>
    <n v="6312"/>
    <s v="P037"/>
    <d v="2024-11-09T00:00:00"/>
    <n v="7"/>
    <n v="88"/>
    <n v="9.4933816497556403E-2"/>
    <s v="Appliance AK"/>
    <s v="Home Appliances"/>
    <s v="S007"/>
    <n v="44"/>
    <s v="HealthTech Supplies"/>
    <s v="Peter Clark"/>
    <s v="peter@healthtech.com"/>
    <s v="Miami"/>
    <s v="FL"/>
    <n v="616"/>
    <n v="557.52076903750526"/>
  </r>
  <r>
    <s v="C076"/>
    <s v="Grace White"/>
    <n v="51"/>
    <x v="1"/>
    <s v="West Coast"/>
    <n v="6313"/>
    <s v="P030"/>
    <d v="2024-11-09T00:00:00"/>
    <n v="8"/>
    <n v="18"/>
    <n v="7.2847720351702588E-2"/>
    <s v="Accessory AD"/>
    <s v="Accessories"/>
    <s v="S010"/>
    <n v="9"/>
    <s v="Sports Tech Gear"/>
    <s v="Michael Harris"/>
    <s v="michael@sportstechgear.com"/>
    <s v="Denver"/>
    <s v="CO"/>
    <n v="144"/>
    <n v="133.50992826935482"/>
  </r>
  <r>
    <s v="C087"/>
    <s v="Nina Young"/>
    <n v="52"/>
    <x v="0"/>
    <s v="East Coast"/>
    <n v="6314"/>
    <s v="P039"/>
    <d v="2024-11-09T00:00:00"/>
    <n v="3"/>
    <n v="35"/>
    <n v="8.1008950911347341E-2"/>
    <s v="Tool AM"/>
    <s v="Hardware"/>
    <s v="S009"/>
    <n v="17.5"/>
    <s v="Gourmet Gadgets"/>
    <s v="Alice Brown"/>
    <s v="alice@gourmetgadgets.com"/>
    <s v="Seattle"/>
    <s v="WA"/>
    <n v="105"/>
    <n v="96.494060154308528"/>
  </r>
  <r>
    <s v="C007"/>
    <s v="Emily Adams"/>
    <n v="62"/>
    <x v="0"/>
    <s v="West Coast"/>
    <n v="6315"/>
    <s v="P019"/>
    <d v="2024-11-10T00:00:00"/>
    <n v="3"/>
    <n v="38"/>
    <n v="9.1242801997191939E-2"/>
    <s v="Tool S"/>
    <s v="Hardware"/>
    <s v="S009"/>
    <n v="19"/>
    <s v="Gourmet Gadgets"/>
    <s v="Alice Brown"/>
    <s v="alice@gourmetgadgets.com"/>
    <s v="Seattle"/>
    <s v="WA"/>
    <n v="114"/>
    <n v="103.59832057232012"/>
  </r>
  <r>
    <s v="C035"/>
    <s v="Jack Hill"/>
    <n v="41"/>
    <x v="1"/>
    <s v="East Coast"/>
    <n v="6316"/>
    <s v="P004"/>
    <d v="2024-11-10T00:00:00"/>
    <n v="5"/>
    <n v="10"/>
    <n v="4.06980403054698E-2"/>
    <s v="Accessory D"/>
    <s v="Accessories"/>
    <s v="S004"/>
    <n v="5"/>
    <s v="Smart Home Essentials"/>
    <s v="Sarah Davis"/>
    <s v="sarah@smarthomeessentials.com"/>
    <s v="Dallas"/>
    <s v="TX"/>
    <n v="50"/>
    <n v="47.965097984726512"/>
  </r>
  <r>
    <s v="C105"/>
    <s v="Tina Young"/>
    <n v="52"/>
    <x v="0"/>
    <s v="West Coast"/>
    <n v="6317"/>
    <s v="P040"/>
    <d v="2024-11-10T00:00:00"/>
    <n v="7"/>
    <n v="13"/>
    <n v="2.3192037995670534E-2"/>
    <s v="Accessory AN"/>
    <s v="Accessories"/>
    <s v="S010"/>
    <n v="6.5"/>
    <s v="Sports Tech Gear"/>
    <s v="Michael Harris"/>
    <s v="michael@sportstechgear.com"/>
    <s v="Denver"/>
    <s v="CO"/>
    <n v="91"/>
    <n v="88.889524542393985"/>
  </r>
  <r>
    <s v="C083"/>
    <s v="Emily Brown"/>
    <n v="44"/>
    <x v="1"/>
    <s v="East Coast"/>
    <n v="6318"/>
    <s v="P010"/>
    <d v="2024-11-10T00:00:00"/>
    <n v="2"/>
    <n v="15"/>
    <n v="5.1916824924617549E-2"/>
    <s v="Accessory J"/>
    <s v="Accessories"/>
    <s v="S010"/>
    <n v="7.5"/>
    <s v="Sports Tech Gear"/>
    <s v="Michael Harris"/>
    <s v="michael@sportstechgear.com"/>
    <s v="Denver"/>
    <s v="CO"/>
    <n v="30"/>
    <n v="28.442495252261473"/>
  </r>
  <r>
    <s v="C095"/>
    <s v="Tina Taylor"/>
    <n v="52"/>
    <x v="0"/>
    <s v="South"/>
    <n v="6319"/>
    <s v="P050"/>
    <d v="2024-11-10T00:00:00"/>
    <n v="9"/>
    <n v="17.5"/>
    <n v="4.4988700526772667E-2"/>
    <s v="Accessory AX"/>
    <s v="Accessories"/>
    <s v="S010"/>
    <n v="8.75"/>
    <s v="Sports Tech Gear"/>
    <s v="Michael Harris"/>
    <s v="michael@sportstechgear.com"/>
    <s v="Denver"/>
    <s v="CO"/>
    <n v="157.5"/>
    <n v="150.4142796670333"/>
  </r>
  <r>
    <s v="C062"/>
    <s v="Henry Parker"/>
    <n v="68"/>
    <x v="1"/>
    <s v="West Coast"/>
    <n v="6320"/>
    <s v="P003"/>
    <d v="2024-11-10T00:00:00"/>
    <n v="8"/>
    <n v="20"/>
    <n v="9.1401419149562485E-2"/>
    <s v="Tool C"/>
    <s v="Hardware"/>
    <s v="S003"/>
    <n v="10"/>
    <s v="Circuit Solutions"/>
    <s v="Mark Johnson"/>
    <s v="mark@circuitsolutions.com"/>
    <s v="San Francisco"/>
    <s v="CA"/>
    <n v="160"/>
    <n v="145.37577293607001"/>
  </r>
  <r>
    <s v="C091"/>
    <s v="Uma Lee"/>
    <n v="67"/>
    <x v="0"/>
    <s v="Midwest"/>
    <n v="6321"/>
    <s v="P029"/>
    <d v="2024-11-10T00:00:00"/>
    <n v="5"/>
    <n v="40"/>
    <n v="5.8407195068275609E-2"/>
    <s v="Tool AC"/>
    <s v="Hardware"/>
    <s v="S009"/>
    <n v="20"/>
    <s v="Gourmet Gadgets"/>
    <s v="Alice Brown"/>
    <s v="alice@gourmetgadgets.com"/>
    <s v="Seattle"/>
    <s v="WA"/>
    <n v="200"/>
    <n v="188.31856098634489"/>
  </r>
  <r>
    <s v="C035"/>
    <s v="Jack Hill"/>
    <n v="41"/>
    <x v="1"/>
    <s v="East Coast"/>
    <n v="6322"/>
    <s v="P046"/>
    <d v="2024-11-10T00:00:00"/>
    <n v="5"/>
    <n v="25.5"/>
    <n v="1.8624809130837704E-2"/>
    <s v="Item AT"/>
    <s v="Office Supplies"/>
    <s v="S006"/>
    <n v="12.75"/>
    <s v="Eco Electronics"/>
    <s v="Linda Parker"/>
    <s v="linda@ecoelectronics.com"/>
    <s v="Portland"/>
    <s v="OR"/>
    <n v="127.5"/>
    <n v="125.12533683581819"/>
  </r>
  <r>
    <s v="C094"/>
    <s v="Dan Lee"/>
    <n v="18"/>
    <x v="0"/>
    <s v="West Coast"/>
    <n v="6323"/>
    <s v="P015"/>
    <d v="2024-11-10T00:00:00"/>
    <n v="4"/>
    <n v="70"/>
    <n v="2.9817225629063283E-2"/>
    <s v="Device O"/>
    <s v="Electronics"/>
    <s v="S005"/>
    <n v="35"/>
    <s v="Office Tech Depot"/>
    <s v="Kevin Lee"/>
    <s v="kevin@officetechdepot.com"/>
    <s v="Chicago"/>
    <s v="IL"/>
    <n v="280"/>
    <n v="271.65117682386227"/>
  </r>
  <r>
    <s v="C150"/>
    <s v="Wendy Lee"/>
    <n v="24"/>
    <x v="1"/>
    <s v="South"/>
    <n v="6324"/>
    <s v="P006"/>
    <d v="2024-11-10T00:00:00"/>
    <n v="7"/>
    <n v="25"/>
    <n v="5.3944705419045884E-2"/>
    <s v="Item F"/>
    <s v="Office Supplies"/>
    <s v="S006"/>
    <n v="12.5"/>
    <s v="Eco Electronics"/>
    <s v="Linda Parker"/>
    <s v="linda@ecoelectronics.com"/>
    <s v="Portland"/>
    <s v="OR"/>
    <n v="175"/>
    <n v="165.55967655166697"/>
  </r>
  <r>
    <s v="C145"/>
    <s v="Grace Parker"/>
    <n v="55"/>
    <x v="1"/>
    <s v="North"/>
    <n v="6325"/>
    <s v="P038"/>
    <d v="2024-11-10T00:00:00"/>
    <n v="10"/>
    <n v="39"/>
    <n v="5.3324915992139059E-2"/>
    <s v="Widget AL"/>
    <s v="Electronics"/>
    <s v="S008"/>
    <n v="19.5"/>
    <s v="Auto Electronics Pro"/>
    <s v="Daniel Evans"/>
    <s v="daniel@autoelectronics.com"/>
    <s v="Detroit"/>
    <s v="MI"/>
    <n v="390"/>
    <n v="369.20328276306577"/>
  </r>
  <r>
    <s v="C008"/>
    <s v="Mia Allen"/>
    <n v="61"/>
    <x v="1"/>
    <s v="East Coast"/>
    <n v="6326"/>
    <s v="P017"/>
    <d v="2024-11-10T00:00:00"/>
    <n v="4"/>
    <n v="80"/>
    <n v="2.392743943120177E-2"/>
    <s v="Appliance Q"/>
    <s v="Home Appliances"/>
    <s v="S007"/>
    <n v="40"/>
    <s v="HealthTech Supplies"/>
    <s v="Peter Clark"/>
    <s v="peter@healthtech.com"/>
    <s v="Miami"/>
    <s v="FL"/>
    <n v="320"/>
    <n v="312.34321938201543"/>
  </r>
  <r>
    <s v="C067"/>
    <s v="Rachel Hill"/>
    <n v="61"/>
    <x v="1"/>
    <s v="East Coast"/>
    <n v="6327"/>
    <s v="P017"/>
    <d v="2024-11-10T00:00:00"/>
    <n v="5"/>
    <n v="80"/>
    <n v="2.7498482726364018E-3"/>
    <s v="Appliance Q"/>
    <s v="Home Appliances"/>
    <s v="S007"/>
    <n v="40"/>
    <s v="HealthTech Supplies"/>
    <s v="Peter Clark"/>
    <s v="peter@healthtech.com"/>
    <s v="Miami"/>
    <s v="FL"/>
    <n v="400"/>
    <n v="398.90006069094545"/>
  </r>
  <r>
    <s v="C103"/>
    <s v="Tina Allen"/>
    <n v="23"/>
    <x v="0"/>
    <s v="West Coast"/>
    <n v="6328"/>
    <s v="P051"/>
    <d v="2024-11-10T00:00:00"/>
    <n v="10"/>
    <n v="31.5"/>
    <n v="9.8909430708329373E-4"/>
    <s v="Widget AY"/>
    <s v="Electronics"/>
    <s v="S001"/>
    <n v="15.75"/>
    <s v="Gadget World"/>
    <s v="Emily Rose"/>
    <s v="emily@gadgetworld.com"/>
    <s v="New York"/>
    <s v="NY"/>
    <n v="315"/>
    <n v="314.68843529326875"/>
  </r>
  <r>
    <s v="C123"/>
    <s v="Rachel Young"/>
    <n v="22"/>
    <x v="0"/>
    <s v="West Coast"/>
    <n v="6329"/>
    <s v="P026"/>
    <d v="2024-11-10T00:00:00"/>
    <n v="5"/>
    <n v="22"/>
    <n v="9.3392655102503344E-2"/>
    <s v="Item Z"/>
    <s v="Office Supplies"/>
    <s v="S006"/>
    <n v="11"/>
    <s v="Eco Electronics"/>
    <s v="Linda Parker"/>
    <s v="linda@ecoelectronics.com"/>
    <s v="Portland"/>
    <s v="OR"/>
    <n v="110"/>
    <n v="99.726807938724633"/>
  </r>
  <r>
    <s v="C089"/>
    <s v="Tina Clark"/>
    <n v="43"/>
    <x v="0"/>
    <s v="North"/>
    <n v="6330"/>
    <s v="P037"/>
    <d v="2024-11-10T00:00:00"/>
    <n v="6"/>
    <n v="88"/>
    <n v="9.2447588289853611E-2"/>
    <s v="Appliance AK"/>
    <s v="Home Appliances"/>
    <s v="S007"/>
    <n v="44"/>
    <s v="HealthTech Supplies"/>
    <s v="Peter Clark"/>
    <s v="peter@healthtech.com"/>
    <s v="Miami"/>
    <s v="FL"/>
    <n v="528"/>
    <n v="479.18767338295731"/>
  </r>
  <r>
    <s v="C122"/>
    <s v="Mia Clark"/>
    <n v="40"/>
    <x v="1"/>
    <s v="Midwest"/>
    <n v="6331"/>
    <s v="P053"/>
    <d v="2024-11-10T00:00:00"/>
    <n v="5"/>
    <n v="22.5"/>
    <n v="4.2615921250400604E-2"/>
    <s v="Tool BA"/>
    <s v="Hardware"/>
    <s v="S003"/>
    <n v="11.25"/>
    <s v="Circuit Solutions"/>
    <s v="Mark Johnson"/>
    <s v="mark@circuitsolutions.com"/>
    <s v="San Francisco"/>
    <s v="CA"/>
    <n v="112.5"/>
    <n v="107.70570885932993"/>
  </r>
  <r>
    <s v="C001"/>
    <s v="Jack Allen"/>
    <n v="28"/>
    <x v="0"/>
    <s v="West Coast"/>
    <n v="6332"/>
    <s v="P049"/>
    <d v="2024-11-10T00:00:00"/>
    <n v="9"/>
    <n v="39.5"/>
    <n v="4.3371730169936007E-3"/>
    <s v="Tool AW"/>
    <s v="Hardware"/>
    <s v="S009"/>
    <n v="19.75"/>
    <s v="Gourmet Gadgets"/>
    <s v="Alice Brown"/>
    <s v="alice@gourmetgadgets.com"/>
    <s v="Seattle"/>
    <s v="WA"/>
    <n v="355.5"/>
    <n v="353.95813499245878"/>
  </r>
  <r>
    <s v="C106"/>
    <s v="Emily Green"/>
    <n v="61"/>
    <x v="1"/>
    <s v="North"/>
    <n v="6333"/>
    <s v="P043"/>
    <d v="2024-11-10T00:00:00"/>
    <n v="10"/>
    <n v="28"/>
    <n v="2.0220887689039293E-3"/>
    <s v="Tool AQ"/>
    <s v="Hardware"/>
    <s v="S003"/>
    <n v="14"/>
    <s v="Circuit Solutions"/>
    <s v="Mark Johnson"/>
    <s v="mark@circuitsolutions.com"/>
    <s v="San Francisco"/>
    <s v="CA"/>
    <n v="280"/>
    <n v="279.4338151447069"/>
  </r>
  <r>
    <s v="C078"/>
    <s v="Alice Hill"/>
    <n v="64"/>
    <x v="1"/>
    <s v="North"/>
    <n v="6334"/>
    <s v="P031"/>
    <d v="2024-11-11T00:00:00"/>
    <n v="3"/>
    <n v="37"/>
    <n v="1.0711949297812585E-2"/>
    <s v="Widget AE"/>
    <s v="Electronics"/>
    <s v="S001"/>
    <n v="18.5"/>
    <s v="Gadget World"/>
    <s v="Emily Rose"/>
    <s v="emily@gadgetworld.com"/>
    <s v="New York"/>
    <s v="NY"/>
    <n v="111"/>
    <n v="109.8109736279428"/>
  </r>
  <r>
    <s v="C083"/>
    <s v="Emily Brown"/>
    <n v="44"/>
    <x v="1"/>
    <s v="East Coast"/>
    <n v="6335"/>
    <s v="P009"/>
    <d v="2024-11-11T00:00:00"/>
    <n v="7"/>
    <n v="36"/>
    <n v="4.9571528263927293E-2"/>
    <s v="Tool I"/>
    <s v="Hardware"/>
    <s v="S009"/>
    <n v="18"/>
    <s v="Gourmet Gadgets"/>
    <s v="Alice Brown"/>
    <s v="alice@gourmetgadgets.com"/>
    <s v="Seattle"/>
    <s v="WA"/>
    <n v="252"/>
    <n v="239.50797487749031"/>
  </r>
  <r>
    <s v="C068"/>
    <s v="Rachel Hill"/>
    <n v="51"/>
    <x v="1"/>
    <s v="South"/>
    <n v="6336"/>
    <s v="P025"/>
    <d v="2024-11-11T00:00:00"/>
    <n v="8"/>
    <n v="65"/>
    <n v="5.02909968577014E-2"/>
    <s v="Device Y"/>
    <s v="Electronics"/>
    <s v="S005"/>
    <n v="32.5"/>
    <s v="Office Tech Depot"/>
    <s v="Kevin Lee"/>
    <s v="kevin@officetechdepot.com"/>
    <s v="Chicago"/>
    <s v="IL"/>
    <n v="520"/>
    <n v="493.84868163399528"/>
  </r>
  <r>
    <s v="C032"/>
    <s v="Bob Allen"/>
    <n v="34"/>
    <x v="0"/>
    <s v="North"/>
    <n v="6337"/>
    <s v="P021"/>
    <d v="2024-11-11T00:00:00"/>
    <n v="2"/>
    <n v="34"/>
    <n v="7.9158807820877447E-2"/>
    <s v="Widget U"/>
    <s v="Electronics"/>
    <s v="S001"/>
    <n v="17"/>
    <s v="Gadget World"/>
    <s v="Emily Rose"/>
    <s v="emily@gadgetworld.com"/>
    <s v="New York"/>
    <s v="NY"/>
    <n v="68"/>
    <n v="62.617201068180336"/>
  </r>
  <r>
    <s v="C006"/>
    <s v="Grace Hall"/>
    <n v="56"/>
    <x v="0"/>
    <s v="East Coast"/>
    <n v="6338"/>
    <s v="P032"/>
    <d v="2024-11-11T00:00:00"/>
    <n v="9"/>
    <n v="48"/>
    <n v="2.4818137058429415E-2"/>
    <s v="Gadget AF"/>
    <s v="Home Appliances"/>
    <s v="S002"/>
    <n v="24"/>
    <s v="Tech Gear Co."/>
    <s v="John Taylor"/>
    <s v="john@techgear.com"/>
    <s v="Los Angeles"/>
    <s v="CA"/>
    <n v="432"/>
    <n v="421.27856479075848"/>
  </r>
  <r>
    <s v="C117"/>
    <s v="Isla Walker"/>
    <n v="44"/>
    <x v="1"/>
    <s v="South"/>
    <n v="6339"/>
    <s v="P018"/>
    <d v="2024-11-11T00:00:00"/>
    <n v="4"/>
    <n v="43"/>
    <n v="3.2943889504421488E-2"/>
    <s v="Widget R"/>
    <s v="Electronics"/>
    <s v="S008"/>
    <n v="21.5"/>
    <s v="Auto Electronics Pro"/>
    <s v="Daniel Evans"/>
    <s v="daniel@autoelectronics.com"/>
    <s v="Detroit"/>
    <s v="MI"/>
    <n v="172"/>
    <n v="166.33365100523952"/>
  </r>
  <r>
    <s v="C109"/>
    <s v="Oscar Clark"/>
    <n v="62"/>
    <x v="0"/>
    <s v="South"/>
    <n v="6340"/>
    <s v="P050"/>
    <d v="2024-11-11T00:00:00"/>
    <n v="4"/>
    <n v="17.5"/>
    <n v="7.9387564279259887E-2"/>
    <s v="Accessory AX"/>
    <s v="Accessories"/>
    <s v="S010"/>
    <n v="8.75"/>
    <s v="Sports Tech Gear"/>
    <s v="Michael Harris"/>
    <s v="michael@sportstechgear.com"/>
    <s v="Denver"/>
    <s v="CO"/>
    <n v="70"/>
    <n v="64.442870500451804"/>
  </r>
  <r>
    <s v="C080"/>
    <s v="Bob Allen"/>
    <n v="58"/>
    <x v="1"/>
    <s v="East Coast"/>
    <n v="6341"/>
    <s v="P045"/>
    <d v="2024-11-11T00:00:00"/>
    <n v="9"/>
    <n v="59.5"/>
    <n v="5.6662617175199076E-2"/>
    <s v="Device AS"/>
    <s v="Electronics"/>
    <s v="S005"/>
    <n v="29.75"/>
    <s v="Office Tech Depot"/>
    <s v="Kevin Lee"/>
    <s v="kevin@officetechdepot.com"/>
    <s v="Chicago"/>
    <s v="IL"/>
    <n v="535.5"/>
    <n v="505.15716850268092"/>
  </r>
  <r>
    <s v="C112"/>
    <s v="Frank White"/>
    <n v="52"/>
    <x v="0"/>
    <s v="East Coast"/>
    <n v="6342"/>
    <s v="P039"/>
    <d v="2024-11-11T00:00:00"/>
    <n v="6"/>
    <n v="35"/>
    <n v="4.3967573983131059E-2"/>
    <s v="Tool AM"/>
    <s v="Hardware"/>
    <s v="S009"/>
    <n v="17.5"/>
    <s v="Gourmet Gadgets"/>
    <s v="Alice Brown"/>
    <s v="alice@gourmetgadgets.com"/>
    <s v="Seattle"/>
    <s v="WA"/>
    <n v="210"/>
    <n v="200.76680946354247"/>
  </r>
  <r>
    <s v="C140"/>
    <s v="Wendy Hall"/>
    <n v="28"/>
    <x v="0"/>
    <s v="East Coast"/>
    <n v="6343"/>
    <s v="P022"/>
    <d v="2024-11-11T00:00:00"/>
    <n v="1"/>
    <n v="54"/>
    <n v="8.4346429143784013E-2"/>
    <s v="Gadget V"/>
    <s v="Home Appliances"/>
    <s v="S002"/>
    <n v="27"/>
    <s v="Tech Gear Co."/>
    <s v="John Taylor"/>
    <s v="john@techgear.com"/>
    <s v="Los Angeles"/>
    <s v="CA"/>
    <n v="54"/>
    <n v="49.445292826235665"/>
  </r>
  <r>
    <s v="C056"/>
    <s v="Carol Lee"/>
    <n v="20"/>
    <x v="0"/>
    <s v="Midwest"/>
    <n v="6344"/>
    <s v="P028"/>
    <d v="2024-11-12T00:00:00"/>
    <n v="6"/>
    <n v="46"/>
    <n v="2.0730952894222467E-2"/>
    <s v="Widget AB"/>
    <s v="Electronics"/>
    <s v="S008"/>
    <n v="23"/>
    <s v="Auto Electronics Pro"/>
    <s v="Daniel Evans"/>
    <s v="daniel@autoelectronics.com"/>
    <s v="Detroit"/>
    <s v="MI"/>
    <n v="276"/>
    <n v="270.27825700119462"/>
  </r>
  <r>
    <s v="C086"/>
    <s v="Emily King"/>
    <n v="31"/>
    <x v="0"/>
    <s v="Midwest"/>
    <n v="6345"/>
    <s v="P017"/>
    <d v="2024-11-12T00:00:00"/>
    <n v="5"/>
    <n v="80"/>
    <n v="8.1992028944197159E-2"/>
    <s v="Appliance Q"/>
    <s v="Home Appliances"/>
    <s v="S007"/>
    <n v="40"/>
    <s v="HealthTech Supplies"/>
    <s v="Peter Clark"/>
    <s v="peter@healthtech.com"/>
    <s v="Miami"/>
    <s v="FL"/>
    <n v="400"/>
    <n v="367.20318842232115"/>
  </r>
  <r>
    <s v="C007"/>
    <s v="Emily Adams"/>
    <n v="62"/>
    <x v="0"/>
    <s v="West Coast"/>
    <n v="6346"/>
    <s v="P011"/>
    <d v="2024-11-12T00:00:00"/>
    <n v="9"/>
    <n v="32"/>
    <n v="2.9733241077572262E-2"/>
    <s v="Widget K"/>
    <s v="Electronics"/>
    <s v="S001"/>
    <n v="16"/>
    <s v="Gadget World"/>
    <s v="Emily Rose"/>
    <s v="emily@gadgetworld.com"/>
    <s v="New York"/>
    <s v="NY"/>
    <n v="288"/>
    <n v="279.43682656965916"/>
  </r>
  <r>
    <s v="C139"/>
    <s v="Nina Young"/>
    <n v="53"/>
    <x v="1"/>
    <s v="North"/>
    <n v="6347"/>
    <s v="P014"/>
    <d v="2024-11-12T00:00:00"/>
    <n v="7"/>
    <n v="12"/>
    <n v="3.6538453364650392E-2"/>
    <s v="Accessory N"/>
    <s v="Accessories"/>
    <s v="S004"/>
    <n v="6"/>
    <s v="Smart Home Essentials"/>
    <s v="Sarah Davis"/>
    <s v="sarah@smarthomeessentials.com"/>
    <s v="Dallas"/>
    <s v="TX"/>
    <n v="84"/>
    <n v="80.930769917369361"/>
  </r>
  <r>
    <s v="C019"/>
    <s v="Alice Hall"/>
    <n v="35"/>
    <x v="0"/>
    <s v="Midwest"/>
    <n v="6348"/>
    <s v="P011"/>
    <d v="2024-11-12T00:00:00"/>
    <n v="8"/>
    <n v="32"/>
    <n v="8.1631003597074495E-2"/>
    <s v="Widget K"/>
    <s v="Electronics"/>
    <s v="S001"/>
    <n v="16"/>
    <s v="Gadget World"/>
    <s v="Emily Rose"/>
    <s v="emily@gadgetworld.com"/>
    <s v="New York"/>
    <s v="NY"/>
    <n v="256"/>
    <n v="235.10246307914892"/>
  </r>
  <r>
    <s v="C014"/>
    <s v="Dan Clark"/>
    <n v="43"/>
    <x v="1"/>
    <s v="East Coast"/>
    <n v="6349"/>
    <s v="P027"/>
    <d v="2024-11-12T00:00:00"/>
    <n v="9"/>
    <n v="85"/>
    <n v="9.4979184174718401E-2"/>
    <s v="Appliance AA"/>
    <s v="Home Appliances"/>
    <s v="S007"/>
    <n v="42.5"/>
    <s v="HealthTech Supplies"/>
    <s v="Peter Clark"/>
    <s v="peter@healthtech.com"/>
    <s v="Miami"/>
    <s v="FL"/>
    <n v="765"/>
    <n v="692.34092410634048"/>
  </r>
  <r>
    <s v="C077"/>
    <s v="Frank Young"/>
    <n v="38"/>
    <x v="0"/>
    <s v="South"/>
    <n v="6350"/>
    <s v="P003"/>
    <d v="2024-11-12T00:00:00"/>
    <n v="10"/>
    <n v="20"/>
    <n v="1.8627678154499939E-2"/>
    <s v="Tool C"/>
    <s v="Hardware"/>
    <s v="S003"/>
    <n v="10"/>
    <s v="Circuit Solutions"/>
    <s v="Mark Johnson"/>
    <s v="mark@circuitsolutions.com"/>
    <s v="San Francisco"/>
    <s v="CA"/>
    <n v="200"/>
    <n v="196.2744643691"/>
  </r>
  <r>
    <s v="C015"/>
    <s v="Henry Parker"/>
    <n v="70"/>
    <x v="0"/>
    <s v="South"/>
    <n v="6351"/>
    <s v="P033"/>
    <d v="2024-11-12T00:00:00"/>
    <n v="1"/>
    <n v="21"/>
    <n v="1.1388356463116978E-2"/>
    <s v="Tool AG"/>
    <s v="Hardware"/>
    <s v="S003"/>
    <n v="10.5"/>
    <s v="Circuit Solutions"/>
    <s v="Mark Johnson"/>
    <s v="mark@circuitsolutions.com"/>
    <s v="San Francisco"/>
    <s v="CA"/>
    <n v="21"/>
    <n v="20.760844514274545"/>
  </r>
  <r>
    <s v="C080"/>
    <s v="Bob Allen"/>
    <n v="58"/>
    <x v="1"/>
    <s v="East Coast"/>
    <n v="6352"/>
    <s v="P009"/>
    <d v="2024-11-12T00:00:00"/>
    <n v="4"/>
    <n v="36"/>
    <n v="1.5330837793267904E-2"/>
    <s v="Tool I"/>
    <s v="Hardware"/>
    <s v="S009"/>
    <n v="18"/>
    <s v="Gourmet Gadgets"/>
    <s v="Alice Brown"/>
    <s v="alice@gourmetgadgets.com"/>
    <s v="Seattle"/>
    <s v="WA"/>
    <n v="144"/>
    <n v="141.79235935776941"/>
  </r>
  <r>
    <s v="C079"/>
    <s v="Dan Walker"/>
    <n v="23"/>
    <x v="0"/>
    <s v="Midwest"/>
    <n v="6353"/>
    <s v="P035"/>
    <d v="2024-11-12T00:00:00"/>
    <n v="7"/>
    <n v="63"/>
    <n v="6.229646681858008E-2"/>
    <s v="Device AI"/>
    <s v="Electronics"/>
    <s v="S005"/>
    <n v="31.5"/>
    <s v="Office Tech Depot"/>
    <s v="Kevin Lee"/>
    <s v="kevin@officetechdepot.com"/>
    <s v="Chicago"/>
    <s v="IL"/>
    <n v="441"/>
    <n v="413.52725813300617"/>
  </r>
  <r>
    <s v="C077"/>
    <s v="Frank Young"/>
    <n v="38"/>
    <x v="0"/>
    <s v="South"/>
    <n v="6354"/>
    <s v="P039"/>
    <d v="2024-11-12T00:00:00"/>
    <n v="5"/>
    <n v="35"/>
    <n v="7.708372540682179E-2"/>
    <s v="Tool AM"/>
    <s v="Hardware"/>
    <s v="S009"/>
    <n v="17.5"/>
    <s v="Gourmet Gadgets"/>
    <s v="Alice Brown"/>
    <s v="alice@gourmetgadgets.com"/>
    <s v="Seattle"/>
    <s v="WA"/>
    <n v="175"/>
    <n v="161.51034805380618"/>
  </r>
  <r>
    <s v="C011"/>
    <s v="Frank Wright"/>
    <n v="55"/>
    <x v="1"/>
    <s v="North"/>
    <n v="6355"/>
    <s v="P011"/>
    <d v="2024-11-12T00:00:00"/>
    <n v="6"/>
    <n v="32"/>
    <n v="3.5040555087997263E-2"/>
    <s v="Widget K"/>
    <s v="Electronics"/>
    <s v="S001"/>
    <n v="16"/>
    <s v="Gadget World"/>
    <s v="Emily Rose"/>
    <s v="emily@gadgetworld.com"/>
    <s v="New York"/>
    <s v="NY"/>
    <n v="192"/>
    <n v="185.27221342310452"/>
  </r>
  <r>
    <s v="C035"/>
    <s v="Jack Hill"/>
    <n v="41"/>
    <x v="1"/>
    <s v="East Coast"/>
    <n v="6356"/>
    <s v="P038"/>
    <d v="2024-11-12T00:00:00"/>
    <n v="10"/>
    <n v="39"/>
    <n v="5.9391817725395368E-2"/>
    <s v="Widget AL"/>
    <s v="Electronics"/>
    <s v="S008"/>
    <n v="19.5"/>
    <s v="Auto Electronics Pro"/>
    <s v="Daniel Evans"/>
    <s v="daniel@autoelectronics.com"/>
    <s v="Detroit"/>
    <s v="MI"/>
    <n v="390"/>
    <n v="366.83719108709579"/>
  </r>
  <r>
    <s v="C095"/>
    <s v="Tina Taylor"/>
    <n v="52"/>
    <x v="0"/>
    <s v="South"/>
    <n v="6357"/>
    <s v="P041"/>
    <d v="2024-11-12T00:00:00"/>
    <n v="1"/>
    <n v="33.5"/>
    <n v="3.9734417219553966E-2"/>
    <s v="Widget AO"/>
    <s v="Electronics"/>
    <s v="S001"/>
    <n v="16.75"/>
    <s v="Gadget World"/>
    <s v="Emily Rose"/>
    <s v="emily@gadgetworld.com"/>
    <s v="New York"/>
    <s v="NY"/>
    <n v="33.5"/>
    <n v="32.168897023144943"/>
  </r>
  <r>
    <s v="C088"/>
    <s v="Emily Adams"/>
    <n v="59"/>
    <x v="0"/>
    <s v="East Coast"/>
    <n v="6358"/>
    <s v="P046"/>
    <d v="2024-11-12T00:00:00"/>
    <n v="4"/>
    <n v="25.5"/>
    <n v="1.5583938314891821E-2"/>
    <s v="Item AT"/>
    <s v="Office Supplies"/>
    <s v="S006"/>
    <n v="12.75"/>
    <s v="Eco Electronics"/>
    <s v="Linda Parker"/>
    <s v="linda@ecoelectronics.com"/>
    <s v="Portland"/>
    <s v="OR"/>
    <n v="102"/>
    <n v="100.41043829188104"/>
  </r>
  <r>
    <s v="C018"/>
    <s v="Emily Walker"/>
    <n v="68"/>
    <x v="0"/>
    <s v="East Coast"/>
    <n v="6359"/>
    <s v="P038"/>
    <d v="2024-11-12T00:00:00"/>
    <n v="5"/>
    <n v="39"/>
    <n v="5.8405745311702464E-2"/>
    <s v="Widget AL"/>
    <s v="Electronics"/>
    <s v="S008"/>
    <n v="19.5"/>
    <s v="Auto Electronics Pro"/>
    <s v="Daniel Evans"/>
    <s v="daniel@autoelectronics.com"/>
    <s v="Detroit"/>
    <s v="MI"/>
    <n v="195"/>
    <n v="183.61087966421803"/>
  </r>
  <r>
    <s v="C130"/>
    <s v="Alice King"/>
    <n v="60"/>
    <x v="1"/>
    <s v="Midwest"/>
    <n v="6360"/>
    <s v="P053"/>
    <d v="2024-11-12T00:00:00"/>
    <n v="9"/>
    <n v="22.5"/>
    <n v="1.8474030823377851E-2"/>
    <s v="Tool BA"/>
    <s v="Hardware"/>
    <s v="S003"/>
    <n v="11.25"/>
    <s v="Circuit Solutions"/>
    <s v="Mark Johnson"/>
    <s v="mark@circuitsolutions.com"/>
    <s v="San Francisco"/>
    <s v="CA"/>
    <n v="202.5"/>
    <n v="198.75900875826599"/>
  </r>
  <r>
    <s v="C144"/>
    <s v="Karen Allen"/>
    <n v="56"/>
    <x v="0"/>
    <s v="West Coast"/>
    <n v="6361"/>
    <s v="P050"/>
    <d v="2024-11-12T00:00:00"/>
    <n v="3"/>
    <n v="17.5"/>
    <n v="4.3122659806958244E-2"/>
    <s v="Accessory AX"/>
    <s v="Accessories"/>
    <s v="S010"/>
    <n v="8.75"/>
    <s v="Sports Tech Gear"/>
    <s v="Michael Harris"/>
    <s v="michael@sportstechgear.com"/>
    <s v="Denver"/>
    <s v="CO"/>
    <n v="52.5"/>
    <n v="50.236060360134694"/>
  </r>
  <r>
    <s v="C037"/>
    <s v="Dan White"/>
    <n v="21"/>
    <x v="0"/>
    <s v="Midwest"/>
    <n v="6362"/>
    <s v="P022"/>
    <d v="2024-11-13T00:00:00"/>
    <n v="7"/>
    <n v="54"/>
    <n v="3.8523232694257649E-2"/>
    <s v="Gadget V"/>
    <s v="Home Appliances"/>
    <s v="S002"/>
    <n v="27"/>
    <s v="Tech Gear Co."/>
    <s v="John Taylor"/>
    <s v="john@techgear.com"/>
    <s v="Los Angeles"/>
    <s v="CA"/>
    <n v="378"/>
    <n v="363.43821804157062"/>
  </r>
  <r>
    <s v="C119"/>
    <s v="Zoe Hill"/>
    <n v="41"/>
    <x v="0"/>
    <s v="Midwest"/>
    <n v="6363"/>
    <s v="P035"/>
    <d v="2024-11-13T00:00:00"/>
    <n v="1"/>
    <n v="63"/>
    <n v="2.0381636710515318E-2"/>
    <s v="Device AI"/>
    <s v="Electronics"/>
    <s v="S005"/>
    <n v="31.5"/>
    <s v="Office Tech Depot"/>
    <s v="Kevin Lee"/>
    <s v="kevin@officetechdepot.com"/>
    <s v="Chicago"/>
    <s v="IL"/>
    <n v="63"/>
    <n v="61.715956887237532"/>
  </r>
  <r>
    <s v="C063"/>
    <s v="Karen Wright"/>
    <n v="26"/>
    <x v="1"/>
    <s v="West Coast"/>
    <n v="6364"/>
    <s v="P023"/>
    <d v="2024-11-13T00:00:00"/>
    <n v="5"/>
    <n v="24"/>
    <n v="8.3141305496905279E-2"/>
    <s v="Tool W"/>
    <s v="Hardware"/>
    <s v="S003"/>
    <n v="12"/>
    <s v="Circuit Solutions"/>
    <s v="Mark Johnson"/>
    <s v="mark@circuitsolutions.com"/>
    <s v="San Francisco"/>
    <s v="CA"/>
    <n v="120"/>
    <n v="110.02304334037137"/>
  </r>
  <r>
    <s v="C061"/>
    <s v="Paul Young"/>
    <n v="62"/>
    <x v="1"/>
    <s v="Midwest"/>
    <n v="6365"/>
    <s v="P047"/>
    <d v="2024-11-13T00:00:00"/>
    <n v="4"/>
    <n v="82.5"/>
    <n v="7.6280812356712094E-2"/>
    <s v="Appliance AU"/>
    <s v="Home Appliances"/>
    <s v="S007"/>
    <n v="41.25"/>
    <s v="HealthTech Supplies"/>
    <s v="Peter Clark"/>
    <s v="peter@healthtech.com"/>
    <s v="Miami"/>
    <s v="FL"/>
    <n v="330"/>
    <n v="304.827331922285"/>
  </r>
  <r>
    <s v="C016"/>
    <s v="Uma Jones"/>
    <n v="66"/>
    <x v="0"/>
    <s v="East Coast"/>
    <n v="6366"/>
    <s v="P004"/>
    <d v="2024-11-13T00:00:00"/>
    <n v="2"/>
    <n v="10"/>
    <n v="2.3378757839621733E-2"/>
    <s v="Accessory D"/>
    <s v="Accessories"/>
    <s v="S004"/>
    <n v="5"/>
    <s v="Smart Home Essentials"/>
    <s v="Sarah Davis"/>
    <s v="sarah@smarthomeessentials.com"/>
    <s v="Dallas"/>
    <s v="TX"/>
    <n v="20"/>
    <n v="19.532424843207565"/>
  </r>
  <r>
    <s v="C126"/>
    <s v="Isla Walker"/>
    <n v="20"/>
    <x v="1"/>
    <s v="North"/>
    <n v="6367"/>
    <s v="P046"/>
    <d v="2024-11-13T00:00:00"/>
    <n v="8"/>
    <n v="25.5"/>
    <n v="2.4602669256211497E-2"/>
    <s v="Item AT"/>
    <s v="Office Supplies"/>
    <s v="S006"/>
    <n v="12.75"/>
    <s v="Eco Electronics"/>
    <s v="Linda Parker"/>
    <s v="linda@ecoelectronics.com"/>
    <s v="Portland"/>
    <s v="OR"/>
    <n v="204"/>
    <n v="198.98105547173284"/>
  </r>
  <r>
    <s v="C095"/>
    <s v="Tina Taylor"/>
    <n v="52"/>
    <x v="0"/>
    <s v="South"/>
    <n v="6368"/>
    <s v="P034"/>
    <d v="2024-11-13T00:00:00"/>
    <n v="7"/>
    <n v="9.5"/>
    <n v="3.1755186405799184E-2"/>
    <s v="Accessory AH"/>
    <s v="Accessories"/>
    <s v="S004"/>
    <n v="4.75"/>
    <s v="Smart Home Essentials"/>
    <s v="Sarah Davis"/>
    <s v="sarah@smarthomeessentials.com"/>
    <s v="Dallas"/>
    <s v="TX"/>
    <n v="66.5"/>
    <n v="64.388280104014356"/>
  </r>
  <r>
    <s v="C061"/>
    <s v="Paul Young"/>
    <n v="62"/>
    <x v="1"/>
    <s v="Midwest"/>
    <n v="6369"/>
    <s v="P043"/>
    <d v="2024-11-13T00:00:00"/>
    <n v="4"/>
    <n v="28"/>
    <n v="9.5564558583651246E-2"/>
    <s v="Tool AQ"/>
    <s v="Hardware"/>
    <s v="S003"/>
    <n v="14"/>
    <s v="Circuit Solutions"/>
    <s v="Mark Johnson"/>
    <s v="mark@circuitsolutions.com"/>
    <s v="San Francisco"/>
    <s v="CA"/>
    <n v="112"/>
    <n v="101.29676943863106"/>
  </r>
  <r>
    <s v="C026"/>
    <s v="Nina Allen"/>
    <n v="24"/>
    <x v="1"/>
    <s v="South"/>
    <n v="6370"/>
    <s v="P007"/>
    <d v="2024-11-13T00:00:00"/>
    <n v="6"/>
    <n v="90"/>
    <n v="8.1917865559674063E-2"/>
    <s v="Appliance G"/>
    <s v="Home Appliances"/>
    <s v="S007"/>
    <n v="45"/>
    <s v="HealthTech Supplies"/>
    <s v="Peter Clark"/>
    <s v="peter@healthtech.com"/>
    <s v="Miami"/>
    <s v="FL"/>
    <n v="540"/>
    <n v="495.764352597776"/>
  </r>
  <r>
    <s v="C072"/>
    <s v="Carol Brown"/>
    <n v="37"/>
    <x v="1"/>
    <s v="West Coast"/>
    <n v="6371"/>
    <s v="P009"/>
    <d v="2024-11-13T00:00:00"/>
    <n v="10"/>
    <n v="36"/>
    <n v="9.432840147472793E-2"/>
    <s v="Tool I"/>
    <s v="Hardware"/>
    <s v="S009"/>
    <n v="18"/>
    <s v="Gourmet Gadgets"/>
    <s v="Alice Brown"/>
    <s v="alice@gourmetgadgets.com"/>
    <s v="Seattle"/>
    <s v="WA"/>
    <n v="360"/>
    <n v="326.04177546909796"/>
  </r>
  <r>
    <s v="C100"/>
    <s v="Paul Wright"/>
    <n v="68"/>
    <x v="1"/>
    <s v="East Coast"/>
    <n v="6372"/>
    <s v="P021"/>
    <d v="2024-11-13T00:00:00"/>
    <n v="4"/>
    <n v="34"/>
    <n v="5.6887235210600441E-2"/>
    <s v="Widget U"/>
    <s v="Electronics"/>
    <s v="S001"/>
    <n v="17"/>
    <s v="Gadget World"/>
    <s v="Emily Rose"/>
    <s v="emily@gadgetworld.com"/>
    <s v="New York"/>
    <s v="NY"/>
    <n v="136"/>
    <n v="128.26333601135835"/>
  </r>
  <r>
    <s v="C080"/>
    <s v="Bob Allen"/>
    <n v="58"/>
    <x v="1"/>
    <s v="East Coast"/>
    <n v="6373"/>
    <s v="P010"/>
    <d v="2024-11-13T00:00:00"/>
    <n v="4"/>
    <n v="15"/>
    <n v="4.1361604040828781E-3"/>
    <s v="Accessory J"/>
    <s v="Accessories"/>
    <s v="S010"/>
    <n v="7.5"/>
    <s v="Sports Tech Gear"/>
    <s v="Michael Harris"/>
    <s v="michael@sportstechgear.com"/>
    <s v="Denver"/>
    <s v="CO"/>
    <n v="60"/>
    <n v="59.751830375755027"/>
  </r>
  <r>
    <s v="C121"/>
    <s v="Leo Carter"/>
    <n v="65"/>
    <x v="1"/>
    <s v="Midwest"/>
    <n v="6374"/>
    <s v="P043"/>
    <d v="2024-11-13T00:00:00"/>
    <n v="2"/>
    <n v="28"/>
    <n v="2.519324653718388E-2"/>
    <s v="Tool AQ"/>
    <s v="Hardware"/>
    <s v="S003"/>
    <n v="14"/>
    <s v="Circuit Solutions"/>
    <s v="Mark Johnson"/>
    <s v="mark@circuitsolutions.com"/>
    <s v="San Francisco"/>
    <s v="CA"/>
    <n v="56"/>
    <n v="54.589178193917704"/>
  </r>
  <r>
    <s v="C015"/>
    <s v="Henry Parker"/>
    <n v="70"/>
    <x v="0"/>
    <s v="South"/>
    <n v="6375"/>
    <s v="P003"/>
    <d v="2024-11-13T00:00:00"/>
    <n v="4"/>
    <n v="20"/>
    <n v="6.2076268659915293E-2"/>
    <s v="Tool C"/>
    <s v="Hardware"/>
    <s v="S003"/>
    <n v="10"/>
    <s v="Circuit Solutions"/>
    <s v="Mark Johnson"/>
    <s v="mark@circuitsolutions.com"/>
    <s v="San Francisco"/>
    <s v="CA"/>
    <n v="80"/>
    <n v="75.033898507206771"/>
  </r>
  <r>
    <s v="C150"/>
    <s v="Wendy Lee"/>
    <n v="24"/>
    <x v="1"/>
    <s v="South"/>
    <n v="6376"/>
    <s v="P036"/>
    <d v="2024-11-13T00:00:00"/>
    <n v="7"/>
    <n v="26.5"/>
    <n v="8.5648572705363205E-2"/>
    <s v="Item AJ"/>
    <s v="Office Supplies"/>
    <s v="S006"/>
    <n v="13.25"/>
    <s v="Eco Electronics"/>
    <s v="Linda Parker"/>
    <s v="linda@ecoelectronics.com"/>
    <s v="Portland"/>
    <s v="OR"/>
    <n v="185.5"/>
    <n v="169.61218976315513"/>
  </r>
  <r>
    <s v="C104"/>
    <s v="Bob Young"/>
    <n v="48"/>
    <x v="0"/>
    <s v="West Coast"/>
    <n v="6377"/>
    <s v="P018"/>
    <d v="2024-11-13T00:00:00"/>
    <n v="5"/>
    <n v="43"/>
    <n v="7.6860611091249961E-2"/>
    <s v="Widget R"/>
    <s v="Electronics"/>
    <s v="S008"/>
    <n v="21.5"/>
    <s v="Auto Electronics Pro"/>
    <s v="Daniel Evans"/>
    <s v="daniel@autoelectronics.com"/>
    <s v="Detroit"/>
    <s v="MI"/>
    <n v="215"/>
    <n v="198.47496861538127"/>
  </r>
  <r>
    <s v="C016"/>
    <s v="Uma Jones"/>
    <n v="66"/>
    <x v="0"/>
    <s v="East Coast"/>
    <n v="6378"/>
    <s v="P051"/>
    <d v="2024-11-13T00:00:00"/>
    <n v="9"/>
    <n v="31.5"/>
    <n v="3.0860509894304635E-2"/>
    <s v="Widget AY"/>
    <s v="Electronics"/>
    <s v="S001"/>
    <n v="15.75"/>
    <s v="Gadget World"/>
    <s v="Emily Rose"/>
    <s v="emily@gadgetworld.com"/>
    <s v="New York"/>
    <s v="NY"/>
    <n v="283.5"/>
    <n v="274.75104544496463"/>
  </r>
  <r>
    <s v="C117"/>
    <s v="Isla Walker"/>
    <n v="44"/>
    <x v="1"/>
    <s v="South"/>
    <n v="6379"/>
    <s v="P007"/>
    <d v="2024-11-13T00:00:00"/>
    <n v="2"/>
    <n v="90"/>
    <n v="9.5328207790671318E-2"/>
    <s v="Appliance G"/>
    <s v="Home Appliances"/>
    <s v="S007"/>
    <n v="45"/>
    <s v="HealthTech Supplies"/>
    <s v="Peter Clark"/>
    <s v="peter@healthtech.com"/>
    <s v="Miami"/>
    <s v="FL"/>
    <n v="180"/>
    <n v="162.84092259767917"/>
  </r>
  <r>
    <s v="C081"/>
    <s v="Jack Young"/>
    <n v="59"/>
    <x v="1"/>
    <s v="South"/>
    <n v="6380"/>
    <s v="P053"/>
    <d v="2024-11-14T00:00:00"/>
    <n v="1"/>
    <n v="22.5"/>
    <n v="9.7086108501383495E-2"/>
    <s v="Tool BA"/>
    <s v="Hardware"/>
    <s v="S003"/>
    <n v="11.25"/>
    <s v="Circuit Solutions"/>
    <s v="Mark Johnson"/>
    <s v="mark@circuitsolutions.com"/>
    <s v="San Francisco"/>
    <s v="CA"/>
    <n v="22.5"/>
    <n v="20.31556255871887"/>
  </r>
  <r>
    <s v="C034"/>
    <s v="Alice King"/>
    <n v="23"/>
    <x v="0"/>
    <s v="East Coast"/>
    <n v="6381"/>
    <s v="P011"/>
    <d v="2024-11-14T00:00:00"/>
    <n v="4"/>
    <n v="32"/>
    <n v="2.3520816381790811E-2"/>
    <s v="Widget K"/>
    <s v="Electronics"/>
    <s v="S001"/>
    <n v="16"/>
    <s v="Gadget World"/>
    <s v="Emily Rose"/>
    <s v="emily@gadgetworld.com"/>
    <s v="New York"/>
    <s v="NY"/>
    <n v="128"/>
    <n v="124.98933550313077"/>
  </r>
  <r>
    <s v="C049"/>
    <s v="Victor Brown"/>
    <n v="48"/>
    <x v="1"/>
    <s v="Midwest"/>
    <n v="6382"/>
    <s v="P045"/>
    <d v="2024-11-14T00:00:00"/>
    <n v="5"/>
    <n v="59.5"/>
    <n v="2.852109033579734E-2"/>
    <s v="Device AS"/>
    <s v="Electronics"/>
    <s v="S005"/>
    <n v="29.75"/>
    <s v="Office Tech Depot"/>
    <s v="Kevin Lee"/>
    <s v="kevin@officetechdepot.com"/>
    <s v="Chicago"/>
    <s v="IL"/>
    <n v="297.5"/>
    <n v="289.01497562510031"/>
  </r>
  <r>
    <s v="C139"/>
    <s v="Nina Young"/>
    <n v="53"/>
    <x v="1"/>
    <s v="North"/>
    <n v="6383"/>
    <s v="P015"/>
    <d v="2024-11-14T00:00:00"/>
    <n v="8"/>
    <n v="70"/>
    <n v="7.3016588421670012E-2"/>
    <s v="Device O"/>
    <s v="Electronics"/>
    <s v="S005"/>
    <n v="35"/>
    <s v="Office Tech Depot"/>
    <s v="Kevin Lee"/>
    <s v="kevin@officetechdepot.com"/>
    <s v="Chicago"/>
    <s v="IL"/>
    <n v="560"/>
    <n v="519.11071048386475"/>
  </r>
  <r>
    <s v="C132"/>
    <s v="Paul Wright"/>
    <n v="66"/>
    <x v="1"/>
    <s v="North"/>
    <n v="6384"/>
    <s v="P052"/>
    <d v="2024-11-14T00:00:00"/>
    <n v="3"/>
    <n v="47.5"/>
    <n v="5.6550600095612753E-3"/>
    <s v="Gadget AZ"/>
    <s v="Home Appliances"/>
    <s v="S002"/>
    <n v="23.75"/>
    <s v="Tech Gear Co."/>
    <s v="John Taylor"/>
    <s v="john@techgear.com"/>
    <s v="Los Angeles"/>
    <s v="CA"/>
    <n v="142.5"/>
    <n v="141.69415394863751"/>
  </r>
  <r>
    <s v="C080"/>
    <s v="Bob Allen"/>
    <n v="58"/>
    <x v="1"/>
    <s v="East Coast"/>
    <n v="6385"/>
    <s v="P005"/>
    <d v="2024-11-14T00:00:00"/>
    <n v="3"/>
    <n v="60"/>
    <n v="8.1779180889190228E-2"/>
    <s v="Device E"/>
    <s v="Electronics"/>
    <s v="S005"/>
    <n v="30"/>
    <s v="Office Tech Depot"/>
    <s v="Kevin Lee"/>
    <s v="kevin@officetechdepot.com"/>
    <s v="Chicago"/>
    <s v="IL"/>
    <n v="180"/>
    <n v="165.27974743994577"/>
  </r>
  <r>
    <s v="C053"/>
    <s v="Emily Young"/>
    <n v="68"/>
    <x v="1"/>
    <s v="North"/>
    <n v="6386"/>
    <s v="P004"/>
    <d v="2024-11-14T00:00:00"/>
    <n v="5"/>
    <n v="10"/>
    <n v="3.5573984306417748E-2"/>
    <s v="Accessory D"/>
    <s v="Accessories"/>
    <s v="S004"/>
    <n v="5"/>
    <s v="Smart Home Essentials"/>
    <s v="Sarah Davis"/>
    <s v="sarah@smarthomeessentials.com"/>
    <s v="Dallas"/>
    <s v="TX"/>
    <n v="50"/>
    <n v="48.221300784679116"/>
  </r>
  <r>
    <s v="C065"/>
    <s v="Quinn Hall"/>
    <n v="64"/>
    <x v="1"/>
    <s v="East Coast"/>
    <n v="6387"/>
    <s v="P021"/>
    <d v="2024-11-14T00:00:00"/>
    <n v="6"/>
    <n v="34"/>
    <n v="6.6839807597980208E-2"/>
    <s v="Widget U"/>
    <s v="Electronics"/>
    <s v="S001"/>
    <n v="17"/>
    <s v="Gadget World"/>
    <s v="Emily Rose"/>
    <s v="emily@gadgetworld.com"/>
    <s v="New York"/>
    <s v="NY"/>
    <n v="204"/>
    <n v="190.36467925001205"/>
  </r>
  <r>
    <s v="C006"/>
    <s v="Grace Hall"/>
    <n v="56"/>
    <x v="0"/>
    <s v="East Coast"/>
    <n v="6388"/>
    <s v="P001"/>
    <d v="2024-11-14T00:00:00"/>
    <n v="4"/>
    <n v="30"/>
    <n v="9.905097704158812E-2"/>
    <s v="Widget A"/>
    <s v="Electronics"/>
    <s v="S001"/>
    <n v="15"/>
    <s v="Gadget World"/>
    <s v="Emily Rose"/>
    <s v="emily@gadgetworld.com"/>
    <s v="New York"/>
    <s v="NY"/>
    <n v="120"/>
    <n v="108.11388275500943"/>
  </r>
  <r>
    <s v="C057"/>
    <s v="Sam Hall"/>
    <n v="51"/>
    <x v="1"/>
    <s v="North"/>
    <n v="6389"/>
    <s v="P006"/>
    <d v="2024-11-14T00:00:00"/>
    <n v="1"/>
    <n v="25"/>
    <n v="9.5796875128689868E-2"/>
    <s v="Item F"/>
    <s v="Office Supplies"/>
    <s v="S006"/>
    <n v="12.5"/>
    <s v="Eco Electronics"/>
    <s v="Linda Parker"/>
    <s v="linda@ecoelectronics.com"/>
    <s v="Portland"/>
    <s v="OR"/>
    <n v="25"/>
    <n v="22.605078121782753"/>
  </r>
  <r>
    <s v="C097"/>
    <s v="Henry Parker"/>
    <n v="18"/>
    <x v="0"/>
    <s v="North"/>
    <n v="6390"/>
    <s v="P026"/>
    <d v="2024-11-14T00:00:00"/>
    <n v="2"/>
    <n v="22"/>
    <n v="2.5487396288103883E-2"/>
    <s v="Item Z"/>
    <s v="Office Supplies"/>
    <s v="S006"/>
    <n v="11"/>
    <s v="Eco Electronics"/>
    <s v="Linda Parker"/>
    <s v="linda@ecoelectronics.com"/>
    <s v="Portland"/>
    <s v="OR"/>
    <n v="44"/>
    <n v="42.878554563323426"/>
  </r>
  <r>
    <s v="C059"/>
    <s v="Yara Lee"/>
    <n v="36"/>
    <x v="1"/>
    <s v="North"/>
    <n v="6391"/>
    <s v="P045"/>
    <d v="2024-11-14T00:00:00"/>
    <n v="5"/>
    <n v="59.5"/>
    <n v="1.1208657433342251E-2"/>
    <s v="Device AS"/>
    <s v="Electronics"/>
    <s v="S005"/>
    <n v="29.75"/>
    <s v="Office Tech Depot"/>
    <s v="Kevin Lee"/>
    <s v="kevin@officetechdepot.com"/>
    <s v="Chicago"/>
    <s v="IL"/>
    <n v="297.5"/>
    <n v="294.16542441358069"/>
  </r>
  <r>
    <s v="C105"/>
    <s v="Tina Young"/>
    <n v="52"/>
    <x v="0"/>
    <s v="West Coast"/>
    <n v="6392"/>
    <s v="P030"/>
    <d v="2024-11-14T00:00:00"/>
    <n v="10"/>
    <n v="18"/>
    <n v="7.9652416534342033E-2"/>
    <s v="Accessory AD"/>
    <s v="Accessories"/>
    <s v="S010"/>
    <n v="9"/>
    <s v="Sports Tech Gear"/>
    <s v="Michael Harris"/>
    <s v="michael@sportstechgear.com"/>
    <s v="Denver"/>
    <s v="CO"/>
    <n v="180"/>
    <n v="165.66256502381844"/>
  </r>
  <r>
    <s v="C115"/>
    <s v="Bob Parker"/>
    <n v="25"/>
    <x v="1"/>
    <s v="West Coast"/>
    <n v="6393"/>
    <s v="P016"/>
    <d v="2024-11-14T00:00:00"/>
    <n v="8"/>
    <n v="26"/>
    <n v="5.9125242367047463E-2"/>
    <s v="Item P"/>
    <s v="Office Supplies"/>
    <s v="S006"/>
    <n v="13"/>
    <s v="Eco Electronics"/>
    <s v="Linda Parker"/>
    <s v="linda@ecoelectronics.com"/>
    <s v="Portland"/>
    <s v="OR"/>
    <n v="208"/>
    <n v="195.70194958765413"/>
  </r>
  <r>
    <s v="C089"/>
    <s v="Tina Clark"/>
    <n v="43"/>
    <x v="0"/>
    <s v="North"/>
    <n v="6394"/>
    <s v="P047"/>
    <d v="2024-11-15T00:00:00"/>
    <n v="9"/>
    <n v="82.5"/>
    <n v="7.5579594786549603E-2"/>
    <s v="Appliance AU"/>
    <s v="Home Appliances"/>
    <s v="S007"/>
    <n v="41.25"/>
    <s v="HealthTech Supplies"/>
    <s v="Peter Clark"/>
    <s v="peter@healthtech.com"/>
    <s v="Miami"/>
    <s v="FL"/>
    <n v="742.5"/>
    <n v="686.38215087098695"/>
  </r>
  <r>
    <s v="C091"/>
    <s v="Uma Lee"/>
    <n v="67"/>
    <x v="0"/>
    <s v="Midwest"/>
    <n v="6395"/>
    <s v="P034"/>
    <d v="2024-11-15T00:00:00"/>
    <n v="8"/>
    <n v="9.5"/>
    <n v="2.4323237003488388E-2"/>
    <s v="Accessory AH"/>
    <s v="Accessories"/>
    <s v="S004"/>
    <n v="4.75"/>
    <s v="Smart Home Essentials"/>
    <s v="Sarah Davis"/>
    <s v="sarah@smarthomeessentials.com"/>
    <s v="Dallas"/>
    <s v="TX"/>
    <n v="76"/>
    <n v="74.151433987734876"/>
  </r>
  <r>
    <s v="C029"/>
    <s v="Quinn Taylor"/>
    <n v="38"/>
    <x v="1"/>
    <s v="West Coast"/>
    <n v="6396"/>
    <s v="P033"/>
    <d v="2024-11-15T00:00:00"/>
    <n v="9"/>
    <n v="21"/>
    <n v="6.8399915665577099E-2"/>
    <s v="Tool AG"/>
    <s v="Hardware"/>
    <s v="S003"/>
    <n v="10.5"/>
    <s v="Circuit Solutions"/>
    <s v="Mark Johnson"/>
    <s v="mark@circuitsolutions.com"/>
    <s v="San Francisco"/>
    <s v="CA"/>
    <n v="189"/>
    <n v="176.07241593920594"/>
  </r>
  <r>
    <s v="C130"/>
    <s v="Alice King"/>
    <n v="60"/>
    <x v="1"/>
    <s v="Midwest"/>
    <n v="6397"/>
    <s v="P035"/>
    <d v="2024-11-15T00:00:00"/>
    <n v="6"/>
    <n v="63"/>
    <n v="8.7545391990538499E-2"/>
    <s v="Device AI"/>
    <s v="Electronics"/>
    <s v="S005"/>
    <n v="31.5"/>
    <s v="Office Tech Depot"/>
    <s v="Kevin Lee"/>
    <s v="kevin@officetechdepot.com"/>
    <s v="Chicago"/>
    <s v="IL"/>
    <n v="378"/>
    <n v="344.90784182757648"/>
  </r>
  <r>
    <s v="C034"/>
    <s v="Alice King"/>
    <n v="23"/>
    <x v="0"/>
    <s v="East Coast"/>
    <n v="6398"/>
    <s v="P027"/>
    <d v="2024-11-15T00:00:00"/>
    <n v="8"/>
    <n v="85"/>
    <n v="8.414895478548368E-3"/>
    <s v="Appliance AA"/>
    <s v="Home Appliances"/>
    <s v="S007"/>
    <n v="42.5"/>
    <s v="HealthTech Supplies"/>
    <s v="Peter Clark"/>
    <s v="peter@healthtech.com"/>
    <s v="Miami"/>
    <s v="FL"/>
    <n v="680"/>
    <n v="674.2778710745871"/>
  </r>
  <r>
    <s v="C145"/>
    <s v="Grace Parker"/>
    <n v="55"/>
    <x v="1"/>
    <s v="North"/>
    <n v="6399"/>
    <s v="P048"/>
    <d v="2024-11-15T00:00:00"/>
    <n v="2"/>
    <n v="44.5"/>
    <n v="9.4025997569920918E-4"/>
    <s v="Widget AV"/>
    <s v="Electronics"/>
    <s v="S008"/>
    <n v="22.25"/>
    <s v="Auto Electronics Pro"/>
    <s v="Daniel Evans"/>
    <s v="daniel@autoelectronics.com"/>
    <s v="Detroit"/>
    <s v="MI"/>
    <n v="89"/>
    <n v="88.916316862162773"/>
  </r>
  <r>
    <s v="C121"/>
    <s v="Leo Carter"/>
    <n v="65"/>
    <x v="1"/>
    <s v="Midwest"/>
    <n v="6400"/>
    <s v="P044"/>
    <d v="2024-11-15T00:00:00"/>
    <n v="6"/>
    <n v="10.5"/>
    <n v="1.4251353762801067E-2"/>
    <s v="Accessory AR"/>
    <s v="Accessories"/>
    <s v="S004"/>
    <n v="5.25"/>
    <s v="Smart Home Essentials"/>
    <s v="Sarah Davis"/>
    <s v="sarah@smarthomeessentials.com"/>
    <s v="Dallas"/>
    <s v="TX"/>
    <n v="63"/>
    <n v="62.102164712943534"/>
  </r>
  <r>
    <s v="C133"/>
    <s v="Bob Smith"/>
    <n v="19"/>
    <x v="1"/>
    <s v="Midwest"/>
    <n v="6401"/>
    <s v="P006"/>
    <d v="2024-11-15T00:00:00"/>
    <n v="1"/>
    <n v="25"/>
    <n v="5.2950848996571209E-2"/>
    <s v="Item F"/>
    <s v="Office Supplies"/>
    <s v="S006"/>
    <n v="12.5"/>
    <s v="Eco Electronics"/>
    <s v="Linda Parker"/>
    <s v="linda@ecoelectronics.com"/>
    <s v="Portland"/>
    <s v="OR"/>
    <n v="25"/>
    <n v="23.676228775085718"/>
  </r>
  <r>
    <s v="C042"/>
    <s v="Quinn Adams"/>
    <n v="24"/>
    <x v="0"/>
    <s v="North"/>
    <n v="6402"/>
    <s v="P030"/>
    <d v="2024-11-15T00:00:00"/>
    <n v="10"/>
    <n v="18"/>
    <n v="2.4014859226773013E-2"/>
    <s v="Accessory AD"/>
    <s v="Accessories"/>
    <s v="S010"/>
    <n v="9"/>
    <s v="Sports Tech Gear"/>
    <s v="Michael Harris"/>
    <s v="michael@sportstechgear.com"/>
    <s v="Denver"/>
    <s v="CO"/>
    <n v="180"/>
    <n v="175.67732533918087"/>
  </r>
  <r>
    <s v="C082"/>
    <s v="Quinn Lee"/>
    <n v="34"/>
    <x v="1"/>
    <s v="South"/>
    <n v="6403"/>
    <s v="P016"/>
    <d v="2024-11-15T00:00:00"/>
    <n v="7"/>
    <n v="26"/>
    <n v="7.9547358363445106E-2"/>
    <s v="Item P"/>
    <s v="Office Supplies"/>
    <s v="S006"/>
    <n v="13"/>
    <s v="Eco Electronics"/>
    <s v="Linda Parker"/>
    <s v="linda@ecoelectronics.com"/>
    <s v="Portland"/>
    <s v="OR"/>
    <n v="182"/>
    <n v="167.52238077785299"/>
  </r>
  <r>
    <s v="C055"/>
    <s v="Yara Walker"/>
    <n v="58"/>
    <x v="0"/>
    <s v="Midwest"/>
    <n v="6404"/>
    <s v="P003"/>
    <d v="2024-11-15T00:00:00"/>
    <n v="2"/>
    <n v="20"/>
    <n v="6.7558871438561666E-2"/>
    <s v="Tool C"/>
    <s v="Hardware"/>
    <s v="S003"/>
    <n v="10"/>
    <s v="Circuit Solutions"/>
    <s v="Mark Johnson"/>
    <s v="mark@circuitsolutions.com"/>
    <s v="San Francisco"/>
    <s v="CA"/>
    <n v="40"/>
    <n v="37.297645142457533"/>
  </r>
  <r>
    <s v="C069"/>
    <s v="Rachel Brown"/>
    <n v="44"/>
    <x v="0"/>
    <s v="West Coast"/>
    <n v="6405"/>
    <s v="P047"/>
    <d v="2024-11-15T00:00:00"/>
    <n v="5"/>
    <n v="82.5"/>
    <n v="8.0921971761373807E-2"/>
    <s v="Appliance AU"/>
    <s v="Home Appliances"/>
    <s v="S007"/>
    <n v="41.25"/>
    <s v="HealthTech Supplies"/>
    <s v="Peter Clark"/>
    <s v="peter@healthtech.com"/>
    <s v="Miami"/>
    <s v="FL"/>
    <n v="412.5"/>
    <n v="379.11968664843329"/>
  </r>
  <r>
    <s v="C130"/>
    <s v="Alice King"/>
    <n v="60"/>
    <x v="1"/>
    <s v="Midwest"/>
    <n v="6406"/>
    <s v="P022"/>
    <d v="2024-11-15T00:00:00"/>
    <n v="3"/>
    <n v="54"/>
    <n v="9.7478843261464096E-2"/>
    <s v="Gadget V"/>
    <s v="Home Appliances"/>
    <s v="S002"/>
    <n v="27"/>
    <s v="Tech Gear Co."/>
    <s v="John Taylor"/>
    <s v="john@techgear.com"/>
    <s v="Los Angeles"/>
    <s v="CA"/>
    <n v="162"/>
    <n v="146.20842739164283"/>
  </r>
  <r>
    <s v="C115"/>
    <s v="Bob Parker"/>
    <n v="25"/>
    <x v="1"/>
    <s v="West Coast"/>
    <n v="6407"/>
    <s v="P010"/>
    <d v="2024-11-15T00:00:00"/>
    <n v="2"/>
    <n v="15"/>
    <n v="9.1864435333583669E-2"/>
    <s v="Accessory J"/>
    <s v="Accessories"/>
    <s v="S010"/>
    <n v="7.5"/>
    <s v="Sports Tech Gear"/>
    <s v="Michael Harris"/>
    <s v="michael@sportstechgear.com"/>
    <s v="Denver"/>
    <s v="CO"/>
    <n v="30"/>
    <n v="27.244066939992489"/>
  </r>
  <r>
    <s v="C062"/>
    <s v="Henry Parker"/>
    <n v="68"/>
    <x v="1"/>
    <s v="West Coast"/>
    <n v="6408"/>
    <s v="P034"/>
    <d v="2024-11-15T00:00:00"/>
    <n v="8"/>
    <n v="9.5"/>
    <n v="3.4379413303585629E-3"/>
    <s v="Accessory AH"/>
    <s v="Accessories"/>
    <s v="S004"/>
    <n v="4.75"/>
    <s v="Smart Home Essentials"/>
    <s v="Sarah Davis"/>
    <s v="sarah@smarthomeessentials.com"/>
    <s v="Dallas"/>
    <s v="TX"/>
    <n v="76"/>
    <n v="75.738716458892753"/>
  </r>
  <r>
    <s v="C066"/>
    <s v="Sam Brown"/>
    <n v="32"/>
    <x v="1"/>
    <s v="South"/>
    <n v="6409"/>
    <s v="P046"/>
    <d v="2024-11-15T00:00:00"/>
    <n v="7"/>
    <n v="25.5"/>
    <n v="8.9206267555188068E-2"/>
    <s v="Item AT"/>
    <s v="Office Supplies"/>
    <s v="S006"/>
    <n v="12.75"/>
    <s v="Eco Electronics"/>
    <s v="Linda Parker"/>
    <s v="linda@ecoelectronics.com"/>
    <s v="Portland"/>
    <s v="OR"/>
    <n v="178.5"/>
    <n v="162.57668124139894"/>
  </r>
  <r>
    <s v="C122"/>
    <s v="Mia Clark"/>
    <n v="40"/>
    <x v="1"/>
    <s v="Midwest"/>
    <n v="6410"/>
    <s v="P024"/>
    <d v="2024-11-15T00:00:00"/>
    <n v="1"/>
    <n v="11"/>
    <n v="1.6618147935203633E-2"/>
    <s v="Accessory X"/>
    <s v="Accessories"/>
    <s v="S004"/>
    <n v="5.5"/>
    <s v="Smart Home Essentials"/>
    <s v="Sarah Davis"/>
    <s v="sarah@smarthomeessentials.com"/>
    <s v="Dallas"/>
    <s v="TX"/>
    <n v="11"/>
    <n v="10.81720037271276"/>
  </r>
  <r>
    <s v="C130"/>
    <s v="Alice King"/>
    <n v="60"/>
    <x v="1"/>
    <s v="Midwest"/>
    <n v="6411"/>
    <s v="P016"/>
    <d v="2024-11-15T00:00:00"/>
    <n v="2"/>
    <n v="26"/>
    <n v="1.5865666639654507E-2"/>
    <s v="Item P"/>
    <s v="Office Supplies"/>
    <s v="S006"/>
    <n v="13"/>
    <s v="Eco Electronics"/>
    <s v="Linda Parker"/>
    <s v="linda@ecoelectronics.com"/>
    <s v="Portland"/>
    <s v="OR"/>
    <n v="52"/>
    <n v="51.174985334737968"/>
  </r>
  <r>
    <s v="C080"/>
    <s v="Bob Allen"/>
    <n v="58"/>
    <x v="1"/>
    <s v="East Coast"/>
    <n v="6412"/>
    <s v="P022"/>
    <d v="2024-11-16T00:00:00"/>
    <n v="5"/>
    <n v="54"/>
    <n v="1.0201260033676142E-2"/>
    <s v="Gadget V"/>
    <s v="Home Appliances"/>
    <s v="S002"/>
    <n v="27"/>
    <s v="Tech Gear Co."/>
    <s v="John Taylor"/>
    <s v="john@techgear.com"/>
    <s v="Los Angeles"/>
    <s v="CA"/>
    <n v="270"/>
    <n v="267.24565979090744"/>
  </r>
  <r>
    <s v="C031"/>
    <s v="Dan White"/>
    <n v="29"/>
    <x v="0"/>
    <s v="Midwest"/>
    <n v="6413"/>
    <s v="P001"/>
    <d v="2024-11-16T00:00:00"/>
    <n v="1"/>
    <n v="30"/>
    <n v="2.6786063373397964E-2"/>
    <s v="Widget A"/>
    <s v="Electronics"/>
    <s v="S001"/>
    <n v="15"/>
    <s v="Gadget World"/>
    <s v="Emily Rose"/>
    <s v="emily@gadgetworld.com"/>
    <s v="New York"/>
    <s v="NY"/>
    <n v="30"/>
    <n v="29.196418098798063"/>
  </r>
  <r>
    <s v="C119"/>
    <s v="Zoe Hill"/>
    <n v="41"/>
    <x v="0"/>
    <s v="Midwest"/>
    <n v="6414"/>
    <s v="P021"/>
    <d v="2024-11-16T00:00:00"/>
    <n v="3"/>
    <n v="34"/>
    <n v="8.7310389208347272E-2"/>
    <s v="Widget U"/>
    <s v="Electronics"/>
    <s v="S001"/>
    <n v="17"/>
    <s v="Gadget World"/>
    <s v="Emily Rose"/>
    <s v="emily@gadgetworld.com"/>
    <s v="New York"/>
    <s v="NY"/>
    <n v="102"/>
    <n v="93.094340300748584"/>
  </r>
  <r>
    <s v="C141"/>
    <s v="Mia Smith"/>
    <n v="43"/>
    <x v="0"/>
    <s v="Midwest"/>
    <n v="6415"/>
    <s v="P017"/>
    <d v="2024-11-16T00:00:00"/>
    <n v="10"/>
    <n v="80"/>
    <n v="6.5030254039971425E-2"/>
    <s v="Appliance Q"/>
    <s v="Home Appliances"/>
    <s v="S007"/>
    <n v="40"/>
    <s v="HealthTech Supplies"/>
    <s v="Peter Clark"/>
    <s v="peter@healthtech.com"/>
    <s v="Miami"/>
    <s v="FL"/>
    <n v="800"/>
    <n v="747.97579676802286"/>
  </r>
  <r>
    <s v="C010"/>
    <s v="Grace White"/>
    <n v="37"/>
    <x v="0"/>
    <s v="East Coast"/>
    <n v="6416"/>
    <s v="P041"/>
    <d v="2024-11-16T00:00:00"/>
    <n v="1"/>
    <n v="33.5"/>
    <n v="6.357979814962969E-2"/>
    <s v="Widget AO"/>
    <s v="Electronics"/>
    <s v="S001"/>
    <n v="16.75"/>
    <s v="Gadget World"/>
    <s v="Emily Rose"/>
    <s v="emily@gadgetworld.com"/>
    <s v="New York"/>
    <s v="NY"/>
    <n v="33.5"/>
    <n v="31.370076761987406"/>
  </r>
  <r>
    <s v="C134"/>
    <s v="Yara Hill"/>
    <n v="36"/>
    <x v="1"/>
    <s v="North"/>
    <n v="6417"/>
    <s v="P024"/>
    <d v="2024-11-16T00:00:00"/>
    <n v="8"/>
    <n v="11"/>
    <n v="5.2946096394497537E-2"/>
    <s v="Accessory X"/>
    <s v="Accessories"/>
    <s v="S004"/>
    <n v="5.5"/>
    <s v="Smart Home Essentials"/>
    <s v="Sarah Davis"/>
    <s v="sarah@smarthomeessentials.com"/>
    <s v="Dallas"/>
    <s v="TX"/>
    <n v="88"/>
    <n v="83.34074351728421"/>
  </r>
  <r>
    <s v="C067"/>
    <s v="Rachel Hill"/>
    <n v="61"/>
    <x v="1"/>
    <s v="East Coast"/>
    <n v="6418"/>
    <s v="P022"/>
    <d v="2024-11-16T00:00:00"/>
    <n v="9"/>
    <n v="54"/>
    <n v="3.1659753876537737E-2"/>
    <s v="Gadget V"/>
    <s v="Home Appliances"/>
    <s v="S002"/>
    <n v="27"/>
    <s v="Tech Gear Co."/>
    <s v="John Taylor"/>
    <s v="john@techgear.com"/>
    <s v="Los Angeles"/>
    <s v="CA"/>
    <n v="486"/>
    <n v="470.61335961600264"/>
  </r>
  <r>
    <s v="C078"/>
    <s v="Alice Hill"/>
    <n v="64"/>
    <x v="1"/>
    <s v="North"/>
    <n v="6419"/>
    <s v="P028"/>
    <d v="2024-11-16T00:00:00"/>
    <n v="4"/>
    <n v="46"/>
    <n v="8.6890731308132671E-2"/>
    <s v="Widget AB"/>
    <s v="Electronics"/>
    <s v="S008"/>
    <n v="23"/>
    <s v="Auto Electronics Pro"/>
    <s v="Daniel Evans"/>
    <s v="daniel@autoelectronics.com"/>
    <s v="Detroit"/>
    <s v="MI"/>
    <n v="184"/>
    <n v="168.01210543930358"/>
  </r>
  <r>
    <s v="C100"/>
    <s v="Paul Wright"/>
    <n v="68"/>
    <x v="1"/>
    <s v="East Coast"/>
    <n v="6420"/>
    <s v="P025"/>
    <d v="2024-11-16T00:00:00"/>
    <n v="10"/>
    <n v="65"/>
    <n v="3.7512011409455571E-2"/>
    <s v="Device Y"/>
    <s v="Electronics"/>
    <s v="S005"/>
    <n v="32.5"/>
    <s v="Office Tech Depot"/>
    <s v="Kevin Lee"/>
    <s v="kevin@officetechdepot.com"/>
    <s v="Chicago"/>
    <s v="IL"/>
    <n v="650"/>
    <n v="625.61719258385392"/>
  </r>
  <r>
    <s v="C053"/>
    <s v="Emily Young"/>
    <n v="68"/>
    <x v="1"/>
    <s v="North"/>
    <n v="6421"/>
    <s v="P017"/>
    <d v="2024-11-16T00:00:00"/>
    <n v="8"/>
    <n v="80"/>
    <n v="1.8765210642484667E-2"/>
    <s v="Appliance Q"/>
    <s v="Home Appliances"/>
    <s v="S007"/>
    <n v="40"/>
    <s v="HealthTech Supplies"/>
    <s v="Peter Clark"/>
    <s v="peter@healthtech.com"/>
    <s v="Miami"/>
    <s v="FL"/>
    <n v="640"/>
    <n v="627.99026518880976"/>
  </r>
  <r>
    <s v="C095"/>
    <s v="Tina Taylor"/>
    <n v="52"/>
    <x v="0"/>
    <s v="South"/>
    <n v="6422"/>
    <s v="P034"/>
    <d v="2024-11-16T00:00:00"/>
    <n v="3"/>
    <n v="9.5"/>
    <n v="4.3588432902686436E-2"/>
    <s v="Accessory AH"/>
    <s v="Accessories"/>
    <s v="S004"/>
    <n v="4.75"/>
    <s v="Smart Home Essentials"/>
    <s v="Sarah Davis"/>
    <s v="sarah@smarthomeessentials.com"/>
    <s v="Dallas"/>
    <s v="TX"/>
    <n v="28.5"/>
    <n v="27.257729662273437"/>
  </r>
  <r>
    <s v="C031"/>
    <s v="Dan White"/>
    <n v="29"/>
    <x v="0"/>
    <s v="Midwest"/>
    <n v="6423"/>
    <s v="P035"/>
    <d v="2024-11-17T00:00:00"/>
    <n v="6"/>
    <n v="63"/>
    <n v="3.9409217942723979E-2"/>
    <s v="Device AI"/>
    <s v="Electronics"/>
    <s v="S005"/>
    <n v="31.5"/>
    <s v="Office Tech Depot"/>
    <s v="Kevin Lee"/>
    <s v="kevin@officetechdepot.com"/>
    <s v="Chicago"/>
    <s v="IL"/>
    <n v="378"/>
    <n v="363.10331561765031"/>
  </r>
  <r>
    <s v="C037"/>
    <s v="Dan White"/>
    <n v="21"/>
    <x v="0"/>
    <s v="Midwest"/>
    <n v="6424"/>
    <s v="P011"/>
    <d v="2024-11-17T00:00:00"/>
    <n v="7"/>
    <n v="32"/>
    <n v="7.9754816104051135E-2"/>
    <s v="Widget K"/>
    <s v="Electronics"/>
    <s v="S001"/>
    <n v="16"/>
    <s v="Gadget World"/>
    <s v="Emily Rose"/>
    <s v="emily@gadgetworld.com"/>
    <s v="New York"/>
    <s v="NY"/>
    <n v="224"/>
    <n v="206.13492119269256"/>
  </r>
  <r>
    <s v="C062"/>
    <s v="Henry Parker"/>
    <n v="68"/>
    <x v="1"/>
    <s v="West Coast"/>
    <n v="6425"/>
    <s v="P014"/>
    <d v="2024-11-17T00:00:00"/>
    <n v="5"/>
    <n v="12"/>
    <n v="4.1205566906698049E-2"/>
    <s v="Accessory N"/>
    <s v="Accessories"/>
    <s v="S004"/>
    <n v="6"/>
    <s v="Smart Home Essentials"/>
    <s v="Sarah Davis"/>
    <s v="sarah@smarthomeessentials.com"/>
    <s v="Dallas"/>
    <s v="TX"/>
    <n v="60"/>
    <n v="57.527665985598119"/>
  </r>
  <r>
    <s v="C049"/>
    <s v="Victor Brown"/>
    <n v="48"/>
    <x v="1"/>
    <s v="Midwest"/>
    <n v="6426"/>
    <s v="P009"/>
    <d v="2024-11-17T00:00:00"/>
    <n v="8"/>
    <n v="36"/>
    <n v="3.7032418202886268E-2"/>
    <s v="Tool I"/>
    <s v="Hardware"/>
    <s v="S009"/>
    <n v="18"/>
    <s v="Gourmet Gadgets"/>
    <s v="Alice Brown"/>
    <s v="alice@gourmetgadgets.com"/>
    <s v="Seattle"/>
    <s v="WA"/>
    <n v="288"/>
    <n v="277.33466355756877"/>
  </r>
  <r>
    <s v="C029"/>
    <s v="Quinn Taylor"/>
    <n v="38"/>
    <x v="1"/>
    <s v="West Coast"/>
    <n v="6427"/>
    <s v="P007"/>
    <d v="2024-11-17T00:00:00"/>
    <n v="10"/>
    <n v="90"/>
    <n v="1.0727936301126251E-2"/>
    <s v="Appliance G"/>
    <s v="Home Appliances"/>
    <s v="S007"/>
    <n v="45"/>
    <s v="HealthTech Supplies"/>
    <s v="Peter Clark"/>
    <s v="peter@healthtech.com"/>
    <s v="Miami"/>
    <s v="FL"/>
    <n v="900"/>
    <n v="890.34485732898634"/>
  </r>
  <r>
    <s v="C033"/>
    <s v="Grace Mitchell"/>
    <n v="54"/>
    <x v="1"/>
    <s v="West Coast"/>
    <n v="6428"/>
    <s v="P030"/>
    <d v="2024-11-17T00:00:00"/>
    <n v="4"/>
    <n v="18"/>
    <n v="7.8158493454436762E-2"/>
    <s v="Accessory AD"/>
    <s v="Accessories"/>
    <s v="S010"/>
    <n v="9"/>
    <s v="Sports Tech Gear"/>
    <s v="Michael Harris"/>
    <s v="michael@sportstechgear.com"/>
    <s v="Denver"/>
    <s v="CO"/>
    <n v="72"/>
    <n v="66.372588471280551"/>
  </r>
  <r>
    <s v="C001"/>
    <s v="Jack Allen"/>
    <n v="28"/>
    <x v="0"/>
    <s v="West Coast"/>
    <n v="6429"/>
    <s v="P014"/>
    <d v="2024-11-17T00:00:00"/>
    <n v="5"/>
    <n v="12"/>
    <n v="3.3572284902484421E-2"/>
    <s v="Accessory N"/>
    <s v="Accessories"/>
    <s v="S004"/>
    <n v="6"/>
    <s v="Smart Home Essentials"/>
    <s v="Sarah Davis"/>
    <s v="sarah@smarthomeessentials.com"/>
    <s v="Dallas"/>
    <s v="TX"/>
    <n v="60"/>
    <n v="57.985662905850937"/>
  </r>
  <r>
    <s v="C079"/>
    <s v="Dan Walker"/>
    <n v="23"/>
    <x v="0"/>
    <s v="Midwest"/>
    <n v="6430"/>
    <s v="P027"/>
    <d v="2024-11-17T00:00:00"/>
    <n v="3"/>
    <n v="85"/>
    <n v="9.5287891203651445E-4"/>
    <s v="Appliance AA"/>
    <s v="Home Appliances"/>
    <s v="S007"/>
    <n v="42.5"/>
    <s v="HealthTech Supplies"/>
    <s v="Peter Clark"/>
    <s v="peter@healthtech.com"/>
    <s v="Miami"/>
    <s v="FL"/>
    <n v="255"/>
    <n v="254.75701587743069"/>
  </r>
  <r>
    <s v="C022"/>
    <s v="Nina Taylor"/>
    <n v="60"/>
    <x v="0"/>
    <s v="South"/>
    <n v="6431"/>
    <s v="P051"/>
    <d v="2024-11-17T00:00:00"/>
    <n v="4"/>
    <n v="31.5"/>
    <n v="1.9860761841133667E-2"/>
    <s v="Widget AY"/>
    <s v="Electronics"/>
    <s v="S001"/>
    <n v="15.75"/>
    <s v="Gadget World"/>
    <s v="Emily Rose"/>
    <s v="emily@gadgetworld.com"/>
    <s v="New York"/>
    <s v="NY"/>
    <n v="126"/>
    <n v="123.49754400801716"/>
  </r>
  <r>
    <s v="C003"/>
    <s v="Tina Parker"/>
    <n v="65"/>
    <x v="0"/>
    <s v="West Coast"/>
    <n v="6432"/>
    <s v="P032"/>
    <d v="2024-11-17T00:00:00"/>
    <n v="5"/>
    <n v="48"/>
    <n v="2.2349413084618432E-2"/>
    <s v="Gadget AF"/>
    <s v="Home Appliances"/>
    <s v="S002"/>
    <n v="24"/>
    <s v="Tech Gear Co."/>
    <s v="John Taylor"/>
    <s v="john@techgear.com"/>
    <s v="Los Angeles"/>
    <s v="CA"/>
    <n v="240"/>
    <n v="234.63614085969158"/>
  </r>
  <r>
    <s v="C073"/>
    <s v="Mia Allen"/>
    <n v="36"/>
    <x v="1"/>
    <s v="East Coast"/>
    <n v="6433"/>
    <s v="P026"/>
    <d v="2024-11-17T00:00:00"/>
    <n v="5"/>
    <n v="22"/>
    <n v="9.71622201476144E-2"/>
    <s v="Item Z"/>
    <s v="Office Supplies"/>
    <s v="S006"/>
    <n v="11"/>
    <s v="Eco Electronics"/>
    <s v="Linda Parker"/>
    <s v="linda@ecoelectronics.com"/>
    <s v="Portland"/>
    <s v="OR"/>
    <n v="110"/>
    <n v="99.312155783762421"/>
  </r>
  <r>
    <s v="C089"/>
    <s v="Tina Clark"/>
    <n v="43"/>
    <x v="0"/>
    <s v="North"/>
    <n v="6434"/>
    <s v="P022"/>
    <d v="2024-11-17T00:00:00"/>
    <n v="7"/>
    <n v="54"/>
    <n v="2.7564440381573786E-2"/>
    <s v="Gadget V"/>
    <s v="Home Appliances"/>
    <s v="S002"/>
    <n v="27"/>
    <s v="Tech Gear Co."/>
    <s v="John Taylor"/>
    <s v="john@techgear.com"/>
    <s v="Los Angeles"/>
    <s v="CA"/>
    <n v="378"/>
    <n v="367.5806415357651"/>
  </r>
  <r>
    <s v="C044"/>
    <s v="Oscar Adams"/>
    <n v="21"/>
    <x v="0"/>
    <s v="South"/>
    <n v="6435"/>
    <s v="P026"/>
    <d v="2024-11-17T00:00:00"/>
    <n v="5"/>
    <n v="22"/>
    <n v="6.5392485150000609E-2"/>
    <s v="Item Z"/>
    <s v="Office Supplies"/>
    <s v="S006"/>
    <n v="11"/>
    <s v="Eco Electronics"/>
    <s v="Linda Parker"/>
    <s v="linda@ecoelectronics.com"/>
    <s v="Portland"/>
    <s v="OR"/>
    <n v="110"/>
    <n v="102.80682663349994"/>
  </r>
  <r>
    <s v="C114"/>
    <s v="Nina Carter"/>
    <n v="59"/>
    <x v="0"/>
    <s v="East Coast"/>
    <n v="6436"/>
    <s v="P028"/>
    <d v="2024-11-18T00:00:00"/>
    <n v="1"/>
    <n v="46"/>
    <n v="2.5066014049453824E-2"/>
    <s v="Widget AB"/>
    <s v="Electronics"/>
    <s v="S008"/>
    <n v="23"/>
    <s v="Auto Electronics Pro"/>
    <s v="Daniel Evans"/>
    <s v="daniel@autoelectronics.com"/>
    <s v="Detroit"/>
    <s v="MI"/>
    <n v="46"/>
    <n v="44.846963353725123"/>
  </r>
  <r>
    <s v="C069"/>
    <s v="Rachel Brown"/>
    <n v="44"/>
    <x v="0"/>
    <s v="West Coast"/>
    <n v="6437"/>
    <s v="P027"/>
    <d v="2024-11-18T00:00:00"/>
    <n v="6"/>
    <n v="85"/>
    <n v="1.3092428129094058E-2"/>
    <s v="Appliance AA"/>
    <s v="Home Appliances"/>
    <s v="S007"/>
    <n v="42.5"/>
    <s v="HealthTech Supplies"/>
    <s v="Peter Clark"/>
    <s v="peter@healthtech.com"/>
    <s v="Miami"/>
    <s v="FL"/>
    <n v="510"/>
    <n v="503.32286165416201"/>
  </r>
  <r>
    <s v="C015"/>
    <s v="Henry Parker"/>
    <n v="70"/>
    <x v="0"/>
    <s v="South"/>
    <n v="6438"/>
    <s v="P035"/>
    <d v="2024-11-18T00:00:00"/>
    <n v="2"/>
    <n v="63"/>
    <n v="7.0960305364069151E-2"/>
    <s v="Device AI"/>
    <s v="Electronics"/>
    <s v="S005"/>
    <n v="31.5"/>
    <s v="Office Tech Depot"/>
    <s v="Kevin Lee"/>
    <s v="kevin@officetechdepot.com"/>
    <s v="Chicago"/>
    <s v="IL"/>
    <n v="126"/>
    <n v="117.05900152412728"/>
  </r>
  <r>
    <s v="C139"/>
    <s v="Nina Young"/>
    <n v="53"/>
    <x v="1"/>
    <s v="North"/>
    <n v="6439"/>
    <s v="P025"/>
    <d v="2024-11-18T00:00:00"/>
    <n v="8"/>
    <n v="65"/>
    <n v="7.045837759830019E-2"/>
    <s v="Device Y"/>
    <s v="Electronics"/>
    <s v="S005"/>
    <n v="32.5"/>
    <s v="Office Tech Depot"/>
    <s v="Kevin Lee"/>
    <s v="kevin@officetechdepot.com"/>
    <s v="Chicago"/>
    <s v="IL"/>
    <n v="520"/>
    <n v="483.3616436488839"/>
  </r>
  <r>
    <s v="C003"/>
    <s v="Tina Parker"/>
    <n v="65"/>
    <x v="0"/>
    <s v="West Coast"/>
    <n v="6440"/>
    <s v="P027"/>
    <d v="2024-11-18T00:00:00"/>
    <n v="1"/>
    <n v="85"/>
    <n v="2.018253391650442E-2"/>
    <s v="Appliance AA"/>
    <s v="Home Appliances"/>
    <s v="S007"/>
    <n v="42.5"/>
    <s v="HealthTech Supplies"/>
    <s v="Peter Clark"/>
    <s v="peter@healthtech.com"/>
    <s v="Miami"/>
    <s v="FL"/>
    <n v="85"/>
    <n v="83.284484617097121"/>
  </r>
  <r>
    <s v="C075"/>
    <s v="Frank Parker"/>
    <n v="50"/>
    <x v="1"/>
    <s v="East Coast"/>
    <n v="6441"/>
    <s v="P046"/>
    <d v="2024-11-18T00:00:00"/>
    <n v="4"/>
    <n v="25.5"/>
    <n v="7.7951685116374653E-2"/>
    <s v="Item AT"/>
    <s v="Office Supplies"/>
    <s v="S006"/>
    <n v="12.75"/>
    <s v="Eco Electronics"/>
    <s v="Linda Parker"/>
    <s v="linda@ecoelectronics.com"/>
    <s v="Portland"/>
    <s v="OR"/>
    <n v="102"/>
    <n v="94.04892811812978"/>
  </r>
  <r>
    <s v="C125"/>
    <s v="Jack Clark"/>
    <n v="59"/>
    <x v="1"/>
    <s v="Midwest"/>
    <n v="6442"/>
    <s v="P043"/>
    <d v="2024-11-18T00:00:00"/>
    <n v="1"/>
    <n v="28"/>
    <n v="2.1554579326306202E-2"/>
    <s v="Tool AQ"/>
    <s v="Hardware"/>
    <s v="S003"/>
    <n v="14"/>
    <s v="Circuit Solutions"/>
    <s v="Mark Johnson"/>
    <s v="mark@circuitsolutions.com"/>
    <s v="San Francisco"/>
    <s v="CA"/>
    <n v="28"/>
    <n v="27.396471778863425"/>
  </r>
  <r>
    <s v="C069"/>
    <s v="Rachel Brown"/>
    <n v="44"/>
    <x v="0"/>
    <s v="West Coast"/>
    <n v="6443"/>
    <s v="P047"/>
    <d v="2024-11-18T00:00:00"/>
    <n v="4"/>
    <n v="82.5"/>
    <n v="5.5536928613861197E-2"/>
    <s v="Appliance AU"/>
    <s v="Home Appliances"/>
    <s v="S007"/>
    <n v="41.25"/>
    <s v="HealthTech Supplies"/>
    <s v="Peter Clark"/>
    <s v="peter@healthtech.com"/>
    <s v="Miami"/>
    <s v="FL"/>
    <n v="330"/>
    <n v="311.6728135574258"/>
  </r>
  <r>
    <s v="C055"/>
    <s v="Yara Walker"/>
    <n v="58"/>
    <x v="0"/>
    <s v="Midwest"/>
    <n v="6444"/>
    <s v="P043"/>
    <d v="2024-11-18T00:00:00"/>
    <n v="6"/>
    <n v="28"/>
    <n v="3.5732357015271811E-2"/>
    <s v="Tool AQ"/>
    <s v="Hardware"/>
    <s v="S003"/>
    <n v="14"/>
    <s v="Circuit Solutions"/>
    <s v="Mark Johnson"/>
    <s v="mark@circuitsolutions.com"/>
    <s v="San Francisco"/>
    <s v="CA"/>
    <n v="168"/>
    <n v="161.99696402143434"/>
  </r>
  <r>
    <s v="C084"/>
    <s v="Frank Brown"/>
    <n v="36"/>
    <x v="1"/>
    <s v="East Coast"/>
    <n v="6445"/>
    <s v="P038"/>
    <d v="2024-11-18T00:00:00"/>
    <n v="5"/>
    <n v="39"/>
    <n v="1.9433849169996797E-2"/>
    <s v="Widget AL"/>
    <s v="Electronics"/>
    <s v="S008"/>
    <n v="19.5"/>
    <s v="Auto Electronics Pro"/>
    <s v="Daniel Evans"/>
    <s v="daniel@autoelectronics.com"/>
    <s v="Detroit"/>
    <s v="MI"/>
    <n v="195"/>
    <n v="191.21039941185063"/>
  </r>
  <r>
    <s v="C085"/>
    <s v="Rachel Green"/>
    <n v="20"/>
    <x v="0"/>
    <s v="North"/>
    <n v="6446"/>
    <s v="P049"/>
    <d v="2024-11-18T00:00:00"/>
    <n v="2"/>
    <n v="39.5"/>
    <n v="9.090140060486708E-2"/>
    <s v="Tool AW"/>
    <s v="Hardware"/>
    <s v="S009"/>
    <n v="19.75"/>
    <s v="Gourmet Gadgets"/>
    <s v="Alice Brown"/>
    <s v="alice@gourmetgadgets.com"/>
    <s v="Seattle"/>
    <s v="WA"/>
    <n v="79"/>
    <n v="71.818789352215504"/>
  </r>
  <r>
    <s v="C040"/>
    <s v="Frank White"/>
    <n v="53"/>
    <x v="1"/>
    <s v="South"/>
    <n v="6447"/>
    <s v="P007"/>
    <d v="2024-11-18T00:00:00"/>
    <n v="4"/>
    <n v="90"/>
    <n v="9.2753426795866512E-2"/>
    <s v="Appliance G"/>
    <s v="Home Appliances"/>
    <s v="S007"/>
    <n v="45"/>
    <s v="HealthTech Supplies"/>
    <s v="Peter Clark"/>
    <s v="peter@healthtech.com"/>
    <s v="Miami"/>
    <s v="FL"/>
    <n v="360"/>
    <n v="326.60876635348808"/>
  </r>
  <r>
    <s v="C061"/>
    <s v="Paul Young"/>
    <n v="62"/>
    <x v="1"/>
    <s v="Midwest"/>
    <n v="6448"/>
    <s v="P014"/>
    <d v="2024-11-18T00:00:00"/>
    <n v="5"/>
    <n v="12"/>
    <n v="7.2261338290220592E-2"/>
    <s v="Accessory N"/>
    <s v="Accessories"/>
    <s v="S004"/>
    <n v="6"/>
    <s v="Smart Home Essentials"/>
    <s v="Sarah Davis"/>
    <s v="sarah@smarthomeessentials.com"/>
    <s v="Dallas"/>
    <s v="TX"/>
    <n v="60"/>
    <n v="55.664319702586766"/>
  </r>
  <r>
    <s v="C133"/>
    <s v="Bob Smith"/>
    <n v="19"/>
    <x v="1"/>
    <s v="Midwest"/>
    <n v="6449"/>
    <s v="P010"/>
    <d v="2024-11-19T00:00:00"/>
    <n v="6"/>
    <n v="15"/>
    <n v="1.4961660002242638E-2"/>
    <s v="Accessory J"/>
    <s v="Accessories"/>
    <s v="S010"/>
    <n v="7.5"/>
    <s v="Sports Tech Gear"/>
    <s v="Michael Harris"/>
    <s v="michael@sportstechgear.com"/>
    <s v="Denver"/>
    <s v="CO"/>
    <n v="90"/>
    <n v="88.653450599798163"/>
  </r>
  <r>
    <s v="C059"/>
    <s v="Yara Lee"/>
    <n v="36"/>
    <x v="1"/>
    <s v="North"/>
    <n v="6450"/>
    <s v="P010"/>
    <d v="2024-11-19T00:00:00"/>
    <n v="2"/>
    <n v="15"/>
    <n v="5.3537304865593729E-2"/>
    <s v="Accessory J"/>
    <s v="Accessories"/>
    <s v="S010"/>
    <n v="7.5"/>
    <s v="Sports Tech Gear"/>
    <s v="Michael Harris"/>
    <s v="michael@sportstechgear.com"/>
    <s v="Denver"/>
    <s v="CO"/>
    <n v="30"/>
    <n v="28.393880854032187"/>
  </r>
  <r>
    <s v="C024"/>
    <s v="Nina Baker"/>
    <n v="54"/>
    <x v="0"/>
    <s v="East Coast"/>
    <n v="6451"/>
    <s v="P003"/>
    <d v="2024-11-19T00:00:00"/>
    <n v="8"/>
    <n v="20"/>
    <n v="2.3911514981704018E-2"/>
    <s v="Tool C"/>
    <s v="Hardware"/>
    <s v="S003"/>
    <n v="10"/>
    <s v="Circuit Solutions"/>
    <s v="Mark Johnson"/>
    <s v="mark@circuitsolutions.com"/>
    <s v="San Francisco"/>
    <s v="CA"/>
    <n v="160"/>
    <n v="156.17415760292735"/>
  </r>
  <r>
    <s v="C129"/>
    <s v="Xander Jones"/>
    <n v="20"/>
    <x v="0"/>
    <s v="North"/>
    <n v="6452"/>
    <s v="P028"/>
    <d v="2024-11-19T00:00:00"/>
    <n v="9"/>
    <n v="46"/>
    <n v="2.9064880155655837E-2"/>
    <s v="Widget AB"/>
    <s v="Electronics"/>
    <s v="S008"/>
    <n v="23"/>
    <s v="Auto Electronics Pro"/>
    <s v="Daniel Evans"/>
    <s v="daniel@autoelectronics.com"/>
    <s v="Detroit"/>
    <s v="MI"/>
    <n v="414"/>
    <n v="401.96713961555849"/>
  </r>
  <r>
    <s v="C054"/>
    <s v="Alice Allen"/>
    <n v="62"/>
    <x v="0"/>
    <s v="Midwest"/>
    <n v="6453"/>
    <s v="P031"/>
    <d v="2024-11-19T00:00:00"/>
    <n v="9"/>
    <n v="37"/>
    <n v="4.0698262091651949E-2"/>
    <s v="Widget AE"/>
    <s v="Electronics"/>
    <s v="S001"/>
    <n v="18.5"/>
    <s v="Gadget World"/>
    <s v="Emily Rose"/>
    <s v="emily@gadgetworld.com"/>
    <s v="New York"/>
    <s v="NY"/>
    <n v="333"/>
    <n v="319.44747872347989"/>
  </r>
  <r>
    <s v="C112"/>
    <s v="Frank White"/>
    <n v="52"/>
    <x v="0"/>
    <s v="East Coast"/>
    <n v="6454"/>
    <s v="P022"/>
    <d v="2024-11-19T00:00:00"/>
    <n v="3"/>
    <n v="54"/>
    <n v="5.8998338711228171E-2"/>
    <s v="Gadget V"/>
    <s v="Home Appliances"/>
    <s v="S002"/>
    <n v="27"/>
    <s v="Tech Gear Co."/>
    <s v="John Taylor"/>
    <s v="john@techgear.com"/>
    <s v="Los Angeles"/>
    <s v="CA"/>
    <n v="162"/>
    <n v="152.44226912878105"/>
  </r>
  <r>
    <s v="C017"/>
    <s v="Mia Brown"/>
    <n v="55"/>
    <x v="1"/>
    <s v="West Coast"/>
    <n v="6455"/>
    <s v="P021"/>
    <d v="2024-11-19T00:00:00"/>
    <n v="9"/>
    <n v="34"/>
    <n v="8.829374284695074E-2"/>
    <s v="Widget U"/>
    <s v="Electronics"/>
    <s v="S001"/>
    <n v="17"/>
    <s v="Gadget World"/>
    <s v="Emily Rose"/>
    <s v="emily@gadgetworld.com"/>
    <s v="New York"/>
    <s v="NY"/>
    <n v="306"/>
    <n v="278.98211468883306"/>
  </r>
  <r>
    <s v="C088"/>
    <s v="Emily Adams"/>
    <n v="59"/>
    <x v="0"/>
    <s v="East Coast"/>
    <n v="6456"/>
    <s v="P047"/>
    <d v="2024-11-19T00:00:00"/>
    <n v="8"/>
    <n v="82.5"/>
    <n v="1.5075668647176743E-2"/>
    <s v="Appliance AU"/>
    <s v="Home Appliances"/>
    <s v="S007"/>
    <n v="41.25"/>
    <s v="HealthTech Supplies"/>
    <s v="Peter Clark"/>
    <s v="peter@healthtech.com"/>
    <s v="Miami"/>
    <s v="FL"/>
    <n v="660"/>
    <n v="650.05005869286333"/>
  </r>
  <r>
    <s v="C104"/>
    <s v="Bob Young"/>
    <n v="48"/>
    <x v="0"/>
    <s v="West Coast"/>
    <n v="6457"/>
    <s v="P034"/>
    <d v="2024-11-19T00:00:00"/>
    <n v="10"/>
    <n v="9.5"/>
    <n v="4.3230657108539343E-2"/>
    <s v="Accessory AH"/>
    <s v="Accessories"/>
    <s v="S004"/>
    <n v="4.75"/>
    <s v="Smart Home Essentials"/>
    <s v="Sarah Davis"/>
    <s v="sarah@smarthomeessentials.com"/>
    <s v="Dallas"/>
    <s v="TX"/>
    <n v="95"/>
    <n v="90.893087574688764"/>
  </r>
  <r>
    <s v="C140"/>
    <s v="Wendy Hall"/>
    <n v="28"/>
    <x v="0"/>
    <s v="East Coast"/>
    <n v="6458"/>
    <s v="P050"/>
    <d v="2024-11-19T00:00:00"/>
    <n v="3"/>
    <n v="17.5"/>
    <n v="3.6669502874776348E-2"/>
    <s v="Accessory AX"/>
    <s v="Accessories"/>
    <s v="S010"/>
    <n v="8.75"/>
    <s v="Sports Tech Gear"/>
    <s v="Michael Harris"/>
    <s v="michael@sportstechgear.com"/>
    <s v="Denver"/>
    <s v="CO"/>
    <n v="52.5"/>
    <n v="50.574851099074245"/>
  </r>
  <r>
    <s v="C093"/>
    <s v="Rachel Taylor"/>
    <n v="32"/>
    <x v="1"/>
    <s v="Midwest"/>
    <n v="6459"/>
    <s v="P051"/>
    <d v="2024-11-19T00:00:00"/>
    <n v="6"/>
    <n v="31.5"/>
    <n v="7.4301206743481382E-2"/>
    <s v="Widget AY"/>
    <s v="Electronics"/>
    <s v="S001"/>
    <n v="15.75"/>
    <s v="Gadget World"/>
    <s v="Emily Rose"/>
    <s v="emily@gadgetworld.com"/>
    <s v="New York"/>
    <s v="NY"/>
    <n v="189"/>
    <n v="174.95707192548201"/>
  </r>
  <r>
    <s v="C143"/>
    <s v="Yara Hall"/>
    <n v="19"/>
    <x v="0"/>
    <s v="Midwest"/>
    <n v="6460"/>
    <s v="P045"/>
    <d v="2024-11-19T00:00:00"/>
    <n v="1"/>
    <n v="59.5"/>
    <n v="8.0141879030309837E-2"/>
    <s v="Device AS"/>
    <s v="Electronics"/>
    <s v="S005"/>
    <n v="29.75"/>
    <s v="Office Tech Depot"/>
    <s v="Kevin Lee"/>
    <s v="kevin@officetechdepot.com"/>
    <s v="Chicago"/>
    <s v="IL"/>
    <n v="59.5"/>
    <n v="54.731558197696565"/>
  </r>
  <r>
    <s v="C127"/>
    <s v="Nina White"/>
    <n v="67"/>
    <x v="0"/>
    <s v="Midwest"/>
    <n v="6461"/>
    <s v="P015"/>
    <d v="2024-11-19T00:00:00"/>
    <n v="1"/>
    <n v="70"/>
    <n v="3.061831258649761E-3"/>
    <s v="Device O"/>
    <s v="Electronics"/>
    <s v="S005"/>
    <n v="35"/>
    <s v="Office Tech Depot"/>
    <s v="Kevin Lee"/>
    <s v="kevin@officetechdepot.com"/>
    <s v="Chicago"/>
    <s v="IL"/>
    <n v="70"/>
    <n v="69.785671811894517"/>
  </r>
  <r>
    <s v="C045"/>
    <s v="Leo Green"/>
    <n v="52"/>
    <x v="0"/>
    <s v="Midwest"/>
    <n v="6462"/>
    <s v="P018"/>
    <d v="2024-11-19T00:00:00"/>
    <n v="1"/>
    <n v="43"/>
    <n v="4.2539230272299548E-2"/>
    <s v="Widget R"/>
    <s v="Electronics"/>
    <s v="S008"/>
    <n v="21.5"/>
    <s v="Auto Electronics Pro"/>
    <s v="Daniel Evans"/>
    <s v="daniel@autoelectronics.com"/>
    <s v="Detroit"/>
    <s v="MI"/>
    <n v="43"/>
    <n v="41.17081309829112"/>
  </r>
  <r>
    <s v="C089"/>
    <s v="Tina Clark"/>
    <n v="43"/>
    <x v="0"/>
    <s v="North"/>
    <n v="6463"/>
    <s v="P014"/>
    <d v="2024-11-19T00:00:00"/>
    <n v="5"/>
    <n v="12"/>
    <n v="1.8387556711418476E-2"/>
    <s v="Accessory N"/>
    <s v="Accessories"/>
    <s v="S004"/>
    <n v="6"/>
    <s v="Smart Home Essentials"/>
    <s v="Sarah Davis"/>
    <s v="sarah@smarthomeessentials.com"/>
    <s v="Dallas"/>
    <s v="TX"/>
    <n v="60"/>
    <n v="58.896746597314895"/>
  </r>
  <r>
    <s v="C097"/>
    <s v="Henry Parker"/>
    <n v="18"/>
    <x v="0"/>
    <s v="North"/>
    <n v="6464"/>
    <s v="P016"/>
    <d v="2024-11-20T00:00:00"/>
    <n v="3"/>
    <n v="26"/>
    <n v="4.8659958554008946E-2"/>
    <s v="Item P"/>
    <s v="Office Supplies"/>
    <s v="S006"/>
    <n v="13"/>
    <s v="Eco Electronics"/>
    <s v="Linda Parker"/>
    <s v="linda@ecoelectronics.com"/>
    <s v="Portland"/>
    <s v="OR"/>
    <n v="78"/>
    <n v="74.204523232787295"/>
  </r>
  <r>
    <s v="C121"/>
    <s v="Leo Carter"/>
    <n v="65"/>
    <x v="1"/>
    <s v="Midwest"/>
    <n v="6465"/>
    <s v="P051"/>
    <d v="2024-11-20T00:00:00"/>
    <n v="5"/>
    <n v="31.5"/>
    <n v="1.8767588804244697E-2"/>
    <s v="Widget AY"/>
    <s v="Electronics"/>
    <s v="S001"/>
    <n v="15.75"/>
    <s v="Gadget World"/>
    <s v="Emily Rose"/>
    <s v="emily@gadgetworld.com"/>
    <s v="New York"/>
    <s v="NY"/>
    <n v="157.5"/>
    <n v="154.54410476333146"/>
  </r>
  <r>
    <s v="C118"/>
    <s v="Jack Adams"/>
    <n v="53"/>
    <x v="1"/>
    <s v="Midwest"/>
    <n v="6466"/>
    <s v="P004"/>
    <d v="2024-11-20T00:00:00"/>
    <n v="6"/>
    <n v="10"/>
    <n v="6.3789830557614682E-2"/>
    <s v="Accessory D"/>
    <s v="Accessories"/>
    <s v="S004"/>
    <n v="5"/>
    <s v="Smart Home Essentials"/>
    <s v="Sarah Davis"/>
    <s v="sarah@smarthomeessentials.com"/>
    <s v="Dallas"/>
    <s v="TX"/>
    <n v="60"/>
    <n v="56.172610166543116"/>
  </r>
  <r>
    <s v="C075"/>
    <s v="Frank Parker"/>
    <n v="50"/>
    <x v="1"/>
    <s v="East Coast"/>
    <n v="6467"/>
    <s v="P023"/>
    <d v="2024-11-20T00:00:00"/>
    <n v="3"/>
    <n v="24"/>
    <n v="5.8435256410800884E-2"/>
    <s v="Tool W"/>
    <s v="Hardware"/>
    <s v="S003"/>
    <n v="12"/>
    <s v="Circuit Solutions"/>
    <s v="Mark Johnson"/>
    <s v="mark@circuitsolutions.com"/>
    <s v="San Francisco"/>
    <s v="CA"/>
    <n v="72"/>
    <n v="67.792661538422337"/>
  </r>
  <r>
    <s v="C021"/>
    <s v="Grace Brown"/>
    <n v="51"/>
    <x v="0"/>
    <s v="South"/>
    <n v="6468"/>
    <s v="P045"/>
    <d v="2024-11-20T00:00:00"/>
    <n v="3"/>
    <n v="59.5"/>
    <n v="2.4274469261071931E-2"/>
    <s v="Device AS"/>
    <s v="Electronics"/>
    <s v="S005"/>
    <n v="29.75"/>
    <s v="Office Tech Depot"/>
    <s v="Kevin Lee"/>
    <s v="kevin@officetechdepot.com"/>
    <s v="Chicago"/>
    <s v="IL"/>
    <n v="178.5"/>
    <n v="174.16700723689866"/>
  </r>
  <r>
    <s v="C012"/>
    <s v="Frank Young"/>
    <n v="23"/>
    <x v="0"/>
    <s v="South"/>
    <n v="6469"/>
    <s v="P037"/>
    <d v="2024-11-20T00:00:00"/>
    <n v="6"/>
    <n v="88"/>
    <n v="9.5960011012655222E-2"/>
    <s v="Appliance AK"/>
    <s v="Home Appliances"/>
    <s v="S007"/>
    <n v="44"/>
    <s v="HealthTech Supplies"/>
    <s v="Peter Clark"/>
    <s v="peter@healthtech.com"/>
    <s v="Miami"/>
    <s v="FL"/>
    <n v="528"/>
    <n v="477.33311418531804"/>
  </r>
  <r>
    <s v="C059"/>
    <s v="Yara Lee"/>
    <n v="36"/>
    <x v="1"/>
    <s v="North"/>
    <n v="6470"/>
    <s v="P005"/>
    <d v="2024-11-20T00:00:00"/>
    <n v="9"/>
    <n v="60"/>
    <n v="5.9490430805083705E-2"/>
    <s v="Device E"/>
    <s v="Electronics"/>
    <s v="S005"/>
    <n v="30"/>
    <s v="Office Tech Depot"/>
    <s v="Kevin Lee"/>
    <s v="kevin@officetechdepot.com"/>
    <s v="Chicago"/>
    <s v="IL"/>
    <n v="540"/>
    <n v="507.87516736525481"/>
  </r>
  <r>
    <s v="C038"/>
    <s v="Wendy Allen"/>
    <n v="63"/>
    <x v="0"/>
    <s v="South"/>
    <n v="6471"/>
    <s v="P018"/>
    <d v="2024-11-20T00:00:00"/>
    <n v="6"/>
    <n v="43"/>
    <n v="3.2306337471181092E-2"/>
    <s v="Widget R"/>
    <s v="Electronics"/>
    <s v="S008"/>
    <n v="21.5"/>
    <s v="Auto Electronics Pro"/>
    <s v="Daniel Evans"/>
    <s v="daniel@autoelectronics.com"/>
    <s v="Detroit"/>
    <s v="MI"/>
    <n v="258"/>
    <n v="249.66496493243528"/>
  </r>
  <r>
    <s v="C012"/>
    <s v="Frank Young"/>
    <n v="23"/>
    <x v="0"/>
    <s v="South"/>
    <n v="6472"/>
    <s v="P050"/>
    <d v="2024-11-20T00:00:00"/>
    <n v="3"/>
    <n v="17.5"/>
    <n v="7.1387807482631599E-2"/>
    <s v="Accessory AX"/>
    <s v="Accessories"/>
    <s v="S010"/>
    <n v="8.75"/>
    <s v="Sports Tech Gear"/>
    <s v="Michael Harris"/>
    <s v="michael@sportstechgear.com"/>
    <s v="Denver"/>
    <s v="CO"/>
    <n v="52.5"/>
    <n v="48.752140107161843"/>
  </r>
  <r>
    <s v="C075"/>
    <s v="Frank Parker"/>
    <n v="50"/>
    <x v="1"/>
    <s v="East Coast"/>
    <n v="6473"/>
    <s v="P041"/>
    <d v="2024-11-20T00:00:00"/>
    <n v="9"/>
    <n v="33.5"/>
    <n v="5.4684192432156747E-2"/>
    <s v="Widget AO"/>
    <s v="Electronics"/>
    <s v="S001"/>
    <n v="16.75"/>
    <s v="Gadget World"/>
    <s v="Emily Rose"/>
    <s v="emily@gadgetworld.com"/>
    <s v="New York"/>
    <s v="NY"/>
    <n v="301.5"/>
    <n v="285.01271598170473"/>
  </r>
  <r>
    <s v="C020"/>
    <s v="Zoe Adams"/>
    <n v="19"/>
    <x v="0"/>
    <s v="Midwest"/>
    <n v="6474"/>
    <s v="P002"/>
    <d v="2024-11-20T00:00:00"/>
    <n v="4"/>
    <n v="50"/>
    <n v="8.1129175342613782E-2"/>
    <s v="Gadget B"/>
    <s v="Home Appliances"/>
    <s v="S002"/>
    <n v="25"/>
    <s v="Tech Gear Co."/>
    <s v="John Taylor"/>
    <s v="john@techgear.com"/>
    <s v="Los Angeles"/>
    <s v="CA"/>
    <n v="200"/>
    <n v="183.77416493147723"/>
  </r>
  <r>
    <s v="C057"/>
    <s v="Sam Hall"/>
    <n v="51"/>
    <x v="1"/>
    <s v="North"/>
    <n v="6475"/>
    <s v="P016"/>
    <d v="2024-11-20T00:00:00"/>
    <n v="6"/>
    <n v="26"/>
    <n v="3.6856658907374322E-2"/>
    <s v="Item P"/>
    <s v="Office Supplies"/>
    <s v="S006"/>
    <n v="13"/>
    <s v="Eco Electronics"/>
    <s v="Linda Parker"/>
    <s v="linda@ecoelectronics.com"/>
    <s v="Portland"/>
    <s v="OR"/>
    <n v="156"/>
    <n v="150.2503612104496"/>
  </r>
  <r>
    <s v="C010"/>
    <s v="Grace White"/>
    <n v="37"/>
    <x v="0"/>
    <s v="East Coast"/>
    <n v="6476"/>
    <s v="P040"/>
    <d v="2024-11-20T00:00:00"/>
    <n v="4"/>
    <n v="13"/>
    <n v="5.5742993721032724E-2"/>
    <s v="Accessory AN"/>
    <s v="Accessories"/>
    <s v="S010"/>
    <n v="6.5"/>
    <s v="Sports Tech Gear"/>
    <s v="Michael Harris"/>
    <s v="michael@sportstechgear.com"/>
    <s v="Denver"/>
    <s v="CO"/>
    <n v="52"/>
    <n v="49.1013643265063"/>
  </r>
  <r>
    <s v="C066"/>
    <s v="Sam Brown"/>
    <n v="32"/>
    <x v="1"/>
    <s v="South"/>
    <n v="6477"/>
    <s v="P008"/>
    <d v="2024-11-20T00:00:00"/>
    <n v="4"/>
    <n v="40"/>
    <n v="7.4851956942718081E-2"/>
    <s v="Widget H"/>
    <s v="Electronics"/>
    <s v="S008"/>
    <n v="20"/>
    <s v="Auto Electronics Pro"/>
    <s v="Daniel Evans"/>
    <s v="daniel@autoelectronics.com"/>
    <s v="Detroit"/>
    <s v="MI"/>
    <n v="160"/>
    <n v="148.02368688916511"/>
  </r>
  <r>
    <s v="C010"/>
    <s v="Grace White"/>
    <n v="37"/>
    <x v="0"/>
    <s v="East Coast"/>
    <n v="6478"/>
    <s v="P049"/>
    <d v="2024-11-20T00:00:00"/>
    <n v="7"/>
    <n v="39.5"/>
    <n v="3.161592835906242E-2"/>
    <s v="Tool AW"/>
    <s v="Hardware"/>
    <s v="S009"/>
    <n v="19.75"/>
    <s v="Gourmet Gadgets"/>
    <s v="Alice Brown"/>
    <s v="alice@gourmetgadgets.com"/>
    <s v="Seattle"/>
    <s v="WA"/>
    <n v="276.5"/>
    <n v="267.75819580871922"/>
  </r>
  <r>
    <s v="C102"/>
    <s v="Isla Walker"/>
    <n v="38"/>
    <x v="0"/>
    <s v="South"/>
    <n v="6479"/>
    <s v="P003"/>
    <d v="2024-11-21T00:00:00"/>
    <n v="5"/>
    <n v="20"/>
    <n v="7.541681568894204E-2"/>
    <s v="Tool C"/>
    <s v="Hardware"/>
    <s v="S003"/>
    <n v="10"/>
    <s v="Circuit Solutions"/>
    <s v="Mark Johnson"/>
    <s v="mark@circuitsolutions.com"/>
    <s v="San Francisco"/>
    <s v="CA"/>
    <n v="100"/>
    <n v="92.458318431105795"/>
  </r>
  <r>
    <s v="C085"/>
    <s v="Rachel Green"/>
    <n v="20"/>
    <x v="0"/>
    <s v="North"/>
    <n v="6480"/>
    <s v="P013"/>
    <d v="2024-11-21T00:00:00"/>
    <n v="2"/>
    <n v="23"/>
    <n v="8.2663812047994084E-2"/>
    <s v="Tool M"/>
    <s v="Hardware"/>
    <s v="S003"/>
    <n v="11.5"/>
    <s v="Circuit Solutions"/>
    <s v="Mark Johnson"/>
    <s v="mark@circuitsolutions.com"/>
    <s v="San Francisco"/>
    <s v="CA"/>
    <n v="46"/>
    <n v="42.197464645792273"/>
  </r>
  <r>
    <s v="C094"/>
    <s v="Dan Lee"/>
    <n v="18"/>
    <x v="0"/>
    <s v="West Coast"/>
    <n v="6481"/>
    <s v="P032"/>
    <d v="2024-11-21T00:00:00"/>
    <n v="2"/>
    <n v="48"/>
    <n v="5.1055404239006202E-2"/>
    <s v="Gadget AF"/>
    <s v="Home Appliances"/>
    <s v="S002"/>
    <n v="24"/>
    <s v="Tech Gear Co."/>
    <s v="John Taylor"/>
    <s v="john@techgear.com"/>
    <s v="Los Angeles"/>
    <s v="CA"/>
    <n v="96"/>
    <n v="91.098681193055398"/>
  </r>
  <r>
    <s v="C003"/>
    <s v="Tina Parker"/>
    <n v="65"/>
    <x v="0"/>
    <s v="West Coast"/>
    <n v="6482"/>
    <s v="P048"/>
    <d v="2024-11-21T00:00:00"/>
    <n v="2"/>
    <n v="44.5"/>
    <n v="6.362246768913625E-2"/>
    <s v="Widget AV"/>
    <s v="Electronics"/>
    <s v="S008"/>
    <n v="22.25"/>
    <s v="Auto Electronics Pro"/>
    <s v="Daniel Evans"/>
    <s v="daniel@autoelectronics.com"/>
    <s v="Detroit"/>
    <s v="MI"/>
    <n v="89"/>
    <n v="83.337600375666881"/>
  </r>
  <r>
    <s v="C034"/>
    <s v="Alice King"/>
    <n v="23"/>
    <x v="0"/>
    <s v="East Coast"/>
    <n v="6483"/>
    <s v="P020"/>
    <d v="2024-11-21T00:00:00"/>
    <n v="1"/>
    <n v="17"/>
    <n v="8.9692388921311206E-2"/>
    <s v="Accessory T"/>
    <s v="Accessories"/>
    <s v="S010"/>
    <n v="8.5"/>
    <s v="Sports Tech Gear"/>
    <s v="Michael Harris"/>
    <s v="michael@sportstechgear.com"/>
    <s v="Denver"/>
    <s v="CO"/>
    <n v="17"/>
    <n v="15.475229388337709"/>
  </r>
  <r>
    <s v="C055"/>
    <s v="Yara Walker"/>
    <n v="58"/>
    <x v="0"/>
    <s v="Midwest"/>
    <n v="6484"/>
    <s v="P039"/>
    <d v="2024-11-21T00:00:00"/>
    <n v="1"/>
    <n v="35"/>
    <n v="4.5788865206572563E-2"/>
    <s v="Tool AM"/>
    <s v="Hardware"/>
    <s v="S009"/>
    <n v="17.5"/>
    <s v="Gourmet Gadgets"/>
    <s v="Alice Brown"/>
    <s v="alice@gourmetgadgets.com"/>
    <s v="Seattle"/>
    <s v="WA"/>
    <n v="35"/>
    <n v="33.397389717769961"/>
  </r>
  <r>
    <s v="C148"/>
    <s v="Bob Brown"/>
    <n v="64"/>
    <x v="0"/>
    <s v="South"/>
    <n v="6485"/>
    <s v="P003"/>
    <d v="2024-11-21T00:00:00"/>
    <n v="3"/>
    <n v="20"/>
    <n v="3.3572671644654863E-2"/>
    <s v="Tool C"/>
    <s v="Hardware"/>
    <s v="S003"/>
    <n v="10"/>
    <s v="Circuit Solutions"/>
    <s v="Mark Johnson"/>
    <s v="mark@circuitsolutions.com"/>
    <s v="San Francisco"/>
    <s v="CA"/>
    <n v="60"/>
    <n v="57.985639701320707"/>
  </r>
  <r>
    <s v="C038"/>
    <s v="Wendy Allen"/>
    <n v="63"/>
    <x v="0"/>
    <s v="South"/>
    <n v="6486"/>
    <s v="P046"/>
    <d v="2024-11-21T00:00:00"/>
    <n v="1"/>
    <n v="25.5"/>
    <n v="3.9206855351880669E-2"/>
    <s v="Item AT"/>
    <s v="Office Supplies"/>
    <s v="S006"/>
    <n v="12.75"/>
    <s v="Eco Electronics"/>
    <s v="Linda Parker"/>
    <s v="linda@ecoelectronics.com"/>
    <s v="Portland"/>
    <s v="OR"/>
    <n v="25.5"/>
    <n v="24.500225188527043"/>
  </r>
  <r>
    <s v="C020"/>
    <s v="Zoe Adams"/>
    <n v="19"/>
    <x v="0"/>
    <s v="Midwest"/>
    <n v="6487"/>
    <s v="P041"/>
    <d v="2024-11-21T00:00:00"/>
    <n v="5"/>
    <n v="33.5"/>
    <n v="6.8648129019357504E-2"/>
    <s v="Widget AO"/>
    <s v="Electronics"/>
    <s v="S001"/>
    <n v="16.75"/>
    <s v="Gadget World"/>
    <s v="Emily Rose"/>
    <s v="emily@gadgetworld.com"/>
    <s v="New York"/>
    <s v="NY"/>
    <n v="167.5"/>
    <n v="156.00143838925763"/>
  </r>
  <r>
    <s v="C096"/>
    <s v="Quinn Hall"/>
    <n v="59"/>
    <x v="0"/>
    <s v="South"/>
    <n v="6488"/>
    <s v="P008"/>
    <d v="2024-11-21T00:00:00"/>
    <n v="9"/>
    <n v="40"/>
    <n v="4.3135305260463809E-2"/>
    <s v="Widget H"/>
    <s v="Electronics"/>
    <s v="S008"/>
    <n v="20"/>
    <s v="Auto Electronics Pro"/>
    <s v="Daniel Evans"/>
    <s v="daniel@autoelectronics.com"/>
    <s v="Detroit"/>
    <s v="MI"/>
    <n v="360"/>
    <n v="344.47129010623303"/>
  </r>
  <r>
    <s v="C087"/>
    <s v="Nina Young"/>
    <n v="52"/>
    <x v="0"/>
    <s v="East Coast"/>
    <n v="6489"/>
    <s v="P029"/>
    <d v="2024-11-21T00:00:00"/>
    <n v="8"/>
    <n v="40"/>
    <n v="2.399591670424718E-2"/>
    <s v="Tool AC"/>
    <s v="Hardware"/>
    <s v="S009"/>
    <n v="20"/>
    <s v="Gourmet Gadgets"/>
    <s v="Alice Brown"/>
    <s v="alice@gourmetgadgets.com"/>
    <s v="Seattle"/>
    <s v="WA"/>
    <n v="320"/>
    <n v="312.32130665464092"/>
  </r>
  <r>
    <s v="C057"/>
    <s v="Sam Hall"/>
    <n v="51"/>
    <x v="1"/>
    <s v="North"/>
    <n v="6490"/>
    <s v="P006"/>
    <d v="2024-11-21T00:00:00"/>
    <n v="1"/>
    <n v="25"/>
    <n v="1.2280750625621062E-3"/>
    <s v="Item F"/>
    <s v="Office Supplies"/>
    <s v="S006"/>
    <n v="12.5"/>
    <s v="Eco Electronics"/>
    <s v="Linda Parker"/>
    <s v="linda@ecoelectronics.com"/>
    <s v="Portland"/>
    <s v="OR"/>
    <n v="25"/>
    <n v="24.969298123435948"/>
  </r>
  <r>
    <s v="C093"/>
    <s v="Rachel Taylor"/>
    <n v="32"/>
    <x v="1"/>
    <s v="Midwest"/>
    <n v="6491"/>
    <s v="P051"/>
    <d v="2024-11-21T00:00:00"/>
    <n v="5"/>
    <n v="31.5"/>
    <n v="7.5478433645493809E-2"/>
    <s v="Widget AY"/>
    <s v="Electronics"/>
    <s v="S001"/>
    <n v="15.75"/>
    <s v="Gadget World"/>
    <s v="Emily Rose"/>
    <s v="emily@gadgetworld.com"/>
    <s v="New York"/>
    <s v="NY"/>
    <n v="157.5"/>
    <n v="145.61214670083473"/>
  </r>
  <r>
    <s v="C129"/>
    <s v="Xander Jones"/>
    <n v="20"/>
    <x v="0"/>
    <s v="North"/>
    <n v="6492"/>
    <s v="P034"/>
    <d v="2024-11-21T00:00:00"/>
    <n v="2"/>
    <n v="9.5"/>
    <n v="7.4437958604711182E-2"/>
    <s v="Accessory AH"/>
    <s v="Accessories"/>
    <s v="S004"/>
    <n v="4.75"/>
    <s v="Smart Home Essentials"/>
    <s v="Sarah Davis"/>
    <s v="sarah@smarthomeessentials.com"/>
    <s v="Dallas"/>
    <s v="TX"/>
    <n v="19"/>
    <n v="17.585678786510488"/>
  </r>
  <r>
    <s v="C112"/>
    <s v="Frank White"/>
    <n v="52"/>
    <x v="0"/>
    <s v="East Coast"/>
    <n v="6493"/>
    <s v="P018"/>
    <d v="2024-11-21T00:00:00"/>
    <n v="4"/>
    <n v="43"/>
    <n v="5.0513993960252385E-2"/>
    <s v="Widget R"/>
    <s v="Electronics"/>
    <s v="S008"/>
    <n v="21.5"/>
    <s v="Auto Electronics Pro"/>
    <s v="Daniel Evans"/>
    <s v="daniel@autoelectronics.com"/>
    <s v="Detroit"/>
    <s v="MI"/>
    <n v="172"/>
    <n v="163.31159303883658"/>
  </r>
  <r>
    <s v="C144"/>
    <s v="Karen Allen"/>
    <n v="56"/>
    <x v="0"/>
    <s v="West Coast"/>
    <n v="6494"/>
    <s v="P024"/>
    <d v="2024-11-22T00:00:00"/>
    <n v="4"/>
    <n v="11"/>
    <n v="8.4461156532248768E-2"/>
    <s v="Accessory X"/>
    <s v="Accessories"/>
    <s v="S004"/>
    <n v="5.5"/>
    <s v="Smart Home Essentials"/>
    <s v="Sarah Davis"/>
    <s v="sarah@smarthomeessentials.com"/>
    <s v="Dallas"/>
    <s v="TX"/>
    <n v="44"/>
    <n v="40.283709112581057"/>
  </r>
  <r>
    <s v="C049"/>
    <s v="Victor Brown"/>
    <n v="48"/>
    <x v="1"/>
    <s v="Midwest"/>
    <n v="6495"/>
    <s v="P028"/>
    <d v="2024-11-22T00:00:00"/>
    <n v="3"/>
    <n v="46"/>
    <n v="7.8709894687108192E-2"/>
    <s v="Widget AB"/>
    <s v="Electronics"/>
    <s v="S008"/>
    <n v="23"/>
    <s v="Auto Electronics Pro"/>
    <s v="Daniel Evans"/>
    <s v="daniel@autoelectronics.com"/>
    <s v="Detroit"/>
    <s v="MI"/>
    <n v="138"/>
    <n v="127.13803453317907"/>
  </r>
  <r>
    <s v="C073"/>
    <s v="Mia Allen"/>
    <n v="36"/>
    <x v="1"/>
    <s v="East Coast"/>
    <n v="6496"/>
    <s v="P041"/>
    <d v="2024-11-22T00:00:00"/>
    <n v="5"/>
    <n v="33.5"/>
    <n v="6.3030392797070456E-2"/>
    <s v="Widget AO"/>
    <s v="Electronics"/>
    <s v="S001"/>
    <n v="16.75"/>
    <s v="Gadget World"/>
    <s v="Emily Rose"/>
    <s v="emily@gadgetworld.com"/>
    <s v="New York"/>
    <s v="NY"/>
    <n v="167.5"/>
    <n v="156.94240920649071"/>
  </r>
  <r>
    <s v="C004"/>
    <s v="Paul Green"/>
    <n v="45"/>
    <x v="1"/>
    <s v="North"/>
    <n v="6497"/>
    <s v="P027"/>
    <d v="2024-11-22T00:00:00"/>
    <n v="2"/>
    <n v="85"/>
    <n v="4.4071952066699477E-2"/>
    <s v="Appliance AA"/>
    <s v="Home Appliances"/>
    <s v="S007"/>
    <n v="42.5"/>
    <s v="HealthTech Supplies"/>
    <s v="Peter Clark"/>
    <s v="peter@healthtech.com"/>
    <s v="Miami"/>
    <s v="FL"/>
    <n v="170"/>
    <n v="162.50776814866109"/>
  </r>
  <r>
    <s v="C007"/>
    <s v="Emily Adams"/>
    <n v="62"/>
    <x v="0"/>
    <s v="West Coast"/>
    <n v="6498"/>
    <s v="P053"/>
    <d v="2024-11-22T00:00:00"/>
    <n v="9"/>
    <n v="22.5"/>
    <n v="6.4925749507031436E-2"/>
    <s v="Tool BA"/>
    <s v="Hardware"/>
    <s v="S003"/>
    <n v="11.25"/>
    <s v="Circuit Solutions"/>
    <s v="Mark Johnson"/>
    <s v="mark@circuitsolutions.com"/>
    <s v="San Francisco"/>
    <s v="CA"/>
    <n v="202.5"/>
    <n v="189.35253572482614"/>
  </r>
  <r>
    <s v="C047"/>
    <s v="Leo Young"/>
    <n v="53"/>
    <x v="1"/>
    <s v="South"/>
    <n v="6499"/>
    <s v="P012"/>
    <d v="2024-11-22T00:00:00"/>
    <n v="4"/>
    <n v="44"/>
    <n v="2.4026700148164805E-2"/>
    <s v="Gadget L"/>
    <s v="Home Appliances"/>
    <s v="S002"/>
    <n v="22"/>
    <s v="Tech Gear Co."/>
    <s v="John Taylor"/>
    <s v="john@techgear.com"/>
    <s v="Los Angeles"/>
    <s v="CA"/>
    <n v="176"/>
    <n v="171.771300773923"/>
  </r>
  <r>
    <s v="C072"/>
    <s v="Carol Brown"/>
    <n v="37"/>
    <x v="1"/>
    <s v="West Coast"/>
    <n v="6500"/>
    <s v="P038"/>
    <d v="2024-11-22T00:00:00"/>
    <n v="1"/>
    <n v="39"/>
    <n v="2.2605046700320485E-3"/>
    <s v="Widget AL"/>
    <s v="Electronics"/>
    <s v="S008"/>
    <n v="19.5"/>
    <s v="Auto Electronics Pro"/>
    <s v="Daniel Evans"/>
    <s v="daniel@autoelectronics.com"/>
    <s v="Detroit"/>
    <s v="MI"/>
    <n v="39"/>
    <n v="38.911840317868752"/>
  </r>
  <r>
    <s v="C088"/>
    <s v="Emily Adams"/>
    <n v="59"/>
    <x v="0"/>
    <s v="East Coast"/>
    <n v="6501"/>
    <s v="P017"/>
    <d v="2024-11-22T00:00:00"/>
    <n v="6"/>
    <n v="80"/>
    <n v="1.2254597442578452E-2"/>
    <s v="Appliance Q"/>
    <s v="Home Appliances"/>
    <s v="S007"/>
    <n v="40"/>
    <s v="HealthTech Supplies"/>
    <s v="Peter Clark"/>
    <s v="peter@healthtech.com"/>
    <s v="Miami"/>
    <s v="FL"/>
    <n v="480"/>
    <n v="474.11779322756234"/>
  </r>
  <r>
    <s v="C015"/>
    <s v="Henry Parker"/>
    <n v="70"/>
    <x v="0"/>
    <s v="South"/>
    <n v="6502"/>
    <s v="P044"/>
    <d v="2024-11-22T00:00:00"/>
    <n v="8"/>
    <n v="10.5"/>
    <n v="3.3163746879103694E-2"/>
    <s v="Accessory AR"/>
    <s v="Accessories"/>
    <s v="S004"/>
    <n v="5.25"/>
    <s v="Smart Home Essentials"/>
    <s v="Sarah Davis"/>
    <s v="sarah@smarthomeessentials.com"/>
    <s v="Dallas"/>
    <s v="TX"/>
    <n v="84"/>
    <n v="81.214245262155288"/>
  </r>
  <r>
    <s v="C031"/>
    <s v="Dan White"/>
    <n v="29"/>
    <x v="0"/>
    <s v="Midwest"/>
    <n v="6503"/>
    <s v="P041"/>
    <d v="2024-11-22T00:00:00"/>
    <n v="10"/>
    <n v="33.5"/>
    <n v="1.0525857513896132E-2"/>
    <s v="Widget AO"/>
    <s v="Electronics"/>
    <s v="S001"/>
    <n v="16.75"/>
    <s v="Gadget World"/>
    <s v="Emily Rose"/>
    <s v="emily@gadgetworld.com"/>
    <s v="New York"/>
    <s v="NY"/>
    <n v="335"/>
    <n v="331.4738377328448"/>
  </r>
  <r>
    <s v="C047"/>
    <s v="Leo Young"/>
    <n v="53"/>
    <x v="1"/>
    <s v="South"/>
    <n v="6504"/>
    <s v="P001"/>
    <d v="2024-11-22T00:00:00"/>
    <n v="5"/>
    <n v="30"/>
    <n v="5.9104919252993209E-2"/>
    <s v="Widget A"/>
    <s v="Electronics"/>
    <s v="S001"/>
    <n v="15"/>
    <s v="Gadget World"/>
    <s v="Emily Rose"/>
    <s v="emily@gadgetworld.com"/>
    <s v="New York"/>
    <s v="NY"/>
    <n v="150"/>
    <n v="141.13426211205103"/>
  </r>
  <r>
    <s v="C053"/>
    <s v="Emily Young"/>
    <n v="68"/>
    <x v="1"/>
    <s v="North"/>
    <n v="6505"/>
    <s v="P053"/>
    <d v="2024-11-22T00:00:00"/>
    <n v="10"/>
    <n v="22.5"/>
    <n v="2.5490684226461391E-2"/>
    <s v="Tool BA"/>
    <s v="Hardware"/>
    <s v="S003"/>
    <n v="11.25"/>
    <s v="Circuit Solutions"/>
    <s v="Mark Johnson"/>
    <s v="mark@circuitsolutions.com"/>
    <s v="San Francisco"/>
    <s v="CA"/>
    <n v="225"/>
    <n v="219.26459604904619"/>
  </r>
  <r>
    <s v="C025"/>
    <s v="Sam Smith"/>
    <n v="37"/>
    <x v="1"/>
    <s v="Midwest"/>
    <n v="6506"/>
    <s v="P047"/>
    <d v="2024-11-22T00:00:00"/>
    <n v="2"/>
    <n v="82.5"/>
    <n v="5.3077112603135579E-2"/>
    <s v="Appliance AU"/>
    <s v="Home Appliances"/>
    <s v="S007"/>
    <n v="41.25"/>
    <s v="HealthTech Supplies"/>
    <s v="Peter Clark"/>
    <s v="peter@healthtech.com"/>
    <s v="Miami"/>
    <s v="FL"/>
    <n v="165"/>
    <n v="156.24227642048263"/>
  </r>
  <r>
    <s v="C142"/>
    <s v="Henry Hill"/>
    <n v="36"/>
    <x v="1"/>
    <s v="Midwest"/>
    <n v="6507"/>
    <s v="P038"/>
    <d v="2024-11-22T00:00:00"/>
    <n v="8"/>
    <n v="39"/>
    <n v="1.9440496641090377E-2"/>
    <s v="Widget AL"/>
    <s v="Electronics"/>
    <s v="S008"/>
    <n v="19.5"/>
    <s v="Auto Electronics Pro"/>
    <s v="Daniel Evans"/>
    <s v="daniel@autoelectronics.com"/>
    <s v="Detroit"/>
    <s v="MI"/>
    <n v="312"/>
    <n v="305.93456504797979"/>
  </r>
  <r>
    <s v="C058"/>
    <s v="Zoe Carter"/>
    <n v="51"/>
    <x v="1"/>
    <s v="West Coast"/>
    <n v="6508"/>
    <s v="P029"/>
    <d v="2024-11-22T00:00:00"/>
    <n v="7"/>
    <n v="40"/>
    <n v="3.3631270190837836E-2"/>
    <s v="Tool AC"/>
    <s v="Hardware"/>
    <s v="S009"/>
    <n v="20"/>
    <s v="Gourmet Gadgets"/>
    <s v="Alice Brown"/>
    <s v="alice@gourmetgadgets.com"/>
    <s v="Seattle"/>
    <s v="WA"/>
    <n v="280"/>
    <n v="270.58324434656538"/>
  </r>
  <r>
    <s v="C001"/>
    <s v="Jack Allen"/>
    <n v="28"/>
    <x v="0"/>
    <s v="West Coast"/>
    <n v="6509"/>
    <s v="P053"/>
    <d v="2024-11-23T00:00:00"/>
    <n v="10"/>
    <n v="22.5"/>
    <n v="2.9103090811923873E-2"/>
    <s v="Tool BA"/>
    <s v="Hardware"/>
    <s v="S003"/>
    <n v="11.25"/>
    <s v="Circuit Solutions"/>
    <s v="Mark Johnson"/>
    <s v="mark@circuitsolutions.com"/>
    <s v="San Francisco"/>
    <s v="CA"/>
    <n v="225"/>
    <n v="218.45180456731714"/>
  </r>
  <r>
    <s v="C061"/>
    <s v="Paul Young"/>
    <n v="62"/>
    <x v="1"/>
    <s v="Midwest"/>
    <n v="6510"/>
    <s v="P011"/>
    <d v="2024-11-23T00:00:00"/>
    <n v="6"/>
    <n v="32"/>
    <n v="4.2762261167081317E-2"/>
    <s v="Widget K"/>
    <s v="Electronics"/>
    <s v="S001"/>
    <n v="16"/>
    <s v="Gadget World"/>
    <s v="Emily Rose"/>
    <s v="emily@gadgetworld.com"/>
    <s v="New York"/>
    <s v="NY"/>
    <n v="192"/>
    <n v="183.78964585592038"/>
  </r>
  <r>
    <s v="C119"/>
    <s v="Zoe Hill"/>
    <n v="41"/>
    <x v="0"/>
    <s v="Midwest"/>
    <n v="6511"/>
    <s v="P017"/>
    <d v="2024-11-23T00:00:00"/>
    <n v="3"/>
    <n v="80"/>
    <n v="7.3836983255633287E-2"/>
    <s v="Appliance Q"/>
    <s v="Home Appliances"/>
    <s v="S007"/>
    <n v="40"/>
    <s v="HealthTech Supplies"/>
    <s v="Peter Clark"/>
    <s v="peter@healthtech.com"/>
    <s v="Miami"/>
    <s v="FL"/>
    <n v="240"/>
    <n v="222.27912401864802"/>
  </r>
  <r>
    <s v="C071"/>
    <s v="Paul Lee"/>
    <n v="19"/>
    <x v="0"/>
    <s v="West Coast"/>
    <n v="6512"/>
    <s v="P026"/>
    <d v="2024-11-23T00:00:00"/>
    <n v="6"/>
    <n v="22"/>
    <n v="2.997989828271478E-2"/>
    <s v="Item Z"/>
    <s v="Office Supplies"/>
    <s v="S006"/>
    <n v="11"/>
    <s v="Eco Electronics"/>
    <s v="Linda Parker"/>
    <s v="linda@ecoelectronics.com"/>
    <s v="Portland"/>
    <s v="OR"/>
    <n v="132"/>
    <n v="128.04265342668165"/>
  </r>
  <r>
    <s v="C066"/>
    <s v="Sam Brown"/>
    <n v="32"/>
    <x v="1"/>
    <s v="South"/>
    <n v="6513"/>
    <s v="P025"/>
    <d v="2024-11-23T00:00:00"/>
    <n v="8"/>
    <n v="65"/>
    <n v="2.1722817309836606E-2"/>
    <s v="Device Y"/>
    <s v="Electronics"/>
    <s v="S005"/>
    <n v="32.5"/>
    <s v="Office Tech Depot"/>
    <s v="Kevin Lee"/>
    <s v="kevin@officetechdepot.com"/>
    <s v="Chicago"/>
    <s v="IL"/>
    <n v="520"/>
    <n v="508.70413499888497"/>
  </r>
  <r>
    <s v="C077"/>
    <s v="Frank Young"/>
    <n v="38"/>
    <x v="0"/>
    <s v="South"/>
    <n v="6514"/>
    <s v="P033"/>
    <d v="2024-11-23T00:00:00"/>
    <n v="3"/>
    <n v="21"/>
    <n v="2.723370385346735E-2"/>
    <s v="Tool AG"/>
    <s v="Hardware"/>
    <s v="S003"/>
    <n v="10.5"/>
    <s v="Circuit Solutions"/>
    <s v="Mark Johnson"/>
    <s v="mark@circuitsolutions.com"/>
    <s v="San Francisco"/>
    <s v="CA"/>
    <n v="63"/>
    <n v="61.284276657231558"/>
  </r>
  <r>
    <s v="C103"/>
    <s v="Tina Allen"/>
    <n v="23"/>
    <x v="0"/>
    <s v="West Coast"/>
    <n v="6515"/>
    <s v="P010"/>
    <d v="2024-11-23T00:00:00"/>
    <n v="7"/>
    <n v="15"/>
    <n v="7.3111522384076755E-2"/>
    <s v="Accessory J"/>
    <s v="Accessories"/>
    <s v="S010"/>
    <n v="7.5"/>
    <s v="Sports Tech Gear"/>
    <s v="Michael Harris"/>
    <s v="michael@sportstechgear.com"/>
    <s v="Denver"/>
    <s v="CO"/>
    <n v="105"/>
    <n v="97.323290149671948"/>
  </r>
  <r>
    <s v="C076"/>
    <s v="Grace White"/>
    <n v="51"/>
    <x v="1"/>
    <s v="West Coast"/>
    <n v="6516"/>
    <s v="P047"/>
    <d v="2024-11-23T00:00:00"/>
    <n v="9"/>
    <n v="82.5"/>
    <n v="4.0294386187696755E-2"/>
    <s v="Appliance AU"/>
    <s v="Home Appliances"/>
    <s v="S007"/>
    <n v="41.25"/>
    <s v="HealthTech Supplies"/>
    <s v="Peter Clark"/>
    <s v="peter@healthtech.com"/>
    <s v="Miami"/>
    <s v="FL"/>
    <n v="742.5"/>
    <n v="712.58141825563519"/>
  </r>
  <r>
    <s v="C111"/>
    <s v="Grace Walker"/>
    <n v="21"/>
    <x v="0"/>
    <s v="Midwest"/>
    <n v="6517"/>
    <s v="P041"/>
    <d v="2024-11-23T00:00:00"/>
    <n v="5"/>
    <n v="33.5"/>
    <n v="7.2091095134268007E-2"/>
    <s v="Widget AO"/>
    <s v="Electronics"/>
    <s v="S001"/>
    <n v="16.75"/>
    <s v="Gadget World"/>
    <s v="Emily Rose"/>
    <s v="emily@gadgetworld.com"/>
    <s v="New York"/>
    <s v="NY"/>
    <n v="167.5"/>
    <n v="155.42474156501009"/>
  </r>
  <r>
    <s v="C007"/>
    <s v="Emily Adams"/>
    <n v="62"/>
    <x v="0"/>
    <s v="West Coast"/>
    <n v="6518"/>
    <s v="P034"/>
    <d v="2024-11-23T00:00:00"/>
    <n v="9"/>
    <n v="9.5"/>
    <n v="2.7604952069024725E-2"/>
    <s v="Accessory AH"/>
    <s v="Accessories"/>
    <s v="S004"/>
    <n v="4.75"/>
    <s v="Smart Home Essentials"/>
    <s v="Sarah Davis"/>
    <s v="sarah@smarthomeessentials.com"/>
    <s v="Dallas"/>
    <s v="TX"/>
    <n v="85.5"/>
    <n v="83.139776598098379"/>
  </r>
  <r>
    <s v="C027"/>
    <s v="Sam Wright"/>
    <n v="68"/>
    <x v="1"/>
    <s v="South"/>
    <n v="6519"/>
    <s v="P039"/>
    <d v="2024-11-23T00:00:00"/>
    <n v="10"/>
    <n v="35"/>
    <n v="2.3129856480815004E-3"/>
    <s v="Tool AM"/>
    <s v="Hardware"/>
    <s v="S009"/>
    <n v="17.5"/>
    <s v="Gourmet Gadgets"/>
    <s v="Alice Brown"/>
    <s v="alice@gourmetgadgets.com"/>
    <s v="Seattle"/>
    <s v="WA"/>
    <n v="350"/>
    <n v="349.19045502317147"/>
  </r>
  <r>
    <s v="C062"/>
    <s v="Henry Parker"/>
    <n v="68"/>
    <x v="1"/>
    <s v="West Coast"/>
    <n v="6520"/>
    <s v="P034"/>
    <d v="2024-11-23T00:00:00"/>
    <n v="10"/>
    <n v="9.5"/>
    <n v="5.5543127701780895E-2"/>
    <s v="Accessory AH"/>
    <s v="Accessories"/>
    <s v="S004"/>
    <n v="4.75"/>
    <s v="Smart Home Essentials"/>
    <s v="Sarah Davis"/>
    <s v="sarah@smarthomeessentials.com"/>
    <s v="Dallas"/>
    <s v="TX"/>
    <n v="95"/>
    <n v="89.723402868330822"/>
  </r>
  <r>
    <s v="C057"/>
    <s v="Sam Hall"/>
    <n v="51"/>
    <x v="1"/>
    <s v="North"/>
    <n v="6521"/>
    <s v="P035"/>
    <d v="2024-11-23T00:00:00"/>
    <n v="10"/>
    <n v="63"/>
    <n v="4.0290757357969607E-3"/>
    <s v="Device AI"/>
    <s v="Electronics"/>
    <s v="S005"/>
    <n v="31.5"/>
    <s v="Office Tech Depot"/>
    <s v="Kevin Lee"/>
    <s v="kevin@officetechdepot.com"/>
    <s v="Chicago"/>
    <s v="IL"/>
    <n v="630"/>
    <n v="627.46168228644797"/>
  </r>
  <r>
    <s v="C114"/>
    <s v="Nina Carter"/>
    <n v="59"/>
    <x v="0"/>
    <s v="East Coast"/>
    <n v="6522"/>
    <s v="P008"/>
    <d v="2024-11-24T00:00:00"/>
    <n v="9"/>
    <n v="40"/>
    <n v="5.10631073289095E-2"/>
    <s v="Widget H"/>
    <s v="Electronics"/>
    <s v="S008"/>
    <n v="20"/>
    <s v="Auto Electronics Pro"/>
    <s v="Daniel Evans"/>
    <s v="daniel@autoelectronics.com"/>
    <s v="Detroit"/>
    <s v="MI"/>
    <n v="360"/>
    <n v="341.61728136159257"/>
  </r>
  <r>
    <s v="C006"/>
    <s v="Grace Hall"/>
    <n v="56"/>
    <x v="0"/>
    <s v="East Coast"/>
    <n v="6523"/>
    <s v="P048"/>
    <d v="2024-11-24T00:00:00"/>
    <n v="9"/>
    <n v="44.5"/>
    <n v="4.3066854937403844E-2"/>
    <s v="Widget AV"/>
    <s v="Electronics"/>
    <s v="S008"/>
    <n v="22.25"/>
    <s v="Auto Electronics Pro"/>
    <s v="Daniel Evans"/>
    <s v="daniel@autoelectronics.com"/>
    <s v="Detroit"/>
    <s v="MI"/>
    <n v="400.5"/>
    <n v="383.25172459756976"/>
  </r>
  <r>
    <s v="C049"/>
    <s v="Victor Brown"/>
    <n v="48"/>
    <x v="1"/>
    <s v="Midwest"/>
    <n v="6524"/>
    <s v="P020"/>
    <d v="2024-11-24T00:00:00"/>
    <n v="5"/>
    <n v="17"/>
    <n v="7.9702955882678724E-3"/>
    <s v="Accessory T"/>
    <s v="Accessories"/>
    <s v="S010"/>
    <n v="8.5"/>
    <s v="Sports Tech Gear"/>
    <s v="Michael Harris"/>
    <s v="michael@sportstechgear.com"/>
    <s v="Denver"/>
    <s v="CO"/>
    <n v="85"/>
    <n v="84.322524874997228"/>
  </r>
  <r>
    <s v="C070"/>
    <s v="Nina Lee"/>
    <n v="33"/>
    <x v="0"/>
    <s v="Midwest"/>
    <n v="6525"/>
    <s v="P051"/>
    <d v="2024-11-24T00:00:00"/>
    <n v="9"/>
    <n v="31.5"/>
    <n v="9.519439167380972E-2"/>
    <s v="Widget AY"/>
    <s v="Electronics"/>
    <s v="S001"/>
    <n v="15.75"/>
    <s v="Gadget World"/>
    <s v="Emily Rose"/>
    <s v="emily@gadgetworld.com"/>
    <s v="New York"/>
    <s v="NY"/>
    <n v="283.5"/>
    <n v="256.51238996047493"/>
  </r>
  <r>
    <s v="C114"/>
    <s v="Nina Carter"/>
    <n v="59"/>
    <x v="0"/>
    <s v="East Coast"/>
    <n v="6526"/>
    <s v="P023"/>
    <d v="2024-11-24T00:00:00"/>
    <n v="6"/>
    <n v="24"/>
    <n v="9.4400002970866995E-2"/>
    <s v="Tool W"/>
    <s v="Hardware"/>
    <s v="S003"/>
    <n v="12"/>
    <s v="Circuit Solutions"/>
    <s v="Mark Johnson"/>
    <s v="mark@circuitsolutions.com"/>
    <s v="San Francisco"/>
    <s v="CA"/>
    <n v="144"/>
    <n v="130.40639957219514"/>
  </r>
  <r>
    <s v="C038"/>
    <s v="Wendy Allen"/>
    <n v="63"/>
    <x v="0"/>
    <s v="South"/>
    <n v="6527"/>
    <s v="P040"/>
    <d v="2024-11-24T00:00:00"/>
    <n v="3"/>
    <n v="13"/>
    <n v="9.3147453524925455E-2"/>
    <s v="Accessory AN"/>
    <s v="Accessories"/>
    <s v="S010"/>
    <n v="6.5"/>
    <s v="Sports Tech Gear"/>
    <s v="Michael Harris"/>
    <s v="michael@sportstechgear.com"/>
    <s v="Denver"/>
    <s v="CO"/>
    <n v="39"/>
    <n v="35.36724931252791"/>
  </r>
  <r>
    <s v="C027"/>
    <s v="Sam Wright"/>
    <n v="68"/>
    <x v="1"/>
    <s v="South"/>
    <n v="6528"/>
    <s v="P029"/>
    <d v="2024-11-24T00:00:00"/>
    <n v="4"/>
    <n v="40"/>
    <n v="7.7657401850958936E-3"/>
    <s v="Tool AC"/>
    <s v="Hardware"/>
    <s v="S009"/>
    <n v="20"/>
    <s v="Gourmet Gadgets"/>
    <s v="Alice Brown"/>
    <s v="alice@gourmetgadgets.com"/>
    <s v="Seattle"/>
    <s v="WA"/>
    <n v="160"/>
    <n v="158.75748157038467"/>
  </r>
  <r>
    <s v="C072"/>
    <s v="Carol Brown"/>
    <n v="37"/>
    <x v="1"/>
    <s v="West Coast"/>
    <n v="6529"/>
    <s v="P023"/>
    <d v="2024-11-24T00:00:00"/>
    <n v="9"/>
    <n v="24"/>
    <n v="2.4992563649608425E-2"/>
    <s v="Tool W"/>
    <s v="Hardware"/>
    <s v="S003"/>
    <n v="12"/>
    <s v="Circuit Solutions"/>
    <s v="Mark Johnson"/>
    <s v="mark@circuitsolutions.com"/>
    <s v="San Francisco"/>
    <s v="CA"/>
    <n v="216"/>
    <n v="210.60160625168459"/>
  </r>
  <r>
    <s v="C067"/>
    <s v="Rachel Hill"/>
    <n v="61"/>
    <x v="1"/>
    <s v="East Coast"/>
    <n v="6530"/>
    <s v="P037"/>
    <d v="2024-11-24T00:00:00"/>
    <n v="5"/>
    <n v="88"/>
    <n v="4.5869633861943093E-2"/>
    <s v="Appliance AK"/>
    <s v="Home Appliances"/>
    <s v="S007"/>
    <n v="44"/>
    <s v="HealthTech Supplies"/>
    <s v="Peter Clark"/>
    <s v="peter@healthtech.com"/>
    <s v="Miami"/>
    <s v="FL"/>
    <n v="440"/>
    <n v="419.81736110074502"/>
  </r>
  <r>
    <s v="C144"/>
    <s v="Karen Allen"/>
    <n v="56"/>
    <x v="0"/>
    <s v="West Coast"/>
    <n v="6531"/>
    <s v="P008"/>
    <d v="2024-11-24T00:00:00"/>
    <n v="3"/>
    <n v="40"/>
    <n v="2.1026978518943331E-2"/>
    <s v="Widget H"/>
    <s v="Electronics"/>
    <s v="S008"/>
    <n v="20"/>
    <s v="Auto Electronics Pro"/>
    <s v="Daniel Evans"/>
    <s v="daniel@autoelectronics.com"/>
    <s v="Detroit"/>
    <s v="MI"/>
    <n v="120"/>
    <n v="117.4767625777268"/>
  </r>
  <r>
    <s v="C029"/>
    <s v="Quinn Taylor"/>
    <n v="38"/>
    <x v="1"/>
    <s v="West Coast"/>
    <n v="6532"/>
    <s v="P041"/>
    <d v="2024-11-24T00:00:00"/>
    <n v="9"/>
    <n v="33.5"/>
    <n v="3.0787583534594432E-2"/>
    <s v="Widget AO"/>
    <s v="Electronics"/>
    <s v="S001"/>
    <n v="16.75"/>
    <s v="Gadget World"/>
    <s v="Emily Rose"/>
    <s v="emily@gadgetworld.com"/>
    <s v="New York"/>
    <s v="NY"/>
    <n v="301.5"/>
    <n v="292.21754356431978"/>
  </r>
  <r>
    <s v="C017"/>
    <s v="Mia Brown"/>
    <n v="55"/>
    <x v="1"/>
    <s v="West Coast"/>
    <n v="6533"/>
    <s v="P038"/>
    <d v="2024-11-24T00:00:00"/>
    <n v="4"/>
    <n v="39"/>
    <n v="1.059772919389549E-2"/>
    <s v="Widget AL"/>
    <s v="Electronics"/>
    <s v="S008"/>
    <n v="19.5"/>
    <s v="Auto Electronics Pro"/>
    <s v="Daniel Evans"/>
    <s v="daniel@autoelectronics.com"/>
    <s v="Detroit"/>
    <s v="MI"/>
    <n v="156"/>
    <n v="154.34675424575229"/>
  </r>
  <r>
    <s v="C109"/>
    <s v="Oscar Clark"/>
    <n v="62"/>
    <x v="0"/>
    <s v="South"/>
    <n v="6534"/>
    <s v="P034"/>
    <d v="2024-11-24T00:00:00"/>
    <n v="6"/>
    <n v="9.5"/>
    <n v="2.4978291088136918E-2"/>
    <s v="Accessory AH"/>
    <s v="Accessories"/>
    <s v="S004"/>
    <n v="4.75"/>
    <s v="Smart Home Essentials"/>
    <s v="Sarah Davis"/>
    <s v="sarah@smarthomeessentials.com"/>
    <s v="Dallas"/>
    <s v="TX"/>
    <n v="57"/>
    <n v="55.576237407976194"/>
  </r>
  <r>
    <s v="C041"/>
    <s v="Carol Jones"/>
    <n v="40"/>
    <x v="0"/>
    <s v="West Coast"/>
    <n v="6535"/>
    <s v="P033"/>
    <d v="2024-11-24T00:00:00"/>
    <n v="6"/>
    <n v="21"/>
    <n v="5.8864014084464303E-2"/>
    <s v="Tool AG"/>
    <s v="Hardware"/>
    <s v="S003"/>
    <n v="10.5"/>
    <s v="Circuit Solutions"/>
    <s v="Mark Johnson"/>
    <s v="mark@circuitsolutions.com"/>
    <s v="San Francisco"/>
    <s v="CA"/>
    <n v="126"/>
    <n v="118.5831342253575"/>
  </r>
  <r>
    <s v="C147"/>
    <s v="Karen Hall"/>
    <n v="66"/>
    <x v="0"/>
    <s v="West Coast"/>
    <n v="6536"/>
    <s v="P049"/>
    <d v="2024-11-24T00:00:00"/>
    <n v="10"/>
    <n v="39.5"/>
    <n v="7.4170153364857577E-2"/>
    <s v="Tool AW"/>
    <s v="Hardware"/>
    <s v="S009"/>
    <n v="19.75"/>
    <s v="Gourmet Gadgets"/>
    <s v="Alice Brown"/>
    <s v="alice@gourmetgadgets.com"/>
    <s v="Seattle"/>
    <s v="WA"/>
    <n v="395"/>
    <n v="365.70278942088123"/>
  </r>
  <r>
    <s v="C113"/>
    <s v="Paul Brown"/>
    <n v="64"/>
    <x v="0"/>
    <s v="South"/>
    <n v="6537"/>
    <s v="P002"/>
    <d v="2024-11-24T00:00:00"/>
    <n v="9"/>
    <n v="50"/>
    <n v="3.4615717908702708E-2"/>
    <s v="Gadget B"/>
    <s v="Home Appliances"/>
    <s v="S002"/>
    <n v="25"/>
    <s v="Tech Gear Co."/>
    <s v="John Taylor"/>
    <s v="john@techgear.com"/>
    <s v="Los Angeles"/>
    <s v="CA"/>
    <n v="450"/>
    <n v="434.4229269410838"/>
  </r>
  <r>
    <s v="C041"/>
    <s v="Carol Jones"/>
    <n v="40"/>
    <x v="0"/>
    <s v="West Coast"/>
    <n v="6538"/>
    <s v="P012"/>
    <d v="2024-11-24T00:00:00"/>
    <n v="5"/>
    <n v="44"/>
    <n v="7.7296366428142249E-2"/>
    <s v="Gadget L"/>
    <s v="Home Appliances"/>
    <s v="S002"/>
    <n v="22"/>
    <s v="Tech Gear Co."/>
    <s v="John Taylor"/>
    <s v="john@techgear.com"/>
    <s v="Los Angeles"/>
    <s v="CA"/>
    <n v="220"/>
    <n v="202.9947993858087"/>
  </r>
  <r>
    <s v="C088"/>
    <s v="Emily Adams"/>
    <n v="59"/>
    <x v="0"/>
    <s v="East Coast"/>
    <n v="6539"/>
    <s v="P051"/>
    <d v="2024-11-25T00:00:00"/>
    <n v="1"/>
    <n v="31.5"/>
    <n v="4.4395599922437627E-2"/>
    <s v="Widget AY"/>
    <s v="Electronics"/>
    <s v="S001"/>
    <n v="15.75"/>
    <s v="Gadget World"/>
    <s v="Emily Rose"/>
    <s v="emily@gadgetworld.com"/>
    <s v="New York"/>
    <s v="NY"/>
    <n v="31.5"/>
    <n v="30.101538602443213"/>
  </r>
  <r>
    <s v="C111"/>
    <s v="Grace Walker"/>
    <n v="21"/>
    <x v="0"/>
    <s v="Midwest"/>
    <n v="6540"/>
    <s v="P045"/>
    <d v="2024-11-25T00:00:00"/>
    <n v="6"/>
    <n v="59.5"/>
    <n v="4.3655082300362913E-2"/>
    <s v="Device AS"/>
    <s v="Electronics"/>
    <s v="S005"/>
    <n v="29.75"/>
    <s v="Office Tech Depot"/>
    <s v="Kevin Lee"/>
    <s v="kevin@officetechdepot.com"/>
    <s v="Chicago"/>
    <s v="IL"/>
    <n v="357"/>
    <n v="341.41513561877042"/>
  </r>
  <r>
    <s v="C088"/>
    <s v="Emily Adams"/>
    <n v="59"/>
    <x v="0"/>
    <s v="East Coast"/>
    <n v="6541"/>
    <s v="P034"/>
    <d v="2024-11-25T00:00:00"/>
    <n v="3"/>
    <n v="9.5"/>
    <n v="5.8874258222129886E-3"/>
    <s v="Accessory AH"/>
    <s v="Accessories"/>
    <s v="S004"/>
    <n v="4.75"/>
    <s v="Smart Home Essentials"/>
    <s v="Sarah Davis"/>
    <s v="sarah@smarthomeessentials.com"/>
    <s v="Dallas"/>
    <s v="TX"/>
    <n v="28.5"/>
    <n v="28.332208364066929"/>
  </r>
  <r>
    <s v="C089"/>
    <s v="Tina Clark"/>
    <n v="43"/>
    <x v="0"/>
    <s v="North"/>
    <n v="6542"/>
    <s v="P023"/>
    <d v="2024-11-25T00:00:00"/>
    <n v="10"/>
    <n v="24"/>
    <n v="2.0484904177761522E-2"/>
    <s v="Tool W"/>
    <s v="Hardware"/>
    <s v="S003"/>
    <n v="12"/>
    <s v="Circuit Solutions"/>
    <s v="Mark Johnson"/>
    <s v="mark@circuitsolutions.com"/>
    <s v="San Francisco"/>
    <s v="CA"/>
    <n v="240"/>
    <n v="235.08362299733724"/>
  </r>
  <r>
    <s v="C052"/>
    <s v="Jack Allen"/>
    <n v="31"/>
    <x v="1"/>
    <s v="North"/>
    <n v="6543"/>
    <s v="P024"/>
    <d v="2024-11-25T00:00:00"/>
    <n v="3"/>
    <n v="11"/>
    <n v="4.8969028535438067E-2"/>
    <s v="Accessory X"/>
    <s v="Accessories"/>
    <s v="S004"/>
    <n v="5.5"/>
    <s v="Smart Home Essentials"/>
    <s v="Sarah Davis"/>
    <s v="sarah@smarthomeessentials.com"/>
    <s v="Dallas"/>
    <s v="TX"/>
    <n v="33"/>
    <n v="31.384022058330544"/>
  </r>
  <r>
    <s v="C040"/>
    <s v="Frank White"/>
    <n v="53"/>
    <x v="1"/>
    <s v="South"/>
    <n v="6544"/>
    <s v="P002"/>
    <d v="2024-11-25T00:00:00"/>
    <n v="10"/>
    <n v="50"/>
    <n v="4.6344462346204686E-2"/>
    <s v="Gadget B"/>
    <s v="Home Appliances"/>
    <s v="S002"/>
    <n v="25"/>
    <s v="Tech Gear Co."/>
    <s v="John Taylor"/>
    <s v="john@techgear.com"/>
    <s v="Los Angeles"/>
    <s v="CA"/>
    <n v="500"/>
    <n v="476.82776882689768"/>
  </r>
  <r>
    <s v="C112"/>
    <s v="Frank White"/>
    <n v="52"/>
    <x v="0"/>
    <s v="East Coast"/>
    <n v="6545"/>
    <s v="P018"/>
    <d v="2024-11-25T00:00:00"/>
    <n v="6"/>
    <n v="43"/>
    <n v="2.9667621988364703E-3"/>
    <s v="Widget R"/>
    <s v="Electronics"/>
    <s v="S008"/>
    <n v="21.5"/>
    <s v="Auto Electronics Pro"/>
    <s v="Daniel Evans"/>
    <s v="daniel@autoelectronics.com"/>
    <s v="Detroit"/>
    <s v="MI"/>
    <n v="258"/>
    <n v="257.23457535270018"/>
  </r>
  <r>
    <s v="C125"/>
    <s v="Jack Clark"/>
    <n v="59"/>
    <x v="1"/>
    <s v="Midwest"/>
    <n v="6546"/>
    <s v="P004"/>
    <d v="2024-11-25T00:00:00"/>
    <n v="1"/>
    <n v="10"/>
    <n v="9.4223858497231638E-2"/>
    <s v="Accessory D"/>
    <s v="Accessories"/>
    <s v="S004"/>
    <n v="5"/>
    <s v="Smart Home Essentials"/>
    <s v="Sarah Davis"/>
    <s v="sarah@smarthomeessentials.com"/>
    <s v="Dallas"/>
    <s v="TX"/>
    <n v="10"/>
    <n v="9.0577614150276844"/>
  </r>
  <r>
    <s v="C137"/>
    <s v="Uma Young"/>
    <n v="19"/>
    <x v="1"/>
    <s v="East Coast"/>
    <n v="6547"/>
    <s v="P028"/>
    <d v="2024-11-25T00:00:00"/>
    <n v="8"/>
    <n v="46"/>
    <n v="3.3583596073026627E-2"/>
    <s v="Widget AB"/>
    <s v="Electronics"/>
    <s v="S008"/>
    <n v="23"/>
    <s v="Auto Electronics Pro"/>
    <s v="Daniel Evans"/>
    <s v="daniel@autoelectronics.com"/>
    <s v="Detroit"/>
    <s v="MI"/>
    <n v="368"/>
    <n v="355.64123664512618"/>
  </r>
  <r>
    <s v="C037"/>
    <s v="Dan White"/>
    <n v="21"/>
    <x v="0"/>
    <s v="Midwest"/>
    <n v="6548"/>
    <s v="P002"/>
    <d v="2024-11-25T00:00:00"/>
    <n v="4"/>
    <n v="50"/>
    <n v="8.6102701400455547E-2"/>
    <s v="Gadget B"/>
    <s v="Home Appliances"/>
    <s v="S002"/>
    <n v="25"/>
    <s v="Tech Gear Co."/>
    <s v="John Taylor"/>
    <s v="john@techgear.com"/>
    <s v="Los Angeles"/>
    <s v="CA"/>
    <n v="200"/>
    <n v="182.77945971990889"/>
  </r>
  <r>
    <s v="C022"/>
    <s v="Nina Taylor"/>
    <n v="60"/>
    <x v="0"/>
    <s v="South"/>
    <n v="6549"/>
    <s v="P007"/>
    <d v="2024-11-25T00:00:00"/>
    <n v="1"/>
    <n v="90"/>
    <n v="1.1090284199182655E-2"/>
    <s v="Appliance G"/>
    <s v="Home Appliances"/>
    <s v="S007"/>
    <n v="45"/>
    <s v="HealthTech Supplies"/>
    <s v="Peter Clark"/>
    <s v="peter@healthtech.com"/>
    <s v="Miami"/>
    <s v="FL"/>
    <n v="90"/>
    <n v="89.001874422073556"/>
  </r>
  <r>
    <s v="C102"/>
    <s v="Isla Walker"/>
    <n v="38"/>
    <x v="0"/>
    <s v="South"/>
    <n v="6550"/>
    <s v="P049"/>
    <d v="2024-11-25T00:00:00"/>
    <n v="4"/>
    <n v="39.5"/>
    <n v="6.1784254868800575E-3"/>
    <s v="Tool AW"/>
    <s v="Hardware"/>
    <s v="S009"/>
    <n v="19.75"/>
    <s v="Gourmet Gadgets"/>
    <s v="Alice Brown"/>
    <s v="alice@gourmetgadgets.com"/>
    <s v="Seattle"/>
    <s v="WA"/>
    <n v="158"/>
    <n v="157.02380877307294"/>
  </r>
  <r>
    <s v="C069"/>
    <s v="Rachel Brown"/>
    <n v="44"/>
    <x v="0"/>
    <s v="West Coast"/>
    <n v="6551"/>
    <s v="P030"/>
    <d v="2024-11-25T00:00:00"/>
    <n v="5"/>
    <n v="18"/>
    <n v="3.406269572575845E-2"/>
    <s v="Accessory AD"/>
    <s v="Accessories"/>
    <s v="S010"/>
    <n v="9"/>
    <s v="Sports Tech Gear"/>
    <s v="Michael Harris"/>
    <s v="michael@sportstechgear.com"/>
    <s v="Denver"/>
    <s v="CO"/>
    <n v="90"/>
    <n v="86.934357384681746"/>
  </r>
  <r>
    <s v="C017"/>
    <s v="Mia Brown"/>
    <n v="55"/>
    <x v="1"/>
    <s v="West Coast"/>
    <n v="6552"/>
    <s v="P048"/>
    <d v="2024-11-25T00:00:00"/>
    <n v="2"/>
    <n v="44.5"/>
    <n v="1.5318912580068912E-2"/>
    <s v="Widget AV"/>
    <s v="Electronics"/>
    <s v="S008"/>
    <n v="22.25"/>
    <s v="Auto Electronics Pro"/>
    <s v="Daniel Evans"/>
    <s v="daniel@autoelectronics.com"/>
    <s v="Detroit"/>
    <s v="MI"/>
    <n v="89"/>
    <n v="87.63661678037387"/>
  </r>
  <r>
    <s v="C092"/>
    <s v="Xander Walker"/>
    <n v="54"/>
    <x v="0"/>
    <s v="North"/>
    <n v="6553"/>
    <s v="P050"/>
    <d v="2024-11-25T00:00:00"/>
    <n v="7"/>
    <n v="17.5"/>
    <n v="4.0118939877663587E-2"/>
    <s v="Accessory AX"/>
    <s v="Accessories"/>
    <s v="S010"/>
    <n v="8.75"/>
    <s v="Sports Tech Gear"/>
    <s v="Michael Harris"/>
    <s v="michael@sportstechgear.com"/>
    <s v="Denver"/>
    <s v="CO"/>
    <n v="122.5"/>
    <n v="117.58542986498621"/>
  </r>
  <r>
    <s v="C011"/>
    <s v="Frank Wright"/>
    <n v="55"/>
    <x v="1"/>
    <s v="North"/>
    <n v="6554"/>
    <s v="P037"/>
    <d v="2024-11-25T00:00:00"/>
    <n v="10"/>
    <n v="88"/>
    <n v="5.6066011667798565E-2"/>
    <s v="Appliance AK"/>
    <s v="Home Appliances"/>
    <s v="S007"/>
    <n v="44"/>
    <s v="HealthTech Supplies"/>
    <s v="Peter Clark"/>
    <s v="peter@healthtech.com"/>
    <s v="Miami"/>
    <s v="FL"/>
    <n v="880"/>
    <n v="830.66190973233722"/>
  </r>
  <r>
    <s v="C149"/>
    <s v="Frank Carter"/>
    <n v="42"/>
    <x v="0"/>
    <s v="South"/>
    <n v="6555"/>
    <s v="P053"/>
    <d v="2024-11-26T00:00:00"/>
    <n v="4"/>
    <n v="22.5"/>
    <n v="6.4615013404218519E-2"/>
    <s v="Tool BA"/>
    <s v="Hardware"/>
    <s v="S003"/>
    <n v="11.25"/>
    <s v="Circuit Solutions"/>
    <s v="Mark Johnson"/>
    <s v="mark@circuitsolutions.com"/>
    <s v="San Francisco"/>
    <s v="CA"/>
    <n v="90"/>
    <n v="84.18464879362034"/>
  </r>
  <r>
    <s v="C003"/>
    <s v="Tina Parker"/>
    <n v="65"/>
    <x v="0"/>
    <s v="West Coast"/>
    <n v="6556"/>
    <s v="P027"/>
    <d v="2024-11-26T00:00:00"/>
    <n v="4"/>
    <n v="85"/>
    <n v="5.0420266767713523E-2"/>
    <s v="Appliance AA"/>
    <s v="Home Appliances"/>
    <s v="S007"/>
    <n v="42.5"/>
    <s v="HealthTech Supplies"/>
    <s v="Peter Clark"/>
    <s v="peter@healthtech.com"/>
    <s v="Miami"/>
    <s v="FL"/>
    <n v="340"/>
    <n v="322.85710929897738"/>
  </r>
  <r>
    <s v="C103"/>
    <s v="Tina Allen"/>
    <n v="23"/>
    <x v="0"/>
    <s v="West Coast"/>
    <n v="6557"/>
    <s v="P045"/>
    <d v="2024-11-26T00:00:00"/>
    <n v="2"/>
    <n v="59.5"/>
    <n v="6.2736845635138483E-2"/>
    <s v="Device AS"/>
    <s v="Electronics"/>
    <s v="S005"/>
    <n v="29.75"/>
    <s v="Office Tech Depot"/>
    <s v="Kevin Lee"/>
    <s v="kevin@officetechdepot.com"/>
    <s v="Chicago"/>
    <s v="IL"/>
    <n v="119"/>
    <n v="111.53431536941852"/>
  </r>
  <r>
    <s v="C054"/>
    <s v="Alice Allen"/>
    <n v="62"/>
    <x v="0"/>
    <s v="Midwest"/>
    <n v="6558"/>
    <s v="P029"/>
    <d v="2024-11-26T00:00:00"/>
    <n v="3"/>
    <n v="40"/>
    <n v="7.4482454408788312E-2"/>
    <s v="Tool AC"/>
    <s v="Hardware"/>
    <s v="S009"/>
    <n v="20"/>
    <s v="Gourmet Gadgets"/>
    <s v="Alice Brown"/>
    <s v="alice@gourmetgadgets.com"/>
    <s v="Seattle"/>
    <s v="WA"/>
    <n v="120"/>
    <n v="111.0621054709454"/>
  </r>
  <r>
    <s v="C067"/>
    <s v="Rachel Hill"/>
    <n v="61"/>
    <x v="1"/>
    <s v="East Coast"/>
    <n v="6559"/>
    <s v="P014"/>
    <d v="2024-11-26T00:00:00"/>
    <n v="10"/>
    <n v="12"/>
    <n v="2.0127378298294196E-2"/>
    <s v="Accessory N"/>
    <s v="Accessories"/>
    <s v="S004"/>
    <n v="6"/>
    <s v="Smart Home Essentials"/>
    <s v="Sarah Davis"/>
    <s v="sarah@smarthomeessentials.com"/>
    <s v="Dallas"/>
    <s v="TX"/>
    <n v="120"/>
    <n v="117.58471460420469"/>
  </r>
  <r>
    <s v="C140"/>
    <s v="Wendy Hall"/>
    <n v="28"/>
    <x v="0"/>
    <s v="East Coast"/>
    <n v="6560"/>
    <s v="P001"/>
    <d v="2024-11-26T00:00:00"/>
    <n v="7"/>
    <n v="30"/>
    <n v="9.6017290407476488E-2"/>
    <s v="Widget A"/>
    <s v="Electronics"/>
    <s v="S001"/>
    <n v="15"/>
    <s v="Gadget World"/>
    <s v="Emily Rose"/>
    <s v="emily@gadgetworld.com"/>
    <s v="New York"/>
    <s v="NY"/>
    <n v="210"/>
    <n v="189.83636901442995"/>
  </r>
  <r>
    <s v="C050"/>
    <s v="Emily Lee"/>
    <n v="70"/>
    <x v="1"/>
    <s v="East Coast"/>
    <n v="6561"/>
    <s v="P013"/>
    <d v="2024-11-26T00:00:00"/>
    <n v="7"/>
    <n v="23"/>
    <n v="3.894268673284397E-2"/>
    <s v="Tool M"/>
    <s v="Hardware"/>
    <s v="S003"/>
    <n v="11.5"/>
    <s v="Circuit Solutions"/>
    <s v="Mark Johnson"/>
    <s v="mark@circuitsolutions.com"/>
    <s v="San Francisco"/>
    <s v="CA"/>
    <n v="161"/>
    <n v="154.73022743601211"/>
  </r>
  <r>
    <s v="C059"/>
    <s v="Yara Lee"/>
    <n v="36"/>
    <x v="1"/>
    <s v="North"/>
    <n v="6562"/>
    <s v="P035"/>
    <d v="2024-11-26T00:00:00"/>
    <n v="9"/>
    <n v="63"/>
    <n v="6.3533315565153001E-2"/>
    <s v="Device AI"/>
    <s v="Electronics"/>
    <s v="S005"/>
    <n v="31.5"/>
    <s v="Office Tech Depot"/>
    <s v="Kevin Lee"/>
    <s v="kevin@officetechdepot.com"/>
    <s v="Chicago"/>
    <s v="IL"/>
    <n v="567"/>
    <n v="530.97661007455827"/>
  </r>
  <r>
    <s v="C147"/>
    <s v="Karen Hall"/>
    <n v="66"/>
    <x v="0"/>
    <s v="West Coast"/>
    <n v="6563"/>
    <s v="P035"/>
    <d v="2024-11-26T00:00:00"/>
    <n v="10"/>
    <n v="63"/>
    <n v="5.4620469243935113E-2"/>
    <s v="Device AI"/>
    <s v="Electronics"/>
    <s v="S005"/>
    <n v="31.5"/>
    <s v="Office Tech Depot"/>
    <s v="Kevin Lee"/>
    <s v="kevin@officetechdepot.com"/>
    <s v="Chicago"/>
    <s v="IL"/>
    <n v="630"/>
    <n v="595.58910437632085"/>
  </r>
  <r>
    <s v="C125"/>
    <s v="Jack Clark"/>
    <n v="59"/>
    <x v="1"/>
    <s v="Midwest"/>
    <n v="6564"/>
    <s v="P044"/>
    <d v="2024-11-26T00:00:00"/>
    <n v="2"/>
    <n v="10.5"/>
    <n v="2.5567664032669402E-2"/>
    <s v="Accessory AR"/>
    <s v="Accessories"/>
    <s v="S004"/>
    <n v="5.25"/>
    <s v="Smart Home Essentials"/>
    <s v="Sarah Davis"/>
    <s v="sarah@smarthomeessentials.com"/>
    <s v="Dallas"/>
    <s v="TX"/>
    <n v="21"/>
    <n v="20.463079055313944"/>
  </r>
  <r>
    <s v="C101"/>
    <s v="Karen Hill"/>
    <n v="69"/>
    <x v="0"/>
    <s v="East Coast"/>
    <n v="6565"/>
    <s v="P027"/>
    <d v="2024-11-26T00:00:00"/>
    <n v="4"/>
    <n v="85"/>
    <n v="1.3121466436296603E-2"/>
    <s v="Appliance AA"/>
    <s v="Home Appliances"/>
    <s v="S007"/>
    <n v="42.5"/>
    <s v="HealthTech Supplies"/>
    <s v="Peter Clark"/>
    <s v="peter@healthtech.com"/>
    <s v="Miami"/>
    <s v="FL"/>
    <n v="340"/>
    <n v="335.53870141165913"/>
  </r>
  <r>
    <s v="C126"/>
    <s v="Isla Walker"/>
    <n v="20"/>
    <x v="1"/>
    <s v="North"/>
    <n v="6566"/>
    <s v="P033"/>
    <d v="2024-11-26T00:00:00"/>
    <n v="7"/>
    <n v="21"/>
    <n v="2.9433724336573631E-2"/>
    <s v="Tool AG"/>
    <s v="Hardware"/>
    <s v="S003"/>
    <n v="10.5"/>
    <s v="Circuit Solutions"/>
    <s v="Mark Johnson"/>
    <s v="mark@circuitsolutions.com"/>
    <s v="San Francisco"/>
    <s v="CA"/>
    <n v="147"/>
    <n v="142.67324252252368"/>
  </r>
  <r>
    <s v="C008"/>
    <s v="Mia Allen"/>
    <n v="61"/>
    <x v="1"/>
    <s v="East Coast"/>
    <n v="6567"/>
    <s v="P017"/>
    <d v="2024-11-26T00:00:00"/>
    <n v="9"/>
    <n v="80"/>
    <n v="6.6935417072271297E-2"/>
    <s v="Appliance Q"/>
    <s v="Home Appliances"/>
    <s v="S007"/>
    <n v="40"/>
    <s v="HealthTech Supplies"/>
    <s v="Peter Clark"/>
    <s v="peter@healthtech.com"/>
    <s v="Miami"/>
    <s v="FL"/>
    <n v="720"/>
    <n v="671.80649970796469"/>
  </r>
  <r>
    <s v="C149"/>
    <s v="Frank Carter"/>
    <n v="42"/>
    <x v="0"/>
    <s v="South"/>
    <n v="6568"/>
    <s v="P050"/>
    <d v="2024-11-26T00:00:00"/>
    <n v="5"/>
    <n v="17.5"/>
    <n v="7.828768176061246E-2"/>
    <s v="Accessory AX"/>
    <s v="Accessories"/>
    <s v="S010"/>
    <n v="8.75"/>
    <s v="Sports Tech Gear"/>
    <s v="Michael Harris"/>
    <s v="michael@sportstechgear.com"/>
    <s v="Denver"/>
    <s v="CO"/>
    <n v="87.5"/>
    <n v="80.649827845946405"/>
  </r>
  <r>
    <s v="C111"/>
    <s v="Grace Walker"/>
    <n v="21"/>
    <x v="0"/>
    <s v="Midwest"/>
    <n v="6569"/>
    <s v="P012"/>
    <d v="2024-11-27T00:00:00"/>
    <n v="6"/>
    <n v="44"/>
    <n v="7.2127050380836999E-2"/>
    <s v="Gadget L"/>
    <s v="Home Appliances"/>
    <s v="S002"/>
    <n v="22"/>
    <s v="Tech Gear Co."/>
    <s v="John Taylor"/>
    <s v="john@techgear.com"/>
    <s v="Los Angeles"/>
    <s v="CA"/>
    <n v="264"/>
    <n v="244.95845869945904"/>
  </r>
  <r>
    <s v="C003"/>
    <s v="Tina Parker"/>
    <n v="65"/>
    <x v="0"/>
    <s v="West Coast"/>
    <n v="6570"/>
    <s v="P041"/>
    <d v="2024-11-27T00:00:00"/>
    <n v="4"/>
    <n v="33.5"/>
    <n v="2.5773110577404581E-2"/>
    <s v="Widget AO"/>
    <s v="Electronics"/>
    <s v="S001"/>
    <n v="16.75"/>
    <s v="Gadget World"/>
    <s v="Emily Rose"/>
    <s v="emily@gadgetworld.com"/>
    <s v="New York"/>
    <s v="NY"/>
    <n v="134"/>
    <n v="130.54640318262778"/>
  </r>
  <r>
    <s v="C037"/>
    <s v="Dan White"/>
    <n v="21"/>
    <x v="0"/>
    <s v="Midwest"/>
    <n v="6571"/>
    <s v="P016"/>
    <d v="2024-11-27T00:00:00"/>
    <n v="7"/>
    <n v="26"/>
    <n v="9.4003276629627167E-2"/>
    <s v="Item P"/>
    <s v="Office Supplies"/>
    <s v="S006"/>
    <n v="13"/>
    <s v="Eco Electronics"/>
    <s v="Linda Parker"/>
    <s v="linda@ecoelectronics.com"/>
    <s v="Portland"/>
    <s v="OR"/>
    <n v="182"/>
    <n v="164.89140365340785"/>
  </r>
  <r>
    <s v="C022"/>
    <s v="Nina Taylor"/>
    <n v="60"/>
    <x v="0"/>
    <s v="South"/>
    <n v="6572"/>
    <s v="P052"/>
    <d v="2024-11-27T00:00:00"/>
    <n v="7"/>
    <n v="47.5"/>
    <n v="5.224693415402093E-2"/>
    <s v="Gadget AZ"/>
    <s v="Home Appliances"/>
    <s v="S002"/>
    <n v="23.75"/>
    <s v="Tech Gear Co."/>
    <s v="John Taylor"/>
    <s v="john@techgear.com"/>
    <s v="Los Angeles"/>
    <s v="CA"/>
    <n v="332.5"/>
    <n v="315.12789439378804"/>
  </r>
  <r>
    <s v="C136"/>
    <s v="Henry Mitchell"/>
    <n v="54"/>
    <x v="1"/>
    <s v="Midwest"/>
    <n v="6573"/>
    <s v="P009"/>
    <d v="2024-11-27T00:00:00"/>
    <n v="3"/>
    <n v="36"/>
    <n v="1.8114660638638036E-2"/>
    <s v="Tool I"/>
    <s v="Hardware"/>
    <s v="S009"/>
    <n v="18"/>
    <s v="Gourmet Gadgets"/>
    <s v="Alice Brown"/>
    <s v="alice@gourmetgadgets.com"/>
    <s v="Seattle"/>
    <s v="WA"/>
    <n v="108"/>
    <n v="106.04361665102709"/>
  </r>
  <r>
    <s v="C071"/>
    <s v="Paul Lee"/>
    <n v="19"/>
    <x v="0"/>
    <s v="West Coast"/>
    <n v="6574"/>
    <s v="P017"/>
    <d v="2024-11-27T00:00:00"/>
    <n v="7"/>
    <n v="80"/>
    <n v="4.0729098648369891E-2"/>
    <s v="Appliance Q"/>
    <s v="Home Appliances"/>
    <s v="S007"/>
    <n v="40"/>
    <s v="HealthTech Supplies"/>
    <s v="Peter Clark"/>
    <s v="peter@healthtech.com"/>
    <s v="Miami"/>
    <s v="FL"/>
    <n v="560"/>
    <n v="537.19170475691283"/>
  </r>
  <r>
    <s v="C092"/>
    <s v="Xander Walker"/>
    <n v="54"/>
    <x v="0"/>
    <s v="North"/>
    <n v="6575"/>
    <s v="P001"/>
    <d v="2024-11-27T00:00:00"/>
    <n v="6"/>
    <n v="30"/>
    <n v="2.5189071673301089E-2"/>
    <s v="Widget A"/>
    <s v="Electronics"/>
    <s v="S001"/>
    <n v="15"/>
    <s v="Gadget World"/>
    <s v="Emily Rose"/>
    <s v="emily@gadgetworld.com"/>
    <s v="New York"/>
    <s v="NY"/>
    <n v="180"/>
    <n v="175.46596709880581"/>
  </r>
  <r>
    <s v="C081"/>
    <s v="Jack Young"/>
    <n v="59"/>
    <x v="1"/>
    <s v="South"/>
    <n v="6576"/>
    <s v="P036"/>
    <d v="2024-11-27T00:00:00"/>
    <n v="2"/>
    <n v="26.5"/>
    <n v="5.2624780778758387E-2"/>
    <s v="Item AJ"/>
    <s v="Office Supplies"/>
    <s v="S006"/>
    <n v="13.25"/>
    <s v="Eco Electronics"/>
    <s v="Linda Parker"/>
    <s v="linda@ecoelectronics.com"/>
    <s v="Portland"/>
    <s v="OR"/>
    <n v="53"/>
    <n v="50.210886618725809"/>
  </r>
  <r>
    <s v="C119"/>
    <s v="Zoe Hill"/>
    <n v="41"/>
    <x v="0"/>
    <s v="Midwest"/>
    <n v="6577"/>
    <s v="P028"/>
    <d v="2024-11-27T00:00:00"/>
    <n v="7"/>
    <n v="46"/>
    <n v="6.684733945001578E-2"/>
    <s v="Widget AB"/>
    <s v="Electronics"/>
    <s v="S008"/>
    <n v="23"/>
    <s v="Auto Electronics Pro"/>
    <s v="Daniel Evans"/>
    <s v="daniel@autoelectronics.com"/>
    <s v="Detroit"/>
    <s v="MI"/>
    <n v="322"/>
    <n v="300.47515669709492"/>
  </r>
  <r>
    <s v="C043"/>
    <s v="Uma Mitchell"/>
    <n v="46"/>
    <x v="1"/>
    <s v="South"/>
    <n v="6578"/>
    <s v="P018"/>
    <d v="2024-11-27T00:00:00"/>
    <n v="3"/>
    <n v="43"/>
    <n v="6.8738465265724413E-2"/>
    <s v="Widget R"/>
    <s v="Electronics"/>
    <s v="S008"/>
    <n v="21.5"/>
    <s v="Auto Electronics Pro"/>
    <s v="Daniel Evans"/>
    <s v="daniel@autoelectronics.com"/>
    <s v="Detroit"/>
    <s v="MI"/>
    <n v="129"/>
    <n v="120.13273798072154"/>
  </r>
  <r>
    <s v="C002"/>
    <s v="Xander Jones"/>
    <n v="66"/>
    <x v="0"/>
    <s v="Midwest"/>
    <n v="6579"/>
    <s v="P028"/>
    <d v="2024-11-27T00:00:00"/>
    <n v="10"/>
    <n v="46"/>
    <n v="3.0397883906385738E-2"/>
    <s v="Widget AB"/>
    <s v="Electronics"/>
    <s v="S008"/>
    <n v="23"/>
    <s v="Auto Electronics Pro"/>
    <s v="Daniel Evans"/>
    <s v="daniel@autoelectronics.com"/>
    <s v="Detroit"/>
    <s v="MI"/>
    <n v="460"/>
    <n v="446.01697340306254"/>
  </r>
  <r>
    <s v="C142"/>
    <s v="Henry Hill"/>
    <n v="36"/>
    <x v="1"/>
    <s v="Midwest"/>
    <n v="6580"/>
    <s v="P009"/>
    <d v="2024-11-27T00:00:00"/>
    <n v="7"/>
    <n v="36"/>
    <n v="3.3374421326568642E-2"/>
    <s v="Tool I"/>
    <s v="Hardware"/>
    <s v="S009"/>
    <n v="18"/>
    <s v="Gourmet Gadgets"/>
    <s v="Alice Brown"/>
    <s v="alice@gourmetgadgets.com"/>
    <s v="Seattle"/>
    <s v="WA"/>
    <n v="252"/>
    <n v="243.58964582570471"/>
  </r>
  <r>
    <s v="C025"/>
    <s v="Sam Smith"/>
    <n v="37"/>
    <x v="1"/>
    <s v="Midwest"/>
    <n v="6581"/>
    <s v="P001"/>
    <d v="2024-11-27T00:00:00"/>
    <n v="5"/>
    <n v="30"/>
    <n v="8.9326904539872742E-2"/>
    <s v="Widget A"/>
    <s v="Electronics"/>
    <s v="S001"/>
    <n v="15"/>
    <s v="Gadget World"/>
    <s v="Emily Rose"/>
    <s v="emily@gadgetworld.com"/>
    <s v="New York"/>
    <s v="NY"/>
    <n v="150"/>
    <n v="136.60096431901908"/>
  </r>
  <r>
    <s v="C066"/>
    <s v="Sam Brown"/>
    <n v="32"/>
    <x v="1"/>
    <s v="South"/>
    <n v="6582"/>
    <s v="P025"/>
    <d v="2024-11-28T00:00:00"/>
    <n v="10"/>
    <n v="65"/>
    <n v="6.3037073149900022E-2"/>
    <s v="Device Y"/>
    <s v="Electronics"/>
    <s v="S005"/>
    <n v="32.5"/>
    <s v="Office Tech Depot"/>
    <s v="Kevin Lee"/>
    <s v="kevin@officetechdepot.com"/>
    <s v="Chicago"/>
    <s v="IL"/>
    <n v="650"/>
    <n v="609.02590245256499"/>
  </r>
  <r>
    <s v="C058"/>
    <s v="Zoe Carter"/>
    <n v="51"/>
    <x v="1"/>
    <s v="West Coast"/>
    <n v="6583"/>
    <s v="P042"/>
    <d v="2024-11-28T00:00:00"/>
    <n v="5"/>
    <n v="53"/>
    <n v="7.0026216666612059E-2"/>
    <s v="Gadget AP"/>
    <s v="Home Appliances"/>
    <s v="S002"/>
    <n v="26.5"/>
    <s v="Tech Gear Co."/>
    <s v="John Taylor"/>
    <s v="john@techgear.com"/>
    <s v="Los Angeles"/>
    <s v="CA"/>
    <n v="265"/>
    <n v="246.44305258334779"/>
  </r>
  <r>
    <s v="C075"/>
    <s v="Frank Parker"/>
    <n v="50"/>
    <x v="1"/>
    <s v="East Coast"/>
    <n v="6584"/>
    <s v="P048"/>
    <d v="2024-11-28T00:00:00"/>
    <n v="4"/>
    <n v="44.5"/>
    <n v="2.2288630456247516E-3"/>
    <s v="Widget AV"/>
    <s v="Electronics"/>
    <s v="S008"/>
    <n v="22.25"/>
    <s v="Auto Electronics Pro"/>
    <s v="Daniel Evans"/>
    <s v="daniel@autoelectronics.com"/>
    <s v="Detroit"/>
    <s v="MI"/>
    <n v="178"/>
    <n v="177.60326237787879"/>
  </r>
  <r>
    <s v="C102"/>
    <s v="Isla Walker"/>
    <n v="38"/>
    <x v="0"/>
    <s v="South"/>
    <n v="6585"/>
    <s v="P033"/>
    <d v="2024-11-28T00:00:00"/>
    <n v="3"/>
    <n v="21"/>
    <n v="1.8002568781778083E-2"/>
    <s v="Tool AG"/>
    <s v="Hardware"/>
    <s v="S003"/>
    <n v="10.5"/>
    <s v="Circuit Solutions"/>
    <s v="Mark Johnson"/>
    <s v="mark@circuitsolutions.com"/>
    <s v="San Francisco"/>
    <s v="CA"/>
    <n v="63"/>
    <n v="61.865838166747977"/>
  </r>
  <r>
    <s v="C105"/>
    <s v="Tina Young"/>
    <n v="52"/>
    <x v="0"/>
    <s v="West Coast"/>
    <n v="6586"/>
    <s v="P026"/>
    <d v="2024-11-28T00:00:00"/>
    <n v="6"/>
    <n v="22"/>
    <n v="7.2782437117119222E-2"/>
    <s v="Item Z"/>
    <s v="Office Supplies"/>
    <s v="S006"/>
    <n v="11"/>
    <s v="Eco Electronics"/>
    <s v="Linda Parker"/>
    <s v="linda@ecoelectronics.com"/>
    <s v="Portland"/>
    <s v="OR"/>
    <n v="132"/>
    <n v="122.39271830054027"/>
  </r>
  <r>
    <s v="C121"/>
    <s v="Leo Carter"/>
    <n v="65"/>
    <x v="1"/>
    <s v="Midwest"/>
    <n v="6587"/>
    <s v="P006"/>
    <d v="2024-11-28T00:00:00"/>
    <n v="2"/>
    <n v="25"/>
    <n v="9.3203567193341774E-3"/>
    <s v="Item F"/>
    <s v="Office Supplies"/>
    <s v="S006"/>
    <n v="12.5"/>
    <s v="Eco Electronics"/>
    <s v="Linda Parker"/>
    <s v="linda@ecoelectronics.com"/>
    <s v="Portland"/>
    <s v="OR"/>
    <n v="50"/>
    <n v="49.53398216403329"/>
  </r>
  <r>
    <s v="C098"/>
    <s v="Henry Hall"/>
    <n v="60"/>
    <x v="0"/>
    <s v="Midwest"/>
    <n v="6588"/>
    <s v="P051"/>
    <d v="2024-11-28T00:00:00"/>
    <n v="9"/>
    <n v="31.5"/>
    <n v="2.364491616358956E-2"/>
    <s v="Widget AY"/>
    <s v="Electronics"/>
    <s v="S001"/>
    <n v="15.75"/>
    <s v="Gadget World"/>
    <s v="Emily Rose"/>
    <s v="emily@gadgetworld.com"/>
    <s v="New York"/>
    <s v="NY"/>
    <n v="283.5"/>
    <n v="276.79666626762236"/>
  </r>
  <r>
    <s v="C007"/>
    <s v="Emily Adams"/>
    <n v="62"/>
    <x v="0"/>
    <s v="West Coast"/>
    <n v="6589"/>
    <s v="P037"/>
    <d v="2024-11-28T00:00:00"/>
    <n v="10"/>
    <n v="88"/>
    <n v="8.0167091976394156E-2"/>
    <s v="Appliance AK"/>
    <s v="Home Appliances"/>
    <s v="S007"/>
    <n v="44"/>
    <s v="HealthTech Supplies"/>
    <s v="Peter Clark"/>
    <s v="peter@healthtech.com"/>
    <s v="Miami"/>
    <s v="FL"/>
    <n v="880"/>
    <n v="809.45295906077308"/>
  </r>
  <r>
    <s v="C087"/>
    <s v="Nina Young"/>
    <n v="52"/>
    <x v="0"/>
    <s v="East Coast"/>
    <n v="6590"/>
    <s v="P001"/>
    <d v="2024-11-28T00:00:00"/>
    <n v="7"/>
    <n v="30"/>
    <n v="6.8993445084189836E-2"/>
    <s v="Widget A"/>
    <s v="Electronics"/>
    <s v="S001"/>
    <n v="15"/>
    <s v="Gadget World"/>
    <s v="Emily Rose"/>
    <s v="emily@gadgetworld.com"/>
    <s v="New York"/>
    <s v="NY"/>
    <n v="210"/>
    <n v="195.51137653232013"/>
  </r>
  <r>
    <s v="C062"/>
    <s v="Henry Parker"/>
    <n v="68"/>
    <x v="1"/>
    <s v="West Coast"/>
    <n v="6591"/>
    <s v="P024"/>
    <d v="2024-11-28T00:00:00"/>
    <n v="3"/>
    <n v="11"/>
    <n v="3.08474831073429E-2"/>
    <s v="Accessory X"/>
    <s v="Accessories"/>
    <s v="S004"/>
    <n v="5.5"/>
    <s v="Smart Home Essentials"/>
    <s v="Sarah Davis"/>
    <s v="sarah@smarthomeessentials.com"/>
    <s v="Dallas"/>
    <s v="TX"/>
    <n v="33"/>
    <n v="31.982033057457684"/>
  </r>
  <r>
    <s v="C029"/>
    <s v="Quinn Taylor"/>
    <n v="38"/>
    <x v="1"/>
    <s v="West Coast"/>
    <n v="6592"/>
    <s v="P012"/>
    <d v="2024-11-28T00:00:00"/>
    <n v="6"/>
    <n v="44"/>
    <n v="8.189228940580591E-2"/>
    <s v="Gadget L"/>
    <s v="Home Appliances"/>
    <s v="S002"/>
    <n v="22"/>
    <s v="Tech Gear Co."/>
    <s v="John Taylor"/>
    <s v="john@techgear.com"/>
    <s v="Los Angeles"/>
    <s v="CA"/>
    <n v="264"/>
    <n v="242.38043559686724"/>
  </r>
  <r>
    <s v="C043"/>
    <s v="Uma Mitchell"/>
    <n v="46"/>
    <x v="1"/>
    <s v="South"/>
    <n v="6593"/>
    <s v="P035"/>
    <d v="2024-11-28T00:00:00"/>
    <n v="9"/>
    <n v="63"/>
    <n v="5.8153614332644668E-2"/>
    <s v="Device AI"/>
    <s v="Electronics"/>
    <s v="S005"/>
    <n v="31.5"/>
    <s v="Office Tech Depot"/>
    <s v="Kevin Lee"/>
    <s v="kevin@officetechdepot.com"/>
    <s v="Chicago"/>
    <s v="IL"/>
    <n v="567"/>
    <n v="534.02690067339051"/>
  </r>
  <r>
    <s v="C017"/>
    <s v="Mia Brown"/>
    <n v="55"/>
    <x v="1"/>
    <s v="West Coast"/>
    <n v="6594"/>
    <s v="P045"/>
    <d v="2024-11-28T00:00:00"/>
    <n v="7"/>
    <n v="59.5"/>
    <n v="5.7733139691386229E-2"/>
    <s v="Device AS"/>
    <s v="Electronics"/>
    <s v="S005"/>
    <n v="29.75"/>
    <s v="Office Tech Depot"/>
    <s v="Kevin Lee"/>
    <s v="kevin@officetechdepot.com"/>
    <s v="Chicago"/>
    <s v="IL"/>
    <n v="416.5"/>
    <n v="392.45414731853765"/>
  </r>
  <r>
    <s v="C083"/>
    <s v="Emily Brown"/>
    <n v="44"/>
    <x v="1"/>
    <s v="East Coast"/>
    <n v="6595"/>
    <s v="P006"/>
    <d v="2024-11-28T00:00:00"/>
    <n v="2"/>
    <n v="25"/>
    <n v="9.7227861789164982E-2"/>
    <s v="Item F"/>
    <s v="Office Supplies"/>
    <s v="S006"/>
    <n v="12.5"/>
    <s v="Eco Electronics"/>
    <s v="Linda Parker"/>
    <s v="linda@ecoelectronics.com"/>
    <s v="Portland"/>
    <s v="OR"/>
    <n v="50"/>
    <n v="45.138606910541753"/>
  </r>
  <r>
    <s v="C083"/>
    <s v="Emily Brown"/>
    <n v="44"/>
    <x v="1"/>
    <s v="East Coast"/>
    <n v="6596"/>
    <s v="P028"/>
    <d v="2024-11-28T00:00:00"/>
    <n v="4"/>
    <n v="46"/>
    <n v="2.7703356792731617E-3"/>
    <s v="Widget AB"/>
    <s v="Electronics"/>
    <s v="S008"/>
    <n v="23"/>
    <s v="Auto Electronics Pro"/>
    <s v="Daniel Evans"/>
    <s v="daniel@autoelectronics.com"/>
    <s v="Detroit"/>
    <s v="MI"/>
    <n v="184"/>
    <n v="183.49025823501373"/>
  </r>
  <r>
    <s v="C112"/>
    <s v="Frank White"/>
    <n v="52"/>
    <x v="0"/>
    <s v="East Coast"/>
    <n v="6597"/>
    <s v="P013"/>
    <d v="2024-11-28T00:00:00"/>
    <n v="2"/>
    <n v="23"/>
    <n v="4.2959946301480735E-2"/>
    <s v="Tool M"/>
    <s v="Hardware"/>
    <s v="S003"/>
    <n v="11.5"/>
    <s v="Circuit Solutions"/>
    <s v="Mark Johnson"/>
    <s v="mark@circuitsolutions.com"/>
    <s v="San Francisco"/>
    <s v="CA"/>
    <n v="46"/>
    <n v="44.023842470131889"/>
  </r>
  <r>
    <s v="C055"/>
    <s v="Yara Walker"/>
    <n v="58"/>
    <x v="0"/>
    <s v="Midwest"/>
    <n v="6598"/>
    <s v="P045"/>
    <d v="2024-11-28T00:00:00"/>
    <n v="9"/>
    <n v="59.5"/>
    <n v="3.4672401918903528E-2"/>
    <s v="Device AS"/>
    <s v="Electronics"/>
    <s v="S005"/>
    <n v="29.75"/>
    <s v="Office Tech Depot"/>
    <s v="Kevin Lee"/>
    <s v="kevin@officetechdepot.com"/>
    <s v="Chicago"/>
    <s v="IL"/>
    <n v="535.5"/>
    <n v="516.9329287724272"/>
  </r>
  <r>
    <s v="C091"/>
    <s v="Uma Lee"/>
    <n v="67"/>
    <x v="0"/>
    <s v="Midwest"/>
    <n v="6599"/>
    <s v="P039"/>
    <d v="2024-11-28T00:00:00"/>
    <n v="8"/>
    <n v="35"/>
    <n v="9.1974455816736023E-2"/>
    <s v="Tool AM"/>
    <s v="Hardware"/>
    <s v="S009"/>
    <n v="17.5"/>
    <s v="Gourmet Gadgets"/>
    <s v="Alice Brown"/>
    <s v="alice@gourmetgadgets.com"/>
    <s v="Seattle"/>
    <s v="WA"/>
    <n v="280"/>
    <n v="254.24715237131392"/>
  </r>
  <r>
    <s v="C025"/>
    <s v="Sam Smith"/>
    <n v="37"/>
    <x v="1"/>
    <s v="Midwest"/>
    <n v="6600"/>
    <s v="P008"/>
    <d v="2024-11-28T00:00:00"/>
    <n v="4"/>
    <n v="40"/>
    <n v="8.2949752075214808E-2"/>
    <s v="Widget H"/>
    <s v="Electronics"/>
    <s v="S008"/>
    <n v="20"/>
    <s v="Auto Electronics Pro"/>
    <s v="Daniel Evans"/>
    <s v="daniel@autoelectronics.com"/>
    <s v="Detroit"/>
    <s v="MI"/>
    <n v="160"/>
    <n v="146.72803966796562"/>
  </r>
  <r>
    <s v="C131"/>
    <s v="Uma Young"/>
    <n v="43"/>
    <x v="0"/>
    <s v="Midwest"/>
    <n v="6601"/>
    <s v="P012"/>
    <d v="2024-11-28T00:00:00"/>
    <n v="2"/>
    <n v="44"/>
    <n v="1.1699297410879161E-2"/>
    <s v="Gadget L"/>
    <s v="Home Appliances"/>
    <s v="S002"/>
    <n v="22"/>
    <s v="Tech Gear Co."/>
    <s v="John Taylor"/>
    <s v="john@techgear.com"/>
    <s v="Los Angeles"/>
    <s v="CA"/>
    <n v="88"/>
    <n v="86.970461827842627"/>
  </r>
  <r>
    <s v="C056"/>
    <s v="Carol Lee"/>
    <n v="20"/>
    <x v="0"/>
    <s v="Midwest"/>
    <n v="6602"/>
    <s v="P038"/>
    <d v="2024-11-28T00:00:00"/>
    <n v="5"/>
    <n v="39"/>
    <n v="8.3298018382943803E-2"/>
    <s v="Widget AL"/>
    <s v="Electronics"/>
    <s v="S008"/>
    <n v="19.5"/>
    <s v="Auto Electronics Pro"/>
    <s v="Daniel Evans"/>
    <s v="daniel@autoelectronics.com"/>
    <s v="Detroit"/>
    <s v="MI"/>
    <n v="195"/>
    <n v="178.75688641532597"/>
  </r>
  <r>
    <s v="C138"/>
    <s v="Sam Parker"/>
    <n v="18"/>
    <x v="1"/>
    <s v="North"/>
    <n v="6603"/>
    <s v="P012"/>
    <d v="2024-11-28T00:00:00"/>
    <n v="7"/>
    <n v="44"/>
    <n v="3.3238220767792974E-2"/>
    <s v="Gadget L"/>
    <s v="Home Appliances"/>
    <s v="S002"/>
    <n v="22"/>
    <s v="Tech Gear Co."/>
    <s v="John Taylor"/>
    <s v="john@techgear.com"/>
    <s v="Los Angeles"/>
    <s v="CA"/>
    <n v="308"/>
    <n v="297.76262800351975"/>
  </r>
  <r>
    <s v="C148"/>
    <s v="Bob Brown"/>
    <n v="64"/>
    <x v="0"/>
    <s v="South"/>
    <n v="6604"/>
    <s v="P033"/>
    <d v="2024-11-28T00:00:00"/>
    <n v="5"/>
    <n v="21"/>
    <n v="2.4962722853717013E-2"/>
    <s v="Tool AG"/>
    <s v="Hardware"/>
    <s v="S003"/>
    <n v="10.5"/>
    <s v="Circuit Solutions"/>
    <s v="Mark Johnson"/>
    <s v="mark@circuitsolutions.com"/>
    <s v="San Francisco"/>
    <s v="CA"/>
    <n v="105"/>
    <n v="102.37891410035971"/>
  </r>
  <r>
    <s v="C019"/>
    <s v="Alice Hall"/>
    <n v="35"/>
    <x v="0"/>
    <s v="Midwest"/>
    <n v="6605"/>
    <s v="P013"/>
    <d v="2024-11-28T00:00:00"/>
    <n v="2"/>
    <n v="23"/>
    <n v="4.9881547306636242E-2"/>
    <s v="Tool M"/>
    <s v="Hardware"/>
    <s v="S003"/>
    <n v="11.5"/>
    <s v="Circuit Solutions"/>
    <s v="Mark Johnson"/>
    <s v="mark@circuitsolutions.com"/>
    <s v="San Francisco"/>
    <s v="CA"/>
    <n v="46"/>
    <n v="43.705448823894734"/>
  </r>
  <r>
    <s v="C089"/>
    <s v="Tina Clark"/>
    <n v="43"/>
    <x v="0"/>
    <s v="North"/>
    <n v="6606"/>
    <s v="P023"/>
    <d v="2024-11-28T00:00:00"/>
    <n v="2"/>
    <n v="24"/>
    <n v="5.8696060231655092E-2"/>
    <s v="Tool W"/>
    <s v="Hardware"/>
    <s v="S003"/>
    <n v="12"/>
    <s v="Circuit Solutions"/>
    <s v="Mark Johnson"/>
    <s v="mark@circuitsolutions.com"/>
    <s v="San Francisco"/>
    <s v="CA"/>
    <n v="48"/>
    <n v="45.182589108880556"/>
  </r>
  <r>
    <s v="C086"/>
    <s v="Emily King"/>
    <n v="31"/>
    <x v="0"/>
    <s v="Midwest"/>
    <n v="6607"/>
    <s v="P049"/>
    <d v="2024-11-28T00:00:00"/>
    <n v="5"/>
    <n v="39.5"/>
    <n v="6.7816320964211646E-3"/>
    <s v="Tool AW"/>
    <s v="Hardware"/>
    <s v="S009"/>
    <n v="19.75"/>
    <s v="Gourmet Gadgets"/>
    <s v="Alice Brown"/>
    <s v="alice@gourmetgadgets.com"/>
    <s v="Seattle"/>
    <s v="WA"/>
    <n v="197.5"/>
    <n v="196.16062766095683"/>
  </r>
  <r>
    <s v="C069"/>
    <s v="Rachel Brown"/>
    <n v="44"/>
    <x v="0"/>
    <s v="West Coast"/>
    <n v="6608"/>
    <s v="P053"/>
    <d v="2024-11-29T00:00:00"/>
    <n v="10"/>
    <n v="22.5"/>
    <n v="4.0316552945025869E-2"/>
    <s v="Tool BA"/>
    <s v="Hardware"/>
    <s v="S003"/>
    <n v="11.25"/>
    <s v="Circuit Solutions"/>
    <s v="Mark Johnson"/>
    <s v="mark@circuitsolutions.com"/>
    <s v="San Francisco"/>
    <s v="CA"/>
    <n v="225"/>
    <n v="215.92877558736919"/>
  </r>
  <r>
    <s v="C049"/>
    <s v="Victor Brown"/>
    <n v="48"/>
    <x v="1"/>
    <s v="Midwest"/>
    <n v="6609"/>
    <s v="P018"/>
    <d v="2024-11-29T00:00:00"/>
    <n v="5"/>
    <n v="43"/>
    <n v="5.9007420459284646E-3"/>
    <s v="Widget R"/>
    <s v="Electronics"/>
    <s v="S008"/>
    <n v="21.5"/>
    <s v="Auto Electronics Pro"/>
    <s v="Daniel Evans"/>
    <s v="daniel@autoelectronics.com"/>
    <s v="Detroit"/>
    <s v="MI"/>
    <n v="215"/>
    <n v="213.73134046012538"/>
  </r>
  <r>
    <s v="C142"/>
    <s v="Henry Hill"/>
    <n v="36"/>
    <x v="1"/>
    <s v="Midwest"/>
    <n v="6610"/>
    <s v="P030"/>
    <d v="2024-11-29T00:00:00"/>
    <n v="1"/>
    <n v="18"/>
    <n v="5.5509961098501349E-2"/>
    <s v="Accessory AD"/>
    <s v="Accessories"/>
    <s v="S010"/>
    <n v="9"/>
    <s v="Sports Tech Gear"/>
    <s v="Michael Harris"/>
    <s v="michael@sportstechgear.com"/>
    <s v="Denver"/>
    <s v="CO"/>
    <n v="18"/>
    <n v="17.000820700226974"/>
  </r>
  <r>
    <s v="C005"/>
    <s v="Quinn Adams"/>
    <n v="69"/>
    <x v="1"/>
    <s v="West Coast"/>
    <n v="6611"/>
    <s v="P018"/>
    <d v="2024-11-29T00:00:00"/>
    <n v="8"/>
    <n v="43"/>
    <n v="6.2042339244643085E-2"/>
    <s v="Widget R"/>
    <s v="Electronics"/>
    <s v="S008"/>
    <n v="21.5"/>
    <s v="Auto Electronics Pro"/>
    <s v="Daniel Evans"/>
    <s v="daniel@autoelectronics.com"/>
    <s v="Detroit"/>
    <s v="MI"/>
    <n v="344"/>
    <n v="322.6574352998428"/>
  </r>
  <r>
    <s v="C125"/>
    <s v="Jack Clark"/>
    <n v="59"/>
    <x v="1"/>
    <s v="Midwest"/>
    <n v="6612"/>
    <s v="P021"/>
    <d v="2024-11-29T00:00:00"/>
    <n v="1"/>
    <n v="34"/>
    <n v="3.8408300084230799E-3"/>
    <s v="Widget U"/>
    <s v="Electronics"/>
    <s v="S001"/>
    <n v="17"/>
    <s v="Gadget World"/>
    <s v="Emily Rose"/>
    <s v="emily@gadgetworld.com"/>
    <s v="New York"/>
    <s v="NY"/>
    <n v="34"/>
    <n v="33.869411779713616"/>
  </r>
  <r>
    <s v="C112"/>
    <s v="Frank White"/>
    <n v="52"/>
    <x v="0"/>
    <s v="East Coast"/>
    <n v="6613"/>
    <s v="P017"/>
    <d v="2024-11-29T00:00:00"/>
    <n v="5"/>
    <n v="80"/>
    <n v="1.92687184500159E-2"/>
    <s v="Appliance Q"/>
    <s v="Home Appliances"/>
    <s v="S007"/>
    <n v="40"/>
    <s v="HealthTech Supplies"/>
    <s v="Peter Clark"/>
    <s v="peter@healthtech.com"/>
    <s v="Miami"/>
    <s v="FL"/>
    <n v="400"/>
    <n v="392.29251261999366"/>
  </r>
  <r>
    <s v="C088"/>
    <s v="Emily Adams"/>
    <n v="59"/>
    <x v="0"/>
    <s v="East Coast"/>
    <n v="6614"/>
    <s v="P014"/>
    <d v="2024-11-29T00:00:00"/>
    <n v="5"/>
    <n v="12"/>
    <n v="4.96085575063294E-2"/>
    <s v="Accessory N"/>
    <s v="Accessories"/>
    <s v="S004"/>
    <n v="6"/>
    <s v="Smart Home Essentials"/>
    <s v="Sarah Davis"/>
    <s v="sarah@smarthomeessentials.com"/>
    <s v="Dallas"/>
    <s v="TX"/>
    <n v="60"/>
    <n v="57.023486549620237"/>
  </r>
  <r>
    <s v="C139"/>
    <s v="Nina Young"/>
    <n v="53"/>
    <x v="1"/>
    <s v="North"/>
    <n v="6615"/>
    <s v="P039"/>
    <d v="2024-11-29T00:00:00"/>
    <n v="3"/>
    <n v="35"/>
    <n v="9.2110510452169999E-3"/>
    <s v="Tool AM"/>
    <s v="Hardware"/>
    <s v="S009"/>
    <n v="17.5"/>
    <s v="Gourmet Gadgets"/>
    <s v="Alice Brown"/>
    <s v="alice@gourmetgadgets.com"/>
    <s v="Seattle"/>
    <s v="WA"/>
    <n v="105"/>
    <n v="104.03283964025222"/>
  </r>
  <r>
    <s v="C016"/>
    <s v="Uma Jones"/>
    <n v="66"/>
    <x v="0"/>
    <s v="East Coast"/>
    <n v="6616"/>
    <s v="P016"/>
    <d v="2024-11-29T00:00:00"/>
    <n v="10"/>
    <n v="26"/>
    <n v="1.2332609189550859E-2"/>
    <s v="Item P"/>
    <s v="Office Supplies"/>
    <s v="S006"/>
    <n v="13"/>
    <s v="Eco Electronics"/>
    <s v="Linda Parker"/>
    <s v="linda@ecoelectronics.com"/>
    <s v="Portland"/>
    <s v="OR"/>
    <n v="260"/>
    <n v="256.79352161071677"/>
  </r>
  <r>
    <s v="C079"/>
    <s v="Dan Walker"/>
    <n v="23"/>
    <x v="0"/>
    <s v="Midwest"/>
    <n v="6617"/>
    <s v="P012"/>
    <d v="2024-11-29T00:00:00"/>
    <n v="8"/>
    <n v="44"/>
    <n v="9.0518296139093388E-2"/>
    <s v="Gadget L"/>
    <s v="Home Appliances"/>
    <s v="S002"/>
    <n v="22"/>
    <s v="Tech Gear Co."/>
    <s v="John Taylor"/>
    <s v="john@techgear.com"/>
    <s v="Los Angeles"/>
    <s v="CA"/>
    <n v="352"/>
    <n v="320.13755975903911"/>
  </r>
  <r>
    <s v="C052"/>
    <s v="Jack Allen"/>
    <n v="31"/>
    <x v="1"/>
    <s v="North"/>
    <n v="6618"/>
    <s v="P020"/>
    <d v="2024-11-29T00:00:00"/>
    <n v="6"/>
    <n v="17"/>
    <n v="5.6881078527227019E-3"/>
    <s v="Accessory T"/>
    <s v="Accessories"/>
    <s v="S010"/>
    <n v="8.5"/>
    <s v="Sports Tech Gear"/>
    <s v="Michael Harris"/>
    <s v="michael@sportstechgear.com"/>
    <s v="Denver"/>
    <s v="CO"/>
    <n v="102"/>
    <n v="101.41981299902228"/>
  </r>
  <r>
    <s v="C029"/>
    <s v="Quinn Taylor"/>
    <n v="38"/>
    <x v="1"/>
    <s v="West Coast"/>
    <n v="6619"/>
    <s v="P041"/>
    <d v="2024-11-29T00:00:00"/>
    <n v="4"/>
    <n v="33.5"/>
    <n v="9.0198533000941564E-2"/>
    <s v="Widget AO"/>
    <s v="Electronics"/>
    <s v="S001"/>
    <n v="16.75"/>
    <s v="Gadget World"/>
    <s v="Emily Rose"/>
    <s v="emily@gadgetworld.com"/>
    <s v="New York"/>
    <s v="NY"/>
    <n v="134"/>
    <n v="121.91339657787383"/>
  </r>
  <r>
    <s v="C060"/>
    <s v="Alice Adams"/>
    <n v="38"/>
    <x v="1"/>
    <s v="East Coast"/>
    <n v="6620"/>
    <s v="P034"/>
    <d v="2024-11-30T00:00:00"/>
    <n v="10"/>
    <n v="9.5"/>
    <n v="6.234911547002087E-3"/>
    <s v="Accessory AH"/>
    <s v="Accessories"/>
    <s v="S004"/>
    <n v="4.75"/>
    <s v="Smart Home Essentials"/>
    <s v="Sarah Davis"/>
    <s v="sarah@smarthomeessentials.com"/>
    <s v="Dallas"/>
    <s v="TX"/>
    <n v="95"/>
    <n v="94.407683403034795"/>
  </r>
  <r>
    <s v="C050"/>
    <s v="Emily Lee"/>
    <n v="70"/>
    <x v="1"/>
    <s v="East Coast"/>
    <n v="6621"/>
    <s v="P034"/>
    <d v="2024-11-30T00:00:00"/>
    <n v="1"/>
    <n v="9.5"/>
    <n v="2.1192321234793955E-2"/>
    <s v="Accessory AH"/>
    <s v="Accessories"/>
    <s v="S004"/>
    <n v="4.75"/>
    <s v="Smart Home Essentials"/>
    <s v="Sarah Davis"/>
    <s v="sarah@smarthomeessentials.com"/>
    <s v="Dallas"/>
    <s v="TX"/>
    <n v="9.5"/>
    <n v="9.2986729482694575"/>
  </r>
  <r>
    <s v="C130"/>
    <s v="Alice King"/>
    <n v="60"/>
    <x v="1"/>
    <s v="Midwest"/>
    <n v="6622"/>
    <s v="P007"/>
    <d v="2024-11-30T00:00:00"/>
    <n v="2"/>
    <n v="90"/>
    <n v="6.3327968999014786E-2"/>
    <s v="Appliance G"/>
    <s v="Home Appliances"/>
    <s v="S007"/>
    <n v="45"/>
    <s v="HealthTech Supplies"/>
    <s v="Peter Clark"/>
    <s v="peter@healthtech.com"/>
    <s v="Miami"/>
    <s v="FL"/>
    <n v="180"/>
    <n v="168.60096558017733"/>
  </r>
  <r>
    <s v="C094"/>
    <s v="Dan Lee"/>
    <n v="18"/>
    <x v="0"/>
    <s v="West Coast"/>
    <n v="6623"/>
    <s v="P001"/>
    <d v="2024-11-30T00:00:00"/>
    <n v="9"/>
    <n v="30"/>
    <n v="6.9524637109716611E-2"/>
    <s v="Widget A"/>
    <s v="Electronics"/>
    <s v="S001"/>
    <n v="15"/>
    <s v="Gadget World"/>
    <s v="Emily Rose"/>
    <s v="emily@gadgetworld.com"/>
    <s v="New York"/>
    <s v="NY"/>
    <n v="270"/>
    <n v="251.22834798037653"/>
  </r>
  <r>
    <s v="C131"/>
    <s v="Uma Young"/>
    <n v="43"/>
    <x v="0"/>
    <s v="Midwest"/>
    <n v="6624"/>
    <s v="P022"/>
    <d v="2024-11-30T00:00:00"/>
    <n v="10"/>
    <n v="54"/>
    <n v="2.2321970844061102E-2"/>
    <s v="Gadget V"/>
    <s v="Home Appliances"/>
    <s v="S002"/>
    <n v="27"/>
    <s v="Tech Gear Co."/>
    <s v="John Taylor"/>
    <s v="john@techgear.com"/>
    <s v="Los Angeles"/>
    <s v="CA"/>
    <n v="540"/>
    <n v="527.94613574420703"/>
  </r>
  <r>
    <s v="C008"/>
    <s v="Mia Allen"/>
    <n v="61"/>
    <x v="1"/>
    <s v="East Coast"/>
    <n v="6625"/>
    <s v="P010"/>
    <d v="2024-11-30T00:00:00"/>
    <n v="10"/>
    <n v="15"/>
    <n v="3.8904123669300218E-2"/>
    <s v="Accessory J"/>
    <s v="Accessories"/>
    <s v="S010"/>
    <n v="7.5"/>
    <s v="Sports Tech Gear"/>
    <s v="Michael Harris"/>
    <s v="michael@sportstechgear.com"/>
    <s v="Denver"/>
    <s v="CO"/>
    <n v="150"/>
    <n v="144.16438144960497"/>
  </r>
  <r>
    <s v="C089"/>
    <s v="Tina Clark"/>
    <n v="43"/>
    <x v="0"/>
    <s v="North"/>
    <n v="6626"/>
    <s v="P040"/>
    <d v="2024-11-30T00:00:00"/>
    <n v="3"/>
    <n v="13"/>
    <n v="2.3977816290622313E-2"/>
    <s v="Accessory AN"/>
    <s v="Accessories"/>
    <s v="S010"/>
    <n v="6.5"/>
    <s v="Sports Tech Gear"/>
    <s v="Michael Harris"/>
    <s v="michael@sportstechgear.com"/>
    <s v="Denver"/>
    <s v="CO"/>
    <n v="39"/>
    <n v="38.064865164665733"/>
  </r>
  <r>
    <s v="C007"/>
    <s v="Emily Adams"/>
    <n v="62"/>
    <x v="0"/>
    <s v="West Coast"/>
    <n v="6627"/>
    <s v="P004"/>
    <d v="2024-11-30T00:00:00"/>
    <n v="4"/>
    <n v="10"/>
    <n v="5.1534545365120692E-2"/>
    <s v="Accessory D"/>
    <s v="Accessories"/>
    <s v="S004"/>
    <n v="5"/>
    <s v="Smart Home Essentials"/>
    <s v="Sarah Davis"/>
    <s v="sarah@smarthomeessentials.com"/>
    <s v="Dallas"/>
    <s v="TX"/>
    <n v="40"/>
    <n v="37.938618185395171"/>
  </r>
  <r>
    <s v="C115"/>
    <s v="Bob Parker"/>
    <n v="25"/>
    <x v="1"/>
    <s v="West Coast"/>
    <n v="6628"/>
    <s v="P046"/>
    <d v="2024-11-30T00:00:00"/>
    <n v="5"/>
    <n v="25.5"/>
    <n v="5.4321638670546769E-2"/>
    <s v="Item AT"/>
    <s v="Office Supplies"/>
    <s v="S006"/>
    <n v="12.75"/>
    <s v="Eco Electronics"/>
    <s v="Linda Parker"/>
    <s v="linda@ecoelectronics.com"/>
    <s v="Portland"/>
    <s v="OR"/>
    <n v="127.5"/>
    <n v="120.57399106950528"/>
  </r>
  <r>
    <s v="C008"/>
    <s v="Mia Allen"/>
    <n v="61"/>
    <x v="1"/>
    <s v="East Coast"/>
    <n v="6629"/>
    <s v="P037"/>
    <d v="2024-11-30T00:00:00"/>
    <n v="10"/>
    <n v="88"/>
    <n v="3.7253560347004014E-2"/>
    <s v="Appliance AK"/>
    <s v="Home Appliances"/>
    <s v="S007"/>
    <n v="44"/>
    <s v="HealthTech Supplies"/>
    <s v="Peter Clark"/>
    <s v="peter@healthtech.com"/>
    <s v="Miami"/>
    <s v="FL"/>
    <n v="880"/>
    <n v="847.2168668946365"/>
  </r>
  <r>
    <s v="C090"/>
    <s v="Carol Brown"/>
    <n v="41"/>
    <x v="1"/>
    <s v="North"/>
    <n v="6630"/>
    <s v="P009"/>
    <d v="2024-11-30T00:00:00"/>
    <n v="4"/>
    <n v="36"/>
    <n v="6.9398531302107824E-2"/>
    <s v="Tool I"/>
    <s v="Hardware"/>
    <s v="S009"/>
    <n v="18"/>
    <s v="Gourmet Gadgets"/>
    <s v="Alice Brown"/>
    <s v="alice@gourmetgadgets.com"/>
    <s v="Seattle"/>
    <s v="WA"/>
    <n v="144"/>
    <n v="134.00661149249646"/>
  </r>
  <r>
    <s v="C105"/>
    <s v="Tina Young"/>
    <n v="52"/>
    <x v="0"/>
    <s v="West Coast"/>
    <n v="6631"/>
    <s v="P010"/>
    <d v="2024-11-30T00:00:00"/>
    <n v="10"/>
    <n v="15"/>
    <n v="4.7970813040896149E-2"/>
    <s v="Accessory J"/>
    <s v="Accessories"/>
    <s v="S010"/>
    <n v="7.5"/>
    <s v="Sports Tech Gear"/>
    <s v="Michael Harris"/>
    <s v="michael@sportstechgear.com"/>
    <s v="Denver"/>
    <s v="CO"/>
    <n v="150"/>
    <n v="142.80437804386557"/>
  </r>
  <r>
    <s v="C009"/>
    <s v="Tina Brown"/>
    <n v="40"/>
    <x v="1"/>
    <s v="East Coast"/>
    <n v="6632"/>
    <s v="P033"/>
    <d v="2024-11-30T00:00:00"/>
    <n v="6"/>
    <n v="21"/>
    <n v="6.9557306571501137E-2"/>
    <s v="Tool AG"/>
    <s v="Hardware"/>
    <s v="S003"/>
    <n v="10.5"/>
    <s v="Circuit Solutions"/>
    <s v="Mark Johnson"/>
    <s v="mark@circuitsolutions.com"/>
    <s v="San Francisco"/>
    <s v="CA"/>
    <n v="126"/>
    <n v="117.23577937199086"/>
  </r>
  <r>
    <s v="C138"/>
    <s v="Sam Parker"/>
    <n v="18"/>
    <x v="1"/>
    <s v="North"/>
    <n v="6633"/>
    <s v="P008"/>
    <d v="2024-11-30T00:00:00"/>
    <n v="1"/>
    <n v="40"/>
    <n v="8.3127958236027033E-2"/>
    <s v="Widget H"/>
    <s v="Electronics"/>
    <s v="S008"/>
    <n v="20"/>
    <s v="Auto Electronics Pro"/>
    <s v="Daniel Evans"/>
    <s v="daniel@autoelectronics.com"/>
    <s v="Detroit"/>
    <s v="MI"/>
    <n v="40"/>
    <n v="36.674881670558918"/>
  </r>
  <r>
    <s v="C121"/>
    <s v="Leo Carter"/>
    <n v="65"/>
    <x v="1"/>
    <s v="Midwest"/>
    <n v="6634"/>
    <s v="P002"/>
    <d v="2024-11-30T00:00:00"/>
    <n v="6"/>
    <n v="50"/>
    <n v="1.256587504161717E-2"/>
    <s v="Gadget B"/>
    <s v="Home Appliances"/>
    <s v="S002"/>
    <n v="25"/>
    <s v="Tech Gear Co."/>
    <s v="John Taylor"/>
    <s v="john@techgear.com"/>
    <s v="Los Angeles"/>
    <s v="CA"/>
    <n v="300"/>
    <n v="296.23023748751484"/>
  </r>
  <r>
    <s v="C130"/>
    <s v="Alice King"/>
    <n v="60"/>
    <x v="1"/>
    <s v="Midwest"/>
    <n v="6635"/>
    <s v="P019"/>
    <d v="2024-11-30T00:00:00"/>
    <n v="7"/>
    <n v="38"/>
    <n v="7.2289478203356475E-2"/>
    <s v="Tool S"/>
    <s v="Hardware"/>
    <s v="S009"/>
    <n v="19"/>
    <s v="Gourmet Gadgets"/>
    <s v="Alice Brown"/>
    <s v="alice@gourmetgadgets.com"/>
    <s v="Seattle"/>
    <s v="WA"/>
    <n v="266"/>
    <n v="246.77099879790717"/>
  </r>
  <r>
    <s v="C041"/>
    <s v="Carol Jones"/>
    <n v="40"/>
    <x v="0"/>
    <s v="West Coast"/>
    <n v="6636"/>
    <s v="P001"/>
    <d v="2024-11-30T00:00:00"/>
    <n v="9"/>
    <n v="30"/>
    <n v="1.0090850348507785E-2"/>
    <s v="Widget A"/>
    <s v="Electronics"/>
    <s v="S001"/>
    <n v="15"/>
    <s v="Gadget World"/>
    <s v="Emily Rose"/>
    <s v="emily@gadgetworld.com"/>
    <s v="New York"/>
    <s v="NY"/>
    <n v="270"/>
    <n v="267.27547040590292"/>
  </r>
  <r>
    <s v="C051"/>
    <s v="Yara Young"/>
    <n v="66"/>
    <x v="1"/>
    <s v="West Coast"/>
    <n v="6637"/>
    <s v="P042"/>
    <d v="2024-11-30T00:00:00"/>
    <n v="2"/>
    <n v="53"/>
    <n v="7.500353428567752E-2"/>
    <s v="Gadget AP"/>
    <s v="Home Appliances"/>
    <s v="S002"/>
    <n v="26.5"/>
    <s v="Tech Gear Co."/>
    <s v="John Taylor"/>
    <s v="john@techgear.com"/>
    <s v="Los Angeles"/>
    <s v="CA"/>
    <n v="106"/>
    <n v="98.049625365718185"/>
  </r>
  <r>
    <s v="C044"/>
    <s v="Oscar Adams"/>
    <n v="21"/>
    <x v="0"/>
    <s v="South"/>
    <n v="6638"/>
    <s v="P050"/>
    <d v="2024-11-30T00:00:00"/>
    <n v="4"/>
    <n v="17.5"/>
    <n v="8.7399140686504381E-2"/>
    <s v="Accessory AX"/>
    <s v="Accessories"/>
    <s v="S010"/>
    <n v="8.75"/>
    <s v="Sports Tech Gear"/>
    <s v="Michael Harris"/>
    <s v="michael@sportstechgear.com"/>
    <s v="Denver"/>
    <s v="CO"/>
    <n v="70"/>
    <n v="63.882060151944692"/>
  </r>
  <r>
    <s v="C096"/>
    <s v="Quinn Hall"/>
    <n v="59"/>
    <x v="0"/>
    <s v="South"/>
    <n v="6639"/>
    <s v="P048"/>
    <d v="2024-11-30T00:00:00"/>
    <n v="10"/>
    <n v="44.5"/>
    <n v="2.0299390623335169E-2"/>
    <s v="Widget AV"/>
    <s v="Electronics"/>
    <s v="S008"/>
    <n v="22.25"/>
    <s v="Auto Electronics Pro"/>
    <s v="Daniel Evans"/>
    <s v="daniel@autoelectronics.com"/>
    <s v="Detroit"/>
    <s v="MI"/>
    <n v="445"/>
    <n v="435.96677117261584"/>
  </r>
  <r>
    <s v="C102"/>
    <s v="Isla Walker"/>
    <n v="38"/>
    <x v="0"/>
    <s v="South"/>
    <n v="6640"/>
    <s v="P027"/>
    <d v="2024-11-30T00:00:00"/>
    <n v="5"/>
    <n v="85"/>
    <n v="4.8995224287358922E-3"/>
    <s v="Appliance AA"/>
    <s v="Home Appliances"/>
    <s v="S007"/>
    <n v="42.5"/>
    <s v="HealthTech Supplies"/>
    <s v="Peter Clark"/>
    <s v="peter@healthtech.com"/>
    <s v="Miami"/>
    <s v="FL"/>
    <n v="425"/>
    <n v="422.91770296778725"/>
  </r>
  <r>
    <s v="C061"/>
    <s v="Paul Young"/>
    <n v="62"/>
    <x v="1"/>
    <s v="Midwest"/>
    <n v="6641"/>
    <s v="P013"/>
    <d v="2024-11-30T00:00:00"/>
    <n v="9"/>
    <n v="23"/>
    <n v="9.4481461706472258E-2"/>
    <s v="Tool M"/>
    <s v="Hardware"/>
    <s v="S003"/>
    <n v="11.5"/>
    <s v="Circuit Solutions"/>
    <s v="Mark Johnson"/>
    <s v="mark@circuitsolutions.com"/>
    <s v="San Francisco"/>
    <s v="CA"/>
    <n v="207"/>
    <n v="187.44233742676025"/>
  </r>
  <r>
    <s v="C031"/>
    <s v="Dan White"/>
    <n v="29"/>
    <x v="0"/>
    <s v="Midwest"/>
    <n v="6642"/>
    <s v="P049"/>
    <d v="2024-11-30T00:00:00"/>
    <n v="7"/>
    <n v="39.5"/>
    <n v="4.6658212632252172E-2"/>
    <s v="Tool AW"/>
    <s v="Hardware"/>
    <s v="S009"/>
    <n v="19.75"/>
    <s v="Gourmet Gadgets"/>
    <s v="Alice Brown"/>
    <s v="alice@gourmetgadgets.com"/>
    <s v="Seattle"/>
    <s v="WA"/>
    <n v="276.5"/>
    <n v="263.59900420718225"/>
  </r>
  <r>
    <s v="C091"/>
    <s v="Uma Lee"/>
    <n v="67"/>
    <x v="0"/>
    <s v="Midwest"/>
    <n v="6643"/>
    <s v="P025"/>
    <d v="2024-11-30T00:00:00"/>
    <n v="8"/>
    <n v="65"/>
    <n v="2.5993433907681419E-2"/>
    <s v="Device Y"/>
    <s v="Electronics"/>
    <s v="S005"/>
    <n v="32.5"/>
    <s v="Office Tech Depot"/>
    <s v="Kevin Lee"/>
    <s v="kevin@officetechdepot.com"/>
    <s v="Chicago"/>
    <s v="IL"/>
    <n v="520"/>
    <n v="506.48341436800564"/>
  </r>
  <r>
    <s v="C084"/>
    <s v="Frank Brown"/>
    <n v="36"/>
    <x v="1"/>
    <s v="East Coast"/>
    <n v="6644"/>
    <s v="P048"/>
    <d v="2024-12-01T00:00:00"/>
    <n v="2"/>
    <n v="44.5"/>
    <n v="4.9388103920032234E-3"/>
    <s v="Widget AV"/>
    <s v="Electronics"/>
    <s v="S008"/>
    <n v="22.25"/>
    <s v="Auto Electronics Pro"/>
    <s v="Daniel Evans"/>
    <s v="daniel@autoelectronics.com"/>
    <s v="Detroit"/>
    <s v="MI"/>
    <n v="89"/>
    <n v="88.560445875111711"/>
  </r>
  <r>
    <s v="C021"/>
    <s v="Grace Brown"/>
    <n v="51"/>
    <x v="0"/>
    <s v="South"/>
    <n v="6645"/>
    <s v="P035"/>
    <d v="2024-12-01T00:00:00"/>
    <n v="8"/>
    <n v="63"/>
    <n v="3.3397748556895257E-2"/>
    <s v="Device AI"/>
    <s v="Electronics"/>
    <s v="S005"/>
    <n v="31.5"/>
    <s v="Office Tech Depot"/>
    <s v="Kevin Lee"/>
    <s v="kevin@officetechdepot.com"/>
    <s v="Chicago"/>
    <s v="IL"/>
    <n v="504"/>
    <n v="487.16753472732478"/>
  </r>
  <r>
    <s v="C144"/>
    <s v="Karen Allen"/>
    <n v="56"/>
    <x v="0"/>
    <s v="West Coast"/>
    <n v="6646"/>
    <s v="P028"/>
    <d v="2024-12-01T00:00:00"/>
    <n v="9"/>
    <n v="46"/>
    <n v="2.3719218684424281E-3"/>
    <s v="Widget AB"/>
    <s v="Electronics"/>
    <s v="S008"/>
    <n v="23"/>
    <s v="Auto Electronics Pro"/>
    <s v="Daniel Evans"/>
    <s v="daniel@autoelectronics.com"/>
    <s v="Detroit"/>
    <s v="MI"/>
    <n v="414"/>
    <n v="413.01802434646481"/>
  </r>
  <r>
    <s v="C015"/>
    <s v="Henry Parker"/>
    <n v="70"/>
    <x v="0"/>
    <s v="South"/>
    <n v="6647"/>
    <s v="P015"/>
    <d v="2024-12-01T00:00:00"/>
    <n v="7"/>
    <n v="70"/>
    <n v="2.5980020168417862E-2"/>
    <s v="Device O"/>
    <s v="Electronics"/>
    <s v="S005"/>
    <n v="35"/>
    <s v="Office Tech Depot"/>
    <s v="Kevin Lee"/>
    <s v="kevin@officetechdepot.com"/>
    <s v="Chicago"/>
    <s v="IL"/>
    <n v="490"/>
    <n v="477.26979011747522"/>
  </r>
  <r>
    <s v="C140"/>
    <s v="Wendy Hall"/>
    <n v="28"/>
    <x v="0"/>
    <s v="East Coast"/>
    <n v="6648"/>
    <s v="P044"/>
    <d v="2024-12-01T00:00:00"/>
    <n v="6"/>
    <n v="10.5"/>
    <n v="1.2248486898077383E-2"/>
    <s v="Accessory AR"/>
    <s v="Accessories"/>
    <s v="S004"/>
    <n v="5.25"/>
    <s v="Smart Home Essentials"/>
    <s v="Sarah Davis"/>
    <s v="sarah@smarthomeessentials.com"/>
    <s v="Dallas"/>
    <s v="TX"/>
    <n v="63"/>
    <n v="62.228345325421124"/>
  </r>
  <r>
    <s v="C072"/>
    <s v="Carol Brown"/>
    <n v="37"/>
    <x v="1"/>
    <s v="West Coast"/>
    <n v="6649"/>
    <s v="P019"/>
    <d v="2024-12-01T00:00:00"/>
    <n v="8"/>
    <n v="38"/>
    <n v="9.3689132471486469E-2"/>
    <s v="Tool S"/>
    <s v="Hardware"/>
    <s v="S009"/>
    <n v="19"/>
    <s v="Gourmet Gadgets"/>
    <s v="Alice Brown"/>
    <s v="alice@gourmetgadgets.com"/>
    <s v="Seattle"/>
    <s v="WA"/>
    <n v="304"/>
    <n v="275.51850372866812"/>
  </r>
  <r>
    <s v="C138"/>
    <s v="Sam Parker"/>
    <n v="18"/>
    <x v="1"/>
    <s v="North"/>
    <n v="6650"/>
    <s v="P030"/>
    <d v="2024-12-01T00:00:00"/>
    <n v="3"/>
    <n v="18"/>
    <n v="6.8039392245980906E-2"/>
    <s v="Accessory AD"/>
    <s v="Accessories"/>
    <s v="S010"/>
    <n v="9"/>
    <s v="Sports Tech Gear"/>
    <s v="Michael Harris"/>
    <s v="michael@sportstechgear.com"/>
    <s v="Denver"/>
    <s v="CO"/>
    <n v="54"/>
    <n v="50.325872818717031"/>
  </r>
  <r>
    <s v="C116"/>
    <s v="Carol Baker"/>
    <n v="62"/>
    <x v="1"/>
    <s v="Midwest"/>
    <n v="6651"/>
    <s v="P015"/>
    <d v="2024-12-01T00:00:00"/>
    <n v="6"/>
    <n v="70"/>
    <n v="2.429264366172279E-2"/>
    <s v="Device O"/>
    <s v="Electronics"/>
    <s v="S005"/>
    <n v="35"/>
    <s v="Office Tech Depot"/>
    <s v="Kevin Lee"/>
    <s v="kevin@officetechdepot.com"/>
    <s v="Chicago"/>
    <s v="IL"/>
    <n v="420"/>
    <n v="409.79708966207642"/>
  </r>
  <r>
    <s v="C035"/>
    <s v="Jack Hill"/>
    <n v="41"/>
    <x v="1"/>
    <s v="East Coast"/>
    <n v="6652"/>
    <s v="P023"/>
    <d v="2024-12-01T00:00:00"/>
    <n v="1"/>
    <n v="24"/>
    <n v="8.3686348349431852E-2"/>
    <s v="Tool W"/>
    <s v="Hardware"/>
    <s v="S003"/>
    <n v="12"/>
    <s v="Circuit Solutions"/>
    <s v="Mark Johnson"/>
    <s v="mark@circuitsolutions.com"/>
    <s v="San Francisco"/>
    <s v="CA"/>
    <n v="24"/>
    <n v="21.991527639613636"/>
  </r>
  <r>
    <s v="C025"/>
    <s v="Sam Smith"/>
    <n v="37"/>
    <x v="1"/>
    <s v="Midwest"/>
    <n v="6653"/>
    <s v="P043"/>
    <d v="2024-12-01T00:00:00"/>
    <n v="8"/>
    <n v="28"/>
    <n v="1.3505217113640267E-2"/>
    <s v="Tool AQ"/>
    <s v="Hardware"/>
    <s v="S003"/>
    <n v="14"/>
    <s v="Circuit Solutions"/>
    <s v="Mark Johnson"/>
    <s v="mark@circuitsolutions.com"/>
    <s v="San Francisco"/>
    <s v="CA"/>
    <n v="224"/>
    <n v="220.97483136654458"/>
  </r>
  <r>
    <s v="C039"/>
    <s v="Quinn Hall"/>
    <n v="43"/>
    <x v="1"/>
    <s v="East Coast"/>
    <n v="6654"/>
    <s v="P020"/>
    <d v="2024-12-01T00:00:00"/>
    <n v="5"/>
    <n v="17"/>
    <n v="6.1570423121456996E-2"/>
    <s v="Accessory T"/>
    <s v="Accessories"/>
    <s v="S010"/>
    <n v="8.5"/>
    <s v="Sports Tech Gear"/>
    <s v="Michael Harris"/>
    <s v="michael@sportstechgear.com"/>
    <s v="Denver"/>
    <s v="CO"/>
    <n v="85"/>
    <n v="79.766514034676149"/>
  </r>
  <r>
    <s v="C075"/>
    <s v="Frank Parker"/>
    <n v="50"/>
    <x v="1"/>
    <s v="East Coast"/>
    <n v="6655"/>
    <s v="P053"/>
    <d v="2024-12-01T00:00:00"/>
    <n v="5"/>
    <n v="22.5"/>
    <n v="5.3059921301755589E-2"/>
    <s v="Tool BA"/>
    <s v="Hardware"/>
    <s v="S003"/>
    <n v="11.25"/>
    <s v="Circuit Solutions"/>
    <s v="Mark Johnson"/>
    <s v="mark@circuitsolutions.com"/>
    <s v="San Francisco"/>
    <s v="CA"/>
    <n v="112.5"/>
    <n v="106.5307588535525"/>
  </r>
  <r>
    <s v="C075"/>
    <s v="Frank Parker"/>
    <n v="50"/>
    <x v="1"/>
    <s v="East Coast"/>
    <n v="6656"/>
    <s v="P052"/>
    <d v="2024-12-02T00:00:00"/>
    <n v="10"/>
    <n v="47.5"/>
    <n v="3.1124183172283083E-2"/>
    <s v="Gadget AZ"/>
    <s v="Home Appliances"/>
    <s v="S002"/>
    <n v="23.75"/>
    <s v="Tech Gear Co."/>
    <s v="John Taylor"/>
    <s v="john@techgear.com"/>
    <s v="Los Angeles"/>
    <s v="CA"/>
    <n v="475"/>
    <n v="460.21601299316552"/>
  </r>
  <r>
    <s v="C048"/>
    <s v="Yara Walker"/>
    <n v="21"/>
    <x v="1"/>
    <s v="North"/>
    <n v="6657"/>
    <s v="P030"/>
    <d v="2024-12-02T00:00:00"/>
    <n v="5"/>
    <n v="18"/>
    <n v="8.1923687309174598E-2"/>
    <s v="Accessory AD"/>
    <s v="Accessories"/>
    <s v="S010"/>
    <n v="9"/>
    <s v="Sports Tech Gear"/>
    <s v="Michael Harris"/>
    <s v="michael@sportstechgear.com"/>
    <s v="Denver"/>
    <s v="CO"/>
    <n v="90"/>
    <n v="82.626868142174288"/>
  </r>
  <r>
    <s v="C050"/>
    <s v="Emily Lee"/>
    <n v="70"/>
    <x v="1"/>
    <s v="East Coast"/>
    <n v="6658"/>
    <s v="P029"/>
    <d v="2024-12-02T00:00:00"/>
    <n v="10"/>
    <n v="40"/>
    <n v="8.0594168938117536E-2"/>
    <s v="Tool AC"/>
    <s v="Hardware"/>
    <s v="S009"/>
    <n v="20"/>
    <s v="Gourmet Gadgets"/>
    <s v="Alice Brown"/>
    <s v="alice@gourmetgadgets.com"/>
    <s v="Seattle"/>
    <s v="WA"/>
    <n v="400"/>
    <n v="367.76233242475297"/>
  </r>
  <r>
    <s v="C014"/>
    <s v="Dan Clark"/>
    <n v="43"/>
    <x v="1"/>
    <s v="East Coast"/>
    <n v="6659"/>
    <s v="P024"/>
    <d v="2024-12-02T00:00:00"/>
    <n v="8"/>
    <n v="11"/>
    <n v="7.4420438744880094E-2"/>
    <s v="Accessory X"/>
    <s v="Accessories"/>
    <s v="S004"/>
    <n v="5.5"/>
    <s v="Smart Home Essentials"/>
    <s v="Sarah Davis"/>
    <s v="sarah@smarthomeessentials.com"/>
    <s v="Dallas"/>
    <s v="TX"/>
    <n v="88"/>
    <n v="81.451001390450557"/>
  </r>
  <r>
    <s v="C129"/>
    <s v="Xander Jones"/>
    <n v="20"/>
    <x v="0"/>
    <s v="North"/>
    <n v="6660"/>
    <s v="P015"/>
    <d v="2024-12-02T00:00:00"/>
    <n v="5"/>
    <n v="70"/>
    <n v="1.8607720986441947E-2"/>
    <s v="Device O"/>
    <s v="Electronics"/>
    <s v="S005"/>
    <n v="35"/>
    <s v="Office Tech Depot"/>
    <s v="Kevin Lee"/>
    <s v="kevin@officetechdepot.com"/>
    <s v="Chicago"/>
    <s v="IL"/>
    <n v="350"/>
    <n v="343.4872976547453"/>
  </r>
  <r>
    <s v="C131"/>
    <s v="Uma Young"/>
    <n v="43"/>
    <x v="0"/>
    <s v="Midwest"/>
    <n v="6661"/>
    <s v="P011"/>
    <d v="2024-12-02T00:00:00"/>
    <n v="5"/>
    <n v="32"/>
    <n v="5.9297775912051293E-2"/>
    <s v="Widget K"/>
    <s v="Electronics"/>
    <s v="S001"/>
    <n v="16"/>
    <s v="Gadget World"/>
    <s v="Emily Rose"/>
    <s v="emily@gadgetworld.com"/>
    <s v="New York"/>
    <s v="NY"/>
    <n v="160"/>
    <n v="150.51235585407179"/>
  </r>
  <r>
    <s v="C018"/>
    <s v="Emily Walker"/>
    <n v="68"/>
    <x v="0"/>
    <s v="East Coast"/>
    <n v="6662"/>
    <s v="P021"/>
    <d v="2024-12-02T00:00:00"/>
    <n v="8"/>
    <n v="34"/>
    <n v="8.8160466496396986E-2"/>
    <s v="Widget U"/>
    <s v="Electronics"/>
    <s v="S001"/>
    <n v="17"/>
    <s v="Gadget World"/>
    <s v="Emily Rose"/>
    <s v="emily@gadgetworld.com"/>
    <s v="New York"/>
    <s v="NY"/>
    <n v="272"/>
    <n v="248.02035311298002"/>
  </r>
  <r>
    <s v="C050"/>
    <s v="Emily Lee"/>
    <n v="70"/>
    <x v="1"/>
    <s v="East Coast"/>
    <n v="6663"/>
    <s v="P049"/>
    <d v="2024-12-02T00:00:00"/>
    <n v="5"/>
    <n v="39.5"/>
    <n v="9.1570763555436099E-2"/>
    <s v="Tool AW"/>
    <s v="Hardware"/>
    <s v="S009"/>
    <n v="19.75"/>
    <s v="Gourmet Gadgets"/>
    <s v="Alice Brown"/>
    <s v="alice@gourmetgadgets.com"/>
    <s v="Seattle"/>
    <s v="WA"/>
    <n v="197.5"/>
    <n v="179.41477419780136"/>
  </r>
  <r>
    <s v="C033"/>
    <s v="Grace Mitchell"/>
    <n v="54"/>
    <x v="1"/>
    <s v="West Coast"/>
    <n v="6664"/>
    <s v="P003"/>
    <d v="2024-12-02T00:00:00"/>
    <n v="3"/>
    <n v="20"/>
    <n v="1.5468377257093669E-2"/>
    <s v="Tool C"/>
    <s v="Hardware"/>
    <s v="S003"/>
    <n v="10"/>
    <s v="Circuit Solutions"/>
    <s v="Mark Johnson"/>
    <s v="mark@circuitsolutions.com"/>
    <s v="San Francisco"/>
    <s v="CA"/>
    <n v="60"/>
    <n v="59.071897364574383"/>
  </r>
  <r>
    <s v="C106"/>
    <s v="Emily Green"/>
    <n v="61"/>
    <x v="1"/>
    <s v="North"/>
    <n v="6665"/>
    <s v="P051"/>
    <d v="2024-12-02T00:00:00"/>
    <n v="10"/>
    <n v="31.5"/>
    <n v="6.9668793310501062E-2"/>
    <s v="Widget AY"/>
    <s v="Electronics"/>
    <s v="S001"/>
    <n v="15.75"/>
    <s v="Gadget World"/>
    <s v="Emily Rose"/>
    <s v="emily@gadgetworld.com"/>
    <s v="New York"/>
    <s v="NY"/>
    <n v="315"/>
    <n v="293.05433010719219"/>
  </r>
  <r>
    <s v="C011"/>
    <s v="Frank Wright"/>
    <n v="55"/>
    <x v="1"/>
    <s v="North"/>
    <n v="6666"/>
    <s v="P038"/>
    <d v="2024-12-02T00:00:00"/>
    <n v="1"/>
    <n v="39"/>
    <n v="1.7072666895427635E-2"/>
    <s v="Widget AL"/>
    <s v="Electronics"/>
    <s v="S008"/>
    <n v="19.5"/>
    <s v="Auto Electronics Pro"/>
    <s v="Daniel Evans"/>
    <s v="daniel@autoelectronics.com"/>
    <s v="Detroit"/>
    <s v="MI"/>
    <n v="39"/>
    <n v="38.334165991078322"/>
  </r>
  <r>
    <s v="C041"/>
    <s v="Carol Jones"/>
    <n v="40"/>
    <x v="0"/>
    <s v="West Coast"/>
    <n v="6667"/>
    <s v="P048"/>
    <d v="2024-12-02T00:00:00"/>
    <n v="9"/>
    <n v="44.5"/>
    <n v="6.9682852524311709E-2"/>
    <s v="Widget AV"/>
    <s v="Electronics"/>
    <s v="S008"/>
    <n v="22.25"/>
    <s v="Auto Electronics Pro"/>
    <s v="Daniel Evans"/>
    <s v="daniel@autoelectronics.com"/>
    <s v="Detroit"/>
    <s v="MI"/>
    <n v="400.5"/>
    <n v="372.59201756401319"/>
  </r>
  <r>
    <s v="C011"/>
    <s v="Frank Wright"/>
    <n v="55"/>
    <x v="1"/>
    <s v="North"/>
    <n v="6668"/>
    <s v="P001"/>
    <d v="2024-12-02T00:00:00"/>
    <n v="7"/>
    <n v="30"/>
    <n v="5.0902870049473893E-2"/>
    <s v="Widget A"/>
    <s v="Electronics"/>
    <s v="S001"/>
    <n v="15"/>
    <s v="Gadget World"/>
    <s v="Emily Rose"/>
    <s v="emily@gadgetworld.com"/>
    <s v="New York"/>
    <s v="NY"/>
    <n v="210"/>
    <n v="199.31039728961048"/>
  </r>
  <r>
    <s v="C113"/>
    <s v="Paul Brown"/>
    <n v="64"/>
    <x v="0"/>
    <s v="South"/>
    <n v="6669"/>
    <s v="P010"/>
    <d v="2024-12-02T00:00:00"/>
    <n v="4"/>
    <n v="15"/>
    <n v="3.934706814847936E-2"/>
    <s v="Accessory J"/>
    <s v="Accessories"/>
    <s v="S010"/>
    <n v="7.5"/>
    <s v="Sports Tech Gear"/>
    <s v="Michael Harris"/>
    <s v="michael@sportstechgear.com"/>
    <s v="Denver"/>
    <s v="CO"/>
    <n v="60"/>
    <n v="57.639175911091236"/>
  </r>
  <r>
    <s v="C058"/>
    <s v="Zoe Carter"/>
    <n v="51"/>
    <x v="1"/>
    <s v="West Coast"/>
    <n v="6670"/>
    <s v="P007"/>
    <d v="2024-12-02T00:00:00"/>
    <n v="5"/>
    <n v="90"/>
    <n v="5.7755208938722984E-2"/>
    <s v="Appliance G"/>
    <s v="Home Appliances"/>
    <s v="S007"/>
    <n v="45"/>
    <s v="HealthTech Supplies"/>
    <s v="Peter Clark"/>
    <s v="peter@healthtech.com"/>
    <s v="Miami"/>
    <s v="FL"/>
    <n v="450"/>
    <n v="424.01015597757464"/>
  </r>
  <r>
    <s v="C028"/>
    <s v="Oscar Green"/>
    <n v="24"/>
    <x v="1"/>
    <s v="South"/>
    <n v="6671"/>
    <s v="P030"/>
    <d v="2024-12-02T00:00:00"/>
    <n v="5"/>
    <n v="18"/>
    <n v="4.3181560542455193E-2"/>
    <s v="Accessory AD"/>
    <s v="Accessories"/>
    <s v="S010"/>
    <n v="9"/>
    <s v="Sports Tech Gear"/>
    <s v="Michael Harris"/>
    <s v="michael@sportstechgear.com"/>
    <s v="Denver"/>
    <s v="CO"/>
    <n v="90"/>
    <n v="86.113659551179026"/>
  </r>
  <r>
    <s v="C124"/>
    <s v="Rachel Allen"/>
    <n v="24"/>
    <x v="0"/>
    <s v="North"/>
    <n v="6672"/>
    <s v="P038"/>
    <d v="2024-12-02T00:00:00"/>
    <n v="4"/>
    <n v="39"/>
    <n v="9.7719581122244048E-2"/>
    <s v="Widget AL"/>
    <s v="Electronics"/>
    <s v="S008"/>
    <n v="19.5"/>
    <s v="Auto Electronics Pro"/>
    <s v="Daniel Evans"/>
    <s v="daniel@autoelectronics.com"/>
    <s v="Detroit"/>
    <s v="MI"/>
    <n v="156"/>
    <n v="140.75574534492992"/>
  </r>
  <r>
    <s v="C054"/>
    <s v="Alice Allen"/>
    <n v="62"/>
    <x v="0"/>
    <s v="Midwest"/>
    <n v="6673"/>
    <s v="P047"/>
    <d v="2024-12-02T00:00:00"/>
    <n v="9"/>
    <n v="82.5"/>
    <n v="4.6810171347525513E-2"/>
    <s v="Appliance AU"/>
    <s v="Home Appliances"/>
    <s v="S007"/>
    <n v="41.25"/>
    <s v="HealthTech Supplies"/>
    <s v="Peter Clark"/>
    <s v="peter@healthtech.com"/>
    <s v="Miami"/>
    <s v="FL"/>
    <n v="742.5"/>
    <n v="707.74344777446231"/>
  </r>
  <r>
    <s v="C041"/>
    <s v="Carol Jones"/>
    <n v="40"/>
    <x v="0"/>
    <s v="West Coast"/>
    <n v="6674"/>
    <s v="P008"/>
    <d v="2024-12-02T00:00:00"/>
    <n v="3"/>
    <n v="40"/>
    <n v="4.348696516181199E-2"/>
    <s v="Widget H"/>
    <s v="Electronics"/>
    <s v="S008"/>
    <n v="20"/>
    <s v="Auto Electronics Pro"/>
    <s v="Daniel Evans"/>
    <s v="daniel@autoelectronics.com"/>
    <s v="Detroit"/>
    <s v="MI"/>
    <n v="120"/>
    <n v="114.78156418058256"/>
  </r>
  <r>
    <s v="C135"/>
    <s v="Rachel Young"/>
    <n v="41"/>
    <x v="0"/>
    <s v="West Coast"/>
    <n v="6675"/>
    <s v="P002"/>
    <d v="2024-12-02T00:00:00"/>
    <n v="5"/>
    <n v="50"/>
    <n v="1.266184915064238E-2"/>
    <s v="Gadget B"/>
    <s v="Home Appliances"/>
    <s v="S002"/>
    <n v="25"/>
    <s v="Tech Gear Co."/>
    <s v="John Taylor"/>
    <s v="john@techgear.com"/>
    <s v="Los Angeles"/>
    <s v="CA"/>
    <n v="250"/>
    <n v="246.8345377123394"/>
  </r>
  <r>
    <s v="C112"/>
    <s v="Frank White"/>
    <n v="52"/>
    <x v="0"/>
    <s v="East Coast"/>
    <n v="6676"/>
    <s v="P001"/>
    <d v="2024-12-03T00:00:00"/>
    <n v="10"/>
    <n v="30"/>
    <n v="4.2661289545432579E-2"/>
    <s v="Widget A"/>
    <s v="Electronics"/>
    <s v="S001"/>
    <n v="15"/>
    <s v="Gadget World"/>
    <s v="Emily Rose"/>
    <s v="emily@gadgetworld.com"/>
    <s v="New York"/>
    <s v="NY"/>
    <n v="300"/>
    <n v="287.20161313637021"/>
  </r>
  <r>
    <s v="C007"/>
    <s v="Emily Adams"/>
    <n v="62"/>
    <x v="0"/>
    <s v="West Coast"/>
    <n v="6677"/>
    <s v="P032"/>
    <d v="2024-12-03T00:00:00"/>
    <n v="8"/>
    <n v="48"/>
    <n v="7.2570873218475537E-2"/>
    <s v="Gadget AF"/>
    <s v="Home Appliances"/>
    <s v="S002"/>
    <n v="24"/>
    <s v="Tech Gear Co."/>
    <s v="John Taylor"/>
    <s v="john@techgear.com"/>
    <s v="Los Angeles"/>
    <s v="CA"/>
    <n v="384"/>
    <n v="356.13278468410539"/>
  </r>
  <r>
    <s v="C066"/>
    <s v="Sam Brown"/>
    <n v="32"/>
    <x v="1"/>
    <s v="South"/>
    <n v="6678"/>
    <s v="P034"/>
    <d v="2024-12-03T00:00:00"/>
    <n v="3"/>
    <n v="9.5"/>
    <n v="1.5224974164769513E-2"/>
    <s v="Accessory AH"/>
    <s v="Accessories"/>
    <s v="S004"/>
    <n v="4.75"/>
    <s v="Smart Home Essentials"/>
    <s v="Sarah Davis"/>
    <s v="sarah@smarthomeessentials.com"/>
    <s v="Dallas"/>
    <s v="TX"/>
    <n v="28.5"/>
    <n v="28.066088236304068"/>
  </r>
  <r>
    <s v="C137"/>
    <s v="Uma Young"/>
    <n v="19"/>
    <x v="1"/>
    <s v="East Coast"/>
    <n v="6679"/>
    <s v="P002"/>
    <d v="2024-12-03T00:00:00"/>
    <n v="1"/>
    <n v="50"/>
    <n v="5.1118405020991069E-2"/>
    <s v="Gadget B"/>
    <s v="Home Appliances"/>
    <s v="S002"/>
    <n v="25"/>
    <s v="Tech Gear Co."/>
    <s v="John Taylor"/>
    <s v="john@techgear.com"/>
    <s v="Los Angeles"/>
    <s v="CA"/>
    <n v="50"/>
    <n v="47.444079748950443"/>
  </r>
  <r>
    <s v="C025"/>
    <s v="Sam Smith"/>
    <n v="37"/>
    <x v="1"/>
    <s v="Midwest"/>
    <n v="6680"/>
    <s v="P024"/>
    <d v="2024-12-03T00:00:00"/>
    <n v="6"/>
    <n v="11"/>
    <n v="6.3797492847110698E-2"/>
    <s v="Accessory X"/>
    <s v="Accessories"/>
    <s v="S004"/>
    <n v="5.5"/>
    <s v="Smart Home Essentials"/>
    <s v="Sarah Davis"/>
    <s v="sarah@smarthomeessentials.com"/>
    <s v="Dallas"/>
    <s v="TX"/>
    <n v="66"/>
    <n v="61.789365472090694"/>
  </r>
  <r>
    <s v="C113"/>
    <s v="Paul Brown"/>
    <n v="64"/>
    <x v="0"/>
    <s v="South"/>
    <n v="6681"/>
    <s v="P001"/>
    <d v="2024-12-03T00:00:00"/>
    <n v="4"/>
    <n v="30"/>
    <n v="5.3013566478639753E-3"/>
    <s v="Widget A"/>
    <s v="Electronics"/>
    <s v="S001"/>
    <n v="15"/>
    <s v="Gadget World"/>
    <s v="Emily Rose"/>
    <s v="emily@gadgetworld.com"/>
    <s v="New York"/>
    <s v="NY"/>
    <n v="120"/>
    <n v="119.36383720225632"/>
  </r>
  <r>
    <s v="C101"/>
    <s v="Karen Hill"/>
    <n v="69"/>
    <x v="0"/>
    <s v="East Coast"/>
    <n v="6682"/>
    <s v="P011"/>
    <d v="2024-12-03T00:00:00"/>
    <n v="5"/>
    <n v="32"/>
    <n v="2.6526727816944319E-3"/>
    <s v="Widget K"/>
    <s v="Electronics"/>
    <s v="S001"/>
    <n v="16"/>
    <s v="Gadget World"/>
    <s v="Emily Rose"/>
    <s v="emily@gadgetworld.com"/>
    <s v="New York"/>
    <s v="NY"/>
    <n v="160"/>
    <n v="159.57557235492888"/>
  </r>
  <r>
    <s v="C142"/>
    <s v="Henry Hill"/>
    <n v="36"/>
    <x v="1"/>
    <s v="Midwest"/>
    <n v="6683"/>
    <s v="P045"/>
    <d v="2024-12-03T00:00:00"/>
    <n v="4"/>
    <n v="59.5"/>
    <n v="9.8035166051645958E-2"/>
    <s v="Device AS"/>
    <s v="Electronics"/>
    <s v="S005"/>
    <n v="29.75"/>
    <s v="Office Tech Depot"/>
    <s v="Kevin Lee"/>
    <s v="kevin@officetechdepot.com"/>
    <s v="Chicago"/>
    <s v="IL"/>
    <n v="238"/>
    <n v="214.66763047970827"/>
  </r>
  <r>
    <s v="C087"/>
    <s v="Nina Young"/>
    <n v="52"/>
    <x v="0"/>
    <s v="East Coast"/>
    <n v="6684"/>
    <s v="P009"/>
    <d v="2024-12-03T00:00:00"/>
    <n v="5"/>
    <n v="36"/>
    <n v="6.7541472184224224E-2"/>
    <s v="Tool I"/>
    <s v="Hardware"/>
    <s v="S009"/>
    <n v="18"/>
    <s v="Gourmet Gadgets"/>
    <s v="Alice Brown"/>
    <s v="alice@gourmetgadgets.com"/>
    <s v="Seattle"/>
    <s v="WA"/>
    <n v="180"/>
    <n v="167.84253500683963"/>
  </r>
  <r>
    <s v="C102"/>
    <s v="Isla Walker"/>
    <n v="38"/>
    <x v="0"/>
    <s v="South"/>
    <n v="6685"/>
    <s v="P046"/>
    <d v="2024-12-04T00:00:00"/>
    <n v="2"/>
    <n v="25.5"/>
    <n v="2.8230113599463147E-2"/>
    <s v="Item AT"/>
    <s v="Office Supplies"/>
    <s v="S006"/>
    <n v="12.75"/>
    <s v="Eco Electronics"/>
    <s v="Linda Parker"/>
    <s v="linda@ecoelectronics.com"/>
    <s v="Portland"/>
    <s v="OR"/>
    <n v="51"/>
    <n v="49.560264206427377"/>
  </r>
  <r>
    <s v="C106"/>
    <s v="Emily Green"/>
    <n v="61"/>
    <x v="1"/>
    <s v="North"/>
    <n v="6686"/>
    <s v="P031"/>
    <d v="2024-12-04T00:00:00"/>
    <n v="10"/>
    <n v="37"/>
    <n v="3.2474816159526201E-2"/>
    <s v="Widget AE"/>
    <s v="Electronics"/>
    <s v="S001"/>
    <n v="18.5"/>
    <s v="Gadget World"/>
    <s v="Emily Rose"/>
    <s v="emily@gadgetworld.com"/>
    <s v="New York"/>
    <s v="NY"/>
    <n v="370"/>
    <n v="357.98431802097531"/>
  </r>
  <r>
    <s v="C104"/>
    <s v="Bob Young"/>
    <n v="48"/>
    <x v="0"/>
    <s v="West Coast"/>
    <n v="6687"/>
    <s v="P034"/>
    <d v="2024-12-04T00:00:00"/>
    <n v="7"/>
    <n v="9.5"/>
    <n v="5.2628440012589275E-2"/>
    <s v="Accessory AH"/>
    <s v="Accessories"/>
    <s v="S004"/>
    <n v="4.75"/>
    <s v="Smart Home Essentials"/>
    <s v="Sarah Davis"/>
    <s v="sarah@smarthomeessentials.com"/>
    <s v="Dallas"/>
    <s v="TX"/>
    <n v="66.5"/>
    <n v="63.000208739162815"/>
  </r>
  <r>
    <s v="C125"/>
    <s v="Jack Clark"/>
    <n v="59"/>
    <x v="1"/>
    <s v="Midwest"/>
    <n v="6688"/>
    <s v="P048"/>
    <d v="2024-12-04T00:00:00"/>
    <n v="2"/>
    <n v="44.5"/>
    <n v="7.8507843948344924E-2"/>
    <s v="Widget AV"/>
    <s v="Electronics"/>
    <s v="S008"/>
    <n v="22.25"/>
    <s v="Auto Electronics Pro"/>
    <s v="Daniel Evans"/>
    <s v="daniel@autoelectronics.com"/>
    <s v="Detroit"/>
    <s v="MI"/>
    <n v="89"/>
    <n v="82.012801888597295"/>
  </r>
  <r>
    <s v="C141"/>
    <s v="Mia Smith"/>
    <n v="43"/>
    <x v="0"/>
    <s v="Midwest"/>
    <n v="6689"/>
    <s v="P001"/>
    <d v="2024-12-04T00:00:00"/>
    <n v="8"/>
    <n v="30"/>
    <n v="3.1237430903140663E-2"/>
    <s v="Widget A"/>
    <s v="Electronics"/>
    <s v="S001"/>
    <n v="15"/>
    <s v="Gadget World"/>
    <s v="Emily Rose"/>
    <s v="emily@gadgetworld.com"/>
    <s v="New York"/>
    <s v="NY"/>
    <n v="240"/>
    <n v="232.50301658324625"/>
  </r>
  <r>
    <s v="C028"/>
    <s v="Oscar Green"/>
    <n v="24"/>
    <x v="1"/>
    <s v="South"/>
    <n v="6690"/>
    <s v="P003"/>
    <d v="2024-12-04T00:00:00"/>
    <n v="10"/>
    <n v="20"/>
    <n v="6.5112075646854936E-2"/>
    <s v="Tool C"/>
    <s v="Hardware"/>
    <s v="S003"/>
    <n v="10"/>
    <s v="Circuit Solutions"/>
    <s v="Mark Johnson"/>
    <s v="mark@circuitsolutions.com"/>
    <s v="San Francisco"/>
    <s v="CA"/>
    <n v="200"/>
    <n v="186.97758487062902"/>
  </r>
  <r>
    <s v="C042"/>
    <s v="Quinn Adams"/>
    <n v="24"/>
    <x v="0"/>
    <s v="North"/>
    <n v="6691"/>
    <s v="P001"/>
    <d v="2024-12-04T00:00:00"/>
    <n v="6"/>
    <n v="30"/>
    <n v="8.9085013201580077E-2"/>
    <s v="Widget A"/>
    <s v="Electronics"/>
    <s v="S001"/>
    <n v="15"/>
    <s v="Gadget World"/>
    <s v="Emily Rose"/>
    <s v="emily@gadgetworld.com"/>
    <s v="New York"/>
    <s v="NY"/>
    <n v="180"/>
    <n v="163.96469762371558"/>
  </r>
  <r>
    <s v="C023"/>
    <s v="Uma Hall"/>
    <n v="65"/>
    <x v="1"/>
    <s v="North"/>
    <n v="6692"/>
    <s v="P020"/>
    <d v="2024-12-04T00:00:00"/>
    <n v="9"/>
    <n v="17"/>
    <n v="5.4937612336502031E-2"/>
    <s v="Accessory T"/>
    <s v="Accessories"/>
    <s v="S010"/>
    <n v="8.5"/>
    <s v="Sports Tech Gear"/>
    <s v="Michael Harris"/>
    <s v="michael@sportstechgear.com"/>
    <s v="Denver"/>
    <s v="CO"/>
    <n v="153"/>
    <n v="144.59454531251518"/>
  </r>
  <r>
    <s v="C092"/>
    <s v="Xander Walker"/>
    <n v="54"/>
    <x v="0"/>
    <s v="North"/>
    <n v="6693"/>
    <s v="P007"/>
    <d v="2024-12-04T00:00:00"/>
    <n v="6"/>
    <n v="90"/>
    <n v="5.299496454779529E-3"/>
    <s v="Appliance G"/>
    <s v="Home Appliances"/>
    <s v="S007"/>
    <n v="45"/>
    <s v="HealthTech Supplies"/>
    <s v="Peter Clark"/>
    <s v="peter@healthtech.com"/>
    <s v="Miami"/>
    <s v="FL"/>
    <n v="540"/>
    <n v="537.13827191441908"/>
  </r>
  <r>
    <s v="C046"/>
    <s v="Mia Jones"/>
    <n v="56"/>
    <x v="1"/>
    <s v="East Coast"/>
    <n v="6694"/>
    <s v="P033"/>
    <d v="2024-12-04T00:00:00"/>
    <n v="5"/>
    <n v="21"/>
    <n v="8.1538756585471592E-2"/>
    <s v="Tool AG"/>
    <s v="Hardware"/>
    <s v="S003"/>
    <n v="10.5"/>
    <s v="Circuit Solutions"/>
    <s v="Mark Johnson"/>
    <s v="mark@circuitsolutions.com"/>
    <s v="San Francisco"/>
    <s v="CA"/>
    <n v="105"/>
    <n v="96.438430558525482"/>
  </r>
  <r>
    <s v="C011"/>
    <s v="Frank Wright"/>
    <n v="55"/>
    <x v="1"/>
    <s v="North"/>
    <n v="6695"/>
    <s v="P032"/>
    <d v="2024-12-04T00:00:00"/>
    <n v="6"/>
    <n v="48"/>
    <n v="2.2490887009941774E-2"/>
    <s v="Gadget AF"/>
    <s v="Home Appliances"/>
    <s v="S002"/>
    <n v="24"/>
    <s v="Tech Gear Co."/>
    <s v="John Taylor"/>
    <s v="john@techgear.com"/>
    <s v="Los Angeles"/>
    <s v="CA"/>
    <n v="288"/>
    <n v="281.52262454113679"/>
  </r>
  <r>
    <s v="C134"/>
    <s v="Yara Hill"/>
    <n v="36"/>
    <x v="1"/>
    <s v="North"/>
    <n v="6696"/>
    <s v="P014"/>
    <d v="2024-12-04T00:00:00"/>
    <n v="7"/>
    <n v="12"/>
    <n v="5.2075395475268287E-2"/>
    <s v="Accessory N"/>
    <s v="Accessories"/>
    <s v="S004"/>
    <n v="6"/>
    <s v="Smart Home Essentials"/>
    <s v="Sarah Davis"/>
    <s v="sarah@smarthomeessentials.com"/>
    <s v="Dallas"/>
    <s v="TX"/>
    <n v="84"/>
    <n v="79.625666780077466"/>
  </r>
  <r>
    <s v="C122"/>
    <s v="Mia Clark"/>
    <n v="40"/>
    <x v="1"/>
    <s v="Midwest"/>
    <n v="6697"/>
    <s v="P007"/>
    <d v="2024-12-05T00:00:00"/>
    <n v="1"/>
    <n v="90"/>
    <n v="8.7686350370203281E-2"/>
    <s v="Appliance G"/>
    <s v="Home Appliances"/>
    <s v="S007"/>
    <n v="45"/>
    <s v="HealthTech Supplies"/>
    <s v="Peter Clark"/>
    <s v="peter@healthtech.com"/>
    <s v="Miami"/>
    <s v="FL"/>
    <n v="90"/>
    <n v="82.108228466681709"/>
  </r>
  <r>
    <s v="C037"/>
    <s v="Dan White"/>
    <n v="21"/>
    <x v="0"/>
    <s v="Midwest"/>
    <n v="6698"/>
    <s v="P043"/>
    <d v="2024-12-05T00:00:00"/>
    <n v="7"/>
    <n v="28"/>
    <n v="9.8519279033126558E-2"/>
    <s v="Tool AQ"/>
    <s v="Hardware"/>
    <s v="S003"/>
    <n v="14"/>
    <s v="Circuit Solutions"/>
    <s v="Mark Johnson"/>
    <s v="mark@circuitsolutions.com"/>
    <s v="San Francisco"/>
    <s v="CA"/>
    <n v="196"/>
    <n v="176.69022130950719"/>
  </r>
  <r>
    <s v="C070"/>
    <s v="Nina Lee"/>
    <n v="33"/>
    <x v="0"/>
    <s v="Midwest"/>
    <n v="6699"/>
    <s v="P037"/>
    <d v="2024-12-05T00:00:00"/>
    <n v="6"/>
    <n v="88"/>
    <n v="1.7168472712973427E-2"/>
    <s v="Appliance AK"/>
    <s v="Home Appliances"/>
    <s v="S007"/>
    <n v="44"/>
    <s v="HealthTech Supplies"/>
    <s v="Peter Clark"/>
    <s v="peter@healthtech.com"/>
    <s v="Miami"/>
    <s v="FL"/>
    <n v="528"/>
    <n v="518.93504640754998"/>
  </r>
  <r>
    <s v="C070"/>
    <s v="Nina Lee"/>
    <n v="33"/>
    <x v="0"/>
    <s v="Midwest"/>
    <n v="6700"/>
    <s v="P033"/>
    <d v="2024-12-05T00:00:00"/>
    <n v="5"/>
    <n v="21"/>
    <n v="5.7463980714718102E-2"/>
    <s v="Tool AG"/>
    <s v="Hardware"/>
    <s v="S003"/>
    <n v="10.5"/>
    <s v="Circuit Solutions"/>
    <s v="Mark Johnson"/>
    <s v="mark@circuitsolutions.com"/>
    <s v="San Francisco"/>
    <s v="CA"/>
    <n v="105"/>
    <n v="98.966282024954594"/>
  </r>
  <r>
    <s v="C068"/>
    <s v="Rachel Hill"/>
    <n v="51"/>
    <x v="1"/>
    <s v="South"/>
    <n v="6701"/>
    <s v="P014"/>
    <d v="2024-12-05T00:00:00"/>
    <n v="8"/>
    <n v="12"/>
    <n v="1.7234999089678828E-2"/>
    <s v="Accessory N"/>
    <s v="Accessories"/>
    <s v="S004"/>
    <n v="6"/>
    <s v="Smart Home Essentials"/>
    <s v="Sarah Davis"/>
    <s v="sarah@smarthomeessentials.com"/>
    <s v="Dallas"/>
    <s v="TX"/>
    <n v="96"/>
    <n v="94.345440087390827"/>
  </r>
  <r>
    <s v="C049"/>
    <s v="Victor Brown"/>
    <n v="48"/>
    <x v="1"/>
    <s v="Midwest"/>
    <n v="6702"/>
    <s v="P001"/>
    <d v="2024-12-05T00:00:00"/>
    <n v="2"/>
    <n v="30"/>
    <n v="9.2519601566484116E-2"/>
    <s v="Widget A"/>
    <s v="Electronics"/>
    <s v="S001"/>
    <n v="15"/>
    <s v="Gadget World"/>
    <s v="Emily Rose"/>
    <s v="emily@gadgetworld.com"/>
    <s v="New York"/>
    <s v="NY"/>
    <n v="60"/>
    <n v="54.448823906010951"/>
  </r>
  <r>
    <s v="C135"/>
    <s v="Rachel Young"/>
    <n v="41"/>
    <x v="0"/>
    <s v="West Coast"/>
    <n v="6703"/>
    <s v="P001"/>
    <d v="2024-12-05T00:00:00"/>
    <n v="6"/>
    <n v="30"/>
    <n v="9.7310938223783214E-2"/>
    <s v="Widget A"/>
    <s v="Electronics"/>
    <s v="S001"/>
    <n v="15"/>
    <s v="Gadget World"/>
    <s v="Emily Rose"/>
    <s v="emily@gadgetworld.com"/>
    <s v="New York"/>
    <s v="NY"/>
    <n v="180"/>
    <n v="162.48403111971902"/>
  </r>
  <r>
    <s v="C005"/>
    <s v="Quinn Adams"/>
    <n v="69"/>
    <x v="1"/>
    <s v="West Coast"/>
    <n v="6704"/>
    <s v="P051"/>
    <d v="2024-12-05T00:00:00"/>
    <n v="1"/>
    <n v="31.5"/>
    <n v="6.1698285436567496E-2"/>
    <s v="Widget AY"/>
    <s v="Electronics"/>
    <s v="S001"/>
    <n v="15.75"/>
    <s v="Gadget World"/>
    <s v="Emily Rose"/>
    <s v="emily@gadgetworld.com"/>
    <s v="New York"/>
    <s v="NY"/>
    <n v="31.5"/>
    <n v="29.556504008748124"/>
  </r>
  <r>
    <s v="C032"/>
    <s v="Bob Allen"/>
    <n v="34"/>
    <x v="0"/>
    <s v="North"/>
    <n v="6705"/>
    <s v="P003"/>
    <d v="2024-12-05T00:00:00"/>
    <n v="5"/>
    <n v="20"/>
    <n v="4.1261927597042274E-2"/>
    <s v="Tool C"/>
    <s v="Hardware"/>
    <s v="S003"/>
    <n v="10"/>
    <s v="Circuit Solutions"/>
    <s v="Mark Johnson"/>
    <s v="mark@circuitsolutions.com"/>
    <s v="San Francisco"/>
    <s v="CA"/>
    <n v="100"/>
    <n v="95.873807240295776"/>
  </r>
  <r>
    <s v="C073"/>
    <s v="Mia Allen"/>
    <n v="36"/>
    <x v="1"/>
    <s v="East Coast"/>
    <n v="6706"/>
    <s v="P027"/>
    <d v="2024-12-05T00:00:00"/>
    <n v="9"/>
    <n v="85"/>
    <n v="3.0391316301088035E-2"/>
    <s v="Appliance AA"/>
    <s v="Home Appliances"/>
    <s v="S007"/>
    <n v="42.5"/>
    <s v="HealthTech Supplies"/>
    <s v="Peter Clark"/>
    <s v="peter@healthtech.com"/>
    <s v="Miami"/>
    <s v="FL"/>
    <n v="765"/>
    <n v="741.75064302966769"/>
  </r>
  <r>
    <s v="C148"/>
    <s v="Bob Brown"/>
    <n v="64"/>
    <x v="0"/>
    <s v="South"/>
    <n v="6707"/>
    <s v="P025"/>
    <d v="2024-12-05T00:00:00"/>
    <n v="8"/>
    <n v="65"/>
    <n v="7.9426495114637688E-2"/>
    <s v="Device Y"/>
    <s v="Electronics"/>
    <s v="S005"/>
    <n v="32.5"/>
    <s v="Office Tech Depot"/>
    <s v="Kevin Lee"/>
    <s v="kevin@officetechdepot.com"/>
    <s v="Chicago"/>
    <s v="IL"/>
    <n v="520"/>
    <n v="478.69822254038843"/>
  </r>
  <r>
    <s v="C071"/>
    <s v="Paul Lee"/>
    <n v="19"/>
    <x v="0"/>
    <s v="West Coast"/>
    <n v="6708"/>
    <s v="P037"/>
    <d v="2024-12-05T00:00:00"/>
    <n v="4"/>
    <n v="88"/>
    <n v="2.2857715223768973E-2"/>
    <s v="Appliance AK"/>
    <s v="Home Appliances"/>
    <s v="S007"/>
    <n v="44"/>
    <s v="HealthTech Supplies"/>
    <s v="Peter Clark"/>
    <s v="peter@healthtech.com"/>
    <s v="Miami"/>
    <s v="FL"/>
    <n v="352"/>
    <n v="343.95408424123332"/>
  </r>
  <r>
    <s v="C062"/>
    <s v="Henry Parker"/>
    <n v="68"/>
    <x v="1"/>
    <s v="West Coast"/>
    <n v="6709"/>
    <s v="P020"/>
    <d v="2024-12-05T00:00:00"/>
    <n v="8"/>
    <n v="17"/>
    <n v="4.427282338259373E-2"/>
    <s v="Accessory T"/>
    <s v="Accessories"/>
    <s v="S010"/>
    <n v="8.5"/>
    <s v="Sports Tech Gear"/>
    <s v="Michael Harris"/>
    <s v="michael@sportstechgear.com"/>
    <s v="Denver"/>
    <s v="CO"/>
    <n v="136"/>
    <n v="129.97889601996727"/>
  </r>
  <r>
    <s v="C086"/>
    <s v="Emily King"/>
    <n v="31"/>
    <x v="0"/>
    <s v="Midwest"/>
    <n v="6710"/>
    <s v="P023"/>
    <d v="2024-12-05T00:00:00"/>
    <n v="9"/>
    <n v="24"/>
    <n v="1.2681091022330527E-2"/>
    <s v="Tool W"/>
    <s v="Hardware"/>
    <s v="S003"/>
    <n v="12"/>
    <s v="Circuit Solutions"/>
    <s v="Mark Johnson"/>
    <s v="mark@circuitsolutions.com"/>
    <s v="San Francisco"/>
    <s v="CA"/>
    <n v="216"/>
    <n v="213.26088433917661"/>
  </r>
  <r>
    <s v="C137"/>
    <s v="Uma Young"/>
    <n v="19"/>
    <x v="1"/>
    <s v="East Coast"/>
    <n v="6711"/>
    <s v="P032"/>
    <d v="2024-12-05T00:00:00"/>
    <n v="6"/>
    <n v="48"/>
    <n v="7.112534002818461E-3"/>
    <s v="Gadget AF"/>
    <s v="Home Appliances"/>
    <s v="S002"/>
    <n v="24"/>
    <s v="Tech Gear Co."/>
    <s v="John Taylor"/>
    <s v="john@techgear.com"/>
    <s v="Los Angeles"/>
    <s v="CA"/>
    <n v="288"/>
    <n v="285.9515902071883"/>
  </r>
  <r>
    <s v="C019"/>
    <s v="Alice Hall"/>
    <n v="35"/>
    <x v="0"/>
    <s v="Midwest"/>
    <n v="6712"/>
    <s v="P014"/>
    <d v="2024-12-05T00:00:00"/>
    <n v="10"/>
    <n v="12"/>
    <n v="5.0933592558539992E-2"/>
    <s v="Accessory N"/>
    <s v="Accessories"/>
    <s v="S004"/>
    <n v="6"/>
    <s v="Smart Home Essentials"/>
    <s v="Sarah Davis"/>
    <s v="sarah@smarthomeessentials.com"/>
    <s v="Dallas"/>
    <s v="TX"/>
    <n v="120"/>
    <n v="113.88796889297519"/>
  </r>
  <r>
    <s v="C116"/>
    <s v="Carol Baker"/>
    <n v="62"/>
    <x v="1"/>
    <s v="Midwest"/>
    <n v="6713"/>
    <s v="P051"/>
    <d v="2024-12-06T00:00:00"/>
    <n v="9"/>
    <n v="31.5"/>
    <n v="2.9473574686185E-2"/>
    <s v="Widget AY"/>
    <s v="Electronics"/>
    <s v="S001"/>
    <n v="15.75"/>
    <s v="Gadget World"/>
    <s v="Emily Rose"/>
    <s v="emily@gadgetworld.com"/>
    <s v="New York"/>
    <s v="NY"/>
    <n v="283.5"/>
    <n v="275.14424157646653"/>
  </r>
  <r>
    <s v="C038"/>
    <s v="Wendy Allen"/>
    <n v="63"/>
    <x v="0"/>
    <s v="South"/>
    <n v="6714"/>
    <s v="P003"/>
    <d v="2024-12-06T00:00:00"/>
    <n v="1"/>
    <n v="20"/>
    <n v="3.7020875571558091E-3"/>
    <s v="Tool C"/>
    <s v="Hardware"/>
    <s v="S003"/>
    <n v="10"/>
    <s v="Circuit Solutions"/>
    <s v="Mark Johnson"/>
    <s v="mark@circuitsolutions.com"/>
    <s v="San Francisco"/>
    <s v="CA"/>
    <n v="20"/>
    <n v="19.925958248856883"/>
  </r>
  <r>
    <s v="C086"/>
    <s v="Emily King"/>
    <n v="31"/>
    <x v="0"/>
    <s v="Midwest"/>
    <n v="6715"/>
    <s v="P043"/>
    <d v="2024-12-06T00:00:00"/>
    <n v="6"/>
    <n v="28"/>
    <n v="2.4824982220418637E-2"/>
    <s v="Tool AQ"/>
    <s v="Hardware"/>
    <s v="S003"/>
    <n v="14"/>
    <s v="Circuit Solutions"/>
    <s v="Mark Johnson"/>
    <s v="mark@circuitsolutions.com"/>
    <s v="San Francisco"/>
    <s v="CA"/>
    <n v="168"/>
    <n v="163.82940298696968"/>
  </r>
  <r>
    <s v="C059"/>
    <s v="Yara Lee"/>
    <n v="36"/>
    <x v="1"/>
    <s v="North"/>
    <n v="6716"/>
    <s v="P039"/>
    <d v="2024-12-06T00:00:00"/>
    <n v="2"/>
    <n v="35"/>
    <n v="8.6310205433975315E-2"/>
    <s v="Tool AM"/>
    <s v="Hardware"/>
    <s v="S009"/>
    <n v="17.5"/>
    <s v="Gourmet Gadgets"/>
    <s v="Alice Brown"/>
    <s v="alice@gourmetgadgets.com"/>
    <s v="Seattle"/>
    <s v="WA"/>
    <n v="70"/>
    <n v="63.958285619621726"/>
  </r>
  <r>
    <s v="C013"/>
    <s v="Victor Baker"/>
    <n v="70"/>
    <x v="0"/>
    <s v="Midwest"/>
    <n v="6717"/>
    <s v="P048"/>
    <d v="2024-12-06T00:00:00"/>
    <n v="4"/>
    <n v="44.5"/>
    <n v="3.3260848376952035E-2"/>
    <s v="Widget AV"/>
    <s v="Electronics"/>
    <s v="S008"/>
    <n v="22.25"/>
    <s v="Auto Electronics Pro"/>
    <s v="Daniel Evans"/>
    <s v="daniel@autoelectronics.com"/>
    <s v="Detroit"/>
    <s v="MI"/>
    <n v="178"/>
    <n v="172.07956898890254"/>
  </r>
  <r>
    <s v="C029"/>
    <s v="Quinn Taylor"/>
    <n v="38"/>
    <x v="1"/>
    <s v="West Coast"/>
    <n v="6718"/>
    <s v="P021"/>
    <d v="2024-12-06T00:00:00"/>
    <n v="9"/>
    <n v="34"/>
    <n v="4.2121020311046788E-2"/>
    <s v="Widget U"/>
    <s v="Electronics"/>
    <s v="S001"/>
    <n v="17"/>
    <s v="Gadget World"/>
    <s v="Emily Rose"/>
    <s v="emily@gadgetworld.com"/>
    <s v="New York"/>
    <s v="NY"/>
    <n v="306"/>
    <n v="293.11096778481971"/>
  </r>
  <r>
    <s v="C103"/>
    <s v="Tina Allen"/>
    <n v="23"/>
    <x v="0"/>
    <s v="West Coast"/>
    <n v="6719"/>
    <s v="P018"/>
    <d v="2024-12-06T00:00:00"/>
    <n v="10"/>
    <n v="43"/>
    <n v="1.2598566645669308E-2"/>
    <s v="Widget R"/>
    <s v="Electronics"/>
    <s v="S008"/>
    <n v="21.5"/>
    <s v="Auto Electronics Pro"/>
    <s v="Daniel Evans"/>
    <s v="daniel@autoelectronics.com"/>
    <s v="Detroit"/>
    <s v="MI"/>
    <n v="430"/>
    <n v="424.5826163423622"/>
  </r>
  <r>
    <s v="C023"/>
    <s v="Uma Hall"/>
    <n v="65"/>
    <x v="1"/>
    <s v="North"/>
    <n v="6720"/>
    <s v="P017"/>
    <d v="2024-12-06T00:00:00"/>
    <n v="1"/>
    <n v="80"/>
    <n v="7.6308777204088268E-2"/>
    <s v="Appliance Q"/>
    <s v="Home Appliances"/>
    <s v="S007"/>
    <n v="40"/>
    <s v="HealthTech Supplies"/>
    <s v="Peter Clark"/>
    <s v="peter@healthtech.com"/>
    <s v="Miami"/>
    <s v="FL"/>
    <n v="80"/>
    <n v="73.895297823672934"/>
  </r>
  <r>
    <s v="C126"/>
    <s v="Isla Walker"/>
    <n v="20"/>
    <x v="1"/>
    <s v="North"/>
    <n v="6721"/>
    <s v="P032"/>
    <d v="2024-12-06T00:00:00"/>
    <n v="3"/>
    <n v="48"/>
    <n v="3.1876815230819144E-2"/>
    <s v="Gadget AF"/>
    <s v="Home Appliances"/>
    <s v="S002"/>
    <n v="24"/>
    <s v="Tech Gear Co."/>
    <s v="John Taylor"/>
    <s v="john@techgear.com"/>
    <s v="Los Angeles"/>
    <s v="CA"/>
    <n v="144"/>
    <n v="139.40973860676203"/>
  </r>
  <r>
    <s v="C110"/>
    <s v="Zoe Young"/>
    <n v="55"/>
    <x v="1"/>
    <s v="West Coast"/>
    <n v="6722"/>
    <s v="P034"/>
    <d v="2024-12-06T00:00:00"/>
    <n v="10"/>
    <n v="9.5"/>
    <n v="2.2040428875189168E-2"/>
    <s v="Accessory AH"/>
    <s v="Accessories"/>
    <s v="S004"/>
    <n v="4.75"/>
    <s v="Smart Home Essentials"/>
    <s v="Sarah Davis"/>
    <s v="sarah@smarthomeessentials.com"/>
    <s v="Dallas"/>
    <s v="TX"/>
    <n v="95"/>
    <n v="92.906159256857023"/>
  </r>
  <r>
    <s v="C069"/>
    <s v="Rachel Brown"/>
    <n v="44"/>
    <x v="0"/>
    <s v="West Coast"/>
    <n v="6723"/>
    <s v="P021"/>
    <d v="2024-12-06T00:00:00"/>
    <n v="7"/>
    <n v="34"/>
    <n v="7.3849867755021156E-2"/>
    <s v="Widget U"/>
    <s v="Electronics"/>
    <s v="S001"/>
    <n v="17"/>
    <s v="Gadget World"/>
    <s v="Emily Rose"/>
    <s v="emily@gadgetworld.com"/>
    <s v="New York"/>
    <s v="NY"/>
    <n v="238"/>
    <n v="220.42373147430496"/>
  </r>
  <r>
    <s v="C016"/>
    <s v="Uma Jones"/>
    <n v="66"/>
    <x v="0"/>
    <s v="East Coast"/>
    <n v="6724"/>
    <s v="P012"/>
    <d v="2024-12-07T00:00:00"/>
    <n v="1"/>
    <n v="44"/>
    <n v="6.3823350097105755E-2"/>
    <s v="Gadget L"/>
    <s v="Home Appliances"/>
    <s v="S002"/>
    <n v="22"/>
    <s v="Tech Gear Co."/>
    <s v="John Taylor"/>
    <s v="john@techgear.com"/>
    <s v="Los Angeles"/>
    <s v="CA"/>
    <n v="44"/>
    <n v="41.191772595727343"/>
  </r>
  <r>
    <s v="C075"/>
    <s v="Frank Parker"/>
    <n v="50"/>
    <x v="1"/>
    <s v="East Coast"/>
    <n v="6725"/>
    <s v="P049"/>
    <d v="2024-12-07T00:00:00"/>
    <n v="2"/>
    <n v="39.5"/>
    <n v="5.6309094356365719E-2"/>
    <s v="Tool AW"/>
    <s v="Hardware"/>
    <s v="S009"/>
    <n v="19.75"/>
    <s v="Gourmet Gadgets"/>
    <s v="Alice Brown"/>
    <s v="alice@gourmetgadgets.com"/>
    <s v="Seattle"/>
    <s v="WA"/>
    <n v="79"/>
    <n v="74.551581545847114"/>
  </r>
  <r>
    <s v="C029"/>
    <s v="Quinn Taylor"/>
    <n v="38"/>
    <x v="1"/>
    <s v="West Coast"/>
    <n v="6726"/>
    <s v="P024"/>
    <d v="2024-12-07T00:00:00"/>
    <n v="2"/>
    <n v="11"/>
    <n v="9.2622501538023774E-2"/>
    <s v="Accessory X"/>
    <s v="Accessories"/>
    <s v="S004"/>
    <n v="5.5"/>
    <s v="Smart Home Essentials"/>
    <s v="Sarah Davis"/>
    <s v="sarah@smarthomeessentials.com"/>
    <s v="Dallas"/>
    <s v="TX"/>
    <n v="22"/>
    <n v="19.962304966163476"/>
  </r>
  <r>
    <s v="C061"/>
    <s v="Paul Young"/>
    <n v="62"/>
    <x v="1"/>
    <s v="Midwest"/>
    <n v="6727"/>
    <s v="P044"/>
    <d v="2024-12-07T00:00:00"/>
    <n v="5"/>
    <n v="10.5"/>
    <n v="8.6007934712207801E-3"/>
    <s v="Accessory AR"/>
    <s v="Accessories"/>
    <s v="S004"/>
    <n v="5.25"/>
    <s v="Smart Home Essentials"/>
    <s v="Sarah Davis"/>
    <s v="sarah@smarthomeessentials.com"/>
    <s v="Dallas"/>
    <s v="TX"/>
    <n v="52.5"/>
    <n v="52.04845834276091"/>
  </r>
  <r>
    <s v="C123"/>
    <s v="Rachel Young"/>
    <n v="22"/>
    <x v="0"/>
    <s v="West Coast"/>
    <n v="6728"/>
    <s v="P004"/>
    <d v="2024-12-07T00:00:00"/>
    <n v="6"/>
    <n v="10"/>
    <n v="6.5866408011628227E-2"/>
    <s v="Accessory D"/>
    <s v="Accessories"/>
    <s v="S004"/>
    <n v="5"/>
    <s v="Smart Home Essentials"/>
    <s v="Sarah Davis"/>
    <s v="sarah@smarthomeessentials.com"/>
    <s v="Dallas"/>
    <s v="TX"/>
    <n v="60"/>
    <n v="56.048015519302304"/>
  </r>
  <r>
    <s v="C037"/>
    <s v="Dan White"/>
    <n v="21"/>
    <x v="0"/>
    <s v="Midwest"/>
    <n v="6729"/>
    <s v="P040"/>
    <d v="2024-12-07T00:00:00"/>
    <n v="8"/>
    <n v="13"/>
    <n v="9.4165874299633731E-2"/>
    <s v="Accessory AN"/>
    <s v="Accessories"/>
    <s v="S010"/>
    <n v="6.5"/>
    <s v="Sports Tech Gear"/>
    <s v="Michael Harris"/>
    <s v="michael@sportstechgear.com"/>
    <s v="Denver"/>
    <s v="CO"/>
    <n v="104"/>
    <n v="94.206749072838093"/>
  </r>
  <r>
    <s v="C056"/>
    <s v="Carol Lee"/>
    <n v="20"/>
    <x v="0"/>
    <s v="Midwest"/>
    <n v="6730"/>
    <s v="P037"/>
    <d v="2024-12-07T00:00:00"/>
    <n v="4"/>
    <n v="88"/>
    <n v="5.1156960512338027E-2"/>
    <s v="Appliance AK"/>
    <s v="Home Appliances"/>
    <s v="S007"/>
    <n v="44"/>
    <s v="HealthTech Supplies"/>
    <s v="Peter Clark"/>
    <s v="peter@healthtech.com"/>
    <s v="Miami"/>
    <s v="FL"/>
    <n v="352"/>
    <n v="333.99274989965704"/>
  </r>
  <r>
    <s v="C062"/>
    <s v="Henry Parker"/>
    <n v="68"/>
    <x v="1"/>
    <s v="West Coast"/>
    <n v="6731"/>
    <s v="P038"/>
    <d v="2024-12-07T00:00:00"/>
    <n v="6"/>
    <n v="39"/>
    <n v="2.5760521745452982E-2"/>
    <s v="Widget AL"/>
    <s v="Electronics"/>
    <s v="S008"/>
    <n v="19.5"/>
    <s v="Auto Electronics Pro"/>
    <s v="Daniel Evans"/>
    <s v="daniel@autoelectronics.com"/>
    <s v="Detroit"/>
    <s v="MI"/>
    <n v="234"/>
    <n v="227.972037911564"/>
  </r>
  <r>
    <s v="C014"/>
    <s v="Dan Clark"/>
    <n v="43"/>
    <x v="1"/>
    <s v="East Coast"/>
    <n v="6732"/>
    <s v="P004"/>
    <d v="2024-12-07T00:00:00"/>
    <n v="4"/>
    <n v="10"/>
    <n v="8.0948717260661052E-2"/>
    <s v="Accessory D"/>
    <s v="Accessories"/>
    <s v="S004"/>
    <n v="5"/>
    <s v="Smart Home Essentials"/>
    <s v="Sarah Davis"/>
    <s v="sarah@smarthomeessentials.com"/>
    <s v="Dallas"/>
    <s v="TX"/>
    <n v="40"/>
    <n v="36.762051309573557"/>
  </r>
  <r>
    <s v="C120"/>
    <s v="Leo Brown"/>
    <n v="70"/>
    <x v="0"/>
    <s v="West Coast"/>
    <n v="6733"/>
    <s v="P020"/>
    <d v="2024-12-07T00:00:00"/>
    <n v="7"/>
    <n v="17"/>
    <n v="1.9155279567680872E-2"/>
    <s v="Accessory T"/>
    <s v="Accessories"/>
    <s v="S010"/>
    <n v="8.5"/>
    <s v="Sports Tech Gear"/>
    <s v="Michael Harris"/>
    <s v="michael@sportstechgear.com"/>
    <s v="Denver"/>
    <s v="CO"/>
    <n v="119"/>
    <n v="116.72052173144597"/>
  </r>
  <r>
    <s v="C114"/>
    <s v="Nina Carter"/>
    <n v="59"/>
    <x v="0"/>
    <s v="East Coast"/>
    <n v="6734"/>
    <s v="P040"/>
    <d v="2024-12-07T00:00:00"/>
    <n v="4"/>
    <n v="13"/>
    <n v="1.7589495501097587E-2"/>
    <s v="Accessory AN"/>
    <s v="Accessories"/>
    <s v="S010"/>
    <n v="6.5"/>
    <s v="Sports Tech Gear"/>
    <s v="Michael Harris"/>
    <s v="michael@sportstechgear.com"/>
    <s v="Denver"/>
    <s v="CO"/>
    <n v="52"/>
    <n v="51.085346233942929"/>
  </r>
  <r>
    <s v="C036"/>
    <s v="Uma Brown"/>
    <n v="39"/>
    <x v="1"/>
    <s v="North"/>
    <n v="6735"/>
    <s v="P014"/>
    <d v="2024-12-07T00:00:00"/>
    <n v="10"/>
    <n v="12"/>
    <n v="1.9771907148843183E-2"/>
    <s v="Accessory N"/>
    <s v="Accessories"/>
    <s v="S004"/>
    <n v="6"/>
    <s v="Smart Home Essentials"/>
    <s v="Sarah Davis"/>
    <s v="sarah@smarthomeessentials.com"/>
    <s v="Dallas"/>
    <s v="TX"/>
    <n v="120"/>
    <n v="117.62737114213881"/>
  </r>
  <r>
    <s v="C145"/>
    <s v="Grace Parker"/>
    <n v="55"/>
    <x v="1"/>
    <s v="North"/>
    <n v="6736"/>
    <s v="P015"/>
    <d v="2024-12-07T00:00:00"/>
    <n v="8"/>
    <n v="70"/>
    <n v="4.5944147418346903E-2"/>
    <s v="Device O"/>
    <s v="Electronics"/>
    <s v="S005"/>
    <n v="35"/>
    <s v="Office Tech Depot"/>
    <s v="Kevin Lee"/>
    <s v="kevin@officetechdepot.com"/>
    <s v="Chicago"/>
    <s v="IL"/>
    <n v="560"/>
    <n v="534.27127744572579"/>
  </r>
  <r>
    <s v="C025"/>
    <s v="Sam Smith"/>
    <n v="37"/>
    <x v="1"/>
    <s v="Midwest"/>
    <n v="6737"/>
    <s v="P036"/>
    <d v="2024-12-07T00:00:00"/>
    <n v="2"/>
    <n v="26.5"/>
    <n v="5.1716661285286292E-2"/>
    <s v="Item AJ"/>
    <s v="Office Supplies"/>
    <s v="S006"/>
    <n v="13.25"/>
    <s v="Eco Electronics"/>
    <s v="Linda Parker"/>
    <s v="linda@ecoelectronics.com"/>
    <s v="Portland"/>
    <s v="OR"/>
    <n v="53"/>
    <n v="50.259016951879829"/>
  </r>
  <r>
    <s v="C046"/>
    <s v="Mia Jones"/>
    <n v="56"/>
    <x v="1"/>
    <s v="East Coast"/>
    <n v="6738"/>
    <s v="P030"/>
    <d v="2024-12-07T00:00:00"/>
    <n v="8"/>
    <n v="18"/>
    <n v="5.9785150025565004E-2"/>
    <s v="Accessory AD"/>
    <s v="Accessories"/>
    <s v="S010"/>
    <n v="9"/>
    <s v="Sports Tech Gear"/>
    <s v="Michael Harris"/>
    <s v="michael@sportstechgear.com"/>
    <s v="Denver"/>
    <s v="CO"/>
    <n v="144"/>
    <n v="135.39093839631863"/>
  </r>
  <r>
    <s v="C111"/>
    <s v="Grace Walker"/>
    <n v="21"/>
    <x v="0"/>
    <s v="Midwest"/>
    <n v="6739"/>
    <s v="P001"/>
    <d v="2024-12-07T00:00:00"/>
    <n v="8"/>
    <n v="30"/>
    <n v="9.6363814847637425E-2"/>
    <s v="Widget A"/>
    <s v="Electronics"/>
    <s v="S001"/>
    <n v="15"/>
    <s v="Gadget World"/>
    <s v="Emily Rose"/>
    <s v="emily@gadgetworld.com"/>
    <s v="New York"/>
    <s v="NY"/>
    <n v="240"/>
    <n v="216.87268443656703"/>
  </r>
  <r>
    <s v="C146"/>
    <s v="Dan Allen"/>
    <n v="64"/>
    <x v="1"/>
    <s v="North"/>
    <n v="6740"/>
    <s v="P015"/>
    <d v="2024-12-08T00:00:00"/>
    <n v="10"/>
    <n v="70"/>
    <n v="1.2839377587889923E-2"/>
    <s v="Device O"/>
    <s v="Electronics"/>
    <s v="S005"/>
    <n v="35"/>
    <s v="Office Tech Depot"/>
    <s v="Kevin Lee"/>
    <s v="kevin@officetechdepot.com"/>
    <s v="Chicago"/>
    <s v="IL"/>
    <n v="700"/>
    <n v="691.01243568847701"/>
  </r>
  <r>
    <s v="C119"/>
    <s v="Zoe Hill"/>
    <n v="41"/>
    <x v="0"/>
    <s v="Midwest"/>
    <n v="6741"/>
    <s v="P038"/>
    <d v="2024-12-08T00:00:00"/>
    <n v="5"/>
    <n v="39"/>
    <n v="4.4923735443345381E-2"/>
    <s v="Widget AL"/>
    <s v="Electronics"/>
    <s v="S008"/>
    <n v="19.5"/>
    <s v="Auto Electronics Pro"/>
    <s v="Daniel Evans"/>
    <s v="daniel@autoelectronics.com"/>
    <s v="Detroit"/>
    <s v="MI"/>
    <n v="195"/>
    <n v="186.23987158854766"/>
  </r>
  <r>
    <s v="C121"/>
    <s v="Leo Carter"/>
    <n v="65"/>
    <x v="1"/>
    <s v="Midwest"/>
    <n v="6742"/>
    <s v="P040"/>
    <d v="2024-12-08T00:00:00"/>
    <n v="9"/>
    <n v="13"/>
    <n v="1.8179698443546811E-2"/>
    <s v="Accessory AN"/>
    <s v="Accessories"/>
    <s v="S010"/>
    <n v="6.5"/>
    <s v="Sports Tech Gear"/>
    <s v="Michael Harris"/>
    <s v="michael@sportstechgear.com"/>
    <s v="Denver"/>
    <s v="CO"/>
    <n v="117"/>
    <n v="114.87297528210502"/>
  </r>
  <r>
    <s v="C075"/>
    <s v="Frank Parker"/>
    <n v="50"/>
    <x v="1"/>
    <s v="East Coast"/>
    <n v="6743"/>
    <s v="P025"/>
    <d v="2024-12-08T00:00:00"/>
    <n v="9"/>
    <n v="65"/>
    <n v="1.5937198226828653E-2"/>
    <s v="Device Y"/>
    <s v="Electronics"/>
    <s v="S005"/>
    <n v="32.5"/>
    <s v="Office Tech Depot"/>
    <s v="Kevin Lee"/>
    <s v="kevin@officetechdepot.com"/>
    <s v="Chicago"/>
    <s v="IL"/>
    <n v="585"/>
    <n v="575.6767390373052"/>
  </r>
  <r>
    <s v="C021"/>
    <s v="Grace Brown"/>
    <n v="51"/>
    <x v="0"/>
    <s v="South"/>
    <n v="6744"/>
    <s v="P042"/>
    <d v="2024-12-08T00:00:00"/>
    <n v="3"/>
    <n v="53"/>
    <n v="9.8567075019245429E-2"/>
    <s v="Gadget AP"/>
    <s v="Home Appliances"/>
    <s v="S002"/>
    <n v="26.5"/>
    <s v="Tech Gear Co."/>
    <s v="John Taylor"/>
    <s v="john@techgear.com"/>
    <s v="Los Angeles"/>
    <s v="CA"/>
    <n v="159"/>
    <n v="143.32783507193997"/>
  </r>
  <r>
    <s v="C041"/>
    <s v="Carol Jones"/>
    <n v="40"/>
    <x v="0"/>
    <s v="West Coast"/>
    <n v="6745"/>
    <s v="P048"/>
    <d v="2024-12-08T00:00:00"/>
    <n v="5"/>
    <n v="44.5"/>
    <n v="4.0924179917138072E-2"/>
    <s v="Widget AV"/>
    <s v="Electronics"/>
    <s v="S008"/>
    <n v="22.25"/>
    <s v="Auto Electronics Pro"/>
    <s v="Daniel Evans"/>
    <s v="daniel@autoelectronics.com"/>
    <s v="Detroit"/>
    <s v="MI"/>
    <n v="222.5"/>
    <n v="213.39436996843679"/>
  </r>
  <r>
    <s v="C030"/>
    <s v="Leo Carter"/>
    <n v="54"/>
    <x v="1"/>
    <s v="East Coast"/>
    <n v="6746"/>
    <s v="P008"/>
    <d v="2024-12-08T00:00:00"/>
    <n v="10"/>
    <n v="40"/>
    <n v="7.3421691873703496E-2"/>
    <s v="Widget H"/>
    <s v="Electronics"/>
    <s v="S008"/>
    <n v="20"/>
    <s v="Auto Electronics Pro"/>
    <s v="Daniel Evans"/>
    <s v="daniel@autoelectronics.com"/>
    <s v="Detroit"/>
    <s v="MI"/>
    <n v="400"/>
    <n v="370.63132325051862"/>
  </r>
  <r>
    <s v="C026"/>
    <s v="Nina Allen"/>
    <n v="24"/>
    <x v="1"/>
    <s v="South"/>
    <n v="6747"/>
    <s v="P032"/>
    <d v="2024-12-08T00:00:00"/>
    <n v="7"/>
    <n v="48"/>
    <n v="4.4262149446272429E-2"/>
    <s v="Gadget AF"/>
    <s v="Home Appliances"/>
    <s v="S002"/>
    <n v="24"/>
    <s v="Tech Gear Co."/>
    <s v="John Taylor"/>
    <s v="john@techgear.com"/>
    <s v="Los Angeles"/>
    <s v="CA"/>
    <n v="336"/>
    <n v="321.12791778605248"/>
  </r>
  <r>
    <s v="C070"/>
    <s v="Nina Lee"/>
    <n v="33"/>
    <x v="0"/>
    <s v="Midwest"/>
    <n v="6748"/>
    <s v="P014"/>
    <d v="2024-12-08T00:00:00"/>
    <n v="7"/>
    <n v="12"/>
    <n v="3.2062464124508007E-2"/>
    <s v="Accessory N"/>
    <s v="Accessories"/>
    <s v="S004"/>
    <n v="6"/>
    <s v="Smart Home Essentials"/>
    <s v="Sarah Davis"/>
    <s v="sarah@smarthomeessentials.com"/>
    <s v="Dallas"/>
    <s v="TX"/>
    <n v="84"/>
    <n v="81.306753013541325"/>
  </r>
  <r>
    <s v="C072"/>
    <s v="Carol Brown"/>
    <n v="37"/>
    <x v="1"/>
    <s v="West Coast"/>
    <n v="6749"/>
    <s v="P008"/>
    <d v="2024-12-08T00:00:00"/>
    <n v="9"/>
    <n v="40"/>
    <n v="3.9094245920799513E-2"/>
    <s v="Widget H"/>
    <s v="Electronics"/>
    <s v="S008"/>
    <n v="20"/>
    <s v="Auto Electronics Pro"/>
    <s v="Daniel Evans"/>
    <s v="daniel@autoelectronics.com"/>
    <s v="Detroit"/>
    <s v="MI"/>
    <n v="360"/>
    <n v="345.92607146851219"/>
  </r>
  <r>
    <s v="C079"/>
    <s v="Dan Walker"/>
    <n v="23"/>
    <x v="0"/>
    <s v="Midwest"/>
    <n v="6750"/>
    <s v="P004"/>
    <d v="2024-12-08T00:00:00"/>
    <n v="2"/>
    <n v="10"/>
    <n v="6.5619469317600557E-2"/>
    <s v="Accessory D"/>
    <s v="Accessories"/>
    <s v="S004"/>
    <n v="5"/>
    <s v="Smart Home Essentials"/>
    <s v="Sarah Davis"/>
    <s v="sarah@smarthomeessentials.com"/>
    <s v="Dallas"/>
    <s v="TX"/>
    <n v="20"/>
    <n v="18.68761061364799"/>
  </r>
  <r>
    <s v="C035"/>
    <s v="Jack Hill"/>
    <n v="41"/>
    <x v="1"/>
    <s v="East Coast"/>
    <n v="6751"/>
    <s v="P010"/>
    <d v="2024-12-08T00:00:00"/>
    <n v="10"/>
    <n v="15"/>
    <n v="6.4054776583374842E-2"/>
    <s v="Accessory J"/>
    <s v="Accessories"/>
    <s v="S010"/>
    <n v="7.5"/>
    <s v="Sports Tech Gear"/>
    <s v="Michael Harris"/>
    <s v="michael@sportstechgear.com"/>
    <s v="Denver"/>
    <s v="CO"/>
    <n v="150"/>
    <n v="140.39178351249376"/>
  </r>
  <r>
    <s v="C017"/>
    <s v="Mia Brown"/>
    <n v="55"/>
    <x v="1"/>
    <s v="West Coast"/>
    <n v="6752"/>
    <s v="P028"/>
    <d v="2024-12-08T00:00:00"/>
    <n v="6"/>
    <n v="46"/>
    <n v="4.5383300681509454E-2"/>
    <s v="Widget AB"/>
    <s v="Electronics"/>
    <s v="S008"/>
    <n v="23"/>
    <s v="Auto Electronics Pro"/>
    <s v="Daniel Evans"/>
    <s v="daniel@autoelectronics.com"/>
    <s v="Detroit"/>
    <s v="MI"/>
    <n v="276"/>
    <n v="263.47420901190338"/>
  </r>
  <r>
    <s v="C135"/>
    <s v="Rachel Young"/>
    <n v="41"/>
    <x v="0"/>
    <s v="West Coast"/>
    <n v="6753"/>
    <s v="P037"/>
    <d v="2024-12-08T00:00:00"/>
    <n v="1"/>
    <n v="88"/>
    <n v="3.8989410750925858E-2"/>
    <s v="Appliance AK"/>
    <s v="Home Appliances"/>
    <s v="S007"/>
    <n v="44"/>
    <s v="HealthTech Supplies"/>
    <s v="Peter Clark"/>
    <s v="peter@healthtech.com"/>
    <s v="Miami"/>
    <s v="FL"/>
    <n v="88"/>
    <n v="84.568931853918528"/>
  </r>
  <r>
    <s v="C112"/>
    <s v="Frank White"/>
    <n v="52"/>
    <x v="0"/>
    <s v="East Coast"/>
    <n v="6754"/>
    <s v="P026"/>
    <d v="2024-12-08T00:00:00"/>
    <n v="4"/>
    <n v="22"/>
    <n v="5.9954621829737043E-2"/>
    <s v="Item Z"/>
    <s v="Office Supplies"/>
    <s v="S006"/>
    <n v="11"/>
    <s v="Eco Electronics"/>
    <s v="Linda Parker"/>
    <s v="linda@ecoelectronics.com"/>
    <s v="Portland"/>
    <s v="OR"/>
    <n v="88"/>
    <n v="82.723993278983144"/>
  </r>
  <r>
    <s v="C038"/>
    <s v="Wendy Allen"/>
    <n v="63"/>
    <x v="0"/>
    <s v="South"/>
    <n v="6755"/>
    <s v="P045"/>
    <d v="2024-12-08T00:00:00"/>
    <n v="5"/>
    <n v="59.5"/>
    <n v="1.8948684579285183E-2"/>
    <s v="Device AS"/>
    <s v="Electronics"/>
    <s v="S005"/>
    <n v="29.75"/>
    <s v="Office Tech Depot"/>
    <s v="Kevin Lee"/>
    <s v="kevin@officetechdepot.com"/>
    <s v="Chicago"/>
    <s v="IL"/>
    <n v="297.5"/>
    <n v="291.86276633766266"/>
  </r>
  <r>
    <s v="C010"/>
    <s v="Grace White"/>
    <n v="37"/>
    <x v="0"/>
    <s v="East Coast"/>
    <n v="6756"/>
    <s v="P052"/>
    <d v="2024-12-08T00:00:00"/>
    <n v="2"/>
    <n v="47.5"/>
    <n v="5.3724004502165414E-3"/>
    <s v="Gadget AZ"/>
    <s v="Home Appliances"/>
    <s v="S002"/>
    <n v="23.75"/>
    <s v="Tech Gear Co."/>
    <s v="John Taylor"/>
    <s v="john@techgear.com"/>
    <s v="Los Angeles"/>
    <s v="CA"/>
    <n v="95"/>
    <n v="94.489621957229431"/>
  </r>
  <r>
    <s v="C100"/>
    <s v="Paul Wright"/>
    <n v="68"/>
    <x v="1"/>
    <s v="East Coast"/>
    <n v="6757"/>
    <s v="P001"/>
    <d v="2024-12-09T00:00:00"/>
    <n v="3"/>
    <n v="30"/>
    <n v="4.2672223929382538E-2"/>
    <s v="Widget A"/>
    <s v="Electronics"/>
    <s v="S001"/>
    <n v="15"/>
    <s v="Gadget World"/>
    <s v="Emily Rose"/>
    <s v="emily@gadgetworld.com"/>
    <s v="New York"/>
    <s v="NY"/>
    <n v="90"/>
    <n v="86.159499846355573"/>
  </r>
  <r>
    <s v="C079"/>
    <s v="Dan Walker"/>
    <n v="23"/>
    <x v="0"/>
    <s v="Midwest"/>
    <n v="6758"/>
    <s v="P018"/>
    <d v="2024-12-09T00:00:00"/>
    <n v="2"/>
    <n v="43"/>
    <n v="6.6686235343501127E-2"/>
    <s v="Widget R"/>
    <s v="Electronics"/>
    <s v="S008"/>
    <n v="21.5"/>
    <s v="Auto Electronics Pro"/>
    <s v="Daniel Evans"/>
    <s v="daniel@autoelectronics.com"/>
    <s v="Detroit"/>
    <s v="MI"/>
    <n v="86"/>
    <n v="80.264983760458904"/>
  </r>
  <r>
    <s v="C138"/>
    <s v="Sam Parker"/>
    <n v="18"/>
    <x v="1"/>
    <s v="North"/>
    <n v="6759"/>
    <s v="P012"/>
    <d v="2024-12-09T00:00:00"/>
    <n v="5"/>
    <n v="44"/>
    <n v="2.813064830564941E-2"/>
    <s v="Gadget L"/>
    <s v="Home Appliances"/>
    <s v="S002"/>
    <n v="22"/>
    <s v="Tech Gear Co."/>
    <s v="John Taylor"/>
    <s v="john@techgear.com"/>
    <s v="Los Angeles"/>
    <s v="CA"/>
    <n v="220"/>
    <n v="213.81125737275713"/>
  </r>
  <r>
    <s v="C034"/>
    <s v="Alice King"/>
    <n v="23"/>
    <x v="0"/>
    <s v="East Coast"/>
    <n v="6760"/>
    <s v="P021"/>
    <d v="2024-12-09T00:00:00"/>
    <n v="7"/>
    <n v="34"/>
    <n v="4.1392193153840684E-2"/>
    <s v="Widget U"/>
    <s v="Electronics"/>
    <s v="S001"/>
    <n v="17"/>
    <s v="Gadget World"/>
    <s v="Emily Rose"/>
    <s v="emily@gadgetworld.com"/>
    <s v="New York"/>
    <s v="NY"/>
    <n v="238"/>
    <n v="228.14865802938593"/>
  </r>
  <r>
    <s v="C029"/>
    <s v="Quinn Taylor"/>
    <n v="38"/>
    <x v="1"/>
    <s v="West Coast"/>
    <n v="6761"/>
    <s v="P001"/>
    <d v="2024-12-09T00:00:00"/>
    <n v="6"/>
    <n v="30"/>
    <n v="4.3961947128092906E-2"/>
    <s v="Widget A"/>
    <s v="Electronics"/>
    <s v="S001"/>
    <n v="15"/>
    <s v="Gadget World"/>
    <s v="Emily Rose"/>
    <s v="emily@gadgetworld.com"/>
    <s v="New York"/>
    <s v="NY"/>
    <n v="180"/>
    <n v="172.08684951694329"/>
  </r>
  <r>
    <s v="C006"/>
    <s v="Grace Hall"/>
    <n v="56"/>
    <x v="0"/>
    <s v="East Coast"/>
    <n v="6762"/>
    <s v="P011"/>
    <d v="2024-12-09T00:00:00"/>
    <n v="5"/>
    <n v="32"/>
    <n v="5.2722001479742278E-2"/>
    <s v="Widget K"/>
    <s v="Electronics"/>
    <s v="S001"/>
    <n v="16"/>
    <s v="Gadget World"/>
    <s v="Emily Rose"/>
    <s v="emily@gadgetworld.com"/>
    <s v="New York"/>
    <s v="NY"/>
    <n v="160"/>
    <n v="151.56447976324122"/>
  </r>
  <r>
    <s v="C098"/>
    <s v="Henry Hall"/>
    <n v="60"/>
    <x v="0"/>
    <s v="Midwest"/>
    <n v="6763"/>
    <s v="P026"/>
    <d v="2024-12-09T00:00:00"/>
    <n v="8"/>
    <n v="22"/>
    <n v="2.7065866943820406E-3"/>
    <s v="Item Z"/>
    <s v="Office Supplies"/>
    <s v="S006"/>
    <n v="11"/>
    <s v="Eco Electronics"/>
    <s v="Linda Parker"/>
    <s v="linda@ecoelectronics.com"/>
    <s v="Portland"/>
    <s v="OR"/>
    <n v="176"/>
    <n v="175.52364074178877"/>
  </r>
  <r>
    <s v="C065"/>
    <s v="Quinn Hall"/>
    <n v="64"/>
    <x v="1"/>
    <s v="East Coast"/>
    <n v="6764"/>
    <s v="P037"/>
    <d v="2024-12-09T00:00:00"/>
    <n v="3"/>
    <n v="88"/>
    <n v="3.6430979938681975E-2"/>
    <s v="Appliance AK"/>
    <s v="Home Appliances"/>
    <s v="S007"/>
    <n v="44"/>
    <s v="HealthTech Supplies"/>
    <s v="Peter Clark"/>
    <s v="peter@healthtech.com"/>
    <s v="Miami"/>
    <s v="FL"/>
    <n v="264"/>
    <n v="254.38222129618796"/>
  </r>
  <r>
    <s v="C076"/>
    <s v="Grace White"/>
    <n v="51"/>
    <x v="1"/>
    <s v="West Coast"/>
    <n v="6765"/>
    <s v="P042"/>
    <d v="2024-12-09T00:00:00"/>
    <n v="5"/>
    <n v="53"/>
    <n v="6.4982686244849939E-4"/>
    <s v="Gadget AP"/>
    <s v="Home Appliances"/>
    <s v="S002"/>
    <n v="26.5"/>
    <s v="Tech Gear Co."/>
    <s v="John Taylor"/>
    <s v="john@techgear.com"/>
    <s v="Los Angeles"/>
    <s v="CA"/>
    <n v="265"/>
    <n v="264.82779588145115"/>
  </r>
  <r>
    <s v="C109"/>
    <s v="Oscar Clark"/>
    <n v="62"/>
    <x v="0"/>
    <s v="South"/>
    <n v="6766"/>
    <s v="P033"/>
    <d v="2024-12-09T00:00:00"/>
    <n v="9"/>
    <n v="21"/>
    <n v="1.1193664573407969E-2"/>
    <s v="Tool AG"/>
    <s v="Hardware"/>
    <s v="S003"/>
    <n v="10.5"/>
    <s v="Circuit Solutions"/>
    <s v="Mark Johnson"/>
    <s v="mark@circuitsolutions.com"/>
    <s v="San Francisco"/>
    <s v="CA"/>
    <n v="189"/>
    <n v="186.88439739562588"/>
  </r>
  <r>
    <s v="C026"/>
    <s v="Nina Allen"/>
    <n v="24"/>
    <x v="1"/>
    <s v="South"/>
    <n v="6767"/>
    <s v="P051"/>
    <d v="2024-12-09T00:00:00"/>
    <n v="7"/>
    <n v="31.5"/>
    <n v="9.5589763748375939E-2"/>
    <s v="Widget AY"/>
    <s v="Electronics"/>
    <s v="S001"/>
    <n v="15.75"/>
    <s v="Gadget World"/>
    <s v="Emily Rose"/>
    <s v="emily@gadgetworld.com"/>
    <s v="New York"/>
    <s v="NY"/>
    <n v="220.5"/>
    <n v="199.4224570934831"/>
  </r>
  <r>
    <s v="C072"/>
    <s v="Carol Brown"/>
    <n v="37"/>
    <x v="1"/>
    <s v="West Coast"/>
    <n v="6768"/>
    <s v="P019"/>
    <d v="2024-12-09T00:00:00"/>
    <n v="10"/>
    <n v="38"/>
    <n v="9.3229282044125769E-2"/>
    <s v="Tool S"/>
    <s v="Hardware"/>
    <s v="S009"/>
    <n v="19"/>
    <s v="Gourmet Gadgets"/>
    <s v="Alice Brown"/>
    <s v="alice@gourmetgadgets.com"/>
    <s v="Seattle"/>
    <s v="WA"/>
    <n v="380"/>
    <n v="344.57287282323222"/>
  </r>
  <r>
    <s v="C114"/>
    <s v="Nina Carter"/>
    <n v="59"/>
    <x v="0"/>
    <s v="East Coast"/>
    <n v="6769"/>
    <s v="P001"/>
    <d v="2024-12-09T00:00:00"/>
    <n v="4"/>
    <n v="30"/>
    <n v="6.9810501290181987E-2"/>
    <s v="Widget A"/>
    <s v="Electronics"/>
    <s v="S001"/>
    <n v="15"/>
    <s v="Gadget World"/>
    <s v="Emily Rose"/>
    <s v="emily@gadgetworld.com"/>
    <s v="New York"/>
    <s v="NY"/>
    <n v="120"/>
    <n v="111.62273984517816"/>
  </r>
  <r>
    <s v="C140"/>
    <s v="Wendy Hall"/>
    <n v="28"/>
    <x v="0"/>
    <s v="East Coast"/>
    <n v="6770"/>
    <s v="P019"/>
    <d v="2024-12-10T00:00:00"/>
    <n v="2"/>
    <n v="38"/>
    <n v="4.3927937397957972E-2"/>
    <s v="Tool S"/>
    <s v="Hardware"/>
    <s v="S009"/>
    <n v="19"/>
    <s v="Gourmet Gadgets"/>
    <s v="Alice Brown"/>
    <s v="alice@gourmetgadgets.com"/>
    <s v="Seattle"/>
    <s v="WA"/>
    <n v="76"/>
    <n v="72.661476757755196"/>
  </r>
  <r>
    <s v="C066"/>
    <s v="Sam Brown"/>
    <n v="32"/>
    <x v="1"/>
    <s v="South"/>
    <n v="6771"/>
    <s v="P037"/>
    <d v="2024-12-10T00:00:00"/>
    <n v="2"/>
    <n v="88"/>
    <n v="9.3425642943147619E-2"/>
    <s v="Appliance AK"/>
    <s v="Home Appliances"/>
    <s v="S007"/>
    <n v="44"/>
    <s v="HealthTech Supplies"/>
    <s v="Peter Clark"/>
    <s v="peter@healthtech.com"/>
    <s v="Miami"/>
    <s v="FL"/>
    <n v="176"/>
    <n v="159.55708684200602"/>
  </r>
  <r>
    <s v="C031"/>
    <s v="Dan White"/>
    <n v="29"/>
    <x v="0"/>
    <s v="Midwest"/>
    <n v="6772"/>
    <s v="P051"/>
    <d v="2024-12-10T00:00:00"/>
    <n v="9"/>
    <n v="31.5"/>
    <n v="4.6872113734178156E-2"/>
    <s v="Widget AY"/>
    <s v="Electronics"/>
    <s v="S001"/>
    <n v="15.75"/>
    <s v="Gadget World"/>
    <s v="Emily Rose"/>
    <s v="emily@gadgetworld.com"/>
    <s v="New York"/>
    <s v="NY"/>
    <n v="283.5"/>
    <n v="270.2117557563605"/>
  </r>
  <r>
    <s v="C079"/>
    <s v="Dan Walker"/>
    <n v="23"/>
    <x v="0"/>
    <s v="Midwest"/>
    <n v="6773"/>
    <s v="P035"/>
    <d v="2024-12-10T00:00:00"/>
    <n v="1"/>
    <n v="63"/>
    <n v="5.9000053075750861E-2"/>
    <s v="Device AI"/>
    <s v="Electronics"/>
    <s v="S005"/>
    <n v="31.5"/>
    <s v="Office Tech Depot"/>
    <s v="Kevin Lee"/>
    <s v="kevin@officetechdepot.com"/>
    <s v="Chicago"/>
    <s v="IL"/>
    <n v="63"/>
    <n v="59.282996656227695"/>
  </r>
  <r>
    <s v="C090"/>
    <s v="Carol Brown"/>
    <n v="41"/>
    <x v="1"/>
    <s v="North"/>
    <n v="6774"/>
    <s v="P030"/>
    <d v="2024-12-10T00:00:00"/>
    <n v="5"/>
    <n v="18"/>
    <n v="1.1858820946873395E-2"/>
    <s v="Accessory AD"/>
    <s v="Accessories"/>
    <s v="S010"/>
    <n v="9"/>
    <s v="Sports Tech Gear"/>
    <s v="Michael Harris"/>
    <s v="michael@sportstechgear.com"/>
    <s v="Denver"/>
    <s v="CO"/>
    <n v="90"/>
    <n v="88.932706114781396"/>
  </r>
  <r>
    <s v="C071"/>
    <s v="Paul Lee"/>
    <n v="19"/>
    <x v="0"/>
    <s v="West Coast"/>
    <n v="6775"/>
    <s v="P008"/>
    <d v="2024-12-10T00:00:00"/>
    <n v="5"/>
    <n v="40"/>
    <n v="5.1309504336379312E-2"/>
    <s v="Widget H"/>
    <s v="Electronics"/>
    <s v="S008"/>
    <n v="20"/>
    <s v="Auto Electronics Pro"/>
    <s v="Daniel Evans"/>
    <s v="daniel@autoelectronics.com"/>
    <s v="Detroit"/>
    <s v="MI"/>
    <n v="200"/>
    <n v="189.73809913272413"/>
  </r>
  <r>
    <s v="C052"/>
    <s v="Jack Allen"/>
    <n v="31"/>
    <x v="1"/>
    <s v="North"/>
    <n v="6776"/>
    <s v="P015"/>
    <d v="2024-12-10T00:00:00"/>
    <n v="3"/>
    <n v="70"/>
    <n v="4.3604003966111762E-2"/>
    <s v="Device O"/>
    <s v="Electronics"/>
    <s v="S005"/>
    <n v="35"/>
    <s v="Office Tech Depot"/>
    <s v="Kevin Lee"/>
    <s v="kevin@officetechdepot.com"/>
    <s v="Chicago"/>
    <s v="IL"/>
    <n v="210"/>
    <n v="200.84315916711654"/>
  </r>
  <r>
    <s v="C122"/>
    <s v="Mia Clark"/>
    <n v="40"/>
    <x v="1"/>
    <s v="Midwest"/>
    <n v="6777"/>
    <s v="P028"/>
    <d v="2024-12-10T00:00:00"/>
    <n v="1"/>
    <n v="46"/>
    <n v="5.6259759985718541E-2"/>
    <s v="Widget AB"/>
    <s v="Electronics"/>
    <s v="S008"/>
    <n v="23"/>
    <s v="Auto Electronics Pro"/>
    <s v="Daniel Evans"/>
    <s v="daniel@autoelectronics.com"/>
    <s v="Detroit"/>
    <s v="MI"/>
    <n v="46"/>
    <n v="43.412051040656948"/>
  </r>
  <r>
    <s v="C054"/>
    <s v="Alice Allen"/>
    <n v="62"/>
    <x v="0"/>
    <s v="Midwest"/>
    <n v="6778"/>
    <s v="P017"/>
    <d v="2024-12-10T00:00:00"/>
    <n v="4"/>
    <n v="80"/>
    <n v="7.8481519058055713E-2"/>
    <s v="Appliance Q"/>
    <s v="Home Appliances"/>
    <s v="S007"/>
    <n v="40"/>
    <s v="HealthTech Supplies"/>
    <s v="Peter Clark"/>
    <s v="peter@healthtech.com"/>
    <s v="Miami"/>
    <s v="FL"/>
    <n v="320"/>
    <n v="294.88591390142216"/>
  </r>
  <r>
    <s v="C052"/>
    <s v="Jack Allen"/>
    <n v="31"/>
    <x v="1"/>
    <s v="North"/>
    <n v="6779"/>
    <s v="P022"/>
    <d v="2024-12-10T00:00:00"/>
    <n v="10"/>
    <n v="54"/>
    <n v="6.2153053760570336E-2"/>
    <s v="Gadget V"/>
    <s v="Home Appliances"/>
    <s v="S002"/>
    <n v="27"/>
    <s v="Tech Gear Co."/>
    <s v="John Taylor"/>
    <s v="john@techgear.com"/>
    <s v="Los Angeles"/>
    <s v="CA"/>
    <n v="540"/>
    <n v="506.43735096929203"/>
  </r>
  <r>
    <s v="C065"/>
    <s v="Quinn Hall"/>
    <n v="64"/>
    <x v="1"/>
    <s v="East Coast"/>
    <n v="6780"/>
    <s v="P002"/>
    <d v="2024-12-10T00:00:00"/>
    <n v="6"/>
    <n v="50"/>
    <n v="6.230293544179151E-2"/>
    <s v="Gadget B"/>
    <s v="Home Appliances"/>
    <s v="S002"/>
    <n v="25"/>
    <s v="Tech Gear Co."/>
    <s v="John Taylor"/>
    <s v="john@techgear.com"/>
    <s v="Los Angeles"/>
    <s v="CA"/>
    <n v="300"/>
    <n v="281.30911936746253"/>
  </r>
  <r>
    <s v="C092"/>
    <s v="Xander Walker"/>
    <n v="54"/>
    <x v="0"/>
    <s v="North"/>
    <n v="6781"/>
    <s v="P053"/>
    <d v="2024-12-10T00:00:00"/>
    <n v="3"/>
    <n v="22.5"/>
    <n v="9.6437050368151589E-2"/>
    <s v="Tool BA"/>
    <s v="Hardware"/>
    <s v="S003"/>
    <n v="11.25"/>
    <s v="Circuit Solutions"/>
    <s v="Mark Johnson"/>
    <s v="mark@circuitsolutions.com"/>
    <s v="San Francisco"/>
    <s v="CA"/>
    <n v="67.5"/>
    <n v="60.990499100149769"/>
  </r>
  <r>
    <s v="C020"/>
    <s v="Zoe Adams"/>
    <n v="19"/>
    <x v="0"/>
    <s v="Midwest"/>
    <n v="6782"/>
    <s v="P001"/>
    <d v="2024-12-11T00:00:00"/>
    <n v="7"/>
    <n v="30"/>
    <n v="5.2164128583712881E-2"/>
    <s v="Widget A"/>
    <s v="Electronics"/>
    <s v="S001"/>
    <n v="15"/>
    <s v="Gadget World"/>
    <s v="Emily Rose"/>
    <s v="emily@gadgetworld.com"/>
    <s v="New York"/>
    <s v="NY"/>
    <n v="210"/>
    <n v="199.04553299742031"/>
  </r>
  <r>
    <s v="C086"/>
    <s v="Emily King"/>
    <n v="31"/>
    <x v="0"/>
    <s v="Midwest"/>
    <n v="6783"/>
    <s v="P039"/>
    <d v="2024-12-11T00:00:00"/>
    <n v="4"/>
    <n v="35"/>
    <n v="2.510845039150671E-2"/>
    <s v="Tool AM"/>
    <s v="Hardware"/>
    <s v="S009"/>
    <n v="17.5"/>
    <s v="Gourmet Gadgets"/>
    <s v="Alice Brown"/>
    <s v="alice@gourmetgadgets.com"/>
    <s v="Seattle"/>
    <s v="WA"/>
    <n v="140"/>
    <n v="136.48481694518907"/>
  </r>
  <r>
    <s v="C054"/>
    <s v="Alice Allen"/>
    <n v="62"/>
    <x v="0"/>
    <s v="Midwest"/>
    <n v="6784"/>
    <s v="P004"/>
    <d v="2024-12-11T00:00:00"/>
    <n v="4"/>
    <n v="10"/>
    <n v="3.2374779113136222E-2"/>
    <s v="Accessory D"/>
    <s v="Accessories"/>
    <s v="S004"/>
    <n v="5"/>
    <s v="Smart Home Essentials"/>
    <s v="Sarah Davis"/>
    <s v="sarah@smarthomeessentials.com"/>
    <s v="Dallas"/>
    <s v="TX"/>
    <n v="40"/>
    <n v="38.705008835474551"/>
  </r>
  <r>
    <s v="C064"/>
    <s v="Frank Clark"/>
    <n v="32"/>
    <x v="1"/>
    <s v="South"/>
    <n v="6785"/>
    <s v="P023"/>
    <d v="2024-12-11T00:00:00"/>
    <n v="10"/>
    <n v="24"/>
    <n v="6.3327055879959016E-2"/>
    <s v="Tool W"/>
    <s v="Hardware"/>
    <s v="S003"/>
    <n v="12"/>
    <s v="Circuit Solutions"/>
    <s v="Mark Johnson"/>
    <s v="mark@circuitsolutions.com"/>
    <s v="San Francisco"/>
    <s v="CA"/>
    <n v="240"/>
    <n v="224.80150658880984"/>
  </r>
  <r>
    <s v="C065"/>
    <s v="Quinn Hall"/>
    <n v="64"/>
    <x v="1"/>
    <s v="East Coast"/>
    <n v="6786"/>
    <s v="P046"/>
    <d v="2024-12-11T00:00:00"/>
    <n v="6"/>
    <n v="25.5"/>
    <n v="1.0281488235013615E-2"/>
    <s v="Item AT"/>
    <s v="Office Supplies"/>
    <s v="S006"/>
    <n v="12.75"/>
    <s v="Eco Electronics"/>
    <s v="Linda Parker"/>
    <s v="linda@ecoelectronics.com"/>
    <s v="Portland"/>
    <s v="OR"/>
    <n v="153"/>
    <n v="151.42693230004292"/>
  </r>
  <r>
    <s v="C048"/>
    <s v="Yara Walker"/>
    <n v="21"/>
    <x v="1"/>
    <s v="North"/>
    <n v="6787"/>
    <s v="P046"/>
    <d v="2024-12-11T00:00:00"/>
    <n v="4"/>
    <n v="25.5"/>
    <n v="5.1288507587107936E-2"/>
    <s v="Item AT"/>
    <s v="Office Supplies"/>
    <s v="S006"/>
    <n v="12.75"/>
    <s v="Eco Electronics"/>
    <s v="Linda Parker"/>
    <s v="linda@ecoelectronics.com"/>
    <s v="Portland"/>
    <s v="OR"/>
    <n v="102"/>
    <n v="96.768572226114998"/>
  </r>
  <r>
    <s v="C121"/>
    <s v="Leo Carter"/>
    <n v="65"/>
    <x v="1"/>
    <s v="Midwest"/>
    <n v="6788"/>
    <s v="P022"/>
    <d v="2024-12-11T00:00:00"/>
    <n v="3"/>
    <n v="54"/>
    <n v="6.084097251966171E-2"/>
    <s v="Gadget V"/>
    <s v="Home Appliances"/>
    <s v="S002"/>
    <n v="27"/>
    <s v="Tech Gear Co."/>
    <s v="John Taylor"/>
    <s v="john@techgear.com"/>
    <s v="Los Angeles"/>
    <s v="CA"/>
    <n v="162"/>
    <n v="152.14376245181481"/>
  </r>
  <r>
    <s v="C116"/>
    <s v="Carol Baker"/>
    <n v="62"/>
    <x v="1"/>
    <s v="Midwest"/>
    <n v="6789"/>
    <s v="P042"/>
    <d v="2024-12-11T00:00:00"/>
    <n v="4"/>
    <n v="53"/>
    <n v="3.3375180447362353E-2"/>
    <s v="Gadget AP"/>
    <s v="Home Appliances"/>
    <s v="S002"/>
    <n v="26.5"/>
    <s v="Tech Gear Co."/>
    <s v="John Taylor"/>
    <s v="john@techgear.com"/>
    <s v="Los Angeles"/>
    <s v="CA"/>
    <n v="212"/>
    <n v="204.92446174515919"/>
  </r>
  <r>
    <s v="C053"/>
    <s v="Emily Young"/>
    <n v="68"/>
    <x v="1"/>
    <s v="North"/>
    <n v="6790"/>
    <s v="P048"/>
    <d v="2024-12-11T00:00:00"/>
    <n v="8"/>
    <n v="44.5"/>
    <n v="7.5081692212403489E-2"/>
    <s v="Widget AV"/>
    <s v="Electronics"/>
    <s v="S008"/>
    <n v="22.25"/>
    <s v="Auto Electronics Pro"/>
    <s v="Daniel Evans"/>
    <s v="daniel@autoelectronics.com"/>
    <s v="Detroit"/>
    <s v="MI"/>
    <n v="356"/>
    <n v="329.27091757238435"/>
  </r>
  <r>
    <s v="C122"/>
    <s v="Mia Clark"/>
    <n v="40"/>
    <x v="1"/>
    <s v="Midwest"/>
    <n v="6791"/>
    <s v="P008"/>
    <d v="2024-12-11T00:00:00"/>
    <n v="2"/>
    <n v="40"/>
    <n v="1.1499651857153138E-2"/>
    <s v="Widget H"/>
    <s v="Electronics"/>
    <s v="S008"/>
    <n v="20"/>
    <s v="Auto Electronics Pro"/>
    <s v="Daniel Evans"/>
    <s v="daniel@autoelectronics.com"/>
    <s v="Detroit"/>
    <s v="MI"/>
    <n v="80"/>
    <n v="79.080027851427744"/>
  </r>
  <r>
    <s v="C090"/>
    <s v="Carol Brown"/>
    <n v="41"/>
    <x v="1"/>
    <s v="North"/>
    <n v="6792"/>
    <s v="P037"/>
    <d v="2024-12-11T00:00:00"/>
    <n v="7"/>
    <n v="88"/>
    <n v="5.1195884300740853E-3"/>
    <s v="Appliance AK"/>
    <s v="Home Appliances"/>
    <s v="S007"/>
    <n v="44"/>
    <s v="HealthTech Supplies"/>
    <s v="Peter Clark"/>
    <s v="peter@healthtech.com"/>
    <s v="Miami"/>
    <s v="FL"/>
    <n v="616"/>
    <n v="612.84633352707431"/>
  </r>
  <r>
    <s v="C028"/>
    <s v="Oscar Green"/>
    <n v="24"/>
    <x v="1"/>
    <s v="South"/>
    <n v="6793"/>
    <s v="P009"/>
    <d v="2024-12-11T00:00:00"/>
    <n v="1"/>
    <n v="36"/>
    <n v="1.2706905658375857E-2"/>
    <s v="Tool I"/>
    <s v="Hardware"/>
    <s v="S009"/>
    <n v="18"/>
    <s v="Gourmet Gadgets"/>
    <s v="Alice Brown"/>
    <s v="alice@gourmetgadgets.com"/>
    <s v="Seattle"/>
    <s v="WA"/>
    <n v="36"/>
    <n v="35.542551396298471"/>
  </r>
  <r>
    <s v="C057"/>
    <s v="Sam Hall"/>
    <n v="51"/>
    <x v="1"/>
    <s v="North"/>
    <n v="6794"/>
    <s v="P018"/>
    <d v="2024-12-11T00:00:00"/>
    <n v="10"/>
    <n v="43"/>
    <n v="7.3449384175005683E-2"/>
    <s v="Widget R"/>
    <s v="Electronics"/>
    <s v="S008"/>
    <n v="21.5"/>
    <s v="Auto Electronics Pro"/>
    <s v="Daniel Evans"/>
    <s v="daniel@autoelectronics.com"/>
    <s v="Detroit"/>
    <s v="MI"/>
    <n v="430"/>
    <n v="398.41676480474757"/>
  </r>
  <r>
    <s v="C044"/>
    <s v="Oscar Adams"/>
    <n v="21"/>
    <x v="0"/>
    <s v="South"/>
    <n v="6795"/>
    <s v="P016"/>
    <d v="2024-12-11T00:00:00"/>
    <n v="1"/>
    <n v="26"/>
    <n v="1.0357170544645645E-2"/>
    <s v="Item P"/>
    <s v="Office Supplies"/>
    <s v="S006"/>
    <n v="13"/>
    <s v="Eco Electronics"/>
    <s v="Linda Parker"/>
    <s v="linda@ecoelectronics.com"/>
    <s v="Portland"/>
    <s v="OR"/>
    <n v="26"/>
    <n v="25.730713565839213"/>
  </r>
  <r>
    <s v="C055"/>
    <s v="Yara Walker"/>
    <n v="58"/>
    <x v="0"/>
    <s v="Midwest"/>
    <n v="6796"/>
    <s v="P027"/>
    <d v="2024-12-11T00:00:00"/>
    <n v="5"/>
    <n v="85"/>
    <n v="1.9542598541700141E-2"/>
    <s v="Appliance AA"/>
    <s v="Home Appliances"/>
    <s v="S007"/>
    <n v="42.5"/>
    <s v="HealthTech Supplies"/>
    <s v="Peter Clark"/>
    <s v="peter@healthtech.com"/>
    <s v="Miami"/>
    <s v="FL"/>
    <n v="425"/>
    <n v="416.69439561977742"/>
  </r>
  <r>
    <s v="C013"/>
    <s v="Victor Baker"/>
    <n v="70"/>
    <x v="0"/>
    <s v="Midwest"/>
    <n v="6797"/>
    <s v="P053"/>
    <d v="2024-12-11T00:00:00"/>
    <n v="7"/>
    <n v="22.5"/>
    <n v="2.8222365162638631E-2"/>
    <s v="Tool BA"/>
    <s v="Hardware"/>
    <s v="S003"/>
    <n v="11.25"/>
    <s v="Circuit Solutions"/>
    <s v="Mark Johnson"/>
    <s v="mark@circuitsolutions.com"/>
    <s v="San Francisco"/>
    <s v="CA"/>
    <n v="157.5"/>
    <n v="153.05497748688441"/>
  </r>
  <r>
    <s v="C019"/>
    <s v="Alice Hall"/>
    <n v="35"/>
    <x v="0"/>
    <s v="Midwest"/>
    <n v="6798"/>
    <s v="P013"/>
    <d v="2024-12-11T00:00:00"/>
    <n v="7"/>
    <n v="23"/>
    <n v="2.2463887876496769E-2"/>
    <s v="Tool M"/>
    <s v="Hardware"/>
    <s v="S003"/>
    <n v="11.5"/>
    <s v="Circuit Solutions"/>
    <s v="Mark Johnson"/>
    <s v="mark@circuitsolutions.com"/>
    <s v="San Francisco"/>
    <s v="CA"/>
    <n v="161"/>
    <n v="157.38331405188401"/>
  </r>
  <r>
    <s v="C041"/>
    <s v="Carol Jones"/>
    <n v="40"/>
    <x v="0"/>
    <s v="West Coast"/>
    <n v="6799"/>
    <s v="P011"/>
    <d v="2024-12-12T00:00:00"/>
    <n v="1"/>
    <n v="32"/>
    <n v="5.5764180772791619E-2"/>
    <s v="Widget K"/>
    <s v="Electronics"/>
    <s v="S001"/>
    <n v="16"/>
    <s v="Gadget World"/>
    <s v="Emily Rose"/>
    <s v="emily@gadgetworld.com"/>
    <s v="New York"/>
    <s v="NY"/>
    <n v="32"/>
    <n v="30.215546215270667"/>
  </r>
  <r>
    <s v="C077"/>
    <s v="Frank Young"/>
    <n v="38"/>
    <x v="0"/>
    <s v="South"/>
    <n v="6800"/>
    <s v="P014"/>
    <d v="2024-12-12T00:00:00"/>
    <n v="9"/>
    <n v="12"/>
    <n v="2.738348318304611E-2"/>
    <s v="Accessory N"/>
    <s v="Accessories"/>
    <s v="S004"/>
    <n v="6"/>
    <s v="Smart Home Essentials"/>
    <s v="Sarah Davis"/>
    <s v="sarah@smarthomeessentials.com"/>
    <s v="Dallas"/>
    <s v="TX"/>
    <n v="108"/>
    <n v="105.04258381623102"/>
  </r>
  <r>
    <s v="C122"/>
    <s v="Mia Clark"/>
    <n v="40"/>
    <x v="1"/>
    <s v="Midwest"/>
    <n v="6801"/>
    <s v="P052"/>
    <d v="2024-12-12T00:00:00"/>
    <n v="5"/>
    <n v="47.5"/>
    <n v="7.3427715625234369E-2"/>
    <s v="Gadget AZ"/>
    <s v="Home Appliances"/>
    <s v="S002"/>
    <n v="23.75"/>
    <s v="Tech Gear Co."/>
    <s v="John Taylor"/>
    <s v="john@techgear.com"/>
    <s v="Los Angeles"/>
    <s v="CA"/>
    <n v="237.5"/>
    <n v="220.06091753900682"/>
  </r>
  <r>
    <s v="C147"/>
    <s v="Karen Hall"/>
    <n v="66"/>
    <x v="0"/>
    <s v="West Coast"/>
    <n v="6802"/>
    <s v="P047"/>
    <d v="2024-12-12T00:00:00"/>
    <n v="7"/>
    <n v="82.5"/>
    <n v="2.47141912461466E-2"/>
    <s v="Appliance AU"/>
    <s v="Home Appliances"/>
    <s v="S007"/>
    <n v="41.25"/>
    <s v="HealthTech Supplies"/>
    <s v="Peter Clark"/>
    <s v="peter@healthtech.com"/>
    <s v="Miami"/>
    <s v="FL"/>
    <n v="577.5"/>
    <n v="563.22755455535037"/>
  </r>
  <r>
    <s v="C104"/>
    <s v="Bob Young"/>
    <n v="48"/>
    <x v="0"/>
    <s v="West Coast"/>
    <n v="6803"/>
    <s v="P017"/>
    <d v="2024-12-12T00:00:00"/>
    <n v="4"/>
    <n v="80"/>
    <n v="5.7941718808362734E-2"/>
    <s v="Appliance Q"/>
    <s v="Home Appliances"/>
    <s v="S007"/>
    <n v="40"/>
    <s v="HealthTech Supplies"/>
    <s v="Peter Clark"/>
    <s v="peter@healthtech.com"/>
    <s v="Miami"/>
    <s v="FL"/>
    <n v="320"/>
    <n v="301.4586499813239"/>
  </r>
  <r>
    <s v="C002"/>
    <s v="Xander Jones"/>
    <n v="66"/>
    <x v="0"/>
    <s v="Midwest"/>
    <n v="6804"/>
    <s v="P024"/>
    <d v="2024-12-12T00:00:00"/>
    <n v="5"/>
    <n v="11"/>
    <n v="2.758131519639009E-2"/>
    <s v="Accessory X"/>
    <s v="Accessories"/>
    <s v="S004"/>
    <n v="5.5"/>
    <s v="Smart Home Essentials"/>
    <s v="Sarah Davis"/>
    <s v="sarah@smarthomeessentials.com"/>
    <s v="Dallas"/>
    <s v="TX"/>
    <n v="55"/>
    <n v="53.483027664198545"/>
  </r>
  <r>
    <s v="C147"/>
    <s v="Karen Hall"/>
    <n v="66"/>
    <x v="0"/>
    <s v="West Coast"/>
    <n v="6805"/>
    <s v="P047"/>
    <d v="2024-12-12T00:00:00"/>
    <n v="4"/>
    <n v="82.5"/>
    <n v="6.4087408640434801E-2"/>
    <s v="Appliance AU"/>
    <s v="Home Appliances"/>
    <s v="S007"/>
    <n v="41.25"/>
    <s v="HealthTech Supplies"/>
    <s v="Peter Clark"/>
    <s v="peter@healthtech.com"/>
    <s v="Miami"/>
    <s v="FL"/>
    <n v="330"/>
    <n v="308.85115514865652"/>
  </r>
  <r>
    <s v="C047"/>
    <s v="Leo Young"/>
    <n v="53"/>
    <x v="1"/>
    <s v="South"/>
    <n v="6806"/>
    <s v="P038"/>
    <d v="2024-12-12T00:00:00"/>
    <n v="10"/>
    <n v="39"/>
    <n v="2.2144533162325709E-2"/>
    <s v="Widget AL"/>
    <s v="Electronics"/>
    <s v="S008"/>
    <n v="19.5"/>
    <s v="Auto Electronics Pro"/>
    <s v="Daniel Evans"/>
    <s v="daniel@autoelectronics.com"/>
    <s v="Detroit"/>
    <s v="MI"/>
    <n v="390"/>
    <n v="381.36363206669296"/>
  </r>
  <r>
    <s v="C050"/>
    <s v="Emily Lee"/>
    <n v="70"/>
    <x v="1"/>
    <s v="East Coast"/>
    <n v="6807"/>
    <s v="P050"/>
    <d v="2024-12-12T00:00:00"/>
    <n v="8"/>
    <n v="17.5"/>
    <n v="8.9673715322313857E-2"/>
    <s v="Accessory AX"/>
    <s v="Accessories"/>
    <s v="S010"/>
    <n v="8.75"/>
    <s v="Sports Tech Gear"/>
    <s v="Michael Harris"/>
    <s v="michael@sportstechgear.com"/>
    <s v="Denver"/>
    <s v="CO"/>
    <n v="140"/>
    <n v="127.44567985487606"/>
  </r>
  <r>
    <s v="C110"/>
    <s v="Zoe Young"/>
    <n v="55"/>
    <x v="1"/>
    <s v="West Coast"/>
    <n v="6808"/>
    <s v="P017"/>
    <d v="2024-12-12T00:00:00"/>
    <n v="6"/>
    <n v="80"/>
    <n v="9.6454570020990907E-2"/>
    <s v="Appliance Q"/>
    <s v="Home Appliances"/>
    <s v="S007"/>
    <n v="40"/>
    <s v="HealthTech Supplies"/>
    <s v="Peter Clark"/>
    <s v="peter@healthtech.com"/>
    <s v="Miami"/>
    <s v="FL"/>
    <n v="480"/>
    <n v="433.70180638992434"/>
  </r>
  <r>
    <s v="C010"/>
    <s v="Grace White"/>
    <n v="37"/>
    <x v="0"/>
    <s v="East Coast"/>
    <n v="6809"/>
    <s v="P034"/>
    <d v="2024-12-12T00:00:00"/>
    <n v="3"/>
    <n v="9.5"/>
    <n v="8.2849267097578113E-3"/>
    <s v="Accessory AH"/>
    <s v="Accessories"/>
    <s v="S004"/>
    <n v="4.75"/>
    <s v="Smart Home Essentials"/>
    <s v="Sarah Davis"/>
    <s v="sarah@smarthomeessentials.com"/>
    <s v="Dallas"/>
    <s v="TX"/>
    <n v="28.5"/>
    <n v="28.263879588771903"/>
  </r>
  <r>
    <s v="C142"/>
    <s v="Henry Hill"/>
    <n v="36"/>
    <x v="1"/>
    <s v="Midwest"/>
    <n v="6810"/>
    <s v="P015"/>
    <d v="2024-12-12T00:00:00"/>
    <n v="8"/>
    <n v="70"/>
    <n v="7.5525039516747385E-3"/>
    <s v="Device O"/>
    <s v="Electronics"/>
    <s v="S005"/>
    <n v="35"/>
    <s v="Office Tech Depot"/>
    <s v="Kevin Lee"/>
    <s v="kevin@officetechdepot.com"/>
    <s v="Chicago"/>
    <s v="IL"/>
    <n v="560"/>
    <n v="555.77059778706212"/>
  </r>
  <r>
    <s v="C026"/>
    <s v="Nina Allen"/>
    <n v="24"/>
    <x v="1"/>
    <s v="South"/>
    <n v="6811"/>
    <s v="P045"/>
    <d v="2024-12-12T00:00:00"/>
    <n v="1"/>
    <n v="59.5"/>
    <n v="6.3816029115682238E-2"/>
    <s v="Device AS"/>
    <s v="Electronics"/>
    <s v="S005"/>
    <n v="29.75"/>
    <s v="Office Tech Depot"/>
    <s v="Kevin Lee"/>
    <s v="kevin@officetechdepot.com"/>
    <s v="Chicago"/>
    <s v="IL"/>
    <n v="59.5"/>
    <n v="55.702946267616909"/>
  </r>
  <r>
    <s v="C149"/>
    <s v="Frank Carter"/>
    <n v="42"/>
    <x v="0"/>
    <s v="South"/>
    <n v="6812"/>
    <s v="P009"/>
    <d v="2024-12-12T00:00:00"/>
    <n v="1"/>
    <n v="36"/>
    <n v="4.1827892316795984E-2"/>
    <s v="Tool I"/>
    <s v="Hardware"/>
    <s v="S009"/>
    <n v="18"/>
    <s v="Gourmet Gadgets"/>
    <s v="Alice Brown"/>
    <s v="alice@gourmetgadgets.com"/>
    <s v="Seattle"/>
    <s v="WA"/>
    <n v="36"/>
    <n v="34.494195876595342"/>
  </r>
  <r>
    <s v="C014"/>
    <s v="Dan Clark"/>
    <n v="43"/>
    <x v="1"/>
    <s v="East Coast"/>
    <n v="6813"/>
    <s v="P047"/>
    <d v="2024-12-12T00:00:00"/>
    <n v="1"/>
    <n v="82.5"/>
    <n v="1.1151575746068633E-2"/>
    <s v="Appliance AU"/>
    <s v="Home Appliances"/>
    <s v="S007"/>
    <n v="41.25"/>
    <s v="HealthTech Supplies"/>
    <s v="Peter Clark"/>
    <s v="peter@healthtech.com"/>
    <s v="Miami"/>
    <s v="FL"/>
    <n v="82.5"/>
    <n v="81.579995000949339"/>
  </r>
  <r>
    <s v="C108"/>
    <s v="Emily Taylor"/>
    <n v="21"/>
    <x v="1"/>
    <s v="South"/>
    <n v="6814"/>
    <s v="P024"/>
    <d v="2024-12-12T00:00:00"/>
    <n v="3"/>
    <n v="11"/>
    <n v="1.1757287025255926E-2"/>
    <s v="Accessory X"/>
    <s v="Accessories"/>
    <s v="S004"/>
    <n v="5.5"/>
    <s v="Smart Home Essentials"/>
    <s v="Sarah Davis"/>
    <s v="sarah@smarthomeessentials.com"/>
    <s v="Dallas"/>
    <s v="TX"/>
    <n v="33"/>
    <n v="32.612009528166553"/>
  </r>
  <r>
    <s v="C058"/>
    <s v="Zoe Carter"/>
    <n v="51"/>
    <x v="1"/>
    <s v="West Coast"/>
    <n v="6815"/>
    <s v="P021"/>
    <d v="2024-12-12T00:00:00"/>
    <n v="10"/>
    <n v="34"/>
    <n v="2.9072446108962272E-2"/>
    <s v="Widget U"/>
    <s v="Electronics"/>
    <s v="S001"/>
    <n v="17"/>
    <s v="Gadget World"/>
    <s v="Emily Rose"/>
    <s v="emily@gadgetworld.com"/>
    <s v="New York"/>
    <s v="NY"/>
    <n v="340"/>
    <n v="330.1153683229528"/>
  </r>
  <r>
    <s v="C084"/>
    <s v="Frank Brown"/>
    <n v="36"/>
    <x v="1"/>
    <s v="East Coast"/>
    <n v="6816"/>
    <s v="P036"/>
    <d v="2024-12-12T00:00:00"/>
    <n v="9"/>
    <n v="26.5"/>
    <n v="1.651507189221272E-2"/>
    <s v="Item AJ"/>
    <s v="Office Supplies"/>
    <s v="S006"/>
    <n v="13.25"/>
    <s v="Eco Electronics"/>
    <s v="Linda Parker"/>
    <s v="linda@ecoelectronics.com"/>
    <s v="Portland"/>
    <s v="OR"/>
    <n v="238.5"/>
    <n v="234.56115535370728"/>
  </r>
  <r>
    <s v="C070"/>
    <s v="Nina Lee"/>
    <n v="33"/>
    <x v="0"/>
    <s v="Midwest"/>
    <n v="6817"/>
    <s v="P003"/>
    <d v="2024-12-12T00:00:00"/>
    <n v="8"/>
    <n v="20"/>
    <n v="3.8705127639042727E-2"/>
    <s v="Tool C"/>
    <s v="Hardware"/>
    <s v="S003"/>
    <n v="10"/>
    <s v="Circuit Solutions"/>
    <s v="Mark Johnson"/>
    <s v="mark@circuitsolutions.com"/>
    <s v="San Francisco"/>
    <s v="CA"/>
    <n v="160"/>
    <n v="153.80717957775317"/>
  </r>
  <r>
    <s v="C122"/>
    <s v="Mia Clark"/>
    <n v="40"/>
    <x v="1"/>
    <s v="Midwest"/>
    <n v="6818"/>
    <s v="P008"/>
    <d v="2024-12-12T00:00:00"/>
    <n v="9"/>
    <n v="40"/>
    <n v="1.6621364808696405E-2"/>
    <s v="Widget H"/>
    <s v="Electronics"/>
    <s v="S008"/>
    <n v="20"/>
    <s v="Auto Electronics Pro"/>
    <s v="Daniel Evans"/>
    <s v="daniel@autoelectronics.com"/>
    <s v="Detroit"/>
    <s v="MI"/>
    <n v="360"/>
    <n v="354.01630866886927"/>
  </r>
  <r>
    <s v="C064"/>
    <s v="Frank Clark"/>
    <n v="32"/>
    <x v="1"/>
    <s v="South"/>
    <n v="6819"/>
    <s v="P033"/>
    <d v="2024-12-13T00:00:00"/>
    <n v="2"/>
    <n v="21"/>
    <n v="8.8338122102261579E-2"/>
    <s v="Tool AG"/>
    <s v="Hardware"/>
    <s v="S003"/>
    <n v="10.5"/>
    <s v="Circuit Solutions"/>
    <s v="Mark Johnson"/>
    <s v="mark@circuitsolutions.com"/>
    <s v="San Francisco"/>
    <s v="CA"/>
    <n v="42"/>
    <n v="38.289798871705017"/>
  </r>
  <r>
    <s v="C147"/>
    <s v="Karen Hall"/>
    <n v="66"/>
    <x v="0"/>
    <s v="West Coast"/>
    <n v="6820"/>
    <s v="P008"/>
    <d v="2024-12-13T00:00:00"/>
    <n v="1"/>
    <n v="40"/>
    <n v="8.0196198639153286E-3"/>
    <s v="Widget H"/>
    <s v="Electronics"/>
    <s v="S008"/>
    <n v="20"/>
    <s v="Auto Electronics Pro"/>
    <s v="Daniel Evans"/>
    <s v="daniel@autoelectronics.com"/>
    <s v="Detroit"/>
    <s v="MI"/>
    <n v="40"/>
    <n v="39.679215205443384"/>
  </r>
  <r>
    <s v="C055"/>
    <s v="Yara Walker"/>
    <n v="58"/>
    <x v="0"/>
    <s v="Midwest"/>
    <n v="6821"/>
    <s v="P035"/>
    <d v="2024-12-13T00:00:00"/>
    <n v="3"/>
    <n v="63"/>
    <n v="6.6703990200439781E-2"/>
    <s v="Device AI"/>
    <s v="Electronics"/>
    <s v="S005"/>
    <n v="31.5"/>
    <s v="Office Tech Depot"/>
    <s v="Kevin Lee"/>
    <s v="kevin@officetechdepot.com"/>
    <s v="Chicago"/>
    <s v="IL"/>
    <n v="189"/>
    <n v="176.3929458521169"/>
  </r>
  <r>
    <s v="C048"/>
    <s v="Yara Walker"/>
    <n v="21"/>
    <x v="1"/>
    <s v="North"/>
    <n v="6822"/>
    <s v="P030"/>
    <d v="2024-12-13T00:00:00"/>
    <n v="7"/>
    <n v="18"/>
    <n v="1.8774297580584156E-2"/>
    <s v="Accessory AD"/>
    <s v="Accessories"/>
    <s v="S010"/>
    <n v="9"/>
    <s v="Sports Tech Gear"/>
    <s v="Michael Harris"/>
    <s v="michael@sportstechgear.com"/>
    <s v="Denver"/>
    <s v="CO"/>
    <n v="126"/>
    <n v="123.6344385048464"/>
  </r>
  <r>
    <s v="C080"/>
    <s v="Bob Allen"/>
    <n v="58"/>
    <x v="1"/>
    <s v="East Coast"/>
    <n v="6823"/>
    <s v="P027"/>
    <d v="2024-12-13T00:00:00"/>
    <n v="5"/>
    <n v="85"/>
    <n v="7.7299293892356333E-2"/>
    <s v="Appliance AA"/>
    <s v="Home Appliances"/>
    <s v="S007"/>
    <n v="42.5"/>
    <s v="HealthTech Supplies"/>
    <s v="Peter Clark"/>
    <s v="peter@healthtech.com"/>
    <s v="Miami"/>
    <s v="FL"/>
    <n v="425"/>
    <n v="392.14780009574855"/>
  </r>
  <r>
    <s v="C045"/>
    <s v="Leo Green"/>
    <n v="52"/>
    <x v="0"/>
    <s v="Midwest"/>
    <n v="6824"/>
    <s v="P036"/>
    <d v="2024-12-13T00:00:00"/>
    <n v="9"/>
    <n v="26.5"/>
    <n v="9.7812083936150457E-2"/>
    <s v="Item AJ"/>
    <s v="Office Supplies"/>
    <s v="S006"/>
    <n v="13.25"/>
    <s v="Eco Electronics"/>
    <s v="Linda Parker"/>
    <s v="linda@ecoelectronics.com"/>
    <s v="Portland"/>
    <s v="OR"/>
    <n v="238.5"/>
    <n v="215.17181798122812"/>
  </r>
  <r>
    <s v="C061"/>
    <s v="Paul Young"/>
    <n v="62"/>
    <x v="1"/>
    <s v="Midwest"/>
    <n v="6825"/>
    <s v="P020"/>
    <d v="2024-12-13T00:00:00"/>
    <n v="3"/>
    <n v="17"/>
    <n v="1.4245308949582381E-2"/>
    <s v="Accessory T"/>
    <s v="Accessories"/>
    <s v="S010"/>
    <n v="8.5"/>
    <s v="Sports Tech Gear"/>
    <s v="Michael Harris"/>
    <s v="michael@sportstechgear.com"/>
    <s v="Denver"/>
    <s v="CO"/>
    <n v="51"/>
    <n v="50.273489243571298"/>
  </r>
  <r>
    <s v="C056"/>
    <s v="Carol Lee"/>
    <n v="20"/>
    <x v="0"/>
    <s v="Midwest"/>
    <n v="6826"/>
    <s v="P032"/>
    <d v="2024-12-13T00:00:00"/>
    <n v="2"/>
    <n v="48"/>
    <n v="5.1161798946791681E-2"/>
    <s v="Gadget AF"/>
    <s v="Home Appliances"/>
    <s v="S002"/>
    <n v="24"/>
    <s v="Tech Gear Co."/>
    <s v="John Taylor"/>
    <s v="john@techgear.com"/>
    <s v="Los Angeles"/>
    <s v="CA"/>
    <n v="96"/>
    <n v="91.088467301107997"/>
  </r>
  <r>
    <s v="C073"/>
    <s v="Mia Allen"/>
    <n v="36"/>
    <x v="1"/>
    <s v="East Coast"/>
    <n v="6827"/>
    <s v="P034"/>
    <d v="2024-12-13T00:00:00"/>
    <n v="3"/>
    <n v="9.5"/>
    <n v="7.3495039032568391E-2"/>
    <s v="Accessory AH"/>
    <s v="Accessories"/>
    <s v="S004"/>
    <n v="4.75"/>
    <s v="Smart Home Essentials"/>
    <s v="Sarah Davis"/>
    <s v="sarah@smarthomeessentials.com"/>
    <s v="Dallas"/>
    <s v="TX"/>
    <n v="28.5"/>
    <n v="26.4053913875718"/>
  </r>
  <r>
    <s v="C009"/>
    <s v="Tina Brown"/>
    <n v="40"/>
    <x v="1"/>
    <s v="East Coast"/>
    <n v="6828"/>
    <s v="P012"/>
    <d v="2024-12-13T00:00:00"/>
    <n v="10"/>
    <n v="44"/>
    <n v="5.687794704484004E-2"/>
    <s v="Gadget L"/>
    <s v="Home Appliances"/>
    <s v="S002"/>
    <n v="22"/>
    <s v="Tech Gear Co."/>
    <s v="John Taylor"/>
    <s v="john@techgear.com"/>
    <s v="Los Angeles"/>
    <s v="CA"/>
    <n v="440"/>
    <n v="414.97370330027036"/>
  </r>
  <r>
    <s v="C139"/>
    <s v="Nina Young"/>
    <n v="53"/>
    <x v="1"/>
    <s v="North"/>
    <n v="6829"/>
    <s v="P044"/>
    <d v="2024-12-13T00:00:00"/>
    <n v="10"/>
    <n v="10.5"/>
    <n v="3.7346617421639298E-2"/>
    <s v="Accessory AR"/>
    <s v="Accessories"/>
    <s v="S004"/>
    <n v="5.25"/>
    <s v="Smart Home Essentials"/>
    <s v="Sarah Davis"/>
    <s v="sarah@smarthomeessentials.com"/>
    <s v="Dallas"/>
    <s v="TX"/>
    <n v="105"/>
    <n v="101.07860517072787"/>
  </r>
  <r>
    <s v="C065"/>
    <s v="Quinn Hall"/>
    <n v="64"/>
    <x v="1"/>
    <s v="East Coast"/>
    <n v="6830"/>
    <s v="P052"/>
    <d v="2024-12-13T00:00:00"/>
    <n v="2"/>
    <n v="47.5"/>
    <n v="2.6682275705355987E-2"/>
    <s v="Gadget AZ"/>
    <s v="Home Appliances"/>
    <s v="S002"/>
    <n v="23.75"/>
    <s v="Tech Gear Co."/>
    <s v="John Taylor"/>
    <s v="john@techgear.com"/>
    <s v="Los Angeles"/>
    <s v="CA"/>
    <n v="95"/>
    <n v="92.465183807991181"/>
  </r>
  <r>
    <s v="C105"/>
    <s v="Tina Young"/>
    <n v="52"/>
    <x v="0"/>
    <s v="West Coast"/>
    <n v="6831"/>
    <s v="P039"/>
    <d v="2024-12-13T00:00:00"/>
    <n v="9"/>
    <n v="35"/>
    <n v="3.5944611903772718E-2"/>
    <s v="Tool AM"/>
    <s v="Hardware"/>
    <s v="S009"/>
    <n v="17.5"/>
    <s v="Gourmet Gadgets"/>
    <s v="Alice Brown"/>
    <s v="alice@gourmetgadgets.com"/>
    <s v="Seattle"/>
    <s v="WA"/>
    <n v="315"/>
    <n v="303.67744725031162"/>
  </r>
  <r>
    <s v="C137"/>
    <s v="Uma Young"/>
    <n v="19"/>
    <x v="1"/>
    <s v="East Coast"/>
    <n v="6832"/>
    <s v="P009"/>
    <d v="2024-12-13T00:00:00"/>
    <n v="10"/>
    <n v="36"/>
    <n v="3.1498025510836102E-2"/>
    <s v="Tool I"/>
    <s v="Hardware"/>
    <s v="S009"/>
    <n v="18"/>
    <s v="Gourmet Gadgets"/>
    <s v="Alice Brown"/>
    <s v="alice@gourmetgadgets.com"/>
    <s v="Seattle"/>
    <s v="WA"/>
    <n v="360"/>
    <n v="348.66071081609903"/>
  </r>
  <r>
    <s v="C097"/>
    <s v="Henry Parker"/>
    <n v="18"/>
    <x v="0"/>
    <s v="North"/>
    <n v="6833"/>
    <s v="P005"/>
    <d v="2024-12-13T00:00:00"/>
    <n v="2"/>
    <n v="60"/>
    <n v="6.4938945516245905E-2"/>
    <s v="Device E"/>
    <s v="Electronics"/>
    <s v="S005"/>
    <n v="30"/>
    <s v="Office Tech Depot"/>
    <s v="Kevin Lee"/>
    <s v="kevin@officetechdepot.com"/>
    <s v="Chicago"/>
    <s v="IL"/>
    <n v="120"/>
    <n v="112.20732653805049"/>
  </r>
  <r>
    <s v="C070"/>
    <s v="Nina Lee"/>
    <n v="33"/>
    <x v="0"/>
    <s v="Midwest"/>
    <n v="6834"/>
    <s v="P006"/>
    <d v="2024-12-13T00:00:00"/>
    <n v="4"/>
    <n v="25"/>
    <n v="6.1049852764288516E-2"/>
    <s v="Item F"/>
    <s v="Office Supplies"/>
    <s v="S006"/>
    <n v="12.5"/>
    <s v="Eco Electronics"/>
    <s v="Linda Parker"/>
    <s v="linda@ecoelectronics.com"/>
    <s v="Portland"/>
    <s v="OR"/>
    <n v="100"/>
    <n v="93.895014723571151"/>
  </r>
  <r>
    <s v="C148"/>
    <s v="Bob Brown"/>
    <n v="64"/>
    <x v="0"/>
    <s v="South"/>
    <n v="6835"/>
    <s v="P036"/>
    <d v="2024-12-14T00:00:00"/>
    <n v="10"/>
    <n v="26.5"/>
    <n v="2.1637385327912997E-2"/>
    <s v="Item AJ"/>
    <s v="Office Supplies"/>
    <s v="S006"/>
    <n v="13.25"/>
    <s v="Eco Electronics"/>
    <s v="Linda Parker"/>
    <s v="linda@ecoelectronics.com"/>
    <s v="Portland"/>
    <s v="OR"/>
    <n v="265"/>
    <n v="259.26609288810306"/>
  </r>
  <r>
    <s v="C142"/>
    <s v="Henry Hill"/>
    <n v="36"/>
    <x v="1"/>
    <s v="Midwest"/>
    <n v="6836"/>
    <s v="P048"/>
    <d v="2024-12-14T00:00:00"/>
    <n v="10"/>
    <n v="44.5"/>
    <n v="5.0204408775931242E-3"/>
    <s v="Widget AV"/>
    <s v="Electronics"/>
    <s v="S008"/>
    <n v="22.25"/>
    <s v="Auto Electronics Pro"/>
    <s v="Daniel Evans"/>
    <s v="daniel@autoelectronics.com"/>
    <s v="Detroit"/>
    <s v="MI"/>
    <n v="445"/>
    <n v="442.76590380947107"/>
  </r>
  <r>
    <s v="C140"/>
    <s v="Wendy Hall"/>
    <n v="28"/>
    <x v="0"/>
    <s v="East Coast"/>
    <n v="6837"/>
    <s v="P038"/>
    <d v="2024-12-14T00:00:00"/>
    <n v="9"/>
    <n v="39"/>
    <n v="5.1240511689448633E-2"/>
    <s v="Widget AL"/>
    <s v="Electronics"/>
    <s v="S008"/>
    <n v="19.5"/>
    <s v="Auto Electronics Pro"/>
    <s v="Daniel Evans"/>
    <s v="daniel@autoelectronics.com"/>
    <s v="Detroit"/>
    <s v="MI"/>
    <n v="351"/>
    <n v="333.01458039700356"/>
  </r>
  <r>
    <s v="C037"/>
    <s v="Dan White"/>
    <n v="21"/>
    <x v="0"/>
    <s v="Midwest"/>
    <n v="6838"/>
    <s v="P040"/>
    <d v="2024-12-14T00:00:00"/>
    <n v="3"/>
    <n v="13"/>
    <n v="8.4861602594704336E-2"/>
    <s v="Accessory AN"/>
    <s v="Accessories"/>
    <s v="S010"/>
    <n v="6.5"/>
    <s v="Sports Tech Gear"/>
    <s v="Michael Harris"/>
    <s v="michael@sportstechgear.com"/>
    <s v="Denver"/>
    <s v="CO"/>
    <n v="39"/>
    <n v="35.690397498806533"/>
  </r>
  <r>
    <s v="C111"/>
    <s v="Grace Walker"/>
    <n v="21"/>
    <x v="0"/>
    <s v="Midwest"/>
    <n v="6839"/>
    <s v="P050"/>
    <d v="2024-12-14T00:00:00"/>
    <n v="8"/>
    <n v="17.5"/>
    <n v="1.6155516642122957E-2"/>
    <s v="Accessory AX"/>
    <s v="Accessories"/>
    <s v="S010"/>
    <n v="8.75"/>
    <s v="Sports Tech Gear"/>
    <s v="Michael Harris"/>
    <s v="michael@sportstechgear.com"/>
    <s v="Denver"/>
    <s v="CO"/>
    <n v="140"/>
    <n v="137.73822767010279"/>
  </r>
  <r>
    <s v="C137"/>
    <s v="Uma Young"/>
    <n v="19"/>
    <x v="1"/>
    <s v="East Coast"/>
    <n v="6840"/>
    <s v="P017"/>
    <d v="2024-12-14T00:00:00"/>
    <n v="2"/>
    <n v="80"/>
    <n v="3.8832638371879981E-2"/>
    <s v="Appliance Q"/>
    <s v="Home Appliances"/>
    <s v="S007"/>
    <n v="40"/>
    <s v="HealthTech Supplies"/>
    <s v="Peter Clark"/>
    <s v="peter@healthtech.com"/>
    <s v="Miami"/>
    <s v="FL"/>
    <n v="160"/>
    <n v="153.7867778604992"/>
  </r>
  <r>
    <s v="C115"/>
    <s v="Bob Parker"/>
    <n v="25"/>
    <x v="1"/>
    <s v="West Coast"/>
    <n v="6841"/>
    <s v="P005"/>
    <d v="2024-12-14T00:00:00"/>
    <n v="2"/>
    <n v="60"/>
    <n v="2.0592624306597331E-2"/>
    <s v="Device E"/>
    <s v="Electronics"/>
    <s v="S005"/>
    <n v="30"/>
    <s v="Office Tech Depot"/>
    <s v="Kevin Lee"/>
    <s v="kevin@officetechdepot.com"/>
    <s v="Chicago"/>
    <s v="IL"/>
    <n v="120"/>
    <n v="117.52888508320832"/>
  </r>
  <r>
    <s v="C057"/>
    <s v="Sam Hall"/>
    <n v="51"/>
    <x v="1"/>
    <s v="North"/>
    <n v="6842"/>
    <s v="P015"/>
    <d v="2024-12-14T00:00:00"/>
    <n v="10"/>
    <n v="70"/>
    <n v="5.8211316056577039E-3"/>
    <s v="Device O"/>
    <s v="Electronics"/>
    <s v="S005"/>
    <n v="35"/>
    <s v="Office Tech Depot"/>
    <s v="Kevin Lee"/>
    <s v="kevin@officetechdepot.com"/>
    <s v="Chicago"/>
    <s v="IL"/>
    <n v="700"/>
    <n v="695.92520787603962"/>
  </r>
  <r>
    <s v="C094"/>
    <s v="Dan Lee"/>
    <n v="18"/>
    <x v="0"/>
    <s v="West Coast"/>
    <n v="6843"/>
    <s v="P050"/>
    <d v="2024-12-14T00:00:00"/>
    <n v="8"/>
    <n v="17.5"/>
    <n v="8.3966565681095895E-2"/>
    <s v="Accessory AX"/>
    <s v="Accessories"/>
    <s v="S010"/>
    <n v="8.75"/>
    <s v="Sports Tech Gear"/>
    <s v="Michael Harris"/>
    <s v="michael@sportstechgear.com"/>
    <s v="Denver"/>
    <s v="CO"/>
    <n v="140"/>
    <n v="128.24468080464658"/>
  </r>
  <r>
    <s v="C099"/>
    <s v="Rachel Lee"/>
    <n v="67"/>
    <x v="0"/>
    <s v="West Coast"/>
    <n v="6844"/>
    <s v="P021"/>
    <d v="2024-12-14T00:00:00"/>
    <n v="7"/>
    <n v="34"/>
    <n v="2.481742857048316E-2"/>
    <s v="Widget U"/>
    <s v="Electronics"/>
    <s v="S001"/>
    <n v="17"/>
    <s v="Gadget World"/>
    <s v="Emily Rose"/>
    <s v="emily@gadgetworld.com"/>
    <s v="New York"/>
    <s v="NY"/>
    <n v="238"/>
    <n v="232.093452000225"/>
  </r>
  <r>
    <s v="C051"/>
    <s v="Yara Young"/>
    <n v="66"/>
    <x v="1"/>
    <s v="West Coast"/>
    <n v="6845"/>
    <s v="P014"/>
    <d v="2024-12-14T00:00:00"/>
    <n v="1"/>
    <n v="12"/>
    <n v="5.0850369005978396E-3"/>
    <s v="Accessory N"/>
    <s v="Accessories"/>
    <s v="S004"/>
    <n v="6"/>
    <s v="Smart Home Essentials"/>
    <s v="Sarah Davis"/>
    <s v="sarah@smarthomeessentials.com"/>
    <s v="Dallas"/>
    <s v="TX"/>
    <n v="12"/>
    <n v="11.938979557192827"/>
  </r>
  <r>
    <s v="C136"/>
    <s v="Henry Mitchell"/>
    <n v="54"/>
    <x v="1"/>
    <s v="Midwest"/>
    <n v="6846"/>
    <s v="P051"/>
    <d v="2024-12-14T00:00:00"/>
    <n v="3"/>
    <n v="31.5"/>
    <n v="3.4611734211872351E-2"/>
    <s v="Widget AY"/>
    <s v="Electronics"/>
    <s v="S001"/>
    <n v="15.75"/>
    <s v="Gadget World"/>
    <s v="Emily Rose"/>
    <s v="emily@gadgetworld.com"/>
    <s v="New York"/>
    <s v="NY"/>
    <n v="94.5"/>
    <n v="91.229191116978058"/>
  </r>
  <r>
    <s v="C023"/>
    <s v="Uma Hall"/>
    <n v="65"/>
    <x v="1"/>
    <s v="North"/>
    <n v="6847"/>
    <s v="P005"/>
    <d v="2024-12-14T00:00:00"/>
    <n v="6"/>
    <n v="60"/>
    <n v="3.8213412008485804E-2"/>
    <s v="Device E"/>
    <s v="Electronics"/>
    <s v="S005"/>
    <n v="30"/>
    <s v="Office Tech Depot"/>
    <s v="Kevin Lee"/>
    <s v="kevin@officetechdepot.com"/>
    <s v="Chicago"/>
    <s v="IL"/>
    <n v="360"/>
    <n v="346.24317167694511"/>
  </r>
  <r>
    <s v="C045"/>
    <s v="Leo Green"/>
    <n v="52"/>
    <x v="0"/>
    <s v="Midwest"/>
    <n v="6848"/>
    <s v="P013"/>
    <d v="2024-12-14T00:00:00"/>
    <n v="3"/>
    <n v="23"/>
    <n v="8.6504674372346949E-2"/>
    <s v="Tool M"/>
    <s v="Hardware"/>
    <s v="S003"/>
    <n v="11.5"/>
    <s v="Circuit Solutions"/>
    <s v="Mark Johnson"/>
    <s v="mark@circuitsolutions.com"/>
    <s v="San Francisco"/>
    <s v="CA"/>
    <n v="69"/>
    <n v="63.031177468308059"/>
  </r>
  <r>
    <s v="C146"/>
    <s v="Dan Allen"/>
    <n v="64"/>
    <x v="1"/>
    <s v="North"/>
    <n v="6849"/>
    <s v="P019"/>
    <d v="2024-12-14T00:00:00"/>
    <n v="1"/>
    <n v="38"/>
    <n v="6.0894207274327233E-2"/>
    <s v="Tool S"/>
    <s v="Hardware"/>
    <s v="S009"/>
    <n v="19"/>
    <s v="Gourmet Gadgets"/>
    <s v="Alice Brown"/>
    <s v="alice@gourmetgadgets.com"/>
    <s v="Seattle"/>
    <s v="WA"/>
    <n v="38"/>
    <n v="35.686020123575567"/>
  </r>
  <r>
    <s v="C043"/>
    <s v="Uma Mitchell"/>
    <n v="46"/>
    <x v="1"/>
    <s v="South"/>
    <n v="6850"/>
    <s v="P048"/>
    <d v="2024-12-15T00:00:00"/>
    <n v="5"/>
    <n v="44.5"/>
    <n v="9.0107829767483757E-2"/>
    <s v="Widget AV"/>
    <s v="Electronics"/>
    <s v="S008"/>
    <n v="22.25"/>
    <s v="Auto Electronics Pro"/>
    <s v="Daniel Evans"/>
    <s v="daniel@autoelectronics.com"/>
    <s v="Detroit"/>
    <s v="MI"/>
    <n v="222.5"/>
    <n v="202.45100787673488"/>
  </r>
  <r>
    <s v="C067"/>
    <s v="Rachel Hill"/>
    <n v="61"/>
    <x v="1"/>
    <s v="East Coast"/>
    <n v="6851"/>
    <s v="P016"/>
    <d v="2024-12-15T00:00:00"/>
    <n v="6"/>
    <n v="26"/>
    <n v="1.9922339592942928E-2"/>
    <s v="Item P"/>
    <s v="Office Supplies"/>
    <s v="S006"/>
    <n v="13"/>
    <s v="Eco Electronics"/>
    <s v="Linda Parker"/>
    <s v="linda@ecoelectronics.com"/>
    <s v="Portland"/>
    <s v="OR"/>
    <n v="156"/>
    <n v="152.89211502350091"/>
  </r>
  <r>
    <s v="C046"/>
    <s v="Mia Jones"/>
    <n v="56"/>
    <x v="1"/>
    <s v="East Coast"/>
    <n v="6852"/>
    <s v="P016"/>
    <d v="2024-12-15T00:00:00"/>
    <n v="2"/>
    <n v="26"/>
    <n v="2.3514519692245273E-2"/>
    <s v="Item P"/>
    <s v="Office Supplies"/>
    <s v="S006"/>
    <n v="13"/>
    <s v="Eco Electronics"/>
    <s v="Linda Parker"/>
    <s v="linda@ecoelectronics.com"/>
    <s v="Portland"/>
    <s v="OR"/>
    <n v="52"/>
    <n v="50.777244976003246"/>
  </r>
  <r>
    <s v="C125"/>
    <s v="Jack Clark"/>
    <n v="59"/>
    <x v="1"/>
    <s v="Midwest"/>
    <n v="6853"/>
    <s v="P041"/>
    <d v="2024-12-15T00:00:00"/>
    <n v="8"/>
    <n v="33.5"/>
    <n v="7.1382130197570573E-2"/>
    <s v="Widget AO"/>
    <s v="Electronics"/>
    <s v="S001"/>
    <n v="16.75"/>
    <s v="Gadget World"/>
    <s v="Emily Rose"/>
    <s v="emily@gadgetworld.com"/>
    <s v="New York"/>
    <s v="NY"/>
    <n v="268"/>
    <n v="248.8695891070511"/>
  </r>
  <r>
    <s v="C023"/>
    <s v="Uma Hall"/>
    <n v="65"/>
    <x v="1"/>
    <s v="North"/>
    <n v="6854"/>
    <s v="P047"/>
    <d v="2024-12-15T00:00:00"/>
    <n v="2"/>
    <n v="82.5"/>
    <n v="9.1070294378757549E-2"/>
    <s v="Appliance AU"/>
    <s v="Home Appliances"/>
    <s v="S007"/>
    <n v="41.25"/>
    <s v="HealthTech Supplies"/>
    <s v="Peter Clark"/>
    <s v="peter@healthtech.com"/>
    <s v="Miami"/>
    <s v="FL"/>
    <n v="165"/>
    <n v="149.973401427505"/>
  </r>
  <r>
    <s v="C130"/>
    <s v="Alice King"/>
    <n v="60"/>
    <x v="1"/>
    <s v="Midwest"/>
    <n v="6855"/>
    <s v="P050"/>
    <d v="2024-12-15T00:00:00"/>
    <n v="5"/>
    <n v="17.5"/>
    <n v="2.8832132915543374E-2"/>
    <s v="Accessory AX"/>
    <s v="Accessories"/>
    <s v="S010"/>
    <n v="8.75"/>
    <s v="Sports Tech Gear"/>
    <s v="Michael Harris"/>
    <s v="michael@sportstechgear.com"/>
    <s v="Denver"/>
    <s v="CO"/>
    <n v="87.5"/>
    <n v="84.977188369889959"/>
  </r>
  <r>
    <s v="C124"/>
    <s v="Rachel Allen"/>
    <n v="24"/>
    <x v="0"/>
    <s v="North"/>
    <n v="6856"/>
    <s v="P021"/>
    <d v="2024-12-15T00:00:00"/>
    <n v="10"/>
    <n v="34"/>
    <n v="4.9262822299332779E-2"/>
    <s v="Widget U"/>
    <s v="Electronics"/>
    <s v="S001"/>
    <n v="17"/>
    <s v="Gadget World"/>
    <s v="Emily Rose"/>
    <s v="emily@gadgetworld.com"/>
    <s v="New York"/>
    <s v="NY"/>
    <n v="340"/>
    <n v="323.25064041822685"/>
  </r>
  <r>
    <s v="C105"/>
    <s v="Tina Young"/>
    <n v="52"/>
    <x v="0"/>
    <s v="West Coast"/>
    <n v="6857"/>
    <s v="P013"/>
    <d v="2024-12-15T00:00:00"/>
    <n v="9"/>
    <n v="23"/>
    <n v="3.7418463196685105E-2"/>
    <s v="Tool M"/>
    <s v="Hardware"/>
    <s v="S003"/>
    <n v="11.5"/>
    <s v="Circuit Solutions"/>
    <s v="Mark Johnson"/>
    <s v="mark@circuitsolutions.com"/>
    <s v="San Francisco"/>
    <s v="CA"/>
    <n v="207"/>
    <n v="199.25437811828618"/>
  </r>
  <r>
    <s v="C074"/>
    <s v="Carol Parker"/>
    <n v="32"/>
    <x v="1"/>
    <s v="South"/>
    <n v="6858"/>
    <s v="P047"/>
    <d v="2024-12-15T00:00:00"/>
    <n v="6"/>
    <n v="82.5"/>
    <n v="5.5633855408157906E-2"/>
    <s v="Appliance AU"/>
    <s v="Home Appliances"/>
    <s v="S007"/>
    <n v="41.25"/>
    <s v="HealthTech Supplies"/>
    <s v="Peter Clark"/>
    <s v="peter@healthtech.com"/>
    <s v="Miami"/>
    <s v="FL"/>
    <n v="495"/>
    <n v="467.46124157296185"/>
  </r>
  <r>
    <s v="C036"/>
    <s v="Uma Brown"/>
    <n v="39"/>
    <x v="1"/>
    <s v="North"/>
    <n v="6859"/>
    <s v="P022"/>
    <d v="2024-12-15T00:00:00"/>
    <n v="4"/>
    <n v="54"/>
    <n v="6.7532431569803375E-3"/>
    <s v="Gadget V"/>
    <s v="Home Appliances"/>
    <s v="S002"/>
    <n v="27"/>
    <s v="Tech Gear Co."/>
    <s v="John Taylor"/>
    <s v="john@techgear.com"/>
    <s v="Los Angeles"/>
    <s v="CA"/>
    <n v="216"/>
    <n v="214.54129947809224"/>
  </r>
  <r>
    <s v="C014"/>
    <s v="Dan Clark"/>
    <n v="43"/>
    <x v="1"/>
    <s v="East Coast"/>
    <n v="6860"/>
    <s v="P008"/>
    <d v="2024-12-15T00:00:00"/>
    <n v="5"/>
    <n v="40"/>
    <n v="5.1286627298302682E-2"/>
    <s v="Widget H"/>
    <s v="Electronics"/>
    <s v="S008"/>
    <n v="20"/>
    <s v="Auto Electronics Pro"/>
    <s v="Daniel Evans"/>
    <s v="daniel@autoelectronics.com"/>
    <s v="Detroit"/>
    <s v="MI"/>
    <n v="200"/>
    <n v="189.74267454033946"/>
  </r>
  <r>
    <s v="C085"/>
    <s v="Rachel Green"/>
    <n v="20"/>
    <x v="0"/>
    <s v="North"/>
    <n v="6861"/>
    <s v="P027"/>
    <d v="2024-12-15T00:00:00"/>
    <n v="10"/>
    <n v="85"/>
    <n v="5.7218309381123059E-2"/>
    <s v="Appliance AA"/>
    <s v="Home Appliances"/>
    <s v="S007"/>
    <n v="42.5"/>
    <s v="HealthTech Supplies"/>
    <s v="Peter Clark"/>
    <s v="peter@healthtech.com"/>
    <s v="Miami"/>
    <s v="FL"/>
    <n v="850"/>
    <n v="801.36443702604538"/>
  </r>
  <r>
    <s v="C138"/>
    <s v="Sam Parker"/>
    <n v="18"/>
    <x v="1"/>
    <s v="North"/>
    <n v="6862"/>
    <s v="P021"/>
    <d v="2024-12-15T00:00:00"/>
    <n v="8"/>
    <n v="34"/>
    <n v="3.6039740770023143E-2"/>
    <s v="Widget U"/>
    <s v="Electronics"/>
    <s v="S001"/>
    <n v="17"/>
    <s v="Gadget World"/>
    <s v="Emily Rose"/>
    <s v="emily@gadgetworld.com"/>
    <s v="New York"/>
    <s v="NY"/>
    <n v="272"/>
    <n v="262.1971905105537"/>
  </r>
  <r>
    <s v="C088"/>
    <s v="Emily Adams"/>
    <n v="59"/>
    <x v="0"/>
    <s v="East Coast"/>
    <n v="6863"/>
    <s v="P052"/>
    <d v="2024-12-15T00:00:00"/>
    <n v="7"/>
    <n v="47.5"/>
    <n v="1.222943425246157E-2"/>
    <s v="Gadget AZ"/>
    <s v="Home Appliances"/>
    <s v="S002"/>
    <n v="23.75"/>
    <s v="Tech Gear Co."/>
    <s v="John Taylor"/>
    <s v="john@techgear.com"/>
    <s v="Los Angeles"/>
    <s v="CA"/>
    <n v="332.5"/>
    <n v="328.43371311105653"/>
  </r>
  <r>
    <s v="C144"/>
    <s v="Karen Allen"/>
    <n v="56"/>
    <x v="0"/>
    <s v="West Coast"/>
    <n v="6864"/>
    <s v="P033"/>
    <d v="2024-12-15T00:00:00"/>
    <n v="8"/>
    <n v="21"/>
    <n v="2.9044074228847784E-2"/>
    <s v="Tool AG"/>
    <s v="Hardware"/>
    <s v="S003"/>
    <n v="10.5"/>
    <s v="Circuit Solutions"/>
    <s v="Mark Johnson"/>
    <s v="mark@circuitsolutions.com"/>
    <s v="San Francisco"/>
    <s v="CA"/>
    <n v="168"/>
    <n v="163.12059552955358"/>
  </r>
  <r>
    <s v="C088"/>
    <s v="Emily Adams"/>
    <n v="59"/>
    <x v="0"/>
    <s v="East Coast"/>
    <n v="6865"/>
    <s v="P009"/>
    <d v="2024-12-15T00:00:00"/>
    <n v="10"/>
    <n v="36"/>
    <n v="3.0643976997167522E-2"/>
    <s v="Tool I"/>
    <s v="Hardware"/>
    <s v="S009"/>
    <n v="18"/>
    <s v="Gourmet Gadgets"/>
    <s v="Alice Brown"/>
    <s v="alice@gourmetgadgets.com"/>
    <s v="Seattle"/>
    <s v="WA"/>
    <n v="360"/>
    <n v="348.9681682810197"/>
  </r>
  <r>
    <s v="C094"/>
    <s v="Dan Lee"/>
    <n v="18"/>
    <x v="0"/>
    <s v="West Coast"/>
    <n v="6866"/>
    <s v="P011"/>
    <d v="2024-12-15T00:00:00"/>
    <n v="6"/>
    <n v="32"/>
    <n v="3.6194911802465701E-2"/>
    <s v="Widget K"/>
    <s v="Electronics"/>
    <s v="S001"/>
    <n v="16"/>
    <s v="Gadget World"/>
    <s v="Emily Rose"/>
    <s v="emily@gadgetworld.com"/>
    <s v="New York"/>
    <s v="NY"/>
    <n v="192"/>
    <n v="185.05057693392658"/>
  </r>
  <r>
    <s v="C119"/>
    <s v="Zoe Hill"/>
    <n v="41"/>
    <x v="0"/>
    <s v="Midwest"/>
    <n v="6867"/>
    <s v="P020"/>
    <d v="2024-12-16T00:00:00"/>
    <n v="9"/>
    <n v="17"/>
    <n v="4.9323979259519472E-2"/>
    <s v="Accessory T"/>
    <s v="Accessories"/>
    <s v="S010"/>
    <n v="8.5"/>
    <s v="Sports Tech Gear"/>
    <s v="Michael Harris"/>
    <s v="michael@sportstechgear.com"/>
    <s v="Denver"/>
    <s v="CO"/>
    <n v="153"/>
    <n v="145.45343117329352"/>
  </r>
  <r>
    <s v="C144"/>
    <s v="Karen Allen"/>
    <n v="56"/>
    <x v="0"/>
    <s v="West Coast"/>
    <n v="6868"/>
    <s v="P045"/>
    <d v="2024-12-16T00:00:00"/>
    <n v="4"/>
    <n v="59.5"/>
    <n v="6.1898325404355553E-2"/>
    <s v="Device AS"/>
    <s v="Electronics"/>
    <s v="S005"/>
    <n v="29.75"/>
    <s v="Office Tech Depot"/>
    <s v="Kevin Lee"/>
    <s v="kevin@officetechdepot.com"/>
    <s v="Chicago"/>
    <s v="IL"/>
    <n v="238"/>
    <n v="223.26819855376337"/>
  </r>
  <r>
    <s v="C054"/>
    <s v="Alice Allen"/>
    <n v="62"/>
    <x v="0"/>
    <s v="Midwest"/>
    <n v="6869"/>
    <s v="P003"/>
    <d v="2024-12-16T00:00:00"/>
    <n v="7"/>
    <n v="20"/>
    <n v="1.3389390533177338E-3"/>
    <s v="Tool C"/>
    <s v="Hardware"/>
    <s v="S003"/>
    <n v="10"/>
    <s v="Circuit Solutions"/>
    <s v="Mark Johnson"/>
    <s v="mark@circuitsolutions.com"/>
    <s v="San Francisco"/>
    <s v="CA"/>
    <n v="140"/>
    <n v="139.81254853253552"/>
  </r>
  <r>
    <s v="C051"/>
    <s v="Yara Young"/>
    <n v="66"/>
    <x v="1"/>
    <s v="West Coast"/>
    <n v="6870"/>
    <s v="P011"/>
    <d v="2024-12-16T00:00:00"/>
    <n v="6"/>
    <n v="32"/>
    <n v="2.7986009367221179E-3"/>
    <s v="Widget K"/>
    <s v="Electronics"/>
    <s v="S001"/>
    <n v="16"/>
    <s v="Gadget World"/>
    <s v="Emily Rose"/>
    <s v="emily@gadgetworld.com"/>
    <s v="New York"/>
    <s v="NY"/>
    <n v="192"/>
    <n v="191.46266862014934"/>
  </r>
  <r>
    <s v="C098"/>
    <s v="Henry Hall"/>
    <n v="60"/>
    <x v="0"/>
    <s v="Midwest"/>
    <n v="6871"/>
    <s v="P044"/>
    <d v="2024-12-16T00:00:00"/>
    <n v="9"/>
    <n v="10.5"/>
    <n v="4.8643321408819995E-3"/>
    <s v="Accessory AR"/>
    <s v="Accessories"/>
    <s v="S004"/>
    <n v="5.25"/>
    <s v="Smart Home Essentials"/>
    <s v="Sarah Davis"/>
    <s v="sarah@smarthomeessentials.com"/>
    <s v="Dallas"/>
    <s v="TX"/>
    <n v="94.5"/>
    <n v="94.040320612686656"/>
  </r>
  <r>
    <s v="C040"/>
    <s v="Frank White"/>
    <n v="53"/>
    <x v="1"/>
    <s v="South"/>
    <n v="6872"/>
    <s v="P025"/>
    <d v="2024-12-16T00:00:00"/>
    <n v="9"/>
    <n v="65"/>
    <n v="3.2403369733676082E-3"/>
    <s v="Device Y"/>
    <s v="Electronics"/>
    <s v="S005"/>
    <n v="32.5"/>
    <s v="Office Tech Depot"/>
    <s v="Kevin Lee"/>
    <s v="kevin@officetechdepot.com"/>
    <s v="Chicago"/>
    <s v="IL"/>
    <n v="585"/>
    <n v="583.10440287057997"/>
  </r>
  <r>
    <s v="C025"/>
    <s v="Sam Smith"/>
    <n v="37"/>
    <x v="1"/>
    <s v="Midwest"/>
    <n v="6873"/>
    <s v="P016"/>
    <d v="2024-12-16T00:00:00"/>
    <n v="2"/>
    <n v="26"/>
    <n v="4.3810495571462785E-2"/>
    <s v="Item P"/>
    <s v="Office Supplies"/>
    <s v="S006"/>
    <n v="13"/>
    <s v="Eco Electronics"/>
    <s v="Linda Parker"/>
    <s v="linda@ecoelectronics.com"/>
    <s v="Portland"/>
    <s v="OR"/>
    <n v="52"/>
    <n v="49.721854230283938"/>
  </r>
  <r>
    <s v="C006"/>
    <s v="Grace Hall"/>
    <n v="56"/>
    <x v="0"/>
    <s v="East Coast"/>
    <n v="6874"/>
    <s v="P023"/>
    <d v="2024-12-16T00:00:00"/>
    <n v="8"/>
    <n v="24"/>
    <n v="6.8007183968606583E-2"/>
    <s v="Tool W"/>
    <s v="Hardware"/>
    <s v="S003"/>
    <n v="12"/>
    <s v="Circuit Solutions"/>
    <s v="Mark Johnson"/>
    <s v="mark@circuitsolutions.com"/>
    <s v="San Francisco"/>
    <s v="CA"/>
    <n v="192"/>
    <n v="178.94262067802754"/>
  </r>
  <r>
    <s v="C098"/>
    <s v="Henry Hall"/>
    <n v="60"/>
    <x v="0"/>
    <s v="Midwest"/>
    <n v="6875"/>
    <s v="P017"/>
    <d v="2024-12-16T00:00:00"/>
    <n v="3"/>
    <n v="80"/>
    <n v="1.3934296708240458E-2"/>
    <s v="Appliance Q"/>
    <s v="Home Appliances"/>
    <s v="S007"/>
    <n v="40"/>
    <s v="HealthTech Supplies"/>
    <s v="Peter Clark"/>
    <s v="peter@healthtech.com"/>
    <s v="Miami"/>
    <s v="FL"/>
    <n v="240"/>
    <n v="236.65576879002228"/>
  </r>
  <r>
    <s v="C003"/>
    <s v="Tina Parker"/>
    <n v="65"/>
    <x v="0"/>
    <s v="West Coast"/>
    <n v="6876"/>
    <s v="P027"/>
    <d v="2024-12-16T00:00:00"/>
    <n v="10"/>
    <n v="85"/>
    <n v="7.3663951392531707E-2"/>
    <s v="Appliance AA"/>
    <s v="Home Appliances"/>
    <s v="S007"/>
    <n v="42.5"/>
    <s v="HealthTech Supplies"/>
    <s v="Peter Clark"/>
    <s v="peter@healthtech.com"/>
    <s v="Miami"/>
    <s v="FL"/>
    <n v="850"/>
    <n v="787.38564131634803"/>
  </r>
  <r>
    <s v="C007"/>
    <s v="Emily Adams"/>
    <n v="62"/>
    <x v="0"/>
    <s v="West Coast"/>
    <n v="6877"/>
    <s v="P009"/>
    <d v="2024-12-17T00:00:00"/>
    <n v="3"/>
    <n v="36"/>
    <n v="3.6773080916268422E-2"/>
    <s v="Tool I"/>
    <s v="Hardware"/>
    <s v="S009"/>
    <n v="18"/>
    <s v="Gourmet Gadgets"/>
    <s v="Alice Brown"/>
    <s v="alice@gourmetgadgets.com"/>
    <s v="Seattle"/>
    <s v="WA"/>
    <n v="108"/>
    <n v="104.02850726104302"/>
  </r>
  <r>
    <s v="C123"/>
    <s v="Rachel Young"/>
    <n v="22"/>
    <x v="0"/>
    <s v="West Coast"/>
    <n v="6878"/>
    <s v="P049"/>
    <d v="2024-12-17T00:00:00"/>
    <n v="7"/>
    <n v="39.5"/>
    <n v="7.5211344957917967E-2"/>
    <s v="Tool AW"/>
    <s v="Hardware"/>
    <s v="S009"/>
    <n v="19.75"/>
    <s v="Gourmet Gadgets"/>
    <s v="Alice Brown"/>
    <s v="alice@gourmetgadgets.com"/>
    <s v="Seattle"/>
    <s v="WA"/>
    <n v="276.5"/>
    <n v="255.7040631191357"/>
  </r>
  <r>
    <s v="C057"/>
    <s v="Sam Hall"/>
    <n v="51"/>
    <x v="1"/>
    <s v="North"/>
    <n v="6879"/>
    <s v="P050"/>
    <d v="2024-12-17T00:00:00"/>
    <n v="4"/>
    <n v="17.5"/>
    <n v="4.3898992850957164E-2"/>
    <s v="Accessory AX"/>
    <s v="Accessories"/>
    <s v="S010"/>
    <n v="8.75"/>
    <s v="Sports Tech Gear"/>
    <s v="Michael Harris"/>
    <s v="michael@sportstechgear.com"/>
    <s v="Denver"/>
    <s v="CO"/>
    <n v="70"/>
    <n v="66.927070500433004"/>
  </r>
  <r>
    <s v="C054"/>
    <s v="Alice Allen"/>
    <n v="62"/>
    <x v="0"/>
    <s v="Midwest"/>
    <n v="6880"/>
    <s v="P051"/>
    <d v="2024-12-17T00:00:00"/>
    <n v="1"/>
    <n v="31.5"/>
    <n v="8.2395171653797464E-2"/>
    <s v="Widget AY"/>
    <s v="Electronics"/>
    <s v="S001"/>
    <n v="15.75"/>
    <s v="Gadget World"/>
    <s v="Emily Rose"/>
    <s v="emily@gadgetworld.com"/>
    <s v="New York"/>
    <s v="NY"/>
    <n v="31.5"/>
    <n v="28.90455209290538"/>
  </r>
  <r>
    <s v="C018"/>
    <s v="Emily Walker"/>
    <n v="68"/>
    <x v="0"/>
    <s v="East Coast"/>
    <n v="6881"/>
    <s v="P045"/>
    <d v="2024-12-17T00:00:00"/>
    <n v="5"/>
    <n v="59.5"/>
    <n v="1.3278463587037893E-2"/>
    <s v="Device AS"/>
    <s v="Electronics"/>
    <s v="S005"/>
    <n v="29.75"/>
    <s v="Office Tech Depot"/>
    <s v="Kevin Lee"/>
    <s v="kevin@officetechdepot.com"/>
    <s v="Chicago"/>
    <s v="IL"/>
    <n v="297.5"/>
    <n v="293.54965708285624"/>
  </r>
  <r>
    <s v="C036"/>
    <s v="Uma Brown"/>
    <n v="39"/>
    <x v="1"/>
    <s v="North"/>
    <n v="6882"/>
    <s v="P033"/>
    <d v="2024-12-17T00:00:00"/>
    <n v="5"/>
    <n v="21"/>
    <n v="1.3677635529920628E-4"/>
    <s v="Tool AG"/>
    <s v="Hardware"/>
    <s v="S003"/>
    <n v="10.5"/>
    <s v="Circuit Solutions"/>
    <s v="Mark Johnson"/>
    <s v="mark@circuitsolutions.com"/>
    <s v="San Francisco"/>
    <s v="CA"/>
    <n v="105"/>
    <n v="104.98563848269359"/>
  </r>
  <r>
    <s v="C042"/>
    <s v="Quinn Adams"/>
    <n v="24"/>
    <x v="0"/>
    <s v="North"/>
    <n v="6883"/>
    <s v="P053"/>
    <d v="2024-12-17T00:00:00"/>
    <n v="5"/>
    <n v="22.5"/>
    <n v="2.9359449439718834E-2"/>
    <s v="Tool BA"/>
    <s v="Hardware"/>
    <s v="S003"/>
    <n v="11.25"/>
    <s v="Circuit Solutions"/>
    <s v="Mark Johnson"/>
    <s v="mark@circuitsolutions.com"/>
    <s v="San Francisco"/>
    <s v="CA"/>
    <n v="112.5"/>
    <n v="109.19706193803164"/>
  </r>
  <r>
    <s v="C033"/>
    <s v="Grace Mitchell"/>
    <n v="54"/>
    <x v="1"/>
    <s v="West Coast"/>
    <n v="6884"/>
    <s v="P037"/>
    <d v="2024-12-17T00:00:00"/>
    <n v="7"/>
    <n v="88"/>
    <n v="1.0200136033359498E-2"/>
    <s v="Appliance AK"/>
    <s v="Home Appliances"/>
    <s v="S007"/>
    <n v="44"/>
    <s v="HealthTech Supplies"/>
    <s v="Peter Clark"/>
    <s v="peter@healthtech.com"/>
    <s v="Miami"/>
    <s v="FL"/>
    <n v="616"/>
    <n v="609.71671620345057"/>
  </r>
  <r>
    <s v="C086"/>
    <s v="Emily King"/>
    <n v="31"/>
    <x v="0"/>
    <s v="Midwest"/>
    <n v="6885"/>
    <s v="P026"/>
    <d v="2024-12-17T00:00:00"/>
    <n v="10"/>
    <n v="22"/>
    <n v="5.856344234396206E-2"/>
    <s v="Item Z"/>
    <s v="Office Supplies"/>
    <s v="S006"/>
    <n v="11"/>
    <s v="Eco Electronics"/>
    <s v="Linda Parker"/>
    <s v="linda@ecoelectronics.com"/>
    <s v="Portland"/>
    <s v="OR"/>
    <n v="220"/>
    <n v="207.11604268432833"/>
  </r>
  <r>
    <s v="C075"/>
    <s v="Frank Parker"/>
    <n v="50"/>
    <x v="1"/>
    <s v="East Coast"/>
    <n v="6886"/>
    <s v="P006"/>
    <d v="2024-12-17T00:00:00"/>
    <n v="7"/>
    <n v="25"/>
    <n v="3.5863360985845076E-2"/>
    <s v="Item F"/>
    <s v="Office Supplies"/>
    <s v="S006"/>
    <n v="12.5"/>
    <s v="Eco Electronics"/>
    <s v="Linda Parker"/>
    <s v="linda@ecoelectronics.com"/>
    <s v="Portland"/>
    <s v="OR"/>
    <n v="175"/>
    <n v="168.72391182747711"/>
  </r>
  <r>
    <s v="C038"/>
    <s v="Wendy Allen"/>
    <n v="63"/>
    <x v="0"/>
    <s v="South"/>
    <n v="6887"/>
    <s v="P049"/>
    <d v="2024-12-17T00:00:00"/>
    <n v="9"/>
    <n v="39.5"/>
    <n v="4.756411410720094E-2"/>
    <s v="Tool AW"/>
    <s v="Hardware"/>
    <s v="S009"/>
    <n v="19.75"/>
    <s v="Gourmet Gadgets"/>
    <s v="Alice Brown"/>
    <s v="alice@gourmetgadgets.com"/>
    <s v="Seattle"/>
    <s v="WA"/>
    <n v="355.5"/>
    <n v="338.59095743489007"/>
  </r>
  <r>
    <s v="C039"/>
    <s v="Quinn Hall"/>
    <n v="43"/>
    <x v="1"/>
    <s v="East Coast"/>
    <n v="6888"/>
    <s v="P020"/>
    <d v="2024-12-17T00:00:00"/>
    <n v="7"/>
    <n v="17"/>
    <n v="4.4388168996618182E-2"/>
    <s v="Accessory T"/>
    <s v="Accessories"/>
    <s v="S010"/>
    <n v="8.5"/>
    <s v="Sports Tech Gear"/>
    <s v="Michael Harris"/>
    <s v="michael@sportstechgear.com"/>
    <s v="Denver"/>
    <s v="CO"/>
    <n v="119"/>
    <n v="113.71780788940244"/>
  </r>
  <r>
    <s v="C147"/>
    <s v="Karen Hall"/>
    <n v="66"/>
    <x v="0"/>
    <s v="West Coast"/>
    <n v="6889"/>
    <s v="P034"/>
    <d v="2024-12-17T00:00:00"/>
    <n v="5"/>
    <n v="9.5"/>
    <n v="4.1445056709113075E-2"/>
    <s v="Accessory AH"/>
    <s v="Accessories"/>
    <s v="S004"/>
    <n v="4.75"/>
    <s v="Smart Home Essentials"/>
    <s v="Sarah Davis"/>
    <s v="sarah@smarthomeessentials.com"/>
    <s v="Dallas"/>
    <s v="TX"/>
    <n v="47.5"/>
    <n v="45.531359806317127"/>
  </r>
  <r>
    <s v="C002"/>
    <s v="Xander Jones"/>
    <n v="66"/>
    <x v="0"/>
    <s v="Midwest"/>
    <n v="6890"/>
    <s v="P025"/>
    <d v="2024-12-17T00:00:00"/>
    <n v="5"/>
    <n v="65"/>
    <n v="3.2487377448414255E-2"/>
    <s v="Device Y"/>
    <s v="Electronics"/>
    <s v="S005"/>
    <n v="32.5"/>
    <s v="Office Tech Depot"/>
    <s v="Kevin Lee"/>
    <s v="kevin@officetechdepot.com"/>
    <s v="Chicago"/>
    <s v="IL"/>
    <n v="325"/>
    <n v="314.44160232926538"/>
  </r>
  <r>
    <s v="C028"/>
    <s v="Oscar Green"/>
    <n v="24"/>
    <x v="1"/>
    <s v="South"/>
    <n v="6891"/>
    <s v="P026"/>
    <d v="2024-12-18T00:00:00"/>
    <n v="3"/>
    <n v="22"/>
    <n v="2.757880436632798E-2"/>
    <s v="Item Z"/>
    <s v="Office Supplies"/>
    <s v="S006"/>
    <n v="11"/>
    <s v="Eco Electronics"/>
    <s v="Linda Parker"/>
    <s v="linda@ecoelectronics.com"/>
    <s v="Portland"/>
    <s v="OR"/>
    <n v="66"/>
    <n v="64.17979891182236"/>
  </r>
  <r>
    <s v="C113"/>
    <s v="Paul Brown"/>
    <n v="64"/>
    <x v="0"/>
    <s v="South"/>
    <n v="6892"/>
    <s v="P018"/>
    <d v="2024-12-18T00:00:00"/>
    <n v="1"/>
    <n v="43"/>
    <n v="7.3591864826962949E-2"/>
    <s v="Widget R"/>
    <s v="Electronics"/>
    <s v="S008"/>
    <n v="21.5"/>
    <s v="Auto Electronics Pro"/>
    <s v="Daniel Evans"/>
    <s v="daniel@autoelectronics.com"/>
    <s v="Detroit"/>
    <s v="MI"/>
    <n v="43"/>
    <n v="39.83554981244059"/>
  </r>
  <r>
    <s v="C002"/>
    <s v="Xander Jones"/>
    <n v="66"/>
    <x v="0"/>
    <s v="Midwest"/>
    <n v="6893"/>
    <s v="P020"/>
    <d v="2024-12-18T00:00:00"/>
    <n v="1"/>
    <n v="17"/>
    <n v="7.8826218143692381E-2"/>
    <s v="Accessory T"/>
    <s v="Accessories"/>
    <s v="S010"/>
    <n v="8.5"/>
    <s v="Sports Tech Gear"/>
    <s v="Michael Harris"/>
    <s v="michael@sportstechgear.com"/>
    <s v="Denver"/>
    <s v="CO"/>
    <n v="17"/>
    <n v="15.659954291557229"/>
  </r>
  <r>
    <s v="C021"/>
    <s v="Grace Brown"/>
    <n v="51"/>
    <x v="0"/>
    <s v="South"/>
    <n v="6894"/>
    <s v="P053"/>
    <d v="2024-12-18T00:00:00"/>
    <n v="5"/>
    <n v="22.5"/>
    <n v="6.1256606848640982E-2"/>
    <s v="Tool BA"/>
    <s v="Hardware"/>
    <s v="S003"/>
    <n v="11.25"/>
    <s v="Circuit Solutions"/>
    <s v="Mark Johnson"/>
    <s v="mark@circuitsolutions.com"/>
    <s v="San Francisco"/>
    <s v="CA"/>
    <n v="112.5"/>
    <n v="105.60863172952789"/>
  </r>
  <r>
    <s v="C131"/>
    <s v="Uma Young"/>
    <n v="43"/>
    <x v="0"/>
    <s v="Midwest"/>
    <n v="6895"/>
    <s v="P026"/>
    <d v="2024-12-18T00:00:00"/>
    <n v="3"/>
    <n v="22"/>
    <n v="4.7872947065155116E-2"/>
    <s v="Item Z"/>
    <s v="Office Supplies"/>
    <s v="S006"/>
    <n v="11"/>
    <s v="Eco Electronics"/>
    <s v="Linda Parker"/>
    <s v="linda@ecoelectronics.com"/>
    <s v="Portland"/>
    <s v="OR"/>
    <n v="66"/>
    <n v="62.840385493699763"/>
  </r>
  <r>
    <s v="C130"/>
    <s v="Alice King"/>
    <n v="60"/>
    <x v="1"/>
    <s v="Midwest"/>
    <n v="6896"/>
    <s v="P050"/>
    <d v="2024-12-18T00:00:00"/>
    <n v="5"/>
    <n v="17.5"/>
    <n v="5.4235726627584274E-2"/>
    <s v="Accessory AX"/>
    <s v="Accessories"/>
    <s v="S010"/>
    <n v="8.75"/>
    <s v="Sports Tech Gear"/>
    <s v="Michael Harris"/>
    <s v="michael@sportstechgear.com"/>
    <s v="Denver"/>
    <s v="CO"/>
    <n v="87.5"/>
    <n v="82.75437392008638"/>
  </r>
  <r>
    <s v="C002"/>
    <s v="Xander Jones"/>
    <n v="66"/>
    <x v="0"/>
    <s v="Midwest"/>
    <n v="6897"/>
    <s v="P039"/>
    <d v="2024-12-18T00:00:00"/>
    <n v="7"/>
    <n v="35"/>
    <n v="7.2686625978817795E-2"/>
    <s v="Tool AM"/>
    <s v="Hardware"/>
    <s v="S009"/>
    <n v="17.5"/>
    <s v="Gourmet Gadgets"/>
    <s v="Alice Brown"/>
    <s v="alice@gourmetgadgets.com"/>
    <s v="Seattle"/>
    <s v="WA"/>
    <n v="245"/>
    <n v="227.19177663518963"/>
  </r>
  <r>
    <s v="C113"/>
    <s v="Paul Brown"/>
    <n v="64"/>
    <x v="0"/>
    <s v="South"/>
    <n v="6898"/>
    <s v="P012"/>
    <d v="2024-12-18T00:00:00"/>
    <n v="4"/>
    <n v="44"/>
    <n v="8.5764626296164617E-2"/>
    <s v="Gadget L"/>
    <s v="Home Appliances"/>
    <s v="S002"/>
    <n v="22"/>
    <s v="Tech Gear Co."/>
    <s v="John Taylor"/>
    <s v="john@techgear.com"/>
    <s v="Los Angeles"/>
    <s v="CA"/>
    <n v="176"/>
    <n v="160.90542577187503"/>
  </r>
  <r>
    <s v="C075"/>
    <s v="Frank Parker"/>
    <n v="50"/>
    <x v="1"/>
    <s v="East Coast"/>
    <n v="6899"/>
    <s v="P045"/>
    <d v="2024-12-18T00:00:00"/>
    <n v="2"/>
    <n v="59.5"/>
    <n v="7.1260529785586182E-2"/>
    <s v="Device AS"/>
    <s v="Electronics"/>
    <s v="S005"/>
    <n v="29.75"/>
    <s v="Office Tech Depot"/>
    <s v="Kevin Lee"/>
    <s v="kevin@officetechdepot.com"/>
    <s v="Chicago"/>
    <s v="IL"/>
    <n v="119"/>
    <n v="110.51999695551524"/>
  </r>
  <r>
    <s v="C103"/>
    <s v="Tina Allen"/>
    <n v="23"/>
    <x v="0"/>
    <s v="West Coast"/>
    <n v="6900"/>
    <s v="P044"/>
    <d v="2024-12-18T00:00:00"/>
    <n v="10"/>
    <n v="10.5"/>
    <n v="3.3911415321706752E-2"/>
    <s v="Accessory AR"/>
    <s v="Accessories"/>
    <s v="S004"/>
    <n v="5.25"/>
    <s v="Smart Home Essentials"/>
    <s v="Sarah Davis"/>
    <s v="sarah@smarthomeessentials.com"/>
    <s v="Dallas"/>
    <s v="TX"/>
    <n v="105"/>
    <n v="101.43930139122079"/>
  </r>
  <r>
    <s v="C051"/>
    <s v="Yara Young"/>
    <n v="66"/>
    <x v="1"/>
    <s v="West Coast"/>
    <n v="6901"/>
    <s v="P036"/>
    <d v="2024-12-18T00:00:00"/>
    <n v="9"/>
    <n v="26.5"/>
    <n v="2.4471049682233584E-2"/>
    <s v="Item AJ"/>
    <s v="Office Supplies"/>
    <s v="S006"/>
    <n v="13.25"/>
    <s v="Eco Electronics"/>
    <s v="Linda Parker"/>
    <s v="linda@ecoelectronics.com"/>
    <s v="Portland"/>
    <s v="OR"/>
    <n v="238.5"/>
    <n v="232.66365465078729"/>
  </r>
  <r>
    <s v="C116"/>
    <s v="Carol Baker"/>
    <n v="62"/>
    <x v="1"/>
    <s v="Midwest"/>
    <n v="6902"/>
    <s v="P053"/>
    <d v="2024-12-18T00:00:00"/>
    <n v="10"/>
    <n v="22.5"/>
    <n v="3.5898315210647125E-2"/>
    <s v="Tool BA"/>
    <s v="Hardware"/>
    <s v="S003"/>
    <n v="11.25"/>
    <s v="Circuit Solutions"/>
    <s v="Mark Johnson"/>
    <s v="mark@circuitsolutions.com"/>
    <s v="San Francisco"/>
    <s v="CA"/>
    <n v="225"/>
    <n v="216.92287907760439"/>
  </r>
  <r>
    <s v="C105"/>
    <s v="Tina Young"/>
    <n v="52"/>
    <x v="0"/>
    <s v="West Coast"/>
    <n v="6903"/>
    <s v="P021"/>
    <d v="2024-12-18T00:00:00"/>
    <n v="6"/>
    <n v="34"/>
    <n v="9.3719353142322756E-2"/>
    <s v="Widget U"/>
    <s v="Electronics"/>
    <s v="S001"/>
    <n v="17"/>
    <s v="Gadget World"/>
    <s v="Emily Rose"/>
    <s v="emily@gadgetworld.com"/>
    <s v="New York"/>
    <s v="NY"/>
    <n v="204"/>
    <n v="184.88125195896615"/>
  </r>
  <r>
    <s v="C127"/>
    <s v="Nina White"/>
    <n v="67"/>
    <x v="0"/>
    <s v="Midwest"/>
    <n v="6904"/>
    <s v="P046"/>
    <d v="2024-12-18T00:00:00"/>
    <n v="2"/>
    <n v="25.5"/>
    <n v="6.5351202466088512E-2"/>
    <s v="Item AT"/>
    <s v="Office Supplies"/>
    <s v="S006"/>
    <n v="12.75"/>
    <s v="Eco Electronics"/>
    <s v="Linda Parker"/>
    <s v="linda@ecoelectronics.com"/>
    <s v="Portland"/>
    <s v="OR"/>
    <n v="51"/>
    <n v="47.667088674229483"/>
  </r>
  <r>
    <s v="C085"/>
    <s v="Rachel Green"/>
    <n v="20"/>
    <x v="0"/>
    <s v="North"/>
    <n v="6905"/>
    <s v="P031"/>
    <d v="2024-12-18T00:00:00"/>
    <n v="6"/>
    <n v="37"/>
    <n v="5.8538253795623833E-3"/>
    <s v="Widget AE"/>
    <s v="Electronics"/>
    <s v="S001"/>
    <n v="18.5"/>
    <s v="Gadget World"/>
    <s v="Emily Rose"/>
    <s v="emily@gadgetworld.com"/>
    <s v="New York"/>
    <s v="NY"/>
    <n v="222"/>
    <n v="220.70045076573714"/>
  </r>
  <r>
    <s v="C141"/>
    <s v="Mia Smith"/>
    <n v="43"/>
    <x v="0"/>
    <s v="Midwest"/>
    <n v="6906"/>
    <s v="P048"/>
    <d v="2024-12-18T00:00:00"/>
    <n v="3"/>
    <n v="44.5"/>
    <n v="1.7377080097533717E-2"/>
    <s v="Widget AV"/>
    <s v="Electronics"/>
    <s v="S008"/>
    <n v="22.25"/>
    <s v="Auto Electronics Pro"/>
    <s v="Daniel Evans"/>
    <s v="daniel@autoelectronics.com"/>
    <s v="Detroit"/>
    <s v="MI"/>
    <n v="133.5"/>
    <n v="131.18015980697925"/>
  </r>
  <r>
    <s v="C141"/>
    <s v="Mia Smith"/>
    <n v="43"/>
    <x v="0"/>
    <s v="Midwest"/>
    <n v="6907"/>
    <s v="P019"/>
    <d v="2024-12-18T00:00:00"/>
    <n v="10"/>
    <n v="38"/>
    <n v="2.5017373996489591E-2"/>
    <s v="Tool S"/>
    <s v="Hardware"/>
    <s v="S009"/>
    <n v="19"/>
    <s v="Gourmet Gadgets"/>
    <s v="Alice Brown"/>
    <s v="alice@gourmetgadgets.com"/>
    <s v="Seattle"/>
    <s v="WA"/>
    <n v="380"/>
    <n v="370.49339788133398"/>
  </r>
  <r>
    <s v="C136"/>
    <s v="Henry Mitchell"/>
    <n v="54"/>
    <x v="1"/>
    <s v="Midwest"/>
    <n v="6908"/>
    <s v="P040"/>
    <d v="2024-12-18T00:00:00"/>
    <n v="7"/>
    <n v="13"/>
    <n v="2.7820872161922996E-2"/>
    <s v="Accessory AN"/>
    <s v="Accessories"/>
    <s v="S010"/>
    <n v="6.5"/>
    <s v="Sports Tech Gear"/>
    <s v="Michael Harris"/>
    <s v="michael@sportstechgear.com"/>
    <s v="Denver"/>
    <s v="CO"/>
    <n v="91"/>
    <n v="88.468300633265002"/>
  </r>
  <r>
    <s v="C144"/>
    <s v="Karen Allen"/>
    <n v="56"/>
    <x v="0"/>
    <s v="West Coast"/>
    <n v="6909"/>
    <s v="P050"/>
    <d v="2024-12-18T00:00:00"/>
    <n v="10"/>
    <n v="17.5"/>
    <n v="6.3434055118645069E-2"/>
    <s v="Accessory AX"/>
    <s v="Accessories"/>
    <s v="S010"/>
    <n v="8.75"/>
    <s v="Sports Tech Gear"/>
    <s v="Michael Harris"/>
    <s v="michael@sportstechgear.com"/>
    <s v="Denver"/>
    <s v="CO"/>
    <n v="175"/>
    <n v="163.89904035423712"/>
  </r>
  <r>
    <s v="C118"/>
    <s v="Jack Adams"/>
    <n v="53"/>
    <x v="1"/>
    <s v="Midwest"/>
    <n v="6910"/>
    <s v="P053"/>
    <d v="2024-12-19T00:00:00"/>
    <n v="4"/>
    <n v="22.5"/>
    <n v="3.1526024997619417E-2"/>
    <s v="Tool BA"/>
    <s v="Hardware"/>
    <s v="S003"/>
    <n v="11.25"/>
    <s v="Circuit Solutions"/>
    <s v="Mark Johnson"/>
    <s v="mark@circuitsolutions.com"/>
    <s v="San Francisco"/>
    <s v="CA"/>
    <n v="90"/>
    <n v="87.162657750214251"/>
  </r>
  <r>
    <s v="C123"/>
    <s v="Rachel Young"/>
    <n v="22"/>
    <x v="0"/>
    <s v="West Coast"/>
    <n v="6911"/>
    <s v="P027"/>
    <d v="2024-12-19T00:00:00"/>
    <n v="4"/>
    <n v="85"/>
    <n v="7.1406047827573191E-2"/>
    <s v="Appliance AA"/>
    <s v="Home Appliances"/>
    <s v="S007"/>
    <n v="42.5"/>
    <s v="HealthTech Supplies"/>
    <s v="Peter Clark"/>
    <s v="peter@healthtech.com"/>
    <s v="Miami"/>
    <s v="FL"/>
    <n v="340"/>
    <n v="315.7219437386251"/>
  </r>
  <r>
    <s v="C067"/>
    <s v="Rachel Hill"/>
    <n v="61"/>
    <x v="1"/>
    <s v="East Coast"/>
    <n v="6912"/>
    <s v="P035"/>
    <d v="2024-12-19T00:00:00"/>
    <n v="7"/>
    <n v="63"/>
    <n v="9.9828422997405727E-2"/>
    <s v="Device AI"/>
    <s v="Electronics"/>
    <s v="S005"/>
    <n v="31.5"/>
    <s v="Office Tech Depot"/>
    <s v="Kevin Lee"/>
    <s v="kevin@officetechdepot.com"/>
    <s v="Chicago"/>
    <s v="IL"/>
    <n v="441"/>
    <n v="396.97566545814408"/>
  </r>
  <r>
    <s v="C005"/>
    <s v="Quinn Adams"/>
    <n v="69"/>
    <x v="1"/>
    <s v="West Coast"/>
    <n v="6913"/>
    <s v="P026"/>
    <d v="2024-12-19T00:00:00"/>
    <n v="4"/>
    <n v="22"/>
    <n v="8.0868792186834668E-2"/>
    <s v="Item Z"/>
    <s v="Office Supplies"/>
    <s v="S006"/>
    <n v="11"/>
    <s v="Eco Electronics"/>
    <s v="Linda Parker"/>
    <s v="linda@ecoelectronics.com"/>
    <s v="Portland"/>
    <s v="OR"/>
    <n v="88"/>
    <n v="80.883546287558545"/>
  </r>
  <r>
    <s v="C080"/>
    <s v="Bob Allen"/>
    <n v="58"/>
    <x v="1"/>
    <s v="East Coast"/>
    <n v="6914"/>
    <s v="P035"/>
    <d v="2024-12-19T00:00:00"/>
    <n v="3"/>
    <n v="63"/>
    <n v="5.46836793749155E-2"/>
    <s v="Device AI"/>
    <s v="Electronics"/>
    <s v="S005"/>
    <n v="31.5"/>
    <s v="Office Tech Depot"/>
    <s v="Kevin Lee"/>
    <s v="kevin@officetechdepot.com"/>
    <s v="Chicago"/>
    <s v="IL"/>
    <n v="189"/>
    <n v="178.66478459814098"/>
  </r>
  <r>
    <s v="C081"/>
    <s v="Jack Young"/>
    <n v="59"/>
    <x v="1"/>
    <s v="South"/>
    <n v="6915"/>
    <s v="P035"/>
    <d v="2024-12-19T00:00:00"/>
    <n v="9"/>
    <n v="63"/>
    <n v="1.5963224645379092E-2"/>
    <s v="Device AI"/>
    <s v="Electronics"/>
    <s v="S005"/>
    <n v="31.5"/>
    <s v="Office Tech Depot"/>
    <s v="Kevin Lee"/>
    <s v="kevin@officetechdepot.com"/>
    <s v="Chicago"/>
    <s v="IL"/>
    <n v="567"/>
    <n v="557.94885162607011"/>
  </r>
  <r>
    <s v="C150"/>
    <s v="Wendy Lee"/>
    <n v="24"/>
    <x v="1"/>
    <s v="South"/>
    <n v="6916"/>
    <s v="P038"/>
    <d v="2024-12-19T00:00:00"/>
    <n v="6"/>
    <n v="39"/>
    <n v="1.2069314311160984E-2"/>
    <s v="Widget AL"/>
    <s v="Electronics"/>
    <s v="S008"/>
    <n v="19.5"/>
    <s v="Auto Electronics Pro"/>
    <s v="Daniel Evans"/>
    <s v="daniel@autoelectronics.com"/>
    <s v="Detroit"/>
    <s v="MI"/>
    <n v="234"/>
    <n v="231.17578045118833"/>
  </r>
  <r>
    <s v="C022"/>
    <s v="Nina Taylor"/>
    <n v="60"/>
    <x v="0"/>
    <s v="South"/>
    <n v="6917"/>
    <s v="P020"/>
    <d v="2024-12-19T00:00:00"/>
    <n v="8"/>
    <n v="17"/>
    <n v="9.1042107274678027E-2"/>
    <s v="Accessory T"/>
    <s v="Accessories"/>
    <s v="S010"/>
    <n v="8.5"/>
    <s v="Sports Tech Gear"/>
    <s v="Michael Harris"/>
    <s v="michael@sportstechgear.com"/>
    <s v="Denver"/>
    <s v="CO"/>
    <n v="136"/>
    <n v="123.61827341064378"/>
  </r>
  <r>
    <s v="C127"/>
    <s v="Nina White"/>
    <n v="67"/>
    <x v="0"/>
    <s v="Midwest"/>
    <n v="6918"/>
    <s v="P045"/>
    <d v="2024-12-19T00:00:00"/>
    <n v="5"/>
    <n v="59.5"/>
    <n v="1.0290332110585054E-2"/>
    <s v="Device AS"/>
    <s v="Electronics"/>
    <s v="S005"/>
    <n v="29.75"/>
    <s v="Office Tech Depot"/>
    <s v="Kevin Lee"/>
    <s v="kevin@officetechdepot.com"/>
    <s v="Chicago"/>
    <s v="IL"/>
    <n v="297.5"/>
    <n v="294.43862619710097"/>
  </r>
  <r>
    <s v="C077"/>
    <s v="Frank Young"/>
    <n v="38"/>
    <x v="0"/>
    <s v="South"/>
    <n v="6919"/>
    <s v="P025"/>
    <d v="2024-12-19T00:00:00"/>
    <n v="7"/>
    <n v="65"/>
    <n v="6.1910516605090497E-2"/>
    <s v="Device Y"/>
    <s v="Electronics"/>
    <s v="S005"/>
    <n v="32.5"/>
    <s v="Office Tech Depot"/>
    <s v="Kevin Lee"/>
    <s v="kevin@officetechdepot.com"/>
    <s v="Chicago"/>
    <s v="IL"/>
    <n v="455"/>
    <n v="426.83071494468385"/>
  </r>
  <r>
    <s v="C051"/>
    <s v="Yara Young"/>
    <n v="66"/>
    <x v="1"/>
    <s v="West Coast"/>
    <n v="6920"/>
    <s v="P051"/>
    <d v="2024-12-19T00:00:00"/>
    <n v="3"/>
    <n v="31.5"/>
    <n v="6.8146783734761754E-2"/>
    <s v="Widget AY"/>
    <s v="Electronics"/>
    <s v="S001"/>
    <n v="15.75"/>
    <s v="Gadget World"/>
    <s v="Emily Rose"/>
    <s v="emily@gadgetworld.com"/>
    <s v="New York"/>
    <s v="NY"/>
    <n v="94.5"/>
    <n v="88.060128937065016"/>
  </r>
  <r>
    <s v="C067"/>
    <s v="Rachel Hill"/>
    <n v="61"/>
    <x v="1"/>
    <s v="East Coast"/>
    <n v="6921"/>
    <s v="P011"/>
    <d v="2024-12-19T00:00:00"/>
    <n v="7"/>
    <n v="32"/>
    <n v="2.6083280168136415E-2"/>
    <s v="Widget K"/>
    <s v="Electronics"/>
    <s v="S001"/>
    <n v="16"/>
    <s v="Gadget World"/>
    <s v="Emily Rose"/>
    <s v="emily@gadgetworld.com"/>
    <s v="New York"/>
    <s v="NY"/>
    <n v="224"/>
    <n v="218.15734524233744"/>
  </r>
  <r>
    <s v="C082"/>
    <s v="Quinn Lee"/>
    <n v="34"/>
    <x v="1"/>
    <s v="South"/>
    <n v="6922"/>
    <s v="P050"/>
    <d v="2024-12-19T00:00:00"/>
    <n v="3"/>
    <n v="17.5"/>
    <n v="9.599612930539958E-3"/>
    <s v="Accessory AX"/>
    <s v="Accessories"/>
    <s v="S010"/>
    <n v="8.75"/>
    <s v="Sports Tech Gear"/>
    <s v="Michael Harris"/>
    <s v="michael@sportstechgear.com"/>
    <s v="Denver"/>
    <s v="CO"/>
    <n v="52.5"/>
    <n v="51.996020321146652"/>
  </r>
  <r>
    <s v="C101"/>
    <s v="Karen Hill"/>
    <n v="69"/>
    <x v="0"/>
    <s v="East Coast"/>
    <n v="6923"/>
    <s v="P032"/>
    <d v="2024-12-19T00:00:00"/>
    <n v="4"/>
    <n v="48"/>
    <n v="1.6129508483963162E-2"/>
    <s v="Gadget AF"/>
    <s v="Home Appliances"/>
    <s v="S002"/>
    <n v="24"/>
    <s v="Tech Gear Co."/>
    <s v="John Taylor"/>
    <s v="john@techgear.com"/>
    <s v="Los Angeles"/>
    <s v="CA"/>
    <n v="192"/>
    <n v="188.90313437107906"/>
  </r>
  <r>
    <s v="C045"/>
    <s v="Leo Green"/>
    <n v="52"/>
    <x v="0"/>
    <s v="Midwest"/>
    <n v="6924"/>
    <s v="P021"/>
    <d v="2024-12-19T00:00:00"/>
    <n v="5"/>
    <n v="34"/>
    <n v="6.3276375492705109E-2"/>
    <s v="Widget U"/>
    <s v="Electronics"/>
    <s v="S001"/>
    <n v="17"/>
    <s v="Gadget World"/>
    <s v="Emily Rose"/>
    <s v="emily@gadgetworld.com"/>
    <s v="New York"/>
    <s v="NY"/>
    <n v="170"/>
    <n v="159.24301616624012"/>
  </r>
  <r>
    <s v="C022"/>
    <s v="Nina Taylor"/>
    <n v="60"/>
    <x v="0"/>
    <s v="South"/>
    <n v="6925"/>
    <s v="P023"/>
    <d v="2024-12-19T00:00:00"/>
    <n v="1"/>
    <n v="24"/>
    <n v="8.4738949861396781E-2"/>
    <s v="Tool W"/>
    <s v="Hardware"/>
    <s v="S003"/>
    <n v="12"/>
    <s v="Circuit Solutions"/>
    <s v="Mark Johnson"/>
    <s v="mark@circuitsolutions.com"/>
    <s v="San Francisco"/>
    <s v="CA"/>
    <n v="24"/>
    <n v="21.966265203326479"/>
  </r>
  <r>
    <s v="C084"/>
    <s v="Frank Brown"/>
    <n v="36"/>
    <x v="1"/>
    <s v="East Coast"/>
    <n v="6926"/>
    <s v="P037"/>
    <d v="2024-12-19T00:00:00"/>
    <n v="10"/>
    <n v="88"/>
    <n v="6.7630278178365477E-2"/>
    <s v="Appliance AK"/>
    <s v="Home Appliances"/>
    <s v="S007"/>
    <n v="44"/>
    <s v="HealthTech Supplies"/>
    <s v="Peter Clark"/>
    <s v="peter@healthtech.com"/>
    <s v="Miami"/>
    <s v="FL"/>
    <n v="880"/>
    <n v="820.48535520303835"/>
  </r>
  <r>
    <s v="C072"/>
    <s v="Carol Brown"/>
    <n v="37"/>
    <x v="1"/>
    <s v="West Coast"/>
    <n v="6927"/>
    <s v="P041"/>
    <d v="2024-12-19T00:00:00"/>
    <n v="6"/>
    <n v="33.5"/>
    <n v="1.5712561861236929E-3"/>
    <s v="Widget AO"/>
    <s v="Electronics"/>
    <s v="S001"/>
    <n v="16.75"/>
    <s v="Gadget World"/>
    <s v="Emily Rose"/>
    <s v="emily@gadgetworld.com"/>
    <s v="New York"/>
    <s v="NY"/>
    <n v="201"/>
    <n v="200.68417750658915"/>
  </r>
  <r>
    <s v="C045"/>
    <s v="Leo Green"/>
    <n v="52"/>
    <x v="0"/>
    <s v="Midwest"/>
    <n v="6928"/>
    <s v="P014"/>
    <d v="2024-12-19T00:00:00"/>
    <n v="6"/>
    <n v="12"/>
    <n v="4.539767837966685E-2"/>
    <s v="Accessory N"/>
    <s v="Accessories"/>
    <s v="S004"/>
    <n v="6"/>
    <s v="Smart Home Essentials"/>
    <s v="Sarah Davis"/>
    <s v="sarah@smarthomeessentials.com"/>
    <s v="Dallas"/>
    <s v="TX"/>
    <n v="72"/>
    <n v="68.731367156663993"/>
  </r>
  <r>
    <s v="C032"/>
    <s v="Bob Allen"/>
    <n v="34"/>
    <x v="0"/>
    <s v="North"/>
    <n v="6929"/>
    <s v="P031"/>
    <d v="2024-12-19T00:00:00"/>
    <n v="8"/>
    <n v="37"/>
    <n v="4.0646126678240906E-2"/>
    <s v="Widget AE"/>
    <s v="Electronics"/>
    <s v="S001"/>
    <n v="18.5"/>
    <s v="Gadget World"/>
    <s v="Emily Rose"/>
    <s v="emily@gadgetworld.com"/>
    <s v="New York"/>
    <s v="NY"/>
    <n v="296"/>
    <n v="283.96874650324071"/>
  </r>
  <r>
    <s v="C069"/>
    <s v="Rachel Brown"/>
    <n v="44"/>
    <x v="0"/>
    <s v="West Coast"/>
    <n v="6930"/>
    <s v="P045"/>
    <d v="2024-12-19T00:00:00"/>
    <n v="9"/>
    <n v="59.5"/>
    <n v="6.8932373633850727E-2"/>
    <s v="Device AS"/>
    <s v="Electronics"/>
    <s v="S005"/>
    <n v="29.75"/>
    <s v="Office Tech Depot"/>
    <s v="Kevin Lee"/>
    <s v="kevin@officetechdepot.com"/>
    <s v="Chicago"/>
    <s v="IL"/>
    <n v="535.5"/>
    <n v="498.58671391907296"/>
  </r>
  <r>
    <s v="C009"/>
    <s v="Tina Brown"/>
    <n v="40"/>
    <x v="1"/>
    <s v="East Coast"/>
    <n v="6931"/>
    <s v="P052"/>
    <d v="2024-12-19T00:00:00"/>
    <n v="1"/>
    <n v="47.5"/>
    <n v="6.8315009191691548E-2"/>
    <s v="Gadget AZ"/>
    <s v="Home Appliances"/>
    <s v="S002"/>
    <n v="23.75"/>
    <s v="Tech Gear Co."/>
    <s v="John Taylor"/>
    <s v="john@techgear.com"/>
    <s v="Los Angeles"/>
    <s v="CA"/>
    <n v="47.5"/>
    <n v="44.255037063394653"/>
  </r>
  <r>
    <s v="C074"/>
    <s v="Carol Parker"/>
    <n v="32"/>
    <x v="1"/>
    <s v="South"/>
    <n v="6932"/>
    <s v="P004"/>
    <d v="2024-12-20T00:00:00"/>
    <n v="4"/>
    <n v="10"/>
    <n v="6.9348961014804936E-2"/>
    <s v="Accessory D"/>
    <s v="Accessories"/>
    <s v="S004"/>
    <n v="5"/>
    <s v="Smart Home Essentials"/>
    <s v="Sarah Davis"/>
    <s v="sarah@smarthomeessentials.com"/>
    <s v="Dallas"/>
    <s v="TX"/>
    <n v="40"/>
    <n v="37.226041559407804"/>
  </r>
  <r>
    <s v="C023"/>
    <s v="Uma Hall"/>
    <n v="65"/>
    <x v="1"/>
    <s v="North"/>
    <n v="6933"/>
    <s v="P023"/>
    <d v="2024-12-20T00:00:00"/>
    <n v="2"/>
    <n v="24"/>
    <n v="4.0306584103664139E-2"/>
    <s v="Tool W"/>
    <s v="Hardware"/>
    <s v="S003"/>
    <n v="12"/>
    <s v="Circuit Solutions"/>
    <s v="Mark Johnson"/>
    <s v="mark@circuitsolutions.com"/>
    <s v="San Francisco"/>
    <s v="CA"/>
    <n v="48"/>
    <n v="46.065283963024122"/>
  </r>
  <r>
    <s v="C056"/>
    <s v="Carol Lee"/>
    <n v="20"/>
    <x v="0"/>
    <s v="Midwest"/>
    <n v="6934"/>
    <s v="P009"/>
    <d v="2024-12-20T00:00:00"/>
    <n v="8"/>
    <n v="36"/>
    <n v="3.1059939696897076E-2"/>
    <s v="Tool I"/>
    <s v="Hardware"/>
    <s v="S009"/>
    <n v="18"/>
    <s v="Gourmet Gadgets"/>
    <s v="Alice Brown"/>
    <s v="alice@gourmetgadgets.com"/>
    <s v="Seattle"/>
    <s v="WA"/>
    <n v="288"/>
    <n v="279.05473736729363"/>
  </r>
  <r>
    <s v="C095"/>
    <s v="Tina Taylor"/>
    <n v="52"/>
    <x v="0"/>
    <s v="South"/>
    <n v="6935"/>
    <s v="P022"/>
    <d v="2024-12-20T00:00:00"/>
    <n v="5"/>
    <n v="54"/>
    <n v="6.8558755986400127E-2"/>
    <s v="Gadget V"/>
    <s v="Home Appliances"/>
    <s v="S002"/>
    <n v="27"/>
    <s v="Tech Gear Co."/>
    <s v="John Taylor"/>
    <s v="john@techgear.com"/>
    <s v="Los Angeles"/>
    <s v="CA"/>
    <n v="270"/>
    <n v="251.48913588367196"/>
  </r>
  <r>
    <s v="C102"/>
    <s v="Isla Walker"/>
    <n v="38"/>
    <x v="0"/>
    <s v="South"/>
    <n v="6936"/>
    <s v="P001"/>
    <d v="2024-12-20T00:00:00"/>
    <n v="4"/>
    <n v="30"/>
    <n v="3.641644609222338E-2"/>
    <s v="Widget A"/>
    <s v="Electronics"/>
    <s v="S001"/>
    <n v="15"/>
    <s v="Gadget World"/>
    <s v="Emily Rose"/>
    <s v="emily@gadgetworld.com"/>
    <s v="New York"/>
    <s v="NY"/>
    <n v="120"/>
    <n v="115.6300264689332"/>
  </r>
  <r>
    <s v="C037"/>
    <s v="Dan White"/>
    <n v="21"/>
    <x v="0"/>
    <s v="Midwest"/>
    <n v="6937"/>
    <s v="P046"/>
    <d v="2024-12-20T00:00:00"/>
    <n v="4"/>
    <n v="25.5"/>
    <n v="6.9815689895164804E-2"/>
    <s v="Item AT"/>
    <s v="Office Supplies"/>
    <s v="S006"/>
    <n v="12.75"/>
    <s v="Eco Electronics"/>
    <s v="Linda Parker"/>
    <s v="linda@ecoelectronics.com"/>
    <s v="Portland"/>
    <s v="OR"/>
    <n v="102"/>
    <n v="94.878799630693194"/>
  </r>
  <r>
    <s v="C109"/>
    <s v="Oscar Clark"/>
    <n v="62"/>
    <x v="0"/>
    <s v="South"/>
    <n v="6938"/>
    <s v="P024"/>
    <d v="2024-12-20T00:00:00"/>
    <n v="5"/>
    <n v="11"/>
    <n v="1.7949383598721481E-2"/>
    <s v="Accessory X"/>
    <s v="Accessories"/>
    <s v="S004"/>
    <n v="5.5"/>
    <s v="Smart Home Essentials"/>
    <s v="Sarah Davis"/>
    <s v="sarah@smarthomeessentials.com"/>
    <s v="Dallas"/>
    <s v="TX"/>
    <n v="55"/>
    <n v="54.012783902070318"/>
  </r>
  <r>
    <s v="C013"/>
    <s v="Victor Baker"/>
    <n v="70"/>
    <x v="0"/>
    <s v="Midwest"/>
    <n v="6939"/>
    <s v="P030"/>
    <d v="2024-12-20T00:00:00"/>
    <n v="7"/>
    <n v="18"/>
    <n v="5.2970853104159291E-2"/>
    <s v="Accessory AD"/>
    <s v="Accessories"/>
    <s v="S010"/>
    <n v="9"/>
    <s v="Sports Tech Gear"/>
    <s v="Michael Harris"/>
    <s v="michael@sportstechgear.com"/>
    <s v="Denver"/>
    <s v="CO"/>
    <n v="126"/>
    <n v="119.32567250887593"/>
  </r>
  <r>
    <s v="C125"/>
    <s v="Jack Clark"/>
    <n v="59"/>
    <x v="1"/>
    <s v="Midwest"/>
    <n v="6940"/>
    <s v="P031"/>
    <d v="2024-12-20T00:00:00"/>
    <n v="10"/>
    <n v="37"/>
    <n v="6.7059307448839395E-2"/>
    <s v="Widget AE"/>
    <s v="Electronics"/>
    <s v="S001"/>
    <n v="18.5"/>
    <s v="Gadget World"/>
    <s v="Emily Rose"/>
    <s v="emily@gadgetworld.com"/>
    <s v="New York"/>
    <s v="NY"/>
    <n v="370"/>
    <n v="345.1880562439294"/>
  </r>
  <r>
    <s v="C018"/>
    <s v="Emily Walker"/>
    <n v="68"/>
    <x v="0"/>
    <s v="East Coast"/>
    <n v="6941"/>
    <s v="P038"/>
    <d v="2024-12-20T00:00:00"/>
    <n v="5"/>
    <n v="39"/>
    <n v="4.2983321320026718E-2"/>
    <s v="Widget AL"/>
    <s v="Electronics"/>
    <s v="S008"/>
    <n v="19.5"/>
    <s v="Auto Electronics Pro"/>
    <s v="Daniel Evans"/>
    <s v="daniel@autoelectronics.com"/>
    <s v="Detroit"/>
    <s v="MI"/>
    <n v="195"/>
    <n v="186.61825234259479"/>
  </r>
  <r>
    <s v="C128"/>
    <s v="Xander Carter"/>
    <n v="42"/>
    <x v="1"/>
    <s v="Midwest"/>
    <n v="6942"/>
    <s v="P029"/>
    <d v="2024-12-21T00:00:00"/>
    <n v="5"/>
    <n v="40"/>
    <n v="9.6362362764544934E-2"/>
    <s v="Tool AC"/>
    <s v="Hardware"/>
    <s v="S009"/>
    <n v="20"/>
    <s v="Gourmet Gadgets"/>
    <s v="Alice Brown"/>
    <s v="alice@gourmetgadgets.com"/>
    <s v="Seattle"/>
    <s v="WA"/>
    <n v="200"/>
    <n v="180.72752744709101"/>
  </r>
  <r>
    <s v="C101"/>
    <s v="Karen Hill"/>
    <n v="69"/>
    <x v="0"/>
    <s v="East Coast"/>
    <n v="6943"/>
    <s v="P034"/>
    <d v="2024-12-21T00:00:00"/>
    <n v="7"/>
    <n v="9.5"/>
    <n v="2.430015032024645E-2"/>
    <s v="Accessory AH"/>
    <s v="Accessories"/>
    <s v="S004"/>
    <n v="4.75"/>
    <s v="Smart Home Essentials"/>
    <s v="Sarah Davis"/>
    <s v="sarah@smarthomeessentials.com"/>
    <s v="Dallas"/>
    <s v="TX"/>
    <n v="66.5"/>
    <n v="64.884040003703618"/>
  </r>
  <r>
    <s v="C043"/>
    <s v="Uma Mitchell"/>
    <n v="46"/>
    <x v="1"/>
    <s v="South"/>
    <n v="6944"/>
    <s v="P031"/>
    <d v="2024-12-21T00:00:00"/>
    <n v="4"/>
    <n v="37"/>
    <n v="8.178003268819406E-2"/>
    <s v="Widget AE"/>
    <s v="Electronics"/>
    <s v="S001"/>
    <n v="18.5"/>
    <s v="Gadget World"/>
    <s v="Emily Rose"/>
    <s v="emily@gadgetworld.com"/>
    <s v="New York"/>
    <s v="NY"/>
    <n v="148"/>
    <n v="135.89655516214728"/>
  </r>
  <r>
    <s v="C047"/>
    <s v="Leo Young"/>
    <n v="53"/>
    <x v="1"/>
    <s v="South"/>
    <n v="6945"/>
    <s v="P031"/>
    <d v="2024-12-21T00:00:00"/>
    <n v="1"/>
    <n v="37"/>
    <n v="5.9498161666047079E-2"/>
    <s v="Widget AE"/>
    <s v="Electronics"/>
    <s v="S001"/>
    <n v="18.5"/>
    <s v="Gadget World"/>
    <s v="Emily Rose"/>
    <s v="emily@gadgetworld.com"/>
    <s v="New York"/>
    <s v="NY"/>
    <n v="37"/>
    <n v="34.798568018356256"/>
  </r>
  <r>
    <s v="C066"/>
    <s v="Sam Brown"/>
    <n v="32"/>
    <x v="1"/>
    <s v="South"/>
    <n v="6946"/>
    <s v="P049"/>
    <d v="2024-12-21T00:00:00"/>
    <n v="9"/>
    <n v="39.5"/>
    <n v="8.309071648077665E-2"/>
    <s v="Tool AW"/>
    <s v="Hardware"/>
    <s v="S009"/>
    <n v="19.75"/>
    <s v="Gourmet Gadgets"/>
    <s v="Alice Brown"/>
    <s v="alice@gourmetgadgets.com"/>
    <s v="Seattle"/>
    <s v="WA"/>
    <n v="355.5"/>
    <n v="325.9612502910839"/>
  </r>
  <r>
    <s v="C017"/>
    <s v="Mia Brown"/>
    <n v="55"/>
    <x v="1"/>
    <s v="West Coast"/>
    <n v="6947"/>
    <s v="P014"/>
    <d v="2024-12-21T00:00:00"/>
    <n v="3"/>
    <n v="12"/>
    <n v="4.7768053846628748E-3"/>
    <s v="Accessory N"/>
    <s v="Accessories"/>
    <s v="S004"/>
    <n v="6"/>
    <s v="Smart Home Essentials"/>
    <s v="Sarah Davis"/>
    <s v="sarah@smarthomeessentials.com"/>
    <s v="Dallas"/>
    <s v="TX"/>
    <n v="36"/>
    <n v="35.828035006152135"/>
  </r>
  <r>
    <s v="C070"/>
    <s v="Nina Lee"/>
    <n v="33"/>
    <x v="0"/>
    <s v="Midwest"/>
    <n v="6948"/>
    <s v="P015"/>
    <d v="2024-12-21T00:00:00"/>
    <n v="4"/>
    <n v="70"/>
    <n v="5.6988679782756735E-2"/>
    <s v="Device O"/>
    <s v="Electronics"/>
    <s v="S005"/>
    <n v="35"/>
    <s v="Office Tech Depot"/>
    <s v="Kevin Lee"/>
    <s v="kevin@officetechdepot.com"/>
    <s v="Chicago"/>
    <s v="IL"/>
    <n v="280"/>
    <n v="264.04316966082814"/>
  </r>
  <r>
    <s v="C114"/>
    <s v="Nina Carter"/>
    <n v="59"/>
    <x v="0"/>
    <s v="East Coast"/>
    <n v="6949"/>
    <s v="P043"/>
    <d v="2024-12-21T00:00:00"/>
    <n v="3"/>
    <n v="28"/>
    <n v="7.1347278997147712E-2"/>
    <s v="Tool AQ"/>
    <s v="Hardware"/>
    <s v="S003"/>
    <n v="14"/>
    <s v="Circuit Solutions"/>
    <s v="Mark Johnson"/>
    <s v="mark@circuitsolutions.com"/>
    <s v="San Francisco"/>
    <s v="CA"/>
    <n v="84"/>
    <n v="78.006828564239598"/>
  </r>
  <r>
    <s v="C085"/>
    <s v="Rachel Green"/>
    <n v="20"/>
    <x v="0"/>
    <s v="North"/>
    <n v="6950"/>
    <s v="P032"/>
    <d v="2024-12-21T00:00:00"/>
    <n v="10"/>
    <n v="48"/>
    <n v="5.1782248843906455E-2"/>
    <s v="Gadget AF"/>
    <s v="Home Appliances"/>
    <s v="S002"/>
    <n v="24"/>
    <s v="Tech Gear Co."/>
    <s v="John Taylor"/>
    <s v="john@techgear.com"/>
    <s v="Los Angeles"/>
    <s v="CA"/>
    <n v="480"/>
    <n v="455.1445205549249"/>
  </r>
  <r>
    <s v="C090"/>
    <s v="Carol Brown"/>
    <n v="41"/>
    <x v="1"/>
    <s v="North"/>
    <n v="6951"/>
    <s v="P026"/>
    <d v="2024-12-21T00:00:00"/>
    <n v="8"/>
    <n v="22"/>
    <n v="3.055464985493286E-2"/>
    <s v="Item Z"/>
    <s v="Office Supplies"/>
    <s v="S006"/>
    <n v="11"/>
    <s v="Eco Electronics"/>
    <s v="Linda Parker"/>
    <s v="linda@ecoelectronics.com"/>
    <s v="Portland"/>
    <s v="OR"/>
    <n v="176"/>
    <n v="170.62238162553183"/>
  </r>
  <r>
    <s v="C089"/>
    <s v="Tina Clark"/>
    <n v="43"/>
    <x v="0"/>
    <s v="North"/>
    <n v="6952"/>
    <s v="P038"/>
    <d v="2024-12-21T00:00:00"/>
    <n v="8"/>
    <n v="39"/>
    <n v="7.7465564849793472E-2"/>
    <s v="Widget AL"/>
    <s v="Electronics"/>
    <s v="S008"/>
    <n v="19.5"/>
    <s v="Auto Electronics Pro"/>
    <s v="Daniel Evans"/>
    <s v="daniel@autoelectronics.com"/>
    <s v="Detroit"/>
    <s v="MI"/>
    <n v="312"/>
    <n v="287.83074376686443"/>
  </r>
  <r>
    <s v="C010"/>
    <s v="Grace White"/>
    <n v="37"/>
    <x v="0"/>
    <s v="East Coast"/>
    <n v="6953"/>
    <s v="P021"/>
    <d v="2024-12-21T00:00:00"/>
    <n v="4"/>
    <n v="34"/>
    <n v="6.0077787295414721E-2"/>
    <s v="Widget U"/>
    <s v="Electronics"/>
    <s v="S001"/>
    <n v="17"/>
    <s v="Gadget World"/>
    <s v="Emily Rose"/>
    <s v="emily@gadgetworld.com"/>
    <s v="New York"/>
    <s v="NY"/>
    <n v="136"/>
    <n v="127.82942092782361"/>
  </r>
  <r>
    <s v="C031"/>
    <s v="Dan White"/>
    <n v="29"/>
    <x v="0"/>
    <s v="Midwest"/>
    <n v="6954"/>
    <s v="P002"/>
    <d v="2024-12-21T00:00:00"/>
    <n v="9"/>
    <n v="50"/>
    <n v="6.9845293161787697E-2"/>
    <s v="Gadget B"/>
    <s v="Home Appliances"/>
    <s v="S002"/>
    <n v="25"/>
    <s v="Tech Gear Co."/>
    <s v="John Taylor"/>
    <s v="john@techgear.com"/>
    <s v="Los Angeles"/>
    <s v="CA"/>
    <n v="450"/>
    <n v="418.56961807719551"/>
  </r>
  <r>
    <s v="C037"/>
    <s v="Dan White"/>
    <n v="21"/>
    <x v="0"/>
    <s v="Midwest"/>
    <n v="6955"/>
    <s v="P018"/>
    <d v="2024-12-21T00:00:00"/>
    <n v="4"/>
    <n v="43"/>
    <n v="8.0456040190013442E-2"/>
    <s v="Widget R"/>
    <s v="Electronics"/>
    <s v="S008"/>
    <n v="21.5"/>
    <s v="Auto Electronics Pro"/>
    <s v="Daniel Evans"/>
    <s v="daniel@autoelectronics.com"/>
    <s v="Detroit"/>
    <s v="MI"/>
    <n v="172"/>
    <n v="158.16156108731769"/>
  </r>
  <r>
    <s v="C126"/>
    <s v="Isla Walker"/>
    <n v="20"/>
    <x v="1"/>
    <s v="North"/>
    <n v="6956"/>
    <s v="P004"/>
    <d v="2024-12-21T00:00:00"/>
    <n v="4"/>
    <n v="10"/>
    <n v="7.0897852468418079E-2"/>
    <s v="Accessory D"/>
    <s v="Accessories"/>
    <s v="S004"/>
    <n v="5"/>
    <s v="Smart Home Essentials"/>
    <s v="Sarah Davis"/>
    <s v="sarah@smarthomeessentials.com"/>
    <s v="Dallas"/>
    <s v="TX"/>
    <n v="40"/>
    <n v="37.164085901263277"/>
  </r>
  <r>
    <s v="C010"/>
    <s v="Grace White"/>
    <n v="37"/>
    <x v="0"/>
    <s v="East Coast"/>
    <n v="6957"/>
    <s v="P033"/>
    <d v="2024-12-22T00:00:00"/>
    <n v="3"/>
    <n v="21"/>
    <n v="9.6742804580152289E-2"/>
    <s v="Tool AG"/>
    <s v="Hardware"/>
    <s v="S003"/>
    <n v="10.5"/>
    <s v="Circuit Solutions"/>
    <s v="Mark Johnson"/>
    <s v="mark@circuitsolutions.com"/>
    <s v="San Francisco"/>
    <s v="CA"/>
    <n v="63"/>
    <n v="56.905203311450407"/>
  </r>
  <r>
    <s v="C033"/>
    <s v="Grace Mitchell"/>
    <n v="54"/>
    <x v="1"/>
    <s v="West Coast"/>
    <n v="6958"/>
    <s v="P033"/>
    <d v="2024-12-22T00:00:00"/>
    <n v="10"/>
    <n v="21"/>
    <n v="2.883473777024631E-2"/>
    <s v="Tool AG"/>
    <s v="Hardware"/>
    <s v="S003"/>
    <n v="10.5"/>
    <s v="Circuit Solutions"/>
    <s v="Mark Johnson"/>
    <s v="mark@circuitsolutions.com"/>
    <s v="San Francisco"/>
    <s v="CA"/>
    <n v="210"/>
    <n v="203.94470506824828"/>
  </r>
  <r>
    <s v="C095"/>
    <s v="Tina Taylor"/>
    <n v="52"/>
    <x v="0"/>
    <s v="South"/>
    <n v="6959"/>
    <s v="P038"/>
    <d v="2024-12-22T00:00:00"/>
    <n v="10"/>
    <n v="39"/>
    <n v="1.2480226098932979E-2"/>
    <s v="Widget AL"/>
    <s v="Electronics"/>
    <s v="S008"/>
    <n v="19.5"/>
    <s v="Auto Electronics Pro"/>
    <s v="Daniel Evans"/>
    <s v="daniel@autoelectronics.com"/>
    <s v="Detroit"/>
    <s v="MI"/>
    <n v="390"/>
    <n v="385.13271182141614"/>
  </r>
  <r>
    <s v="C066"/>
    <s v="Sam Brown"/>
    <n v="32"/>
    <x v="1"/>
    <s v="South"/>
    <n v="6960"/>
    <s v="P003"/>
    <d v="2024-12-22T00:00:00"/>
    <n v="1"/>
    <n v="20"/>
    <n v="3.0755922263831916E-2"/>
    <s v="Tool C"/>
    <s v="Hardware"/>
    <s v="S003"/>
    <n v="10"/>
    <s v="Circuit Solutions"/>
    <s v="Mark Johnson"/>
    <s v="mark@circuitsolutions.com"/>
    <s v="San Francisco"/>
    <s v="CA"/>
    <n v="20"/>
    <n v="19.384881554723361"/>
  </r>
  <r>
    <s v="C079"/>
    <s v="Dan Walker"/>
    <n v="23"/>
    <x v="0"/>
    <s v="Midwest"/>
    <n v="6961"/>
    <s v="P044"/>
    <d v="2024-12-22T00:00:00"/>
    <n v="7"/>
    <n v="10.5"/>
    <n v="6.937878650071672E-4"/>
    <s v="Accessory AR"/>
    <s v="Accessories"/>
    <s v="S004"/>
    <n v="5.25"/>
    <s v="Smart Home Essentials"/>
    <s v="Sarah Davis"/>
    <s v="sarah@smarthomeessentials.com"/>
    <s v="Dallas"/>
    <s v="TX"/>
    <n v="73.5"/>
    <n v="73.449006591921972"/>
  </r>
  <r>
    <s v="C139"/>
    <s v="Nina Young"/>
    <n v="53"/>
    <x v="1"/>
    <s v="North"/>
    <n v="6962"/>
    <s v="P042"/>
    <d v="2024-12-22T00:00:00"/>
    <n v="5"/>
    <n v="53"/>
    <n v="5.3759897310303541E-2"/>
    <s v="Gadget AP"/>
    <s v="Home Appliances"/>
    <s v="S002"/>
    <n v="26.5"/>
    <s v="Tech Gear Co."/>
    <s v="John Taylor"/>
    <s v="john@techgear.com"/>
    <s v="Los Angeles"/>
    <s v="CA"/>
    <n v="265"/>
    <n v="250.75362721276957"/>
  </r>
  <r>
    <s v="C081"/>
    <s v="Jack Young"/>
    <n v="59"/>
    <x v="1"/>
    <s v="South"/>
    <n v="6963"/>
    <s v="P041"/>
    <d v="2024-12-22T00:00:00"/>
    <n v="9"/>
    <n v="33.5"/>
    <n v="2.1167148975811012E-2"/>
    <s v="Widget AO"/>
    <s v="Electronics"/>
    <s v="S001"/>
    <n v="16.75"/>
    <s v="Gadget World"/>
    <s v="Emily Rose"/>
    <s v="emily@gadgetworld.com"/>
    <s v="New York"/>
    <s v="NY"/>
    <n v="301.5"/>
    <n v="295.11810458379296"/>
  </r>
  <r>
    <s v="C064"/>
    <s v="Frank Clark"/>
    <n v="32"/>
    <x v="1"/>
    <s v="South"/>
    <n v="6964"/>
    <s v="P008"/>
    <d v="2024-12-22T00:00:00"/>
    <n v="10"/>
    <n v="40"/>
    <n v="5.3885889401703163E-2"/>
    <s v="Widget H"/>
    <s v="Electronics"/>
    <s v="S008"/>
    <n v="20"/>
    <s v="Auto Electronics Pro"/>
    <s v="Daniel Evans"/>
    <s v="daniel@autoelectronics.com"/>
    <s v="Detroit"/>
    <s v="MI"/>
    <n v="400"/>
    <n v="378.44564423931871"/>
  </r>
  <r>
    <s v="C011"/>
    <s v="Frank Wright"/>
    <n v="55"/>
    <x v="1"/>
    <s v="North"/>
    <n v="6965"/>
    <s v="P024"/>
    <d v="2024-12-22T00:00:00"/>
    <n v="1"/>
    <n v="11"/>
    <n v="4.0295376511949789E-2"/>
    <s v="Accessory X"/>
    <s v="Accessories"/>
    <s v="S004"/>
    <n v="5.5"/>
    <s v="Smart Home Essentials"/>
    <s v="Sarah Davis"/>
    <s v="sarah@smarthomeessentials.com"/>
    <s v="Dallas"/>
    <s v="TX"/>
    <n v="11"/>
    <n v="10.556750858368552"/>
  </r>
  <r>
    <s v="C122"/>
    <s v="Mia Clark"/>
    <n v="40"/>
    <x v="1"/>
    <s v="Midwest"/>
    <n v="6966"/>
    <s v="P001"/>
    <d v="2024-12-22T00:00:00"/>
    <n v="4"/>
    <n v="30"/>
    <n v="3.8150947398132219E-2"/>
    <s v="Widget A"/>
    <s v="Electronics"/>
    <s v="S001"/>
    <n v="15"/>
    <s v="Gadget World"/>
    <s v="Emily Rose"/>
    <s v="emily@gadgetworld.com"/>
    <s v="New York"/>
    <s v="NY"/>
    <n v="120"/>
    <n v="115.42188631222413"/>
  </r>
  <r>
    <s v="C047"/>
    <s v="Leo Young"/>
    <n v="53"/>
    <x v="1"/>
    <s v="South"/>
    <n v="6967"/>
    <s v="P048"/>
    <d v="2024-12-22T00:00:00"/>
    <n v="4"/>
    <n v="44.5"/>
    <n v="7.6857713789213692E-3"/>
    <s v="Widget AV"/>
    <s v="Electronics"/>
    <s v="S008"/>
    <n v="22.25"/>
    <s v="Auto Electronics Pro"/>
    <s v="Daniel Evans"/>
    <s v="daniel@autoelectronics.com"/>
    <s v="Detroit"/>
    <s v="MI"/>
    <n v="178"/>
    <n v="176.63193269455201"/>
  </r>
  <r>
    <s v="C150"/>
    <s v="Wendy Lee"/>
    <n v="24"/>
    <x v="1"/>
    <s v="South"/>
    <n v="6968"/>
    <s v="P051"/>
    <d v="2024-12-22T00:00:00"/>
    <n v="9"/>
    <n v="31.5"/>
    <n v="6.4107956145607714E-2"/>
    <s v="Widget AY"/>
    <s v="Electronics"/>
    <s v="S001"/>
    <n v="15.75"/>
    <s v="Gadget World"/>
    <s v="Emily Rose"/>
    <s v="emily@gadgetworld.com"/>
    <s v="New York"/>
    <s v="NY"/>
    <n v="283.5"/>
    <n v="265.3253944327202"/>
  </r>
  <r>
    <s v="C120"/>
    <s v="Leo Brown"/>
    <n v="70"/>
    <x v="0"/>
    <s v="West Coast"/>
    <n v="6969"/>
    <s v="P041"/>
    <d v="2024-12-22T00:00:00"/>
    <n v="1"/>
    <n v="33.5"/>
    <n v="8.73110636688363E-2"/>
    <s v="Widget AO"/>
    <s v="Electronics"/>
    <s v="S001"/>
    <n v="16.75"/>
    <s v="Gadget World"/>
    <s v="Emily Rose"/>
    <s v="emily@gadgetworld.com"/>
    <s v="New York"/>
    <s v="NY"/>
    <n v="33.5"/>
    <n v="30.575079367093984"/>
  </r>
  <r>
    <s v="C145"/>
    <s v="Grace Parker"/>
    <n v="55"/>
    <x v="1"/>
    <s v="North"/>
    <n v="6970"/>
    <s v="P013"/>
    <d v="2024-12-22T00:00:00"/>
    <n v="1"/>
    <n v="23"/>
    <n v="6.2876199794477713E-2"/>
    <s v="Tool M"/>
    <s v="Hardware"/>
    <s v="S003"/>
    <n v="11.5"/>
    <s v="Circuit Solutions"/>
    <s v="Mark Johnson"/>
    <s v="mark@circuitsolutions.com"/>
    <s v="San Francisco"/>
    <s v="CA"/>
    <n v="23"/>
    <n v="21.553847404727012"/>
  </r>
  <r>
    <s v="C139"/>
    <s v="Nina Young"/>
    <n v="53"/>
    <x v="1"/>
    <s v="North"/>
    <n v="6971"/>
    <s v="P052"/>
    <d v="2024-12-22T00:00:00"/>
    <n v="9"/>
    <n v="47.5"/>
    <n v="4.9945907481203256E-2"/>
    <s v="Gadget AZ"/>
    <s v="Home Appliances"/>
    <s v="S002"/>
    <n v="23.75"/>
    <s v="Tech Gear Co."/>
    <s v="John Taylor"/>
    <s v="john@techgear.com"/>
    <s v="Los Angeles"/>
    <s v="CA"/>
    <n v="427.5"/>
    <n v="406.1481245517856"/>
  </r>
  <r>
    <s v="C053"/>
    <s v="Emily Young"/>
    <n v="68"/>
    <x v="1"/>
    <s v="North"/>
    <n v="6972"/>
    <s v="P027"/>
    <d v="2024-12-22T00:00:00"/>
    <n v="7"/>
    <n v="85"/>
    <n v="9.5814934179265843E-2"/>
    <s v="Appliance AA"/>
    <s v="Home Appliances"/>
    <s v="S007"/>
    <n v="42.5"/>
    <s v="HealthTech Supplies"/>
    <s v="Peter Clark"/>
    <s v="peter@healthtech.com"/>
    <s v="Miami"/>
    <s v="FL"/>
    <n v="595"/>
    <n v="537.99011416333678"/>
  </r>
  <r>
    <s v="C056"/>
    <s v="Carol Lee"/>
    <n v="20"/>
    <x v="0"/>
    <s v="Midwest"/>
    <n v="6973"/>
    <s v="P007"/>
    <d v="2024-12-23T00:00:00"/>
    <n v="3"/>
    <n v="90"/>
    <n v="9.2109513365455517E-2"/>
    <s v="Appliance G"/>
    <s v="Home Appliances"/>
    <s v="S007"/>
    <n v="45"/>
    <s v="HealthTech Supplies"/>
    <s v="Peter Clark"/>
    <s v="peter@healthtech.com"/>
    <s v="Miami"/>
    <s v="FL"/>
    <n v="270"/>
    <n v="245.13043139132702"/>
  </r>
  <r>
    <s v="C027"/>
    <s v="Sam Wright"/>
    <n v="68"/>
    <x v="1"/>
    <s v="South"/>
    <n v="6974"/>
    <s v="P038"/>
    <d v="2024-12-23T00:00:00"/>
    <n v="10"/>
    <n v="39"/>
    <n v="4.7300559396730217E-2"/>
    <s v="Widget AL"/>
    <s v="Electronics"/>
    <s v="S008"/>
    <n v="19.5"/>
    <s v="Auto Electronics Pro"/>
    <s v="Daniel Evans"/>
    <s v="daniel@autoelectronics.com"/>
    <s v="Detroit"/>
    <s v="MI"/>
    <n v="390"/>
    <n v="371.5527818352752"/>
  </r>
  <r>
    <s v="C042"/>
    <s v="Quinn Adams"/>
    <n v="24"/>
    <x v="0"/>
    <s v="North"/>
    <n v="6975"/>
    <s v="P032"/>
    <d v="2024-12-23T00:00:00"/>
    <n v="7"/>
    <n v="48"/>
    <n v="3.2196656800706727E-2"/>
    <s v="Gadget AF"/>
    <s v="Home Appliances"/>
    <s v="S002"/>
    <n v="24"/>
    <s v="Tech Gear Co."/>
    <s v="John Taylor"/>
    <s v="john@techgear.com"/>
    <s v="Los Angeles"/>
    <s v="CA"/>
    <n v="336"/>
    <n v="325.18192331496255"/>
  </r>
  <r>
    <s v="C144"/>
    <s v="Karen Allen"/>
    <n v="56"/>
    <x v="0"/>
    <s v="West Coast"/>
    <n v="6976"/>
    <s v="P022"/>
    <d v="2024-12-23T00:00:00"/>
    <n v="3"/>
    <n v="54"/>
    <n v="5.160841285319924E-2"/>
    <s v="Gadget V"/>
    <s v="Home Appliances"/>
    <s v="S002"/>
    <n v="27"/>
    <s v="Tech Gear Co."/>
    <s v="John Taylor"/>
    <s v="john@techgear.com"/>
    <s v="Los Angeles"/>
    <s v="CA"/>
    <n v="162"/>
    <n v="153.63943711778171"/>
  </r>
  <r>
    <s v="C036"/>
    <s v="Uma Brown"/>
    <n v="39"/>
    <x v="1"/>
    <s v="North"/>
    <n v="6977"/>
    <s v="P046"/>
    <d v="2024-12-23T00:00:00"/>
    <n v="5"/>
    <n v="25.5"/>
    <n v="7.1432342094541051E-2"/>
    <s v="Item AT"/>
    <s v="Office Supplies"/>
    <s v="S006"/>
    <n v="12.75"/>
    <s v="Eco Electronics"/>
    <s v="Linda Parker"/>
    <s v="linda@ecoelectronics.com"/>
    <s v="Portland"/>
    <s v="OR"/>
    <n v="127.5"/>
    <n v="118.39237638294601"/>
  </r>
  <r>
    <s v="C094"/>
    <s v="Dan Lee"/>
    <n v="18"/>
    <x v="0"/>
    <s v="West Coast"/>
    <n v="6978"/>
    <s v="P051"/>
    <d v="2024-12-23T00:00:00"/>
    <n v="2"/>
    <n v="31.5"/>
    <n v="3.9684686080805665E-2"/>
    <s v="Widget AY"/>
    <s v="Electronics"/>
    <s v="S001"/>
    <n v="15.75"/>
    <s v="Gadget World"/>
    <s v="Emily Rose"/>
    <s v="emily@gadgetworld.com"/>
    <s v="New York"/>
    <s v="NY"/>
    <n v="63"/>
    <n v="60.499864776909241"/>
  </r>
  <r>
    <s v="C003"/>
    <s v="Tina Parker"/>
    <n v="65"/>
    <x v="0"/>
    <s v="West Coast"/>
    <n v="6979"/>
    <s v="P045"/>
    <d v="2024-12-23T00:00:00"/>
    <n v="10"/>
    <n v="59.5"/>
    <n v="2.8630779822201625E-2"/>
    <s v="Device AS"/>
    <s v="Electronics"/>
    <s v="S005"/>
    <n v="29.75"/>
    <s v="Office Tech Depot"/>
    <s v="Kevin Lee"/>
    <s v="kevin@officetechdepot.com"/>
    <s v="Chicago"/>
    <s v="IL"/>
    <n v="595"/>
    <n v="577.96468600578999"/>
  </r>
  <r>
    <s v="C035"/>
    <s v="Jack Hill"/>
    <n v="41"/>
    <x v="1"/>
    <s v="East Coast"/>
    <n v="6980"/>
    <s v="P028"/>
    <d v="2024-12-23T00:00:00"/>
    <n v="7"/>
    <n v="46"/>
    <n v="4.3846193154030134E-2"/>
    <s v="Widget AB"/>
    <s v="Electronics"/>
    <s v="S008"/>
    <n v="23"/>
    <s v="Auto Electronics Pro"/>
    <s v="Daniel Evans"/>
    <s v="daniel@autoelectronics.com"/>
    <s v="Detroit"/>
    <s v="MI"/>
    <n v="322"/>
    <n v="307.88152580440232"/>
  </r>
  <r>
    <s v="C129"/>
    <s v="Xander Jones"/>
    <n v="20"/>
    <x v="0"/>
    <s v="North"/>
    <n v="6981"/>
    <s v="P007"/>
    <d v="2024-12-23T00:00:00"/>
    <n v="3"/>
    <n v="90"/>
    <n v="7.8402032394874366E-2"/>
    <s v="Appliance G"/>
    <s v="Home Appliances"/>
    <s v="S007"/>
    <n v="45"/>
    <s v="HealthTech Supplies"/>
    <s v="Peter Clark"/>
    <s v="peter@healthtech.com"/>
    <s v="Miami"/>
    <s v="FL"/>
    <n v="270"/>
    <n v="248.83145125338393"/>
  </r>
  <r>
    <s v="C077"/>
    <s v="Frank Young"/>
    <n v="38"/>
    <x v="0"/>
    <s v="South"/>
    <n v="6982"/>
    <s v="P020"/>
    <d v="2024-12-23T00:00:00"/>
    <n v="4"/>
    <n v="17"/>
    <n v="9.2368840295449783E-2"/>
    <s v="Accessory T"/>
    <s v="Accessories"/>
    <s v="S010"/>
    <n v="8.5"/>
    <s v="Sports Tech Gear"/>
    <s v="Michael Harris"/>
    <s v="michael@sportstechgear.com"/>
    <s v="Denver"/>
    <s v="CO"/>
    <n v="68"/>
    <n v="61.718918859909415"/>
  </r>
  <r>
    <s v="C049"/>
    <s v="Victor Brown"/>
    <n v="48"/>
    <x v="1"/>
    <s v="Midwest"/>
    <n v="6983"/>
    <s v="P031"/>
    <d v="2024-12-23T00:00:00"/>
    <n v="7"/>
    <n v="37"/>
    <n v="7.0753532556060317E-2"/>
    <s v="Widget AE"/>
    <s v="Electronics"/>
    <s v="S001"/>
    <n v="18.5"/>
    <s v="Gadget World"/>
    <s v="Emily Rose"/>
    <s v="emily@gadgetworld.com"/>
    <s v="New York"/>
    <s v="NY"/>
    <n v="259"/>
    <n v="240.67483506798038"/>
  </r>
  <r>
    <s v="C009"/>
    <s v="Tina Brown"/>
    <n v="40"/>
    <x v="1"/>
    <s v="East Coast"/>
    <n v="6984"/>
    <s v="P006"/>
    <d v="2024-12-23T00:00:00"/>
    <n v="4"/>
    <n v="25"/>
    <n v="8.3430803750234567E-2"/>
    <s v="Item F"/>
    <s v="Office Supplies"/>
    <s v="S006"/>
    <n v="12.5"/>
    <s v="Eco Electronics"/>
    <s v="Linda Parker"/>
    <s v="linda@ecoelectronics.com"/>
    <s v="Portland"/>
    <s v="OR"/>
    <n v="100"/>
    <n v="91.656919624976538"/>
  </r>
  <r>
    <s v="C130"/>
    <s v="Alice King"/>
    <n v="60"/>
    <x v="1"/>
    <s v="Midwest"/>
    <n v="6985"/>
    <s v="P006"/>
    <d v="2024-12-23T00:00:00"/>
    <n v="9"/>
    <n v="25"/>
    <n v="2.2941567763242202E-2"/>
    <s v="Item F"/>
    <s v="Office Supplies"/>
    <s v="S006"/>
    <n v="12.5"/>
    <s v="Eco Electronics"/>
    <s v="Linda Parker"/>
    <s v="linda@ecoelectronics.com"/>
    <s v="Portland"/>
    <s v="OR"/>
    <n v="225"/>
    <n v="219.83814725327051"/>
  </r>
  <r>
    <s v="C038"/>
    <s v="Wendy Allen"/>
    <n v="63"/>
    <x v="0"/>
    <s v="South"/>
    <n v="6986"/>
    <s v="P011"/>
    <d v="2024-12-23T00:00:00"/>
    <n v="3"/>
    <n v="32"/>
    <n v="2.2725391713188492E-2"/>
    <s v="Widget K"/>
    <s v="Electronics"/>
    <s v="S001"/>
    <n v="16"/>
    <s v="Gadget World"/>
    <s v="Emily Rose"/>
    <s v="emily@gadgetworld.com"/>
    <s v="New York"/>
    <s v="NY"/>
    <n v="96"/>
    <n v="93.81836239553391"/>
  </r>
  <r>
    <s v="C125"/>
    <s v="Jack Clark"/>
    <n v="59"/>
    <x v="1"/>
    <s v="Midwest"/>
    <n v="6987"/>
    <s v="P018"/>
    <d v="2024-12-23T00:00:00"/>
    <n v="8"/>
    <n v="43"/>
    <n v="4.1263089764596696E-3"/>
    <s v="Widget R"/>
    <s v="Electronics"/>
    <s v="S008"/>
    <n v="21.5"/>
    <s v="Auto Electronics Pro"/>
    <s v="Daniel Evans"/>
    <s v="daniel@autoelectronics.com"/>
    <s v="Detroit"/>
    <s v="MI"/>
    <n v="344"/>
    <n v="342.58054971209788"/>
  </r>
  <r>
    <s v="C004"/>
    <s v="Paul Green"/>
    <n v="45"/>
    <x v="1"/>
    <s v="North"/>
    <n v="6988"/>
    <s v="P043"/>
    <d v="2024-12-23T00:00:00"/>
    <n v="10"/>
    <n v="28"/>
    <n v="8.8736696480160478E-3"/>
    <s v="Tool AQ"/>
    <s v="Hardware"/>
    <s v="S003"/>
    <n v="14"/>
    <s v="Circuit Solutions"/>
    <s v="Mark Johnson"/>
    <s v="mark@circuitsolutions.com"/>
    <s v="San Francisco"/>
    <s v="CA"/>
    <n v="280"/>
    <n v="277.51537249855551"/>
  </r>
  <r>
    <s v="C053"/>
    <s v="Emily Young"/>
    <n v="68"/>
    <x v="1"/>
    <s v="North"/>
    <n v="6989"/>
    <s v="P052"/>
    <d v="2024-12-24T00:00:00"/>
    <n v="7"/>
    <n v="47.5"/>
    <n v="6.7902209584538145E-2"/>
    <s v="Gadget AZ"/>
    <s v="Home Appliances"/>
    <s v="S002"/>
    <n v="23.75"/>
    <s v="Tech Gear Co."/>
    <s v="John Taylor"/>
    <s v="john@techgear.com"/>
    <s v="Los Angeles"/>
    <s v="CA"/>
    <n v="332.5"/>
    <n v="309.92251531314105"/>
  </r>
  <r>
    <s v="C084"/>
    <s v="Frank Brown"/>
    <n v="36"/>
    <x v="1"/>
    <s v="East Coast"/>
    <n v="6990"/>
    <s v="P044"/>
    <d v="2024-12-24T00:00:00"/>
    <n v="2"/>
    <n v="10.5"/>
    <n v="7.6092640886131782E-2"/>
    <s v="Accessory AR"/>
    <s v="Accessories"/>
    <s v="S004"/>
    <n v="5.25"/>
    <s v="Smart Home Essentials"/>
    <s v="Sarah Davis"/>
    <s v="sarah@smarthomeessentials.com"/>
    <s v="Dallas"/>
    <s v="TX"/>
    <n v="21"/>
    <n v="19.402054541391234"/>
  </r>
  <r>
    <s v="C079"/>
    <s v="Dan Walker"/>
    <n v="23"/>
    <x v="0"/>
    <s v="Midwest"/>
    <n v="6991"/>
    <s v="P003"/>
    <d v="2024-12-24T00:00:00"/>
    <n v="1"/>
    <n v="20"/>
    <n v="5.8931440713233078E-2"/>
    <s v="Tool C"/>
    <s v="Hardware"/>
    <s v="S003"/>
    <n v="10"/>
    <s v="Circuit Solutions"/>
    <s v="Mark Johnson"/>
    <s v="mark@circuitsolutions.com"/>
    <s v="San Francisco"/>
    <s v="CA"/>
    <n v="20"/>
    <n v="18.821371185735337"/>
  </r>
  <r>
    <s v="C003"/>
    <s v="Tina Parker"/>
    <n v="65"/>
    <x v="0"/>
    <s v="West Coast"/>
    <n v="6992"/>
    <s v="P024"/>
    <d v="2024-12-24T00:00:00"/>
    <n v="10"/>
    <n v="11"/>
    <n v="9.8892912855318135E-2"/>
    <s v="Accessory X"/>
    <s v="Accessories"/>
    <s v="S004"/>
    <n v="5.5"/>
    <s v="Smart Home Essentials"/>
    <s v="Sarah Davis"/>
    <s v="sarah@smarthomeessentials.com"/>
    <s v="Dallas"/>
    <s v="TX"/>
    <n v="110"/>
    <n v="99.121779585915007"/>
  </r>
  <r>
    <s v="C047"/>
    <s v="Leo Young"/>
    <n v="53"/>
    <x v="1"/>
    <s v="South"/>
    <n v="6993"/>
    <s v="P045"/>
    <d v="2024-12-24T00:00:00"/>
    <n v="5"/>
    <n v="59.5"/>
    <n v="5.1971007628454892E-2"/>
    <s v="Device AS"/>
    <s v="Electronics"/>
    <s v="S005"/>
    <n v="29.75"/>
    <s v="Office Tech Depot"/>
    <s v="Kevin Lee"/>
    <s v="kevin@officetechdepot.com"/>
    <s v="Chicago"/>
    <s v="IL"/>
    <n v="297.5"/>
    <n v="282.03862523053465"/>
  </r>
  <r>
    <s v="C030"/>
    <s v="Leo Carter"/>
    <n v="54"/>
    <x v="1"/>
    <s v="East Coast"/>
    <n v="6994"/>
    <s v="P004"/>
    <d v="2024-12-24T00:00:00"/>
    <n v="7"/>
    <n v="10"/>
    <n v="9.8732628349440257E-2"/>
    <s v="Accessory D"/>
    <s v="Accessories"/>
    <s v="S004"/>
    <n v="5"/>
    <s v="Smart Home Essentials"/>
    <s v="Sarah Davis"/>
    <s v="sarah@smarthomeessentials.com"/>
    <s v="Dallas"/>
    <s v="TX"/>
    <n v="70"/>
    <n v="63.088716015539184"/>
  </r>
  <r>
    <s v="C021"/>
    <s v="Grace Brown"/>
    <n v="51"/>
    <x v="0"/>
    <s v="South"/>
    <n v="6995"/>
    <s v="P007"/>
    <d v="2024-12-24T00:00:00"/>
    <n v="4"/>
    <n v="90"/>
    <n v="1.7367120807336156E-3"/>
    <s v="Appliance G"/>
    <s v="Home Appliances"/>
    <s v="S007"/>
    <n v="45"/>
    <s v="HealthTech Supplies"/>
    <s v="Peter Clark"/>
    <s v="peter@healthtech.com"/>
    <s v="Miami"/>
    <s v="FL"/>
    <n v="360"/>
    <n v="359.37478365093591"/>
  </r>
  <r>
    <s v="C021"/>
    <s v="Grace Brown"/>
    <n v="51"/>
    <x v="0"/>
    <s v="South"/>
    <n v="6996"/>
    <s v="P052"/>
    <d v="2024-12-24T00:00:00"/>
    <n v="2"/>
    <n v="47.5"/>
    <n v="6.8453346603400966E-2"/>
    <s v="Gadget AZ"/>
    <s v="Home Appliances"/>
    <s v="S002"/>
    <n v="23.75"/>
    <s v="Tech Gear Co."/>
    <s v="John Taylor"/>
    <s v="john@techgear.com"/>
    <s v="Los Angeles"/>
    <s v="CA"/>
    <n v="95"/>
    <n v="88.496932072676913"/>
  </r>
  <r>
    <s v="C090"/>
    <s v="Carol Brown"/>
    <n v="41"/>
    <x v="1"/>
    <s v="North"/>
    <n v="6997"/>
    <s v="P053"/>
    <d v="2024-12-24T00:00:00"/>
    <n v="8"/>
    <n v="22.5"/>
    <n v="3.2208074273261125E-2"/>
    <s v="Tool BA"/>
    <s v="Hardware"/>
    <s v="S003"/>
    <n v="11.25"/>
    <s v="Circuit Solutions"/>
    <s v="Mark Johnson"/>
    <s v="mark@circuitsolutions.com"/>
    <s v="San Francisco"/>
    <s v="CA"/>
    <n v="180"/>
    <n v="174.202546630813"/>
  </r>
  <r>
    <s v="C072"/>
    <s v="Carol Brown"/>
    <n v="37"/>
    <x v="1"/>
    <s v="West Coast"/>
    <n v="6998"/>
    <s v="P019"/>
    <d v="2024-12-24T00:00:00"/>
    <n v="10"/>
    <n v="38"/>
    <n v="1.375570655640398E-2"/>
    <s v="Tool S"/>
    <s v="Hardware"/>
    <s v="S009"/>
    <n v="19"/>
    <s v="Gourmet Gadgets"/>
    <s v="Alice Brown"/>
    <s v="alice@gourmetgadgets.com"/>
    <s v="Seattle"/>
    <s v="WA"/>
    <n v="380"/>
    <n v="374.77283150856647"/>
  </r>
  <r>
    <s v="C066"/>
    <s v="Sam Brown"/>
    <n v="32"/>
    <x v="1"/>
    <s v="South"/>
    <n v="6999"/>
    <s v="P013"/>
    <d v="2024-12-24T00:00:00"/>
    <n v="4"/>
    <n v="23"/>
    <n v="7.3789676758718448E-2"/>
    <s v="Tool M"/>
    <s v="Hardware"/>
    <s v="S003"/>
    <n v="11.5"/>
    <s v="Circuit Solutions"/>
    <s v="Mark Johnson"/>
    <s v="mark@circuitsolutions.com"/>
    <s v="San Francisco"/>
    <s v="CA"/>
    <n v="92"/>
    <n v="85.211349738197896"/>
  </r>
  <r>
    <s v="C019"/>
    <s v="Alice Hall"/>
    <n v="35"/>
    <x v="0"/>
    <s v="Midwest"/>
    <n v="7000"/>
    <s v="P039"/>
    <d v="2024-12-24T00:00:00"/>
    <n v="5"/>
    <n v="35"/>
    <n v="8.3213884084184511E-4"/>
    <s v="Tool AM"/>
    <s v="Hardware"/>
    <s v="S009"/>
    <n v="17.5"/>
    <s v="Gourmet Gadgets"/>
    <s v="Alice Brown"/>
    <s v="alice@gourmetgadgets.com"/>
    <s v="Seattle"/>
    <s v="WA"/>
    <n v="175"/>
    <n v="174.85437570285268"/>
  </r>
  <r>
    <s v="C105"/>
    <s v="Tina Young"/>
    <n v="52"/>
    <x v="0"/>
    <s v="West Coast"/>
    <n v="7001"/>
    <s v="P022"/>
    <d v="2024-12-24T00:00:00"/>
    <n v="6"/>
    <n v="54"/>
    <n v="3.4231221622785725E-2"/>
    <s v="Gadget V"/>
    <s v="Home Appliances"/>
    <s v="S002"/>
    <n v="27"/>
    <s v="Tech Gear Co."/>
    <s v="John Taylor"/>
    <s v="john@techgear.com"/>
    <s v="Los Angeles"/>
    <s v="CA"/>
    <n v="324"/>
    <n v="312.90908419421743"/>
  </r>
  <r>
    <s v="C032"/>
    <s v="Bob Allen"/>
    <n v="34"/>
    <x v="0"/>
    <s v="North"/>
    <n v="7002"/>
    <s v="P009"/>
    <d v="2024-12-24T00:00:00"/>
    <n v="3"/>
    <n v="36"/>
    <n v="1.5981643320220829E-2"/>
    <s v="Tool I"/>
    <s v="Hardware"/>
    <s v="S009"/>
    <n v="18"/>
    <s v="Gourmet Gadgets"/>
    <s v="Alice Brown"/>
    <s v="alice@gourmetgadgets.com"/>
    <s v="Seattle"/>
    <s v="WA"/>
    <n v="108"/>
    <n v="106.27398252141614"/>
  </r>
  <r>
    <s v="C134"/>
    <s v="Yara Hill"/>
    <n v="36"/>
    <x v="1"/>
    <s v="North"/>
    <n v="7003"/>
    <s v="P018"/>
    <d v="2024-12-24T00:00:00"/>
    <n v="10"/>
    <n v="43"/>
    <n v="8.611743850749044E-3"/>
    <s v="Widget R"/>
    <s v="Electronics"/>
    <s v="S008"/>
    <n v="21.5"/>
    <s v="Auto Electronics Pro"/>
    <s v="Daniel Evans"/>
    <s v="daniel@autoelectronics.com"/>
    <s v="Detroit"/>
    <s v="MI"/>
    <n v="430"/>
    <n v="426.29695014417791"/>
  </r>
  <r>
    <s v="C068"/>
    <s v="Rachel Hill"/>
    <n v="51"/>
    <x v="1"/>
    <s v="South"/>
    <n v="7004"/>
    <s v="P023"/>
    <d v="2024-12-24T00:00:00"/>
    <n v="7"/>
    <n v="24"/>
    <n v="2.5687384870565488E-2"/>
    <s v="Tool W"/>
    <s v="Hardware"/>
    <s v="S003"/>
    <n v="12"/>
    <s v="Circuit Solutions"/>
    <s v="Mark Johnson"/>
    <s v="mark@circuitsolutions.com"/>
    <s v="San Francisco"/>
    <s v="CA"/>
    <n v="168"/>
    <n v="163.68451934174499"/>
  </r>
  <r>
    <s v="C038"/>
    <s v="Wendy Allen"/>
    <n v="63"/>
    <x v="0"/>
    <s v="South"/>
    <n v="7005"/>
    <s v="P037"/>
    <d v="2024-12-24T00:00:00"/>
    <n v="9"/>
    <n v="88"/>
    <n v="2.8676171237384064E-2"/>
    <s v="Appliance AK"/>
    <s v="Home Appliances"/>
    <s v="S007"/>
    <n v="44"/>
    <s v="HealthTech Supplies"/>
    <s v="Peter Clark"/>
    <s v="peter@healthtech.com"/>
    <s v="Miami"/>
    <s v="FL"/>
    <n v="792"/>
    <n v="769.28847237999184"/>
  </r>
  <r>
    <s v="C120"/>
    <s v="Leo Brown"/>
    <n v="70"/>
    <x v="0"/>
    <s v="West Coast"/>
    <n v="7006"/>
    <s v="P018"/>
    <d v="2024-12-24T00:00:00"/>
    <n v="7"/>
    <n v="43"/>
    <n v="6.8713509175640966E-2"/>
    <s v="Widget R"/>
    <s v="Electronics"/>
    <s v="S008"/>
    <n v="21.5"/>
    <s v="Auto Electronics Pro"/>
    <s v="Daniel Evans"/>
    <s v="daniel@autoelectronics.com"/>
    <s v="Detroit"/>
    <s v="MI"/>
    <n v="301"/>
    <n v="280.31723373813207"/>
  </r>
  <r>
    <s v="C089"/>
    <s v="Tina Clark"/>
    <n v="43"/>
    <x v="0"/>
    <s v="North"/>
    <n v="7007"/>
    <s v="P002"/>
    <d v="2024-12-24T00:00:00"/>
    <n v="9"/>
    <n v="50"/>
    <n v="1.1551659987614805E-2"/>
    <s v="Gadget B"/>
    <s v="Home Appliances"/>
    <s v="S002"/>
    <n v="25"/>
    <s v="Tech Gear Co."/>
    <s v="John Taylor"/>
    <s v="john@techgear.com"/>
    <s v="Los Angeles"/>
    <s v="CA"/>
    <n v="450"/>
    <n v="444.80175300557335"/>
  </r>
  <r>
    <s v="C093"/>
    <s v="Rachel Taylor"/>
    <n v="32"/>
    <x v="1"/>
    <s v="Midwest"/>
    <n v="7008"/>
    <s v="P035"/>
    <d v="2024-12-24T00:00:00"/>
    <n v="5"/>
    <n v="63"/>
    <n v="8.9573789128985004E-2"/>
    <s v="Device AI"/>
    <s v="Electronics"/>
    <s v="S005"/>
    <n v="31.5"/>
    <s v="Office Tech Depot"/>
    <s v="Kevin Lee"/>
    <s v="kevin@officetechdepot.com"/>
    <s v="Chicago"/>
    <s v="IL"/>
    <n v="315"/>
    <n v="286.78425642436974"/>
  </r>
  <r>
    <s v="C072"/>
    <s v="Carol Brown"/>
    <n v="37"/>
    <x v="1"/>
    <s v="West Coast"/>
    <n v="7009"/>
    <s v="P025"/>
    <d v="2024-12-24T00:00:00"/>
    <n v="9"/>
    <n v="65"/>
    <n v="7.7380432305641941E-2"/>
    <s v="Device Y"/>
    <s v="Electronics"/>
    <s v="S005"/>
    <n v="32.5"/>
    <s v="Office Tech Depot"/>
    <s v="Kevin Lee"/>
    <s v="kevin@officetechdepot.com"/>
    <s v="Chicago"/>
    <s v="IL"/>
    <n v="585"/>
    <n v="539.73244710119945"/>
  </r>
  <r>
    <s v="C144"/>
    <s v="Karen Allen"/>
    <n v="56"/>
    <x v="0"/>
    <s v="West Coast"/>
    <n v="7010"/>
    <s v="P044"/>
    <d v="2024-12-24T00:00:00"/>
    <n v="2"/>
    <n v="10.5"/>
    <n v="1.8113392727493849E-2"/>
    <s v="Accessory AR"/>
    <s v="Accessories"/>
    <s v="S004"/>
    <n v="5.25"/>
    <s v="Smart Home Essentials"/>
    <s v="Sarah Davis"/>
    <s v="sarah@smarthomeessentials.com"/>
    <s v="Dallas"/>
    <s v="TX"/>
    <n v="21"/>
    <n v="20.61961875272263"/>
  </r>
  <r>
    <s v="C113"/>
    <s v="Paul Brown"/>
    <n v="64"/>
    <x v="0"/>
    <s v="South"/>
    <n v="7011"/>
    <s v="P022"/>
    <d v="2024-12-24T00:00:00"/>
    <n v="4"/>
    <n v="54"/>
    <n v="6.9548865919228042E-2"/>
    <s v="Gadget V"/>
    <s v="Home Appliances"/>
    <s v="S002"/>
    <n v="27"/>
    <s v="Tech Gear Co."/>
    <s v="John Taylor"/>
    <s v="john@techgear.com"/>
    <s v="Los Angeles"/>
    <s v="CA"/>
    <n v="216"/>
    <n v="200.97744496144674"/>
  </r>
  <r>
    <s v="C125"/>
    <s v="Jack Clark"/>
    <n v="59"/>
    <x v="1"/>
    <s v="Midwest"/>
    <n v="7012"/>
    <s v="P026"/>
    <d v="2024-12-24T00:00:00"/>
    <n v="6"/>
    <n v="22"/>
    <n v="1.8013410539535712E-2"/>
    <s v="Item Z"/>
    <s v="Office Supplies"/>
    <s v="S006"/>
    <n v="11"/>
    <s v="Eco Electronics"/>
    <s v="Linda Parker"/>
    <s v="linda@ecoelectronics.com"/>
    <s v="Portland"/>
    <s v="OR"/>
    <n v="132"/>
    <n v="129.6222298087813"/>
  </r>
  <r>
    <s v="C033"/>
    <s v="Grace Mitchell"/>
    <n v="54"/>
    <x v="1"/>
    <s v="West Coast"/>
    <n v="7013"/>
    <s v="P022"/>
    <d v="2024-12-24T00:00:00"/>
    <n v="3"/>
    <n v="54"/>
    <n v="6.2484011667928163E-3"/>
    <s v="Gadget V"/>
    <s v="Home Appliances"/>
    <s v="S002"/>
    <n v="27"/>
    <s v="Tech Gear Co."/>
    <s v="John Taylor"/>
    <s v="john@techgear.com"/>
    <s v="Los Angeles"/>
    <s v="CA"/>
    <n v="162"/>
    <n v="160.98775901097957"/>
  </r>
  <r>
    <s v="C012"/>
    <s v="Frank Young"/>
    <n v="23"/>
    <x v="0"/>
    <s v="South"/>
    <n v="7014"/>
    <s v="P033"/>
    <d v="2024-12-25T00:00:00"/>
    <n v="1"/>
    <n v="21"/>
    <n v="4.2673712224814614E-2"/>
    <s v="Tool AG"/>
    <s v="Hardware"/>
    <s v="S003"/>
    <n v="10.5"/>
    <s v="Circuit Solutions"/>
    <s v="Mark Johnson"/>
    <s v="mark@circuitsolutions.com"/>
    <s v="San Francisco"/>
    <s v="CA"/>
    <n v="21"/>
    <n v="20.103852043278891"/>
  </r>
  <r>
    <s v="C114"/>
    <s v="Nina Carter"/>
    <n v="59"/>
    <x v="0"/>
    <s v="East Coast"/>
    <n v="7015"/>
    <s v="P018"/>
    <d v="2024-12-25T00:00:00"/>
    <n v="10"/>
    <n v="43"/>
    <n v="8.6410920044391715E-2"/>
    <s v="Widget R"/>
    <s v="Electronics"/>
    <s v="S008"/>
    <n v="21.5"/>
    <s v="Auto Electronics Pro"/>
    <s v="Daniel Evans"/>
    <s v="daniel@autoelectronics.com"/>
    <s v="Detroit"/>
    <s v="MI"/>
    <n v="430"/>
    <n v="392.84330438091155"/>
  </r>
  <r>
    <s v="C024"/>
    <s v="Nina Baker"/>
    <n v="54"/>
    <x v="0"/>
    <s v="East Coast"/>
    <n v="7016"/>
    <s v="P032"/>
    <d v="2024-12-25T00:00:00"/>
    <n v="5"/>
    <n v="48"/>
    <n v="7.2008325970548223E-2"/>
    <s v="Gadget AF"/>
    <s v="Home Appliances"/>
    <s v="S002"/>
    <n v="24"/>
    <s v="Tech Gear Co."/>
    <s v="John Taylor"/>
    <s v="john@techgear.com"/>
    <s v="Los Angeles"/>
    <s v="CA"/>
    <n v="240"/>
    <n v="222.71800176706842"/>
  </r>
  <r>
    <s v="C010"/>
    <s v="Grace White"/>
    <n v="37"/>
    <x v="0"/>
    <s v="East Coast"/>
    <n v="7017"/>
    <s v="P019"/>
    <d v="2024-12-25T00:00:00"/>
    <n v="5"/>
    <n v="38"/>
    <n v="6.6188297539202579E-2"/>
    <s v="Tool S"/>
    <s v="Hardware"/>
    <s v="S009"/>
    <n v="19"/>
    <s v="Gourmet Gadgets"/>
    <s v="Alice Brown"/>
    <s v="alice@gourmetgadgets.com"/>
    <s v="Seattle"/>
    <s v="WA"/>
    <n v="190"/>
    <n v="177.42422346755151"/>
  </r>
  <r>
    <s v="C020"/>
    <s v="Zoe Adams"/>
    <n v="19"/>
    <x v="0"/>
    <s v="Midwest"/>
    <n v="7018"/>
    <s v="P035"/>
    <d v="2024-12-25T00:00:00"/>
    <n v="6"/>
    <n v="63"/>
    <n v="9.1293148973671509E-2"/>
    <s v="Device AI"/>
    <s v="Electronics"/>
    <s v="S005"/>
    <n v="31.5"/>
    <s v="Office Tech Depot"/>
    <s v="Kevin Lee"/>
    <s v="kevin@officetechdepot.com"/>
    <s v="Chicago"/>
    <s v="IL"/>
    <n v="378"/>
    <n v="343.49118968795216"/>
  </r>
  <r>
    <s v="C011"/>
    <s v="Frank Wright"/>
    <n v="55"/>
    <x v="1"/>
    <s v="North"/>
    <n v="7019"/>
    <s v="P049"/>
    <d v="2024-12-25T00:00:00"/>
    <n v="1"/>
    <n v="39.5"/>
    <n v="4.8168254890516876E-2"/>
    <s v="Tool AW"/>
    <s v="Hardware"/>
    <s v="S009"/>
    <n v="19.75"/>
    <s v="Gourmet Gadgets"/>
    <s v="Alice Brown"/>
    <s v="alice@gourmetgadgets.com"/>
    <s v="Seattle"/>
    <s v="WA"/>
    <n v="39.5"/>
    <n v="37.597353931824586"/>
  </r>
  <r>
    <s v="C094"/>
    <s v="Dan Lee"/>
    <n v="18"/>
    <x v="0"/>
    <s v="West Coast"/>
    <n v="7020"/>
    <s v="P014"/>
    <d v="2024-12-25T00:00:00"/>
    <n v="9"/>
    <n v="12"/>
    <n v="5.5815165799906974E-2"/>
    <s v="Accessory N"/>
    <s v="Accessories"/>
    <s v="S004"/>
    <n v="6"/>
    <s v="Smart Home Essentials"/>
    <s v="Sarah Davis"/>
    <s v="sarah@smarthomeessentials.com"/>
    <s v="Dallas"/>
    <s v="TX"/>
    <n v="108"/>
    <n v="101.97196209361005"/>
  </r>
  <r>
    <s v="C143"/>
    <s v="Yara Hall"/>
    <n v="19"/>
    <x v="0"/>
    <s v="Midwest"/>
    <n v="7021"/>
    <s v="P034"/>
    <d v="2024-12-25T00:00:00"/>
    <n v="2"/>
    <n v="9.5"/>
    <n v="9.0465368121494971E-2"/>
    <s v="Accessory AH"/>
    <s v="Accessories"/>
    <s v="S004"/>
    <n v="4.75"/>
    <s v="Smart Home Essentials"/>
    <s v="Sarah Davis"/>
    <s v="sarah@smarthomeessentials.com"/>
    <s v="Dallas"/>
    <s v="TX"/>
    <n v="19"/>
    <n v="17.281158005691594"/>
  </r>
  <r>
    <s v="C021"/>
    <s v="Grace Brown"/>
    <n v="51"/>
    <x v="0"/>
    <s v="South"/>
    <n v="7022"/>
    <s v="P011"/>
    <d v="2024-12-25T00:00:00"/>
    <n v="3"/>
    <n v="32"/>
    <n v="5.4084862683521043E-2"/>
    <s v="Widget K"/>
    <s v="Electronics"/>
    <s v="S001"/>
    <n v="16"/>
    <s v="Gadget World"/>
    <s v="Emily Rose"/>
    <s v="emily@gadgetworld.com"/>
    <s v="New York"/>
    <s v="NY"/>
    <n v="96"/>
    <n v="90.807853182381976"/>
  </r>
  <r>
    <s v="C034"/>
    <s v="Alice King"/>
    <n v="23"/>
    <x v="0"/>
    <s v="East Coast"/>
    <n v="7023"/>
    <s v="P022"/>
    <d v="2024-12-25T00:00:00"/>
    <n v="2"/>
    <n v="54"/>
    <n v="7.1179992671647832E-2"/>
    <s v="Gadget V"/>
    <s v="Home Appliances"/>
    <s v="S002"/>
    <n v="27"/>
    <s v="Tech Gear Co."/>
    <s v="John Taylor"/>
    <s v="john@techgear.com"/>
    <s v="Los Angeles"/>
    <s v="CA"/>
    <n v="108"/>
    <n v="100.31256079146203"/>
  </r>
  <r>
    <s v="C032"/>
    <s v="Bob Allen"/>
    <n v="34"/>
    <x v="0"/>
    <s v="North"/>
    <n v="7024"/>
    <s v="P020"/>
    <d v="2024-12-25T00:00:00"/>
    <n v="8"/>
    <n v="17"/>
    <n v="2.9738892779587925E-2"/>
    <s v="Accessory T"/>
    <s v="Accessories"/>
    <s v="S010"/>
    <n v="8.5"/>
    <s v="Sports Tech Gear"/>
    <s v="Michael Harris"/>
    <s v="michael@sportstechgear.com"/>
    <s v="Denver"/>
    <s v="CO"/>
    <n v="136"/>
    <n v="131.95551058197603"/>
  </r>
  <r>
    <s v="C046"/>
    <s v="Mia Jones"/>
    <n v="56"/>
    <x v="1"/>
    <s v="East Coast"/>
    <n v="7025"/>
    <s v="P016"/>
    <d v="2024-12-25T00:00:00"/>
    <n v="8"/>
    <n v="26"/>
    <n v="4.1748752104927345E-2"/>
    <s v="Item P"/>
    <s v="Office Supplies"/>
    <s v="S006"/>
    <n v="13"/>
    <s v="Eco Electronics"/>
    <s v="Linda Parker"/>
    <s v="linda@ecoelectronics.com"/>
    <s v="Portland"/>
    <s v="OR"/>
    <n v="208"/>
    <n v="199.31625956217511"/>
  </r>
  <r>
    <s v="C103"/>
    <s v="Tina Allen"/>
    <n v="23"/>
    <x v="0"/>
    <s v="West Coast"/>
    <n v="7026"/>
    <s v="P025"/>
    <d v="2024-12-25T00:00:00"/>
    <n v="6"/>
    <n v="65"/>
    <n v="5.093160610868145E-2"/>
    <s v="Device Y"/>
    <s v="Electronics"/>
    <s v="S005"/>
    <n v="32.5"/>
    <s v="Office Tech Depot"/>
    <s v="Kevin Lee"/>
    <s v="kevin@officetechdepot.com"/>
    <s v="Chicago"/>
    <s v="IL"/>
    <n v="390"/>
    <n v="370.13667361761424"/>
  </r>
  <r>
    <s v="C043"/>
    <s v="Uma Mitchell"/>
    <n v="46"/>
    <x v="1"/>
    <s v="South"/>
    <n v="7027"/>
    <s v="P021"/>
    <d v="2024-12-25T00:00:00"/>
    <n v="3"/>
    <n v="34"/>
    <n v="6.2168545705898672E-2"/>
    <s v="Widget U"/>
    <s v="Electronics"/>
    <s v="S001"/>
    <n v="17"/>
    <s v="Gadget World"/>
    <s v="Emily Rose"/>
    <s v="emily@gadgetworld.com"/>
    <s v="New York"/>
    <s v="NY"/>
    <n v="102"/>
    <n v="95.658808337998337"/>
  </r>
  <r>
    <s v="C125"/>
    <s v="Jack Clark"/>
    <n v="59"/>
    <x v="1"/>
    <s v="Midwest"/>
    <n v="7028"/>
    <s v="P012"/>
    <d v="2024-12-25T00:00:00"/>
    <n v="8"/>
    <n v="44"/>
    <n v="2.9048844373180917E-2"/>
    <s v="Gadget L"/>
    <s v="Home Appliances"/>
    <s v="S002"/>
    <n v="22"/>
    <s v="Tech Gear Co."/>
    <s v="John Taylor"/>
    <s v="john@techgear.com"/>
    <s v="Los Angeles"/>
    <s v="CA"/>
    <n v="352"/>
    <n v="341.77480678064029"/>
  </r>
  <r>
    <s v="C150"/>
    <s v="Wendy Lee"/>
    <n v="24"/>
    <x v="1"/>
    <s v="South"/>
    <n v="7029"/>
    <s v="P044"/>
    <d v="2024-12-25T00:00:00"/>
    <n v="1"/>
    <n v="10.5"/>
    <n v="7.3468190762247781E-2"/>
    <s v="Accessory AR"/>
    <s v="Accessories"/>
    <s v="S004"/>
    <n v="5.25"/>
    <s v="Smart Home Essentials"/>
    <s v="Sarah Davis"/>
    <s v="sarah@smarthomeessentials.com"/>
    <s v="Dallas"/>
    <s v="TX"/>
    <n v="10.5"/>
    <n v="9.7285839969963988"/>
  </r>
  <r>
    <s v="C004"/>
    <s v="Paul Green"/>
    <n v="45"/>
    <x v="1"/>
    <s v="North"/>
    <n v="7030"/>
    <s v="P049"/>
    <d v="2024-12-25T00:00:00"/>
    <n v="10"/>
    <n v="39.5"/>
    <n v="2.0698965280183026E-2"/>
    <s v="Tool AW"/>
    <s v="Hardware"/>
    <s v="S009"/>
    <n v="19.75"/>
    <s v="Gourmet Gadgets"/>
    <s v="Alice Brown"/>
    <s v="alice@gourmetgadgets.com"/>
    <s v="Seattle"/>
    <s v="WA"/>
    <n v="395"/>
    <n v="386.82390871432773"/>
  </r>
  <r>
    <s v="C093"/>
    <s v="Rachel Taylor"/>
    <n v="32"/>
    <x v="1"/>
    <s v="Midwest"/>
    <n v="7031"/>
    <s v="P025"/>
    <d v="2024-12-25T00:00:00"/>
    <n v="8"/>
    <n v="65"/>
    <n v="7.0447435549023746E-2"/>
    <s v="Device Y"/>
    <s v="Electronics"/>
    <s v="S005"/>
    <n v="32.5"/>
    <s v="Office Tech Depot"/>
    <s v="Kevin Lee"/>
    <s v="kevin@officetechdepot.com"/>
    <s v="Chicago"/>
    <s v="IL"/>
    <n v="520"/>
    <n v="483.36733351450766"/>
  </r>
  <r>
    <s v="C051"/>
    <s v="Yara Young"/>
    <n v="66"/>
    <x v="1"/>
    <s v="West Coast"/>
    <n v="7032"/>
    <s v="P052"/>
    <d v="2024-12-25T00:00:00"/>
    <n v="10"/>
    <n v="47.5"/>
    <n v="3.1593111146742493E-2"/>
    <s v="Gadget AZ"/>
    <s v="Home Appliances"/>
    <s v="S002"/>
    <n v="23.75"/>
    <s v="Tech Gear Co."/>
    <s v="John Taylor"/>
    <s v="john@techgear.com"/>
    <s v="Los Angeles"/>
    <s v="CA"/>
    <n v="475"/>
    <n v="459.99327220529733"/>
  </r>
  <r>
    <s v="C082"/>
    <s v="Quinn Lee"/>
    <n v="34"/>
    <x v="1"/>
    <s v="South"/>
    <n v="7033"/>
    <s v="P027"/>
    <d v="2024-12-25T00:00:00"/>
    <n v="8"/>
    <n v="85"/>
    <n v="7.0169119754294088E-2"/>
    <s v="Appliance AA"/>
    <s v="Home Appliances"/>
    <s v="S007"/>
    <n v="42.5"/>
    <s v="HealthTech Supplies"/>
    <s v="Peter Clark"/>
    <s v="peter@healthtech.com"/>
    <s v="Miami"/>
    <s v="FL"/>
    <n v="680"/>
    <n v="632.28499856708004"/>
  </r>
  <r>
    <s v="C107"/>
    <s v="Jack Hall"/>
    <n v="68"/>
    <x v="0"/>
    <s v="Midwest"/>
    <n v="7034"/>
    <s v="P020"/>
    <d v="2024-12-25T00:00:00"/>
    <n v="2"/>
    <n v="17"/>
    <n v="3.0403487549194731E-2"/>
    <s v="Accessory T"/>
    <s v="Accessories"/>
    <s v="S010"/>
    <n v="8.5"/>
    <s v="Sports Tech Gear"/>
    <s v="Michael Harris"/>
    <s v="michael@sportstechgear.com"/>
    <s v="Denver"/>
    <s v="CO"/>
    <n v="34"/>
    <n v="32.966281423327381"/>
  </r>
  <r>
    <s v="C036"/>
    <s v="Uma Brown"/>
    <n v="39"/>
    <x v="1"/>
    <s v="North"/>
    <n v="7035"/>
    <s v="P004"/>
    <d v="2024-12-26T00:00:00"/>
    <n v="10"/>
    <n v="10"/>
    <n v="1.0775278562663049E-2"/>
    <s v="Accessory D"/>
    <s v="Accessories"/>
    <s v="S004"/>
    <n v="5"/>
    <s v="Smart Home Essentials"/>
    <s v="Sarah Davis"/>
    <s v="sarah@smarthomeessentials.com"/>
    <s v="Dallas"/>
    <s v="TX"/>
    <n v="100"/>
    <n v="98.9224721437337"/>
  </r>
  <r>
    <s v="C090"/>
    <s v="Carol Brown"/>
    <n v="41"/>
    <x v="1"/>
    <s v="North"/>
    <n v="7036"/>
    <s v="P040"/>
    <d v="2024-12-26T00:00:00"/>
    <n v="3"/>
    <n v="13"/>
    <n v="2.2068862810379952E-2"/>
    <s v="Accessory AN"/>
    <s v="Accessories"/>
    <s v="S010"/>
    <n v="6.5"/>
    <s v="Sports Tech Gear"/>
    <s v="Michael Harris"/>
    <s v="michael@sportstechgear.com"/>
    <s v="Denver"/>
    <s v="CO"/>
    <n v="39"/>
    <n v="38.139314350395182"/>
  </r>
  <r>
    <s v="C009"/>
    <s v="Tina Brown"/>
    <n v="40"/>
    <x v="1"/>
    <s v="East Coast"/>
    <n v="7037"/>
    <s v="P036"/>
    <d v="2024-12-26T00:00:00"/>
    <n v="10"/>
    <n v="26.5"/>
    <n v="2.4186011793299725E-2"/>
    <s v="Item AJ"/>
    <s v="Office Supplies"/>
    <s v="S006"/>
    <n v="13.25"/>
    <s v="Eco Electronics"/>
    <s v="Linda Parker"/>
    <s v="linda@ecoelectronics.com"/>
    <s v="Portland"/>
    <s v="OR"/>
    <n v="265"/>
    <n v="258.59070687477555"/>
  </r>
  <r>
    <s v="C023"/>
    <s v="Uma Hall"/>
    <n v="65"/>
    <x v="1"/>
    <s v="North"/>
    <n v="7038"/>
    <s v="P018"/>
    <d v="2024-12-26T00:00:00"/>
    <n v="3"/>
    <n v="43"/>
    <n v="7.5297426304026471E-2"/>
    <s v="Widget R"/>
    <s v="Electronics"/>
    <s v="S008"/>
    <n v="21.5"/>
    <s v="Auto Electronics Pro"/>
    <s v="Daniel Evans"/>
    <s v="daniel@autoelectronics.com"/>
    <s v="Detroit"/>
    <s v="MI"/>
    <n v="129"/>
    <n v="119.28663200678059"/>
  </r>
  <r>
    <s v="C100"/>
    <s v="Paul Wright"/>
    <n v="68"/>
    <x v="1"/>
    <s v="East Coast"/>
    <n v="7039"/>
    <s v="P050"/>
    <d v="2024-12-26T00:00:00"/>
    <n v="2"/>
    <n v="17.5"/>
    <n v="7.1226709769202871E-3"/>
    <s v="Accessory AX"/>
    <s v="Accessories"/>
    <s v="S010"/>
    <n v="8.75"/>
    <s v="Sports Tech Gear"/>
    <s v="Michael Harris"/>
    <s v="michael@sportstechgear.com"/>
    <s v="Denver"/>
    <s v="CO"/>
    <n v="35"/>
    <n v="34.750706515807792"/>
  </r>
  <r>
    <s v="C016"/>
    <s v="Uma Jones"/>
    <n v="66"/>
    <x v="0"/>
    <s v="East Coast"/>
    <n v="7040"/>
    <s v="P037"/>
    <d v="2024-12-26T00:00:00"/>
    <n v="8"/>
    <n v="88"/>
    <n v="3.8781446502951268E-2"/>
    <s v="Appliance AK"/>
    <s v="Home Appliances"/>
    <s v="S007"/>
    <n v="44"/>
    <s v="HealthTech Supplies"/>
    <s v="Peter Clark"/>
    <s v="peter@healthtech.com"/>
    <s v="Miami"/>
    <s v="FL"/>
    <n v="704"/>
    <n v="676.69786166192227"/>
  </r>
  <r>
    <s v="C141"/>
    <s v="Mia Smith"/>
    <n v="43"/>
    <x v="0"/>
    <s v="Midwest"/>
    <n v="7041"/>
    <s v="P043"/>
    <d v="2024-12-26T00:00:00"/>
    <n v="9"/>
    <n v="28"/>
    <n v="5.022433826743037E-2"/>
    <s v="Tool AQ"/>
    <s v="Hardware"/>
    <s v="S003"/>
    <n v="14"/>
    <s v="Circuit Solutions"/>
    <s v="Mark Johnson"/>
    <s v="mark@circuitsolutions.com"/>
    <s v="San Francisco"/>
    <s v="CA"/>
    <n v="252"/>
    <n v="239.34346675660754"/>
  </r>
  <r>
    <s v="C141"/>
    <s v="Mia Smith"/>
    <n v="43"/>
    <x v="0"/>
    <s v="Midwest"/>
    <n v="7042"/>
    <s v="P013"/>
    <d v="2024-12-26T00:00:00"/>
    <n v="4"/>
    <n v="23"/>
    <n v="3.4929060754529395E-4"/>
    <s v="Tool M"/>
    <s v="Hardware"/>
    <s v="S003"/>
    <n v="11.5"/>
    <s v="Circuit Solutions"/>
    <s v="Mark Johnson"/>
    <s v="mark@circuitsolutions.com"/>
    <s v="San Francisco"/>
    <s v="CA"/>
    <n v="92"/>
    <n v="91.967865264105839"/>
  </r>
  <r>
    <s v="C046"/>
    <s v="Mia Jones"/>
    <n v="56"/>
    <x v="1"/>
    <s v="East Coast"/>
    <n v="7043"/>
    <s v="P034"/>
    <d v="2024-12-26T00:00:00"/>
    <n v="3"/>
    <n v="9.5"/>
    <n v="3.1547124025206867E-2"/>
    <s v="Accessory AH"/>
    <s v="Accessories"/>
    <s v="S004"/>
    <n v="4.75"/>
    <s v="Smart Home Essentials"/>
    <s v="Sarah Davis"/>
    <s v="sarah@smarthomeessentials.com"/>
    <s v="Dallas"/>
    <s v="TX"/>
    <n v="28.5"/>
    <n v="27.600906965281606"/>
  </r>
  <r>
    <s v="C034"/>
    <s v="Alice King"/>
    <n v="23"/>
    <x v="0"/>
    <s v="East Coast"/>
    <n v="7044"/>
    <s v="P023"/>
    <d v="2024-12-26T00:00:00"/>
    <n v="5"/>
    <n v="24"/>
    <n v="7.5186145805297061E-2"/>
    <s v="Tool W"/>
    <s v="Hardware"/>
    <s v="S003"/>
    <n v="12"/>
    <s v="Circuit Solutions"/>
    <s v="Mark Johnson"/>
    <s v="mark@circuitsolutions.com"/>
    <s v="San Francisco"/>
    <s v="CA"/>
    <n v="120"/>
    <n v="110.97766250336436"/>
  </r>
  <r>
    <s v="C008"/>
    <s v="Mia Allen"/>
    <n v="61"/>
    <x v="1"/>
    <s v="East Coast"/>
    <n v="7045"/>
    <s v="P020"/>
    <d v="2024-12-26T00:00:00"/>
    <n v="10"/>
    <n v="17"/>
    <n v="6.3252765900367589E-2"/>
    <s v="Accessory T"/>
    <s v="Accessories"/>
    <s v="S010"/>
    <n v="8.5"/>
    <s v="Sports Tech Gear"/>
    <s v="Michael Harris"/>
    <s v="michael@sportstechgear.com"/>
    <s v="Denver"/>
    <s v="CO"/>
    <n v="170"/>
    <n v="159.24702979693751"/>
  </r>
  <r>
    <s v="C092"/>
    <s v="Xander Walker"/>
    <n v="54"/>
    <x v="0"/>
    <s v="North"/>
    <n v="7046"/>
    <s v="P052"/>
    <d v="2024-12-26T00:00:00"/>
    <n v="10"/>
    <n v="47.5"/>
    <n v="9.9454255448890083E-2"/>
    <s v="Gadget AZ"/>
    <s v="Home Appliances"/>
    <s v="S002"/>
    <n v="23.75"/>
    <s v="Tech Gear Co."/>
    <s v="John Taylor"/>
    <s v="john@techgear.com"/>
    <s v="Los Angeles"/>
    <s v="CA"/>
    <n v="475"/>
    <n v="427.75922866177723"/>
  </r>
  <r>
    <s v="C140"/>
    <s v="Wendy Hall"/>
    <n v="28"/>
    <x v="0"/>
    <s v="East Coast"/>
    <n v="7047"/>
    <s v="P051"/>
    <d v="2024-12-26T00:00:00"/>
    <n v="10"/>
    <n v="31.5"/>
    <n v="1.8001655393778072E-3"/>
    <s v="Widget AY"/>
    <s v="Electronics"/>
    <s v="S001"/>
    <n v="15.75"/>
    <s v="Gadget World"/>
    <s v="Emily Rose"/>
    <s v="emily@gadgetworld.com"/>
    <s v="New York"/>
    <s v="NY"/>
    <n v="315"/>
    <n v="314.43294785509602"/>
  </r>
  <r>
    <s v="C054"/>
    <s v="Alice Allen"/>
    <n v="62"/>
    <x v="0"/>
    <s v="Midwest"/>
    <n v="7048"/>
    <s v="P023"/>
    <d v="2024-12-26T00:00:00"/>
    <n v="9"/>
    <n v="24"/>
    <n v="8.3123788942502164E-2"/>
    <s v="Tool W"/>
    <s v="Hardware"/>
    <s v="S003"/>
    <n v="12"/>
    <s v="Circuit Solutions"/>
    <s v="Mark Johnson"/>
    <s v="mark@circuitsolutions.com"/>
    <s v="San Francisco"/>
    <s v="CA"/>
    <n v="216"/>
    <n v="198.04526158841952"/>
  </r>
  <r>
    <s v="C070"/>
    <s v="Nina Lee"/>
    <n v="33"/>
    <x v="0"/>
    <s v="Midwest"/>
    <n v="7049"/>
    <s v="P034"/>
    <d v="2024-12-26T00:00:00"/>
    <n v="7"/>
    <n v="9.5"/>
    <n v="3.6646226790530513E-2"/>
    <s v="Accessory AH"/>
    <s v="Accessories"/>
    <s v="S004"/>
    <n v="4.75"/>
    <s v="Smart Home Essentials"/>
    <s v="Sarah Davis"/>
    <s v="sarah@smarthomeessentials.com"/>
    <s v="Dallas"/>
    <s v="TX"/>
    <n v="66.5"/>
    <n v="64.063025918429716"/>
  </r>
  <r>
    <s v="C086"/>
    <s v="Emily King"/>
    <n v="31"/>
    <x v="0"/>
    <s v="Midwest"/>
    <n v="7050"/>
    <s v="P046"/>
    <d v="2024-12-26T00:00:00"/>
    <n v="6"/>
    <n v="25.5"/>
    <n v="9.9403943758318208E-2"/>
    <s v="Item AT"/>
    <s v="Office Supplies"/>
    <s v="S006"/>
    <n v="12.75"/>
    <s v="Eco Electronics"/>
    <s v="Linda Parker"/>
    <s v="linda@ecoelectronics.com"/>
    <s v="Portland"/>
    <s v="OR"/>
    <n v="153"/>
    <n v="137.7911966049773"/>
  </r>
  <r>
    <s v="C132"/>
    <s v="Paul Wright"/>
    <n v="66"/>
    <x v="1"/>
    <s v="North"/>
    <n v="7051"/>
    <s v="P027"/>
    <d v="2024-12-26T00:00:00"/>
    <n v="8"/>
    <n v="85"/>
    <n v="8.6909263466235023E-2"/>
    <s v="Appliance AA"/>
    <s v="Home Appliances"/>
    <s v="S007"/>
    <n v="42.5"/>
    <s v="HealthTech Supplies"/>
    <s v="Peter Clark"/>
    <s v="peter@healthtech.com"/>
    <s v="Miami"/>
    <s v="FL"/>
    <n v="680"/>
    <n v="620.90170084296017"/>
  </r>
  <r>
    <s v="C094"/>
    <s v="Dan Lee"/>
    <n v="18"/>
    <x v="0"/>
    <s v="West Coast"/>
    <n v="7052"/>
    <s v="P047"/>
    <d v="2024-12-26T00:00:00"/>
    <n v="6"/>
    <n v="82.5"/>
    <n v="8.6723084618960888E-2"/>
    <s v="Appliance AU"/>
    <s v="Home Appliances"/>
    <s v="S007"/>
    <n v="41.25"/>
    <s v="HealthTech Supplies"/>
    <s v="Peter Clark"/>
    <s v="peter@healthtech.com"/>
    <s v="Miami"/>
    <s v="FL"/>
    <n v="495"/>
    <n v="452.07207311361435"/>
  </r>
  <r>
    <s v="C089"/>
    <s v="Tina Clark"/>
    <n v="43"/>
    <x v="0"/>
    <s v="North"/>
    <n v="7053"/>
    <s v="P033"/>
    <d v="2024-12-26T00:00:00"/>
    <n v="7"/>
    <n v="21"/>
    <n v="8.7605467627130354E-2"/>
    <s v="Tool AG"/>
    <s v="Hardware"/>
    <s v="S003"/>
    <n v="10.5"/>
    <s v="Circuit Solutions"/>
    <s v="Mark Johnson"/>
    <s v="mark@circuitsolutions.com"/>
    <s v="San Francisco"/>
    <s v="CA"/>
    <n v="147"/>
    <n v="134.12199625881183"/>
  </r>
  <r>
    <s v="C012"/>
    <s v="Frank Young"/>
    <n v="23"/>
    <x v="0"/>
    <s v="South"/>
    <n v="7054"/>
    <s v="P048"/>
    <d v="2024-12-26T00:00:00"/>
    <n v="4"/>
    <n v="44.5"/>
    <n v="4.4962833827781705E-2"/>
    <s v="Widget AV"/>
    <s v="Electronics"/>
    <s v="S008"/>
    <n v="22.25"/>
    <s v="Auto Electronics Pro"/>
    <s v="Daniel Evans"/>
    <s v="daniel@autoelectronics.com"/>
    <s v="Detroit"/>
    <s v="MI"/>
    <n v="178"/>
    <n v="169.99661557865485"/>
  </r>
  <r>
    <s v="C136"/>
    <s v="Henry Mitchell"/>
    <n v="54"/>
    <x v="1"/>
    <s v="Midwest"/>
    <n v="7055"/>
    <s v="P053"/>
    <d v="2024-12-27T00:00:00"/>
    <n v="2"/>
    <n v="22.5"/>
    <n v="9.2567615230789435E-2"/>
    <s v="Tool BA"/>
    <s v="Hardware"/>
    <s v="S003"/>
    <n v="11.25"/>
    <s v="Circuit Solutions"/>
    <s v="Mark Johnson"/>
    <s v="mark@circuitsolutions.com"/>
    <s v="San Francisco"/>
    <s v="CA"/>
    <n v="45"/>
    <n v="40.834457314614475"/>
  </r>
  <r>
    <s v="C020"/>
    <s v="Zoe Adams"/>
    <n v="19"/>
    <x v="0"/>
    <s v="Midwest"/>
    <n v="7056"/>
    <s v="P007"/>
    <d v="2024-12-27T00:00:00"/>
    <n v="5"/>
    <n v="90"/>
    <n v="5.68365974090305E-2"/>
    <s v="Appliance G"/>
    <s v="Home Appliances"/>
    <s v="S007"/>
    <n v="45"/>
    <s v="HealthTech Supplies"/>
    <s v="Peter Clark"/>
    <s v="peter@healthtech.com"/>
    <s v="Miami"/>
    <s v="FL"/>
    <n v="450"/>
    <n v="424.42353116593625"/>
  </r>
  <r>
    <s v="C081"/>
    <s v="Jack Young"/>
    <n v="59"/>
    <x v="1"/>
    <s v="South"/>
    <n v="7057"/>
    <s v="P016"/>
    <d v="2024-12-27T00:00:00"/>
    <n v="5"/>
    <n v="26"/>
    <n v="6.5004285710390745E-3"/>
    <s v="Item P"/>
    <s v="Office Supplies"/>
    <s v="S006"/>
    <n v="13"/>
    <s v="Eco Electronics"/>
    <s v="Linda Parker"/>
    <s v="linda@ecoelectronics.com"/>
    <s v="Portland"/>
    <s v="OR"/>
    <n v="130"/>
    <n v="129.15494428576491"/>
  </r>
  <r>
    <s v="C106"/>
    <s v="Emily Green"/>
    <n v="61"/>
    <x v="1"/>
    <s v="North"/>
    <n v="7058"/>
    <s v="P045"/>
    <d v="2024-12-27T00:00:00"/>
    <n v="2"/>
    <n v="59.5"/>
    <n v="2.1639694198520021E-2"/>
    <s v="Device AS"/>
    <s v="Electronics"/>
    <s v="S005"/>
    <n v="29.75"/>
    <s v="Office Tech Depot"/>
    <s v="Kevin Lee"/>
    <s v="kevin@officetechdepot.com"/>
    <s v="Chicago"/>
    <s v="IL"/>
    <n v="119"/>
    <n v="116.42487639037611"/>
  </r>
  <r>
    <s v="C096"/>
    <s v="Quinn Hall"/>
    <n v="59"/>
    <x v="0"/>
    <s v="South"/>
    <n v="7059"/>
    <s v="P023"/>
    <d v="2024-12-27T00:00:00"/>
    <n v="2"/>
    <n v="24"/>
    <n v="5.4417099351079579E-2"/>
    <s v="Tool W"/>
    <s v="Hardware"/>
    <s v="S003"/>
    <n v="12"/>
    <s v="Circuit Solutions"/>
    <s v="Mark Johnson"/>
    <s v="mark@circuitsolutions.com"/>
    <s v="San Francisco"/>
    <s v="CA"/>
    <n v="48"/>
    <n v="45.387979231148179"/>
  </r>
  <r>
    <s v="C112"/>
    <s v="Frank White"/>
    <n v="52"/>
    <x v="0"/>
    <s v="East Coast"/>
    <n v="7060"/>
    <s v="P013"/>
    <d v="2024-12-27T00:00:00"/>
    <n v="8"/>
    <n v="23"/>
    <n v="8.8223589186051304E-2"/>
    <s v="Tool M"/>
    <s v="Hardware"/>
    <s v="S003"/>
    <n v="11.5"/>
    <s v="Circuit Solutions"/>
    <s v="Mark Johnson"/>
    <s v="mark@circuitsolutions.com"/>
    <s v="San Francisco"/>
    <s v="CA"/>
    <n v="184"/>
    <n v="167.76685958976657"/>
  </r>
  <r>
    <s v="C057"/>
    <s v="Sam Hall"/>
    <n v="51"/>
    <x v="1"/>
    <s v="North"/>
    <n v="7061"/>
    <s v="P044"/>
    <d v="2024-12-27T00:00:00"/>
    <n v="10"/>
    <n v="10.5"/>
    <n v="7.9608381160013314E-2"/>
    <s v="Accessory AR"/>
    <s v="Accessories"/>
    <s v="S004"/>
    <n v="5.25"/>
    <s v="Smart Home Essentials"/>
    <s v="Sarah Davis"/>
    <s v="sarah@smarthomeessentials.com"/>
    <s v="Dallas"/>
    <s v="TX"/>
    <n v="105"/>
    <n v="96.641119978198603"/>
  </r>
  <r>
    <s v="C023"/>
    <s v="Uma Hall"/>
    <n v="65"/>
    <x v="1"/>
    <s v="North"/>
    <n v="7062"/>
    <s v="P019"/>
    <d v="2024-12-27T00:00:00"/>
    <n v="1"/>
    <n v="38"/>
    <n v="1.5103965045324675E-2"/>
    <s v="Tool S"/>
    <s v="Hardware"/>
    <s v="S009"/>
    <n v="19"/>
    <s v="Gourmet Gadgets"/>
    <s v="Alice Brown"/>
    <s v="alice@gourmetgadgets.com"/>
    <s v="Seattle"/>
    <s v="WA"/>
    <n v="38"/>
    <n v="37.426049328277664"/>
  </r>
  <r>
    <s v="C075"/>
    <s v="Frank Parker"/>
    <n v="50"/>
    <x v="1"/>
    <s v="East Coast"/>
    <n v="7063"/>
    <s v="P019"/>
    <d v="2024-12-27T00:00:00"/>
    <n v="9"/>
    <n v="38"/>
    <n v="7.0524422977624776E-2"/>
    <s v="Tool S"/>
    <s v="Hardware"/>
    <s v="S009"/>
    <n v="19"/>
    <s v="Gourmet Gadgets"/>
    <s v="Alice Brown"/>
    <s v="alice@gourmetgadgets.com"/>
    <s v="Seattle"/>
    <s v="WA"/>
    <n v="342"/>
    <n v="317.88064734165232"/>
  </r>
  <r>
    <s v="C080"/>
    <s v="Bob Allen"/>
    <n v="58"/>
    <x v="1"/>
    <s v="East Coast"/>
    <n v="7064"/>
    <s v="P038"/>
    <d v="2024-12-27T00:00:00"/>
    <n v="4"/>
    <n v="39"/>
    <n v="8.837283660513022E-2"/>
    <s v="Widget AL"/>
    <s v="Electronics"/>
    <s v="S008"/>
    <n v="19.5"/>
    <s v="Auto Electronics Pro"/>
    <s v="Daniel Evans"/>
    <s v="daniel@autoelectronics.com"/>
    <s v="Detroit"/>
    <s v="MI"/>
    <n v="156"/>
    <n v="142.21383748959968"/>
  </r>
  <r>
    <s v="C016"/>
    <s v="Uma Jones"/>
    <n v="66"/>
    <x v="0"/>
    <s v="East Coast"/>
    <n v="7065"/>
    <s v="P012"/>
    <d v="2024-12-27T00:00:00"/>
    <n v="3"/>
    <n v="44"/>
    <n v="4.1713226645037842E-2"/>
    <s v="Gadget L"/>
    <s v="Home Appliances"/>
    <s v="S002"/>
    <n v="22"/>
    <s v="Tech Gear Co."/>
    <s v="John Taylor"/>
    <s v="john@techgear.com"/>
    <s v="Los Angeles"/>
    <s v="CA"/>
    <n v="132"/>
    <n v="126.49385408285501"/>
  </r>
  <r>
    <s v="C058"/>
    <s v="Zoe Carter"/>
    <n v="51"/>
    <x v="1"/>
    <s v="West Coast"/>
    <n v="7066"/>
    <s v="P025"/>
    <d v="2024-12-27T00:00:00"/>
    <n v="1"/>
    <n v="65"/>
    <n v="9.7390943544875083E-2"/>
    <s v="Device Y"/>
    <s v="Electronics"/>
    <s v="S005"/>
    <n v="32.5"/>
    <s v="Office Tech Depot"/>
    <s v="Kevin Lee"/>
    <s v="kevin@officetechdepot.com"/>
    <s v="Chicago"/>
    <s v="IL"/>
    <n v="65"/>
    <n v="58.669588669583121"/>
  </r>
  <r>
    <s v="C034"/>
    <s v="Alice King"/>
    <n v="23"/>
    <x v="0"/>
    <s v="East Coast"/>
    <n v="7067"/>
    <s v="P005"/>
    <d v="2024-12-27T00:00:00"/>
    <n v="3"/>
    <n v="60"/>
    <n v="3.4802860944094685E-3"/>
    <s v="Device E"/>
    <s v="Electronics"/>
    <s v="S005"/>
    <n v="30"/>
    <s v="Office Tech Depot"/>
    <s v="Kevin Lee"/>
    <s v="kevin@officetechdepot.com"/>
    <s v="Chicago"/>
    <s v="IL"/>
    <n v="180"/>
    <n v="179.3735485030063"/>
  </r>
  <r>
    <s v="C068"/>
    <s v="Rachel Hill"/>
    <n v="51"/>
    <x v="1"/>
    <s v="South"/>
    <n v="7068"/>
    <s v="P045"/>
    <d v="2024-12-27T00:00:00"/>
    <n v="5"/>
    <n v="59.5"/>
    <n v="2.0272581119270862E-2"/>
    <s v="Device AS"/>
    <s v="Electronics"/>
    <s v="S005"/>
    <n v="29.75"/>
    <s v="Office Tech Depot"/>
    <s v="Kevin Lee"/>
    <s v="kevin@officetechdepot.com"/>
    <s v="Chicago"/>
    <s v="IL"/>
    <n v="297.5"/>
    <n v="291.4689071170169"/>
  </r>
  <r>
    <s v="C040"/>
    <s v="Frank White"/>
    <n v="53"/>
    <x v="1"/>
    <s v="South"/>
    <n v="7069"/>
    <s v="P044"/>
    <d v="2024-12-27T00:00:00"/>
    <n v="5"/>
    <n v="10.5"/>
    <n v="9.9363449481857241E-2"/>
    <s v="Accessory AR"/>
    <s v="Accessories"/>
    <s v="S004"/>
    <n v="5.25"/>
    <s v="Smart Home Essentials"/>
    <s v="Sarah Davis"/>
    <s v="sarah@smarthomeessentials.com"/>
    <s v="Dallas"/>
    <s v="TX"/>
    <n v="52.5"/>
    <n v="47.283418902202499"/>
  </r>
  <r>
    <s v="C069"/>
    <s v="Rachel Brown"/>
    <n v="44"/>
    <x v="0"/>
    <s v="West Coast"/>
    <n v="7070"/>
    <s v="P053"/>
    <d v="2024-12-27T00:00:00"/>
    <n v="8"/>
    <n v="22.5"/>
    <n v="3.9567164686782341E-4"/>
    <s v="Tool BA"/>
    <s v="Hardware"/>
    <s v="S003"/>
    <n v="11.25"/>
    <s v="Circuit Solutions"/>
    <s v="Mark Johnson"/>
    <s v="mark@circuitsolutions.com"/>
    <s v="San Francisco"/>
    <s v="CA"/>
    <n v="180"/>
    <n v="179.92877910356378"/>
  </r>
  <r>
    <s v="C018"/>
    <s v="Emily Walker"/>
    <n v="68"/>
    <x v="0"/>
    <s v="East Coast"/>
    <n v="7071"/>
    <s v="P028"/>
    <d v="2024-12-27T00:00:00"/>
    <n v="2"/>
    <n v="46"/>
    <n v="2.10915414780267E-2"/>
    <s v="Widget AB"/>
    <s v="Electronics"/>
    <s v="S008"/>
    <n v="23"/>
    <s v="Auto Electronics Pro"/>
    <s v="Daniel Evans"/>
    <s v="daniel@autoelectronics.com"/>
    <s v="Detroit"/>
    <s v="MI"/>
    <n v="92"/>
    <n v="90.059578184021547"/>
  </r>
  <r>
    <s v="C029"/>
    <s v="Quinn Taylor"/>
    <n v="38"/>
    <x v="1"/>
    <s v="West Coast"/>
    <n v="7072"/>
    <s v="P002"/>
    <d v="2024-12-27T00:00:00"/>
    <n v="9"/>
    <n v="50"/>
    <n v="3.4523851618522443E-2"/>
    <s v="Gadget B"/>
    <s v="Home Appliances"/>
    <s v="S002"/>
    <n v="25"/>
    <s v="Tech Gear Co."/>
    <s v="John Taylor"/>
    <s v="john@techgear.com"/>
    <s v="Los Angeles"/>
    <s v="CA"/>
    <n v="450"/>
    <n v="434.46426677166488"/>
  </r>
  <r>
    <s v="C122"/>
    <s v="Mia Clark"/>
    <n v="40"/>
    <x v="1"/>
    <s v="Midwest"/>
    <n v="7073"/>
    <s v="P022"/>
    <d v="2024-12-27T00:00:00"/>
    <n v="10"/>
    <n v="54"/>
    <n v="6.5632018563301392E-2"/>
    <s v="Gadget V"/>
    <s v="Home Appliances"/>
    <s v="S002"/>
    <n v="27"/>
    <s v="Tech Gear Co."/>
    <s v="John Taylor"/>
    <s v="john@techgear.com"/>
    <s v="Los Angeles"/>
    <s v="CA"/>
    <n v="540"/>
    <n v="504.55870997581724"/>
  </r>
  <r>
    <s v="C134"/>
    <s v="Yara Hill"/>
    <n v="36"/>
    <x v="1"/>
    <s v="North"/>
    <n v="7074"/>
    <s v="P049"/>
    <d v="2024-12-28T00:00:00"/>
    <n v="1"/>
    <n v="39.5"/>
    <n v="4.1586147603436867E-2"/>
    <s v="Tool AW"/>
    <s v="Hardware"/>
    <s v="S009"/>
    <n v="19.75"/>
    <s v="Gourmet Gadgets"/>
    <s v="Alice Brown"/>
    <s v="alice@gourmetgadgets.com"/>
    <s v="Seattle"/>
    <s v="WA"/>
    <n v="39.5"/>
    <n v="37.857347169664244"/>
  </r>
  <r>
    <s v="C018"/>
    <s v="Emily Walker"/>
    <n v="68"/>
    <x v="0"/>
    <s v="East Coast"/>
    <n v="7075"/>
    <s v="P021"/>
    <d v="2024-12-28T00:00:00"/>
    <n v="9"/>
    <n v="34"/>
    <n v="4.2425797470303176E-3"/>
    <s v="Widget U"/>
    <s v="Electronics"/>
    <s v="S001"/>
    <n v="17"/>
    <s v="Gadget World"/>
    <s v="Emily Rose"/>
    <s v="emily@gadgetworld.com"/>
    <s v="New York"/>
    <s v="NY"/>
    <n v="306"/>
    <n v="304.70177059740871"/>
  </r>
  <r>
    <s v="C080"/>
    <s v="Bob Allen"/>
    <n v="58"/>
    <x v="1"/>
    <s v="East Coast"/>
    <n v="7076"/>
    <s v="P006"/>
    <d v="2024-12-28T00:00:00"/>
    <n v="9"/>
    <n v="25"/>
    <n v="6.0746979784653668E-2"/>
    <s v="Item F"/>
    <s v="Office Supplies"/>
    <s v="S006"/>
    <n v="12.5"/>
    <s v="Eco Electronics"/>
    <s v="Linda Parker"/>
    <s v="linda@ecoelectronics.com"/>
    <s v="Portland"/>
    <s v="OR"/>
    <n v="225"/>
    <n v="211.33192954845293"/>
  </r>
  <r>
    <s v="C113"/>
    <s v="Paul Brown"/>
    <n v="64"/>
    <x v="0"/>
    <s v="South"/>
    <n v="7077"/>
    <s v="P033"/>
    <d v="2024-12-28T00:00:00"/>
    <n v="6"/>
    <n v="21"/>
    <n v="1.4191155826285896E-2"/>
    <s v="Tool AG"/>
    <s v="Hardware"/>
    <s v="S003"/>
    <n v="10.5"/>
    <s v="Circuit Solutions"/>
    <s v="Mark Johnson"/>
    <s v="mark@circuitsolutions.com"/>
    <s v="San Francisco"/>
    <s v="CA"/>
    <n v="126"/>
    <n v="124.21191436588798"/>
  </r>
  <r>
    <s v="C111"/>
    <s v="Grace Walker"/>
    <n v="21"/>
    <x v="0"/>
    <s v="Midwest"/>
    <n v="7078"/>
    <s v="P002"/>
    <d v="2024-12-28T00:00:00"/>
    <n v="1"/>
    <n v="50"/>
    <n v="1.5455721679193436E-2"/>
    <s v="Gadget B"/>
    <s v="Home Appliances"/>
    <s v="S002"/>
    <n v="25"/>
    <s v="Tech Gear Co."/>
    <s v="John Taylor"/>
    <s v="john@techgear.com"/>
    <s v="Los Angeles"/>
    <s v="CA"/>
    <n v="50"/>
    <n v="49.227213916040327"/>
  </r>
  <r>
    <s v="C002"/>
    <s v="Xander Jones"/>
    <n v="66"/>
    <x v="0"/>
    <s v="Midwest"/>
    <n v="7079"/>
    <s v="P030"/>
    <d v="2024-12-28T00:00:00"/>
    <n v="6"/>
    <n v="18"/>
    <n v="3.4994285600086938E-2"/>
    <s v="Accessory AD"/>
    <s v="Accessories"/>
    <s v="S010"/>
    <n v="9"/>
    <s v="Sports Tech Gear"/>
    <s v="Michael Harris"/>
    <s v="michael@sportstechgear.com"/>
    <s v="Denver"/>
    <s v="CO"/>
    <n v="108"/>
    <n v="104.22061715519061"/>
  </r>
  <r>
    <s v="C120"/>
    <s v="Leo Brown"/>
    <n v="70"/>
    <x v="0"/>
    <s v="West Coast"/>
    <n v="7080"/>
    <s v="P013"/>
    <d v="2024-12-28T00:00:00"/>
    <n v="7"/>
    <n v="23"/>
    <n v="8.2068924025830617E-2"/>
    <s v="Tool M"/>
    <s v="Hardware"/>
    <s v="S003"/>
    <n v="11.5"/>
    <s v="Circuit Solutions"/>
    <s v="Mark Johnson"/>
    <s v="mark@circuitsolutions.com"/>
    <s v="San Francisco"/>
    <s v="CA"/>
    <n v="161"/>
    <n v="147.78690323184128"/>
  </r>
  <r>
    <s v="C116"/>
    <s v="Carol Baker"/>
    <n v="62"/>
    <x v="1"/>
    <s v="Midwest"/>
    <n v="7081"/>
    <s v="P019"/>
    <d v="2024-12-28T00:00:00"/>
    <n v="6"/>
    <n v="38"/>
    <n v="4.814335271313102E-2"/>
    <s v="Tool S"/>
    <s v="Hardware"/>
    <s v="S009"/>
    <n v="19"/>
    <s v="Gourmet Gadgets"/>
    <s v="Alice Brown"/>
    <s v="alice@gourmetgadgets.com"/>
    <s v="Seattle"/>
    <s v="WA"/>
    <n v="228"/>
    <n v="217.02331558140614"/>
  </r>
  <r>
    <s v="C116"/>
    <s v="Carol Baker"/>
    <n v="62"/>
    <x v="1"/>
    <s v="Midwest"/>
    <n v="7082"/>
    <s v="P006"/>
    <d v="2024-12-28T00:00:00"/>
    <n v="10"/>
    <n v="25"/>
    <n v="3.6988730945691155E-2"/>
    <s v="Item F"/>
    <s v="Office Supplies"/>
    <s v="S006"/>
    <n v="12.5"/>
    <s v="Eco Electronics"/>
    <s v="Linda Parker"/>
    <s v="linda@ecoelectronics.com"/>
    <s v="Portland"/>
    <s v="OR"/>
    <n v="250"/>
    <n v="240.75281726357721"/>
  </r>
  <r>
    <s v="C085"/>
    <s v="Rachel Green"/>
    <n v="20"/>
    <x v="0"/>
    <s v="North"/>
    <n v="7083"/>
    <s v="P018"/>
    <d v="2024-12-28T00:00:00"/>
    <n v="6"/>
    <n v="43"/>
    <n v="4.7771907501802525E-2"/>
    <s v="Widget R"/>
    <s v="Electronics"/>
    <s v="S008"/>
    <n v="21.5"/>
    <s v="Auto Electronics Pro"/>
    <s v="Daniel Evans"/>
    <s v="daniel@autoelectronics.com"/>
    <s v="Detroit"/>
    <s v="MI"/>
    <n v="258"/>
    <n v="245.67484786453494"/>
  </r>
  <r>
    <s v="C045"/>
    <s v="Leo Green"/>
    <n v="52"/>
    <x v="0"/>
    <s v="Midwest"/>
    <n v="7084"/>
    <s v="P041"/>
    <d v="2024-12-28T00:00:00"/>
    <n v="3"/>
    <n v="33.5"/>
    <n v="3.7184627315085754E-2"/>
    <s v="Widget AO"/>
    <s v="Electronics"/>
    <s v="S001"/>
    <n v="16.75"/>
    <s v="Gadget World"/>
    <s v="Emily Rose"/>
    <s v="emily@gadgetworld.com"/>
    <s v="New York"/>
    <s v="NY"/>
    <n v="100.5"/>
    <n v="96.762944954833884"/>
  </r>
  <r>
    <s v="C106"/>
    <s v="Emily Green"/>
    <n v="61"/>
    <x v="1"/>
    <s v="North"/>
    <n v="7085"/>
    <s v="P013"/>
    <d v="2024-12-28T00:00:00"/>
    <n v="3"/>
    <n v="23"/>
    <n v="5.866409175869336E-2"/>
    <s v="Tool M"/>
    <s v="Hardware"/>
    <s v="S003"/>
    <n v="11.5"/>
    <s v="Circuit Solutions"/>
    <s v="Mark Johnson"/>
    <s v="mark@circuitsolutions.com"/>
    <s v="San Francisco"/>
    <s v="CA"/>
    <n v="69"/>
    <n v="64.952177668650165"/>
  </r>
  <r>
    <s v="C054"/>
    <s v="Alice Allen"/>
    <n v="62"/>
    <x v="0"/>
    <s v="Midwest"/>
    <n v="7086"/>
    <s v="P010"/>
    <d v="2024-12-28T00:00:00"/>
    <n v="2"/>
    <n v="15"/>
    <n v="3.6075144097677682E-2"/>
    <s v="Accessory J"/>
    <s v="Accessories"/>
    <s v="S010"/>
    <n v="7.5"/>
    <s v="Sports Tech Gear"/>
    <s v="Michael Harris"/>
    <s v="michael@sportstechgear.com"/>
    <s v="Denver"/>
    <s v="CO"/>
    <n v="30"/>
    <n v="28.917745677069668"/>
  </r>
  <r>
    <s v="C027"/>
    <s v="Sam Wright"/>
    <n v="68"/>
    <x v="1"/>
    <s v="South"/>
    <n v="7087"/>
    <s v="P002"/>
    <d v="2024-12-28T00:00:00"/>
    <n v="9"/>
    <n v="50"/>
    <n v="7.0427307040250325E-2"/>
    <s v="Gadget B"/>
    <s v="Home Appliances"/>
    <s v="S002"/>
    <n v="25"/>
    <s v="Tech Gear Co."/>
    <s v="John Taylor"/>
    <s v="john@techgear.com"/>
    <s v="Los Angeles"/>
    <s v="CA"/>
    <n v="450"/>
    <n v="418.30771183188733"/>
  </r>
  <r>
    <s v="C037"/>
    <s v="Dan White"/>
    <n v="21"/>
    <x v="0"/>
    <s v="Midwest"/>
    <n v="7088"/>
    <s v="P002"/>
    <d v="2024-12-28T00:00:00"/>
    <n v="5"/>
    <n v="50"/>
    <n v="8.2275533310383481E-2"/>
    <s v="Gadget B"/>
    <s v="Home Appliances"/>
    <s v="S002"/>
    <n v="25"/>
    <s v="Tech Gear Co."/>
    <s v="John Taylor"/>
    <s v="john@techgear.com"/>
    <s v="Los Angeles"/>
    <s v="CA"/>
    <n v="250"/>
    <n v="229.43111667240413"/>
  </r>
  <r>
    <s v="C119"/>
    <s v="Zoe Hill"/>
    <n v="41"/>
    <x v="0"/>
    <s v="Midwest"/>
    <n v="7089"/>
    <s v="P021"/>
    <d v="2024-12-29T00:00:00"/>
    <n v="2"/>
    <n v="34"/>
    <n v="8.3334580048719641E-3"/>
    <s v="Widget U"/>
    <s v="Electronics"/>
    <s v="S001"/>
    <n v="17"/>
    <s v="Gadget World"/>
    <s v="Emily Rose"/>
    <s v="emily@gadgetworld.com"/>
    <s v="New York"/>
    <s v="NY"/>
    <n v="68"/>
    <n v="67.433324855668701"/>
  </r>
  <r>
    <s v="C110"/>
    <s v="Zoe Young"/>
    <n v="55"/>
    <x v="1"/>
    <s v="West Coast"/>
    <n v="7090"/>
    <s v="P007"/>
    <d v="2024-12-29T00:00:00"/>
    <n v="1"/>
    <n v="90"/>
    <n v="2.7248792781386835E-2"/>
    <s v="Appliance G"/>
    <s v="Home Appliances"/>
    <s v="S007"/>
    <n v="45"/>
    <s v="HealthTech Supplies"/>
    <s v="Peter Clark"/>
    <s v="peter@healthtech.com"/>
    <s v="Miami"/>
    <s v="FL"/>
    <n v="90"/>
    <n v="87.547608649675183"/>
  </r>
  <r>
    <s v="C149"/>
    <s v="Frank Carter"/>
    <n v="42"/>
    <x v="0"/>
    <s v="South"/>
    <n v="7091"/>
    <s v="P007"/>
    <d v="2024-12-29T00:00:00"/>
    <n v="2"/>
    <n v="90"/>
    <n v="2.5302978723945324E-2"/>
    <s v="Appliance G"/>
    <s v="Home Appliances"/>
    <s v="S007"/>
    <n v="45"/>
    <s v="HealthTech Supplies"/>
    <s v="Peter Clark"/>
    <s v="peter@healthtech.com"/>
    <s v="Miami"/>
    <s v="FL"/>
    <n v="180"/>
    <n v="175.44546382968983"/>
  </r>
  <r>
    <s v="C121"/>
    <s v="Leo Carter"/>
    <n v="65"/>
    <x v="1"/>
    <s v="Midwest"/>
    <n v="7092"/>
    <s v="P016"/>
    <d v="2024-12-29T00:00:00"/>
    <n v="3"/>
    <n v="26"/>
    <n v="5.5703521627465225E-2"/>
    <s v="Item P"/>
    <s v="Office Supplies"/>
    <s v="S006"/>
    <n v="13"/>
    <s v="Eco Electronics"/>
    <s v="Linda Parker"/>
    <s v="linda@ecoelectronics.com"/>
    <s v="Portland"/>
    <s v="OR"/>
    <n v="78"/>
    <n v="73.655125313057709"/>
  </r>
  <r>
    <s v="C095"/>
    <s v="Tina Taylor"/>
    <n v="52"/>
    <x v="0"/>
    <s v="South"/>
    <n v="7093"/>
    <s v="P010"/>
    <d v="2024-12-29T00:00:00"/>
    <n v="8"/>
    <n v="15"/>
    <n v="3.9038338735918637E-2"/>
    <s v="Accessory J"/>
    <s v="Accessories"/>
    <s v="S010"/>
    <n v="7.5"/>
    <s v="Sports Tech Gear"/>
    <s v="Michael Harris"/>
    <s v="michael@sportstechgear.com"/>
    <s v="Denver"/>
    <s v="CO"/>
    <n v="120"/>
    <n v="115.31539935168976"/>
  </r>
  <r>
    <s v="C059"/>
    <s v="Yara Lee"/>
    <n v="36"/>
    <x v="1"/>
    <s v="North"/>
    <n v="7094"/>
    <s v="P029"/>
    <d v="2024-12-29T00:00:00"/>
    <n v="6"/>
    <n v="40"/>
    <n v="7.5944731343066493E-2"/>
    <s v="Tool AC"/>
    <s v="Hardware"/>
    <s v="S009"/>
    <n v="20"/>
    <s v="Gourmet Gadgets"/>
    <s v="Alice Brown"/>
    <s v="alice@gourmetgadgets.com"/>
    <s v="Seattle"/>
    <s v="WA"/>
    <n v="240"/>
    <n v="221.77326447766404"/>
  </r>
  <r>
    <s v="C049"/>
    <s v="Victor Brown"/>
    <n v="48"/>
    <x v="1"/>
    <s v="Midwest"/>
    <n v="7095"/>
    <s v="P041"/>
    <d v="2024-12-29T00:00:00"/>
    <n v="5"/>
    <n v="33.5"/>
    <n v="8.8551199471289629E-2"/>
    <s v="Widget AO"/>
    <s v="Electronics"/>
    <s v="S001"/>
    <n v="16.75"/>
    <s v="Gadget World"/>
    <s v="Emily Rose"/>
    <s v="emily@gadgetworld.com"/>
    <s v="New York"/>
    <s v="NY"/>
    <n v="167.5"/>
    <n v="152.66767408855898"/>
  </r>
  <r>
    <s v="C066"/>
    <s v="Sam Brown"/>
    <n v="32"/>
    <x v="1"/>
    <s v="South"/>
    <n v="7096"/>
    <s v="P022"/>
    <d v="2024-12-29T00:00:00"/>
    <n v="2"/>
    <n v="54"/>
    <n v="8.7149642191241064E-2"/>
    <s v="Gadget V"/>
    <s v="Home Appliances"/>
    <s v="S002"/>
    <n v="27"/>
    <s v="Tech Gear Co."/>
    <s v="John Taylor"/>
    <s v="john@techgear.com"/>
    <s v="Los Angeles"/>
    <s v="CA"/>
    <n v="108"/>
    <n v="98.587838643345961"/>
  </r>
  <r>
    <s v="C004"/>
    <s v="Paul Green"/>
    <n v="45"/>
    <x v="1"/>
    <s v="North"/>
    <n v="7097"/>
    <s v="P049"/>
    <d v="2024-12-29T00:00:00"/>
    <n v="6"/>
    <n v="39.5"/>
    <n v="3.2856579502346606E-2"/>
    <s v="Tool AW"/>
    <s v="Hardware"/>
    <s v="S009"/>
    <n v="19.75"/>
    <s v="Gourmet Gadgets"/>
    <s v="Alice Brown"/>
    <s v="alice@gourmetgadgets.com"/>
    <s v="Seattle"/>
    <s v="WA"/>
    <n v="237"/>
    <n v="229.21299065794386"/>
  </r>
  <r>
    <s v="C134"/>
    <s v="Yara Hill"/>
    <n v="36"/>
    <x v="1"/>
    <s v="North"/>
    <n v="7098"/>
    <s v="P008"/>
    <d v="2024-12-29T00:00:00"/>
    <n v="5"/>
    <n v="40"/>
    <n v="3.6865728781863231E-3"/>
    <s v="Widget H"/>
    <s v="Electronics"/>
    <s v="S008"/>
    <n v="20"/>
    <s v="Auto Electronics Pro"/>
    <s v="Daniel Evans"/>
    <s v="daniel@autoelectronics.com"/>
    <s v="Detroit"/>
    <s v="MI"/>
    <n v="200"/>
    <n v="199.26268542436273"/>
  </r>
  <r>
    <s v="C104"/>
    <s v="Bob Young"/>
    <n v="48"/>
    <x v="0"/>
    <s v="West Coast"/>
    <n v="7099"/>
    <s v="P052"/>
    <d v="2024-12-29T00:00:00"/>
    <n v="6"/>
    <n v="47.5"/>
    <n v="4.4655231272552866E-2"/>
    <s v="Gadget AZ"/>
    <s v="Home Appliances"/>
    <s v="S002"/>
    <n v="23.75"/>
    <s v="Tech Gear Co."/>
    <s v="John Taylor"/>
    <s v="john@techgear.com"/>
    <s v="Los Angeles"/>
    <s v="CA"/>
    <n v="285"/>
    <n v="272.27325908732246"/>
  </r>
  <r>
    <s v="C071"/>
    <s v="Paul Lee"/>
    <n v="19"/>
    <x v="0"/>
    <s v="West Coast"/>
    <n v="7100"/>
    <s v="P046"/>
    <d v="2024-12-29T00:00:00"/>
    <n v="3"/>
    <n v="25.5"/>
    <n v="5.5932983022531468E-2"/>
    <s v="Item AT"/>
    <s v="Office Supplies"/>
    <s v="S006"/>
    <n v="12.75"/>
    <s v="Eco Electronics"/>
    <s v="Linda Parker"/>
    <s v="linda@ecoelectronics.com"/>
    <s v="Portland"/>
    <s v="OR"/>
    <n v="76.5"/>
    <n v="72.221126798776339"/>
  </r>
  <r>
    <s v="C037"/>
    <s v="Dan White"/>
    <n v="21"/>
    <x v="0"/>
    <s v="Midwest"/>
    <n v="7101"/>
    <s v="P052"/>
    <d v="2024-12-29T00:00:00"/>
    <n v="9"/>
    <n v="47.5"/>
    <n v="4.2608867427874481E-2"/>
    <s v="Gadget AZ"/>
    <s v="Home Appliances"/>
    <s v="S002"/>
    <n v="23.75"/>
    <s v="Tech Gear Co."/>
    <s v="John Taylor"/>
    <s v="john@techgear.com"/>
    <s v="Los Angeles"/>
    <s v="CA"/>
    <n v="427.5"/>
    <n v="409.28470917458367"/>
  </r>
  <r>
    <s v="C021"/>
    <s v="Grace Brown"/>
    <n v="51"/>
    <x v="0"/>
    <s v="South"/>
    <n v="7102"/>
    <s v="P045"/>
    <d v="2024-12-29T00:00:00"/>
    <n v="2"/>
    <n v="59.5"/>
    <n v="1.5418981253811027E-3"/>
    <s v="Device AS"/>
    <s v="Electronics"/>
    <s v="S005"/>
    <n v="29.75"/>
    <s v="Office Tech Depot"/>
    <s v="Kevin Lee"/>
    <s v="kevin@officetechdepot.com"/>
    <s v="Chicago"/>
    <s v="IL"/>
    <n v="119"/>
    <n v="118.81651412307964"/>
  </r>
  <r>
    <s v="C102"/>
    <s v="Isla Walker"/>
    <n v="38"/>
    <x v="0"/>
    <s v="South"/>
    <n v="7103"/>
    <s v="P012"/>
    <d v="2024-12-29T00:00:00"/>
    <n v="8"/>
    <n v="44"/>
    <n v="9.8449687406991948E-2"/>
    <s v="Gadget L"/>
    <s v="Home Appliances"/>
    <s v="S002"/>
    <n v="22"/>
    <s v="Tech Gear Co."/>
    <s v="John Taylor"/>
    <s v="john@techgear.com"/>
    <s v="Los Angeles"/>
    <s v="CA"/>
    <n v="352"/>
    <n v="317.34571003273885"/>
  </r>
  <r>
    <s v="C082"/>
    <s v="Quinn Lee"/>
    <n v="34"/>
    <x v="1"/>
    <s v="South"/>
    <n v="7104"/>
    <s v="P029"/>
    <d v="2024-12-29T00:00:00"/>
    <n v="2"/>
    <n v="40"/>
    <n v="4.8267851154896672E-2"/>
    <s v="Tool AC"/>
    <s v="Hardware"/>
    <s v="S009"/>
    <n v="20"/>
    <s v="Gourmet Gadgets"/>
    <s v="Alice Brown"/>
    <s v="alice@gourmetgadgets.com"/>
    <s v="Seattle"/>
    <s v="WA"/>
    <n v="80"/>
    <n v="76.138571907608267"/>
  </r>
  <r>
    <s v="C139"/>
    <s v="Nina Young"/>
    <n v="53"/>
    <x v="1"/>
    <s v="North"/>
    <n v="7105"/>
    <s v="P037"/>
    <d v="2024-12-29T00:00:00"/>
    <n v="2"/>
    <n v="88"/>
    <n v="2.9647999683674743E-2"/>
    <s v="Appliance AK"/>
    <s v="Home Appliances"/>
    <s v="S007"/>
    <n v="44"/>
    <s v="HealthTech Supplies"/>
    <s v="Peter Clark"/>
    <s v="peter@healthtech.com"/>
    <s v="Miami"/>
    <s v="FL"/>
    <n v="176"/>
    <n v="170.78195205567326"/>
  </r>
  <r>
    <s v="C089"/>
    <s v="Tina Clark"/>
    <n v="43"/>
    <x v="0"/>
    <s v="North"/>
    <n v="7106"/>
    <s v="P026"/>
    <d v="2024-12-29T00:00:00"/>
    <n v="1"/>
    <n v="22"/>
    <n v="1.6809670702518219E-2"/>
    <s v="Item Z"/>
    <s v="Office Supplies"/>
    <s v="S006"/>
    <n v="11"/>
    <s v="Eco Electronics"/>
    <s v="Linda Parker"/>
    <s v="linda@ecoelectronics.com"/>
    <s v="Portland"/>
    <s v="OR"/>
    <n v="22"/>
    <n v="21.630187244544601"/>
  </r>
  <r>
    <s v="C100"/>
    <s v="Paul Wright"/>
    <n v="68"/>
    <x v="1"/>
    <s v="East Coast"/>
    <n v="7107"/>
    <s v="P033"/>
    <d v="2024-12-29T00:00:00"/>
    <n v="1"/>
    <n v="21"/>
    <n v="8.924759646970459E-3"/>
    <s v="Tool AG"/>
    <s v="Hardware"/>
    <s v="S003"/>
    <n v="10.5"/>
    <s v="Circuit Solutions"/>
    <s v="Mark Johnson"/>
    <s v="mark@circuitsolutions.com"/>
    <s v="San Francisco"/>
    <s v="CA"/>
    <n v="21"/>
    <n v="20.812580047413622"/>
  </r>
  <r>
    <s v="C050"/>
    <s v="Emily Lee"/>
    <n v="70"/>
    <x v="1"/>
    <s v="East Coast"/>
    <n v="7108"/>
    <s v="P024"/>
    <d v="2024-12-29T00:00:00"/>
    <n v="8"/>
    <n v="11"/>
    <n v="2.4856380837466042E-2"/>
    <s v="Accessory X"/>
    <s v="Accessories"/>
    <s v="S004"/>
    <n v="5.5"/>
    <s v="Smart Home Essentials"/>
    <s v="Sarah Davis"/>
    <s v="sarah@smarthomeessentials.com"/>
    <s v="Dallas"/>
    <s v="TX"/>
    <n v="88"/>
    <n v="85.812638486302987"/>
  </r>
  <r>
    <s v="C117"/>
    <s v="Isla Walker"/>
    <n v="44"/>
    <x v="1"/>
    <s v="South"/>
    <n v="7109"/>
    <s v="P042"/>
    <d v="2024-12-29T00:00:00"/>
    <n v="3"/>
    <n v="53"/>
    <n v="5.0049667343496175E-2"/>
    <s v="Gadget AP"/>
    <s v="Home Appliances"/>
    <s v="S002"/>
    <n v="26.5"/>
    <s v="Tech Gear Co."/>
    <s v="John Taylor"/>
    <s v="john@techgear.com"/>
    <s v="Los Angeles"/>
    <s v="CA"/>
    <n v="159"/>
    <n v="151.04210289238409"/>
  </r>
  <r>
    <s v="C123"/>
    <s v="Rachel Young"/>
    <n v="22"/>
    <x v="0"/>
    <s v="West Coast"/>
    <n v="7110"/>
    <s v="P013"/>
    <d v="2024-12-29T00:00:00"/>
    <n v="4"/>
    <n v="23"/>
    <n v="2.1970578715809298E-2"/>
    <s v="Tool M"/>
    <s v="Hardware"/>
    <s v="S003"/>
    <n v="11.5"/>
    <s v="Circuit Solutions"/>
    <s v="Mark Johnson"/>
    <s v="mark@circuitsolutions.com"/>
    <s v="San Francisco"/>
    <s v="CA"/>
    <n v="92"/>
    <n v="89.978706758145549"/>
  </r>
  <r>
    <s v="C067"/>
    <s v="Rachel Hill"/>
    <n v="61"/>
    <x v="1"/>
    <s v="East Coast"/>
    <n v="7111"/>
    <s v="P025"/>
    <d v="2024-12-30T00:00:00"/>
    <n v="10"/>
    <n v="65"/>
    <n v="3.0710386111208333E-2"/>
    <s v="Device Y"/>
    <s v="Electronics"/>
    <s v="S005"/>
    <n v="32.5"/>
    <s v="Office Tech Depot"/>
    <s v="Kevin Lee"/>
    <s v="kevin@officetechdepot.com"/>
    <s v="Chicago"/>
    <s v="IL"/>
    <n v="650"/>
    <n v="630.03824902771453"/>
  </r>
  <r>
    <s v="C112"/>
    <s v="Frank White"/>
    <n v="52"/>
    <x v="0"/>
    <s v="East Coast"/>
    <n v="7112"/>
    <s v="P040"/>
    <d v="2024-12-30T00:00:00"/>
    <n v="7"/>
    <n v="13"/>
    <n v="2.7265461450938069E-2"/>
    <s v="Accessory AN"/>
    <s v="Accessories"/>
    <s v="S010"/>
    <n v="6.5"/>
    <s v="Sports Tech Gear"/>
    <s v="Michael Harris"/>
    <s v="michael@sportstechgear.com"/>
    <s v="Denver"/>
    <s v="CO"/>
    <n v="91"/>
    <n v="88.518843007964634"/>
  </r>
  <r>
    <s v="C127"/>
    <s v="Nina White"/>
    <n v="67"/>
    <x v="0"/>
    <s v="Midwest"/>
    <n v="7113"/>
    <s v="P045"/>
    <d v="2024-12-30T00:00:00"/>
    <n v="3"/>
    <n v="59.5"/>
    <n v="4.3327335601894959E-2"/>
    <s v="Device AS"/>
    <s v="Electronics"/>
    <s v="S005"/>
    <n v="29.75"/>
    <s v="Office Tech Depot"/>
    <s v="Kevin Lee"/>
    <s v="kevin@officetechdepot.com"/>
    <s v="Chicago"/>
    <s v="IL"/>
    <n v="178.5"/>
    <n v="170.76607059506176"/>
  </r>
  <r>
    <s v="C112"/>
    <s v="Frank White"/>
    <n v="52"/>
    <x v="0"/>
    <s v="East Coast"/>
    <n v="7114"/>
    <s v="P025"/>
    <d v="2024-12-30T00:00:00"/>
    <n v="1"/>
    <n v="65"/>
    <n v="6.9439164417444826E-2"/>
    <s v="Device Y"/>
    <s v="Electronics"/>
    <s v="S005"/>
    <n v="32.5"/>
    <s v="Office Tech Depot"/>
    <s v="Kevin Lee"/>
    <s v="kevin@officetechdepot.com"/>
    <s v="Chicago"/>
    <s v="IL"/>
    <n v="65"/>
    <n v="60.486454312866087"/>
  </r>
  <r>
    <s v="C062"/>
    <s v="Henry Parker"/>
    <n v="68"/>
    <x v="1"/>
    <s v="West Coast"/>
    <n v="7115"/>
    <s v="P024"/>
    <d v="2024-12-30T00:00:00"/>
    <n v="5"/>
    <n v="11"/>
    <n v="2.0230401993385251E-2"/>
    <s v="Accessory X"/>
    <s v="Accessories"/>
    <s v="S004"/>
    <n v="5.5"/>
    <s v="Smart Home Essentials"/>
    <s v="Sarah Davis"/>
    <s v="sarah@smarthomeessentials.com"/>
    <s v="Dallas"/>
    <s v="TX"/>
    <n v="55"/>
    <n v="53.887327890363814"/>
  </r>
  <r>
    <s v="C137"/>
    <s v="Uma Young"/>
    <n v="19"/>
    <x v="1"/>
    <s v="East Coast"/>
    <n v="7116"/>
    <s v="P051"/>
    <d v="2024-12-30T00:00:00"/>
    <n v="6"/>
    <n v="31.5"/>
    <n v="8.093626483437999E-2"/>
    <s v="Widget AY"/>
    <s v="Electronics"/>
    <s v="S001"/>
    <n v="15.75"/>
    <s v="Gadget World"/>
    <s v="Emily Rose"/>
    <s v="emily@gadgetworld.com"/>
    <s v="New York"/>
    <s v="NY"/>
    <n v="189"/>
    <n v="173.70304594630218"/>
  </r>
  <r>
    <s v="C011"/>
    <s v="Frank Wright"/>
    <n v="55"/>
    <x v="1"/>
    <s v="North"/>
    <n v="7117"/>
    <s v="P035"/>
    <d v="2024-12-30T00:00:00"/>
    <n v="4"/>
    <n v="63"/>
    <n v="9.8711906320725518E-2"/>
    <s v="Device AI"/>
    <s v="Electronics"/>
    <s v="S005"/>
    <n v="31.5"/>
    <s v="Office Tech Depot"/>
    <s v="Kevin Lee"/>
    <s v="kevin@officetechdepot.com"/>
    <s v="Chicago"/>
    <s v="IL"/>
    <n v="252"/>
    <n v="227.12459960717717"/>
  </r>
  <r>
    <s v="C141"/>
    <s v="Mia Smith"/>
    <n v="43"/>
    <x v="0"/>
    <s v="Midwest"/>
    <n v="7118"/>
    <s v="P053"/>
    <d v="2024-12-30T00:00:00"/>
    <n v="1"/>
    <n v="22.5"/>
    <n v="4.555909583091014E-2"/>
    <s v="Tool BA"/>
    <s v="Hardware"/>
    <s v="S003"/>
    <n v="11.25"/>
    <s v="Circuit Solutions"/>
    <s v="Mark Johnson"/>
    <s v="mark@circuitsolutions.com"/>
    <s v="San Francisco"/>
    <s v="CA"/>
    <n v="22.5"/>
    <n v="21.47492034380452"/>
  </r>
  <r>
    <s v="C008"/>
    <s v="Mia Allen"/>
    <n v="61"/>
    <x v="1"/>
    <s v="East Coast"/>
    <n v="7119"/>
    <s v="P038"/>
    <d v="2024-12-30T00:00:00"/>
    <n v="1"/>
    <n v="39"/>
    <n v="2.5246191982092659E-3"/>
    <s v="Widget AL"/>
    <s v="Electronics"/>
    <s v="S008"/>
    <n v="19.5"/>
    <s v="Auto Electronics Pro"/>
    <s v="Daniel Evans"/>
    <s v="daniel@autoelectronics.com"/>
    <s v="Detroit"/>
    <s v="MI"/>
    <n v="39"/>
    <n v="38.901539851269838"/>
  </r>
  <r>
    <s v="C076"/>
    <s v="Grace White"/>
    <n v="51"/>
    <x v="1"/>
    <s v="West Coast"/>
    <n v="7120"/>
    <s v="P047"/>
    <d v="2024-12-30T00:00:00"/>
    <n v="8"/>
    <n v="82.5"/>
    <n v="1.3279845432932659E-2"/>
    <s v="Appliance AU"/>
    <s v="Home Appliances"/>
    <s v="S007"/>
    <n v="41.25"/>
    <s v="HealthTech Supplies"/>
    <s v="Peter Clark"/>
    <s v="peter@healthtech.com"/>
    <s v="Miami"/>
    <s v="FL"/>
    <n v="660"/>
    <n v="651.23530201426445"/>
  </r>
  <r>
    <s v="C019"/>
    <s v="Alice Hall"/>
    <n v="35"/>
    <x v="0"/>
    <s v="Midwest"/>
    <n v="7121"/>
    <s v="P026"/>
    <d v="2024-12-30T00:00:00"/>
    <n v="4"/>
    <n v="22"/>
    <n v="2.2112679740267351E-2"/>
    <s v="Item Z"/>
    <s v="Office Supplies"/>
    <s v="S006"/>
    <n v="11"/>
    <s v="Eco Electronics"/>
    <s v="Linda Parker"/>
    <s v="linda@ecoelectronics.com"/>
    <s v="Portland"/>
    <s v="OR"/>
    <n v="88"/>
    <n v="86.054084182856471"/>
  </r>
  <r>
    <s v="C049"/>
    <s v="Victor Brown"/>
    <n v="48"/>
    <x v="1"/>
    <s v="Midwest"/>
    <n v="7122"/>
    <s v="P027"/>
    <d v="2024-12-30T00:00:00"/>
    <n v="4"/>
    <n v="85"/>
    <n v="7.3365690061285002E-2"/>
    <s v="Appliance AA"/>
    <s v="Home Appliances"/>
    <s v="S007"/>
    <n v="42.5"/>
    <s v="HealthTech Supplies"/>
    <s v="Peter Clark"/>
    <s v="peter@healthtech.com"/>
    <s v="Miami"/>
    <s v="FL"/>
    <n v="340"/>
    <n v="315.05566537916309"/>
  </r>
  <r>
    <s v="C012"/>
    <s v="Frank Young"/>
    <n v="23"/>
    <x v="0"/>
    <s v="South"/>
    <n v="7123"/>
    <s v="P030"/>
    <d v="2024-12-30T00:00:00"/>
    <n v="3"/>
    <n v="18"/>
    <n v="9.5676878922601086E-2"/>
    <s v="Accessory AD"/>
    <s v="Accessories"/>
    <s v="S010"/>
    <n v="9"/>
    <s v="Sports Tech Gear"/>
    <s v="Michael Harris"/>
    <s v="michael@sportstechgear.com"/>
    <s v="Denver"/>
    <s v="CO"/>
    <n v="54"/>
    <n v="48.833448538179539"/>
  </r>
  <r>
    <s v="C005"/>
    <s v="Quinn Adams"/>
    <n v="69"/>
    <x v="1"/>
    <s v="West Coast"/>
    <n v="7124"/>
    <s v="P034"/>
    <d v="2024-12-30T00:00:00"/>
    <n v="7"/>
    <n v="9.5"/>
    <n v="8.2006306474021129E-2"/>
    <s v="Accessory AH"/>
    <s v="Accessories"/>
    <s v="S004"/>
    <n v="4.75"/>
    <s v="Smart Home Essentials"/>
    <s v="Sarah Davis"/>
    <s v="sarah@smarthomeessentials.com"/>
    <s v="Dallas"/>
    <s v="TX"/>
    <n v="66.5"/>
    <n v="61.046580619477595"/>
  </r>
  <r>
    <s v="C126"/>
    <s v="Isla Walker"/>
    <n v="20"/>
    <x v="1"/>
    <s v="North"/>
    <n v="7125"/>
    <s v="P047"/>
    <d v="2024-12-30T00:00:00"/>
    <n v="3"/>
    <n v="82.5"/>
    <n v="3.5241908792682852E-2"/>
    <s v="Appliance AU"/>
    <s v="Home Appliances"/>
    <s v="S007"/>
    <n v="41.25"/>
    <s v="HealthTech Supplies"/>
    <s v="Peter Clark"/>
    <s v="peter@healthtech.com"/>
    <s v="Miami"/>
    <s v="FL"/>
    <n v="247.5"/>
    <n v="238.777627573811"/>
  </r>
  <r>
    <s v="C109"/>
    <s v="Oscar Clark"/>
    <n v="62"/>
    <x v="0"/>
    <s v="South"/>
    <n v="7126"/>
    <s v="P014"/>
    <d v="2024-12-30T00:00:00"/>
    <n v="5"/>
    <n v="12"/>
    <n v="8.0982107389745026E-2"/>
    <s v="Accessory N"/>
    <s v="Accessories"/>
    <s v="S004"/>
    <n v="6"/>
    <s v="Smart Home Essentials"/>
    <s v="Sarah Davis"/>
    <s v="sarah@smarthomeessentials.com"/>
    <s v="Dallas"/>
    <s v="TX"/>
    <n v="60"/>
    <n v="55.141073556615297"/>
  </r>
  <r>
    <s v="C030"/>
    <s v="Leo Carter"/>
    <n v="54"/>
    <x v="1"/>
    <s v="East Coast"/>
    <n v="7127"/>
    <s v="P013"/>
    <d v="2024-12-30T00:00:00"/>
    <n v="4"/>
    <n v="23"/>
    <n v="8.217735098705237E-3"/>
    <s v="Tool M"/>
    <s v="Hardware"/>
    <s v="S003"/>
    <n v="11.5"/>
    <s v="Circuit Solutions"/>
    <s v="Mark Johnson"/>
    <s v="mark@circuitsolutions.com"/>
    <s v="San Francisco"/>
    <s v="CA"/>
    <n v="92"/>
    <n v="91.24396837091912"/>
  </r>
  <r>
    <s v="C077"/>
    <s v="Frank Young"/>
    <n v="38"/>
    <x v="0"/>
    <s v="South"/>
    <n v="7128"/>
    <s v="P014"/>
    <d v="2024-12-31T00:00:00"/>
    <n v="3"/>
    <n v="12"/>
    <n v="4.0686834166298397E-2"/>
    <s v="Accessory N"/>
    <s v="Accessories"/>
    <s v="S004"/>
    <n v="6"/>
    <s v="Smart Home Essentials"/>
    <s v="Sarah Davis"/>
    <s v="sarah@smarthomeessentials.com"/>
    <s v="Dallas"/>
    <s v="TX"/>
    <n v="36"/>
    <n v="34.535273970013257"/>
  </r>
  <r>
    <s v="C038"/>
    <s v="Wendy Allen"/>
    <n v="63"/>
    <x v="0"/>
    <s v="South"/>
    <n v="7129"/>
    <s v="P028"/>
    <d v="2024-12-31T00:00:00"/>
    <n v="9"/>
    <n v="46"/>
    <n v="5.5606578556151476E-2"/>
    <s v="Widget AB"/>
    <s v="Electronics"/>
    <s v="S008"/>
    <n v="23"/>
    <s v="Auto Electronics Pro"/>
    <s v="Daniel Evans"/>
    <s v="daniel@autoelectronics.com"/>
    <s v="Detroit"/>
    <s v="MI"/>
    <n v="414"/>
    <n v="390.97887647775326"/>
  </r>
  <r>
    <s v="C047"/>
    <s v="Leo Young"/>
    <n v="53"/>
    <x v="1"/>
    <s v="South"/>
    <n v="7130"/>
    <s v="P033"/>
    <d v="2024-12-31T00:00:00"/>
    <n v="4"/>
    <n v="21"/>
    <n v="7.3644111609699137E-2"/>
    <s v="Tool AG"/>
    <s v="Hardware"/>
    <s v="S003"/>
    <n v="10.5"/>
    <s v="Circuit Solutions"/>
    <s v="Mark Johnson"/>
    <s v="mark@circuitsolutions.com"/>
    <s v="San Francisco"/>
    <s v="CA"/>
    <n v="84"/>
    <n v="77.813894624785277"/>
  </r>
  <r>
    <s v="C130"/>
    <s v="Alice King"/>
    <n v="60"/>
    <x v="1"/>
    <s v="Midwest"/>
    <n v="7131"/>
    <s v="P009"/>
    <d v="2024-12-31T00:00:00"/>
    <n v="1"/>
    <n v="36"/>
    <n v="1.583717384065042E-2"/>
    <s v="Tool I"/>
    <s v="Hardware"/>
    <s v="S009"/>
    <n v="18"/>
    <s v="Gourmet Gadgets"/>
    <s v="Alice Brown"/>
    <s v="alice@gourmetgadgets.com"/>
    <s v="Seattle"/>
    <s v="WA"/>
    <n v="36"/>
    <n v="35.429861741736588"/>
  </r>
  <r>
    <s v="C035"/>
    <s v="Jack Hill"/>
    <n v="41"/>
    <x v="1"/>
    <s v="East Coast"/>
    <n v="7132"/>
    <s v="P017"/>
    <d v="2024-12-31T00:00:00"/>
    <n v="7"/>
    <n v="80"/>
    <n v="9.5424040103839342E-2"/>
    <s v="Appliance Q"/>
    <s v="Home Appliances"/>
    <s v="S007"/>
    <n v="40"/>
    <s v="HealthTech Supplies"/>
    <s v="Peter Clark"/>
    <s v="peter@healthtech.com"/>
    <s v="Miami"/>
    <s v="FL"/>
    <n v="560"/>
    <n v="506.56253754184996"/>
  </r>
  <r>
    <s v="C036"/>
    <s v="Uma Brown"/>
    <n v="39"/>
    <x v="1"/>
    <s v="North"/>
    <n v="7133"/>
    <s v="P017"/>
    <d v="2024-12-31T00:00:00"/>
    <n v="3"/>
    <n v="80"/>
    <n v="4.4273446935775701E-2"/>
    <s v="Appliance Q"/>
    <s v="Home Appliances"/>
    <s v="S007"/>
    <n v="40"/>
    <s v="HealthTech Supplies"/>
    <s v="Peter Clark"/>
    <s v="peter@healthtech.com"/>
    <s v="Miami"/>
    <s v="FL"/>
    <n v="240"/>
    <n v="229.37437273541383"/>
  </r>
  <r>
    <s v="C046"/>
    <s v="Mia Jones"/>
    <n v="56"/>
    <x v="1"/>
    <s v="East Coast"/>
    <n v="7134"/>
    <s v="P026"/>
    <d v="2024-12-31T00:00:00"/>
    <n v="1"/>
    <n v="22"/>
    <n v="4.8923854388178326E-2"/>
    <s v="Item Z"/>
    <s v="Office Supplies"/>
    <s v="S006"/>
    <n v="11"/>
    <s v="Eco Electronics"/>
    <s v="Linda Parker"/>
    <s v="linda@ecoelectronics.com"/>
    <s v="Portland"/>
    <s v="OR"/>
    <n v="22"/>
    <n v="20.923675203460078"/>
  </r>
  <r>
    <s v="C002"/>
    <s v="Xander Jones"/>
    <n v="66"/>
    <x v="0"/>
    <s v="Midwest"/>
    <n v="7135"/>
    <s v="P039"/>
    <d v="2024-12-31T00:00:00"/>
    <n v="3"/>
    <n v="35"/>
    <n v="3.9573024808965213E-2"/>
    <s v="Tool AM"/>
    <s v="Hardware"/>
    <s v="S009"/>
    <n v="17.5"/>
    <s v="Gourmet Gadgets"/>
    <s v="Alice Brown"/>
    <s v="alice@gourmetgadgets.com"/>
    <s v="Seattle"/>
    <s v="WA"/>
    <n v="105"/>
    <n v="100.84483239505866"/>
  </r>
  <r>
    <m/>
    <m/>
    <m/>
    <x v="2"/>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35">
  <r>
    <s v="C001"/>
    <s v="Jack Allen"/>
    <n v="28"/>
    <x v="0"/>
    <x v="0"/>
    <n v="1001"/>
    <x v="0"/>
    <x v="0"/>
    <n v="2"/>
    <n v="20"/>
    <n v="0.05"/>
    <s v="Widget A"/>
    <x v="0"/>
    <s v="S001"/>
    <n v="15"/>
    <s v="Gadget World"/>
    <s v="Emily Rose"/>
    <s v="emily@gadgetworld.com"/>
    <x v="0"/>
    <s v="NY"/>
    <n v="40"/>
    <n v="38"/>
  </r>
  <r>
    <s v="C010"/>
    <s v="Grace White"/>
    <n v="37"/>
    <x v="0"/>
    <x v="1"/>
    <n v="1021"/>
    <x v="0"/>
    <x v="1"/>
    <n v="4"/>
    <n v="30"/>
    <n v="4.0034477598376285E-2"/>
    <s v="Widget A"/>
    <x v="0"/>
    <s v="S001"/>
    <n v="15"/>
    <s v="Gadget World"/>
    <s v="Emily Rose"/>
    <s v="emily@gadgetworld.com"/>
    <x v="0"/>
    <s v="NY"/>
    <n v="120"/>
    <n v="115.19586268819485"/>
  </r>
  <r>
    <s v="C095"/>
    <s v="Tina Taylor"/>
    <n v="52"/>
    <x v="0"/>
    <x v="2"/>
    <n v="1012"/>
    <x v="0"/>
    <x v="0"/>
    <n v="7"/>
    <n v="30"/>
    <n v="2.1269435545303139E-2"/>
    <s v="Widget A"/>
    <x v="0"/>
    <s v="S001"/>
    <n v="15"/>
    <s v="Gadget World"/>
    <s v="Emily Rose"/>
    <s v="emily@gadgetworld.com"/>
    <x v="0"/>
    <s v="NY"/>
    <n v="210"/>
    <n v="205.53341853548633"/>
  </r>
  <r>
    <s v="C002"/>
    <s v="Xander Jones"/>
    <n v="66"/>
    <x v="0"/>
    <x v="3"/>
    <n v="1002"/>
    <x v="1"/>
    <x v="0"/>
    <n v="1"/>
    <n v="35"/>
    <n v="0.1"/>
    <s v="Gadget B"/>
    <x v="1"/>
    <s v="S002"/>
    <n v="25"/>
    <s v="Tech Gear Co."/>
    <s v="John Taylor"/>
    <s v="john@techgear.com"/>
    <x v="1"/>
    <s v="CA"/>
    <n v="35"/>
    <n v="31.5"/>
  </r>
  <r>
    <s v="C010"/>
    <s v="Grace White"/>
    <n v="37"/>
    <x v="0"/>
    <x v="1"/>
    <n v="1117"/>
    <x v="1"/>
    <x v="2"/>
    <n v="8"/>
    <n v="50"/>
    <n v="8.4253505913647234E-2"/>
    <s v="Gadget B"/>
    <x v="1"/>
    <s v="S002"/>
    <n v="25"/>
    <s v="Tech Gear Co."/>
    <s v="John Taylor"/>
    <s v="john@techgear.com"/>
    <x v="1"/>
    <s v="CA"/>
    <n v="400"/>
    <n v="366.29859763454112"/>
  </r>
  <r>
    <s v="C002"/>
    <s v="Xander Jones"/>
    <n v="66"/>
    <x v="0"/>
    <x v="3"/>
    <n v="1029"/>
    <x v="2"/>
    <x v="1"/>
    <n v="1"/>
    <n v="54"/>
    <n v="6.4268905573368257E-2"/>
    <s v="Gadget V"/>
    <x v="1"/>
    <s v="S002"/>
    <n v="27"/>
    <s v="Tech Gear Co."/>
    <s v="John Taylor"/>
    <s v="john@techgear.com"/>
    <x v="1"/>
    <s v="CA"/>
    <n v="54"/>
    <n v="50.529479099038113"/>
  </r>
  <r>
    <s v="C101"/>
    <s v="Karen Hill"/>
    <n v="69"/>
    <x v="0"/>
    <x v="1"/>
    <n v="1014"/>
    <x v="2"/>
    <x v="0"/>
    <n v="4"/>
    <n v="54"/>
    <n v="3.533801311428042E-2"/>
    <s v="Gadget V"/>
    <x v="1"/>
    <s v="S002"/>
    <n v="27"/>
    <s v="Tech Gear Co."/>
    <s v="John Taylor"/>
    <s v="john@techgear.com"/>
    <x v="1"/>
    <s v="CA"/>
    <n v="216"/>
    <n v="208.36698916731544"/>
  </r>
  <r>
    <s v="C001"/>
    <s v="Jack Allen"/>
    <n v="28"/>
    <x v="0"/>
    <x v="0"/>
    <n v="1003"/>
    <x v="3"/>
    <x v="0"/>
    <n v="3"/>
    <n v="15"/>
    <n v="0"/>
    <s v="Tool C"/>
    <x v="2"/>
    <s v="S003"/>
    <n v="10"/>
    <s v="Circuit Solutions"/>
    <s v="Mark Johnson"/>
    <s v="mark@circuitsolutions.com"/>
    <x v="2"/>
    <s v="CA"/>
    <n v="45"/>
    <n v="45"/>
  </r>
  <r>
    <s v="C016"/>
    <s v="Uma Jones"/>
    <n v="66"/>
    <x v="0"/>
    <x v="1"/>
    <n v="1055"/>
    <x v="3"/>
    <x v="3"/>
    <n v="9"/>
    <n v="20"/>
    <n v="3.7597854326692985E-2"/>
    <s v="Tool C"/>
    <x v="2"/>
    <s v="S003"/>
    <n v="10"/>
    <s v="Circuit Solutions"/>
    <s v="Mark Johnson"/>
    <s v="mark@circuitsolutions.com"/>
    <x v="2"/>
    <s v="CA"/>
    <n v="180"/>
    <n v="173.23238622119527"/>
  </r>
  <r>
    <s v="C002"/>
    <s v="Xander Jones"/>
    <n v="66"/>
    <x v="0"/>
    <x v="3"/>
    <n v="1106"/>
    <x v="4"/>
    <x v="4"/>
    <n v="8"/>
    <n v="22.5"/>
    <n v="2.8425981409102019E-3"/>
    <s v="Tool BA"/>
    <x v="2"/>
    <s v="S003"/>
    <n v="11.25"/>
    <s v="Circuit Solutions"/>
    <s v="Mark Johnson"/>
    <s v="mark@circuitsolutions.com"/>
    <x v="2"/>
    <s v="CA"/>
    <n v="180"/>
    <n v="179.48833233463617"/>
  </r>
  <r>
    <s v="C015"/>
    <s v="Henry Parker"/>
    <n v="70"/>
    <x v="0"/>
    <x v="2"/>
    <n v="1120"/>
    <x v="5"/>
    <x v="2"/>
    <n v="2"/>
    <n v="10"/>
    <n v="3.5652092337684252E-2"/>
    <s v="Accessory D"/>
    <x v="3"/>
    <s v="S004"/>
    <n v="5"/>
    <s v="Smart Home Essentials"/>
    <s v="Sarah Davis"/>
    <s v="sarah@smarthomeessentials.com"/>
    <x v="3"/>
    <s v="TX"/>
    <n v="20"/>
    <n v="19.286958153246314"/>
  </r>
  <r>
    <s v="C056"/>
    <s v="Carol Lee"/>
    <n v="20"/>
    <x v="0"/>
    <x v="3"/>
    <n v="1004"/>
    <x v="6"/>
    <x v="0"/>
    <n v="4"/>
    <n v="35"/>
    <n v="0.05"/>
    <s v="Device E"/>
    <x v="0"/>
    <s v="S005"/>
    <n v="30"/>
    <s v="Office Tech Depot"/>
    <s v="Kevin Lee"/>
    <s v="kevin@officetechdepot.com"/>
    <x v="4"/>
    <s v="IL"/>
    <n v="140"/>
    <n v="133"/>
  </r>
  <r>
    <s v="C002"/>
    <s v="Xander Jones"/>
    <n v="66"/>
    <x v="0"/>
    <x v="3"/>
    <n v="1126"/>
    <x v="7"/>
    <x v="2"/>
    <n v="10"/>
    <n v="43"/>
    <n v="6.5350266889393719E-3"/>
    <s v="Widget R"/>
    <x v="0"/>
    <s v="S008"/>
    <n v="21.5"/>
    <s v="Auto Electronics Pro"/>
    <s v="Daniel Evans"/>
    <s v="daniel@autoelectronics.com"/>
    <x v="5"/>
    <s v="MI"/>
    <n v="430"/>
    <n v="427.1899385237561"/>
  </r>
  <r>
    <s v="C035"/>
    <s v="Jack Hill"/>
    <n v="41"/>
    <x v="1"/>
    <x v="1"/>
    <n v="1069"/>
    <x v="8"/>
    <x v="5"/>
    <n v="10"/>
    <n v="25"/>
    <n v="7.8578820770931045E-3"/>
    <s v="Item F"/>
    <x v="4"/>
    <s v="S006"/>
    <n v="12.5"/>
    <s v="Eco Electronics"/>
    <s v="Linda Parker"/>
    <s v="linda@ecoelectronics.com"/>
    <x v="6"/>
    <s v="OR"/>
    <n v="250"/>
    <n v="248.03552948072672"/>
  </r>
  <r>
    <s v="C002"/>
    <s v="Xander Jones"/>
    <n v="66"/>
    <x v="0"/>
    <x v="3"/>
    <n v="1147"/>
    <x v="9"/>
    <x v="6"/>
    <n v="9"/>
    <n v="34"/>
    <n v="3.1678571190822714E-2"/>
    <s v="Widget U"/>
    <x v="0"/>
    <s v="S001"/>
    <n v="17"/>
    <s v="Gadget World"/>
    <s v="Emily Rose"/>
    <s v="emily@gadgetworld.com"/>
    <x v="0"/>
    <s v="NY"/>
    <n v="306"/>
    <n v="296.30635721560827"/>
  </r>
  <r>
    <s v="C004"/>
    <s v="Paul Green"/>
    <n v="45"/>
    <x v="1"/>
    <x v="4"/>
    <n v="1007"/>
    <x v="9"/>
    <x v="0"/>
    <n v="8"/>
    <n v="34"/>
    <n v="9.8192171361145428E-2"/>
    <s v="Widget U"/>
    <x v="0"/>
    <s v="S001"/>
    <n v="17"/>
    <s v="Gadget World"/>
    <s v="Emily Rose"/>
    <s v="emily@gadgetworld.com"/>
    <x v="0"/>
    <s v="NY"/>
    <n v="272"/>
    <n v="245.29172938976845"/>
  </r>
  <r>
    <s v="C009"/>
    <s v="Tina Brown"/>
    <n v="40"/>
    <x v="1"/>
    <x v="1"/>
    <n v="1108"/>
    <x v="9"/>
    <x v="4"/>
    <n v="7"/>
    <n v="34"/>
    <n v="7.8534224808666273E-2"/>
    <s v="Widget U"/>
    <x v="0"/>
    <s v="S001"/>
    <n v="17"/>
    <s v="Gadget World"/>
    <s v="Emily Rose"/>
    <s v="emily@gadgetworld.com"/>
    <x v="0"/>
    <s v="NY"/>
    <n v="238"/>
    <n v="219.30885449553742"/>
  </r>
  <r>
    <s v="C010"/>
    <s v="Grace White"/>
    <n v="37"/>
    <x v="0"/>
    <x v="1"/>
    <n v="1091"/>
    <x v="9"/>
    <x v="7"/>
    <n v="10"/>
    <n v="34"/>
    <n v="1.7455925126767136E-2"/>
    <s v="Widget U"/>
    <x v="0"/>
    <s v="S001"/>
    <n v="17"/>
    <s v="Gadget World"/>
    <s v="Emily Rose"/>
    <s v="emily@gadgetworld.com"/>
    <x v="0"/>
    <s v="NY"/>
    <n v="340"/>
    <n v="334.06498545689919"/>
  </r>
  <r>
    <s v="C015"/>
    <s v="Henry Parker"/>
    <n v="70"/>
    <x v="0"/>
    <x v="2"/>
    <n v="1016"/>
    <x v="9"/>
    <x v="0"/>
    <n v="6"/>
    <n v="34"/>
    <n v="8.1608335512694988E-2"/>
    <s v="Widget U"/>
    <x v="0"/>
    <s v="S001"/>
    <n v="17"/>
    <s v="Gadget World"/>
    <s v="Emily Rose"/>
    <s v="emily@gadgetworld.com"/>
    <x v="0"/>
    <s v="NY"/>
    <n v="204"/>
    <n v="187.35189955541023"/>
  </r>
  <r>
    <s v="C004"/>
    <s v="Paul Green"/>
    <n v="45"/>
    <x v="1"/>
    <x v="4"/>
    <n v="1145"/>
    <x v="10"/>
    <x v="6"/>
    <n v="4"/>
    <n v="17"/>
    <n v="9.2774962910517622E-2"/>
    <s v="Accessory T"/>
    <x v="3"/>
    <s v="S010"/>
    <n v="8.5"/>
    <s v="Sports Tech Gear"/>
    <s v="Michael Harris"/>
    <s v="michael@sportstechgear.com"/>
    <x v="7"/>
    <s v="CO"/>
    <n v="68"/>
    <n v="61.691302522084804"/>
  </r>
  <r>
    <s v="C005"/>
    <s v="Quinn Adams"/>
    <n v="69"/>
    <x v="1"/>
    <x v="0"/>
    <n v="1071"/>
    <x v="10"/>
    <x v="5"/>
    <n v="7"/>
    <n v="17"/>
    <n v="3.516093363536086E-2"/>
    <s v="Accessory T"/>
    <x v="3"/>
    <s v="S010"/>
    <n v="8.5"/>
    <s v="Sports Tech Gear"/>
    <s v="Michael Harris"/>
    <s v="michael@sportstechgear.com"/>
    <x v="7"/>
    <s v="CO"/>
    <n v="119"/>
    <n v="114.81584889739206"/>
  </r>
  <r>
    <s v="C023"/>
    <s v="Uma Hall"/>
    <n v="65"/>
    <x v="1"/>
    <x v="4"/>
    <n v="1013"/>
    <x v="11"/>
    <x v="0"/>
    <n v="2"/>
    <n v="36"/>
    <n v="1.9283237085688344E-2"/>
    <s v="Tool I"/>
    <x v="2"/>
    <s v="S009"/>
    <n v="18"/>
    <s v="Gourmet Gadgets"/>
    <s v="Alice Brown"/>
    <s v="alice@gourmetgadgets.com"/>
    <x v="8"/>
    <s v="WA"/>
    <n v="72"/>
    <n v="70.611606929830444"/>
  </r>
  <r>
    <s v="C108"/>
    <s v="Emily Taylor"/>
    <n v="21"/>
    <x v="1"/>
    <x v="2"/>
    <n v="1019"/>
    <x v="11"/>
    <x v="0"/>
    <n v="5"/>
    <n v="36"/>
    <n v="1.989562207283645E-2"/>
    <s v="Tool I"/>
    <x v="2"/>
    <s v="S009"/>
    <n v="18"/>
    <s v="Gourmet Gadgets"/>
    <s v="Alice Brown"/>
    <s v="alice@gourmetgadgets.com"/>
    <x v="8"/>
    <s v="WA"/>
    <n v="180"/>
    <n v="176.41878802688944"/>
  </r>
  <r>
    <s v="C048"/>
    <s v="Yara Walker"/>
    <n v="21"/>
    <x v="1"/>
    <x v="4"/>
    <n v="1090"/>
    <x v="12"/>
    <x v="7"/>
    <n v="6"/>
    <n v="15"/>
    <n v="7.6182560099340518E-2"/>
    <s v="Accessory J"/>
    <x v="3"/>
    <s v="S010"/>
    <n v="7.5"/>
    <s v="Sports Tech Gear"/>
    <s v="Michael Harris"/>
    <s v="michael@sportstechgear.com"/>
    <x v="7"/>
    <s v="CO"/>
    <n v="90"/>
    <n v="83.143569591059361"/>
  </r>
  <r>
    <s v="C035"/>
    <s v="Jack Hill"/>
    <n v="41"/>
    <x v="1"/>
    <x v="1"/>
    <n v="1005"/>
    <x v="13"/>
    <x v="0"/>
    <n v="1"/>
    <n v="20"/>
    <n v="5.9285467529481023E-2"/>
    <s v="Accessory AX"/>
    <x v="3"/>
    <s v="S010"/>
    <n v="8.75"/>
    <s v="Sports Tech Gear"/>
    <s v="Michael Harris"/>
    <s v="michael@sportstechgear.com"/>
    <x v="7"/>
    <s v="CO"/>
    <n v="20"/>
    <n v="18.814290649410381"/>
  </r>
  <r>
    <s v="C006"/>
    <s v="Grace Hall"/>
    <n v="56"/>
    <x v="0"/>
    <x v="1"/>
    <n v="1049"/>
    <x v="13"/>
    <x v="3"/>
    <n v="10"/>
    <n v="17.5"/>
    <n v="7.2322750405049957E-2"/>
    <s v="Accessory AX"/>
    <x v="3"/>
    <s v="S010"/>
    <n v="8.75"/>
    <s v="Sports Tech Gear"/>
    <s v="Michael Harris"/>
    <s v="michael@sportstechgear.com"/>
    <x v="7"/>
    <s v="CO"/>
    <n v="175"/>
    <n v="162.34351867911624"/>
  </r>
  <r>
    <s v="C147"/>
    <s v="Karen Hall"/>
    <n v="66"/>
    <x v="0"/>
    <x v="0"/>
    <n v="1063"/>
    <x v="13"/>
    <x v="5"/>
    <n v="7"/>
    <n v="17.5"/>
    <n v="2.8952223965512461E-2"/>
    <s v="Accessory AX"/>
    <x v="3"/>
    <s v="S010"/>
    <n v="8.75"/>
    <s v="Sports Tech Gear"/>
    <s v="Michael Harris"/>
    <s v="michael@sportstechgear.com"/>
    <x v="7"/>
    <s v="CO"/>
    <n v="122.5"/>
    <n v="118.95335256422473"/>
  </r>
  <r>
    <s v="C011"/>
    <s v="Frank Wright"/>
    <n v="55"/>
    <x v="1"/>
    <x v="4"/>
    <n v="1141"/>
    <x v="14"/>
    <x v="6"/>
    <n v="9"/>
    <n v="44"/>
    <n v="3.3750928117480074E-2"/>
    <s v="Gadget L"/>
    <x v="1"/>
    <s v="S002"/>
    <n v="22"/>
    <s v="Tech Gear Co."/>
    <s v="John Taylor"/>
    <s v="john@techgear.com"/>
    <x v="1"/>
    <s v="CA"/>
    <n v="396"/>
    <n v="382.63463246547786"/>
  </r>
  <r>
    <s v="C101"/>
    <s v="Karen Hill"/>
    <n v="69"/>
    <x v="0"/>
    <x v="1"/>
    <n v="1088"/>
    <x v="14"/>
    <x v="7"/>
    <n v="8"/>
    <n v="44"/>
    <n v="2.0938853315664364E-3"/>
    <s v="Gadget L"/>
    <x v="1"/>
    <s v="S002"/>
    <n v="22"/>
    <s v="Tech Gear Co."/>
    <s v="John Taylor"/>
    <s v="john@techgear.com"/>
    <x v="1"/>
    <s v="CA"/>
    <n v="352"/>
    <n v="351.2629523632886"/>
  </r>
  <r>
    <s v="C126"/>
    <s v="Isla Walker"/>
    <n v="20"/>
    <x v="1"/>
    <x v="4"/>
    <n v="1011"/>
    <x v="15"/>
    <x v="0"/>
    <n v="9"/>
    <n v="12"/>
    <n v="4.0831357880461674E-2"/>
    <s v="Accessory N"/>
    <x v="3"/>
    <s v="S004"/>
    <n v="6"/>
    <s v="Smart Home Essentials"/>
    <s v="Sarah Davis"/>
    <s v="sarah@smarthomeessentials.com"/>
    <x v="3"/>
    <s v="TX"/>
    <n v="108"/>
    <n v="103.59021334891014"/>
  </r>
  <r>
    <s v="C017"/>
    <s v="Mia Brown"/>
    <n v="55"/>
    <x v="1"/>
    <x v="0"/>
    <n v="1044"/>
    <x v="15"/>
    <x v="3"/>
    <n v="7"/>
    <n v="12"/>
    <n v="9.5968336015295544E-3"/>
    <s v="Accessory N"/>
    <x v="3"/>
    <s v="S004"/>
    <n v="6"/>
    <s v="Smart Home Essentials"/>
    <s v="Sarah Davis"/>
    <s v="sarah@smarthomeessentials.com"/>
    <x v="3"/>
    <s v="TX"/>
    <n v="84"/>
    <n v="83.193865977471518"/>
  </r>
  <r>
    <s v="C048"/>
    <s v="Yara Walker"/>
    <n v="21"/>
    <x v="1"/>
    <x v="4"/>
    <n v="1006"/>
    <x v="16"/>
    <x v="0"/>
    <n v="6"/>
    <n v="33.5"/>
    <n v="3.9939297718393878E-2"/>
    <s v="Widget AO"/>
    <x v="0"/>
    <s v="S001"/>
    <n v="16.75"/>
    <s v="Gadget World"/>
    <s v="Emily Rose"/>
    <s v="emily@gadgetworld.com"/>
    <x v="0"/>
    <s v="NY"/>
    <n v="201"/>
    <n v="192.97220115860284"/>
  </r>
  <r>
    <s v="C020"/>
    <s v="Zoe Adams"/>
    <n v="19"/>
    <x v="0"/>
    <x v="3"/>
    <n v="1067"/>
    <x v="17"/>
    <x v="5"/>
    <n v="6"/>
    <n v="70"/>
    <n v="6.5668465821926841E-2"/>
    <s v="Device O"/>
    <x v="0"/>
    <s v="S005"/>
    <n v="35"/>
    <s v="Office Tech Depot"/>
    <s v="Kevin Lee"/>
    <s v="kevin@officetechdepot.com"/>
    <x v="4"/>
    <s v="IL"/>
    <n v="420"/>
    <n v="392.41924435479075"/>
  </r>
  <r>
    <s v="C039"/>
    <s v="Quinn Hall"/>
    <n v="43"/>
    <x v="1"/>
    <x v="1"/>
    <n v="1058"/>
    <x v="18"/>
    <x v="5"/>
    <n v="6"/>
    <n v="26"/>
    <n v="6.5513189993836068E-2"/>
    <s v="Item P"/>
    <x v="4"/>
    <s v="S006"/>
    <n v="13"/>
    <s v="Eco Electronics"/>
    <s v="Linda Parker"/>
    <s v="linda@ecoelectronics.com"/>
    <x v="6"/>
    <s v="OR"/>
    <n v="156"/>
    <n v="145.77994236096157"/>
  </r>
  <r>
    <s v="C008"/>
    <s v="Mia Allen"/>
    <n v="61"/>
    <x v="1"/>
    <x v="1"/>
    <n v="1043"/>
    <x v="19"/>
    <x v="1"/>
    <n v="10"/>
    <n v="26.5"/>
    <n v="5.4670854975214511E-3"/>
    <s v="Item AJ"/>
    <x v="4"/>
    <s v="S006"/>
    <n v="13.25"/>
    <s v="Eco Electronics"/>
    <s v="Linda Parker"/>
    <s v="linda@ecoelectronics.com"/>
    <x v="6"/>
    <s v="OR"/>
    <n v="265"/>
    <n v="263.55122234315684"/>
  </r>
  <r>
    <s v="C147"/>
    <s v="Karen Hall"/>
    <n v="66"/>
    <x v="0"/>
    <x v="0"/>
    <n v="1008"/>
    <x v="20"/>
    <x v="0"/>
    <n v="7"/>
    <n v="31.5"/>
    <n v="8.7260227577334246E-2"/>
    <s v="Widget AY"/>
    <x v="0"/>
    <s v="S001"/>
    <n v="15.75"/>
    <s v="Gadget World"/>
    <s v="Emily Rose"/>
    <s v="emily@gadgetworld.com"/>
    <x v="0"/>
    <s v="NY"/>
    <n v="220.5"/>
    <n v="201.25911981919779"/>
  </r>
  <r>
    <s v="C017"/>
    <s v="Mia Brown"/>
    <n v="55"/>
    <x v="1"/>
    <x v="0"/>
    <n v="1039"/>
    <x v="21"/>
    <x v="1"/>
    <n v="7"/>
    <n v="38"/>
    <n v="5.5908901039724283E-2"/>
    <s v="Tool S"/>
    <x v="2"/>
    <s v="S009"/>
    <n v="19"/>
    <s v="Gourmet Gadgets"/>
    <s v="Alice Brown"/>
    <s v="alice@gourmetgadgets.com"/>
    <x v="8"/>
    <s v="WA"/>
    <n v="266"/>
    <n v="251.12823232343334"/>
  </r>
  <r>
    <s v="C147"/>
    <s v="Karen Hall"/>
    <n v="66"/>
    <x v="0"/>
    <x v="0"/>
    <n v="1079"/>
    <x v="22"/>
    <x v="7"/>
    <n v="9"/>
    <n v="48"/>
    <n v="5.1576745415779059E-3"/>
    <s v="Gadget AF"/>
    <x v="1"/>
    <s v="S002"/>
    <n v="24"/>
    <s v="Tech Gear Co."/>
    <s v="John Taylor"/>
    <s v="john@techgear.com"/>
    <x v="1"/>
    <s v="CA"/>
    <n v="432"/>
    <n v="429.77188459803835"/>
  </r>
  <r>
    <s v="C062"/>
    <s v="Henry Parker"/>
    <n v="68"/>
    <x v="1"/>
    <x v="0"/>
    <n v="1010"/>
    <x v="22"/>
    <x v="0"/>
    <n v="9"/>
    <n v="48"/>
    <n v="1.9095897318409952E-2"/>
    <s v="Gadget AF"/>
    <x v="1"/>
    <s v="S002"/>
    <n v="24"/>
    <s v="Tech Gear Co."/>
    <s v="John Taylor"/>
    <s v="john@techgear.com"/>
    <x v="1"/>
    <s v="CA"/>
    <n v="432"/>
    <n v="423.7505723584469"/>
  </r>
  <r>
    <s v="C009"/>
    <s v="Tina Brown"/>
    <n v="40"/>
    <x v="1"/>
    <x v="1"/>
    <n v="1127"/>
    <x v="23"/>
    <x v="2"/>
    <n v="8"/>
    <n v="9.5"/>
    <n v="7.3675659164888593E-2"/>
    <s v="Accessory AH"/>
    <x v="3"/>
    <s v="S004"/>
    <n v="4.75"/>
    <s v="Smart Home Essentials"/>
    <s v="Sarah Davis"/>
    <s v="sarah@smarthomeessentials.com"/>
    <x v="3"/>
    <s v="TX"/>
    <n v="76"/>
    <n v="70.400649903468462"/>
  </r>
  <r>
    <s v="C080"/>
    <s v="Bob Allen"/>
    <n v="58"/>
    <x v="1"/>
    <x v="1"/>
    <n v="1009"/>
    <x v="24"/>
    <x v="0"/>
    <n v="8"/>
    <n v="35"/>
    <n v="9.0107149712027684E-2"/>
    <s v="Tool AM"/>
    <x v="2"/>
    <s v="S009"/>
    <n v="17.5"/>
    <s v="Gourmet Gadgets"/>
    <s v="Alice Brown"/>
    <s v="alice@gourmetgadgets.com"/>
    <x v="8"/>
    <s v="WA"/>
    <n v="280"/>
    <n v="254.76999808063226"/>
  </r>
  <r>
    <s v="C022"/>
    <s v="Nina Taylor"/>
    <n v="60"/>
    <x v="0"/>
    <x v="2"/>
    <n v="1104"/>
    <x v="25"/>
    <x v="4"/>
    <n v="3"/>
    <n v="22"/>
    <n v="6.0052959741691897E-3"/>
    <s v="Item Z"/>
    <x v="4"/>
    <s v="S006"/>
    <n v="11"/>
    <s v="Eco Electronics"/>
    <s v="Linda Parker"/>
    <s v="linda@ecoelectronics.com"/>
    <x v="6"/>
    <s v="OR"/>
    <n v="66"/>
    <n v="65.603650465704831"/>
  </r>
  <r>
    <s v="C017"/>
    <s v="Mia Brown"/>
    <n v="55"/>
    <x v="1"/>
    <x v="0"/>
    <n v="1084"/>
    <x v="26"/>
    <x v="7"/>
    <n v="8"/>
    <n v="40"/>
    <n v="4.1354145989128704E-2"/>
    <s v="Tool AC"/>
    <x v="2"/>
    <s v="S009"/>
    <n v="20"/>
    <s v="Gourmet Gadgets"/>
    <s v="Alice Brown"/>
    <s v="alice@gourmetgadgets.com"/>
    <x v="8"/>
    <s v="WA"/>
    <n v="320"/>
    <n v="306.76667328347884"/>
  </r>
  <r>
    <s v="C126"/>
    <s v="Isla Walker"/>
    <n v="20"/>
    <x v="1"/>
    <x v="4"/>
    <n v="1129"/>
    <x v="27"/>
    <x v="2"/>
    <n v="9"/>
    <n v="25.5"/>
    <n v="6.2355278627390445E-2"/>
    <s v="Item AT"/>
    <x v="4"/>
    <s v="S006"/>
    <n v="12.75"/>
    <s v="Eco Electronics"/>
    <s v="Linda Parker"/>
    <s v="linda@ecoelectronics.com"/>
    <x v="6"/>
    <s v="OR"/>
    <n v="229.5"/>
    <n v="215.1894635550139"/>
  </r>
  <r>
    <s v="C095"/>
    <s v="Tina Taylor"/>
    <n v="52"/>
    <x v="0"/>
    <x v="2"/>
    <n v="1112"/>
    <x v="28"/>
    <x v="4"/>
    <n v="2"/>
    <n v="28"/>
    <n v="2.3526578883579098E-2"/>
    <s v="Tool AQ"/>
    <x v="2"/>
    <s v="S003"/>
    <n v="14"/>
    <s v="Circuit Solutions"/>
    <s v="Mark Johnson"/>
    <s v="mark@circuitsolutions.com"/>
    <x v="2"/>
    <s v="CA"/>
    <n v="56"/>
    <n v="54.682511582519574"/>
  </r>
  <r>
    <s v="C013"/>
    <s v="Victor Baker"/>
    <n v="70"/>
    <x v="0"/>
    <x v="3"/>
    <n v="1015"/>
    <x v="29"/>
    <x v="0"/>
    <n v="9"/>
    <n v="39"/>
    <n v="6.9415526514117171E-2"/>
    <s v="Widget AL"/>
    <x v="0"/>
    <s v="S008"/>
    <n v="19.5"/>
    <s v="Auto Electronics Pro"/>
    <s v="Daniel Evans"/>
    <s v="daniel@autoelectronics.com"/>
    <x v="5"/>
    <s v="MI"/>
    <n v="351"/>
    <n v="326.63515019354486"/>
  </r>
  <r>
    <s v="C017"/>
    <s v="Mia Brown"/>
    <n v="55"/>
    <x v="1"/>
    <x v="0"/>
    <n v="1020"/>
    <x v="29"/>
    <x v="0"/>
    <n v="5"/>
    <n v="39"/>
    <n v="1.6916993631024401E-2"/>
    <s v="Widget AL"/>
    <x v="0"/>
    <s v="S008"/>
    <n v="19.5"/>
    <s v="Auto Electronics Pro"/>
    <s v="Daniel Evans"/>
    <s v="daniel@autoelectronics.com"/>
    <x v="5"/>
    <s v="MI"/>
    <n v="195"/>
    <n v="191.70118624195024"/>
  </r>
  <r>
    <s v="C087"/>
    <s v="Nina Young"/>
    <n v="52"/>
    <x v="0"/>
    <x v="1"/>
    <n v="1054"/>
    <x v="29"/>
    <x v="3"/>
    <n v="10"/>
    <n v="39"/>
    <n v="2.4027330216960331E-2"/>
    <s v="Widget AL"/>
    <x v="0"/>
    <s v="S008"/>
    <n v="19.5"/>
    <s v="Auto Electronics Pro"/>
    <s v="Daniel Evans"/>
    <s v="daniel@autoelectronics.com"/>
    <x v="5"/>
    <s v="MI"/>
    <n v="390"/>
    <n v="380.62934121538547"/>
  </r>
  <r>
    <s v="C013"/>
    <s v="Victor Baker"/>
    <n v="70"/>
    <x v="0"/>
    <x v="3"/>
    <n v="1140"/>
    <x v="30"/>
    <x v="6"/>
    <n v="9"/>
    <n v="10.5"/>
    <n v="3.1210431532294504E-2"/>
    <s v="Accessory AR"/>
    <x v="3"/>
    <s v="S004"/>
    <n v="5.25"/>
    <s v="Smart Home Essentials"/>
    <s v="Sarah Davis"/>
    <s v="sarah@smarthomeessentials.com"/>
    <x v="3"/>
    <s v="TX"/>
    <n v="94.5"/>
    <n v="91.55061422019817"/>
  </r>
  <r>
    <s v="C087"/>
    <s v="Nina Young"/>
    <n v="52"/>
    <x v="0"/>
    <x v="1"/>
    <n v="1017"/>
    <x v="30"/>
    <x v="0"/>
    <n v="10"/>
    <n v="10.5"/>
    <n v="7.6733911341656746E-2"/>
    <s v="Accessory AR"/>
    <x v="3"/>
    <s v="S004"/>
    <n v="5.25"/>
    <s v="Smart Home Essentials"/>
    <s v="Sarah Davis"/>
    <s v="sarah@smarthomeessentials.com"/>
    <x v="3"/>
    <s v="TX"/>
    <n v="105"/>
    <n v="96.942939309126047"/>
  </r>
  <r>
    <s v="C039"/>
    <s v="Quinn Hall"/>
    <n v="43"/>
    <x v="1"/>
    <x v="1"/>
    <n v="1018"/>
    <x v="30"/>
    <x v="0"/>
    <n v="10"/>
    <n v="10.5"/>
    <n v="2.6777818222602268E-2"/>
    <s v="Accessory AR"/>
    <x v="3"/>
    <s v="S004"/>
    <n v="5.25"/>
    <s v="Smart Home Essentials"/>
    <s v="Sarah Davis"/>
    <s v="sarah@smarthomeessentials.com"/>
    <x v="3"/>
    <s v="TX"/>
    <n v="105"/>
    <n v="102.18832908662677"/>
  </r>
  <r>
    <s v="C104"/>
    <s v="Bob Young"/>
    <n v="48"/>
    <x v="0"/>
    <x v="0"/>
    <n v="1022"/>
    <x v="30"/>
    <x v="1"/>
    <n v="3"/>
    <n v="10.5"/>
    <n v="8.5438120417338378E-2"/>
    <s v="Accessory AR"/>
    <x v="3"/>
    <s v="S004"/>
    <n v="5.25"/>
    <s v="Smart Home Essentials"/>
    <s v="Sarah Davis"/>
    <s v="sarah@smarthomeessentials.com"/>
    <x v="3"/>
    <s v="TX"/>
    <n v="31.5"/>
    <n v="28.808699206853841"/>
  </r>
  <r>
    <s v="C016"/>
    <s v="Uma Jones"/>
    <n v="66"/>
    <x v="0"/>
    <x v="1"/>
    <n v="1024"/>
    <x v="31"/>
    <x v="1"/>
    <n v="6"/>
    <n v="63"/>
    <n v="5.5911318607412622E-2"/>
    <s v="Device AI"/>
    <x v="0"/>
    <s v="S005"/>
    <n v="31.5"/>
    <s v="Office Tech Depot"/>
    <s v="Kevin Lee"/>
    <s v="kevin@officetechdepot.com"/>
    <x v="4"/>
    <s v="IL"/>
    <n v="378"/>
    <n v="356.865521566398"/>
  </r>
  <r>
    <s v="C039"/>
    <s v="Quinn Hall"/>
    <n v="43"/>
    <x v="1"/>
    <x v="1"/>
    <n v="1101"/>
    <x v="31"/>
    <x v="4"/>
    <n v="6"/>
    <n v="63"/>
    <n v="6.9392768065525454E-2"/>
    <s v="Device AI"/>
    <x v="0"/>
    <s v="S005"/>
    <n v="31.5"/>
    <s v="Office Tech Depot"/>
    <s v="Kevin Lee"/>
    <s v="kevin@officetechdepot.com"/>
    <x v="4"/>
    <s v="IL"/>
    <n v="378"/>
    <n v="351.76953367123139"/>
  </r>
  <r>
    <s v="C104"/>
    <s v="Bob Young"/>
    <n v="48"/>
    <x v="0"/>
    <x v="0"/>
    <n v="1031"/>
    <x v="32"/>
    <x v="1"/>
    <n v="4"/>
    <n v="59.5"/>
    <n v="9.9495047038589121E-2"/>
    <s v="Device AS"/>
    <x v="0"/>
    <s v="S005"/>
    <n v="29.75"/>
    <s v="Office Tech Depot"/>
    <s v="Kevin Lee"/>
    <s v="kevin@officetechdepot.com"/>
    <x v="4"/>
    <s v="IL"/>
    <n v="238"/>
    <n v="214.32017880481578"/>
  </r>
  <r>
    <s v="C109"/>
    <s v="Oscar Clark"/>
    <n v="62"/>
    <x v="0"/>
    <x v="2"/>
    <n v="1023"/>
    <x v="19"/>
    <x v="1"/>
    <n v="10"/>
    <n v="26.5"/>
    <n v="1.454721380810936E-2"/>
    <s v="Item AJ"/>
    <x v="4"/>
    <s v="S006"/>
    <n v="13.25"/>
    <s v="Eco Electronics"/>
    <s v="Linda Parker"/>
    <s v="linda@ecoelectronics.com"/>
    <x v="6"/>
    <s v="OR"/>
    <n v="265"/>
    <n v="261.144988340851"/>
  </r>
  <r>
    <s v="C024"/>
    <s v="Nina Baker"/>
    <n v="54"/>
    <x v="0"/>
    <x v="1"/>
    <n v="1076"/>
    <x v="16"/>
    <x v="7"/>
    <n v="6"/>
    <n v="33.5"/>
    <n v="4.3826892318180377E-2"/>
    <s v="Widget AO"/>
    <x v="0"/>
    <s v="S001"/>
    <n v="16.75"/>
    <s v="Gadget World"/>
    <s v="Emily Rose"/>
    <s v="emily@gadgetworld.com"/>
    <x v="0"/>
    <s v="NY"/>
    <n v="201"/>
    <n v="192.19079464404575"/>
  </r>
  <r>
    <s v="C097"/>
    <s v="Henry Parker"/>
    <n v="18"/>
    <x v="0"/>
    <x v="4"/>
    <n v="1025"/>
    <x v="22"/>
    <x v="1"/>
    <n v="3"/>
    <n v="48"/>
    <n v="5.1727801262701323E-2"/>
    <s v="Gadget AF"/>
    <x v="1"/>
    <s v="S002"/>
    <n v="24"/>
    <s v="Tech Gear Co."/>
    <s v="John Taylor"/>
    <s v="john@techgear.com"/>
    <x v="1"/>
    <s v="CA"/>
    <n v="144"/>
    <n v="136.55119661817102"/>
  </r>
  <r>
    <s v="C097"/>
    <s v="Henry Parker"/>
    <n v="18"/>
    <x v="0"/>
    <x v="4"/>
    <n v="1047"/>
    <x v="0"/>
    <x v="3"/>
    <n v="6"/>
    <n v="30"/>
    <n v="6.1414093077188259E-2"/>
    <s v="Widget A"/>
    <x v="0"/>
    <s v="S001"/>
    <n v="15"/>
    <s v="Gadget World"/>
    <s v="Emily Rose"/>
    <s v="emily@gadgetworld.com"/>
    <x v="0"/>
    <s v="NY"/>
    <n v="180"/>
    <n v="168.9454632461061"/>
  </r>
  <r>
    <s v="C105"/>
    <s v="Tina Young"/>
    <n v="52"/>
    <x v="0"/>
    <x v="0"/>
    <n v="1026"/>
    <x v="4"/>
    <x v="1"/>
    <n v="4"/>
    <n v="22.5"/>
    <n v="7.0715756970635715E-2"/>
    <s v="Tool BA"/>
    <x v="2"/>
    <s v="S003"/>
    <n v="11.25"/>
    <s v="Circuit Solutions"/>
    <s v="Mark Johnson"/>
    <s v="mark@circuitsolutions.com"/>
    <x v="2"/>
    <s v="CA"/>
    <n v="90"/>
    <n v="83.635581872642788"/>
  </r>
  <r>
    <s v="C125"/>
    <s v="Jack Clark"/>
    <n v="59"/>
    <x v="1"/>
    <x v="3"/>
    <n v="1027"/>
    <x v="33"/>
    <x v="1"/>
    <n v="1"/>
    <n v="53"/>
    <n v="5.7504900693026939E-2"/>
    <s v="Gadget AP"/>
    <x v="1"/>
    <s v="S002"/>
    <n v="26.5"/>
    <s v="Tech Gear Co."/>
    <s v="John Taylor"/>
    <s v="john@techgear.com"/>
    <x v="1"/>
    <s v="CA"/>
    <n v="53"/>
    <n v="49.952240263269573"/>
  </r>
  <r>
    <s v="C125"/>
    <s v="Jack Clark"/>
    <n v="59"/>
    <x v="1"/>
    <x v="3"/>
    <n v="1099"/>
    <x v="1"/>
    <x v="4"/>
    <n v="8"/>
    <n v="50"/>
    <n v="9.404952467556045E-2"/>
    <s v="Gadget B"/>
    <x v="1"/>
    <s v="S002"/>
    <n v="25"/>
    <s v="Tech Gear Co."/>
    <s v="John Taylor"/>
    <s v="john@techgear.com"/>
    <x v="1"/>
    <s v="CA"/>
    <n v="400"/>
    <n v="362.38019012977583"/>
  </r>
  <r>
    <s v="C072"/>
    <s v="Carol Brown"/>
    <n v="37"/>
    <x v="1"/>
    <x v="0"/>
    <n v="1028"/>
    <x v="34"/>
    <x v="1"/>
    <n v="7"/>
    <n v="11"/>
    <n v="2.2082542061933774E-2"/>
    <s v="Accessory X"/>
    <x v="3"/>
    <s v="S004"/>
    <n v="5.5"/>
    <s v="Smart Home Essentials"/>
    <s v="Sarah Davis"/>
    <s v="sarah@smarthomeessentials.com"/>
    <x v="3"/>
    <s v="TX"/>
    <n v="77"/>
    <n v="75.299644261231094"/>
  </r>
  <r>
    <s v="C029"/>
    <s v="Quinn Taylor"/>
    <n v="38"/>
    <x v="1"/>
    <x v="0"/>
    <n v="1135"/>
    <x v="22"/>
    <x v="6"/>
    <n v="9"/>
    <n v="48"/>
    <n v="8.7497604781209271E-3"/>
    <s v="Gadget AF"/>
    <x v="1"/>
    <s v="S002"/>
    <n v="24"/>
    <s v="Tech Gear Co."/>
    <s v="John Taylor"/>
    <s v="john@techgear.com"/>
    <x v="1"/>
    <s v="CA"/>
    <n v="432"/>
    <n v="428.22010347345179"/>
  </r>
  <r>
    <s v="C030"/>
    <s v="Leo Carter"/>
    <n v="54"/>
    <x v="1"/>
    <x v="1"/>
    <n v="1083"/>
    <x v="33"/>
    <x v="7"/>
    <n v="10"/>
    <n v="53"/>
    <n v="9.1647610991943657E-2"/>
    <s v="Gadget AP"/>
    <x v="1"/>
    <s v="S002"/>
    <n v="26.5"/>
    <s v="Tech Gear Co."/>
    <s v="John Taylor"/>
    <s v="john@techgear.com"/>
    <x v="1"/>
    <s v="CA"/>
    <n v="530"/>
    <n v="481.42676617426986"/>
  </r>
  <r>
    <s v="C144"/>
    <s v="Karen Allen"/>
    <n v="56"/>
    <x v="0"/>
    <x v="0"/>
    <n v="1030"/>
    <x v="35"/>
    <x v="1"/>
    <n v="4"/>
    <n v="44.5"/>
    <n v="7.776277731800188E-2"/>
    <s v="Widget AV"/>
    <x v="0"/>
    <s v="S008"/>
    <n v="22.25"/>
    <s v="Auto Electronics Pro"/>
    <s v="Daniel Evans"/>
    <s v="daniel@autoelectronics.com"/>
    <x v="5"/>
    <s v="MI"/>
    <n v="178"/>
    <n v="164.15822563739567"/>
  </r>
  <r>
    <s v="C031"/>
    <s v="Dan White"/>
    <n v="29"/>
    <x v="0"/>
    <x v="3"/>
    <n v="1056"/>
    <x v="11"/>
    <x v="3"/>
    <n v="6"/>
    <n v="36"/>
    <n v="5.3882061885030655E-2"/>
    <s v="Tool I"/>
    <x v="2"/>
    <s v="S009"/>
    <n v="18"/>
    <s v="Gourmet Gadgets"/>
    <s v="Alice Brown"/>
    <s v="alice@gourmetgadgets.com"/>
    <x v="8"/>
    <s v="WA"/>
    <n v="216"/>
    <n v="204.36147463283339"/>
  </r>
  <r>
    <s v="C032"/>
    <s v="Bob Allen"/>
    <n v="34"/>
    <x v="0"/>
    <x v="4"/>
    <n v="1068"/>
    <x v="36"/>
    <x v="5"/>
    <n v="3"/>
    <n v="39.5"/>
    <n v="7.5509012094709851E-2"/>
    <s v="Tool AW"/>
    <x v="2"/>
    <s v="S009"/>
    <n v="19.75"/>
    <s v="Gourmet Gadgets"/>
    <s v="Alice Brown"/>
    <s v="alice@gourmetgadgets.com"/>
    <x v="8"/>
    <s v="WA"/>
    <n v="118.5"/>
    <n v="109.55218206677688"/>
  </r>
  <r>
    <s v="C118"/>
    <s v="Jack Adams"/>
    <n v="53"/>
    <x v="1"/>
    <x v="3"/>
    <n v="1032"/>
    <x v="21"/>
    <x v="1"/>
    <n v="5"/>
    <n v="38"/>
    <n v="9.9047424927181781E-3"/>
    <s v="Tool S"/>
    <x v="2"/>
    <s v="S009"/>
    <n v="19"/>
    <s v="Gourmet Gadgets"/>
    <s v="Alice Brown"/>
    <s v="alice@gourmetgadgets.com"/>
    <x v="8"/>
    <s v="WA"/>
    <n v="190"/>
    <n v="188.11809892638354"/>
  </r>
  <r>
    <s v="C133"/>
    <s v="Bob Smith"/>
    <n v="19"/>
    <x v="1"/>
    <x v="3"/>
    <n v="1033"/>
    <x v="37"/>
    <x v="1"/>
    <n v="6"/>
    <n v="80"/>
    <n v="7.1212426782222324E-2"/>
    <s v="Appliance Q"/>
    <x v="1"/>
    <s v="S007"/>
    <n v="40"/>
    <s v="HealthTech Supplies"/>
    <s v="Peter Clark"/>
    <s v="peter@healthtech.com"/>
    <x v="9"/>
    <s v="FL"/>
    <n v="480"/>
    <n v="445.81803514453327"/>
  </r>
  <r>
    <s v="C034"/>
    <s v="Alice King"/>
    <n v="23"/>
    <x v="0"/>
    <x v="1"/>
    <n v="1038"/>
    <x v="16"/>
    <x v="1"/>
    <n v="10"/>
    <n v="33.5"/>
    <n v="3.7518675486436476E-2"/>
    <s v="Widget AO"/>
    <x v="0"/>
    <s v="S001"/>
    <n v="16.75"/>
    <s v="Gadget World"/>
    <s v="Emily Rose"/>
    <s v="emily@gadgetworld.com"/>
    <x v="0"/>
    <s v="NY"/>
    <n v="335"/>
    <n v="322.43124371204379"/>
  </r>
  <r>
    <s v="C034"/>
    <s v="Alice King"/>
    <n v="23"/>
    <x v="0"/>
    <x v="1"/>
    <n v="1062"/>
    <x v="38"/>
    <x v="5"/>
    <n v="8"/>
    <n v="40"/>
    <n v="7.5483278537758033E-2"/>
    <s v="Widget H"/>
    <x v="0"/>
    <s v="S008"/>
    <n v="20"/>
    <s v="Auto Electronics Pro"/>
    <s v="Daniel Evans"/>
    <s v="daniel@autoelectronics.com"/>
    <x v="5"/>
    <s v="MI"/>
    <n v="320"/>
    <n v="295.84535086791743"/>
  </r>
  <r>
    <s v="C034"/>
    <s v="Alice King"/>
    <n v="23"/>
    <x v="0"/>
    <x v="1"/>
    <n v="1113"/>
    <x v="38"/>
    <x v="4"/>
    <n v="9"/>
    <n v="40"/>
    <n v="4.8687119496354264E-2"/>
    <s v="Widget H"/>
    <x v="0"/>
    <s v="S008"/>
    <n v="20"/>
    <s v="Auto Electronics Pro"/>
    <s v="Daniel Evans"/>
    <s v="daniel@autoelectronics.com"/>
    <x v="5"/>
    <s v="MI"/>
    <n v="360"/>
    <n v="342.47263698131246"/>
  </r>
  <r>
    <s v="C061"/>
    <s v="Paul Young"/>
    <n v="62"/>
    <x v="1"/>
    <x v="3"/>
    <n v="1034"/>
    <x v="34"/>
    <x v="1"/>
    <n v="1"/>
    <n v="11"/>
    <n v="2.3259281801140355E-2"/>
    <s v="Accessory X"/>
    <x v="3"/>
    <s v="S004"/>
    <n v="5.5"/>
    <s v="Smart Home Essentials"/>
    <s v="Sarah Davis"/>
    <s v="sarah@smarthomeessentials.com"/>
    <x v="3"/>
    <s v="TX"/>
    <n v="11"/>
    <n v="10.744147900187457"/>
  </r>
  <r>
    <s v="C061"/>
    <s v="Paul Young"/>
    <n v="62"/>
    <x v="1"/>
    <x v="3"/>
    <n v="1066"/>
    <x v="0"/>
    <x v="5"/>
    <n v="10"/>
    <n v="30"/>
    <n v="1.5832056473235444E-2"/>
    <s v="Widget A"/>
    <x v="0"/>
    <s v="S001"/>
    <n v="15"/>
    <s v="Gadget World"/>
    <s v="Emily Rose"/>
    <s v="emily@gadgetworld.com"/>
    <x v="0"/>
    <s v="NY"/>
    <n v="300"/>
    <n v="295.25038305802934"/>
  </r>
  <r>
    <s v="C061"/>
    <s v="Paul Young"/>
    <n v="62"/>
    <x v="1"/>
    <x v="3"/>
    <n v="1093"/>
    <x v="39"/>
    <x v="7"/>
    <n v="2"/>
    <n v="23"/>
    <n v="2.8318911712582807E-2"/>
    <s v="Tool M"/>
    <x v="2"/>
    <s v="S003"/>
    <n v="11.5"/>
    <s v="Circuit Solutions"/>
    <s v="Mark Johnson"/>
    <s v="mark@circuitsolutions.com"/>
    <x v="2"/>
    <s v="CA"/>
    <n v="46"/>
    <n v="44.697330061221194"/>
  </r>
  <r>
    <s v="C061"/>
    <s v="Paul Young"/>
    <n v="62"/>
    <x v="1"/>
    <x v="3"/>
    <n v="1121"/>
    <x v="40"/>
    <x v="2"/>
    <n v="1"/>
    <n v="47.5"/>
    <n v="3.0615084655207927E-2"/>
    <s v="Gadget AZ"/>
    <x v="1"/>
    <s v="S002"/>
    <n v="23.75"/>
    <s v="Tech Gear Co."/>
    <s v="John Taylor"/>
    <s v="john@techgear.com"/>
    <x v="1"/>
    <s v="CA"/>
    <n v="47.5"/>
    <n v="46.045783478877624"/>
  </r>
  <r>
    <s v="C077"/>
    <s v="Frank Young"/>
    <n v="38"/>
    <x v="0"/>
    <x v="2"/>
    <n v="1035"/>
    <x v="6"/>
    <x v="1"/>
    <n v="4"/>
    <n v="60"/>
    <n v="6.5207841946694226E-2"/>
    <s v="Device E"/>
    <x v="0"/>
    <s v="S005"/>
    <n v="30"/>
    <s v="Office Tech Depot"/>
    <s v="Kevin Lee"/>
    <s v="kevin@officetechdepot.com"/>
    <x v="4"/>
    <s v="IL"/>
    <n v="240"/>
    <n v="224.35011793279338"/>
  </r>
  <r>
    <s v="C143"/>
    <s v="Yara Hall"/>
    <n v="19"/>
    <x v="0"/>
    <x v="3"/>
    <n v="1036"/>
    <x v="14"/>
    <x v="1"/>
    <n v="4"/>
    <n v="44"/>
    <n v="2.0518303209085566E-2"/>
    <s v="Gadget L"/>
    <x v="1"/>
    <s v="S002"/>
    <n v="22"/>
    <s v="Tech Gear Co."/>
    <s v="John Taylor"/>
    <s v="john@techgear.com"/>
    <x v="1"/>
    <s v="CA"/>
    <n v="176"/>
    <n v="172.38877863520094"/>
  </r>
  <r>
    <s v="C143"/>
    <s v="Yara Hall"/>
    <n v="19"/>
    <x v="0"/>
    <x v="3"/>
    <n v="1064"/>
    <x v="41"/>
    <x v="5"/>
    <n v="2"/>
    <n v="85"/>
    <n v="3.2649839990254718E-2"/>
    <s v="Appliance AA"/>
    <x v="1"/>
    <s v="S007"/>
    <n v="42.5"/>
    <s v="HealthTech Supplies"/>
    <s v="Peter Clark"/>
    <s v="peter@healthtech.com"/>
    <x v="9"/>
    <s v="FL"/>
    <n v="170"/>
    <n v="164.44952720165671"/>
  </r>
  <r>
    <s v="C143"/>
    <s v="Yara Hall"/>
    <n v="19"/>
    <x v="0"/>
    <x v="3"/>
    <n v="1089"/>
    <x v="35"/>
    <x v="7"/>
    <n v="8"/>
    <n v="44.5"/>
    <n v="4.5193731140802156E-2"/>
    <s v="Widget AV"/>
    <x v="0"/>
    <s v="S008"/>
    <n v="22.25"/>
    <s v="Auto Electronics Pro"/>
    <s v="Daniel Evans"/>
    <s v="daniel@autoelectronics.com"/>
    <x v="5"/>
    <s v="MI"/>
    <n v="356"/>
    <n v="339.91103171387442"/>
  </r>
  <r>
    <s v="C143"/>
    <s v="Yara Hall"/>
    <n v="19"/>
    <x v="0"/>
    <x v="3"/>
    <n v="1097"/>
    <x v="13"/>
    <x v="4"/>
    <n v="7"/>
    <n v="17.5"/>
    <n v="2.2985062063094888E-2"/>
    <s v="Accessory AX"/>
    <x v="3"/>
    <s v="S010"/>
    <n v="8.75"/>
    <s v="Sports Tech Gear"/>
    <s v="Michael Harris"/>
    <s v="michael@sportstechgear.com"/>
    <x v="7"/>
    <s v="CO"/>
    <n v="122.5"/>
    <n v="119.68432989727087"/>
  </r>
  <r>
    <s v="C143"/>
    <s v="Yara Hall"/>
    <n v="19"/>
    <x v="0"/>
    <x v="3"/>
    <n v="1114"/>
    <x v="36"/>
    <x v="4"/>
    <n v="2"/>
    <n v="39.5"/>
    <n v="5.8730303598599223E-2"/>
    <s v="Tool AW"/>
    <x v="2"/>
    <s v="S009"/>
    <n v="19.75"/>
    <s v="Gourmet Gadgets"/>
    <s v="Alice Brown"/>
    <s v="alice@gourmetgadgets.com"/>
    <x v="8"/>
    <s v="WA"/>
    <n v="79"/>
    <n v="74.360306015710663"/>
  </r>
  <r>
    <s v="C037"/>
    <s v="Dan White"/>
    <n v="21"/>
    <x v="0"/>
    <x v="3"/>
    <n v="1061"/>
    <x v="8"/>
    <x v="5"/>
    <n v="2"/>
    <n v="25"/>
    <n v="4.7837401764177362E-2"/>
    <s v="Item F"/>
    <x v="4"/>
    <s v="S006"/>
    <n v="12.5"/>
    <s v="Eco Electronics"/>
    <s v="Linda Parker"/>
    <s v="linda@ecoelectronics.com"/>
    <x v="6"/>
    <s v="OR"/>
    <n v="50"/>
    <n v="47.608129911791131"/>
  </r>
  <r>
    <s v="C037"/>
    <s v="Dan White"/>
    <n v="21"/>
    <x v="0"/>
    <x v="3"/>
    <n v="1082"/>
    <x v="25"/>
    <x v="7"/>
    <n v="4"/>
    <n v="22"/>
    <n v="6.6549769997910069E-3"/>
    <s v="Item Z"/>
    <x v="4"/>
    <s v="S006"/>
    <n v="11"/>
    <s v="Eco Electronics"/>
    <s v="Linda Parker"/>
    <s v="linda@ecoelectronics.com"/>
    <x v="6"/>
    <s v="OR"/>
    <n v="88"/>
    <n v="87.414362024018388"/>
  </r>
  <r>
    <s v="C110"/>
    <s v="Zoe Young"/>
    <n v="55"/>
    <x v="1"/>
    <x v="0"/>
    <n v="1037"/>
    <x v="22"/>
    <x v="1"/>
    <n v="3"/>
    <n v="48"/>
    <n v="6.1097893734666876E-2"/>
    <s v="Gadget AF"/>
    <x v="1"/>
    <s v="S002"/>
    <n v="24"/>
    <s v="Tech Gear Co."/>
    <s v="John Taylor"/>
    <s v="john@techgear.com"/>
    <x v="1"/>
    <s v="CA"/>
    <n v="144"/>
    <n v="135.20190330220797"/>
  </r>
  <r>
    <s v="C123"/>
    <s v="Rachel Young"/>
    <n v="22"/>
    <x v="0"/>
    <x v="0"/>
    <n v="1040"/>
    <x v="8"/>
    <x v="1"/>
    <n v="2"/>
    <n v="25"/>
    <n v="9.562712264541405E-2"/>
    <s v="Item F"/>
    <x v="4"/>
    <s v="S006"/>
    <n v="12.5"/>
    <s v="Eco Electronics"/>
    <s v="Linda Parker"/>
    <s v="linda@ecoelectronics.com"/>
    <x v="6"/>
    <s v="OR"/>
    <n v="50"/>
    <n v="45.218643867729298"/>
  </r>
  <r>
    <s v="C123"/>
    <s v="Rachel Young"/>
    <n v="22"/>
    <x v="0"/>
    <x v="0"/>
    <n v="1073"/>
    <x v="8"/>
    <x v="5"/>
    <n v="10"/>
    <n v="25"/>
    <n v="3.1356459110123416E-4"/>
    <s v="Item F"/>
    <x v="4"/>
    <s v="S006"/>
    <n v="12.5"/>
    <s v="Eco Electronics"/>
    <s v="Linda Parker"/>
    <s v="linda@ecoelectronics.com"/>
    <x v="6"/>
    <s v="OR"/>
    <n v="250"/>
    <n v="249.92160885222469"/>
  </r>
  <r>
    <s v="C123"/>
    <s v="Rachel Young"/>
    <n v="22"/>
    <x v="0"/>
    <x v="0"/>
    <n v="1110"/>
    <x v="25"/>
    <x v="4"/>
    <n v="4"/>
    <n v="22"/>
    <n v="2.2520491554793555E-2"/>
    <s v="Item Z"/>
    <x v="4"/>
    <s v="S006"/>
    <n v="11"/>
    <s v="Eco Electronics"/>
    <s v="Linda Parker"/>
    <s v="linda@ecoelectronics.com"/>
    <x v="6"/>
    <s v="OR"/>
    <n v="88"/>
    <n v="86.018196743178166"/>
  </r>
  <r>
    <s v="C041"/>
    <s v="Carol Jones"/>
    <n v="40"/>
    <x v="0"/>
    <x v="0"/>
    <n v="1051"/>
    <x v="18"/>
    <x v="3"/>
    <n v="6"/>
    <n v="26"/>
    <n v="7.5010164896867626E-3"/>
    <s v="Item P"/>
    <x v="4"/>
    <s v="S006"/>
    <n v="13"/>
    <s v="Eco Electronics"/>
    <s v="Linda Parker"/>
    <s v="linda@ecoelectronics.com"/>
    <x v="6"/>
    <s v="OR"/>
    <n v="156"/>
    <n v="154.82984142760887"/>
  </r>
  <r>
    <s v="C041"/>
    <s v="Carol Jones"/>
    <n v="40"/>
    <x v="0"/>
    <x v="0"/>
    <n v="1065"/>
    <x v="23"/>
    <x v="5"/>
    <n v="10"/>
    <n v="9.5"/>
    <n v="5.8558417292571122E-2"/>
    <s v="Accessory AH"/>
    <x v="3"/>
    <s v="S004"/>
    <n v="4.75"/>
    <s v="Smart Home Essentials"/>
    <s v="Sarah Davis"/>
    <s v="sarah@smarthomeessentials.com"/>
    <x v="3"/>
    <s v="TX"/>
    <n v="95"/>
    <n v="89.436950357205745"/>
  </r>
  <r>
    <s v="C041"/>
    <s v="Carol Jones"/>
    <n v="40"/>
    <x v="0"/>
    <x v="0"/>
    <n v="1123"/>
    <x v="15"/>
    <x v="2"/>
    <n v="2"/>
    <n v="12"/>
    <n v="2.2182215947421425E-3"/>
    <s v="Accessory N"/>
    <x v="3"/>
    <s v="S004"/>
    <n v="6"/>
    <s v="Smart Home Essentials"/>
    <s v="Sarah Davis"/>
    <s v="sarah@smarthomeessentials.com"/>
    <x v="3"/>
    <s v="TX"/>
    <n v="24"/>
    <n v="23.946762681726188"/>
  </r>
  <r>
    <s v="C067"/>
    <s v="Rachel Hill"/>
    <n v="61"/>
    <x v="1"/>
    <x v="1"/>
    <n v="1041"/>
    <x v="0"/>
    <x v="1"/>
    <n v="3"/>
    <n v="30"/>
    <n v="8.7372897895365578E-2"/>
    <s v="Widget A"/>
    <x v="0"/>
    <s v="S001"/>
    <n v="15"/>
    <s v="Gadget World"/>
    <s v="Emily Rose"/>
    <s v="emily@gadgetworld.com"/>
    <x v="0"/>
    <s v="NY"/>
    <n v="90"/>
    <n v="82.136439189417104"/>
  </r>
  <r>
    <s v="C067"/>
    <s v="Rachel Hill"/>
    <n v="61"/>
    <x v="1"/>
    <x v="1"/>
    <n v="1136"/>
    <x v="7"/>
    <x v="6"/>
    <n v="2"/>
    <n v="43"/>
    <n v="2.7699382125136118E-2"/>
    <s v="Widget R"/>
    <x v="0"/>
    <s v="S008"/>
    <n v="21.5"/>
    <s v="Auto Electronics Pro"/>
    <s v="Daniel Evans"/>
    <s v="daniel@autoelectronics.com"/>
    <x v="5"/>
    <s v="MI"/>
    <n v="86"/>
    <n v="83.617853137238299"/>
  </r>
  <r>
    <s v="C067"/>
    <s v="Rachel Hill"/>
    <n v="61"/>
    <x v="1"/>
    <x v="1"/>
    <n v="1151"/>
    <x v="42"/>
    <x v="6"/>
    <n v="7"/>
    <n v="90"/>
    <n v="7.0807124786718328E-2"/>
    <s v="Appliance G"/>
    <x v="1"/>
    <s v="S007"/>
    <n v="45"/>
    <s v="HealthTech Supplies"/>
    <s v="Peter Clark"/>
    <s v="peter@healthtech.com"/>
    <x v="9"/>
    <s v="FL"/>
    <n v="630"/>
    <n v="585.3915113843675"/>
  </r>
  <r>
    <s v="C042"/>
    <s v="Quinn Adams"/>
    <n v="24"/>
    <x v="0"/>
    <x v="4"/>
    <n v="1149"/>
    <x v="40"/>
    <x v="6"/>
    <n v="5"/>
    <n v="47.5"/>
    <n v="7.1803816925199888E-3"/>
    <s v="Gadget AZ"/>
    <x v="1"/>
    <s v="S002"/>
    <n v="23.75"/>
    <s v="Tech Gear Co."/>
    <s v="John Taylor"/>
    <s v="john@techgear.com"/>
    <x v="1"/>
    <s v="CA"/>
    <n v="237.5"/>
    <n v="235.7946593480265"/>
  </r>
  <r>
    <s v="C047"/>
    <s v="Leo Young"/>
    <n v="53"/>
    <x v="1"/>
    <x v="2"/>
    <n v="1042"/>
    <x v="0"/>
    <x v="1"/>
    <n v="9"/>
    <n v="30"/>
    <n v="4.821961188661588E-2"/>
    <s v="Widget A"/>
    <x v="0"/>
    <s v="S001"/>
    <n v="15"/>
    <s v="Gadget World"/>
    <s v="Emily Rose"/>
    <s v="emily@gadgetworld.com"/>
    <x v="0"/>
    <s v="NY"/>
    <n v="270"/>
    <n v="256.98070479061369"/>
  </r>
  <r>
    <s v="C137"/>
    <s v="Uma Young"/>
    <n v="19"/>
    <x v="1"/>
    <x v="1"/>
    <n v="1045"/>
    <x v="6"/>
    <x v="3"/>
    <n v="5"/>
    <n v="60"/>
    <n v="2.8363242171596027E-3"/>
    <s v="Device E"/>
    <x v="0"/>
    <s v="S005"/>
    <n v="30"/>
    <s v="Office Tech Depot"/>
    <s v="Kevin Lee"/>
    <s v="kevin@officetechdepot.com"/>
    <x v="4"/>
    <s v="IL"/>
    <n v="300"/>
    <n v="299.14910273485214"/>
  </r>
  <r>
    <s v="C055"/>
    <s v="Yara Walker"/>
    <n v="58"/>
    <x v="0"/>
    <x v="3"/>
    <n v="1046"/>
    <x v="32"/>
    <x v="3"/>
    <n v="4"/>
    <n v="59.5"/>
    <n v="5.61376228294376E-2"/>
    <s v="Device AS"/>
    <x v="0"/>
    <s v="S005"/>
    <n v="29.75"/>
    <s v="Office Tech Depot"/>
    <s v="Kevin Lee"/>
    <s v="kevin@officetechdepot.com"/>
    <x v="4"/>
    <s v="IL"/>
    <n v="238"/>
    <n v="224.63924576659386"/>
  </r>
  <r>
    <s v="C055"/>
    <s v="Yara Walker"/>
    <n v="58"/>
    <x v="0"/>
    <x v="3"/>
    <n v="1081"/>
    <x v="1"/>
    <x v="7"/>
    <n v="7"/>
    <n v="50"/>
    <n v="8.807548308334516E-2"/>
    <s v="Gadget B"/>
    <x v="1"/>
    <s v="S002"/>
    <n v="25"/>
    <s v="Tech Gear Co."/>
    <s v="John Taylor"/>
    <s v="john@techgear.com"/>
    <x v="1"/>
    <s v="CA"/>
    <n v="350"/>
    <n v="319.17358092082918"/>
  </r>
  <r>
    <s v="C081"/>
    <s v="Jack Young"/>
    <n v="59"/>
    <x v="1"/>
    <x v="2"/>
    <n v="1048"/>
    <x v="43"/>
    <x v="3"/>
    <n v="10"/>
    <n v="65"/>
    <n v="9.8966930088680405E-2"/>
    <s v="Device Y"/>
    <x v="0"/>
    <s v="S005"/>
    <n v="32.5"/>
    <s v="Office Tech Depot"/>
    <s v="Kevin Lee"/>
    <s v="kevin@officetechdepot.com"/>
    <x v="4"/>
    <s v="IL"/>
    <n v="650"/>
    <n v="585.6714954423577"/>
  </r>
  <r>
    <s v="C049"/>
    <s v="Victor Brown"/>
    <n v="48"/>
    <x v="1"/>
    <x v="3"/>
    <n v="1146"/>
    <x v="38"/>
    <x v="6"/>
    <n v="7"/>
    <n v="40"/>
    <n v="2.3520293866083397E-2"/>
    <s v="Widget H"/>
    <x v="0"/>
    <s v="S008"/>
    <n v="20"/>
    <s v="Auto Electronics Pro"/>
    <s v="Daniel Evans"/>
    <s v="daniel@autoelectronics.com"/>
    <x v="5"/>
    <s v="MI"/>
    <n v="280"/>
    <n v="273.41431771749666"/>
  </r>
  <r>
    <s v="C071"/>
    <s v="Paul Lee"/>
    <n v="19"/>
    <x v="0"/>
    <x v="0"/>
    <n v="1050"/>
    <x v="23"/>
    <x v="3"/>
    <n v="9"/>
    <n v="9.5"/>
    <n v="2.1532961444078902E-2"/>
    <s v="Accessory AH"/>
    <x v="3"/>
    <s v="S004"/>
    <n v="4.75"/>
    <s v="Smart Home Essentials"/>
    <s v="Sarah Davis"/>
    <s v="sarah@smarthomeessentials.com"/>
    <x v="3"/>
    <s v="TX"/>
    <n v="85.5"/>
    <n v="83.658931796531249"/>
  </r>
  <r>
    <s v="C052"/>
    <s v="Jack Allen"/>
    <n v="31"/>
    <x v="1"/>
    <x v="4"/>
    <n v="1124"/>
    <x v="11"/>
    <x v="2"/>
    <n v="2"/>
    <n v="36"/>
    <n v="5.705297900889688E-2"/>
    <s v="Tool I"/>
    <x v="2"/>
    <s v="S009"/>
    <n v="18"/>
    <s v="Gourmet Gadgets"/>
    <s v="Alice Brown"/>
    <s v="alice@gourmetgadgets.com"/>
    <x v="8"/>
    <s v="WA"/>
    <n v="72"/>
    <n v="67.892185511359429"/>
  </r>
  <r>
    <s v="C103"/>
    <s v="Tina Allen"/>
    <n v="23"/>
    <x v="0"/>
    <x v="0"/>
    <n v="1052"/>
    <x v="44"/>
    <x v="3"/>
    <n v="10"/>
    <n v="88"/>
    <n v="3.0809029119354125E-3"/>
    <s v="Appliance AK"/>
    <x v="1"/>
    <s v="S007"/>
    <n v="44"/>
    <s v="HealthTech Supplies"/>
    <s v="Peter Clark"/>
    <s v="peter@healthtech.com"/>
    <x v="9"/>
    <s v="FL"/>
    <n v="880"/>
    <n v="877.28880543749688"/>
  </r>
  <r>
    <s v="C103"/>
    <s v="Tina Allen"/>
    <n v="23"/>
    <x v="0"/>
    <x v="0"/>
    <n v="1060"/>
    <x v="7"/>
    <x v="5"/>
    <n v="5"/>
    <n v="43"/>
    <n v="8.7462517856032998E-2"/>
    <s v="Widget R"/>
    <x v="0"/>
    <s v="S008"/>
    <n v="21.5"/>
    <s v="Auto Electronics Pro"/>
    <s v="Daniel Evans"/>
    <s v="daniel@autoelectronics.com"/>
    <x v="5"/>
    <s v="MI"/>
    <n v="215"/>
    <n v="196.19555866095291"/>
  </r>
  <r>
    <s v="C103"/>
    <s v="Tina Allen"/>
    <n v="23"/>
    <x v="0"/>
    <x v="0"/>
    <n v="1092"/>
    <x v="31"/>
    <x v="7"/>
    <n v="9"/>
    <n v="63"/>
    <n v="2.8955217405265955E-2"/>
    <s v="Device AI"/>
    <x v="0"/>
    <s v="S005"/>
    <n v="31.5"/>
    <s v="Office Tech Depot"/>
    <s v="Kevin Lee"/>
    <s v="kevin@officetechdepot.com"/>
    <x v="4"/>
    <s v="IL"/>
    <n v="567"/>
    <n v="550.58239173121422"/>
  </r>
  <r>
    <s v="C103"/>
    <s v="Tina Allen"/>
    <n v="23"/>
    <x v="0"/>
    <x v="0"/>
    <n v="1138"/>
    <x v="14"/>
    <x v="6"/>
    <n v="8"/>
    <n v="44"/>
    <n v="4.4877117724812848E-3"/>
    <s v="Gadget L"/>
    <x v="1"/>
    <s v="S002"/>
    <n v="22"/>
    <s v="Tech Gear Co."/>
    <s v="John Taylor"/>
    <s v="john@techgear.com"/>
    <x v="1"/>
    <s v="CA"/>
    <n v="352"/>
    <n v="350.42032545608657"/>
  </r>
  <r>
    <s v="C127"/>
    <s v="Nina White"/>
    <n v="67"/>
    <x v="0"/>
    <x v="3"/>
    <n v="1053"/>
    <x v="25"/>
    <x v="3"/>
    <n v="3"/>
    <n v="22"/>
    <n v="7.2117132134639592E-2"/>
    <s v="Item Z"/>
    <x v="4"/>
    <s v="S006"/>
    <n v="11"/>
    <s v="Eco Electronics"/>
    <s v="Linda Parker"/>
    <s v="linda@ecoelectronics.com"/>
    <x v="6"/>
    <s v="OR"/>
    <n v="66"/>
    <n v="61.240269279113789"/>
  </r>
  <r>
    <s v="C057"/>
    <s v="Sam Hall"/>
    <n v="51"/>
    <x v="1"/>
    <x v="4"/>
    <n v="1139"/>
    <x v="8"/>
    <x v="6"/>
    <n v="1"/>
    <n v="25"/>
    <n v="3.4438628292065232E-2"/>
    <s v="Item F"/>
    <x v="4"/>
    <s v="S006"/>
    <n v="12.5"/>
    <s v="Eco Electronics"/>
    <s v="Linda Parker"/>
    <s v="linda@ecoelectronics.com"/>
    <x v="6"/>
    <s v="OR"/>
    <n v="25"/>
    <n v="24.139034292698369"/>
  </r>
  <r>
    <s v="C124"/>
    <s v="Rachel Allen"/>
    <n v="24"/>
    <x v="0"/>
    <x v="4"/>
    <n v="1057"/>
    <x v="25"/>
    <x v="5"/>
    <n v="5"/>
    <n v="22"/>
    <n v="1.9326754270874526E-2"/>
    <s v="Item Z"/>
    <x v="4"/>
    <s v="S006"/>
    <n v="11"/>
    <s v="Eco Electronics"/>
    <s v="Linda Parker"/>
    <s v="linda@ecoelectronics.com"/>
    <x v="6"/>
    <s v="OR"/>
    <n v="110"/>
    <n v="107.8740570302038"/>
  </r>
  <r>
    <s v="C141"/>
    <s v="Mia Smith"/>
    <n v="43"/>
    <x v="0"/>
    <x v="3"/>
    <n v="1059"/>
    <x v="2"/>
    <x v="5"/>
    <n v="10"/>
    <n v="54"/>
    <n v="5.2652037199671389E-2"/>
    <s v="Gadget V"/>
    <x v="1"/>
    <s v="S002"/>
    <n v="27"/>
    <s v="Tech Gear Co."/>
    <s v="John Taylor"/>
    <s v="john@techgear.com"/>
    <x v="1"/>
    <s v="CA"/>
    <n v="540"/>
    <n v="511.56789991217744"/>
  </r>
  <r>
    <s v="C141"/>
    <s v="Mia Smith"/>
    <n v="43"/>
    <x v="0"/>
    <x v="3"/>
    <n v="1148"/>
    <x v="28"/>
    <x v="6"/>
    <n v="5"/>
    <n v="28"/>
    <n v="5.0824533361518778E-2"/>
    <s v="Tool AQ"/>
    <x v="2"/>
    <s v="S003"/>
    <n v="14"/>
    <s v="Circuit Solutions"/>
    <s v="Mark Johnson"/>
    <s v="mark@circuitsolutions.com"/>
    <x v="2"/>
    <s v="CA"/>
    <n v="140"/>
    <n v="132.88456532938739"/>
  </r>
  <r>
    <s v="C060"/>
    <s v="Alice Adams"/>
    <n v="38"/>
    <x v="1"/>
    <x v="1"/>
    <n v="1119"/>
    <x v="45"/>
    <x v="2"/>
    <n v="5"/>
    <n v="18"/>
    <n v="4.8620869192050588E-2"/>
    <s v="Accessory AD"/>
    <x v="3"/>
    <s v="S010"/>
    <n v="9"/>
    <s v="Sports Tech Gear"/>
    <s v="Michael Harris"/>
    <s v="michael@sportstechgear.com"/>
    <x v="7"/>
    <s v="CO"/>
    <n v="90"/>
    <n v="85.624121772715441"/>
  </r>
  <r>
    <s v="C060"/>
    <s v="Alice Adams"/>
    <n v="38"/>
    <x v="1"/>
    <x v="1"/>
    <n v="1137"/>
    <x v="32"/>
    <x v="6"/>
    <n v="4"/>
    <n v="59.5"/>
    <n v="1.0501010713569736E-2"/>
    <s v="Device AS"/>
    <x v="0"/>
    <s v="S005"/>
    <n v="29.75"/>
    <s v="Office Tech Depot"/>
    <s v="Kevin Lee"/>
    <s v="kevin@officetechdepot.com"/>
    <x v="4"/>
    <s v="IL"/>
    <n v="238"/>
    <n v="235.50075945017039"/>
  </r>
  <r>
    <s v="C064"/>
    <s v="Frank Clark"/>
    <n v="32"/>
    <x v="1"/>
    <x v="2"/>
    <n v="1100"/>
    <x v="25"/>
    <x v="4"/>
    <n v="8"/>
    <n v="22"/>
    <n v="7.4735307290490521E-2"/>
    <s v="Item Z"/>
    <x v="4"/>
    <s v="S006"/>
    <n v="11"/>
    <s v="Eco Electronics"/>
    <s v="Linda Parker"/>
    <s v="linda@ecoelectronics.com"/>
    <x v="6"/>
    <s v="OR"/>
    <n v="176"/>
    <n v="162.84658591687366"/>
  </r>
  <r>
    <s v="C065"/>
    <s v="Quinn Hall"/>
    <n v="64"/>
    <x v="1"/>
    <x v="1"/>
    <n v="1094"/>
    <x v="28"/>
    <x v="7"/>
    <n v="6"/>
    <n v="28"/>
    <n v="5.3090306549847671E-2"/>
    <s v="Tool AQ"/>
    <x v="2"/>
    <s v="S003"/>
    <n v="14"/>
    <s v="Circuit Solutions"/>
    <s v="Mark Johnson"/>
    <s v="mark@circuitsolutions.com"/>
    <x v="2"/>
    <s v="CA"/>
    <n v="168"/>
    <n v="159.0808284996256"/>
  </r>
  <r>
    <s v="C066"/>
    <s v="Sam Brown"/>
    <n v="32"/>
    <x v="1"/>
    <x v="2"/>
    <n v="1074"/>
    <x v="17"/>
    <x v="5"/>
    <n v="1"/>
    <n v="70"/>
    <n v="7.9018195948230716E-2"/>
    <s v="Device O"/>
    <x v="0"/>
    <s v="S005"/>
    <n v="35"/>
    <s v="Office Tech Depot"/>
    <s v="Kevin Lee"/>
    <s v="kevin@officetechdepot.com"/>
    <x v="4"/>
    <s v="IL"/>
    <n v="70"/>
    <n v="64.468726283623852"/>
  </r>
  <r>
    <s v="C121"/>
    <s v="Leo Carter"/>
    <n v="65"/>
    <x v="1"/>
    <x v="3"/>
    <n v="1070"/>
    <x v="14"/>
    <x v="5"/>
    <n v="7"/>
    <n v="44"/>
    <n v="4.3975632277924982E-2"/>
    <s v="Gadget L"/>
    <x v="1"/>
    <s v="S002"/>
    <n v="22"/>
    <s v="Tech Gear Co."/>
    <s v="John Taylor"/>
    <s v="john@techgear.com"/>
    <x v="1"/>
    <s v="CA"/>
    <n v="308"/>
    <n v="294.45550525839911"/>
  </r>
  <r>
    <s v="C073"/>
    <s v="Mia Allen"/>
    <n v="36"/>
    <x v="1"/>
    <x v="1"/>
    <n v="1072"/>
    <x v="9"/>
    <x v="5"/>
    <n v="10"/>
    <n v="34"/>
    <n v="1.5064478470866983E-2"/>
    <s v="Widget U"/>
    <x v="0"/>
    <s v="S001"/>
    <n v="17"/>
    <s v="Gadget World"/>
    <s v="Emily Rose"/>
    <s v="emily@gadgetworld.com"/>
    <x v="0"/>
    <s v="NY"/>
    <n v="340"/>
    <n v="334.87807731990523"/>
  </r>
  <r>
    <s v="C073"/>
    <s v="Mia Allen"/>
    <n v="36"/>
    <x v="1"/>
    <x v="1"/>
    <n v="1105"/>
    <x v="45"/>
    <x v="4"/>
    <n v="4"/>
    <n v="18"/>
    <n v="3.9324500836088731E-2"/>
    <s v="Accessory AD"/>
    <x v="3"/>
    <s v="S010"/>
    <n v="9"/>
    <s v="Sports Tech Gear"/>
    <s v="Michael Harris"/>
    <s v="michael@sportstechgear.com"/>
    <x v="7"/>
    <s v="CO"/>
    <n v="72"/>
    <n v="69.168635939801618"/>
  </r>
  <r>
    <s v="C074"/>
    <s v="Carol Parker"/>
    <n v="32"/>
    <x v="1"/>
    <x v="2"/>
    <n v="1085"/>
    <x v="5"/>
    <x v="7"/>
    <n v="9"/>
    <n v="10"/>
    <n v="7.9200773680178929E-2"/>
    <s v="Accessory D"/>
    <x v="3"/>
    <s v="S004"/>
    <n v="5"/>
    <s v="Smart Home Essentials"/>
    <s v="Sarah Davis"/>
    <s v="sarah@smarthomeessentials.com"/>
    <x v="3"/>
    <s v="TX"/>
    <n v="90"/>
    <n v="82.871930368783893"/>
  </r>
  <r>
    <s v="C129"/>
    <s v="Xander Jones"/>
    <n v="20"/>
    <x v="0"/>
    <x v="4"/>
    <n v="1075"/>
    <x v="33"/>
    <x v="5"/>
    <n v="9"/>
    <n v="53"/>
    <n v="4.4635567314667703E-2"/>
    <s v="Gadget AP"/>
    <x v="1"/>
    <s v="S002"/>
    <n v="26.5"/>
    <s v="Tech Gear Co."/>
    <s v="John Taylor"/>
    <s v="john@techgear.com"/>
    <x v="1"/>
    <s v="CA"/>
    <n v="477"/>
    <n v="455.70883439090352"/>
  </r>
  <r>
    <s v="C139"/>
    <s v="Nina Young"/>
    <n v="53"/>
    <x v="1"/>
    <x v="4"/>
    <n v="1077"/>
    <x v="46"/>
    <x v="7"/>
    <n v="8"/>
    <n v="46"/>
    <n v="7.3226743812520173E-2"/>
    <s v="Widget AB"/>
    <x v="0"/>
    <s v="S008"/>
    <n v="23"/>
    <s v="Auto Electronics Pro"/>
    <s v="Daniel Evans"/>
    <s v="daniel@autoelectronics.com"/>
    <x v="5"/>
    <s v="MI"/>
    <n v="368"/>
    <n v="341.05255827699256"/>
  </r>
  <r>
    <s v="C139"/>
    <s v="Nina Young"/>
    <n v="53"/>
    <x v="1"/>
    <x v="4"/>
    <n v="1078"/>
    <x v="47"/>
    <x v="7"/>
    <n v="3"/>
    <n v="24"/>
    <n v="7.5128992493870533E-2"/>
    <s v="Tool W"/>
    <x v="2"/>
    <s v="S003"/>
    <n v="12"/>
    <s v="Circuit Solutions"/>
    <s v="Mark Johnson"/>
    <s v="mark@circuitsolutions.com"/>
    <x v="2"/>
    <s v="CA"/>
    <n v="72"/>
    <n v="66.590712540441316"/>
  </r>
  <r>
    <s v="C088"/>
    <s v="Emily Adams"/>
    <n v="59"/>
    <x v="0"/>
    <x v="1"/>
    <n v="1080"/>
    <x v="41"/>
    <x v="7"/>
    <n v="3"/>
    <n v="85"/>
    <n v="9.0134284486785409E-3"/>
    <s v="Appliance AA"/>
    <x v="1"/>
    <s v="S007"/>
    <n v="42.5"/>
    <s v="HealthTech Supplies"/>
    <s v="Peter Clark"/>
    <s v="peter@healthtech.com"/>
    <x v="9"/>
    <s v="FL"/>
    <n v="255"/>
    <n v="252.70157574558698"/>
  </r>
  <r>
    <s v="C083"/>
    <s v="Emily Brown"/>
    <n v="44"/>
    <x v="1"/>
    <x v="1"/>
    <n v="1102"/>
    <x v="24"/>
    <x v="4"/>
    <n v="6"/>
    <n v="35"/>
    <n v="1.3355466656241677E-2"/>
    <s v="Tool AM"/>
    <x v="2"/>
    <s v="S009"/>
    <n v="17.5"/>
    <s v="Gourmet Gadgets"/>
    <s v="Alice Brown"/>
    <s v="alice@gourmetgadgets.com"/>
    <x v="8"/>
    <s v="WA"/>
    <n v="210"/>
    <n v="207.19535200218925"/>
  </r>
  <r>
    <s v="C085"/>
    <s v="Rachel Green"/>
    <n v="20"/>
    <x v="0"/>
    <x v="4"/>
    <n v="1111"/>
    <x v="0"/>
    <x v="4"/>
    <n v="4"/>
    <n v="30"/>
    <n v="1.8996506083244626E-2"/>
    <s v="Widget A"/>
    <x v="0"/>
    <s v="S001"/>
    <n v="15"/>
    <s v="Gadget World"/>
    <s v="Emily Rose"/>
    <s v="emily@gadgetworld.com"/>
    <x v="0"/>
    <s v="NY"/>
    <n v="120"/>
    <n v="117.72041927001064"/>
  </r>
  <r>
    <s v="C086"/>
    <s v="Emily King"/>
    <n v="31"/>
    <x v="0"/>
    <x v="3"/>
    <n v="1134"/>
    <x v="40"/>
    <x v="6"/>
    <n v="3"/>
    <n v="47.5"/>
    <n v="2.7197761078855433E-2"/>
    <s v="Gadget AZ"/>
    <x v="1"/>
    <s v="S002"/>
    <n v="23.75"/>
    <s v="Tech Gear Co."/>
    <s v="John Taylor"/>
    <s v="john@techgear.com"/>
    <x v="1"/>
    <s v="CA"/>
    <n v="142.5"/>
    <n v="138.62431904626311"/>
  </r>
  <r>
    <s v="C086"/>
    <s v="Emily King"/>
    <n v="31"/>
    <x v="0"/>
    <x v="3"/>
    <n v="1142"/>
    <x v="34"/>
    <x v="6"/>
    <n v="5"/>
    <n v="11"/>
    <n v="2.145186388510183E-2"/>
    <s v="Accessory X"/>
    <x v="3"/>
    <s v="S004"/>
    <n v="5.5"/>
    <s v="Smart Home Essentials"/>
    <s v="Sarah Davis"/>
    <s v="sarah@smarthomeessentials.com"/>
    <x v="3"/>
    <s v="TX"/>
    <n v="55"/>
    <n v="53.820147486319399"/>
  </r>
  <r>
    <s v="C107"/>
    <s v="Jack Hall"/>
    <n v="68"/>
    <x v="0"/>
    <x v="3"/>
    <n v="1086"/>
    <x v="30"/>
    <x v="7"/>
    <n v="10"/>
    <n v="10.5"/>
    <n v="1.0077305812743688E-3"/>
    <s v="Accessory AR"/>
    <x v="3"/>
    <s v="S004"/>
    <n v="5.25"/>
    <s v="Smart Home Essentials"/>
    <s v="Sarah Davis"/>
    <s v="sarah@smarthomeessentials.com"/>
    <x v="3"/>
    <s v="TX"/>
    <n v="105"/>
    <n v="104.89418828896619"/>
  </r>
  <r>
    <s v="C117"/>
    <s v="Isla Walker"/>
    <n v="44"/>
    <x v="1"/>
    <x v="2"/>
    <n v="1087"/>
    <x v="48"/>
    <x v="7"/>
    <n v="2"/>
    <n v="37"/>
    <n v="6.0356145997436161E-2"/>
    <s v="Widget AE"/>
    <x v="0"/>
    <s v="S001"/>
    <n v="18.5"/>
    <s v="Gadget World"/>
    <s v="Emily Rose"/>
    <s v="emily@gadgetworld.com"/>
    <x v="0"/>
    <s v="NY"/>
    <n v="74"/>
    <n v="69.533645196189724"/>
  </r>
  <r>
    <s v="C117"/>
    <s v="Isla Walker"/>
    <n v="44"/>
    <x v="1"/>
    <x v="2"/>
    <n v="1132"/>
    <x v="12"/>
    <x v="2"/>
    <n v="5"/>
    <n v="15"/>
    <n v="1.1349544554738845E-2"/>
    <s v="Accessory J"/>
    <x v="3"/>
    <s v="S010"/>
    <n v="7.5"/>
    <s v="Sports Tech Gear"/>
    <s v="Michael Harris"/>
    <s v="michael@sportstechgear.com"/>
    <x v="7"/>
    <s v="CO"/>
    <n v="75"/>
    <n v="74.148784158394591"/>
  </r>
  <r>
    <s v="C091"/>
    <s v="Uma Lee"/>
    <n v="67"/>
    <x v="0"/>
    <x v="3"/>
    <n v="1095"/>
    <x v="32"/>
    <x v="7"/>
    <n v="1"/>
    <n v="59.5"/>
    <n v="6.9270660766449027E-2"/>
    <s v="Device AS"/>
    <x v="0"/>
    <s v="S005"/>
    <n v="29.75"/>
    <s v="Office Tech Depot"/>
    <s v="Kevin Lee"/>
    <s v="kevin@officetechdepot.com"/>
    <x v="4"/>
    <s v="IL"/>
    <n v="59.5"/>
    <n v="55.378395684396281"/>
  </r>
  <r>
    <s v="C093"/>
    <s v="Rachel Taylor"/>
    <n v="32"/>
    <x v="1"/>
    <x v="3"/>
    <n v="1128"/>
    <x v="8"/>
    <x v="2"/>
    <n v="2"/>
    <n v="25"/>
    <n v="2.2464692661288532E-2"/>
    <s v="Item F"/>
    <x v="4"/>
    <s v="S006"/>
    <n v="12.5"/>
    <s v="Eco Electronics"/>
    <s v="Linda Parker"/>
    <s v="linda@ecoelectronics.com"/>
    <x v="6"/>
    <s v="OR"/>
    <n v="50"/>
    <n v="48.876765366935572"/>
  </r>
  <r>
    <s v="C094"/>
    <s v="Dan Lee"/>
    <n v="18"/>
    <x v="0"/>
    <x v="0"/>
    <n v="1143"/>
    <x v="49"/>
    <x v="6"/>
    <n v="6"/>
    <n v="82.5"/>
    <n v="9.6799760731492199E-2"/>
    <s v="Appliance AU"/>
    <x v="1"/>
    <s v="S007"/>
    <n v="41.25"/>
    <s v="HealthTech Supplies"/>
    <s v="Peter Clark"/>
    <s v="peter@healthtech.com"/>
    <x v="9"/>
    <s v="FL"/>
    <n v="495"/>
    <n v="447.08411843791134"/>
  </r>
  <r>
    <s v="C096"/>
    <s v="Quinn Hall"/>
    <n v="59"/>
    <x v="0"/>
    <x v="2"/>
    <n v="1107"/>
    <x v="1"/>
    <x v="4"/>
    <n v="2"/>
    <n v="50"/>
    <n v="4.2698898941945819E-2"/>
    <s v="Gadget B"/>
    <x v="1"/>
    <s v="S002"/>
    <n v="25"/>
    <s v="Tech Gear Co."/>
    <s v="John Taylor"/>
    <s v="john@techgear.com"/>
    <x v="1"/>
    <s v="CA"/>
    <n v="100"/>
    <n v="95.730110105805423"/>
  </r>
  <r>
    <s v="C106"/>
    <s v="Emily Green"/>
    <n v="61"/>
    <x v="1"/>
    <x v="4"/>
    <n v="1096"/>
    <x v="32"/>
    <x v="4"/>
    <n v="10"/>
    <n v="59.5"/>
    <n v="7.3030729992206431E-2"/>
    <s v="Device AS"/>
    <x v="0"/>
    <s v="S005"/>
    <n v="29.75"/>
    <s v="Office Tech Depot"/>
    <s v="Kevin Lee"/>
    <s v="kevin@officetechdepot.com"/>
    <x v="4"/>
    <s v="IL"/>
    <n v="595"/>
    <n v="551.54671565463718"/>
  </r>
  <r>
    <s v="C098"/>
    <s v="Henry Hall"/>
    <n v="60"/>
    <x v="0"/>
    <x v="3"/>
    <n v="1118"/>
    <x v="14"/>
    <x v="2"/>
    <n v="7"/>
    <n v="44"/>
    <n v="9.6983841675070681E-2"/>
    <s v="Gadget L"/>
    <x v="1"/>
    <s v="S002"/>
    <n v="22"/>
    <s v="Tech Gear Co."/>
    <s v="John Taylor"/>
    <s v="john@techgear.com"/>
    <x v="1"/>
    <s v="CA"/>
    <n v="308"/>
    <n v="278.12897676407823"/>
  </r>
  <r>
    <s v="C115"/>
    <s v="Bob Parker"/>
    <n v="25"/>
    <x v="1"/>
    <x v="0"/>
    <n v="1098"/>
    <x v="21"/>
    <x v="4"/>
    <n v="6"/>
    <n v="38"/>
    <n v="1.1329257998358057E-2"/>
    <s v="Tool S"/>
    <x v="2"/>
    <s v="S009"/>
    <n v="19"/>
    <s v="Gourmet Gadgets"/>
    <s v="Alice Brown"/>
    <s v="alice@gourmetgadgets.com"/>
    <x v="8"/>
    <s v="WA"/>
    <n v="228"/>
    <n v="225.41692917637437"/>
  </r>
  <r>
    <s v="C100"/>
    <s v="Paul Wright"/>
    <n v="68"/>
    <x v="1"/>
    <x v="1"/>
    <n v="1133"/>
    <x v="41"/>
    <x v="6"/>
    <n v="1"/>
    <n v="85"/>
    <n v="9.0007689251299289E-2"/>
    <s v="Appliance AA"/>
    <x v="1"/>
    <s v="S007"/>
    <n v="42.5"/>
    <s v="HealthTech Supplies"/>
    <s v="Peter Clark"/>
    <s v="peter@healthtech.com"/>
    <x v="9"/>
    <s v="FL"/>
    <n v="85"/>
    <n v="77.349346413639566"/>
  </r>
  <r>
    <s v="C149"/>
    <s v="Frank Carter"/>
    <n v="42"/>
    <x v="0"/>
    <x v="2"/>
    <n v="1103"/>
    <x v="40"/>
    <x v="4"/>
    <n v="1"/>
    <n v="47.5"/>
    <n v="2.1818112976354921E-2"/>
    <s v="Gadget AZ"/>
    <x v="1"/>
    <s v="S002"/>
    <n v="23.75"/>
    <s v="Tech Gear Co."/>
    <s v="John Taylor"/>
    <s v="john@techgear.com"/>
    <x v="1"/>
    <s v="CA"/>
    <n v="47.5"/>
    <n v="46.463639633623139"/>
  </r>
  <r>
    <s v="C130"/>
    <s v="Alice King"/>
    <n v="60"/>
    <x v="1"/>
    <x v="3"/>
    <n v="1109"/>
    <x v="39"/>
    <x v="4"/>
    <n v="8"/>
    <n v="23"/>
    <n v="5.3177470978218969E-2"/>
    <s v="Tool M"/>
    <x v="2"/>
    <s v="S003"/>
    <n v="11.5"/>
    <s v="Circuit Solutions"/>
    <s v="Mark Johnson"/>
    <s v="mark@circuitsolutions.com"/>
    <x v="2"/>
    <s v="CA"/>
    <n v="184"/>
    <n v="174.2153453400077"/>
  </r>
  <r>
    <s v="C130"/>
    <s v="Alice King"/>
    <n v="60"/>
    <x v="1"/>
    <x v="3"/>
    <n v="1115"/>
    <x v="17"/>
    <x v="4"/>
    <n v="8"/>
    <n v="70"/>
    <n v="9.0242049772714827E-2"/>
    <s v="Device O"/>
    <x v="0"/>
    <s v="S005"/>
    <n v="35"/>
    <s v="Office Tech Depot"/>
    <s v="Kevin Lee"/>
    <s v="kevin@officetechdepot.com"/>
    <x v="4"/>
    <s v="IL"/>
    <n v="560"/>
    <n v="509.46445212727969"/>
  </r>
  <r>
    <s v="C136"/>
    <s v="Henry Mitchell"/>
    <n v="54"/>
    <x v="1"/>
    <x v="3"/>
    <n v="1116"/>
    <x v="0"/>
    <x v="2"/>
    <n v="5"/>
    <n v="30"/>
    <n v="3.7758414955671615E-2"/>
    <s v="Widget A"/>
    <x v="0"/>
    <s v="S001"/>
    <n v="15"/>
    <s v="Gadget World"/>
    <s v="Emily Rose"/>
    <s v="emily@gadgetworld.com"/>
    <x v="0"/>
    <s v="NY"/>
    <n v="150"/>
    <n v="144.33623775664927"/>
  </r>
  <r>
    <s v="C136"/>
    <s v="Henry Mitchell"/>
    <n v="54"/>
    <x v="1"/>
    <x v="3"/>
    <n v="1144"/>
    <x v="17"/>
    <x v="6"/>
    <n v="10"/>
    <n v="70"/>
    <n v="2.7391811455737349E-2"/>
    <s v="Device O"/>
    <x v="0"/>
    <s v="S005"/>
    <n v="35"/>
    <s v="Office Tech Depot"/>
    <s v="Kevin Lee"/>
    <s v="kevin@officetechdepot.com"/>
    <x v="4"/>
    <s v="IL"/>
    <n v="700"/>
    <n v="680.82573198098385"/>
  </r>
  <r>
    <s v="C128"/>
    <s v="Xander Carter"/>
    <n v="42"/>
    <x v="1"/>
    <x v="3"/>
    <n v="1122"/>
    <x v="30"/>
    <x v="2"/>
    <n v="2"/>
    <n v="10.5"/>
    <n v="2.9256100665315334E-2"/>
    <s v="Accessory AR"/>
    <x v="3"/>
    <s v="S004"/>
    <n v="5.25"/>
    <s v="Smart Home Essentials"/>
    <s v="Sarah Davis"/>
    <s v="sarah@smarthomeessentials.com"/>
    <x v="3"/>
    <s v="TX"/>
    <n v="21"/>
    <n v="20.385621886028378"/>
  </r>
  <r>
    <s v="C140"/>
    <s v="Wendy Hall"/>
    <n v="28"/>
    <x v="0"/>
    <x v="1"/>
    <n v="1125"/>
    <x v="22"/>
    <x v="2"/>
    <n v="1"/>
    <n v="48"/>
    <n v="4.8357759254848177E-2"/>
    <s v="Gadget AF"/>
    <x v="1"/>
    <s v="S002"/>
    <n v="24"/>
    <s v="Tech Gear Co."/>
    <s v="John Taylor"/>
    <s v="john@techgear.com"/>
    <x v="1"/>
    <s v="CA"/>
    <n v="48"/>
    <n v="45.678827555767285"/>
  </r>
  <r>
    <s v="C134"/>
    <s v="Yara Hill"/>
    <n v="36"/>
    <x v="1"/>
    <x v="4"/>
    <n v="1130"/>
    <x v="4"/>
    <x v="2"/>
    <n v="1"/>
    <n v="22.5"/>
    <n v="5.1859326481306089E-3"/>
    <s v="Tool BA"/>
    <x v="2"/>
    <s v="S003"/>
    <n v="11.25"/>
    <s v="Circuit Solutions"/>
    <s v="Mark Johnson"/>
    <s v="mark@circuitsolutions.com"/>
    <x v="2"/>
    <s v="CA"/>
    <n v="22.5"/>
    <n v="22.383316515417061"/>
  </r>
  <r>
    <s v="C142"/>
    <s v="Henry Hill"/>
    <n v="36"/>
    <x v="1"/>
    <x v="3"/>
    <n v="1131"/>
    <x v="49"/>
    <x v="2"/>
    <n v="5"/>
    <n v="82.5"/>
    <n v="7.655910129221323E-2"/>
    <s v="Appliance AU"/>
    <x v="1"/>
    <s v="S007"/>
    <n v="41.25"/>
    <s v="HealthTech Supplies"/>
    <s v="Peter Clark"/>
    <s v="peter@healthtech.com"/>
    <x v="9"/>
    <s v="FL"/>
    <n v="412.5"/>
    <n v="380.91937071696202"/>
  </r>
  <r>
    <s v="C135"/>
    <s v="Rachel Young"/>
    <n v="41"/>
    <x v="0"/>
    <x v="0"/>
    <n v="1150"/>
    <x v="42"/>
    <x v="6"/>
    <n v="2"/>
    <n v="90"/>
    <n v="3.6580736824446784E-2"/>
    <s v="Appliance G"/>
    <x v="1"/>
    <s v="S007"/>
    <n v="45"/>
    <s v="HealthTech Supplies"/>
    <s v="Peter Clark"/>
    <s v="peter@healthtech.com"/>
    <x v="9"/>
    <s v="FL"/>
    <n v="180"/>
    <n v="173.41546737159959"/>
  </r>
  <r>
    <s v="C003"/>
    <s v="Tina Parker"/>
    <n v="65"/>
    <x v="0"/>
    <x v="0"/>
    <n v="1152"/>
    <x v="42"/>
    <x v="8"/>
    <n v="2"/>
    <n v="90"/>
    <n v="8.9530913639852661E-2"/>
    <s v="Appliance G"/>
    <x v="1"/>
    <s v="S007"/>
    <n v="45"/>
    <s v="HealthTech Supplies"/>
    <s v="Peter Clark"/>
    <s v="peter@healthtech.com"/>
    <x v="9"/>
    <s v="FL"/>
    <n v="180"/>
    <n v="163.88443554482652"/>
  </r>
  <r>
    <s v="C035"/>
    <s v="Jack Hill"/>
    <n v="41"/>
    <x v="1"/>
    <x v="1"/>
    <n v="1153"/>
    <x v="29"/>
    <x v="8"/>
    <n v="6"/>
    <n v="39"/>
    <n v="5.3230185813253009E-3"/>
    <s v="Widget AL"/>
    <x v="0"/>
    <s v="S008"/>
    <n v="19.5"/>
    <s v="Auto Electronics Pro"/>
    <s v="Daniel Evans"/>
    <s v="daniel@autoelectronics.com"/>
    <x v="5"/>
    <s v="MI"/>
    <n v="234"/>
    <n v="232.75441365196988"/>
  </r>
  <r>
    <s v="C133"/>
    <s v="Bob Smith"/>
    <n v="19"/>
    <x v="1"/>
    <x v="3"/>
    <n v="1154"/>
    <x v="24"/>
    <x v="8"/>
    <n v="2"/>
    <n v="35"/>
    <n v="1.6360997736068552E-2"/>
    <s v="Tool AM"/>
    <x v="2"/>
    <s v="S009"/>
    <n v="17.5"/>
    <s v="Gourmet Gadgets"/>
    <s v="Alice Brown"/>
    <s v="alice@gourmetgadgets.com"/>
    <x v="8"/>
    <s v="WA"/>
    <n v="70"/>
    <n v="68.854730158475206"/>
  </r>
  <r>
    <s v="C117"/>
    <s v="Isla Walker"/>
    <n v="44"/>
    <x v="1"/>
    <x v="2"/>
    <n v="1155"/>
    <x v="48"/>
    <x v="8"/>
    <n v="1"/>
    <n v="37"/>
    <n v="5.1674766742685011E-3"/>
    <s v="Widget AE"/>
    <x v="0"/>
    <s v="S001"/>
    <n v="18.5"/>
    <s v="Gadget World"/>
    <s v="Emily Rose"/>
    <s v="emily@gadgetworld.com"/>
    <x v="0"/>
    <s v="NY"/>
    <n v="37"/>
    <n v="36.808803363052064"/>
  </r>
  <r>
    <s v="C023"/>
    <s v="Uma Hall"/>
    <n v="65"/>
    <x v="1"/>
    <x v="4"/>
    <n v="1156"/>
    <x v="38"/>
    <x v="8"/>
    <n v="9"/>
    <n v="40"/>
    <n v="3.2936454990351253E-3"/>
    <s v="Widget H"/>
    <x v="0"/>
    <s v="S008"/>
    <n v="20"/>
    <s v="Auto Electronics Pro"/>
    <s v="Daniel Evans"/>
    <s v="daniel@autoelectronics.com"/>
    <x v="5"/>
    <s v="MI"/>
    <n v="360"/>
    <n v="358.81428762034733"/>
  </r>
  <r>
    <s v="C089"/>
    <s v="Tina Clark"/>
    <n v="43"/>
    <x v="0"/>
    <x v="4"/>
    <n v="1157"/>
    <x v="35"/>
    <x v="8"/>
    <n v="8"/>
    <n v="44.5"/>
    <n v="8.3823927063314568E-2"/>
    <s v="Widget AV"/>
    <x v="0"/>
    <s v="S008"/>
    <n v="22.25"/>
    <s v="Auto Electronics Pro"/>
    <s v="Daniel Evans"/>
    <s v="daniel@autoelectronics.com"/>
    <x v="5"/>
    <s v="MI"/>
    <n v="356"/>
    <n v="326.15868196546"/>
  </r>
  <r>
    <s v="C073"/>
    <s v="Mia Allen"/>
    <n v="36"/>
    <x v="1"/>
    <x v="1"/>
    <n v="1158"/>
    <x v="33"/>
    <x v="8"/>
    <n v="1"/>
    <n v="53"/>
    <n v="8.9778805736998202E-2"/>
    <s v="Gadget AP"/>
    <x v="1"/>
    <s v="S002"/>
    <n v="26.5"/>
    <s v="Tech Gear Co."/>
    <s v="John Taylor"/>
    <s v="john@techgear.com"/>
    <x v="1"/>
    <s v="CA"/>
    <n v="53"/>
    <n v="48.241723295939096"/>
  </r>
  <r>
    <s v="C007"/>
    <s v="Emily Adams"/>
    <n v="62"/>
    <x v="0"/>
    <x v="0"/>
    <n v="1159"/>
    <x v="49"/>
    <x v="8"/>
    <n v="10"/>
    <n v="82.5"/>
    <n v="6.4911435061142612E-3"/>
    <s v="Appliance AU"/>
    <x v="1"/>
    <s v="S007"/>
    <n v="41.25"/>
    <s v="HealthTech Supplies"/>
    <s v="Peter Clark"/>
    <s v="peter@healthtech.com"/>
    <x v="9"/>
    <s v="FL"/>
    <n v="825"/>
    <n v="819.64480660745573"/>
  </r>
  <r>
    <s v="C084"/>
    <s v="Frank Brown"/>
    <n v="36"/>
    <x v="1"/>
    <x v="1"/>
    <n v="1160"/>
    <x v="12"/>
    <x v="8"/>
    <n v="1"/>
    <n v="15"/>
    <n v="1.9243590340048634E-3"/>
    <s v="Accessory J"/>
    <x v="3"/>
    <s v="S010"/>
    <n v="7.5"/>
    <s v="Sports Tech Gear"/>
    <s v="Michael Harris"/>
    <s v="michael@sportstechgear.com"/>
    <x v="7"/>
    <s v="CO"/>
    <n v="15"/>
    <n v="14.971134614489927"/>
  </r>
  <r>
    <s v="C091"/>
    <s v="Uma Lee"/>
    <n v="67"/>
    <x v="0"/>
    <x v="3"/>
    <n v="1161"/>
    <x v="0"/>
    <x v="8"/>
    <n v="8"/>
    <n v="30"/>
    <n v="8.7357148122761935E-2"/>
    <s v="Widget A"/>
    <x v="0"/>
    <s v="S001"/>
    <n v="15"/>
    <s v="Gadget World"/>
    <s v="Emily Rose"/>
    <s v="emily@gadgetworld.com"/>
    <x v="0"/>
    <s v="NY"/>
    <n v="240"/>
    <n v="219.03428445053714"/>
  </r>
  <r>
    <s v="C098"/>
    <s v="Henry Hall"/>
    <n v="60"/>
    <x v="0"/>
    <x v="3"/>
    <n v="1162"/>
    <x v="1"/>
    <x v="8"/>
    <n v="8"/>
    <n v="50"/>
    <n v="5.1898891127726068E-2"/>
    <s v="Gadget B"/>
    <x v="1"/>
    <s v="S002"/>
    <n v="25"/>
    <s v="Tech Gear Co."/>
    <s v="John Taylor"/>
    <s v="john@techgear.com"/>
    <x v="1"/>
    <s v="CA"/>
    <n v="400"/>
    <n v="379.24044354890958"/>
  </r>
  <r>
    <s v="C086"/>
    <s v="Emily King"/>
    <n v="31"/>
    <x v="0"/>
    <x v="3"/>
    <n v="1163"/>
    <x v="12"/>
    <x v="8"/>
    <n v="2"/>
    <n v="15"/>
    <n v="6.2772744955791021E-2"/>
    <s v="Accessory J"/>
    <x v="3"/>
    <s v="S010"/>
    <n v="7.5"/>
    <s v="Sports Tech Gear"/>
    <s v="Michael Harris"/>
    <s v="michael@sportstechgear.com"/>
    <x v="7"/>
    <s v="CO"/>
    <n v="30"/>
    <n v="28.116817651326269"/>
  </r>
  <r>
    <s v="C066"/>
    <s v="Sam Brown"/>
    <n v="32"/>
    <x v="1"/>
    <x v="2"/>
    <n v="1164"/>
    <x v="20"/>
    <x v="8"/>
    <n v="6"/>
    <n v="31.5"/>
    <n v="4.6830906360881885E-2"/>
    <s v="Widget AY"/>
    <x v="0"/>
    <s v="S001"/>
    <n v="15.75"/>
    <s v="Gadget World"/>
    <s v="Emily Rose"/>
    <s v="emily@gadgetworld.com"/>
    <x v="0"/>
    <s v="NY"/>
    <n v="189"/>
    <n v="180.14895869779332"/>
  </r>
  <r>
    <s v="C007"/>
    <s v="Emily Adams"/>
    <n v="62"/>
    <x v="0"/>
    <x v="0"/>
    <n v="1165"/>
    <x v="35"/>
    <x v="8"/>
    <n v="1"/>
    <n v="44.5"/>
    <n v="9.8187427471700672E-2"/>
    <s v="Widget AV"/>
    <x v="0"/>
    <s v="S008"/>
    <n v="22.25"/>
    <s v="Auto Electronics Pro"/>
    <s v="Daniel Evans"/>
    <s v="daniel@autoelectronics.com"/>
    <x v="5"/>
    <s v="MI"/>
    <n v="44.5"/>
    <n v="40.130659477509319"/>
  </r>
  <r>
    <s v="C012"/>
    <s v="Frank Young"/>
    <n v="23"/>
    <x v="0"/>
    <x v="2"/>
    <n v="1166"/>
    <x v="14"/>
    <x v="8"/>
    <n v="6"/>
    <n v="44"/>
    <n v="9.8569316662179898E-2"/>
    <s v="Gadget L"/>
    <x v="1"/>
    <s v="S002"/>
    <n v="22"/>
    <s v="Tech Gear Co."/>
    <s v="John Taylor"/>
    <s v="john@techgear.com"/>
    <x v="1"/>
    <s v="CA"/>
    <n v="264"/>
    <n v="237.97770040118451"/>
  </r>
  <r>
    <s v="C061"/>
    <s v="Paul Young"/>
    <n v="62"/>
    <x v="1"/>
    <x v="3"/>
    <n v="1167"/>
    <x v="45"/>
    <x v="8"/>
    <n v="7"/>
    <n v="18"/>
    <n v="7.4408972352198496E-2"/>
    <s v="Accessory AD"/>
    <x v="3"/>
    <s v="S010"/>
    <n v="9"/>
    <s v="Sports Tech Gear"/>
    <s v="Michael Harris"/>
    <s v="michael@sportstechgear.com"/>
    <x v="7"/>
    <s v="CO"/>
    <n v="126"/>
    <n v="116.62446948362299"/>
  </r>
  <r>
    <s v="C106"/>
    <s v="Emily Green"/>
    <n v="61"/>
    <x v="1"/>
    <x v="4"/>
    <n v="1168"/>
    <x v="33"/>
    <x v="8"/>
    <n v="3"/>
    <n v="53"/>
    <n v="1.8022802498374835E-2"/>
    <s v="Gadget AP"/>
    <x v="1"/>
    <s v="S002"/>
    <n v="26.5"/>
    <s v="Tech Gear Co."/>
    <s v="John Taylor"/>
    <s v="john@techgear.com"/>
    <x v="1"/>
    <s v="CA"/>
    <n v="159"/>
    <n v="156.1343744027584"/>
  </r>
  <r>
    <s v="C093"/>
    <s v="Rachel Taylor"/>
    <n v="32"/>
    <x v="1"/>
    <x v="3"/>
    <n v="1169"/>
    <x v="7"/>
    <x v="9"/>
    <n v="6"/>
    <n v="43"/>
    <n v="3.1074027293968489E-2"/>
    <s v="Widget R"/>
    <x v="0"/>
    <s v="S008"/>
    <n v="21.5"/>
    <s v="Auto Electronics Pro"/>
    <s v="Daniel Evans"/>
    <s v="daniel@autoelectronics.com"/>
    <x v="5"/>
    <s v="MI"/>
    <n v="258"/>
    <n v="249.98290095815614"/>
  </r>
  <r>
    <s v="C010"/>
    <s v="Grace White"/>
    <n v="37"/>
    <x v="0"/>
    <x v="1"/>
    <n v="1170"/>
    <x v="37"/>
    <x v="9"/>
    <n v="9"/>
    <n v="80"/>
    <n v="4.0578709049321265E-3"/>
    <s v="Appliance Q"/>
    <x v="1"/>
    <s v="S007"/>
    <n v="40"/>
    <s v="HealthTech Supplies"/>
    <s v="Peter Clark"/>
    <s v="peter@healthtech.com"/>
    <x v="9"/>
    <s v="FL"/>
    <n v="720"/>
    <n v="717.07833294844886"/>
  </r>
  <r>
    <s v="C096"/>
    <s v="Quinn Hall"/>
    <n v="59"/>
    <x v="0"/>
    <x v="2"/>
    <n v="1171"/>
    <x v="40"/>
    <x v="9"/>
    <n v="7"/>
    <n v="47.5"/>
    <n v="3.6003621181308357E-2"/>
    <s v="Gadget AZ"/>
    <x v="1"/>
    <s v="S002"/>
    <n v="23.75"/>
    <s v="Tech Gear Co."/>
    <s v="John Taylor"/>
    <s v="john@techgear.com"/>
    <x v="1"/>
    <s v="CA"/>
    <n v="332.5"/>
    <n v="320.52879595721498"/>
  </r>
  <r>
    <s v="C125"/>
    <s v="Jack Clark"/>
    <n v="59"/>
    <x v="1"/>
    <x v="3"/>
    <n v="1172"/>
    <x v="30"/>
    <x v="9"/>
    <n v="9"/>
    <n v="10.5"/>
    <n v="1.3039942321268339E-2"/>
    <s v="Accessory AR"/>
    <x v="3"/>
    <s v="S004"/>
    <n v="5.25"/>
    <s v="Smart Home Essentials"/>
    <s v="Sarah Davis"/>
    <s v="sarah@smarthomeessentials.com"/>
    <x v="3"/>
    <s v="TX"/>
    <n v="94.5"/>
    <n v="93.267725450640143"/>
  </r>
  <r>
    <s v="C082"/>
    <s v="Quinn Lee"/>
    <n v="34"/>
    <x v="1"/>
    <x v="2"/>
    <n v="1173"/>
    <x v="43"/>
    <x v="9"/>
    <n v="5"/>
    <n v="65"/>
    <n v="8.146673404848187E-2"/>
    <s v="Device Y"/>
    <x v="0"/>
    <s v="S005"/>
    <n v="32.5"/>
    <s v="Office Tech Depot"/>
    <s v="Kevin Lee"/>
    <s v="kevin@officetechdepot.com"/>
    <x v="4"/>
    <s v="IL"/>
    <n v="325"/>
    <n v="298.5233114342434"/>
  </r>
  <r>
    <s v="C037"/>
    <s v="Dan White"/>
    <n v="21"/>
    <x v="0"/>
    <x v="3"/>
    <n v="1174"/>
    <x v="13"/>
    <x v="9"/>
    <n v="5"/>
    <n v="17.5"/>
    <n v="8.2486935238293368E-2"/>
    <s v="Accessory AX"/>
    <x v="3"/>
    <s v="S010"/>
    <n v="8.75"/>
    <s v="Sports Tech Gear"/>
    <s v="Michael Harris"/>
    <s v="michael@sportstechgear.com"/>
    <x v="7"/>
    <s v="CO"/>
    <n v="87.5"/>
    <n v="80.282393166649328"/>
  </r>
  <r>
    <s v="C145"/>
    <s v="Grace Parker"/>
    <n v="55"/>
    <x v="1"/>
    <x v="4"/>
    <n v="1175"/>
    <x v="38"/>
    <x v="9"/>
    <n v="1"/>
    <n v="40"/>
    <n v="2.152784102503116E-2"/>
    <s v="Widget H"/>
    <x v="0"/>
    <s v="S008"/>
    <n v="20"/>
    <s v="Auto Electronics Pro"/>
    <s v="Daniel Evans"/>
    <s v="daniel@autoelectronics.com"/>
    <x v="5"/>
    <s v="MI"/>
    <n v="40"/>
    <n v="39.138886358998754"/>
  </r>
  <r>
    <s v="C077"/>
    <s v="Frank Young"/>
    <n v="38"/>
    <x v="0"/>
    <x v="2"/>
    <n v="1176"/>
    <x v="8"/>
    <x v="9"/>
    <n v="9"/>
    <n v="25"/>
    <n v="2.9900862980816567E-2"/>
    <s v="Item F"/>
    <x v="4"/>
    <s v="S006"/>
    <n v="12.5"/>
    <s v="Eco Electronics"/>
    <s v="Linda Parker"/>
    <s v="linda@ecoelectronics.com"/>
    <x v="6"/>
    <s v="OR"/>
    <n v="225"/>
    <n v="218.27230582931628"/>
  </r>
  <r>
    <s v="C109"/>
    <s v="Oscar Clark"/>
    <n v="62"/>
    <x v="0"/>
    <x v="2"/>
    <n v="1177"/>
    <x v="11"/>
    <x v="9"/>
    <n v="9"/>
    <n v="36"/>
    <n v="5.3776688055006128E-2"/>
    <s v="Tool I"/>
    <x v="2"/>
    <s v="S009"/>
    <n v="18"/>
    <s v="Gourmet Gadgets"/>
    <s v="Alice Brown"/>
    <s v="alice@gourmetgadgets.com"/>
    <x v="8"/>
    <s v="WA"/>
    <n v="324"/>
    <n v="306.57635307017802"/>
  </r>
  <r>
    <s v="C088"/>
    <s v="Emily Adams"/>
    <n v="59"/>
    <x v="0"/>
    <x v="1"/>
    <n v="1178"/>
    <x v="21"/>
    <x v="9"/>
    <n v="3"/>
    <n v="38"/>
    <n v="5.3397292184001646E-2"/>
    <s v="Tool S"/>
    <x v="2"/>
    <s v="S009"/>
    <n v="19"/>
    <s v="Gourmet Gadgets"/>
    <s v="Alice Brown"/>
    <s v="alice@gourmetgadgets.com"/>
    <x v="8"/>
    <s v="WA"/>
    <n v="114"/>
    <n v="107.91270869102381"/>
  </r>
  <r>
    <s v="C121"/>
    <s v="Leo Carter"/>
    <n v="65"/>
    <x v="1"/>
    <x v="3"/>
    <n v="1179"/>
    <x v="47"/>
    <x v="9"/>
    <n v="4"/>
    <n v="24"/>
    <n v="8.8751899274739657E-2"/>
    <s v="Tool W"/>
    <x v="2"/>
    <s v="S003"/>
    <n v="12"/>
    <s v="Circuit Solutions"/>
    <s v="Mark Johnson"/>
    <s v="mark@circuitsolutions.com"/>
    <x v="2"/>
    <s v="CA"/>
    <n v="96"/>
    <n v="87.479817669624993"/>
  </r>
  <r>
    <s v="C056"/>
    <s v="Carol Lee"/>
    <n v="20"/>
    <x v="0"/>
    <x v="3"/>
    <n v="1180"/>
    <x v="45"/>
    <x v="9"/>
    <n v="4"/>
    <n v="18"/>
    <n v="3.2066467177021001E-4"/>
    <s v="Accessory AD"/>
    <x v="3"/>
    <s v="S010"/>
    <n v="9"/>
    <s v="Sports Tech Gear"/>
    <s v="Michael Harris"/>
    <s v="michael@sportstechgear.com"/>
    <x v="7"/>
    <s v="CO"/>
    <n v="72"/>
    <n v="71.976912143632546"/>
  </r>
  <r>
    <s v="C018"/>
    <s v="Emily Walker"/>
    <n v="68"/>
    <x v="0"/>
    <x v="1"/>
    <n v="1181"/>
    <x v="19"/>
    <x v="9"/>
    <n v="8"/>
    <n v="26.5"/>
    <n v="4.2694262893241734E-2"/>
    <s v="Item AJ"/>
    <x v="4"/>
    <s v="S006"/>
    <n v="13.25"/>
    <s v="Eco Electronics"/>
    <s v="Linda Parker"/>
    <s v="linda@ecoelectronics.com"/>
    <x v="6"/>
    <s v="OR"/>
    <n v="212"/>
    <n v="202.94881626663275"/>
  </r>
  <r>
    <s v="C109"/>
    <s v="Oscar Clark"/>
    <n v="62"/>
    <x v="0"/>
    <x v="2"/>
    <n v="1182"/>
    <x v="16"/>
    <x v="10"/>
    <n v="4"/>
    <n v="33.5"/>
    <n v="9.7151150695877542E-2"/>
    <s v="Widget AO"/>
    <x v="0"/>
    <s v="S001"/>
    <n v="16.75"/>
    <s v="Gadget World"/>
    <s v="Emily Rose"/>
    <s v="emily@gadgetworld.com"/>
    <x v="0"/>
    <s v="NY"/>
    <n v="134"/>
    <n v="120.98174580675241"/>
  </r>
  <r>
    <s v="C078"/>
    <s v="Alice Hill"/>
    <n v="64"/>
    <x v="1"/>
    <x v="4"/>
    <n v="1183"/>
    <x v="31"/>
    <x v="10"/>
    <n v="2"/>
    <n v="63"/>
    <n v="7.6987596463622646E-2"/>
    <s v="Device AI"/>
    <x v="0"/>
    <s v="S005"/>
    <n v="31.5"/>
    <s v="Office Tech Depot"/>
    <s v="Kevin Lee"/>
    <s v="kevin@officetechdepot.com"/>
    <x v="4"/>
    <s v="IL"/>
    <n v="126"/>
    <n v="116.29956284558355"/>
  </r>
  <r>
    <s v="C150"/>
    <s v="Wendy Lee"/>
    <n v="24"/>
    <x v="1"/>
    <x v="2"/>
    <n v="1184"/>
    <x v="0"/>
    <x v="10"/>
    <n v="5"/>
    <n v="30"/>
    <n v="8.5436026716538046E-3"/>
    <s v="Widget A"/>
    <x v="0"/>
    <s v="S001"/>
    <n v="15"/>
    <s v="Gadget World"/>
    <s v="Emily Rose"/>
    <s v="emily@gadgetworld.com"/>
    <x v="0"/>
    <s v="NY"/>
    <n v="150"/>
    <n v="148.71845959925193"/>
  </r>
  <r>
    <s v="C038"/>
    <s v="Wendy Allen"/>
    <n v="63"/>
    <x v="0"/>
    <x v="2"/>
    <n v="1185"/>
    <x v="24"/>
    <x v="10"/>
    <n v="7"/>
    <n v="35"/>
    <n v="8.7489712899222596E-2"/>
    <s v="Tool AM"/>
    <x v="2"/>
    <s v="S009"/>
    <n v="17.5"/>
    <s v="Gourmet Gadgets"/>
    <s v="Alice Brown"/>
    <s v="alice@gourmetgadgets.com"/>
    <x v="8"/>
    <s v="WA"/>
    <n v="245"/>
    <n v="223.56502033969048"/>
  </r>
  <r>
    <s v="C140"/>
    <s v="Wendy Hall"/>
    <n v="28"/>
    <x v="0"/>
    <x v="1"/>
    <n v="1186"/>
    <x v="26"/>
    <x v="10"/>
    <n v="3"/>
    <n v="40"/>
    <n v="5.5615630902591064E-2"/>
    <s v="Tool AC"/>
    <x v="2"/>
    <s v="S009"/>
    <n v="20"/>
    <s v="Gourmet Gadgets"/>
    <s v="Alice Brown"/>
    <s v="alice@gourmetgadgets.com"/>
    <x v="8"/>
    <s v="WA"/>
    <n v="120"/>
    <n v="113.32612429168907"/>
  </r>
  <r>
    <s v="C128"/>
    <s v="Xander Carter"/>
    <n v="42"/>
    <x v="1"/>
    <x v="3"/>
    <n v="1187"/>
    <x v="33"/>
    <x v="10"/>
    <n v="10"/>
    <n v="53"/>
    <n v="7.8011503547529906E-2"/>
    <s v="Gadget AP"/>
    <x v="1"/>
    <s v="S002"/>
    <n v="26.5"/>
    <s v="Tech Gear Co."/>
    <s v="John Taylor"/>
    <s v="john@techgear.com"/>
    <x v="1"/>
    <s v="CA"/>
    <n v="530"/>
    <n v="488.65390311980917"/>
  </r>
  <r>
    <s v="C029"/>
    <s v="Quinn Taylor"/>
    <n v="38"/>
    <x v="1"/>
    <x v="0"/>
    <n v="1188"/>
    <x v="21"/>
    <x v="10"/>
    <n v="7"/>
    <n v="38"/>
    <n v="5.9813351986785029E-2"/>
    <s v="Tool S"/>
    <x v="2"/>
    <s v="S009"/>
    <n v="19"/>
    <s v="Gourmet Gadgets"/>
    <s v="Alice Brown"/>
    <s v="alice@gourmetgadgets.com"/>
    <x v="8"/>
    <s v="WA"/>
    <n v="266"/>
    <n v="250.08964837151518"/>
  </r>
  <r>
    <s v="C087"/>
    <s v="Nina Young"/>
    <n v="52"/>
    <x v="0"/>
    <x v="1"/>
    <n v="1189"/>
    <x v="3"/>
    <x v="10"/>
    <n v="2"/>
    <n v="20"/>
    <n v="4.2596948040951724E-2"/>
    <s v="Tool C"/>
    <x v="2"/>
    <s v="S003"/>
    <n v="10"/>
    <s v="Circuit Solutions"/>
    <s v="Mark Johnson"/>
    <s v="mark@circuitsolutions.com"/>
    <x v="2"/>
    <s v="CA"/>
    <n v="40"/>
    <n v="38.296122078361932"/>
  </r>
  <r>
    <s v="C035"/>
    <s v="Jack Hill"/>
    <n v="41"/>
    <x v="1"/>
    <x v="1"/>
    <n v="1190"/>
    <x v="14"/>
    <x v="10"/>
    <n v="2"/>
    <n v="44"/>
    <n v="5.65896480676642E-3"/>
    <s v="Gadget L"/>
    <x v="1"/>
    <s v="S002"/>
    <n v="22"/>
    <s v="Tech Gear Co."/>
    <s v="John Taylor"/>
    <s v="john@techgear.com"/>
    <x v="1"/>
    <s v="CA"/>
    <n v="88"/>
    <n v="87.502011097004555"/>
  </r>
  <r>
    <s v="C099"/>
    <s v="Rachel Lee"/>
    <n v="67"/>
    <x v="0"/>
    <x v="0"/>
    <n v="1191"/>
    <x v="19"/>
    <x v="10"/>
    <n v="3"/>
    <n v="26.5"/>
    <n v="7.1385093100526986E-2"/>
    <s v="Item AJ"/>
    <x v="4"/>
    <s v="S006"/>
    <n v="13.25"/>
    <s v="Eco Electronics"/>
    <s v="Linda Parker"/>
    <s v="linda@ecoelectronics.com"/>
    <x v="6"/>
    <s v="OR"/>
    <n v="79.5"/>
    <n v="73.824885098508105"/>
  </r>
  <r>
    <s v="C050"/>
    <s v="Emily Lee"/>
    <n v="70"/>
    <x v="1"/>
    <x v="1"/>
    <n v="1192"/>
    <x v="42"/>
    <x v="10"/>
    <n v="5"/>
    <n v="90"/>
    <n v="1.3180306196686298E-2"/>
    <s v="Appliance G"/>
    <x v="1"/>
    <s v="S007"/>
    <n v="45"/>
    <s v="HealthTech Supplies"/>
    <s v="Peter Clark"/>
    <s v="peter@healthtech.com"/>
    <x v="9"/>
    <s v="FL"/>
    <n v="450"/>
    <n v="444.06886221149119"/>
  </r>
  <r>
    <s v="C066"/>
    <s v="Sam Brown"/>
    <n v="32"/>
    <x v="1"/>
    <x v="2"/>
    <n v="1193"/>
    <x v="36"/>
    <x v="10"/>
    <n v="2"/>
    <n v="39.5"/>
    <n v="7.1670504384363357E-2"/>
    <s v="Tool AW"/>
    <x v="2"/>
    <s v="S009"/>
    <n v="19.75"/>
    <s v="Gourmet Gadgets"/>
    <s v="Alice Brown"/>
    <s v="alice@gourmetgadgets.com"/>
    <x v="8"/>
    <s v="WA"/>
    <n v="79"/>
    <n v="73.338030153635287"/>
  </r>
  <r>
    <s v="C015"/>
    <s v="Henry Parker"/>
    <n v="70"/>
    <x v="0"/>
    <x v="2"/>
    <n v="1194"/>
    <x v="17"/>
    <x v="10"/>
    <n v="9"/>
    <n v="70"/>
    <n v="1.2245223646757287E-3"/>
    <s v="Device O"/>
    <x v="0"/>
    <s v="S005"/>
    <n v="35"/>
    <s v="Office Tech Depot"/>
    <s v="Kevin Lee"/>
    <s v="kevin@officetechdepot.com"/>
    <x v="4"/>
    <s v="IL"/>
    <n v="630"/>
    <n v="629.22855091025428"/>
  </r>
  <r>
    <s v="C039"/>
    <s v="Quinn Hall"/>
    <n v="43"/>
    <x v="1"/>
    <x v="1"/>
    <n v="1195"/>
    <x v="20"/>
    <x v="10"/>
    <n v="5"/>
    <n v="31.5"/>
    <n v="6.2949115485680648E-2"/>
    <s v="Widget AY"/>
    <x v="0"/>
    <s v="S001"/>
    <n v="15.75"/>
    <s v="Gadget World"/>
    <s v="Emily Rose"/>
    <s v="emily@gadgetworld.com"/>
    <x v="0"/>
    <s v="NY"/>
    <n v="157.5"/>
    <n v="147.58551431100528"/>
  </r>
  <r>
    <s v="C110"/>
    <s v="Zoe Young"/>
    <n v="55"/>
    <x v="1"/>
    <x v="0"/>
    <n v="1196"/>
    <x v="9"/>
    <x v="10"/>
    <n v="8"/>
    <n v="34"/>
    <n v="1.884573504119167E-2"/>
    <s v="Widget U"/>
    <x v="0"/>
    <s v="S001"/>
    <n v="17"/>
    <s v="Gadget World"/>
    <s v="Emily Rose"/>
    <s v="emily@gadgetworld.com"/>
    <x v="0"/>
    <s v="NY"/>
    <n v="272"/>
    <n v="266.87396006879584"/>
  </r>
  <r>
    <s v="C131"/>
    <s v="Uma Young"/>
    <n v="43"/>
    <x v="0"/>
    <x v="3"/>
    <n v="1197"/>
    <x v="24"/>
    <x v="10"/>
    <n v="5"/>
    <n v="35"/>
    <n v="2.8292482168785982E-2"/>
    <s v="Tool AM"/>
    <x v="2"/>
    <s v="S009"/>
    <n v="17.5"/>
    <s v="Gourmet Gadgets"/>
    <s v="Alice Brown"/>
    <s v="alice@gourmetgadgets.com"/>
    <x v="8"/>
    <s v="WA"/>
    <n v="175"/>
    <n v="170.04881562046245"/>
  </r>
  <r>
    <s v="C017"/>
    <s v="Mia Brown"/>
    <n v="55"/>
    <x v="1"/>
    <x v="0"/>
    <n v="1198"/>
    <x v="26"/>
    <x v="10"/>
    <n v="4"/>
    <n v="40"/>
    <n v="4.0779842361400864E-3"/>
    <s v="Tool AC"/>
    <x v="2"/>
    <s v="S009"/>
    <n v="20"/>
    <s v="Gourmet Gadgets"/>
    <s v="Alice Brown"/>
    <s v="alice@gourmetgadgets.com"/>
    <x v="8"/>
    <s v="WA"/>
    <n v="160"/>
    <n v="159.34752252221759"/>
  </r>
  <r>
    <s v="C076"/>
    <s v="Grace White"/>
    <n v="51"/>
    <x v="1"/>
    <x v="0"/>
    <n v="1199"/>
    <x v="7"/>
    <x v="10"/>
    <n v="6"/>
    <n v="43"/>
    <n v="2.5046017628885055E-2"/>
    <s v="Widget R"/>
    <x v="0"/>
    <s v="S008"/>
    <n v="21.5"/>
    <s v="Auto Electronics Pro"/>
    <s v="Daniel Evans"/>
    <s v="daniel@autoelectronics.com"/>
    <x v="5"/>
    <s v="MI"/>
    <n v="258"/>
    <n v="251.53812745174764"/>
  </r>
  <r>
    <s v="C122"/>
    <s v="Mia Clark"/>
    <n v="40"/>
    <x v="1"/>
    <x v="3"/>
    <n v="1200"/>
    <x v="6"/>
    <x v="11"/>
    <n v="3"/>
    <n v="60"/>
    <n v="3.876473983692981E-2"/>
    <s v="Device E"/>
    <x v="0"/>
    <s v="S005"/>
    <n v="30"/>
    <s v="Office Tech Depot"/>
    <s v="Kevin Lee"/>
    <s v="kevin@officetechdepot.com"/>
    <x v="4"/>
    <s v="IL"/>
    <n v="180"/>
    <n v="173.02234682935264"/>
  </r>
  <r>
    <s v="C130"/>
    <s v="Alice King"/>
    <n v="60"/>
    <x v="1"/>
    <x v="3"/>
    <n v="1201"/>
    <x v="29"/>
    <x v="11"/>
    <n v="9"/>
    <n v="39"/>
    <n v="9.4650779384343409E-2"/>
    <s v="Widget AL"/>
    <x v="0"/>
    <s v="S008"/>
    <n v="19.5"/>
    <s v="Auto Electronics Pro"/>
    <s v="Daniel Evans"/>
    <s v="daniel@autoelectronics.com"/>
    <x v="5"/>
    <s v="MI"/>
    <n v="351"/>
    <n v="317.77757643609544"/>
  </r>
  <r>
    <s v="C069"/>
    <s v="Rachel Brown"/>
    <n v="44"/>
    <x v="0"/>
    <x v="0"/>
    <n v="1202"/>
    <x v="30"/>
    <x v="11"/>
    <n v="3"/>
    <n v="10.5"/>
    <n v="3.9654673772818477E-2"/>
    <s v="Accessory AR"/>
    <x v="3"/>
    <s v="S004"/>
    <n v="5.25"/>
    <s v="Smart Home Essentials"/>
    <s v="Sarah Davis"/>
    <s v="sarah@smarthomeessentials.com"/>
    <x v="3"/>
    <s v="TX"/>
    <n v="31.5"/>
    <n v="30.250877776156219"/>
  </r>
  <r>
    <s v="C063"/>
    <s v="Karen Wright"/>
    <n v="26"/>
    <x v="1"/>
    <x v="0"/>
    <n v="1203"/>
    <x v="6"/>
    <x v="11"/>
    <n v="8"/>
    <n v="60"/>
    <n v="5.3757630993616939E-2"/>
    <s v="Device E"/>
    <x v="0"/>
    <s v="S005"/>
    <n v="30"/>
    <s v="Office Tech Depot"/>
    <s v="Kevin Lee"/>
    <s v="kevin@officetechdepot.com"/>
    <x v="4"/>
    <s v="IL"/>
    <n v="480"/>
    <n v="454.19633712306387"/>
  </r>
  <r>
    <s v="C044"/>
    <s v="Oscar Adams"/>
    <n v="21"/>
    <x v="0"/>
    <x v="2"/>
    <n v="1204"/>
    <x v="31"/>
    <x v="11"/>
    <n v="5"/>
    <n v="63"/>
    <n v="2.9946957403616338E-2"/>
    <s v="Device AI"/>
    <x v="0"/>
    <s v="S005"/>
    <n v="31.5"/>
    <s v="Office Tech Depot"/>
    <s v="Kevin Lee"/>
    <s v="kevin@officetechdepot.com"/>
    <x v="4"/>
    <s v="IL"/>
    <n v="315"/>
    <n v="305.56670841786087"/>
  </r>
  <r>
    <s v="C003"/>
    <s v="Tina Parker"/>
    <n v="65"/>
    <x v="0"/>
    <x v="0"/>
    <n v="1205"/>
    <x v="3"/>
    <x v="11"/>
    <n v="6"/>
    <n v="20"/>
    <n v="9.5251219533154866E-2"/>
    <s v="Tool C"/>
    <x v="2"/>
    <s v="S003"/>
    <n v="10"/>
    <s v="Circuit Solutions"/>
    <s v="Mark Johnson"/>
    <s v="mark@circuitsolutions.com"/>
    <x v="2"/>
    <s v="CA"/>
    <n v="120"/>
    <n v="108.56985365602142"/>
  </r>
  <r>
    <s v="C055"/>
    <s v="Yara Walker"/>
    <n v="58"/>
    <x v="0"/>
    <x v="3"/>
    <n v="1206"/>
    <x v="26"/>
    <x v="11"/>
    <n v="6"/>
    <n v="40"/>
    <n v="8.9840857801890342E-2"/>
    <s v="Tool AC"/>
    <x v="2"/>
    <s v="S009"/>
    <n v="20"/>
    <s v="Gourmet Gadgets"/>
    <s v="Alice Brown"/>
    <s v="alice@gourmetgadgets.com"/>
    <x v="8"/>
    <s v="WA"/>
    <n v="240"/>
    <n v="218.43819412754632"/>
  </r>
  <r>
    <s v="C080"/>
    <s v="Bob Allen"/>
    <n v="58"/>
    <x v="1"/>
    <x v="1"/>
    <n v="1207"/>
    <x v="28"/>
    <x v="11"/>
    <n v="8"/>
    <n v="28"/>
    <n v="9.0757479841692464E-3"/>
    <s v="Tool AQ"/>
    <x v="2"/>
    <s v="S003"/>
    <n v="14"/>
    <s v="Circuit Solutions"/>
    <s v="Mark Johnson"/>
    <s v="mark@circuitsolutions.com"/>
    <x v="2"/>
    <s v="CA"/>
    <n v="224"/>
    <n v="221.96703245154609"/>
  </r>
  <r>
    <s v="C069"/>
    <s v="Rachel Brown"/>
    <n v="44"/>
    <x v="0"/>
    <x v="0"/>
    <n v="1208"/>
    <x v="39"/>
    <x v="11"/>
    <n v="6"/>
    <n v="23"/>
    <n v="1.9777310210656832E-2"/>
    <s v="Tool M"/>
    <x v="2"/>
    <s v="S003"/>
    <n v="11.5"/>
    <s v="Circuit Solutions"/>
    <s v="Mark Johnson"/>
    <s v="mark@circuitsolutions.com"/>
    <x v="2"/>
    <s v="CA"/>
    <n v="138"/>
    <n v="135.27073119092935"/>
  </r>
  <r>
    <s v="C129"/>
    <s v="Xander Jones"/>
    <n v="20"/>
    <x v="0"/>
    <x v="4"/>
    <n v="1209"/>
    <x v="41"/>
    <x v="11"/>
    <n v="3"/>
    <n v="85"/>
    <n v="4.3921157306606888E-2"/>
    <s v="Appliance AA"/>
    <x v="1"/>
    <s v="S007"/>
    <n v="42.5"/>
    <s v="HealthTech Supplies"/>
    <s v="Peter Clark"/>
    <s v="peter@healthtech.com"/>
    <x v="9"/>
    <s v="FL"/>
    <n v="255"/>
    <n v="243.80010488681523"/>
  </r>
  <r>
    <s v="C097"/>
    <s v="Henry Parker"/>
    <n v="18"/>
    <x v="0"/>
    <x v="4"/>
    <n v="1210"/>
    <x v="6"/>
    <x v="11"/>
    <n v="5"/>
    <n v="60"/>
    <n v="1.1738865465510263E-2"/>
    <s v="Device E"/>
    <x v="0"/>
    <s v="S005"/>
    <n v="30"/>
    <s v="Office Tech Depot"/>
    <s v="Kevin Lee"/>
    <s v="kevin@officetechdepot.com"/>
    <x v="4"/>
    <s v="IL"/>
    <n v="300"/>
    <n v="296.47834036034692"/>
  </r>
  <r>
    <s v="C103"/>
    <s v="Tina Allen"/>
    <n v="23"/>
    <x v="0"/>
    <x v="0"/>
    <n v="1211"/>
    <x v="33"/>
    <x v="11"/>
    <n v="1"/>
    <n v="53"/>
    <n v="7.7824343746850724E-2"/>
    <s v="Gadget AP"/>
    <x v="1"/>
    <s v="S002"/>
    <n v="26.5"/>
    <s v="Tech Gear Co."/>
    <s v="John Taylor"/>
    <s v="john@techgear.com"/>
    <x v="1"/>
    <s v="CA"/>
    <n v="53"/>
    <n v="48.87530978141691"/>
  </r>
  <r>
    <s v="C119"/>
    <s v="Zoe Hill"/>
    <n v="41"/>
    <x v="0"/>
    <x v="3"/>
    <n v="1212"/>
    <x v="14"/>
    <x v="11"/>
    <n v="8"/>
    <n v="44"/>
    <n v="7.4713123626380482E-2"/>
    <s v="Gadget L"/>
    <x v="1"/>
    <s v="S002"/>
    <n v="22"/>
    <s v="Tech Gear Co."/>
    <s v="John Taylor"/>
    <s v="john@techgear.com"/>
    <x v="1"/>
    <s v="CA"/>
    <n v="352"/>
    <n v="325.70098048351406"/>
  </r>
  <r>
    <s v="C108"/>
    <s v="Emily Taylor"/>
    <n v="21"/>
    <x v="1"/>
    <x v="2"/>
    <n v="1213"/>
    <x v="28"/>
    <x v="11"/>
    <n v="9"/>
    <n v="28"/>
    <n v="7.019798185490049E-2"/>
    <s v="Tool AQ"/>
    <x v="2"/>
    <s v="S003"/>
    <n v="14"/>
    <s v="Circuit Solutions"/>
    <s v="Mark Johnson"/>
    <s v="mark@circuitsolutions.com"/>
    <x v="2"/>
    <s v="CA"/>
    <n v="252"/>
    <n v="234.31010857256507"/>
  </r>
  <r>
    <s v="C078"/>
    <s v="Alice Hill"/>
    <n v="64"/>
    <x v="1"/>
    <x v="4"/>
    <n v="1214"/>
    <x v="18"/>
    <x v="11"/>
    <n v="2"/>
    <n v="26"/>
    <n v="8.9866303414395887E-2"/>
    <s v="Item P"/>
    <x v="4"/>
    <s v="S006"/>
    <n v="13"/>
    <s v="Eco Electronics"/>
    <s v="Linda Parker"/>
    <s v="linda@ecoelectronics.com"/>
    <x v="6"/>
    <s v="OR"/>
    <n v="52"/>
    <n v="47.326952222451411"/>
  </r>
  <r>
    <s v="C077"/>
    <s v="Frank Young"/>
    <n v="38"/>
    <x v="0"/>
    <x v="2"/>
    <n v="1215"/>
    <x v="43"/>
    <x v="11"/>
    <n v="2"/>
    <n v="65"/>
    <n v="5.0241464268218185E-3"/>
    <s v="Device Y"/>
    <x v="0"/>
    <s v="S005"/>
    <n v="32.5"/>
    <s v="Office Tech Depot"/>
    <s v="Kevin Lee"/>
    <s v="kevin@officetechdepot.com"/>
    <x v="4"/>
    <s v="IL"/>
    <n v="130"/>
    <n v="129.34686096451316"/>
  </r>
  <r>
    <s v="C022"/>
    <s v="Nina Taylor"/>
    <n v="60"/>
    <x v="0"/>
    <x v="2"/>
    <n v="1216"/>
    <x v="50"/>
    <x v="11"/>
    <n v="4"/>
    <n v="32"/>
    <n v="8.7341949086851486E-2"/>
    <s v="Widget K"/>
    <x v="0"/>
    <s v="S001"/>
    <n v="16"/>
    <s v="Gadget World"/>
    <s v="Emily Rose"/>
    <s v="emily@gadgetworld.com"/>
    <x v="0"/>
    <s v="NY"/>
    <n v="128"/>
    <n v="116.82023051688302"/>
  </r>
  <r>
    <s v="C059"/>
    <s v="Yara Lee"/>
    <n v="36"/>
    <x v="1"/>
    <x v="4"/>
    <n v="1217"/>
    <x v="43"/>
    <x v="11"/>
    <n v="7"/>
    <n v="65"/>
    <n v="1.8895563909959147E-2"/>
    <s v="Device Y"/>
    <x v="0"/>
    <s v="S005"/>
    <n v="32.5"/>
    <s v="Office Tech Depot"/>
    <s v="Kevin Lee"/>
    <s v="kevin@officetechdepot.com"/>
    <x v="4"/>
    <s v="IL"/>
    <n v="455"/>
    <n v="446.40251842096859"/>
  </r>
  <r>
    <s v="C027"/>
    <s v="Sam Wright"/>
    <n v="68"/>
    <x v="1"/>
    <x v="2"/>
    <n v="1218"/>
    <x v="49"/>
    <x v="11"/>
    <n v="1"/>
    <n v="82.5"/>
    <n v="4.4937716045391263E-2"/>
    <s v="Appliance AU"/>
    <x v="1"/>
    <s v="S007"/>
    <n v="41.25"/>
    <s v="HealthTech Supplies"/>
    <s v="Peter Clark"/>
    <s v="peter@healthtech.com"/>
    <x v="9"/>
    <s v="FL"/>
    <n v="82.5"/>
    <n v="78.792638426255223"/>
  </r>
  <r>
    <s v="C085"/>
    <s v="Rachel Green"/>
    <n v="20"/>
    <x v="0"/>
    <x v="4"/>
    <n v="1219"/>
    <x v="25"/>
    <x v="11"/>
    <n v="7"/>
    <n v="22"/>
    <n v="3.9730084860752239E-2"/>
    <s v="Item Z"/>
    <x v="4"/>
    <s v="S006"/>
    <n v="11"/>
    <s v="Eco Electronics"/>
    <s v="Linda Parker"/>
    <s v="linda@ecoelectronics.com"/>
    <x v="6"/>
    <s v="OR"/>
    <n v="154"/>
    <n v="147.88156693144415"/>
  </r>
  <r>
    <s v="C070"/>
    <s v="Nina Lee"/>
    <n v="33"/>
    <x v="0"/>
    <x v="3"/>
    <n v="1220"/>
    <x v="33"/>
    <x v="11"/>
    <n v="3"/>
    <n v="53"/>
    <n v="9.8233962155522089E-2"/>
    <s v="Gadget AP"/>
    <x v="1"/>
    <s v="S002"/>
    <n v="26.5"/>
    <s v="Tech Gear Co."/>
    <s v="John Taylor"/>
    <s v="john@techgear.com"/>
    <x v="1"/>
    <s v="CA"/>
    <n v="159"/>
    <n v="143.38080001727198"/>
  </r>
  <r>
    <s v="C127"/>
    <s v="Nina White"/>
    <n v="67"/>
    <x v="0"/>
    <x v="3"/>
    <n v="1221"/>
    <x v="26"/>
    <x v="11"/>
    <n v="6"/>
    <n v="40"/>
    <n v="9.7971353027510935E-2"/>
    <s v="Tool AC"/>
    <x v="2"/>
    <s v="S009"/>
    <n v="20"/>
    <s v="Gourmet Gadgets"/>
    <s v="Alice Brown"/>
    <s v="alice@gourmetgadgets.com"/>
    <x v="8"/>
    <s v="WA"/>
    <n v="240"/>
    <n v="216.48687527339737"/>
  </r>
  <r>
    <s v="C108"/>
    <s v="Emily Taylor"/>
    <n v="21"/>
    <x v="1"/>
    <x v="2"/>
    <n v="1222"/>
    <x v="0"/>
    <x v="12"/>
    <n v="7"/>
    <n v="30"/>
    <n v="3.4273002063144285E-2"/>
    <s v="Widget A"/>
    <x v="0"/>
    <s v="S001"/>
    <n v="15"/>
    <s v="Gadget World"/>
    <s v="Emily Rose"/>
    <s v="emily@gadgetworld.com"/>
    <x v="0"/>
    <s v="NY"/>
    <n v="210"/>
    <n v="202.8026695667397"/>
  </r>
  <r>
    <s v="C058"/>
    <s v="Zoe Carter"/>
    <n v="51"/>
    <x v="1"/>
    <x v="0"/>
    <n v="1223"/>
    <x v="38"/>
    <x v="12"/>
    <n v="3"/>
    <n v="40"/>
    <n v="9.2889456105928921E-3"/>
    <s v="Widget H"/>
    <x v="0"/>
    <s v="S008"/>
    <n v="20"/>
    <s v="Auto Electronics Pro"/>
    <s v="Daniel Evans"/>
    <s v="daniel@autoelectronics.com"/>
    <x v="5"/>
    <s v="MI"/>
    <n v="120"/>
    <n v="118.88532652672885"/>
  </r>
  <r>
    <s v="C029"/>
    <s v="Quinn Taylor"/>
    <n v="38"/>
    <x v="1"/>
    <x v="0"/>
    <n v="1224"/>
    <x v="26"/>
    <x v="12"/>
    <n v="3"/>
    <n v="40"/>
    <n v="9.9131386055140394E-2"/>
    <s v="Tool AC"/>
    <x v="2"/>
    <s v="S009"/>
    <n v="20"/>
    <s v="Gourmet Gadgets"/>
    <s v="Alice Brown"/>
    <s v="alice@gourmetgadgets.com"/>
    <x v="8"/>
    <s v="WA"/>
    <n v="120"/>
    <n v="108.10423367338315"/>
  </r>
  <r>
    <s v="C070"/>
    <s v="Nina Lee"/>
    <n v="33"/>
    <x v="0"/>
    <x v="3"/>
    <n v="1225"/>
    <x v="36"/>
    <x v="12"/>
    <n v="5"/>
    <n v="39.5"/>
    <n v="4.8295932770164189E-2"/>
    <s v="Tool AW"/>
    <x v="2"/>
    <s v="S009"/>
    <n v="19.75"/>
    <s v="Gourmet Gadgets"/>
    <s v="Alice Brown"/>
    <s v="alice@gourmetgadgets.com"/>
    <x v="8"/>
    <s v="WA"/>
    <n v="197.5"/>
    <n v="187.96155327789256"/>
  </r>
  <r>
    <s v="C030"/>
    <s v="Leo Carter"/>
    <n v="54"/>
    <x v="1"/>
    <x v="1"/>
    <n v="1226"/>
    <x v="49"/>
    <x v="12"/>
    <n v="1"/>
    <n v="82.5"/>
    <n v="2.5199747582366018E-2"/>
    <s v="Appliance AU"/>
    <x v="1"/>
    <s v="S007"/>
    <n v="41.25"/>
    <s v="HealthTech Supplies"/>
    <s v="Peter Clark"/>
    <s v="peter@healthtech.com"/>
    <x v="9"/>
    <s v="FL"/>
    <n v="82.5"/>
    <n v="80.4210208244548"/>
  </r>
  <r>
    <s v="C022"/>
    <s v="Nina Taylor"/>
    <n v="60"/>
    <x v="0"/>
    <x v="2"/>
    <n v="1227"/>
    <x v="27"/>
    <x v="12"/>
    <n v="2"/>
    <n v="25.5"/>
    <n v="3.4632487877879429E-3"/>
    <s v="Item AT"/>
    <x v="4"/>
    <s v="S006"/>
    <n v="12.75"/>
    <s v="Eco Electronics"/>
    <s v="Linda Parker"/>
    <s v="linda@ecoelectronics.com"/>
    <x v="6"/>
    <s v="OR"/>
    <n v="51"/>
    <n v="50.823374311822818"/>
  </r>
  <r>
    <s v="C122"/>
    <s v="Mia Clark"/>
    <n v="40"/>
    <x v="1"/>
    <x v="3"/>
    <n v="1228"/>
    <x v="12"/>
    <x v="12"/>
    <n v="2"/>
    <n v="15"/>
    <n v="3.6900463551282183E-3"/>
    <s v="Accessory J"/>
    <x v="3"/>
    <s v="S010"/>
    <n v="7.5"/>
    <s v="Sports Tech Gear"/>
    <s v="Michael Harris"/>
    <s v="michael@sportstechgear.com"/>
    <x v="7"/>
    <s v="CO"/>
    <n v="30"/>
    <n v="29.889298609346152"/>
  </r>
  <r>
    <s v="C111"/>
    <s v="Grace Walker"/>
    <n v="21"/>
    <x v="0"/>
    <x v="3"/>
    <n v="1229"/>
    <x v="39"/>
    <x v="12"/>
    <n v="3"/>
    <n v="23"/>
    <n v="7.6085117954347248E-2"/>
    <s v="Tool M"/>
    <x v="2"/>
    <s v="S003"/>
    <n v="11.5"/>
    <s v="Circuit Solutions"/>
    <s v="Mark Johnson"/>
    <s v="mark@circuitsolutions.com"/>
    <x v="2"/>
    <s v="CA"/>
    <n v="69"/>
    <n v="63.750126861150036"/>
  </r>
  <r>
    <s v="C136"/>
    <s v="Henry Mitchell"/>
    <n v="54"/>
    <x v="1"/>
    <x v="3"/>
    <n v="1230"/>
    <x v="46"/>
    <x v="12"/>
    <n v="6"/>
    <n v="46"/>
    <n v="7.82481642086858E-2"/>
    <s v="Widget AB"/>
    <x v="0"/>
    <s v="S008"/>
    <n v="23"/>
    <s v="Auto Electronics Pro"/>
    <s v="Daniel Evans"/>
    <s v="daniel@autoelectronics.com"/>
    <x v="5"/>
    <s v="MI"/>
    <n v="276"/>
    <n v="254.40350667840272"/>
  </r>
  <r>
    <s v="C020"/>
    <s v="Zoe Adams"/>
    <n v="19"/>
    <x v="0"/>
    <x v="3"/>
    <n v="1231"/>
    <x v="16"/>
    <x v="12"/>
    <n v="7"/>
    <n v="33.5"/>
    <n v="5.8157443383251017E-2"/>
    <s v="Widget AO"/>
    <x v="0"/>
    <s v="S001"/>
    <n v="16.75"/>
    <s v="Gadget World"/>
    <s v="Emily Rose"/>
    <s v="emily@gadgetworld.com"/>
    <x v="0"/>
    <s v="NY"/>
    <n v="234.5"/>
    <n v="220.86207952662764"/>
  </r>
  <r>
    <s v="C140"/>
    <s v="Wendy Hall"/>
    <n v="28"/>
    <x v="0"/>
    <x v="1"/>
    <n v="1232"/>
    <x v="34"/>
    <x v="12"/>
    <n v="10"/>
    <n v="11"/>
    <n v="1.6516427565370563E-2"/>
    <s v="Accessory X"/>
    <x v="3"/>
    <s v="S004"/>
    <n v="5.5"/>
    <s v="Smart Home Essentials"/>
    <s v="Sarah Davis"/>
    <s v="sarah@smarthomeessentials.com"/>
    <x v="3"/>
    <s v="TX"/>
    <n v="110"/>
    <n v="108.18319296780923"/>
  </r>
  <r>
    <s v="C119"/>
    <s v="Zoe Hill"/>
    <n v="41"/>
    <x v="0"/>
    <x v="3"/>
    <n v="1233"/>
    <x v="48"/>
    <x v="12"/>
    <n v="5"/>
    <n v="37"/>
    <n v="3.1005095236202374E-2"/>
    <s v="Widget AE"/>
    <x v="0"/>
    <s v="S001"/>
    <n v="18.5"/>
    <s v="Gadget World"/>
    <s v="Emily Rose"/>
    <s v="emily@gadgetworld.com"/>
    <x v="0"/>
    <s v="NY"/>
    <n v="185"/>
    <n v="179.26405738130256"/>
  </r>
  <r>
    <s v="C113"/>
    <s v="Paul Brown"/>
    <n v="64"/>
    <x v="0"/>
    <x v="2"/>
    <n v="1234"/>
    <x v="4"/>
    <x v="12"/>
    <n v="1"/>
    <n v="22.5"/>
    <n v="8.2652182410773947E-2"/>
    <s v="Tool BA"/>
    <x v="2"/>
    <s v="S003"/>
    <n v="11.25"/>
    <s v="Circuit Solutions"/>
    <s v="Mark Johnson"/>
    <s v="mark@circuitsolutions.com"/>
    <x v="2"/>
    <s v="CA"/>
    <n v="22.5"/>
    <n v="20.640325895757584"/>
  </r>
  <r>
    <s v="C008"/>
    <s v="Mia Allen"/>
    <n v="61"/>
    <x v="1"/>
    <x v="1"/>
    <n v="1235"/>
    <x v="18"/>
    <x v="12"/>
    <n v="9"/>
    <n v="26"/>
    <n v="3.918851530972868E-2"/>
    <s v="Item P"/>
    <x v="4"/>
    <s v="S006"/>
    <n v="13"/>
    <s v="Eco Electronics"/>
    <s v="Linda Parker"/>
    <s v="linda@ecoelectronics.com"/>
    <x v="6"/>
    <s v="OR"/>
    <n v="234"/>
    <n v="224.82988741752348"/>
  </r>
  <r>
    <s v="C106"/>
    <s v="Emily Green"/>
    <n v="61"/>
    <x v="1"/>
    <x v="4"/>
    <n v="1236"/>
    <x v="19"/>
    <x v="12"/>
    <n v="10"/>
    <n v="26.5"/>
    <n v="5.6601912256662998E-4"/>
    <s v="Item AJ"/>
    <x v="4"/>
    <s v="S006"/>
    <n v="13.25"/>
    <s v="Eco Electronics"/>
    <s v="Linda Parker"/>
    <s v="linda@ecoelectronics.com"/>
    <x v="6"/>
    <s v="OR"/>
    <n v="265"/>
    <n v="264.85000493251982"/>
  </r>
  <r>
    <s v="C125"/>
    <s v="Jack Clark"/>
    <n v="59"/>
    <x v="1"/>
    <x v="3"/>
    <n v="1237"/>
    <x v="43"/>
    <x v="12"/>
    <n v="8"/>
    <n v="65"/>
    <n v="8.5261636500742088E-2"/>
    <s v="Device Y"/>
    <x v="0"/>
    <s v="S005"/>
    <n v="32.5"/>
    <s v="Office Tech Depot"/>
    <s v="Kevin Lee"/>
    <s v="kevin@officetechdepot.com"/>
    <x v="4"/>
    <s v="IL"/>
    <n v="520"/>
    <n v="475.66394901961411"/>
  </r>
  <r>
    <s v="C013"/>
    <s v="Victor Baker"/>
    <n v="70"/>
    <x v="0"/>
    <x v="3"/>
    <n v="1238"/>
    <x v="51"/>
    <x v="12"/>
    <n v="9"/>
    <n v="13"/>
    <n v="6.4884420974674464E-2"/>
    <s v="Accessory AN"/>
    <x v="3"/>
    <s v="S010"/>
    <n v="6.5"/>
    <s v="Sports Tech Gear"/>
    <s v="Michael Harris"/>
    <s v="michael@sportstechgear.com"/>
    <x v="7"/>
    <s v="CO"/>
    <n v="117"/>
    <n v="109.40852274596308"/>
  </r>
  <r>
    <s v="C070"/>
    <s v="Nina Lee"/>
    <n v="33"/>
    <x v="0"/>
    <x v="3"/>
    <n v="1239"/>
    <x v="51"/>
    <x v="13"/>
    <n v="5"/>
    <n v="13"/>
    <n v="7.8201600105199665E-2"/>
    <s v="Accessory AN"/>
    <x v="3"/>
    <s v="S010"/>
    <n v="6.5"/>
    <s v="Sports Tech Gear"/>
    <s v="Michael Harris"/>
    <s v="michael@sportstechgear.com"/>
    <x v="7"/>
    <s v="CO"/>
    <n v="65"/>
    <n v="59.916895993162022"/>
  </r>
  <r>
    <s v="C009"/>
    <s v="Tina Brown"/>
    <n v="40"/>
    <x v="1"/>
    <x v="1"/>
    <n v="1240"/>
    <x v="16"/>
    <x v="13"/>
    <n v="3"/>
    <n v="33.5"/>
    <n v="3.7070137507778399E-2"/>
    <s v="Widget AO"/>
    <x v="0"/>
    <s v="S001"/>
    <n v="16.75"/>
    <s v="Gadget World"/>
    <s v="Emily Rose"/>
    <s v="emily@gadgetworld.com"/>
    <x v="0"/>
    <s v="NY"/>
    <n v="100.5"/>
    <n v="96.774451180468276"/>
  </r>
  <r>
    <s v="C061"/>
    <s v="Paul Young"/>
    <n v="62"/>
    <x v="1"/>
    <x v="3"/>
    <n v="1241"/>
    <x v="35"/>
    <x v="13"/>
    <n v="8"/>
    <n v="44.5"/>
    <n v="3.3799007389697953E-2"/>
    <s v="Widget AV"/>
    <x v="0"/>
    <s v="S008"/>
    <n v="22.25"/>
    <s v="Auto Electronics Pro"/>
    <s v="Daniel Evans"/>
    <s v="daniel@autoelectronics.com"/>
    <x v="5"/>
    <s v="MI"/>
    <n v="356"/>
    <n v="343.96755336926753"/>
  </r>
  <r>
    <s v="C022"/>
    <s v="Nina Taylor"/>
    <n v="60"/>
    <x v="0"/>
    <x v="2"/>
    <n v="1242"/>
    <x v="36"/>
    <x v="13"/>
    <n v="3"/>
    <n v="39.5"/>
    <n v="2.1504420196837504E-2"/>
    <s v="Tool AW"/>
    <x v="2"/>
    <s v="S009"/>
    <n v="19.75"/>
    <s v="Gourmet Gadgets"/>
    <s v="Alice Brown"/>
    <s v="alice@gourmetgadgets.com"/>
    <x v="8"/>
    <s v="WA"/>
    <n v="118.5"/>
    <n v="115.95172620667475"/>
  </r>
  <r>
    <s v="C139"/>
    <s v="Nina Young"/>
    <n v="53"/>
    <x v="1"/>
    <x v="4"/>
    <n v="1243"/>
    <x v="52"/>
    <x v="13"/>
    <n v="1"/>
    <n v="21"/>
    <n v="4.4347301849907664E-2"/>
    <s v="Tool AG"/>
    <x v="2"/>
    <s v="S003"/>
    <n v="10.5"/>
    <s v="Circuit Solutions"/>
    <s v="Mark Johnson"/>
    <s v="mark@circuitsolutions.com"/>
    <x v="2"/>
    <s v="CA"/>
    <n v="21"/>
    <n v="20.068706661151939"/>
  </r>
  <r>
    <s v="C044"/>
    <s v="Oscar Adams"/>
    <n v="21"/>
    <x v="0"/>
    <x v="2"/>
    <n v="1244"/>
    <x v="10"/>
    <x v="13"/>
    <n v="3"/>
    <n v="17"/>
    <n v="6.7702083455501355E-2"/>
    <s v="Accessory T"/>
    <x v="3"/>
    <s v="S010"/>
    <n v="8.5"/>
    <s v="Sports Tech Gear"/>
    <s v="Michael Harris"/>
    <s v="michael@sportstechgear.com"/>
    <x v="7"/>
    <s v="CO"/>
    <n v="51"/>
    <n v="47.547193743769434"/>
  </r>
  <r>
    <s v="C146"/>
    <s v="Dan Allen"/>
    <n v="64"/>
    <x v="1"/>
    <x v="4"/>
    <n v="1245"/>
    <x v="48"/>
    <x v="13"/>
    <n v="6"/>
    <n v="37"/>
    <n v="7.3556480782991193E-2"/>
    <s v="Widget AE"/>
    <x v="0"/>
    <s v="S001"/>
    <n v="18.5"/>
    <s v="Gadget World"/>
    <s v="Emily Rose"/>
    <s v="emily@gadgetworld.com"/>
    <x v="0"/>
    <s v="NY"/>
    <n v="222"/>
    <n v="205.67046126617595"/>
  </r>
  <r>
    <s v="C137"/>
    <s v="Uma Young"/>
    <n v="19"/>
    <x v="1"/>
    <x v="1"/>
    <n v="1246"/>
    <x v="49"/>
    <x v="13"/>
    <n v="4"/>
    <n v="82.5"/>
    <n v="4.913630431392825E-2"/>
    <s v="Appliance AU"/>
    <x v="1"/>
    <s v="S007"/>
    <n v="41.25"/>
    <s v="HealthTech Supplies"/>
    <s v="Peter Clark"/>
    <s v="peter@healthtech.com"/>
    <x v="9"/>
    <s v="FL"/>
    <n v="330"/>
    <n v="313.78501957640367"/>
  </r>
  <r>
    <s v="C064"/>
    <s v="Frank Clark"/>
    <n v="32"/>
    <x v="1"/>
    <x v="2"/>
    <n v="1247"/>
    <x v="36"/>
    <x v="13"/>
    <n v="1"/>
    <n v="39.5"/>
    <n v="2.8298506391475756E-2"/>
    <s v="Tool AW"/>
    <x v="2"/>
    <s v="S009"/>
    <n v="19.75"/>
    <s v="Gourmet Gadgets"/>
    <s v="Alice Brown"/>
    <s v="alice@gourmetgadgets.com"/>
    <x v="8"/>
    <s v="WA"/>
    <n v="39.5"/>
    <n v="38.382208997536708"/>
  </r>
  <r>
    <s v="C081"/>
    <s v="Jack Young"/>
    <n v="59"/>
    <x v="1"/>
    <x v="2"/>
    <n v="1248"/>
    <x v="51"/>
    <x v="13"/>
    <n v="10"/>
    <n v="13"/>
    <n v="4.582438046523829E-2"/>
    <s v="Accessory AN"/>
    <x v="3"/>
    <s v="S010"/>
    <n v="6.5"/>
    <s v="Sports Tech Gear"/>
    <s v="Michael Harris"/>
    <s v="michael@sportstechgear.com"/>
    <x v="7"/>
    <s v="CO"/>
    <n v="130"/>
    <n v="124.04283053951902"/>
  </r>
  <r>
    <s v="C091"/>
    <s v="Uma Lee"/>
    <n v="67"/>
    <x v="0"/>
    <x v="3"/>
    <n v="1249"/>
    <x v="6"/>
    <x v="13"/>
    <n v="7"/>
    <n v="60"/>
    <n v="7.1728525658832035E-3"/>
    <s v="Device E"/>
    <x v="0"/>
    <s v="S005"/>
    <n v="30"/>
    <s v="Office Tech Depot"/>
    <s v="Kevin Lee"/>
    <s v="kevin@officetechdepot.com"/>
    <x v="4"/>
    <s v="IL"/>
    <n v="420"/>
    <n v="416.98740192232907"/>
  </r>
  <r>
    <s v="C025"/>
    <s v="Sam Smith"/>
    <n v="37"/>
    <x v="1"/>
    <x v="3"/>
    <n v="1250"/>
    <x v="15"/>
    <x v="13"/>
    <n v="1"/>
    <n v="12"/>
    <n v="8.0066602704696538E-2"/>
    <s v="Accessory N"/>
    <x v="3"/>
    <s v="S004"/>
    <n v="6"/>
    <s v="Smart Home Essentials"/>
    <s v="Sarah Davis"/>
    <s v="sarah@smarthomeessentials.com"/>
    <x v="3"/>
    <s v="TX"/>
    <n v="12"/>
    <n v="11.039200767543642"/>
  </r>
  <r>
    <s v="C040"/>
    <s v="Frank White"/>
    <n v="53"/>
    <x v="1"/>
    <x v="2"/>
    <n v="1251"/>
    <x v="36"/>
    <x v="13"/>
    <n v="10"/>
    <n v="39.5"/>
    <n v="5.681273110914007E-2"/>
    <s v="Tool AW"/>
    <x v="2"/>
    <s v="S009"/>
    <n v="19.75"/>
    <s v="Gourmet Gadgets"/>
    <s v="Alice Brown"/>
    <s v="alice@gourmetgadgets.com"/>
    <x v="8"/>
    <s v="WA"/>
    <n v="395"/>
    <n v="372.55897121188968"/>
  </r>
  <r>
    <s v="C024"/>
    <s v="Nina Baker"/>
    <n v="54"/>
    <x v="0"/>
    <x v="1"/>
    <n v="1252"/>
    <x v="37"/>
    <x v="13"/>
    <n v="5"/>
    <n v="80"/>
    <n v="7.7441764385507733E-2"/>
    <s v="Appliance Q"/>
    <x v="1"/>
    <s v="S007"/>
    <n v="40"/>
    <s v="HealthTech Supplies"/>
    <s v="Peter Clark"/>
    <s v="peter@healthtech.com"/>
    <x v="9"/>
    <s v="FL"/>
    <n v="400"/>
    <n v="369.02329424579693"/>
  </r>
  <r>
    <s v="C119"/>
    <s v="Zoe Hill"/>
    <n v="41"/>
    <x v="0"/>
    <x v="3"/>
    <n v="1253"/>
    <x v="32"/>
    <x v="13"/>
    <n v="6"/>
    <n v="59.5"/>
    <n v="1.2109332471887524E-2"/>
    <s v="Device AS"/>
    <x v="0"/>
    <s v="S005"/>
    <n v="29.75"/>
    <s v="Office Tech Depot"/>
    <s v="Kevin Lee"/>
    <s v="kevin@officetechdepot.com"/>
    <x v="4"/>
    <s v="IL"/>
    <n v="357"/>
    <n v="352.67696830753613"/>
  </r>
  <r>
    <s v="C082"/>
    <s v="Quinn Lee"/>
    <n v="34"/>
    <x v="1"/>
    <x v="2"/>
    <n v="1254"/>
    <x v="42"/>
    <x v="13"/>
    <n v="5"/>
    <n v="90"/>
    <n v="6.7360420100532489E-2"/>
    <s v="Appliance G"/>
    <x v="1"/>
    <s v="S007"/>
    <n v="45"/>
    <s v="HealthTech Supplies"/>
    <s v="Peter Clark"/>
    <s v="peter@healthtech.com"/>
    <x v="9"/>
    <s v="FL"/>
    <n v="450"/>
    <n v="419.68781095476038"/>
  </r>
  <r>
    <s v="C130"/>
    <s v="Alice King"/>
    <n v="60"/>
    <x v="1"/>
    <x v="3"/>
    <n v="1255"/>
    <x v="27"/>
    <x v="13"/>
    <n v="6"/>
    <n v="25.5"/>
    <n v="5.5230724638020258E-3"/>
    <s v="Item AT"/>
    <x v="4"/>
    <s v="S006"/>
    <n v="12.75"/>
    <s v="Eco Electronics"/>
    <s v="Linda Parker"/>
    <s v="linda@ecoelectronics.com"/>
    <x v="6"/>
    <s v="OR"/>
    <n v="153"/>
    <n v="152.15496991303829"/>
  </r>
  <r>
    <s v="C015"/>
    <s v="Henry Parker"/>
    <n v="70"/>
    <x v="0"/>
    <x v="2"/>
    <n v="1256"/>
    <x v="26"/>
    <x v="13"/>
    <n v="3"/>
    <n v="40"/>
    <n v="9.8718676939421059E-4"/>
    <s v="Tool AC"/>
    <x v="2"/>
    <s v="S009"/>
    <n v="20"/>
    <s v="Gourmet Gadgets"/>
    <s v="Alice Brown"/>
    <s v="alice@gourmetgadgets.com"/>
    <x v="8"/>
    <s v="WA"/>
    <n v="120"/>
    <n v="119.8815375876727"/>
  </r>
  <r>
    <s v="C031"/>
    <s v="Dan White"/>
    <n v="29"/>
    <x v="0"/>
    <x v="3"/>
    <n v="1257"/>
    <x v="7"/>
    <x v="13"/>
    <n v="6"/>
    <n v="43"/>
    <n v="9.5973565797495775E-2"/>
    <s v="Widget R"/>
    <x v="0"/>
    <s v="S008"/>
    <n v="21.5"/>
    <s v="Auto Electronics Pro"/>
    <s v="Daniel Evans"/>
    <s v="daniel@autoelectronics.com"/>
    <x v="5"/>
    <s v="MI"/>
    <n v="258"/>
    <n v="233.23882002424608"/>
  </r>
  <r>
    <s v="C079"/>
    <s v="Dan Walker"/>
    <n v="23"/>
    <x v="0"/>
    <x v="3"/>
    <n v="1258"/>
    <x v="28"/>
    <x v="13"/>
    <n v="10"/>
    <n v="28"/>
    <n v="6.7283311583708497E-2"/>
    <s v="Tool AQ"/>
    <x v="2"/>
    <s v="S003"/>
    <n v="14"/>
    <s v="Circuit Solutions"/>
    <s v="Mark Johnson"/>
    <s v="mark@circuitsolutions.com"/>
    <x v="2"/>
    <s v="CA"/>
    <n v="280"/>
    <n v="261.16067275656161"/>
  </r>
  <r>
    <s v="C051"/>
    <s v="Yara Young"/>
    <n v="66"/>
    <x v="1"/>
    <x v="0"/>
    <n v="1259"/>
    <x v="25"/>
    <x v="13"/>
    <n v="9"/>
    <n v="22"/>
    <n v="9.9233276112726906E-2"/>
    <s v="Item Z"/>
    <x v="4"/>
    <s v="S006"/>
    <n v="11"/>
    <s v="Eco Electronics"/>
    <s v="Linda Parker"/>
    <s v="linda@ecoelectronics.com"/>
    <x v="6"/>
    <s v="OR"/>
    <n v="198"/>
    <n v="178.35181132968006"/>
  </r>
  <r>
    <s v="C001"/>
    <s v="Jack Allen"/>
    <n v="28"/>
    <x v="0"/>
    <x v="0"/>
    <n v="1260"/>
    <x v="18"/>
    <x v="13"/>
    <n v="3"/>
    <n v="26"/>
    <n v="9.7408872002886449E-2"/>
    <s v="Item P"/>
    <x v="4"/>
    <s v="S006"/>
    <n v="13"/>
    <s v="Eco Electronics"/>
    <s v="Linda Parker"/>
    <s v="linda@ecoelectronics.com"/>
    <x v="6"/>
    <s v="OR"/>
    <n v="78"/>
    <n v="70.402107983774854"/>
  </r>
  <r>
    <s v="C095"/>
    <s v="Tina Taylor"/>
    <n v="52"/>
    <x v="0"/>
    <x v="2"/>
    <n v="1261"/>
    <x v="36"/>
    <x v="13"/>
    <n v="10"/>
    <n v="39.5"/>
    <n v="2.2615997952039269E-2"/>
    <s v="Tool AW"/>
    <x v="2"/>
    <s v="S009"/>
    <n v="19.75"/>
    <s v="Gourmet Gadgets"/>
    <s v="Alice Brown"/>
    <s v="alice@gourmetgadgets.com"/>
    <x v="8"/>
    <s v="WA"/>
    <n v="395"/>
    <n v="386.06668080894451"/>
  </r>
  <r>
    <s v="C043"/>
    <s v="Uma Mitchell"/>
    <n v="46"/>
    <x v="1"/>
    <x v="2"/>
    <n v="1262"/>
    <x v="5"/>
    <x v="13"/>
    <n v="9"/>
    <n v="10"/>
    <n v="1.3460320028820317E-2"/>
    <s v="Accessory D"/>
    <x v="3"/>
    <s v="S004"/>
    <n v="5"/>
    <s v="Smart Home Essentials"/>
    <s v="Sarah Davis"/>
    <s v="sarah@smarthomeessentials.com"/>
    <x v="3"/>
    <s v="TX"/>
    <n v="90"/>
    <n v="88.788571197406171"/>
  </r>
  <r>
    <s v="C041"/>
    <s v="Carol Jones"/>
    <n v="40"/>
    <x v="0"/>
    <x v="0"/>
    <n v="1263"/>
    <x v="0"/>
    <x v="13"/>
    <n v="10"/>
    <n v="30"/>
    <n v="8.0915449055054336E-2"/>
    <s v="Widget A"/>
    <x v="0"/>
    <s v="S001"/>
    <n v="15"/>
    <s v="Gadget World"/>
    <s v="Emily Rose"/>
    <s v="emily@gadgetworld.com"/>
    <x v="0"/>
    <s v="NY"/>
    <n v="300"/>
    <n v="275.72536528348371"/>
  </r>
  <r>
    <s v="C004"/>
    <s v="Paul Green"/>
    <n v="45"/>
    <x v="1"/>
    <x v="4"/>
    <n v="1264"/>
    <x v="47"/>
    <x v="13"/>
    <n v="3"/>
    <n v="24"/>
    <n v="1.888401079782397E-2"/>
    <s v="Tool W"/>
    <x v="2"/>
    <s v="S003"/>
    <n v="12"/>
    <s v="Circuit Solutions"/>
    <s v="Mark Johnson"/>
    <s v="mark@circuitsolutions.com"/>
    <x v="2"/>
    <s v="CA"/>
    <n v="72"/>
    <n v="70.640351222556674"/>
  </r>
  <r>
    <s v="C036"/>
    <s v="Uma Brown"/>
    <n v="39"/>
    <x v="1"/>
    <x v="4"/>
    <n v="1265"/>
    <x v="40"/>
    <x v="14"/>
    <n v="4"/>
    <n v="47.5"/>
    <n v="9.8630555564706457E-2"/>
    <s v="Gadget AZ"/>
    <x v="1"/>
    <s v="S002"/>
    <n v="23.75"/>
    <s v="Tech Gear Co."/>
    <s v="John Taylor"/>
    <s v="john@techgear.com"/>
    <x v="1"/>
    <s v="CA"/>
    <n v="190"/>
    <n v="171.26019444270577"/>
  </r>
  <r>
    <s v="C092"/>
    <s v="Xander Walker"/>
    <n v="54"/>
    <x v="0"/>
    <x v="4"/>
    <n v="1266"/>
    <x v="52"/>
    <x v="14"/>
    <n v="8"/>
    <n v="21"/>
    <n v="6.0390199920229592E-2"/>
    <s v="Tool AG"/>
    <x v="2"/>
    <s v="S003"/>
    <n v="10.5"/>
    <s v="Circuit Solutions"/>
    <s v="Mark Johnson"/>
    <s v="mark@circuitsolutions.com"/>
    <x v="2"/>
    <s v="CA"/>
    <n v="168"/>
    <n v="157.85444641340143"/>
  </r>
  <r>
    <s v="C009"/>
    <s v="Tina Brown"/>
    <n v="40"/>
    <x v="1"/>
    <x v="1"/>
    <n v="1267"/>
    <x v="1"/>
    <x v="14"/>
    <n v="8"/>
    <n v="50"/>
    <n v="5.9464356028508261E-2"/>
    <s v="Gadget B"/>
    <x v="1"/>
    <s v="S002"/>
    <n v="25"/>
    <s v="Tech Gear Co."/>
    <s v="John Taylor"/>
    <s v="john@techgear.com"/>
    <x v="1"/>
    <s v="CA"/>
    <n v="400"/>
    <n v="376.21425758859669"/>
  </r>
  <r>
    <s v="C003"/>
    <s v="Tina Parker"/>
    <n v="65"/>
    <x v="0"/>
    <x v="0"/>
    <n v="1268"/>
    <x v="49"/>
    <x v="14"/>
    <n v="5"/>
    <n v="82.5"/>
    <n v="6.9081627455856193E-2"/>
    <s v="Appliance AU"/>
    <x v="1"/>
    <s v="S007"/>
    <n v="41.25"/>
    <s v="HealthTech Supplies"/>
    <s v="Peter Clark"/>
    <s v="peter@healthtech.com"/>
    <x v="9"/>
    <s v="FL"/>
    <n v="412.5"/>
    <n v="384.00382867445933"/>
  </r>
  <r>
    <s v="C016"/>
    <s v="Uma Jones"/>
    <n v="66"/>
    <x v="0"/>
    <x v="1"/>
    <n v="1269"/>
    <x v="44"/>
    <x v="14"/>
    <n v="9"/>
    <n v="88"/>
    <n v="7.9131912876391597E-2"/>
    <s v="Appliance AK"/>
    <x v="1"/>
    <s v="S007"/>
    <n v="44"/>
    <s v="HealthTech Supplies"/>
    <s v="Peter Clark"/>
    <s v="peter@healthtech.com"/>
    <x v="9"/>
    <s v="FL"/>
    <n v="792"/>
    <n v="729.32752500189781"/>
  </r>
  <r>
    <s v="C067"/>
    <s v="Rachel Hill"/>
    <n v="61"/>
    <x v="1"/>
    <x v="1"/>
    <n v="1270"/>
    <x v="13"/>
    <x v="14"/>
    <n v="2"/>
    <n v="17.5"/>
    <n v="6.0706672263941046E-2"/>
    <s v="Accessory AX"/>
    <x v="3"/>
    <s v="S010"/>
    <n v="8.75"/>
    <s v="Sports Tech Gear"/>
    <s v="Michael Harris"/>
    <s v="michael@sportstechgear.com"/>
    <x v="7"/>
    <s v="CO"/>
    <n v="35"/>
    <n v="32.875266470762064"/>
  </r>
  <r>
    <s v="C020"/>
    <s v="Zoe Adams"/>
    <n v="19"/>
    <x v="0"/>
    <x v="3"/>
    <n v="1271"/>
    <x v="32"/>
    <x v="14"/>
    <n v="4"/>
    <n v="59.5"/>
    <n v="6.0877378411686393E-3"/>
    <s v="Device AS"/>
    <x v="0"/>
    <s v="S005"/>
    <n v="29.75"/>
    <s v="Office Tech Depot"/>
    <s v="Kevin Lee"/>
    <s v="kevin@officetechdepot.com"/>
    <x v="4"/>
    <s v="IL"/>
    <n v="238"/>
    <n v="236.55111839380186"/>
  </r>
  <r>
    <s v="C144"/>
    <s v="Karen Allen"/>
    <n v="56"/>
    <x v="0"/>
    <x v="0"/>
    <n v="1272"/>
    <x v="36"/>
    <x v="14"/>
    <n v="5"/>
    <n v="39.5"/>
    <n v="9.06391165745834E-2"/>
    <s v="Tool AW"/>
    <x v="2"/>
    <s v="S009"/>
    <n v="19.75"/>
    <s v="Gourmet Gadgets"/>
    <s v="Alice Brown"/>
    <s v="alice@gourmetgadgets.com"/>
    <x v="8"/>
    <s v="WA"/>
    <n v="197.5"/>
    <n v="179.59877447651979"/>
  </r>
  <r>
    <s v="C072"/>
    <s v="Carol Brown"/>
    <n v="37"/>
    <x v="1"/>
    <x v="0"/>
    <n v="1273"/>
    <x v="27"/>
    <x v="14"/>
    <n v="9"/>
    <n v="25.5"/>
    <n v="7.5566389288597602E-2"/>
    <s v="Item AT"/>
    <x v="4"/>
    <s v="S006"/>
    <n v="12.75"/>
    <s v="Eco Electronics"/>
    <s v="Linda Parker"/>
    <s v="linda@ecoelectronics.com"/>
    <x v="6"/>
    <s v="OR"/>
    <n v="229.5"/>
    <n v="212.15751365826685"/>
  </r>
  <r>
    <s v="C014"/>
    <s v="Dan Clark"/>
    <n v="43"/>
    <x v="1"/>
    <x v="1"/>
    <n v="1274"/>
    <x v="22"/>
    <x v="14"/>
    <n v="3"/>
    <n v="48"/>
    <n v="3.5022790687979345E-2"/>
    <s v="Gadget AF"/>
    <x v="1"/>
    <s v="S002"/>
    <n v="24"/>
    <s v="Tech Gear Co."/>
    <s v="John Taylor"/>
    <s v="john@techgear.com"/>
    <x v="1"/>
    <s v="CA"/>
    <n v="144"/>
    <n v="138.95671814093097"/>
  </r>
  <r>
    <s v="C131"/>
    <s v="Uma Young"/>
    <n v="43"/>
    <x v="0"/>
    <x v="3"/>
    <n v="1275"/>
    <x v="15"/>
    <x v="14"/>
    <n v="1"/>
    <n v="12"/>
    <n v="8.9392039444079249E-3"/>
    <s v="Accessory N"/>
    <x v="3"/>
    <s v="S004"/>
    <n v="6"/>
    <s v="Smart Home Essentials"/>
    <s v="Sarah Davis"/>
    <s v="sarah@smarthomeessentials.com"/>
    <x v="3"/>
    <s v="TX"/>
    <n v="12"/>
    <n v="11.892729552667104"/>
  </r>
  <r>
    <s v="C026"/>
    <s v="Nina Allen"/>
    <n v="24"/>
    <x v="1"/>
    <x v="2"/>
    <n v="1276"/>
    <x v="22"/>
    <x v="14"/>
    <n v="9"/>
    <n v="48"/>
    <n v="2.5184788441534434E-2"/>
    <s v="Gadget AF"/>
    <x v="1"/>
    <s v="S002"/>
    <n v="24"/>
    <s v="Tech Gear Co."/>
    <s v="John Taylor"/>
    <s v="john@techgear.com"/>
    <x v="1"/>
    <s v="CA"/>
    <n v="432"/>
    <n v="421.12017139325712"/>
  </r>
  <r>
    <s v="C092"/>
    <s v="Xander Walker"/>
    <n v="54"/>
    <x v="0"/>
    <x v="4"/>
    <n v="1277"/>
    <x v="33"/>
    <x v="14"/>
    <n v="6"/>
    <n v="53"/>
    <n v="8.4212423985153967E-2"/>
    <s v="Gadget AP"/>
    <x v="1"/>
    <s v="S002"/>
    <n v="26.5"/>
    <s v="Tech Gear Co."/>
    <s v="John Taylor"/>
    <s v="john@techgear.com"/>
    <x v="1"/>
    <s v="CA"/>
    <n v="318"/>
    <n v="291.22044917272103"/>
  </r>
  <r>
    <s v="C090"/>
    <s v="Carol Brown"/>
    <n v="41"/>
    <x v="1"/>
    <x v="4"/>
    <n v="1278"/>
    <x v="2"/>
    <x v="14"/>
    <n v="7"/>
    <n v="54"/>
    <n v="5.3710716031746047E-3"/>
    <s v="Gadget V"/>
    <x v="1"/>
    <s v="S002"/>
    <n v="27"/>
    <s v="Tech Gear Co."/>
    <s v="John Taylor"/>
    <s v="john@techgear.com"/>
    <x v="1"/>
    <s v="CA"/>
    <n v="378"/>
    <n v="375.96973493399997"/>
  </r>
  <r>
    <s v="C121"/>
    <s v="Leo Carter"/>
    <n v="65"/>
    <x v="1"/>
    <x v="3"/>
    <n v="1279"/>
    <x v="46"/>
    <x v="14"/>
    <n v="7"/>
    <n v="46"/>
    <n v="5.5641997467352537E-2"/>
    <s v="Widget AB"/>
    <x v="0"/>
    <s v="S008"/>
    <n v="23"/>
    <s v="Auto Electronics Pro"/>
    <s v="Daniel Evans"/>
    <s v="daniel@autoelectronics.com"/>
    <x v="5"/>
    <s v="MI"/>
    <n v="322"/>
    <n v="304.08327681551248"/>
  </r>
  <r>
    <s v="C137"/>
    <s v="Uma Young"/>
    <n v="19"/>
    <x v="1"/>
    <x v="1"/>
    <n v="1280"/>
    <x v="46"/>
    <x v="14"/>
    <n v="7"/>
    <n v="46"/>
    <n v="5.7839245550276176E-2"/>
    <s v="Widget AB"/>
    <x v="0"/>
    <s v="S008"/>
    <n v="23"/>
    <s v="Auto Electronics Pro"/>
    <s v="Daniel Evans"/>
    <s v="daniel@autoelectronics.com"/>
    <x v="5"/>
    <s v="MI"/>
    <n v="322"/>
    <n v="303.37576293281109"/>
  </r>
  <r>
    <s v="C147"/>
    <s v="Karen Hall"/>
    <n v="66"/>
    <x v="0"/>
    <x v="0"/>
    <n v="1281"/>
    <x v="47"/>
    <x v="15"/>
    <n v="10"/>
    <n v="24"/>
    <n v="8.2146445795067916E-3"/>
    <s v="Tool W"/>
    <x v="2"/>
    <s v="S003"/>
    <n v="12"/>
    <s v="Circuit Solutions"/>
    <s v="Mark Johnson"/>
    <s v="mark@circuitsolutions.com"/>
    <x v="2"/>
    <s v="CA"/>
    <n v="240"/>
    <n v="238.02848530091836"/>
  </r>
  <r>
    <s v="C071"/>
    <s v="Paul Lee"/>
    <n v="19"/>
    <x v="0"/>
    <x v="0"/>
    <n v="1282"/>
    <x v="44"/>
    <x v="15"/>
    <n v="4"/>
    <n v="88"/>
    <n v="2.232582186537644E-2"/>
    <s v="Appliance AK"/>
    <x v="1"/>
    <s v="S007"/>
    <n v="44"/>
    <s v="HealthTech Supplies"/>
    <s v="Peter Clark"/>
    <s v="peter@healthtech.com"/>
    <x v="9"/>
    <s v="FL"/>
    <n v="352"/>
    <n v="344.14131070338749"/>
  </r>
  <r>
    <s v="C103"/>
    <s v="Tina Allen"/>
    <n v="23"/>
    <x v="0"/>
    <x v="0"/>
    <n v="1283"/>
    <x v="44"/>
    <x v="15"/>
    <n v="9"/>
    <n v="88"/>
    <n v="2.4615616128073815E-2"/>
    <s v="Appliance AK"/>
    <x v="1"/>
    <s v="S007"/>
    <n v="44"/>
    <s v="HealthTech Supplies"/>
    <s v="Peter Clark"/>
    <s v="peter@healthtech.com"/>
    <x v="9"/>
    <s v="FL"/>
    <n v="792"/>
    <n v="772.5044320265655"/>
  </r>
  <r>
    <s v="C146"/>
    <s v="Dan Allen"/>
    <n v="64"/>
    <x v="1"/>
    <x v="4"/>
    <n v="1284"/>
    <x v="14"/>
    <x v="15"/>
    <n v="7"/>
    <n v="44"/>
    <n v="3.9969762797410761E-2"/>
    <s v="Gadget L"/>
    <x v="1"/>
    <s v="S002"/>
    <n v="22"/>
    <s v="Tech Gear Co."/>
    <s v="John Taylor"/>
    <s v="john@techgear.com"/>
    <x v="1"/>
    <s v="CA"/>
    <n v="308"/>
    <n v="295.68931305839749"/>
  </r>
  <r>
    <s v="C004"/>
    <s v="Paul Green"/>
    <n v="45"/>
    <x v="1"/>
    <x v="4"/>
    <n v="1285"/>
    <x v="20"/>
    <x v="15"/>
    <n v="6"/>
    <n v="31.5"/>
    <n v="1.7080390822265781E-2"/>
    <s v="Widget AY"/>
    <x v="0"/>
    <s v="S001"/>
    <n v="15.75"/>
    <s v="Gadget World"/>
    <s v="Emily Rose"/>
    <s v="emily@gadgetworld.com"/>
    <x v="0"/>
    <s v="NY"/>
    <n v="189"/>
    <n v="185.77180613459177"/>
  </r>
  <r>
    <s v="C015"/>
    <s v="Henry Parker"/>
    <n v="70"/>
    <x v="0"/>
    <x v="2"/>
    <n v="1286"/>
    <x v="43"/>
    <x v="15"/>
    <n v="5"/>
    <n v="65"/>
    <n v="2.6139170674962409E-2"/>
    <s v="Device Y"/>
    <x v="0"/>
    <s v="S005"/>
    <n v="32.5"/>
    <s v="Office Tech Depot"/>
    <s v="Kevin Lee"/>
    <s v="kevin@officetechdepot.com"/>
    <x v="4"/>
    <s v="IL"/>
    <n v="325"/>
    <n v="316.50476953063719"/>
  </r>
  <r>
    <s v="C084"/>
    <s v="Frank Brown"/>
    <n v="36"/>
    <x v="1"/>
    <x v="1"/>
    <n v="1287"/>
    <x v="8"/>
    <x v="15"/>
    <n v="7"/>
    <n v="25"/>
    <n v="9.0977308456629671E-2"/>
    <s v="Item F"/>
    <x v="4"/>
    <s v="S006"/>
    <n v="12.5"/>
    <s v="Eco Electronics"/>
    <s v="Linda Parker"/>
    <s v="linda@ecoelectronics.com"/>
    <x v="6"/>
    <s v="OR"/>
    <n v="175"/>
    <n v="159.0789710200898"/>
  </r>
  <r>
    <s v="C074"/>
    <s v="Carol Parker"/>
    <n v="32"/>
    <x v="1"/>
    <x v="2"/>
    <n v="1288"/>
    <x v="18"/>
    <x v="15"/>
    <n v="8"/>
    <n v="26"/>
    <n v="6.7316771256359709E-2"/>
    <s v="Item P"/>
    <x v="4"/>
    <s v="S006"/>
    <n v="13"/>
    <s v="Eco Electronics"/>
    <s v="Linda Parker"/>
    <s v="linda@ecoelectronics.com"/>
    <x v="6"/>
    <s v="OR"/>
    <n v="208"/>
    <n v="193.99811157867717"/>
  </r>
  <r>
    <s v="C087"/>
    <s v="Nina Young"/>
    <n v="52"/>
    <x v="0"/>
    <x v="1"/>
    <n v="1289"/>
    <x v="50"/>
    <x v="15"/>
    <n v="5"/>
    <n v="32"/>
    <n v="1.7621905618007274E-2"/>
    <s v="Widget K"/>
    <x v="0"/>
    <s v="S001"/>
    <n v="16"/>
    <s v="Gadget World"/>
    <s v="Emily Rose"/>
    <s v="emily@gadgetworld.com"/>
    <x v="0"/>
    <s v="NY"/>
    <n v="160"/>
    <n v="157.18049510111882"/>
  </r>
  <r>
    <s v="C113"/>
    <s v="Paul Brown"/>
    <n v="64"/>
    <x v="0"/>
    <x v="2"/>
    <n v="1290"/>
    <x v="15"/>
    <x v="15"/>
    <n v="9"/>
    <n v="12"/>
    <n v="7.9369251199853608E-2"/>
    <s v="Accessory N"/>
    <x v="3"/>
    <s v="S004"/>
    <n v="6"/>
    <s v="Smart Home Essentials"/>
    <s v="Sarah Davis"/>
    <s v="sarah@smarthomeessentials.com"/>
    <x v="3"/>
    <s v="TX"/>
    <n v="108"/>
    <n v="99.42812087041581"/>
  </r>
  <r>
    <s v="C069"/>
    <s v="Rachel Brown"/>
    <n v="44"/>
    <x v="0"/>
    <x v="0"/>
    <n v="1291"/>
    <x v="38"/>
    <x v="15"/>
    <n v="1"/>
    <n v="40"/>
    <n v="7.8337712364384277E-2"/>
    <s v="Widget H"/>
    <x v="0"/>
    <s v="S008"/>
    <n v="20"/>
    <s v="Auto Electronics Pro"/>
    <s v="Daniel Evans"/>
    <s v="daniel@autoelectronics.com"/>
    <x v="5"/>
    <s v="MI"/>
    <n v="40"/>
    <n v="36.866491505424626"/>
  </r>
  <r>
    <s v="C123"/>
    <s v="Rachel Young"/>
    <n v="22"/>
    <x v="0"/>
    <x v="0"/>
    <n v="1292"/>
    <x v="23"/>
    <x v="15"/>
    <n v="8"/>
    <n v="9.5"/>
    <n v="7.0852306072381549E-2"/>
    <s v="Accessory AH"/>
    <x v="3"/>
    <s v="S004"/>
    <n v="4.75"/>
    <s v="Smart Home Essentials"/>
    <s v="Sarah Davis"/>
    <s v="sarah@smarthomeessentials.com"/>
    <x v="3"/>
    <s v="TX"/>
    <n v="76"/>
    <n v="70.615224738498995"/>
  </r>
  <r>
    <s v="C033"/>
    <s v="Grace Mitchell"/>
    <n v="54"/>
    <x v="1"/>
    <x v="0"/>
    <n v="1293"/>
    <x v="29"/>
    <x v="15"/>
    <n v="1"/>
    <n v="39"/>
    <n v="4.9819815936963913E-2"/>
    <s v="Widget AL"/>
    <x v="0"/>
    <s v="S008"/>
    <n v="19.5"/>
    <s v="Auto Electronics Pro"/>
    <s v="Daniel Evans"/>
    <s v="daniel@autoelectronics.com"/>
    <x v="5"/>
    <s v="MI"/>
    <n v="39"/>
    <n v="37.057027178458405"/>
  </r>
  <r>
    <s v="C135"/>
    <s v="Rachel Young"/>
    <n v="41"/>
    <x v="0"/>
    <x v="0"/>
    <n v="1294"/>
    <x v="49"/>
    <x v="15"/>
    <n v="8"/>
    <n v="82.5"/>
    <n v="6.7737333304538003E-2"/>
    <s v="Appliance AU"/>
    <x v="1"/>
    <s v="S007"/>
    <n v="41.25"/>
    <s v="HealthTech Supplies"/>
    <s v="Peter Clark"/>
    <s v="peter@healthtech.com"/>
    <x v="9"/>
    <s v="FL"/>
    <n v="660"/>
    <n v="615.29336001900492"/>
  </r>
  <r>
    <s v="C131"/>
    <s v="Uma Young"/>
    <n v="43"/>
    <x v="0"/>
    <x v="3"/>
    <n v="1295"/>
    <x v="4"/>
    <x v="15"/>
    <n v="10"/>
    <n v="22.5"/>
    <n v="6.9758491920128493E-2"/>
    <s v="Tool BA"/>
    <x v="2"/>
    <s v="S003"/>
    <n v="11.25"/>
    <s v="Circuit Solutions"/>
    <s v="Mark Johnson"/>
    <s v="mark@circuitsolutions.com"/>
    <x v="2"/>
    <s v="CA"/>
    <n v="225"/>
    <n v="209.30433931797108"/>
  </r>
  <r>
    <s v="C020"/>
    <s v="Zoe Adams"/>
    <n v="19"/>
    <x v="0"/>
    <x v="3"/>
    <n v="1296"/>
    <x v="35"/>
    <x v="15"/>
    <n v="10"/>
    <n v="44.5"/>
    <n v="1.2530812501454804E-2"/>
    <s v="Widget AV"/>
    <x v="0"/>
    <s v="S008"/>
    <n v="22.25"/>
    <s v="Auto Electronics Pro"/>
    <s v="Daniel Evans"/>
    <s v="daniel@autoelectronics.com"/>
    <x v="5"/>
    <s v="MI"/>
    <n v="445"/>
    <n v="439.42378843685259"/>
  </r>
  <r>
    <s v="C047"/>
    <s v="Leo Young"/>
    <n v="53"/>
    <x v="1"/>
    <x v="2"/>
    <n v="1297"/>
    <x v="26"/>
    <x v="15"/>
    <n v="5"/>
    <n v="40"/>
    <n v="2.0429643450404524E-2"/>
    <s v="Tool AC"/>
    <x v="2"/>
    <s v="S009"/>
    <n v="20"/>
    <s v="Gourmet Gadgets"/>
    <s v="Alice Brown"/>
    <s v="alice@gourmetgadgets.com"/>
    <x v="8"/>
    <s v="WA"/>
    <n v="200"/>
    <n v="195.91407130991911"/>
  </r>
  <r>
    <s v="C105"/>
    <s v="Tina Young"/>
    <n v="52"/>
    <x v="0"/>
    <x v="0"/>
    <n v="1298"/>
    <x v="7"/>
    <x v="15"/>
    <n v="9"/>
    <n v="43"/>
    <n v="7.0998977613302733E-2"/>
    <s v="Widget R"/>
    <x v="0"/>
    <s v="S008"/>
    <n v="21.5"/>
    <s v="Auto Electronics Pro"/>
    <s v="Daniel Evans"/>
    <s v="daniel@autoelectronics.com"/>
    <x v="5"/>
    <s v="MI"/>
    <n v="387"/>
    <n v="359.52339566365185"/>
  </r>
  <r>
    <s v="C133"/>
    <s v="Bob Smith"/>
    <n v="19"/>
    <x v="1"/>
    <x v="3"/>
    <n v="1299"/>
    <x v="35"/>
    <x v="16"/>
    <n v="7"/>
    <n v="44.5"/>
    <n v="9.3827287362424003E-2"/>
    <s v="Widget AV"/>
    <x v="0"/>
    <s v="S008"/>
    <n v="22.25"/>
    <s v="Auto Electronics Pro"/>
    <s v="Daniel Evans"/>
    <s v="daniel@autoelectronics.com"/>
    <x v="5"/>
    <s v="MI"/>
    <n v="311.5"/>
    <n v="282.27279998660492"/>
  </r>
  <r>
    <s v="C045"/>
    <s v="Leo Green"/>
    <n v="52"/>
    <x v="0"/>
    <x v="3"/>
    <n v="1300"/>
    <x v="37"/>
    <x v="16"/>
    <n v="4"/>
    <n v="80"/>
    <n v="3.2546033579661439E-2"/>
    <s v="Appliance Q"/>
    <x v="1"/>
    <s v="S007"/>
    <n v="40"/>
    <s v="HealthTech Supplies"/>
    <s v="Peter Clark"/>
    <s v="peter@healthtech.com"/>
    <x v="9"/>
    <s v="FL"/>
    <n v="320"/>
    <n v="309.58526925450832"/>
  </r>
  <r>
    <s v="C047"/>
    <s v="Leo Young"/>
    <n v="53"/>
    <x v="1"/>
    <x v="2"/>
    <n v="1301"/>
    <x v="21"/>
    <x v="16"/>
    <n v="9"/>
    <n v="38"/>
    <n v="2.0778171847639416E-3"/>
    <s v="Tool S"/>
    <x v="2"/>
    <s v="S009"/>
    <n v="19"/>
    <s v="Gourmet Gadgets"/>
    <s v="Alice Brown"/>
    <s v="alice@gourmetgadgets.com"/>
    <x v="8"/>
    <s v="WA"/>
    <n v="342"/>
    <n v="341.28938652281073"/>
  </r>
  <r>
    <s v="C030"/>
    <s v="Leo Carter"/>
    <n v="54"/>
    <x v="1"/>
    <x v="1"/>
    <n v="1302"/>
    <x v="35"/>
    <x v="16"/>
    <n v="9"/>
    <n v="44.5"/>
    <n v="1.9087256232683061E-2"/>
    <s v="Widget AV"/>
    <x v="0"/>
    <s v="S008"/>
    <n v="22.25"/>
    <s v="Auto Electronics Pro"/>
    <s v="Daniel Evans"/>
    <s v="daniel@autoelectronics.com"/>
    <x v="5"/>
    <s v="MI"/>
    <n v="400.5"/>
    <n v="392.85555387881044"/>
  </r>
  <r>
    <s v="C018"/>
    <s v="Emily Walker"/>
    <n v="68"/>
    <x v="0"/>
    <x v="1"/>
    <n v="1303"/>
    <x v="35"/>
    <x v="16"/>
    <n v="1"/>
    <n v="44.5"/>
    <n v="7.6254486750638284E-2"/>
    <s v="Widget AV"/>
    <x v="0"/>
    <s v="S008"/>
    <n v="22.25"/>
    <s v="Auto Electronics Pro"/>
    <s v="Daniel Evans"/>
    <s v="daniel@autoelectronics.com"/>
    <x v="5"/>
    <s v="MI"/>
    <n v="44.5"/>
    <n v="41.106675339596599"/>
  </r>
  <r>
    <s v="C140"/>
    <s v="Wendy Hall"/>
    <n v="28"/>
    <x v="0"/>
    <x v="1"/>
    <n v="1304"/>
    <x v="23"/>
    <x v="16"/>
    <n v="3"/>
    <n v="9.5"/>
    <n v="2.0110061642410016E-2"/>
    <s v="Accessory AH"/>
    <x v="3"/>
    <s v="S004"/>
    <n v="4.75"/>
    <s v="Smart Home Essentials"/>
    <s v="Sarah Davis"/>
    <s v="sarah@smarthomeessentials.com"/>
    <x v="3"/>
    <s v="TX"/>
    <n v="28.5"/>
    <n v="27.926863243191313"/>
  </r>
  <r>
    <s v="C021"/>
    <s v="Grace Brown"/>
    <n v="51"/>
    <x v="0"/>
    <x v="2"/>
    <n v="1305"/>
    <x v="29"/>
    <x v="16"/>
    <n v="5"/>
    <n v="39"/>
    <n v="8.0674112282745972E-2"/>
    <s v="Widget AL"/>
    <x v="0"/>
    <s v="S008"/>
    <n v="19.5"/>
    <s v="Auto Electronics Pro"/>
    <s v="Daniel Evans"/>
    <s v="daniel@autoelectronics.com"/>
    <x v="5"/>
    <s v="MI"/>
    <n v="195"/>
    <n v="179.26854810486452"/>
  </r>
  <r>
    <s v="C069"/>
    <s v="Rachel Brown"/>
    <n v="44"/>
    <x v="0"/>
    <x v="0"/>
    <n v="1306"/>
    <x v="23"/>
    <x v="16"/>
    <n v="10"/>
    <n v="9.5"/>
    <n v="3.4160061281782832E-2"/>
    <s v="Accessory AH"/>
    <x v="3"/>
    <s v="S004"/>
    <n v="4.75"/>
    <s v="Smart Home Essentials"/>
    <s v="Sarah Davis"/>
    <s v="sarah@smarthomeessentials.com"/>
    <x v="3"/>
    <s v="TX"/>
    <n v="95"/>
    <n v="91.754794178230625"/>
  </r>
  <r>
    <s v="C035"/>
    <s v="Jack Hill"/>
    <n v="41"/>
    <x v="1"/>
    <x v="1"/>
    <n v="1307"/>
    <x v="39"/>
    <x v="16"/>
    <n v="5"/>
    <n v="23"/>
    <n v="9.8429510259961286E-2"/>
    <s v="Tool M"/>
    <x v="2"/>
    <s v="S003"/>
    <n v="11.5"/>
    <s v="Circuit Solutions"/>
    <s v="Mark Johnson"/>
    <s v="mark@circuitsolutions.com"/>
    <x v="2"/>
    <s v="CA"/>
    <n v="115"/>
    <n v="103.68060632010446"/>
  </r>
  <r>
    <s v="C146"/>
    <s v="Dan Allen"/>
    <n v="64"/>
    <x v="1"/>
    <x v="4"/>
    <n v="1308"/>
    <x v="8"/>
    <x v="16"/>
    <n v="8"/>
    <n v="25"/>
    <n v="1.225252179348757E-3"/>
    <s v="Item F"/>
    <x v="4"/>
    <s v="S006"/>
    <n v="12.5"/>
    <s v="Eco Electronics"/>
    <s v="Linda Parker"/>
    <s v="linda@ecoelectronics.com"/>
    <x v="6"/>
    <s v="OR"/>
    <n v="200"/>
    <n v="199.75494956413024"/>
  </r>
  <r>
    <s v="C008"/>
    <s v="Mia Allen"/>
    <n v="61"/>
    <x v="1"/>
    <x v="1"/>
    <n v="1309"/>
    <x v="31"/>
    <x v="16"/>
    <n v="5"/>
    <n v="63"/>
    <n v="8.3412814700768778E-2"/>
    <s v="Device AI"/>
    <x v="0"/>
    <s v="S005"/>
    <n v="31.5"/>
    <s v="Office Tech Depot"/>
    <s v="Kevin Lee"/>
    <s v="kevin@officetechdepot.com"/>
    <x v="4"/>
    <s v="IL"/>
    <n v="315"/>
    <n v="288.72496336925781"/>
  </r>
  <r>
    <s v="C077"/>
    <s v="Frank Young"/>
    <n v="38"/>
    <x v="0"/>
    <x v="2"/>
    <n v="1310"/>
    <x v="41"/>
    <x v="16"/>
    <n v="6"/>
    <n v="85"/>
    <n v="7.6847467804797981E-2"/>
    <s v="Appliance AA"/>
    <x v="1"/>
    <s v="S007"/>
    <n v="42.5"/>
    <s v="HealthTech Supplies"/>
    <s v="Peter Clark"/>
    <s v="peter@healthtech.com"/>
    <x v="9"/>
    <s v="FL"/>
    <n v="510"/>
    <n v="470.80779141955304"/>
  </r>
  <r>
    <s v="C021"/>
    <s v="Grace Brown"/>
    <n v="51"/>
    <x v="0"/>
    <x v="2"/>
    <n v="1311"/>
    <x v="34"/>
    <x v="16"/>
    <n v="6"/>
    <n v="11"/>
    <n v="5.3278069956904588E-2"/>
    <s v="Accessory X"/>
    <x v="3"/>
    <s v="S004"/>
    <n v="5.5"/>
    <s v="Smart Home Essentials"/>
    <s v="Sarah Davis"/>
    <s v="sarah@smarthomeessentials.com"/>
    <x v="3"/>
    <s v="TX"/>
    <n v="66"/>
    <n v="62.483647382844296"/>
  </r>
  <r>
    <s v="C034"/>
    <s v="Alice King"/>
    <n v="23"/>
    <x v="0"/>
    <x v="1"/>
    <n v="1312"/>
    <x v="48"/>
    <x v="16"/>
    <n v="3"/>
    <n v="37"/>
    <n v="7.5872129699193935E-2"/>
    <s v="Widget AE"/>
    <x v="0"/>
    <s v="S001"/>
    <n v="18.5"/>
    <s v="Gadget World"/>
    <s v="Emily Rose"/>
    <s v="emily@gadgetworld.com"/>
    <x v="0"/>
    <s v="NY"/>
    <n v="111"/>
    <n v="102.57819360338948"/>
  </r>
  <r>
    <s v="C080"/>
    <s v="Bob Allen"/>
    <n v="58"/>
    <x v="1"/>
    <x v="1"/>
    <n v="1313"/>
    <x v="15"/>
    <x v="16"/>
    <n v="1"/>
    <n v="12"/>
    <n v="7.843340398195052E-2"/>
    <s v="Accessory N"/>
    <x v="3"/>
    <s v="S004"/>
    <n v="6"/>
    <s v="Smart Home Essentials"/>
    <s v="Sarah Davis"/>
    <s v="sarah@smarthomeessentials.com"/>
    <x v="3"/>
    <s v="TX"/>
    <n v="12"/>
    <n v="11.058799152216594"/>
  </r>
  <r>
    <s v="C025"/>
    <s v="Sam Smith"/>
    <n v="37"/>
    <x v="1"/>
    <x v="3"/>
    <n v="1314"/>
    <x v="12"/>
    <x v="16"/>
    <n v="2"/>
    <n v="15"/>
    <n v="4.4164151993221296E-2"/>
    <s v="Accessory J"/>
    <x v="3"/>
    <s v="S010"/>
    <n v="7.5"/>
    <s v="Sports Tech Gear"/>
    <s v="Michael Harris"/>
    <s v="michael@sportstechgear.com"/>
    <x v="7"/>
    <s v="CO"/>
    <n v="30"/>
    <n v="28.675075440203361"/>
  </r>
  <r>
    <s v="C053"/>
    <s v="Emily Young"/>
    <n v="68"/>
    <x v="1"/>
    <x v="4"/>
    <n v="1315"/>
    <x v="46"/>
    <x v="17"/>
    <n v="1"/>
    <n v="46"/>
    <n v="8.841226109718206E-2"/>
    <s v="Widget AB"/>
    <x v="0"/>
    <s v="S008"/>
    <n v="23"/>
    <s v="Auto Electronics Pro"/>
    <s v="Daniel Evans"/>
    <s v="daniel@autoelectronics.com"/>
    <x v="5"/>
    <s v="MI"/>
    <n v="46"/>
    <n v="41.933035989529628"/>
  </r>
  <r>
    <s v="C128"/>
    <s v="Xander Carter"/>
    <n v="42"/>
    <x v="1"/>
    <x v="3"/>
    <n v="1316"/>
    <x v="18"/>
    <x v="17"/>
    <n v="10"/>
    <n v="26"/>
    <n v="2.9591276698697568E-2"/>
    <s v="Item P"/>
    <x v="4"/>
    <s v="S006"/>
    <n v="13"/>
    <s v="Eco Electronics"/>
    <s v="Linda Parker"/>
    <s v="linda@ecoelectronics.com"/>
    <x v="6"/>
    <s v="OR"/>
    <n v="260"/>
    <n v="252.30626805833865"/>
  </r>
  <r>
    <s v="C047"/>
    <s v="Leo Young"/>
    <n v="53"/>
    <x v="1"/>
    <x v="2"/>
    <n v="1317"/>
    <x v="22"/>
    <x v="17"/>
    <n v="3"/>
    <n v="48"/>
    <n v="4.2896679133549637E-2"/>
    <s v="Gadget AF"/>
    <x v="1"/>
    <s v="S002"/>
    <n v="24"/>
    <s v="Tech Gear Co."/>
    <s v="John Taylor"/>
    <s v="john@techgear.com"/>
    <x v="1"/>
    <s v="CA"/>
    <n v="144"/>
    <n v="137.82287820476884"/>
  </r>
  <r>
    <s v="C010"/>
    <s v="Grace White"/>
    <n v="37"/>
    <x v="0"/>
    <x v="1"/>
    <n v="1318"/>
    <x v="11"/>
    <x v="17"/>
    <n v="3"/>
    <n v="36"/>
    <n v="3.7143099653244582E-3"/>
    <s v="Tool I"/>
    <x v="2"/>
    <s v="S009"/>
    <n v="18"/>
    <s v="Gourmet Gadgets"/>
    <s v="Alice Brown"/>
    <s v="alice@gourmetgadgets.com"/>
    <x v="8"/>
    <s v="WA"/>
    <n v="108"/>
    <n v="107.59885452374496"/>
  </r>
  <r>
    <s v="C005"/>
    <s v="Quinn Adams"/>
    <n v="69"/>
    <x v="1"/>
    <x v="0"/>
    <n v="1319"/>
    <x v="7"/>
    <x v="17"/>
    <n v="9"/>
    <n v="43"/>
    <n v="9.2296887234064817E-2"/>
    <s v="Widget R"/>
    <x v="0"/>
    <s v="S008"/>
    <n v="21.5"/>
    <s v="Auto Electronics Pro"/>
    <s v="Daniel Evans"/>
    <s v="daniel@autoelectronics.com"/>
    <x v="5"/>
    <s v="MI"/>
    <n v="387"/>
    <n v="351.28110464041691"/>
  </r>
  <r>
    <s v="C148"/>
    <s v="Bob Brown"/>
    <n v="64"/>
    <x v="0"/>
    <x v="2"/>
    <n v="1320"/>
    <x v="1"/>
    <x v="17"/>
    <n v="6"/>
    <n v="50"/>
    <n v="9.9219691112998193E-2"/>
    <s v="Gadget B"/>
    <x v="1"/>
    <s v="S002"/>
    <n v="25"/>
    <s v="Tech Gear Co."/>
    <s v="John Taylor"/>
    <s v="john@techgear.com"/>
    <x v="1"/>
    <s v="CA"/>
    <n v="300"/>
    <n v="270.23409266610054"/>
  </r>
  <r>
    <s v="C100"/>
    <s v="Paul Wright"/>
    <n v="68"/>
    <x v="1"/>
    <x v="1"/>
    <n v="1321"/>
    <x v="31"/>
    <x v="17"/>
    <n v="7"/>
    <n v="63"/>
    <n v="4.3414786128140426E-2"/>
    <s v="Device AI"/>
    <x v="0"/>
    <s v="S005"/>
    <n v="31.5"/>
    <s v="Office Tech Depot"/>
    <s v="Kevin Lee"/>
    <s v="kevin@officetechdepot.com"/>
    <x v="4"/>
    <s v="IL"/>
    <n v="441"/>
    <n v="421.85407931749006"/>
  </r>
  <r>
    <s v="C021"/>
    <s v="Grace Brown"/>
    <n v="51"/>
    <x v="0"/>
    <x v="2"/>
    <n v="1322"/>
    <x v="3"/>
    <x v="17"/>
    <n v="2"/>
    <n v="20"/>
    <n v="2.4570115311482999E-2"/>
    <s v="Tool C"/>
    <x v="2"/>
    <s v="S003"/>
    <n v="10"/>
    <s v="Circuit Solutions"/>
    <s v="Mark Johnson"/>
    <s v="mark@circuitsolutions.com"/>
    <x v="2"/>
    <s v="CA"/>
    <n v="40"/>
    <n v="39.017195387540681"/>
  </r>
  <r>
    <s v="C070"/>
    <s v="Nina Lee"/>
    <n v="33"/>
    <x v="0"/>
    <x v="3"/>
    <n v="1323"/>
    <x v="26"/>
    <x v="17"/>
    <n v="4"/>
    <n v="40"/>
    <n v="7.3619657250397388E-2"/>
    <s v="Tool AC"/>
    <x v="2"/>
    <s v="S009"/>
    <n v="20"/>
    <s v="Gourmet Gadgets"/>
    <s v="Alice Brown"/>
    <s v="alice@gourmetgadgets.com"/>
    <x v="8"/>
    <s v="WA"/>
    <n v="160"/>
    <n v="148.22085483993641"/>
  </r>
  <r>
    <s v="C071"/>
    <s v="Paul Lee"/>
    <n v="19"/>
    <x v="0"/>
    <x v="0"/>
    <n v="1324"/>
    <x v="38"/>
    <x v="17"/>
    <n v="2"/>
    <n v="40"/>
    <n v="3.7015118617033972E-2"/>
    <s v="Widget H"/>
    <x v="0"/>
    <s v="S008"/>
    <n v="20"/>
    <s v="Auto Electronics Pro"/>
    <s v="Daniel Evans"/>
    <s v="daniel@autoelectronics.com"/>
    <x v="5"/>
    <s v="MI"/>
    <n v="80"/>
    <n v="77.038790510637284"/>
  </r>
  <r>
    <s v="C056"/>
    <s v="Carol Lee"/>
    <n v="20"/>
    <x v="0"/>
    <x v="3"/>
    <n v="1325"/>
    <x v="19"/>
    <x v="17"/>
    <n v="10"/>
    <n v="26.5"/>
    <n v="8.0708962719515984E-2"/>
    <s v="Item AJ"/>
    <x v="4"/>
    <s v="S006"/>
    <n v="13.25"/>
    <s v="Eco Electronics"/>
    <s v="Linda Parker"/>
    <s v="linda@ecoelectronics.com"/>
    <x v="6"/>
    <s v="OR"/>
    <n v="265"/>
    <n v="243.61212487932826"/>
  </r>
  <r>
    <s v="C070"/>
    <s v="Nina Lee"/>
    <n v="33"/>
    <x v="0"/>
    <x v="3"/>
    <n v="1326"/>
    <x v="19"/>
    <x v="17"/>
    <n v="10"/>
    <n v="26.5"/>
    <n v="3.0885068270537511E-2"/>
    <s v="Item AJ"/>
    <x v="4"/>
    <s v="S006"/>
    <n v="13.25"/>
    <s v="Eco Electronics"/>
    <s v="Linda Parker"/>
    <s v="linda@ecoelectronics.com"/>
    <x v="6"/>
    <s v="OR"/>
    <n v="265"/>
    <n v="256.81545690830757"/>
  </r>
  <r>
    <s v="C016"/>
    <s v="Uma Jones"/>
    <n v="66"/>
    <x v="0"/>
    <x v="1"/>
    <n v="1327"/>
    <x v="3"/>
    <x v="17"/>
    <n v="10"/>
    <n v="20"/>
    <n v="5.1169108194625716E-2"/>
    <s v="Tool C"/>
    <x v="2"/>
    <s v="S003"/>
    <n v="10"/>
    <s v="Circuit Solutions"/>
    <s v="Mark Johnson"/>
    <s v="mark@circuitsolutions.com"/>
    <x v="2"/>
    <s v="CA"/>
    <n v="200"/>
    <n v="189.76617836107485"/>
  </r>
  <r>
    <s v="C008"/>
    <s v="Mia Allen"/>
    <n v="61"/>
    <x v="1"/>
    <x v="1"/>
    <n v="1328"/>
    <x v="26"/>
    <x v="17"/>
    <n v="8"/>
    <n v="40"/>
    <n v="7.6684994872344816E-3"/>
    <s v="Tool AC"/>
    <x v="2"/>
    <s v="S009"/>
    <n v="20"/>
    <s v="Gourmet Gadgets"/>
    <s v="Alice Brown"/>
    <s v="alice@gourmetgadgets.com"/>
    <x v="8"/>
    <s v="WA"/>
    <n v="320"/>
    <n v="317.54608016408497"/>
  </r>
  <r>
    <s v="C149"/>
    <s v="Frank Carter"/>
    <n v="42"/>
    <x v="0"/>
    <x v="2"/>
    <n v="1329"/>
    <x v="15"/>
    <x v="17"/>
    <n v="3"/>
    <n v="12"/>
    <n v="7.024759258624956E-2"/>
    <s v="Accessory N"/>
    <x v="3"/>
    <s v="S004"/>
    <n v="6"/>
    <s v="Smart Home Essentials"/>
    <s v="Sarah Davis"/>
    <s v="sarah@smarthomeessentials.com"/>
    <x v="3"/>
    <s v="TX"/>
    <n v="36"/>
    <n v="33.471086666895019"/>
  </r>
  <r>
    <s v="C042"/>
    <s v="Quinn Adams"/>
    <n v="24"/>
    <x v="0"/>
    <x v="4"/>
    <n v="1330"/>
    <x v="45"/>
    <x v="18"/>
    <n v="3"/>
    <n v="18"/>
    <n v="4.3351539505787129E-2"/>
    <s v="Accessory AD"/>
    <x v="3"/>
    <s v="S010"/>
    <n v="9"/>
    <s v="Sports Tech Gear"/>
    <s v="Michael Harris"/>
    <s v="michael@sportstechgear.com"/>
    <x v="7"/>
    <s v="CO"/>
    <n v="54"/>
    <n v="51.659016866687494"/>
  </r>
  <r>
    <s v="C034"/>
    <s v="Alice King"/>
    <n v="23"/>
    <x v="0"/>
    <x v="1"/>
    <n v="1331"/>
    <x v="11"/>
    <x v="18"/>
    <n v="8"/>
    <n v="36"/>
    <n v="4.5060705241044954E-2"/>
    <s v="Tool I"/>
    <x v="2"/>
    <s v="S009"/>
    <n v="18"/>
    <s v="Gourmet Gadgets"/>
    <s v="Alice Brown"/>
    <s v="alice@gourmetgadgets.com"/>
    <x v="8"/>
    <s v="WA"/>
    <n v="288"/>
    <n v="275.02251689057903"/>
  </r>
  <r>
    <s v="C117"/>
    <s v="Isla Walker"/>
    <n v="44"/>
    <x v="1"/>
    <x v="2"/>
    <n v="1332"/>
    <x v="29"/>
    <x v="18"/>
    <n v="6"/>
    <n v="39"/>
    <n v="9.9857296747767679E-2"/>
    <s v="Widget AL"/>
    <x v="0"/>
    <s v="S008"/>
    <n v="19.5"/>
    <s v="Auto Electronics Pro"/>
    <s v="Daniel Evans"/>
    <s v="daniel@autoelectronics.com"/>
    <x v="5"/>
    <s v="MI"/>
    <n v="234"/>
    <n v="210.63339256102236"/>
  </r>
  <r>
    <s v="C001"/>
    <s v="Jack Allen"/>
    <n v="28"/>
    <x v="0"/>
    <x v="0"/>
    <n v="1333"/>
    <x v="14"/>
    <x v="18"/>
    <n v="4"/>
    <n v="44"/>
    <n v="2.300266061391041E-2"/>
    <s v="Gadget L"/>
    <x v="1"/>
    <s v="S002"/>
    <n v="22"/>
    <s v="Tech Gear Co."/>
    <s v="John Taylor"/>
    <s v="john@techgear.com"/>
    <x v="1"/>
    <s v="CA"/>
    <n v="176"/>
    <n v="171.95153173195177"/>
  </r>
  <r>
    <s v="C035"/>
    <s v="Jack Hill"/>
    <n v="41"/>
    <x v="1"/>
    <x v="1"/>
    <n v="1334"/>
    <x v="48"/>
    <x v="18"/>
    <n v="6"/>
    <n v="37"/>
    <n v="3.8801833958208458E-2"/>
    <s v="Widget AE"/>
    <x v="0"/>
    <s v="S001"/>
    <n v="18.5"/>
    <s v="Gadget World"/>
    <s v="Emily Rose"/>
    <s v="emily@gadgetworld.com"/>
    <x v="0"/>
    <s v="NY"/>
    <n v="222"/>
    <n v="213.38599286127771"/>
  </r>
  <r>
    <s v="C076"/>
    <s v="Grace White"/>
    <n v="51"/>
    <x v="1"/>
    <x v="0"/>
    <n v="1335"/>
    <x v="33"/>
    <x v="18"/>
    <n v="4"/>
    <n v="53"/>
    <n v="5.2315393668497384E-2"/>
    <s v="Gadget AP"/>
    <x v="1"/>
    <s v="S002"/>
    <n v="26.5"/>
    <s v="Tech Gear Co."/>
    <s v="John Taylor"/>
    <s v="john@techgear.com"/>
    <x v="1"/>
    <s v="CA"/>
    <n v="212"/>
    <n v="200.90913654227856"/>
  </r>
  <r>
    <s v="C027"/>
    <s v="Sam Wright"/>
    <n v="68"/>
    <x v="1"/>
    <x v="2"/>
    <n v="1336"/>
    <x v="18"/>
    <x v="18"/>
    <n v="5"/>
    <n v="26"/>
    <n v="6.2441341068500883E-2"/>
    <s v="Item P"/>
    <x v="4"/>
    <s v="S006"/>
    <n v="13"/>
    <s v="Eco Electronics"/>
    <s v="Linda Parker"/>
    <s v="linda@ecoelectronics.com"/>
    <x v="6"/>
    <s v="OR"/>
    <n v="130"/>
    <n v="121.88262566109489"/>
  </r>
  <r>
    <s v="C119"/>
    <s v="Zoe Hill"/>
    <n v="41"/>
    <x v="0"/>
    <x v="3"/>
    <n v="1337"/>
    <x v="17"/>
    <x v="18"/>
    <n v="3"/>
    <n v="70"/>
    <n v="5.6489650953213566E-2"/>
    <s v="Device O"/>
    <x v="0"/>
    <s v="S005"/>
    <n v="35"/>
    <s v="Office Tech Depot"/>
    <s v="Kevin Lee"/>
    <s v="kevin@officetechdepot.com"/>
    <x v="4"/>
    <s v="IL"/>
    <n v="210"/>
    <n v="198.13717329982515"/>
  </r>
  <r>
    <s v="C128"/>
    <s v="Xander Carter"/>
    <n v="42"/>
    <x v="1"/>
    <x v="3"/>
    <n v="1338"/>
    <x v="9"/>
    <x v="18"/>
    <n v="7"/>
    <n v="34"/>
    <n v="5.5942121033237306E-2"/>
    <s v="Widget U"/>
    <x v="0"/>
    <s v="S001"/>
    <n v="17"/>
    <s v="Gadget World"/>
    <s v="Emily Rose"/>
    <s v="emily@gadgetworld.com"/>
    <x v="0"/>
    <s v="NY"/>
    <n v="238"/>
    <n v="224.68577519408953"/>
  </r>
  <r>
    <s v="C074"/>
    <s v="Carol Parker"/>
    <n v="32"/>
    <x v="1"/>
    <x v="2"/>
    <n v="1339"/>
    <x v="38"/>
    <x v="18"/>
    <n v="10"/>
    <n v="40"/>
    <n v="8.2222132433610581E-2"/>
    <s v="Widget H"/>
    <x v="0"/>
    <s v="S008"/>
    <n v="20"/>
    <s v="Auto Electronics Pro"/>
    <s v="Daniel Evans"/>
    <s v="daniel@autoelectronics.com"/>
    <x v="5"/>
    <s v="MI"/>
    <n v="400"/>
    <n v="367.11114702655578"/>
  </r>
  <r>
    <s v="C021"/>
    <s v="Grace Brown"/>
    <n v="51"/>
    <x v="0"/>
    <x v="2"/>
    <n v="1340"/>
    <x v="38"/>
    <x v="18"/>
    <n v="6"/>
    <n v="40"/>
    <n v="2.8044567800003917E-2"/>
    <s v="Widget H"/>
    <x v="0"/>
    <s v="S008"/>
    <n v="20"/>
    <s v="Auto Electronics Pro"/>
    <s v="Daniel Evans"/>
    <s v="daniel@autoelectronics.com"/>
    <x v="5"/>
    <s v="MI"/>
    <n v="240"/>
    <n v="233.26930372799907"/>
  </r>
  <r>
    <s v="C119"/>
    <s v="Zoe Hill"/>
    <n v="41"/>
    <x v="0"/>
    <x v="3"/>
    <n v="1341"/>
    <x v="39"/>
    <x v="18"/>
    <n v="9"/>
    <n v="23"/>
    <n v="6.2219407072497207E-2"/>
    <s v="Tool M"/>
    <x v="2"/>
    <s v="S003"/>
    <n v="11.5"/>
    <s v="Circuit Solutions"/>
    <s v="Mark Johnson"/>
    <s v="mark@circuitsolutions.com"/>
    <x v="2"/>
    <s v="CA"/>
    <n v="207"/>
    <n v="194.12058273599308"/>
  </r>
  <r>
    <s v="C011"/>
    <s v="Frank Wright"/>
    <n v="55"/>
    <x v="1"/>
    <x v="4"/>
    <n v="1342"/>
    <x v="36"/>
    <x v="18"/>
    <n v="8"/>
    <n v="39.5"/>
    <n v="5.9831839959530314E-2"/>
    <s v="Tool AW"/>
    <x v="2"/>
    <s v="S009"/>
    <n v="19.75"/>
    <s v="Gourmet Gadgets"/>
    <s v="Alice Brown"/>
    <s v="alice@gourmetgadgets.com"/>
    <x v="8"/>
    <s v="WA"/>
    <n v="316"/>
    <n v="297.0931385727884"/>
  </r>
  <r>
    <s v="C118"/>
    <s v="Jack Adams"/>
    <n v="53"/>
    <x v="1"/>
    <x v="3"/>
    <n v="1343"/>
    <x v="49"/>
    <x v="18"/>
    <n v="10"/>
    <n v="82.5"/>
    <n v="3.8226716911064988E-2"/>
    <s v="Appliance AU"/>
    <x v="1"/>
    <s v="S007"/>
    <n v="41.25"/>
    <s v="HealthTech Supplies"/>
    <s v="Peter Clark"/>
    <s v="peter@healthtech.com"/>
    <x v="9"/>
    <s v="FL"/>
    <n v="825"/>
    <n v="793.46295854837138"/>
  </r>
  <r>
    <s v="C131"/>
    <s v="Uma Young"/>
    <n v="43"/>
    <x v="0"/>
    <x v="3"/>
    <n v="1344"/>
    <x v="24"/>
    <x v="18"/>
    <n v="10"/>
    <n v="35"/>
    <n v="4.4439333311922596E-2"/>
    <s v="Tool AM"/>
    <x v="2"/>
    <s v="S009"/>
    <n v="17.5"/>
    <s v="Gourmet Gadgets"/>
    <s v="Alice Brown"/>
    <s v="alice@gourmetgadgets.com"/>
    <x v="8"/>
    <s v="WA"/>
    <n v="350"/>
    <n v="334.44623334082706"/>
  </r>
  <r>
    <s v="C086"/>
    <s v="Emily King"/>
    <n v="31"/>
    <x v="0"/>
    <x v="3"/>
    <n v="1345"/>
    <x v="19"/>
    <x v="18"/>
    <n v="2"/>
    <n v="26.5"/>
    <n v="9.7767720100300666E-3"/>
    <s v="Item AJ"/>
    <x v="4"/>
    <s v="S006"/>
    <n v="13.25"/>
    <s v="Eco Electronics"/>
    <s v="Linda Parker"/>
    <s v="linda@ecoelectronics.com"/>
    <x v="6"/>
    <s v="OR"/>
    <n v="53"/>
    <n v="52.481831083468407"/>
  </r>
  <r>
    <s v="C063"/>
    <s v="Karen Wright"/>
    <n v="26"/>
    <x v="1"/>
    <x v="0"/>
    <n v="1346"/>
    <x v="15"/>
    <x v="18"/>
    <n v="4"/>
    <n v="12"/>
    <n v="1.2257943345874279E-2"/>
    <s v="Accessory N"/>
    <x v="3"/>
    <s v="S004"/>
    <n v="6"/>
    <s v="Smart Home Essentials"/>
    <s v="Sarah Davis"/>
    <s v="sarah@smarthomeessentials.com"/>
    <x v="3"/>
    <s v="TX"/>
    <n v="48"/>
    <n v="47.411618719398035"/>
  </r>
  <r>
    <s v="C120"/>
    <s v="Leo Brown"/>
    <n v="70"/>
    <x v="0"/>
    <x v="0"/>
    <n v="1347"/>
    <x v="6"/>
    <x v="18"/>
    <n v="7"/>
    <n v="60"/>
    <n v="7.7896402731652409E-2"/>
    <s v="Device E"/>
    <x v="0"/>
    <s v="S005"/>
    <n v="30"/>
    <s v="Office Tech Depot"/>
    <s v="Kevin Lee"/>
    <s v="kevin@officetechdepot.com"/>
    <x v="4"/>
    <s v="IL"/>
    <n v="420"/>
    <n v="387.283510852706"/>
  </r>
  <r>
    <s v="C108"/>
    <s v="Emily Taylor"/>
    <n v="21"/>
    <x v="1"/>
    <x v="2"/>
    <n v="1348"/>
    <x v="51"/>
    <x v="18"/>
    <n v="4"/>
    <n v="13"/>
    <n v="7.1066811929258705E-2"/>
    <s v="Accessory AN"/>
    <x v="3"/>
    <s v="S010"/>
    <n v="6.5"/>
    <s v="Sports Tech Gear"/>
    <s v="Michael Harris"/>
    <s v="michael@sportstechgear.com"/>
    <x v="7"/>
    <s v="CO"/>
    <n v="52"/>
    <n v="48.304525779678549"/>
  </r>
  <r>
    <s v="C022"/>
    <s v="Nina Taylor"/>
    <n v="60"/>
    <x v="0"/>
    <x v="2"/>
    <n v="1349"/>
    <x v="42"/>
    <x v="18"/>
    <n v="8"/>
    <n v="90"/>
    <n v="8.2197712216929786E-2"/>
    <s v="Appliance G"/>
    <x v="1"/>
    <s v="S007"/>
    <n v="45"/>
    <s v="HealthTech Supplies"/>
    <s v="Peter Clark"/>
    <s v="peter@healthtech.com"/>
    <x v="9"/>
    <s v="FL"/>
    <n v="720"/>
    <n v="660.81764720381057"/>
  </r>
  <r>
    <s v="C102"/>
    <s v="Isla Walker"/>
    <n v="38"/>
    <x v="0"/>
    <x v="2"/>
    <n v="1350"/>
    <x v="8"/>
    <x v="18"/>
    <n v="10"/>
    <n v="25"/>
    <n v="7.0587246920900418E-2"/>
    <s v="Item F"/>
    <x v="4"/>
    <s v="S006"/>
    <n v="12.5"/>
    <s v="Eco Electronics"/>
    <s v="Linda Parker"/>
    <s v="linda@ecoelectronics.com"/>
    <x v="6"/>
    <s v="OR"/>
    <n v="250"/>
    <n v="232.3531882697749"/>
  </r>
  <r>
    <s v="C080"/>
    <s v="Bob Allen"/>
    <n v="58"/>
    <x v="1"/>
    <x v="1"/>
    <n v="1351"/>
    <x v="15"/>
    <x v="18"/>
    <n v="10"/>
    <n v="12"/>
    <n v="9.2093809663840676E-2"/>
    <s v="Accessory N"/>
    <x v="3"/>
    <s v="S004"/>
    <n v="6"/>
    <s v="Smart Home Essentials"/>
    <s v="Sarah Davis"/>
    <s v="sarah@smarthomeessentials.com"/>
    <x v="3"/>
    <s v="TX"/>
    <n v="120"/>
    <n v="108.94874284033912"/>
  </r>
  <r>
    <s v="C111"/>
    <s v="Grace Walker"/>
    <n v="21"/>
    <x v="0"/>
    <x v="3"/>
    <n v="1352"/>
    <x v="51"/>
    <x v="18"/>
    <n v="6"/>
    <n v="13"/>
    <n v="2.4019007373628845E-2"/>
    <s v="Accessory AN"/>
    <x v="3"/>
    <s v="S010"/>
    <n v="6.5"/>
    <s v="Sports Tech Gear"/>
    <s v="Michael Harris"/>
    <s v="michael@sportstechgear.com"/>
    <x v="7"/>
    <s v="CO"/>
    <n v="78"/>
    <n v="76.126517424856956"/>
  </r>
  <r>
    <s v="C076"/>
    <s v="Grace White"/>
    <n v="51"/>
    <x v="1"/>
    <x v="0"/>
    <n v="1353"/>
    <x v="35"/>
    <x v="18"/>
    <n v="6"/>
    <n v="44.5"/>
    <n v="4.3988808097123945E-2"/>
    <s v="Widget AV"/>
    <x v="0"/>
    <s v="S008"/>
    <n v="22.25"/>
    <s v="Auto Electronics Pro"/>
    <s v="Daniel Evans"/>
    <s v="daniel@autoelectronics.com"/>
    <x v="5"/>
    <s v="MI"/>
    <n v="267"/>
    <n v="255.25498823806791"/>
  </r>
  <r>
    <s v="C088"/>
    <s v="Emily Adams"/>
    <n v="59"/>
    <x v="0"/>
    <x v="1"/>
    <n v="1354"/>
    <x v="2"/>
    <x v="19"/>
    <n v="2"/>
    <n v="54"/>
    <n v="1.8210156361124774E-2"/>
    <s v="Gadget V"/>
    <x v="1"/>
    <s v="S002"/>
    <n v="27"/>
    <s v="Tech Gear Co."/>
    <s v="John Taylor"/>
    <s v="john@techgear.com"/>
    <x v="1"/>
    <s v="CA"/>
    <n v="108"/>
    <n v="106.03330311299852"/>
  </r>
  <r>
    <s v="C120"/>
    <s v="Leo Brown"/>
    <n v="70"/>
    <x v="0"/>
    <x v="0"/>
    <n v="1355"/>
    <x v="52"/>
    <x v="19"/>
    <n v="6"/>
    <n v="21"/>
    <n v="7.5380601791054561E-2"/>
    <s v="Tool AG"/>
    <x v="2"/>
    <s v="S003"/>
    <n v="10.5"/>
    <s v="Circuit Solutions"/>
    <s v="Mark Johnson"/>
    <s v="mark@circuitsolutions.com"/>
    <x v="2"/>
    <s v="CA"/>
    <n v="126"/>
    <n v="116.50204417432712"/>
  </r>
  <r>
    <s v="C123"/>
    <s v="Rachel Young"/>
    <n v="22"/>
    <x v="0"/>
    <x v="0"/>
    <n v="1356"/>
    <x v="49"/>
    <x v="19"/>
    <n v="2"/>
    <n v="82.5"/>
    <n v="9.7270332695010009E-2"/>
    <s v="Appliance AU"/>
    <x v="1"/>
    <s v="S007"/>
    <n v="41.25"/>
    <s v="HealthTech Supplies"/>
    <s v="Peter Clark"/>
    <s v="peter@healthtech.com"/>
    <x v="9"/>
    <s v="FL"/>
    <n v="165"/>
    <n v="148.95039510532334"/>
  </r>
  <r>
    <s v="C007"/>
    <s v="Emily Adams"/>
    <n v="62"/>
    <x v="0"/>
    <x v="0"/>
    <n v="1357"/>
    <x v="22"/>
    <x v="19"/>
    <n v="2"/>
    <n v="48"/>
    <n v="6.5919798218833772E-2"/>
    <s v="Gadget AF"/>
    <x v="1"/>
    <s v="S002"/>
    <n v="24"/>
    <s v="Tech Gear Co."/>
    <s v="John Taylor"/>
    <s v="john@techgear.com"/>
    <x v="1"/>
    <s v="CA"/>
    <n v="96"/>
    <n v="89.671699370991959"/>
  </r>
  <r>
    <s v="C047"/>
    <s v="Leo Young"/>
    <n v="53"/>
    <x v="1"/>
    <x v="2"/>
    <n v="1358"/>
    <x v="35"/>
    <x v="19"/>
    <n v="1"/>
    <n v="44.5"/>
    <n v="4.6522719120452374E-2"/>
    <s v="Widget AV"/>
    <x v="0"/>
    <s v="S008"/>
    <n v="22.25"/>
    <s v="Auto Electronics Pro"/>
    <s v="Daniel Evans"/>
    <s v="daniel@autoelectronics.com"/>
    <x v="5"/>
    <s v="MI"/>
    <n v="44.5"/>
    <n v="42.429738999139872"/>
  </r>
  <r>
    <s v="C090"/>
    <s v="Carol Brown"/>
    <n v="41"/>
    <x v="1"/>
    <x v="4"/>
    <n v="1359"/>
    <x v="25"/>
    <x v="19"/>
    <n v="8"/>
    <n v="22"/>
    <n v="9.067195500894654E-3"/>
    <s v="Item Z"/>
    <x v="4"/>
    <s v="S006"/>
    <n v="11"/>
    <s v="Eco Electronics"/>
    <s v="Linda Parker"/>
    <s v="linda@ecoelectronics.com"/>
    <x v="6"/>
    <s v="OR"/>
    <n v="176"/>
    <n v="174.40417359184255"/>
  </r>
  <r>
    <s v="C122"/>
    <s v="Mia Clark"/>
    <n v="40"/>
    <x v="1"/>
    <x v="3"/>
    <n v="1360"/>
    <x v="11"/>
    <x v="19"/>
    <n v="1"/>
    <n v="36"/>
    <n v="6.5765063127772541E-2"/>
    <s v="Tool I"/>
    <x v="2"/>
    <s v="S009"/>
    <n v="18"/>
    <s v="Gourmet Gadgets"/>
    <s v="Alice Brown"/>
    <s v="alice@gourmetgadgets.com"/>
    <x v="8"/>
    <s v="WA"/>
    <n v="36"/>
    <n v="33.632457727400187"/>
  </r>
  <r>
    <s v="C122"/>
    <s v="Mia Clark"/>
    <n v="40"/>
    <x v="1"/>
    <x v="3"/>
    <n v="1361"/>
    <x v="29"/>
    <x v="19"/>
    <n v="8"/>
    <n v="39"/>
    <n v="3.9417831912259118E-3"/>
    <s v="Widget AL"/>
    <x v="0"/>
    <s v="S008"/>
    <n v="19.5"/>
    <s v="Auto Electronics Pro"/>
    <s v="Daniel Evans"/>
    <s v="daniel@autoelectronics.com"/>
    <x v="5"/>
    <s v="MI"/>
    <n v="312"/>
    <n v="310.77016364433752"/>
  </r>
  <r>
    <s v="C105"/>
    <s v="Tina Young"/>
    <n v="52"/>
    <x v="0"/>
    <x v="0"/>
    <n v="1362"/>
    <x v="21"/>
    <x v="19"/>
    <n v="2"/>
    <n v="38"/>
    <n v="7.6441530514417433E-2"/>
    <s v="Tool S"/>
    <x v="2"/>
    <s v="S009"/>
    <n v="19"/>
    <s v="Gourmet Gadgets"/>
    <s v="Alice Brown"/>
    <s v="alice@gourmetgadgets.com"/>
    <x v="8"/>
    <s v="WA"/>
    <n v="76"/>
    <n v="70.190443680904281"/>
  </r>
  <r>
    <s v="C024"/>
    <s v="Nina Baker"/>
    <n v="54"/>
    <x v="0"/>
    <x v="1"/>
    <n v="1363"/>
    <x v="17"/>
    <x v="19"/>
    <n v="8"/>
    <n v="70"/>
    <n v="7.0983475889332404E-3"/>
    <s v="Device O"/>
    <x v="0"/>
    <s v="S005"/>
    <n v="35"/>
    <s v="Office Tech Depot"/>
    <s v="Kevin Lee"/>
    <s v="kevin@officetechdepot.com"/>
    <x v="4"/>
    <s v="IL"/>
    <n v="560"/>
    <n v="556.02492535019735"/>
  </r>
  <r>
    <s v="C033"/>
    <s v="Grace Mitchell"/>
    <n v="54"/>
    <x v="1"/>
    <x v="0"/>
    <n v="1364"/>
    <x v="16"/>
    <x v="19"/>
    <n v="6"/>
    <n v="33.5"/>
    <n v="2.9426722695268695E-3"/>
    <s v="Widget AO"/>
    <x v="0"/>
    <s v="S001"/>
    <n v="16.75"/>
    <s v="Gadget World"/>
    <s v="Emily Rose"/>
    <s v="emily@gadgetworld.com"/>
    <x v="0"/>
    <s v="NY"/>
    <n v="201"/>
    <n v="200.40852287382509"/>
  </r>
  <r>
    <s v="C084"/>
    <s v="Frank Brown"/>
    <n v="36"/>
    <x v="1"/>
    <x v="1"/>
    <n v="1365"/>
    <x v="0"/>
    <x v="19"/>
    <n v="1"/>
    <n v="30"/>
    <n v="8.6267745345711799E-2"/>
    <s v="Widget A"/>
    <x v="0"/>
    <s v="S001"/>
    <n v="15"/>
    <s v="Gadget World"/>
    <s v="Emily Rose"/>
    <s v="emily@gadgetworld.com"/>
    <x v="0"/>
    <s v="NY"/>
    <n v="30"/>
    <n v="27.411967639628646"/>
  </r>
  <r>
    <s v="C088"/>
    <s v="Emily Adams"/>
    <n v="59"/>
    <x v="0"/>
    <x v="1"/>
    <n v="1366"/>
    <x v="14"/>
    <x v="19"/>
    <n v="3"/>
    <n v="44"/>
    <n v="4.2876491290236123E-2"/>
    <s v="Gadget L"/>
    <x v="1"/>
    <s v="S002"/>
    <n v="22"/>
    <s v="Tech Gear Co."/>
    <s v="John Taylor"/>
    <s v="john@techgear.com"/>
    <x v="1"/>
    <s v="CA"/>
    <n v="132"/>
    <n v="126.34030314968884"/>
  </r>
  <r>
    <s v="C092"/>
    <s v="Xander Walker"/>
    <n v="54"/>
    <x v="0"/>
    <x v="4"/>
    <n v="1367"/>
    <x v="30"/>
    <x v="19"/>
    <n v="9"/>
    <n v="10.5"/>
    <n v="2.6052613238518332E-2"/>
    <s v="Accessory AR"/>
    <x v="3"/>
    <s v="S004"/>
    <n v="5.25"/>
    <s v="Smart Home Essentials"/>
    <s v="Sarah Davis"/>
    <s v="sarah@smarthomeessentials.com"/>
    <x v="3"/>
    <s v="TX"/>
    <n v="94.5"/>
    <n v="92.038028048960015"/>
  </r>
  <r>
    <s v="C135"/>
    <s v="Rachel Young"/>
    <n v="41"/>
    <x v="0"/>
    <x v="0"/>
    <n v="1368"/>
    <x v="33"/>
    <x v="19"/>
    <n v="3"/>
    <n v="53"/>
    <n v="6.6781434146517243E-2"/>
    <s v="Gadget AP"/>
    <x v="1"/>
    <s v="S002"/>
    <n v="26.5"/>
    <s v="Tech Gear Co."/>
    <s v="John Taylor"/>
    <s v="john@techgear.com"/>
    <x v="1"/>
    <s v="CA"/>
    <n v="159"/>
    <n v="148.38175197070376"/>
  </r>
  <r>
    <s v="C122"/>
    <s v="Mia Clark"/>
    <n v="40"/>
    <x v="1"/>
    <x v="3"/>
    <n v="1369"/>
    <x v="18"/>
    <x v="20"/>
    <n v="1"/>
    <n v="26"/>
    <n v="4.1834778541037225E-2"/>
    <s v="Item P"/>
    <x v="4"/>
    <s v="S006"/>
    <n v="13"/>
    <s v="Eco Electronics"/>
    <s v="Linda Parker"/>
    <s v="linda@ecoelectronics.com"/>
    <x v="6"/>
    <s v="OR"/>
    <n v="26"/>
    <n v="24.91229575793303"/>
  </r>
  <r>
    <s v="C069"/>
    <s v="Rachel Brown"/>
    <n v="44"/>
    <x v="0"/>
    <x v="0"/>
    <n v="1370"/>
    <x v="3"/>
    <x v="20"/>
    <n v="1"/>
    <n v="20"/>
    <n v="9.209054553224566E-2"/>
    <s v="Tool C"/>
    <x v="2"/>
    <s v="S003"/>
    <n v="10"/>
    <s v="Circuit Solutions"/>
    <s v="Mark Johnson"/>
    <s v="mark@circuitsolutions.com"/>
    <x v="2"/>
    <s v="CA"/>
    <n v="20"/>
    <n v="18.158189089355087"/>
  </r>
  <r>
    <s v="C004"/>
    <s v="Paul Green"/>
    <n v="45"/>
    <x v="1"/>
    <x v="4"/>
    <n v="1371"/>
    <x v="13"/>
    <x v="20"/>
    <n v="6"/>
    <n v="17.5"/>
    <n v="4.4602454502054557E-2"/>
    <s v="Accessory AX"/>
    <x v="3"/>
    <s v="S010"/>
    <n v="8.75"/>
    <s v="Sports Tech Gear"/>
    <s v="Michael Harris"/>
    <s v="michael@sportstechgear.com"/>
    <x v="7"/>
    <s v="CO"/>
    <n v="105"/>
    <n v="100.31674227728428"/>
  </r>
  <r>
    <s v="C074"/>
    <s v="Carol Parker"/>
    <n v="32"/>
    <x v="1"/>
    <x v="2"/>
    <n v="1372"/>
    <x v="29"/>
    <x v="20"/>
    <n v="5"/>
    <n v="39"/>
    <n v="3.3923073168744877E-2"/>
    <s v="Widget AL"/>
    <x v="0"/>
    <s v="S008"/>
    <n v="19.5"/>
    <s v="Auto Electronics Pro"/>
    <s v="Daniel Evans"/>
    <s v="daniel@autoelectronics.com"/>
    <x v="5"/>
    <s v="MI"/>
    <n v="195"/>
    <n v="188.38500073209474"/>
  </r>
  <r>
    <s v="C005"/>
    <s v="Quinn Adams"/>
    <n v="69"/>
    <x v="1"/>
    <x v="0"/>
    <n v="1373"/>
    <x v="7"/>
    <x v="20"/>
    <n v="10"/>
    <n v="43"/>
    <n v="1.4742339256288617E-2"/>
    <s v="Widget R"/>
    <x v="0"/>
    <s v="S008"/>
    <n v="21.5"/>
    <s v="Auto Electronics Pro"/>
    <s v="Daniel Evans"/>
    <s v="daniel@autoelectronics.com"/>
    <x v="5"/>
    <s v="MI"/>
    <n v="430"/>
    <n v="423.66079411979587"/>
  </r>
  <r>
    <s v="C068"/>
    <s v="Rachel Hill"/>
    <n v="51"/>
    <x v="1"/>
    <x v="2"/>
    <n v="1374"/>
    <x v="0"/>
    <x v="20"/>
    <n v="8"/>
    <n v="30"/>
    <n v="5.3742763808061401E-2"/>
    <s v="Widget A"/>
    <x v="0"/>
    <s v="S001"/>
    <n v="15"/>
    <s v="Gadget World"/>
    <s v="Emily Rose"/>
    <s v="emily@gadgetworld.com"/>
    <x v="0"/>
    <s v="NY"/>
    <n v="240"/>
    <n v="227.10173668606527"/>
  </r>
  <r>
    <s v="C066"/>
    <s v="Sam Brown"/>
    <n v="32"/>
    <x v="1"/>
    <x v="2"/>
    <n v="1375"/>
    <x v="1"/>
    <x v="20"/>
    <n v="5"/>
    <n v="50"/>
    <n v="4.437346352061753E-2"/>
    <s v="Gadget B"/>
    <x v="1"/>
    <s v="S002"/>
    <n v="25"/>
    <s v="Tech Gear Co."/>
    <s v="John Taylor"/>
    <s v="john@techgear.com"/>
    <x v="1"/>
    <s v="CA"/>
    <n v="250"/>
    <n v="238.90663411984562"/>
  </r>
  <r>
    <s v="C078"/>
    <s v="Alice Hill"/>
    <n v="64"/>
    <x v="1"/>
    <x v="4"/>
    <n v="1376"/>
    <x v="48"/>
    <x v="20"/>
    <n v="2"/>
    <n v="37"/>
    <n v="2.1408651553831551E-2"/>
    <s v="Widget AE"/>
    <x v="0"/>
    <s v="S001"/>
    <n v="18.5"/>
    <s v="Gadget World"/>
    <s v="Emily Rose"/>
    <s v="emily@gadgetworld.com"/>
    <x v="0"/>
    <s v="NY"/>
    <n v="74"/>
    <n v="72.415759785016462"/>
  </r>
  <r>
    <s v="C014"/>
    <s v="Dan Clark"/>
    <n v="43"/>
    <x v="1"/>
    <x v="1"/>
    <n v="1377"/>
    <x v="13"/>
    <x v="20"/>
    <n v="3"/>
    <n v="17.5"/>
    <n v="4.9871437867397119E-3"/>
    <s v="Accessory AX"/>
    <x v="3"/>
    <s v="S010"/>
    <n v="8.75"/>
    <s v="Sports Tech Gear"/>
    <s v="Michael Harris"/>
    <s v="michael@sportstechgear.com"/>
    <x v="7"/>
    <s v="CO"/>
    <n v="52.5"/>
    <n v="52.238174951196164"/>
  </r>
  <r>
    <s v="C027"/>
    <s v="Sam Wright"/>
    <n v="68"/>
    <x v="1"/>
    <x v="2"/>
    <n v="1378"/>
    <x v="0"/>
    <x v="20"/>
    <n v="8"/>
    <n v="30"/>
    <n v="8.3516809034367034E-2"/>
    <s v="Widget A"/>
    <x v="0"/>
    <s v="S001"/>
    <n v="15"/>
    <s v="Gadget World"/>
    <s v="Emily Rose"/>
    <s v="emily@gadgetworld.com"/>
    <x v="0"/>
    <s v="NY"/>
    <n v="240"/>
    <n v="219.95596583175191"/>
  </r>
  <r>
    <s v="C070"/>
    <s v="Nina Lee"/>
    <n v="33"/>
    <x v="0"/>
    <x v="3"/>
    <n v="1379"/>
    <x v="9"/>
    <x v="20"/>
    <n v="2"/>
    <n v="34"/>
    <n v="2.2207372882170229E-2"/>
    <s v="Widget U"/>
    <x v="0"/>
    <s v="S001"/>
    <n v="17"/>
    <s v="Gadget World"/>
    <s v="Emily Rose"/>
    <s v="emily@gadgetworld.com"/>
    <x v="0"/>
    <s v="NY"/>
    <n v="68"/>
    <n v="66.489898644012428"/>
  </r>
  <r>
    <s v="C078"/>
    <s v="Alice Hill"/>
    <n v="64"/>
    <x v="1"/>
    <x v="4"/>
    <n v="1380"/>
    <x v="37"/>
    <x v="20"/>
    <n v="6"/>
    <n v="80"/>
    <n v="2.5107519942771706E-2"/>
    <s v="Appliance Q"/>
    <x v="1"/>
    <s v="S007"/>
    <n v="40"/>
    <s v="HealthTech Supplies"/>
    <s v="Peter Clark"/>
    <s v="peter@healthtech.com"/>
    <x v="9"/>
    <s v="FL"/>
    <n v="480"/>
    <n v="467.94839042746958"/>
  </r>
  <r>
    <s v="C085"/>
    <s v="Rachel Green"/>
    <n v="20"/>
    <x v="0"/>
    <x v="4"/>
    <n v="1381"/>
    <x v="40"/>
    <x v="20"/>
    <n v="3"/>
    <n v="47.5"/>
    <n v="3.2990533788399577E-2"/>
    <s v="Gadget AZ"/>
    <x v="1"/>
    <s v="S002"/>
    <n v="23.75"/>
    <s v="Tech Gear Co."/>
    <s v="John Taylor"/>
    <s v="john@techgear.com"/>
    <x v="1"/>
    <s v="CA"/>
    <n v="142.5"/>
    <n v="137.79884893515305"/>
  </r>
  <r>
    <s v="C142"/>
    <s v="Henry Hill"/>
    <n v="36"/>
    <x v="1"/>
    <x v="3"/>
    <n v="1382"/>
    <x v="40"/>
    <x v="20"/>
    <n v="9"/>
    <n v="47.5"/>
    <n v="9.2611991947812011E-3"/>
    <s v="Gadget AZ"/>
    <x v="1"/>
    <s v="S002"/>
    <n v="23.75"/>
    <s v="Tech Gear Co."/>
    <s v="John Taylor"/>
    <s v="john@techgear.com"/>
    <x v="1"/>
    <s v="CA"/>
    <n v="427.5"/>
    <n v="423.54083734423102"/>
  </r>
  <r>
    <s v="C084"/>
    <s v="Frank Brown"/>
    <n v="36"/>
    <x v="1"/>
    <x v="1"/>
    <n v="1383"/>
    <x v="26"/>
    <x v="20"/>
    <n v="1"/>
    <n v="40"/>
    <n v="6.5005525927023253E-4"/>
    <s v="Tool AC"/>
    <x v="2"/>
    <s v="S009"/>
    <n v="20"/>
    <s v="Gourmet Gadgets"/>
    <s v="Alice Brown"/>
    <s v="alice@gourmetgadgets.com"/>
    <x v="8"/>
    <s v="WA"/>
    <n v="40"/>
    <n v="39.973997789629188"/>
  </r>
  <r>
    <s v="C142"/>
    <s v="Henry Hill"/>
    <n v="36"/>
    <x v="1"/>
    <x v="3"/>
    <n v="1384"/>
    <x v="38"/>
    <x v="20"/>
    <n v="10"/>
    <n v="40"/>
    <n v="1.5481586801854475E-2"/>
    <s v="Widget H"/>
    <x v="0"/>
    <s v="S008"/>
    <n v="20"/>
    <s v="Auto Electronics Pro"/>
    <s v="Daniel Evans"/>
    <s v="daniel@autoelectronics.com"/>
    <x v="5"/>
    <s v="MI"/>
    <n v="400"/>
    <n v="393.80736527925819"/>
  </r>
  <r>
    <s v="C076"/>
    <s v="Grace White"/>
    <n v="51"/>
    <x v="1"/>
    <x v="0"/>
    <n v="1385"/>
    <x v="48"/>
    <x v="20"/>
    <n v="4"/>
    <n v="37"/>
    <n v="9.7983819640574482E-2"/>
    <s v="Widget AE"/>
    <x v="0"/>
    <s v="S001"/>
    <n v="18.5"/>
    <s v="Gadget World"/>
    <s v="Emily Rose"/>
    <s v="emily@gadgetworld.com"/>
    <x v="0"/>
    <s v="NY"/>
    <n v="148"/>
    <n v="133.49839469319497"/>
  </r>
  <r>
    <s v="C008"/>
    <s v="Mia Allen"/>
    <n v="61"/>
    <x v="1"/>
    <x v="1"/>
    <n v="1386"/>
    <x v="24"/>
    <x v="20"/>
    <n v="8"/>
    <n v="35"/>
    <n v="2.8435015102812988E-2"/>
    <s v="Tool AM"/>
    <x v="2"/>
    <s v="S009"/>
    <n v="17.5"/>
    <s v="Gourmet Gadgets"/>
    <s v="Alice Brown"/>
    <s v="alice@gourmetgadgets.com"/>
    <x v="8"/>
    <s v="WA"/>
    <n v="280"/>
    <n v="272.03819577121237"/>
  </r>
  <r>
    <s v="C136"/>
    <s v="Henry Mitchell"/>
    <n v="54"/>
    <x v="1"/>
    <x v="3"/>
    <n v="1387"/>
    <x v="27"/>
    <x v="21"/>
    <n v="8"/>
    <n v="25.5"/>
    <n v="4.512977341741238E-2"/>
    <s v="Item AT"/>
    <x v="4"/>
    <s v="S006"/>
    <n v="12.75"/>
    <s v="Eco Electronics"/>
    <s v="Linda Parker"/>
    <s v="linda@ecoelectronics.com"/>
    <x v="6"/>
    <s v="OR"/>
    <n v="204"/>
    <n v="194.79352622284787"/>
  </r>
  <r>
    <s v="C071"/>
    <s v="Paul Lee"/>
    <n v="19"/>
    <x v="0"/>
    <x v="0"/>
    <n v="1388"/>
    <x v="43"/>
    <x v="21"/>
    <n v="5"/>
    <n v="65"/>
    <n v="1.3649681092491463E-2"/>
    <s v="Device Y"/>
    <x v="0"/>
    <s v="S005"/>
    <n v="32.5"/>
    <s v="Office Tech Depot"/>
    <s v="Kevin Lee"/>
    <s v="kevin@officetechdepot.com"/>
    <x v="4"/>
    <s v="IL"/>
    <n v="325"/>
    <n v="320.56385364494025"/>
  </r>
  <r>
    <s v="C101"/>
    <s v="Karen Hill"/>
    <n v="69"/>
    <x v="0"/>
    <x v="1"/>
    <n v="1389"/>
    <x v="51"/>
    <x v="21"/>
    <n v="2"/>
    <n v="13"/>
    <n v="9.2955637336271532E-2"/>
    <s v="Accessory AN"/>
    <x v="3"/>
    <s v="S010"/>
    <n v="6.5"/>
    <s v="Sports Tech Gear"/>
    <s v="Michael Harris"/>
    <s v="michael@sportstechgear.com"/>
    <x v="7"/>
    <s v="CO"/>
    <n v="26"/>
    <n v="23.583153429256939"/>
  </r>
  <r>
    <s v="C065"/>
    <s v="Quinn Hall"/>
    <n v="64"/>
    <x v="1"/>
    <x v="1"/>
    <n v="1390"/>
    <x v="30"/>
    <x v="21"/>
    <n v="3"/>
    <n v="10.5"/>
    <n v="4.5749108474328675E-3"/>
    <s v="Accessory AR"/>
    <x v="3"/>
    <s v="S004"/>
    <n v="5.25"/>
    <s v="Smart Home Essentials"/>
    <s v="Sarah Davis"/>
    <s v="sarah@smarthomeessentials.com"/>
    <x v="3"/>
    <s v="TX"/>
    <n v="31.5"/>
    <n v="31.355890308305863"/>
  </r>
  <r>
    <s v="C085"/>
    <s v="Rachel Green"/>
    <n v="20"/>
    <x v="0"/>
    <x v="4"/>
    <n v="1391"/>
    <x v="22"/>
    <x v="21"/>
    <n v="5"/>
    <n v="48"/>
    <n v="4.1794575427248183E-3"/>
    <s v="Gadget AF"/>
    <x v="1"/>
    <s v="S002"/>
    <n v="24"/>
    <s v="Tech Gear Co."/>
    <s v="John Taylor"/>
    <s v="john@techgear.com"/>
    <x v="1"/>
    <s v="CA"/>
    <n v="240"/>
    <n v="238.99693018974605"/>
  </r>
  <r>
    <s v="C011"/>
    <s v="Frank Wright"/>
    <n v="55"/>
    <x v="1"/>
    <x v="4"/>
    <n v="1392"/>
    <x v="43"/>
    <x v="21"/>
    <n v="2"/>
    <n v="65"/>
    <n v="7.7220043446528996E-2"/>
    <s v="Device Y"/>
    <x v="0"/>
    <s v="S005"/>
    <n v="32.5"/>
    <s v="Office Tech Depot"/>
    <s v="Kevin Lee"/>
    <s v="kevin@officetechdepot.com"/>
    <x v="4"/>
    <s v="IL"/>
    <n v="130"/>
    <n v="119.96139435195123"/>
  </r>
  <r>
    <s v="C042"/>
    <s v="Quinn Adams"/>
    <n v="24"/>
    <x v="0"/>
    <x v="4"/>
    <n v="1393"/>
    <x v="17"/>
    <x v="21"/>
    <n v="3"/>
    <n v="70"/>
    <n v="2.0708413282573335E-2"/>
    <s v="Device O"/>
    <x v="0"/>
    <s v="S005"/>
    <n v="35"/>
    <s v="Office Tech Depot"/>
    <s v="Kevin Lee"/>
    <s v="kevin@officetechdepot.com"/>
    <x v="4"/>
    <s v="IL"/>
    <n v="210"/>
    <n v="205.6512332106596"/>
  </r>
  <r>
    <s v="C079"/>
    <s v="Dan Walker"/>
    <n v="23"/>
    <x v="0"/>
    <x v="3"/>
    <n v="1394"/>
    <x v="13"/>
    <x v="21"/>
    <n v="4"/>
    <n v="17.5"/>
    <n v="6.0020817309651135E-2"/>
    <s v="Accessory AX"/>
    <x v="3"/>
    <s v="S010"/>
    <n v="8.75"/>
    <s v="Sports Tech Gear"/>
    <s v="Michael Harris"/>
    <s v="michael@sportstechgear.com"/>
    <x v="7"/>
    <s v="CO"/>
    <n v="70"/>
    <n v="65.798542788324426"/>
  </r>
  <r>
    <s v="C108"/>
    <s v="Emily Taylor"/>
    <n v="21"/>
    <x v="1"/>
    <x v="2"/>
    <n v="1395"/>
    <x v="29"/>
    <x v="21"/>
    <n v="2"/>
    <n v="39"/>
    <n v="9.078661260384141E-2"/>
    <s v="Widget AL"/>
    <x v="0"/>
    <s v="S008"/>
    <n v="19.5"/>
    <s v="Auto Electronics Pro"/>
    <s v="Daniel Evans"/>
    <s v="daniel@autoelectronics.com"/>
    <x v="5"/>
    <s v="MI"/>
    <n v="78"/>
    <n v="70.918644216900375"/>
  </r>
  <r>
    <s v="C040"/>
    <s v="Frank White"/>
    <n v="53"/>
    <x v="1"/>
    <x v="2"/>
    <n v="1396"/>
    <x v="16"/>
    <x v="21"/>
    <n v="8"/>
    <n v="33.5"/>
    <n v="7.027474193361094E-2"/>
    <s v="Widget AO"/>
    <x v="0"/>
    <s v="S001"/>
    <n v="16.75"/>
    <s v="Gadget World"/>
    <s v="Emily Rose"/>
    <s v="emily@gadgetworld.com"/>
    <x v="0"/>
    <s v="NY"/>
    <n v="268"/>
    <n v="249.16636916179226"/>
  </r>
  <r>
    <s v="C106"/>
    <s v="Emily Green"/>
    <n v="61"/>
    <x v="1"/>
    <x v="4"/>
    <n v="1397"/>
    <x v="5"/>
    <x v="21"/>
    <n v="8"/>
    <n v="10"/>
    <n v="5.8298323121028686E-2"/>
    <s v="Accessory D"/>
    <x v="3"/>
    <s v="S004"/>
    <n v="5"/>
    <s v="Smart Home Essentials"/>
    <s v="Sarah Davis"/>
    <s v="sarah@smarthomeessentials.com"/>
    <x v="3"/>
    <s v="TX"/>
    <n v="80"/>
    <n v="75.336134150317704"/>
  </r>
  <r>
    <s v="C057"/>
    <s v="Sam Hall"/>
    <n v="51"/>
    <x v="1"/>
    <x v="4"/>
    <n v="1398"/>
    <x v="28"/>
    <x v="21"/>
    <n v="5"/>
    <n v="28"/>
    <n v="4.3764145471498553E-2"/>
    <s v="Tool AQ"/>
    <x v="2"/>
    <s v="S003"/>
    <n v="14"/>
    <s v="Circuit Solutions"/>
    <s v="Mark Johnson"/>
    <s v="mark@circuitsolutions.com"/>
    <x v="2"/>
    <s v="CA"/>
    <n v="140"/>
    <n v="133.8730196339902"/>
  </r>
  <r>
    <s v="C116"/>
    <s v="Carol Baker"/>
    <n v="62"/>
    <x v="1"/>
    <x v="3"/>
    <n v="1399"/>
    <x v="32"/>
    <x v="21"/>
    <n v="7"/>
    <n v="59.5"/>
    <n v="3.7962473653360078E-2"/>
    <s v="Device AS"/>
    <x v="0"/>
    <s v="S005"/>
    <n v="29.75"/>
    <s v="Office Tech Depot"/>
    <s v="Kevin Lee"/>
    <s v="kevin@officetechdepot.com"/>
    <x v="4"/>
    <s v="IL"/>
    <n v="416.5"/>
    <n v="400.68862972337553"/>
  </r>
  <r>
    <s v="C027"/>
    <s v="Sam Wright"/>
    <n v="68"/>
    <x v="1"/>
    <x v="2"/>
    <n v="1400"/>
    <x v="34"/>
    <x v="21"/>
    <n v="5"/>
    <n v="11"/>
    <n v="8.2811380582686334E-3"/>
    <s v="Accessory X"/>
    <x v="3"/>
    <s v="S004"/>
    <n v="5.5"/>
    <s v="Smart Home Essentials"/>
    <s v="Sarah Davis"/>
    <s v="sarah@smarthomeessentials.com"/>
    <x v="3"/>
    <s v="TX"/>
    <n v="55"/>
    <n v="54.544537406795229"/>
  </r>
  <r>
    <s v="C056"/>
    <s v="Carol Lee"/>
    <n v="20"/>
    <x v="0"/>
    <x v="3"/>
    <n v="1401"/>
    <x v="21"/>
    <x v="21"/>
    <n v="7"/>
    <n v="38"/>
    <n v="4.594696601031615E-2"/>
    <s v="Tool S"/>
    <x v="2"/>
    <s v="S009"/>
    <n v="19"/>
    <s v="Gourmet Gadgets"/>
    <s v="Alice Brown"/>
    <s v="alice@gourmetgadgets.com"/>
    <x v="8"/>
    <s v="WA"/>
    <n v="266"/>
    <n v="253.77810704125591"/>
  </r>
  <r>
    <s v="C069"/>
    <s v="Rachel Brown"/>
    <n v="44"/>
    <x v="0"/>
    <x v="0"/>
    <n v="1402"/>
    <x v="10"/>
    <x v="21"/>
    <n v="8"/>
    <n v="17"/>
    <n v="8.4455829806321339E-2"/>
    <s v="Accessory T"/>
    <x v="3"/>
    <s v="S010"/>
    <n v="8.5"/>
    <s v="Sports Tech Gear"/>
    <s v="Michael Harris"/>
    <s v="michael@sportstechgear.com"/>
    <x v="7"/>
    <s v="CO"/>
    <n v="136"/>
    <n v="124.5140071463403"/>
  </r>
  <r>
    <s v="C119"/>
    <s v="Zoe Hill"/>
    <n v="41"/>
    <x v="0"/>
    <x v="3"/>
    <n v="1403"/>
    <x v="36"/>
    <x v="22"/>
    <n v="8"/>
    <n v="39.5"/>
    <n v="5.2588527337062277E-2"/>
    <s v="Tool AW"/>
    <x v="2"/>
    <s v="S009"/>
    <n v="19.75"/>
    <s v="Gourmet Gadgets"/>
    <s v="Alice Brown"/>
    <s v="alice@gourmetgadgets.com"/>
    <x v="8"/>
    <s v="WA"/>
    <n v="316"/>
    <n v="299.38202536148833"/>
  </r>
  <r>
    <s v="C034"/>
    <s v="Alice King"/>
    <n v="23"/>
    <x v="0"/>
    <x v="1"/>
    <n v="1404"/>
    <x v="17"/>
    <x v="22"/>
    <n v="2"/>
    <n v="70"/>
    <n v="3.7569904297261918E-2"/>
    <s v="Device O"/>
    <x v="0"/>
    <s v="S005"/>
    <n v="35"/>
    <s v="Office Tech Depot"/>
    <s v="Kevin Lee"/>
    <s v="kevin@officetechdepot.com"/>
    <x v="4"/>
    <s v="IL"/>
    <n v="140"/>
    <n v="134.74021339838333"/>
  </r>
  <r>
    <s v="C147"/>
    <s v="Karen Hall"/>
    <n v="66"/>
    <x v="0"/>
    <x v="0"/>
    <n v="1405"/>
    <x v="4"/>
    <x v="22"/>
    <n v="1"/>
    <n v="22.5"/>
    <n v="4.2186628325464472E-2"/>
    <s v="Tool BA"/>
    <x v="2"/>
    <s v="S003"/>
    <n v="11.25"/>
    <s v="Circuit Solutions"/>
    <s v="Mark Johnson"/>
    <s v="mark@circuitsolutions.com"/>
    <x v="2"/>
    <s v="CA"/>
    <n v="22.5"/>
    <n v="21.55080086267705"/>
  </r>
  <r>
    <s v="C110"/>
    <s v="Zoe Young"/>
    <n v="55"/>
    <x v="1"/>
    <x v="0"/>
    <n v="1406"/>
    <x v="52"/>
    <x v="22"/>
    <n v="2"/>
    <n v="21"/>
    <n v="5.4926888385747275E-2"/>
    <s v="Tool AG"/>
    <x v="2"/>
    <s v="S003"/>
    <n v="10.5"/>
    <s v="Circuit Solutions"/>
    <s v="Mark Johnson"/>
    <s v="mark@circuitsolutions.com"/>
    <x v="2"/>
    <s v="CA"/>
    <n v="42"/>
    <n v="39.693070687798617"/>
  </r>
  <r>
    <s v="C050"/>
    <s v="Emily Lee"/>
    <n v="70"/>
    <x v="1"/>
    <x v="1"/>
    <n v="1407"/>
    <x v="25"/>
    <x v="22"/>
    <n v="6"/>
    <n v="22"/>
    <n v="1.4614231919737675E-2"/>
    <s v="Item Z"/>
    <x v="4"/>
    <s v="S006"/>
    <n v="11"/>
    <s v="Eco Electronics"/>
    <s v="Linda Parker"/>
    <s v="linda@ecoelectronics.com"/>
    <x v="6"/>
    <s v="OR"/>
    <n v="132"/>
    <n v="130.07092138659462"/>
  </r>
  <r>
    <s v="C072"/>
    <s v="Carol Brown"/>
    <n v="37"/>
    <x v="1"/>
    <x v="0"/>
    <n v="1408"/>
    <x v="50"/>
    <x v="22"/>
    <n v="5"/>
    <n v="32"/>
    <n v="6.9774275498465793E-2"/>
    <s v="Widget K"/>
    <x v="0"/>
    <s v="S001"/>
    <n v="16"/>
    <s v="Gadget World"/>
    <s v="Emily Rose"/>
    <s v="emily@gadgetworld.com"/>
    <x v="0"/>
    <s v="NY"/>
    <n v="160"/>
    <n v="148.83611592024548"/>
  </r>
  <r>
    <s v="C116"/>
    <s v="Carol Baker"/>
    <n v="62"/>
    <x v="1"/>
    <x v="3"/>
    <n v="1409"/>
    <x v="38"/>
    <x v="22"/>
    <n v="9"/>
    <n v="40"/>
    <n v="9.4894968998411336E-2"/>
    <s v="Widget H"/>
    <x v="0"/>
    <s v="S008"/>
    <n v="20"/>
    <s v="Auto Electronics Pro"/>
    <s v="Daniel Evans"/>
    <s v="daniel@autoelectronics.com"/>
    <x v="5"/>
    <s v="MI"/>
    <n v="360"/>
    <n v="325.8378111605719"/>
  </r>
  <r>
    <s v="C144"/>
    <s v="Karen Allen"/>
    <n v="56"/>
    <x v="0"/>
    <x v="0"/>
    <n v="1410"/>
    <x v="21"/>
    <x v="22"/>
    <n v="3"/>
    <n v="38"/>
    <n v="1.2304364147279812E-2"/>
    <s v="Tool S"/>
    <x v="2"/>
    <s v="S009"/>
    <n v="19"/>
    <s v="Gourmet Gadgets"/>
    <s v="Alice Brown"/>
    <s v="alice@gourmetgadgets.com"/>
    <x v="8"/>
    <s v="WA"/>
    <n v="114"/>
    <n v="112.5973024872101"/>
  </r>
  <r>
    <s v="C095"/>
    <s v="Tina Taylor"/>
    <n v="52"/>
    <x v="0"/>
    <x v="2"/>
    <n v="1411"/>
    <x v="22"/>
    <x v="22"/>
    <n v="7"/>
    <n v="48"/>
    <n v="6.6995900822040669E-2"/>
    <s v="Gadget AF"/>
    <x v="1"/>
    <s v="S002"/>
    <n v="24"/>
    <s v="Tech Gear Co."/>
    <s v="John Taylor"/>
    <s v="john@techgear.com"/>
    <x v="1"/>
    <s v="CA"/>
    <n v="336"/>
    <n v="313.48937732379432"/>
  </r>
  <r>
    <s v="C120"/>
    <s v="Leo Brown"/>
    <n v="70"/>
    <x v="0"/>
    <x v="0"/>
    <n v="1412"/>
    <x v="7"/>
    <x v="22"/>
    <n v="10"/>
    <n v="43"/>
    <n v="1.6509820961054245E-3"/>
    <s v="Widget R"/>
    <x v="0"/>
    <s v="S008"/>
    <n v="21.5"/>
    <s v="Auto Electronics Pro"/>
    <s v="Daniel Evans"/>
    <s v="daniel@autoelectronics.com"/>
    <x v="5"/>
    <s v="MI"/>
    <n v="430"/>
    <n v="429.29007769867468"/>
  </r>
  <r>
    <s v="C140"/>
    <s v="Wendy Hall"/>
    <n v="28"/>
    <x v="0"/>
    <x v="1"/>
    <n v="1413"/>
    <x v="46"/>
    <x v="22"/>
    <n v="6"/>
    <n v="46"/>
    <n v="9.3938081336279983E-2"/>
    <s v="Widget AB"/>
    <x v="0"/>
    <s v="S008"/>
    <n v="23"/>
    <s v="Auto Electronics Pro"/>
    <s v="Daniel Evans"/>
    <s v="daniel@autoelectronics.com"/>
    <x v="5"/>
    <s v="MI"/>
    <n v="276"/>
    <n v="250.07308955118674"/>
  </r>
  <r>
    <s v="C077"/>
    <s v="Frank Young"/>
    <n v="38"/>
    <x v="0"/>
    <x v="2"/>
    <n v="1414"/>
    <x v="15"/>
    <x v="22"/>
    <n v="4"/>
    <n v="12"/>
    <n v="7.3146256263419071E-2"/>
    <s v="Accessory N"/>
    <x v="3"/>
    <s v="S004"/>
    <n v="6"/>
    <s v="Smart Home Essentials"/>
    <s v="Sarah Davis"/>
    <s v="sarah@smarthomeessentials.com"/>
    <x v="3"/>
    <s v="TX"/>
    <n v="48"/>
    <n v="44.488979699355887"/>
  </r>
  <r>
    <s v="C016"/>
    <s v="Uma Jones"/>
    <n v="66"/>
    <x v="0"/>
    <x v="1"/>
    <n v="1415"/>
    <x v="22"/>
    <x v="22"/>
    <n v="7"/>
    <n v="48"/>
    <n v="4.4842850140661833E-2"/>
    <s v="Gadget AF"/>
    <x v="1"/>
    <s v="S002"/>
    <n v="24"/>
    <s v="Tech Gear Co."/>
    <s v="John Taylor"/>
    <s v="john@techgear.com"/>
    <x v="1"/>
    <s v="CA"/>
    <n v="336"/>
    <n v="320.93280235273761"/>
  </r>
  <r>
    <s v="C036"/>
    <s v="Uma Brown"/>
    <n v="39"/>
    <x v="1"/>
    <x v="4"/>
    <n v="1416"/>
    <x v="46"/>
    <x v="22"/>
    <n v="9"/>
    <n v="46"/>
    <n v="6.3145829829805683E-2"/>
    <s v="Widget AB"/>
    <x v="0"/>
    <s v="S008"/>
    <n v="23"/>
    <s v="Auto Electronics Pro"/>
    <s v="Daniel Evans"/>
    <s v="daniel@autoelectronics.com"/>
    <x v="5"/>
    <s v="MI"/>
    <n v="414"/>
    <n v="387.85762645046043"/>
  </r>
  <r>
    <s v="C025"/>
    <s v="Sam Smith"/>
    <n v="37"/>
    <x v="1"/>
    <x v="3"/>
    <n v="1417"/>
    <x v="22"/>
    <x v="22"/>
    <n v="6"/>
    <n v="48"/>
    <n v="5.6236275054684495E-2"/>
    <s v="Gadget AF"/>
    <x v="1"/>
    <s v="S002"/>
    <n v="24"/>
    <s v="Tech Gear Co."/>
    <s v="John Taylor"/>
    <s v="john@techgear.com"/>
    <x v="1"/>
    <s v="CA"/>
    <n v="288"/>
    <n v="271.80395278425084"/>
  </r>
  <r>
    <s v="C027"/>
    <s v="Sam Wright"/>
    <n v="68"/>
    <x v="1"/>
    <x v="2"/>
    <n v="1418"/>
    <x v="41"/>
    <x v="22"/>
    <n v="10"/>
    <n v="85"/>
    <n v="3.6752799340936615E-2"/>
    <s v="Appliance AA"/>
    <x v="1"/>
    <s v="S007"/>
    <n v="42.5"/>
    <s v="HealthTech Supplies"/>
    <s v="Peter Clark"/>
    <s v="peter@healthtech.com"/>
    <x v="9"/>
    <s v="FL"/>
    <n v="850"/>
    <n v="818.76012056020386"/>
  </r>
  <r>
    <s v="C022"/>
    <s v="Nina Taylor"/>
    <n v="60"/>
    <x v="0"/>
    <x v="2"/>
    <n v="1419"/>
    <x v="14"/>
    <x v="22"/>
    <n v="7"/>
    <n v="44"/>
    <n v="9.965571958430669E-2"/>
    <s v="Gadget L"/>
    <x v="1"/>
    <s v="S002"/>
    <n v="22"/>
    <s v="Tech Gear Co."/>
    <s v="John Taylor"/>
    <s v="john@techgear.com"/>
    <x v="1"/>
    <s v="CA"/>
    <n v="308"/>
    <n v="277.30603836803357"/>
  </r>
  <r>
    <s v="C067"/>
    <s v="Rachel Hill"/>
    <n v="61"/>
    <x v="1"/>
    <x v="1"/>
    <n v="1420"/>
    <x v="24"/>
    <x v="22"/>
    <n v="5"/>
    <n v="35"/>
    <n v="9.3848599706428341E-3"/>
    <s v="Tool AM"/>
    <x v="2"/>
    <s v="S009"/>
    <n v="17.5"/>
    <s v="Gourmet Gadgets"/>
    <s v="Alice Brown"/>
    <s v="alice@gourmetgadgets.com"/>
    <x v="8"/>
    <s v="WA"/>
    <n v="175"/>
    <n v="173.35764950513752"/>
  </r>
  <r>
    <s v="C128"/>
    <s v="Xander Carter"/>
    <n v="42"/>
    <x v="1"/>
    <x v="3"/>
    <n v="1421"/>
    <x v="44"/>
    <x v="22"/>
    <n v="5"/>
    <n v="88"/>
    <n v="8.3540726035795973E-2"/>
    <s v="Appliance AK"/>
    <x v="1"/>
    <s v="S007"/>
    <n v="44"/>
    <s v="HealthTech Supplies"/>
    <s v="Peter Clark"/>
    <s v="peter@healthtech.com"/>
    <x v="9"/>
    <s v="FL"/>
    <n v="440"/>
    <n v="403.2420805442498"/>
  </r>
  <r>
    <s v="C118"/>
    <s v="Jack Adams"/>
    <n v="53"/>
    <x v="1"/>
    <x v="3"/>
    <n v="1422"/>
    <x v="7"/>
    <x v="23"/>
    <n v="7"/>
    <n v="43"/>
    <n v="7.1528265331810822E-2"/>
    <s v="Widget R"/>
    <x v="0"/>
    <s v="S008"/>
    <n v="21.5"/>
    <s v="Auto Electronics Pro"/>
    <s v="Daniel Evans"/>
    <s v="daniel@autoelectronics.com"/>
    <x v="5"/>
    <s v="MI"/>
    <n v="301"/>
    <n v="279.46999213512493"/>
  </r>
  <r>
    <s v="C026"/>
    <s v="Nina Allen"/>
    <n v="24"/>
    <x v="1"/>
    <x v="2"/>
    <n v="1423"/>
    <x v="38"/>
    <x v="23"/>
    <n v="5"/>
    <n v="40"/>
    <n v="4.3766138428676604E-2"/>
    <s v="Widget H"/>
    <x v="0"/>
    <s v="S008"/>
    <n v="20"/>
    <s v="Auto Electronics Pro"/>
    <s v="Daniel Evans"/>
    <s v="daniel@autoelectronics.com"/>
    <x v="5"/>
    <s v="MI"/>
    <n v="200"/>
    <n v="191.24677231426469"/>
  </r>
  <r>
    <s v="C064"/>
    <s v="Frank Clark"/>
    <n v="32"/>
    <x v="1"/>
    <x v="2"/>
    <n v="1424"/>
    <x v="28"/>
    <x v="23"/>
    <n v="1"/>
    <n v="28"/>
    <n v="3.019881894508214E-2"/>
    <s v="Tool AQ"/>
    <x v="2"/>
    <s v="S003"/>
    <n v="14"/>
    <s v="Circuit Solutions"/>
    <s v="Mark Johnson"/>
    <s v="mark@circuitsolutions.com"/>
    <x v="2"/>
    <s v="CA"/>
    <n v="28"/>
    <n v="27.154433069537699"/>
  </r>
  <r>
    <s v="C142"/>
    <s v="Henry Hill"/>
    <n v="36"/>
    <x v="1"/>
    <x v="3"/>
    <n v="1425"/>
    <x v="17"/>
    <x v="23"/>
    <n v="7"/>
    <n v="70"/>
    <n v="6.8791832705156847E-2"/>
    <s v="Device O"/>
    <x v="0"/>
    <s v="S005"/>
    <n v="35"/>
    <s v="Office Tech Depot"/>
    <s v="Kevin Lee"/>
    <s v="kevin@officetechdepot.com"/>
    <x v="4"/>
    <s v="IL"/>
    <n v="490"/>
    <n v="456.29200197447312"/>
  </r>
  <r>
    <s v="C117"/>
    <s v="Isla Walker"/>
    <n v="44"/>
    <x v="1"/>
    <x v="2"/>
    <n v="1426"/>
    <x v="20"/>
    <x v="23"/>
    <n v="9"/>
    <n v="31.5"/>
    <n v="3.6115153608052245E-2"/>
    <s v="Widget AY"/>
    <x v="0"/>
    <s v="S001"/>
    <n v="15.75"/>
    <s v="Gadget World"/>
    <s v="Emily Rose"/>
    <s v="emily@gadgetworld.com"/>
    <x v="0"/>
    <s v="NY"/>
    <n v="283.5"/>
    <n v="273.26135395211719"/>
  </r>
  <r>
    <s v="C135"/>
    <s v="Rachel Young"/>
    <n v="41"/>
    <x v="0"/>
    <x v="0"/>
    <n v="1427"/>
    <x v="1"/>
    <x v="23"/>
    <n v="2"/>
    <n v="50"/>
    <n v="5.7093585912881231E-2"/>
    <s v="Gadget B"/>
    <x v="1"/>
    <s v="S002"/>
    <n v="25"/>
    <s v="Tech Gear Co."/>
    <s v="John Taylor"/>
    <s v="john@techgear.com"/>
    <x v="1"/>
    <s v="CA"/>
    <n v="100"/>
    <n v="94.290641408711878"/>
  </r>
  <r>
    <s v="C089"/>
    <s v="Tina Clark"/>
    <n v="43"/>
    <x v="0"/>
    <x v="4"/>
    <n v="1428"/>
    <x v="45"/>
    <x v="23"/>
    <n v="2"/>
    <n v="18"/>
    <n v="3.9921824283688991E-2"/>
    <s v="Accessory AD"/>
    <x v="3"/>
    <s v="S010"/>
    <n v="9"/>
    <s v="Sports Tech Gear"/>
    <s v="Michael Harris"/>
    <s v="michael@sportstechgear.com"/>
    <x v="7"/>
    <s v="CO"/>
    <n v="36"/>
    <n v="34.562814325787194"/>
  </r>
  <r>
    <s v="C129"/>
    <s v="Xander Jones"/>
    <n v="20"/>
    <x v="0"/>
    <x v="4"/>
    <n v="1429"/>
    <x v="1"/>
    <x v="23"/>
    <n v="5"/>
    <n v="50"/>
    <n v="8.4554274058198431E-2"/>
    <s v="Gadget B"/>
    <x v="1"/>
    <s v="S002"/>
    <n v="25"/>
    <s v="Tech Gear Co."/>
    <s v="John Taylor"/>
    <s v="john@techgear.com"/>
    <x v="1"/>
    <s v="CA"/>
    <n v="250"/>
    <n v="228.8614314854504"/>
  </r>
  <r>
    <s v="C042"/>
    <s v="Quinn Adams"/>
    <n v="24"/>
    <x v="0"/>
    <x v="4"/>
    <n v="1430"/>
    <x v="28"/>
    <x v="23"/>
    <n v="9"/>
    <n v="28"/>
    <n v="4.891246065427033E-2"/>
    <s v="Tool AQ"/>
    <x v="2"/>
    <s v="S003"/>
    <n v="14"/>
    <s v="Circuit Solutions"/>
    <s v="Mark Johnson"/>
    <s v="mark@circuitsolutions.com"/>
    <x v="2"/>
    <s v="CA"/>
    <n v="252"/>
    <n v="239.67405991512388"/>
  </r>
  <r>
    <s v="C125"/>
    <s v="Jack Clark"/>
    <n v="59"/>
    <x v="1"/>
    <x v="3"/>
    <n v="1431"/>
    <x v="44"/>
    <x v="23"/>
    <n v="2"/>
    <n v="88"/>
    <n v="5.3693137410994241E-2"/>
    <s v="Appliance AK"/>
    <x v="1"/>
    <s v="S007"/>
    <n v="44"/>
    <s v="HealthTech Supplies"/>
    <s v="Peter Clark"/>
    <s v="peter@healthtech.com"/>
    <x v="9"/>
    <s v="FL"/>
    <n v="176"/>
    <n v="166.55000781566503"/>
  </r>
  <r>
    <s v="C148"/>
    <s v="Bob Brown"/>
    <n v="64"/>
    <x v="0"/>
    <x v="2"/>
    <n v="1432"/>
    <x v="12"/>
    <x v="23"/>
    <n v="6"/>
    <n v="15"/>
    <n v="7.011563874155459E-2"/>
    <s v="Accessory J"/>
    <x v="3"/>
    <s v="S010"/>
    <n v="7.5"/>
    <s v="Sports Tech Gear"/>
    <s v="Michael Harris"/>
    <s v="michael@sportstechgear.com"/>
    <x v="7"/>
    <s v="CO"/>
    <n v="90"/>
    <n v="83.689592513260081"/>
  </r>
  <r>
    <s v="C038"/>
    <s v="Wendy Allen"/>
    <n v="63"/>
    <x v="0"/>
    <x v="2"/>
    <n v="1433"/>
    <x v="43"/>
    <x v="23"/>
    <n v="5"/>
    <n v="65"/>
    <n v="3.4384486688932792E-2"/>
    <s v="Device Y"/>
    <x v="0"/>
    <s v="S005"/>
    <n v="32.5"/>
    <s v="Office Tech Depot"/>
    <s v="Kevin Lee"/>
    <s v="kevin@officetechdepot.com"/>
    <x v="4"/>
    <s v="IL"/>
    <n v="325"/>
    <n v="313.82504182609682"/>
  </r>
  <r>
    <s v="C018"/>
    <s v="Emily Walker"/>
    <n v="68"/>
    <x v="0"/>
    <x v="1"/>
    <n v="1434"/>
    <x v="1"/>
    <x v="23"/>
    <n v="3"/>
    <n v="50"/>
    <n v="2.5338916566815431E-2"/>
    <s v="Gadget B"/>
    <x v="1"/>
    <s v="S002"/>
    <n v="25"/>
    <s v="Tech Gear Co."/>
    <s v="John Taylor"/>
    <s v="john@techgear.com"/>
    <x v="1"/>
    <s v="CA"/>
    <n v="150"/>
    <n v="146.19916251497767"/>
  </r>
  <r>
    <s v="C006"/>
    <s v="Grace Hall"/>
    <n v="56"/>
    <x v="0"/>
    <x v="1"/>
    <n v="1435"/>
    <x v="43"/>
    <x v="23"/>
    <n v="10"/>
    <n v="65"/>
    <n v="2.5620922873237108E-2"/>
    <s v="Device Y"/>
    <x v="0"/>
    <s v="S005"/>
    <n v="32.5"/>
    <s v="Office Tech Depot"/>
    <s v="Kevin Lee"/>
    <s v="kevin@officetechdepot.com"/>
    <x v="4"/>
    <s v="IL"/>
    <n v="650"/>
    <n v="633.34640013239584"/>
  </r>
  <r>
    <s v="C144"/>
    <s v="Karen Allen"/>
    <n v="56"/>
    <x v="0"/>
    <x v="0"/>
    <n v="1436"/>
    <x v="49"/>
    <x v="23"/>
    <n v="2"/>
    <n v="82.5"/>
    <n v="2.4255873709589894E-2"/>
    <s v="Appliance AU"/>
    <x v="1"/>
    <s v="S007"/>
    <n v="41.25"/>
    <s v="HealthTech Supplies"/>
    <s v="Peter Clark"/>
    <s v="peter@healthtech.com"/>
    <x v="9"/>
    <s v="FL"/>
    <n v="165"/>
    <n v="160.99778083791767"/>
  </r>
  <r>
    <s v="C057"/>
    <s v="Sam Hall"/>
    <n v="51"/>
    <x v="1"/>
    <x v="4"/>
    <n v="1437"/>
    <x v="3"/>
    <x v="23"/>
    <n v="1"/>
    <n v="20"/>
    <n v="2.1875017853280367E-2"/>
    <s v="Tool C"/>
    <x v="2"/>
    <s v="S003"/>
    <n v="10"/>
    <s v="Circuit Solutions"/>
    <s v="Mark Johnson"/>
    <s v="mark@circuitsolutions.com"/>
    <x v="2"/>
    <s v="CA"/>
    <n v="20"/>
    <n v="19.562499642934391"/>
  </r>
  <r>
    <s v="C129"/>
    <s v="Xander Jones"/>
    <n v="20"/>
    <x v="0"/>
    <x v="4"/>
    <n v="1438"/>
    <x v="47"/>
    <x v="23"/>
    <n v="7"/>
    <n v="24"/>
    <n v="3.8456333031801994E-2"/>
    <s v="Tool W"/>
    <x v="2"/>
    <s v="S003"/>
    <n v="12"/>
    <s v="Circuit Solutions"/>
    <s v="Mark Johnson"/>
    <s v="mark@circuitsolutions.com"/>
    <x v="2"/>
    <s v="CA"/>
    <n v="168"/>
    <n v="161.53933605065725"/>
  </r>
  <r>
    <s v="C035"/>
    <s v="Jack Hill"/>
    <n v="41"/>
    <x v="1"/>
    <x v="1"/>
    <n v="1439"/>
    <x v="0"/>
    <x v="23"/>
    <n v="5"/>
    <n v="30"/>
    <n v="8.6469554608644583E-2"/>
    <s v="Widget A"/>
    <x v="0"/>
    <s v="S001"/>
    <n v="15"/>
    <s v="Gadget World"/>
    <s v="Emily Rose"/>
    <s v="emily@gadgetworld.com"/>
    <x v="0"/>
    <s v="NY"/>
    <n v="150"/>
    <n v="137.02956680870332"/>
  </r>
  <r>
    <s v="C144"/>
    <s v="Karen Allen"/>
    <n v="56"/>
    <x v="0"/>
    <x v="0"/>
    <n v="1440"/>
    <x v="35"/>
    <x v="23"/>
    <n v="1"/>
    <n v="44.5"/>
    <n v="5.6418990483688009E-2"/>
    <s v="Widget AV"/>
    <x v="0"/>
    <s v="S008"/>
    <n v="22.25"/>
    <s v="Auto Electronics Pro"/>
    <s v="Daniel Evans"/>
    <s v="daniel@autoelectronics.com"/>
    <x v="5"/>
    <s v="MI"/>
    <n v="44.5"/>
    <n v="41.989354923475886"/>
  </r>
  <r>
    <s v="C105"/>
    <s v="Tina Young"/>
    <n v="52"/>
    <x v="0"/>
    <x v="0"/>
    <n v="1441"/>
    <x v="32"/>
    <x v="23"/>
    <n v="6"/>
    <n v="59.5"/>
    <n v="6.4405230381809883E-2"/>
    <s v="Device AS"/>
    <x v="0"/>
    <s v="S005"/>
    <n v="29.75"/>
    <s v="Office Tech Depot"/>
    <s v="Kevin Lee"/>
    <s v="kevin@officetechdepot.com"/>
    <x v="4"/>
    <s v="IL"/>
    <n v="357"/>
    <n v="334.00733275369385"/>
  </r>
  <r>
    <s v="C039"/>
    <s v="Quinn Hall"/>
    <n v="43"/>
    <x v="1"/>
    <x v="1"/>
    <n v="1442"/>
    <x v="5"/>
    <x v="23"/>
    <n v="2"/>
    <n v="10"/>
    <n v="8.1257214984231163E-2"/>
    <s v="Accessory D"/>
    <x v="3"/>
    <s v="S004"/>
    <n v="5"/>
    <s v="Smart Home Essentials"/>
    <s v="Sarah Davis"/>
    <s v="sarah@smarthomeessentials.com"/>
    <x v="3"/>
    <s v="TX"/>
    <n v="20"/>
    <n v="18.374855700315376"/>
  </r>
  <r>
    <s v="C052"/>
    <s v="Jack Allen"/>
    <n v="31"/>
    <x v="1"/>
    <x v="4"/>
    <n v="1443"/>
    <x v="16"/>
    <x v="24"/>
    <n v="1"/>
    <n v="33.5"/>
    <n v="3.6007302583885251E-2"/>
    <s v="Widget AO"/>
    <x v="0"/>
    <s v="S001"/>
    <n v="16.75"/>
    <s v="Gadget World"/>
    <s v="Emily Rose"/>
    <s v="emily@gadgetworld.com"/>
    <x v="0"/>
    <s v="NY"/>
    <n v="33.5"/>
    <n v="32.293755363439843"/>
  </r>
  <r>
    <s v="C087"/>
    <s v="Nina Young"/>
    <n v="52"/>
    <x v="0"/>
    <x v="1"/>
    <n v="1444"/>
    <x v="0"/>
    <x v="24"/>
    <n v="3"/>
    <n v="30"/>
    <n v="2.4488994994748648E-2"/>
    <s v="Widget A"/>
    <x v="0"/>
    <s v="S001"/>
    <n v="15"/>
    <s v="Gadget World"/>
    <s v="Emily Rose"/>
    <s v="emily@gadgetworld.com"/>
    <x v="0"/>
    <s v="NY"/>
    <n v="90"/>
    <n v="87.795990450472615"/>
  </r>
  <r>
    <s v="C131"/>
    <s v="Uma Young"/>
    <n v="43"/>
    <x v="0"/>
    <x v="3"/>
    <n v="1445"/>
    <x v="27"/>
    <x v="24"/>
    <n v="6"/>
    <n v="25.5"/>
    <n v="1.7818158629994897E-2"/>
    <s v="Item AT"/>
    <x v="4"/>
    <s v="S006"/>
    <n v="12.75"/>
    <s v="Eco Electronics"/>
    <s v="Linda Parker"/>
    <s v="linda@ecoelectronics.com"/>
    <x v="6"/>
    <s v="OR"/>
    <n v="153"/>
    <n v="150.27382172961077"/>
  </r>
  <r>
    <s v="C012"/>
    <s v="Frank Young"/>
    <n v="23"/>
    <x v="0"/>
    <x v="2"/>
    <n v="1446"/>
    <x v="8"/>
    <x v="24"/>
    <n v="3"/>
    <n v="25"/>
    <n v="5.9757174161711904E-2"/>
    <s v="Item F"/>
    <x v="4"/>
    <s v="S006"/>
    <n v="12.5"/>
    <s v="Eco Electronics"/>
    <s v="Linda Parker"/>
    <s v="linda@ecoelectronics.com"/>
    <x v="6"/>
    <s v="OR"/>
    <n v="75"/>
    <n v="70.518211937871612"/>
  </r>
  <r>
    <s v="C128"/>
    <s v="Xander Carter"/>
    <n v="42"/>
    <x v="1"/>
    <x v="3"/>
    <n v="1447"/>
    <x v="25"/>
    <x v="24"/>
    <n v="8"/>
    <n v="22"/>
    <n v="9.87789715387037E-2"/>
    <s v="Item Z"/>
    <x v="4"/>
    <s v="S006"/>
    <n v="11"/>
    <s v="Eco Electronics"/>
    <s v="Linda Parker"/>
    <s v="linda@ecoelectronics.com"/>
    <x v="6"/>
    <s v="OR"/>
    <n v="176"/>
    <n v="158.61490100918815"/>
  </r>
  <r>
    <s v="C077"/>
    <s v="Frank Young"/>
    <n v="38"/>
    <x v="0"/>
    <x v="2"/>
    <n v="1448"/>
    <x v="8"/>
    <x v="24"/>
    <n v="10"/>
    <n v="25"/>
    <n v="5.4724634188651561E-2"/>
    <s v="Item F"/>
    <x v="4"/>
    <s v="S006"/>
    <n v="12.5"/>
    <s v="Eco Electronics"/>
    <s v="Linda Parker"/>
    <s v="linda@ecoelectronics.com"/>
    <x v="6"/>
    <s v="OR"/>
    <n v="250"/>
    <n v="236.31884145283712"/>
  </r>
  <r>
    <s v="C068"/>
    <s v="Rachel Hill"/>
    <n v="51"/>
    <x v="1"/>
    <x v="2"/>
    <n v="1449"/>
    <x v="14"/>
    <x v="24"/>
    <n v="10"/>
    <n v="44"/>
    <n v="4.3332375811320933E-2"/>
    <s v="Gadget L"/>
    <x v="1"/>
    <s v="S002"/>
    <n v="22"/>
    <s v="Tech Gear Co."/>
    <s v="John Taylor"/>
    <s v="john@techgear.com"/>
    <x v="1"/>
    <s v="CA"/>
    <n v="440"/>
    <n v="420.9337546430188"/>
  </r>
  <r>
    <s v="C034"/>
    <s v="Alice King"/>
    <n v="23"/>
    <x v="0"/>
    <x v="1"/>
    <n v="1450"/>
    <x v="16"/>
    <x v="24"/>
    <n v="7"/>
    <n v="33.5"/>
    <n v="1.7542957257047444E-2"/>
    <s v="Widget AO"/>
    <x v="0"/>
    <s v="S001"/>
    <n v="16.75"/>
    <s v="Gadget World"/>
    <s v="Emily Rose"/>
    <s v="emily@gadgetworld.com"/>
    <x v="0"/>
    <s v="NY"/>
    <n v="234.5"/>
    <n v="230.38617652322239"/>
  </r>
  <r>
    <s v="C096"/>
    <s v="Quinn Hall"/>
    <n v="59"/>
    <x v="0"/>
    <x v="2"/>
    <n v="1451"/>
    <x v="17"/>
    <x v="24"/>
    <n v="8"/>
    <n v="70"/>
    <n v="8.6739969649667001E-2"/>
    <s v="Device O"/>
    <x v="0"/>
    <s v="S005"/>
    <n v="35"/>
    <s v="Office Tech Depot"/>
    <s v="Kevin Lee"/>
    <s v="kevin@officetechdepot.com"/>
    <x v="4"/>
    <s v="IL"/>
    <n v="560"/>
    <n v="511.42561699618648"/>
  </r>
  <r>
    <s v="C123"/>
    <s v="Rachel Young"/>
    <n v="22"/>
    <x v="0"/>
    <x v="0"/>
    <n v="1452"/>
    <x v="48"/>
    <x v="24"/>
    <n v="9"/>
    <n v="37"/>
    <n v="4.3940208133204567E-2"/>
    <s v="Widget AE"/>
    <x v="0"/>
    <s v="S001"/>
    <n v="18.5"/>
    <s v="Gadget World"/>
    <s v="Emily Rose"/>
    <s v="emily@gadgetworld.com"/>
    <x v="0"/>
    <s v="NY"/>
    <n v="333"/>
    <n v="318.36791069164286"/>
  </r>
  <r>
    <s v="C136"/>
    <s v="Henry Mitchell"/>
    <n v="54"/>
    <x v="1"/>
    <x v="3"/>
    <n v="1453"/>
    <x v="27"/>
    <x v="24"/>
    <n v="6"/>
    <n v="25.5"/>
    <n v="3.9774119734415053E-2"/>
    <s v="Item AT"/>
    <x v="4"/>
    <s v="S006"/>
    <n v="12.75"/>
    <s v="Eco Electronics"/>
    <s v="Linda Parker"/>
    <s v="linda@ecoelectronics.com"/>
    <x v="6"/>
    <s v="OR"/>
    <n v="153"/>
    <n v="146.91455968063451"/>
  </r>
  <r>
    <s v="C104"/>
    <s v="Bob Young"/>
    <n v="48"/>
    <x v="0"/>
    <x v="0"/>
    <n v="1454"/>
    <x v="37"/>
    <x v="24"/>
    <n v="4"/>
    <n v="80"/>
    <n v="3.388889798456296E-2"/>
    <s v="Appliance Q"/>
    <x v="1"/>
    <s v="S007"/>
    <n v="40"/>
    <s v="HealthTech Supplies"/>
    <s v="Peter Clark"/>
    <s v="peter@healthtech.com"/>
    <x v="9"/>
    <s v="FL"/>
    <n v="320"/>
    <n v="309.15555264493986"/>
  </r>
  <r>
    <s v="C011"/>
    <s v="Frank Wright"/>
    <n v="55"/>
    <x v="1"/>
    <x v="4"/>
    <n v="1455"/>
    <x v="13"/>
    <x v="24"/>
    <n v="5"/>
    <n v="17.5"/>
    <n v="6.8447300624865468E-2"/>
    <s v="Accessory AX"/>
    <x v="3"/>
    <s v="S010"/>
    <n v="8.75"/>
    <s v="Sports Tech Gear"/>
    <s v="Michael Harris"/>
    <s v="michael@sportstechgear.com"/>
    <x v="7"/>
    <s v="CO"/>
    <n v="87.5"/>
    <n v="81.510861195324267"/>
  </r>
  <r>
    <s v="C042"/>
    <s v="Quinn Adams"/>
    <n v="24"/>
    <x v="0"/>
    <x v="4"/>
    <n v="1456"/>
    <x v="0"/>
    <x v="24"/>
    <n v="3"/>
    <n v="30"/>
    <n v="5.0650921046777847E-2"/>
    <s v="Widget A"/>
    <x v="0"/>
    <s v="S001"/>
    <n v="15"/>
    <s v="Gadget World"/>
    <s v="Emily Rose"/>
    <s v="emily@gadgetworld.com"/>
    <x v="0"/>
    <s v="NY"/>
    <n v="90"/>
    <n v="85.441417105789995"/>
  </r>
  <r>
    <s v="C005"/>
    <s v="Quinn Adams"/>
    <n v="69"/>
    <x v="1"/>
    <x v="0"/>
    <n v="1457"/>
    <x v="37"/>
    <x v="24"/>
    <n v="1"/>
    <n v="80"/>
    <n v="6.8592424799897189E-2"/>
    <s v="Appliance Q"/>
    <x v="1"/>
    <s v="S007"/>
    <n v="40"/>
    <s v="HealthTech Supplies"/>
    <s v="Peter Clark"/>
    <s v="peter@healthtech.com"/>
    <x v="9"/>
    <s v="FL"/>
    <n v="80"/>
    <n v="74.51260601600822"/>
  </r>
  <r>
    <s v="C065"/>
    <s v="Quinn Hall"/>
    <n v="64"/>
    <x v="1"/>
    <x v="1"/>
    <n v="1458"/>
    <x v="18"/>
    <x v="24"/>
    <n v="2"/>
    <n v="26"/>
    <n v="3.1026344493814775E-2"/>
    <s v="Item P"/>
    <x v="4"/>
    <s v="S006"/>
    <n v="13"/>
    <s v="Eco Electronics"/>
    <s v="Linda Parker"/>
    <s v="linda@ecoelectronics.com"/>
    <x v="6"/>
    <s v="OR"/>
    <n v="52"/>
    <n v="50.386630086321631"/>
  </r>
  <r>
    <s v="C121"/>
    <s v="Leo Carter"/>
    <n v="65"/>
    <x v="1"/>
    <x v="3"/>
    <n v="1459"/>
    <x v="34"/>
    <x v="25"/>
    <n v="10"/>
    <n v="11"/>
    <n v="6.7696870411800988E-2"/>
    <s v="Accessory X"/>
    <x v="3"/>
    <s v="S004"/>
    <n v="5.5"/>
    <s v="Smart Home Essentials"/>
    <s v="Sarah Davis"/>
    <s v="sarah@smarthomeessentials.com"/>
    <x v="3"/>
    <s v="TX"/>
    <n v="110"/>
    <n v="102.5533442547019"/>
  </r>
  <r>
    <s v="C052"/>
    <s v="Jack Allen"/>
    <n v="31"/>
    <x v="1"/>
    <x v="4"/>
    <n v="1460"/>
    <x v="35"/>
    <x v="25"/>
    <n v="8"/>
    <n v="44.5"/>
    <n v="1.9273650434729495E-2"/>
    <s v="Widget AV"/>
    <x v="0"/>
    <s v="S008"/>
    <n v="22.25"/>
    <s v="Auto Electronics Pro"/>
    <s v="Daniel Evans"/>
    <s v="daniel@autoelectronics.com"/>
    <x v="5"/>
    <s v="MI"/>
    <n v="356"/>
    <n v="349.1385804452363"/>
  </r>
  <r>
    <s v="C101"/>
    <s v="Karen Hill"/>
    <n v="69"/>
    <x v="0"/>
    <x v="1"/>
    <n v="1461"/>
    <x v="14"/>
    <x v="25"/>
    <n v="6"/>
    <n v="44"/>
    <n v="1.9287409614445496E-2"/>
    <s v="Gadget L"/>
    <x v="1"/>
    <s v="S002"/>
    <n v="22"/>
    <s v="Tech Gear Co."/>
    <s v="John Taylor"/>
    <s v="john@techgear.com"/>
    <x v="1"/>
    <s v="CA"/>
    <n v="264"/>
    <n v="258.90812386178641"/>
  </r>
  <r>
    <s v="C035"/>
    <s v="Jack Hill"/>
    <n v="41"/>
    <x v="1"/>
    <x v="1"/>
    <n v="1462"/>
    <x v="32"/>
    <x v="25"/>
    <n v="8"/>
    <n v="59.5"/>
    <n v="9.3891458204464665E-2"/>
    <s v="Device AS"/>
    <x v="0"/>
    <s v="S005"/>
    <n v="29.75"/>
    <s v="Office Tech Depot"/>
    <s v="Kevin Lee"/>
    <s v="kevin@officetechdepot.com"/>
    <x v="4"/>
    <s v="IL"/>
    <n v="476"/>
    <n v="431.30766589467481"/>
  </r>
  <r>
    <s v="C128"/>
    <s v="Xander Carter"/>
    <n v="42"/>
    <x v="1"/>
    <x v="3"/>
    <n v="1463"/>
    <x v="37"/>
    <x v="25"/>
    <n v="9"/>
    <n v="80"/>
    <n v="6.7933320503899663E-2"/>
    <s v="Appliance Q"/>
    <x v="1"/>
    <s v="S007"/>
    <n v="40"/>
    <s v="HealthTech Supplies"/>
    <s v="Peter Clark"/>
    <s v="peter@healthtech.com"/>
    <x v="9"/>
    <s v="FL"/>
    <n v="720"/>
    <n v="671.08800923719218"/>
  </r>
  <r>
    <s v="C116"/>
    <s v="Carol Baker"/>
    <n v="62"/>
    <x v="1"/>
    <x v="3"/>
    <n v="1464"/>
    <x v="15"/>
    <x v="25"/>
    <n v="3"/>
    <n v="12"/>
    <n v="6.8260791037722271E-2"/>
    <s v="Accessory N"/>
    <x v="3"/>
    <s v="S004"/>
    <n v="6"/>
    <s v="Smart Home Essentials"/>
    <s v="Sarah Davis"/>
    <s v="sarah@smarthomeessentials.com"/>
    <x v="3"/>
    <s v="TX"/>
    <n v="36"/>
    <n v="33.542611522641998"/>
  </r>
  <r>
    <s v="C070"/>
    <s v="Nina Lee"/>
    <n v="33"/>
    <x v="0"/>
    <x v="3"/>
    <n v="1465"/>
    <x v="17"/>
    <x v="25"/>
    <n v="8"/>
    <n v="70"/>
    <n v="1.9926320724449123E-2"/>
    <s v="Device O"/>
    <x v="0"/>
    <s v="S005"/>
    <n v="35"/>
    <s v="Office Tech Depot"/>
    <s v="Kevin Lee"/>
    <s v="kevin@officetechdepot.com"/>
    <x v="4"/>
    <s v="IL"/>
    <n v="560"/>
    <n v="548.84126039430851"/>
  </r>
  <r>
    <s v="C064"/>
    <s v="Frank Clark"/>
    <n v="32"/>
    <x v="1"/>
    <x v="2"/>
    <n v="1466"/>
    <x v="34"/>
    <x v="25"/>
    <n v="7"/>
    <n v="11"/>
    <n v="1.2875023532624697E-2"/>
    <s v="Accessory X"/>
    <x v="3"/>
    <s v="S004"/>
    <n v="5.5"/>
    <s v="Smart Home Essentials"/>
    <s v="Sarah Davis"/>
    <s v="sarah@smarthomeessentials.com"/>
    <x v="3"/>
    <s v="TX"/>
    <n v="77"/>
    <n v="76.008623187987894"/>
  </r>
  <r>
    <s v="C013"/>
    <s v="Victor Baker"/>
    <n v="70"/>
    <x v="0"/>
    <x v="3"/>
    <n v="1467"/>
    <x v="52"/>
    <x v="25"/>
    <n v="2"/>
    <n v="21"/>
    <n v="4.0463459377009861E-2"/>
    <s v="Tool AG"/>
    <x v="2"/>
    <s v="S003"/>
    <n v="10.5"/>
    <s v="Circuit Solutions"/>
    <s v="Mark Johnson"/>
    <s v="mark@circuitsolutions.com"/>
    <x v="2"/>
    <s v="CA"/>
    <n v="42"/>
    <n v="40.300534706165585"/>
  </r>
  <r>
    <s v="C099"/>
    <s v="Rachel Lee"/>
    <n v="67"/>
    <x v="0"/>
    <x v="0"/>
    <n v="1468"/>
    <x v="21"/>
    <x v="25"/>
    <n v="3"/>
    <n v="38"/>
    <n v="4.1822407897710114E-2"/>
    <s v="Tool S"/>
    <x v="2"/>
    <s v="S009"/>
    <n v="19"/>
    <s v="Gourmet Gadgets"/>
    <s v="Alice Brown"/>
    <s v="alice@gourmetgadgets.com"/>
    <x v="8"/>
    <s v="WA"/>
    <n v="114"/>
    <n v="109.23224549966105"/>
  </r>
  <r>
    <s v="C082"/>
    <s v="Quinn Lee"/>
    <n v="34"/>
    <x v="1"/>
    <x v="2"/>
    <n v="1469"/>
    <x v="7"/>
    <x v="25"/>
    <n v="9"/>
    <n v="43"/>
    <n v="1.8153856811407697E-2"/>
    <s v="Widget R"/>
    <x v="0"/>
    <s v="S008"/>
    <n v="21.5"/>
    <s v="Auto Electronics Pro"/>
    <s v="Daniel Evans"/>
    <s v="daniel@autoelectronics.com"/>
    <x v="5"/>
    <s v="MI"/>
    <n v="387"/>
    <n v="379.97445741398525"/>
  </r>
  <r>
    <s v="C087"/>
    <s v="Nina Young"/>
    <n v="52"/>
    <x v="0"/>
    <x v="1"/>
    <n v="1470"/>
    <x v="10"/>
    <x v="25"/>
    <n v="1"/>
    <n v="17"/>
    <n v="2.5446912724823346E-2"/>
    <s v="Accessory T"/>
    <x v="3"/>
    <s v="S010"/>
    <n v="8.5"/>
    <s v="Sports Tech Gear"/>
    <s v="Michael Harris"/>
    <s v="michael@sportstechgear.com"/>
    <x v="7"/>
    <s v="CO"/>
    <n v="17"/>
    <n v="16.567402483678002"/>
  </r>
  <r>
    <s v="C117"/>
    <s v="Isla Walker"/>
    <n v="44"/>
    <x v="1"/>
    <x v="2"/>
    <n v="1471"/>
    <x v="22"/>
    <x v="25"/>
    <n v="10"/>
    <n v="48"/>
    <n v="7.7467325706627232E-2"/>
    <s v="Gadget AF"/>
    <x v="1"/>
    <s v="S002"/>
    <n v="24"/>
    <s v="Tech Gear Co."/>
    <s v="John Taylor"/>
    <s v="john@techgear.com"/>
    <x v="1"/>
    <s v="CA"/>
    <n v="480"/>
    <n v="442.81568366081893"/>
  </r>
  <r>
    <s v="C133"/>
    <s v="Bob Smith"/>
    <n v="19"/>
    <x v="1"/>
    <x v="3"/>
    <n v="1472"/>
    <x v="5"/>
    <x v="25"/>
    <n v="2"/>
    <n v="10"/>
    <n v="1.2434837097485608E-3"/>
    <s v="Accessory D"/>
    <x v="3"/>
    <s v="S004"/>
    <n v="5"/>
    <s v="Smart Home Essentials"/>
    <s v="Sarah Davis"/>
    <s v="sarah@smarthomeessentials.com"/>
    <x v="3"/>
    <s v="TX"/>
    <n v="20"/>
    <n v="19.975130325805029"/>
  </r>
  <r>
    <s v="C148"/>
    <s v="Bob Brown"/>
    <n v="64"/>
    <x v="0"/>
    <x v="2"/>
    <n v="1473"/>
    <x v="8"/>
    <x v="25"/>
    <n v="9"/>
    <n v="25"/>
    <n v="4.9392887712783953E-2"/>
    <s v="Item F"/>
    <x v="4"/>
    <s v="S006"/>
    <n v="12.5"/>
    <s v="Eco Electronics"/>
    <s v="Linda Parker"/>
    <s v="linda@ecoelectronics.com"/>
    <x v="6"/>
    <s v="OR"/>
    <n v="225"/>
    <n v="213.88660026462361"/>
  </r>
  <r>
    <s v="C063"/>
    <s v="Karen Wright"/>
    <n v="26"/>
    <x v="1"/>
    <x v="0"/>
    <n v="1474"/>
    <x v="38"/>
    <x v="25"/>
    <n v="5"/>
    <n v="40"/>
    <n v="5.589982043726837E-2"/>
    <s v="Widget H"/>
    <x v="0"/>
    <s v="S008"/>
    <n v="20"/>
    <s v="Auto Electronics Pro"/>
    <s v="Daniel Evans"/>
    <s v="daniel@autoelectronics.com"/>
    <x v="5"/>
    <s v="MI"/>
    <n v="200"/>
    <n v="188.82003591254633"/>
  </r>
  <r>
    <s v="C017"/>
    <s v="Mia Brown"/>
    <n v="55"/>
    <x v="1"/>
    <x v="0"/>
    <n v="1475"/>
    <x v="34"/>
    <x v="25"/>
    <n v="4"/>
    <n v="11"/>
    <n v="1.1862179033035892E-2"/>
    <s v="Accessory X"/>
    <x v="3"/>
    <s v="S004"/>
    <n v="5.5"/>
    <s v="Smart Home Essentials"/>
    <s v="Sarah Davis"/>
    <s v="sarah@smarthomeessentials.com"/>
    <x v="3"/>
    <s v="TX"/>
    <n v="44"/>
    <n v="43.478064122546421"/>
  </r>
  <r>
    <s v="C031"/>
    <s v="Dan White"/>
    <n v="29"/>
    <x v="0"/>
    <x v="3"/>
    <n v="1476"/>
    <x v="33"/>
    <x v="25"/>
    <n v="9"/>
    <n v="53"/>
    <n v="6.1883691578063843E-3"/>
    <s v="Gadget AP"/>
    <x v="1"/>
    <s v="S002"/>
    <n v="26.5"/>
    <s v="Tech Gear Co."/>
    <s v="John Taylor"/>
    <s v="john@techgear.com"/>
    <x v="1"/>
    <s v="CA"/>
    <n v="477"/>
    <n v="474.04814791172635"/>
  </r>
  <r>
    <s v="C054"/>
    <s v="Alice Allen"/>
    <n v="62"/>
    <x v="0"/>
    <x v="3"/>
    <n v="1477"/>
    <x v="28"/>
    <x v="25"/>
    <n v="7"/>
    <n v="28"/>
    <n v="5.9032141033386047E-2"/>
    <s v="Tool AQ"/>
    <x v="2"/>
    <s v="S003"/>
    <n v="14"/>
    <s v="Circuit Solutions"/>
    <s v="Mark Johnson"/>
    <s v="mark@circuitsolutions.com"/>
    <x v="2"/>
    <s v="CA"/>
    <n v="196"/>
    <n v="184.42970035745634"/>
  </r>
  <r>
    <s v="C002"/>
    <s v="Xander Jones"/>
    <n v="66"/>
    <x v="0"/>
    <x v="3"/>
    <n v="1478"/>
    <x v="33"/>
    <x v="25"/>
    <n v="1"/>
    <n v="53"/>
    <n v="1.9428652426445505E-2"/>
    <s v="Gadget AP"/>
    <x v="1"/>
    <s v="S002"/>
    <n v="26.5"/>
    <s v="Tech Gear Co."/>
    <s v="John Taylor"/>
    <s v="john@techgear.com"/>
    <x v="1"/>
    <s v="CA"/>
    <n v="53"/>
    <n v="51.97028142139839"/>
  </r>
  <r>
    <s v="C051"/>
    <s v="Yara Young"/>
    <n v="66"/>
    <x v="1"/>
    <x v="0"/>
    <n v="1479"/>
    <x v="52"/>
    <x v="25"/>
    <n v="8"/>
    <n v="21"/>
    <n v="2.8407829972383981E-2"/>
    <s v="Tool AG"/>
    <x v="2"/>
    <s v="S003"/>
    <n v="10.5"/>
    <s v="Circuit Solutions"/>
    <s v="Mark Johnson"/>
    <s v="mark@circuitsolutions.com"/>
    <x v="2"/>
    <s v="CA"/>
    <n v="168"/>
    <n v="163.2274845646395"/>
  </r>
  <r>
    <s v="C025"/>
    <s v="Sam Smith"/>
    <n v="37"/>
    <x v="1"/>
    <x v="3"/>
    <n v="1480"/>
    <x v="12"/>
    <x v="25"/>
    <n v="2"/>
    <n v="15"/>
    <n v="9.7242957128037585E-2"/>
    <s v="Accessory J"/>
    <x v="3"/>
    <s v="S010"/>
    <n v="7.5"/>
    <s v="Sports Tech Gear"/>
    <s v="Michael Harris"/>
    <s v="michael@sportstechgear.com"/>
    <x v="7"/>
    <s v="CO"/>
    <n v="30"/>
    <n v="27.082711286158872"/>
  </r>
  <r>
    <s v="C126"/>
    <s v="Isla Walker"/>
    <n v="20"/>
    <x v="1"/>
    <x v="4"/>
    <n v="1481"/>
    <x v="38"/>
    <x v="25"/>
    <n v="10"/>
    <n v="40"/>
    <n v="4.474492648462456E-2"/>
    <s v="Widget H"/>
    <x v="0"/>
    <s v="S008"/>
    <n v="20"/>
    <s v="Auto Electronics Pro"/>
    <s v="Daniel Evans"/>
    <s v="daniel@autoelectronics.com"/>
    <x v="5"/>
    <s v="MI"/>
    <n v="400"/>
    <n v="382.10202940615017"/>
  </r>
  <r>
    <s v="C118"/>
    <s v="Jack Adams"/>
    <n v="53"/>
    <x v="1"/>
    <x v="3"/>
    <n v="1482"/>
    <x v="17"/>
    <x v="26"/>
    <n v="2"/>
    <n v="70"/>
    <n v="4.7363976648662209E-4"/>
    <s v="Device O"/>
    <x v="0"/>
    <s v="S005"/>
    <n v="35"/>
    <s v="Office Tech Depot"/>
    <s v="Kevin Lee"/>
    <s v="kevin@officetechdepot.com"/>
    <x v="4"/>
    <s v="IL"/>
    <n v="140"/>
    <n v="139.93369043269186"/>
  </r>
  <r>
    <s v="C040"/>
    <s v="Frank White"/>
    <n v="53"/>
    <x v="1"/>
    <x v="2"/>
    <n v="1483"/>
    <x v="0"/>
    <x v="26"/>
    <n v="1"/>
    <n v="30"/>
    <n v="7.0962654123909896E-2"/>
    <s v="Widget A"/>
    <x v="0"/>
    <s v="S001"/>
    <n v="15"/>
    <s v="Gadget World"/>
    <s v="Emily Rose"/>
    <s v="emily@gadgetworld.com"/>
    <x v="0"/>
    <s v="NY"/>
    <n v="30"/>
    <n v="27.871120376282704"/>
  </r>
  <r>
    <s v="C120"/>
    <s v="Leo Brown"/>
    <n v="70"/>
    <x v="0"/>
    <x v="0"/>
    <n v="1484"/>
    <x v="42"/>
    <x v="26"/>
    <n v="9"/>
    <n v="90"/>
    <n v="9.3879361449755838E-2"/>
    <s v="Appliance G"/>
    <x v="1"/>
    <s v="S007"/>
    <n v="45"/>
    <s v="HealthTech Supplies"/>
    <s v="Peter Clark"/>
    <s v="peter@healthtech.com"/>
    <x v="9"/>
    <s v="FL"/>
    <n v="810"/>
    <n v="733.95771722569782"/>
  </r>
  <r>
    <s v="C018"/>
    <s v="Emily Walker"/>
    <n v="68"/>
    <x v="0"/>
    <x v="1"/>
    <n v="1485"/>
    <x v="38"/>
    <x v="26"/>
    <n v="4"/>
    <n v="40"/>
    <n v="1.6279013648142427E-2"/>
    <s v="Widget H"/>
    <x v="0"/>
    <s v="S008"/>
    <n v="20"/>
    <s v="Auto Electronics Pro"/>
    <s v="Daniel Evans"/>
    <s v="daniel@autoelectronics.com"/>
    <x v="5"/>
    <s v="MI"/>
    <n v="160"/>
    <n v="157.39535781629721"/>
  </r>
  <r>
    <s v="C012"/>
    <s v="Frank Young"/>
    <n v="23"/>
    <x v="0"/>
    <x v="2"/>
    <n v="1486"/>
    <x v="23"/>
    <x v="26"/>
    <n v="1"/>
    <n v="9.5"/>
    <n v="8.4345560664155578E-2"/>
    <s v="Accessory AH"/>
    <x v="3"/>
    <s v="S004"/>
    <n v="4.75"/>
    <s v="Smart Home Essentials"/>
    <s v="Sarah Davis"/>
    <s v="sarah@smarthomeessentials.com"/>
    <x v="3"/>
    <s v="TX"/>
    <n v="9.5"/>
    <n v="8.6987171736905218"/>
  </r>
  <r>
    <s v="C118"/>
    <s v="Jack Adams"/>
    <n v="53"/>
    <x v="1"/>
    <x v="3"/>
    <n v="1487"/>
    <x v="26"/>
    <x v="26"/>
    <n v="3"/>
    <n v="40"/>
    <n v="6.477137656859501E-2"/>
    <s v="Tool AC"/>
    <x v="2"/>
    <s v="S009"/>
    <n v="20"/>
    <s v="Gourmet Gadgets"/>
    <s v="Alice Brown"/>
    <s v="alice@gourmetgadgets.com"/>
    <x v="8"/>
    <s v="WA"/>
    <n v="120"/>
    <n v="112.2274348117686"/>
  </r>
  <r>
    <s v="C019"/>
    <s v="Alice Hall"/>
    <n v="35"/>
    <x v="0"/>
    <x v="3"/>
    <n v="1488"/>
    <x v="48"/>
    <x v="26"/>
    <n v="5"/>
    <n v="37"/>
    <n v="3.4030108299171268E-2"/>
    <s v="Widget AE"/>
    <x v="0"/>
    <s v="S001"/>
    <n v="18.5"/>
    <s v="Gadget World"/>
    <s v="Emily Rose"/>
    <s v="emily@gadgetworld.com"/>
    <x v="0"/>
    <s v="NY"/>
    <n v="185"/>
    <n v="178.70442996465331"/>
  </r>
  <r>
    <s v="C019"/>
    <s v="Alice Hall"/>
    <n v="35"/>
    <x v="0"/>
    <x v="3"/>
    <n v="1489"/>
    <x v="33"/>
    <x v="26"/>
    <n v="2"/>
    <n v="53"/>
    <n v="5.1570976097619126E-2"/>
    <s v="Gadget AP"/>
    <x v="1"/>
    <s v="S002"/>
    <n v="26.5"/>
    <s v="Tech Gear Co."/>
    <s v="John Taylor"/>
    <s v="john@techgear.com"/>
    <x v="1"/>
    <s v="CA"/>
    <n v="106"/>
    <n v="100.53347653365238"/>
  </r>
  <r>
    <s v="C027"/>
    <s v="Sam Wright"/>
    <n v="68"/>
    <x v="1"/>
    <x v="2"/>
    <n v="1490"/>
    <x v="29"/>
    <x v="26"/>
    <n v="3"/>
    <n v="39"/>
    <n v="4.189419089262722E-2"/>
    <s v="Widget AL"/>
    <x v="0"/>
    <s v="S008"/>
    <n v="19.5"/>
    <s v="Auto Electronics Pro"/>
    <s v="Daniel Evans"/>
    <s v="daniel@autoelectronics.com"/>
    <x v="5"/>
    <s v="MI"/>
    <n v="117"/>
    <n v="112.09837966556262"/>
  </r>
  <r>
    <s v="C146"/>
    <s v="Dan Allen"/>
    <n v="64"/>
    <x v="1"/>
    <x v="4"/>
    <n v="1491"/>
    <x v="42"/>
    <x v="26"/>
    <n v="2"/>
    <n v="90"/>
    <n v="9.7057504469069078E-2"/>
    <s v="Appliance G"/>
    <x v="1"/>
    <s v="S007"/>
    <n v="45"/>
    <s v="HealthTech Supplies"/>
    <s v="Peter Clark"/>
    <s v="peter@healthtech.com"/>
    <x v="9"/>
    <s v="FL"/>
    <n v="180"/>
    <n v="162.52964919556757"/>
  </r>
  <r>
    <s v="C095"/>
    <s v="Tina Taylor"/>
    <n v="52"/>
    <x v="0"/>
    <x v="2"/>
    <n v="1492"/>
    <x v="37"/>
    <x v="26"/>
    <n v="1"/>
    <n v="80"/>
    <n v="1.3302753007757118E-2"/>
    <s v="Appliance Q"/>
    <x v="1"/>
    <s v="S007"/>
    <n v="40"/>
    <s v="HealthTech Supplies"/>
    <s v="Peter Clark"/>
    <s v="peter@healthtech.com"/>
    <x v="9"/>
    <s v="FL"/>
    <n v="80"/>
    <n v="78.935779759379429"/>
  </r>
  <r>
    <s v="C031"/>
    <s v="Dan White"/>
    <n v="29"/>
    <x v="0"/>
    <x v="3"/>
    <n v="1493"/>
    <x v="28"/>
    <x v="26"/>
    <n v="9"/>
    <n v="28"/>
    <n v="2.6338934327643629E-2"/>
    <s v="Tool AQ"/>
    <x v="2"/>
    <s v="S003"/>
    <n v="14"/>
    <s v="Circuit Solutions"/>
    <s v="Mark Johnson"/>
    <s v="mark@circuitsolutions.com"/>
    <x v="2"/>
    <s v="CA"/>
    <n v="252"/>
    <n v="245.36258854943381"/>
  </r>
  <r>
    <s v="C139"/>
    <s v="Nina Young"/>
    <n v="53"/>
    <x v="1"/>
    <x v="4"/>
    <n v="1494"/>
    <x v="17"/>
    <x v="26"/>
    <n v="9"/>
    <n v="70"/>
    <n v="6.1647582756203939E-2"/>
    <s v="Device O"/>
    <x v="0"/>
    <s v="S005"/>
    <n v="35"/>
    <s v="Office Tech Depot"/>
    <s v="Kevin Lee"/>
    <s v="kevin@officetechdepot.com"/>
    <x v="4"/>
    <s v="IL"/>
    <n v="630"/>
    <n v="591.16202286359157"/>
  </r>
  <r>
    <s v="C046"/>
    <s v="Mia Jones"/>
    <n v="56"/>
    <x v="1"/>
    <x v="1"/>
    <n v="1495"/>
    <x v="33"/>
    <x v="26"/>
    <n v="7"/>
    <n v="53"/>
    <n v="4.2581157114608949E-2"/>
    <s v="Gadget AP"/>
    <x v="1"/>
    <s v="S002"/>
    <n v="26.5"/>
    <s v="Tech Gear Co."/>
    <s v="John Taylor"/>
    <s v="john@techgear.com"/>
    <x v="1"/>
    <s v="CA"/>
    <n v="371"/>
    <n v="355.20239071048007"/>
  </r>
  <r>
    <s v="C021"/>
    <s v="Grace Brown"/>
    <n v="51"/>
    <x v="0"/>
    <x v="2"/>
    <n v="1496"/>
    <x v="34"/>
    <x v="26"/>
    <n v="1"/>
    <n v="11"/>
    <n v="2.5797766426324788E-2"/>
    <s v="Accessory X"/>
    <x v="3"/>
    <s v="S004"/>
    <n v="5.5"/>
    <s v="Smart Home Essentials"/>
    <s v="Sarah Davis"/>
    <s v="sarah@smarthomeessentials.com"/>
    <x v="3"/>
    <s v="TX"/>
    <n v="11"/>
    <n v="10.716224569310427"/>
  </r>
  <r>
    <s v="C071"/>
    <s v="Paul Lee"/>
    <n v="19"/>
    <x v="0"/>
    <x v="0"/>
    <n v="1497"/>
    <x v="15"/>
    <x v="26"/>
    <n v="1"/>
    <n v="12"/>
    <n v="9.5882485894257449E-2"/>
    <s v="Accessory N"/>
    <x v="3"/>
    <s v="S004"/>
    <n v="6"/>
    <s v="Smart Home Essentials"/>
    <s v="Sarah Davis"/>
    <s v="sarah@smarthomeessentials.com"/>
    <x v="3"/>
    <s v="TX"/>
    <n v="12"/>
    <n v="10.849410169268911"/>
  </r>
  <r>
    <s v="C015"/>
    <s v="Henry Parker"/>
    <n v="70"/>
    <x v="0"/>
    <x v="2"/>
    <n v="1498"/>
    <x v="16"/>
    <x v="26"/>
    <n v="1"/>
    <n v="33.5"/>
    <n v="9.6969214146125481E-3"/>
    <s v="Widget AO"/>
    <x v="0"/>
    <s v="S001"/>
    <n v="16.75"/>
    <s v="Gadget World"/>
    <s v="Emily Rose"/>
    <s v="emily@gadgetworld.com"/>
    <x v="0"/>
    <s v="NY"/>
    <n v="33.5"/>
    <n v="33.175153132610482"/>
  </r>
  <r>
    <s v="C066"/>
    <s v="Sam Brown"/>
    <n v="32"/>
    <x v="1"/>
    <x v="2"/>
    <n v="1499"/>
    <x v="38"/>
    <x v="26"/>
    <n v="2"/>
    <n v="40"/>
    <n v="1.7040401007210382E-2"/>
    <s v="Widget H"/>
    <x v="0"/>
    <s v="S008"/>
    <n v="20"/>
    <s v="Auto Electronics Pro"/>
    <s v="Daniel Evans"/>
    <s v="daniel@autoelectronics.com"/>
    <x v="5"/>
    <s v="MI"/>
    <n v="80"/>
    <n v="78.636767919423164"/>
  </r>
  <r>
    <s v="C063"/>
    <s v="Karen Wright"/>
    <n v="26"/>
    <x v="1"/>
    <x v="0"/>
    <n v="1500"/>
    <x v="24"/>
    <x v="27"/>
    <n v="6"/>
    <n v="35"/>
    <n v="9.2355974491679649E-2"/>
    <s v="Tool AM"/>
    <x v="2"/>
    <s v="S009"/>
    <n v="17.5"/>
    <s v="Gourmet Gadgets"/>
    <s v="Alice Brown"/>
    <s v="alice@gourmetgadgets.com"/>
    <x v="8"/>
    <s v="WA"/>
    <n v="210"/>
    <n v="190.60524535674728"/>
  </r>
  <r>
    <s v="C103"/>
    <s v="Tina Allen"/>
    <n v="23"/>
    <x v="0"/>
    <x v="0"/>
    <n v="1501"/>
    <x v="47"/>
    <x v="27"/>
    <n v="8"/>
    <n v="24"/>
    <n v="1.7920636054586259E-2"/>
    <s v="Tool W"/>
    <x v="2"/>
    <s v="S003"/>
    <n v="12"/>
    <s v="Circuit Solutions"/>
    <s v="Mark Johnson"/>
    <s v="mark@circuitsolutions.com"/>
    <x v="2"/>
    <s v="CA"/>
    <n v="192"/>
    <n v="188.55923787751945"/>
  </r>
  <r>
    <s v="C075"/>
    <s v="Frank Parker"/>
    <n v="50"/>
    <x v="1"/>
    <x v="1"/>
    <n v="1502"/>
    <x v="2"/>
    <x v="27"/>
    <n v="7"/>
    <n v="54"/>
    <n v="5.9265380692260075E-2"/>
    <s v="Gadget V"/>
    <x v="1"/>
    <s v="S002"/>
    <n v="27"/>
    <s v="Tech Gear Co."/>
    <s v="John Taylor"/>
    <s v="john@techgear.com"/>
    <x v="1"/>
    <s v="CA"/>
    <n v="378"/>
    <n v="355.59768609832571"/>
  </r>
  <r>
    <s v="C031"/>
    <s v="Dan White"/>
    <n v="29"/>
    <x v="0"/>
    <x v="3"/>
    <n v="1503"/>
    <x v="44"/>
    <x v="27"/>
    <n v="3"/>
    <n v="88"/>
    <n v="4.4801663080991309E-2"/>
    <s v="Appliance AK"/>
    <x v="1"/>
    <s v="S007"/>
    <n v="44"/>
    <s v="HealthTech Supplies"/>
    <s v="Peter Clark"/>
    <s v="peter@healthtech.com"/>
    <x v="9"/>
    <s v="FL"/>
    <n v="264"/>
    <n v="252.17236094661828"/>
  </r>
  <r>
    <s v="C035"/>
    <s v="Jack Hill"/>
    <n v="41"/>
    <x v="1"/>
    <x v="1"/>
    <n v="1504"/>
    <x v="12"/>
    <x v="27"/>
    <n v="6"/>
    <n v="15"/>
    <n v="1.5754848867357764E-2"/>
    <s v="Accessory J"/>
    <x v="3"/>
    <s v="S010"/>
    <n v="7.5"/>
    <s v="Sports Tech Gear"/>
    <s v="Michael Harris"/>
    <s v="michael@sportstechgear.com"/>
    <x v="7"/>
    <s v="CO"/>
    <n v="90"/>
    <n v="88.582063601937804"/>
  </r>
  <r>
    <s v="C038"/>
    <s v="Wendy Allen"/>
    <n v="63"/>
    <x v="0"/>
    <x v="2"/>
    <n v="1505"/>
    <x v="1"/>
    <x v="27"/>
    <n v="7"/>
    <n v="50"/>
    <n v="1.0154376689394274E-2"/>
    <s v="Gadget B"/>
    <x v="1"/>
    <s v="S002"/>
    <n v="25"/>
    <s v="Tech Gear Co."/>
    <s v="John Taylor"/>
    <s v="john@techgear.com"/>
    <x v="1"/>
    <s v="CA"/>
    <n v="350"/>
    <n v="346.44596815871199"/>
  </r>
  <r>
    <s v="C045"/>
    <s v="Leo Green"/>
    <n v="52"/>
    <x v="0"/>
    <x v="3"/>
    <n v="1506"/>
    <x v="7"/>
    <x v="27"/>
    <n v="6"/>
    <n v="43"/>
    <n v="4.6497024821510628E-2"/>
    <s v="Widget R"/>
    <x v="0"/>
    <s v="S008"/>
    <n v="21.5"/>
    <s v="Auto Electronics Pro"/>
    <s v="Daniel Evans"/>
    <s v="daniel@autoelectronics.com"/>
    <x v="5"/>
    <s v="MI"/>
    <n v="258"/>
    <n v="246.00376759605027"/>
  </r>
  <r>
    <s v="C037"/>
    <s v="Dan White"/>
    <n v="21"/>
    <x v="0"/>
    <x v="3"/>
    <n v="1507"/>
    <x v="36"/>
    <x v="27"/>
    <n v="5"/>
    <n v="39.5"/>
    <n v="9.1551703014409264E-2"/>
    <s v="Tool AW"/>
    <x v="2"/>
    <s v="S009"/>
    <n v="19.75"/>
    <s v="Gourmet Gadgets"/>
    <s v="Alice Brown"/>
    <s v="alice@gourmetgadgets.com"/>
    <x v="8"/>
    <s v="WA"/>
    <n v="197.5"/>
    <n v="179.41853865465418"/>
  </r>
  <r>
    <s v="C143"/>
    <s v="Yara Hall"/>
    <n v="19"/>
    <x v="0"/>
    <x v="3"/>
    <n v="1508"/>
    <x v="2"/>
    <x v="27"/>
    <n v="1"/>
    <n v="54"/>
    <n v="6.5357454886716626E-2"/>
    <s v="Gadget V"/>
    <x v="1"/>
    <s v="S002"/>
    <n v="27"/>
    <s v="Tech Gear Co."/>
    <s v="John Taylor"/>
    <s v="john@techgear.com"/>
    <x v="1"/>
    <s v="CA"/>
    <n v="54"/>
    <n v="50.470697436117305"/>
  </r>
  <r>
    <s v="C121"/>
    <s v="Leo Carter"/>
    <n v="65"/>
    <x v="1"/>
    <x v="3"/>
    <n v="1509"/>
    <x v="30"/>
    <x v="27"/>
    <n v="7"/>
    <n v="10.5"/>
    <n v="9.3683720689372932E-3"/>
    <s v="Accessory AR"/>
    <x v="3"/>
    <s v="S004"/>
    <n v="5.25"/>
    <s v="Smart Home Essentials"/>
    <s v="Sarah Davis"/>
    <s v="sarah@smarthomeessentials.com"/>
    <x v="3"/>
    <s v="TX"/>
    <n v="73.5"/>
    <n v="72.811424652933113"/>
  </r>
  <r>
    <s v="C014"/>
    <s v="Dan Clark"/>
    <n v="43"/>
    <x v="1"/>
    <x v="1"/>
    <n v="1510"/>
    <x v="39"/>
    <x v="27"/>
    <n v="3"/>
    <n v="23"/>
    <n v="4.090905443168022E-2"/>
    <s v="Tool M"/>
    <x v="2"/>
    <s v="S003"/>
    <n v="11.5"/>
    <s v="Circuit Solutions"/>
    <s v="Mark Johnson"/>
    <s v="mark@circuitsolutions.com"/>
    <x v="2"/>
    <s v="CA"/>
    <n v="69"/>
    <n v="66.177275244214059"/>
  </r>
  <r>
    <s v="C032"/>
    <s v="Bob Allen"/>
    <n v="34"/>
    <x v="0"/>
    <x v="4"/>
    <n v="1511"/>
    <x v="19"/>
    <x v="28"/>
    <n v="5"/>
    <n v="26.5"/>
    <n v="2.7455435838514078E-2"/>
    <s v="Item AJ"/>
    <x v="4"/>
    <s v="S006"/>
    <n v="13.25"/>
    <s v="Eco Electronics"/>
    <s v="Linda Parker"/>
    <s v="linda@ecoelectronics.com"/>
    <x v="6"/>
    <s v="OR"/>
    <n v="132.5"/>
    <n v="128.86215475139687"/>
  </r>
  <r>
    <s v="C033"/>
    <s v="Grace Mitchell"/>
    <n v="54"/>
    <x v="1"/>
    <x v="0"/>
    <n v="1512"/>
    <x v="10"/>
    <x v="28"/>
    <n v="4"/>
    <n v="17"/>
    <n v="8.1314618423726767E-2"/>
    <s v="Accessory T"/>
    <x v="3"/>
    <s v="S010"/>
    <n v="8.5"/>
    <s v="Sports Tech Gear"/>
    <s v="Michael Harris"/>
    <s v="michael@sportstechgear.com"/>
    <x v="7"/>
    <s v="CO"/>
    <n v="68"/>
    <n v="62.470605947186577"/>
  </r>
  <r>
    <s v="C120"/>
    <s v="Leo Brown"/>
    <n v="70"/>
    <x v="0"/>
    <x v="0"/>
    <n v="1513"/>
    <x v="22"/>
    <x v="28"/>
    <n v="2"/>
    <n v="48"/>
    <n v="7.3990372467911333E-2"/>
    <s v="Gadget AF"/>
    <x v="1"/>
    <s v="S002"/>
    <n v="24"/>
    <s v="Tech Gear Co."/>
    <s v="John Taylor"/>
    <s v="john@techgear.com"/>
    <x v="1"/>
    <s v="CA"/>
    <n v="96"/>
    <n v="88.89692424308052"/>
  </r>
  <r>
    <s v="C110"/>
    <s v="Zoe Young"/>
    <n v="55"/>
    <x v="1"/>
    <x v="0"/>
    <n v="1514"/>
    <x v="40"/>
    <x v="28"/>
    <n v="6"/>
    <n v="47.5"/>
    <n v="2.7445053909558505E-2"/>
    <s v="Gadget AZ"/>
    <x v="1"/>
    <s v="S002"/>
    <n v="23.75"/>
    <s v="Tech Gear Co."/>
    <s v="John Taylor"/>
    <s v="john@techgear.com"/>
    <x v="1"/>
    <s v="CA"/>
    <n v="285"/>
    <n v="277.17815963577584"/>
  </r>
  <r>
    <s v="C006"/>
    <s v="Grace Hall"/>
    <n v="56"/>
    <x v="0"/>
    <x v="1"/>
    <n v="1515"/>
    <x v="6"/>
    <x v="28"/>
    <n v="1"/>
    <n v="60"/>
    <n v="9.8980524067272369E-2"/>
    <s v="Device E"/>
    <x v="0"/>
    <s v="S005"/>
    <n v="30"/>
    <s v="Office Tech Depot"/>
    <s v="Kevin Lee"/>
    <s v="kevin@officetechdepot.com"/>
    <x v="4"/>
    <s v="IL"/>
    <n v="60"/>
    <n v="54.061168555963661"/>
  </r>
  <r>
    <s v="C149"/>
    <s v="Frank Carter"/>
    <n v="42"/>
    <x v="0"/>
    <x v="2"/>
    <n v="1516"/>
    <x v="51"/>
    <x v="28"/>
    <n v="9"/>
    <n v="13"/>
    <n v="6.7230662551604065E-2"/>
    <s v="Accessory AN"/>
    <x v="3"/>
    <s v="S010"/>
    <n v="6.5"/>
    <s v="Sports Tech Gear"/>
    <s v="Michael Harris"/>
    <s v="michael@sportstechgear.com"/>
    <x v="7"/>
    <s v="CO"/>
    <n v="117"/>
    <n v="109.13401248146232"/>
  </r>
  <r>
    <s v="C148"/>
    <s v="Bob Brown"/>
    <n v="64"/>
    <x v="0"/>
    <x v="2"/>
    <n v="1517"/>
    <x v="49"/>
    <x v="28"/>
    <n v="4"/>
    <n v="82.5"/>
    <n v="2.208179846814683E-2"/>
    <s v="Appliance AU"/>
    <x v="1"/>
    <s v="S007"/>
    <n v="41.25"/>
    <s v="HealthTech Supplies"/>
    <s v="Peter Clark"/>
    <s v="peter@healthtech.com"/>
    <x v="9"/>
    <s v="FL"/>
    <n v="330"/>
    <n v="322.71300650551154"/>
  </r>
  <r>
    <s v="C070"/>
    <s v="Nina Lee"/>
    <n v="33"/>
    <x v="0"/>
    <x v="3"/>
    <n v="1518"/>
    <x v="27"/>
    <x v="28"/>
    <n v="2"/>
    <n v="25.5"/>
    <n v="3.408291281511077E-2"/>
    <s v="Item AT"/>
    <x v="4"/>
    <s v="S006"/>
    <n v="12.75"/>
    <s v="Eco Electronics"/>
    <s v="Linda Parker"/>
    <s v="linda@ecoelectronics.com"/>
    <x v="6"/>
    <s v="OR"/>
    <n v="51"/>
    <n v="49.26177144642935"/>
  </r>
  <r>
    <s v="C126"/>
    <s v="Isla Walker"/>
    <n v="20"/>
    <x v="1"/>
    <x v="4"/>
    <n v="1519"/>
    <x v="48"/>
    <x v="28"/>
    <n v="10"/>
    <n v="37"/>
    <n v="3.5611464068544978E-2"/>
    <s v="Widget AE"/>
    <x v="0"/>
    <s v="S001"/>
    <n v="18.5"/>
    <s v="Gadget World"/>
    <s v="Emily Rose"/>
    <s v="emily@gadgetworld.com"/>
    <x v="0"/>
    <s v="NY"/>
    <n v="370"/>
    <n v="356.82375829463837"/>
  </r>
  <r>
    <s v="C087"/>
    <s v="Nina Young"/>
    <n v="52"/>
    <x v="0"/>
    <x v="1"/>
    <n v="1520"/>
    <x v="51"/>
    <x v="28"/>
    <n v="9"/>
    <n v="13"/>
    <n v="5.3249259276038054E-2"/>
    <s v="Accessory AN"/>
    <x v="3"/>
    <s v="S010"/>
    <n v="6.5"/>
    <s v="Sports Tech Gear"/>
    <s v="Michael Harris"/>
    <s v="michael@sportstechgear.com"/>
    <x v="7"/>
    <s v="CO"/>
    <n v="117"/>
    <n v="110.76983666470355"/>
  </r>
  <r>
    <s v="C110"/>
    <s v="Zoe Young"/>
    <n v="55"/>
    <x v="1"/>
    <x v="0"/>
    <n v="1521"/>
    <x v="33"/>
    <x v="28"/>
    <n v="5"/>
    <n v="53"/>
    <n v="6.2633328213614795E-2"/>
    <s v="Gadget AP"/>
    <x v="1"/>
    <s v="S002"/>
    <n v="26.5"/>
    <s v="Tech Gear Co."/>
    <s v="John Taylor"/>
    <s v="john@techgear.com"/>
    <x v="1"/>
    <s v="CA"/>
    <n v="265"/>
    <n v="248.40216802339208"/>
  </r>
  <r>
    <s v="C096"/>
    <s v="Quinn Hall"/>
    <n v="59"/>
    <x v="0"/>
    <x v="2"/>
    <n v="1522"/>
    <x v="8"/>
    <x v="28"/>
    <n v="9"/>
    <n v="25"/>
    <n v="4.0289963693966736E-2"/>
    <s v="Item F"/>
    <x v="4"/>
    <s v="S006"/>
    <n v="12.5"/>
    <s v="Eco Electronics"/>
    <s v="Linda Parker"/>
    <s v="linda@ecoelectronics.com"/>
    <x v="6"/>
    <s v="OR"/>
    <n v="225"/>
    <n v="215.93475816885748"/>
  </r>
  <r>
    <s v="C107"/>
    <s v="Jack Hall"/>
    <n v="68"/>
    <x v="0"/>
    <x v="3"/>
    <n v="1523"/>
    <x v="35"/>
    <x v="28"/>
    <n v="8"/>
    <n v="44.5"/>
    <n v="2.5388557121102898E-2"/>
    <s v="Widget AV"/>
    <x v="0"/>
    <s v="S008"/>
    <n v="22.25"/>
    <s v="Auto Electronics Pro"/>
    <s v="Daniel Evans"/>
    <s v="daniel@autoelectronics.com"/>
    <x v="5"/>
    <s v="MI"/>
    <n v="356"/>
    <n v="346.96167366488737"/>
  </r>
  <r>
    <s v="C049"/>
    <s v="Victor Brown"/>
    <n v="48"/>
    <x v="1"/>
    <x v="3"/>
    <n v="1524"/>
    <x v="22"/>
    <x v="28"/>
    <n v="2"/>
    <n v="48"/>
    <n v="6.9473823668148429E-2"/>
    <s v="Gadget AF"/>
    <x v="1"/>
    <s v="S002"/>
    <n v="24"/>
    <s v="Tech Gear Co."/>
    <s v="John Taylor"/>
    <s v="john@techgear.com"/>
    <x v="1"/>
    <s v="CA"/>
    <n v="96"/>
    <n v="89.330512927857754"/>
  </r>
  <r>
    <s v="C104"/>
    <s v="Bob Young"/>
    <n v="48"/>
    <x v="0"/>
    <x v="0"/>
    <n v="1525"/>
    <x v="42"/>
    <x v="28"/>
    <n v="5"/>
    <n v="90"/>
    <n v="6.227424917135424E-2"/>
    <s v="Appliance G"/>
    <x v="1"/>
    <s v="S007"/>
    <n v="45"/>
    <s v="HealthTech Supplies"/>
    <s v="Peter Clark"/>
    <s v="peter@healthtech.com"/>
    <x v="9"/>
    <s v="FL"/>
    <n v="450"/>
    <n v="421.9765878728906"/>
  </r>
  <r>
    <s v="C139"/>
    <s v="Nina Young"/>
    <n v="53"/>
    <x v="1"/>
    <x v="4"/>
    <n v="1526"/>
    <x v="11"/>
    <x v="29"/>
    <n v="7"/>
    <n v="36"/>
    <n v="5.5146326651323074E-2"/>
    <s v="Tool I"/>
    <x v="2"/>
    <s v="S009"/>
    <n v="18"/>
    <s v="Gourmet Gadgets"/>
    <s v="Alice Brown"/>
    <s v="alice@gourmetgadgets.com"/>
    <x v="8"/>
    <s v="WA"/>
    <n v="252"/>
    <n v="238.10312568386658"/>
  </r>
  <r>
    <s v="C040"/>
    <s v="Frank White"/>
    <n v="53"/>
    <x v="1"/>
    <x v="2"/>
    <n v="1527"/>
    <x v="43"/>
    <x v="29"/>
    <n v="5"/>
    <n v="65"/>
    <n v="9.3011298832324618E-2"/>
    <s v="Device Y"/>
    <x v="0"/>
    <s v="S005"/>
    <n v="32.5"/>
    <s v="Office Tech Depot"/>
    <s v="Kevin Lee"/>
    <s v="kevin@officetechdepot.com"/>
    <x v="4"/>
    <s v="IL"/>
    <n v="325"/>
    <n v="294.77132787949449"/>
  </r>
  <r>
    <s v="C122"/>
    <s v="Mia Clark"/>
    <n v="40"/>
    <x v="1"/>
    <x v="3"/>
    <n v="1528"/>
    <x v="18"/>
    <x v="29"/>
    <n v="9"/>
    <n v="26"/>
    <n v="5.7318610361170919E-2"/>
    <s v="Item P"/>
    <x v="4"/>
    <s v="S006"/>
    <n v="13"/>
    <s v="Eco Electronics"/>
    <s v="Linda Parker"/>
    <s v="linda@ecoelectronics.com"/>
    <x v="6"/>
    <s v="OR"/>
    <n v="234"/>
    <n v="220.58744517548601"/>
  </r>
  <r>
    <s v="C051"/>
    <s v="Yara Young"/>
    <n v="66"/>
    <x v="1"/>
    <x v="0"/>
    <n v="1529"/>
    <x v="33"/>
    <x v="29"/>
    <n v="6"/>
    <n v="53"/>
    <n v="9.457643393038194E-2"/>
    <s v="Gadget AP"/>
    <x v="1"/>
    <s v="S002"/>
    <n v="26.5"/>
    <s v="Tech Gear Co."/>
    <s v="John Taylor"/>
    <s v="john@techgear.com"/>
    <x v="1"/>
    <s v="CA"/>
    <n v="318"/>
    <n v="287.92469401013852"/>
  </r>
  <r>
    <s v="C141"/>
    <s v="Mia Smith"/>
    <n v="43"/>
    <x v="0"/>
    <x v="3"/>
    <n v="1530"/>
    <x v="23"/>
    <x v="29"/>
    <n v="1"/>
    <n v="9.5"/>
    <n v="8.4099849088543455E-2"/>
    <s v="Accessory AH"/>
    <x v="3"/>
    <s v="S004"/>
    <n v="4.75"/>
    <s v="Smart Home Essentials"/>
    <s v="Sarah Davis"/>
    <s v="sarah@smarthomeessentials.com"/>
    <x v="3"/>
    <s v="TX"/>
    <n v="9.5"/>
    <n v="8.7010514336588365"/>
  </r>
  <r>
    <s v="C144"/>
    <s v="Karen Allen"/>
    <n v="56"/>
    <x v="0"/>
    <x v="0"/>
    <n v="1531"/>
    <x v="41"/>
    <x v="29"/>
    <n v="5"/>
    <n v="85"/>
    <n v="2.2061363314573312E-2"/>
    <s v="Appliance AA"/>
    <x v="1"/>
    <s v="S007"/>
    <n v="42.5"/>
    <s v="HealthTech Supplies"/>
    <s v="Peter Clark"/>
    <s v="peter@healthtech.com"/>
    <x v="9"/>
    <s v="FL"/>
    <n v="425"/>
    <n v="415.62392059130633"/>
  </r>
  <r>
    <s v="C087"/>
    <s v="Nina Young"/>
    <n v="52"/>
    <x v="0"/>
    <x v="1"/>
    <n v="1532"/>
    <x v="16"/>
    <x v="29"/>
    <n v="8"/>
    <n v="33.5"/>
    <n v="6.8128797171600253E-2"/>
    <s v="Widget AO"/>
    <x v="0"/>
    <s v="S001"/>
    <n v="16.75"/>
    <s v="Gadget World"/>
    <s v="Emily Rose"/>
    <s v="emily@gadgetworld.com"/>
    <x v="0"/>
    <s v="NY"/>
    <n v="268"/>
    <n v="249.74148235801113"/>
  </r>
  <r>
    <s v="C018"/>
    <s v="Emily Walker"/>
    <n v="68"/>
    <x v="0"/>
    <x v="1"/>
    <n v="1533"/>
    <x v="12"/>
    <x v="29"/>
    <n v="6"/>
    <n v="15"/>
    <n v="8.4738929332111079E-2"/>
    <s v="Accessory J"/>
    <x v="3"/>
    <s v="S010"/>
    <n v="7.5"/>
    <s v="Sports Tech Gear"/>
    <s v="Michael Harris"/>
    <s v="michael@sportstechgear.com"/>
    <x v="7"/>
    <s v="CO"/>
    <n v="90"/>
    <n v="82.373496360109996"/>
  </r>
  <r>
    <s v="C114"/>
    <s v="Nina Carter"/>
    <n v="59"/>
    <x v="0"/>
    <x v="1"/>
    <n v="1534"/>
    <x v="3"/>
    <x v="29"/>
    <n v="4"/>
    <n v="20"/>
    <n v="9.9523549393396749E-2"/>
    <s v="Tool C"/>
    <x v="2"/>
    <s v="S003"/>
    <n v="10"/>
    <s v="Circuit Solutions"/>
    <s v="Mark Johnson"/>
    <s v="mark@circuitsolutions.com"/>
    <x v="2"/>
    <s v="CA"/>
    <n v="80"/>
    <n v="72.038116048528266"/>
  </r>
  <r>
    <s v="C052"/>
    <s v="Jack Allen"/>
    <n v="31"/>
    <x v="1"/>
    <x v="4"/>
    <n v="1535"/>
    <x v="17"/>
    <x v="29"/>
    <n v="7"/>
    <n v="70"/>
    <n v="2.9077312826500314E-2"/>
    <s v="Device O"/>
    <x v="0"/>
    <s v="S005"/>
    <n v="35"/>
    <s v="Office Tech Depot"/>
    <s v="Kevin Lee"/>
    <s v="kevin@officetechdepot.com"/>
    <x v="4"/>
    <s v="IL"/>
    <n v="490"/>
    <n v="475.75211671501484"/>
  </r>
  <r>
    <s v="C065"/>
    <s v="Quinn Hall"/>
    <n v="64"/>
    <x v="1"/>
    <x v="1"/>
    <n v="1536"/>
    <x v="52"/>
    <x v="29"/>
    <n v="8"/>
    <n v="21"/>
    <n v="5.3252979485641019E-2"/>
    <s v="Tool AG"/>
    <x v="2"/>
    <s v="S003"/>
    <n v="10.5"/>
    <s v="Circuit Solutions"/>
    <s v="Mark Johnson"/>
    <s v="mark@circuitsolutions.com"/>
    <x v="2"/>
    <s v="CA"/>
    <n v="168"/>
    <n v="159.0534994464123"/>
  </r>
  <r>
    <s v="C146"/>
    <s v="Dan Allen"/>
    <n v="64"/>
    <x v="1"/>
    <x v="4"/>
    <n v="1537"/>
    <x v="15"/>
    <x v="29"/>
    <n v="4"/>
    <n v="12"/>
    <n v="9.693307786855504E-2"/>
    <s v="Accessory N"/>
    <x v="3"/>
    <s v="S004"/>
    <n v="6"/>
    <s v="Smart Home Essentials"/>
    <s v="Sarah Davis"/>
    <s v="sarah@smarthomeessentials.com"/>
    <x v="3"/>
    <s v="TX"/>
    <n v="48"/>
    <n v="43.347212262309355"/>
  </r>
  <r>
    <s v="C109"/>
    <s v="Oscar Clark"/>
    <n v="62"/>
    <x v="0"/>
    <x v="2"/>
    <n v="1538"/>
    <x v="22"/>
    <x v="29"/>
    <n v="3"/>
    <n v="48"/>
    <n v="2.908315976990955E-2"/>
    <s v="Gadget AF"/>
    <x v="1"/>
    <s v="S002"/>
    <n v="24"/>
    <s v="Tech Gear Co."/>
    <s v="John Taylor"/>
    <s v="john@techgear.com"/>
    <x v="1"/>
    <s v="CA"/>
    <n v="144"/>
    <n v="139.81202499313304"/>
  </r>
  <r>
    <s v="C111"/>
    <s v="Grace Walker"/>
    <n v="21"/>
    <x v="0"/>
    <x v="3"/>
    <n v="1539"/>
    <x v="46"/>
    <x v="29"/>
    <n v="8"/>
    <n v="46"/>
    <n v="9.9450918875375202E-2"/>
    <s v="Widget AB"/>
    <x v="0"/>
    <s v="S008"/>
    <n v="23"/>
    <s v="Auto Electronics Pro"/>
    <s v="Daniel Evans"/>
    <s v="daniel@autoelectronics.com"/>
    <x v="5"/>
    <s v="MI"/>
    <n v="368"/>
    <n v="331.40206185386194"/>
  </r>
  <r>
    <s v="C049"/>
    <s v="Victor Brown"/>
    <n v="48"/>
    <x v="1"/>
    <x v="3"/>
    <n v="1540"/>
    <x v="22"/>
    <x v="29"/>
    <n v="3"/>
    <n v="48"/>
    <n v="2.5538332309927893E-2"/>
    <s v="Gadget AF"/>
    <x v="1"/>
    <s v="S002"/>
    <n v="24"/>
    <s v="Tech Gear Co."/>
    <s v="John Taylor"/>
    <s v="john@techgear.com"/>
    <x v="1"/>
    <s v="CA"/>
    <n v="144"/>
    <n v="140.32248014737038"/>
  </r>
  <r>
    <s v="C047"/>
    <s v="Leo Young"/>
    <n v="53"/>
    <x v="1"/>
    <x v="2"/>
    <n v="1541"/>
    <x v="33"/>
    <x v="29"/>
    <n v="9"/>
    <n v="53"/>
    <n v="4.9461176368129758E-2"/>
    <s v="Gadget AP"/>
    <x v="1"/>
    <s v="S002"/>
    <n v="26.5"/>
    <s v="Tech Gear Co."/>
    <s v="John Taylor"/>
    <s v="john@techgear.com"/>
    <x v="1"/>
    <s v="CA"/>
    <n v="477"/>
    <n v="453.40701887240209"/>
  </r>
  <r>
    <s v="C093"/>
    <s v="Rachel Taylor"/>
    <n v="32"/>
    <x v="1"/>
    <x v="3"/>
    <n v="1542"/>
    <x v="32"/>
    <x v="29"/>
    <n v="7"/>
    <n v="59.5"/>
    <n v="1.873958538511944E-3"/>
    <s v="Device AS"/>
    <x v="0"/>
    <s v="S005"/>
    <n v="29.75"/>
    <s v="Office Tech Depot"/>
    <s v="Kevin Lee"/>
    <s v="kevin@officetechdepot.com"/>
    <x v="4"/>
    <s v="IL"/>
    <n v="416.5"/>
    <n v="415.71949626870975"/>
  </r>
  <r>
    <s v="C113"/>
    <s v="Paul Brown"/>
    <n v="64"/>
    <x v="0"/>
    <x v="2"/>
    <n v="1543"/>
    <x v="18"/>
    <x v="29"/>
    <n v="7"/>
    <n v="26"/>
    <n v="5.6473272242522493E-2"/>
    <s v="Item P"/>
    <x v="4"/>
    <s v="S006"/>
    <n v="13"/>
    <s v="Eco Electronics"/>
    <s v="Linda Parker"/>
    <s v="linda@ecoelectronics.com"/>
    <x v="6"/>
    <s v="OR"/>
    <n v="182"/>
    <n v="171.72186445186091"/>
  </r>
  <r>
    <s v="C053"/>
    <s v="Emily Young"/>
    <n v="68"/>
    <x v="1"/>
    <x v="4"/>
    <n v="1544"/>
    <x v="20"/>
    <x v="29"/>
    <n v="3"/>
    <n v="31.5"/>
    <n v="1.0036320825871093E-2"/>
    <s v="Widget AY"/>
    <x v="0"/>
    <s v="S001"/>
    <n v="15.75"/>
    <s v="Gadget World"/>
    <s v="Emily Rose"/>
    <s v="emily@gadgetworld.com"/>
    <x v="0"/>
    <s v="NY"/>
    <n v="94.5"/>
    <n v="93.551567681955177"/>
  </r>
  <r>
    <s v="C101"/>
    <s v="Karen Hill"/>
    <n v="69"/>
    <x v="0"/>
    <x v="1"/>
    <n v="1545"/>
    <x v="10"/>
    <x v="30"/>
    <n v="8"/>
    <n v="17"/>
    <n v="4.4568804769845261E-2"/>
    <s v="Accessory T"/>
    <x v="3"/>
    <s v="S010"/>
    <n v="8.5"/>
    <s v="Sports Tech Gear"/>
    <s v="Michael Harris"/>
    <s v="michael@sportstechgear.com"/>
    <x v="7"/>
    <s v="CO"/>
    <n v="136"/>
    <n v="129.93864255130106"/>
  </r>
  <r>
    <s v="C038"/>
    <s v="Wendy Allen"/>
    <n v="63"/>
    <x v="0"/>
    <x v="2"/>
    <n v="1546"/>
    <x v="21"/>
    <x v="30"/>
    <n v="9"/>
    <n v="38"/>
    <n v="8.5845506002227345E-2"/>
    <s v="Tool S"/>
    <x v="2"/>
    <s v="S009"/>
    <n v="19"/>
    <s v="Gourmet Gadgets"/>
    <s v="Alice Brown"/>
    <s v="alice@gourmetgadgets.com"/>
    <x v="8"/>
    <s v="WA"/>
    <n v="342"/>
    <n v="312.64083694723826"/>
  </r>
  <r>
    <s v="C083"/>
    <s v="Emily Brown"/>
    <n v="44"/>
    <x v="1"/>
    <x v="1"/>
    <n v="1547"/>
    <x v="41"/>
    <x v="30"/>
    <n v="4"/>
    <n v="85"/>
    <n v="5.143120804891356E-2"/>
    <s v="Appliance AA"/>
    <x v="1"/>
    <s v="S007"/>
    <n v="42.5"/>
    <s v="HealthTech Supplies"/>
    <s v="Peter Clark"/>
    <s v="peter@healthtech.com"/>
    <x v="9"/>
    <s v="FL"/>
    <n v="340"/>
    <n v="322.51338926336939"/>
  </r>
  <r>
    <s v="C109"/>
    <s v="Oscar Clark"/>
    <n v="62"/>
    <x v="0"/>
    <x v="2"/>
    <n v="1548"/>
    <x v="47"/>
    <x v="30"/>
    <n v="5"/>
    <n v="24"/>
    <n v="9.9655770498510099E-2"/>
    <s v="Tool W"/>
    <x v="2"/>
    <s v="S003"/>
    <n v="12"/>
    <s v="Circuit Solutions"/>
    <s v="Mark Johnson"/>
    <s v="mark@circuitsolutions.com"/>
    <x v="2"/>
    <s v="CA"/>
    <n v="120"/>
    <n v="108.04130754017879"/>
  </r>
  <r>
    <s v="C021"/>
    <s v="Grace Brown"/>
    <n v="51"/>
    <x v="0"/>
    <x v="2"/>
    <n v="1549"/>
    <x v="25"/>
    <x v="30"/>
    <n v="4"/>
    <n v="22"/>
    <n v="9.7189228521821144E-2"/>
    <s v="Item Z"/>
    <x v="4"/>
    <s v="S006"/>
    <n v="11"/>
    <s v="Eco Electronics"/>
    <s v="Linda Parker"/>
    <s v="linda@ecoelectronics.com"/>
    <x v="6"/>
    <s v="OR"/>
    <n v="88"/>
    <n v="79.44734789007974"/>
  </r>
  <r>
    <s v="C058"/>
    <s v="Zoe Carter"/>
    <n v="51"/>
    <x v="1"/>
    <x v="0"/>
    <n v="1550"/>
    <x v="2"/>
    <x v="30"/>
    <n v="7"/>
    <n v="54"/>
    <n v="6.4753377519918278E-4"/>
    <s v="Gadget V"/>
    <x v="1"/>
    <s v="S002"/>
    <n v="27"/>
    <s v="Tech Gear Co."/>
    <s v="John Taylor"/>
    <s v="john@techgear.com"/>
    <x v="1"/>
    <s v="CA"/>
    <n v="378"/>
    <n v="377.75523223297472"/>
  </r>
  <r>
    <s v="C116"/>
    <s v="Carol Baker"/>
    <n v="62"/>
    <x v="1"/>
    <x v="3"/>
    <n v="1551"/>
    <x v="52"/>
    <x v="30"/>
    <n v="8"/>
    <n v="21"/>
    <n v="7.2090789119679241E-2"/>
    <s v="Tool AG"/>
    <x v="2"/>
    <s v="S003"/>
    <n v="10.5"/>
    <s v="Circuit Solutions"/>
    <s v="Mark Johnson"/>
    <s v="mark@circuitsolutions.com"/>
    <x v="2"/>
    <s v="CA"/>
    <n v="168"/>
    <n v="155.88874742789389"/>
  </r>
  <r>
    <s v="C098"/>
    <s v="Henry Hall"/>
    <n v="60"/>
    <x v="0"/>
    <x v="3"/>
    <n v="1552"/>
    <x v="45"/>
    <x v="30"/>
    <n v="8"/>
    <n v="18"/>
    <n v="2.3612463050411203E-2"/>
    <s v="Accessory AD"/>
    <x v="3"/>
    <s v="S010"/>
    <n v="9"/>
    <s v="Sports Tech Gear"/>
    <s v="Michael Harris"/>
    <s v="michael@sportstechgear.com"/>
    <x v="7"/>
    <s v="CO"/>
    <n v="144"/>
    <n v="140.59980532074078"/>
  </r>
  <r>
    <s v="C117"/>
    <s v="Isla Walker"/>
    <n v="44"/>
    <x v="1"/>
    <x v="2"/>
    <n v="1553"/>
    <x v="24"/>
    <x v="30"/>
    <n v="4"/>
    <n v="35"/>
    <n v="7.5938633181371437E-2"/>
    <s v="Tool AM"/>
    <x v="2"/>
    <s v="S009"/>
    <n v="17.5"/>
    <s v="Gourmet Gadgets"/>
    <s v="Alice Brown"/>
    <s v="alice@gourmetgadgets.com"/>
    <x v="8"/>
    <s v="WA"/>
    <n v="140"/>
    <n v="129.36859135460799"/>
  </r>
  <r>
    <s v="C115"/>
    <s v="Bob Parker"/>
    <n v="25"/>
    <x v="1"/>
    <x v="0"/>
    <n v="1554"/>
    <x v="17"/>
    <x v="30"/>
    <n v="6"/>
    <n v="70"/>
    <n v="5.6606524386787309E-2"/>
    <s v="Device O"/>
    <x v="0"/>
    <s v="S005"/>
    <n v="35"/>
    <s v="Office Tech Depot"/>
    <s v="Kevin Lee"/>
    <s v="kevin@officetechdepot.com"/>
    <x v="4"/>
    <s v="IL"/>
    <n v="420"/>
    <n v="396.22525975754934"/>
  </r>
  <r>
    <s v="C149"/>
    <s v="Frank Carter"/>
    <n v="42"/>
    <x v="0"/>
    <x v="2"/>
    <n v="1555"/>
    <x v="16"/>
    <x v="30"/>
    <n v="5"/>
    <n v="33.5"/>
    <n v="7.1213690555402581E-2"/>
    <s v="Widget AO"/>
    <x v="0"/>
    <s v="S001"/>
    <n v="16.75"/>
    <s v="Gadget World"/>
    <s v="Emily Rose"/>
    <s v="emily@gadgetworld.com"/>
    <x v="0"/>
    <s v="NY"/>
    <n v="167.5"/>
    <n v="155.57170683197006"/>
  </r>
  <r>
    <s v="C002"/>
    <s v="Xander Jones"/>
    <n v="66"/>
    <x v="0"/>
    <x v="3"/>
    <n v="1556"/>
    <x v="20"/>
    <x v="31"/>
    <n v="5"/>
    <n v="31.5"/>
    <n v="1.649136294136061E-2"/>
    <s v="Widget AY"/>
    <x v="0"/>
    <s v="S001"/>
    <n v="15.75"/>
    <s v="Gadget World"/>
    <s v="Emily Rose"/>
    <s v="emily@gadgetworld.com"/>
    <x v="0"/>
    <s v="NY"/>
    <n v="157.5"/>
    <n v="154.90261033673571"/>
  </r>
  <r>
    <s v="C147"/>
    <s v="Karen Hall"/>
    <n v="66"/>
    <x v="0"/>
    <x v="0"/>
    <n v="1557"/>
    <x v="28"/>
    <x v="31"/>
    <n v="1"/>
    <n v="28"/>
    <n v="9.0745556224777701E-2"/>
    <s v="Tool AQ"/>
    <x v="2"/>
    <s v="S003"/>
    <n v="14"/>
    <s v="Circuit Solutions"/>
    <s v="Mark Johnson"/>
    <s v="mark@circuitsolutions.com"/>
    <x v="2"/>
    <s v="CA"/>
    <n v="28"/>
    <n v="25.459124425706225"/>
  </r>
  <r>
    <s v="C111"/>
    <s v="Grace Walker"/>
    <n v="21"/>
    <x v="0"/>
    <x v="3"/>
    <n v="1558"/>
    <x v="42"/>
    <x v="31"/>
    <n v="10"/>
    <n v="90"/>
    <n v="7.4680284224695305E-3"/>
    <s v="Appliance G"/>
    <x v="1"/>
    <s v="S007"/>
    <n v="45"/>
    <s v="HealthTech Supplies"/>
    <s v="Peter Clark"/>
    <s v="peter@healthtech.com"/>
    <x v="9"/>
    <s v="FL"/>
    <n v="900"/>
    <n v="893.27877441977739"/>
  </r>
  <r>
    <s v="C138"/>
    <s v="Sam Parker"/>
    <n v="18"/>
    <x v="1"/>
    <x v="4"/>
    <n v="1559"/>
    <x v="31"/>
    <x v="31"/>
    <n v="4"/>
    <n v="63"/>
    <n v="7.6787553590066268E-2"/>
    <s v="Device AI"/>
    <x v="0"/>
    <s v="S005"/>
    <n v="31.5"/>
    <s v="Office Tech Depot"/>
    <s v="Kevin Lee"/>
    <s v="kevin@officetechdepot.com"/>
    <x v="4"/>
    <s v="IL"/>
    <n v="252"/>
    <n v="232.64953649530329"/>
  </r>
  <r>
    <s v="C092"/>
    <s v="Xander Walker"/>
    <n v="54"/>
    <x v="0"/>
    <x v="4"/>
    <n v="1560"/>
    <x v="2"/>
    <x v="31"/>
    <n v="7"/>
    <n v="54"/>
    <n v="1.0290353762408212E-2"/>
    <s v="Gadget V"/>
    <x v="1"/>
    <s v="S002"/>
    <n v="27"/>
    <s v="Tech Gear Co."/>
    <s v="John Taylor"/>
    <s v="john@techgear.com"/>
    <x v="1"/>
    <s v="CA"/>
    <n v="378"/>
    <n v="374.11024627780972"/>
  </r>
  <r>
    <s v="C122"/>
    <s v="Mia Clark"/>
    <n v="40"/>
    <x v="1"/>
    <x v="3"/>
    <n v="1561"/>
    <x v="16"/>
    <x v="31"/>
    <n v="8"/>
    <n v="33.5"/>
    <n v="6.7454400080458887E-2"/>
    <s v="Widget AO"/>
    <x v="0"/>
    <s v="S001"/>
    <n v="16.75"/>
    <s v="Gadget World"/>
    <s v="Emily Rose"/>
    <s v="emily@gadgetworld.com"/>
    <x v="0"/>
    <s v="NY"/>
    <n v="268"/>
    <n v="249.92222077843701"/>
  </r>
  <r>
    <s v="C150"/>
    <s v="Wendy Lee"/>
    <n v="24"/>
    <x v="1"/>
    <x v="2"/>
    <n v="1562"/>
    <x v="25"/>
    <x v="31"/>
    <n v="2"/>
    <n v="22"/>
    <n v="3.924270240305372E-2"/>
    <s v="Item Z"/>
    <x v="4"/>
    <s v="S006"/>
    <n v="11"/>
    <s v="Eco Electronics"/>
    <s v="Linda Parker"/>
    <s v="linda@ecoelectronics.com"/>
    <x v="6"/>
    <s v="OR"/>
    <n v="44"/>
    <n v="42.27332109426564"/>
  </r>
  <r>
    <s v="C079"/>
    <s v="Dan Walker"/>
    <n v="23"/>
    <x v="0"/>
    <x v="3"/>
    <n v="1563"/>
    <x v="38"/>
    <x v="31"/>
    <n v="6"/>
    <n v="40"/>
    <n v="2.5678228869145505E-3"/>
    <s v="Widget H"/>
    <x v="0"/>
    <s v="S008"/>
    <n v="20"/>
    <s v="Auto Electronics Pro"/>
    <s v="Daniel Evans"/>
    <s v="daniel@autoelectronics.com"/>
    <x v="5"/>
    <s v="MI"/>
    <n v="240"/>
    <n v="239.3837225071405"/>
  </r>
  <r>
    <s v="C068"/>
    <s v="Rachel Hill"/>
    <n v="51"/>
    <x v="1"/>
    <x v="2"/>
    <n v="1564"/>
    <x v="15"/>
    <x v="31"/>
    <n v="9"/>
    <n v="12"/>
    <n v="5.3293711475797201E-2"/>
    <s v="Accessory N"/>
    <x v="3"/>
    <s v="S004"/>
    <n v="6"/>
    <s v="Smart Home Essentials"/>
    <s v="Sarah Davis"/>
    <s v="sarah@smarthomeessentials.com"/>
    <x v="3"/>
    <s v="TX"/>
    <n v="108"/>
    <n v="102.2442791606139"/>
  </r>
  <r>
    <s v="C097"/>
    <s v="Henry Parker"/>
    <n v="18"/>
    <x v="0"/>
    <x v="4"/>
    <n v="1565"/>
    <x v="52"/>
    <x v="31"/>
    <n v="1"/>
    <n v="21"/>
    <n v="1.5759702843314096E-2"/>
    <s v="Tool AG"/>
    <x v="2"/>
    <s v="S003"/>
    <n v="10.5"/>
    <s v="Circuit Solutions"/>
    <s v="Mark Johnson"/>
    <s v="mark@circuitsolutions.com"/>
    <x v="2"/>
    <s v="CA"/>
    <n v="21"/>
    <n v="20.669046240290402"/>
  </r>
  <r>
    <s v="C009"/>
    <s v="Tina Brown"/>
    <n v="40"/>
    <x v="1"/>
    <x v="1"/>
    <n v="1566"/>
    <x v="25"/>
    <x v="31"/>
    <n v="7"/>
    <n v="22"/>
    <n v="3.2169340449265983E-2"/>
    <s v="Item Z"/>
    <x v="4"/>
    <s v="S006"/>
    <n v="11"/>
    <s v="Eco Electronics"/>
    <s v="Linda Parker"/>
    <s v="linda@ecoelectronics.com"/>
    <x v="6"/>
    <s v="OR"/>
    <n v="154"/>
    <n v="149.04592157081305"/>
  </r>
  <r>
    <s v="C026"/>
    <s v="Nina Allen"/>
    <n v="24"/>
    <x v="1"/>
    <x v="2"/>
    <n v="1567"/>
    <x v="14"/>
    <x v="31"/>
    <n v="8"/>
    <n v="44"/>
    <n v="1.775130631398163E-2"/>
    <s v="Gadget L"/>
    <x v="1"/>
    <s v="S002"/>
    <n v="22"/>
    <s v="Tech Gear Co."/>
    <s v="John Taylor"/>
    <s v="john@techgear.com"/>
    <x v="1"/>
    <s v="CA"/>
    <n v="352"/>
    <n v="345.75154017747849"/>
  </r>
  <r>
    <s v="C026"/>
    <s v="Nina Allen"/>
    <n v="24"/>
    <x v="1"/>
    <x v="2"/>
    <n v="1568"/>
    <x v="25"/>
    <x v="31"/>
    <n v="6"/>
    <n v="22"/>
    <n v="1.1887803731986703E-2"/>
    <s v="Item Z"/>
    <x v="4"/>
    <s v="S006"/>
    <n v="11"/>
    <s v="Eco Electronics"/>
    <s v="Linda Parker"/>
    <s v="linda@ecoelectronics.com"/>
    <x v="6"/>
    <s v="OR"/>
    <n v="132"/>
    <n v="130.43080990737775"/>
  </r>
  <r>
    <s v="C088"/>
    <s v="Emily Adams"/>
    <n v="59"/>
    <x v="0"/>
    <x v="1"/>
    <n v="1569"/>
    <x v="5"/>
    <x v="31"/>
    <n v="1"/>
    <n v="10"/>
    <n v="9.9179436707155857E-2"/>
    <s v="Accessory D"/>
    <x v="3"/>
    <s v="S004"/>
    <n v="5"/>
    <s v="Smart Home Essentials"/>
    <s v="Sarah Davis"/>
    <s v="sarah@smarthomeessentials.com"/>
    <x v="3"/>
    <s v="TX"/>
    <n v="10"/>
    <n v="9.0082056329284406"/>
  </r>
  <r>
    <s v="C026"/>
    <s v="Nina Allen"/>
    <n v="24"/>
    <x v="1"/>
    <x v="2"/>
    <n v="1570"/>
    <x v="44"/>
    <x v="31"/>
    <n v="9"/>
    <n v="88"/>
    <n v="9.2411068763364426E-2"/>
    <s v="Appliance AK"/>
    <x v="1"/>
    <s v="S007"/>
    <n v="44"/>
    <s v="HealthTech Supplies"/>
    <s v="Peter Clark"/>
    <s v="peter@healthtech.com"/>
    <x v="9"/>
    <s v="FL"/>
    <n v="792"/>
    <n v="718.81043353941538"/>
  </r>
  <r>
    <s v="C085"/>
    <s v="Rachel Green"/>
    <n v="20"/>
    <x v="0"/>
    <x v="4"/>
    <n v="1571"/>
    <x v="36"/>
    <x v="32"/>
    <n v="7"/>
    <n v="39.5"/>
    <n v="6.6821206945978373E-2"/>
    <s v="Tool AW"/>
    <x v="2"/>
    <s v="S009"/>
    <n v="19.75"/>
    <s v="Gourmet Gadgets"/>
    <s v="Alice Brown"/>
    <s v="alice@gourmetgadgets.com"/>
    <x v="8"/>
    <s v="WA"/>
    <n v="276.5"/>
    <n v="258.02393627943695"/>
  </r>
  <r>
    <s v="C052"/>
    <s v="Jack Allen"/>
    <n v="31"/>
    <x v="1"/>
    <x v="4"/>
    <n v="1572"/>
    <x v="43"/>
    <x v="32"/>
    <n v="1"/>
    <n v="65"/>
    <n v="7.1384579030784184E-2"/>
    <s v="Device Y"/>
    <x v="0"/>
    <s v="S005"/>
    <n v="32.5"/>
    <s v="Office Tech Depot"/>
    <s v="Kevin Lee"/>
    <s v="kevin@officetechdepot.com"/>
    <x v="4"/>
    <s v="IL"/>
    <n v="65"/>
    <n v="60.360002362999026"/>
  </r>
  <r>
    <s v="C129"/>
    <s v="Xander Jones"/>
    <n v="20"/>
    <x v="0"/>
    <x v="4"/>
    <n v="1573"/>
    <x v="34"/>
    <x v="32"/>
    <n v="2"/>
    <n v="11"/>
    <n v="7.9713224621436041E-3"/>
    <s v="Accessory X"/>
    <x v="3"/>
    <s v="S004"/>
    <n v="5.5"/>
    <s v="Smart Home Essentials"/>
    <s v="Sarah Davis"/>
    <s v="sarah@smarthomeessentials.com"/>
    <x v="3"/>
    <s v="TX"/>
    <n v="22"/>
    <n v="21.824630905832841"/>
  </r>
  <r>
    <s v="C117"/>
    <s v="Isla Walker"/>
    <n v="44"/>
    <x v="1"/>
    <x v="2"/>
    <n v="1574"/>
    <x v="15"/>
    <x v="32"/>
    <n v="2"/>
    <n v="12"/>
    <n v="5.7934824035917945E-2"/>
    <s v="Accessory N"/>
    <x v="3"/>
    <s v="S004"/>
    <n v="6"/>
    <s v="Smart Home Essentials"/>
    <s v="Sarah Davis"/>
    <s v="sarah@smarthomeessentials.com"/>
    <x v="3"/>
    <s v="TX"/>
    <n v="24"/>
    <n v="22.609564223137969"/>
  </r>
  <r>
    <s v="C113"/>
    <s v="Paul Brown"/>
    <n v="64"/>
    <x v="0"/>
    <x v="2"/>
    <n v="1575"/>
    <x v="49"/>
    <x v="32"/>
    <n v="10"/>
    <n v="82.5"/>
    <n v="9.263800763053244E-2"/>
    <s v="Appliance AU"/>
    <x v="1"/>
    <s v="S007"/>
    <n v="41.25"/>
    <s v="HealthTech Supplies"/>
    <s v="Peter Clark"/>
    <s v="peter@healthtech.com"/>
    <x v="9"/>
    <s v="FL"/>
    <n v="825"/>
    <n v="748.57364370481071"/>
  </r>
  <r>
    <s v="C039"/>
    <s v="Quinn Hall"/>
    <n v="43"/>
    <x v="1"/>
    <x v="1"/>
    <n v="1576"/>
    <x v="15"/>
    <x v="32"/>
    <n v="8"/>
    <n v="12"/>
    <n v="3.6083525510025118E-2"/>
    <s v="Accessory N"/>
    <x v="3"/>
    <s v="S004"/>
    <n v="6"/>
    <s v="Smart Home Essentials"/>
    <s v="Sarah Davis"/>
    <s v="sarah@smarthomeessentials.com"/>
    <x v="3"/>
    <s v="TX"/>
    <n v="96"/>
    <n v="92.535981551037594"/>
  </r>
  <r>
    <s v="C073"/>
    <s v="Mia Allen"/>
    <n v="36"/>
    <x v="1"/>
    <x v="1"/>
    <n v="1577"/>
    <x v="42"/>
    <x v="32"/>
    <n v="1"/>
    <n v="90"/>
    <n v="5.6201503523246855E-2"/>
    <s v="Appliance G"/>
    <x v="1"/>
    <s v="S007"/>
    <n v="45"/>
    <s v="HealthTech Supplies"/>
    <s v="Peter Clark"/>
    <s v="peter@healthtech.com"/>
    <x v="9"/>
    <s v="FL"/>
    <n v="90"/>
    <n v="84.941864682907777"/>
  </r>
  <r>
    <s v="C062"/>
    <s v="Henry Parker"/>
    <n v="68"/>
    <x v="1"/>
    <x v="0"/>
    <n v="1578"/>
    <x v="49"/>
    <x v="32"/>
    <n v="1"/>
    <n v="82.5"/>
    <n v="7.0516114279233599E-2"/>
    <s v="Appliance AU"/>
    <x v="1"/>
    <s v="S007"/>
    <n v="41.25"/>
    <s v="HealthTech Supplies"/>
    <s v="Peter Clark"/>
    <s v="peter@healthtech.com"/>
    <x v="9"/>
    <s v="FL"/>
    <n v="82.5"/>
    <n v="76.682420571963235"/>
  </r>
  <r>
    <s v="C082"/>
    <s v="Quinn Lee"/>
    <n v="34"/>
    <x v="1"/>
    <x v="2"/>
    <n v="1579"/>
    <x v="39"/>
    <x v="32"/>
    <n v="7"/>
    <n v="23"/>
    <n v="4.0551010883701888E-2"/>
    <s v="Tool M"/>
    <x v="2"/>
    <s v="S003"/>
    <n v="11.5"/>
    <s v="Circuit Solutions"/>
    <s v="Mark Johnson"/>
    <s v="mark@circuitsolutions.com"/>
    <x v="2"/>
    <s v="CA"/>
    <n v="161"/>
    <n v="154.47128724772401"/>
  </r>
  <r>
    <s v="C130"/>
    <s v="Alice King"/>
    <n v="60"/>
    <x v="1"/>
    <x v="3"/>
    <n v="1580"/>
    <x v="26"/>
    <x v="32"/>
    <n v="10"/>
    <n v="40"/>
    <n v="3.0537706741523132E-2"/>
    <s v="Tool AC"/>
    <x v="2"/>
    <s v="S009"/>
    <n v="20"/>
    <s v="Gourmet Gadgets"/>
    <s v="Alice Brown"/>
    <s v="alice@gourmetgadgets.com"/>
    <x v="8"/>
    <s v="WA"/>
    <n v="400"/>
    <n v="387.78491730339073"/>
  </r>
  <r>
    <s v="C007"/>
    <s v="Emily Adams"/>
    <n v="62"/>
    <x v="0"/>
    <x v="0"/>
    <n v="1581"/>
    <x v="48"/>
    <x v="32"/>
    <n v="1"/>
    <n v="37"/>
    <n v="5.7505434939144298E-2"/>
    <s v="Widget AE"/>
    <x v="0"/>
    <s v="S001"/>
    <n v="18.5"/>
    <s v="Gadget World"/>
    <s v="Emily Rose"/>
    <s v="emily@gadgetworld.com"/>
    <x v="0"/>
    <s v="NY"/>
    <n v="37"/>
    <n v="34.872298907251661"/>
  </r>
  <r>
    <s v="C115"/>
    <s v="Bob Parker"/>
    <n v="25"/>
    <x v="1"/>
    <x v="0"/>
    <n v="1582"/>
    <x v="17"/>
    <x v="32"/>
    <n v="1"/>
    <n v="70"/>
    <n v="3.1373194325982436E-2"/>
    <s v="Device O"/>
    <x v="0"/>
    <s v="S005"/>
    <n v="35"/>
    <s v="Office Tech Depot"/>
    <s v="Kevin Lee"/>
    <s v="kevin@officetechdepot.com"/>
    <x v="4"/>
    <s v="IL"/>
    <n v="70"/>
    <n v="67.803876397181227"/>
  </r>
  <r>
    <s v="C115"/>
    <s v="Bob Parker"/>
    <n v="25"/>
    <x v="1"/>
    <x v="0"/>
    <n v="1583"/>
    <x v="48"/>
    <x v="32"/>
    <n v="3"/>
    <n v="37"/>
    <n v="8.4001864819655492E-2"/>
    <s v="Widget AE"/>
    <x v="0"/>
    <s v="S001"/>
    <n v="18.5"/>
    <s v="Gadget World"/>
    <s v="Emily Rose"/>
    <s v="emily@gadgetworld.com"/>
    <x v="0"/>
    <s v="NY"/>
    <n v="111"/>
    <n v="101.67579300501824"/>
  </r>
  <r>
    <s v="C007"/>
    <s v="Emily Adams"/>
    <n v="62"/>
    <x v="0"/>
    <x v="0"/>
    <n v="1584"/>
    <x v="48"/>
    <x v="32"/>
    <n v="5"/>
    <n v="37"/>
    <n v="3.1072604945133909E-2"/>
    <s v="Widget AE"/>
    <x v="0"/>
    <s v="S001"/>
    <n v="18.5"/>
    <s v="Gadget World"/>
    <s v="Emily Rose"/>
    <s v="emily@gadgetworld.com"/>
    <x v="0"/>
    <s v="NY"/>
    <n v="185"/>
    <n v="179.25156808515024"/>
  </r>
  <r>
    <s v="C060"/>
    <s v="Alice Adams"/>
    <n v="38"/>
    <x v="1"/>
    <x v="1"/>
    <n v="1585"/>
    <x v="0"/>
    <x v="32"/>
    <n v="1"/>
    <n v="30"/>
    <n v="5.1343665325328053E-2"/>
    <s v="Widget A"/>
    <x v="0"/>
    <s v="S001"/>
    <n v="15"/>
    <s v="Gadget World"/>
    <s v="Emily Rose"/>
    <s v="emily@gadgetworld.com"/>
    <x v="0"/>
    <s v="NY"/>
    <n v="30"/>
    <n v="28.459690040240158"/>
  </r>
  <r>
    <s v="C019"/>
    <s v="Alice Hall"/>
    <n v="35"/>
    <x v="0"/>
    <x v="3"/>
    <n v="1586"/>
    <x v="47"/>
    <x v="32"/>
    <n v="1"/>
    <n v="24"/>
    <n v="7.4054922090621603E-2"/>
    <s v="Tool W"/>
    <x v="2"/>
    <s v="S003"/>
    <n v="12"/>
    <s v="Circuit Solutions"/>
    <s v="Mark Johnson"/>
    <s v="mark@circuitsolutions.com"/>
    <x v="2"/>
    <s v="CA"/>
    <n v="24"/>
    <n v="22.222681869825081"/>
  </r>
  <r>
    <s v="C134"/>
    <s v="Yara Hill"/>
    <n v="36"/>
    <x v="1"/>
    <x v="4"/>
    <n v="1587"/>
    <x v="42"/>
    <x v="32"/>
    <n v="9"/>
    <n v="90"/>
    <n v="8.9403743645711617E-2"/>
    <s v="Appliance G"/>
    <x v="1"/>
    <s v="S007"/>
    <n v="45"/>
    <s v="HealthTech Supplies"/>
    <s v="Peter Clark"/>
    <s v="peter@healthtech.com"/>
    <x v="9"/>
    <s v="FL"/>
    <n v="810"/>
    <n v="737.58296764697354"/>
  </r>
  <r>
    <s v="C058"/>
    <s v="Zoe Carter"/>
    <n v="51"/>
    <x v="1"/>
    <x v="0"/>
    <n v="1588"/>
    <x v="4"/>
    <x v="32"/>
    <n v="8"/>
    <n v="22.5"/>
    <n v="5.9277055560417506E-2"/>
    <s v="Tool BA"/>
    <x v="2"/>
    <s v="S003"/>
    <n v="11.25"/>
    <s v="Circuit Solutions"/>
    <s v="Mark Johnson"/>
    <s v="mark@circuitsolutions.com"/>
    <x v="2"/>
    <s v="CA"/>
    <n v="180"/>
    <n v="169.33012999912484"/>
  </r>
  <r>
    <s v="C030"/>
    <s v="Leo Carter"/>
    <n v="54"/>
    <x v="1"/>
    <x v="1"/>
    <n v="1589"/>
    <x v="49"/>
    <x v="32"/>
    <n v="3"/>
    <n v="82.5"/>
    <n v="6.9644023384531711E-2"/>
    <s v="Appliance AU"/>
    <x v="1"/>
    <s v="S007"/>
    <n v="41.25"/>
    <s v="HealthTech Supplies"/>
    <s v="Peter Clark"/>
    <s v="peter@healthtech.com"/>
    <x v="9"/>
    <s v="FL"/>
    <n v="247.5"/>
    <n v="230.26310421232841"/>
  </r>
  <r>
    <s v="C075"/>
    <s v="Frank Parker"/>
    <n v="50"/>
    <x v="1"/>
    <x v="1"/>
    <n v="1590"/>
    <x v="40"/>
    <x v="32"/>
    <n v="10"/>
    <n v="47.5"/>
    <n v="8.3252085022163386E-2"/>
    <s v="Gadget AZ"/>
    <x v="1"/>
    <s v="S002"/>
    <n v="23.75"/>
    <s v="Tech Gear Co."/>
    <s v="John Taylor"/>
    <s v="john@techgear.com"/>
    <x v="1"/>
    <s v="CA"/>
    <n v="475"/>
    <n v="435.45525961447237"/>
  </r>
  <r>
    <s v="C081"/>
    <s v="Jack Young"/>
    <n v="59"/>
    <x v="1"/>
    <x v="2"/>
    <n v="1591"/>
    <x v="21"/>
    <x v="32"/>
    <n v="7"/>
    <n v="38"/>
    <n v="6.446040505188004E-2"/>
    <s v="Tool S"/>
    <x v="2"/>
    <s v="S009"/>
    <n v="19"/>
    <s v="Gourmet Gadgets"/>
    <s v="Alice Brown"/>
    <s v="alice@gourmetgadgets.com"/>
    <x v="8"/>
    <s v="WA"/>
    <n v="266"/>
    <n v="248.85353225619991"/>
  </r>
  <r>
    <s v="C120"/>
    <s v="Leo Brown"/>
    <n v="70"/>
    <x v="0"/>
    <x v="0"/>
    <n v="1592"/>
    <x v="9"/>
    <x v="32"/>
    <n v="6"/>
    <n v="34"/>
    <n v="6.8730804969223638E-2"/>
    <s v="Widget U"/>
    <x v="0"/>
    <s v="S001"/>
    <n v="17"/>
    <s v="Gadget World"/>
    <s v="Emily Rose"/>
    <s v="emily@gadgetworld.com"/>
    <x v="0"/>
    <s v="NY"/>
    <n v="204"/>
    <n v="189.97891578627838"/>
  </r>
  <r>
    <s v="C147"/>
    <s v="Karen Hall"/>
    <n v="66"/>
    <x v="0"/>
    <x v="0"/>
    <n v="1593"/>
    <x v="6"/>
    <x v="33"/>
    <n v="8"/>
    <n v="60"/>
    <n v="4.2753715805464942E-2"/>
    <s v="Device E"/>
    <x v="0"/>
    <s v="S005"/>
    <n v="30"/>
    <s v="Office Tech Depot"/>
    <s v="Kevin Lee"/>
    <s v="kevin@officetechdepot.com"/>
    <x v="4"/>
    <s v="IL"/>
    <n v="480"/>
    <n v="459.4782164133768"/>
  </r>
  <r>
    <s v="C112"/>
    <s v="Frank White"/>
    <n v="52"/>
    <x v="0"/>
    <x v="1"/>
    <n v="1594"/>
    <x v="51"/>
    <x v="33"/>
    <n v="6"/>
    <n v="13"/>
    <n v="9.1637923864171855E-2"/>
    <s v="Accessory AN"/>
    <x v="3"/>
    <s v="S010"/>
    <n v="6.5"/>
    <s v="Sports Tech Gear"/>
    <s v="Michael Harris"/>
    <s v="michael@sportstechgear.com"/>
    <x v="7"/>
    <s v="CO"/>
    <n v="78"/>
    <n v="70.852241938594602"/>
  </r>
  <r>
    <s v="C022"/>
    <s v="Nina Taylor"/>
    <n v="60"/>
    <x v="0"/>
    <x v="2"/>
    <n v="1595"/>
    <x v="0"/>
    <x v="33"/>
    <n v="4"/>
    <n v="30"/>
    <n v="8.8599367920430369E-2"/>
    <s v="Widget A"/>
    <x v="0"/>
    <s v="S001"/>
    <n v="15"/>
    <s v="Gadget World"/>
    <s v="Emily Rose"/>
    <s v="emily@gadgetworld.com"/>
    <x v="0"/>
    <s v="NY"/>
    <n v="120"/>
    <n v="109.36807584954836"/>
  </r>
  <r>
    <s v="C139"/>
    <s v="Nina Young"/>
    <n v="53"/>
    <x v="1"/>
    <x v="4"/>
    <n v="1596"/>
    <x v="7"/>
    <x v="33"/>
    <n v="4"/>
    <n v="43"/>
    <n v="9.5096631958409894E-2"/>
    <s v="Widget R"/>
    <x v="0"/>
    <s v="S008"/>
    <n v="21.5"/>
    <s v="Auto Electronics Pro"/>
    <s v="Daniel Evans"/>
    <s v="daniel@autoelectronics.com"/>
    <x v="5"/>
    <s v="MI"/>
    <n v="172"/>
    <n v="155.64337930315349"/>
  </r>
  <r>
    <s v="C025"/>
    <s v="Sam Smith"/>
    <n v="37"/>
    <x v="1"/>
    <x v="3"/>
    <n v="1597"/>
    <x v="7"/>
    <x v="33"/>
    <n v="8"/>
    <n v="43"/>
    <n v="1.8600826867151256E-3"/>
    <s v="Widget R"/>
    <x v="0"/>
    <s v="S008"/>
    <n v="21.5"/>
    <s v="Auto Electronics Pro"/>
    <s v="Daniel Evans"/>
    <s v="daniel@autoelectronics.com"/>
    <x v="5"/>
    <s v="MI"/>
    <n v="344"/>
    <n v="343.36013155577001"/>
  </r>
  <r>
    <s v="C060"/>
    <s v="Alice Adams"/>
    <n v="38"/>
    <x v="1"/>
    <x v="1"/>
    <n v="1598"/>
    <x v="14"/>
    <x v="33"/>
    <n v="5"/>
    <n v="44"/>
    <n v="6.2628647177380356E-2"/>
    <s v="Gadget L"/>
    <x v="1"/>
    <s v="S002"/>
    <n v="22"/>
    <s v="Tech Gear Co."/>
    <s v="John Taylor"/>
    <s v="john@techgear.com"/>
    <x v="1"/>
    <s v="CA"/>
    <n v="220"/>
    <n v="206.22169762097633"/>
  </r>
  <r>
    <s v="C089"/>
    <s v="Tina Clark"/>
    <n v="43"/>
    <x v="0"/>
    <x v="4"/>
    <n v="1599"/>
    <x v="19"/>
    <x v="33"/>
    <n v="8"/>
    <n v="26.5"/>
    <n v="4.1058993070071652E-2"/>
    <s v="Item AJ"/>
    <x v="4"/>
    <s v="S006"/>
    <n v="13.25"/>
    <s v="Eco Electronics"/>
    <s v="Linda Parker"/>
    <s v="linda@ecoelectronics.com"/>
    <x v="6"/>
    <s v="OR"/>
    <n v="212"/>
    <n v="203.29549346914482"/>
  </r>
  <r>
    <s v="C076"/>
    <s v="Grace White"/>
    <n v="51"/>
    <x v="1"/>
    <x v="0"/>
    <n v="1600"/>
    <x v="15"/>
    <x v="33"/>
    <n v="2"/>
    <n v="12"/>
    <n v="8.9706519312647601E-2"/>
    <s v="Accessory N"/>
    <x v="3"/>
    <s v="S004"/>
    <n v="6"/>
    <s v="Smart Home Essentials"/>
    <s v="Sarah Davis"/>
    <s v="sarah@smarthomeessentials.com"/>
    <x v="3"/>
    <s v="TX"/>
    <n v="24"/>
    <n v="21.847043536496457"/>
  </r>
  <r>
    <s v="C084"/>
    <s v="Frank Brown"/>
    <n v="36"/>
    <x v="1"/>
    <x v="1"/>
    <n v="1601"/>
    <x v="49"/>
    <x v="33"/>
    <n v="6"/>
    <n v="82.5"/>
    <n v="6.0455257676247466E-2"/>
    <s v="Appliance AU"/>
    <x v="1"/>
    <s v="S007"/>
    <n v="41.25"/>
    <s v="HealthTech Supplies"/>
    <s v="Peter Clark"/>
    <s v="peter@healthtech.com"/>
    <x v="9"/>
    <s v="FL"/>
    <n v="495"/>
    <n v="465.07464745025749"/>
  </r>
  <r>
    <s v="C067"/>
    <s v="Rachel Hill"/>
    <n v="61"/>
    <x v="1"/>
    <x v="1"/>
    <n v="1602"/>
    <x v="1"/>
    <x v="33"/>
    <n v="4"/>
    <n v="50"/>
    <n v="7.7691387295499126E-2"/>
    <s v="Gadget B"/>
    <x v="1"/>
    <s v="S002"/>
    <n v="25"/>
    <s v="Tech Gear Co."/>
    <s v="John Taylor"/>
    <s v="john@techgear.com"/>
    <x v="1"/>
    <s v="CA"/>
    <n v="200"/>
    <n v="184.46172254090018"/>
  </r>
  <r>
    <s v="C141"/>
    <s v="Mia Smith"/>
    <n v="43"/>
    <x v="0"/>
    <x v="3"/>
    <n v="1603"/>
    <x v="13"/>
    <x v="33"/>
    <n v="6"/>
    <n v="17.5"/>
    <n v="9.0158963501700301E-2"/>
    <s v="Accessory AX"/>
    <x v="3"/>
    <s v="S010"/>
    <n v="8.75"/>
    <s v="Sports Tech Gear"/>
    <s v="Michael Harris"/>
    <s v="michael@sportstechgear.com"/>
    <x v="7"/>
    <s v="CO"/>
    <n v="105"/>
    <n v="95.533308832321467"/>
  </r>
  <r>
    <s v="C007"/>
    <s v="Emily Adams"/>
    <n v="62"/>
    <x v="0"/>
    <x v="0"/>
    <n v="1604"/>
    <x v="20"/>
    <x v="33"/>
    <n v="1"/>
    <n v="31.5"/>
    <n v="3.8074825785044911E-2"/>
    <s v="Widget AY"/>
    <x v="0"/>
    <s v="S001"/>
    <n v="15.75"/>
    <s v="Gadget World"/>
    <s v="Emily Rose"/>
    <s v="emily@gadgetworld.com"/>
    <x v="0"/>
    <s v="NY"/>
    <n v="31.5"/>
    <n v="30.300642987771084"/>
  </r>
  <r>
    <s v="C040"/>
    <s v="Frank White"/>
    <n v="53"/>
    <x v="1"/>
    <x v="2"/>
    <n v="1605"/>
    <x v="26"/>
    <x v="33"/>
    <n v="6"/>
    <n v="40"/>
    <n v="2.1792320637362275E-2"/>
    <s v="Tool AC"/>
    <x v="2"/>
    <s v="S009"/>
    <n v="20"/>
    <s v="Gourmet Gadgets"/>
    <s v="Alice Brown"/>
    <s v="alice@gourmetgadgets.com"/>
    <x v="8"/>
    <s v="WA"/>
    <n v="240"/>
    <n v="234.76984304703305"/>
  </r>
  <r>
    <s v="C149"/>
    <s v="Frank Carter"/>
    <n v="42"/>
    <x v="0"/>
    <x v="2"/>
    <n v="1606"/>
    <x v="9"/>
    <x v="33"/>
    <n v="1"/>
    <n v="34"/>
    <n v="7.5059880010905806E-3"/>
    <s v="Widget U"/>
    <x v="0"/>
    <s v="S001"/>
    <n v="17"/>
    <s v="Gadget World"/>
    <s v="Emily Rose"/>
    <s v="emily@gadgetworld.com"/>
    <x v="0"/>
    <s v="NY"/>
    <n v="34"/>
    <n v="33.744796407962923"/>
  </r>
  <r>
    <s v="C100"/>
    <s v="Paul Wright"/>
    <n v="68"/>
    <x v="1"/>
    <x v="1"/>
    <n v="1607"/>
    <x v="46"/>
    <x v="33"/>
    <n v="6"/>
    <n v="46"/>
    <n v="6.3318101070239524E-2"/>
    <s v="Widget AB"/>
    <x v="0"/>
    <s v="S008"/>
    <n v="23"/>
    <s v="Auto Electronics Pro"/>
    <s v="Daniel Evans"/>
    <s v="daniel@autoelectronics.com"/>
    <x v="5"/>
    <s v="MI"/>
    <n v="276"/>
    <n v="258.52420410461389"/>
  </r>
  <r>
    <s v="C067"/>
    <s v="Rachel Hill"/>
    <n v="61"/>
    <x v="1"/>
    <x v="1"/>
    <n v="1608"/>
    <x v="44"/>
    <x v="33"/>
    <n v="10"/>
    <n v="88"/>
    <n v="3.5700513035201498E-2"/>
    <s v="Appliance AK"/>
    <x v="1"/>
    <s v="S007"/>
    <n v="44"/>
    <s v="HealthTech Supplies"/>
    <s v="Peter Clark"/>
    <s v="peter@healthtech.com"/>
    <x v="9"/>
    <s v="FL"/>
    <n v="880"/>
    <n v="848.58354852902266"/>
  </r>
  <r>
    <s v="C070"/>
    <s v="Nina Lee"/>
    <n v="33"/>
    <x v="0"/>
    <x v="3"/>
    <n v="1609"/>
    <x v="20"/>
    <x v="33"/>
    <n v="2"/>
    <n v="31.5"/>
    <n v="7.7439572613126006E-2"/>
    <s v="Widget AY"/>
    <x v="0"/>
    <s v="S001"/>
    <n v="15.75"/>
    <s v="Gadget World"/>
    <s v="Emily Rose"/>
    <s v="emily@gadgetworld.com"/>
    <x v="0"/>
    <s v="NY"/>
    <n v="63"/>
    <n v="58.121306925373062"/>
  </r>
  <r>
    <s v="C081"/>
    <s v="Jack Young"/>
    <n v="59"/>
    <x v="1"/>
    <x v="2"/>
    <n v="1610"/>
    <x v="13"/>
    <x v="33"/>
    <n v="3"/>
    <n v="17.5"/>
    <n v="9.0957728473571087E-2"/>
    <s v="Accessory AX"/>
    <x v="3"/>
    <s v="S010"/>
    <n v="8.75"/>
    <s v="Sports Tech Gear"/>
    <s v="Michael Harris"/>
    <s v="michael@sportstechgear.com"/>
    <x v="7"/>
    <s v="CO"/>
    <n v="52.5"/>
    <n v="47.724719255137515"/>
  </r>
  <r>
    <s v="C119"/>
    <s v="Zoe Hill"/>
    <n v="41"/>
    <x v="0"/>
    <x v="3"/>
    <n v="1611"/>
    <x v="43"/>
    <x v="33"/>
    <n v="2"/>
    <n v="65"/>
    <n v="8.6300889191446416E-3"/>
    <s v="Device Y"/>
    <x v="0"/>
    <s v="S005"/>
    <n v="32.5"/>
    <s v="Office Tech Depot"/>
    <s v="Kevin Lee"/>
    <s v="kevin@officetechdepot.com"/>
    <x v="4"/>
    <s v="IL"/>
    <n v="130"/>
    <n v="128.87808844051119"/>
  </r>
  <r>
    <s v="C073"/>
    <s v="Mia Allen"/>
    <n v="36"/>
    <x v="1"/>
    <x v="1"/>
    <n v="1612"/>
    <x v="0"/>
    <x v="33"/>
    <n v="9"/>
    <n v="30"/>
    <n v="2.2455389050846888E-2"/>
    <s v="Widget A"/>
    <x v="0"/>
    <s v="S001"/>
    <n v="15"/>
    <s v="Gadget World"/>
    <s v="Emily Rose"/>
    <s v="emily@gadgetworld.com"/>
    <x v="0"/>
    <s v="NY"/>
    <n v="270"/>
    <n v="263.93704495627134"/>
  </r>
  <r>
    <s v="C147"/>
    <s v="Karen Hall"/>
    <n v="66"/>
    <x v="0"/>
    <x v="0"/>
    <n v="1613"/>
    <x v="15"/>
    <x v="34"/>
    <n v="7"/>
    <n v="12"/>
    <n v="8.5450615085049461E-2"/>
    <s v="Accessory N"/>
    <x v="3"/>
    <s v="S004"/>
    <n v="6"/>
    <s v="Smart Home Essentials"/>
    <s v="Sarah Davis"/>
    <s v="sarah@smarthomeessentials.com"/>
    <x v="3"/>
    <s v="TX"/>
    <n v="84"/>
    <n v="76.822148332855846"/>
  </r>
  <r>
    <s v="C102"/>
    <s v="Isla Walker"/>
    <n v="38"/>
    <x v="0"/>
    <x v="2"/>
    <n v="1614"/>
    <x v="5"/>
    <x v="34"/>
    <n v="10"/>
    <n v="10"/>
    <n v="6.3210966548166866E-2"/>
    <s v="Accessory D"/>
    <x v="3"/>
    <s v="S004"/>
    <n v="5"/>
    <s v="Smart Home Essentials"/>
    <s v="Sarah Davis"/>
    <s v="sarah@smarthomeessentials.com"/>
    <x v="3"/>
    <s v="TX"/>
    <n v="100"/>
    <n v="93.678903345183315"/>
  </r>
  <r>
    <s v="C147"/>
    <s v="Karen Hall"/>
    <n v="66"/>
    <x v="0"/>
    <x v="0"/>
    <n v="1615"/>
    <x v="17"/>
    <x v="34"/>
    <n v="1"/>
    <n v="70"/>
    <n v="3.9615012795786678E-2"/>
    <s v="Device O"/>
    <x v="0"/>
    <s v="S005"/>
    <n v="35"/>
    <s v="Office Tech Depot"/>
    <s v="Kevin Lee"/>
    <s v="kevin@officetechdepot.com"/>
    <x v="4"/>
    <s v="IL"/>
    <n v="70"/>
    <n v="67.226949104294931"/>
  </r>
  <r>
    <s v="C140"/>
    <s v="Wendy Hall"/>
    <n v="28"/>
    <x v="0"/>
    <x v="1"/>
    <n v="1616"/>
    <x v="8"/>
    <x v="34"/>
    <n v="2"/>
    <n v="25"/>
    <n v="1.3609859620823462E-2"/>
    <s v="Item F"/>
    <x v="4"/>
    <s v="S006"/>
    <n v="12.5"/>
    <s v="Eco Electronics"/>
    <s v="Linda Parker"/>
    <s v="linda@ecoelectronics.com"/>
    <x v="6"/>
    <s v="OR"/>
    <n v="50"/>
    <n v="49.319507018958824"/>
  </r>
  <r>
    <s v="C149"/>
    <s v="Frank Carter"/>
    <n v="42"/>
    <x v="0"/>
    <x v="2"/>
    <n v="1617"/>
    <x v="48"/>
    <x v="34"/>
    <n v="10"/>
    <n v="37"/>
    <n v="8.0975838599866238E-3"/>
    <s v="Widget AE"/>
    <x v="0"/>
    <s v="S001"/>
    <n v="18.5"/>
    <s v="Gadget World"/>
    <s v="Emily Rose"/>
    <s v="emily@gadgetworld.com"/>
    <x v="0"/>
    <s v="NY"/>
    <n v="370"/>
    <n v="367.00389397180493"/>
  </r>
  <r>
    <s v="C049"/>
    <s v="Victor Brown"/>
    <n v="48"/>
    <x v="1"/>
    <x v="3"/>
    <n v="1618"/>
    <x v="30"/>
    <x v="34"/>
    <n v="2"/>
    <n v="10.5"/>
    <n v="8.9605972055652849E-2"/>
    <s v="Accessory AR"/>
    <x v="3"/>
    <s v="S004"/>
    <n v="5.25"/>
    <s v="Smart Home Essentials"/>
    <s v="Sarah Davis"/>
    <s v="sarah@smarthomeessentials.com"/>
    <x v="3"/>
    <s v="TX"/>
    <n v="21"/>
    <n v="19.118274586831291"/>
  </r>
  <r>
    <s v="C090"/>
    <s v="Carol Brown"/>
    <n v="41"/>
    <x v="1"/>
    <x v="4"/>
    <n v="1619"/>
    <x v="43"/>
    <x v="34"/>
    <n v="3"/>
    <n v="65"/>
    <n v="1.7903429457934883E-2"/>
    <s v="Device Y"/>
    <x v="0"/>
    <s v="S005"/>
    <n v="32.5"/>
    <s v="Office Tech Depot"/>
    <s v="Kevin Lee"/>
    <s v="kevin@officetechdepot.com"/>
    <x v="4"/>
    <s v="IL"/>
    <n v="195"/>
    <n v="191.50883125570269"/>
  </r>
  <r>
    <s v="C101"/>
    <s v="Karen Hill"/>
    <n v="69"/>
    <x v="0"/>
    <x v="1"/>
    <n v="1620"/>
    <x v="29"/>
    <x v="34"/>
    <n v="6"/>
    <n v="39"/>
    <n v="6.9040503699595801E-2"/>
    <s v="Widget AL"/>
    <x v="0"/>
    <s v="S008"/>
    <n v="19.5"/>
    <s v="Auto Electronics Pro"/>
    <s v="Daniel Evans"/>
    <s v="daniel@autoelectronics.com"/>
    <x v="5"/>
    <s v="MI"/>
    <n v="234"/>
    <n v="217.84452213429458"/>
  </r>
  <r>
    <s v="C113"/>
    <s v="Paul Brown"/>
    <n v="64"/>
    <x v="0"/>
    <x v="2"/>
    <n v="1621"/>
    <x v="36"/>
    <x v="34"/>
    <n v="10"/>
    <n v="39.5"/>
    <n v="2.4489071886743555E-2"/>
    <s v="Tool AW"/>
    <x v="2"/>
    <s v="S009"/>
    <n v="19.75"/>
    <s v="Gourmet Gadgets"/>
    <s v="Alice Brown"/>
    <s v="alice@gourmetgadgets.com"/>
    <x v="8"/>
    <s v="WA"/>
    <n v="395"/>
    <n v="385.32681660473628"/>
  </r>
  <r>
    <s v="C059"/>
    <s v="Yara Lee"/>
    <n v="36"/>
    <x v="1"/>
    <x v="4"/>
    <n v="1622"/>
    <x v="9"/>
    <x v="34"/>
    <n v="9"/>
    <n v="34"/>
    <n v="5.6711690373267488E-2"/>
    <s v="Widget U"/>
    <x v="0"/>
    <s v="S001"/>
    <n v="17"/>
    <s v="Gadget World"/>
    <s v="Emily Rose"/>
    <s v="emily@gadgetworld.com"/>
    <x v="0"/>
    <s v="NY"/>
    <n v="306"/>
    <n v="288.64622274578016"/>
  </r>
  <r>
    <s v="C055"/>
    <s v="Yara Walker"/>
    <n v="58"/>
    <x v="0"/>
    <x v="3"/>
    <n v="1623"/>
    <x v="30"/>
    <x v="34"/>
    <n v="1"/>
    <n v="10.5"/>
    <n v="3.113609261128665E-2"/>
    <s v="Accessory AR"/>
    <x v="3"/>
    <s v="S004"/>
    <n v="5.25"/>
    <s v="Smart Home Essentials"/>
    <s v="Sarah Davis"/>
    <s v="sarah@smarthomeessentials.com"/>
    <x v="3"/>
    <s v="TX"/>
    <n v="10.5"/>
    <n v="10.173071027581489"/>
  </r>
  <r>
    <s v="C043"/>
    <s v="Uma Mitchell"/>
    <n v="46"/>
    <x v="1"/>
    <x v="2"/>
    <n v="1624"/>
    <x v="12"/>
    <x v="34"/>
    <n v="2"/>
    <n v="15"/>
    <n v="1.5975474962821413E-2"/>
    <s v="Accessory J"/>
    <x v="3"/>
    <s v="S010"/>
    <n v="7.5"/>
    <s v="Sports Tech Gear"/>
    <s v="Michael Harris"/>
    <s v="michael@sportstechgear.com"/>
    <x v="7"/>
    <s v="CO"/>
    <n v="30"/>
    <n v="29.520735751115357"/>
  </r>
  <r>
    <s v="C094"/>
    <s v="Dan Lee"/>
    <n v="18"/>
    <x v="0"/>
    <x v="0"/>
    <n v="1625"/>
    <x v="46"/>
    <x v="34"/>
    <n v="4"/>
    <n v="46"/>
    <n v="4.6979737624524122E-3"/>
    <s v="Widget AB"/>
    <x v="0"/>
    <s v="S008"/>
    <n v="23"/>
    <s v="Auto Electronics Pro"/>
    <s v="Daniel Evans"/>
    <s v="daniel@autoelectronics.com"/>
    <x v="5"/>
    <s v="MI"/>
    <n v="184"/>
    <n v="183.13557282770876"/>
  </r>
  <r>
    <s v="C079"/>
    <s v="Dan Walker"/>
    <n v="23"/>
    <x v="0"/>
    <x v="3"/>
    <n v="1626"/>
    <x v="26"/>
    <x v="34"/>
    <n v="6"/>
    <n v="40"/>
    <n v="3.2768199487080672E-2"/>
    <s v="Tool AC"/>
    <x v="2"/>
    <s v="S009"/>
    <n v="20"/>
    <s v="Gourmet Gadgets"/>
    <s v="Alice Brown"/>
    <s v="alice@gourmetgadgets.com"/>
    <x v="8"/>
    <s v="WA"/>
    <n v="240"/>
    <n v="232.13563212310063"/>
  </r>
  <r>
    <s v="C080"/>
    <s v="Bob Allen"/>
    <n v="58"/>
    <x v="1"/>
    <x v="1"/>
    <n v="1627"/>
    <x v="17"/>
    <x v="34"/>
    <n v="2"/>
    <n v="70"/>
    <n v="7.4773318582659523E-2"/>
    <s v="Device O"/>
    <x v="0"/>
    <s v="S005"/>
    <n v="35"/>
    <s v="Office Tech Depot"/>
    <s v="Kevin Lee"/>
    <s v="kevin@officetechdepot.com"/>
    <x v="4"/>
    <s v="IL"/>
    <n v="140"/>
    <n v="129.53173539842766"/>
  </r>
  <r>
    <s v="C064"/>
    <s v="Frank Clark"/>
    <n v="32"/>
    <x v="1"/>
    <x v="2"/>
    <n v="1628"/>
    <x v="24"/>
    <x v="35"/>
    <n v="8"/>
    <n v="35"/>
    <n v="3.6219200385650352E-2"/>
    <s v="Tool AM"/>
    <x v="2"/>
    <s v="S009"/>
    <n v="17.5"/>
    <s v="Gourmet Gadgets"/>
    <s v="Alice Brown"/>
    <s v="alice@gourmetgadgets.com"/>
    <x v="8"/>
    <s v="WA"/>
    <n v="280"/>
    <n v="269.85862389201787"/>
  </r>
  <r>
    <s v="C030"/>
    <s v="Leo Carter"/>
    <n v="54"/>
    <x v="1"/>
    <x v="1"/>
    <n v="1629"/>
    <x v="1"/>
    <x v="35"/>
    <n v="3"/>
    <n v="50"/>
    <n v="8.3371596025199529E-2"/>
    <s v="Gadget B"/>
    <x v="1"/>
    <s v="S002"/>
    <n v="25"/>
    <s v="Tech Gear Co."/>
    <s v="John Taylor"/>
    <s v="john@techgear.com"/>
    <x v="1"/>
    <s v="CA"/>
    <n v="150"/>
    <n v="137.49426059622007"/>
  </r>
  <r>
    <s v="C058"/>
    <s v="Zoe Carter"/>
    <n v="51"/>
    <x v="1"/>
    <x v="0"/>
    <n v="1630"/>
    <x v="38"/>
    <x v="35"/>
    <n v="6"/>
    <n v="40"/>
    <n v="4.3344817539221162E-2"/>
    <s v="Widget H"/>
    <x v="0"/>
    <s v="S008"/>
    <n v="20"/>
    <s v="Auto Electronics Pro"/>
    <s v="Daniel Evans"/>
    <s v="daniel@autoelectronics.com"/>
    <x v="5"/>
    <s v="MI"/>
    <n v="240"/>
    <n v="229.59724379058693"/>
  </r>
  <r>
    <s v="C114"/>
    <s v="Nina Carter"/>
    <n v="59"/>
    <x v="0"/>
    <x v="1"/>
    <n v="1631"/>
    <x v="2"/>
    <x v="35"/>
    <n v="9"/>
    <n v="54"/>
    <n v="2.6952307620267714E-2"/>
    <s v="Gadget V"/>
    <x v="1"/>
    <s v="S002"/>
    <n v="27"/>
    <s v="Tech Gear Co."/>
    <s v="John Taylor"/>
    <s v="john@techgear.com"/>
    <x v="1"/>
    <s v="CA"/>
    <n v="486"/>
    <n v="472.9011784965499"/>
  </r>
  <r>
    <s v="C096"/>
    <s v="Quinn Hall"/>
    <n v="59"/>
    <x v="0"/>
    <x v="2"/>
    <n v="1632"/>
    <x v="25"/>
    <x v="35"/>
    <n v="3"/>
    <n v="22"/>
    <n v="3.5655641590901378E-2"/>
    <s v="Item Z"/>
    <x v="4"/>
    <s v="S006"/>
    <n v="11"/>
    <s v="Eco Electronics"/>
    <s v="Linda Parker"/>
    <s v="linda@ecoelectronics.com"/>
    <x v="6"/>
    <s v="OR"/>
    <n v="66"/>
    <n v="63.646727655000511"/>
  </r>
  <r>
    <s v="C002"/>
    <s v="Xander Jones"/>
    <n v="66"/>
    <x v="0"/>
    <x v="3"/>
    <n v="1633"/>
    <x v="36"/>
    <x v="35"/>
    <n v="2"/>
    <n v="39.5"/>
    <n v="8.291561203020581E-2"/>
    <s v="Tool AW"/>
    <x v="2"/>
    <s v="S009"/>
    <n v="19.75"/>
    <s v="Gourmet Gadgets"/>
    <s v="Alice Brown"/>
    <s v="alice@gourmetgadgets.com"/>
    <x v="8"/>
    <s v="WA"/>
    <n v="79"/>
    <n v="72.449666649613746"/>
  </r>
  <r>
    <s v="C060"/>
    <s v="Alice Adams"/>
    <n v="38"/>
    <x v="1"/>
    <x v="1"/>
    <n v="1634"/>
    <x v="51"/>
    <x v="35"/>
    <n v="6"/>
    <n v="13"/>
    <n v="5.7425626254513501E-2"/>
    <s v="Accessory AN"/>
    <x v="3"/>
    <s v="S010"/>
    <n v="6.5"/>
    <s v="Sports Tech Gear"/>
    <s v="Michael Harris"/>
    <s v="michael@sportstechgear.com"/>
    <x v="7"/>
    <s v="CO"/>
    <n v="78"/>
    <n v="73.520801152147953"/>
  </r>
  <r>
    <s v="C149"/>
    <s v="Frank Carter"/>
    <n v="42"/>
    <x v="0"/>
    <x v="2"/>
    <n v="1635"/>
    <x v="37"/>
    <x v="35"/>
    <n v="8"/>
    <n v="80"/>
    <n v="5.4802896254217151E-2"/>
    <s v="Appliance Q"/>
    <x v="1"/>
    <s v="S007"/>
    <n v="40"/>
    <s v="HealthTech Supplies"/>
    <s v="Peter Clark"/>
    <s v="peter@healthtech.com"/>
    <x v="9"/>
    <s v="FL"/>
    <n v="640"/>
    <n v="604.92614639730107"/>
  </r>
  <r>
    <s v="C042"/>
    <s v="Quinn Adams"/>
    <n v="24"/>
    <x v="0"/>
    <x v="4"/>
    <n v="1636"/>
    <x v="32"/>
    <x v="35"/>
    <n v="5"/>
    <n v="59.5"/>
    <n v="5.4930285124267043E-2"/>
    <s v="Device AS"/>
    <x v="0"/>
    <s v="S005"/>
    <n v="29.75"/>
    <s v="Office Tech Depot"/>
    <s v="Kevin Lee"/>
    <s v="kevin@officetechdepot.com"/>
    <x v="4"/>
    <s v="IL"/>
    <n v="297.5"/>
    <n v="281.15824017553058"/>
  </r>
  <r>
    <s v="C075"/>
    <s v="Frank Parker"/>
    <n v="50"/>
    <x v="1"/>
    <x v="1"/>
    <n v="1637"/>
    <x v="41"/>
    <x v="35"/>
    <n v="10"/>
    <n v="85"/>
    <n v="9.207101077999752E-2"/>
    <s v="Appliance AA"/>
    <x v="1"/>
    <s v="S007"/>
    <n v="42.5"/>
    <s v="HealthTech Supplies"/>
    <s v="Peter Clark"/>
    <s v="peter@healthtech.com"/>
    <x v="9"/>
    <s v="FL"/>
    <n v="850"/>
    <n v="771.73964083700207"/>
  </r>
  <r>
    <s v="C002"/>
    <s v="Xander Jones"/>
    <n v="66"/>
    <x v="0"/>
    <x v="3"/>
    <n v="1638"/>
    <x v="38"/>
    <x v="35"/>
    <n v="2"/>
    <n v="40"/>
    <n v="5.7888925783129208E-2"/>
    <s v="Widget H"/>
    <x v="0"/>
    <s v="S008"/>
    <n v="20"/>
    <s v="Auto Electronics Pro"/>
    <s v="Daniel Evans"/>
    <s v="daniel@autoelectronics.com"/>
    <x v="5"/>
    <s v="MI"/>
    <n v="80"/>
    <n v="75.36888593734966"/>
  </r>
  <r>
    <s v="C103"/>
    <s v="Tina Allen"/>
    <n v="23"/>
    <x v="0"/>
    <x v="0"/>
    <n v="1639"/>
    <x v="47"/>
    <x v="35"/>
    <n v="3"/>
    <n v="24"/>
    <n v="8.3364845212494612E-2"/>
    <s v="Tool W"/>
    <x v="2"/>
    <s v="S003"/>
    <n v="12"/>
    <s v="Circuit Solutions"/>
    <s v="Mark Johnson"/>
    <s v="mark@circuitsolutions.com"/>
    <x v="2"/>
    <s v="CA"/>
    <n v="72"/>
    <n v="65.997731144700381"/>
  </r>
  <r>
    <s v="C144"/>
    <s v="Karen Allen"/>
    <n v="56"/>
    <x v="0"/>
    <x v="0"/>
    <n v="1640"/>
    <x v="6"/>
    <x v="35"/>
    <n v="8"/>
    <n v="60"/>
    <n v="8.0341400805530649E-2"/>
    <s v="Device E"/>
    <x v="0"/>
    <s v="S005"/>
    <n v="30"/>
    <s v="Office Tech Depot"/>
    <s v="Kevin Lee"/>
    <s v="kevin@officetechdepot.com"/>
    <x v="4"/>
    <s v="IL"/>
    <n v="480"/>
    <n v="441.43612761334532"/>
  </r>
  <r>
    <s v="C086"/>
    <s v="Emily King"/>
    <n v="31"/>
    <x v="0"/>
    <x v="3"/>
    <n v="1641"/>
    <x v="39"/>
    <x v="35"/>
    <n v="10"/>
    <n v="23"/>
    <n v="8.4797768709586385E-2"/>
    <s v="Tool M"/>
    <x v="2"/>
    <s v="S003"/>
    <n v="11.5"/>
    <s v="Circuit Solutions"/>
    <s v="Mark Johnson"/>
    <s v="mark@circuitsolutions.com"/>
    <x v="2"/>
    <s v="CA"/>
    <n v="230"/>
    <n v="210.49651319679512"/>
  </r>
  <r>
    <s v="C136"/>
    <s v="Henry Mitchell"/>
    <n v="54"/>
    <x v="1"/>
    <x v="3"/>
    <n v="1642"/>
    <x v="4"/>
    <x v="35"/>
    <n v="1"/>
    <n v="22.5"/>
    <n v="8.5455910574134875E-2"/>
    <s v="Tool BA"/>
    <x v="2"/>
    <s v="S003"/>
    <n v="11.25"/>
    <s v="Circuit Solutions"/>
    <s v="Mark Johnson"/>
    <s v="mark@circuitsolutions.com"/>
    <x v="2"/>
    <s v="CA"/>
    <n v="22.5"/>
    <n v="20.577242012081964"/>
  </r>
  <r>
    <s v="C084"/>
    <s v="Frank Brown"/>
    <n v="36"/>
    <x v="1"/>
    <x v="1"/>
    <n v="1643"/>
    <x v="20"/>
    <x v="35"/>
    <n v="6"/>
    <n v="31.5"/>
    <n v="5.0294558878805108E-2"/>
    <s v="Widget AY"/>
    <x v="0"/>
    <s v="S001"/>
    <n v="15.75"/>
    <s v="Gadget World"/>
    <s v="Emily Rose"/>
    <s v="emily@gadgetworld.com"/>
    <x v="0"/>
    <s v="NY"/>
    <n v="189"/>
    <n v="179.49432837190582"/>
  </r>
  <r>
    <s v="C056"/>
    <s v="Carol Lee"/>
    <n v="20"/>
    <x v="0"/>
    <x v="3"/>
    <n v="1644"/>
    <x v="38"/>
    <x v="35"/>
    <n v="7"/>
    <n v="40"/>
    <n v="4.8691710977109996E-2"/>
    <s v="Widget H"/>
    <x v="0"/>
    <s v="S008"/>
    <n v="20"/>
    <s v="Auto Electronics Pro"/>
    <s v="Daniel Evans"/>
    <s v="daniel@autoelectronics.com"/>
    <x v="5"/>
    <s v="MI"/>
    <n v="280"/>
    <n v="266.36632092640923"/>
  </r>
  <r>
    <s v="C082"/>
    <s v="Quinn Lee"/>
    <n v="34"/>
    <x v="1"/>
    <x v="2"/>
    <n v="1645"/>
    <x v="27"/>
    <x v="35"/>
    <n v="4"/>
    <n v="25.5"/>
    <n v="1.5284001170242424E-3"/>
    <s v="Item AT"/>
    <x v="4"/>
    <s v="S006"/>
    <n v="12.75"/>
    <s v="Eco Electronics"/>
    <s v="Linda Parker"/>
    <s v="linda@ecoelectronics.com"/>
    <x v="6"/>
    <s v="OR"/>
    <n v="102"/>
    <n v="101.84410318806353"/>
  </r>
  <r>
    <s v="C039"/>
    <s v="Quinn Hall"/>
    <n v="43"/>
    <x v="1"/>
    <x v="1"/>
    <n v="1646"/>
    <x v="0"/>
    <x v="36"/>
    <n v="8"/>
    <n v="30"/>
    <n v="6.7330567011707698E-2"/>
    <s v="Widget A"/>
    <x v="0"/>
    <s v="S001"/>
    <n v="15"/>
    <s v="Gadget World"/>
    <s v="Emily Rose"/>
    <s v="emily@gadgetworld.com"/>
    <x v="0"/>
    <s v="NY"/>
    <n v="240"/>
    <n v="223.84066391719014"/>
  </r>
  <r>
    <s v="C082"/>
    <s v="Quinn Lee"/>
    <n v="34"/>
    <x v="1"/>
    <x v="2"/>
    <n v="1647"/>
    <x v="14"/>
    <x v="36"/>
    <n v="1"/>
    <n v="44"/>
    <n v="4.1056749023877575E-3"/>
    <s v="Gadget L"/>
    <x v="1"/>
    <s v="S002"/>
    <n v="22"/>
    <s v="Tech Gear Co."/>
    <s v="John Taylor"/>
    <s v="john@techgear.com"/>
    <x v="1"/>
    <s v="CA"/>
    <n v="44"/>
    <n v="43.819350304294936"/>
  </r>
  <r>
    <s v="C110"/>
    <s v="Zoe Young"/>
    <n v="55"/>
    <x v="1"/>
    <x v="0"/>
    <n v="1648"/>
    <x v="38"/>
    <x v="36"/>
    <n v="2"/>
    <n v="40"/>
    <n v="6.1829090399627432E-2"/>
    <s v="Widget H"/>
    <x v="0"/>
    <s v="S008"/>
    <n v="20"/>
    <s v="Auto Electronics Pro"/>
    <s v="Daniel Evans"/>
    <s v="daniel@autoelectronics.com"/>
    <x v="5"/>
    <s v="MI"/>
    <n v="80"/>
    <n v="75.053672768029799"/>
  </r>
  <r>
    <s v="C069"/>
    <s v="Rachel Brown"/>
    <n v="44"/>
    <x v="0"/>
    <x v="0"/>
    <n v="1649"/>
    <x v="50"/>
    <x v="36"/>
    <n v="1"/>
    <n v="32"/>
    <n v="1.8663762313106926E-2"/>
    <s v="Widget K"/>
    <x v="0"/>
    <s v="S001"/>
    <n v="16"/>
    <s v="Gadget World"/>
    <s v="Emily Rose"/>
    <s v="emily@gadgetworld.com"/>
    <x v="0"/>
    <s v="NY"/>
    <n v="32"/>
    <n v="31.402759605980577"/>
  </r>
  <r>
    <s v="C051"/>
    <s v="Yara Young"/>
    <n v="66"/>
    <x v="1"/>
    <x v="0"/>
    <n v="1650"/>
    <x v="29"/>
    <x v="36"/>
    <n v="8"/>
    <n v="39"/>
    <n v="8.4221824173013146E-2"/>
    <s v="Widget AL"/>
    <x v="0"/>
    <s v="S008"/>
    <n v="19.5"/>
    <s v="Auto Electronics Pro"/>
    <s v="Daniel Evans"/>
    <s v="daniel@autoelectronics.com"/>
    <x v="5"/>
    <s v="MI"/>
    <n v="312"/>
    <n v="285.72279085801989"/>
  </r>
  <r>
    <s v="C150"/>
    <s v="Wendy Lee"/>
    <n v="24"/>
    <x v="1"/>
    <x v="2"/>
    <n v="1651"/>
    <x v="16"/>
    <x v="36"/>
    <n v="10"/>
    <n v="33.5"/>
    <n v="4.6622661032881978E-2"/>
    <s v="Widget AO"/>
    <x v="0"/>
    <s v="S001"/>
    <n v="16.75"/>
    <s v="Gadget World"/>
    <s v="Emily Rose"/>
    <s v="emily@gadgetworld.com"/>
    <x v="0"/>
    <s v="NY"/>
    <n v="335"/>
    <n v="319.38140855398456"/>
  </r>
  <r>
    <s v="C145"/>
    <s v="Grace Parker"/>
    <n v="55"/>
    <x v="1"/>
    <x v="4"/>
    <n v="1652"/>
    <x v="10"/>
    <x v="36"/>
    <n v="8"/>
    <n v="17"/>
    <n v="7.9557534729609442E-2"/>
    <s v="Accessory T"/>
    <x v="3"/>
    <s v="S010"/>
    <n v="8.5"/>
    <s v="Sports Tech Gear"/>
    <s v="Michael Harris"/>
    <s v="michael@sportstechgear.com"/>
    <x v="7"/>
    <s v="CO"/>
    <n v="136"/>
    <n v="125.18017527677311"/>
  </r>
  <r>
    <s v="C015"/>
    <s v="Henry Parker"/>
    <n v="70"/>
    <x v="0"/>
    <x v="2"/>
    <n v="1653"/>
    <x v="4"/>
    <x v="36"/>
    <n v="5"/>
    <n v="22.5"/>
    <n v="6.2742889775674673E-2"/>
    <s v="Tool BA"/>
    <x v="2"/>
    <s v="S003"/>
    <n v="11.25"/>
    <s v="Circuit Solutions"/>
    <s v="Mark Johnson"/>
    <s v="mark@circuitsolutions.com"/>
    <x v="2"/>
    <s v="CA"/>
    <n v="112.5"/>
    <n v="105.4414249002366"/>
  </r>
  <r>
    <s v="C100"/>
    <s v="Paul Wright"/>
    <n v="68"/>
    <x v="1"/>
    <x v="1"/>
    <n v="1654"/>
    <x v="46"/>
    <x v="36"/>
    <n v="2"/>
    <n v="46"/>
    <n v="2.8098421601167781E-2"/>
    <s v="Widget AB"/>
    <x v="0"/>
    <s v="S008"/>
    <n v="23"/>
    <s v="Auto Electronics Pro"/>
    <s v="Daniel Evans"/>
    <s v="daniel@autoelectronics.com"/>
    <x v="5"/>
    <s v="MI"/>
    <n v="92"/>
    <n v="89.414945212692558"/>
  </r>
  <r>
    <s v="C118"/>
    <s v="Jack Adams"/>
    <n v="53"/>
    <x v="1"/>
    <x v="3"/>
    <n v="1655"/>
    <x v="22"/>
    <x v="36"/>
    <n v="9"/>
    <n v="48"/>
    <n v="3.1543691224519124E-2"/>
    <s v="Gadget AF"/>
    <x v="1"/>
    <s v="S002"/>
    <n v="24"/>
    <s v="Tech Gear Co."/>
    <s v="John Taylor"/>
    <s v="john@techgear.com"/>
    <x v="1"/>
    <s v="CA"/>
    <n v="432"/>
    <n v="418.37312539100776"/>
  </r>
  <r>
    <s v="C138"/>
    <s v="Sam Parker"/>
    <n v="18"/>
    <x v="1"/>
    <x v="4"/>
    <n v="1656"/>
    <x v="17"/>
    <x v="36"/>
    <n v="10"/>
    <n v="70"/>
    <n v="4.0078593308517943E-2"/>
    <s v="Device O"/>
    <x v="0"/>
    <s v="S005"/>
    <n v="35"/>
    <s v="Office Tech Depot"/>
    <s v="Kevin Lee"/>
    <s v="kevin@officetechdepot.com"/>
    <x v="4"/>
    <s v="IL"/>
    <n v="700"/>
    <n v="671.94498468403742"/>
  </r>
  <r>
    <s v="C045"/>
    <s v="Leo Green"/>
    <n v="52"/>
    <x v="0"/>
    <x v="3"/>
    <n v="1657"/>
    <x v="13"/>
    <x v="36"/>
    <n v="3"/>
    <n v="17.5"/>
    <n v="8.9414045327212172E-2"/>
    <s v="Accessory AX"/>
    <x v="3"/>
    <s v="S010"/>
    <n v="8.75"/>
    <s v="Sports Tech Gear"/>
    <s v="Michael Harris"/>
    <s v="michael@sportstechgear.com"/>
    <x v="7"/>
    <s v="CO"/>
    <n v="52.5"/>
    <n v="47.80576262032136"/>
  </r>
  <r>
    <s v="C111"/>
    <s v="Grace Walker"/>
    <n v="21"/>
    <x v="0"/>
    <x v="3"/>
    <n v="1658"/>
    <x v="26"/>
    <x v="36"/>
    <n v="2"/>
    <n v="40"/>
    <n v="1.2050529006253786E-2"/>
    <s v="Tool AC"/>
    <x v="2"/>
    <s v="S009"/>
    <n v="20"/>
    <s v="Gourmet Gadgets"/>
    <s v="Alice Brown"/>
    <s v="alice@gourmetgadgets.com"/>
    <x v="8"/>
    <s v="WA"/>
    <n v="80"/>
    <n v="79.035957679499703"/>
  </r>
  <r>
    <s v="C076"/>
    <s v="Grace White"/>
    <n v="51"/>
    <x v="1"/>
    <x v="0"/>
    <n v="1659"/>
    <x v="5"/>
    <x v="36"/>
    <n v="3"/>
    <n v="10"/>
    <n v="4.0805919207566113E-2"/>
    <s v="Accessory D"/>
    <x v="3"/>
    <s v="S004"/>
    <n v="5"/>
    <s v="Smart Home Essentials"/>
    <s v="Sarah Davis"/>
    <s v="sarah@smarthomeessentials.com"/>
    <x v="3"/>
    <s v="TX"/>
    <n v="30"/>
    <n v="28.775822423773018"/>
  </r>
  <r>
    <s v="C127"/>
    <s v="Nina White"/>
    <n v="67"/>
    <x v="0"/>
    <x v="3"/>
    <n v="1660"/>
    <x v="24"/>
    <x v="36"/>
    <n v="3"/>
    <n v="35"/>
    <n v="5.231602807699999E-2"/>
    <s v="Tool AM"/>
    <x v="2"/>
    <s v="S009"/>
    <n v="17.5"/>
    <s v="Gourmet Gadgets"/>
    <s v="Alice Brown"/>
    <s v="alice@gourmetgadgets.com"/>
    <x v="8"/>
    <s v="WA"/>
    <n v="105"/>
    <n v="99.506817051915007"/>
  </r>
  <r>
    <s v="C015"/>
    <s v="Henry Parker"/>
    <n v="70"/>
    <x v="0"/>
    <x v="2"/>
    <n v="1661"/>
    <x v="52"/>
    <x v="36"/>
    <n v="3"/>
    <n v="21"/>
    <n v="7.4060996205442167E-2"/>
    <s v="Tool AG"/>
    <x v="2"/>
    <s v="S003"/>
    <n v="10.5"/>
    <s v="Circuit Solutions"/>
    <s v="Mark Johnson"/>
    <s v="mark@circuitsolutions.com"/>
    <x v="2"/>
    <s v="CA"/>
    <n v="63"/>
    <n v="58.334157239057141"/>
  </r>
  <r>
    <s v="C017"/>
    <s v="Mia Brown"/>
    <n v="55"/>
    <x v="1"/>
    <x v="0"/>
    <n v="1662"/>
    <x v="8"/>
    <x v="36"/>
    <n v="2"/>
    <n v="25"/>
    <n v="6.8073561910888522E-2"/>
    <s v="Item F"/>
    <x v="4"/>
    <s v="S006"/>
    <n v="12.5"/>
    <s v="Eco Electronics"/>
    <s v="Linda Parker"/>
    <s v="linda@ecoelectronics.com"/>
    <x v="6"/>
    <s v="OR"/>
    <n v="50"/>
    <n v="46.596321904455571"/>
  </r>
  <r>
    <s v="C059"/>
    <s v="Yara Lee"/>
    <n v="36"/>
    <x v="1"/>
    <x v="4"/>
    <n v="1663"/>
    <x v="40"/>
    <x v="36"/>
    <n v="8"/>
    <n v="47.5"/>
    <n v="7.2848817099992027E-3"/>
    <s v="Gadget AZ"/>
    <x v="1"/>
    <s v="S002"/>
    <n v="23.75"/>
    <s v="Tech Gear Co."/>
    <s v="John Taylor"/>
    <s v="john@techgear.com"/>
    <x v="1"/>
    <s v="CA"/>
    <n v="380"/>
    <n v="377.23174495020032"/>
  </r>
  <r>
    <s v="C078"/>
    <s v="Alice Hill"/>
    <n v="64"/>
    <x v="1"/>
    <x v="4"/>
    <n v="1664"/>
    <x v="6"/>
    <x v="36"/>
    <n v="7"/>
    <n v="60"/>
    <n v="8.9445092243905649E-2"/>
    <s v="Device E"/>
    <x v="0"/>
    <s v="S005"/>
    <n v="30"/>
    <s v="Office Tech Depot"/>
    <s v="Kevin Lee"/>
    <s v="kevin@officetechdepot.com"/>
    <x v="4"/>
    <s v="IL"/>
    <n v="420"/>
    <n v="382.43306125755964"/>
  </r>
  <r>
    <s v="C117"/>
    <s v="Isla Walker"/>
    <n v="44"/>
    <x v="1"/>
    <x v="2"/>
    <n v="1665"/>
    <x v="41"/>
    <x v="36"/>
    <n v="1"/>
    <n v="85"/>
    <n v="6.6169272682048724E-2"/>
    <s v="Appliance AA"/>
    <x v="1"/>
    <s v="S007"/>
    <n v="42.5"/>
    <s v="HealthTech Supplies"/>
    <s v="Peter Clark"/>
    <s v="peter@healthtech.com"/>
    <x v="9"/>
    <s v="FL"/>
    <n v="85"/>
    <n v="79.37561182202586"/>
  </r>
  <r>
    <s v="C098"/>
    <s v="Henry Hall"/>
    <n v="60"/>
    <x v="0"/>
    <x v="3"/>
    <n v="1666"/>
    <x v="3"/>
    <x v="37"/>
    <n v="4"/>
    <n v="20"/>
    <n v="7.0354978970904036E-3"/>
    <s v="Tool C"/>
    <x v="2"/>
    <s v="S003"/>
    <n v="10"/>
    <s v="Circuit Solutions"/>
    <s v="Mark Johnson"/>
    <s v="mark@circuitsolutions.com"/>
    <x v="2"/>
    <s v="CA"/>
    <n v="80"/>
    <n v="79.437160168232765"/>
  </r>
  <r>
    <s v="C134"/>
    <s v="Yara Hill"/>
    <n v="36"/>
    <x v="1"/>
    <x v="4"/>
    <n v="1667"/>
    <x v="48"/>
    <x v="37"/>
    <n v="6"/>
    <n v="37"/>
    <n v="1.9485304819600091E-2"/>
    <s v="Widget AE"/>
    <x v="0"/>
    <s v="S001"/>
    <n v="18.5"/>
    <s v="Gadget World"/>
    <s v="Emily Rose"/>
    <s v="emily@gadgetworld.com"/>
    <x v="0"/>
    <s v="NY"/>
    <n v="222"/>
    <n v="217.67426233004878"/>
  </r>
  <r>
    <s v="C011"/>
    <s v="Frank Wright"/>
    <n v="55"/>
    <x v="1"/>
    <x v="4"/>
    <n v="1668"/>
    <x v="37"/>
    <x v="37"/>
    <n v="7"/>
    <n v="80"/>
    <n v="9.3732441145979686E-2"/>
    <s v="Appliance Q"/>
    <x v="1"/>
    <s v="S007"/>
    <n v="40"/>
    <s v="HealthTech Supplies"/>
    <s v="Peter Clark"/>
    <s v="peter@healthtech.com"/>
    <x v="9"/>
    <s v="FL"/>
    <n v="560"/>
    <n v="507.50983295825137"/>
  </r>
  <r>
    <s v="C019"/>
    <s v="Alice Hall"/>
    <n v="35"/>
    <x v="0"/>
    <x v="3"/>
    <n v="1669"/>
    <x v="16"/>
    <x v="37"/>
    <n v="7"/>
    <n v="33.5"/>
    <n v="1.7852222048581835E-3"/>
    <s v="Widget AO"/>
    <x v="0"/>
    <s v="S001"/>
    <n v="16.75"/>
    <s v="Gadget World"/>
    <s v="Emily Rose"/>
    <s v="emily@gadgetworld.com"/>
    <x v="0"/>
    <s v="NY"/>
    <n v="234.5"/>
    <n v="234.08136539296075"/>
  </r>
  <r>
    <s v="C138"/>
    <s v="Sam Parker"/>
    <n v="18"/>
    <x v="1"/>
    <x v="4"/>
    <n v="1670"/>
    <x v="13"/>
    <x v="37"/>
    <n v="6"/>
    <n v="17.5"/>
    <n v="1.8755017749173011E-2"/>
    <s v="Accessory AX"/>
    <x v="3"/>
    <s v="S010"/>
    <n v="8.75"/>
    <s v="Sports Tech Gear"/>
    <s v="Michael Harris"/>
    <s v="michael@sportstechgear.com"/>
    <x v="7"/>
    <s v="CO"/>
    <n v="105"/>
    <n v="103.03072313633683"/>
  </r>
  <r>
    <s v="C149"/>
    <s v="Frank Carter"/>
    <n v="42"/>
    <x v="0"/>
    <x v="2"/>
    <n v="1671"/>
    <x v="4"/>
    <x v="37"/>
    <n v="3"/>
    <n v="22.5"/>
    <n v="3.059099372697819E-2"/>
    <s v="Tool BA"/>
    <x v="2"/>
    <s v="S003"/>
    <n v="11.25"/>
    <s v="Circuit Solutions"/>
    <s v="Mark Johnson"/>
    <s v="mark@circuitsolutions.com"/>
    <x v="2"/>
    <s v="CA"/>
    <n v="67.5"/>
    <n v="65.435107923428973"/>
  </r>
  <r>
    <s v="C033"/>
    <s v="Grace Mitchell"/>
    <n v="54"/>
    <x v="1"/>
    <x v="0"/>
    <n v="1672"/>
    <x v="21"/>
    <x v="37"/>
    <n v="5"/>
    <n v="38"/>
    <n v="6.2349215376178685E-2"/>
    <s v="Tool S"/>
    <x v="2"/>
    <s v="S009"/>
    <n v="19"/>
    <s v="Gourmet Gadgets"/>
    <s v="Alice Brown"/>
    <s v="alice@gourmetgadgets.com"/>
    <x v="8"/>
    <s v="WA"/>
    <n v="190"/>
    <n v="178.15364907852606"/>
  </r>
  <r>
    <s v="C028"/>
    <s v="Oscar Green"/>
    <n v="24"/>
    <x v="1"/>
    <x v="2"/>
    <n v="1673"/>
    <x v="43"/>
    <x v="37"/>
    <n v="6"/>
    <n v="65"/>
    <n v="5.8995526228033661E-2"/>
    <s v="Device Y"/>
    <x v="0"/>
    <s v="S005"/>
    <n v="32.5"/>
    <s v="Office Tech Depot"/>
    <s v="Kevin Lee"/>
    <s v="kevin@officetechdepot.com"/>
    <x v="4"/>
    <s v="IL"/>
    <n v="390"/>
    <n v="366.99174477106686"/>
  </r>
  <r>
    <s v="C138"/>
    <s v="Sam Parker"/>
    <n v="18"/>
    <x v="1"/>
    <x v="4"/>
    <n v="1674"/>
    <x v="4"/>
    <x v="37"/>
    <n v="3"/>
    <n v="22.5"/>
    <n v="6.1704239924714001E-2"/>
    <s v="Tool BA"/>
    <x v="2"/>
    <s v="S003"/>
    <n v="11.25"/>
    <s v="Circuit Solutions"/>
    <s v="Mark Johnson"/>
    <s v="mark@circuitsolutions.com"/>
    <x v="2"/>
    <s v="CA"/>
    <n v="67.5"/>
    <n v="63.334963805081806"/>
  </r>
  <r>
    <s v="C069"/>
    <s v="Rachel Brown"/>
    <n v="44"/>
    <x v="0"/>
    <x v="0"/>
    <n v="1675"/>
    <x v="47"/>
    <x v="37"/>
    <n v="8"/>
    <n v="24"/>
    <n v="3.1474647648315604E-2"/>
    <s v="Tool W"/>
    <x v="2"/>
    <s v="S003"/>
    <n v="12"/>
    <s v="Circuit Solutions"/>
    <s v="Mark Johnson"/>
    <s v="mark@circuitsolutions.com"/>
    <x v="2"/>
    <s v="CA"/>
    <n v="192"/>
    <n v="185.9568676515234"/>
  </r>
  <r>
    <s v="C115"/>
    <s v="Bob Parker"/>
    <n v="25"/>
    <x v="1"/>
    <x v="0"/>
    <n v="1676"/>
    <x v="27"/>
    <x v="37"/>
    <n v="8"/>
    <n v="25.5"/>
    <n v="1.3867224993274996E-2"/>
    <s v="Item AT"/>
    <x v="4"/>
    <s v="S006"/>
    <n v="12.75"/>
    <s v="Eco Electronics"/>
    <s v="Linda Parker"/>
    <s v="linda@ecoelectronics.com"/>
    <x v="6"/>
    <s v="OR"/>
    <n v="204"/>
    <n v="201.17108610137191"/>
  </r>
  <r>
    <s v="C015"/>
    <s v="Henry Parker"/>
    <n v="70"/>
    <x v="0"/>
    <x v="2"/>
    <n v="1677"/>
    <x v="14"/>
    <x v="37"/>
    <n v="3"/>
    <n v="44"/>
    <n v="6.1304164673384093E-2"/>
    <s v="Gadget L"/>
    <x v="1"/>
    <s v="S002"/>
    <n v="22"/>
    <s v="Tech Gear Co."/>
    <s v="John Taylor"/>
    <s v="john@techgear.com"/>
    <x v="1"/>
    <s v="CA"/>
    <n v="132"/>
    <n v="123.9078502631133"/>
  </r>
  <r>
    <s v="C097"/>
    <s v="Henry Parker"/>
    <n v="18"/>
    <x v="0"/>
    <x v="4"/>
    <n v="1678"/>
    <x v="5"/>
    <x v="37"/>
    <n v="1"/>
    <n v="10"/>
    <n v="9.4357675463007787E-2"/>
    <s v="Accessory D"/>
    <x v="3"/>
    <s v="S004"/>
    <n v="5"/>
    <s v="Smart Home Essentials"/>
    <s v="Sarah Davis"/>
    <s v="sarah@smarthomeessentials.com"/>
    <x v="3"/>
    <s v="TX"/>
    <n v="10"/>
    <n v="9.0564232453699223"/>
  </r>
  <r>
    <s v="C035"/>
    <s v="Jack Hill"/>
    <n v="41"/>
    <x v="1"/>
    <x v="1"/>
    <n v="1679"/>
    <x v="47"/>
    <x v="37"/>
    <n v="9"/>
    <n v="24"/>
    <n v="2.2846366353728532E-2"/>
    <s v="Tool W"/>
    <x v="2"/>
    <s v="S003"/>
    <n v="12"/>
    <s v="Circuit Solutions"/>
    <s v="Mark Johnson"/>
    <s v="mark@circuitsolutions.com"/>
    <x v="2"/>
    <s v="CA"/>
    <n v="216"/>
    <n v="211.06518486759464"/>
  </r>
  <r>
    <s v="C066"/>
    <s v="Sam Brown"/>
    <n v="32"/>
    <x v="1"/>
    <x v="2"/>
    <n v="1680"/>
    <x v="48"/>
    <x v="37"/>
    <n v="10"/>
    <n v="37"/>
    <n v="1.2283061318902778E-3"/>
    <s v="Widget AE"/>
    <x v="0"/>
    <s v="S001"/>
    <n v="18.5"/>
    <s v="Gadget World"/>
    <s v="Emily Rose"/>
    <s v="emily@gadgetworld.com"/>
    <x v="0"/>
    <s v="NY"/>
    <n v="370"/>
    <n v="369.5455267312006"/>
  </r>
  <r>
    <s v="C105"/>
    <s v="Tina Young"/>
    <n v="52"/>
    <x v="0"/>
    <x v="0"/>
    <n v="1681"/>
    <x v="24"/>
    <x v="37"/>
    <n v="10"/>
    <n v="35"/>
    <n v="4.3422872506609173E-2"/>
    <s v="Tool AM"/>
    <x v="2"/>
    <s v="S009"/>
    <n v="17.5"/>
    <s v="Gourmet Gadgets"/>
    <s v="Alice Brown"/>
    <s v="alice@gourmetgadgets.com"/>
    <x v="8"/>
    <s v="WA"/>
    <n v="350"/>
    <n v="334.80199462268678"/>
  </r>
  <r>
    <s v="C095"/>
    <s v="Tina Taylor"/>
    <n v="52"/>
    <x v="0"/>
    <x v="2"/>
    <n v="1682"/>
    <x v="43"/>
    <x v="37"/>
    <n v="1"/>
    <n v="65"/>
    <n v="5.7567498176857794E-2"/>
    <s v="Device Y"/>
    <x v="0"/>
    <s v="S005"/>
    <n v="32.5"/>
    <s v="Office Tech Depot"/>
    <s v="Kevin Lee"/>
    <s v="kevin@officetechdepot.com"/>
    <x v="4"/>
    <s v="IL"/>
    <n v="65"/>
    <n v="61.258112618504242"/>
  </r>
  <r>
    <s v="C058"/>
    <s v="Zoe Carter"/>
    <n v="51"/>
    <x v="1"/>
    <x v="0"/>
    <n v="1683"/>
    <x v="9"/>
    <x v="37"/>
    <n v="5"/>
    <n v="34"/>
    <n v="5.7069504353384093E-2"/>
    <s v="Widget U"/>
    <x v="0"/>
    <s v="S001"/>
    <n v="17"/>
    <s v="Gadget World"/>
    <s v="Emily Rose"/>
    <s v="emily@gadgetworld.com"/>
    <x v="0"/>
    <s v="NY"/>
    <n v="170"/>
    <n v="160.29818425992471"/>
  </r>
  <r>
    <s v="C121"/>
    <s v="Leo Carter"/>
    <n v="65"/>
    <x v="1"/>
    <x v="3"/>
    <n v="1684"/>
    <x v="16"/>
    <x v="37"/>
    <n v="8"/>
    <n v="33.5"/>
    <n v="2.7554687426870773E-2"/>
    <s v="Widget AO"/>
    <x v="0"/>
    <s v="S001"/>
    <n v="16.75"/>
    <s v="Gadget World"/>
    <s v="Emily Rose"/>
    <s v="emily@gadgetworld.com"/>
    <x v="0"/>
    <s v="NY"/>
    <n v="268"/>
    <n v="260.61534376959861"/>
  </r>
  <r>
    <s v="C058"/>
    <s v="Zoe Carter"/>
    <n v="51"/>
    <x v="1"/>
    <x v="0"/>
    <n v="1685"/>
    <x v="29"/>
    <x v="38"/>
    <n v="6"/>
    <n v="39"/>
    <n v="6.4475130160043304E-2"/>
    <s v="Widget AL"/>
    <x v="0"/>
    <s v="S008"/>
    <n v="19.5"/>
    <s v="Auto Electronics Pro"/>
    <s v="Daniel Evans"/>
    <s v="daniel@autoelectronics.com"/>
    <x v="5"/>
    <s v="MI"/>
    <n v="234"/>
    <n v="218.91281954254987"/>
  </r>
  <r>
    <s v="C015"/>
    <s v="Henry Parker"/>
    <n v="70"/>
    <x v="0"/>
    <x v="2"/>
    <n v="1686"/>
    <x v="11"/>
    <x v="38"/>
    <n v="8"/>
    <n v="36"/>
    <n v="7.9183084578966275E-3"/>
    <s v="Tool I"/>
    <x v="2"/>
    <s v="S009"/>
    <n v="18"/>
    <s v="Gourmet Gadgets"/>
    <s v="Alice Brown"/>
    <s v="alice@gourmetgadgets.com"/>
    <x v="8"/>
    <s v="WA"/>
    <n v="288"/>
    <n v="285.71952716412579"/>
  </r>
  <r>
    <s v="C107"/>
    <s v="Jack Hall"/>
    <n v="68"/>
    <x v="0"/>
    <x v="3"/>
    <n v="1687"/>
    <x v="49"/>
    <x v="38"/>
    <n v="6"/>
    <n v="82.5"/>
    <n v="7.1205784608743286E-2"/>
    <s v="Appliance AU"/>
    <x v="1"/>
    <s v="S007"/>
    <n v="41.25"/>
    <s v="HealthTech Supplies"/>
    <s v="Peter Clark"/>
    <s v="peter@healthtech.com"/>
    <x v="9"/>
    <s v="FL"/>
    <n v="495"/>
    <n v="459.7531366186721"/>
  </r>
  <r>
    <s v="C078"/>
    <s v="Alice Hill"/>
    <n v="64"/>
    <x v="1"/>
    <x v="4"/>
    <n v="1688"/>
    <x v="42"/>
    <x v="38"/>
    <n v="8"/>
    <n v="90"/>
    <n v="9.5820111040648734E-2"/>
    <s v="Appliance G"/>
    <x v="1"/>
    <s v="S007"/>
    <n v="45"/>
    <s v="HealthTech Supplies"/>
    <s v="Peter Clark"/>
    <s v="peter@healthtech.com"/>
    <x v="9"/>
    <s v="FL"/>
    <n v="720"/>
    <n v="651.00952005073293"/>
  </r>
  <r>
    <s v="C059"/>
    <s v="Yara Lee"/>
    <n v="36"/>
    <x v="1"/>
    <x v="4"/>
    <n v="1689"/>
    <x v="24"/>
    <x v="38"/>
    <n v="5"/>
    <n v="35"/>
    <n v="9.6629700110562849E-2"/>
    <s v="Tool AM"/>
    <x v="2"/>
    <s v="S009"/>
    <n v="17.5"/>
    <s v="Gourmet Gadgets"/>
    <s v="Alice Brown"/>
    <s v="alice@gourmetgadgets.com"/>
    <x v="8"/>
    <s v="WA"/>
    <n v="175"/>
    <n v="158.08980248065149"/>
  </r>
  <r>
    <s v="C113"/>
    <s v="Paul Brown"/>
    <n v="64"/>
    <x v="0"/>
    <x v="2"/>
    <n v="1690"/>
    <x v="42"/>
    <x v="38"/>
    <n v="8"/>
    <n v="90"/>
    <n v="6.7395964994515112E-2"/>
    <s v="Appliance G"/>
    <x v="1"/>
    <s v="S007"/>
    <n v="45"/>
    <s v="HealthTech Supplies"/>
    <s v="Peter Clark"/>
    <s v="peter@healthtech.com"/>
    <x v="9"/>
    <s v="FL"/>
    <n v="720"/>
    <n v="671.47490520394911"/>
  </r>
  <r>
    <s v="C029"/>
    <s v="Quinn Taylor"/>
    <n v="38"/>
    <x v="1"/>
    <x v="0"/>
    <n v="1691"/>
    <x v="48"/>
    <x v="38"/>
    <n v="5"/>
    <n v="37"/>
    <n v="7.5591698585394607E-2"/>
    <s v="Widget AE"/>
    <x v="0"/>
    <s v="S001"/>
    <n v="18.5"/>
    <s v="Gadget World"/>
    <s v="Emily Rose"/>
    <s v="emily@gadgetworld.com"/>
    <x v="0"/>
    <s v="NY"/>
    <n v="185"/>
    <n v="171.01553576170198"/>
  </r>
  <r>
    <s v="C075"/>
    <s v="Frank Parker"/>
    <n v="50"/>
    <x v="1"/>
    <x v="1"/>
    <n v="1692"/>
    <x v="9"/>
    <x v="38"/>
    <n v="1"/>
    <n v="34"/>
    <n v="9.4767195853207031E-4"/>
    <s v="Widget U"/>
    <x v="0"/>
    <s v="S001"/>
    <n v="17"/>
    <s v="Gadget World"/>
    <s v="Emily Rose"/>
    <s v="emily@gadgetworld.com"/>
    <x v="0"/>
    <s v="NY"/>
    <n v="34"/>
    <n v="33.967779153409907"/>
  </r>
  <r>
    <s v="C070"/>
    <s v="Nina Lee"/>
    <n v="33"/>
    <x v="0"/>
    <x v="3"/>
    <n v="1693"/>
    <x v="18"/>
    <x v="38"/>
    <n v="6"/>
    <n v="26"/>
    <n v="8.2609502894070264E-2"/>
    <s v="Item P"/>
    <x v="4"/>
    <s v="S006"/>
    <n v="13"/>
    <s v="Eco Electronics"/>
    <s v="Linda Parker"/>
    <s v="linda@ecoelectronics.com"/>
    <x v="6"/>
    <s v="OR"/>
    <n v="156"/>
    <n v="143.11291754852505"/>
  </r>
  <r>
    <s v="C148"/>
    <s v="Bob Brown"/>
    <n v="64"/>
    <x v="0"/>
    <x v="2"/>
    <n v="1694"/>
    <x v="51"/>
    <x v="38"/>
    <n v="2"/>
    <n v="13"/>
    <n v="9.5093508396117576E-2"/>
    <s v="Accessory AN"/>
    <x v="3"/>
    <s v="S010"/>
    <n v="6.5"/>
    <s v="Sports Tech Gear"/>
    <s v="Michael Harris"/>
    <s v="michael@sportstechgear.com"/>
    <x v="7"/>
    <s v="CO"/>
    <n v="26"/>
    <n v="23.527568781700943"/>
  </r>
  <r>
    <s v="C147"/>
    <s v="Karen Hall"/>
    <n v="66"/>
    <x v="0"/>
    <x v="0"/>
    <n v="1695"/>
    <x v="10"/>
    <x v="38"/>
    <n v="10"/>
    <n v="17"/>
    <n v="6.2894311169505836E-3"/>
    <s v="Accessory T"/>
    <x v="3"/>
    <s v="S010"/>
    <n v="8.5"/>
    <s v="Sports Tech Gear"/>
    <s v="Michael Harris"/>
    <s v="michael@sportstechgear.com"/>
    <x v="7"/>
    <s v="CO"/>
    <n v="170"/>
    <n v="168.93079671011841"/>
  </r>
  <r>
    <s v="C003"/>
    <s v="Tina Parker"/>
    <n v="65"/>
    <x v="0"/>
    <x v="0"/>
    <n v="1696"/>
    <x v="50"/>
    <x v="38"/>
    <n v="2"/>
    <n v="32"/>
    <n v="5.9431755804838532E-2"/>
    <s v="Widget K"/>
    <x v="0"/>
    <s v="S001"/>
    <n v="16"/>
    <s v="Gadget World"/>
    <s v="Emily Rose"/>
    <s v="emily@gadgetworld.com"/>
    <x v="0"/>
    <s v="NY"/>
    <n v="64"/>
    <n v="60.196367628490336"/>
  </r>
  <r>
    <s v="C097"/>
    <s v="Henry Parker"/>
    <n v="18"/>
    <x v="0"/>
    <x v="4"/>
    <n v="1697"/>
    <x v="21"/>
    <x v="39"/>
    <n v="3"/>
    <n v="38"/>
    <n v="1.4839767696794848E-2"/>
    <s v="Tool S"/>
    <x v="2"/>
    <s v="S009"/>
    <n v="19"/>
    <s v="Gourmet Gadgets"/>
    <s v="Alice Brown"/>
    <s v="alice@gourmetgadgets.com"/>
    <x v="8"/>
    <s v="WA"/>
    <n v="114"/>
    <n v="112.30826648256539"/>
  </r>
  <r>
    <s v="C052"/>
    <s v="Jack Allen"/>
    <n v="31"/>
    <x v="1"/>
    <x v="4"/>
    <n v="1698"/>
    <x v="8"/>
    <x v="39"/>
    <n v="1"/>
    <n v="25"/>
    <n v="7.0660136723397854E-2"/>
    <s v="Item F"/>
    <x v="4"/>
    <s v="S006"/>
    <n v="12.5"/>
    <s v="Eco Electronics"/>
    <s v="Linda Parker"/>
    <s v="linda@ecoelectronics.com"/>
    <x v="6"/>
    <s v="OR"/>
    <n v="25"/>
    <n v="23.233496581915055"/>
  </r>
  <r>
    <s v="C058"/>
    <s v="Zoe Carter"/>
    <n v="51"/>
    <x v="1"/>
    <x v="0"/>
    <n v="1699"/>
    <x v="41"/>
    <x v="39"/>
    <n v="9"/>
    <n v="85"/>
    <n v="4.586591537324794E-2"/>
    <s v="Appliance AA"/>
    <x v="1"/>
    <s v="S007"/>
    <n v="42.5"/>
    <s v="HealthTech Supplies"/>
    <s v="Peter Clark"/>
    <s v="peter@healthtech.com"/>
    <x v="9"/>
    <s v="FL"/>
    <n v="765"/>
    <n v="729.9125747394653"/>
  </r>
  <r>
    <s v="C096"/>
    <s v="Quinn Hall"/>
    <n v="59"/>
    <x v="0"/>
    <x v="2"/>
    <n v="1700"/>
    <x v="39"/>
    <x v="39"/>
    <n v="3"/>
    <n v="23"/>
    <n v="4.3424984744570051E-2"/>
    <s v="Tool M"/>
    <x v="2"/>
    <s v="S003"/>
    <n v="11.5"/>
    <s v="Circuit Solutions"/>
    <s v="Mark Johnson"/>
    <s v="mark@circuitsolutions.com"/>
    <x v="2"/>
    <s v="CA"/>
    <n v="69"/>
    <n v="66.00367605262467"/>
  </r>
  <r>
    <s v="C110"/>
    <s v="Zoe Young"/>
    <n v="55"/>
    <x v="1"/>
    <x v="0"/>
    <n v="1701"/>
    <x v="25"/>
    <x v="39"/>
    <n v="7"/>
    <n v="22"/>
    <n v="8.5531773158943197E-2"/>
    <s v="Item Z"/>
    <x v="4"/>
    <s v="S006"/>
    <n v="11"/>
    <s v="Eco Electronics"/>
    <s v="Linda Parker"/>
    <s v="linda@ecoelectronics.com"/>
    <x v="6"/>
    <s v="OR"/>
    <n v="154"/>
    <n v="140.82810693352275"/>
  </r>
  <r>
    <s v="C047"/>
    <s v="Leo Young"/>
    <n v="53"/>
    <x v="1"/>
    <x v="2"/>
    <n v="1702"/>
    <x v="31"/>
    <x v="39"/>
    <n v="3"/>
    <n v="63"/>
    <n v="4.0546367405096199E-2"/>
    <s v="Device AI"/>
    <x v="0"/>
    <s v="S005"/>
    <n v="31.5"/>
    <s v="Office Tech Depot"/>
    <s v="Kevin Lee"/>
    <s v="kevin@officetechdepot.com"/>
    <x v="4"/>
    <s v="IL"/>
    <n v="189"/>
    <n v="181.3367365604368"/>
  </r>
  <r>
    <s v="C074"/>
    <s v="Carol Parker"/>
    <n v="32"/>
    <x v="1"/>
    <x v="2"/>
    <n v="1703"/>
    <x v="1"/>
    <x v="39"/>
    <n v="8"/>
    <n v="50"/>
    <n v="1.9664754098451268E-2"/>
    <s v="Gadget B"/>
    <x v="1"/>
    <s v="S002"/>
    <n v="25"/>
    <s v="Tech Gear Co."/>
    <s v="John Taylor"/>
    <s v="john@techgear.com"/>
    <x v="1"/>
    <s v="CA"/>
    <n v="400"/>
    <n v="392.13409836061948"/>
  </r>
  <r>
    <s v="C141"/>
    <s v="Mia Smith"/>
    <n v="43"/>
    <x v="0"/>
    <x v="3"/>
    <n v="1704"/>
    <x v="41"/>
    <x v="39"/>
    <n v="3"/>
    <n v="85"/>
    <n v="8.8460648510349411E-3"/>
    <s v="Appliance AA"/>
    <x v="1"/>
    <s v="S007"/>
    <n v="42.5"/>
    <s v="HealthTech Supplies"/>
    <s v="Peter Clark"/>
    <s v="peter@healthtech.com"/>
    <x v="9"/>
    <s v="FL"/>
    <n v="255"/>
    <n v="252.74425346298608"/>
  </r>
  <r>
    <s v="C026"/>
    <s v="Nina Allen"/>
    <n v="24"/>
    <x v="1"/>
    <x v="2"/>
    <n v="1705"/>
    <x v="52"/>
    <x v="39"/>
    <n v="8"/>
    <n v="21"/>
    <n v="2.7978058757871696E-2"/>
    <s v="Tool AG"/>
    <x v="2"/>
    <s v="S003"/>
    <n v="10.5"/>
    <s v="Circuit Solutions"/>
    <s v="Mark Johnson"/>
    <s v="mark@circuitsolutions.com"/>
    <x v="2"/>
    <s v="CA"/>
    <n v="168"/>
    <n v="163.29968612867756"/>
  </r>
  <r>
    <s v="C114"/>
    <s v="Nina Carter"/>
    <n v="59"/>
    <x v="0"/>
    <x v="1"/>
    <n v="1706"/>
    <x v="6"/>
    <x v="39"/>
    <n v="2"/>
    <n v="60"/>
    <n v="4.8141691453958205E-2"/>
    <s v="Device E"/>
    <x v="0"/>
    <s v="S005"/>
    <n v="30"/>
    <s v="Office Tech Depot"/>
    <s v="Kevin Lee"/>
    <s v="kevin@officetechdepot.com"/>
    <x v="4"/>
    <s v="IL"/>
    <n v="120"/>
    <n v="114.22299702552502"/>
  </r>
  <r>
    <s v="C089"/>
    <s v="Tina Clark"/>
    <n v="43"/>
    <x v="0"/>
    <x v="4"/>
    <n v="1707"/>
    <x v="45"/>
    <x v="39"/>
    <n v="3"/>
    <n v="18"/>
    <n v="8.7585784768772615E-2"/>
    <s v="Accessory AD"/>
    <x v="3"/>
    <s v="S010"/>
    <n v="9"/>
    <s v="Sports Tech Gear"/>
    <s v="Michael Harris"/>
    <s v="michael@sportstechgear.com"/>
    <x v="7"/>
    <s v="CO"/>
    <n v="54"/>
    <n v="49.270367622486276"/>
  </r>
  <r>
    <s v="C102"/>
    <s v="Isla Walker"/>
    <n v="38"/>
    <x v="0"/>
    <x v="2"/>
    <n v="1708"/>
    <x v="50"/>
    <x v="39"/>
    <n v="7"/>
    <n v="32"/>
    <n v="1.9469604595243318E-2"/>
    <s v="Widget K"/>
    <x v="0"/>
    <s v="S001"/>
    <n v="16"/>
    <s v="Gadget World"/>
    <s v="Emily Rose"/>
    <s v="emily@gadgetworld.com"/>
    <x v="0"/>
    <s v="NY"/>
    <n v="224"/>
    <n v="219.6388085706655"/>
  </r>
  <r>
    <s v="C088"/>
    <s v="Emily Adams"/>
    <n v="59"/>
    <x v="0"/>
    <x v="1"/>
    <n v="1709"/>
    <x v="22"/>
    <x v="40"/>
    <n v="3"/>
    <n v="48"/>
    <n v="7.8238562512673818E-2"/>
    <s v="Gadget AF"/>
    <x v="1"/>
    <s v="S002"/>
    <n v="24"/>
    <s v="Tech Gear Co."/>
    <s v="John Taylor"/>
    <s v="john@techgear.com"/>
    <x v="1"/>
    <s v="CA"/>
    <n v="144"/>
    <n v="132.73364699817498"/>
  </r>
  <r>
    <s v="C100"/>
    <s v="Paul Wright"/>
    <n v="68"/>
    <x v="1"/>
    <x v="1"/>
    <n v="1710"/>
    <x v="47"/>
    <x v="40"/>
    <n v="7"/>
    <n v="24"/>
    <n v="2.4274936103579572E-2"/>
    <s v="Tool W"/>
    <x v="2"/>
    <s v="S003"/>
    <n v="12"/>
    <s v="Circuit Solutions"/>
    <s v="Mark Johnson"/>
    <s v="mark@circuitsolutions.com"/>
    <x v="2"/>
    <s v="CA"/>
    <n v="168"/>
    <n v="163.92181073459864"/>
  </r>
  <r>
    <s v="C008"/>
    <s v="Mia Allen"/>
    <n v="61"/>
    <x v="1"/>
    <x v="1"/>
    <n v="1711"/>
    <x v="32"/>
    <x v="40"/>
    <n v="3"/>
    <n v="59.5"/>
    <n v="5.9797702495035389E-2"/>
    <s v="Device AS"/>
    <x v="0"/>
    <s v="S005"/>
    <n v="29.75"/>
    <s v="Office Tech Depot"/>
    <s v="Kevin Lee"/>
    <s v="kevin@officetechdepot.com"/>
    <x v="4"/>
    <s v="IL"/>
    <n v="178.5"/>
    <n v="167.82611010463617"/>
  </r>
  <r>
    <s v="C043"/>
    <s v="Uma Mitchell"/>
    <n v="46"/>
    <x v="1"/>
    <x v="2"/>
    <n v="1712"/>
    <x v="52"/>
    <x v="40"/>
    <n v="1"/>
    <n v="21"/>
    <n v="1.8494406145077382E-2"/>
    <s v="Tool AG"/>
    <x v="2"/>
    <s v="S003"/>
    <n v="10.5"/>
    <s v="Circuit Solutions"/>
    <s v="Mark Johnson"/>
    <s v="mark@circuitsolutions.com"/>
    <x v="2"/>
    <s v="CA"/>
    <n v="21"/>
    <n v="20.611617470953377"/>
  </r>
  <r>
    <s v="C004"/>
    <s v="Paul Green"/>
    <n v="45"/>
    <x v="1"/>
    <x v="4"/>
    <n v="1713"/>
    <x v="24"/>
    <x v="40"/>
    <n v="9"/>
    <n v="35"/>
    <n v="9.976487089268616E-3"/>
    <s v="Tool AM"/>
    <x v="2"/>
    <s v="S009"/>
    <n v="17.5"/>
    <s v="Gourmet Gadgets"/>
    <s v="Alice Brown"/>
    <s v="alice@gourmetgadgets.com"/>
    <x v="8"/>
    <s v="WA"/>
    <n v="315"/>
    <n v="311.8574065668804"/>
  </r>
  <r>
    <s v="C101"/>
    <s v="Karen Hill"/>
    <n v="69"/>
    <x v="0"/>
    <x v="1"/>
    <n v="1714"/>
    <x v="49"/>
    <x v="40"/>
    <n v="1"/>
    <n v="82.5"/>
    <n v="8.1290635762866995E-3"/>
    <s v="Appliance AU"/>
    <x v="1"/>
    <s v="S007"/>
    <n v="41.25"/>
    <s v="HealthTech Supplies"/>
    <s v="Peter Clark"/>
    <s v="peter@healthtech.com"/>
    <x v="9"/>
    <s v="FL"/>
    <n v="82.5"/>
    <n v="81.829352254956348"/>
  </r>
  <r>
    <s v="C058"/>
    <s v="Zoe Carter"/>
    <n v="51"/>
    <x v="1"/>
    <x v="0"/>
    <n v="1715"/>
    <x v="5"/>
    <x v="40"/>
    <n v="3"/>
    <n v="10"/>
    <n v="5.8671120414965111E-2"/>
    <s v="Accessory D"/>
    <x v="3"/>
    <s v="S004"/>
    <n v="5"/>
    <s v="Smart Home Essentials"/>
    <s v="Sarah Davis"/>
    <s v="sarah@smarthomeessentials.com"/>
    <x v="3"/>
    <s v="TX"/>
    <n v="30"/>
    <n v="28.239866387551047"/>
  </r>
  <r>
    <s v="C040"/>
    <s v="Frank White"/>
    <n v="53"/>
    <x v="1"/>
    <x v="2"/>
    <n v="1716"/>
    <x v="16"/>
    <x v="40"/>
    <n v="2"/>
    <n v="33.5"/>
    <n v="6.4431345755908517E-2"/>
    <s v="Widget AO"/>
    <x v="0"/>
    <s v="S001"/>
    <n v="16.75"/>
    <s v="Gadget World"/>
    <s v="Emily Rose"/>
    <s v="emily@gadgetworld.com"/>
    <x v="0"/>
    <s v="NY"/>
    <n v="67"/>
    <n v="62.683099834354131"/>
  </r>
  <r>
    <s v="C110"/>
    <s v="Zoe Young"/>
    <n v="55"/>
    <x v="1"/>
    <x v="0"/>
    <n v="1717"/>
    <x v="11"/>
    <x v="40"/>
    <n v="5"/>
    <n v="36"/>
    <n v="1.5878932576683279E-2"/>
    <s v="Tool I"/>
    <x v="2"/>
    <s v="S009"/>
    <n v="18"/>
    <s v="Gourmet Gadgets"/>
    <s v="Alice Brown"/>
    <s v="alice@gourmetgadgets.com"/>
    <x v="8"/>
    <s v="WA"/>
    <n v="180"/>
    <n v="177.14179213619701"/>
  </r>
  <r>
    <s v="C122"/>
    <s v="Mia Clark"/>
    <n v="40"/>
    <x v="1"/>
    <x v="3"/>
    <n v="1718"/>
    <x v="24"/>
    <x v="40"/>
    <n v="10"/>
    <n v="35"/>
    <n v="9.3859098059012033E-2"/>
    <s v="Tool AM"/>
    <x v="2"/>
    <s v="S009"/>
    <n v="17.5"/>
    <s v="Gourmet Gadgets"/>
    <s v="Alice Brown"/>
    <s v="alice@gourmetgadgets.com"/>
    <x v="8"/>
    <s v="WA"/>
    <n v="350"/>
    <n v="317.14931567934582"/>
  </r>
  <r>
    <s v="C137"/>
    <s v="Uma Young"/>
    <n v="19"/>
    <x v="1"/>
    <x v="1"/>
    <n v="1719"/>
    <x v="48"/>
    <x v="40"/>
    <n v="5"/>
    <n v="37"/>
    <n v="4.0000169888604581E-2"/>
    <s v="Widget AE"/>
    <x v="0"/>
    <s v="S001"/>
    <n v="18.5"/>
    <s v="Gadget World"/>
    <s v="Emily Rose"/>
    <s v="emily@gadgetworld.com"/>
    <x v="0"/>
    <s v="NY"/>
    <n v="185"/>
    <n v="177.59996857060816"/>
  </r>
  <r>
    <s v="C086"/>
    <s v="Emily King"/>
    <n v="31"/>
    <x v="0"/>
    <x v="3"/>
    <n v="1720"/>
    <x v="26"/>
    <x v="40"/>
    <n v="4"/>
    <n v="40"/>
    <n v="9.4318167337654416E-3"/>
    <s v="Tool AC"/>
    <x v="2"/>
    <s v="S009"/>
    <n v="20"/>
    <s v="Gourmet Gadgets"/>
    <s v="Alice Brown"/>
    <s v="alice@gourmetgadgets.com"/>
    <x v="8"/>
    <s v="WA"/>
    <n v="160"/>
    <n v="158.49090932259753"/>
  </r>
  <r>
    <s v="C053"/>
    <s v="Emily Young"/>
    <n v="68"/>
    <x v="1"/>
    <x v="4"/>
    <n v="1721"/>
    <x v="5"/>
    <x v="40"/>
    <n v="10"/>
    <n v="10"/>
    <n v="9.880580398696874E-2"/>
    <s v="Accessory D"/>
    <x v="3"/>
    <s v="S004"/>
    <n v="5"/>
    <s v="Smart Home Essentials"/>
    <s v="Sarah Davis"/>
    <s v="sarah@smarthomeessentials.com"/>
    <x v="3"/>
    <s v="TX"/>
    <n v="100"/>
    <n v="90.119419601303122"/>
  </r>
  <r>
    <s v="C064"/>
    <s v="Frank Clark"/>
    <n v="32"/>
    <x v="1"/>
    <x v="2"/>
    <n v="1722"/>
    <x v="51"/>
    <x v="40"/>
    <n v="9"/>
    <n v="13"/>
    <n v="6.0430702079608468E-2"/>
    <s v="Accessory AN"/>
    <x v="3"/>
    <s v="S010"/>
    <n v="6.5"/>
    <s v="Sports Tech Gear"/>
    <s v="Michael Harris"/>
    <s v="michael@sportstechgear.com"/>
    <x v="7"/>
    <s v="CO"/>
    <n v="117"/>
    <n v="109.92960785668581"/>
  </r>
  <r>
    <s v="C079"/>
    <s v="Dan Walker"/>
    <n v="23"/>
    <x v="0"/>
    <x v="3"/>
    <n v="1723"/>
    <x v="17"/>
    <x v="40"/>
    <n v="9"/>
    <n v="70"/>
    <n v="1.3205000669845646E-2"/>
    <s v="Device O"/>
    <x v="0"/>
    <s v="S005"/>
    <n v="35"/>
    <s v="Office Tech Depot"/>
    <s v="Kevin Lee"/>
    <s v="kevin@officetechdepot.com"/>
    <x v="4"/>
    <s v="IL"/>
    <n v="630"/>
    <n v="621.68084957799726"/>
  </r>
  <r>
    <s v="C085"/>
    <s v="Rachel Green"/>
    <n v="20"/>
    <x v="0"/>
    <x v="4"/>
    <n v="1724"/>
    <x v="37"/>
    <x v="40"/>
    <n v="1"/>
    <n v="80"/>
    <n v="9.4561904789243867E-2"/>
    <s v="Appliance Q"/>
    <x v="1"/>
    <s v="S007"/>
    <n v="40"/>
    <s v="HealthTech Supplies"/>
    <s v="Peter Clark"/>
    <s v="peter@healthtech.com"/>
    <x v="9"/>
    <s v="FL"/>
    <n v="80"/>
    <n v="72.435047616860487"/>
  </r>
  <r>
    <s v="C122"/>
    <s v="Mia Clark"/>
    <n v="40"/>
    <x v="1"/>
    <x v="3"/>
    <n v="1725"/>
    <x v="32"/>
    <x v="40"/>
    <n v="5"/>
    <n v="59.5"/>
    <n v="6.4920366317015865E-2"/>
    <s v="Device AS"/>
    <x v="0"/>
    <s v="S005"/>
    <n v="29.75"/>
    <s v="Office Tech Depot"/>
    <s v="Kevin Lee"/>
    <s v="kevin@officetechdepot.com"/>
    <x v="4"/>
    <s v="IL"/>
    <n v="297.5"/>
    <n v="278.18619102068777"/>
  </r>
  <r>
    <s v="C040"/>
    <s v="Frank White"/>
    <n v="53"/>
    <x v="1"/>
    <x v="2"/>
    <n v="1726"/>
    <x v="34"/>
    <x v="40"/>
    <n v="2"/>
    <n v="11"/>
    <n v="9.0209423268133596E-2"/>
    <s v="Accessory X"/>
    <x v="3"/>
    <s v="S004"/>
    <n v="5.5"/>
    <s v="Smart Home Essentials"/>
    <s v="Sarah Davis"/>
    <s v="sarah@smarthomeessentials.com"/>
    <x v="3"/>
    <s v="TX"/>
    <n v="22"/>
    <n v="20.015392688101059"/>
  </r>
  <r>
    <s v="C038"/>
    <s v="Wendy Allen"/>
    <n v="63"/>
    <x v="0"/>
    <x v="2"/>
    <n v="1727"/>
    <x v="19"/>
    <x v="41"/>
    <n v="7"/>
    <n v="26.5"/>
    <n v="5.4114692920596764E-2"/>
    <s v="Item AJ"/>
    <x v="4"/>
    <s v="S006"/>
    <n v="13.25"/>
    <s v="Eco Electronics"/>
    <s v="Linda Parker"/>
    <s v="linda@ecoelectronics.com"/>
    <x v="6"/>
    <s v="OR"/>
    <n v="185.5"/>
    <n v="175.4617244632293"/>
  </r>
  <r>
    <s v="C009"/>
    <s v="Tina Brown"/>
    <n v="40"/>
    <x v="1"/>
    <x v="1"/>
    <n v="1728"/>
    <x v="28"/>
    <x v="41"/>
    <n v="6"/>
    <n v="28"/>
    <n v="1.6376020943689562E-2"/>
    <s v="Tool AQ"/>
    <x v="2"/>
    <s v="S003"/>
    <n v="14"/>
    <s v="Circuit Solutions"/>
    <s v="Mark Johnson"/>
    <s v="mark@circuitsolutions.com"/>
    <x v="2"/>
    <s v="CA"/>
    <n v="168"/>
    <n v="165.24882848146015"/>
  </r>
  <r>
    <s v="C124"/>
    <s v="Rachel Allen"/>
    <n v="24"/>
    <x v="0"/>
    <x v="4"/>
    <n v="1729"/>
    <x v="19"/>
    <x v="41"/>
    <n v="10"/>
    <n v="26.5"/>
    <n v="3.2650355179336954E-2"/>
    <s v="Item AJ"/>
    <x v="4"/>
    <s v="S006"/>
    <n v="13.25"/>
    <s v="Eco Electronics"/>
    <s v="Linda Parker"/>
    <s v="linda@ecoelectronics.com"/>
    <x v="6"/>
    <s v="OR"/>
    <n v="265"/>
    <n v="256.34765587747569"/>
  </r>
  <r>
    <s v="C046"/>
    <s v="Mia Jones"/>
    <n v="56"/>
    <x v="1"/>
    <x v="1"/>
    <n v="1730"/>
    <x v="51"/>
    <x v="41"/>
    <n v="6"/>
    <n v="13"/>
    <n v="3.8911870764491235E-2"/>
    <s v="Accessory AN"/>
    <x v="3"/>
    <s v="S010"/>
    <n v="6.5"/>
    <s v="Sports Tech Gear"/>
    <s v="Michael Harris"/>
    <s v="michael@sportstechgear.com"/>
    <x v="7"/>
    <s v="CO"/>
    <n v="78"/>
    <n v="74.964874080369682"/>
  </r>
  <r>
    <s v="C001"/>
    <s v="Jack Allen"/>
    <n v="28"/>
    <x v="0"/>
    <x v="0"/>
    <n v="1731"/>
    <x v="10"/>
    <x v="41"/>
    <n v="6"/>
    <n v="17"/>
    <n v="3.2342733697286907E-2"/>
    <s v="Accessory T"/>
    <x v="3"/>
    <s v="S010"/>
    <n v="8.5"/>
    <s v="Sports Tech Gear"/>
    <s v="Michael Harris"/>
    <s v="michael@sportstechgear.com"/>
    <x v="7"/>
    <s v="CO"/>
    <n v="102"/>
    <n v="98.701041162876734"/>
  </r>
  <r>
    <s v="C057"/>
    <s v="Sam Hall"/>
    <n v="51"/>
    <x v="1"/>
    <x v="4"/>
    <n v="1732"/>
    <x v="10"/>
    <x v="41"/>
    <n v="7"/>
    <n v="17"/>
    <n v="6.5231644486793597E-2"/>
    <s v="Accessory T"/>
    <x v="3"/>
    <s v="S010"/>
    <n v="8.5"/>
    <s v="Sports Tech Gear"/>
    <s v="Michael Harris"/>
    <s v="michael@sportstechgear.com"/>
    <x v="7"/>
    <s v="CO"/>
    <n v="119"/>
    <n v="111.23743430607156"/>
  </r>
  <r>
    <s v="C063"/>
    <s v="Karen Wright"/>
    <n v="26"/>
    <x v="1"/>
    <x v="0"/>
    <n v="1733"/>
    <x v="20"/>
    <x v="41"/>
    <n v="7"/>
    <n v="31.5"/>
    <n v="6.9641763914744262E-2"/>
    <s v="Widget AY"/>
    <x v="0"/>
    <s v="S001"/>
    <n v="15.75"/>
    <s v="Gadget World"/>
    <s v="Emily Rose"/>
    <s v="emily@gadgetworld.com"/>
    <x v="0"/>
    <s v="NY"/>
    <n v="220.5"/>
    <n v="205.14399105679888"/>
  </r>
  <r>
    <s v="C029"/>
    <s v="Quinn Taylor"/>
    <n v="38"/>
    <x v="1"/>
    <x v="0"/>
    <n v="1734"/>
    <x v="45"/>
    <x v="41"/>
    <n v="8"/>
    <n v="18"/>
    <n v="6.2130179317430367E-2"/>
    <s v="Accessory AD"/>
    <x v="3"/>
    <s v="S010"/>
    <n v="9"/>
    <s v="Sports Tech Gear"/>
    <s v="Michael Harris"/>
    <s v="michael@sportstechgear.com"/>
    <x v="7"/>
    <s v="CO"/>
    <n v="144"/>
    <n v="135.05325417829002"/>
  </r>
  <r>
    <s v="C012"/>
    <s v="Frank Young"/>
    <n v="23"/>
    <x v="0"/>
    <x v="2"/>
    <n v="1735"/>
    <x v="16"/>
    <x v="41"/>
    <n v="1"/>
    <n v="33.5"/>
    <n v="8.1286197828268195E-2"/>
    <s v="Widget AO"/>
    <x v="0"/>
    <s v="S001"/>
    <n v="16.75"/>
    <s v="Gadget World"/>
    <s v="Emily Rose"/>
    <s v="emily@gadgetworld.com"/>
    <x v="0"/>
    <s v="NY"/>
    <n v="33.5"/>
    <n v="30.776912372753017"/>
  </r>
  <r>
    <s v="C075"/>
    <s v="Frank Parker"/>
    <n v="50"/>
    <x v="1"/>
    <x v="1"/>
    <n v="1736"/>
    <x v="36"/>
    <x v="41"/>
    <n v="7"/>
    <n v="39.5"/>
    <n v="1.1603968446549484E-2"/>
    <s v="Tool AW"/>
    <x v="2"/>
    <s v="S009"/>
    <n v="19.75"/>
    <s v="Gourmet Gadgets"/>
    <s v="Alice Brown"/>
    <s v="alice@gourmetgadgets.com"/>
    <x v="8"/>
    <s v="WA"/>
    <n v="276.5"/>
    <n v="273.2915027245291"/>
  </r>
  <r>
    <s v="C076"/>
    <s v="Grace White"/>
    <n v="51"/>
    <x v="1"/>
    <x v="0"/>
    <n v="1737"/>
    <x v="38"/>
    <x v="41"/>
    <n v="4"/>
    <n v="40"/>
    <n v="3.0310216068776666E-2"/>
    <s v="Widget H"/>
    <x v="0"/>
    <s v="S008"/>
    <n v="20"/>
    <s v="Auto Electronics Pro"/>
    <s v="Daniel Evans"/>
    <s v="daniel@autoelectronics.com"/>
    <x v="5"/>
    <s v="MI"/>
    <n v="160"/>
    <n v="155.15036542899574"/>
  </r>
  <r>
    <s v="C093"/>
    <s v="Rachel Taylor"/>
    <n v="32"/>
    <x v="1"/>
    <x v="3"/>
    <n v="1738"/>
    <x v="1"/>
    <x v="41"/>
    <n v="6"/>
    <n v="50"/>
    <n v="7.6681861264074391E-2"/>
    <s v="Gadget B"/>
    <x v="1"/>
    <s v="S002"/>
    <n v="25"/>
    <s v="Tech Gear Co."/>
    <s v="John Taylor"/>
    <s v="john@techgear.com"/>
    <x v="1"/>
    <s v="CA"/>
    <n v="300"/>
    <n v="276.99544162077768"/>
  </r>
  <r>
    <s v="C080"/>
    <s v="Bob Allen"/>
    <n v="58"/>
    <x v="1"/>
    <x v="1"/>
    <n v="1739"/>
    <x v="0"/>
    <x v="41"/>
    <n v="7"/>
    <n v="30"/>
    <n v="6.3396436809568579E-2"/>
    <s v="Widget A"/>
    <x v="0"/>
    <s v="S001"/>
    <n v="15"/>
    <s v="Gadget World"/>
    <s v="Emily Rose"/>
    <s v="emily@gadgetworld.com"/>
    <x v="0"/>
    <s v="NY"/>
    <n v="210"/>
    <n v="196.6867482699906"/>
  </r>
  <r>
    <s v="C137"/>
    <s v="Uma Young"/>
    <n v="19"/>
    <x v="1"/>
    <x v="1"/>
    <n v="1740"/>
    <x v="36"/>
    <x v="41"/>
    <n v="5"/>
    <n v="39.5"/>
    <n v="1.3104743980267598E-2"/>
    <s v="Tool AW"/>
    <x v="2"/>
    <s v="S009"/>
    <n v="19.75"/>
    <s v="Gourmet Gadgets"/>
    <s v="Alice Brown"/>
    <s v="alice@gourmetgadgets.com"/>
    <x v="8"/>
    <s v="WA"/>
    <n v="197.5"/>
    <n v="194.91181306389714"/>
  </r>
  <r>
    <s v="C081"/>
    <s v="Jack Young"/>
    <n v="59"/>
    <x v="1"/>
    <x v="2"/>
    <n v="1741"/>
    <x v="33"/>
    <x v="41"/>
    <n v="2"/>
    <n v="53"/>
    <n v="1.8116625964253397E-2"/>
    <s v="Gadget AP"/>
    <x v="1"/>
    <s v="S002"/>
    <n v="26.5"/>
    <s v="Tech Gear Co."/>
    <s v="John Taylor"/>
    <s v="john@techgear.com"/>
    <x v="1"/>
    <s v="CA"/>
    <n v="106"/>
    <n v="104.07963764778914"/>
  </r>
  <r>
    <s v="C103"/>
    <s v="Tina Allen"/>
    <n v="23"/>
    <x v="0"/>
    <x v="0"/>
    <n v="1742"/>
    <x v="16"/>
    <x v="41"/>
    <n v="2"/>
    <n v="33.5"/>
    <n v="6.4230467673882588E-2"/>
    <s v="Widget AO"/>
    <x v="0"/>
    <s v="S001"/>
    <n v="16.75"/>
    <s v="Gadget World"/>
    <s v="Emily Rose"/>
    <s v="emily@gadgetworld.com"/>
    <x v="0"/>
    <s v="NY"/>
    <n v="67"/>
    <n v="62.696558665849864"/>
  </r>
  <r>
    <s v="C043"/>
    <s v="Uma Mitchell"/>
    <n v="46"/>
    <x v="1"/>
    <x v="2"/>
    <n v="1743"/>
    <x v="30"/>
    <x v="41"/>
    <n v="9"/>
    <n v="10.5"/>
    <n v="6.3561736795359966E-2"/>
    <s v="Accessory AR"/>
    <x v="3"/>
    <s v="S004"/>
    <n v="5.25"/>
    <s v="Smart Home Essentials"/>
    <s v="Sarah Davis"/>
    <s v="sarah@smarthomeessentials.com"/>
    <x v="3"/>
    <s v="TX"/>
    <n v="94.5"/>
    <n v="88.493415872838483"/>
  </r>
  <r>
    <s v="C114"/>
    <s v="Nina Carter"/>
    <n v="59"/>
    <x v="0"/>
    <x v="1"/>
    <n v="1744"/>
    <x v="29"/>
    <x v="42"/>
    <n v="9"/>
    <n v="39"/>
    <n v="4.8689970422475096E-2"/>
    <s v="Widget AL"/>
    <x v="0"/>
    <s v="S008"/>
    <n v="19.5"/>
    <s v="Auto Electronics Pro"/>
    <s v="Daniel Evans"/>
    <s v="daniel@autoelectronics.com"/>
    <x v="5"/>
    <s v="MI"/>
    <n v="351"/>
    <n v="333.90982038171126"/>
  </r>
  <r>
    <s v="C031"/>
    <s v="Dan White"/>
    <n v="29"/>
    <x v="0"/>
    <x v="3"/>
    <n v="1745"/>
    <x v="43"/>
    <x v="42"/>
    <n v="4"/>
    <n v="65"/>
    <n v="3.3637541114190019E-2"/>
    <s v="Device Y"/>
    <x v="0"/>
    <s v="S005"/>
    <n v="32.5"/>
    <s v="Office Tech Depot"/>
    <s v="Kevin Lee"/>
    <s v="kevin@officetechdepot.com"/>
    <x v="4"/>
    <s v="IL"/>
    <n v="260"/>
    <n v="251.2542393103106"/>
  </r>
  <r>
    <s v="C028"/>
    <s v="Oscar Green"/>
    <n v="24"/>
    <x v="1"/>
    <x v="2"/>
    <n v="1746"/>
    <x v="29"/>
    <x v="42"/>
    <n v="4"/>
    <n v="39"/>
    <n v="9.9229787111898782E-2"/>
    <s v="Widget AL"/>
    <x v="0"/>
    <s v="S008"/>
    <n v="19.5"/>
    <s v="Auto Electronics Pro"/>
    <s v="Daniel Evans"/>
    <s v="daniel@autoelectronics.com"/>
    <x v="5"/>
    <s v="MI"/>
    <n v="156"/>
    <n v="140.52015321054378"/>
  </r>
  <r>
    <s v="C014"/>
    <s v="Dan Clark"/>
    <n v="43"/>
    <x v="1"/>
    <x v="1"/>
    <n v="1747"/>
    <x v="20"/>
    <x v="42"/>
    <n v="4"/>
    <n v="31.5"/>
    <n v="8.4556041616550177E-3"/>
    <s v="Widget AY"/>
    <x v="0"/>
    <s v="S001"/>
    <n v="15.75"/>
    <s v="Gadget World"/>
    <s v="Emily Rose"/>
    <s v="emily@gadgetworld.com"/>
    <x v="0"/>
    <s v="NY"/>
    <n v="126"/>
    <n v="124.93459387563146"/>
  </r>
  <r>
    <s v="C091"/>
    <s v="Uma Lee"/>
    <n v="67"/>
    <x v="0"/>
    <x v="3"/>
    <n v="1748"/>
    <x v="51"/>
    <x v="42"/>
    <n v="1"/>
    <n v="13"/>
    <n v="1.5906312035750669E-2"/>
    <s v="Accessory AN"/>
    <x v="3"/>
    <s v="S010"/>
    <n v="6.5"/>
    <s v="Sports Tech Gear"/>
    <s v="Michael Harris"/>
    <s v="michael@sportstechgear.com"/>
    <x v="7"/>
    <s v="CO"/>
    <n v="13"/>
    <n v="12.793217943535241"/>
  </r>
  <r>
    <s v="C129"/>
    <s v="Xander Jones"/>
    <n v="20"/>
    <x v="0"/>
    <x v="4"/>
    <n v="1749"/>
    <x v="7"/>
    <x v="42"/>
    <n v="9"/>
    <n v="43"/>
    <n v="4.6278278814526778E-2"/>
    <s v="Widget R"/>
    <x v="0"/>
    <s v="S008"/>
    <n v="21.5"/>
    <s v="Auto Electronics Pro"/>
    <s v="Daniel Evans"/>
    <s v="daniel@autoelectronics.com"/>
    <x v="5"/>
    <s v="MI"/>
    <n v="387"/>
    <n v="369.09030609877811"/>
  </r>
  <r>
    <s v="C052"/>
    <s v="Jack Allen"/>
    <n v="31"/>
    <x v="1"/>
    <x v="4"/>
    <n v="1750"/>
    <x v="47"/>
    <x v="42"/>
    <n v="7"/>
    <n v="24"/>
    <n v="3.4422218727898371E-2"/>
    <s v="Tool W"/>
    <x v="2"/>
    <s v="S003"/>
    <n v="12"/>
    <s v="Circuit Solutions"/>
    <s v="Mark Johnson"/>
    <s v="mark@circuitsolutions.com"/>
    <x v="2"/>
    <s v="CA"/>
    <n v="168"/>
    <n v="162.21706725371308"/>
  </r>
  <r>
    <s v="C051"/>
    <s v="Yara Young"/>
    <n v="66"/>
    <x v="1"/>
    <x v="0"/>
    <n v="1751"/>
    <x v="13"/>
    <x v="42"/>
    <n v="2"/>
    <n v="17.5"/>
    <n v="7.0262838008733175E-2"/>
    <s v="Accessory AX"/>
    <x v="3"/>
    <s v="S010"/>
    <n v="8.75"/>
    <s v="Sports Tech Gear"/>
    <s v="Michael Harris"/>
    <s v="michael@sportstechgear.com"/>
    <x v="7"/>
    <s v="CO"/>
    <n v="35"/>
    <n v="32.540800669694342"/>
  </r>
  <r>
    <s v="C135"/>
    <s v="Rachel Young"/>
    <n v="41"/>
    <x v="0"/>
    <x v="0"/>
    <n v="1752"/>
    <x v="27"/>
    <x v="42"/>
    <n v="1"/>
    <n v="25.5"/>
    <n v="5.6061936472679597E-2"/>
    <s v="Item AT"/>
    <x v="4"/>
    <s v="S006"/>
    <n v="12.75"/>
    <s v="Eco Electronics"/>
    <s v="Linda Parker"/>
    <s v="linda@ecoelectronics.com"/>
    <x v="6"/>
    <s v="OR"/>
    <n v="25.5"/>
    <n v="24.07042061994667"/>
  </r>
  <r>
    <s v="C150"/>
    <s v="Wendy Lee"/>
    <n v="24"/>
    <x v="1"/>
    <x v="2"/>
    <n v="1753"/>
    <x v="6"/>
    <x v="42"/>
    <n v="4"/>
    <n v="60"/>
    <n v="9.9996565148478215E-3"/>
    <s v="Device E"/>
    <x v="0"/>
    <s v="S005"/>
    <n v="30"/>
    <s v="Office Tech Depot"/>
    <s v="Kevin Lee"/>
    <s v="kevin@officetechdepot.com"/>
    <x v="4"/>
    <s v="IL"/>
    <n v="240"/>
    <n v="237.60008243643654"/>
  </r>
  <r>
    <s v="C053"/>
    <s v="Emily Young"/>
    <n v="68"/>
    <x v="1"/>
    <x v="4"/>
    <n v="1754"/>
    <x v="29"/>
    <x v="42"/>
    <n v="4"/>
    <n v="39"/>
    <n v="3.1473107908807654E-2"/>
    <s v="Widget AL"/>
    <x v="0"/>
    <s v="S008"/>
    <n v="19.5"/>
    <s v="Auto Electronics Pro"/>
    <s v="Daniel Evans"/>
    <s v="daniel@autoelectronics.com"/>
    <x v="5"/>
    <s v="MI"/>
    <n v="156"/>
    <n v="151.09019516622601"/>
  </r>
  <r>
    <s v="C015"/>
    <s v="Henry Parker"/>
    <n v="70"/>
    <x v="0"/>
    <x v="2"/>
    <n v="1755"/>
    <x v="4"/>
    <x v="42"/>
    <n v="2"/>
    <n v="22.5"/>
    <n v="9.3012873264471371E-2"/>
    <s v="Tool BA"/>
    <x v="2"/>
    <s v="S003"/>
    <n v="11.25"/>
    <s v="Circuit Solutions"/>
    <s v="Mark Johnson"/>
    <s v="mark@circuitsolutions.com"/>
    <x v="2"/>
    <s v="CA"/>
    <n v="45"/>
    <n v="40.81442070309879"/>
  </r>
  <r>
    <s v="C007"/>
    <s v="Emily Adams"/>
    <n v="62"/>
    <x v="0"/>
    <x v="0"/>
    <n v="1756"/>
    <x v="14"/>
    <x v="42"/>
    <n v="8"/>
    <n v="44"/>
    <n v="5.9577780167716102E-2"/>
    <s v="Gadget L"/>
    <x v="1"/>
    <s v="S002"/>
    <n v="22"/>
    <s v="Tech Gear Co."/>
    <s v="John Taylor"/>
    <s v="john@techgear.com"/>
    <x v="1"/>
    <s v="CA"/>
    <n v="352"/>
    <n v="331.02862138096395"/>
  </r>
  <r>
    <s v="C009"/>
    <s v="Tina Brown"/>
    <n v="40"/>
    <x v="1"/>
    <x v="1"/>
    <n v="1757"/>
    <x v="25"/>
    <x v="42"/>
    <n v="3"/>
    <n v="22"/>
    <n v="3.4695734937393342E-2"/>
    <s v="Item Z"/>
    <x v="4"/>
    <s v="S006"/>
    <n v="11"/>
    <s v="Eco Electronics"/>
    <s v="Linda Parker"/>
    <s v="linda@ecoelectronics.com"/>
    <x v="6"/>
    <s v="OR"/>
    <n v="66"/>
    <n v="63.710081494132041"/>
  </r>
  <r>
    <s v="C136"/>
    <s v="Henry Mitchell"/>
    <n v="54"/>
    <x v="1"/>
    <x v="3"/>
    <n v="1758"/>
    <x v="16"/>
    <x v="42"/>
    <n v="1"/>
    <n v="33.5"/>
    <n v="6.3955319788074796E-2"/>
    <s v="Widget AO"/>
    <x v="0"/>
    <s v="S001"/>
    <n v="16.75"/>
    <s v="Gadget World"/>
    <s v="Emily Rose"/>
    <s v="emily@gadgetworld.com"/>
    <x v="0"/>
    <s v="NY"/>
    <n v="33.5"/>
    <n v="31.357496787099493"/>
  </r>
  <r>
    <s v="C148"/>
    <s v="Bob Brown"/>
    <n v="64"/>
    <x v="0"/>
    <x v="2"/>
    <n v="1759"/>
    <x v="12"/>
    <x v="42"/>
    <n v="6"/>
    <n v="15"/>
    <n v="4.5906688632528329E-2"/>
    <s v="Accessory J"/>
    <x v="3"/>
    <s v="S010"/>
    <n v="7.5"/>
    <s v="Sports Tech Gear"/>
    <s v="Michael Harris"/>
    <s v="michael@sportstechgear.com"/>
    <x v="7"/>
    <s v="CO"/>
    <n v="90"/>
    <n v="85.868398023072444"/>
  </r>
  <r>
    <s v="C014"/>
    <s v="Dan Clark"/>
    <n v="43"/>
    <x v="1"/>
    <x v="1"/>
    <n v="1760"/>
    <x v="8"/>
    <x v="42"/>
    <n v="8"/>
    <n v="25"/>
    <n v="5.4821118790545957E-2"/>
    <s v="Item F"/>
    <x v="4"/>
    <s v="S006"/>
    <n v="12.5"/>
    <s v="Eco Electronics"/>
    <s v="Linda Parker"/>
    <s v="linda@ecoelectronics.com"/>
    <x v="6"/>
    <s v="OR"/>
    <n v="200"/>
    <n v="189.0357762418908"/>
  </r>
  <r>
    <s v="C112"/>
    <s v="Frank White"/>
    <n v="52"/>
    <x v="0"/>
    <x v="1"/>
    <n v="1761"/>
    <x v="29"/>
    <x v="42"/>
    <n v="5"/>
    <n v="39"/>
    <n v="8.9454505852133766E-3"/>
    <s v="Widget AL"/>
    <x v="0"/>
    <s v="S008"/>
    <n v="19.5"/>
    <s v="Auto Electronics Pro"/>
    <s v="Daniel Evans"/>
    <s v="daniel@autoelectronics.com"/>
    <x v="5"/>
    <s v="MI"/>
    <n v="195"/>
    <n v="193.2556371358834"/>
  </r>
  <r>
    <s v="C001"/>
    <s v="Jack Allen"/>
    <n v="28"/>
    <x v="0"/>
    <x v="0"/>
    <n v="1762"/>
    <x v="36"/>
    <x v="42"/>
    <n v="9"/>
    <n v="39.5"/>
    <n v="4.1066079210371288E-2"/>
    <s v="Tool AW"/>
    <x v="2"/>
    <s v="S009"/>
    <n v="19.75"/>
    <s v="Gourmet Gadgets"/>
    <s v="Alice Brown"/>
    <s v="alice@gourmetgadgets.com"/>
    <x v="8"/>
    <s v="WA"/>
    <n v="355.5"/>
    <n v="340.90100884071302"/>
  </r>
  <r>
    <s v="C060"/>
    <s v="Alice Adams"/>
    <n v="38"/>
    <x v="1"/>
    <x v="1"/>
    <n v="1763"/>
    <x v="35"/>
    <x v="42"/>
    <n v="1"/>
    <n v="44.5"/>
    <n v="2.7886923649979856E-2"/>
    <s v="Widget AV"/>
    <x v="0"/>
    <s v="S008"/>
    <n v="22.25"/>
    <s v="Auto Electronics Pro"/>
    <s v="Daniel Evans"/>
    <s v="daniel@autoelectronics.com"/>
    <x v="5"/>
    <s v="MI"/>
    <n v="44.5"/>
    <n v="43.259031897575895"/>
  </r>
  <r>
    <s v="C112"/>
    <s v="Frank White"/>
    <n v="52"/>
    <x v="0"/>
    <x v="1"/>
    <n v="1764"/>
    <x v="29"/>
    <x v="42"/>
    <n v="6"/>
    <n v="39"/>
    <n v="4.3419327221378513E-2"/>
    <s v="Widget AL"/>
    <x v="0"/>
    <s v="S008"/>
    <n v="19.5"/>
    <s v="Auto Electronics Pro"/>
    <s v="Daniel Evans"/>
    <s v="daniel@autoelectronics.com"/>
    <x v="5"/>
    <s v="MI"/>
    <n v="234"/>
    <n v="223.83987743019742"/>
  </r>
  <r>
    <s v="C149"/>
    <s v="Frank Carter"/>
    <n v="42"/>
    <x v="0"/>
    <x v="2"/>
    <n v="1765"/>
    <x v="13"/>
    <x v="42"/>
    <n v="10"/>
    <n v="17.5"/>
    <n v="7.5787577014872737E-2"/>
    <s v="Accessory AX"/>
    <x v="3"/>
    <s v="S010"/>
    <n v="8.75"/>
    <s v="Sports Tech Gear"/>
    <s v="Michael Harris"/>
    <s v="michael@sportstechgear.com"/>
    <x v="7"/>
    <s v="CO"/>
    <n v="175"/>
    <n v="161.73717402239728"/>
  </r>
  <r>
    <s v="C044"/>
    <s v="Oscar Adams"/>
    <n v="21"/>
    <x v="0"/>
    <x v="2"/>
    <n v="1766"/>
    <x v="9"/>
    <x v="42"/>
    <n v="10"/>
    <n v="34"/>
    <n v="7.0387562186709149E-2"/>
    <s v="Widget U"/>
    <x v="0"/>
    <s v="S001"/>
    <n v="17"/>
    <s v="Gadget World"/>
    <s v="Emily Rose"/>
    <s v="emily@gadgetworld.com"/>
    <x v="0"/>
    <s v="NY"/>
    <n v="340"/>
    <n v="316.06822885651889"/>
  </r>
  <r>
    <s v="C148"/>
    <s v="Bob Brown"/>
    <n v="64"/>
    <x v="0"/>
    <x v="2"/>
    <n v="1767"/>
    <x v="31"/>
    <x v="43"/>
    <n v="8"/>
    <n v="63"/>
    <n v="5.5675848700598898E-2"/>
    <s v="Device AI"/>
    <x v="0"/>
    <s v="S005"/>
    <n v="31.5"/>
    <s v="Office Tech Depot"/>
    <s v="Kevin Lee"/>
    <s v="kevin@officetechdepot.com"/>
    <x v="4"/>
    <s v="IL"/>
    <n v="504"/>
    <n v="475.93937225489816"/>
  </r>
  <r>
    <s v="C037"/>
    <s v="Dan White"/>
    <n v="21"/>
    <x v="0"/>
    <x v="3"/>
    <n v="1768"/>
    <x v="24"/>
    <x v="43"/>
    <n v="3"/>
    <n v="35"/>
    <n v="7.4387604811182645E-2"/>
    <s v="Tool AM"/>
    <x v="2"/>
    <s v="S009"/>
    <n v="17.5"/>
    <s v="Gourmet Gadgets"/>
    <s v="Alice Brown"/>
    <s v="alice@gourmetgadgets.com"/>
    <x v="8"/>
    <s v="WA"/>
    <n v="105"/>
    <n v="97.189301494825827"/>
  </r>
  <r>
    <s v="C092"/>
    <s v="Xander Walker"/>
    <n v="54"/>
    <x v="0"/>
    <x v="4"/>
    <n v="1769"/>
    <x v="28"/>
    <x v="43"/>
    <n v="5"/>
    <n v="28"/>
    <n v="9.2593272642712734E-2"/>
    <s v="Tool AQ"/>
    <x v="2"/>
    <s v="S003"/>
    <n v="14"/>
    <s v="Circuit Solutions"/>
    <s v="Mark Johnson"/>
    <s v="mark@circuitsolutions.com"/>
    <x v="2"/>
    <s v="CA"/>
    <n v="140"/>
    <n v="127.03694183002021"/>
  </r>
  <r>
    <s v="C048"/>
    <s v="Yara Walker"/>
    <n v="21"/>
    <x v="1"/>
    <x v="4"/>
    <n v="1770"/>
    <x v="47"/>
    <x v="43"/>
    <n v="4"/>
    <n v="24"/>
    <n v="8.4267325811359525E-2"/>
    <s v="Tool W"/>
    <x v="2"/>
    <s v="S003"/>
    <n v="12"/>
    <s v="Circuit Solutions"/>
    <s v="Mark Johnson"/>
    <s v="mark@circuitsolutions.com"/>
    <x v="2"/>
    <s v="CA"/>
    <n v="96"/>
    <n v="87.910336722109491"/>
  </r>
  <r>
    <s v="C019"/>
    <s v="Alice Hall"/>
    <n v="35"/>
    <x v="0"/>
    <x v="3"/>
    <n v="1771"/>
    <x v="16"/>
    <x v="43"/>
    <n v="1"/>
    <n v="33.5"/>
    <n v="7.9090349063915516E-2"/>
    <s v="Widget AO"/>
    <x v="0"/>
    <s v="S001"/>
    <n v="16.75"/>
    <s v="Gadget World"/>
    <s v="Emily Rose"/>
    <s v="emily@gadgetworld.com"/>
    <x v="0"/>
    <s v="NY"/>
    <n v="33.5"/>
    <n v="30.850473306358829"/>
  </r>
  <r>
    <s v="C109"/>
    <s v="Oscar Clark"/>
    <n v="62"/>
    <x v="0"/>
    <x v="2"/>
    <n v="1772"/>
    <x v="8"/>
    <x v="43"/>
    <n v="5"/>
    <n v="25"/>
    <n v="6.3310845669580118E-2"/>
    <s v="Item F"/>
    <x v="4"/>
    <s v="S006"/>
    <n v="12.5"/>
    <s v="Eco Electronics"/>
    <s v="Linda Parker"/>
    <s v="linda@ecoelectronics.com"/>
    <x v="6"/>
    <s v="OR"/>
    <n v="125"/>
    <n v="117.08614429130249"/>
  </r>
  <r>
    <s v="C063"/>
    <s v="Karen Wright"/>
    <n v="26"/>
    <x v="1"/>
    <x v="0"/>
    <n v="1773"/>
    <x v="33"/>
    <x v="43"/>
    <n v="2"/>
    <n v="53"/>
    <n v="3.4257016898005178E-2"/>
    <s v="Gadget AP"/>
    <x v="1"/>
    <s v="S002"/>
    <n v="26.5"/>
    <s v="Tech Gear Co."/>
    <s v="John Taylor"/>
    <s v="john@techgear.com"/>
    <x v="1"/>
    <s v="CA"/>
    <n v="106"/>
    <n v="102.36875620881145"/>
  </r>
  <r>
    <s v="C007"/>
    <s v="Emily Adams"/>
    <n v="62"/>
    <x v="0"/>
    <x v="0"/>
    <n v="1774"/>
    <x v="23"/>
    <x v="43"/>
    <n v="1"/>
    <n v="9.5"/>
    <n v="9.2630884939503833E-2"/>
    <s v="Accessory AH"/>
    <x v="3"/>
    <s v="S004"/>
    <n v="4.75"/>
    <s v="Smart Home Essentials"/>
    <s v="Sarah Davis"/>
    <s v="sarah@smarthomeessentials.com"/>
    <x v="3"/>
    <s v="TX"/>
    <n v="9.5"/>
    <n v="8.620006593074713"/>
  </r>
  <r>
    <s v="C143"/>
    <s v="Yara Hall"/>
    <n v="19"/>
    <x v="0"/>
    <x v="3"/>
    <n v="1775"/>
    <x v="49"/>
    <x v="43"/>
    <n v="7"/>
    <n v="82.5"/>
    <n v="7.9911771657909067E-2"/>
    <s v="Appliance AU"/>
    <x v="1"/>
    <s v="S007"/>
    <n v="41.25"/>
    <s v="HealthTech Supplies"/>
    <s v="Peter Clark"/>
    <s v="peter@healthtech.com"/>
    <x v="9"/>
    <s v="FL"/>
    <n v="577.5"/>
    <n v="531.35095186755757"/>
  </r>
  <r>
    <s v="C138"/>
    <s v="Sam Parker"/>
    <n v="18"/>
    <x v="1"/>
    <x v="4"/>
    <n v="1776"/>
    <x v="18"/>
    <x v="43"/>
    <n v="4"/>
    <n v="26"/>
    <n v="4.0930936950974307E-2"/>
    <s v="Item P"/>
    <x v="4"/>
    <s v="S006"/>
    <n v="13"/>
    <s v="Eco Electronics"/>
    <s v="Linda Parker"/>
    <s v="linda@ecoelectronics.com"/>
    <x v="6"/>
    <s v="OR"/>
    <n v="104"/>
    <n v="99.743182557098677"/>
  </r>
  <r>
    <s v="C016"/>
    <s v="Uma Jones"/>
    <n v="66"/>
    <x v="0"/>
    <x v="1"/>
    <n v="1777"/>
    <x v="25"/>
    <x v="43"/>
    <n v="9"/>
    <n v="22"/>
    <n v="3.6455988990588663E-3"/>
    <s v="Item Z"/>
    <x v="4"/>
    <s v="S006"/>
    <n v="11"/>
    <s v="Eco Electronics"/>
    <s v="Linda Parker"/>
    <s v="linda@ecoelectronics.com"/>
    <x v="6"/>
    <s v="OR"/>
    <n v="198"/>
    <n v="197.27817141798636"/>
  </r>
  <r>
    <s v="C061"/>
    <s v="Paul Young"/>
    <n v="62"/>
    <x v="1"/>
    <x v="3"/>
    <n v="1778"/>
    <x v="38"/>
    <x v="43"/>
    <n v="4"/>
    <n v="40"/>
    <n v="5.9348502591082014E-2"/>
    <s v="Widget H"/>
    <x v="0"/>
    <s v="S008"/>
    <n v="20"/>
    <s v="Auto Electronics Pro"/>
    <s v="Daniel Evans"/>
    <s v="daniel@autoelectronics.com"/>
    <x v="5"/>
    <s v="MI"/>
    <n v="160"/>
    <n v="150.50423958542689"/>
  </r>
  <r>
    <s v="C150"/>
    <s v="Wendy Lee"/>
    <n v="24"/>
    <x v="1"/>
    <x v="2"/>
    <n v="1779"/>
    <x v="5"/>
    <x v="43"/>
    <n v="6"/>
    <n v="10"/>
    <n v="1.9342559937565441E-2"/>
    <s v="Accessory D"/>
    <x v="3"/>
    <s v="S004"/>
    <n v="5"/>
    <s v="Smart Home Essentials"/>
    <s v="Sarah Davis"/>
    <s v="sarah@smarthomeessentials.com"/>
    <x v="3"/>
    <s v="TX"/>
    <n v="60"/>
    <n v="58.839446403746074"/>
  </r>
  <r>
    <s v="C003"/>
    <s v="Tina Parker"/>
    <n v="65"/>
    <x v="0"/>
    <x v="0"/>
    <n v="1780"/>
    <x v="38"/>
    <x v="43"/>
    <n v="10"/>
    <n v="40"/>
    <n v="9.9949505153183404E-2"/>
    <s v="Widget H"/>
    <x v="0"/>
    <s v="S008"/>
    <n v="20"/>
    <s v="Auto Electronics Pro"/>
    <s v="Daniel Evans"/>
    <s v="daniel@autoelectronics.com"/>
    <x v="5"/>
    <s v="MI"/>
    <n v="400"/>
    <n v="360.02019793872665"/>
  </r>
  <r>
    <s v="C074"/>
    <s v="Carol Parker"/>
    <n v="32"/>
    <x v="1"/>
    <x v="2"/>
    <n v="1781"/>
    <x v="25"/>
    <x v="43"/>
    <n v="5"/>
    <n v="22"/>
    <n v="4.7608282735117191E-2"/>
    <s v="Item Z"/>
    <x v="4"/>
    <s v="S006"/>
    <n v="11"/>
    <s v="Eco Electronics"/>
    <s v="Linda Parker"/>
    <s v="linda@ecoelectronics.com"/>
    <x v="6"/>
    <s v="OR"/>
    <n v="110"/>
    <n v="104.7630888991371"/>
  </r>
  <r>
    <s v="C145"/>
    <s v="Grace Parker"/>
    <n v="55"/>
    <x v="1"/>
    <x v="4"/>
    <n v="1782"/>
    <x v="26"/>
    <x v="44"/>
    <n v="9"/>
    <n v="40"/>
    <n v="2.6572177391422626E-2"/>
    <s v="Tool AC"/>
    <x v="2"/>
    <s v="S009"/>
    <n v="20"/>
    <s v="Gourmet Gadgets"/>
    <s v="Alice Brown"/>
    <s v="alice@gourmetgadgets.com"/>
    <x v="8"/>
    <s v="WA"/>
    <n v="360"/>
    <n v="350.43401613908787"/>
  </r>
  <r>
    <s v="C129"/>
    <s v="Xander Jones"/>
    <n v="20"/>
    <x v="0"/>
    <x v="4"/>
    <n v="1783"/>
    <x v="30"/>
    <x v="44"/>
    <n v="2"/>
    <n v="10.5"/>
    <n v="2.0741922671739899E-2"/>
    <s v="Accessory AR"/>
    <x v="3"/>
    <s v="S004"/>
    <n v="5.25"/>
    <s v="Smart Home Essentials"/>
    <s v="Sarah Davis"/>
    <s v="sarah@smarthomeessentials.com"/>
    <x v="3"/>
    <s v="TX"/>
    <n v="21"/>
    <n v="20.56441962389346"/>
  </r>
  <r>
    <s v="C102"/>
    <s v="Isla Walker"/>
    <n v="38"/>
    <x v="0"/>
    <x v="2"/>
    <n v="1784"/>
    <x v="6"/>
    <x v="44"/>
    <n v="2"/>
    <n v="60"/>
    <n v="6.9932431200356642E-3"/>
    <s v="Device E"/>
    <x v="0"/>
    <s v="S005"/>
    <n v="30"/>
    <s v="Office Tech Depot"/>
    <s v="Kevin Lee"/>
    <s v="kevin@officetechdepot.com"/>
    <x v="4"/>
    <s v="IL"/>
    <n v="120"/>
    <n v="119.16081082559572"/>
  </r>
  <r>
    <s v="C148"/>
    <s v="Bob Brown"/>
    <n v="64"/>
    <x v="0"/>
    <x v="2"/>
    <n v="1785"/>
    <x v="42"/>
    <x v="44"/>
    <n v="1"/>
    <n v="90"/>
    <n v="7.5706555926092212E-2"/>
    <s v="Appliance G"/>
    <x v="1"/>
    <s v="S007"/>
    <n v="45"/>
    <s v="HealthTech Supplies"/>
    <s v="Peter Clark"/>
    <s v="peter@healthtech.com"/>
    <x v="9"/>
    <s v="FL"/>
    <n v="90"/>
    <n v="83.186409966651695"/>
  </r>
  <r>
    <s v="C145"/>
    <s v="Grace Parker"/>
    <n v="55"/>
    <x v="1"/>
    <x v="4"/>
    <n v="1786"/>
    <x v="36"/>
    <x v="44"/>
    <n v="8"/>
    <n v="39.5"/>
    <n v="3.8424858021614175E-2"/>
    <s v="Tool AW"/>
    <x v="2"/>
    <s v="S009"/>
    <n v="19.75"/>
    <s v="Gourmet Gadgets"/>
    <s v="Alice Brown"/>
    <s v="alice@gourmetgadgets.com"/>
    <x v="8"/>
    <s v="WA"/>
    <n v="316"/>
    <n v="303.85774486516993"/>
  </r>
  <r>
    <s v="C099"/>
    <s v="Rachel Lee"/>
    <n v="67"/>
    <x v="0"/>
    <x v="0"/>
    <n v="1787"/>
    <x v="44"/>
    <x v="44"/>
    <n v="3"/>
    <n v="88"/>
    <n v="1.9145752739166712E-2"/>
    <s v="Appliance AK"/>
    <x v="1"/>
    <s v="S007"/>
    <n v="44"/>
    <s v="HealthTech Supplies"/>
    <s v="Peter Clark"/>
    <s v="peter@healthtech.com"/>
    <x v="9"/>
    <s v="FL"/>
    <n v="264"/>
    <n v="258.94552127686001"/>
  </r>
  <r>
    <s v="C115"/>
    <s v="Bob Parker"/>
    <n v="25"/>
    <x v="1"/>
    <x v="0"/>
    <n v="1788"/>
    <x v="30"/>
    <x v="44"/>
    <n v="7"/>
    <n v="10.5"/>
    <n v="9.7351739974852691E-2"/>
    <s v="Accessory AR"/>
    <x v="3"/>
    <s v="S004"/>
    <n v="5.25"/>
    <s v="Smart Home Essentials"/>
    <s v="Sarah Davis"/>
    <s v="sarah@smarthomeessentials.com"/>
    <x v="3"/>
    <s v="TX"/>
    <n v="73.5"/>
    <n v="66.344647111848332"/>
  </r>
  <r>
    <s v="C043"/>
    <s v="Uma Mitchell"/>
    <n v="46"/>
    <x v="1"/>
    <x v="2"/>
    <n v="1789"/>
    <x v="41"/>
    <x v="44"/>
    <n v="4"/>
    <n v="85"/>
    <n v="3.4332993301117741E-2"/>
    <s v="Appliance AA"/>
    <x v="1"/>
    <s v="S007"/>
    <n v="42.5"/>
    <s v="HealthTech Supplies"/>
    <s v="Peter Clark"/>
    <s v="peter@healthtech.com"/>
    <x v="9"/>
    <s v="FL"/>
    <n v="340"/>
    <n v="328.32678227761994"/>
  </r>
  <r>
    <s v="C034"/>
    <s v="Alice King"/>
    <n v="23"/>
    <x v="0"/>
    <x v="1"/>
    <n v="1790"/>
    <x v="20"/>
    <x v="44"/>
    <n v="2"/>
    <n v="31.5"/>
    <n v="8.1739667796157489E-2"/>
    <s v="Widget AY"/>
    <x v="0"/>
    <s v="S001"/>
    <n v="15.75"/>
    <s v="Gadget World"/>
    <s v="Emily Rose"/>
    <s v="emily@gadgetworld.com"/>
    <x v="0"/>
    <s v="NY"/>
    <n v="63"/>
    <n v="57.850400928842078"/>
  </r>
  <r>
    <s v="C005"/>
    <s v="Quinn Adams"/>
    <n v="69"/>
    <x v="1"/>
    <x v="0"/>
    <n v="1791"/>
    <x v="32"/>
    <x v="44"/>
    <n v="1"/>
    <n v="59.5"/>
    <n v="9.5672751584836388E-2"/>
    <s v="Device AS"/>
    <x v="0"/>
    <s v="S005"/>
    <n v="29.75"/>
    <s v="Office Tech Depot"/>
    <s v="Kevin Lee"/>
    <s v="kevin@officetechdepot.com"/>
    <x v="4"/>
    <s v="IL"/>
    <n v="59.5"/>
    <n v="53.807471280702238"/>
  </r>
  <r>
    <s v="C022"/>
    <s v="Nina Taylor"/>
    <n v="60"/>
    <x v="0"/>
    <x v="2"/>
    <n v="1792"/>
    <x v="52"/>
    <x v="44"/>
    <n v="8"/>
    <n v="21"/>
    <n v="8.7092194247099575E-2"/>
    <s v="Tool AG"/>
    <x v="2"/>
    <s v="S003"/>
    <n v="10.5"/>
    <s v="Circuit Solutions"/>
    <s v="Mark Johnson"/>
    <s v="mark@circuitsolutions.com"/>
    <x v="2"/>
    <s v="CA"/>
    <n v="168"/>
    <n v="153.36851136648727"/>
  </r>
  <r>
    <s v="C009"/>
    <s v="Tina Brown"/>
    <n v="40"/>
    <x v="1"/>
    <x v="1"/>
    <n v="1793"/>
    <x v="35"/>
    <x v="44"/>
    <n v="1"/>
    <n v="44.5"/>
    <n v="1.058717603022219E-2"/>
    <s v="Widget AV"/>
    <x v="0"/>
    <s v="S008"/>
    <n v="22.25"/>
    <s v="Auto Electronics Pro"/>
    <s v="Daniel Evans"/>
    <s v="daniel@autoelectronics.com"/>
    <x v="5"/>
    <s v="MI"/>
    <n v="44.5"/>
    <n v="44.028870666655109"/>
  </r>
  <r>
    <s v="C016"/>
    <s v="Uma Jones"/>
    <n v="66"/>
    <x v="0"/>
    <x v="1"/>
    <n v="1794"/>
    <x v="37"/>
    <x v="44"/>
    <n v="10"/>
    <n v="80"/>
    <n v="2.920864201658473E-2"/>
    <s v="Appliance Q"/>
    <x v="1"/>
    <s v="S007"/>
    <n v="40"/>
    <s v="HealthTech Supplies"/>
    <s v="Peter Clark"/>
    <s v="peter@healthtech.com"/>
    <x v="9"/>
    <s v="FL"/>
    <n v="800"/>
    <n v="776.6330863867322"/>
  </r>
  <r>
    <s v="C022"/>
    <s v="Nina Taylor"/>
    <n v="60"/>
    <x v="0"/>
    <x v="2"/>
    <n v="1795"/>
    <x v="40"/>
    <x v="44"/>
    <n v="9"/>
    <n v="47.5"/>
    <n v="5.6944135351765568E-2"/>
    <s v="Gadget AZ"/>
    <x v="1"/>
    <s v="S002"/>
    <n v="23.75"/>
    <s v="Tech Gear Co."/>
    <s v="John Taylor"/>
    <s v="john@techgear.com"/>
    <x v="1"/>
    <s v="CA"/>
    <n v="427.5"/>
    <n v="403.1563821371202"/>
  </r>
  <r>
    <s v="C060"/>
    <s v="Alice Adams"/>
    <n v="38"/>
    <x v="1"/>
    <x v="1"/>
    <n v="1796"/>
    <x v="20"/>
    <x v="45"/>
    <n v="10"/>
    <n v="31.5"/>
    <n v="3.1432532205262091E-2"/>
    <s v="Widget AY"/>
    <x v="0"/>
    <s v="S001"/>
    <n v="15.75"/>
    <s v="Gadget World"/>
    <s v="Emily Rose"/>
    <s v="emily@gadgetworld.com"/>
    <x v="0"/>
    <s v="NY"/>
    <n v="315"/>
    <n v="305.09875235534241"/>
  </r>
  <r>
    <s v="C142"/>
    <s v="Henry Hill"/>
    <n v="36"/>
    <x v="1"/>
    <x v="3"/>
    <n v="1797"/>
    <x v="11"/>
    <x v="45"/>
    <n v="9"/>
    <n v="36"/>
    <n v="1.8617110797870564E-2"/>
    <s v="Tool I"/>
    <x v="2"/>
    <s v="S009"/>
    <n v="18"/>
    <s v="Gourmet Gadgets"/>
    <s v="Alice Brown"/>
    <s v="alice@gourmetgadgets.com"/>
    <x v="8"/>
    <s v="WA"/>
    <n v="324"/>
    <n v="317.96805610148994"/>
  </r>
  <r>
    <s v="C051"/>
    <s v="Yara Young"/>
    <n v="66"/>
    <x v="1"/>
    <x v="0"/>
    <n v="1798"/>
    <x v="9"/>
    <x v="45"/>
    <n v="7"/>
    <n v="34"/>
    <n v="2.5134238053217774E-2"/>
    <s v="Widget U"/>
    <x v="0"/>
    <s v="S001"/>
    <n v="17"/>
    <s v="Gadget World"/>
    <s v="Emily Rose"/>
    <s v="emily@gadgetworld.com"/>
    <x v="0"/>
    <s v="NY"/>
    <n v="238"/>
    <n v="232.01805134333418"/>
  </r>
  <r>
    <s v="C132"/>
    <s v="Paul Wright"/>
    <n v="66"/>
    <x v="1"/>
    <x v="4"/>
    <n v="1799"/>
    <x v="50"/>
    <x v="45"/>
    <n v="7"/>
    <n v="32"/>
    <n v="2.9715459743680828E-2"/>
    <s v="Widget K"/>
    <x v="0"/>
    <s v="S001"/>
    <n v="16"/>
    <s v="Gadget World"/>
    <s v="Emily Rose"/>
    <s v="emily@gadgetworld.com"/>
    <x v="0"/>
    <s v="NY"/>
    <n v="224"/>
    <n v="217.34373701741549"/>
  </r>
  <r>
    <s v="C046"/>
    <s v="Mia Jones"/>
    <n v="56"/>
    <x v="1"/>
    <x v="1"/>
    <n v="1800"/>
    <x v="4"/>
    <x v="45"/>
    <n v="6"/>
    <n v="22.5"/>
    <n v="4.2511906380483959E-2"/>
    <s v="Tool BA"/>
    <x v="2"/>
    <s v="S003"/>
    <n v="11.25"/>
    <s v="Circuit Solutions"/>
    <s v="Mark Johnson"/>
    <s v="mark@circuitsolutions.com"/>
    <x v="2"/>
    <s v="CA"/>
    <n v="135"/>
    <n v="129.26089263863466"/>
  </r>
  <r>
    <s v="C060"/>
    <s v="Alice Adams"/>
    <n v="38"/>
    <x v="1"/>
    <x v="1"/>
    <n v="1801"/>
    <x v="51"/>
    <x v="45"/>
    <n v="4"/>
    <n v="13"/>
    <n v="6.3164895972889438E-3"/>
    <s v="Accessory AN"/>
    <x v="3"/>
    <s v="S010"/>
    <n v="6.5"/>
    <s v="Sports Tech Gear"/>
    <s v="Michael Harris"/>
    <s v="michael@sportstechgear.com"/>
    <x v="7"/>
    <s v="CO"/>
    <n v="52"/>
    <n v="51.671542540940976"/>
  </r>
  <r>
    <s v="C001"/>
    <s v="Jack Allen"/>
    <n v="28"/>
    <x v="0"/>
    <x v="0"/>
    <n v="1802"/>
    <x v="52"/>
    <x v="45"/>
    <n v="10"/>
    <n v="21"/>
    <n v="7.0978479749555415E-2"/>
    <s v="Tool AG"/>
    <x v="2"/>
    <s v="S003"/>
    <n v="10.5"/>
    <s v="Circuit Solutions"/>
    <s v="Mark Johnson"/>
    <s v="mark@circuitsolutions.com"/>
    <x v="2"/>
    <s v="CA"/>
    <n v="210"/>
    <n v="195.09451925259336"/>
  </r>
  <r>
    <s v="C053"/>
    <s v="Emily Young"/>
    <n v="68"/>
    <x v="1"/>
    <x v="4"/>
    <n v="1803"/>
    <x v="10"/>
    <x v="45"/>
    <n v="9"/>
    <n v="17"/>
    <n v="5.3422630552466155E-2"/>
    <s v="Accessory T"/>
    <x v="3"/>
    <s v="S010"/>
    <n v="8.5"/>
    <s v="Sports Tech Gear"/>
    <s v="Michael Harris"/>
    <s v="michael@sportstechgear.com"/>
    <x v="7"/>
    <s v="CO"/>
    <n v="153"/>
    <n v="144.82633752547267"/>
  </r>
  <r>
    <s v="C035"/>
    <s v="Jack Hill"/>
    <n v="41"/>
    <x v="1"/>
    <x v="1"/>
    <n v="1804"/>
    <x v="43"/>
    <x v="45"/>
    <n v="7"/>
    <n v="65"/>
    <n v="7.0348543117743162E-2"/>
    <s v="Device Y"/>
    <x v="0"/>
    <s v="S005"/>
    <n v="32.5"/>
    <s v="Office Tech Depot"/>
    <s v="Kevin Lee"/>
    <s v="kevin@officetechdepot.com"/>
    <x v="4"/>
    <s v="IL"/>
    <n v="455"/>
    <n v="422.99141288142687"/>
  </r>
  <r>
    <s v="C062"/>
    <s v="Henry Parker"/>
    <n v="68"/>
    <x v="1"/>
    <x v="0"/>
    <n v="1805"/>
    <x v="30"/>
    <x v="45"/>
    <n v="5"/>
    <n v="10.5"/>
    <n v="8.5373799429138364E-2"/>
    <s v="Accessory AR"/>
    <x v="3"/>
    <s v="S004"/>
    <n v="5.25"/>
    <s v="Smart Home Essentials"/>
    <s v="Sarah Davis"/>
    <s v="sarah@smarthomeessentials.com"/>
    <x v="3"/>
    <s v="TX"/>
    <n v="52.5"/>
    <n v="48.017875529970233"/>
  </r>
  <r>
    <s v="C022"/>
    <s v="Nina Taylor"/>
    <n v="60"/>
    <x v="0"/>
    <x v="2"/>
    <n v="1806"/>
    <x v="2"/>
    <x v="45"/>
    <n v="9"/>
    <n v="54"/>
    <n v="5.2041729724480672E-2"/>
    <s v="Gadget V"/>
    <x v="1"/>
    <s v="S002"/>
    <n v="27"/>
    <s v="Tech Gear Co."/>
    <s v="John Taylor"/>
    <s v="john@techgear.com"/>
    <x v="1"/>
    <s v="CA"/>
    <n v="486"/>
    <n v="460.70771935390241"/>
  </r>
  <r>
    <s v="C015"/>
    <s v="Henry Parker"/>
    <n v="70"/>
    <x v="0"/>
    <x v="2"/>
    <n v="1807"/>
    <x v="27"/>
    <x v="45"/>
    <n v="6"/>
    <n v="25.5"/>
    <n v="5.687182155659435E-2"/>
    <s v="Item AT"/>
    <x v="4"/>
    <s v="S006"/>
    <n v="12.75"/>
    <s v="Eco Electronics"/>
    <s v="Linda Parker"/>
    <s v="linda@ecoelectronics.com"/>
    <x v="6"/>
    <s v="OR"/>
    <n v="153"/>
    <n v="144.29861130184108"/>
  </r>
  <r>
    <s v="C022"/>
    <s v="Nina Taylor"/>
    <n v="60"/>
    <x v="0"/>
    <x v="2"/>
    <n v="1808"/>
    <x v="30"/>
    <x v="45"/>
    <n v="4"/>
    <n v="10.5"/>
    <n v="4.494610486092572E-2"/>
    <s v="Accessory AR"/>
    <x v="3"/>
    <s v="S004"/>
    <n v="5.25"/>
    <s v="Smart Home Essentials"/>
    <s v="Sarah Davis"/>
    <s v="sarah@smarthomeessentials.com"/>
    <x v="3"/>
    <s v="TX"/>
    <n v="42"/>
    <n v="40.112263595841121"/>
  </r>
  <r>
    <s v="C076"/>
    <s v="Grace White"/>
    <n v="51"/>
    <x v="1"/>
    <x v="0"/>
    <n v="1809"/>
    <x v="52"/>
    <x v="45"/>
    <n v="10"/>
    <n v="21"/>
    <n v="8.7648117434886444E-2"/>
    <s v="Tool AG"/>
    <x v="2"/>
    <s v="S003"/>
    <n v="10.5"/>
    <s v="Circuit Solutions"/>
    <s v="Mark Johnson"/>
    <s v="mark@circuitsolutions.com"/>
    <x v="2"/>
    <s v="CA"/>
    <n v="210"/>
    <n v="191.59389533867386"/>
  </r>
  <r>
    <s v="C019"/>
    <s v="Alice Hall"/>
    <n v="35"/>
    <x v="0"/>
    <x v="3"/>
    <n v="1810"/>
    <x v="3"/>
    <x v="45"/>
    <n v="5"/>
    <n v="20"/>
    <n v="4.4576037558883688E-2"/>
    <s v="Tool C"/>
    <x v="2"/>
    <s v="S003"/>
    <n v="10"/>
    <s v="Circuit Solutions"/>
    <s v="Mark Johnson"/>
    <s v="mark@circuitsolutions.com"/>
    <x v="2"/>
    <s v="CA"/>
    <n v="100"/>
    <n v="95.542396244111629"/>
  </r>
  <r>
    <s v="C073"/>
    <s v="Mia Allen"/>
    <n v="36"/>
    <x v="1"/>
    <x v="1"/>
    <n v="1811"/>
    <x v="25"/>
    <x v="45"/>
    <n v="7"/>
    <n v="22"/>
    <n v="8.3665746820062226E-2"/>
    <s v="Item Z"/>
    <x v="4"/>
    <s v="S006"/>
    <n v="11"/>
    <s v="Eco Electronics"/>
    <s v="Linda Parker"/>
    <s v="linda@ecoelectronics.com"/>
    <x v="6"/>
    <s v="OR"/>
    <n v="154"/>
    <n v="141.11547498971041"/>
  </r>
  <r>
    <s v="C030"/>
    <s v="Leo Carter"/>
    <n v="54"/>
    <x v="1"/>
    <x v="1"/>
    <n v="1812"/>
    <x v="42"/>
    <x v="45"/>
    <n v="1"/>
    <n v="90"/>
    <n v="3.9231957723015867E-2"/>
    <s v="Appliance G"/>
    <x v="1"/>
    <s v="S007"/>
    <n v="45"/>
    <s v="HealthTech Supplies"/>
    <s v="Peter Clark"/>
    <s v="peter@healthtech.com"/>
    <x v="9"/>
    <s v="FL"/>
    <n v="90"/>
    <n v="86.469123804928572"/>
  </r>
  <r>
    <s v="C006"/>
    <s v="Grace Hall"/>
    <n v="56"/>
    <x v="0"/>
    <x v="1"/>
    <n v="1813"/>
    <x v="14"/>
    <x v="45"/>
    <n v="9"/>
    <n v="44"/>
    <n v="4.5260460319282561E-2"/>
    <s v="Gadget L"/>
    <x v="1"/>
    <s v="S002"/>
    <n v="22"/>
    <s v="Tech Gear Co."/>
    <s v="John Taylor"/>
    <s v="john@techgear.com"/>
    <x v="1"/>
    <s v="CA"/>
    <n v="396"/>
    <n v="378.0768577135641"/>
  </r>
  <r>
    <s v="C101"/>
    <s v="Karen Hill"/>
    <n v="69"/>
    <x v="0"/>
    <x v="1"/>
    <n v="1814"/>
    <x v="23"/>
    <x v="46"/>
    <n v="9"/>
    <n v="9.5"/>
    <n v="5.0772438697316041E-2"/>
    <s v="Accessory AH"/>
    <x v="3"/>
    <s v="S004"/>
    <n v="4.75"/>
    <s v="Smart Home Essentials"/>
    <s v="Sarah Davis"/>
    <s v="sarah@smarthomeessentials.com"/>
    <x v="3"/>
    <s v="TX"/>
    <n v="85.5"/>
    <n v="81.158956491379485"/>
  </r>
  <r>
    <s v="C082"/>
    <s v="Quinn Lee"/>
    <n v="34"/>
    <x v="1"/>
    <x v="2"/>
    <n v="1815"/>
    <x v="31"/>
    <x v="46"/>
    <n v="4"/>
    <n v="63"/>
    <n v="9.8777074151381095E-2"/>
    <s v="Device AI"/>
    <x v="0"/>
    <s v="S005"/>
    <n v="31.5"/>
    <s v="Office Tech Depot"/>
    <s v="Kevin Lee"/>
    <s v="kevin@officetechdepot.com"/>
    <x v="4"/>
    <s v="IL"/>
    <n v="252"/>
    <n v="227.10817731385197"/>
  </r>
  <r>
    <s v="C010"/>
    <s v="Grace White"/>
    <n v="37"/>
    <x v="0"/>
    <x v="1"/>
    <n v="1816"/>
    <x v="44"/>
    <x v="46"/>
    <n v="7"/>
    <n v="88"/>
    <n v="7.418831403375524E-2"/>
    <s v="Appliance AK"/>
    <x v="1"/>
    <s v="S007"/>
    <n v="44"/>
    <s v="HealthTech Supplies"/>
    <s v="Peter Clark"/>
    <s v="peter@healthtech.com"/>
    <x v="9"/>
    <s v="FL"/>
    <n v="616"/>
    <n v="570.2999985552068"/>
  </r>
  <r>
    <s v="C047"/>
    <s v="Leo Young"/>
    <n v="53"/>
    <x v="1"/>
    <x v="2"/>
    <n v="1817"/>
    <x v="13"/>
    <x v="46"/>
    <n v="4"/>
    <n v="17.5"/>
    <n v="8.7713282475581827E-2"/>
    <s v="Accessory AX"/>
    <x v="3"/>
    <s v="S010"/>
    <n v="8.75"/>
    <s v="Sports Tech Gear"/>
    <s v="Michael Harris"/>
    <s v="michael@sportstechgear.com"/>
    <x v="7"/>
    <s v="CO"/>
    <n v="70"/>
    <n v="63.860070226709269"/>
  </r>
  <r>
    <s v="C003"/>
    <s v="Tina Parker"/>
    <n v="65"/>
    <x v="0"/>
    <x v="0"/>
    <n v="1818"/>
    <x v="42"/>
    <x v="46"/>
    <n v="9"/>
    <n v="90"/>
    <n v="1.6276681147648863E-2"/>
    <s v="Appliance G"/>
    <x v="1"/>
    <s v="S007"/>
    <n v="45"/>
    <s v="HealthTech Supplies"/>
    <s v="Peter Clark"/>
    <s v="peter@healthtech.com"/>
    <x v="9"/>
    <s v="FL"/>
    <n v="810"/>
    <n v="796.81588827040446"/>
  </r>
  <r>
    <s v="C150"/>
    <s v="Wendy Lee"/>
    <n v="24"/>
    <x v="1"/>
    <x v="2"/>
    <n v="1819"/>
    <x v="36"/>
    <x v="46"/>
    <n v="1"/>
    <n v="39.5"/>
    <n v="1.8093939494693224E-2"/>
    <s v="Tool AW"/>
    <x v="2"/>
    <s v="S009"/>
    <n v="19.75"/>
    <s v="Gourmet Gadgets"/>
    <s v="Alice Brown"/>
    <s v="alice@gourmetgadgets.com"/>
    <x v="8"/>
    <s v="WA"/>
    <n v="39.5"/>
    <n v="38.785289389959615"/>
  </r>
  <r>
    <s v="C001"/>
    <s v="Jack Allen"/>
    <n v="28"/>
    <x v="0"/>
    <x v="0"/>
    <n v="1820"/>
    <x v="15"/>
    <x v="46"/>
    <n v="9"/>
    <n v="12"/>
    <n v="9.5878294563981101E-2"/>
    <s v="Accessory N"/>
    <x v="3"/>
    <s v="S004"/>
    <n v="6"/>
    <s v="Smart Home Essentials"/>
    <s v="Sarah Davis"/>
    <s v="sarah@smarthomeessentials.com"/>
    <x v="3"/>
    <s v="TX"/>
    <n v="108"/>
    <n v="97.64514418709004"/>
  </r>
  <r>
    <s v="C042"/>
    <s v="Quinn Adams"/>
    <n v="24"/>
    <x v="0"/>
    <x v="4"/>
    <n v="1821"/>
    <x v="16"/>
    <x v="46"/>
    <n v="7"/>
    <n v="33.5"/>
    <n v="2.9758979794121444E-2"/>
    <s v="Widget AO"/>
    <x v="0"/>
    <s v="S001"/>
    <n v="16.75"/>
    <s v="Gadget World"/>
    <s v="Emily Rose"/>
    <s v="emily@gadgetworld.com"/>
    <x v="0"/>
    <s v="NY"/>
    <n v="234.5"/>
    <n v="227.52151923827853"/>
  </r>
  <r>
    <s v="C108"/>
    <s v="Emily Taylor"/>
    <n v="21"/>
    <x v="1"/>
    <x v="2"/>
    <n v="1822"/>
    <x v="36"/>
    <x v="46"/>
    <n v="1"/>
    <n v="39.5"/>
    <n v="4.3333894895375147E-2"/>
    <s v="Tool AW"/>
    <x v="2"/>
    <s v="S009"/>
    <n v="19.75"/>
    <s v="Gourmet Gadgets"/>
    <s v="Alice Brown"/>
    <s v="alice@gourmetgadgets.com"/>
    <x v="8"/>
    <s v="WA"/>
    <n v="39.5"/>
    <n v="37.788311151632684"/>
  </r>
  <r>
    <s v="C008"/>
    <s v="Mia Allen"/>
    <n v="61"/>
    <x v="1"/>
    <x v="1"/>
    <n v="1823"/>
    <x v="40"/>
    <x v="46"/>
    <n v="1"/>
    <n v="47.5"/>
    <n v="1.3025277272405589E-2"/>
    <s v="Gadget AZ"/>
    <x v="1"/>
    <s v="S002"/>
    <n v="23.75"/>
    <s v="Tech Gear Co."/>
    <s v="John Taylor"/>
    <s v="john@techgear.com"/>
    <x v="1"/>
    <s v="CA"/>
    <n v="47.5"/>
    <n v="46.881299329560733"/>
  </r>
  <r>
    <s v="C009"/>
    <s v="Tina Brown"/>
    <n v="40"/>
    <x v="1"/>
    <x v="1"/>
    <n v="1824"/>
    <x v="36"/>
    <x v="46"/>
    <n v="7"/>
    <n v="39.5"/>
    <n v="4.6969815052548852E-2"/>
    <s v="Tool AW"/>
    <x v="2"/>
    <s v="S009"/>
    <n v="19.75"/>
    <s v="Gourmet Gadgets"/>
    <s v="Alice Brown"/>
    <s v="alice@gourmetgadgets.com"/>
    <x v="8"/>
    <s v="WA"/>
    <n v="276.5"/>
    <n v="263.51284613797026"/>
  </r>
  <r>
    <s v="C024"/>
    <s v="Nina Baker"/>
    <n v="54"/>
    <x v="0"/>
    <x v="1"/>
    <n v="1825"/>
    <x v="3"/>
    <x v="46"/>
    <n v="2"/>
    <n v="20"/>
    <n v="6.4277813532025427E-2"/>
    <s v="Tool C"/>
    <x v="2"/>
    <s v="S003"/>
    <n v="10"/>
    <s v="Circuit Solutions"/>
    <s v="Mark Johnson"/>
    <s v="mark@circuitsolutions.com"/>
    <x v="2"/>
    <s v="CA"/>
    <n v="40"/>
    <n v="37.428887458718982"/>
  </r>
  <r>
    <s v="C097"/>
    <s v="Henry Parker"/>
    <n v="18"/>
    <x v="0"/>
    <x v="4"/>
    <n v="1826"/>
    <x v="24"/>
    <x v="46"/>
    <n v="7"/>
    <n v="35"/>
    <n v="3.9857382066903639E-2"/>
    <s v="Tool AM"/>
    <x v="2"/>
    <s v="S009"/>
    <n v="17.5"/>
    <s v="Gourmet Gadgets"/>
    <s v="Alice Brown"/>
    <s v="alice@gourmetgadgets.com"/>
    <x v="8"/>
    <s v="WA"/>
    <n v="245"/>
    <n v="235.23494139360861"/>
  </r>
  <r>
    <s v="C143"/>
    <s v="Yara Hall"/>
    <n v="19"/>
    <x v="0"/>
    <x v="3"/>
    <n v="1827"/>
    <x v="5"/>
    <x v="46"/>
    <n v="5"/>
    <n v="10"/>
    <n v="6.6681625137659822E-2"/>
    <s v="Accessory D"/>
    <x v="3"/>
    <s v="S004"/>
    <n v="5"/>
    <s v="Smart Home Essentials"/>
    <s v="Sarah Davis"/>
    <s v="sarah@smarthomeessentials.com"/>
    <x v="3"/>
    <s v="TX"/>
    <n v="50"/>
    <n v="46.665918743117011"/>
  </r>
  <r>
    <s v="C103"/>
    <s v="Tina Allen"/>
    <n v="23"/>
    <x v="0"/>
    <x v="0"/>
    <n v="1828"/>
    <x v="10"/>
    <x v="46"/>
    <n v="2"/>
    <n v="17"/>
    <n v="5.1639843837909087E-2"/>
    <s v="Accessory T"/>
    <x v="3"/>
    <s v="S010"/>
    <n v="8.5"/>
    <s v="Sports Tech Gear"/>
    <s v="Michael Harris"/>
    <s v="michael@sportstechgear.com"/>
    <x v="7"/>
    <s v="CO"/>
    <n v="34"/>
    <n v="32.244245309511093"/>
  </r>
  <r>
    <s v="C028"/>
    <s v="Oscar Green"/>
    <n v="24"/>
    <x v="1"/>
    <x v="2"/>
    <n v="1829"/>
    <x v="8"/>
    <x v="46"/>
    <n v="7"/>
    <n v="25"/>
    <n v="6.1103350462681331E-2"/>
    <s v="Item F"/>
    <x v="4"/>
    <s v="S006"/>
    <n v="12.5"/>
    <s v="Eco Electronics"/>
    <s v="Linda Parker"/>
    <s v="linda@ecoelectronics.com"/>
    <x v="6"/>
    <s v="OR"/>
    <n v="175"/>
    <n v="164.30691366903076"/>
  </r>
  <r>
    <s v="C125"/>
    <s v="Jack Clark"/>
    <n v="59"/>
    <x v="1"/>
    <x v="3"/>
    <n v="1830"/>
    <x v="3"/>
    <x v="47"/>
    <n v="4"/>
    <n v="20"/>
    <n v="7.2334518955074326E-2"/>
    <s v="Tool C"/>
    <x v="2"/>
    <s v="S003"/>
    <n v="10"/>
    <s v="Circuit Solutions"/>
    <s v="Mark Johnson"/>
    <s v="mark@circuitsolutions.com"/>
    <x v="2"/>
    <s v="CA"/>
    <n v="80"/>
    <n v="74.213238483594054"/>
  </r>
  <r>
    <s v="C054"/>
    <s v="Alice Allen"/>
    <n v="62"/>
    <x v="0"/>
    <x v="3"/>
    <n v="1831"/>
    <x v="24"/>
    <x v="47"/>
    <n v="8"/>
    <n v="35"/>
    <n v="1.9883235176403093E-2"/>
    <s v="Tool AM"/>
    <x v="2"/>
    <s v="S009"/>
    <n v="17.5"/>
    <s v="Gourmet Gadgets"/>
    <s v="Alice Brown"/>
    <s v="alice@gourmetgadgets.com"/>
    <x v="8"/>
    <s v="WA"/>
    <n v="280"/>
    <n v="274.43269415060712"/>
  </r>
  <r>
    <s v="C062"/>
    <s v="Henry Parker"/>
    <n v="68"/>
    <x v="1"/>
    <x v="0"/>
    <n v="1832"/>
    <x v="18"/>
    <x v="47"/>
    <n v="8"/>
    <n v="26"/>
    <n v="5.0725594192976044E-2"/>
    <s v="Item P"/>
    <x v="4"/>
    <s v="S006"/>
    <n v="13"/>
    <s v="Eco Electronics"/>
    <s v="Linda Parker"/>
    <s v="linda@ecoelectronics.com"/>
    <x v="6"/>
    <s v="OR"/>
    <n v="208"/>
    <n v="197.44907640786099"/>
  </r>
  <r>
    <s v="C043"/>
    <s v="Uma Mitchell"/>
    <n v="46"/>
    <x v="1"/>
    <x v="2"/>
    <n v="1833"/>
    <x v="51"/>
    <x v="47"/>
    <n v="8"/>
    <n v="13"/>
    <n v="2.2520453637766683E-2"/>
    <s v="Accessory AN"/>
    <x v="3"/>
    <s v="S010"/>
    <n v="6.5"/>
    <s v="Sports Tech Gear"/>
    <s v="Michael Harris"/>
    <s v="michael@sportstechgear.com"/>
    <x v="7"/>
    <s v="CO"/>
    <n v="104"/>
    <n v="101.65787282167227"/>
  </r>
  <r>
    <s v="C062"/>
    <s v="Henry Parker"/>
    <n v="68"/>
    <x v="1"/>
    <x v="0"/>
    <n v="1834"/>
    <x v="47"/>
    <x v="47"/>
    <n v="5"/>
    <n v="24"/>
    <n v="5.2646246765523909E-2"/>
    <s v="Tool W"/>
    <x v="2"/>
    <s v="S003"/>
    <n v="12"/>
    <s v="Circuit Solutions"/>
    <s v="Mark Johnson"/>
    <s v="mark@circuitsolutions.com"/>
    <x v="2"/>
    <s v="CA"/>
    <n v="120"/>
    <n v="113.68245038813713"/>
  </r>
  <r>
    <s v="C066"/>
    <s v="Sam Brown"/>
    <n v="32"/>
    <x v="1"/>
    <x v="2"/>
    <n v="1835"/>
    <x v="21"/>
    <x v="47"/>
    <n v="4"/>
    <n v="38"/>
    <n v="6.89764104730652E-2"/>
    <s v="Tool S"/>
    <x v="2"/>
    <s v="S009"/>
    <n v="19"/>
    <s v="Gourmet Gadgets"/>
    <s v="Alice Brown"/>
    <s v="alice@gourmetgadgets.com"/>
    <x v="8"/>
    <s v="WA"/>
    <n v="152"/>
    <n v="141.51558560809409"/>
  </r>
  <r>
    <s v="C063"/>
    <s v="Karen Wright"/>
    <n v="26"/>
    <x v="1"/>
    <x v="0"/>
    <n v="1836"/>
    <x v="26"/>
    <x v="47"/>
    <n v="5"/>
    <n v="40"/>
    <n v="3.2620709703082611E-2"/>
    <s v="Tool AC"/>
    <x v="2"/>
    <s v="S009"/>
    <n v="20"/>
    <s v="Gourmet Gadgets"/>
    <s v="Alice Brown"/>
    <s v="alice@gourmetgadgets.com"/>
    <x v="8"/>
    <s v="WA"/>
    <n v="200"/>
    <n v="193.47585805938348"/>
  </r>
  <r>
    <s v="C094"/>
    <s v="Dan Lee"/>
    <n v="18"/>
    <x v="0"/>
    <x v="0"/>
    <n v="1837"/>
    <x v="45"/>
    <x v="47"/>
    <n v="10"/>
    <n v="18"/>
    <n v="4.8676438720237419E-3"/>
    <s v="Accessory AD"/>
    <x v="3"/>
    <s v="S010"/>
    <n v="9"/>
    <s v="Sports Tech Gear"/>
    <s v="Michael Harris"/>
    <s v="michael@sportstechgear.com"/>
    <x v="7"/>
    <s v="CO"/>
    <n v="180"/>
    <n v="179.12382410303573"/>
  </r>
  <r>
    <s v="C145"/>
    <s v="Grace Parker"/>
    <n v="55"/>
    <x v="1"/>
    <x v="4"/>
    <n v="1838"/>
    <x v="51"/>
    <x v="47"/>
    <n v="9"/>
    <n v="13"/>
    <n v="3.3615855595199085E-3"/>
    <s v="Accessory AN"/>
    <x v="3"/>
    <s v="S010"/>
    <n v="6.5"/>
    <s v="Sports Tech Gear"/>
    <s v="Michael Harris"/>
    <s v="michael@sportstechgear.com"/>
    <x v="7"/>
    <s v="CO"/>
    <n v="117"/>
    <n v="116.60669448953617"/>
  </r>
  <r>
    <s v="C078"/>
    <s v="Alice Hill"/>
    <n v="64"/>
    <x v="1"/>
    <x v="4"/>
    <n v="1839"/>
    <x v="2"/>
    <x v="47"/>
    <n v="8"/>
    <n v="54"/>
    <n v="7.956170200960266E-3"/>
    <s v="Gadget V"/>
    <x v="1"/>
    <s v="S002"/>
    <n v="27"/>
    <s v="Tech Gear Co."/>
    <s v="John Taylor"/>
    <s v="john@techgear.com"/>
    <x v="1"/>
    <s v="CA"/>
    <n v="432"/>
    <n v="428.56293447318518"/>
  </r>
  <r>
    <s v="C018"/>
    <s v="Emily Walker"/>
    <n v="68"/>
    <x v="0"/>
    <x v="1"/>
    <n v="1840"/>
    <x v="35"/>
    <x v="47"/>
    <n v="8"/>
    <n v="44.5"/>
    <n v="8.8571769819254353E-2"/>
    <s v="Widget AV"/>
    <x v="0"/>
    <s v="S008"/>
    <n v="22.25"/>
    <s v="Auto Electronics Pro"/>
    <s v="Daniel Evans"/>
    <s v="daniel@autoelectronics.com"/>
    <x v="5"/>
    <s v="MI"/>
    <n v="356"/>
    <n v="324.46844994434548"/>
  </r>
  <r>
    <s v="C030"/>
    <s v="Leo Carter"/>
    <n v="54"/>
    <x v="1"/>
    <x v="1"/>
    <n v="1841"/>
    <x v="11"/>
    <x v="47"/>
    <n v="7"/>
    <n v="36"/>
    <n v="9.3977396781546041E-2"/>
    <s v="Tool I"/>
    <x v="2"/>
    <s v="S009"/>
    <n v="18"/>
    <s v="Gourmet Gadgets"/>
    <s v="Alice Brown"/>
    <s v="alice@gourmetgadgets.com"/>
    <x v="8"/>
    <s v="WA"/>
    <n v="252"/>
    <n v="228.3176960110504"/>
  </r>
  <r>
    <s v="C118"/>
    <s v="Jack Adams"/>
    <n v="53"/>
    <x v="1"/>
    <x v="3"/>
    <n v="1842"/>
    <x v="33"/>
    <x v="47"/>
    <n v="10"/>
    <n v="53"/>
    <n v="3.6137526939679032E-2"/>
    <s v="Gadget AP"/>
    <x v="1"/>
    <s v="S002"/>
    <n v="26.5"/>
    <s v="Tech Gear Co."/>
    <s v="John Taylor"/>
    <s v="john@techgear.com"/>
    <x v="1"/>
    <s v="CA"/>
    <n v="530"/>
    <n v="510.84711072197013"/>
  </r>
  <r>
    <s v="C020"/>
    <s v="Zoe Adams"/>
    <n v="19"/>
    <x v="0"/>
    <x v="3"/>
    <n v="1843"/>
    <x v="51"/>
    <x v="47"/>
    <n v="5"/>
    <n v="13"/>
    <n v="8.002408333760104E-2"/>
    <s v="Accessory AN"/>
    <x v="3"/>
    <s v="S010"/>
    <n v="6.5"/>
    <s v="Sports Tech Gear"/>
    <s v="Michael Harris"/>
    <s v="michael@sportstechgear.com"/>
    <x v="7"/>
    <s v="CO"/>
    <n v="65"/>
    <n v="59.798434583055936"/>
  </r>
  <r>
    <s v="C049"/>
    <s v="Victor Brown"/>
    <n v="48"/>
    <x v="1"/>
    <x v="3"/>
    <n v="1844"/>
    <x v="14"/>
    <x v="47"/>
    <n v="10"/>
    <n v="44"/>
    <n v="4.0299147274963587E-2"/>
    <s v="Gadget L"/>
    <x v="1"/>
    <s v="S002"/>
    <n v="22"/>
    <s v="Tech Gear Co."/>
    <s v="John Taylor"/>
    <s v="john@techgear.com"/>
    <x v="1"/>
    <s v="CA"/>
    <n v="440"/>
    <n v="422.26837519901602"/>
  </r>
  <r>
    <s v="C052"/>
    <s v="Jack Allen"/>
    <n v="31"/>
    <x v="1"/>
    <x v="4"/>
    <n v="1845"/>
    <x v="19"/>
    <x v="47"/>
    <n v="3"/>
    <n v="26.5"/>
    <n v="7.5564050650551301E-2"/>
    <s v="Item AJ"/>
    <x v="4"/>
    <s v="S006"/>
    <n v="13.25"/>
    <s v="Eco Electronics"/>
    <s v="Linda Parker"/>
    <s v="linda@ecoelectronics.com"/>
    <x v="6"/>
    <s v="OR"/>
    <n v="79.5"/>
    <n v="73.492657973281169"/>
  </r>
  <r>
    <s v="C133"/>
    <s v="Bob Smith"/>
    <n v="19"/>
    <x v="1"/>
    <x v="3"/>
    <n v="1846"/>
    <x v="15"/>
    <x v="48"/>
    <n v="10"/>
    <n v="12"/>
    <n v="4.4468061204468584E-2"/>
    <s v="Accessory N"/>
    <x v="3"/>
    <s v="S004"/>
    <n v="6"/>
    <s v="Smart Home Essentials"/>
    <s v="Sarah Davis"/>
    <s v="sarah@smarthomeessentials.com"/>
    <x v="3"/>
    <s v="TX"/>
    <n v="120"/>
    <n v="114.66383265546376"/>
  </r>
  <r>
    <s v="C058"/>
    <s v="Zoe Carter"/>
    <n v="51"/>
    <x v="1"/>
    <x v="0"/>
    <n v="1847"/>
    <x v="21"/>
    <x v="48"/>
    <n v="10"/>
    <n v="38"/>
    <n v="3.1757932177592152E-2"/>
    <s v="Tool S"/>
    <x v="2"/>
    <s v="S009"/>
    <n v="19"/>
    <s v="Gourmet Gadgets"/>
    <s v="Alice Brown"/>
    <s v="alice@gourmetgadgets.com"/>
    <x v="8"/>
    <s v="WA"/>
    <n v="380"/>
    <n v="367.93198577251496"/>
  </r>
  <r>
    <s v="C131"/>
    <s v="Uma Young"/>
    <n v="43"/>
    <x v="0"/>
    <x v="3"/>
    <n v="1848"/>
    <x v="38"/>
    <x v="48"/>
    <n v="9"/>
    <n v="40"/>
    <n v="4.3589407393641991E-2"/>
    <s v="Widget H"/>
    <x v="0"/>
    <s v="S008"/>
    <n v="20"/>
    <s v="Auto Electronics Pro"/>
    <s v="Daniel Evans"/>
    <s v="daniel@autoelectronics.com"/>
    <x v="5"/>
    <s v="MI"/>
    <n v="360"/>
    <n v="344.3078133382889"/>
  </r>
  <r>
    <s v="C016"/>
    <s v="Uma Jones"/>
    <n v="66"/>
    <x v="0"/>
    <x v="1"/>
    <n v="1849"/>
    <x v="28"/>
    <x v="48"/>
    <n v="4"/>
    <n v="28"/>
    <n v="1.0168141768905948E-2"/>
    <s v="Tool AQ"/>
    <x v="2"/>
    <s v="S003"/>
    <n v="14"/>
    <s v="Circuit Solutions"/>
    <s v="Mark Johnson"/>
    <s v="mark@circuitsolutions.com"/>
    <x v="2"/>
    <s v="CA"/>
    <n v="112"/>
    <n v="110.86116812188253"/>
  </r>
  <r>
    <s v="C120"/>
    <s v="Leo Brown"/>
    <n v="70"/>
    <x v="0"/>
    <x v="0"/>
    <n v="1850"/>
    <x v="15"/>
    <x v="48"/>
    <n v="6"/>
    <n v="12"/>
    <n v="6.945007084750399E-3"/>
    <s v="Accessory N"/>
    <x v="3"/>
    <s v="S004"/>
    <n v="6"/>
    <s v="Smart Home Essentials"/>
    <s v="Sarah Davis"/>
    <s v="sarah@smarthomeessentials.com"/>
    <x v="3"/>
    <s v="TX"/>
    <n v="72"/>
    <n v="71.499959489897975"/>
  </r>
  <r>
    <s v="C097"/>
    <s v="Henry Parker"/>
    <n v="18"/>
    <x v="0"/>
    <x v="4"/>
    <n v="1851"/>
    <x v="46"/>
    <x v="48"/>
    <n v="7"/>
    <n v="46"/>
    <n v="6.3721749853506315E-2"/>
    <s v="Widget AB"/>
    <x v="0"/>
    <s v="S008"/>
    <n v="23"/>
    <s v="Auto Electronics Pro"/>
    <s v="Daniel Evans"/>
    <s v="daniel@autoelectronics.com"/>
    <x v="5"/>
    <s v="MI"/>
    <n v="322"/>
    <n v="301.48159654717097"/>
  </r>
  <r>
    <s v="C023"/>
    <s v="Uma Hall"/>
    <n v="65"/>
    <x v="1"/>
    <x v="4"/>
    <n v="1852"/>
    <x v="27"/>
    <x v="48"/>
    <n v="10"/>
    <n v="25.5"/>
    <n v="2.7525741896587498E-2"/>
    <s v="Item AT"/>
    <x v="4"/>
    <s v="S006"/>
    <n v="12.75"/>
    <s v="Eco Electronics"/>
    <s v="Linda Parker"/>
    <s v="linda@ecoelectronics.com"/>
    <x v="6"/>
    <s v="OR"/>
    <n v="255"/>
    <n v="247.98093581637019"/>
  </r>
  <r>
    <s v="C017"/>
    <s v="Mia Brown"/>
    <n v="55"/>
    <x v="1"/>
    <x v="0"/>
    <n v="1853"/>
    <x v="23"/>
    <x v="48"/>
    <n v="5"/>
    <n v="9.5"/>
    <n v="1.591109248287409E-2"/>
    <s v="Accessory AH"/>
    <x v="3"/>
    <s v="S004"/>
    <n v="4.75"/>
    <s v="Smart Home Essentials"/>
    <s v="Sarah Davis"/>
    <s v="sarah@smarthomeessentials.com"/>
    <x v="3"/>
    <s v="TX"/>
    <n v="47.5"/>
    <n v="46.744223107063483"/>
  </r>
  <r>
    <s v="C026"/>
    <s v="Nina Allen"/>
    <n v="24"/>
    <x v="1"/>
    <x v="2"/>
    <n v="1854"/>
    <x v="21"/>
    <x v="48"/>
    <n v="8"/>
    <n v="38"/>
    <n v="8.2008198193437798E-2"/>
    <s v="Tool S"/>
    <x v="2"/>
    <s v="S009"/>
    <n v="19"/>
    <s v="Gourmet Gadgets"/>
    <s v="Alice Brown"/>
    <s v="alice@gourmetgadgets.com"/>
    <x v="8"/>
    <s v="WA"/>
    <n v="304"/>
    <n v="279.06950774919488"/>
  </r>
  <r>
    <s v="C079"/>
    <s v="Dan Walker"/>
    <n v="23"/>
    <x v="0"/>
    <x v="3"/>
    <n v="1855"/>
    <x v="35"/>
    <x v="48"/>
    <n v="7"/>
    <n v="44.5"/>
    <n v="8.3888726694045609E-2"/>
    <s v="Widget AV"/>
    <x v="0"/>
    <s v="S008"/>
    <n v="22.25"/>
    <s v="Auto Electronics Pro"/>
    <s v="Daniel Evans"/>
    <s v="daniel@autoelectronics.com"/>
    <x v="5"/>
    <s v="MI"/>
    <n v="311.5"/>
    <n v="285.36866163480477"/>
  </r>
  <r>
    <s v="C031"/>
    <s v="Dan White"/>
    <n v="29"/>
    <x v="0"/>
    <x v="3"/>
    <n v="1856"/>
    <x v="1"/>
    <x v="48"/>
    <n v="6"/>
    <n v="50"/>
    <n v="1.2420859323641798E-2"/>
    <s v="Gadget B"/>
    <x v="1"/>
    <s v="S002"/>
    <n v="25"/>
    <s v="Tech Gear Co."/>
    <s v="John Taylor"/>
    <s v="john@techgear.com"/>
    <x v="1"/>
    <s v="CA"/>
    <n v="300"/>
    <n v="296.27374220290744"/>
  </r>
  <r>
    <s v="C008"/>
    <s v="Mia Allen"/>
    <n v="61"/>
    <x v="1"/>
    <x v="1"/>
    <n v="1857"/>
    <x v="27"/>
    <x v="48"/>
    <n v="3"/>
    <n v="25.5"/>
    <n v="4.7357425746970085E-2"/>
    <s v="Item AT"/>
    <x v="4"/>
    <s v="S006"/>
    <n v="12.75"/>
    <s v="Eco Electronics"/>
    <s v="Linda Parker"/>
    <s v="linda@ecoelectronics.com"/>
    <x v="6"/>
    <s v="OR"/>
    <n v="76.5"/>
    <n v="72.87715693035679"/>
  </r>
  <r>
    <s v="C070"/>
    <s v="Nina Lee"/>
    <n v="33"/>
    <x v="0"/>
    <x v="3"/>
    <n v="1858"/>
    <x v="17"/>
    <x v="48"/>
    <n v="4"/>
    <n v="70"/>
    <n v="8.3252086781103449E-2"/>
    <s v="Device O"/>
    <x v="0"/>
    <s v="S005"/>
    <n v="35"/>
    <s v="Office Tech Depot"/>
    <s v="Kevin Lee"/>
    <s v="kevin@officetechdepot.com"/>
    <x v="4"/>
    <s v="IL"/>
    <n v="280"/>
    <n v="256.68941570129101"/>
  </r>
  <r>
    <s v="C018"/>
    <s v="Emily Walker"/>
    <n v="68"/>
    <x v="0"/>
    <x v="1"/>
    <n v="1859"/>
    <x v="48"/>
    <x v="48"/>
    <n v="5"/>
    <n v="37"/>
    <n v="8.5675310440350705E-3"/>
    <s v="Widget AE"/>
    <x v="0"/>
    <s v="S001"/>
    <n v="18.5"/>
    <s v="Gadget World"/>
    <s v="Emily Rose"/>
    <s v="emily@gadgetworld.com"/>
    <x v="0"/>
    <s v="NY"/>
    <n v="185"/>
    <n v="183.4150067568535"/>
  </r>
  <r>
    <s v="C020"/>
    <s v="Zoe Adams"/>
    <n v="19"/>
    <x v="0"/>
    <x v="3"/>
    <n v="1860"/>
    <x v="28"/>
    <x v="48"/>
    <n v="9"/>
    <n v="28"/>
    <n v="4.6857658439209061E-2"/>
    <s v="Tool AQ"/>
    <x v="2"/>
    <s v="S003"/>
    <n v="14"/>
    <s v="Circuit Solutions"/>
    <s v="Mark Johnson"/>
    <s v="mark@circuitsolutions.com"/>
    <x v="2"/>
    <s v="CA"/>
    <n v="252"/>
    <n v="240.19187007331931"/>
  </r>
  <r>
    <s v="C076"/>
    <s v="Grace White"/>
    <n v="51"/>
    <x v="1"/>
    <x v="0"/>
    <n v="1861"/>
    <x v="32"/>
    <x v="48"/>
    <n v="7"/>
    <n v="59.5"/>
    <n v="8.1661529965653429E-2"/>
    <s v="Device AS"/>
    <x v="0"/>
    <s v="S005"/>
    <n v="29.75"/>
    <s v="Office Tech Depot"/>
    <s v="Kevin Lee"/>
    <s v="kevin@officetechdepot.com"/>
    <x v="4"/>
    <s v="IL"/>
    <n v="416.5"/>
    <n v="382.48797276930532"/>
  </r>
  <r>
    <s v="C096"/>
    <s v="Quinn Hall"/>
    <n v="59"/>
    <x v="0"/>
    <x v="2"/>
    <n v="1862"/>
    <x v="17"/>
    <x v="48"/>
    <n v="4"/>
    <n v="70"/>
    <n v="5.8638036536103201E-2"/>
    <s v="Device O"/>
    <x v="0"/>
    <s v="S005"/>
    <n v="35"/>
    <s v="Office Tech Depot"/>
    <s v="Kevin Lee"/>
    <s v="kevin@officetechdepot.com"/>
    <x v="4"/>
    <s v="IL"/>
    <n v="280"/>
    <n v="263.58134976989112"/>
  </r>
  <r>
    <s v="C018"/>
    <s v="Emily Walker"/>
    <n v="68"/>
    <x v="0"/>
    <x v="1"/>
    <n v="1863"/>
    <x v="40"/>
    <x v="48"/>
    <n v="1"/>
    <n v="47.5"/>
    <n v="5.6332186088717262E-3"/>
    <s v="Gadget AZ"/>
    <x v="1"/>
    <s v="S002"/>
    <n v="23.75"/>
    <s v="Tech Gear Co."/>
    <s v="John Taylor"/>
    <s v="john@techgear.com"/>
    <x v="1"/>
    <s v="CA"/>
    <n v="47.5"/>
    <n v="47.232422116078595"/>
  </r>
  <r>
    <s v="C149"/>
    <s v="Frank Carter"/>
    <n v="42"/>
    <x v="0"/>
    <x v="2"/>
    <n v="1864"/>
    <x v="4"/>
    <x v="48"/>
    <n v="7"/>
    <n v="22.5"/>
    <n v="6.5794445474811655E-2"/>
    <s v="Tool BA"/>
    <x v="2"/>
    <s v="S003"/>
    <n v="11.25"/>
    <s v="Circuit Solutions"/>
    <s v="Mark Johnson"/>
    <s v="mark@circuitsolutions.com"/>
    <x v="2"/>
    <s v="CA"/>
    <n v="157.5"/>
    <n v="147.13737483771718"/>
  </r>
  <r>
    <s v="C032"/>
    <s v="Bob Allen"/>
    <n v="34"/>
    <x v="0"/>
    <x v="4"/>
    <n v="1865"/>
    <x v="8"/>
    <x v="49"/>
    <n v="2"/>
    <n v="25"/>
    <n v="1.855502153949733E-2"/>
    <s v="Item F"/>
    <x v="4"/>
    <s v="S006"/>
    <n v="12.5"/>
    <s v="Eco Electronics"/>
    <s v="Linda Parker"/>
    <s v="linda@ecoelectronics.com"/>
    <x v="6"/>
    <s v="OR"/>
    <n v="50"/>
    <n v="49.072248923025136"/>
  </r>
  <r>
    <s v="C058"/>
    <s v="Zoe Carter"/>
    <n v="51"/>
    <x v="1"/>
    <x v="0"/>
    <n v="1866"/>
    <x v="32"/>
    <x v="49"/>
    <n v="5"/>
    <n v="59.5"/>
    <n v="8.8561287485325851E-2"/>
    <s v="Device AS"/>
    <x v="0"/>
    <s v="S005"/>
    <n v="29.75"/>
    <s v="Office Tech Depot"/>
    <s v="Kevin Lee"/>
    <s v="kevin@officetechdepot.com"/>
    <x v="4"/>
    <s v="IL"/>
    <n v="297.5"/>
    <n v="271.15301697311554"/>
  </r>
  <r>
    <s v="C053"/>
    <s v="Emily Young"/>
    <n v="68"/>
    <x v="1"/>
    <x v="4"/>
    <n v="1867"/>
    <x v="46"/>
    <x v="49"/>
    <n v="2"/>
    <n v="46"/>
    <n v="4.5160700857406845E-2"/>
    <s v="Widget AB"/>
    <x v="0"/>
    <s v="S008"/>
    <n v="23"/>
    <s v="Auto Electronics Pro"/>
    <s v="Daniel Evans"/>
    <s v="daniel@autoelectronics.com"/>
    <x v="5"/>
    <s v="MI"/>
    <n v="92"/>
    <n v="87.845215521118575"/>
  </r>
  <r>
    <s v="C068"/>
    <s v="Rachel Hill"/>
    <n v="51"/>
    <x v="1"/>
    <x v="2"/>
    <n v="1868"/>
    <x v="0"/>
    <x v="49"/>
    <n v="3"/>
    <n v="30"/>
    <n v="2.6722293929872645E-2"/>
    <s v="Widget A"/>
    <x v="0"/>
    <s v="S001"/>
    <n v="15"/>
    <s v="Gadget World"/>
    <s v="Emily Rose"/>
    <s v="emily@gadgetworld.com"/>
    <x v="0"/>
    <s v="NY"/>
    <n v="90"/>
    <n v="87.594993546311457"/>
  </r>
  <r>
    <s v="C126"/>
    <s v="Isla Walker"/>
    <n v="20"/>
    <x v="1"/>
    <x v="4"/>
    <n v="1869"/>
    <x v="38"/>
    <x v="49"/>
    <n v="4"/>
    <n v="40"/>
    <n v="1.0910493963845837E-2"/>
    <s v="Widget H"/>
    <x v="0"/>
    <s v="S008"/>
    <n v="20"/>
    <s v="Auto Electronics Pro"/>
    <s v="Daniel Evans"/>
    <s v="daniel@autoelectronics.com"/>
    <x v="5"/>
    <s v="MI"/>
    <n v="160"/>
    <n v="158.25432096578467"/>
  </r>
  <r>
    <s v="C080"/>
    <s v="Bob Allen"/>
    <n v="58"/>
    <x v="1"/>
    <x v="1"/>
    <n v="1870"/>
    <x v="5"/>
    <x v="49"/>
    <n v="8"/>
    <n v="10"/>
    <n v="1.609347747222304E-2"/>
    <s v="Accessory D"/>
    <x v="3"/>
    <s v="S004"/>
    <n v="5"/>
    <s v="Smart Home Essentials"/>
    <s v="Sarah Davis"/>
    <s v="sarah@smarthomeessentials.com"/>
    <x v="3"/>
    <s v="TX"/>
    <n v="80"/>
    <n v="78.712521802222156"/>
  </r>
  <r>
    <s v="C146"/>
    <s v="Dan Allen"/>
    <n v="64"/>
    <x v="1"/>
    <x v="4"/>
    <n v="1871"/>
    <x v="20"/>
    <x v="49"/>
    <n v="6"/>
    <n v="31.5"/>
    <n v="3.8527744375926765E-2"/>
    <s v="Widget AY"/>
    <x v="0"/>
    <s v="S001"/>
    <n v="15.75"/>
    <s v="Gadget World"/>
    <s v="Emily Rose"/>
    <s v="emily@gadgetworld.com"/>
    <x v="0"/>
    <s v="NY"/>
    <n v="189"/>
    <n v="181.71825631294985"/>
  </r>
  <r>
    <s v="C080"/>
    <s v="Bob Allen"/>
    <n v="58"/>
    <x v="1"/>
    <x v="1"/>
    <n v="1872"/>
    <x v="49"/>
    <x v="49"/>
    <n v="3"/>
    <n v="82.5"/>
    <n v="1.0250255787991958E-2"/>
    <s v="Appliance AU"/>
    <x v="1"/>
    <s v="S007"/>
    <n v="41.25"/>
    <s v="HealthTech Supplies"/>
    <s v="Peter Clark"/>
    <s v="peter@healthtech.com"/>
    <x v="9"/>
    <s v="FL"/>
    <n v="247.5"/>
    <n v="244.963061692472"/>
  </r>
  <r>
    <s v="C095"/>
    <s v="Tina Taylor"/>
    <n v="52"/>
    <x v="0"/>
    <x v="2"/>
    <n v="1873"/>
    <x v="43"/>
    <x v="49"/>
    <n v="1"/>
    <n v="65"/>
    <n v="7.1728661520909884E-2"/>
    <s v="Device Y"/>
    <x v="0"/>
    <s v="S005"/>
    <n v="32.5"/>
    <s v="Office Tech Depot"/>
    <s v="Kevin Lee"/>
    <s v="kevin@officetechdepot.com"/>
    <x v="4"/>
    <s v="IL"/>
    <n v="65"/>
    <n v="60.337637001140855"/>
  </r>
  <r>
    <s v="C095"/>
    <s v="Tina Taylor"/>
    <n v="52"/>
    <x v="0"/>
    <x v="2"/>
    <n v="1874"/>
    <x v="13"/>
    <x v="49"/>
    <n v="7"/>
    <n v="17.5"/>
    <n v="1.6247973109302618E-2"/>
    <s v="Accessory AX"/>
    <x v="3"/>
    <s v="S010"/>
    <n v="8.75"/>
    <s v="Sports Tech Gear"/>
    <s v="Michael Harris"/>
    <s v="michael@sportstechgear.com"/>
    <x v="7"/>
    <s v="CO"/>
    <n v="122.5"/>
    <n v="120.50962329411043"/>
  </r>
  <r>
    <s v="C109"/>
    <s v="Oscar Clark"/>
    <n v="62"/>
    <x v="0"/>
    <x v="2"/>
    <n v="1875"/>
    <x v="11"/>
    <x v="49"/>
    <n v="4"/>
    <n v="36"/>
    <n v="8.8292864303203267E-2"/>
    <s v="Tool I"/>
    <x v="2"/>
    <s v="S009"/>
    <n v="18"/>
    <s v="Gourmet Gadgets"/>
    <s v="Alice Brown"/>
    <s v="alice@gourmetgadgets.com"/>
    <x v="8"/>
    <s v="WA"/>
    <n v="144"/>
    <n v="131.28582754033874"/>
  </r>
  <r>
    <s v="C085"/>
    <s v="Rachel Green"/>
    <n v="20"/>
    <x v="0"/>
    <x v="4"/>
    <n v="1876"/>
    <x v="2"/>
    <x v="49"/>
    <n v="6"/>
    <n v="54"/>
    <n v="2.8470648686253631E-2"/>
    <s v="Gadget V"/>
    <x v="1"/>
    <s v="S002"/>
    <n v="27"/>
    <s v="Tech Gear Co."/>
    <s v="John Taylor"/>
    <s v="john@techgear.com"/>
    <x v="1"/>
    <s v="CA"/>
    <n v="324"/>
    <n v="314.77550982565384"/>
  </r>
  <r>
    <s v="C013"/>
    <s v="Victor Baker"/>
    <n v="70"/>
    <x v="0"/>
    <x v="3"/>
    <n v="1877"/>
    <x v="14"/>
    <x v="49"/>
    <n v="5"/>
    <n v="44"/>
    <n v="4.6446305631774022E-2"/>
    <s v="Gadget L"/>
    <x v="1"/>
    <s v="S002"/>
    <n v="22"/>
    <s v="Tech Gear Co."/>
    <s v="John Taylor"/>
    <s v="john@techgear.com"/>
    <x v="1"/>
    <s v="CA"/>
    <n v="220"/>
    <n v="209.78181276100972"/>
  </r>
  <r>
    <s v="C072"/>
    <s v="Carol Brown"/>
    <n v="37"/>
    <x v="1"/>
    <x v="0"/>
    <n v="1878"/>
    <x v="24"/>
    <x v="49"/>
    <n v="1"/>
    <n v="35"/>
    <n v="2.6104926340465653E-2"/>
    <s v="Tool AM"/>
    <x v="2"/>
    <s v="S009"/>
    <n v="17.5"/>
    <s v="Gourmet Gadgets"/>
    <s v="Alice Brown"/>
    <s v="alice@gourmetgadgets.com"/>
    <x v="8"/>
    <s v="WA"/>
    <n v="35"/>
    <n v="34.086327578083704"/>
  </r>
  <r>
    <s v="C112"/>
    <s v="Frank White"/>
    <n v="52"/>
    <x v="0"/>
    <x v="1"/>
    <n v="1879"/>
    <x v="39"/>
    <x v="49"/>
    <n v="6"/>
    <n v="23"/>
    <n v="9.3498332484737989E-2"/>
    <s v="Tool M"/>
    <x v="2"/>
    <s v="S003"/>
    <n v="11.5"/>
    <s v="Circuit Solutions"/>
    <s v="Mark Johnson"/>
    <s v="mark@circuitsolutions.com"/>
    <x v="2"/>
    <s v="CA"/>
    <n v="138"/>
    <n v="125.09723011710616"/>
  </r>
  <r>
    <s v="C051"/>
    <s v="Yara Young"/>
    <n v="66"/>
    <x v="1"/>
    <x v="0"/>
    <n v="1880"/>
    <x v="17"/>
    <x v="49"/>
    <n v="4"/>
    <n v="70"/>
    <n v="5.1608743097438903E-2"/>
    <s v="Device O"/>
    <x v="0"/>
    <s v="S005"/>
    <n v="35"/>
    <s v="Office Tech Depot"/>
    <s v="Kevin Lee"/>
    <s v="kevin@officetechdepot.com"/>
    <x v="4"/>
    <s v="IL"/>
    <n v="280"/>
    <n v="265.54955193271712"/>
  </r>
  <r>
    <s v="C150"/>
    <s v="Wendy Lee"/>
    <n v="24"/>
    <x v="1"/>
    <x v="2"/>
    <n v="1881"/>
    <x v="39"/>
    <x v="49"/>
    <n v="2"/>
    <n v="23"/>
    <n v="1.1845397362285792E-2"/>
    <s v="Tool M"/>
    <x v="2"/>
    <s v="S003"/>
    <n v="11.5"/>
    <s v="Circuit Solutions"/>
    <s v="Mark Johnson"/>
    <s v="mark@circuitsolutions.com"/>
    <x v="2"/>
    <s v="CA"/>
    <n v="46"/>
    <n v="45.455111721334852"/>
  </r>
  <r>
    <s v="C118"/>
    <s v="Jack Adams"/>
    <n v="53"/>
    <x v="1"/>
    <x v="3"/>
    <n v="1882"/>
    <x v="48"/>
    <x v="49"/>
    <n v="9"/>
    <n v="37"/>
    <n v="4.1996184567961396E-3"/>
    <s v="Widget AE"/>
    <x v="0"/>
    <s v="S001"/>
    <n v="18.5"/>
    <s v="Gadget World"/>
    <s v="Emily Rose"/>
    <s v="emily@gadgetworld.com"/>
    <x v="0"/>
    <s v="NY"/>
    <n v="333"/>
    <n v="331.60152705388691"/>
  </r>
  <r>
    <s v="C046"/>
    <s v="Mia Jones"/>
    <n v="56"/>
    <x v="1"/>
    <x v="1"/>
    <n v="1883"/>
    <x v="37"/>
    <x v="49"/>
    <n v="7"/>
    <n v="80"/>
    <n v="8.5441815819109049E-2"/>
    <s v="Appliance Q"/>
    <x v="1"/>
    <s v="S007"/>
    <n v="40"/>
    <s v="HealthTech Supplies"/>
    <s v="Peter Clark"/>
    <s v="peter@healthtech.com"/>
    <x v="9"/>
    <s v="FL"/>
    <n v="560"/>
    <n v="512.15258314129892"/>
  </r>
  <r>
    <s v="C051"/>
    <s v="Yara Young"/>
    <n v="66"/>
    <x v="1"/>
    <x v="0"/>
    <n v="1884"/>
    <x v="51"/>
    <x v="50"/>
    <n v="10"/>
    <n v="13"/>
    <n v="5.1594125497668467E-2"/>
    <s v="Accessory AN"/>
    <x v="3"/>
    <s v="S010"/>
    <n v="6.5"/>
    <s v="Sports Tech Gear"/>
    <s v="Michael Harris"/>
    <s v="michael@sportstechgear.com"/>
    <x v="7"/>
    <s v="CO"/>
    <n v="130"/>
    <n v="123.2927636853031"/>
  </r>
  <r>
    <s v="C097"/>
    <s v="Henry Parker"/>
    <n v="18"/>
    <x v="0"/>
    <x v="4"/>
    <n v="1885"/>
    <x v="11"/>
    <x v="50"/>
    <n v="9"/>
    <n v="36"/>
    <n v="1.6869554330909597E-2"/>
    <s v="Tool I"/>
    <x v="2"/>
    <s v="S009"/>
    <n v="18"/>
    <s v="Gourmet Gadgets"/>
    <s v="Alice Brown"/>
    <s v="alice@gourmetgadgets.com"/>
    <x v="8"/>
    <s v="WA"/>
    <n v="324"/>
    <n v="318.53426439678532"/>
  </r>
  <r>
    <s v="C002"/>
    <s v="Xander Jones"/>
    <n v="66"/>
    <x v="0"/>
    <x v="3"/>
    <n v="1886"/>
    <x v="47"/>
    <x v="50"/>
    <n v="4"/>
    <n v="24"/>
    <n v="2.4646350851832678E-2"/>
    <s v="Tool W"/>
    <x v="2"/>
    <s v="S003"/>
    <n v="12"/>
    <s v="Circuit Solutions"/>
    <s v="Mark Johnson"/>
    <s v="mark@circuitsolutions.com"/>
    <x v="2"/>
    <s v="CA"/>
    <n v="96"/>
    <n v="93.633950318224066"/>
  </r>
  <r>
    <s v="C048"/>
    <s v="Yara Walker"/>
    <n v="21"/>
    <x v="1"/>
    <x v="4"/>
    <n v="1887"/>
    <x v="27"/>
    <x v="50"/>
    <n v="4"/>
    <n v="25.5"/>
    <n v="3.1825212960657191E-2"/>
    <s v="Item AT"/>
    <x v="4"/>
    <s v="S006"/>
    <n v="12.75"/>
    <s v="Eco Electronics"/>
    <s v="Linda Parker"/>
    <s v="linda@ecoelectronics.com"/>
    <x v="6"/>
    <s v="OR"/>
    <n v="102"/>
    <n v="98.753828278012961"/>
  </r>
  <r>
    <s v="C090"/>
    <s v="Carol Brown"/>
    <n v="41"/>
    <x v="1"/>
    <x v="4"/>
    <n v="1888"/>
    <x v="1"/>
    <x v="50"/>
    <n v="4"/>
    <n v="50"/>
    <n v="6.6273556807268805E-2"/>
    <s v="Gadget B"/>
    <x v="1"/>
    <s v="S002"/>
    <n v="25"/>
    <s v="Tech Gear Co."/>
    <s v="John Taylor"/>
    <s v="john@techgear.com"/>
    <x v="1"/>
    <s v="CA"/>
    <n v="200"/>
    <n v="186.74528863854624"/>
  </r>
  <r>
    <s v="C007"/>
    <s v="Emily Adams"/>
    <n v="62"/>
    <x v="0"/>
    <x v="0"/>
    <n v="1889"/>
    <x v="46"/>
    <x v="50"/>
    <n v="7"/>
    <n v="46"/>
    <n v="1.1753122873780276E-3"/>
    <s v="Widget AB"/>
    <x v="0"/>
    <s v="S008"/>
    <n v="23"/>
    <s v="Auto Electronics Pro"/>
    <s v="Daniel Evans"/>
    <s v="daniel@autoelectronics.com"/>
    <x v="5"/>
    <s v="MI"/>
    <n v="322"/>
    <n v="321.62154944346429"/>
  </r>
  <r>
    <s v="C126"/>
    <s v="Isla Walker"/>
    <n v="20"/>
    <x v="1"/>
    <x v="4"/>
    <n v="1890"/>
    <x v="12"/>
    <x v="50"/>
    <n v="4"/>
    <n v="15"/>
    <n v="8.1162656511496858E-2"/>
    <s v="Accessory J"/>
    <x v="3"/>
    <s v="S010"/>
    <n v="7.5"/>
    <s v="Sports Tech Gear"/>
    <s v="Michael Harris"/>
    <s v="michael@sportstechgear.com"/>
    <x v="7"/>
    <s v="CO"/>
    <n v="60"/>
    <n v="55.130240609310192"/>
  </r>
  <r>
    <s v="C030"/>
    <s v="Leo Carter"/>
    <n v="54"/>
    <x v="1"/>
    <x v="1"/>
    <n v="1891"/>
    <x v="3"/>
    <x v="50"/>
    <n v="5"/>
    <n v="20"/>
    <n v="8.2122289972608398E-2"/>
    <s v="Tool C"/>
    <x v="2"/>
    <s v="S003"/>
    <n v="10"/>
    <s v="Circuit Solutions"/>
    <s v="Mark Johnson"/>
    <s v="mark@circuitsolutions.com"/>
    <x v="2"/>
    <s v="CA"/>
    <n v="100"/>
    <n v="91.787771002739163"/>
  </r>
  <r>
    <s v="C100"/>
    <s v="Paul Wright"/>
    <n v="68"/>
    <x v="1"/>
    <x v="1"/>
    <n v="1892"/>
    <x v="43"/>
    <x v="50"/>
    <n v="5"/>
    <n v="65"/>
    <n v="5.8690132904661144E-2"/>
    <s v="Device Y"/>
    <x v="0"/>
    <s v="S005"/>
    <n v="32.5"/>
    <s v="Office Tech Depot"/>
    <s v="Kevin Lee"/>
    <s v="kevin@officetechdepot.com"/>
    <x v="4"/>
    <s v="IL"/>
    <n v="325"/>
    <n v="305.9257068059851"/>
  </r>
  <r>
    <s v="C137"/>
    <s v="Uma Young"/>
    <n v="19"/>
    <x v="1"/>
    <x v="1"/>
    <n v="1893"/>
    <x v="43"/>
    <x v="50"/>
    <n v="2"/>
    <n v="65"/>
    <n v="7.2876045227311823E-2"/>
    <s v="Device Y"/>
    <x v="0"/>
    <s v="S005"/>
    <n v="32.5"/>
    <s v="Office Tech Depot"/>
    <s v="Kevin Lee"/>
    <s v="kevin@officetechdepot.com"/>
    <x v="4"/>
    <s v="IL"/>
    <n v="130"/>
    <n v="120.52611412044946"/>
  </r>
  <r>
    <s v="C063"/>
    <s v="Karen Wright"/>
    <n v="26"/>
    <x v="1"/>
    <x v="0"/>
    <n v="1894"/>
    <x v="5"/>
    <x v="50"/>
    <n v="10"/>
    <n v="10"/>
    <n v="5.1888949262350971E-2"/>
    <s v="Accessory D"/>
    <x v="3"/>
    <s v="S004"/>
    <n v="5"/>
    <s v="Smart Home Essentials"/>
    <s v="Sarah Davis"/>
    <s v="sarah@smarthomeessentials.com"/>
    <x v="3"/>
    <s v="TX"/>
    <n v="100"/>
    <n v="94.811105073764907"/>
  </r>
  <r>
    <s v="C144"/>
    <s v="Karen Allen"/>
    <n v="56"/>
    <x v="0"/>
    <x v="0"/>
    <n v="1895"/>
    <x v="45"/>
    <x v="50"/>
    <n v="10"/>
    <n v="18"/>
    <n v="6.6259252509779602E-3"/>
    <s v="Accessory AD"/>
    <x v="3"/>
    <s v="S010"/>
    <n v="9"/>
    <s v="Sports Tech Gear"/>
    <s v="Michael Harris"/>
    <s v="michael@sportstechgear.com"/>
    <x v="7"/>
    <s v="CO"/>
    <n v="180"/>
    <n v="178.80733345482398"/>
  </r>
  <r>
    <s v="C043"/>
    <s v="Uma Mitchell"/>
    <n v="46"/>
    <x v="1"/>
    <x v="2"/>
    <n v="1896"/>
    <x v="5"/>
    <x v="50"/>
    <n v="1"/>
    <n v="10"/>
    <n v="8.5563714038072725E-2"/>
    <s v="Accessory D"/>
    <x v="3"/>
    <s v="S004"/>
    <n v="5"/>
    <s v="Smart Home Essentials"/>
    <s v="Sarah Davis"/>
    <s v="sarah@smarthomeessentials.com"/>
    <x v="3"/>
    <s v="TX"/>
    <n v="10"/>
    <n v="9.1443628596192728"/>
  </r>
  <r>
    <s v="C084"/>
    <s v="Frank Brown"/>
    <n v="36"/>
    <x v="1"/>
    <x v="1"/>
    <n v="1897"/>
    <x v="34"/>
    <x v="50"/>
    <n v="4"/>
    <n v="11"/>
    <n v="1.313596681515128E-3"/>
    <s v="Accessory X"/>
    <x v="3"/>
    <s v="S004"/>
    <n v="5.5"/>
    <s v="Smart Home Essentials"/>
    <s v="Sarah Davis"/>
    <s v="sarah@smarthomeessentials.com"/>
    <x v="3"/>
    <s v="TX"/>
    <n v="44"/>
    <n v="43.942201746013332"/>
  </r>
  <r>
    <s v="C093"/>
    <s v="Rachel Taylor"/>
    <n v="32"/>
    <x v="1"/>
    <x v="3"/>
    <n v="1898"/>
    <x v="26"/>
    <x v="50"/>
    <n v="7"/>
    <n v="40"/>
    <n v="6.4160892505334799E-2"/>
    <s v="Tool AC"/>
    <x v="2"/>
    <s v="S009"/>
    <n v="20"/>
    <s v="Gourmet Gadgets"/>
    <s v="Alice Brown"/>
    <s v="alice@gourmetgadgets.com"/>
    <x v="8"/>
    <s v="WA"/>
    <n v="280"/>
    <n v="262.03495009850627"/>
  </r>
  <r>
    <s v="C089"/>
    <s v="Tina Clark"/>
    <n v="43"/>
    <x v="0"/>
    <x v="4"/>
    <n v="1899"/>
    <x v="51"/>
    <x v="51"/>
    <n v="5"/>
    <n v="13"/>
    <n v="6.3051816215216036E-2"/>
    <s v="Accessory AN"/>
    <x v="3"/>
    <s v="S010"/>
    <n v="6.5"/>
    <s v="Sports Tech Gear"/>
    <s v="Michael Harris"/>
    <s v="michael@sportstechgear.com"/>
    <x v="7"/>
    <s v="CO"/>
    <n v="65"/>
    <n v="60.901631946010959"/>
  </r>
  <r>
    <s v="C043"/>
    <s v="Uma Mitchell"/>
    <n v="46"/>
    <x v="1"/>
    <x v="2"/>
    <n v="1900"/>
    <x v="29"/>
    <x v="51"/>
    <n v="9"/>
    <n v="39"/>
    <n v="1.7713219376090227E-2"/>
    <s v="Widget AL"/>
    <x v="0"/>
    <s v="S008"/>
    <n v="19.5"/>
    <s v="Auto Electronics Pro"/>
    <s v="Daniel Evans"/>
    <s v="daniel@autoelectronics.com"/>
    <x v="5"/>
    <s v="MI"/>
    <n v="351"/>
    <n v="344.78265999899236"/>
  </r>
  <r>
    <s v="C009"/>
    <s v="Tina Brown"/>
    <n v="40"/>
    <x v="1"/>
    <x v="1"/>
    <n v="1901"/>
    <x v="36"/>
    <x v="51"/>
    <n v="3"/>
    <n v="39.5"/>
    <n v="7.5440351854612231E-2"/>
    <s v="Tool AW"/>
    <x v="2"/>
    <s v="S009"/>
    <n v="19.75"/>
    <s v="Gourmet Gadgets"/>
    <s v="Alice Brown"/>
    <s v="alice@gourmetgadgets.com"/>
    <x v="8"/>
    <s v="WA"/>
    <n v="118.5"/>
    <n v="109.56031830522845"/>
  </r>
  <r>
    <s v="C133"/>
    <s v="Bob Smith"/>
    <n v="19"/>
    <x v="1"/>
    <x v="3"/>
    <n v="1902"/>
    <x v="51"/>
    <x v="51"/>
    <n v="10"/>
    <n v="13"/>
    <n v="5.0849479941949216E-2"/>
    <s v="Accessory AN"/>
    <x v="3"/>
    <s v="S010"/>
    <n v="6.5"/>
    <s v="Sports Tech Gear"/>
    <s v="Michael Harris"/>
    <s v="michael@sportstechgear.com"/>
    <x v="7"/>
    <s v="CO"/>
    <n v="130"/>
    <n v="123.3895676075466"/>
  </r>
  <r>
    <s v="C034"/>
    <s v="Alice King"/>
    <n v="23"/>
    <x v="0"/>
    <x v="1"/>
    <n v="1903"/>
    <x v="42"/>
    <x v="51"/>
    <n v="10"/>
    <n v="90"/>
    <n v="6.8203251936601525E-2"/>
    <s v="Appliance G"/>
    <x v="1"/>
    <s v="S007"/>
    <n v="45"/>
    <s v="HealthTech Supplies"/>
    <s v="Peter Clark"/>
    <s v="peter@healthtech.com"/>
    <x v="9"/>
    <s v="FL"/>
    <n v="900"/>
    <n v="838.61707325705868"/>
  </r>
  <r>
    <s v="C090"/>
    <s v="Carol Brown"/>
    <n v="41"/>
    <x v="1"/>
    <x v="4"/>
    <n v="1904"/>
    <x v="27"/>
    <x v="51"/>
    <n v="10"/>
    <n v="25.5"/>
    <n v="4.1685836060525788E-3"/>
    <s v="Item AT"/>
    <x v="4"/>
    <s v="S006"/>
    <n v="12.75"/>
    <s v="Eco Electronics"/>
    <s v="Linda Parker"/>
    <s v="linda@ecoelectronics.com"/>
    <x v="6"/>
    <s v="OR"/>
    <n v="255"/>
    <n v="253.93701118045658"/>
  </r>
  <r>
    <s v="C126"/>
    <s v="Isla Walker"/>
    <n v="20"/>
    <x v="1"/>
    <x v="4"/>
    <n v="1905"/>
    <x v="21"/>
    <x v="51"/>
    <n v="8"/>
    <n v="38"/>
    <n v="5.1288356209693881E-2"/>
    <s v="Tool S"/>
    <x v="2"/>
    <s v="S009"/>
    <n v="19"/>
    <s v="Gourmet Gadgets"/>
    <s v="Alice Brown"/>
    <s v="alice@gourmetgadgets.com"/>
    <x v="8"/>
    <s v="WA"/>
    <n v="304"/>
    <n v="288.40833971225305"/>
  </r>
  <r>
    <s v="C094"/>
    <s v="Dan Lee"/>
    <n v="18"/>
    <x v="0"/>
    <x v="0"/>
    <n v="1906"/>
    <x v="46"/>
    <x v="51"/>
    <n v="6"/>
    <n v="46"/>
    <n v="6.4765127851936471E-2"/>
    <s v="Widget AB"/>
    <x v="0"/>
    <s v="S008"/>
    <n v="23"/>
    <s v="Auto Electronics Pro"/>
    <s v="Daniel Evans"/>
    <s v="daniel@autoelectronics.com"/>
    <x v="5"/>
    <s v="MI"/>
    <n v="276"/>
    <n v="258.12482471286552"/>
  </r>
  <r>
    <s v="C056"/>
    <s v="Carol Lee"/>
    <n v="20"/>
    <x v="0"/>
    <x v="3"/>
    <n v="1907"/>
    <x v="37"/>
    <x v="51"/>
    <n v="8"/>
    <n v="80"/>
    <n v="2.9034260376310142E-2"/>
    <s v="Appliance Q"/>
    <x v="1"/>
    <s v="S007"/>
    <n v="40"/>
    <s v="HealthTech Supplies"/>
    <s v="Peter Clark"/>
    <s v="peter@healthtech.com"/>
    <x v="9"/>
    <s v="FL"/>
    <n v="640"/>
    <n v="621.41807335916155"/>
  </r>
  <r>
    <s v="C057"/>
    <s v="Sam Hall"/>
    <n v="51"/>
    <x v="1"/>
    <x v="4"/>
    <n v="1908"/>
    <x v="42"/>
    <x v="51"/>
    <n v="6"/>
    <n v="90"/>
    <n v="7.7565581202976783E-2"/>
    <s v="Appliance G"/>
    <x v="1"/>
    <s v="S007"/>
    <n v="45"/>
    <s v="HealthTech Supplies"/>
    <s v="Peter Clark"/>
    <s v="peter@healthtech.com"/>
    <x v="9"/>
    <s v="FL"/>
    <n v="540"/>
    <n v="498.11458615039254"/>
  </r>
  <r>
    <s v="C037"/>
    <s v="Dan White"/>
    <n v="21"/>
    <x v="0"/>
    <x v="3"/>
    <n v="1909"/>
    <x v="4"/>
    <x v="51"/>
    <n v="6"/>
    <n v="22.5"/>
    <n v="8.6054772494089049E-2"/>
    <s v="Tool BA"/>
    <x v="2"/>
    <s v="S003"/>
    <n v="11.25"/>
    <s v="Circuit Solutions"/>
    <s v="Mark Johnson"/>
    <s v="mark@circuitsolutions.com"/>
    <x v="2"/>
    <s v="CA"/>
    <n v="135"/>
    <n v="123.38260571329798"/>
  </r>
  <r>
    <s v="C130"/>
    <s v="Alice King"/>
    <n v="60"/>
    <x v="1"/>
    <x v="3"/>
    <n v="1910"/>
    <x v="9"/>
    <x v="51"/>
    <n v="5"/>
    <n v="34"/>
    <n v="2.3740832423846437E-2"/>
    <s v="Widget U"/>
    <x v="0"/>
    <s v="S001"/>
    <n v="17"/>
    <s v="Gadget World"/>
    <s v="Emily Rose"/>
    <s v="emily@gadgetworld.com"/>
    <x v="0"/>
    <s v="NY"/>
    <n v="170"/>
    <n v="165.96405848794612"/>
  </r>
  <r>
    <s v="C086"/>
    <s v="Emily King"/>
    <n v="31"/>
    <x v="0"/>
    <x v="3"/>
    <n v="1911"/>
    <x v="0"/>
    <x v="51"/>
    <n v="4"/>
    <n v="30"/>
    <n v="6.9859289058101071E-2"/>
    <s v="Widget A"/>
    <x v="0"/>
    <s v="S001"/>
    <n v="15"/>
    <s v="Gadget World"/>
    <s v="Emily Rose"/>
    <s v="emily@gadgetworld.com"/>
    <x v="0"/>
    <s v="NY"/>
    <n v="120"/>
    <n v="111.61688531302786"/>
  </r>
  <r>
    <s v="C068"/>
    <s v="Rachel Hill"/>
    <n v="51"/>
    <x v="1"/>
    <x v="2"/>
    <n v="1912"/>
    <x v="24"/>
    <x v="51"/>
    <n v="1"/>
    <n v="35"/>
    <n v="2.5053951925917441E-2"/>
    <s v="Tool AM"/>
    <x v="2"/>
    <s v="S009"/>
    <n v="17.5"/>
    <s v="Gourmet Gadgets"/>
    <s v="Alice Brown"/>
    <s v="alice@gourmetgadgets.com"/>
    <x v="8"/>
    <s v="WA"/>
    <n v="35"/>
    <n v="34.123111682592892"/>
  </r>
  <r>
    <s v="C014"/>
    <s v="Dan Clark"/>
    <n v="43"/>
    <x v="1"/>
    <x v="1"/>
    <n v="1913"/>
    <x v="26"/>
    <x v="51"/>
    <n v="4"/>
    <n v="40"/>
    <n v="7.3204902873429387E-2"/>
    <s v="Tool AC"/>
    <x v="2"/>
    <s v="S009"/>
    <n v="20"/>
    <s v="Gourmet Gadgets"/>
    <s v="Alice Brown"/>
    <s v="alice@gourmetgadgets.com"/>
    <x v="8"/>
    <s v="WA"/>
    <n v="160"/>
    <n v="148.28721554025131"/>
  </r>
  <r>
    <s v="C107"/>
    <s v="Jack Hall"/>
    <n v="68"/>
    <x v="0"/>
    <x v="3"/>
    <n v="1914"/>
    <x v="33"/>
    <x v="51"/>
    <n v="3"/>
    <n v="53"/>
    <n v="5.1543670986992952E-2"/>
    <s v="Gadget AP"/>
    <x v="1"/>
    <s v="S002"/>
    <n v="26.5"/>
    <s v="Tech Gear Co."/>
    <s v="John Taylor"/>
    <s v="john@techgear.com"/>
    <x v="1"/>
    <s v="CA"/>
    <n v="159"/>
    <n v="150.80455631306813"/>
  </r>
  <r>
    <s v="C066"/>
    <s v="Sam Brown"/>
    <n v="32"/>
    <x v="1"/>
    <x v="2"/>
    <n v="1915"/>
    <x v="10"/>
    <x v="52"/>
    <n v="7"/>
    <n v="17"/>
    <n v="9.1875043209011645E-2"/>
    <s v="Accessory T"/>
    <x v="3"/>
    <s v="S010"/>
    <n v="8.5"/>
    <s v="Sports Tech Gear"/>
    <s v="Michael Harris"/>
    <s v="michael@sportstechgear.com"/>
    <x v="7"/>
    <s v="CO"/>
    <n v="119"/>
    <n v="108.06686985812762"/>
  </r>
  <r>
    <s v="C057"/>
    <s v="Sam Hall"/>
    <n v="51"/>
    <x v="1"/>
    <x v="4"/>
    <n v="1916"/>
    <x v="8"/>
    <x v="52"/>
    <n v="4"/>
    <n v="25"/>
    <n v="2.6247256244235274E-2"/>
    <s v="Item F"/>
    <x v="4"/>
    <s v="S006"/>
    <n v="12.5"/>
    <s v="Eco Electronics"/>
    <s v="Linda Parker"/>
    <s v="linda@ecoelectronics.com"/>
    <x v="6"/>
    <s v="OR"/>
    <n v="100"/>
    <n v="97.375274375576467"/>
  </r>
  <r>
    <s v="C135"/>
    <s v="Rachel Young"/>
    <n v="41"/>
    <x v="0"/>
    <x v="0"/>
    <n v="1917"/>
    <x v="21"/>
    <x v="52"/>
    <n v="5"/>
    <n v="38"/>
    <n v="4.744479001370986E-2"/>
    <s v="Tool S"/>
    <x v="2"/>
    <s v="S009"/>
    <n v="19"/>
    <s v="Gourmet Gadgets"/>
    <s v="Alice Brown"/>
    <s v="alice@gourmetgadgets.com"/>
    <x v="8"/>
    <s v="WA"/>
    <n v="190"/>
    <n v="180.98548989739513"/>
  </r>
  <r>
    <s v="C037"/>
    <s v="Dan White"/>
    <n v="21"/>
    <x v="0"/>
    <x v="3"/>
    <n v="1918"/>
    <x v="43"/>
    <x v="52"/>
    <n v="4"/>
    <n v="65"/>
    <n v="9.551812676723298E-2"/>
    <s v="Device Y"/>
    <x v="0"/>
    <s v="S005"/>
    <n v="32.5"/>
    <s v="Office Tech Depot"/>
    <s v="Kevin Lee"/>
    <s v="kevin@officetechdepot.com"/>
    <x v="4"/>
    <s v="IL"/>
    <n v="260"/>
    <n v="235.16528704051942"/>
  </r>
  <r>
    <s v="C059"/>
    <s v="Yara Lee"/>
    <n v="36"/>
    <x v="1"/>
    <x v="4"/>
    <n v="1919"/>
    <x v="20"/>
    <x v="52"/>
    <n v="3"/>
    <n v="31.5"/>
    <n v="5.5548817993019965E-2"/>
    <s v="Widget AY"/>
    <x v="0"/>
    <s v="S001"/>
    <n v="15.75"/>
    <s v="Gadget World"/>
    <s v="Emily Rose"/>
    <s v="emily@gadgetworld.com"/>
    <x v="0"/>
    <s v="NY"/>
    <n v="94.5"/>
    <n v="89.250636699659609"/>
  </r>
  <r>
    <s v="C035"/>
    <s v="Jack Hill"/>
    <n v="41"/>
    <x v="1"/>
    <x v="1"/>
    <n v="1920"/>
    <x v="9"/>
    <x v="52"/>
    <n v="4"/>
    <n v="34"/>
    <n v="7.9637326779138679E-2"/>
    <s v="Widget U"/>
    <x v="0"/>
    <s v="S001"/>
    <n v="17"/>
    <s v="Gadget World"/>
    <s v="Emily Rose"/>
    <s v="emily@gadgetworld.com"/>
    <x v="0"/>
    <s v="NY"/>
    <n v="136"/>
    <n v="125.16932355803714"/>
  </r>
  <r>
    <s v="C144"/>
    <s v="Karen Allen"/>
    <n v="56"/>
    <x v="0"/>
    <x v="0"/>
    <n v="1921"/>
    <x v="8"/>
    <x v="52"/>
    <n v="6"/>
    <n v="25"/>
    <n v="5.7749447399187331E-2"/>
    <s v="Item F"/>
    <x v="4"/>
    <s v="S006"/>
    <n v="12.5"/>
    <s v="Eco Electronics"/>
    <s v="Linda Parker"/>
    <s v="linda@ecoelectronics.com"/>
    <x v="6"/>
    <s v="OR"/>
    <n v="150"/>
    <n v="141.33758289012189"/>
  </r>
  <r>
    <s v="C051"/>
    <s v="Yara Young"/>
    <n v="66"/>
    <x v="1"/>
    <x v="0"/>
    <n v="1922"/>
    <x v="45"/>
    <x v="52"/>
    <n v="3"/>
    <n v="18"/>
    <n v="3.7652292144780823E-2"/>
    <s v="Accessory AD"/>
    <x v="3"/>
    <s v="S010"/>
    <n v="9"/>
    <s v="Sports Tech Gear"/>
    <s v="Michael Harris"/>
    <s v="michael@sportstechgear.com"/>
    <x v="7"/>
    <s v="CO"/>
    <n v="54"/>
    <n v="51.966776224181835"/>
  </r>
  <r>
    <s v="C007"/>
    <s v="Emily Adams"/>
    <n v="62"/>
    <x v="0"/>
    <x v="0"/>
    <n v="1923"/>
    <x v="21"/>
    <x v="52"/>
    <n v="9"/>
    <n v="38"/>
    <n v="9.0981305410194876E-2"/>
    <s v="Tool S"/>
    <x v="2"/>
    <s v="S009"/>
    <n v="19"/>
    <s v="Gourmet Gadgets"/>
    <s v="Alice Brown"/>
    <s v="alice@gourmetgadgets.com"/>
    <x v="8"/>
    <s v="WA"/>
    <n v="342"/>
    <n v="310.88439354971337"/>
  </r>
  <r>
    <s v="C141"/>
    <s v="Mia Smith"/>
    <n v="43"/>
    <x v="0"/>
    <x v="3"/>
    <n v="1924"/>
    <x v="36"/>
    <x v="52"/>
    <n v="1"/>
    <n v="39.5"/>
    <n v="2.960250734251715E-2"/>
    <s v="Tool AW"/>
    <x v="2"/>
    <s v="S009"/>
    <n v="19.75"/>
    <s v="Gourmet Gadgets"/>
    <s v="Alice Brown"/>
    <s v="alice@gourmetgadgets.com"/>
    <x v="8"/>
    <s v="WA"/>
    <n v="39.5"/>
    <n v="38.330700959970571"/>
  </r>
  <r>
    <s v="C073"/>
    <s v="Mia Allen"/>
    <n v="36"/>
    <x v="1"/>
    <x v="1"/>
    <n v="1925"/>
    <x v="42"/>
    <x v="52"/>
    <n v="10"/>
    <n v="90"/>
    <n v="7.9510095039085918E-2"/>
    <s v="Appliance G"/>
    <x v="1"/>
    <s v="S007"/>
    <n v="45"/>
    <s v="HealthTech Supplies"/>
    <s v="Peter Clark"/>
    <s v="peter@healthtech.com"/>
    <x v="9"/>
    <s v="FL"/>
    <n v="900"/>
    <n v="828.44091446482264"/>
  </r>
  <r>
    <s v="C123"/>
    <s v="Rachel Young"/>
    <n v="22"/>
    <x v="0"/>
    <x v="0"/>
    <n v="1926"/>
    <x v="51"/>
    <x v="52"/>
    <n v="6"/>
    <n v="13"/>
    <n v="2.2731229810334576E-2"/>
    <s v="Accessory AN"/>
    <x v="3"/>
    <s v="S010"/>
    <n v="6.5"/>
    <s v="Sports Tech Gear"/>
    <s v="Michael Harris"/>
    <s v="michael@sportstechgear.com"/>
    <x v="7"/>
    <s v="CO"/>
    <n v="78"/>
    <n v="76.226964074793898"/>
  </r>
  <r>
    <s v="C005"/>
    <s v="Quinn Adams"/>
    <n v="69"/>
    <x v="1"/>
    <x v="0"/>
    <n v="1927"/>
    <x v="17"/>
    <x v="52"/>
    <n v="3"/>
    <n v="70"/>
    <n v="4.7678197900056153E-2"/>
    <s v="Device O"/>
    <x v="0"/>
    <s v="S005"/>
    <n v="35"/>
    <s v="Office Tech Depot"/>
    <s v="Kevin Lee"/>
    <s v="kevin@officetechdepot.com"/>
    <x v="4"/>
    <s v="IL"/>
    <n v="210"/>
    <n v="199.98757844098822"/>
  </r>
  <r>
    <s v="C073"/>
    <s v="Mia Allen"/>
    <n v="36"/>
    <x v="1"/>
    <x v="1"/>
    <n v="1928"/>
    <x v="32"/>
    <x v="52"/>
    <n v="4"/>
    <n v="59.5"/>
    <n v="4.4300859957000852E-2"/>
    <s v="Device AS"/>
    <x v="0"/>
    <s v="S005"/>
    <n v="29.75"/>
    <s v="Office Tech Depot"/>
    <s v="Kevin Lee"/>
    <s v="kevin@officetechdepot.com"/>
    <x v="4"/>
    <s v="IL"/>
    <n v="238"/>
    <n v="227.45639533023379"/>
  </r>
  <r>
    <s v="C091"/>
    <s v="Uma Lee"/>
    <n v="67"/>
    <x v="0"/>
    <x v="3"/>
    <n v="1929"/>
    <x v="22"/>
    <x v="52"/>
    <n v="2"/>
    <n v="48"/>
    <n v="8.9905927981582978E-2"/>
    <s v="Gadget AF"/>
    <x v="1"/>
    <s v="S002"/>
    <n v="24"/>
    <s v="Tech Gear Co."/>
    <s v="John Taylor"/>
    <s v="john@techgear.com"/>
    <x v="1"/>
    <s v="CA"/>
    <n v="96"/>
    <n v="87.369030913768029"/>
  </r>
  <r>
    <s v="C020"/>
    <s v="Zoe Adams"/>
    <n v="19"/>
    <x v="0"/>
    <x v="3"/>
    <n v="1930"/>
    <x v="33"/>
    <x v="52"/>
    <n v="7"/>
    <n v="53"/>
    <n v="2.1872878236154372E-2"/>
    <s v="Gadget AP"/>
    <x v="1"/>
    <s v="S002"/>
    <n v="26.5"/>
    <s v="Tech Gear Co."/>
    <s v="John Taylor"/>
    <s v="john@techgear.com"/>
    <x v="1"/>
    <s v="CA"/>
    <n v="371"/>
    <n v="362.88516217438672"/>
  </r>
  <r>
    <s v="C125"/>
    <s v="Jack Clark"/>
    <n v="59"/>
    <x v="1"/>
    <x v="3"/>
    <n v="1931"/>
    <x v="26"/>
    <x v="52"/>
    <n v="9"/>
    <n v="40"/>
    <n v="9.6039930023366762E-2"/>
    <s v="Tool AC"/>
    <x v="2"/>
    <s v="S009"/>
    <n v="20"/>
    <s v="Gourmet Gadgets"/>
    <s v="Alice Brown"/>
    <s v="alice@gourmetgadgets.com"/>
    <x v="8"/>
    <s v="WA"/>
    <n v="360"/>
    <n v="325.42562519158798"/>
  </r>
  <r>
    <s v="C033"/>
    <s v="Grace Mitchell"/>
    <n v="54"/>
    <x v="1"/>
    <x v="0"/>
    <n v="1932"/>
    <x v="46"/>
    <x v="52"/>
    <n v="6"/>
    <n v="46"/>
    <n v="3.0515884824932615E-3"/>
    <s v="Widget AB"/>
    <x v="0"/>
    <s v="S008"/>
    <n v="23"/>
    <s v="Auto Electronics Pro"/>
    <s v="Daniel Evans"/>
    <s v="daniel@autoelectronics.com"/>
    <x v="5"/>
    <s v="MI"/>
    <n v="276"/>
    <n v="275.15776157883187"/>
  </r>
  <r>
    <s v="C043"/>
    <s v="Uma Mitchell"/>
    <n v="46"/>
    <x v="1"/>
    <x v="2"/>
    <n v="1933"/>
    <x v="39"/>
    <x v="52"/>
    <n v="5"/>
    <n v="23"/>
    <n v="5.1278394490075575E-2"/>
    <s v="Tool M"/>
    <x v="2"/>
    <s v="S003"/>
    <n v="11.5"/>
    <s v="Circuit Solutions"/>
    <s v="Mark Johnson"/>
    <s v="mark@circuitsolutions.com"/>
    <x v="2"/>
    <s v="CA"/>
    <n v="115"/>
    <n v="109.10298463364131"/>
  </r>
  <r>
    <s v="C039"/>
    <s v="Quinn Hall"/>
    <n v="43"/>
    <x v="1"/>
    <x v="1"/>
    <n v="1934"/>
    <x v="39"/>
    <x v="53"/>
    <n v="10"/>
    <n v="23"/>
    <n v="6.662561316665834E-2"/>
    <s v="Tool M"/>
    <x v="2"/>
    <s v="S003"/>
    <n v="11.5"/>
    <s v="Circuit Solutions"/>
    <s v="Mark Johnson"/>
    <s v="mark@circuitsolutions.com"/>
    <x v="2"/>
    <s v="CA"/>
    <n v="230"/>
    <n v="214.67610897166858"/>
  </r>
  <r>
    <s v="C139"/>
    <s v="Nina Young"/>
    <n v="53"/>
    <x v="1"/>
    <x v="4"/>
    <n v="1935"/>
    <x v="25"/>
    <x v="53"/>
    <n v="6"/>
    <n v="22"/>
    <n v="8.6992394034175469E-3"/>
    <s v="Item Z"/>
    <x v="4"/>
    <s v="S006"/>
    <n v="11"/>
    <s v="Eco Electronics"/>
    <s v="Linda Parker"/>
    <s v="linda@ecoelectronics.com"/>
    <x v="6"/>
    <s v="OR"/>
    <n v="132"/>
    <n v="130.85170039874887"/>
  </r>
  <r>
    <s v="C016"/>
    <s v="Uma Jones"/>
    <n v="66"/>
    <x v="0"/>
    <x v="1"/>
    <n v="1936"/>
    <x v="28"/>
    <x v="53"/>
    <n v="6"/>
    <n v="28"/>
    <n v="7.2601318229398734E-2"/>
    <s v="Tool AQ"/>
    <x v="2"/>
    <s v="S003"/>
    <n v="14"/>
    <s v="Circuit Solutions"/>
    <s v="Mark Johnson"/>
    <s v="mark@circuitsolutions.com"/>
    <x v="2"/>
    <s v="CA"/>
    <n v="168"/>
    <n v="155.802978537461"/>
  </r>
  <r>
    <s v="C122"/>
    <s v="Mia Clark"/>
    <n v="40"/>
    <x v="1"/>
    <x v="3"/>
    <n v="1937"/>
    <x v="47"/>
    <x v="53"/>
    <n v="7"/>
    <n v="24"/>
    <n v="6.7868761254283178E-2"/>
    <s v="Tool W"/>
    <x v="2"/>
    <s v="S003"/>
    <n v="12"/>
    <s v="Circuit Solutions"/>
    <s v="Mark Johnson"/>
    <s v="mark@circuitsolutions.com"/>
    <x v="2"/>
    <s v="CA"/>
    <n v="168"/>
    <n v="156.59804810928043"/>
  </r>
  <r>
    <s v="C128"/>
    <s v="Xander Carter"/>
    <n v="42"/>
    <x v="1"/>
    <x v="3"/>
    <n v="1938"/>
    <x v="5"/>
    <x v="53"/>
    <n v="10"/>
    <n v="10"/>
    <n v="1.7720183992514005E-2"/>
    <s v="Accessory D"/>
    <x v="3"/>
    <s v="S004"/>
    <n v="5"/>
    <s v="Smart Home Essentials"/>
    <s v="Sarah Davis"/>
    <s v="sarah@smarthomeessentials.com"/>
    <x v="3"/>
    <s v="TX"/>
    <n v="100"/>
    <n v="98.227981600748606"/>
  </r>
  <r>
    <s v="C016"/>
    <s v="Uma Jones"/>
    <n v="66"/>
    <x v="0"/>
    <x v="1"/>
    <n v="1939"/>
    <x v="5"/>
    <x v="53"/>
    <n v="5"/>
    <n v="10"/>
    <n v="6.4883433842839885E-2"/>
    <s v="Accessory D"/>
    <x v="3"/>
    <s v="S004"/>
    <n v="5"/>
    <s v="Smart Home Essentials"/>
    <s v="Sarah Davis"/>
    <s v="sarah@smarthomeessentials.com"/>
    <x v="3"/>
    <s v="TX"/>
    <n v="50"/>
    <n v="46.755828307858003"/>
  </r>
  <r>
    <s v="C068"/>
    <s v="Rachel Hill"/>
    <n v="51"/>
    <x v="1"/>
    <x v="2"/>
    <n v="1940"/>
    <x v="17"/>
    <x v="53"/>
    <n v="8"/>
    <n v="70"/>
    <n v="7.7993541219097642E-2"/>
    <s v="Device O"/>
    <x v="0"/>
    <s v="S005"/>
    <n v="35"/>
    <s v="Office Tech Depot"/>
    <s v="Kevin Lee"/>
    <s v="kevin@officetechdepot.com"/>
    <x v="4"/>
    <s v="IL"/>
    <n v="560"/>
    <n v="516.32361691730534"/>
  </r>
  <r>
    <s v="C026"/>
    <s v="Nina Allen"/>
    <n v="24"/>
    <x v="1"/>
    <x v="2"/>
    <n v="1941"/>
    <x v="45"/>
    <x v="53"/>
    <n v="5"/>
    <n v="18"/>
    <n v="2.8665094671325577E-2"/>
    <s v="Accessory AD"/>
    <x v="3"/>
    <s v="S010"/>
    <n v="9"/>
    <s v="Sports Tech Gear"/>
    <s v="Michael Harris"/>
    <s v="michael@sportstechgear.com"/>
    <x v="7"/>
    <s v="CO"/>
    <n v="90"/>
    <n v="87.420141479580693"/>
  </r>
  <r>
    <s v="C066"/>
    <s v="Sam Brown"/>
    <n v="32"/>
    <x v="1"/>
    <x v="2"/>
    <n v="1942"/>
    <x v="17"/>
    <x v="53"/>
    <n v="8"/>
    <n v="70"/>
    <n v="3.8176659302193716E-3"/>
    <s v="Device O"/>
    <x v="0"/>
    <s v="S005"/>
    <n v="35"/>
    <s v="Office Tech Depot"/>
    <s v="Kevin Lee"/>
    <s v="kevin@officetechdepot.com"/>
    <x v="4"/>
    <s v="IL"/>
    <n v="560"/>
    <n v="557.86210707907719"/>
  </r>
  <r>
    <s v="C099"/>
    <s v="Rachel Lee"/>
    <n v="67"/>
    <x v="0"/>
    <x v="0"/>
    <n v="1943"/>
    <x v="48"/>
    <x v="53"/>
    <n v="2"/>
    <n v="37"/>
    <n v="5.7157089440204138E-2"/>
    <s v="Widget AE"/>
    <x v="0"/>
    <s v="S001"/>
    <n v="18.5"/>
    <s v="Gadget World"/>
    <s v="Emily Rose"/>
    <s v="emily@gadgetworld.com"/>
    <x v="0"/>
    <s v="NY"/>
    <n v="74"/>
    <n v="69.770375381424898"/>
  </r>
  <r>
    <s v="C022"/>
    <s v="Nina Taylor"/>
    <n v="60"/>
    <x v="0"/>
    <x v="2"/>
    <n v="1944"/>
    <x v="24"/>
    <x v="53"/>
    <n v="5"/>
    <n v="35"/>
    <n v="3.9378885777686681E-2"/>
    <s v="Tool AM"/>
    <x v="2"/>
    <s v="S009"/>
    <n v="17.5"/>
    <s v="Gourmet Gadgets"/>
    <s v="Alice Brown"/>
    <s v="alice@gourmetgadgets.com"/>
    <x v="8"/>
    <s v="WA"/>
    <n v="175"/>
    <n v="168.10869498890483"/>
  </r>
  <r>
    <s v="C127"/>
    <s v="Nina White"/>
    <n v="67"/>
    <x v="0"/>
    <x v="3"/>
    <n v="1945"/>
    <x v="19"/>
    <x v="53"/>
    <n v="1"/>
    <n v="26.5"/>
    <n v="9.1367188683650499E-2"/>
    <s v="Item AJ"/>
    <x v="4"/>
    <s v="S006"/>
    <n v="13.25"/>
    <s v="Eco Electronics"/>
    <s v="Linda Parker"/>
    <s v="linda@ecoelectronics.com"/>
    <x v="6"/>
    <s v="OR"/>
    <n v="26.5"/>
    <n v="24.078769499883261"/>
  </r>
  <r>
    <s v="C116"/>
    <s v="Carol Baker"/>
    <n v="62"/>
    <x v="1"/>
    <x v="3"/>
    <n v="1946"/>
    <x v="36"/>
    <x v="53"/>
    <n v="9"/>
    <n v="39.5"/>
    <n v="7.3671287241054026E-2"/>
    <s v="Tool AW"/>
    <x v="2"/>
    <s v="S009"/>
    <n v="19.75"/>
    <s v="Gourmet Gadgets"/>
    <s v="Alice Brown"/>
    <s v="alice@gourmetgadgets.com"/>
    <x v="8"/>
    <s v="WA"/>
    <n v="355.5"/>
    <n v="329.30985738580529"/>
  </r>
  <r>
    <s v="C087"/>
    <s v="Nina Young"/>
    <n v="52"/>
    <x v="0"/>
    <x v="1"/>
    <n v="1947"/>
    <x v="3"/>
    <x v="53"/>
    <n v="1"/>
    <n v="20"/>
    <n v="9.7100532365756893E-3"/>
    <s v="Tool C"/>
    <x v="2"/>
    <s v="S003"/>
    <n v="10"/>
    <s v="Circuit Solutions"/>
    <s v="Mark Johnson"/>
    <s v="mark@circuitsolutions.com"/>
    <x v="2"/>
    <s v="CA"/>
    <n v="20"/>
    <n v="19.805798935268488"/>
  </r>
  <r>
    <s v="C124"/>
    <s v="Rachel Allen"/>
    <n v="24"/>
    <x v="0"/>
    <x v="4"/>
    <n v="1948"/>
    <x v="41"/>
    <x v="53"/>
    <n v="8"/>
    <n v="85"/>
    <n v="4.4157167549050726E-2"/>
    <s v="Appliance AA"/>
    <x v="1"/>
    <s v="S007"/>
    <n v="42.5"/>
    <s v="HealthTech Supplies"/>
    <s v="Peter Clark"/>
    <s v="peter@healthtech.com"/>
    <x v="9"/>
    <s v="FL"/>
    <n v="680"/>
    <n v="649.97312606664548"/>
  </r>
  <r>
    <s v="C021"/>
    <s v="Grace Brown"/>
    <n v="51"/>
    <x v="0"/>
    <x v="2"/>
    <n v="1949"/>
    <x v="11"/>
    <x v="53"/>
    <n v="8"/>
    <n v="36"/>
    <n v="8.2756090086935533E-2"/>
    <s v="Tool I"/>
    <x v="2"/>
    <s v="S009"/>
    <n v="18"/>
    <s v="Gourmet Gadgets"/>
    <s v="Alice Brown"/>
    <s v="alice@gourmetgadgets.com"/>
    <x v="8"/>
    <s v="WA"/>
    <n v="288"/>
    <n v="264.16624605496258"/>
  </r>
  <r>
    <s v="C011"/>
    <s v="Frank Wright"/>
    <n v="55"/>
    <x v="1"/>
    <x v="4"/>
    <n v="1950"/>
    <x v="40"/>
    <x v="53"/>
    <n v="5"/>
    <n v="47.5"/>
    <n v="3.3935420040426871E-2"/>
    <s v="Gadget AZ"/>
    <x v="1"/>
    <s v="S002"/>
    <n v="23.75"/>
    <s v="Tech Gear Co."/>
    <s v="John Taylor"/>
    <s v="john@techgear.com"/>
    <x v="1"/>
    <s v="CA"/>
    <n v="237.5"/>
    <n v="229.4403377403986"/>
  </r>
  <r>
    <s v="C150"/>
    <s v="Wendy Lee"/>
    <n v="24"/>
    <x v="1"/>
    <x v="2"/>
    <n v="1951"/>
    <x v="16"/>
    <x v="53"/>
    <n v="8"/>
    <n v="33.5"/>
    <n v="9.1799075057859378E-2"/>
    <s v="Widget AO"/>
    <x v="0"/>
    <s v="S001"/>
    <n v="16.75"/>
    <s v="Gadget World"/>
    <s v="Emily Rose"/>
    <s v="emily@gadgetworld.com"/>
    <x v="0"/>
    <s v="NY"/>
    <n v="268"/>
    <n v="243.39784788449367"/>
  </r>
  <r>
    <s v="C031"/>
    <s v="Dan White"/>
    <n v="29"/>
    <x v="0"/>
    <x v="3"/>
    <n v="1952"/>
    <x v="20"/>
    <x v="53"/>
    <n v="10"/>
    <n v="31.5"/>
    <n v="2.2239943337496383E-2"/>
    <s v="Widget AY"/>
    <x v="0"/>
    <s v="S001"/>
    <n v="15.75"/>
    <s v="Gadget World"/>
    <s v="Emily Rose"/>
    <s v="emily@gadgetworld.com"/>
    <x v="0"/>
    <s v="NY"/>
    <n v="315"/>
    <n v="307.99441784868861"/>
  </r>
  <r>
    <s v="C139"/>
    <s v="Nina Young"/>
    <n v="53"/>
    <x v="1"/>
    <x v="4"/>
    <n v="1953"/>
    <x v="14"/>
    <x v="53"/>
    <n v="2"/>
    <n v="44"/>
    <n v="1.1576219587339953E-2"/>
    <s v="Gadget L"/>
    <x v="1"/>
    <s v="S002"/>
    <n v="22"/>
    <s v="Tech Gear Co."/>
    <s v="John Taylor"/>
    <s v="john@techgear.com"/>
    <x v="1"/>
    <s v="CA"/>
    <n v="88"/>
    <n v="86.981292676314084"/>
  </r>
  <r>
    <s v="C061"/>
    <s v="Paul Young"/>
    <n v="62"/>
    <x v="1"/>
    <x v="3"/>
    <n v="1954"/>
    <x v="7"/>
    <x v="53"/>
    <n v="7"/>
    <n v="43"/>
    <n v="7.1644211619381101E-2"/>
    <s v="Widget R"/>
    <x v="0"/>
    <s v="S008"/>
    <n v="21.5"/>
    <s v="Auto Electronics Pro"/>
    <s v="Daniel Evans"/>
    <s v="daniel@autoelectronics.com"/>
    <x v="5"/>
    <s v="MI"/>
    <n v="301"/>
    <n v="279.43509230256632"/>
  </r>
  <r>
    <s v="C120"/>
    <s v="Leo Brown"/>
    <n v="70"/>
    <x v="0"/>
    <x v="0"/>
    <n v="1955"/>
    <x v="44"/>
    <x v="53"/>
    <n v="9"/>
    <n v="88"/>
    <n v="7.7029242540894716E-2"/>
    <s v="Appliance AK"/>
    <x v="1"/>
    <s v="S007"/>
    <n v="44"/>
    <s v="HealthTech Supplies"/>
    <s v="Peter Clark"/>
    <s v="peter@healthtech.com"/>
    <x v="9"/>
    <s v="FL"/>
    <n v="792"/>
    <n v="730.99283990761137"/>
  </r>
  <r>
    <s v="C129"/>
    <s v="Xander Jones"/>
    <n v="20"/>
    <x v="0"/>
    <x v="4"/>
    <n v="1956"/>
    <x v="50"/>
    <x v="53"/>
    <n v="6"/>
    <n v="32"/>
    <n v="2.1346928441989099E-2"/>
    <s v="Widget K"/>
    <x v="0"/>
    <s v="S001"/>
    <n v="16"/>
    <s v="Gadget World"/>
    <s v="Emily Rose"/>
    <s v="emily@gadgetworld.com"/>
    <x v="0"/>
    <s v="NY"/>
    <n v="192"/>
    <n v="187.9013897391381"/>
  </r>
  <r>
    <s v="C105"/>
    <s v="Tina Young"/>
    <n v="52"/>
    <x v="0"/>
    <x v="0"/>
    <n v="1957"/>
    <x v="38"/>
    <x v="53"/>
    <n v="7"/>
    <n v="40"/>
    <n v="4.5094912269310339E-2"/>
    <s v="Widget H"/>
    <x v="0"/>
    <s v="S008"/>
    <n v="20"/>
    <s v="Auto Electronics Pro"/>
    <s v="Daniel Evans"/>
    <s v="daniel@autoelectronics.com"/>
    <x v="5"/>
    <s v="MI"/>
    <n v="280"/>
    <n v="267.37342456459311"/>
  </r>
  <r>
    <s v="C105"/>
    <s v="Tina Young"/>
    <n v="52"/>
    <x v="0"/>
    <x v="0"/>
    <n v="1958"/>
    <x v="15"/>
    <x v="54"/>
    <n v="7"/>
    <n v="12"/>
    <n v="1.8634752850609226E-3"/>
    <s v="Accessory N"/>
    <x v="3"/>
    <s v="S004"/>
    <n v="6"/>
    <s v="Smart Home Essentials"/>
    <s v="Sarah Davis"/>
    <s v="sarah@smarthomeessentials.com"/>
    <x v="3"/>
    <s v="TX"/>
    <n v="84"/>
    <n v="83.843468076054876"/>
  </r>
  <r>
    <s v="C042"/>
    <s v="Quinn Adams"/>
    <n v="24"/>
    <x v="0"/>
    <x v="4"/>
    <n v="1959"/>
    <x v="17"/>
    <x v="54"/>
    <n v="4"/>
    <n v="70"/>
    <n v="3.5420907741675438E-2"/>
    <s v="Device O"/>
    <x v="0"/>
    <s v="S005"/>
    <n v="35"/>
    <s v="Office Tech Depot"/>
    <s v="Kevin Lee"/>
    <s v="kevin@officetechdepot.com"/>
    <x v="4"/>
    <s v="IL"/>
    <n v="280"/>
    <n v="270.08214583233087"/>
  </r>
  <r>
    <s v="C057"/>
    <s v="Sam Hall"/>
    <n v="51"/>
    <x v="1"/>
    <x v="4"/>
    <n v="1960"/>
    <x v="39"/>
    <x v="54"/>
    <n v="8"/>
    <n v="23"/>
    <n v="3.7603266538922764E-2"/>
    <s v="Tool M"/>
    <x v="2"/>
    <s v="S003"/>
    <n v="11.5"/>
    <s v="Circuit Solutions"/>
    <s v="Mark Johnson"/>
    <s v="mark@circuitsolutions.com"/>
    <x v="2"/>
    <s v="CA"/>
    <n v="184"/>
    <n v="177.08099895683822"/>
  </r>
  <r>
    <s v="C118"/>
    <s v="Jack Adams"/>
    <n v="53"/>
    <x v="1"/>
    <x v="3"/>
    <n v="1961"/>
    <x v="1"/>
    <x v="54"/>
    <n v="2"/>
    <n v="50"/>
    <n v="7.8462396866284811E-2"/>
    <s v="Gadget B"/>
    <x v="1"/>
    <s v="S002"/>
    <n v="25"/>
    <s v="Tech Gear Co."/>
    <s v="John Taylor"/>
    <s v="john@techgear.com"/>
    <x v="1"/>
    <s v="CA"/>
    <n v="100"/>
    <n v="92.153760313371521"/>
  </r>
  <r>
    <s v="C148"/>
    <s v="Bob Brown"/>
    <n v="64"/>
    <x v="0"/>
    <x v="2"/>
    <n v="1962"/>
    <x v="50"/>
    <x v="54"/>
    <n v="6"/>
    <n v="32"/>
    <n v="4.9651957023317587E-2"/>
    <s v="Widget K"/>
    <x v="0"/>
    <s v="S001"/>
    <n v="16"/>
    <s v="Gadget World"/>
    <s v="Emily Rose"/>
    <s v="emily@gadgetworld.com"/>
    <x v="0"/>
    <s v="NY"/>
    <n v="192"/>
    <n v="182.46682425152304"/>
  </r>
  <r>
    <s v="C127"/>
    <s v="Nina White"/>
    <n v="67"/>
    <x v="0"/>
    <x v="3"/>
    <n v="1963"/>
    <x v="45"/>
    <x v="54"/>
    <n v="8"/>
    <n v="18"/>
    <n v="1.0542784237783598E-2"/>
    <s v="Accessory AD"/>
    <x v="3"/>
    <s v="S010"/>
    <n v="9"/>
    <s v="Sports Tech Gear"/>
    <s v="Michael Harris"/>
    <s v="michael@sportstechgear.com"/>
    <x v="7"/>
    <s v="CO"/>
    <n v="144"/>
    <n v="142.48183906975916"/>
  </r>
  <r>
    <s v="C141"/>
    <s v="Mia Smith"/>
    <n v="43"/>
    <x v="0"/>
    <x v="3"/>
    <n v="1964"/>
    <x v="43"/>
    <x v="54"/>
    <n v="2"/>
    <n v="65"/>
    <n v="2.8730833997425521E-2"/>
    <s v="Device Y"/>
    <x v="0"/>
    <s v="S005"/>
    <n v="32.5"/>
    <s v="Office Tech Depot"/>
    <s v="Kevin Lee"/>
    <s v="kevin@officetechdepot.com"/>
    <x v="4"/>
    <s v="IL"/>
    <n v="130"/>
    <n v="126.26499158033468"/>
  </r>
  <r>
    <s v="C082"/>
    <s v="Quinn Lee"/>
    <n v="34"/>
    <x v="1"/>
    <x v="2"/>
    <n v="1965"/>
    <x v="7"/>
    <x v="54"/>
    <n v="2"/>
    <n v="43"/>
    <n v="2.8305956852028216E-2"/>
    <s v="Widget R"/>
    <x v="0"/>
    <s v="S008"/>
    <n v="21.5"/>
    <s v="Auto Electronics Pro"/>
    <s v="Daniel Evans"/>
    <s v="daniel@autoelectronics.com"/>
    <x v="5"/>
    <s v="MI"/>
    <n v="86"/>
    <n v="83.56568771072557"/>
  </r>
  <r>
    <s v="C044"/>
    <s v="Oscar Adams"/>
    <n v="21"/>
    <x v="0"/>
    <x v="2"/>
    <n v="1966"/>
    <x v="13"/>
    <x v="54"/>
    <n v="8"/>
    <n v="17.5"/>
    <n v="6.6025716641686619E-2"/>
    <s v="Accessory AX"/>
    <x v="3"/>
    <s v="S010"/>
    <n v="8.75"/>
    <s v="Sports Tech Gear"/>
    <s v="Michael Harris"/>
    <s v="michael@sportstechgear.com"/>
    <x v="7"/>
    <s v="CO"/>
    <n v="140"/>
    <n v="130.75639967016389"/>
  </r>
  <r>
    <s v="C102"/>
    <s v="Isla Walker"/>
    <n v="38"/>
    <x v="0"/>
    <x v="2"/>
    <n v="1967"/>
    <x v="47"/>
    <x v="54"/>
    <n v="3"/>
    <n v="24"/>
    <n v="4.209719400418388E-2"/>
    <s v="Tool W"/>
    <x v="2"/>
    <s v="S003"/>
    <n v="12"/>
    <s v="Circuit Solutions"/>
    <s v="Mark Johnson"/>
    <s v="mark@circuitsolutions.com"/>
    <x v="2"/>
    <s v="CA"/>
    <n v="72"/>
    <n v="68.969002031698764"/>
  </r>
  <r>
    <s v="C128"/>
    <s v="Xander Carter"/>
    <n v="42"/>
    <x v="1"/>
    <x v="3"/>
    <n v="1968"/>
    <x v="43"/>
    <x v="54"/>
    <n v="4"/>
    <n v="65"/>
    <n v="5.3959219931675829E-2"/>
    <s v="Device Y"/>
    <x v="0"/>
    <s v="S005"/>
    <n v="32.5"/>
    <s v="Office Tech Depot"/>
    <s v="Kevin Lee"/>
    <s v="kevin@officetechdepot.com"/>
    <x v="4"/>
    <s v="IL"/>
    <n v="260"/>
    <n v="245.97060281776427"/>
  </r>
  <r>
    <s v="C138"/>
    <s v="Sam Parker"/>
    <n v="18"/>
    <x v="1"/>
    <x v="4"/>
    <n v="1969"/>
    <x v="33"/>
    <x v="54"/>
    <n v="1"/>
    <n v="53"/>
    <n v="8.1712654627461145E-3"/>
    <s v="Gadget AP"/>
    <x v="1"/>
    <s v="S002"/>
    <n v="26.5"/>
    <s v="Tech Gear Co."/>
    <s v="John Taylor"/>
    <s v="john@techgear.com"/>
    <x v="1"/>
    <s v="CA"/>
    <n v="53"/>
    <n v="52.566922930474455"/>
  </r>
  <r>
    <s v="C059"/>
    <s v="Yara Lee"/>
    <n v="36"/>
    <x v="1"/>
    <x v="4"/>
    <n v="1970"/>
    <x v="48"/>
    <x v="54"/>
    <n v="8"/>
    <n v="37"/>
    <n v="8.5082507260443252E-2"/>
    <s v="Widget AE"/>
    <x v="0"/>
    <s v="S001"/>
    <n v="18.5"/>
    <s v="Gadget World"/>
    <s v="Emily Rose"/>
    <s v="emily@gadgetworld.com"/>
    <x v="0"/>
    <s v="NY"/>
    <n v="296"/>
    <n v="270.81557785090882"/>
  </r>
  <r>
    <s v="C132"/>
    <s v="Paul Wright"/>
    <n v="66"/>
    <x v="1"/>
    <x v="4"/>
    <n v="1971"/>
    <x v="38"/>
    <x v="54"/>
    <n v="5"/>
    <n v="40"/>
    <n v="2.4459652613189387E-3"/>
    <s v="Widget H"/>
    <x v="0"/>
    <s v="S008"/>
    <n v="20"/>
    <s v="Auto Electronics Pro"/>
    <s v="Daniel Evans"/>
    <s v="daniel@autoelectronics.com"/>
    <x v="5"/>
    <s v="MI"/>
    <n v="200"/>
    <n v="199.5108069477362"/>
  </r>
  <r>
    <s v="C055"/>
    <s v="Yara Walker"/>
    <n v="58"/>
    <x v="0"/>
    <x v="3"/>
    <n v="1972"/>
    <x v="31"/>
    <x v="54"/>
    <n v="5"/>
    <n v="63"/>
    <n v="5.5037155215825466E-2"/>
    <s v="Device AI"/>
    <x v="0"/>
    <s v="S005"/>
    <n v="31.5"/>
    <s v="Office Tech Depot"/>
    <s v="Kevin Lee"/>
    <s v="kevin@officetechdepot.com"/>
    <x v="4"/>
    <s v="IL"/>
    <n v="315"/>
    <n v="297.66329610701496"/>
  </r>
  <r>
    <s v="C005"/>
    <s v="Quinn Adams"/>
    <n v="69"/>
    <x v="1"/>
    <x v="0"/>
    <n v="1973"/>
    <x v="27"/>
    <x v="54"/>
    <n v="7"/>
    <n v="25.5"/>
    <n v="7.2134432111274224E-2"/>
    <s v="Item AT"/>
    <x v="4"/>
    <s v="S006"/>
    <n v="12.75"/>
    <s v="Eco Electronics"/>
    <s v="Linda Parker"/>
    <s v="linda@ecoelectronics.com"/>
    <x v="6"/>
    <s v="OR"/>
    <n v="178.5"/>
    <n v="165.62400386813755"/>
  </r>
  <r>
    <s v="C128"/>
    <s v="Xander Carter"/>
    <n v="42"/>
    <x v="1"/>
    <x v="3"/>
    <n v="1974"/>
    <x v="6"/>
    <x v="54"/>
    <n v="6"/>
    <n v="60"/>
    <n v="1.9685970767834238E-2"/>
    <s v="Device E"/>
    <x v="0"/>
    <s v="S005"/>
    <n v="30"/>
    <s v="Office Tech Depot"/>
    <s v="Kevin Lee"/>
    <s v="kevin@officetechdepot.com"/>
    <x v="4"/>
    <s v="IL"/>
    <n v="360"/>
    <n v="352.91305052357967"/>
  </r>
  <r>
    <s v="C031"/>
    <s v="Dan White"/>
    <n v="29"/>
    <x v="0"/>
    <x v="3"/>
    <n v="1975"/>
    <x v="43"/>
    <x v="54"/>
    <n v="7"/>
    <n v="65"/>
    <n v="9.5236840146975227E-2"/>
    <s v="Device Y"/>
    <x v="0"/>
    <s v="S005"/>
    <n v="32.5"/>
    <s v="Office Tech Depot"/>
    <s v="Kevin Lee"/>
    <s v="kevin@officetechdepot.com"/>
    <x v="4"/>
    <s v="IL"/>
    <n v="455"/>
    <n v="411.66723773312629"/>
  </r>
  <r>
    <s v="C073"/>
    <s v="Mia Allen"/>
    <n v="36"/>
    <x v="1"/>
    <x v="1"/>
    <n v="1976"/>
    <x v="49"/>
    <x v="54"/>
    <n v="5"/>
    <n v="82.5"/>
    <n v="1.9403373597878339E-2"/>
    <s v="Appliance AU"/>
    <x v="1"/>
    <s v="S007"/>
    <n v="41.25"/>
    <s v="HealthTech Supplies"/>
    <s v="Peter Clark"/>
    <s v="peter@healthtech.com"/>
    <x v="9"/>
    <s v="FL"/>
    <n v="412.5"/>
    <n v="404.49610839087518"/>
  </r>
  <r>
    <s v="C136"/>
    <s v="Henry Mitchell"/>
    <n v="54"/>
    <x v="1"/>
    <x v="3"/>
    <n v="1977"/>
    <x v="39"/>
    <x v="54"/>
    <n v="2"/>
    <n v="23"/>
    <n v="3.3659829920386998E-2"/>
    <s v="Tool M"/>
    <x v="2"/>
    <s v="S003"/>
    <n v="11.5"/>
    <s v="Circuit Solutions"/>
    <s v="Mark Johnson"/>
    <s v="mark@circuitsolutions.com"/>
    <x v="2"/>
    <s v="CA"/>
    <n v="46"/>
    <n v="44.451647823662199"/>
  </r>
  <r>
    <s v="C145"/>
    <s v="Grace Parker"/>
    <n v="55"/>
    <x v="1"/>
    <x v="4"/>
    <n v="1978"/>
    <x v="28"/>
    <x v="54"/>
    <n v="5"/>
    <n v="28"/>
    <n v="5.0649950836395133E-2"/>
    <s v="Tool AQ"/>
    <x v="2"/>
    <s v="S003"/>
    <n v="14"/>
    <s v="Circuit Solutions"/>
    <s v="Mark Johnson"/>
    <s v="mark@circuitsolutions.com"/>
    <x v="2"/>
    <s v="CA"/>
    <n v="140"/>
    <n v="132.90900688290469"/>
  </r>
  <r>
    <s v="C010"/>
    <s v="Grace White"/>
    <n v="37"/>
    <x v="0"/>
    <x v="1"/>
    <n v="1979"/>
    <x v="39"/>
    <x v="54"/>
    <n v="1"/>
    <n v="23"/>
    <n v="1.6469602589225731E-2"/>
    <s v="Tool M"/>
    <x v="2"/>
    <s v="S003"/>
    <n v="11.5"/>
    <s v="Circuit Solutions"/>
    <s v="Mark Johnson"/>
    <s v="mark@circuitsolutions.com"/>
    <x v="2"/>
    <s v="CA"/>
    <n v="23"/>
    <n v="22.621199140447807"/>
  </r>
  <r>
    <s v="C068"/>
    <s v="Rachel Hill"/>
    <n v="51"/>
    <x v="1"/>
    <x v="2"/>
    <n v="1980"/>
    <x v="7"/>
    <x v="54"/>
    <n v="3"/>
    <n v="43"/>
    <n v="9.3505814706639108E-3"/>
    <s v="Widget R"/>
    <x v="0"/>
    <s v="S008"/>
    <n v="21.5"/>
    <s v="Auto Electronics Pro"/>
    <s v="Daniel Evans"/>
    <s v="daniel@autoelectronics.com"/>
    <x v="5"/>
    <s v="MI"/>
    <n v="129"/>
    <n v="127.79377499028436"/>
  </r>
  <r>
    <s v="C060"/>
    <s v="Alice Adams"/>
    <n v="38"/>
    <x v="1"/>
    <x v="1"/>
    <n v="1981"/>
    <x v="10"/>
    <x v="55"/>
    <n v="4"/>
    <n v="17"/>
    <n v="8.5842184919985326E-2"/>
    <s v="Accessory T"/>
    <x v="3"/>
    <s v="S010"/>
    <n v="8.5"/>
    <s v="Sports Tech Gear"/>
    <s v="Michael Harris"/>
    <s v="michael@sportstechgear.com"/>
    <x v="7"/>
    <s v="CO"/>
    <n v="68"/>
    <n v="62.162731425440995"/>
  </r>
  <r>
    <s v="C034"/>
    <s v="Alice King"/>
    <n v="23"/>
    <x v="0"/>
    <x v="1"/>
    <n v="1982"/>
    <x v="51"/>
    <x v="55"/>
    <n v="4"/>
    <n v="13"/>
    <n v="4.0216039462954462E-2"/>
    <s v="Accessory AN"/>
    <x v="3"/>
    <s v="S010"/>
    <n v="6.5"/>
    <s v="Sports Tech Gear"/>
    <s v="Michael Harris"/>
    <s v="michael@sportstechgear.com"/>
    <x v="7"/>
    <s v="CO"/>
    <n v="52"/>
    <n v="49.908765947926369"/>
  </r>
  <r>
    <s v="C037"/>
    <s v="Dan White"/>
    <n v="21"/>
    <x v="0"/>
    <x v="3"/>
    <n v="1983"/>
    <x v="5"/>
    <x v="55"/>
    <n v="3"/>
    <n v="10"/>
    <n v="7.4672654378792044E-2"/>
    <s v="Accessory D"/>
    <x v="3"/>
    <s v="S004"/>
    <n v="5"/>
    <s v="Smart Home Essentials"/>
    <s v="Sarah Davis"/>
    <s v="sarah@smarthomeessentials.com"/>
    <x v="3"/>
    <s v="TX"/>
    <n v="30"/>
    <n v="27.759820368636237"/>
  </r>
  <r>
    <s v="C035"/>
    <s v="Jack Hill"/>
    <n v="41"/>
    <x v="1"/>
    <x v="1"/>
    <n v="1984"/>
    <x v="47"/>
    <x v="55"/>
    <n v="10"/>
    <n v="24"/>
    <n v="2.6867561902933781E-2"/>
    <s v="Tool W"/>
    <x v="2"/>
    <s v="S003"/>
    <n v="12"/>
    <s v="Circuit Solutions"/>
    <s v="Mark Johnson"/>
    <s v="mark@circuitsolutions.com"/>
    <x v="2"/>
    <s v="CA"/>
    <n v="240"/>
    <n v="233.55178514329589"/>
  </r>
  <r>
    <s v="C117"/>
    <s v="Isla Walker"/>
    <n v="44"/>
    <x v="1"/>
    <x v="2"/>
    <n v="1985"/>
    <x v="44"/>
    <x v="55"/>
    <n v="9"/>
    <n v="88"/>
    <n v="9.7621158261816041E-2"/>
    <s v="Appliance AK"/>
    <x v="1"/>
    <s v="S007"/>
    <n v="44"/>
    <s v="HealthTech Supplies"/>
    <s v="Peter Clark"/>
    <s v="peter@healthtech.com"/>
    <x v="9"/>
    <s v="FL"/>
    <n v="792"/>
    <n v="714.68404265664174"/>
  </r>
  <r>
    <s v="C045"/>
    <s v="Leo Green"/>
    <n v="52"/>
    <x v="0"/>
    <x v="3"/>
    <n v="1986"/>
    <x v="41"/>
    <x v="55"/>
    <n v="10"/>
    <n v="85"/>
    <n v="6.9928400957328218E-2"/>
    <s v="Appliance AA"/>
    <x v="1"/>
    <s v="S007"/>
    <n v="42.5"/>
    <s v="HealthTech Supplies"/>
    <s v="Peter Clark"/>
    <s v="peter@healthtech.com"/>
    <x v="9"/>
    <s v="FL"/>
    <n v="850"/>
    <n v="790.56085918627105"/>
  </r>
  <r>
    <s v="C072"/>
    <s v="Carol Brown"/>
    <n v="37"/>
    <x v="1"/>
    <x v="0"/>
    <n v="1987"/>
    <x v="8"/>
    <x v="55"/>
    <n v="1"/>
    <n v="25"/>
    <n v="5.5857882110008007E-2"/>
    <s v="Item F"/>
    <x v="4"/>
    <s v="S006"/>
    <n v="12.5"/>
    <s v="Eco Electronics"/>
    <s v="Linda Parker"/>
    <s v="linda@ecoelectronics.com"/>
    <x v="6"/>
    <s v="OR"/>
    <n v="25"/>
    <n v="23.603552947249799"/>
  </r>
  <r>
    <s v="C043"/>
    <s v="Uma Mitchell"/>
    <n v="46"/>
    <x v="1"/>
    <x v="2"/>
    <n v="1988"/>
    <x v="2"/>
    <x v="55"/>
    <n v="4"/>
    <n v="54"/>
    <n v="1.585313245058795E-3"/>
    <s v="Gadget V"/>
    <x v="1"/>
    <s v="S002"/>
    <n v="27"/>
    <s v="Tech Gear Co."/>
    <s v="John Taylor"/>
    <s v="john@techgear.com"/>
    <x v="1"/>
    <s v="CA"/>
    <n v="216"/>
    <n v="215.65757233906729"/>
  </r>
  <r>
    <s v="C104"/>
    <s v="Bob Young"/>
    <n v="48"/>
    <x v="0"/>
    <x v="0"/>
    <n v="1989"/>
    <x v="51"/>
    <x v="55"/>
    <n v="9"/>
    <n v="13"/>
    <n v="9.6515557361214907E-2"/>
    <s v="Accessory AN"/>
    <x v="3"/>
    <s v="S010"/>
    <n v="6.5"/>
    <s v="Sports Tech Gear"/>
    <s v="Michael Harris"/>
    <s v="michael@sportstechgear.com"/>
    <x v="7"/>
    <s v="CO"/>
    <n v="117"/>
    <n v="105.70767978873786"/>
  </r>
  <r>
    <s v="C067"/>
    <s v="Rachel Hill"/>
    <n v="61"/>
    <x v="1"/>
    <x v="1"/>
    <n v="1990"/>
    <x v="22"/>
    <x v="55"/>
    <n v="8"/>
    <n v="48"/>
    <n v="1.6091546868382847E-2"/>
    <s v="Gadget AF"/>
    <x v="1"/>
    <s v="S002"/>
    <n v="24"/>
    <s v="Tech Gear Co."/>
    <s v="John Taylor"/>
    <s v="john@techgear.com"/>
    <x v="1"/>
    <s v="CA"/>
    <n v="384"/>
    <n v="377.82084600254097"/>
  </r>
  <r>
    <s v="C096"/>
    <s v="Quinn Hall"/>
    <n v="59"/>
    <x v="0"/>
    <x v="2"/>
    <n v="1991"/>
    <x v="2"/>
    <x v="55"/>
    <n v="5"/>
    <n v="54"/>
    <n v="7.8198543248642213E-2"/>
    <s v="Gadget V"/>
    <x v="1"/>
    <s v="S002"/>
    <n v="27"/>
    <s v="Tech Gear Co."/>
    <s v="John Taylor"/>
    <s v="john@techgear.com"/>
    <x v="1"/>
    <s v="CA"/>
    <n v="270"/>
    <n v="248.88639332286661"/>
  </r>
  <r>
    <s v="C078"/>
    <s v="Alice Hill"/>
    <n v="64"/>
    <x v="1"/>
    <x v="4"/>
    <n v="1992"/>
    <x v="6"/>
    <x v="55"/>
    <n v="3"/>
    <n v="60"/>
    <n v="7.8594626761298636E-2"/>
    <s v="Device E"/>
    <x v="0"/>
    <s v="S005"/>
    <n v="30"/>
    <s v="Office Tech Depot"/>
    <s v="Kevin Lee"/>
    <s v="kevin@officetechdepot.com"/>
    <x v="4"/>
    <s v="IL"/>
    <n v="180"/>
    <n v="165.85296718296624"/>
  </r>
  <r>
    <s v="C073"/>
    <s v="Mia Allen"/>
    <n v="36"/>
    <x v="1"/>
    <x v="1"/>
    <n v="1993"/>
    <x v="1"/>
    <x v="55"/>
    <n v="8"/>
    <n v="50"/>
    <n v="2.5956426076503294E-2"/>
    <s v="Gadget B"/>
    <x v="1"/>
    <s v="S002"/>
    <n v="25"/>
    <s v="Tech Gear Co."/>
    <s v="John Taylor"/>
    <s v="john@techgear.com"/>
    <x v="1"/>
    <s v="CA"/>
    <n v="400"/>
    <n v="389.61742956939867"/>
  </r>
  <r>
    <s v="C045"/>
    <s v="Leo Green"/>
    <n v="52"/>
    <x v="0"/>
    <x v="3"/>
    <n v="1994"/>
    <x v="36"/>
    <x v="56"/>
    <n v="3"/>
    <n v="39.5"/>
    <n v="3.6861706184993806E-2"/>
    <s v="Tool AW"/>
    <x v="2"/>
    <s v="S009"/>
    <n v="19.75"/>
    <s v="Gourmet Gadgets"/>
    <s v="Alice Brown"/>
    <s v="alice@gourmetgadgets.com"/>
    <x v="8"/>
    <s v="WA"/>
    <n v="118.5"/>
    <n v="114.13188781707824"/>
  </r>
  <r>
    <s v="C030"/>
    <s v="Leo Carter"/>
    <n v="54"/>
    <x v="1"/>
    <x v="1"/>
    <n v="1995"/>
    <x v="3"/>
    <x v="56"/>
    <n v="6"/>
    <n v="20"/>
    <n v="5.4692277480103191E-2"/>
    <s v="Tool C"/>
    <x v="2"/>
    <s v="S003"/>
    <n v="10"/>
    <s v="Circuit Solutions"/>
    <s v="Mark Johnson"/>
    <s v="mark@circuitsolutions.com"/>
    <x v="2"/>
    <s v="CA"/>
    <n v="120"/>
    <n v="113.43692670238762"/>
  </r>
  <r>
    <s v="C081"/>
    <s v="Jack Young"/>
    <n v="59"/>
    <x v="1"/>
    <x v="2"/>
    <n v="1996"/>
    <x v="41"/>
    <x v="56"/>
    <n v="10"/>
    <n v="85"/>
    <n v="4.0016863499643146E-2"/>
    <s v="Appliance AA"/>
    <x v="1"/>
    <s v="S007"/>
    <n v="42.5"/>
    <s v="HealthTech Supplies"/>
    <s v="Peter Clark"/>
    <s v="peter@healthtech.com"/>
    <x v="9"/>
    <s v="FL"/>
    <n v="850"/>
    <n v="815.98566602530332"/>
  </r>
  <r>
    <s v="C132"/>
    <s v="Paul Wright"/>
    <n v="66"/>
    <x v="1"/>
    <x v="4"/>
    <n v="1997"/>
    <x v="46"/>
    <x v="56"/>
    <n v="7"/>
    <n v="46"/>
    <n v="9.3383443395325119E-4"/>
    <s v="Widget AB"/>
    <x v="0"/>
    <s v="S008"/>
    <n v="23"/>
    <s v="Auto Electronics Pro"/>
    <s v="Daniel Evans"/>
    <s v="daniel@autoelectronics.com"/>
    <x v="5"/>
    <s v="MI"/>
    <n v="322"/>
    <n v="321.69930531226703"/>
  </r>
  <r>
    <s v="C094"/>
    <s v="Dan Lee"/>
    <n v="18"/>
    <x v="0"/>
    <x v="0"/>
    <n v="1998"/>
    <x v="16"/>
    <x v="56"/>
    <n v="6"/>
    <n v="33.5"/>
    <n v="3.9831432736351757E-2"/>
    <s v="Widget AO"/>
    <x v="0"/>
    <s v="S001"/>
    <n v="16.75"/>
    <s v="Gadget World"/>
    <s v="Emily Rose"/>
    <s v="emily@gadgetworld.com"/>
    <x v="0"/>
    <s v="NY"/>
    <n v="201"/>
    <n v="192.99388201999329"/>
  </r>
  <r>
    <s v="C064"/>
    <s v="Frank Clark"/>
    <n v="32"/>
    <x v="1"/>
    <x v="2"/>
    <n v="1999"/>
    <x v="25"/>
    <x v="56"/>
    <n v="10"/>
    <n v="22"/>
    <n v="6.6298327182645724E-3"/>
    <s v="Item Z"/>
    <x v="4"/>
    <s v="S006"/>
    <n v="11"/>
    <s v="Eco Electronics"/>
    <s v="Linda Parker"/>
    <s v="linda@ecoelectronics.com"/>
    <x v="6"/>
    <s v="OR"/>
    <n v="220"/>
    <n v="218.5414368019818"/>
  </r>
  <r>
    <s v="C125"/>
    <s v="Jack Clark"/>
    <n v="59"/>
    <x v="1"/>
    <x v="3"/>
    <n v="2000"/>
    <x v="29"/>
    <x v="56"/>
    <n v="8"/>
    <n v="39"/>
    <n v="7.0016830466617788E-2"/>
    <s v="Widget AL"/>
    <x v="0"/>
    <s v="S008"/>
    <n v="19.5"/>
    <s v="Auto Electronics Pro"/>
    <s v="Daniel Evans"/>
    <s v="daniel@autoelectronics.com"/>
    <x v="5"/>
    <s v="MI"/>
    <n v="312"/>
    <n v="290.15474889441526"/>
  </r>
  <r>
    <s v="C058"/>
    <s v="Zoe Carter"/>
    <n v="51"/>
    <x v="1"/>
    <x v="0"/>
    <n v="2001"/>
    <x v="38"/>
    <x v="56"/>
    <n v="4"/>
    <n v="40"/>
    <n v="4.1798795575576392E-2"/>
    <s v="Widget H"/>
    <x v="0"/>
    <s v="S008"/>
    <n v="20"/>
    <s v="Auto Electronics Pro"/>
    <s v="Daniel Evans"/>
    <s v="daniel@autoelectronics.com"/>
    <x v="5"/>
    <s v="MI"/>
    <n v="160"/>
    <n v="153.31219270790777"/>
  </r>
  <r>
    <s v="C052"/>
    <s v="Jack Allen"/>
    <n v="31"/>
    <x v="1"/>
    <x v="4"/>
    <n v="2002"/>
    <x v="33"/>
    <x v="56"/>
    <n v="1"/>
    <n v="53"/>
    <n v="9.8372551535952535E-2"/>
    <s v="Gadget AP"/>
    <x v="1"/>
    <s v="S002"/>
    <n v="26.5"/>
    <s v="Tech Gear Co."/>
    <s v="John Taylor"/>
    <s v="john@techgear.com"/>
    <x v="1"/>
    <s v="CA"/>
    <n v="53"/>
    <n v="47.786254768594517"/>
  </r>
  <r>
    <s v="C029"/>
    <s v="Quinn Taylor"/>
    <n v="38"/>
    <x v="1"/>
    <x v="0"/>
    <n v="2003"/>
    <x v="11"/>
    <x v="56"/>
    <n v="4"/>
    <n v="36"/>
    <n v="2.5601890486052027E-2"/>
    <s v="Tool I"/>
    <x v="2"/>
    <s v="S009"/>
    <n v="18"/>
    <s v="Gourmet Gadgets"/>
    <s v="Alice Brown"/>
    <s v="alice@gourmetgadgets.com"/>
    <x v="8"/>
    <s v="WA"/>
    <n v="144"/>
    <n v="140.3133277700085"/>
  </r>
  <r>
    <s v="C099"/>
    <s v="Rachel Lee"/>
    <n v="67"/>
    <x v="0"/>
    <x v="0"/>
    <n v="2004"/>
    <x v="39"/>
    <x v="56"/>
    <n v="10"/>
    <n v="23"/>
    <n v="5.9868391952669466E-3"/>
    <s v="Tool M"/>
    <x v="2"/>
    <s v="S003"/>
    <n v="11.5"/>
    <s v="Circuit Solutions"/>
    <s v="Mark Johnson"/>
    <s v="mark@circuitsolutions.com"/>
    <x v="2"/>
    <s v="CA"/>
    <n v="230"/>
    <n v="228.62302698508861"/>
  </r>
  <r>
    <s v="C125"/>
    <s v="Jack Clark"/>
    <n v="59"/>
    <x v="1"/>
    <x v="3"/>
    <n v="2005"/>
    <x v="6"/>
    <x v="56"/>
    <n v="9"/>
    <n v="60"/>
    <n v="4.9920835248413037E-2"/>
    <s v="Device E"/>
    <x v="0"/>
    <s v="S005"/>
    <n v="30"/>
    <s v="Office Tech Depot"/>
    <s v="Kevin Lee"/>
    <s v="kevin@officetechdepot.com"/>
    <x v="4"/>
    <s v="IL"/>
    <n v="540"/>
    <n v="513.04274896585696"/>
  </r>
  <r>
    <s v="C149"/>
    <s v="Frank Carter"/>
    <n v="42"/>
    <x v="0"/>
    <x v="2"/>
    <n v="2006"/>
    <x v="51"/>
    <x v="56"/>
    <n v="4"/>
    <n v="13"/>
    <n v="6.8132979678466862E-2"/>
    <s v="Accessory AN"/>
    <x v="3"/>
    <s v="S010"/>
    <n v="6.5"/>
    <s v="Sports Tech Gear"/>
    <s v="Michael Harris"/>
    <s v="michael@sportstechgear.com"/>
    <x v="7"/>
    <s v="CO"/>
    <n v="52"/>
    <n v="48.45708505671972"/>
  </r>
  <r>
    <s v="C124"/>
    <s v="Rachel Allen"/>
    <n v="24"/>
    <x v="0"/>
    <x v="4"/>
    <n v="2007"/>
    <x v="36"/>
    <x v="56"/>
    <n v="5"/>
    <n v="39.5"/>
    <n v="8.4755801997634009E-2"/>
    <s v="Tool AW"/>
    <x v="2"/>
    <s v="S009"/>
    <n v="19.75"/>
    <s v="Gourmet Gadgets"/>
    <s v="Alice Brown"/>
    <s v="alice@gourmetgadgets.com"/>
    <x v="8"/>
    <s v="WA"/>
    <n v="197.5"/>
    <n v="180.76072910546728"/>
  </r>
  <r>
    <s v="C022"/>
    <s v="Nina Taylor"/>
    <n v="60"/>
    <x v="0"/>
    <x v="2"/>
    <n v="2008"/>
    <x v="44"/>
    <x v="56"/>
    <n v="2"/>
    <n v="88"/>
    <n v="4.5280479543639097E-2"/>
    <s v="Appliance AK"/>
    <x v="1"/>
    <s v="S007"/>
    <n v="44"/>
    <s v="HealthTech Supplies"/>
    <s v="Peter Clark"/>
    <s v="peter@healthtech.com"/>
    <x v="9"/>
    <s v="FL"/>
    <n v="176"/>
    <n v="168.03063560031953"/>
  </r>
  <r>
    <s v="C145"/>
    <s v="Grace Parker"/>
    <n v="55"/>
    <x v="1"/>
    <x v="4"/>
    <n v="2009"/>
    <x v="7"/>
    <x v="56"/>
    <n v="2"/>
    <n v="43"/>
    <n v="7.9486248428466452E-2"/>
    <s v="Widget R"/>
    <x v="0"/>
    <s v="S008"/>
    <n v="21.5"/>
    <s v="Auto Electronics Pro"/>
    <s v="Daniel Evans"/>
    <s v="daniel@autoelectronics.com"/>
    <x v="5"/>
    <s v="MI"/>
    <n v="86"/>
    <n v="79.164182635151889"/>
  </r>
  <r>
    <s v="C074"/>
    <s v="Carol Parker"/>
    <n v="32"/>
    <x v="1"/>
    <x v="2"/>
    <n v="2010"/>
    <x v="4"/>
    <x v="56"/>
    <n v="8"/>
    <n v="22.5"/>
    <n v="7.238650113898383E-2"/>
    <s v="Tool BA"/>
    <x v="2"/>
    <s v="S003"/>
    <n v="11.25"/>
    <s v="Circuit Solutions"/>
    <s v="Mark Johnson"/>
    <s v="mark@circuitsolutions.com"/>
    <x v="2"/>
    <s v="CA"/>
    <n v="180"/>
    <n v="166.97042979498292"/>
  </r>
  <r>
    <s v="C105"/>
    <s v="Tina Young"/>
    <n v="52"/>
    <x v="0"/>
    <x v="0"/>
    <n v="2011"/>
    <x v="27"/>
    <x v="56"/>
    <n v="3"/>
    <n v="25.5"/>
    <n v="9.4993727243990137E-3"/>
    <s v="Item AT"/>
    <x v="4"/>
    <s v="S006"/>
    <n v="12.75"/>
    <s v="Eco Electronics"/>
    <s v="Linda Parker"/>
    <s v="linda@ecoelectronics.com"/>
    <x v="6"/>
    <s v="OR"/>
    <n v="76.5"/>
    <n v="75.773297986583472"/>
  </r>
  <r>
    <s v="C077"/>
    <s v="Frank Young"/>
    <n v="38"/>
    <x v="0"/>
    <x v="2"/>
    <n v="2012"/>
    <x v="19"/>
    <x v="57"/>
    <n v="10"/>
    <n v="26.5"/>
    <n v="8.3270295883023815E-2"/>
    <s v="Item AJ"/>
    <x v="4"/>
    <s v="S006"/>
    <n v="13.25"/>
    <s v="Eco Electronics"/>
    <s v="Linda Parker"/>
    <s v="linda@ecoelectronics.com"/>
    <x v="6"/>
    <s v="OR"/>
    <n v="265"/>
    <n v="242.93337159099869"/>
  </r>
  <r>
    <s v="C021"/>
    <s v="Grace Brown"/>
    <n v="51"/>
    <x v="0"/>
    <x v="2"/>
    <n v="2013"/>
    <x v="35"/>
    <x v="57"/>
    <n v="6"/>
    <n v="44.5"/>
    <n v="6.1133887442863424E-2"/>
    <s v="Widget AV"/>
    <x v="0"/>
    <s v="S008"/>
    <n v="22.25"/>
    <s v="Auto Electronics Pro"/>
    <s v="Daniel Evans"/>
    <s v="daniel@autoelectronics.com"/>
    <x v="5"/>
    <s v="MI"/>
    <n v="267"/>
    <n v="250.67725205275548"/>
  </r>
  <r>
    <s v="C140"/>
    <s v="Wendy Hall"/>
    <n v="28"/>
    <x v="0"/>
    <x v="1"/>
    <n v="2014"/>
    <x v="32"/>
    <x v="57"/>
    <n v="4"/>
    <n v="59.5"/>
    <n v="5.8888788313613558E-4"/>
    <s v="Device AS"/>
    <x v="0"/>
    <s v="S005"/>
    <n v="29.75"/>
    <s v="Office Tech Depot"/>
    <s v="Kevin Lee"/>
    <s v="kevin@officetechdepot.com"/>
    <x v="4"/>
    <s v="IL"/>
    <n v="238"/>
    <n v="237.85984468381361"/>
  </r>
  <r>
    <s v="C016"/>
    <s v="Uma Jones"/>
    <n v="66"/>
    <x v="0"/>
    <x v="1"/>
    <n v="2015"/>
    <x v="46"/>
    <x v="57"/>
    <n v="9"/>
    <n v="46"/>
    <n v="1.9426918022827356E-2"/>
    <s v="Widget AB"/>
    <x v="0"/>
    <s v="S008"/>
    <n v="23"/>
    <s v="Auto Electronics Pro"/>
    <s v="Daniel Evans"/>
    <s v="daniel@autoelectronics.com"/>
    <x v="5"/>
    <s v="MI"/>
    <n v="414"/>
    <n v="405.95725593854945"/>
  </r>
  <r>
    <s v="C118"/>
    <s v="Jack Adams"/>
    <n v="53"/>
    <x v="1"/>
    <x v="3"/>
    <n v="2016"/>
    <x v="43"/>
    <x v="57"/>
    <n v="5"/>
    <n v="65"/>
    <n v="3.9819751064130209E-2"/>
    <s v="Device Y"/>
    <x v="0"/>
    <s v="S005"/>
    <n v="32.5"/>
    <s v="Office Tech Depot"/>
    <s v="Kevin Lee"/>
    <s v="kevin@officetechdepot.com"/>
    <x v="4"/>
    <s v="IL"/>
    <n v="325"/>
    <n v="312.05858090415768"/>
  </r>
  <r>
    <s v="C058"/>
    <s v="Zoe Carter"/>
    <n v="51"/>
    <x v="1"/>
    <x v="0"/>
    <n v="2017"/>
    <x v="37"/>
    <x v="57"/>
    <n v="7"/>
    <n v="80"/>
    <n v="9.4155937652402495E-3"/>
    <s v="Appliance Q"/>
    <x v="1"/>
    <s v="S007"/>
    <n v="40"/>
    <s v="HealthTech Supplies"/>
    <s v="Peter Clark"/>
    <s v="peter@healthtech.com"/>
    <x v="9"/>
    <s v="FL"/>
    <n v="560"/>
    <n v="554.72726749146545"/>
  </r>
  <r>
    <s v="C133"/>
    <s v="Bob Smith"/>
    <n v="19"/>
    <x v="1"/>
    <x v="3"/>
    <n v="2018"/>
    <x v="50"/>
    <x v="57"/>
    <n v="9"/>
    <n v="32"/>
    <n v="7.5721295562589677E-2"/>
    <s v="Widget K"/>
    <x v="0"/>
    <s v="S001"/>
    <n v="16"/>
    <s v="Gadget World"/>
    <s v="Emily Rose"/>
    <s v="emily@gadgetworld.com"/>
    <x v="0"/>
    <s v="NY"/>
    <n v="288"/>
    <n v="266.19226687797419"/>
  </r>
  <r>
    <s v="C112"/>
    <s v="Frank White"/>
    <n v="52"/>
    <x v="0"/>
    <x v="1"/>
    <n v="2019"/>
    <x v="3"/>
    <x v="57"/>
    <n v="7"/>
    <n v="20"/>
    <n v="8.2340856981397481E-2"/>
    <s v="Tool C"/>
    <x v="2"/>
    <s v="S003"/>
    <n v="10"/>
    <s v="Circuit Solutions"/>
    <s v="Mark Johnson"/>
    <s v="mark@circuitsolutions.com"/>
    <x v="2"/>
    <s v="CA"/>
    <n v="140"/>
    <n v="128.47228002260437"/>
  </r>
  <r>
    <s v="C057"/>
    <s v="Sam Hall"/>
    <n v="51"/>
    <x v="1"/>
    <x v="4"/>
    <n v="2020"/>
    <x v="33"/>
    <x v="57"/>
    <n v="6"/>
    <n v="53"/>
    <n v="4.9159595942890821E-2"/>
    <s v="Gadget AP"/>
    <x v="1"/>
    <s v="S002"/>
    <n v="26.5"/>
    <s v="Tech Gear Co."/>
    <s v="John Taylor"/>
    <s v="john@techgear.com"/>
    <x v="1"/>
    <s v="CA"/>
    <n v="318"/>
    <n v="302.3672484901607"/>
  </r>
  <r>
    <s v="C116"/>
    <s v="Carol Baker"/>
    <n v="62"/>
    <x v="1"/>
    <x v="3"/>
    <n v="2021"/>
    <x v="42"/>
    <x v="57"/>
    <n v="9"/>
    <n v="90"/>
    <n v="9.5417972284953606E-2"/>
    <s v="Appliance G"/>
    <x v="1"/>
    <s v="S007"/>
    <n v="45"/>
    <s v="HealthTech Supplies"/>
    <s v="Peter Clark"/>
    <s v="peter@healthtech.com"/>
    <x v="9"/>
    <s v="FL"/>
    <n v="810"/>
    <n v="732.71144244918753"/>
  </r>
  <r>
    <s v="C077"/>
    <s v="Frank Young"/>
    <n v="38"/>
    <x v="0"/>
    <x v="2"/>
    <n v="2022"/>
    <x v="30"/>
    <x v="57"/>
    <n v="8"/>
    <n v="10.5"/>
    <n v="8.2492621614876471E-2"/>
    <s v="Accessory AR"/>
    <x v="3"/>
    <s v="S004"/>
    <n v="5.25"/>
    <s v="Smart Home Essentials"/>
    <s v="Sarah Davis"/>
    <s v="sarah@smarthomeessentials.com"/>
    <x v="3"/>
    <s v="TX"/>
    <n v="84"/>
    <n v="77.07061978435037"/>
  </r>
  <r>
    <s v="C017"/>
    <s v="Mia Brown"/>
    <n v="55"/>
    <x v="1"/>
    <x v="0"/>
    <n v="2023"/>
    <x v="48"/>
    <x v="57"/>
    <n v="9"/>
    <n v="37"/>
    <n v="3.2634181165217914E-2"/>
    <s v="Widget AE"/>
    <x v="0"/>
    <s v="S001"/>
    <n v="18.5"/>
    <s v="Gadget World"/>
    <s v="Emily Rose"/>
    <s v="emily@gadgetworld.com"/>
    <x v="0"/>
    <s v="NY"/>
    <n v="333"/>
    <n v="322.13281767198242"/>
  </r>
  <r>
    <s v="C037"/>
    <s v="Dan White"/>
    <n v="21"/>
    <x v="0"/>
    <x v="3"/>
    <n v="2024"/>
    <x v="34"/>
    <x v="57"/>
    <n v="3"/>
    <n v="11"/>
    <n v="9.488729968467037E-3"/>
    <s v="Accessory X"/>
    <x v="3"/>
    <s v="S004"/>
    <n v="5.5"/>
    <s v="Smart Home Essentials"/>
    <s v="Sarah Davis"/>
    <s v="sarah@smarthomeessentials.com"/>
    <x v="3"/>
    <s v="TX"/>
    <n v="33"/>
    <n v="32.686871911040591"/>
  </r>
  <r>
    <s v="C037"/>
    <s v="Dan White"/>
    <n v="21"/>
    <x v="0"/>
    <x v="3"/>
    <n v="2025"/>
    <x v="51"/>
    <x v="57"/>
    <n v="8"/>
    <n v="13"/>
    <n v="7.6984135121460351E-2"/>
    <s v="Accessory AN"/>
    <x v="3"/>
    <s v="S010"/>
    <n v="6.5"/>
    <s v="Sports Tech Gear"/>
    <s v="Michael Harris"/>
    <s v="michael@sportstechgear.com"/>
    <x v="7"/>
    <s v="CO"/>
    <n v="104"/>
    <n v="95.993649947368127"/>
  </r>
  <r>
    <s v="C058"/>
    <s v="Zoe Carter"/>
    <n v="51"/>
    <x v="1"/>
    <x v="0"/>
    <n v="2026"/>
    <x v="2"/>
    <x v="57"/>
    <n v="10"/>
    <n v="54"/>
    <n v="2.7519115759580083E-2"/>
    <s v="Gadget V"/>
    <x v="1"/>
    <s v="S002"/>
    <n v="27"/>
    <s v="Tech Gear Co."/>
    <s v="John Taylor"/>
    <s v="john@techgear.com"/>
    <x v="1"/>
    <s v="CA"/>
    <n v="540"/>
    <n v="525.13967748982679"/>
  </r>
  <r>
    <s v="C051"/>
    <s v="Yara Young"/>
    <n v="66"/>
    <x v="1"/>
    <x v="0"/>
    <n v="2027"/>
    <x v="27"/>
    <x v="57"/>
    <n v="3"/>
    <n v="25.5"/>
    <n v="4.9199087659648415E-2"/>
    <s v="Item AT"/>
    <x v="4"/>
    <s v="S006"/>
    <n v="12.75"/>
    <s v="Eco Electronics"/>
    <s v="Linda Parker"/>
    <s v="linda@ecoelectronics.com"/>
    <x v="6"/>
    <s v="OR"/>
    <n v="76.5"/>
    <n v="72.7362697940369"/>
  </r>
  <r>
    <s v="C046"/>
    <s v="Mia Jones"/>
    <n v="56"/>
    <x v="1"/>
    <x v="1"/>
    <n v="2028"/>
    <x v="8"/>
    <x v="57"/>
    <n v="2"/>
    <n v="25"/>
    <n v="8.0284772164988694E-2"/>
    <s v="Item F"/>
    <x v="4"/>
    <s v="S006"/>
    <n v="12.5"/>
    <s v="Eco Electronics"/>
    <s v="Linda Parker"/>
    <s v="linda@ecoelectronics.com"/>
    <x v="6"/>
    <s v="OR"/>
    <n v="50"/>
    <n v="45.985761391750565"/>
  </r>
  <r>
    <s v="C002"/>
    <s v="Xander Jones"/>
    <n v="66"/>
    <x v="0"/>
    <x v="3"/>
    <n v="2029"/>
    <x v="8"/>
    <x v="57"/>
    <n v="7"/>
    <n v="25"/>
    <n v="2.1216754650208215E-2"/>
    <s v="Item F"/>
    <x v="4"/>
    <s v="S006"/>
    <n v="12.5"/>
    <s v="Eco Electronics"/>
    <s v="Linda Parker"/>
    <s v="linda@ecoelectronics.com"/>
    <x v="6"/>
    <s v="OR"/>
    <n v="175"/>
    <n v="171.28706793621356"/>
  </r>
  <r>
    <s v="C090"/>
    <s v="Carol Brown"/>
    <n v="41"/>
    <x v="1"/>
    <x v="4"/>
    <n v="2030"/>
    <x v="5"/>
    <x v="57"/>
    <n v="7"/>
    <n v="10"/>
    <n v="6.9024471268368012E-2"/>
    <s v="Accessory D"/>
    <x v="3"/>
    <s v="S004"/>
    <n v="5"/>
    <s v="Smart Home Essentials"/>
    <s v="Sarah Davis"/>
    <s v="sarah@smarthomeessentials.com"/>
    <x v="3"/>
    <s v="TX"/>
    <n v="70"/>
    <n v="65.168287011214233"/>
  </r>
  <r>
    <s v="C035"/>
    <s v="Jack Hill"/>
    <n v="41"/>
    <x v="1"/>
    <x v="1"/>
    <n v="2031"/>
    <x v="3"/>
    <x v="58"/>
    <n v="5"/>
    <n v="20"/>
    <n v="4.0204693273998109E-2"/>
    <s v="Tool C"/>
    <x v="2"/>
    <s v="S003"/>
    <n v="10"/>
    <s v="Circuit Solutions"/>
    <s v="Mark Johnson"/>
    <s v="mark@circuitsolutions.com"/>
    <x v="2"/>
    <s v="CA"/>
    <n v="100"/>
    <n v="95.979530672600191"/>
  </r>
  <r>
    <s v="C031"/>
    <s v="Dan White"/>
    <n v="29"/>
    <x v="0"/>
    <x v="3"/>
    <n v="2032"/>
    <x v="14"/>
    <x v="58"/>
    <n v="5"/>
    <n v="44"/>
    <n v="6.9609912299156015E-2"/>
    <s v="Gadget L"/>
    <x v="1"/>
    <s v="S002"/>
    <n v="22"/>
    <s v="Tech Gear Co."/>
    <s v="John Taylor"/>
    <s v="john@techgear.com"/>
    <x v="1"/>
    <s v="CA"/>
    <n v="220"/>
    <n v="204.68581929418568"/>
  </r>
  <r>
    <s v="C014"/>
    <s v="Dan Clark"/>
    <n v="43"/>
    <x v="1"/>
    <x v="1"/>
    <n v="2033"/>
    <x v="19"/>
    <x v="58"/>
    <n v="5"/>
    <n v="26.5"/>
    <n v="9.1967237009398017E-2"/>
    <s v="Item AJ"/>
    <x v="4"/>
    <s v="S006"/>
    <n v="13.25"/>
    <s v="Eco Electronics"/>
    <s v="Linda Parker"/>
    <s v="linda@ecoelectronics.com"/>
    <x v="6"/>
    <s v="OR"/>
    <n v="132.5"/>
    <n v="120.31434109625476"/>
  </r>
  <r>
    <s v="C006"/>
    <s v="Grace Hall"/>
    <n v="56"/>
    <x v="0"/>
    <x v="1"/>
    <n v="2034"/>
    <x v="51"/>
    <x v="58"/>
    <n v="9"/>
    <n v="13"/>
    <n v="9.1186716683338003E-4"/>
    <s v="Accessory AN"/>
    <x v="3"/>
    <s v="S010"/>
    <n v="6.5"/>
    <s v="Sports Tech Gear"/>
    <s v="Michael Harris"/>
    <s v="michael@sportstechgear.com"/>
    <x v="7"/>
    <s v="CO"/>
    <n v="117"/>
    <n v="116.8933115414805"/>
  </r>
  <r>
    <s v="C122"/>
    <s v="Mia Clark"/>
    <n v="40"/>
    <x v="1"/>
    <x v="3"/>
    <n v="2035"/>
    <x v="50"/>
    <x v="58"/>
    <n v="8"/>
    <n v="32"/>
    <n v="7.9141875770894817E-3"/>
    <s v="Widget K"/>
    <x v="0"/>
    <s v="S001"/>
    <n v="16"/>
    <s v="Gadget World"/>
    <s v="Emily Rose"/>
    <s v="emily@gadgetworld.com"/>
    <x v="0"/>
    <s v="NY"/>
    <n v="256"/>
    <n v="253.97396798026509"/>
  </r>
  <r>
    <s v="C077"/>
    <s v="Frank Young"/>
    <n v="38"/>
    <x v="0"/>
    <x v="2"/>
    <n v="2036"/>
    <x v="31"/>
    <x v="58"/>
    <n v="6"/>
    <n v="63"/>
    <n v="2.7802094290687154E-2"/>
    <s v="Device AI"/>
    <x v="0"/>
    <s v="S005"/>
    <n v="31.5"/>
    <s v="Office Tech Depot"/>
    <s v="Kevin Lee"/>
    <s v="kevin@officetechdepot.com"/>
    <x v="4"/>
    <s v="IL"/>
    <n v="378"/>
    <n v="367.49080835812026"/>
  </r>
  <r>
    <s v="C138"/>
    <s v="Sam Parker"/>
    <n v="18"/>
    <x v="1"/>
    <x v="4"/>
    <n v="2037"/>
    <x v="22"/>
    <x v="58"/>
    <n v="3"/>
    <n v="48"/>
    <n v="8.363082315969235E-2"/>
    <s v="Gadget AF"/>
    <x v="1"/>
    <s v="S002"/>
    <n v="24"/>
    <s v="Tech Gear Co."/>
    <s v="John Taylor"/>
    <s v="john@techgear.com"/>
    <x v="1"/>
    <s v="CA"/>
    <n v="144"/>
    <n v="131.9571614650043"/>
  </r>
  <r>
    <s v="C079"/>
    <s v="Dan Walker"/>
    <n v="23"/>
    <x v="0"/>
    <x v="3"/>
    <n v="2038"/>
    <x v="24"/>
    <x v="58"/>
    <n v="10"/>
    <n v="35"/>
    <n v="1.768262646996167E-2"/>
    <s v="Tool AM"/>
    <x v="2"/>
    <s v="S009"/>
    <n v="17.5"/>
    <s v="Gourmet Gadgets"/>
    <s v="Alice Brown"/>
    <s v="alice@gourmetgadgets.com"/>
    <x v="8"/>
    <s v="WA"/>
    <n v="350"/>
    <n v="343.81108073551343"/>
  </r>
  <r>
    <s v="C143"/>
    <s v="Yara Hall"/>
    <n v="19"/>
    <x v="0"/>
    <x v="3"/>
    <n v="2039"/>
    <x v="20"/>
    <x v="58"/>
    <n v="8"/>
    <n v="31.5"/>
    <n v="3.8136107623366833E-2"/>
    <s v="Widget AY"/>
    <x v="0"/>
    <s v="S001"/>
    <n v="15.75"/>
    <s v="Gadget World"/>
    <s v="Emily Rose"/>
    <s v="emily@gadgetworld.com"/>
    <x v="0"/>
    <s v="NY"/>
    <n v="252"/>
    <n v="242.38970087891155"/>
  </r>
  <r>
    <s v="C076"/>
    <s v="Grace White"/>
    <n v="51"/>
    <x v="1"/>
    <x v="0"/>
    <n v="2040"/>
    <x v="0"/>
    <x v="58"/>
    <n v="1"/>
    <n v="30"/>
    <n v="3.5574813972272447E-2"/>
    <s v="Widget A"/>
    <x v="0"/>
    <s v="S001"/>
    <n v="15"/>
    <s v="Gadget World"/>
    <s v="Emily Rose"/>
    <s v="emily@gadgetworld.com"/>
    <x v="0"/>
    <s v="NY"/>
    <n v="30"/>
    <n v="28.932755580831827"/>
  </r>
  <r>
    <s v="C097"/>
    <s v="Henry Parker"/>
    <n v="18"/>
    <x v="0"/>
    <x v="4"/>
    <n v="2041"/>
    <x v="15"/>
    <x v="59"/>
    <n v="2"/>
    <n v="12"/>
    <n v="1.8718448682601252E-2"/>
    <s v="Accessory N"/>
    <x v="3"/>
    <s v="S004"/>
    <n v="6"/>
    <s v="Smart Home Essentials"/>
    <s v="Sarah Davis"/>
    <s v="sarah@smarthomeessentials.com"/>
    <x v="3"/>
    <s v="TX"/>
    <n v="24"/>
    <n v="23.55075723161757"/>
  </r>
  <r>
    <s v="C085"/>
    <s v="Rachel Green"/>
    <n v="20"/>
    <x v="0"/>
    <x v="4"/>
    <n v="2042"/>
    <x v="43"/>
    <x v="59"/>
    <n v="5"/>
    <n v="65"/>
    <n v="5.6656194719727077E-2"/>
    <s v="Device Y"/>
    <x v="0"/>
    <s v="S005"/>
    <n v="32.5"/>
    <s v="Office Tech Depot"/>
    <s v="Kevin Lee"/>
    <s v="kevin@officetechdepot.com"/>
    <x v="4"/>
    <s v="IL"/>
    <n v="325"/>
    <n v="306.58673671608869"/>
  </r>
  <r>
    <s v="C098"/>
    <s v="Henry Hall"/>
    <n v="60"/>
    <x v="0"/>
    <x v="3"/>
    <n v="2043"/>
    <x v="2"/>
    <x v="59"/>
    <n v="4"/>
    <n v="54"/>
    <n v="8.8384004760636722E-2"/>
    <s v="Gadget V"/>
    <x v="1"/>
    <s v="S002"/>
    <n v="27"/>
    <s v="Tech Gear Co."/>
    <s v="John Taylor"/>
    <s v="john@techgear.com"/>
    <x v="1"/>
    <s v="CA"/>
    <n v="216"/>
    <n v="196.90905497170246"/>
  </r>
  <r>
    <s v="C144"/>
    <s v="Karen Allen"/>
    <n v="56"/>
    <x v="0"/>
    <x v="0"/>
    <n v="2044"/>
    <x v="22"/>
    <x v="59"/>
    <n v="3"/>
    <n v="48"/>
    <n v="4.6492692100833156E-2"/>
    <s v="Gadget AF"/>
    <x v="1"/>
    <s v="S002"/>
    <n v="24"/>
    <s v="Tech Gear Co."/>
    <s v="John Taylor"/>
    <s v="john@techgear.com"/>
    <x v="1"/>
    <s v="CA"/>
    <n v="144"/>
    <n v="137.30505233748002"/>
  </r>
  <r>
    <s v="C008"/>
    <s v="Mia Allen"/>
    <n v="61"/>
    <x v="1"/>
    <x v="1"/>
    <n v="2045"/>
    <x v="13"/>
    <x v="59"/>
    <n v="2"/>
    <n v="17.5"/>
    <n v="7.1326083081736727E-2"/>
    <s v="Accessory AX"/>
    <x v="3"/>
    <s v="S010"/>
    <n v="8.75"/>
    <s v="Sports Tech Gear"/>
    <s v="Michael Harris"/>
    <s v="michael@sportstechgear.com"/>
    <x v="7"/>
    <s v="CO"/>
    <n v="35"/>
    <n v="32.503587092139213"/>
  </r>
  <r>
    <s v="C052"/>
    <s v="Jack Allen"/>
    <n v="31"/>
    <x v="1"/>
    <x v="4"/>
    <n v="2046"/>
    <x v="29"/>
    <x v="59"/>
    <n v="7"/>
    <n v="39"/>
    <n v="7.3093547839201189E-2"/>
    <s v="Widget AL"/>
    <x v="0"/>
    <s v="S008"/>
    <n v="19.5"/>
    <s v="Auto Electronics Pro"/>
    <s v="Daniel Evans"/>
    <s v="daniel@autoelectronics.com"/>
    <x v="5"/>
    <s v="MI"/>
    <n v="273"/>
    <n v="253.04546143989808"/>
  </r>
  <r>
    <s v="C140"/>
    <s v="Wendy Hall"/>
    <n v="28"/>
    <x v="0"/>
    <x v="1"/>
    <n v="2047"/>
    <x v="23"/>
    <x v="59"/>
    <n v="5"/>
    <n v="9.5"/>
    <n v="1.5086107815948547E-3"/>
    <s v="Accessory AH"/>
    <x v="3"/>
    <s v="S004"/>
    <n v="4.75"/>
    <s v="Smart Home Essentials"/>
    <s v="Sarah Davis"/>
    <s v="sarah@smarthomeessentials.com"/>
    <x v="3"/>
    <s v="TX"/>
    <n v="47.5"/>
    <n v="47.428340987874243"/>
  </r>
  <r>
    <s v="C069"/>
    <s v="Rachel Brown"/>
    <n v="44"/>
    <x v="0"/>
    <x v="0"/>
    <n v="2048"/>
    <x v="43"/>
    <x v="59"/>
    <n v="2"/>
    <n v="65"/>
    <n v="6.6695461693659253E-2"/>
    <s v="Device Y"/>
    <x v="0"/>
    <s v="S005"/>
    <n v="32.5"/>
    <s v="Office Tech Depot"/>
    <s v="Kevin Lee"/>
    <s v="kevin@officetechdepot.com"/>
    <x v="4"/>
    <s v="IL"/>
    <n v="130"/>
    <n v="121.32958997982429"/>
  </r>
  <r>
    <s v="C097"/>
    <s v="Henry Parker"/>
    <n v="18"/>
    <x v="0"/>
    <x v="4"/>
    <n v="2049"/>
    <x v="18"/>
    <x v="59"/>
    <n v="2"/>
    <n v="26"/>
    <n v="4.5702352163644946E-2"/>
    <s v="Item P"/>
    <x v="4"/>
    <s v="S006"/>
    <n v="13"/>
    <s v="Eco Electronics"/>
    <s v="Linda Parker"/>
    <s v="linda@ecoelectronics.com"/>
    <x v="6"/>
    <s v="OR"/>
    <n v="52"/>
    <n v="49.623477687490464"/>
  </r>
  <r>
    <s v="C066"/>
    <s v="Sam Brown"/>
    <n v="32"/>
    <x v="1"/>
    <x v="2"/>
    <n v="2050"/>
    <x v="35"/>
    <x v="59"/>
    <n v="7"/>
    <n v="44.5"/>
    <n v="4.4307601028178392E-2"/>
    <s v="Widget AV"/>
    <x v="0"/>
    <s v="S008"/>
    <n v="22.25"/>
    <s v="Auto Electronics Pro"/>
    <s v="Daniel Evans"/>
    <s v="daniel@autoelectronics.com"/>
    <x v="5"/>
    <s v="MI"/>
    <n v="311.5"/>
    <n v="297.69818227972246"/>
  </r>
  <r>
    <s v="C041"/>
    <s v="Carol Jones"/>
    <n v="40"/>
    <x v="0"/>
    <x v="0"/>
    <n v="2051"/>
    <x v="44"/>
    <x v="59"/>
    <n v="9"/>
    <n v="88"/>
    <n v="4.0458510505826385E-4"/>
    <s v="Appliance AK"/>
    <x v="1"/>
    <s v="S007"/>
    <n v="44"/>
    <s v="HealthTech Supplies"/>
    <s v="Peter Clark"/>
    <s v="peter@healthtech.com"/>
    <x v="9"/>
    <s v="FL"/>
    <n v="792"/>
    <n v="791.67956859679384"/>
  </r>
  <r>
    <s v="C002"/>
    <s v="Xander Jones"/>
    <n v="66"/>
    <x v="0"/>
    <x v="3"/>
    <n v="2052"/>
    <x v="12"/>
    <x v="59"/>
    <n v="2"/>
    <n v="15"/>
    <n v="5.8538440279957749E-2"/>
    <s v="Accessory J"/>
    <x v="3"/>
    <s v="S010"/>
    <n v="7.5"/>
    <s v="Sports Tech Gear"/>
    <s v="Michael Harris"/>
    <s v="michael@sportstechgear.com"/>
    <x v="7"/>
    <s v="CO"/>
    <n v="30"/>
    <n v="28.243846791601268"/>
  </r>
  <r>
    <s v="C086"/>
    <s v="Emily King"/>
    <n v="31"/>
    <x v="0"/>
    <x v="3"/>
    <n v="2053"/>
    <x v="51"/>
    <x v="59"/>
    <n v="10"/>
    <n v="13"/>
    <n v="6.7750485284054834E-2"/>
    <s v="Accessory AN"/>
    <x v="3"/>
    <s v="S010"/>
    <n v="6.5"/>
    <s v="Sports Tech Gear"/>
    <s v="Michael Harris"/>
    <s v="michael@sportstechgear.com"/>
    <x v="7"/>
    <s v="CO"/>
    <n v="130"/>
    <n v="121.19243691307287"/>
  </r>
  <r>
    <s v="C104"/>
    <s v="Bob Young"/>
    <n v="48"/>
    <x v="0"/>
    <x v="0"/>
    <n v="2054"/>
    <x v="10"/>
    <x v="59"/>
    <n v="5"/>
    <n v="17"/>
    <n v="4.9936010246355245E-2"/>
    <s v="Accessory T"/>
    <x v="3"/>
    <s v="S010"/>
    <n v="8.5"/>
    <s v="Sports Tech Gear"/>
    <s v="Michael Harris"/>
    <s v="michael@sportstechgear.com"/>
    <x v="7"/>
    <s v="CO"/>
    <n v="85"/>
    <n v="80.755439129059809"/>
  </r>
  <r>
    <s v="C071"/>
    <s v="Paul Lee"/>
    <n v="19"/>
    <x v="0"/>
    <x v="0"/>
    <n v="2055"/>
    <x v="27"/>
    <x v="60"/>
    <n v="2"/>
    <n v="25.5"/>
    <n v="7.6927142862150383E-2"/>
    <s v="Item AT"/>
    <x v="4"/>
    <s v="S006"/>
    <n v="12.75"/>
    <s v="Eco Electronics"/>
    <s v="Linda Parker"/>
    <s v="linda@ecoelectronics.com"/>
    <x v="6"/>
    <s v="OR"/>
    <n v="51"/>
    <n v="47.076715714030328"/>
  </r>
  <r>
    <s v="C130"/>
    <s v="Alice King"/>
    <n v="60"/>
    <x v="1"/>
    <x v="3"/>
    <n v="2056"/>
    <x v="30"/>
    <x v="60"/>
    <n v="1"/>
    <n v="10.5"/>
    <n v="6.8527221839864455E-2"/>
    <s v="Accessory AR"/>
    <x v="3"/>
    <s v="S004"/>
    <n v="5.25"/>
    <s v="Smart Home Essentials"/>
    <s v="Sarah Davis"/>
    <s v="sarah@smarthomeessentials.com"/>
    <x v="3"/>
    <s v="TX"/>
    <n v="10.5"/>
    <n v="9.780464170681423"/>
  </r>
  <r>
    <s v="C083"/>
    <s v="Emily Brown"/>
    <n v="44"/>
    <x v="1"/>
    <x v="1"/>
    <n v="2057"/>
    <x v="26"/>
    <x v="60"/>
    <n v="6"/>
    <n v="40"/>
    <n v="8.5095746620849969E-2"/>
    <s v="Tool AC"/>
    <x v="2"/>
    <s v="S009"/>
    <n v="20"/>
    <s v="Gourmet Gadgets"/>
    <s v="Alice Brown"/>
    <s v="alice@gourmetgadgets.com"/>
    <x v="8"/>
    <s v="WA"/>
    <n v="240"/>
    <n v="219.577020810996"/>
  </r>
  <r>
    <s v="C093"/>
    <s v="Rachel Taylor"/>
    <n v="32"/>
    <x v="1"/>
    <x v="3"/>
    <n v="2058"/>
    <x v="9"/>
    <x v="60"/>
    <n v="5"/>
    <n v="34"/>
    <n v="5.1035216669919496E-2"/>
    <s v="Widget U"/>
    <x v="0"/>
    <s v="S001"/>
    <n v="17"/>
    <s v="Gadget World"/>
    <s v="Emily Rose"/>
    <s v="emily@gadgetworld.com"/>
    <x v="0"/>
    <s v="NY"/>
    <n v="170"/>
    <n v="161.32401316611367"/>
  </r>
  <r>
    <s v="C028"/>
    <s v="Oscar Green"/>
    <n v="24"/>
    <x v="1"/>
    <x v="2"/>
    <n v="2059"/>
    <x v="21"/>
    <x v="60"/>
    <n v="6"/>
    <n v="38"/>
    <n v="8.1975710211745045E-2"/>
    <s v="Tool S"/>
    <x v="2"/>
    <s v="S009"/>
    <n v="19"/>
    <s v="Gourmet Gadgets"/>
    <s v="Alice Brown"/>
    <s v="alice@gourmetgadgets.com"/>
    <x v="8"/>
    <s v="WA"/>
    <n v="228"/>
    <n v="209.30953807172213"/>
  </r>
  <r>
    <s v="C016"/>
    <s v="Uma Jones"/>
    <n v="66"/>
    <x v="0"/>
    <x v="1"/>
    <n v="2060"/>
    <x v="17"/>
    <x v="60"/>
    <n v="3"/>
    <n v="70"/>
    <n v="8.3102785251784425E-2"/>
    <s v="Device O"/>
    <x v="0"/>
    <s v="S005"/>
    <n v="35"/>
    <s v="Office Tech Depot"/>
    <s v="Kevin Lee"/>
    <s v="kevin@officetechdepot.com"/>
    <x v="4"/>
    <s v="IL"/>
    <n v="210"/>
    <n v="192.54841509712526"/>
  </r>
  <r>
    <s v="C093"/>
    <s v="Rachel Taylor"/>
    <n v="32"/>
    <x v="1"/>
    <x v="3"/>
    <n v="2061"/>
    <x v="52"/>
    <x v="60"/>
    <n v="1"/>
    <n v="21"/>
    <n v="2.0866823578419957E-2"/>
    <s v="Tool AG"/>
    <x v="2"/>
    <s v="S003"/>
    <n v="10.5"/>
    <s v="Circuit Solutions"/>
    <s v="Mark Johnson"/>
    <s v="mark@circuitsolutions.com"/>
    <x v="2"/>
    <s v="CA"/>
    <n v="21"/>
    <n v="20.56179670485318"/>
  </r>
  <r>
    <s v="C045"/>
    <s v="Leo Green"/>
    <n v="52"/>
    <x v="0"/>
    <x v="3"/>
    <n v="2062"/>
    <x v="51"/>
    <x v="60"/>
    <n v="5"/>
    <n v="13"/>
    <n v="8.4767246800482365E-2"/>
    <s v="Accessory AN"/>
    <x v="3"/>
    <s v="S010"/>
    <n v="6.5"/>
    <s v="Sports Tech Gear"/>
    <s v="Michael Harris"/>
    <s v="michael@sportstechgear.com"/>
    <x v="7"/>
    <s v="CO"/>
    <n v="65"/>
    <n v="59.490128957968643"/>
  </r>
  <r>
    <s v="C116"/>
    <s v="Carol Baker"/>
    <n v="62"/>
    <x v="1"/>
    <x v="3"/>
    <n v="2063"/>
    <x v="22"/>
    <x v="60"/>
    <n v="4"/>
    <n v="48"/>
    <n v="4.8436240271765955E-2"/>
    <s v="Gadget AF"/>
    <x v="1"/>
    <s v="S002"/>
    <n v="24"/>
    <s v="Tech Gear Co."/>
    <s v="John Taylor"/>
    <s v="john@techgear.com"/>
    <x v="1"/>
    <s v="CA"/>
    <n v="192"/>
    <n v="182.70024186782095"/>
  </r>
  <r>
    <s v="C126"/>
    <s v="Isla Walker"/>
    <n v="20"/>
    <x v="1"/>
    <x v="4"/>
    <n v="2064"/>
    <x v="39"/>
    <x v="60"/>
    <n v="9"/>
    <n v="23"/>
    <n v="5.2060164981924478E-2"/>
    <s v="Tool M"/>
    <x v="2"/>
    <s v="S003"/>
    <n v="11.5"/>
    <s v="Circuit Solutions"/>
    <s v="Mark Johnson"/>
    <s v="mark@circuitsolutions.com"/>
    <x v="2"/>
    <s v="CA"/>
    <n v="207"/>
    <n v="196.22354584874162"/>
  </r>
  <r>
    <s v="C017"/>
    <s v="Mia Brown"/>
    <n v="55"/>
    <x v="1"/>
    <x v="0"/>
    <n v="2065"/>
    <x v="35"/>
    <x v="60"/>
    <n v="2"/>
    <n v="44.5"/>
    <n v="7.9470468002451652E-2"/>
    <s v="Widget AV"/>
    <x v="0"/>
    <s v="S008"/>
    <n v="22.25"/>
    <s v="Auto Electronics Pro"/>
    <s v="Daniel Evans"/>
    <s v="daniel@autoelectronics.com"/>
    <x v="5"/>
    <s v="MI"/>
    <n v="89"/>
    <n v="81.927128347781803"/>
  </r>
  <r>
    <s v="C067"/>
    <s v="Rachel Hill"/>
    <n v="61"/>
    <x v="1"/>
    <x v="1"/>
    <n v="2066"/>
    <x v="10"/>
    <x v="60"/>
    <n v="9"/>
    <n v="17"/>
    <n v="1.9803032180466973E-2"/>
    <s v="Accessory T"/>
    <x v="3"/>
    <s v="S010"/>
    <n v="8.5"/>
    <s v="Sports Tech Gear"/>
    <s v="Michael Harris"/>
    <s v="michael@sportstechgear.com"/>
    <x v="7"/>
    <s v="CO"/>
    <n v="153"/>
    <n v="149.97013607638854"/>
  </r>
  <r>
    <s v="C019"/>
    <s v="Alice Hall"/>
    <n v="35"/>
    <x v="0"/>
    <x v="3"/>
    <n v="2067"/>
    <x v="29"/>
    <x v="60"/>
    <n v="10"/>
    <n v="39"/>
    <n v="3.0383221939151685E-2"/>
    <s v="Widget AL"/>
    <x v="0"/>
    <s v="S008"/>
    <n v="19.5"/>
    <s v="Auto Electronics Pro"/>
    <s v="Daniel Evans"/>
    <s v="daniel@autoelectronics.com"/>
    <x v="5"/>
    <s v="MI"/>
    <n v="390"/>
    <n v="378.15054344373084"/>
  </r>
  <r>
    <s v="C059"/>
    <s v="Yara Lee"/>
    <n v="36"/>
    <x v="1"/>
    <x v="4"/>
    <n v="2068"/>
    <x v="43"/>
    <x v="60"/>
    <n v="10"/>
    <n v="65"/>
    <n v="5.7208255690019721E-2"/>
    <s v="Device Y"/>
    <x v="0"/>
    <s v="S005"/>
    <n v="32.5"/>
    <s v="Office Tech Depot"/>
    <s v="Kevin Lee"/>
    <s v="kevin@officetechdepot.com"/>
    <x v="4"/>
    <s v="IL"/>
    <n v="650"/>
    <n v="612.81463380148716"/>
  </r>
  <r>
    <s v="C026"/>
    <s v="Nina Allen"/>
    <n v="24"/>
    <x v="1"/>
    <x v="2"/>
    <n v="2069"/>
    <x v="28"/>
    <x v="61"/>
    <n v="10"/>
    <n v="28"/>
    <n v="8.741705707067321E-2"/>
    <s v="Tool AQ"/>
    <x v="2"/>
    <s v="S003"/>
    <n v="14"/>
    <s v="Circuit Solutions"/>
    <s v="Mark Johnson"/>
    <s v="mark@circuitsolutions.com"/>
    <x v="2"/>
    <s v="CA"/>
    <n v="280"/>
    <n v="255.5232240202115"/>
  </r>
  <r>
    <s v="C066"/>
    <s v="Sam Brown"/>
    <n v="32"/>
    <x v="1"/>
    <x v="2"/>
    <n v="2070"/>
    <x v="36"/>
    <x v="61"/>
    <n v="9"/>
    <n v="39.5"/>
    <n v="7.1812206263080769E-2"/>
    <s v="Tool AW"/>
    <x v="2"/>
    <s v="S009"/>
    <n v="19.75"/>
    <s v="Gourmet Gadgets"/>
    <s v="Alice Brown"/>
    <s v="alice@gourmetgadgets.com"/>
    <x v="8"/>
    <s v="WA"/>
    <n v="355.5"/>
    <n v="329.97076067347479"/>
  </r>
  <r>
    <s v="C013"/>
    <s v="Victor Baker"/>
    <n v="70"/>
    <x v="0"/>
    <x v="3"/>
    <n v="2071"/>
    <x v="40"/>
    <x v="61"/>
    <n v="8"/>
    <n v="47.5"/>
    <n v="6.1971663274702944E-3"/>
    <s v="Gadget AZ"/>
    <x v="1"/>
    <s v="S002"/>
    <n v="23.75"/>
    <s v="Tech Gear Co."/>
    <s v="John Taylor"/>
    <s v="john@techgear.com"/>
    <x v="1"/>
    <s v="CA"/>
    <n v="380"/>
    <n v="377.64507679556129"/>
  </r>
  <r>
    <s v="C057"/>
    <s v="Sam Hall"/>
    <n v="51"/>
    <x v="1"/>
    <x v="4"/>
    <n v="2072"/>
    <x v="39"/>
    <x v="61"/>
    <n v="10"/>
    <n v="23"/>
    <n v="1.0240839691106542E-2"/>
    <s v="Tool M"/>
    <x v="2"/>
    <s v="S003"/>
    <n v="11.5"/>
    <s v="Circuit Solutions"/>
    <s v="Mark Johnson"/>
    <s v="mark@circuitsolutions.com"/>
    <x v="2"/>
    <s v="CA"/>
    <n v="230"/>
    <n v="227.64460687104548"/>
  </r>
  <r>
    <s v="C078"/>
    <s v="Alice Hill"/>
    <n v="64"/>
    <x v="1"/>
    <x v="4"/>
    <n v="2073"/>
    <x v="11"/>
    <x v="61"/>
    <n v="6"/>
    <n v="36"/>
    <n v="6.2621881371992427E-2"/>
    <s v="Tool I"/>
    <x v="2"/>
    <s v="S009"/>
    <n v="18"/>
    <s v="Gourmet Gadgets"/>
    <s v="Alice Brown"/>
    <s v="alice@gourmetgadgets.com"/>
    <x v="8"/>
    <s v="WA"/>
    <n v="216"/>
    <n v="202.47367362364963"/>
  </r>
  <r>
    <s v="C141"/>
    <s v="Mia Smith"/>
    <n v="43"/>
    <x v="0"/>
    <x v="3"/>
    <n v="2074"/>
    <x v="52"/>
    <x v="61"/>
    <n v="4"/>
    <n v="21"/>
    <n v="1.0862446348952726E-2"/>
    <s v="Tool AG"/>
    <x v="2"/>
    <s v="S003"/>
    <n v="10.5"/>
    <s v="Circuit Solutions"/>
    <s v="Mark Johnson"/>
    <s v="mark@circuitsolutions.com"/>
    <x v="2"/>
    <s v="CA"/>
    <n v="84"/>
    <n v="83.087554506687965"/>
  </r>
  <r>
    <s v="C148"/>
    <s v="Bob Brown"/>
    <n v="64"/>
    <x v="0"/>
    <x v="2"/>
    <n v="2075"/>
    <x v="48"/>
    <x v="61"/>
    <n v="6"/>
    <n v="37"/>
    <n v="2.102761436021271E-2"/>
    <s v="Widget AE"/>
    <x v="0"/>
    <s v="S001"/>
    <n v="18.5"/>
    <s v="Gadget World"/>
    <s v="Emily Rose"/>
    <s v="emily@gadgetworld.com"/>
    <x v="0"/>
    <s v="NY"/>
    <n v="222"/>
    <n v="217.33186961203279"/>
  </r>
  <r>
    <s v="C027"/>
    <s v="Sam Wright"/>
    <n v="68"/>
    <x v="1"/>
    <x v="2"/>
    <n v="2076"/>
    <x v="31"/>
    <x v="61"/>
    <n v="5"/>
    <n v="63"/>
    <n v="8.0464893132208282E-2"/>
    <s v="Device AI"/>
    <x v="0"/>
    <s v="S005"/>
    <n v="31.5"/>
    <s v="Office Tech Depot"/>
    <s v="Kevin Lee"/>
    <s v="kevin@officetechdepot.com"/>
    <x v="4"/>
    <s v="IL"/>
    <n v="315"/>
    <n v="289.65355866335437"/>
  </r>
  <r>
    <s v="C016"/>
    <s v="Uma Jones"/>
    <n v="66"/>
    <x v="0"/>
    <x v="1"/>
    <n v="2077"/>
    <x v="12"/>
    <x v="61"/>
    <n v="9"/>
    <n v="15"/>
    <n v="7.2688641210202742E-2"/>
    <s v="Accessory J"/>
    <x v="3"/>
    <s v="S010"/>
    <n v="7.5"/>
    <s v="Sports Tech Gear"/>
    <s v="Michael Harris"/>
    <s v="michael@sportstechgear.com"/>
    <x v="7"/>
    <s v="CO"/>
    <n v="135"/>
    <n v="125.18703343662263"/>
  </r>
  <r>
    <s v="C109"/>
    <s v="Oscar Clark"/>
    <n v="62"/>
    <x v="0"/>
    <x v="2"/>
    <n v="2078"/>
    <x v="39"/>
    <x v="61"/>
    <n v="1"/>
    <n v="23"/>
    <n v="8.5801400336718014E-2"/>
    <s v="Tool M"/>
    <x v="2"/>
    <s v="S003"/>
    <n v="11.5"/>
    <s v="Circuit Solutions"/>
    <s v="Mark Johnson"/>
    <s v="mark@circuitsolutions.com"/>
    <x v="2"/>
    <s v="CA"/>
    <n v="23"/>
    <n v="21.026567792255484"/>
  </r>
  <r>
    <s v="C115"/>
    <s v="Bob Parker"/>
    <n v="25"/>
    <x v="1"/>
    <x v="0"/>
    <n v="2079"/>
    <x v="5"/>
    <x v="61"/>
    <n v="6"/>
    <n v="10"/>
    <n v="5.8654018656967101E-2"/>
    <s v="Accessory D"/>
    <x v="3"/>
    <s v="S004"/>
    <n v="5"/>
    <s v="Smart Home Essentials"/>
    <s v="Sarah Davis"/>
    <s v="sarah@smarthomeessentials.com"/>
    <x v="3"/>
    <s v="TX"/>
    <n v="60"/>
    <n v="56.480758880581973"/>
  </r>
  <r>
    <s v="C075"/>
    <s v="Frank Parker"/>
    <n v="50"/>
    <x v="1"/>
    <x v="1"/>
    <n v="2080"/>
    <x v="19"/>
    <x v="61"/>
    <n v="6"/>
    <n v="26.5"/>
    <n v="9.6909947946072536E-2"/>
    <s v="Item AJ"/>
    <x v="4"/>
    <s v="S006"/>
    <n v="13.25"/>
    <s v="Eco Electronics"/>
    <s v="Linda Parker"/>
    <s v="linda@ecoelectronics.com"/>
    <x v="6"/>
    <s v="OR"/>
    <n v="159"/>
    <n v="143.59131827657447"/>
  </r>
  <r>
    <s v="C146"/>
    <s v="Dan Allen"/>
    <n v="64"/>
    <x v="1"/>
    <x v="4"/>
    <n v="2081"/>
    <x v="36"/>
    <x v="61"/>
    <n v="7"/>
    <n v="39.5"/>
    <n v="8.6065506355287202E-2"/>
    <s v="Tool AW"/>
    <x v="2"/>
    <s v="S009"/>
    <n v="19.75"/>
    <s v="Gourmet Gadgets"/>
    <s v="Alice Brown"/>
    <s v="alice@gourmetgadgets.com"/>
    <x v="8"/>
    <s v="WA"/>
    <n v="276.5"/>
    <n v="252.7028874927631"/>
  </r>
  <r>
    <s v="C091"/>
    <s v="Uma Lee"/>
    <n v="67"/>
    <x v="0"/>
    <x v="3"/>
    <n v="2082"/>
    <x v="4"/>
    <x v="61"/>
    <n v="1"/>
    <n v="22.5"/>
    <n v="7.1324354166389867E-2"/>
    <s v="Tool BA"/>
    <x v="2"/>
    <s v="S003"/>
    <n v="11.25"/>
    <s v="Circuit Solutions"/>
    <s v="Mark Johnson"/>
    <s v="mark@circuitsolutions.com"/>
    <x v="2"/>
    <s v="CA"/>
    <n v="22.5"/>
    <n v="20.895202031256229"/>
  </r>
  <r>
    <s v="C072"/>
    <s v="Carol Brown"/>
    <n v="37"/>
    <x v="1"/>
    <x v="0"/>
    <n v="2083"/>
    <x v="20"/>
    <x v="62"/>
    <n v="5"/>
    <n v="31.5"/>
    <n v="6.1772087406174542E-2"/>
    <s v="Widget AY"/>
    <x v="0"/>
    <s v="S001"/>
    <n v="15.75"/>
    <s v="Gadget World"/>
    <s v="Emily Rose"/>
    <s v="emily@gadgetworld.com"/>
    <x v="0"/>
    <s v="NY"/>
    <n v="157.5"/>
    <n v="147.77089623352751"/>
  </r>
  <r>
    <s v="C129"/>
    <s v="Xander Jones"/>
    <n v="20"/>
    <x v="0"/>
    <x v="4"/>
    <n v="2084"/>
    <x v="13"/>
    <x v="62"/>
    <n v="6"/>
    <n v="17.5"/>
    <n v="6.3724564226651015E-2"/>
    <s v="Accessory AX"/>
    <x v="3"/>
    <s v="S010"/>
    <n v="8.75"/>
    <s v="Sports Tech Gear"/>
    <s v="Michael Harris"/>
    <s v="michael@sportstechgear.com"/>
    <x v="7"/>
    <s v="CO"/>
    <n v="105"/>
    <n v="98.308920756201644"/>
  </r>
  <r>
    <s v="C075"/>
    <s v="Frank Parker"/>
    <n v="50"/>
    <x v="1"/>
    <x v="1"/>
    <n v="2085"/>
    <x v="28"/>
    <x v="62"/>
    <n v="2"/>
    <n v="28"/>
    <n v="7.6713234908428088E-2"/>
    <s v="Tool AQ"/>
    <x v="2"/>
    <s v="S003"/>
    <n v="14"/>
    <s v="Circuit Solutions"/>
    <s v="Mark Johnson"/>
    <s v="mark@circuitsolutions.com"/>
    <x v="2"/>
    <s v="CA"/>
    <n v="56"/>
    <n v="51.704058845128024"/>
  </r>
  <r>
    <s v="C099"/>
    <s v="Rachel Lee"/>
    <n v="67"/>
    <x v="0"/>
    <x v="0"/>
    <n v="2086"/>
    <x v="42"/>
    <x v="62"/>
    <n v="7"/>
    <n v="90"/>
    <n v="7.6680283349184974E-2"/>
    <s v="Appliance G"/>
    <x v="1"/>
    <s v="S007"/>
    <n v="45"/>
    <s v="HealthTech Supplies"/>
    <s v="Peter Clark"/>
    <s v="peter@healthtech.com"/>
    <x v="9"/>
    <s v="FL"/>
    <n v="630"/>
    <n v="581.69142149001345"/>
  </r>
  <r>
    <s v="C029"/>
    <s v="Quinn Taylor"/>
    <n v="38"/>
    <x v="1"/>
    <x v="0"/>
    <n v="2087"/>
    <x v="7"/>
    <x v="62"/>
    <n v="9"/>
    <n v="43"/>
    <n v="2.0054929779387497E-3"/>
    <s v="Widget R"/>
    <x v="0"/>
    <s v="S008"/>
    <n v="21.5"/>
    <s v="Auto Electronics Pro"/>
    <s v="Daniel Evans"/>
    <s v="daniel@autoelectronics.com"/>
    <x v="5"/>
    <s v="MI"/>
    <n v="387"/>
    <n v="386.22387421753768"/>
  </r>
  <r>
    <s v="C116"/>
    <s v="Carol Baker"/>
    <n v="62"/>
    <x v="1"/>
    <x v="3"/>
    <n v="2088"/>
    <x v="21"/>
    <x v="62"/>
    <n v="2"/>
    <n v="38"/>
    <n v="8.0812165201489289E-2"/>
    <s v="Tool S"/>
    <x v="2"/>
    <s v="S009"/>
    <n v="19"/>
    <s v="Gourmet Gadgets"/>
    <s v="Alice Brown"/>
    <s v="alice@gourmetgadgets.com"/>
    <x v="8"/>
    <s v="WA"/>
    <n v="76"/>
    <n v="69.858275444686811"/>
  </r>
  <r>
    <s v="C132"/>
    <s v="Paul Wright"/>
    <n v="66"/>
    <x v="1"/>
    <x v="4"/>
    <n v="2089"/>
    <x v="16"/>
    <x v="62"/>
    <n v="2"/>
    <n v="33.5"/>
    <n v="2.7731062084815017E-2"/>
    <s v="Widget AO"/>
    <x v="0"/>
    <s v="S001"/>
    <n v="16.75"/>
    <s v="Gadget World"/>
    <s v="Emily Rose"/>
    <s v="emily@gadgetworld.com"/>
    <x v="0"/>
    <s v="NY"/>
    <n v="67"/>
    <n v="65.142018840317391"/>
  </r>
  <r>
    <s v="C119"/>
    <s v="Zoe Hill"/>
    <n v="41"/>
    <x v="0"/>
    <x v="3"/>
    <n v="2090"/>
    <x v="32"/>
    <x v="62"/>
    <n v="6"/>
    <n v="59.5"/>
    <n v="4.4026242319856482E-2"/>
    <s v="Device AS"/>
    <x v="0"/>
    <s v="S005"/>
    <n v="29.75"/>
    <s v="Office Tech Depot"/>
    <s v="Kevin Lee"/>
    <s v="kevin@officetechdepot.com"/>
    <x v="4"/>
    <s v="IL"/>
    <n v="357"/>
    <n v="341.28263149181123"/>
  </r>
  <r>
    <s v="C102"/>
    <s v="Isla Walker"/>
    <n v="38"/>
    <x v="0"/>
    <x v="2"/>
    <n v="2091"/>
    <x v="45"/>
    <x v="62"/>
    <n v="9"/>
    <n v="18"/>
    <n v="4.3809463143483001E-3"/>
    <s v="Accessory AD"/>
    <x v="3"/>
    <s v="S010"/>
    <n v="9"/>
    <s v="Sports Tech Gear"/>
    <s v="Michael Harris"/>
    <s v="michael@sportstechgear.com"/>
    <x v="7"/>
    <s v="CO"/>
    <n v="162"/>
    <n v="161.29028669707557"/>
  </r>
  <r>
    <s v="C128"/>
    <s v="Xander Carter"/>
    <n v="42"/>
    <x v="1"/>
    <x v="3"/>
    <n v="2092"/>
    <x v="16"/>
    <x v="62"/>
    <n v="7"/>
    <n v="33.5"/>
    <n v="1.4148611245631305E-2"/>
    <s v="Widget AO"/>
    <x v="0"/>
    <s v="S001"/>
    <n v="16.75"/>
    <s v="Gadget World"/>
    <s v="Emily Rose"/>
    <s v="emily@gadgetworld.com"/>
    <x v="0"/>
    <s v="NY"/>
    <n v="234.5"/>
    <n v="231.18215066289946"/>
  </r>
  <r>
    <s v="C024"/>
    <s v="Nina Baker"/>
    <n v="54"/>
    <x v="0"/>
    <x v="1"/>
    <n v="2093"/>
    <x v="40"/>
    <x v="62"/>
    <n v="10"/>
    <n v="47.5"/>
    <n v="1.5337950286256197E-2"/>
    <s v="Gadget AZ"/>
    <x v="1"/>
    <s v="S002"/>
    <n v="23.75"/>
    <s v="Tech Gear Co."/>
    <s v="John Taylor"/>
    <s v="john@techgear.com"/>
    <x v="1"/>
    <s v="CA"/>
    <n v="475"/>
    <n v="467.71447361402829"/>
  </r>
  <r>
    <s v="C094"/>
    <s v="Dan Lee"/>
    <n v="18"/>
    <x v="0"/>
    <x v="0"/>
    <n v="2094"/>
    <x v="27"/>
    <x v="62"/>
    <n v="9"/>
    <n v="25.5"/>
    <n v="5.1877570843231417E-3"/>
    <s v="Item AT"/>
    <x v="4"/>
    <s v="S006"/>
    <n v="12.75"/>
    <s v="Eco Electronics"/>
    <s v="Linda Parker"/>
    <s v="linda@ecoelectronics.com"/>
    <x v="6"/>
    <s v="OR"/>
    <n v="229.5"/>
    <n v="228.30940974914785"/>
  </r>
  <r>
    <s v="C016"/>
    <s v="Uma Jones"/>
    <n v="66"/>
    <x v="0"/>
    <x v="1"/>
    <n v="2095"/>
    <x v="16"/>
    <x v="62"/>
    <n v="4"/>
    <n v="33.5"/>
    <n v="4.336715649695289E-4"/>
    <s v="Widget AO"/>
    <x v="0"/>
    <s v="S001"/>
    <n v="16.75"/>
    <s v="Gadget World"/>
    <s v="Emily Rose"/>
    <s v="emily@gadgetworld.com"/>
    <x v="0"/>
    <s v="NY"/>
    <n v="134"/>
    <n v="133.94188801029409"/>
  </r>
  <r>
    <s v="C116"/>
    <s v="Carol Baker"/>
    <n v="62"/>
    <x v="1"/>
    <x v="3"/>
    <n v="2096"/>
    <x v="5"/>
    <x v="62"/>
    <n v="5"/>
    <n v="10"/>
    <n v="7.0665043073594683E-2"/>
    <s v="Accessory D"/>
    <x v="3"/>
    <s v="S004"/>
    <n v="5"/>
    <s v="Smart Home Essentials"/>
    <s v="Sarah Davis"/>
    <s v="sarah@smarthomeessentials.com"/>
    <x v="3"/>
    <s v="TX"/>
    <n v="50"/>
    <n v="46.466747846320267"/>
  </r>
  <r>
    <s v="C148"/>
    <s v="Bob Brown"/>
    <n v="64"/>
    <x v="0"/>
    <x v="2"/>
    <n v="2097"/>
    <x v="29"/>
    <x v="62"/>
    <n v="9"/>
    <n v="39"/>
    <n v="8.9682006536302261E-2"/>
    <s v="Widget AL"/>
    <x v="0"/>
    <s v="S008"/>
    <n v="19.5"/>
    <s v="Auto Electronics Pro"/>
    <s v="Daniel Evans"/>
    <s v="daniel@autoelectronics.com"/>
    <x v="5"/>
    <s v="MI"/>
    <n v="351"/>
    <n v="319.52161570575788"/>
  </r>
  <r>
    <s v="C092"/>
    <s v="Xander Walker"/>
    <n v="54"/>
    <x v="0"/>
    <x v="4"/>
    <n v="2098"/>
    <x v="48"/>
    <x v="62"/>
    <n v="8"/>
    <n v="37"/>
    <n v="9.0259391285010815E-3"/>
    <s v="Widget AE"/>
    <x v="0"/>
    <s v="S001"/>
    <n v="18.5"/>
    <s v="Gadget World"/>
    <s v="Emily Rose"/>
    <s v="emily@gadgetworld.com"/>
    <x v="0"/>
    <s v="NY"/>
    <n v="296"/>
    <n v="293.32832201796367"/>
  </r>
  <r>
    <s v="C028"/>
    <s v="Oscar Green"/>
    <n v="24"/>
    <x v="1"/>
    <x v="2"/>
    <n v="2099"/>
    <x v="18"/>
    <x v="62"/>
    <n v="2"/>
    <n v="26"/>
    <n v="3.3584478638527392E-2"/>
    <s v="Item P"/>
    <x v="4"/>
    <s v="S006"/>
    <n v="13"/>
    <s v="Eco Electronics"/>
    <s v="Linda Parker"/>
    <s v="linda@ecoelectronics.com"/>
    <x v="6"/>
    <s v="OR"/>
    <n v="52"/>
    <n v="50.253607110796572"/>
  </r>
  <r>
    <s v="C046"/>
    <s v="Mia Jones"/>
    <n v="56"/>
    <x v="1"/>
    <x v="1"/>
    <n v="2100"/>
    <x v="8"/>
    <x v="62"/>
    <n v="1"/>
    <n v="25"/>
    <n v="9.6652913778956753E-2"/>
    <s v="Item F"/>
    <x v="4"/>
    <s v="S006"/>
    <n v="12.5"/>
    <s v="Eco Electronics"/>
    <s v="Linda Parker"/>
    <s v="linda@ecoelectronics.com"/>
    <x v="6"/>
    <s v="OR"/>
    <n v="25"/>
    <n v="22.583677155526082"/>
  </r>
  <r>
    <s v="C033"/>
    <s v="Grace Mitchell"/>
    <n v="54"/>
    <x v="1"/>
    <x v="0"/>
    <n v="2101"/>
    <x v="50"/>
    <x v="62"/>
    <n v="10"/>
    <n v="32"/>
    <n v="9.8645151872625236E-2"/>
    <s v="Widget K"/>
    <x v="0"/>
    <s v="S001"/>
    <n v="16"/>
    <s v="Gadget World"/>
    <s v="Emily Rose"/>
    <s v="emily@gadgetworld.com"/>
    <x v="0"/>
    <s v="NY"/>
    <n v="320"/>
    <n v="288.43355140075994"/>
  </r>
  <r>
    <s v="C091"/>
    <s v="Uma Lee"/>
    <n v="67"/>
    <x v="0"/>
    <x v="3"/>
    <n v="2102"/>
    <x v="23"/>
    <x v="62"/>
    <n v="10"/>
    <n v="9.5"/>
    <n v="8.3718453763133804E-2"/>
    <s v="Accessory AH"/>
    <x v="3"/>
    <s v="S004"/>
    <n v="4.75"/>
    <s v="Smart Home Essentials"/>
    <s v="Sarah Davis"/>
    <s v="sarah@smarthomeessentials.com"/>
    <x v="3"/>
    <s v="TX"/>
    <n v="95"/>
    <n v="87.046746892502284"/>
  </r>
  <r>
    <s v="C114"/>
    <s v="Nina Carter"/>
    <n v="59"/>
    <x v="0"/>
    <x v="1"/>
    <n v="2103"/>
    <x v="49"/>
    <x v="62"/>
    <n v="3"/>
    <n v="82.5"/>
    <n v="8.7836134591811059E-4"/>
    <s v="Appliance AU"/>
    <x v="1"/>
    <s v="S007"/>
    <n v="41.25"/>
    <s v="HealthTech Supplies"/>
    <s v="Peter Clark"/>
    <s v="peter@healthtech.com"/>
    <x v="9"/>
    <s v="FL"/>
    <n v="247.5"/>
    <n v="247.28260556688528"/>
  </r>
  <r>
    <s v="C073"/>
    <s v="Mia Allen"/>
    <n v="36"/>
    <x v="1"/>
    <x v="1"/>
    <n v="2104"/>
    <x v="9"/>
    <x v="63"/>
    <n v="7"/>
    <n v="34"/>
    <n v="5.271893448138152E-2"/>
    <s v="Widget U"/>
    <x v="0"/>
    <s v="S001"/>
    <n v="17"/>
    <s v="Gadget World"/>
    <s v="Emily Rose"/>
    <s v="emily@gadgetworld.com"/>
    <x v="0"/>
    <s v="NY"/>
    <n v="238"/>
    <n v="225.45289359343121"/>
  </r>
  <r>
    <s v="C053"/>
    <s v="Emily Young"/>
    <n v="68"/>
    <x v="1"/>
    <x v="4"/>
    <n v="2105"/>
    <x v="8"/>
    <x v="63"/>
    <n v="3"/>
    <n v="25"/>
    <n v="2.49864089831352E-2"/>
    <s v="Item F"/>
    <x v="4"/>
    <s v="S006"/>
    <n v="12.5"/>
    <s v="Eco Electronics"/>
    <s v="Linda Parker"/>
    <s v="linda@ecoelectronics.com"/>
    <x v="6"/>
    <s v="OR"/>
    <n v="75"/>
    <n v="73.126019326264867"/>
  </r>
  <r>
    <s v="C123"/>
    <s v="Rachel Young"/>
    <n v="22"/>
    <x v="0"/>
    <x v="0"/>
    <n v="2106"/>
    <x v="30"/>
    <x v="63"/>
    <n v="8"/>
    <n v="10.5"/>
    <n v="7.189904233774469E-2"/>
    <s v="Accessory AR"/>
    <x v="3"/>
    <s v="S004"/>
    <n v="5.25"/>
    <s v="Smart Home Essentials"/>
    <s v="Sarah Davis"/>
    <s v="sarah@smarthomeessentials.com"/>
    <x v="3"/>
    <s v="TX"/>
    <n v="84"/>
    <n v="77.96048044362945"/>
  </r>
  <r>
    <s v="C144"/>
    <s v="Karen Allen"/>
    <n v="56"/>
    <x v="0"/>
    <x v="0"/>
    <n v="2107"/>
    <x v="10"/>
    <x v="63"/>
    <n v="8"/>
    <n v="17"/>
    <n v="8.2247903135057258E-3"/>
    <s v="Accessory T"/>
    <x v="3"/>
    <s v="S010"/>
    <n v="8.5"/>
    <s v="Sports Tech Gear"/>
    <s v="Michael Harris"/>
    <s v="michael@sportstechgear.com"/>
    <x v="7"/>
    <s v="CO"/>
    <n v="136"/>
    <n v="134.88142851736322"/>
  </r>
  <r>
    <s v="C092"/>
    <s v="Xander Walker"/>
    <n v="54"/>
    <x v="0"/>
    <x v="4"/>
    <n v="2108"/>
    <x v="7"/>
    <x v="63"/>
    <n v="6"/>
    <n v="43"/>
    <n v="6.706927530983782E-2"/>
    <s v="Widget R"/>
    <x v="0"/>
    <s v="S008"/>
    <n v="21.5"/>
    <s v="Auto Electronics Pro"/>
    <s v="Daniel Evans"/>
    <s v="daniel@autoelectronics.com"/>
    <x v="5"/>
    <s v="MI"/>
    <n v="258"/>
    <n v="240.69612697006184"/>
  </r>
  <r>
    <s v="C089"/>
    <s v="Tina Clark"/>
    <n v="43"/>
    <x v="0"/>
    <x v="4"/>
    <n v="2109"/>
    <x v="26"/>
    <x v="63"/>
    <n v="1"/>
    <n v="40"/>
    <n v="1.2496258768783576E-3"/>
    <s v="Tool AC"/>
    <x v="2"/>
    <s v="S009"/>
    <n v="20"/>
    <s v="Gourmet Gadgets"/>
    <s v="Alice Brown"/>
    <s v="alice@gourmetgadgets.com"/>
    <x v="8"/>
    <s v="WA"/>
    <n v="40"/>
    <n v="39.950014964924868"/>
  </r>
  <r>
    <s v="C124"/>
    <s v="Rachel Allen"/>
    <n v="24"/>
    <x v="0"/>
    <x v="4"/>
    <n v="2110"/>
    <x v="12"/>
    <x v="63"/>
    <n v="1"/>
    <n v="15"/>
    <n v="3.5622973322605223E-2"/>
    <s v="Accessory J"/>
    <x v="3"/>
    <s v="S010"/>
    <n v="7.5"/>
    <s v="Sports Tech Gear"/>
    <s v="Michael Harris"/>
    <s v="michael@sportstechgear.com"/>
    <x v="7"/>
    <s v="CO"/>
    <n v="15"/>
    <n v="14.465655400160921"/>
  </r>
  <r>
    <s v="C091"/>
    <s v="Uma Lee"/>
    <n v="67"/>
    <x v="0"/>
    <x v="3"/>
    <n v="2111"/>
    <x v="40"/>
    <x v="63"/>
    <n v="9"/>
    <n v="47.5"/>
    <n v="3.991720180650641E-2"/>
    <s v="Gadget AZ"/>
    <x v="1"/>
    <s v="S002"/>
    <n v="23.75"/>
    <s v="Tech Gear Co."/>
    <s v="John Taylor"/>
    <s v="john@techgear.com"/>
    <x v="1"/>
    <s v="CA"/>
    <n v="427.5"/>
    <n v="410.43539622771851"/>
  </r>
  <r>
    <s v="C145"/>
    <s v="Grace Parker"/>
    <n v="55"/>
    <x v="1"/>
    <x v="4"/>
    <n v="2112"/>
    <x v="0"/>
    <x v="63"/>
    <n v="1"/>
    <n v="30"/>
    <n v="9.7372441676061891E-2"/>
    <s v="Widget A"/>
    <x v="0"/>
    <s v="S001"/>
    <n v="15"/>
    <s v="Gadget World"/>
    <s v="Emily Rose"/>
    <s v="emily@gadgetworld.com"/>
    <x v="0"/>
    <s v="NY"/>
    <n v="30"/>
    <n v="27.078826749718143"/>
  </r>
  <r>
    <s v="C133"/>
    <s v="Bob Smith"/>
    <n v="19"/>
    <x v="1"/>
    <x v="3"/>
    <n v="2113"/>
    <x v="9"/>
    <x v="63"/>
    <n v="5"/>
    <n v="34"/>
    <n v="7.904025814997756E-2"/>
    <s v="Widget U"/>
    <x v="0"/>
    <s v="S001"/>
    <n v="17"/>
    <s v="Gadget World"/>
    <s v="Emily Rose"/>
    <s v="emily@gadgetworld.com"/>
    <x v="0"/>
    <s v="NY"/>
    <n v="170"/>
    <n v="156.56315611450381"/>
  </r>
  <r>
    <s v="C064"/>
    <s v="Frank Clark"/>
    <n v="32"/>
    <x v="1"/>
    <x v="2"/>
    <n v="2114"/>
    <x v="49"/>
    <x v="63"/>
    <n v="5"/>
    <n v="82.5"/>
    <n v="9.9729491449046345E-2"/>
    <s v="Appliance AU"/>
    <x v="1"/>
    <s v="S007"/>
    <n v="41.25"/>
    <s v="HealthTech Supplies"/>
    <s v="Peter Clark"/>
    <s v="peter@healthtech.com"/>
    <x v="9"/>
    <s v="FL"/>
    <n v="412.5"/>
    <n v="371.36158477726838"/>
  </r>
  <r>
    <s v="C079"/>
    <s v="Dan Walker"/>
    <n v="23"/>
    <x v="0"/>
    <x v="3"/>
    <n v="2115"/>
    <x v="38"/>
    <x v="63"/>
    <n v="5"/>
    <n v="40"/>
    <n v="2.796600453736078E-2"/>
    <s v="Widget H"/>
    <x v="0"/>
    <s v="S008"/>
    <n v="20"/>
    <s v="Auto Electronics Pro"/>
    <s v="Daniel Evans"/>
    <s v="daniel@autoelectronics.com"/>
    <x v="5"/>
    <s v="MI"/>
    <n v="200"/>
    <n v="194.40679909252785"/>
  </r>
  <r>
    <s v="C014"/>
    <s v="Dan Clark"/>
    <n v="43"/>
    <x v="1"/>
    <x v="1"/>
    <n v="2116"/>
    <x v="35"/>
    <x v="63"/>
    <n v="1"/>
    <n v="44.5"/>
    <n v="1.4664858228037982E-3"/>
    <s v="Widget AV"/>
    <x v="0"/>
    <s v="S008"/>
    <n v="22.25"/>
    <s v="Auto Electronics Pro"/>
    <s v="Daniel Evans"/>
    <s v="daniel@autoelectronics.com"/>
    <x v="5"/>
    <s v="MI"/>
    <n v="44.5"/>
    <n v="44.434741380885228"/>
  </r>
  <r>
    <s v="C098"/>
    <s v="Henry Hall"/>
    <n v="60"/>
    <x v="0"/>
    <x v="3"/>
    <n v="2117"/>
    <x v="23"/>
    <x v="63"/>
    <n v="7"/>
    <n v="9.5"/>
    <n v="9.3586043740161426E-2"/>
    <s v="Accessory AH"/>
    <x v="3"/>
    <s v="S004"/>
    <n v="4.75"/>
    <s v="Smart Home Essentials"/>
    <s v="Sarah Davis"/>
    <s v="sarah@smarthomeessentials.com"/>
    <x v="3"/>
    <s v="TX"/>
    <n v="66.5"/>
    <n v="60.276528091279268"/>
  </r>
  <r>
    <s v="C095"/>
    <s v="Tina Taylor"/>
    <n v="52"/>
    <x v="0"/>
    <x v="2"/>
    <n v="2118"/>
    <x v="38"/>
    <x v="63"/>
    <n v="2"/>
    <n v="40"/>
    <n v="6.2748276548793586E-2"/>
    <s v="Widget H"/>
    <x v="0"/>
    <s v="S008"/>
    <n v="20"/>
    <s v="Auto Electronics Pro"/>
    <s v="Daniel Evans"/>
    <s v="daniel@autoelectronics.com"/>
    <x v="5"/>
    <s v="MI"/>
    <n v="80"/>
    <n v="74.980137876096506"/>
  </r>
  <r>
    <s v="C104"/>
    <s v="Bob Young"/>
    <n v="48"/>
    <x v="0"/>
    <x v="0"/>
    <n v="2119"/>
    <x v="44"/>
    <x v="63"/>
    <n v="1"/>
    <n v="88"/>
    <n v="6.0610809986099447E-2"/>
    <s v="Appliance AK"/>
    <x v="1"/>
    <s v="S007"/>
    <n v="44"/>
    <s v="HealthTech Supplies"/>
    <s v="Peter Clark"/>
    <s v="peter@healthtech.com"/>
    <x v="9"/>
    <s v="FL"/>
    <n v="88"/>
    <n v="82.666248721223255"/>
  </r>
  <r>
    <s v="C016"/>
    <s v="Uma Jones"/>
    <n v="66"/>
    <x v="0"/>
    <x v="1"/>
    <n v="2120"/>
    <x v="43"/>
    <x v="64"/>
    <n v="3"/>
    <n v="65"/>
    <n v="6.4770699744081672E-3"/>
    <s v="Device Y"/>
    <x v="0"/>
    <s v="S005"/>
    <n v="32.5"/>
    <s v="Office Tech Depot"/>
    <s v="Kevin Lee"/>
    <s v="kevin@officetechdepot.com"/>
    <x v="4"/>
    <s v="IL"/>
    <n v="195"/>
    <n v="193.7369713549904"/>
  </r>
  <r>
    <s v="C030"/>
    <s v="Leo Carter"/>
    <n v="54"/>
    <x v="1"/>
    <x v="1"/>
    <n v="2121"/>
    <x v="52"/>
    <x v="64"/>
    <n v="3"/>
    <n v="21"/>
    <n v="7.9069101805939956E-2"/>
    <s v="Tool AG"/>
    <x v="2"/>
    <s v="S003"/>
    <n v="10.5"/>
    <s v="Circuit Solutions"/>
    <s v="Mark Johnson"/>
    <s v="mark@circuitsolutions.com"/>
    <x v="2"/>
    <s v="CA"/>
    <n v="63"/>
    <n v="58.018646586225785"/>
  </r>
  <r>
    <s v="C125"/>
    <s v="Jack Clark"/>
    <n v="59"/>
    <x v="1"/>
    <x v="3"/>
    <n v="2122"/>
    <x v="40"/>
    <x v="64"/>
    <n v="9"/>
    <n v="47.5"/>
    <n v="1.5437149723185007E-2"/>
    <s v="Gadget AZ"/>
    <x v="1"/>
    <s v="S002"/>
    <n v="23.75"/>
    <s v="Tech Gear Co."/>
    <s v="John Taylor"/>
    <s v="john@techgear.com"/>
    <x v="1"/>
    <s v="CA"/>
    <n v="427.5"/>
    <n v="420.90061849333841"/>
  </r>
  <r>
    <s v="C017"/>
    <s v="Mia Brown"/>
    <n v="55"/>
    <x v="1"/>
    <x v="0"/>
    <n v="2123"/>
    <x v="25"/>
    <x v="64"/>
    <n v="4"/>
    <n v="22"/>
    <n v="5.4378911163272342E-2"/>
    <s v="Item Z"/>
    <x v="4"/>
    <s v="S006"/>
    <n v="11"/>
    <s v="Eco Electronics"/>
    <s v="Linda Parker"/>
    <s v="linda@ecoelectronics.com"/>
    <x v="6"/>
    <s v="OR"/>
    <n v="88"/>
    <n v="83.214655817632035"/>
  </r>
  <r>
    <s v="C093"/>
    <s v="Rachel Taylor"/>
    <n v="32"/>
    <x v="1"/>
    <x v="3"/>
    <n v="2124"/>
    <x v="8"/>
    <x v="64"/>
    <n v="9"/>
    <n v="25"/>
    <n v="2.0313591117525655E-2"/>
    <s v="Item F"/>
    <x v="4"/>
    <s v="S006"/>
    <n v="12.5"/>
    <s v="Eco Electronics"/>
    <s v="Linda Parker"/>
    <s v="linda@ecoelectronics.com"/>
    <x v="6"/>
    <s v="OR"/>
    <n v="225"/>
    <n v="220.42944199855674"/>
  </r>
  <r>
    <s v="C011"/>
    <s v="Frank Wright"/>
    <n v="55"/>
    <x v="1"/>
    <x v="4"/>
    <n v="2125"/>
    <x v="49"/>
    <x v="64"/>
    <n v="9"/>
    <n v="82.5"/>
    <n v="9.9034446604664039E-2"/>
    <s v="Appliance AU"/>
    <x v="1"/>
    <s v="S007"/>
    <n v="41.25"/>
    <s v="HealthTech Supplies"/>
    <s v="Peter Clark"/>
    <s v="peter@healthtech.com"/>
    <x v="9"/>
    <s v="FL"/>
    <n v="742.5"/>
    <n v="668.96692339603692"/>
  </r>
  <r>
    <s v="C064"/>
    <s v="Frank Clark"/>
    <n v="32"/>
    <x v="1"/>
    <x v="2"/>
    <n v="2126"/>
    <x v="18"/>
    <x v="64"/>
    <n v="10"/>
    <n v="26"/>
    <n v="8.9786745741801469E-2"/>
    <s v="Item P"/>
    <x v="4"/>
    <s v="S006"/>
    <n v="13"/>
    <s v="Eco Electronics"/>
    <s v="Linda Parker"/>
    <s v="linda@ecoelectronics.com"/>
    <x v="6"/>
    <s v="OR"/>
    <n v="260"/>
    <n v="236.65544610713161"/>
  </r>
  <r>
    <s v="C118"/>
    <s v="Jack Adams"/>
    <n v="53"/>
    <x v="1"/>
    <x v="3"/>
    <n v="2127"/>
    <x v="23"/>
    <x v="64"/>
    <n v="1"/>
    <n v="9.5"/>
    <n v="9.2857317133850592E-2"/>
    <s v="Accessory AH"/>
    <x v="3"/>
    <s v="S004"/>
    <n v="4.75"/>
    <s v="Smart Home Essentials"/>
    <s v="Sarah Davis"/>
    <s v="sarah@smarthomeessentials.com"/>
    <x v="3"/>
    <s v="TX"/>
    <n v="9.5"/>
    <n v="8.6178554872284199"/>
  </r>
  <r>
    <s v="C093"/>
    <s v="Rachel Taylor"/>
    <n v="32"/>
    <x v="1"/>
    <x v="3"/>
    <n v="2128"/>
    <x v="4"/>
    <x v="64"/>
    <n v="6"/>
    <n v="22.5"/>
    <n v="3.6355112030271253E-2"/>
    <s v="Tool BA"/>
    <x v="2"/>
    <s v="S003"/>
    <n v="11.25"/>
    <s v="Circuit Solutions"/>
    <s v="Mark Johnson"/>
    <s v="mark@circuitsolutions.com"/>
    <x v="2"/>
    <s v="CA"/>
    <n v="135"/>
    <n v="130.09205987591338"/>
  </r>
  <r>
    <s v="C021"/>
    <s v="Grace Brown"/>
    <n v="51"/>
    <x v="0"/>
    <x v="2"/>
    <n v="2129"/>
    <x v="15"/>
    <x v="64"/>
    <n v="2"/>
    <n v="12"/>
    <n v="3.7936096923773158E-2"/>
    <s v="Accessory N"/>
    <x v="3"/>
    <s v="S004"/>
    <n v="6"/>
    <s v="Smart Home Essentials"/>
    <s v="Sarah Davis"/>
    <s v="sarah@smarthomeessentials.com"/>
    <x v="3"/>
    <s v="TX"/>
    <n v="24"/>
    <n v="23.089533673829443"/>
  </r>
  <r>
    <s v="C143"/>
    <s v="Yara Hall"/>
    <n v="19"/>
    <x v="0"/>
    <x v="3"/>
    <n v="2130"/>
    <x v="24"/>
    <x v="64"/>
    <n v="9"/>
    <n v="35"/>
    <n v="6.7063730045041611E-2"/>
    <s v="Tool AM"/>
    <x v="2"/>
    <s v="S009"/>
    <n v="17.5"/>
    <s v="Gourmet Gadgets"/>
    <s v="Alice Brown"/>
    <s v="alice@gourmetgadgets.com"/>
    <x v="8"/>
    <s v="WA"/>
    <n v="315"/>
    <n v="293.87492503581188"/>
  </r>
  <r>
    <s v="C063"/>
    <s v="Karen Wright"/>
    <n v="26"/>
    <x v="1"/>
    <x v="0"/>
    <n v="2131"/>
    <x v="45"/>
    <x v="64"/>
    <n v="9"/>
    <n v="18"/>
    <n v="6.486339063917855E-2"/>
    <s v="Accessory AD"/>
    <x v="3"/>
    <s v="S010"/>
    <n v="9"/>
    <s v="Sports Tech Gear"/>
    <s v="Michael Harris"/>
    <s v="michael@sportstechgear.com"/>
    <x v="7"/>
    <s v="CO"/>
    <n v="162"/>
    <n v="151.49213071645306"/>
  </r>
  <r>
    <s v="C128"/>
    <s v="Xander Carter"/>
    <n v="42"/>
    <x v="1"/>
    <x v="3"/>
    <n v="2132"/>
    <x v="19"/>
    <x v="64"/>
    <n v="6"/>
    <n v="26.5"/>
    <n v="1.1079837386983605E-2"/>
    <s v="Item AJ"/>
    <x v="4"/>
    <s v="S006"/>
    <n v="13.25"/>
    <s v="Eco Electronics"/>
    <s v="Linda Parker"/>
    <s v="linda@ecoelectronics.com"/>
    <x v="6"/>
    <s v="OR"/>
    <n v="159"/>
    <n v="157.2383058554696"/>
  </r>
  <r>
    <s v="C025"/>
    <s v="Sam Smith"/>
    <n v="37"/>
    <x v="1"/>
    <x v="3"/>
    <n v="2133"/>
    <x v="51"/>
    <x v="64"/>
    <n v="6"/>
    <n v="13"/>
    <n v="8.8873606625790205E-2"/>
    <s v="Accessory AN"/>
    <x v="3"/>
    <s v="S010"/>
    <n v="6.5"/>
    <s v="Sports Tech Gear"/>
    <s v="Michael Harris"/>
    <s v="michael@sportstechgear.com"/>
    <x v="7"/>
    <s v="CO"/>
    <n v="78"/>
    <n v="71.067858683188362"/>
  </r>
  <r>
    <s v="C021"/>
    <s v="Grace Brown"/>
    <n v="51"/>
    <x v="0"/>
    <x v="2"/>
    <n v="2134"/>
    <x v="44"/>
    <x v="65"/>
    <n v="10"/>
    <n v="88"/>
    <n v="4.8221964961275357E-2"/>
    <s v="Appliance AK"/>
    <x v="1"/>
    <s v="S007"/>
    <n v="44"/>
    <s v="HealthTech Supplies"/>
    <s v="Peter Clark"/>
    <s v="peter@healthtech.com"/>
    <x v="9"/>
    <s v="FL"/>
    <n v="880"/>
    <n v="837.56467083407767"/>
  </r>
  <r>
    <s v="C033"/>
    <s v="Grace Mitchell"/>
    <n v="54"/>
    <x v="1"/>
    <x v="0"/>
    <n v="2135"/>
    <x v="15"/>
    <x v="65"/>
    <n v="1"/>
    <n v="12"/>
    <n v="2.6150985245260952E-2"/>
    <s v="Accessory N"/>
    <x v="3"/>
    <s v="S004"/>
    <n v="6"/>
    <s v="Smart Home Essentials"/>
    <s v="Sarah Davis"/>
    <s v="sarah@smarthomeessentials.com"/>
    <x v="3"/>
    <s v="TX"/>
    <n v="12"/>
    <n v="11.686188177056868"/>
  </r>
  <r>
    <s v="C005"/>
    <s v="Quinn Adams"/>
    <n v="69"/>
    <x v="1"/>
    <x v="0"/>
    <n v="2136"/>
    <x v="34"/>
    <x v="65"/>
    <n v="2"/>
    <n v="11"/>
    <n v="6.6084458535627166E-2"/>
    <s v="Accessory X"/>
    <x v="3"/>
    <s v="S004"/>
    <n v="5.5"/>
    <s v="Smart Home Essentials"/>
    <s v="Sarah Davis"/>
    <s v="sarah@smarthomeessentials.com"/>
    <x v="3"/>
    <s v="TX"/>
    <n v="22"/>
    <n v="20.546141912216203"/>
  </r>
  <r>
    <s v="C039"/>
    <s v="Quinn Hall"/>
    <n v="43"/>
    <x v="1"/>
    <x v="1"/>
    <n v="2137"/>
    <x v="19"/>
    <x v="65"/>
    <n v="10"/>
    <n v="26.5"/>
    <n v="2.9015621276426574E-2"/>
    <s v="Item AJ"/>
    <x v="4"/>
    <s v="S006"/>
    <n v="13.25"/>
    <s v="Eco Electronics"/>
    <s v="Linda Parker"/>
    <s v="linda@ecoelectronics.com"/>
    <x v="6"/>
    <s v="OR"/>
    <n v="265"/>
    <n v="257.31086036174696"/>
  </r>
  <r>
    <s v="C056"/>
    <s v="Carol Lee"/>
    <n v="20"/>
    <x v="0"/>
    <x v="3"/>
    <n v="2138"/>
    <x v="32"/>
    <x v="65"/>
    <n v="6"/>
    <n v="59.5"/>
    <n v="8.0204221043213522E-2"/>
    <s v="Device AS"/>
    <x v="0"/>
    <s v="S005"/>
    <n v="29.75"/>
    <s v="Office Tech Depot"/>
    <s v="Kevin Lee"/>
    <s v="kevin@officetechdepot.com"/>
    <x v="4"/>
    <s v="IL"/>
    <n v="357"/>
    <n v="328.36709308757275"/>
  </r>
  <r>
    <s v="C141"/>
    <s v="Mia Smith"/>
    <n v="43"/>
    <x v="0"/>
    <x v="3"/>
    <n v="2139"/>
    <x v="5"/>
    <x v="65"/>
    <n v="9"/>
    <n v="10"/>
    <n v="3.1590659415715115E-2"/>
    <s v="Accessory D"/>
    <x v="3"/>
    <s v="S004"/>
    <n v="5"/>
    <s v="Smart Home Essentials"/>
    <s v="Sarah Davis"/>
    <s v="sarah@smarthomeessentials.com"/>
    <x v="3"/>
    <s v="TX"/>
    <n v="90"/>
    <n v="87.156840652585643"/>
  </r>
  <r>
    <s v="C011"/>
    <s v="Frank Wright"/>
    <n v="55"/>
    <x v="1"/>
    <x v="4"/>
    <n v="2140"/>
    <x v="46"/>
    <x v="65"/>
    <n v="5"/>
    <n v="46"/>
    <n v="9.865941853475349E-2"/>
    <s v="Widget AB"/>
    <x v="0"/>
    <s v="S008"/>
    <n v="23"/>
    <s v="Auto Electronics Pro"/>
    <s v="Daniel Evans"/>
    <s v="daniel@autoelectronics.com"/>
    <x v="5"/>
    <s v="MI"/>
    <n v="230"/>
    <n v="207.30833373700671"/>
  </r>
  <r>
    <s v="C044"/>
    <s v="Oscar Adams"/>
    <n v="21"/>
    <x v="0"/>
    <x v="2"/>
    <n v="2141"/>
    <x v="0"/>
    <x v="65"/>
    <n v="4"/>
    <n v="30"/>
    <n v="2.2810651833915674E-2"/>
    <s v="Widget A"/>
    <x v="0"/>
    <s v="S001"/>
    <n v="15"/>
    <s v="Gadget World"/>
    <s v="Emily Rose"/>
    <s v="emily@gadgetworld.com"/>
    <x v="0"/>
    <s v="NY"/>
    <n v="120"/>
    <n v="117.26272177993012"/>
  </r>
  <r>
    <s v="C032"/>
    <s v="Bob Allen"/>
    <n v="34"/>
    <x v="0"/>
    <x v="4"/>
    <n v="2142"/>
    <x v="23"/>
    <x v="65"/>
    <n v="9"/>
    <n v="9.5"/>
    <n v="8.5511196482665294E-2"/>
    <s v="Accessory AH"/>
    <x v="3"/>
    <s v="S004"/>
    <n v="4.75"/>
    <s v="Smart Home Essentials"/>
    <s v="Sarah Davis"/>
    <s v="sarah@smarthomeessentials.com"/>
    <x v="3"/>
    <s v="TX"/>
    <n v="85.5"/>
    <n v="78.188792700732122"/>
  </r>
  <r>
    <s v="C012"/>
    <s v="Frank Young"/>
    <n v="23"/>
    <x v="0"/>
    <x v="2"/>
    <n v="2143"/>
    <x v="33"/>
    <x v="65"/>
    <n v="2"/>
    <n v="53"/>
    <n v="5.4613617167148437E-2"/>
    <s v="Gadget AP"/>
    <x v="1"/>
    <s v="S002"/>
    <n v="26.5"/>
    <s v="Tech Gear Co."/>
    <s v="John Taylor"/>
    <s v="john@techgear.com"/>
    <x v="1"/>
    <s v="CA"/>
    <n v="106"/>
    <n v="100.21095658028227"/>
  </r>
  <r>
    <s v="C032"/>
    <s v="Bob Allen"/>
    <n v="34"/>
    <x v="0"/>
    <x v="4"/>
    <n v="2144"/>
    <x v="38"/>
    <x v="65"/>
    <n v="2"/>
    <n v="40"/>
    <n v="4.272864355385262E-2"/>
    <s v="Widget H"/>
    <x v="0"/>
    <s v="S008"/>
    <n v="20"/>
    <s v="Auto Electronics Pro"/>
    <s v="Daniel Evans"/>
    <s v="daniel@autoelectronics.com"/>
    <x v="5"/>
    <s v="MI"/>
    <n v="80"/>
    <n v="76.581708515691787"/>
  </r>
  <r>
    <s v="C030"/>
    <s v="Leo Carter"/>
    <n v="54"/>
    <x v="1"/>
    <x v="1"/>
    <n v="2145"/>
    <x v="10"/>
    <x v="65"/>
    <n v="1"/>
    <n v="17"/>
    <n v="4.185012671115626E-2"/>
    <s v="Accessory T"/>
    <x v="3"/>
    <s v="S010"/>
    <n v="8.5"/>
    <s v="Sports Tech Gear"/>
    <s v="Michael Harris"/>
    <s v="michael@sportstechgear.com"/>
    <x v="7"/>
    <s v="CO"/>
    <n v="17"/>
    <n v="16.288547845910344"/>
  </r>
  <r>
    <s v="C007"/>
    <s v="Emily Adams"/>
    <n v="62"/>
    <x v="0"/>
    <x v="0"/>
    <n v="2146"/>
    <x v="2"/>
    <x v="65"/>
    <n v="10"/>
    <n v="54"/>
    <n v="2.6153622416540415E-2"/>
    <s v="Gadget V"/>
    <x v="1"/>
    <s v="S002"/>
    <n v="27"/>
    <s v="Tech Gear Co."/>
    <s v="John Taylor"/>
    <s v="john@techgear.com"/>
    <x v="1"/>
    <s v="CA"/>
    <n v="540"/>
    <n v="525.87704389506814"/>
  </r>
  <r>
    <s v="C098"/>
    <s v="Henry Hall"/>
    <n v="60"/>
    <x v="0"/>
    <x v="3"/>
    <n v="2147"/>
    <x v="2"/>
    <x v="65"/>
    <n v="2"/>
    <n v="54"/>
    <n v="1.7881268037721755E-2"/>
    <s v="Gadget V"/>
    <x v="1"/>
    <s v="S002"/>
    <n v="27"/>
    <s v="Tech Gear Co."/>
    <s v="John Taylor"/>
    <s v="john@techgear.com"/>
    <x v="1"/>
    <s v="CA"/>
    <n v="108"/>
    <n v="106.06882305192605"/>
  </r>
  <r>
    <s v="C103"/>
    <s v="Tina Allen"/>
    <n v="23"/>
    <x v="0"/>
    <x v="0"/>
    <n v="2148"/>
    <x v="29"/>
    <x v="65"/>
    <n v="3"/>
    <n v="39"/>
    <n v="6.3872177413254641E-2"/>
    <s v="Widget AL"/>
    <x v="0"/>
    <s v="S008"/>
    <n v="19.5"/>
    <s v="Auto Electronics Pro"/>
    <s v="Daniel Evans"/>
    <s v="daniel@autoelectronics.com"/>
    <x v="5"/>
    <s v="MI"/>
    <n v="117"/>
    <n v="109.52695524264921"/>
  </r>
  <r>
    <s v="C093"/>
    <s v="Rachel Taylor"/>
    <n v="32"/>
    <x v="1"/>
    <x v="3"/>
    <n v="2149"/>
    <x v="26"/>
    <x v="65"/>
    <n v="6"/>
    <n v="40"/>
    <n v="4.4610451723397726E-2"/>
    <s v="Tool AC"/>
    <x v="2"/>
    <s v="S009"/>
    <n v="20"/>
    <s v="Gourmet Gadgets"/>
    <s v="Alice Brown"/>
    <s v="alice@gourmetgadgets.com"/>
    <x v="8"/>
    <s v="WA"/>
    <n v="240"/>
    <n v="229.29349158638453"/>
  </r>
  <r>
    <s v="C083"/>
    <s v="Emily Brown"/>
    <n v="44"/>
    <x v="1"/>
    <x v="1"/>
    <n v="2150"/>
    <x v="42"/>
    <x v="65"/>
    <n v="3"/>
    <n v="90"/>
    <n v="1.5434121799681823E-2"/>
    <s v="Appliance G"/>
    <x v="1"/>
    <s v="S007"/>
    <n v="45"/>
    <s v="HealthTech Supplies"/>
    <s v="Peter Clark"/>
    <s v="peter@healthtech.com"/>
    <x v="9"/>
    <s v="FL"/>
    <n v="270"/>
    <n v="265.83278711408593"/>
  </r>
  <r>
    <s v="C112"/>
    <s v="Frank White"/>
    <n v="52"/>
    <x v="0"/>
    <x v="1"/>
    <n v="2151"/>
    <x v="27"/>
    <x v="65"/>
    <n v="6"/>
    <n v="25.5"/>
    <n v="5.9715074102412037E-2"/>
    <s v="Item AT"/>
    <x v="4"/>
    <s v="S006"/>
    <n v="12.75"/>
    <s v="Eco Electronics"/>
    <s v="Linda Parker"/>
    <s v="linda@ecoelectronics.com"/>
    <x v="6"/>
    <s v="OR"/>
    <n v="153"/>
    <n v="143.86359366233097"/>
  </r>
  <r>
    <s v="C106"/>
    <s v="Emily Green"/>
    <n v="61"/>
    <x v="1"/>
    <x v="4"/>
    <n v="2152"/>
    <x v="1"/>
    <x v="65"/>
    <n v="2"/>
    <n v="50"/>
    <n v="6.8187131102514981E-2"/>
    <s v="Gadget B"/>
    <x v="1"/>
    <s v="S002"/>
    <n v="25"/>
    <s v="Tech Gear Co."/>
    <s v="John Taylor"/>
    <s v="john@techgear.com"/>
    <x v="1"/>
    <s v="CA"/>
    <n v="100"/>
    <n v="93.181286889748506"/>
  </r>
  <r>
    <s v="C079"/>
    <s v="Dan Walker"/>
    <n v="23"/>
    <x v="0"/>
    <x v="3"/>
    <n v="2153"/>
    <x v="28"/>
    <x v="66"/>
    <n v="2"/>
    <n v="28"/>
    <n v="7.4525876418946703E-3"/>
    <s v="Tool AQ"/>
    <x v="2"/>
    <s v="S003"/>
    <n v="14"/>
    <s v="Circuit Solutions"/>
    <s v="Mark Johnson"/>
    <s v="mark@circuitsolutions.com"/>
    <x v="2"/>
    <s v="CA"/>
    <n v="56"/>
    <n v="55.582655092053898"/>
  </r>
  <r>
    <s v="C055"/>
    <s v="Yara Walker"/>
    <n v="58"/>
    <x v="0"/>
    <x v="3"/>
    <n v="2154"/>
    <x v="33"/>
    <x v="66"/>
    <n v="10"/>
    <n v="53"/>
    <n v="1.4038379984930861E-2"/>
    <s v="Gadget AP"/>
    <x v="1"/>
    <s v="S002"/>
    <n v="26.5"/>
    <s v="Tech Gear Co."/>
    <s v="John Taylor"/>
    <s v="john@techgear.com"/>
    <x v="1"/>
    <s v="CA"/>
    <n v="530"/>
    <n v="522.55965860798665"/>
  </r>
  <r>
    <s v="C021"/>
    <s v="Grace Brown"/>
    <n v="51"/>
    <x v="0"/>
    <x v="2"/>
    <n v="2155"/>
    <x v="20"/>
    <x v="66"/>
    <n v="5"/>
    <n v="31.5"/>
    <n v="6.0255678404428858E-2"/>
    <s v="Widget AY"/>
    <x v="0"/>
    <s v="S001"/>
    <n v="15.75"/>
    <s v="Gadget World"/>
    <s v="Emily Rose"/>
    <s v="emily@gadgetworld.com"/>
    <x v="0"/>
    <s v="NY"/>
    <n v="157.5"/>
    <n v="148.00973065130245"/>
  </r>
  <r>
    <s v="C091"/>
    <s v="Uma Lee"/>
    <n v="67"/>
    <x v="0"/>
    <x v="3"/>
    <n v="2156"/>
    <x v="9"/>
    <x v="66"/>
    <n v="10"/>
    <n v="34"/>
    <n v="4.0086912822002045E-2"/>
    <s v="Widget U"/>
    <x v="0"/>
    <s v="S001"/>
    <n v="17"/>
    <s v="Gadget World"/>
    <s v="Emily Rose"/>
    <s v="emily@gadgetworld.com"/>
    <x v="0"/>
    <s v="NY"/>
    <n v="340"/>
    <n v="326.37044964051933"/>
  </r>
  <r>
    <s v="C069"/>
    <s v="Rachel Brown"/>
    <n v="44"/>
    <x v="0"/>
    <x v="0"/>
    <n v="2157"/>
    <x v="37"/>
    <x v="66"/>
    <n v="8"/>
    <n v="80"/>
    <n v="8.4421237988072648E-2"/>
    <s v="Appliance Q"/>
    <x v="1"/>
    <s v="S007"/>
    <n v="40"/>
    <s v="HealthTech Supplies"/>
    <s v="Peter Clark"/>
    <s v="peter@healthtech.com"/>
    <x v="9"/>
    <s v="FL"/>
    <n v="640"/>
    <n v="585.9704076876335"/>
  </r>
  <r>
    <s v="C119"/>
    <s v="Zoe Hill"/>
    <n v="41"/>
    <x v="0"/>
    <x v="3"/>
    <n v="2158"/>
    <x v="52"/>
    <x v="66"/>
    <n v="1"/>
    <n v="21"/>
    <n v="5.6141746592519061E-2"/>
    <s v="Tool AG"/>
    <x v="2"/>
    <s v="S003"/>
    <n v="10.5"/>
    <s v="Circuit Solutions"/>
    <s v="Mark Johnson"/>
    <s v="mark@circuitsolutions.com"/>
    <x v="2"/>
    <s v="CA"/>
    <n v="21"/>
    <n v="19.821023321557099"/>
  </r>
  <r>
    <s v="C082"/>
    <s v="Quinn Lee"/>
    <n v="34"/>
    <x v="1"/>
    <x v="2"/>
    <n v="2159"/>
    <x v="31"/>
    <x v="66"/>
    <n v="6"/>
    <n v="63"/>
    <n v="4.3064477548284977E-2"/>
    <s v="Device AI"/>
    <x v="0"/>
    <s v="S005"/>
    <n v="31.5"/>
    <s v="Office Tech Depot"/>
    <s v="Kevin Lee"/>
    <s v="kevin@officetechdepot.com"/>
    <x v="4"/>
    <s v="IL"/>
    <n v="378"/>
    <n v="361.72162748674828"/>
  </r>
  <r>
    <s v="C122"/>
    <s v="Mia Clark"/>
    <n v="40"/>
    <x v="1"/>
    <x v="3"/>
    <n v="2160"/>
    <x v="20"/>
    <x v="66"/>
    <n v="5"/>
    <n v="31.5"/>
    <n v="9.1428083908396712E-2"/>
    <s v="Widget AY"/>
    <x v="0"/>
    <s v="S001"/>
    <n v="15.75"/>
    <s v="Gadget World"/>
    <s v="Emily Rose"/>
    <s v="emily@gadgetworld.com"/>
    <x v="0"/>
    <s v="NY"/>
    <n v="157.5"/>
    <n v="143.10007678442753"/>
  </r>
  <r>
    <s v="C068"/>
    <s v="Rachel Hill"/>
    <n v="51"/>
    <x v="1"/>
    <x v="2"/>
    <n v="2161"/>
    <x v="3"/>
    <x v="66"/>
    <n v="4"/>
    <n v="20"/>
    <n v="7.6109406684052869E-4"/>
    <s v="Tool C"/>
    <x v="2"/>
    <s v="S003"/>
    <n v="10"/>
    <s v="Circuit Solutions"/>
    <s v="Mark Johnson"/>
    <s v="mark@circuitsolutions.com"/>
    <x v="2"/>
    <s v="CA"/>
    <n v="80"/>
    <n v="79.939112474652759"/>
  </r>
  <r>
    <s v="C093"/>
    <s v="Rachel Taylor"/>
    <n v="32"/>
    <x v="1"/>
    <x v="3"/>
    <n v="2162"/>
    <x v="25"/>
    <x v="66"/>
    <n v="2"/>
    <n v="22"/>
    <n v="2.3468632097567277E-2"/>
    <s v="Item Z"/>
    <x v="4"/>
    <s v="S006"/>
    <n v="11"/>
    <s v="Eco Electronics"/>
    <s v="Linda Parker"/>
    <s v="linda@ecoelectronics.com"/>
    <x v="6"/>
    <s v="OR"/>
    <n v="44"/>
    <n v="42.967380187707043"/>
  </r>
  <r>
    <s v="C073"/>
    <s v="Mia Allen"/>
    <n v="36"/>
    <x v="1"/>
    <x v="1"/>
    <n v="2163"/>
    <x v="47"/>
    <x v="66"/>
    <n v="10"/>
    <n v="24"/>
    <n v="7.6698468986647991E-2"/>
    <s v="Tool W"/>
    <x v="2"/>
    <s v="S003"/>
    <n v="12"/>
    <s v="Circuit Solutions"/>
    <s v="Mark Johnson"/>
    <s v="mark@circuitsolutions.com"/>
    <x v="2"/>
    <s v="CA"/>
    <n v="240"/>
    <n v="221.59236744320447"/>
  </r>
  <r>
    <s v="C095"/>
    <s v="Tina Taylor"/>
    <n v="52"/>
    <x v="0"/>
    <x v="2"/>
    <n v="2164"/>
    <x v="41"/>
    <x v="66"/>
    <n v="3"/>
    <n v="85"/>
    <n v="1.3807181774116051E-2"/>
    <s v="Appliance AA"/>
    <x v="1"/>
    <s v="S007"/>
    <n v="42.5"/>
    <s v="HealthTech Supplies"/>
    <s v="Peter Clark"/>
    <s v="peter@healthtech.com"/>
    <x v="9"/>
    <s v="FL"/>
    <n v="255"/>
    <n v="251.4791686476004"/>
  </r>
  <r>
    <s v="C085"/>
    <s v="Rachel Green"/>
    <n v="20"/>
    <x v="0"/>
    <x v="4"/>
    <n v="2165"/>
    <x v="46"/>
    <x v="66"/>
    <n v="5"/>
    <n v="46"/>
    <n v="4.6712277216096713E-2"/>
    <s v="Widget AB"/>
    <x v="0"/>
    <s v="S008"/>
    <n v="23"/>
    <s v="Auto Electronics Pro"/>
    <s v="Daniel Evans"/>
    <s v="daniel@autoelectronics.com"/>
    <x v="5"/>
    <s v="MI"/>
    <n v="230"/>
    <n v="219.25617624029775"/>
  </r>
  <r>
    <s v="C092"/>
    <s v="Xander Walker"/>
    <n v="54"/>
    <x v="0"/>
    <x v="4"/>
    <n v="2166"/>
    <x v="29"/>
    <x v="66"/>
    <n v="6"/>
    <n v="39"/>
    <n v="3.166264659063265E-2"/>
    <s v="Widget AL"/>
    <x v="0"/>
    <s v="S008"/>
    <n v="19.5"/>
    <s v="Auto Electronics Pro"/>
    <s v="Daniel Evans"/>
    <s v="daniel@autoelectronics.com"/>
    <x v="5"/>
    <s v="MI"/>
    <n v="234"/>
    <n v="226.59094069779195"/>
  </r>
  <r>
    <s v="C064"/>
    <s v="Frank Clark"/>
    <n v="32"/>
    <x v="1"/>
    <x v="2"/>
    <n v="2167"/>
    <x v="24"/>
    <x v="66"/>
    <n v="3"/>
    <n v="35"/>
    <n v="8.020216819907057E-2"/>
    <s v="Tool AM"/>
    <x v="2"/>
    <s v="S009"/>
    <n v="17.5"/>
    <s v="Gourmet Gadgets"/>
    <s v="Alice Brown"/>
    <s v="alice@gourmetgadgets.com"/>
    <x v="8"/>
    <s v="WA"/>
    <n v="105"/>
    <n v="96.578772339097583"/>
  </r>
  <r>
    <s v="C017"/>
    <s v="Mia Brown"/>
    <n v="55"/>
    <x v="1"/>
    <x v="0"/>
    <n v="2168"/>
    <x v="14"/>
    <x v="66"/>
    <n v="10"/>
    <n v="44"/>
    <n v="2.6220315809645879E-2"/>
    <s v="Gadget L"/>
    <x v="1"/>
    <s v="S002"/>
    <n v="22"/>
    <s v="Tech Gear Co."/>
    <s v="John Taylor"/>
    <s v="john@techgear.com"/>
    <x v="1"/>
    <s v="CA"/>
    <n v="440"/>
    <n v="428.46306104375583"/>
  </r>
  <r>
    <s v="C132"/>
    <s v="Paul Wright"/>
    <n v="66"/>
    <x v="1"/>
    <x v="4"/>
    <n v="2169"/>
    <x v="7"/>
    <x v="66"/>
    <n v="8"/>
    <n v="43"/>
    <n v="3.0879123901140205E-2"/>
    <s v="Widget R"/>
    <x v="0"/>
    <s v="S008"/>
    <n v="21.5"/>
    <s v="Auto Electronics Pro"/>
    <s v="Daniel Evans"/>
    <s v="daniel@autoelectronics.com"/>
    <x v="5"/>
    <s v="MI"/>
    <n v="344"/>
    <n v="333.37758137800779"/>
  </r>
  <r>
    <s v="C120"/>
    <s v="Leo Brown"/>
    <n v="70"/>
    <x v="0"/>
    <x v="0"/>
    <n v="2170"/>
    <x v="25"/>
    <x v="66"/>
    <n v="1"/>
    <n v="22"/>
    <n v="9.4901527481273576E-2"/>
    <s v="Item Z"/>
    <x v="4"/>
    <s v="S006"/>
    <n v="11"/>
    <s v="Eco Electronics"/>
    <s v="Linda Parker"/>
    <s v="linda@ecoelectronics.com"/>
    <x v="6"/>
    <s v="OR"/>
    <n v="22"/>
    <n v="19.91216639541198"/>
  </r>
  <r>
    <s v="C090"/>
    <s v="Carol Brown"/>
    <n v="41"/>
    <x v="1"/>
    <x v="4"/>
    <n v="2171"/>
    <x v="18"/>
    <x v="66"/>
    <n v="1"/>
    <n v="26"/>
    <n v="6.3542762483342327E-2"/>
    <s v="Item P"/>
    <x v="4"/>
    <s v="S006"/>
    <n v="13"/>
    <s v="Eco Electronics"/>
    <s v="Linda Parker"/>
    <s v="linda@ecoelectronics.com"/>
    <x v="6"/>
    <s v="OR"/>
    <n v="26"/>
    <n v="24.347888175433098"/>
  </r>
  <r>
    <s v="C115"/>
    <s v="Bob Parker"/>
    <n v="25"/>
    <x v="1"/>
    <x v="0"/>
    <n v="2172"/>
    <x v="19"/>
    <x v="66"/>
    <n v="8"/>
    <n v="26.5"/>
    <n v="1.9514114936714191E-2"/>
    <s v="Item AJ"/>
    <x v="4"/>
    <s v="S006"/>
    <n v="13.25"/>
    <s v="Eco Electronics"/>
    <s v="Linda Parker"/>
    <s v="linda@ecoelectronics.com"/>
    <x v="6"/>
    <s v="OR"/>
    <n v="212"/>
    <n v="207.8630076334166"/>
  </r>
  <r>
    <s v="C032"/>
    <s v="Bob Allen"/>
    <n v="34"/>
    <x v="0"/>
    <x v="4"/>
    <n v="2173"/>
    <x v="36"/>
    <x v="67"/>
    <n v="4"/>
    <n v="39.5"/>
    <n v="6.3590359858721593E-2"/>
    <s v="Tool AW"/>
    <x v="2"/>
    <s v="S009"/>
    <n v="19.75"/>
    <s v="Gourmet Gadgets"/>
    <s v="Alice Brown"/>
    <s v="alice@gourmetgadgets.com"/>
    <x v="8"/>
    <s v="WA"/>
    <n v="158"/>
    <n v="147.95272314232199"/>
  </r>
  <r>
    <s v="C020"/>
    <s v="Zoe Adams"/>
    <n v="19"/>
    <x v="0"/>
    <x v="3"/>
    <n v="2174"/>
    <x v="52"/>
    <x v="67"/>
    <n v="7"/>
    <n v="21"/>
    <n v="7.6917738856236123E-2"/>
    <s v="Tool AG"/>
    <x v="2"/>
    <s v="S003"/>
    <n v="10.5"/>
    <s v="Circuit Solutions"/>
    <s v="Mark Johnson"/>
    <s v="mark@circuitsolutions.com"/>
    <x v="2"/>
    <s v="CA"/>
    <n v="147"/>
    <n v="135.69309238813329"/>
  </r>
  <r>
    <s v="C146"/>
    <s v="Dan Allen"/>
    <n v="64"/>
    <x v="1"/>
    <x v="4"/>
    <n v="2175"/>
    <x v="32"/>
    <x v="67"/>
    <n v="6"/>
    <n v="59.5"/>
    <n v="9.0443713990727703E-3"/>
    <s v="Device AS"/>
    <x v="0"/>
    <s v="S005"/>
    <n v="29.75"/>
    <s v="Office Tech Depot"/>
    <s v="Kevin Lee"/>
    <s v="kevin@officetechdepot.com"/>
    <x v="4"/>
    <s v="IL"/>
    <n v="357"/>
    <n v="353.77115941053103"/>
  </r>
  <r>
    <s v="C040"/>
    <s v="Frank White"/>
    <n v="53"/>
    <x v="1"/>
    <x v="2"/>
    <n v="2176"/>
    <x v="34"/>
    <x v="67"/>
    <n v="6"/>
    <n v="11"/>
    <n v="4.2779833926194943E-2"/>
    <s v="Accessory X"/>
    <x v="3"/>
    <s v="S004"/>
    <n v="5.5"/>
    <s v="Smart Home Essentials"/>
    <s v="Sarah Davis"/>
    <s v="sarah@smarthomeessentials.com"/>
    <x v="3"/>
    <s v="TX"/>
    <n v="66"/>
    <n v="63.176530960871133"/>
  </r>
  <r>
    <s v="C068"/>
    <s v="Rachel Hill"/>
    <n v="51"/>
    <x v="1"/>
    <x v="2"/>
    <n v="2177"/>
    <x v="31"/>
    <x v="67"/>
    <n v="8"/>
    <n v="63"/>
    <n v="9.6367303436071458E-2"/>
    <s v="Device AI"/>
    <x v="0"/>
    <s v="S005"/>
    <n v="31.5"/>
    <s v="Office Tech Depot"/>
    <s v="Kevin Lee"/>
    <s v="kevin@officetechdepot.com"/>
    <x v="4"/>
    <s v="IL"/>
    <n v="504"/>
    <n v="455.43087906822001"/>
  </r>
  <r>
    <s v="C150"/>
    <s v="Wendy Lee"/>
    <n v="24"/>
    <x v="1"/>
    <x v="2"/>
    <n v="2178"/>
    <x v="44"/>
    <x v="67"/>
    <n v="6"/>
    <n v="88"/>
    <n v="5.8807246146405923E-2"/>
    <s v="Appliance AK"/>
    <x v="1"/>
    <s v="S007"/>
    <n v="44"/>
    <s v="HealthTech Supplies"/>
    <s v="Peter Clark"/>
    <s v="peter@healthtech.com"/>
    <x v="9"/>
    <s v="FL"/>
    <n v="528"/>
    <n v="496.94977403469767"/>
  </r>
  <r>
    <s v="C091"/>
    <s v="Uma Lee"/>
    <n v="67"/>
    <x v="0"/>
    <x v="3"/>
    <n v="2179"/>
    <x v="48"/>
    <x v="67"/>
    <n v="6"/>
    <n v="37"/>
    <n v="5.3665075165248072E-2"/>
    <s v="Widget AE"/>
    <x v="0"/>
    <s v="S001"/>
    <n v="18.5"/>
    <s v="Gadget World"/>
    <s v="Emily Rose"/>
    <s v="emily@gadgetworld.com"/>
    <x v="0"/>
    <s v="NY"/>
    <n v="222"/>
    <n v="210.08635331331493"/>
  </r>
  <r>
    <s v="C143"/>
    <s v="Yara Hall"/>
    <n v="19"/>
    <x v="0"/>
    <x v="3"/>
    <n v="2180"/>
    <x v="28"/>
    <x v="67"/>
    <n v="3"/>
    <n v="28"/>
    <n v="8.7013983620516211E-2"/>
    <s v="Tool AQ"/>
    <x v="2"/>
    <s v="S003"/>
    <n v="14"/>
    <s v="Circuit Solutions"/>
    <s v="Mark Johnson"/>
    <s v="mark@circuitsolutions.com"/>
    <x v="2"/>
    <s v="CA"/>
    <n v="84"/>
    <n v="76.690825375876642"/>
  </r>
  <r>
    <s v="C052"/>
    <s v="Jack Allen"/>
    <n v="31"/>
    <x v="1"/>
    <x v="4"/>
    <n v="2181"/>
    <x v="4"/>
    <x v="67"/>
    <n v="5"/>
    <n v="22.5"/>
    <n v="2.0152265969040184E-2"/>
    <s v="Tool BA"/>
    <x v="2"/>
    <s v="S003"/>
    <n v="11.25"/>
    <s v="Circuit Solutions"/>
    <s v="Mark Johnson"/>
    <s v="mark@circuitsolutions.com"/>
    <x v="2"/>
    <s v="CA"/>
    <n v="112.5"/>
    <n v="110.23287007848297"/>
  </r>
  <r>
    <s v="C022"/>
    <s v="Nina Taylor"/>
    <n v="60"/>
    <x v="0"/>
    <x v="2"/>
    <n v="2182"/>
    <x v="4"/>
    <x v="67"/>
    <n v="6"/>
    <n v="22.5"/>
    <n v="4.0681782316350196E-2"/>
    <s v="Tool BA"/>
    <x v="2"/>
    <s v="S003"/>
    <n v="11.25"/>
    <s v="Circuit Solutions"/>
    <s v="Mark Johnson"/>
    <s v="mark@circuitsolutions.com"/>
    <x v="2"/>
    <s v="CA"/>
    <n v="135"/>
    <n v="129.50795938729271"/>
  </r>
  <r>
    <s v="C033"/>
    <s v="Grace Mitchell"/>
    <n v="54"/>
    <x v="1"/>
    <x v="0"/>
    <n v="2183"/>
    <x v="33"/>
    <x v="67"/>
    <n v="4"/>
    <n v="53"/>
    <n v="7.0077215128894213E-2"/>
    <s v="Gadget AP"/>
    <x v="1"/>
    <s v="S002"/>
    <n v="26.5"/>
    <s v="Tech Gear Co."/>
    <s v="John Taylor"/>
    <s v="john@techgear.com"/>
    <x v="1"/>
    <s v="CA"/>
    <n v="212"/>
    <n v="197.14363039267442"/>
  </r>
  <r>
    <s v="C033"/>
    <s v="Grace Mitchell"/>
    <n v="54"/>
    <x v="1"/>
    <x v="0"/>
    <n v="2184"/>
    <x v="14"/>
    <x v="67"/>
    <n v="6"/>
    <n v="44"/>
    <n v="8.3393439189987845E-2"/>
    <s v="Gadget L"/>
    <x v="1"/>
    <s v="S002"/>
    <n v="22"/>
    <s v="Tech Gear Co."/>
    <s v="John Taylor"/>
    <s v="john@techgear.com"/>
    <x v="1"/>
    <s v="CA"/>
    <n v="264"/>
    <n v="241.98413205384321"/>
  </r>
  <r>
    <s v="C014"/>
    <s v="Dan Clark"/>
    <n v="43"/>
    <x v="1"/>
    <x v="1"/>
    <n v="2185"/>
    <x v="13"/>
    <x v="67"/>
    <n v="10"/>
    <n v="17.5"/>
    <n v="1.1021139057065411E-2"/>
    <s v="Accessory AX"/>
    <x v="3"/>
    <s v="S010"/>
    <n v="8.75"/>
    <s v="Sports Tech Gear"/>
    <s v="Michael Harris"/>
    <s v="michael@sportstechgear.com"/>
    <x v="7"/>
    <s v="CO"/>
    <n v="175"/>
    <n v="173.07130066501355"/>
  </r>
  <r>
    <s v="C135"/>
    <s v="Rachel Young"/>
    <n v="41"/>
    <x v="0"/>
    <x v="0"/>
    <n v="2186"/>
    <x v="29"/>
    <x v="67"/>
    <n v="10"/>
    <n v="39"/>
    <n v="1.0234020142952872E-2"/>
    <s v="Widget AL"/>
    <x v="0"/>
    <s v="S008"/>
    <n v="19.5"/>
    <s v="Auto Electronics Pro"/>
    <s v="Daniel Evans"/>
    <s v="daniel@autoelectronics.com"/>
    <x v="5"/>
    <s v="MI"/>
    <n v="390"/>
    <n v="386.00873214424837"/>
  </r>
  <r>
    <s v="C111"/>
    <s v="Grace Walker"/>
    <n v="21"/>
    <x v="0"/>
    <x v="3"/>
    <n v="2187"/>
    <x v="29"/>
    <x v="67"/>
    <n v="1"/>
    <n v="39"/>
    <n v="7.7778004149751973E-2"/>
    <s v="Widget AL"/>
    <x v="0"/>
    <s v="S008"/>
    <n v="19.5"/>
    <s v="Auto Electronics Pro"/>
    <s v="Daniel Evans"/>
    <s v="daniel@autoelectronics.com"/>
    <x v="5"/>
    <s v="MI"/>
    <n v="39"/>
    <n v="35.966657838159676"/>
  </r>
  <r>
    <s v="C066"/>
    <s v="Sam Brown"/>
    <n v="32"/>
    <x v="1"/>
    <x v="2"/>
    <n v="2188"/>
    <x v="6"/>
    <x v="67"/>
    <n v="4"/>
    <n v="60"/>
    <n v="7.0849083932871759E-2"/>
    <s v="Device E"/>
    <x v="0"/>
    <s v="S005"/>
    <n v="30"/>
    <s v="Office Tech Depot"/>
    <s v="Kevin Lee"/>
    <s v="kevin@officetechdepot.com"/>
    <x v="4"/>
    <s v="IL"/>
    <n v="240"/>
    <n v="222.99621985611077"/>
  </r>
  <r>
    <s v="C002"/>
    <s v="Xander Jones"/>
    <n v="66"/>
    <x v="0"/>
    <x v="3"/>
    <n v="2189"/>
    <x v="40"/>
    <x v="67"/>
    <n v="4"/>
    <n v="47.5"/>
    <n v="2.8094653296453078E-2"/>
    <s v="Gadget AZ"/>
    <x v="1"/>
    <s v="S002"/>
    <n v="23.75"/>
    <s v="Tech Gear Co."/>
    <s v="John Taylor"/>
    <s v="john@techgear.com"/>
    <x v="1"/>
    <s v="CA"/>
    <n v="190"/>
    <n v="184.66201587367391"/>
  </r>
  <r>
    <s v="C099"/>
    <s v="Rachel Lee"/>
    <n v="67"/>
    <x v="0"/>
    <x v="0"/>
    <n v="2190"/>
    <x v="15"/>
    <x v="67"/>
    <n v="8"/>
    <n v="12"/>
    <n v="8.3401140880485503E-2"/>
    <s v="Accessory N"/>
    <x v="3"/>
    <s v="S004"/>
    <n v="6"/>
    <s v="Smart Home Essentials"/>
    <s v="Sarah Davis"/>
    <s v="sarah@smarthomeessentials.com"/>
    <x v="3"/>
    <s v="TX"/>
    <n v="96"/>
    <n v="87.993490475473394"/>
  </r>
  <r>
    <s v="C036"/>
    <s v="Uma Brown"/>
    <n v="39"/>
    <x v="1"/>
    <x v="4"/>
    <n v="2191"/>
    <x v="49"/>
    <x v="67"/>
    <n v="3"/>
    <n v="82.5"/>
    <n v="9.0085427361147566E-2"/>
    <s v="Appliance AU"/>
    <x v="1"/>
    <s v="S007"/>
    <n v="41.25"/>
    <s v="HealthTech Supplies"/>
    <s v="Peter Clark"/>
    <s v="peter@healthtech.com"/>
    <x v="9"/>
    <s v="FL"/>
    <n v="247.5"/>
    <n v="225.20385672811597"/>
  </r>
  <r>
    <s v="C105"/>
    <s v="Tina Young"/>
    <n v="52"/>
    <x v="0"/>
    <x v="0"/>
    <n v="2192"/>
    <x v="50"/>
    <x v="67"/>
    <n v="9"/>
    <n v="32"/>
    <n v="2.2912577417607907E-2"/>
    <s v="Widget K"/>
    <x v="0"/>
    <s v="S001"/>
    <n v="16"/>
    <s v="Gadget World"/>
    <s v="Emily Rose"/>
    <s v="emily@gadgetworld.com"/>
    <x v="0"/>
    <s v="NY"/>
    <n v="288"/>
    <n v="281.40117770372893"/>
  </r>
  <r>
    <s v="C111"/>
    <s v="Grace Walker"/>
    <n v="21"/>
    <x v="0"/>
    <x v="3"/>
    <n v="2193"/>
    <x v="5"/>
    <x v="68"/>
    <n v="4"/>
    <n v="10"/>
    <n v="2.7802916126740396E-2"/>
    <s v="Accessory D"/>
    <x v="3"/>
    <s v="S004"/>
    <n v="5"/>
    <s v="Smart Home Essentials"/>
    <s v="Sarah Davis"/>
    <s v="sarah@smarthomeessentials.com"/>
    <x v="3"/>
    <s v="TX"/>
    <n v="40"/>
    <n v="38.887883354930381"/>
  </r>
  <r>
    <s v="C133"/>
    <s v="Bob Smith"/>
    <n v="19"/>
    <x v="1"/>
    <x v="3"/>
    <n v="2194"/>
    <x v="33"/>
    <x v="68"/>
    <n v="3"/>
    <n v="53"/>
    <n v="4.9870734732583903E-2"/>
    <s v="Gadget AP"/>
    <x v="1"/>
    <s v="S002"/>
    <n v="26.5"/>
    <s v="Tech Gear Co."/>
    <s v="John Taylor"/>
    <s v="john@techgear.com"/>
    <x v="1"/>
    <s v="CA"/>
    <n v="159"/>
    <n v="151.07055317751917"/>
  </r>
  <r>
    <s v="C057"/>
    <s v="Sam Hall"/>
    <n v="51"/>
    <x v="1"/>
    <x v="4"/>
    <n v="2195"/>
    <x v="39"/>
    <x v="68"/>
    <n v="6"/>
    <n v="23"/>
    <n v="6.561364166863741E-2"/>
    <s v="Tool M"/>
    <x v="2"/>
    <s v="S003"/>
    <n v="11.5"/>
    <s v="Circuit Solutions"/>
    <s v="Mark Johnson"/>
    <s v="mark@circuitsolutions.com"/>
    <x v="2"/>
    <s v="CA"/>
    <n v="138"/>
    <n v="128.94531744972804"/>
  </r>
  <r>
    <s v="C013"/>
    <s v="Victor Baker"/>
    <n v="70"/>
    <x v="0"/>
    <x v="3"/>
    <n v="2196"/>
    <x v="17"/>
    <x v="68"/>
    <n v="2"/>
    <n v="70"/>
    <n v="8.2570340668400521E-2"/>
    <s v="Device O"/>
    <x v="0"/>
    <s v="S005"/>
    <n v="35"/>
    <s v="Office Tech Depot"/>
    <s v="Kevin Lee"/>
    <s v="kevin@officetechdepot.com"/>
    <x v="4"/>
    <s v="IL"/>
    <n v="140"/>
    <n v="128.44015230642393"/>
  </r>
  <r>
    <s v="C008"/>
    <s v="Mia Allen"/>
    <n v="61"/>
    <x v="1"/>
    <x v="1"/>
    <n v="2197"/>
    <x v="45"/>
    <x v="68"/>
    <n v="8"/>
    <n v="18"/>
    <n v="3.1667895281446826E-2"/>
    <s v="Accessory AD"/>
    <x v="3"/>
    <s v="S010"/>
    <n v="9"/>
    <s v="Sports Tech Gear"/>
    <s v="Michael Harris"/>
    <s v="michael@sportstechgear.com"/>
    <x v="7"/>
    <s v="CO"/>
    <n v="144"/>
    <n v="139.43982307947167"/>
  </r>
  <r>
    <s v="C032"/>
    <s v="Bob Allen"/>
    <n v="34"/>
    <x v="0"/>
    <x v="4"/>
    <n v="2198"/>
    <x v="37"/>
    <x v="68"/>
    <n v="8"/>
    <n v="80"/>
    <n v="8.0263145410635436E-2"/>
    <s v="Appliance Q"/>
    <x v="1"/>
    <s v="S007"/>
    <n v="40"/>
    <s v="HealthTech Supplies"/>
    <s v="Peter Clark"/>
    <s v="peter@healthtech.com"/>
    <x v="9"/>
    <s v="FL"/>
    <n v="640"/>
    <n v="588.63158693719333"/>
  </r>
  <r>
    <s v="C104"/>
    <s v="Bob Young"/>
    <n v="48"/>
    <x v="0"/>
    <x v="0"/>
    <n v="2199"/>
    <x v="41"/>
    <x v="68"/>
    <n v="6"/>
    <n v="85"/>
    <n v="9.3390622582309277E-2"/>
    <s v="Appliance AA"/>
    <x v="1"/>
    <s v="S007"/>
    <n v="42.5"/>
    <s v="HealthTech Supplies"/>
    <s v="Peter Clark"/>
    <s v="peter@healthtech.com"/>
    <x v="9"/>
    <s v="FL"/>
    <n v="510"/>
    <n v="462.37078248302225"/>
  </r>
  <r>
    <s v="C149"/>
    <s v="Frank Carter"/>
    <n v="42"/>
    <x v="0"/>
    <x v="2"/>
    <n v="2200"/>
    <x v="50"/>
    <x v="68"/>
    <n v="9"/>
    <n v="32"/>
    <n v="7.0475927582218994E-3"/>
    <s v="Widget K"/>
    <x v="0"/>
    <s v="S001"/>
    <n v="16"/>
    <s v="Gadget World"/>
    <s v="Emily Rose"/>
    <s v="emily@gadgetworld.com"/>
    <x v="0"/>
    <s v="NY"/>
    <n v="288"/>
    <n v="285.97029328563207"/>
  </r>
  <r>
    <s v="C044"/>
    <s v="Oscar Adams"/>
    <n v="21"/>
    <x v="0"/>
    <x v="2"/>
    <n v="2201"/>
    <x v="42"/>
    <x v="68"/>
    <n v="7"/>
    <n v="90"/>
    <n v="8.5072930025810456E-2"/>
    <s v="Appliance G"/>
    <x v="1"/>
    <s v="S007"/>
    <n v="45"/>
    <s v="HealthTech Supplies"/>
    <s v="Peter Clark"/>
    <s v="peter@healthtech.com"/>
    <x v="9"/>
    <s v="FL"/>
    <n v="630"/>
    <n v="576.40405408373942"/>
  </r>
  <r>
    <s v="C149"/>
    <s v="Frank Carter"/>
    <n v="42"/>
    <x v="0"/>
    <x v="2"/>
    <n v="2202"/>
    <x v="36"/>
    <x v="68"/>
    <n v="5"/>
    <n v="39.5"/>
    <n v="7.6408619782800669E-2"/>
    <s v="Tool AW"/>
    <x v="2"/>
    <s v="S009"/>
    <n v="19.75"/>
    <s v="Gourmet Gadgets"/>
    <s v="Alice Brown"/>
    <s v="alice@gourmetgadgets.com"/>
    <x v="8"/>
    <s v="WA"/>
    <n v="197.5"/>
    <n v="182.40929759289688"/>
  </r>
  <r>
    <s v="C103"/>
    <s v="Tina Allen"/>
    <n v="23"/>
    <x v="0"/>
    <x v="0"/>
    <n v="2203"/>
    <x v="22"/>
    <x v="68"/>
    <n v="8"/>
    <n v="48"/>
    <n v="9.3750458245596843E-2"/>
    <s v="Gadget AF"/>
    <x v="1"/>
    <s v="S002"/>
    <n v="24"/>
    <s v="Tech Gear Co."/>
    <s v="John Taylor"/>
    <s v="john@techgear.com"/>
    <x v="1"/>
    <s v="CA"/>
    <n v="384"/>
    <n v="347.9998240336908"/>
  </r>
  <r>
    <s v="C054"/>
    <s v="Alice Allen"/>
    <n v="62"/>
    <x v="0"/>
    <x v="3"/>
    <n v="2204"/>
    <x v="37"/>
    <x v="68"/>
    <n v="1"/>
    <n v="80"/>
    <n v="5.9932729661201237E-2"/>
    <s v="Appliance Q"/>
    <x v="1"/>
    <s v="S007"/>
    <n v="40"/>
    <s v="HealthTech Supplies"/>
    <s v="Peter Clark"/>
    <s v="peter@healthtech.com"/>
    <x v="9"/>
    <s v="FL"/>
    <n v="80"/>
    <n v="75.205381627103904"/>
  </r>
  <r>
    <s v="C089"/>
    <s v="Tina Clark"/>
    <n v="43"/>
    <x v="0"/>
    <x v="4"/>
    <n v="2205"/>
    <x v="33"/>
    <x v="68"/>
    <n v="6"/>
    <n v="53"/>
    <n v="3.0083671597076436E-2"/>
    <s v="Gadget AP"/>
    <x v="1"/>
    <s v="S002"/>
    <n v="26.5"/>
    <s v="Tech Gear Co."/>
    <s v="John Taylor"/>
    <s v="john@techgear.com"/>
    <x v="1"/>
    <s v="CA"/>
    <n v="318"/>
    <n v="308.43339243212972"/>
  </r>
  <r>
    <s v="C016"/>
    <s v="Uma Jones"/>
    <n v="66"/>
    <x v="0"/>
    <x v="1"/>
    <n v="2206"/>
    <x v="38"/>
    <x v="68"/>
    <n v="9"/>
    <n v="40"/>
    <n v="6.2263567090233063E-2"/>
    <s v="Widget H"/>
    <x v="0"/>
    <s v="S008"/>
    <n v="20"/>
    <s v="Auto Electronics Pro"/>
    <s v="Daniel Evans"/>
    <s v="daniel@autoelectronics.com"/>
    <x v="5"/>
    <s v="MI"/>
    <n v="360"/>
    <n v="337.58511584751608"/>
  </r>
  <r>
    <s v="C077"/>
    <s v="Frank Young"/>
    <n v="38"/>
    <x v="0"/>
    <x v="2"/>
    <n v="2207"/>
    <x v="6"/>
    <x v="68"/>
    <n v="3"/>
    <n v="60"/>
    <n v="8.4152639014853689E-2"/>
    <s v="Device E"/>
    <x v="0"/>
    <s v="S005"/>
    <n v="30"/>
    <s v="Office Tech Depot"/>
    <s v="Kevin Lee"/>
    <s v="kevin@officetechdepot.com"/>
    <x v="4"/>
    <s v="IL"/>
    <n v="180"/>
    <n v="164.85252497732634"/>
  </r>
  <r>
    <s v="C144"/>
    <s v="Karen Allen"/>
    <n v="56"/>
    <x v="0"/>
    <x v="0"/>
    <n v="2208"/>
    <x v="21"/>
    <x v="68"/>
    <n v="3"/>
    <n v="38"/>
    <n v="3.9093837666097059E-2"/>
    <s v="Tool S"/>
    <x v="2"/>
    <s v="S009"/>
    <n v="19"/>
    <s v="Gourmet Gadgets"/>
    <s v="Alice Brown"/>
    <s v="alice@gourmetgadgets.com"/>
    <x v="8"/>
    <s v="WA"/>
    <n v="114"/>
    <n v="109.54330250606493"/>
  </r>
  <r>
    <s v="C025"/>
    <s v="Sam Smith"/>
    <n v="37"/>
    <x v="1"/>
    <x v="3"/>
    <n v="2209"/>
    <x v="32"/>
    <x v="68"/>
    <n v="9"/>
    <n v="59.5"/>
    <n v="2.1485584649877144E-2"/>
    <s v="Device AS"/>
    <x v="0"/>
    <s v="S005"/>
    <n v="29.75"/>
    <s v="Office Tech Depot"/>
    <s v="Kevin Lee"/>
    <s v="kevin@officetechdepot.com"/>
    <x v="4"/>
    <s v="IL"/>
    <n v="535.5"/>
    <n v="523.99446941999076"/>
  </r>
  <r>
    <s v="C082"/>
    <s v="Quinn Lee"/>
    <n v="34"/>
    <x v="1"/>
    <x v="2"/>
    <n v="2210"/>
    <x v="21"/>
    <x v="69"/>
    <n v="3"/>
    <n v="38"/>
    <n v="7.2929817524850712E-2"/>
    <s v="Tool S"/>
    <x v="2"/>
    <s v="S009"/>
    <n v="19"/>
    <s v="Gourmet Gadgets"/>
    <s v="Alice Brown"/>
    <s v="alice@gourmetgadgets.com"/>
    <x v="8"/>
    <s v="WA"/>
    <n v="114"/>
    <n v="105.68600080216702"/>
  </r>
  <r>
    <s v="C145"/>
    <s v="Grace Parker"/>
    <n v="55"/>
    <x v="1"/>
    <x v="4"/>
    <n v="2211"/>
    <x v="48"/>
    <x v="69"/>
    <n v="4"/>
    <n v="37"/>
    <n v="7.6965424657851569E-2"/>
    <s v="Widget AE"/>
    <x v="0"/>
    <s v="S001"/>
    <n v="18.5"/>
    <s v="Gadget World"/>
    <s v="Emily Rose"/>
    <s v="emily@gadgetworld.com"/>
    <x v="0"/>
    <s v="NY"/>
    <n v="148"/>
    <n v="136.60911715063796"/>
  </r>
  <r>
    <s v="C043"/>
    <s v="Uma Mitchell"/>
    <n v="46"/>
    <x v="1"/>
    <x v="2"/>
    <n v="2212"/>
    <x v="11"/>
    <x v="69"/>
    <n v="6"/>
    <n v="36"/>
    <n v="7.4590689442653346E-2"/>
    <s v="Tool I"/>
    <x v="2"/>
    <s v="S009"/>
    <n v="18"/>
    <s v="Gourmet Gadgets"/>
    <s v="Alice Brown"/>
    <s v="alice@gourmetgadgets.com"/>
    <x v="8"/>
    <s v="WA"/>
    <n v="216"/>
    <n v="199.88841108038687"/>
  </r>
  <r>
    <s v="C082"/>
    <s v="Quinn Lee"/>
    <n v="34"/>
    <x v="1"/>
    <x v="2"/>
    <n v="2213"/>
    <x v="35"/>
    <x v="69"/>
    <n v="7"/>
    <n v="44.5"/>
    <n v="2.9512306233190014E-3"/>
    <s v="Widget AV"/>
    <x v="0"/>
    <s v="S008"/>
    <n v="22.25"/>
    <s v="Auto Electronics Pro"/>
    <s v="Daniel Evans"/>
    <s v="daniel@autoelectronics.com"/>
    <x v="5"/>
    <s v="MI"/>
    <n v="311.5"/>
    <n v="310.58069166083612"/>
  </r>
  <r>
    <s v="C086"/>
    <s v="Emily King"/>
    <n v="31"/>
    <x v="0"/>
    <x v="3"/>
    <n v="2214"/>
    <x v="22"/>
    <x v="69"/>
    <n v="8"/>
    <n v="48"/>
    <n v="7.4789930071701691E-2"/>
    <s v="Gadget AF"/>
    <x v="1"/>
    <s v="S002"/>
    <n v="24"/>
    <s v="Tech Gear Co."/>
    <s v="John Taylor"/>
    <s v="john@techgear.com"/>
    <x v="1"/>
    <s v="CA"/>
    <n v="384"/>
    <n v="355.28066685246654"/>
  </r>
  <r>
    <s v="C118"/>
    <s v="Jack Adams"/>
    <n v="53"/>
    <x v="1"/>
    <x v="3"/>
    <n v="2215"/>
    <x v="21"/>
    <x v="69"/>
    <n v="10"/>
    <n v="38"/>
    <n v="8.8707191557051257E-2"/>
    <s v="Tool S"/>
    <x v="2"/>
    <s v="S009"/>
    <n v="19"/>
    <s v="Gourmet Gadgets"/>
    <s v="Alice Brown"/>
    <s v="alice@gourmetgadgets.com"/>
    <x v="8"/>
    <s v="WA"/>
    <n v="380"/>
    <n v="346.29126720832051"/>
  </r>
  <r>
    <s v="C104"/>
    <s v="Bob Young"/>
    <n v="48"/>
    <x v="0"/>
    <x v="0"/>
    <n v="2216"/>
    <x v="1"/>
    <x v="69"/>
    <n v="9"/>
    <n v="50"/>
    <n v="6.3082890956581636E-2"/>
    <s v="Gadget B"/>
    <x v="1"/>
    <s v="S002"/>
    <n v="25"/>
    <s v="Tech Gear Co."/>
    <s v="John Taylor"/>
    <s v="john@techgear.com"/>
    <x v="1"/>
    <s v="CA"/>
    <n v="450"/>
    <n v="421.61269906953828"/>
  </r>
  <r>
    <s v="C096"/>
    <s v="Quinn Hall"/>
    <n v="59"/>
    <x v="0"/>
    <x v="2"/>
    <n v="2217"/>
    <x v="13"/>
    <x v="69"/>
    <n v="6"/>
    <n v="17.5"/>
    <n v="8.850838244063991E-2"/>
    <s v="Accessory AX"/>
    <x v="3"/>
    <s v="S010"/>
    <n v="8.75"/>
    <s v="Sports Tech Gear"/>
    <s v="Michael Harris"/>
    <s v="michael@sportstechgear.com"/>
    <x v="7"/>
    <s v="CO"/>
    <n v="105"/>
    <n v="95.70661984373281"/>
  </r>
  <r>
    <s v="C066"/>
    <s v="Sam Brown"/>
    <n v="32"/>
    <x v="1"/>
    <x v="2"/>
    <n v="2218"/>
    <x v="29"/>
    <x v="69"/>
    <n v="10"/>
    <n v="39"/>
    <n v="3.9931522450995299E-3"/>
    <s v="Widget AL"/>
    <x v="0"/>
    <s v="S008"/>
    <n v="19.5"/>
    <s v="Auto Electronics Pro"/>
    <s v="Daniel Evans"/>
    <s v="daniel@autoelectronics.com"/>
    <x v="5"/>
    <s v="MI"/>
    <n v="390"/>
    <n v="388.44267062441116"/>
  </r>
  <r>
    <s v="C085"/>
    <s v="Rachel Green"/>
    <n v="20"/>
    <x v="0"/>
    <x v="4"/>
    <n v="2219"/>
    <x v="30"/>
    <x v="69"/>
    <n v="3"/>
    <n v="10.5"/>
    <n v="6.4862329508038455E-2"/>
    <s v="Accessory AR"/>
    <x v="3"/>
    <s v="S004"/>
    <n v="5.25"/>
    <s v="Smart Home Essentials"/>
    <s v="Sarah Davis"/>
    <s v="sarah@smarthomeessentials.com"/>
    <x v="3"/>
    <s v="TX"/>
    <n v="31.5"/>
    <n v="29.456836620496787"/>
  </r>
  <r>
    <s v="C124"/>
    <s v="Rachel Allen"/>
    <n v="24"/>
    <x v="0"/>
    <x v="4"/>
    <n v="2220"/>
    <x v="11"/>
    <x v="69"/>
    <n v="1"/>
    <n v="36"/>
    <n v="1.3799187155610461E-3"/>
    <s v="Tool I"/>
    <x v="2"/>
    <s v="S009"/>
    <n v="18"/>
    <s v="Gourmet Gadgets"/>
    <s v="Alice Brown"/>
    <s v="alice@gourmetgadgets.com"/>
    <x v="8"/>
    <s v="WA"/>
    <n v="36"/>
    <n v="35.950322926239799"/>
  </r>
  <r>
    <s v="C074"/>
    <s v="Carol Parker"/>
    <n v="32"/>
    <x v="1"/>
    <x v="2"/>
    <n v="2221"/>
    <x v="3"/>
    <x v="69"/>
    <n v="4"/>
    <n v="20"/>
    <n v="9.5144522632084561E-2"/>
    <s v="Tool C"/>
    <x v="2"/>
    <s v="S003"/>
    <n v="10"/>
    <s v="Circuit Solutions"/>
    <s v="Mark Johnson"/>
    <s v="mark@circuitsolutions.com"/>
    <x v="2"/>
    <s v="CA"/>
    <n v="80"/>
    <n v="72.388438189433231"/>
  </r>
  <r>
    <s v="C064"/>
    <s v="Frank Clark"/>
    <n v="32"/>
    <x v="1"/>
    <x v="2"/>
    <n v="2222"/>
    <x v="37"/>
    <x v="69"/>
    <n v="1"/>
    <n v="80"/>
    <n v="9.1050572731704513E-2"/>
    <s v="Appliance Q"/>
    <x v="1"/>
    <s v="S007"/>
    <n v="40"/>
    <s v="HealthTech Supplies"/>
    <s v="Peter Clark"/>
    <s v="peter@healthtech.com"/>
    <x v="9"/>
    <s v="FL"/>
    <n v="80"/>
    <n v="72.715954181463644"/>
  </r>
  <r>
    <s v="C146"/>
    <s v="Dan Allen"/>
    <n v="64"/>
    <x v="1"/>
    <x v="4"/>
    <n v="2223"/>
    <x v="30"/>
    <x v="69"/>
    <n v="9"/>
    <n v="10.5"/>
    <n v="2.1895030878789502E-2"/>
    <s v="Accessory AR"/>
    <x v="3"/>
    <s v="S004"/>
    <n v="5.25"/>
    <s v="Smart Home Essentials"/>
    <s v="Sarah Davis"/>
    <s v="sarah@smarthomeessentials.com"/>
    <x v="3"/>
    <s v="TX"/>
    <n v="94.5"/>
    <n v="92.430919581954399"/>
  </r>
  <r>
    <s v="C139"/>
    <s v="Nina Young"/>
    <n v="53"/>
    <x v="1"/>
    <x v="4"/>
    <n v="2224"/>
    <x v="9"/>
    <x v="69"/>
    <n v="10"/>
    <n v="34"/>
    <n v="5.182244752809087E-2"/>
    <s v="Widget U"/>
    <x v="0"/>
    <s v="S001"/>
    <n v="17"/>
    <s v="Gadget World"/>
    <s v="Emily Rose"/>
    <s v="emily@gadgetworld.com"/>
    <x v="0"/>
    <s v="NY"/>
    <n v="340"/>
    <n v="322.38036784044908"/>
  </r>
  <r>
    <s v="C088"/>
    <s v="Emily Adams"/>
    <n v="59"/>
    <x v="0"/>
    <x v="1"/>
    <n v="2225"/>
    <x v="35"/>
    <x v="69"/>
    <n v="4"/>
    <n v="44.5"/>
    <n v="5.738364681312607E-2"/>
    <s v="Widget AV"/>
    <x v="0"/>
    <s v="S008"/>
    <n v="22.25"/>
    <s v="Auto Electronics Pro"/>
    <s v="Daniel Evans"/>
    <s v="daniel@autoelectronics.com"/>
    <x v="5"/>
    <s v="MI"/>
    <n v="178"/>
    <n v="167.78571086726356"/>
  </r>
  <r>
    <s v="C025"/>
    <s v="Sam Smith"/>
    <n v="37"/>
    <x v="1"/>
    <x v="3"/>
    <n v="2226"/>
    <x v="38"/>
    <x v="69"/>
    <n v="4"/>
    <n v="40"/>
    <n v="1.1458774860533871E-2"/>
    <s v="Widget H"/>
    <x v="0"/>
    <s v="S008"/>
    <n v="20"/>
    <s v="Auto Electronics Pro"/>
    <s v="Daniel Evans"/>
    <s v="daniel@autoelectronics.com"/>
    <x v="5"/>
    <s v="MI"/>
    <n v="160"/>
    <n v="158.16659602231459"/>
  </r>
  <r>
    <s v="C093"/>
    <s v="Rachel Taylor"/>
    <n v="32"/>
    <x v="1"/>
    <x v="3"/>
    <n v="2227"/>
    <x v="30"/>
    <x v="69"/>
    <n v="6"/>
    <n v="10.5"/>
    <n v="3.6103970885747252E-2"/>
    <s v="Accessory AR"/>
    <x v="3"/>
    <s v="S004"/>
    <n v="5.25"/>
    <s v="Smart Home Essentials"/>
    <s v="Sarah Davis"/>
    <s v="sarah@smarthomeessentials.com"/>
    <x v="3"/>
    <s v="TX"/>
    <n v="63"/>
    <n v="60.725449834197924"/>
  </r>
  <r>
    <s v="C129"/>
    <s v="Xander Jones"/>
    <n v="20"/>
    <x v="0"/>
    <x v="4"/>
    <n v="2228"/>
    <x v="21"/>
    <x v="69"/>
    <n v="6"/>
    <n v="38"/>
    <n v="9.6157934607001727E-2"/>
    <s v="Tool S"/>
    <x v="2"/>
    <s v="S009"/>
    <n v="19"/>
    <s v="Gourmet Gadgets"/>
    <s v="Alice Brown"/>
    <s v="alice@gourmetgadgets.com"/>
    <x v="8"/>
    <s v="WA"/>
    <n v="228"/>
    <n v="206.0759909096036"/>
  </r>
  <r>
    <s v="C122"/>
    <s v="Mia Clark"/>
    <n v="40"/>
    <x v="1"/>
    <x v="3"/>
    <n v="2229"/>
    <x v="31"/>
    <x v="69"/>
    <n v="5"/>
    <n v="63"/>
    <n v="9.7915324304226239E-2"/>
    <s v="Device AI"/>
    <x v="0"/>
    <s v="S005"/>
    <n v="31.5"/>
    <s v="Office Tech Depot"/>
    <s v="Kevin Lee"/>
    <s v="kevin@officetechdepot.com"/>
    <x v="4"/>
    <s v="IL"/>
    <n v="315"/>
    <n v="284.15667284416872"/>
  </r>
  <r>
    <s v="C122"/>
    <s v="Mia Clark"/>
    <n v="40"/>
    <x v="1"/>
    <x v="3"/>
    <n v="2230"/>
    <x v="36"/>
    <x v="69"/>
    <n v="8"/>
    <n v="39.5"/>
    <n v="2.1175443590666723E-2"/>
    <s v="Tool AW"/>
    <x v="2"/>
    <s v="S009"/>
    <n v="19.75"/>
    <s v="Gourmet Gadgets"/>
    <s v="Alice Brown"/>
    <s v="alice@gourmetgadgets.com"/>
    <x v="8"/>
    <s v="WA"/>
    <n v="316"/>
    <n v="309.30855982534933"/>
  </r>
  <r>
    <s v="C107"/>
    <s v="Jack Hall"/>
    <n v="68"/>
    <x v="0"/>
    <x v="3"/>
    <n v="2231"/>
    <x v="37"/>
    <x v="69"/>
    <n v="4"/>
    <n v="80"/>
    <n v="5.7024145795470639E-2"/>
    <s v="Appliance Q"/>
    <x v="1"/>
    <s v="S007"/>
    <n v="40"/>
    <s v="HealthTech Supplies"/>
    <s v="Peter Clark"/>
    <s v="peter@healthtech.com"/>
    <x v="9"/>
    <s v="FL"/>
    <n v="320"/>
    <n v="301.7522733454494"/>
  </r>
  <r>
    <s v="C147"/>
    <s v="Karen Hall"/>
    <n v="66"/>
    <x v="0"/>
    <x v="0"/>
    <n v="2232"/>
    <x v="29"/>
    <x v="69"/>
    <n v="4"/>
    <n v="39"/>
    <n v="6.6819890560480613E-2"/>
    <s v="Widget AL"/>
    <x v="0"/>
    <s v="S008"/>
    <n v="19.5"/>
    <s v="Auto Electronics Pro"/>
    <s v="Daniel Evans"/>
    <s v="daniel@autoelectronics.com"/>
    <x v="5"/>
    <s v="MI"/>
    <n v="156"/>
    <n v="145.57609707256503"/>
  </r>
  <r>
    <s v="C034"/>
    <s v="Alice King"/>
    <n v="23"/>
    <x v="0"/>
    <x v="1"/>
    <n v="2233"/>
    <x v="46"/>
    <x v="69"/>
    <n v="2"/>
    <n v="46"/>
    <n v="7.9067105436786245E-2"/>
    <s v="Widget AB"/>
    <x v="0"/>
    <s v="S008"/>
    <n v="23"/>
    <s v="Auto Electronics Pro"/>
    <s v="Daniel Evans"/>
    <s v="daniel@autoelectronics.com"/>
    <x v="5"/>
    <s v="MI"/>
    <n v="92"/>
    <n v="84.725826299815665"/>
  </r>
  <r>
    <s v="C137"/>
    <s v="Uma Young"/>
    <n v="19"/>
    <x v="1"/>
    <x v="1"/>
    <n v="2234"/>
    <x v="19"/>
    <x v="69"/>
    <n v="8"/>
    <n v="26.5"/>
    <n v="1.8676149047577074E-2"/>
    <s v="Item AJ"/>
    <x v="4"/>
    <s v="S006"/>
    <n v="13.25"/>
    <s v="Eco Electronics"/>
    <s v="Linda Parker"/>
    <s v="linda@ecoelectronics.com"/>
    <x v="6"/>
    <s v="OR"/>
    <n v="212"/>
    <n v="208.04065640191365"/>
  </r>
  <r>
    <s v="C087"/>
    <s v="Nina Young"/>
    <n v="52"/>
    <x v="0"/>
    <x v="1"/>
    <n v="2235"/>
    <x v="9"/>
    <x v="70"/>
    <n v="8"/>
    <n v="34"/>
    <n v="6.5415691177282007E-2"/>
    <s v="Widget U"/>
    <x v="0"/>
    <s v="S001"/>
    <n v="17"/>
    <s v="Gadget World"/>
    <s v="Emily Rose"/>
    <s v="emily@gadgetworld.com"/>
    <x v="0"/>
    <s v="NY"/>
    <n v="272"/>
    <n v="254.2069319997793"/>
  </r>
  <r>
    <s v="C110"/>
    <s v="Zoe Young"/>
    <n v="55"/>
    <x v="1"/>
    <x v="0"/>
    <n v="2236"/>
    <x v="3"/>
    <x v="70"/>
    <n v="10"/>
    <n v="20"/>
    <n v="6.6687186272696944E-2"/>
    <s v="Tool C"/>
    <x v="2"/>
    <s v="S003"/>
    <n v="10"/>
    <s v="Circuit Solutions"/>
    <s v="Mark Johnson"/>
    <s v="mark@circuitsolutions.com"/>
    <x v="2"/>
    <s v="CA"/>
    <n v="200"/>
    <n v="186.6625627454606"/>
  </r>
  <r>
    <s v="C008"/>
    <s v="Mia Allen"/>
    <n v="61"/>
    <x v="1"/>
    <x v="1"/>
    <n v="2237"/>
    <x v="27"/>
    <x v="70"/>
    <n v="8"/>
    <n v="25.5"/>
    <n v="6.5239749682195772E-2"/>
    <s v="Item AT"/>
    <x v="4"/>
    <s v="S006"/>
    <n v="12.75"/>
    <s v="Eco Electronics"/>
    <s v="Linda Parker"/>
    <s v="linda@ecoelectronics.com"/>
    <x v="6"/>
    <s v="OR"/>
    <n v="204"/>
    <n v="190.69109106483205"/>
  </r>
  <r>
    <s v="C130"/>
    <s v="Alice King"/>
    <n v="60"/>
    <x v="1"/>
    <x v="3"/>
    <n v="2238"/>
    <x v="45"/>
    <x v="70"/>
    <n v="1"/>
    <n v="18"/>
    <n v="5.484620343038648E-2"/>
    <s v="Accessory AD"/>
    <x v="3"/>
    <s v="S010"/>
    <n v="9"/>
    <s v="Sports Tech Gear"/>
    <s v="Michael Harris"/>
    <s v="michael@sportstechgear.com"/>
    <x v="7"/>
    <s v="CO"/>
    <n v="18"/>
    <n v="17.012768338253043"/>
  </r>
  <r>
    <s v="C119"/>
    <s v="Zoe Hill"/>
    <n v="41"/>
    <x v="0"/>
    <x v="3"/>
    <n v="2239"/>
    <x v="36"/>
    <x v="70"/>
    <n v="3"/>
    <n v="39.5"/>
    <n v="4.3632361406036727E-2"/>
    <s v="Tool AW"/>
    <x v="2"/>
    <s v="S009"/>
    <n v="19.75"/>
    <s v="Gourmet Gadgets"/>
    <s v="Alice Brown"/>
    <s v="alice@gourmetgadgets.com"/>
    <x v="8"/>
    <s v="WA"/>
    <n v="118.5"/>
    <n v="113.32956517338465"/>
  </r>
  <r>
    <s v="C005"/>
    <s v="Quinn Adams"/>
    <n v="69"/>
    <x v="1"/>
    <x v="0"/>
    <n v="2240"/>
    <x v="35"/>
    <x v="70"/>
    <n v="2"/>
    <n v="44.5"/>
    <n v="6.6908914452497303E-2"/>
    <s v="Widget AV"/>
    <x v="0"/>
    <s v="S008"/>
    <n v="22.25"/>
    <s v="Auto Electronics Pro"/>
    <s v="Daniel Evans"/>
    <s v="daniel@autoelectronics.com"/>
    <x v="5"/>
    <s v="MI"/>
    <n v="89"/>
    <n v="83.045106613727739"/>
  </r>
  <r>
    <s v="C056"/>
    <s v="Carol Lee"/>
    <n v="20"/>
    <x v="0"/>
    <x v="3"/>
    <n v="2241"/>
    <x v="19"/>
    <x v="70"/>
    <n v="8"/>
    <n v="26.5"/>
    <n v="6.3551826420883755E-3"/>
    <s v="Item AJ"/>
    <x v="4"/>
    <s v="S006"/>
    <n v="13.25"/>
    <s v="Eco Electronics"/>
    <s v="Linda Parker"/>
    <s v="linda@ecoelectronics.com"/>
    <x v="6"/>
    <s v="OR"/>
    <n v="212"/>
    <n v="210.65270127987728"/>
  </r>
  <r>
    <s v="C036"/>
    <s v="Uma Brown"/>
    <n v="39"/>
    <x v="1"/>
    <x v="4"/>
    <n v="2242"/>
    <x v="14"/>
    <x v="70"/>
    <n v="6"/>
    <n v="44"/>
    <n v="6.7564662876250542E-2"/>
    <s v="Gadget L"/>
    <x v="1"/>
    <s v="S002"/>
    <n v="22"/>
    <s v="Tech Gear Co."/>
    <s v="John Taylor"/>
    <s v="john@techgear.com"/>
    <x v="1"/>
    <s v="CA"/>
    <n v="264"/>
    <n v="246.16292900066986"/>
  </r>
  <r>
    <s v="C138"/>
    <s v="Sam Parker"/>
    <n v="18"/>
    <x v="1"/>
    <x v="4"/>
    <n v="2243"/>
    <x v="28"/>
    <x v="70"/>
    <n v="5"/>
    <n v="28"/>
    <n v="4.6990290359872795E-3"/>
    <s v="Tool AQ"/>
    <x v="2"/>
    <s v="S003"/>
    <n v="14"/>
    <s v="Circuit Solutions"/>
    <s v="Mark Johnson"/>
    <s v="mark@circuitsolutions.com"/>
    <x v="2"/>
    <s v="CA"/>
    <n v="140"/>
    <n v="139.34213593496179"/>
  </r>
  <r>
    <s v="C078"/>
    <s v="Alice Hill"/>
    <n v="64"/>
    <x v="1"/>
    <x v="4"/>
    <n v="2244"/>
    <x v="52"/>
    <x v="70"/>
    <n v="3"/>
    <n v="21"/>
    <n v="2.910246182594103E-2"/>
    <s v="Tool AG"/>
    <x v="2"/>
    <s v="S003"/>
    <n v="10.5"/>
    <s v="Circuit Solutions"/>
    <s v="Mark Johnson"/>
    <s v="mark@circuitsolutions.com"/>
    <x v="2"/>
    <s v="CA"/>
    <n v="63"/>
    <n v="61.166544904965718"/>
  </r>
  <r>
    <s v="C074"/>
    <s v="Carol Parker"/>
    <n v="32"/>
    <x v="1"/>
    <x v="2"/>
    <n v="2245"/>
    <x v="25"/>
    <x v="70"/>
    <n v="7"/>
    <n v="22"/>
    <n v="7.7587036452335501E-2"/>
    <s v="Item Z"/>
    <x v="4"/>
    <s v="S006"/>
    <n v="11"/>
    <s v="Eco Electronics"/>
    <s v="Linda Parker"/>
    <s v="linda@ecoelectronics.com"/>
    <x v="6"/>
    <s v="OR"/>
    <n v="154"/>
    <n v="142.05159638634032"/>
  </r>
  <r>
    <s v="C063"/>
    <s v="Karen Wright"/>
    <n v="26"/>
    <x v="1"/>
    <x v="0"/>
    <n v="2246"/>
    <x v="36"/>
    <x v="70"/>
    <n v="1"/>
    <n v="39.5"/>
    <n v="3.0993561636017544E-2"/>
    <s v="Tool AW"/>
    <x v="2"/>
    <s v="S009"/>
    <n v="19.75"/>
    <s v="Gourmet Gadgets"/>
    <s v="Alice Brown"/>
    <s v="alice@gourmetgadgets.com"/>
    <x v="8"/>
    <s v="WA"/>
    <n v="39.5"/>
    <n v="38.275754315377306"/>
  </r>
  <r>
    <s v="C045"/>
    <s v="Leo Green"/>
    <n v="52"/>
    <x v="0"/>
    <x v="3"/>
    <n v="2247"/>
    <x v="23"/>
    <x v="70"/>
    <n v="7"/>
    <n v="9.5"/>
    <n v="6.6258253683199625E-2"/>
    <s v="Accessory AH"/>
    <x v="3"/>
    <s v="S004"/>
    <n v="4.75"/>
    <s v="Smart Home Essentials"/>
    <s v="Sarah Davis"/>
    <s v="sarah@smarthomeessentials.com"/>
    <x v="3"/>
    <s v="TX"/>
    <n v="66.5"/>
    <n v="62.093826130067228"/>
  </r>
  <r>
    <s v="C036"/>
    <s v="Uma Brown"/>
    <n v="39"/>
    <x v="1"/>
    <x v="4"/>
    <n v="2248"/>
    <x v="46"/>
    <x v="71"/>
    <n v="9"/>
    <n v="46"/>
    <n v="6.1929051137947978E-2"/>
    <s v="Widget AB"/>
    <x v="0"/>
    <s v="S008"/>
    <n v="23"/>
    <s v="Auto Electronics Pro"/>
    <s v="Daniel Evans"/>
    <s v="daniel@autoelectronics.com"/>
    <x v="5"/>
    <s v="MI"/>
    <n v="414"/>
    <n v="388.36137282888956"/>
  </r>
  <r>
    <s v="C034"/>
    <s v="Alice King"/>
    <n v="23"/>
    <x v="0"/>
    <x v="1"/>
    <n v="2249"/>
    <x v="44"/>
    <x v="71"/>
    <n v="3"/>
    <n v="88"/>
    <n v="6.8355952536019199E-2"/>
    <s v="Appliance AK"/>
    <x v="1"/>
    <s v="S007"/>
    <n v="44"/>
    <s v="HealthTech Supplies"/>
    <s v="Peter Clark"/>
    <s v="peter@healthtech.com"/>
    <x v="9"/>
    <s v="FL"/>
    <n v="264"/>
    <n v="245.95402853049092"/>
  </r>
  <r>
    <s v="C021"/>
    <s v="Grace Brown"/>
    <n v="51"/>
    <x v="0"/>
    <x v="2"/>
    <n v="2250"/>
    <x v="19"/>
    <x v="71"/>
    <n v="9"/>
    <n v="26.5"/>
    <n v="3.4398573146021773E-2"/>
    <s v="Item AJ"/>
    <x v="4"/>
    <s v="S006"/>
    <n v="13.25"/>
    <s v="Eco Electronics"/>
    <s v="Linda Parker"/>
    <s v="linda@ecoelectronics.com"/>
    <x v="6"/>
    <s v="OR"/>
    <n v="238.5"/>
    <n v="230.29594030467382"/>
  </r>
  <r>
    <s v="C072"/>
    <s v="Carol Brown"/>
    <n v="37"/>
    <x v="1"/>
    <x v="0"/>
    <n v="2251"/>
    <x v="0"/>
    <x v="71"/>
    <n v="5"/>
    <n v="30"/>
    <n v="4.3595787370090393E-2"/>
    <s v="Widget A"/>
    <x v="0"/>
    <s v="S001"/>
    <n v="15"/>
    <s v="Gadget World"/>
    <s v="Emily Rose"/>
    <s v="emily@gadgetworld.com"/>
    <x v="0"/>
    <s v="NY"/>
    <n v="150"/>
    <n v="143.46063189448645"/>
  </r>
  <r>
    <s v="C112"/>
    <s v="Frank White"/>
    <n v="52"/>
    <x v="0"/>
    <x v="1"/>
    <n v="2252"/>
    <x v="13"/>
    <x v="71"/>
    <n v="1"/>
    <n v="17.5"/>
    <n v="1.1377151637259686E-2"/>
    <s v="Accessory AX"/>
    <x v="3"/>
    <s v="S010"/>
    <n v="8.75"/>
    <s v="Sports Tech Gear"/>
    <s v="Michael Harris"/>
    <s v="michael@sportstechgear.com"/>
    <x v="7"/>
    <s v="CO"/>
    <n v="17.5"/>
    <n v="17.300899846347956"/>
  </r>
  <r>
    <s v="C119"/>
    <s v="Zoe Hill"/>
    <n v="41"/>
    <x v="0"/>
    <x v="3"/>
    <n v="2253"/>
    <x v="42"/>
    <x v="71"/>
    <n v="1"/>
    <n v="90"/>
    <n v="7.3519396133254769E-2"/>
    <s v="Appliance G"/>
    <x v="1"/>
    <s v="S007"/>
    <n v="45"/>
    <s v="HealthTech Supplies"/>
    <s v="Peter Clark"/>
    <s v="peter@healthtech.com"/>
    <x v="9"/>
    <s v="FL"/>
    <n v="90"/>
    <n v="83.383254348007071"/>
  </r>
  <r>
    <s v="C037"/>
    <s v="Dan White"/>
    <n v="21"/>
    <x v="0"/>
    <x v="3"/>
    <n v="2254"/>
    <x v="32"/>
    <x v="71"/>
    <n v="6"/>
    <n v="59.5"/>
    <n v="8.8764816653150863E-2"/>
    <s v="Device AS"/>
    <x v="0"/>
    <s v="S005"/>
    <n v="29.75"/>
    <s v="Office Tech Depot"/>
    <s v="Kevin Lee"/>
    <s v="kevin@officetechdepot.com"/>
    <x v="4"/>
    <s v="IL"/>
    <n v="357"/>
    <n v="325.31096045482514"/>
  </r>
  <r>
    <s v="C106"/>
    <s v="Emily Green"/>
    <n v="61"/>
    <x v="1"/>
    <x v="4"/>
    <n v="2255"/>
    <x v="22"/>
    <x v="71"/>
    <n v="5"/>
    <n v="48"/>
    <n v="1.4405734190780728E-2"/>
    <s v="Gadget AF"/>
    <x v="1"/>
    <s v="S002"/>
    <n v="24"/>
    <s v="Tech Gear Co."/>
    <s v="John Taylor"/>
    <s v="john@techgear.com"/>
    <x v="1"/>
    <s v="CA"/>
    <n v="240"/>
    <n v="236.54262379421263"/>
  </r>
  <r>
    <s v="C089"/>
    <s v="Tina Clark"/>
    <n v="43"/>
    <x v="0"/>
    <x v="4"/>
    <n v="2256"/>
    <x v="22"/>
    <x v="71"/>
    <n v="4"/>
    <n v="48"/>
    <n v="6.4895681633338115E-2"/>
    <s v="Gadget AF"/>
    <x v="1"/>
    <s v="S002"/>
    <n v="24"/>
    <s v="Tech Gear Co."/>
    <s v="John Taylor"/>
    <s v="john@techgear.com"/>
    <x v="1"/>
    <s v="CA"/>
    <n v="192"/>
    <n v="179.54002912639908"/>
  </r>
  <r>
    <s v="C061"/>
    <s v="Paul Young"/>
    <n v="62"/>
    <x v="1"/>
    <x v="3"/>
    <n v="2257"/>
    <x v="27"/>
    <x v="71"/>
    <n v="9"/>
    <n v="25.5"/>
    <n v="5.554204298292869E-2"/>
    <s v="Item AT"/>
    <x v="4"/>
    <s v="S006"/>
    <n v="12.75"/>
    <s v="Eco Electronics"/>
    <s v="Linda Parker"/>
    <s v="linda@ecoelectronics.com"/>
    <x v="6"/>
    <s v="OR"/>
    <n v="229.5"/>
    <n v="216.75310113541786"/>
  </r>
  <r>
    <s v="C070"/>
    <s v="Nina Lee"/>
    <n v="33"/>
    <x v="0"/>
    <x v="3"/>
    <n v="2258"/>
    <x v="36"/>
    <x v="71"/>
    <n v="3"/>
    <n v="39.5"/>
    <n v="6.0398826727824165E-2"/>
    <s v="Tool AW"/>
    <x v="2"/>
    <s v="S009"/>
    <n v="19.75"/>
    <s v="Gourmet Gadgets"/>
    <s v="Alice Brown"/>
    <s v="alice@gourmetgadgets.com"/>
    <x v="8"/>
    <s v="WA"/>
    <n v="118.5"/>
    <n v="111.34273903275283"/>
  </r>
  <r>
    <s v="C037"/>
    <s v="Dan White"/>
    <n v="21"/>
    <x v="0"/>
    <x v="3"/>
    <n v="2259"/>
    <x v="3"/>
    <x v="71"/>
    <n v="8"/>
    <n v="20"/>
    <n v="8.1571768657451901E-2"/>
    <s v="Tool C"/>
    <x v="2"/>
    <s v="S003"/>
    <n v="10"/>
    <s v="Circuit Solutions"/>
    <s v="Mark Johnson"/>
    <s v="mark@circuitsolutions.com"/>
    <x v="2"/>
    <s v="CA"/>
    <n v="160"/>
    <n v="146.94851701480769"/>
  </r>
  <r>
    <s v="C010"/>
    <s v="Grace White"/>
    <n v="37"/>
    <x v="0"/>
    <x v="1"/>
    <n v="2260"/>
    <x v="43"/>
    <x v="71"/>
    <n v="3"/>
    <n v="65"/>
    <n v="7.490308320441566E-2"/>
    <s v="Device Y"/>
    <x v="0"/>
    <s v="S005"/>
    <n v="32.5"/>
    <s v="Office Tech Depot"/>
    <s v="Kevin Lee"/>
    <s v="kevin@officetechdepot.com"/>
    <x v="4"/>
    <s v="IL"/>
    <n v="195"/>
    <n v="180.39389877513895"/>
  </r>
  <r>
    <s v="C107"/>
    <s v="Jack Hall"/>
    <n v="68"/>
    <x v="0"/>
    <x v="3"/>
    <n v="2261"/>
    <x v="31"/>
    <x v="71"/>
    <n v="10"/>
    <n v="63"/>
    <n v="8.422757119542551E-2"/>
    <s v="Device AI"/>
    <x v="0"/>
    <s v="S005"/>
    <n v="31.5"/>
    <s v="Office Tech Depot"/>
    <s v="Kevin Lee"/>
    <s v="kevin@officetechdepot.com"/>
    <x v="4"/>
    <s v="IL"/>
    <n v="630"/>
    <n v="576.93663014688195"/>
  </r>
  <r>
    <s v="C148"/>
    <s v="Bob Brown"/>
    <n v="64"/>
    <x v="0"/>
    <x v="2"/>
    <n v="2262"/>
    <x v="22"/>
    <x v="71"/>
    <n v="5"/>
    <n v="48"/>
    <n v="2.9375362025472609E-2"/>
    <s v="Gadget AF"/>
    <x v="1"/>
    <s v="S002"/>
    <n v="24"/>
    <s v="Tech Gear Co."/>
    <s v="John Taylor"/>
    <s v="john@techgear.com"/>
    <x v="1"/>
    <s v="CA"/>
    <n v="240"/>
    <n v="232.94991311388657"/>
  </r>
  <r>
    <s v="C096"/>
    <s v="Quinn Hall"/>
    <n v="59"/>
    <x v="0"/>
    <x v="2"/>
    <n v="2263"/>
    <x v="39"/>
    <x v="72"/>
    <n v="4"/>
    <n v="23"/>
    <n v="4.2607629501623223E-2"/>
    <s v="Tool M"/>
    <x v="2"/>
    <s v="S003"/>
    <n v="11.5"/>
    <s v="Circuit Solutions"/>
    <s v="Mark Johnson"/>
    <s v="mark@circuitsolutions.com"/>
    <x v="2"/>
    <s v="CA"/>
    <n v="92"/>
    <n v="88.080098085850665"/>
  </r>
  <r>
    <s v="C071"/>
    <s v="Paul Lee"/>
    <n v="19"/>
    <x v="0"/>
    <x v="0"/>
    <n v="2264"/>
    <x v="15"/>
    <x v="72"/>
    <n v="1"/>
    <n v="12"/>
    <n v="2.9116673666703841E-2"/>
    <s v="Accessory N"/>
    <x v="3"/>
    <s v="S004"/>
    <n v="6"/>
    <s v="Smart Home Essentials"/>
    <s v="Sarah Davis"/>
    <s v="sarah@smarthomeessentials.com"/>
    <x v="3"/>
    <s v="TX"/>
    <n v="12"/>
    <n v="11.650599915999553"/>
  </r>
  <r>
    <s v="C110"/>
    <s v="Zoe Young"/>
    <n v="55"/>
    <x v="1"/>
    <x v="0"/>
    <n v="2265"/>
    <x v="0"/>
    <x v="72"/>
    <n v="1"/>
    <n v="30"/>
    <n v="8.1342321222743985E-2"/>
    <s v="Widget A"/>
    <x v="0"/>
    <s v="S001"/>
    <n v="15"/>
    <s v="Gadget World"/>
    <s v="Emily Rose"/>
    <s v="emily@gadgetworld.com"/>
    <x v="0"/>
    <s v="NY"/>
    <n v="30"/>
    <n v="27.55973036331768"/>
  </r>
  <r>
    <s v="C043"/>
    <s v="Uma Mitchell"/>
    <n v="46"/>
    <x v="1"/>
    <x v="2"/>
    <n v="2266"/>
    <x v="33"/>
    <x v="72"/>
    <n v="6"/>
    <n v="53"/>
    <n v="5.5280094263801621E-2"/>
    <s v="Gadget AP"/>
    <x v="1"/>
    <s v="S002"/>
    <n v="26.5"/>
    <s v="Tech Gear Co."/>
    <s v="John Taylor"/>
    <s v="john@techgear.com"/>
    <x v="1"/>
    <s v="CA"/>
    <n v="318"/>
    <n v="300.4209300241111"/>
  </r>
  <r>
    <s v="C094"/>
    <s v="Dan Lee"/>
    <n v="18"/>
    <x v="0"/>
    <x v="0"/>
    <n v="2267"/>
    <x v="44"/>
    <x v="72"/>
    <n v="3"/>
    <n v="88"/>
    <n v="7.3759404620121316E-2"/>
    <s v="Appliance AK"/>
    <x v="1"/>
    <s v="S007"/>
    <n v="44"/>
    <s v="HealthTech Supplies"/>
    <s v="Peter Clark"/>
    <s v="peter@healthtech.com"/>
    <x v="9"/>
    <s v="FL"/>
    <n v="264"/>
    <n v="244.52751718028799"/>
  </r>
  <r>
    <s v="C142"/>
    <s v="Henry Hill"/>
    <n v="36"/>
    <x v="1"/>
    <x v="3"/>
    <n v="2268"/>
    <x v="17"/>
    <x v="72"/>
    <n v="7"/>
    <n v="70"/>
    <n v="5.7176458133666092E-2"/>
    <s v="Device O"/>
    <x v="0"/>
    <s v="S005"/>
    <n v="35"/>
    <s v="Office Tech Depot"/>
    <s v="Kevin Lee"/>
    <s v="kevin@officetechdepot.com"/>
    <x v="4"/>
    <s v="IL"/>
    <n v="490"/>
    <n v="461.98353551450361"/>
  </r>
  <r>
    <s v="C035"/>
    <s v="Jack Hill"/>
    <n v="41"/>
    <x v="1"/>
    <x v="1"/>
    <n v="2269"/>
    <x v="51"/>
    <x v="72"/>
    <n v="7"/>
    <n v="13"/>
    <n v="9.5648756140033916E-2"/>
    <s v="Accessory AN"/>
    <x v="3"/>
    <s v="S010"/>
    <n v="6.5"/>
    <s v="Sports Tech Gear"/>
    <s v="Michael Harris"/>
    <s v="michael@sportstechgear.com"/>
    <x v="7"/>
    <s v="CO"/>
    <n v="91"/>
    <n v="82.295963191256917"/>
  </r>
  <r>
    <s v="C073"/>
    <s v="Mia Allen"/>
    <n v="36"/>
    <x v="1"/>
    <x v="1"/>
    <n v="2270"/>
    <x v="7"/>
    <x v="72"/>
    <n v="9"/>
    <n v="43"/>
    <n v="7.7540003971391477E-2"/>
    <s v="Widget R"/>
    <x v="0"/>
    <s v="S008"/>
    <n v="21.5"/>
    <s v="Auto Electronics Pro"/>
    <s v="Daniel Evans"/>
    <s v="daniel@autoelectronics.com"/>
    <x v="5"/>
    <s v="MI"/>
    <n v="387"/>
    <n v="356.99201846307147"/>
  </r>
  <r>
    <s v="C121"/>
    <s v="Leo Carter"/>
    <n v="65"/>
    <x v="1"/>
    <x v="3"/>
    <n v="2271"/>
    <x v="50"/>
    <x v="72"/>
    <n v="9"/>
    <n v="32"/>
    <n v="1.4556623001741287E-2"/>
    <s v="Widget K"/>
    <x v="0"/>
    <s v="S001"/>
    <n v="16"/>
    <s v="Gadget World"/>
    <s v="Emily Rose"/>
    <s v="emily@gadgetworld.com"/>
    <x v="0"/>
    <s v="NY"/>
    <n v="288"/>
    <n v="283.80769257549849"/>
  </r>
  <r>
    <s v="C008"/>
    <s v="Mia Allen"/>
    <n v="61"/>
    <x v="1"/>
    <x v="1"/>
    <n v="2272"/>
    <x v="46"/>
    <x v="72"/>
    <n v="1"/>
    <n v="46"/>
    <n v="7.1895998879021816E-2"/>
    <s v="Widget AB"/>
    <x v="0"/>
    <s v="S008"/>
    <n v="23"/>
    <s v="Auto Electronics Pro"/>
    <s v="Daniel Evans"/>
    <s v="daniel@autoelectronics.com"/>
    <x v="5"/>
    <s v="MI"/>
    <n v="46"/>
    <n v="42.692784051564999"/>
  </r>
  <r>
    <s v="C132"/>
    <s v="Paul Wright"/>
    <n v="66"/>
    <x v="1"/>
    <x v="4"/>
    <n v="2273"/>
    <x v="42"/>
    <x v="72"/>
    <n v="4"/>
    <n v="90"/>
    <n v="7.8971406347776829E-2"/>
    <s v="Appliance G"/>
    <x v="1"/>
    <s v="S007"/>
    <n v="45"/>
    <s v="HealthTech Supplies"/>
    <s v="Peter Clark"/>
    <s v="peter@healthtech.com"/>
    <x v="9"/>
    <s v="FL"/>
    <n v="360"/>
    <n v="331.57029371480036"/>
  </r>
  <r>
    <s v="C076"/>
    <s v="Grace White"/>
    <n v="51"/>
    <x v="1"/>
    <x v="0"/>
    <n v="2274"/>
    <x v="41"/>
    <x v="72"/>
    <n v="4"/>
    <n v="85"/>
    <n v="6.199718470157678E-2"/>
    <s v="Appliance AA"/>
    <x v="1"/>
    <s v="S007"/>
    <n v="42.5"/>
    <s v="HealthTech Supplies"/>
    <s v="Peter Clark"/>
    <s v="peter@healthtech.com"/>
    <x v="9"/>
    <s v="FL"/>
    <n v="340"/>
    <n v="318.92095720146392"/>
  </r>
  <r>
    <s v="C135"/>
    <s v="Rachel Young"/>
    <n v="41"/>
    <x v="0"/>
    <x v="0"/>
    <n v="2275"/>
    <x v="12"/>
    <x v="72"/>
    <n v="2"/>
    <n v="15"/>
    <n v="4.9057905967991956E-2"/>
    <s v="Accessory J"/>
    <x v="3"/>
    <s v="S010"/>
    <n v="7.5"/>
    <s v="Sports Tech Gear"/>
    <s v="Michael Harris"/>
    <s v="michael@sportstechgear.com"/>
    <x v="7"/>
    <s v="CO"/>
    <n v="30"/>
    <n v="28.52826282096024"/>
  </r>
  <r>
    <s v="C110"/>
    <s v="Zoe Young"/>
    <n v="55"/>
    <x v="1"/>
    <x v="0"/>
    <n v="2276"/>
    <x v="21"/>
    <x v="72"/>
    <n v="4"/>
    <n v="38"/>
    <n v="3.577190557591272E-2"/>
    <s v="Tool S"/>
    <x v="2"/>
    <s v="S009"/>
    <n v="19"/>
    <s v="Gourmet Gadgets"/>
    <s v="Alice Brown"/>
    <s v="alice@gourmetgadgets.com"/>
    <x v="8"/>
    <s v="WA"/>
    <n v="152"/>
    <n v="146.56267035246125"/>
  </r>
  <r>
    <s v="C074"/>
    <s v="Carol Parker"/>
    <n v="32"/>
    <x v="1"/>
    <x v="2"/>
    <n v="2277"/>
    <x v="45"/>
    <x v="72"/>
    <n v="10"/>
    <n v="18"/>
    <n v="5.4321603449800943E-2"/>
    <s v="Accessory AD"/>
    <x v="3"/>
    <s v="S010"/>
    <n v="9"/>
    <s v="Sports Tech Gear"/>
    <s v="Michael Harris"/>
    <s v="michael@sportstechgear.com"/>
    <x v="7"/>
    <s v="CO"/>
    <n v="180"/>
    <n v="170.22211137903582"/>
  </r>
  <r>
    <s v="C044"/>
    <s v="Oscar Adams"/>
    <n v="21"/>
    <x v="0"/>
    <x v="2"/>
    <n v="2278"/>
    <x v="11"/>
    <x v="72"/>
    <n v="4"/>
    <n v="36"/>
    <n v="4.3110174861550499E-2"/>
    <s v="Tool I"/>
    <x v="2"/>
    <s v="S009"/>
    <n v="18"/>
    <s v="Gourmet Gadgets"/>
    <s v="Alice Brown"/>
    <s v="alice@gourmetgadgets.com"/>
    <x v="8"/>
    <s v="WA"/>
    <n v="144"/>
    <n v="137.79213481993673"/>
  </r>
  <r>
    <s v="C008"/>
    <s v="Mia Allen"/>
    <n v="61"/>
    <x v="1"/>
    <x v="1"/>
    <n v="2279"/>
    <x v="9"/>
    <x v="72"/>
    <n v="4"/>
    <n v="34"/>
    <n v="3.5416797475988228E-2"/>
    <s v="Widget U"/>
    <x v="0"/>
    <s v="S001"/>
    <n v="17"/>
    <s v="Gadget World"/>
    <s v="Emily Rose"/>
    <s v="emily@gadgetworld.com"/>
    <x v="0"/>
    <s v="NY"/>
    <n v="136"/>
    <n v="131.18331554326559"/>
  </r>
  <r>
    <s v="C025"/>
    <s v="Sam Smith"/>
    <n v="37"/>
    <x v="1"/>
    <x v="3"/>
    <n v="2280"/>
    <x v="12"/>
    <x v="72"/>
    <n v="10"/>
    <n v="15"/>
    <n v="9.3529722728241768E-2"/>
    <s v="Accessory J"/>
    <x v="3"/>
    <s v="S010"/>
    <n v="7.5"/>
    <s v="Sports Tech Gear"/>
    <s v="Michael Harris"/>
    <s v="michael@sportstechgear.com"/>
    <x v="7"/>
    <s v="CO"/>
    <n v="150"/>
    <n v="135.97054159076373"/>
  </r>
  <r>
    <s v="C084"/>
    <s v="Frank Brown"/>
    <n v="36"/>
    <x v="1"/>
    <x v="1"/>
    <n v="2281"/>
    <x v="42"/>
    <x v="72"/>
    <n v="6"/>
    <n v="90"/>
    <n v="2.0721368409500299E-2"/>
    <s v="Appliance G"/>
    <x v="1"/>
    <s v="S007"/>
    <n v="45"/>
    <s v="HealthTech Supplies"/>
    <s v="Peter Clark"/>
    <s v="peter@healthtech.com"/>
    <x v="9"/>
    <s v="FL"/>
    <n v="540"/>
    <n v="528.81046105886981"/>
  </r>
  <r>
    <s v="C130"/>
    <s v="Alice King"/>
    <n v="60"/>
    <x v="1"/>
    <x v="3"/>
    <n v="2282"/>
    <x v="48"/>
    <x v="73"/>
    <n v="1"/>
    <n v="37"/>
    <n v="6.3117118563375471E-2"/>
    <s v="Widget AE"/>
    <x v="0"/>
    <s v="S001"/>
    <n v="18.5"/>
    <s v="Gadget World"/>
    <s v="Emily Rose"/>
    <s v="emily@gadgetworld.com"/>
    <x v="0"/>
    <s v="NY"/>
    <n v="37"/>
    <n v="34.664666613155106"/>
  </r>
  <r>
    <s v="C060"/>
    <s v="Alice Adams"/>
    <n v="38"/>
    <x v="1"/>
    <x v="1"/>
    <n v="2283"/>
    <x v="37"/>
    <x v="73"/>
    <n v="9"/>
    <n v="80"/>
    <n v="3.3653806797706819E-2"/>
    <s v="Appliance Q"/>
    <x v="1"/>
    <s v="S007"/>
    <n v="40"/>
    <s v="HealthTech Supplies"/>
    <s v="Peter Clark"/>
    <s v="peter@healthtech.com"/>
    <x v="9"/>
    <s v="FL"/>
    <n v="720"/>
    <n v="695.76925910565114"/>
  </r>
  <r>
    <s v="C044"/>
    <s v="Oscar Adams"/>
    <n v="21"/>
    <x v="0"/>
    <x v="2"/>
    <n v="2284"/>
    <x v="19"/>
    <x v="73"/>
    <n v="10"/>
    <n v="26.5"/>
    <n v="4.6991309157415929E-2"/>
    <s v="Item AJ"/>
    <x v="4"/>
    <s v="S006"/>
    <n v="13.25"/>
    <s v="Eco Electronics"/>
    <s v="Linda Parker"/>
    <s v="linda@ecoelectronics.com"/>
    <x v="6"/>
    <s v="OR"/>
    <n v="265"/>
    <n v="252.54730307328478"/>
  </r>
  <r>
    <s v="C064"/>
    <s v="Frank Clark"/>
    <n v="32"/>
    <x v="1"/>
    <x v="2"/>
    <n v="2285"/>
    <x v="47"/>
    <x v="73"/>
    <n v="1"/>
    <n v="24"/>
    <n v="9.7623656142851858E-2"/>
    <s v="Tool W"/>
    <x v="2"/>
    <s v="S003"/>
    <n v="12"/>
    <s v="Circuit Solutions"/>
    <s v="Mark Johnson"/>
    <s v="mark@circuitsolutions.com"/>
    <x v="2"/>
    <s v="CA"/>
    <n v="24"/>
    <n v="21.657032252571554"/>
  </r>
  <r>
    <s v="C073"/>
    <s v="Mia Allen"/>
    <n v="36"/>
    <x v="1"/>
    <x v="1"/>
    <n v="2286"/>
    <x v="52"/>
    <x v="73"/>
    <n v="4"/>
    <n v="21"/>
    <n v="7.3437921983596902E-2"/>
    <s v="Tool AG"/>
    <x v="2"/>
    <s v="S003"/>
    <n v="10.5"/>
    <s v="Circuit Solutions"/>
    <s v="Mark Johnson"/>
    <s v="mark@circuitsolutions.com"/>
    <x v="2"/>
    <s v="CA"/>
    <n v="84"/>
    <n v="77.831214553377862"/>
  </r>
  <r>
    <s v="C060"/>
    <s v="Alice Adams"/>
    <n v="38"/>
    <x v="1"/>
    <x v="1"/>
    <n v="2287"/>
    <x v="39"/>
    <x v="73"/>
    <n v="6"/>
    <n v="23"/>
    <n v="2.7787244221450513E-2"/>
    <s v="Tool M"/>
    <x v="2"/>
    <s v="S003"/>
    <n v="11.5"/>
    <s v="Circuit Solutions"/>
    <s v="Mark Johnson"/>
    <s v="mark@circuitsolutions.com"/>
    <x v="2"/>
    <s v="CA"/>
    <n v="138"/>
    <n v="134.16536029743983"/>
  </r>
  <r>
    <s v="C086"/>
    <s v="Emily King"/>
    <n v="31"/>
    <x v="0"/>
    <x v="3"/>
    <n v="2288"/>
    <x v="27"/>
    <x v="73"/>
    <n v="2"/>
    <n v="25.5"/>
    <n v="5.9321609385893596E-3"/>
    <s v="Item AT"/>
    <x v="4"/>
    <s v="S006"/>
    <n v="12.75"/>
    <s v="Eco Electronics"/>
    <s v="Linda Parker"/>
    <s v="linda@ecoelectronics.com"/>
    <x v="6"/>
    <s v="OR"/>
    <n v="51"/>
    <n v="50.697459792131944"/>
  </r>
  <r>
    <s v="C087"/>
    <s v="Nina Young"/>
    <n v="52"/>
    <x v="0"/>
    <x v="1"/>
    <n v="2289"/>
    <x v="20"/>
    <x v="73"/>
    <n v="3"/>
    <n v="31.5"/>
    <n v="8.7257587701887306E-3"/>
    <s v="Widget AY"/>
    <x v="0"/>
    <s v="S001"/>
    <n v="15.75"/>
    <s v="Gadget World"/>
    <s v="Emily Rose"/>
    <s v="emily@gadgetworld.com"/>
    <x v="0"/>
    <s v="NY"/>
    <n v="94.5"/>
    <n v="93.675415796217166"/>
  </r>
  <r>
    <s v="C120"/>
    <s v="Leo Brown"/>
    <n v="70"/>
    <x v="0"/>
    <x v="0"/>
    <n v="2290"/>
    <x v="2"/>
    <x v="73"/>
    <n v="7"/>
    <n v="54"/>
    <n v="5.7677899887950572E-2"/>
    <s v="Gadget V"/>
    <x v="1"/>
    <s v="S002"/>
    <n v="27"/>
    <s v="Tech Gear Co."/>
    <s v="John Taylor"/>
    <s v="john@techgear.com"/>
    <x v="1"/>
    <s v="CA"/>
    <n v="378"/>
    <n v="356.1977538423547"/>
  </r>
  <r>
    <s v="C100"/>
    <s v="Paul Wright"/>
    <n v="68"/>
    <x v="1"/>
    <x v="1"/>
    <n v="2291"/>
    <x v="37"/>
    <x v="73"/>
    <n v="9"/>
    <n v="80"/>
    <n v="8.4848263257929837E-2"/>
    <s v="Appliance Q"/>
    <x v="1"/>
    <s v="S007"/>
    <n v="40"/>
    <s v="HealthTech Supplies"/>
    <s v="Peter Clark"/>
    <s v="peter@healthtech.com"/>
    <x v="9"/>
    <s v="FL"/>
    <n v="720"/>
    <n v="658.90925045429049"/>
  </r>
  <r>
    <s v="C086"/>
    <s v="Emily King"/>
    <n v="31"/>
    <x v="0"/>
    <x v="3"/>
    <n v="2292"/>
    <x v="37"/>
    <x v="73"/>
    <n v="7"/>
    <n v="80"/>
    <n v="1.2061992816359612E-2"/>
    <s v="Appliance Q"/>
    <x v="1"/>
    <s v="S007"/>
    <n v="40"/>
    <s v="HealthTech Supplies"/>
    <s v="Peter Clark"/>
    <s v="peter@healthtech.com"/>
    <x v="9"/>
    <s v="FL"/>
    <n v="560"/>
    <n v="553.24528402283863"/>
  </r>
  <r>
    <s v="C004"/>
    <s v="Paul Green"/>
    <n v="45"/>
    <x v="1"/>
    <x v="4"/>
    <n v="2293"/>
    <x v="14"/>
    <x v="73"/>
    <n v="5"/>
    <n v="44"/>
    <n v="8.4235428245838254E-2"/>
    <s v="Gadget L"/>
    <x v="1"/>
    <s v="S002"/>
    <n v="22"/>
    <s v="Tech Gear Co."/>
    <s v="John Taylor"/>
    <s v="john@techgear.com"/>
    <x v="1"/>
    <s v="CA"/>
    <n v="220"/>
    <n v="201.46820578591559"/>
  </r>
  <r>
    <s v="C132"/>
    <s v="Paul Wright"/>
    <n v="66"/>
    <x v="1"/>
    <x v="4"/>
    <n v="2294"/>
    <x v="16"/>
    <x v="73"/>
    <n v="7"/>
    <n v="33.5"/>
    <n v="2.8039350551387676E-2"/>
    <s v="Widget AO"/>
    <x v="0"/>
    <s v="S001"/>
    <n v="16.75"/>
    <s v="Gadget World"/>
    <s v="Emily Rose"/>
    <s v="emily@gadgetworld.com"/>
    <x v="0"/>
    <s v="NY"/>
    <n v="234.5"/>
    <n v="227.9247722956996"/>
  </r>
  <r>
    <s v="C070"/>
    <s v="Nina Lee"/>
    <n v="33"/>
    <x v="0"/>
    <x v="3"/>
    <n v="2295"/>
    <x v="52"/>
    <x v="73"/>
    <n v="8"/>
    <n v="21"/>
    <n v="5.094861368924325E-2"/>
    <s v="Tool AG"/>
    <x v="2"/>
    <s v="S003"/>
    <n v="10.5"/>
    <s v="Circuit Solutions"/>
    <s v="Mark Johnson"/>
    <s v="mark@circuitsolutions.com"/>
    <x v="2"/>
    <s v="CA"/>
    <n v="168"/>
    <n v="159.44063290020713"/>
  </r>
  <r>
    <s v="C037"/>
    <s v="Dan White"/>
    <n v="21"/>
    <x v="0"/>
    <x v="3"/>
    <n v="2296"/>
    <x v="25"/>
    <x v="73"/>
    <n v="9"/>
    <n v="22"/>
    <n v="2.0412222871576659E-2"/>
    <s v="Item Z"/>
    <x v="4"/>
    <s v="S006"/>
    <n v="11"/>
    <s v="Eco Electronics"/>
    <s v="Linda Parker"/>
    <s v="linda@ecoelectronics.com"/>
    <x v="6"/>
    <s v="OR"/>
    <n v="198"/>
    <n v="193.95837987142781"/>
  </r>
  <r>
    <s v="C036"/>
    <s v="Uma Brown"/>
    <n v="39"/>
    <x v="1"/>
    <x v="4"/>
    <n v="2297"/>
    <x v="27"/>
    <x v="73"/>
    <n v="6"/>
    <n v="25.5"/>
    <n v="4.0996602317100008E-3"/>
    <s v="Item AT"/>
    <x v="4"/>
    <s v="S006"/>
    <n v="12.75"/>
    <s v="Eco Electronics"/>
    <s v="Linda Parker"/>
    <s v="linda@ecoelectronics.com"/>
    <x v="6"/>
    <s v="OR"/>
    <n v="153"/>
    <n v="152.37275198454836"/>
  </r>
  <r>
    <s v="C141"/>
    <s v="Mia Smith"/>
    <n v="43"/>
    <x v="0"/>
    <x v="3"/>
    <n v="2298"/>
    <x v="8"/>
    <x v="73"/>
    <n v="4"/>
    <n v="25"/>
    <n v="4.7107700436235224E-2"/>
    <s v="Item F"/>
    <x v="4"/>
    <s v="S006"/>
    <n v="12.5"/>
    <s v="Eco Electronics"/>
    <s v="Linda Parker"/>
    <s v="linda@ecoelectronics.com"/>
    <x v="6"/>
    <s v="OR"/>
    <n v="100"/>
    <n v="95.289229956376474"/>
  </r>
  <r>
    <s v="C148"/>
    <s v="Bob Brown"/>
    <n v="64"/>
    <x v="0"/>
    <x v="2"/>
    <n v="2299"/>
    <x v="3"/>
    <x v="73"/>
    <n v="6"/>
    <n v="20"/>
    <n v="1.0796747201902823E-3"/>
    <s v="Tool C"/>
    <x v="2"/>
    <s v="S003"/>
    <n v="10"/>
    <s v="Circuit Solutions"/>
    <s v="Mark Johnson"/>
    <s v="mark@circuitsolutions.com"/>
    <x v="2"/>
    <s v="CA"/>
    <n v="120"/>
    <n v="119.87043903357717"/>
  </r>
  <r>
    <s v="C069"/>
    <s v="Rachel Brown"/>
    <n v="44"/>
    <x v="0"/>
    <x v="0"/>
    <n v="2300"/>
    <x v="14"/>
    <x v="73"/>
    <n v="3"/>
    <n v="44"/>
    <n v="1.9382098298475117E-2"/>
    <s v="Gadget L"/>
    <x v="1"/>
    <s v="S002"/>
    <n v="22"/>
    <s v="Tech Gear Co."/>
    <s v="John Taylor"/>
    <s v="john@techgear.com"/>
    <x v="1"/>
    <s v="CA"/>
    <n v="132"/>
    <n v="129.44156302460129"/>
  </r>
  <r>
    <s v="C096"/>
    <s v="Quinn Hall"/>
    <n v="59"/>
    <x v="0"/>
    <x v="2"/>
    <n v="2301"/>
    <x v="31"/>
    <x v="73"/>
    <n v="1"/>
    <n v="63"/>
    <n v="1.6832548753268839E-2"/>
    <s v="Device AI"/>
    <x v="0"/>
    <s v="S005"/>
    <n v="31.5"/>
    <s v="Office Tech Depot"/>
    <s v="Kevin Lee"/>
    <s v="kevin@officetechdepot.com"/>
    <x v="4"/>
    <s v="IL"/>
    <n v="63"/>
    <n v="61.939549428544062"/>
  </r>
  <r>
    <s v="C116"/>
    <s v="Carol Baker"/>
    <n v="62"/>
    <x v="1"/>
    <x v="3"/>
    <n v="2302"/>
    <x v="39"/>
    <x v="73"/>
    <n v="1"/>
    <n v="23"/>
    <n v="7.5479170208720886E-2"/>
    <s v="Tool M"/>
    <x v="2"/>
    <s v="S003"/>
    <n v="11.5"/>
    <s v="Circuit Solutions"/>
    <s v="Mark Johnson"/>
    <s v="mark@circuitsolutions.com"/>
    <x v="2"/>
    <s v="CA"/>
    <n v="23"/>
    <n v="21.26397908519942"/>
  </r>
  <r>
    <s v="C097"/>
    <s v="Henry Parker"/>
    <n v="18"/>
    <x v="0"/>
    <x v="4"/>
    <n v="2303"/>
    <x v="15"/>
    <x v="73"/>
    <n v="5"/>
    <n v="12"/>
    <n v="3.607579698049445E-2"/>
    <s v="Accessory N"/>
    <x v="3"/>
    <s v="S004"/>
    <n v="6"/>
    <s v="Smart Home Essentials"/>
    <s v="Sarah Davis"/>
    <s v="sarah@smarthomeessentials.com"/>
    <x v="3"/>
    <s v="TX"/>
    <n v="60"/>
    <n v="57.835452181170332"/>
  </r>
  <r>
    <s v="C110"/>
    <s v="Zoe Young"/>
    <n v="55"/>
    <x v="1"/>
    <x v="0"/>
    <n v="2304"/>
    <x v="34"/>
    <x v="73"/>
    <n v="4"/>
    <n v="11"/>
    <n v="7.8510924695776585E-2"/>
    <s v="Accessory X"/>
    <x v="3"/>
    <s v="S004"/>
    <n v="5.5"/>
    <s v="Smart Home Essentials"/>
    <s v="Sarah Davis"/>
    <s v="sarah@smarthomeessentials.com"/>
    <x v="3"/>
    <s v="TX"/>
    <n v="44"/>
    <n v="40.545519313385832"/>
  </r>
  <r>
    <s v="C015"/>
    <s v="Henry Parker"/>
    <n v="70"/>
    <x v="0"/>
    <x v="2"/>
    <n v="2305"/>
    <x v="49"/>
    <x v="74"/>
    <n v="3"/>
    <n v="82.5"/>
    <n v="8.0734833376121754E-3"/>
    <s v="Appliance AU"/>
    <x v="1"/>
    <s v="S007"/>
    <n v="41.25"/>
    <s v="HealthTech Supplies"/>
    <s v="Peter Clark"/>
    <s v="peter@healthtech.com"/>
    <x v="9"/>
    <s v="FL"/>
    <n v="247.5"/>
    <n v="245.50181287394099"/>
  </r>
  <r>
    <s v="C109"/>
    <s v="Oscar Clark"/>
    <n v="62"/>
    <x v="0"/>
    <x v="2"/>
    <n v="2306"/>
    <x v="19"/>
    <x v="74"/>
    <n v="1"/>
    <n v="26.5"/>
    <n v="8.2127523408699665E-2"/>
    <s v="Item AJ"/>
    <x v="4"/>
    <s v="S006"/>
    <n v="13.25"/>
    <s v="Eco Electronics"/>
    <s v="Linda Parker"/>
    <s v="linda@ecoelectronics.com"/>
    <x v="6"/>
    <s v="OR"/>
    <n v="26.5"/>
    <n v="24.32362062966946"/>
  </r>
  <r>
    <s v="C098"/>
    <s v="Henry Hall"/>
    <n v="60"/>
    <x v="0"/>
    <x v="3"/>
    <n v="2307"/>
    <x v="24"/>
    <x v="74"/>
    <n v="10"/>
    <n v="35"/>
    <n v="7.8073169540179135E-2"/>
    <s v="Tool AM"/>
    <x v="2"/>
    <s v="S009"/>
    <n v="17.5"/>
    <s v="Gourmet Gadgets"/>
    <s v="Alice Brown"/>
    <s v="alice@gourmetgadgets.com"/>
    <x v="8"/>
    <s v="WA"/>
    <n v="350"/>
    <n v="322.67439066093732"/>
  </r>
  <r>
    <s v="C117"/>
    <s v="Isla Walker"/>
    <n v="44"/>
    <x v="1"/>
    <x v="2"/>
    <n v="2308"/>
    <x v="50"/>
    <x v="74"/>
    <n v="1"/>
    <n v="32"/>
    <n v="4.8000964352464981E-2"/>
    <s v="Widget K"/>
    <x v="0"/>
    <s v="S001"/>
    <n v="16"/>
    <s v="Gadget World"/>
    <s v="Emily Rose"/>
    <s v="emily@gadgetworld.com"/>
    <x v="0"/>
    <s v="NY"/>
    <n v="32"/>
    <n v="30.463969140721119"/>
  </r>
  <r>
    <s v="C147"/>
    <s v="Karen Hall"/>
    <n v="66"/>
    <x v="0"/>
    <x v="0"/>
    <n v="2309"/>
    <x v="33"/>
    <x v="74"/>
    <n v="6"/>
    <n v="53"/>
    <n v="3.9463069099951675E-2"/>
    <s v="Gadget AP"/>
    <x v="1"/>
    <s v="S002"/>
    <n v="26.5"/>
    <s v="Tech Gear Co."/>
    <s v="John Taylor"/>
    <s v="john@techgear.com"/>
    <x v="1"/>
    <s v="CA"/>
    <n v="318"/>
    <n v="305.45074402621538"/>
  </r>
  <r>
    <s v="C090"/>
    <s v="Carol Brown"/>
    <n v="41"/>
    <x v="1"/>
    <x v="4"/>
    <n v="2310"/>
    <x v="47"/>
    <x v="74"/>
    <n v="7"/>
    <n v="24"/>
    <n v="4.3873581813057352E-2"/>
    <s v="Tool W"/>
    <x v="2"/>
    <s v="S003"/>
    <n v="12"/>
    <s v="Circuit Solutions"/>
    <s v="Mark Johnson"/>
    <s v="mark@circuitsolutions.com"/>
    <x v="2"/>
    <s v="CA"/>
    <n v="168"/>
    <n v="160.62923825540636"/>
  </r>
  <r>
    <s v="C079"/>
    <s v="Dan Walker"/>
    <n v="23"/>
    <x v="0"/>
    <x v="3"/>
    <n v="2311"/>
    <x v="32"/>
    <x v="74"/>
    <n v="10"/>
    <n v="59.5"/>
    <n v="4.6746212631667332E-2"/>
    <s v="Device AS"/>
    <x v="0"/>
    <s v="S005"/>
    <n v="29.75"/>
    <s v="Office Tech Depot"/>
    <s v="Kevin Lee"/>
    <s v="kevin@officetechdepot.com"/>
    <x v="4"/>
    <s v="IL"/>
    <n v="595"/>
    <n v="567.18600348415794"/>
  </r>
  <r>
    <s v="C065"/>
    <s v="Quinn Hall"/>
    <n v="64"/>
    <x v="1"/>
    <x v="1"/>
    <n v="2312"/>
    <x v="16"/>
    <x v="74"/>
    <n v="3"/>
    <n v="33.5"/>
    <n v="5.4426523280795405E-2"/>
    <s v="Widget AO"/>
    <x v="0"/>
    <s v="S001"/>
    <n v="16.75"/>
    <s v="Gadget World"/>
    <s v="Emily Rose"/>
    <s v="emily@gadgetworld.com"/>
    <x v="0"/>
    <s v="NY"/>
    <n v="100.5"/>
    <n v="95.030134410280056"/>
  </r>
  <r>
    <s v="C052"/>
    <s v="Jack Allen"/>
    <n v="31"/>
    <x v="1"/>
    <x v="4"/>
    <n v="2313"/>
    <x v="50"/>
    <x v="74"/>
    <n v="2"/>
    <n v="32"/>
    <n v="7.783722993903415E-2"/>
    <s v="Widget K"/>
    <x v="0"/>
    <s v="S001"/>
    <n v="16"/>
    <s v="Gadget World"/>
    <s v="Emily Rose"/>
    <s v="emily@gadgetworld.com"/>
    <x v="0"/>
    <s v="NY"/>
    <n v="64"/>
    <n v="59.018417283901812"/>
  </r>
  <r>
    <s v="C111"/>
    <s v="Grace Walker"/>
    <n v="21"/>
    <x v="0"/>
    <x v="3"/>
    <n v="2314"/>
    <x v="44"/>
    <x v="74"/>
    <n v="3"/>
    <n v="88"/>
    <n v="9.2433112234461878E-2"/>
    <s v="Appliance AK"/>
    <x v="1"/>
    <s v="S007"/>
    <n v="44"/>
    <s v="HealthTech Supplies"/>
    <s v="Peter Clark"/>
    <s v="peter@healthtech.com"/>
    <x v="9"/>
    <s v="FL"/>
    <n v="264"/>
    <n v="239.59765837010207"/>
  </r>
  <r>
    <s v="C102"/>
    <s v="Isla Walker"/>
    <n v="38"/>
    <x v="0"/>
    <x v="2"/>
    <n v="2315"/>
    <x v="10"/>
    <x v="74"/>
    <n v="2"/>
    <n v="17"/>
    <n v="7.0434499101910256E-2"/>
    <s v="Accessory T"/>
    <x v="3"/>
    <s v="S010"/>
    <n v="8.5"/>
    <s v="Sports Tech Gear"/>
    <s v="Michael Harris"/>
    <s v="michael@sportstechgear.com"/>
    <x v="7"/>
    <s v="CO"/>
    <n v="34"/>
    <n v="31.605227030535051"/>
  </r>
  <r>
    <s v="C111"/>
    <s v="Grace Walker"/>
    <n v="21"/>
    <x v="0"/>
    <x v="3"/>
    <n v="2316"/>
    <x v="33"/>
    <x v="74"/>
    <n v="10"/>
    <n v="53"/>
    <n v="2.2129511380545121E-2"/>
    <s v="Gadget AP"/>
    <x v="1"/>
    <s v="S002"/>
    <n v="26.5"/>
    <s v="Tech Gear Co."/>
    <s v="John Taylor"/>
    <s v="john@techgear.com"/>
    <x v="1"/>
    <s v="CA"/>
    <n v="530"/>
    <n v="518.27135896831112"/>
  </r>
  <r>
    <s v="C068"/>
    <s v="Rachel Hill"/>
    <n v="51"/>
    <x v="1"/>
    <x v="2"/>
    <n v="2317"/>
    <x v="49"/>
    <x v="74"/>
    <n v="9"/>
    <n v="82.5"/>
    <n v="6.3838348512302107E-2"/>
    <s v="Appliance AU"/>
    <x v="1"/>
    <s v="S007"/>
    <n v="41.25"/>
    <s v="HealthTech Supplies"/>
    <s v="Peter Clark"/>
    <s v="peter@healthtech.com"/>
    <x v="9"/>
    <s v="FL"/>
    <n v="742.5"/>
    <n v="695.10002622961565"/>
  </r>
  <r>
    <s v="C003"/>
    <s v="Tina Parker"/>
    <n v="65"/>
    <x v="0"/>
    <x v="0"/>
    <n v="2318"/>
    <x v="7"/>
    <x v="74"/>
    <n v="5"/>
    <n v="43"/>
    <n v="2.9744948014864117E-2"/>
    <s v="Widget R"/>
    <x v="0"/>
    <s v="S008"/>
    <n v="21.5"/>
    <s v="Auto Electronics Pro"/>
    <s v="Daniel Evans"/>
    <s v="daniel@autoelectronics.com"/>
    <x v="5"/>
    <s v="MI"/>
    <n v="215"/>
    <n v="208.60483617680421"/>
  </r>
  <r>
    <s v="C075"/>
    <s v="Frank Parker"/>
    <n v="50"/>
    <x v="1"/>
    <x v="1"/>
    <n v="2319"/>
    <x v="19"/>
    <x v="74"/>
    <n v="8"/>
    <n v="26.5"/>
    <n v="1.1884300818843853E-2"/>
    <s v="Item AJ"/>
    <x v="4"/>
    <s v="S006"/>
    <n v="13.25"/>
    <s v="Eco Electronics"/>
    <s v="Linda Parker"/>
    <s v="linda@ecoelectronics.com"/>
    <x v="6"/>
    <s v="OR"/>
    <n v="212"/>
    <n v="209.48052822640511"/>
  </r>
  <r>
    <s v="C106"/>
    <s v="Emily Green"/>
    <n v="61"/>
    <x v="1"/>
    <x v="4"/>
    <n v="2320"/>
    <x v="41"/>
    <x v="75"/>
    <n v="6"/>
    <n v="85"/>
    <n v="5.057466042105907E-2"/>
    <s v="Appliance AA"/>
    <x v="1"/>
    <s v="S007"/>
    <n v="42.5"/>
    <s v="HealthTech Supplies"/>
    <s v="Peter Clark"/>
    <s v="peter@healthtech.com"/>
    <x v="9"/>
    <s v="FL"/>
    <n v="510"/>
    <n v="484.20692318525988"/>
  </r>
  <r>
    <s v="C001"/>
    <s v="Jack Allen"/>
    <n v="28"/>
    <x v="0"/>
    <x v="0"/>
    <n v="2321"/>
    <x v="12"/>
    <x v="75"/>
    <n v="8"/>
    <n v="15"/>
    <n v="8.1244462134160603E-2"/>
    <s v="Accessory J"/>
    <x v="3"/>
    <s v="S010"/>
    <n v="7.5"/>
    <s v="Sports Tech Gear"/>
    <s v="Michael Harris"/>
    <s v="michael@sportstechgear.com"/>
    <x v="7"/>
    <s v="CO"/>
    <n v="120"/>
    <n v="110.25066454390073"/>
  </r>
  <r>
    <s v="C039"/>
    <s v="Quinn Hall"/>
    <n v="43"/>
    <x v="1"/>
    <x v="1"/>
    <n v="2322"/>
    <x v="46"/>
    <x v="75"/>
    <n v="8"/>
    <n v="46"/>
    <n v="2.9773442593341828E-2"/>
    <s v="Widget AB"/>
    <x v="0"/>
    <s v="S008"/>
    <n v="23"/>
    <s v="Auto Electronics Pro"/>
    <s v="Daniel Evans"/>
    <s v="daniel@autoelectronics.com"/>
    <x v="5"/>
    <s v="MI"/>
    <n v="368"/>
    <n v="357.04337312565019"/>
  </r>
  <r>
    <s v="C149"/>
    <s v="Frank Carter"/>
    <n v="42"/>
    <x v="0"/>
    <x v="2"/>
    <n v="2323"/>
    <x v="50"/>
    <x v="75"/>
    <n v="6"/>
    <n v="32"/>
    <n v="4.4466118916088718E-2"/>
    <s v="Widget K"/>
    <x v="0"/>
    <s v="S001"/>
    <n v="16"/>
    <s v="Gadget World"/>
    <s v="Emily Rose"/>
    <s v="emily@gadgetworld.com"/>
    <x v="0"/>
    <s v="NY"/>
    <n v="192"/>
    <n v="183.46250516811097"/>
  </r>
  <r>
    <s v="C052"/>
    <s v="Jack Allen"/>
    <n v="31"/>
    <x v="1"/>
    <x v="4"/>
    <n v="2324"/>
    <x v="24"/>
    <x v="75"/>
    <n v="8"/>
    <n v="35"/>
    <n v="4.9983442943199556E-2"/>
    <s v="Tool AM"/>
    <x v="2"/>
    <s v="S009"/>
    <n v="17.5"/>
    <s v="Gourmet Gadgets"/>
    <s v="Alice Brown"/>
    <s v="alice@gourmetgadgets.com"/>
    <x v="8"/>
    <s v="WA"/>
    <n v="280"/>
    <n v="266.00463597590414"/>
  </r>
  <r>
    <s v="C039"/>
    <s v="Quinn Hall"/>
    <n v="43"/>
    <x v="1"/>
    <x v="1"/>
    <n v="2325"/>
    <x v="2"/>
    <x v="75"/>
    <n v="8"/>
    <n v="54"/>
    <n v="3.8834923986568008E-2"/>
    <s v="Gadget V"/>
    <x v="1"/>
    <s v="S002"/>
    <n v="27"/>
    <s v="Tech Gear Co."/>
    <s v="John Taylor"/>
    <s v="john@techgear.com"/>
    <x v="1"/>
    <s v="CA"/>
    <n v="432"/>
    <n v="415.22331283780261"/>
  </r>
  <r>
    <s v="C135"/>
    <s v="Rachel Young"/>
    <n v="41"/>
    <x v="0"/>
    <x v="0"/>
    <n v="2326"/>
    <x v="48"/>
    <x v="75"/>
    <n v="10"/>
    <n v="37"/>
    <n v="6.4361213974464149E-2"/>
    <s v="Widget AE"/>
    <x v="0"/>
    <s v="S001"/>
    <n v="18.5"/>
    <s v="Gadget World"/>
    <s v="Emily Rose"/>
    <s v="emily@gadgetworld.com"/>
    <x v="0"/>
    <s v="NY"/>
    <n v="370"/>
    <n v="346.18635082944826"/>
  </r>
  <r>
    <s v="C040"/>
    <s v="Frank White"/>
    <n v="53"/>
    <x v="1"/>
    <x v="2"/>
    <n v="2327"/>
    <x v="18"/>
    <x v="75"/>
    <n v="2"/>
    <n v="26"/>
    <n v="2.0439337468787157E-2"/>
    <s v="Item P"/>
    <x v="4"/>
    <s v="S006"/>
    <n v="13"/>
    <s v="Eco Electronics"/>
    <s v="Linda Parker"/>
    <s v="linda@ecoelectronics.com"/>
    <x v="6"/>
    <s v="OR"/>
    <n v="52"/>
    <n v="50.937154451623066"/>
  </r>
  <r>
    <s v="C085"/>
    <s v="Rachel Green"/>
    <n v="20"/>
    <x v="0"/>
    <x v="4"/>
    <n v="2328"/>
    <x v="48"/>
    <x v="75"/>
    <n v="10"/>
    <n v="37"/>
    <n v="5.2097606002360436E-2"/>
    <s v="Widget AE"/>
    <x v="0"/>
    <s v="S001"/>
    <n v="18.5"/>
    <s v="Gadget World"/>
    <s v="Emily Rose"/>
    <s v="emily@gadgetworld.com"/>
    <x v="0"/>
    <s v="NY"/>
    <n v="370"/>
    <n v="350.72388577912665"/>
  </r>
  <r>
    <s v="C034"/>
    <s v="Alice King"/>
    <n v="23"/>
    <x v="0"/>
    <x v="1"/>
    <n v="2329"/>
    <x v="17"/>
    <x v="75"/>
    <n v="5"/>
    <n v="70"/>
    <n v="4.9845279650566655E-2"/>
    <s v="Device O"/>
    <x v="0"/>
    <s v="S005"/>
    <n v="35"/>
    <s v="Office Tech Depot"/>
    <s v="Kevin Lee"/>
    <s v="kevin@officetechdepot.com"/>
    <x v="4"/>
    <s v="IL"/>
    <n v="350"/>
    <n v="332.55415212230167"/>
  </r>
  <r>
    <s v="C043"/>
    <s v="Uma Mitchell"/>
    <n v="46"/>
    <x v="1"/>
    <x v="2"/>
    <n v="2330"/>
    <x v="17"/>
    <x v="75"/>
    <n v="7"/>
    <n v="70"/>
    <n v="2.3721271491453855E-2"/>
    <s v="Device O"/>
    <x v="0"/>
    <s v="S005"/>
    <n v="35"/>
    <s v="Office Tech Depot"/>
    <s v="Kevin Lee"/>
    <s v="kevin@officetechdepot.com"/>
    <x v="4"/>
    <s v="IL"/>
    <n v="490"/>
    <n v="478.37657696918762"/>
  </r>
  <r>
    <s v="C041"/>
    <s v="Carol Jones"/>
    <n v="40"/>
    <x v="0"/>
    <x v="0"/>
    <n v="2331"/>
    <x v="33"/>
    <x v="75"/>
    <n v="8"/>
    <n v="53"/>
    <n v="8.3399685915601054E-2"/>
    <s v="Gadget AP"/>
    <x v="1"/>
    <s v="S002"/>
    <n v="26.5"/>
    <s v="Tech Gear Co."/>
    <s v="John Taylor"/>
    <s v="john@techgear.com"/>
    <x v="1"/>
    <s v="CA"/>
    <n v="424"/>
    <n v="388.63853317178518"/>
  </r>
  <r>
    <s v="C055"/>
    <s v="Yara Walker"/>
    <n v="58"/>
    <x v="0"/>
    <x v="3"/>
    <n v="2332"/>
    <x v="31"/>
    <x v="75"/>
    <n v="1"/>
    <n v="63"/>
    <n v="3.1714090176853595E-2"/>
    <s v="Device AI"/>
    <x v="0"/>
    <s v="S005"/>
    <n v="31.5"/>
    <s v="Office Tech Depot"/>
    <s v="Kevin Lee"/>
    <s v="kevin@officetechdepot.com"/>
    <x v="4"/>
    <s v="IL"/>
    <n v="63"/>
    <n v="61.00201231885822"/>
  </r>
  <r>
    <s v="C065"/>
    <s v="Quinn Hall"/>
    <n v="64"/>
    <x v="1"/>
    <x v="1"/>
    <n v="2333"/>
    <x v="1"/>
    <x v="75"/>
    <n v="6"/>
    <n v="50"/>
    <n v="3.2378198734471376E-2"/>
    <s v="Gadget B"/>
    <x v="1"/>
    <s v="S002"/>
    <n v="25"/>
    <s v="Tech Gear Co."/>
    <s v="John Taylor"/>
    <s v="john@techgear.com"/>
    <x v="1"/>
    <s v="CA"/>
    <n v="300"/>
    <n v="290.28654037965856"/>
  </r>
  <r>
    <s v="C010"/>
    <s v="Grace White"/>
    <n v="37"/>
    <x v="0"/>
    <x v="1"/>
    <n v="2334"/>
    <x v="40"/>
    <x v="75"/>
    <n v="1"/>
    <n v="47.5"/>
    <n v="3.6913473817192788E-2"/>
    <s v="Gadget AZ"/>
    <x v="1"/>
    <s v="S002"/>
    <n v="23.75"/>
    <s v="Tech Gear Co."/>
    <s v="John Taylor"/>
    <s v="john@techgear.com"/>
    <x v="1"/>
    <s v="CA"/>
    <n v="47.5"/>
    <n v="45.746609993683343"/>
  </r>
  <r>
    <s v="C053"/>
    <s v="Emily Young"/>
    <n v="68"/>
    <x v="1"/>
    <x v="4"/>
    <n v="2335"/>
    <x v="20"/>
    <x v="75"/>
    <n v="4"/>
    <n v="31.5"/>
    <n v="4.1662938313653891E-2"/>
    <s v="Widget AY"/>
    <x v="0"/>
    <s v="S001"/>
    <n v="15.75"/>
    <s v="Gadget World"/>
    <s v="Emily Rose"/>
    <s v="emily@gadgetworld.com"/>
    <x v="0"/>
    <s v="NY"/>
    <n v="126"/>
    <n v="120.7504697724796"/>
  </r>
  <r>
    <s v="C011"/>
    <s v="Frank Wright"/>
    <n v="55"/>
    <x v="1"/>
    <x v="4"/>
    <n v="2336"/>
    <x v="30"/>
    <x v="76"/>
    <n v="7"/>
    <n v="10.5"/>
    <n v="6.0584244168174962E-2"/>
    <s v="Accessory AR"/>
    <x v="3"/>
    <s v="S004"/>
    <n v="5.25"/>
    <s v="Smart Home Essentials"/>
    <s v="Sarah Davis"/>
    <s v="sarah@smarthomeessentials.com"/>
    <x v="3"/>
    <s v="TX"/>
    <n v="73.5"/>
    <n v="69.047058053639134"/>
  </r>
  <r>
    <s v="C009"/>
    <s v="Tina Brown"/>
    <n v="40"/>
    <x v="1"/>
    <x v="1"/>
    <n v="2337"/>
    <x v="31"/>
    <x v="76"/>
    <n v="7"/>
    <n v="63"/>
    <n v="7.476196763795305E-2"/>
    <s v="Device AI"/>
    <x v="0"/>
    <s v="S005"/>
    <n v="31.5"/>
    <s v="Office Tech Depot"/>
    <s v="Kevin Lee"/>
    <s v="kevin@officetechdepot.com"/>
    <x v="4"/>
    <s v="IL"/>
    <n v="441"/>
    <n v="408.0299722716627"/>
  </r>
  <r>
    <s v="C108"/>
    <s v="Emily Taylor"/>
    <n v="21"/>
    <x v="1"/>
    <x v="2"/>
    <n v="2338"/>
    <x v="36"/>
    <x v="76"/>
    <n v="1"/>
    <n v="39.5"/>
    <n v="4.8790940835818697E-2"/>
    <s v="Tool AW"/>
    <x v="2"/>
    <s v="S009"/>
    <n v="19.75"/>
    <s v="Gourmet Gadgets"/>
    <s v="Alice Brown"/>
    <s v="alice@gourmetgadgets.com"/>
    <x v="8"/>
    <s v="WA"/>
    <n v="39.5"/>
    <n v="37.572757836985161"/>
  </r>
  <r>
    <s v="C028"/>
    <s v="Oscar Green"/>
    <n v="24"/>
    <x v="1"/>
    <x v="2"/>
    <n v="2339"/>
    <x v="27"/>
    <x v="76"/>
    <n v="10"/>
    <n v="25.5"/>
    <n v="1.0799436893643788E-2"/>
    <s v="Item AT"/>
    <x v="4"/>
    <s v="S006"/>
    <n v="12.75"/>
    <s v="Eco Electronics"/>
    <s v="Linda Parker"/>
    <s v="linda@ecoelectronics.com"/>
    <x v="6"/>
    <s v="OR"/>
    <n v="255"/>
    <n v="252.24614359212083"/>
  </r>
  <r>
    <s v="C027"/>
    <s v="Sam Wright"/>
    <n v="68"/>
    <x v="1"/>
    <x v="2"/>
    <n v="2340"/>
    <x v="38"/>
    <x v="76"/>
    <n v="10"/>
    <n v="40"/>
    <n v="7.5100404273210131E-2"/>
    <s v="Widget H"/>
    <x v="0"/>
    <s v="S008"/>
    <n v="20"/>
    <s v="Auto Electronics Pro"/>
    <s v="Daniel Evans"/>
    <s v="daniel@autoelectronics.com"/>
    <x v="5"/>
    <s v="MI"/>
    <n v="400"/>
    <n v="369.95983829071594"/>
  </r>
  <r>
    <s v="C040"/>
    <s v="Frank White"/>
    <n v="53"/>
    <x v="1"/>
    <x v="2"/>
    <n v="2341"/>
    <x v="19"/>
    <x v="76"/>
    <n v="4"/>
    <n v="26.5"/>
    <n v="1.2731918608516968E-2"/>
    <s v="Item AJ"/>
    <x v="4"/>
    <s v="S006"/>
    <n v="13.25"/>
    <s v="Eco Electronics"/>
    <s v="Linda Parker"/>
    <s v="linda@ecoelectronics.com"/>
    <x v="6"/>
    <s v="OR"/>
    <n v="106"/>
    <n v="104.65041662749721"/>
  </r>
  <r>
    <s v="C150"/>
    <s v="Wendy Lee"/>
    <n v="24"/>
    <x v="1"/>
    <x v="2"/>
    <n v="2342"/>
    <x v="39"/>
    <x v="76"/>
    <n v="2"/>
    <n v="23"/>
    <n v="1.4287634385751502E-2"/>
    <s v="Tool M"/>
    <x v="2"/>
    <s v="S003"/>
    <n v="11.5"/>
    <s v="Circuit Solutions"/>
    <s v="Mark Johnson"/>
    <s v="mark@circuitsolutions.com"/>
    <x v="2"/>
    <s v="CA"/>
    <n v="46"/>
    <n v="45.342768818255429"/>
  </r>
  <r>
    <s v="C089"/>
    <s v="Tina Clark"/>
    <n v="43"/>
    <x v="0"/>
    <x v="4"/>
    <n v="2343"/>
    <x v="16"/>
    <x v="76"/>
    <n v="4"/>
    <n v="33.5"/>
    <n v="4.4058252075838328E-2"/>
    <s v="Widget AO"/>
    <x v="0"/>
    <s v="S001"/>
    <n v="16.75"/>
    <s v="Gadget World"/>
    <s v="Emily Rose"/>
    <s v="emily@gadgetworld.com"/>
    <x v="0"/>
    <s v="NY"/>
    <n v="134"/>
    <n v="128.09619422183766"/>
  </r>
  <r>
    <s v="C140"/>
    <s v="Wendy Hall"/>
    <n v="28"/>
    <x v="0"/>
    <x v="1"/>
    <n v="2344"/>
    <x v="7"/>
    <x v="76"/>
    <n v="5"/>
    <n v="43"/>
    <n v="7.6083976369529099E-2"/>
    <s v="Widget R"/>
    <x v="0"/>
    <s v="S008"/>
    <n v="21.5"/>
    <s v="Auto Electronics Pro"/>
    <s v="Daniel Evans"/>
    <s v="daniel@autoelectronics.com"/>
    <x v="5"/>
    <s v="MI"/>
    <n v="215"/>
    <n v="198.64194508055124"/>
  </r>
  <r>
    <s v="C069"/>
    <s v="Rachel Brown"/>
    <n v="44"/>
    <x v="0"/>
    <x v="0"/>
    <n v="2345"/>
    <x v="32"/>
    <x v="76"/>
    <n v="3"/>
    <n v="59.5"/>
    <n v="7.0672063299865723E-2"/>
    <s v="Device AS"/>
    <x v="0"/>
    <s v="S005"/>
    <n v="29.75"/>
    <s v="Office Tech Depot"/>
    <s v="Kevin Lee"/>
    <s v="kevin@officetechdepot.com"/>
    <x v="4"/>
    <s v="IL"/>
    <n v="178.5"/>
    <n v="165.88503670097396"/>
  </r>
  <r>
    <s v="C057"/>
    <s v="Sam Hall"/>
    <n v="51"/>
    <x v="1"/>
    <x v="4"/>
    <n v="2346"/>
    <x v="22"/>
    <x v="76"/>
    <n v="7"/>
    <n v="48"/>
    <n v="7.8951254709085011E-2"/>
    <s v="Gadget AF"/>
    <x v="1"/>
    <s v="S002"/>
    <n v="24"/>
    <s v="Tech Gear Co."/>
    <s v="John Taylor"/>
    <s v="john@techgear.com"/>
    <x v="1"/>
    <s v="CA"/>
    <n v="336"/>
    <n v="309.47237841774745"/>
  </r>
  <r>
    <s v="C104"/>
    <s v="Bob Young"/>
    <n v="48"/>
    <x v="0"/>
    <x v="0"/>
    <n v="2347"/>
    <x v="28"/>
    <x v="76"/>
    <n v="5"/>
    <n v="28"/>
    <n v="8.8654320093766753E-2"/>
    <s v="Tool AQ"/>
    <x v="2"/>
    <s v="S003"/>
    <n v="14"/>
    <s v="Circuit Solutions"/>
    <s v="Mark Johnson"/>
    <s v="mark@circuitsolutions.com"/>
    <x v="2"/>
    <s v="CA"/>
    <n v="140"/>
    <n v="127.58839518687266"/>
  </r>
  <r>
    <s v="C105"/>
    <s v="Tina Young"/>
    <n v="52"/>
    <x v="0"/>
    <x v="0"/>
    <n v="2348"/>
    <x v="14"/>
    <x v="76"/>
    <n v="4"/>
    <n v="44"/>
    <n v="3.525459651777936E-2"/>
    <s v="Gadget L"/>
    <x v="1"/>
    <s v="S002"/>
    <n v="22"/>
    <s v="Tech Gear Co."/>
    <s v="John Taylor"/>
    <s v="john@techgear.com"/>
    <x v="1"/>
    <s v="CA"/>
    <n v="176"/>
    <n v="169.79519101287084"/>
  </r>
  <r>
    <s v="C012"/>
    <s v="Frank Young"/>
    <n v="23"/>
    <x v="0"/>
    <x v="2"/>
    <n v="2349"/>
    <x v="5"/>
    <x v="76"/>
    <n v="4"/>
    <n v="10"/>
    <n v="9.2273413724046668E-2"/>
    <s v="Accessory D"/>
    <x v="3"/>
    <s v="S004"/>
    <n v="5"/>
    <s v="Smart Home Essentials"/>
    <s v="Sarah Davis"/>
    <s v="sarah@smarthomeessentials.com"/>
    <x v="3"/>
    <s v="TX"/>
    <n v="40"/>
    <n v="36.309063451038135"/>
  </r>
  <r>
    <s v="C010"/>
    <s v="Grace White"/>
    <n v="37"/>
    <x v="0"/>
    <x v="1"/>
    <n v="2350"/>
    <x v="36"/>
    <x v="76"/>
    <n v="2"/>
    <n v="39.5"/>
    <n v="4.4467385407595962E-2"/>
    <s v="Tool AW"/>
    <x v="2"/>
    <s v="S009"/>
    <n v="19.75"/>
    <s v="Gourmet Gadgets"/>
    <s v="Alice Brown"/>
    <s v="alice@gourmetgadgets.com"/>
    <x v="8"/>
    <s v="WA"/>
    <n v="79"/>
    <n v="75.48707655279992"/>
  </r>
  <r>
    <s v="C057"/>
    <s v="Sam Hall"/>
    <n v="51"/>
    <x v="1"/>
    <x v="4"/>
    <n v="2351"/>
    <x v="2"/>
    <x v="76"/>
    <n v="7"/>
    <n v="54"/>
    <n v="3.7815089237855121E-2"/>
    <s v="Gadget V"/>
    <x v="1"/>
    <s v="S002"/>
    <n v="27"/>
    <s v="Tech Gear Co."/>
    <s v="John Taylor"/>
    <s v="john@techgear.com"/>
    <x v="1"/>
    <s v="CA"/>
    <n v="378"/>
    <n v="363.70589626809078"/>
  </r>
  <r>
    <s v="C038"/>
    <s v="Wendy Allen"/>
    <n v="63"/>
    <x v="0"/>
    <x v="2"/>
    <n v="2352"/>
    <x v="21"/>
    <x v="76"/>
    <n v="9"/>
    <n v="38"/>
    <n v="1.9290526579194212E-2"/>
    <s v="Tool S"/>
    <x v="2"/>
    <s v="S009"/>
    <n v="19"/>
    <s v="Gourmet Gadgets"/>
    <s v="Alice Brown"/>
    <s v="alice@gourmetgadgets.com"/>
    <x v="8"/>
    <s v="WA"/>
    <n v="342"/>
    <n v="335.40263990991559"/>
  </r>
  <r>
    <s v="C027"/>
    <s v="Sam Wright"/>
    <n v="68"/>
    <x v="1"/>
    <x v="2"/>
    <n v="2353"/>
    <x v="10"/>
    <x v="77"/>
    <n v="2"/>
    <n v="17"/>
    <n v="8.1687775547488392E-2"/>
    <s v="Accessory T"/>
    <x v="3"/>
    <s v="S010"/>
    <n v="8.5"/>
    <s v="Sports Tech Gear"/>
    <s v="Michael Harris"/>
    <s v="michael@sportstechgear.com"/>
    <x v="7"/>
    <s v="CO"/>
    <n v="34"/>
    <n v="31.222615631385395"/>
  </r>
  <r>
    <s v="C037"/>
    <s v="Dan White"/>
    <n v="21"/>
    <x v="0"/>
    <x v="3"/>
    <n v="2354"/>
    <x v="51"/>
    <x v="77"/>
    <n v="6"/>
    <n v="13"/>
    <n v="2.3243984697390044E-2"/>
    <s v="Accessory AN"/>
    <x v="3"/>
    <s v="S010"/>
    <n v="6.5"/>
    <s v="Sports Tech Gear"/>
    <s v="Michael Harris"/>
    <s v="michael@sportstechgear.com"/>
    <x v="7"/>
    <s v="CO"/>
    <n v="78"/>
    <n v="76.186969193603574"/>
  </r>
  <r>
    <s v="C138"/>
    <s v="Sam Parker"/>
    <n v="18"/>
    <x v="1"/>
    <x v="4"/>
    <n v="2355"/>
    <x v="12"/>
    <x v="77"/>
    <n v="3"/>
    <n v="15"/>
    <n v="4.0877126002263425E-2"/>
    <s v="Accessory J"/>
    <x v="3"/>
    <s v="S010"/>
    <n v="7.5"/>
    <s v="Sports Tech Gear"/>
    <s v="Michael Harris"/>
    <s v="michael@sportstechgear.com"/>
    <x v="7"/>
    <s v="CO"/>
    <n v="45"/>
    <n v="43.160529329898146"/>
  </r>
  <r>
    <s v="C115"/>
    <s v="Bob Parker"/>
    <n v="25"/>
    <x v="1"/>
    <x v="0"/>
    <n v="2356"/>
    <x v="18"/>
    <x v="77"/>
    <n v="3"/>
    <n v="26"/>
    <n v="6.9676379816911743E-2"/>
    <s v="Item P"/>
    <x v="4"/>
    <s v="S006"/>
    <n v="13"/>
    <s v="Eco Electronics"/>
    <s v="Linda Parker"/>
    <s v="linda@ecoelectronics.com"/>
    <x v="6"/>
    <s v="OR"/>
    <n v="78"/>
    <n v="72.565242374280885"/>
  </r>
  <r>
    <s v="C042"/>
    <s v="Quinn Adams"/>
    <n v="24"/>
    <x v="0"/>
    <x v="4"/>
    <n v="2357"/>
    <x v="9"/>
    <x v="77"/>
    <n v="10"/>
    <n v="34"/>
    <n v="3.1896628349108357E-2"/>
    <s v="Widget U"/>
    <x v="0"/>
    <s v="S001"/>
    <n v="17"/>
    <s v="Gadget World"/>
    <s v="Emily Rose"/>
    <s v="emily@gadgetworld.com"/>
    <x v="0"/>
    <s v="NY"/>
    <n v="340"/>
    <n v="329.15514636130314"/>
  </r>
  <r>
    <s v="C017"/>
    <s v="Mia Brown"/>
    <n v="55"/>
    <x v="1"/>
    <x v="0"/>
    <n v="2358"/>
    <x v="0"/>
    <x v="77"/>
    <n v="4"/>
    <n v="30"/>
    <n v="5.4234050682342994E-2"/>
    <s v="Widget A"/>
    <x v="0"/>
    <s v="S001"/>
    <n v="15"/>
    <s v="Gadget World"/>
    <s v="Emily Rose"/>
    <s v="emily@gadgetworld.com"/>
    <x v="0"/>
    <s v="NY"/>
    <n v="120"/>
    <n v="113.49191391811884"/>
  </r>
  <r>
    <s v="C124"/>
    <s v="Rachel Allen"/>
    <n v="24"/>
    <x v="0"/>
    <x v="4"/>
    <n v="2359"/>
    <x v="25"/>
    <x v="77"/>
    <n v="2"/>
    <n v="22"/>
    <n v="6.7987179160741609E-2"/>
    <s v="Item Z"/>
    <x v="4"/>
    <s v="S006"/>
    <n v="11"/>
    <s v="Eco Electronics"/>
    <s v="Linda Parker"/>
    <s v="linda@ecoelectronics.com"/>
    <x v="6"/>
    <s v="OR"/>
    <n v="44"/>
    <n v="41.008564116927367"/>
  </r>
  <r>
    <s v="C035"/>
    <s v="Jack Hill"/>
    <n v="41"/>
    <x v="1"/>
    <x v="1"/>
    <n v="2360"/>
    <x v="6"/>
    <x v="77"/>
    <n v="7"/>
    <n v="60"/>
    <n v="8.1949314791183558E-2"/>
    <s v="Device E"/>
    <x v="0"/>
    <s v="S005"/>
    <n v="30"/>
    <s v="Office Tech Depot"/>
    <s v="Kevin Lee"/>
    <s v="kevin@officetechdepot.com"/>
    <x v="4"/>
    <s v="IL"/>
    <n v="420"/>
    <n v="385.58128778770288"/>
  </r>
  <r>
    <s v="C045"/>
    <s v="Leo Green"/>
    <n v="52"/>
    <x v="0"/>
    <x v="3"/>
    <n v="2361"/>
    <x v="20"/>
    <x v="77"/>
    <n v="8"/>
    <n v="31.5"/>
    <n v="1.6822642743158745E-2"/>
    <s v="Widget AY"/>
    <x v="0"/>
    <s v="S001"/>
    <n v="15.75"/>
    <s v="Gadget World"/>
    <s v="Emily Rose"/>
    <s v="emily@gadgetworld.com"/>
    <x v="0"/>
    <s v="NY"/>
    <n v="252"/>
    <n v="247.760694028724"/>
  </r>
  <r>
    <s v="C048"/>
    <s v="Yara Walker"/>
    <n v="21"/>
    <x v="1"/>
    <x v="4"/>
    <n v="2362"/>
    <x v="47"/>
    <x v="77"/>
    <n v="8"/>
    <n v="24"/>
    <n v="9.7184833388853781E-2"/>
    <s v="Tool W"/>
    <x v="2"/>
    <s v="S003"/>
    <n v="12"/>
    <s v="Circuit Solutions"/>
    <s v="Mark Johnson"/>
    <s v="mark@circuitsolutions.com"/>
    <x v="2"/>
    <s v="CA"/>
    <n v="192"/>
    <n v="173.34051198934009"/>
  </r>
  <r>
    <s v="C053"/>
    <s v="Emily Young"/>
    <n v="68"/>
    <x v="1"/>
    <x v="4"/>
    <n v="2363"/>
    <x v="52"/>
    <x v="78"/>
    <n v="2"/>
    <n v="21"/>
    <n v="8.1671366144665854E-3"/>
    <s v="Tool AG"/>
    <x v="2"/>
    <s v="S003"/>
    <n v="10.5"/>
    <s v="Circuit Solutions"/>
    <s v="Mark Johnson"/>
    <s v="mark@circuitsolutions.com"/>
    <x v="2"/>
    <s v="CA"/>
    <n v="42"/>
    <n v="41.656980262192405"/>
  </r>
  <r>
    <s v="C018"/>
    <s v="Emily Walker"/>
    <n v="68"/>
    <x v="0"/>
    <x v="1"/>
    <n v="2364"/>
    <x v="35"/>
    <x v="78"/>
    <n v="9"/>
    <n v="44.5"/>
    <n v="3.8747230518723412E-2"/>
    <s v="Widget AV"/>
    <x v="0"/>
    <s v="S008"/>
    <n v="22.25"/>
    <s v="Auto Electronics Pro"/>
    <s v="Daniel Evans"/>
    <s v="daniel@autoelectronics.com"/>
    <x v="5"/>
    <s v="MI"/>
    <n v="400.5"/>
    <n v="384.98173417725127"/>
  </r>
  <r>
    <s v="C104"/>
    <s v="Bob Young"/>
    <n v="48"/>
    <x v="0"/>
    <x v="0"/>
    <n v="2365"/>
    <x v="40"/>
    <x v="78"/>
    <n v="6"/>
    <n v="47.5"/>
    <n v="1.1893575580409245E-2"/>
    <s v="Gadget AZ"/>
    <x v="1"/>
    <s v="S002"/>
    <n v="23.75"/>
    <s v="Tech Gear Co."/>
    <s v="John Taylor"/>
    <s v="john@techgear.com"/>
    <x v="1"/>
    <s v="CA"/>
    <n v="285"/>
    <n v="281.61033095958339"/>
  </r>
  <r>
    <s v="C113"/>
    <s v="Paul Brown"/>
    <n v="64"/>
    <x v="0"/>
    <x v="2"/>
    <n v="2366"/>
    <x v="51"/>
    <x v="78"/>
    <n v="7"/>
    <n v="13"/>
    <n v="1.6399889935979694E-2"/>
    <s v="Accessory AN"/>
    <x v="3"/>
    <s v="S010"/>
    <n v="6.5"/>
    <s v="Sports Tech Gear"/>
    <s v="Michael Harris"/>
    <s v="michael@sportstechgear.com"/>
    <x v="7"/>
    <s v="CO"/>
    <n v="91"/>
    <n v="89.507610015825847"/>
  </r>
  <r>
    <s v="C116"/>
    <s v="Carol Baker"/>
    <n v="62"/>
    <x v="1"/>
    <x v="3"/>
    <n v="2367"/>
    <x v="8"/>
    <x v="78"/>
    <n v="2"/>
    <n v="25"/>
    <n v="4.1840280107081719E-2"/>
    <s v="Item F"/>
    <x v="4"/>
    <s v="S006"/>
    <n v="12.5"/>
    <s v="Eco Electronics"/>
    <s v="Linda Parker"/>
    <s v="linda@ecoelectronics.com"/>
    <x v="6"/>
    <s v="OR"/>
    <n v="50"/>
    <n v="47.907985994645912"/>
  </r>
  <r>
    <s v="C094"/>
    <s v="Dan Lee"/>
    <n v="18"/>
    <x v="0"/>
    <x v="0"/>
    <n v="2368"/>
    <x v="52"/>
    <x v="78"/>
    <n v="7"/>
    <n v="21"/>
    <n v="6.3821873993457068E-2"/>
    <s v="Tool AG"/>
    <x v="2"/>
    <s v="S003"/>
    <n v="10.5"/>
    <s v="Circuit Solutions"/>
    <s v="Mark Johnson"/>
    <s v="mark@circuitsolutions.com"/>
    <x v="2"/>
    <s v="CA"/>
    <n v="147"/>
    <n v="137.61818452296183"/>
  </r>
  <r>
    <s v="C149"/>
    <s v="Frank Carter"/>
    <n v="42"/>
    <x v="0"/>
    <x v="2"/>
    <n v="2369"/>
    <x v="33"/>
    <x v="78"/>
    <n v="7"/>
    <n v="53"/>
    <n v="4.5055099899853804E-2"/>
    <s v="Gadget AP"/>
    <x v="1"/>
    <s v="S002"/>
    <n v="26.5"/>
    <s v="Tech Gear Co."/>
    <s v="John Taylor"/>
    <s v="john@techgear.com"/>
    <x v="1"/>
    <s v="CA"/>
    <n v="371"/>
    <n v="354.28455793715426"/>
  </r>
  <r>
    <s v="C141"/>
    <s v="Mia Smith"/>
    <n v="43"/>
    <x v="0"/>
    <x v="3"/>
    <n v="2370"/>
    <x v="52"/>
    <x v="78"/>
    <n v="8"/>
    <n v="21"/>
    <n v="8.3797120269337724E-4"/>
    <s v="Tool AG"/>
    <x v="2"/>
    <s v="S003"/>
    <n v="10.5"/>
    <s v="Circuit Solutions"/>
    <s v="Mark Johnson"/>
    <s v="mark@circuitsolutions.com"/>
    <x v="2"/>
    <s v="CA"/>
    <n v="168"/>
    <n v="167.8592208379475"/>
  </r>
  <r>
    <s v="C030"/>
    <s v="Leo Carter"/>
    <n v="54"/>
    <x v="1"/>
    <x v="1"/>
    <n v="2371"/>
    <x v="45"/>
    <x v="78"/>
    <n v="7"/>
    <n v="18"/>
    <n v="2.1036967817388841E-2"/>
    <s v="Accessory AD"/>
    <x v="3"/>
    <s v="S010"/>
    <n v="9"/>
    <s v="Sports Tech Gear"/>
    <s v="Michael Harris"/>
    <s v="michael@sportstechgear.com"/>
    <x v="7"/>
    <s v="CO"/>
    <n v="126"/>
    <n v="123.349342055009"/>
  </r>
  <r>
    <s v="C145"/>
    <s v="Grace Parker"/>
    <n v="55"/>
    <x v="1"/>
    <x v="4"/>
    <n v="2372"/>
    <x v="49"/>
    <x v="78"/>
    <n v="7"/>
    <n v="82.5"/>
    <n v="1.1972287105801928E-2"/>
    <s v="Appliance AU"/>
    <x v="1"/>
    <s v="S007"/>
    <n v="41.25"/>
    <s v="HealthTech Supplies"/>
    <s v="Peter Clark"/>
    <s v="peter@healthtech.com"/>
    <x v="9"/>
    <s v="FL"/>
    <n v="577.5"/>
    <n v="570.58600419639936"/>
  </r>
  <r>
    <s v="C071"/>
    <s v="Paul Lee"/>
    <n v="19"/>
    <x v="0"/>
    <x v="0"/>
    <n v="2373"/>
    <x v="47"/>
    <x v="78"/>
    <n v="5"/>
    <n v="24"/>
    <n v="9.251045612872516E-2"/>
    <s v="Tool W"/>
    <x v="2"/>
    <s v="S003"/>
    <n v="12"/>
    <s v="Circuit Solutions"/>
    <s v="Mark Johnson"/>
    <s v="mark@circuitsolutions.com"/>
    <x v="2"/>
    <s v="CA"/>
    <n v="120"/>
    <n v="108.89874526455299"/>
  </r>
  <r>
    <s v="C129"/>
    <s v="Xander Jones"/>
    <n v="20"/>
    <x v="0"/>
    <x v="4"/>
    <n v="2374"/>
    <x v="21"/>
    <x v="78"/>
    <n v="2"/>
    <n v="38"/>
    <n v="1.4320278136822906E-3"/>
    <s v="Tool S"/>
    <x v="2"/>
    <s v="S009"/>
    <n v="19"/>
    <s v="Gourmet Gadgets"/>
    <s v="Alice Brown"/>
    <s v="alice@gourmetgadgets.com"/>
    <x v="8"/>
    <s v="WA"/>
    <n v="76"/>
    <n v="75.891165886160152"/>
  </r>
  <r>
    <s v="C010"/>
    <s v="Grace White"/>
    <n v="37"/>
    <x v="0"/>
    <x v="1"/>
    <n v="2375"/>
    <x v="1"/>
    <x v="78"/>
    <n v="5"/>
    <n v="50"/>
    <n v="8.929291183134816E-2"/>
    <s v="Gadget B"/>
    <x v="1"/>
    <s v="S002"/>
    <n v="25"/>
    <s v="Tech Gear Co."/>
    <s v="John Taylor"/>
    <s v="john@techgear.com"/>
    <x v="1"/>
    <s v="CA"/>
    <n v="250"/>
    <n v="227.67677204216295"/>
  </r>
  <r>
    <s v="C001"/>
    <s v="Jack Allen"/>
    <n v="28"/>
    <x v="0"/>
    <x v="0"/>
    <n v="2376"/>
    <x v="36"/>
    <x v="78"/>
    <n v="7"/>
    <n v="39.5"/>
    <n v="4.0666453333114708E-2"/>
    <s v="Tool AW"/>
    <x v="2"/>
    <s v="S009"/>
    <n v="19.75"/>
    <s v="Gourmet Gadgets"/>
    <s v="Alice Brown"/>
    <s v="alice@gourmetgadgets.com"/>
    <x v="8"/>
    <s v="WA"/>
    <n v="276.5"/>
    <n v="265.25572565339377"/>
  </r>
  <r>
    <s v="C020"/>
    <s v="Zoe Adams"/>
    <n v="19"/>
    <x v="0"/>
    <x v="3"/>
    <n v="2377"/>
    <x v="39"/>
    <x v="78"/>
    <n v="4"/>
    <n v="23"/>
    <n v="3.1249549765961505E-4"/>
    <s v="Tool M"/>
    <x v="2"/>
    <s v="S003"/>
    <n v="11.5"/>
    <s v="Circuit Solutions"/>
    <s v="Mark Johnson"/>
    <s v="mark@circuitsolutions.com"/>
    <x v="2"/>
    <s v="CA"/>
    <n v="92"/>
    <n v="91.971250414215319"/>
  </r>
  <r>
    <s v="C031"/>
    <s v="Dan White"/>
    <n v="29"/>
    <x v="0"/>
    <x v="3"/>
    <n v="2378"/>
    <x v="28"/>
    <x v="78"/>
    <n v="5"/>
    <n v="28"/>
    <n v="1.0673071229511888E-2"/>
    <s v="Tool AQ"/>
    <x v="2"/>
    <s v="S003"/>
    <n v="14"/>
    <s v="Circuit Solutions"/>
    <s v="Mark Johnson"/>
    <s v="mark@circuitsolutions.com"/>
    <x v="2"/>
    <s v="CA"/>
    <n v="140"/>
    <n v="138.50577002786832"/>
  </r>
  <r>
    <s v="C060"/>
    <s v="Alice Adams"/>
    <n v="38"/>
    <x v="1"/>
    <x v="1"/>
    <n v="2379"/>
    <x v="34"/>
    <x v="78"/>
    <n v="10"/>
    <n v="11"/>
    <n v="6.246421047991995E-2"/>
    <s v="Accessory X"/>
    <x v="3"/>
    <s v="S004"/>
    <n v="5.5"/>
    <s v="Smart Home Essentials"/>
    <s v="Sarah Davis"/>
    <s v="sarah@smarthomeessentials.com"/>
    <x v="3"/>
    <s v="TX"/>
    <n v="110"/>
    <n v="103.12893684720881"/>
  </r>
  <r>
    <s v="C044"/>
    <s v="Oscar Adams"/>
    <n v="21"/>
    <x v="0"/>
    <x v="2"/>
    <n v="2380"/>
    <x v="20"/>
    <x v="78"/>
    <n v="6"/>
    <n v="31.5"/>
    <n v="3.4096851552012919E-2"/>
    <s v="Widget AY"/>
    <x v="0"/>
    <s v="S001"/>
    <n v="15.75"/>
    <s v="Gadget World"/>
    <s v="Emily Rose"/>
    <s v="emily@gadgetworld.com"/>
    <x v="0"/>
    <s v="NY"/>
    <n v="189"/>
    <n v="182.55569505666955"/>
  </r>
  <r>
    <s v="C030"/>
    <s v="Leo Carter"/>
    <n v="54"/>
    <x v="1"/>
    <x v="1"/>
    <n v="2381"/>
    <x v="7"/>
    <x v="79"/>
    <n v="2"/>
    <n v="43"/>
    <n v="9.2692743757396265E-2"/>
    <s v="Widget R"/>
    <x v="0"/>
    <s v="S008"/>
    <n v="21.5"/>
    <s v="Auto Electronics Pro"/>
    <s v="Daniel Evans"/>
    <s v="daniel@autoelectronics.com"/>
    <x v="5"/>
    <s v="MI"/>
    <n v="86"/>
    <n v="78.028424036863925"/>
  </r>
  <r>
    <s v="C137"/>
    <s v="Uma Young"/>
    <n v="19"/>
    <x v="1"/>
    <x v="1"/>
    <n v="2382"/>
    <x v="46"/>
    <x v="79"/>
    <n v="4"/>
    <n v="46"/>
    <n v="1.9074586158638219E-3"/>
    <s v="Widget AB"/>
    <x v="0"/>
    <s v="S008"/>
    <n v="23"/>
    <s v="Auto Electronics Pro"/>
    <s v="Daniel Evans"/>
    <s v="daniel@autoelectronics.com"/>
    <x v="5"/>
    <s v="MI"/>
    <n v="184"/>
    <n v="183.64902761468105"/>
  </r>
  <r>
    <s v="C111"/>
    <s v="Grace Walker"/>
    <n v="21"/>
    <x v="0"/>
    <x v="3"/>
    <n v="2383"/>
    <x v="43"/>
    <x v="79"/>
    <n v="4"/>
    <n v="65"/>
    <n v="9.5091593775276512E-2"/>
    <s v="Device Y"/>
    <x v="0"/>
    <s v="S005"/>
    <n v="32.5"/>
    <s v="Office Tech Depot"/>
    <s v="Kevin Lee"/>
    <s v="kevin@officetechdepot.com"/>
    <x v="4"/>
    <s v="IL"/>
    <n v="260"/>
    <n v="235.27618561842812"/>
  </r>
  <r>
    <s v="C141"/>
    <s v="Mia Smith"/>
    <n v="43"/>
    <x v="0"/>
    <x v="3"/>
    <n v="2384"/>
    <x v="29"/>
    <x v="79"/>
    <n v="9"/>
    <n v="39"/>
    <n v="5.9595822149547686E-2"/>
    <s v="Widget AL"/>
    <x v="0"/>
    <s v="S008"/>
    <n v="19.5"/>
    <s v="Auto Electronics Pro"/>
    <s v="Daniel Evans"/>
    <s v="daniel@autoelectronics.com"/>
    <x v="5"/>
    <s v="MI"/>
    <n v="351"/>
    <n v="330.08186642550874"/>
  </r>
  <r>
    <s v="C130"/>
    <s v="Alice King"/>
    <n v="60"/>
    <x v="1"/>
    <x v="3"/>
    <n v="2385"/>
    <x v="13"/>
    <x v="79"/>
    <n v="4"/>
    <n v="17.5"/>
    <n v="6.1685422373033497E-2"/>
    <s v="Accessory AX"/>
    <x v="3"/>
    <s v="S010"/>
    <n v="8.75"/>
    <s v="Sports Tech Gear"/>
    <s v="Michael Harris"/>
    <s v="michael@sportstechgear.com"/>
    <x v="7"/>
    <s v="CO"/>
    <n v="70"/>
    <n v="65.682020433887658"/>
  </r>
  <r>
    <s v="C036"/>
    <s v="Uma Brown"/>
    <n v="39"/>
    <x v="1"/>
    <x v="4"/>
    <n v="2386"/>
    <x v="52"/>
    <x v="79"/>
    <n v="1"/>
    <n v="21"/>
    <n v="8.5745331891353041E-2"/>
    <s v="Tool AG"/>
    <x v="2"/>
    <s v="S003"/>
    <n v="10.5"/>
    <s v="Circuit Solutions"/>
    <s v="Mark Johnson"/>
    <s v="mark@circuitsolutions.com"/>
    <x v="2"/>
    <s v="CA"/>
    <n v="21"/>
    <n v="19.199348030281588"/>
  </r>
  <r>
    <s v="C019"/>
    <s v="Alice Hall"/>
    <n v="35"/>
    <x v="0"/>
    <x v="3"/>
    <n v="2387"/>
    <x v="41"/>
    <x v="79"/>
    <n v="10"/>
    <n v="85"/>
    <n v="8.9487722573384831E-2"/>
    <s v="Appliance AA"/>
    <x v="1"/>
    <s v="S007"/>
    <n v="42.5"/>
    <s v="HealthTech Supplies"/>
    <s v="Peter Clark"/>
    <s v="peter@healthtech.com"/>
    <x v="9"/>
    <s v="FL"/>
    <n v="850"/>
    <n v="773.93543581262293"/>
  </r>
  <r>
    <s v="C041"/>
    <s v="Carol Jones"/>
    <n v="40"/>
    <x v="0"/>
    <x v="0"/>
    <n v="2388"/>
    <x v="29"/>
    <x v="79"/>
    <n v="5"/>
    <n v="39"/>
    <n v="9.5340971004648056E-2"/>
    <s v="Widget AL"/>
    <x v="0"/>
    <s v="S008"/>
    <n v="19.5"/>
    <s v="Auto Electronics Pro"/>
    <s v="Daniel Evans"/>
    <s v="daniel@autoelectronics.com"/>
    <x v="5"/>
    <s v="MI"/>
    <n v="195"/>
    <n v="176.40851065409362"/>
  </r>
  <r>
    <s v="C112"/>
    <s v="Frank White"/>
    <n v="52"/>
    <x v="0"/>
    <x v="1"/>
    <n v="2389"/>
    <x v="1"/>
    <x v="79"/>
    <n v="1"/>
    <n v="50"/>
    <n v="9.5243778442623536E-2"/>
    <s v="Gadget B"/>
    <x v="1"/>
    <s v="S002"/>
    <n v="25"/>
    <s v="Tech Gear Co."/>
    <s v="John Taylor"/>
    <s v="john@techgear.com"/>
    <x v="1"/>
    <s v="CA"/>
    <n v="50"/>
    <n v="45.237811077868827"/>
  </r>
  <r>
    <s v="C107"/>
    <s v="Jack Hall"/>
    <n v="68"/>
    <x v="0"/>
    <x v="3"/>
    <n v="2390"/>
    <x v="28"/>
    <x v="79"/>
    <n v="5"/>
    <n v="28"/>
    <n v="1.1501079376893287E-2"/>
    <s v="Tool AQ"/>
    <x v="2"/>
    <s v="S003"/>
    <n v="14"/>
    <s v="Circuit Solutions"/>
    <s v="Mark Johnson"/>
    <s v="mark@circuitsolutions.com"/>
    <x v="2"/>
    <s v="CA"/>
    <n v="140"/>
    <n v="138.38984888723493"/>
  </r>
  <r>
    <s v="C067"/>
    <s v="Rachel Hill"/>
    <n v="61"/>
    <x v="1"/>
    <x v="1"/>
    <n v="2391"/>
    <x v="2"/>
    <x v="79"/>
    <n v="1"/>
    <n v="54"/>
    <n v="3.5300550163312907E-3"/>
    <s v="Gadget V"/>
    <x v="1"/>
    <s v="S002"/>
    <n v="27"/>
    <s v="Tech Gear Co."/>
    <s v="John Taylor"/>
    <s v="john@techgear.com"/>
    <x v="1"/>
    <s v="CA"/>
    <n v="54"/>
    <n v="53.80937702911811"/>
  </r>
  <r>
    <s v="C132"/>
    <s v="Paul Wright"/>
    <n v="66"/>
    <x v="1"/>
    <x v="4"/>
    <n v="2392"/>
    <x v="34"/>
    <x v="79"/>
    <n v="7"/>
    <n v="11"/>
    <n v="9.7479073597225241E-2"/>
    <s v="Accessory X"/>
    <x v="3"/>
    <s v="S004"/>
    <n v="5.5"/>
    <s v="Smart Home Essentials"/>
    <s v="Sarah Davis"/>
    <s v="sarah@smarthomeessentials.com"/>
    <x v="3"/>
    <s v="TX"/>
    <n v="77"/>
    <n v="69.494111333013663"/>
  </r>
  <r>
    <s v="C149"/>
    <s v="Frank Carter"/>
    <n v="42"/>
    <x v="0"/>
    <x v="2"/>
    <n v="2393"/>
    <x v="4"/>
    <x v="79"/>
    <n v="2"/>
    <n v="22.5"/>
    <n v="9.7202297237276664E-2"/>
    <s v="Tool BA"/>
    <x v="2"/>
    <s v="S003"/>
    <n v="11.25"/>
    <s v="Circuit Solutions"/>
    <s v="Mark Johnson"/>
    <s v="mark@circuitsolutions.com"/>
    <x v="2"/>
    <s v="CA"/>
    <n v="45"/>
    <n v="40.62589662432255"/>
  </r>
  <r>
    <s v="C042"/>
    <s v="Quinn Adams"/>
    <n v="24"/>
    <x v="0"/>
    <x v="4"/>
    <n v="2394"/>
    <x v="48"/>
    <x v="79"/>
    <n v="7"/>
    <n v="37"/>
    <n v="5.2761981200940226E-3"/>
    <s v="Widget AE"/>
    <x v="0"/>
    <s v="S001"/>
    <n v="18.5"/>
    <s v="Gadget World"/>
    <s v="Emily Rose"/>
    <s v="emily@gadgetworld.com"/>
    <x v="0"/>
    <s v="NY"/>
    <n v="259"/>
    <n v="257.63346468689565"/>
  </r>
  <r>
    <s v="C079"/>
    <s v="Dan Walker"/>
    <n v="23"/>
    <x v="0"/>
    <x v="3"/>
    <n v="2395"/>
    <x v="38"/>
    <x v="79"/>
    <n v="7"/>
    <n v="40"/>
    <n v="7.0209336706240966E-2"/>
    <s v="Widget H"/>
    <x v="0"/>
    <s v="S008"/>
    <n v="20"/>
    <s v="Auto Electronics Pro"/>
    <s v="Daniel Evans"/>
    <s v="daniel@autoelectronics.com"/>
    <x v="5"/>
    <s v="MI"/>
    <n v="280"/>
    <n v="260.34138572225254"/>
  </r>
  <r>
    <s v="C138"/>
    <s v="Sam Parker"/>
    <n v="18"/>
    <x v="1"/>
    <x v="4"/>
    <n v="2396"/>
    <x v="28"/>
    <x v="79"/>
    <n v="3"/>
    <n v="28"/>
    <n v="5.0815860293535325E-2"/>
    <s v="Tool AQ"/>
    <x v="2"/>
    <s v="S003"/>
    <n v="14"/>
    <s v="Circuit Solutions"/>
    <s v="Mark Johnson"/>
    <s v="mark@circuitsolutions.com"/>
    <x v="2"/>
    <s v="CA"/>
    <n v="84"/>
    <n v="79.731467735343031"/>
  </r>
  <r>
    <s v="C029"/>
    <s v="Quinn Taylor"/>
    <n v="38"/>
    <x v="1"/>
    <x v="0"/>
    <n v="2397"/>
    <x v="25"/>
    <x v="79"/>
    <n v="6"/>
    <n v="22"/>
    <n v="8.010762715036629E-2"/>
    <s v="Item Z"/>
    <x v="4"/>
    <s v="S006"/>
    <n v="11"/>
    <s v="Eco Electronics"/>
    <s v="Linda Parker"/>
    <s v="linda@ecoelectronics.com"/>
    <x v="6"/>
    <s v="OR"/>
    <n v="132"/>
    <n v="121.42579321615165"/>
  </r>
  <r>
    <s v="C067"/>
    <s v="Rachel Hill"/>
    <n v="61"/>
    <x v="1"/>
    <x v="1"/>
    <n v="2398"/>
    <x v="9"/>
    <x v="80"/>
    <n v="2"/>
    <n v="34"/>
    <n v="1.6242087363585147E-2"/>
    <s v="Widget U"/>
    <x v="0"/>
    <s v="S001"/>
    <n v="17"/>
    <s v="Gadget World"/>
    <s v="Emily Rose"/>
    <s v="emily@gadgetworld.com"/>
    <x v="0"/>
    <s v="NY"/>
    <n v="68"/>
    <n v="66.895538059276205"/>
  </r>
  <r>
    <s v="C128"/>
    <s v="Xander Carter"/>
    <n v="42"/>
    <x v="1"/>
    <x v="3"/>
    <n v="2399"/>
    <x v="32"/>
    <x v="80"/>
    <n v="7"/>
    <n v="59.5"/>
    <n v="6.6533638877120535E-2"/>
    <s v="Device AS"/>
    <x v="0"/>
    <s v="S005"/>
    <n v="29.75"/>
    <s v="Office Tech Depot"/>
    <s v="Kevin Lee"/>
    <s v="kevin@officetechdepot.com"/>
    <x v="4"/>
    <s v="IL"/>
    <n v="416.5"/>
    <n v="388.78873940767932"/>
  </r>
  <r>
    <s v="C024"/>
    <s v="Nina Baker"/>
    <n v="54"/>
    <x v="0"/>
    <x v="1"/>
    <n v="2400"/>
    <x v="52"/>
    <x v="80"/>
    <n v="2"/>
    <n v="21"/>
    <n v="9.479932151494963E-2"/>
    <s v="Tool AG"/>
    <x v="2"/>
    <s v="S003"/>
    <n v="10.5"/>
    <s v="Circuit Solutions"/>
    <s v="Mark Johnson"/>
    <s v="mark@circuitsolutions.com"/>
    <x v="2"/>
    <s v="CA"/>
    <n v="42"/>
    <n v="38.018428496372117"/>
  </r>
  <r>
    <s v="C028"/>
    <s v="Oscar Green"/>
    <n v="24"/>
    <x v="1"/>
    <x v="2"/>
    <n v="2401"/>
    <x v="37"/>
    <x v="80"/>
    <n v="6"/>
    <n v="80"/>
    <n v="9.8264586608963547E-2"/>
    <s v="Appliance Q"/>
    <x v="1"/>
    <s v="S007"/>
    <n v="40"/>
    <s v="HealthTech Supplies"/>
    <s v="Peter Clark"/>
    <s v="peter@healthtech.com"/>
    <x v="9"/>
    <s v="FL"/>
    <n v="480"/>
    <n v="432.83299842769748"/>
  </r>
  <r>
    <s v="C034"/>
    <s v="Alice King"/>
    <n v="23"/>
    <x v="0"/>
    <x v="1"/>
    <n v="2402"/>
    <x v="47"/>
    <x v="80"/>
    <n v="5"/>
    <n v="24"/>
    <n v="4.7539799406435157E-2"/>
    <s v="Tool W"/>
    <x v="2"/>
    <s v="S003"/>
    <n v="12"/>
    <s v="Circuit Solutions"/>
    <s v="Mark Johnson"/>
    <s v="mark@circuitsolutions.com"/>
    <x v="2"/>
    <s v="CA"/>
    <n v="120"/>
    <n v="114.29522407122778"/>
  </r>
  <r>
    <s v="C069"/>
    <s v="Rachel Brown"/>
    <n v="44"/>
    <x v="0"/>
    <x v="0"/>
    <n v="2403"/>
    <x v="13"/>
    <x v="80"/>
    <n v="2"/>
    <n v="17.5"/>
    <n v="4.4611855291727731E-2"/>
    <s v="Accessory AX"/>
    <x v="3"/>
    <s v="S010"/>
    <n v="8.75"/>
    <s v="Sports Tech Gear"/>
    <s v="Michael Harris"/>
    <s v="michael@sportstechgear.com"/>
    <x v="7"/>
    <s v="CO"/>
    <n v="35"/>
    <n v="33.438585064789528"/>
  </r>
  <r>
    <s v="C117"/>
    <s v="Isla Walker"/>
    <n v="44"/>
    <x v="1"/>
    <x v="2"/>
    <n v="2404"/>
    <x v="40"/>
    <x v="80"/>
    <n v="8"/>
    <n v="47.5"/>
    <n v="1.8185413252671312E-2"/>
    <s v="Gadget AZ"/>
    <x v="1"/>
    <s v="S002"/>
    <n v="23.75"/>
    <s v="Tech Gear Co."/>
    <s v="John Taylor"/>
    <s v="john@techgear.com"/>
    <x v="1"/>
    <s v="CA"/>
    <n v="380"/>
    <n v="373.08954296398491"/>
  </r>
  <r>
    <s v="C050"/>
    <s v="Emily Lee"/>
    <n v="70"/>
    <x v="1"/>
    <x v="1"/>
    <n v="2405"/>
    <x v="40"/>
    <x v="80"/>
    <n v="7"/>
    <n v="47.5"/>
    <n v="7.8843276888908673E-2"/>
    <s v="Gadget AZ"/>
    <x v="1"/>
    <s v="S002"/>
    <n v="23.75"/>
    <s v="Tech Gear Co."/>
    <s v="John Taylor"/>
    <s v="john@techgear.com"/>
    <x v="1"/>
    <s v="CA"/>
    <n v="332.5"/>
    <n v="306.28461043443787"/>
  </r>
  <r>
    <s v="C018"/>
    <s v="Emily Walker"/>
    <n v="68"/>
    <x v="0"/>
    <x v="1"/>
    <n v="2406"/>
    <x v="6"/>
    <x v="80"/>
    <n v="1"/>
    <n v="60"/>
    <n v="1.9008936245482246E-2"/>
    <s v="Device E"/>
    <x v="0"/>
    <s v="S005"/>
    <n v="30"/>
    <s v="Office Tech Depot"/>
    <s v="Kevin Lee"/>
    <s v="kevin@officetechdepot.com"/>
    <x v="4"/>
    <s v="IL"/>
    <n v="60"/>
    <n v="58.859463825271064"/>
  </r>
  <r>
    <s v="C023"/>
    <s v="Uma Hall"/>
    <n v="65"/>
    <x v="1"/>
    <x v="4"/>
    <n v="2407"/>
    <x v="20"/>
    <x v="80"/>
    <n v="2"/>
    <n v="31.5"/>
    <n v="4.3838131092824167E-2"/>
    <s v="Widget AY"/>
    <x v="0"/>
    <s v="S001"/>
    <n v="15.75"/>
    <s v="Gadget World"/>
    <s v="Emily Rose"/>
    <s v="emily@gadgetworld.com"/>
    <x v="0"/>
    <s v="NY"/>
    <n v="63"/>
    <n v="60.238197741152078"/>
  </r>
  <r>
    <s v="C117"/>
    <s v="Isla Walker"/>
    <n v="44"/>
    <x v="1"/>
    <x v="2"/>
    <n v="2408"/>
    <x v="21"/>
    <x v="80"/>
    <n v="2"/>
    <n v="38"/>
    <n v="7.0657608179602177E-2"/>
    <s v="Tool S"/>
    <x v="2"/>
    <s v="S009"/>
    <n v="19"/>
    <s v="Gourmet Gadgets"/>
    <s v="Alice Brown"/>
    <s v="alice@gourmetgadgets.com"/>
    <x v="8"/>
    <s v="WA"/>
    <n v="76"/>
    <n v="70.63002177835024"/>
  </r>
  <r>
    <s v="C084"/>
    <s v="Frank Brown"/>
    <n v="36"/>
    <x v="1"/>
    <x v="1"/>
    <n v="2409"/>
    <x v="51"/>
    <x v="80"/>
    <n v="5"/>
    <n v="13"/>
    <n v="8.8698827019416962E-2"/>
    <s v="Accessory AN"/>
    <x v="3"/>
    <s v="S010"/>
    <n v="6.5"/>
    <s v="Sports Tech Gear"/>
    <s v="Michael Harris"/>
    <s v="michael@sportstechgear.com"/>
    <x v="7"/>
    <s v="CO"/>
    <n v="65"/>
    <n v="59.234576243737898"/>
  </r>
  <r>
    <s v="C105"/>
    <s v="Tina Young"/>
    <n v="52"/>
    <x v="0"/>
    <x v="0"/>
    <n v="2410"/>
    <x v="43"/>
    <x v="80"/>
    <n v="8"/>
    <n v="65"/>
    <n v="7.9402039886357245E-2"/>
    <s v="Device Y"/>
    <x v="0"/>
    <s v="S005"/>
    <n v="32.5"/>
    <s v="Office Tech Depot"/>
    <s v="Kevin Lee"/>
    <s v="kevin@officetechdepot.com"/>
    <x v="4"/>
    <s v="IL"/>
    <n v="520"/>
    <n v="478.71093925909423"/>
  </r>
  <r>
    <s v="C082"/>
    <s v="Quinn Lee"/>
    <n v="34"/>
    <x v="1"/>
    <x v="2"/>
    <n v="2411"/>
    <x v="10"/>
    <x v="80"/>
    <n v="2"/>
    <n v="17"/>
    <n v="1.6048551623973329E-2"/>
    <s v="Accessory T"/>
    <x v="3"/>
    <s v="S010"/>
    <n v="8.5"/>
    <s v="Sports Tech Gear"/>
    <s v="Michael Harris"/>
    <s v="michael@sportstechgear.com"/>
    <x v="7"/>
    <s v="CO"/>
    <n v="34"/>
    <n v="33.454349244784908"/>
  </r>
  <r>
    <s v="C042"/>
    <s v="Quinn Adams"/>
    <n v="24"/>
    <x v="0"/>
    <x v="4"/>
    <n v="2412"/>
    <x v="8"/>
    <x v="80"/>
    <n v="2"/>
    <n v="25"/>
    <n v="9.879672013962601E-2"/>
    <s v="Item F"/>
    <x v="4"/>
    <s v="S006"/>
    <n v="12.5"/>
    <s v="Eco Electronics"/>
    <s v="Linda Parker"/>
    <s v="linda@ecoelectronics.com"/>
    <x v="6"/>
    <s v="OR"/>
    <n v="50"/>
    <n v="45.060163993018698"/>
  </r>
  <r>
    <s v="C107"/>
    <s v="Jack Hall"/>
    <n v="68"/>
    <x v="0"/>
    <x v="3"/>
    <n v="2413"/>
    <x v="36"/>
    <x v="80"/>
    <n v="2"/>
    <n v="39.5"/>
    <n v="1.1955247633090173E-2"/>
    <s v="Tool AW"/>
    <x v="2"/>
    <s v="S009"/>
    <n v="19.75"/>
    <s v="Gourmet Gadgets"/>
    <s v="Alice Brown"/>
    <s v="alice@gourmetgadgets.com"/>
    <x v="8"/>
    <s v="WA"/>
    <n v="79"/>
    <n v="78.055535436985878"/>
  </r>
  <r>
    <s v="C100"/>
    <s v="Paul Wright"/>
    <n v="68"/>
    <x v="1"/>
    <x v="1"/>
    <n v="2414"/>
    <x v="9"/>
    <x v="80"/>
    <n v="8"/>
    <n v="34"/>
    <n v="9.9833902215771014E-2"/>
    <s v="Widget U"/>
    <x v="0"/>
    <s v="S001"/>
    <n v="17"/>
    <s v="Gadget World"/>
    <s v="Emily Rose"/>
    <s v="emily@gadgetworld.com"/>
    <x v="0"/>
    <s v="NY"/>
    <n v="272"/>
    <n v="244.84517859731028"/>
  </r>
  <r>
    <s v="C079"/>
    <s v="Dan Walker"/>
    <n v="23"/>
    <x v="0"/>
    <x v="3"/>
    <n v="2415"/>
    <x v="15"/>
    <x v="80"/>
    <n v="1"/>
    <n v="12"/>
    <n v="5.0233525206321232E-2"/>
    <s v="Accessory N"/>
    <x v="3"/>
    <s v="S004"/>
    <n v="6"/>
    <s v="Smart Home Essentials"/>
    <s v="Sarah Davis"/>
    <s v="sarah@smarthomeessentials.com"/>
    <x v="3"/>
    <s v="TX"/>
    <n v="12"/>
    <n v="11.397197697524145"/>
  </r>
  <r>
    <s v="C001"/>
    <s v="Jack Allen"/>
    <n v="28"/>
    <x v="0"/>
    <x v="0"/>
    <n v="2416"/>
    <x v="17"/>
    <x v="80"/>
    <n v="8"/>
    <n v="70"/>
    <n v="2.8543816791150856E-2"/>
    <s v="Device O"/>
    <x v="0"/>
    <s v="S005"/>
    <n v="35"/>
    <s v="Office Tech Depot"/>
    <s v="Kevin Lee"/>
    <s v="kevin@officetechdepot.com"/>
    <x v="4"/>
    <s v="IL"/>
    <n v="560"/>
    <n v="544.01546259695556"/>
  </r>
  <r>
    <s v="C115"/>
    <s v="Bob Parker"/>
    <n v="25"/>
    <x v="1"/>
    <x v="0"/>
    <n v="2417"/>
    <x v="41"/>
    <x v="80"/>
    <n v="3"/>
    <n v="85"/>
    <n v="1.5388187456257486E-2"/>
    <s v="Appliance AA"/>
    <x v="1"/>
    <s v="S007"/>
    <n v="42.5"/>
    <s v="HealthTech Supplies"/>
    <s v="Peter Clark"/>
    <s v="peter@healthtech.com"/>
    <x v="9"/>
    <s v="FL"/>
    <n v="255"/>
    <n v="251.07601219865435"/>
  </r>
  <r>
    <s v="C072"/>
    <s v="Carol Brown"/>
    <n v="37"/>
    <x v="1"/>
    <x v="0"/>
    <n v="2418"/>
    <x v="0"/>
    <x v="81"/>
    <n v="9"/>
    <n v="30"/>
    <n v="1.8328721197152565E-3"/>
    <s v="Widget A"/>
    <x v="0"/>
    <s v="S001"/>
    <n v="15"/>
    <s v="Gadget World"/>
    <s v="Emily Rose"/>
    <s v="emily@gadgetworld.com"/>
    <x v="0"/>
    <s v="NY"/>
    <n v="270"/>
    <n v="269.50512452767686"/>
  </r>
  <r>
    <s v="C130"/>
    <s v="Alice King"/>
    <n v="60"/>
    <x v="1"/>
    <x v="3"/>
    <n v="2419"/>
    <x v="4"/>
    <x v="81"/>
    <n v="3"/>
    <n v="22.5"/>
    <n v="3.2774446657583146E-2"/>
    <s v="Tool BA"/>
    <x v="2"/>
    <s v="S003"/>
    <n v="11.25"/>
    <s v="Circuit Solutions"/>
    <s v="Mark Johnson"/>
    <s v="mark@circuitsolutions.com"/>
    <x v="2"/>
    <s v="CA"/>
    <n v="67.5"/>
    <n v="65.287724850613131"/>
  </r>
  <r>
    <s v="C123"/>
    <s v="Rachel Young"/>
    <n v="22"/>
    <x v="0"/>
    <x v="0"/>
    <n v="2420"/>
    <x v="7"/>
    <x v="81"/>
    <n v="8"/>
    <n v="43"/>
    <n v="6.8957657125638783E-2"/>
    <s v="Widget R"/>
    <x v="0"/>
    <s v="S008"/>
    <n v="21.5"/>
    <s v="Auto Electronics Pro"/>
    <s v="Daniel Evans"/>
    <s v="daniel@autoelectronics.com"/>
    <x v="5"/>
    <s v="MI"/>
    <n v="344"/>
    <n v="320.27856594878028"/>
  </r>
  <r>
    <s v="C147"/>
    <s v="Karen Hall"/>
    <n v="66"/>
    <x v="0"/>
    <x v="0"/>
    <n v="2421"/>
    <x v="11"/>
    <x v="81"/>
    <n v="5"/>
    <n v="36"/>
    <n v="8.1444402890846618E-2"/>
    <s v="Tool I"/>
    <x v="2"/>
    <s v="S009"/>
    <n v="18"/>
    <s v="Gourmet Gadgets"/>
    <s v="Alice Brown"/>
    <s v="alice@gourmetgadgets.com"/>
    <x v="8"/>
    <s v="WA"/>
    <n v="180"/>
    <n v="165.3400074796476"/>
  </r>
  <r>
    <s v="C032"/>
    <s v="Bob Allen"/>
    <n v="34"/>
    <x v="0"/>
    <x v="4"/>
    <n v="2422"/>
    <x v="32"/>
    <x v="81"/>
    <n v="7"/>
    <n v="59.5"/>
    <n v="2.2446343579737783E-2"/>
    <s v="Device AS"/>
    <x v="0"/>
    <s v="S005"/>
    <n v="29.75"/>
    <s v="Office Tech Depot"/>
    <s v="Kevin Lee"/>
    <s v="kevin@officetechdepot.com"/>
    <x v="4"/>
    <s v="IL"/>
    <n v="416.5"/>
    <n v="407.1510978990392"/>
  </r>
  <r>
    <s v="C129"/>
    <s v="Xander Jones"/>
    <n v="20"/>
    <x v="0"/>
    <x v="4"/>
    <n v="2423"/>
    <x v="8"/>
    <x v="81"/>
    <n v="9"/>
    <n v="25"/>
    <n v="5.7730400487360105E-2"/>
    <s v="Item F"/>
    <x v="4"/>
    <s v="S006"/>
    <n v="12.5"/>
    <s v="Eco Electronics"/>
    <s v="Linda Parker"/>
    <s v="linda@ecoelectronics.com"/>
    <x v="6"/>
    <s v="OR"/>
    <n v="225"/>
    <n v="212.01065989034399"/>
  </r>
  <r>
    <s v="C110"/>
    <s v="Zoe Young"/>
    <n v="55"/>
    <x v="1"/>
    <x v="0"/>
    <n v="2424"/>
    <x v="9"/>
    <x v="81"/>
    <n v="1"/>
    <n v="34"/>
    <n v="1.6841342840053088E-2"/>
    <s v="Widget U"/>
    <x v="0"/>
    <s v="S001"/>
    <n v="17"/>
    <s v="Gadget World"/>
    <s v="Emily Rose"/>
    <s v="emily@gadgetworld.com"/>
    <x v="0"/>
    <s v="NY"/>
    <n v="34"/>
    <n v="33.427394343438195"/>
  </r>
  <r>
    <s v="C143"/>
    <s v="Yara Hall"/>
    <n v="19"/>
    <x v="0"/>
    <x v="3"/>
    <n v="2425"/>
    <x v="46"/>
    <x v="81"/>
    <n v="8"/>
    <n v="46"/>
    <n v="1.8793043112682872E-2"/>
    <s v="Widget AB"/>
    <x v="0"/>
    <s v="S008"/>
    <n v="23"/>
    <s v="Auto Electronics Pro"/>
    <s v="Daniel Evans"/>
    <s v="daniel@autoelectronics.com"/>
    <x v="5"/>
    <s v="MI"/>
    <n v="368"/>
    <n v="361.08416013453268"/>
  </r>
  <r>
    <s v="C035"/>
    <s v="Jack Hill"/>
    <n v="41"/>
    <x v="1"/>
    <x v="1"/>
    <n v="2426"/>
    <x v="37"/>
    <x v="81"/>
    <n v="3"/>
    <n v="80"/>
    <n v="8.5885188870824511E-2"/>
    <s v="Appliance Q"/>
    <x v="1"/>
    <s v="S007"/>
    <n v="40"/>
    <s v="HealthTech Supplies"/>
    <s v="Peter Clark"/>
    <s v="peter@healthtech.com"/>
    <x v="9"/>
    <s v="FL"/>
    <n v="240"/>
    <n v="219.38755467100211"/>
  </r>
  <r>
    <s v="C088"/>
    <s v="Emily Adams"/>
    <n v="59"/>
    <x v="0"/>
    <x v="1"/>
    <n v="2427"/>
    <x v="31"/>
    <x v="81"/>
    <n v="3"/>
    <n v="63"/>
    <n v="8.1940524442458262E-3"/>
    <s v="Device AI"/>
    <x v="0"/>
    <s v="S005"/>
    <n v="31.5"/>
    <s v="Office Tech Depot"/>
    <s v="Kevin Lee"/>
    <s v="kevin@officetechdepot.com"/>
    <x v="4"/>
    <s v="IL"/>
    <n v="189"/>
    <n v="187.45132408803755"/>
  </r>
  <r>
    <s v="C030"/>
    <s v="Leo Carter"/>
    <n v="54"/>
    <x v="1"/>
    <x v="1"/>
    <n v="2428"/>
    <x v="45"/>
    <x v="81"/>
    <n v="10"/>
    <n v="18"/>
    <n v="2.0785413991201818E-2"/>
    <s v="Accessory AD"/>
    <x v="3"/>
    <s v="S010"/>
    <n v="9"/>
    <s v="Sports Tech Gear"/>
    <s v="Michael Harris"/>
    <s v="michael@sportstechgear.com"/>
    <x v="7"/>
    <s v="CO"/>
    <n v="180"/>
    <n v="176.25862548158366"/>
  </r>
  <r>
    <s v="C094"/>
    <s v="Dan Lee"/>
    <n v="18"/>
    <x v="0"/>
    <x v="0"/>
    <n v="2429"/>
    <x v="0"/>
    <x v="81"/>
    <n v="10"/>
    <n v="30"/>
    <n v="8.8115433951621788E-2"/>
    <s v="Widget A"/>
    <x v="0"/>
    <s v="S001"/>
    <n v="15"/>
    <s v="Gadget World"/>
    <s v="Emily Rose"/>
    <s v="emily@gadgetworld.com"/>
    <x v="0"/>
    <s v="NY"/>
    <n v="300"/>
    <n v="273.56536981451347"/>
  </r>
  <r>
    <s v="C098"/>
    <s v="Henry Hall"/>
    <n v="60"/>
    <x v="0"/>
    <x v="3"/>
    <n v="2430"/>
    <x v="38"/>
    <x v="81"/>
    <n v="9"/>
    <n v="40"/>
    <n v="4.4503699610795422E-2"/>
    <s v="Widget H"/>
    <x v="0"/>
    <s v="S008"/>
    <n v="20"/>
    <s v="Auto Electronics Pro"/>
    <s v="Daniel Evans"/>
    <s v="daniel@autoelectronics.com"/>
    <x v="5"/>
    <s v="MI"/>
    <n v="360"/>
    <n v="343.97866814011365"/>
  </r>
  <r>
    <s v="C098"/>
    <s v="Henry Hall"/>
    <n v="60"/>
    <x v="0"/>
    <x v="3"/>
    <n v="2431"/>
    <x v="11"/>
    <x v="81"/>
    <n v="9"/>
    <n v="36"/>
    <n v="7.8247520156903672E-2"/>
    <s v="Tool I"/>
    <x v="2"/>
    <s v="S009"/>
    <n v="18"/>
    <s v="Gourmet Gadgets"/>
    <s v="Alice Brown"/>
    <s v="alice@gourmetgadgets.com"/>
    <x v="8"/>
    <s v="WA"/>
    <n v="324"/>
    <n v="298.64780346916319"/>
  </r>
  <r>
    <s v="C097"/>
    <s v="Henry Parker"/>
    <n v="18"/>
    <x v="0"/>
    <x v="4"/>
    <n v="2432"/>
    <x v="30"/>
    <x v="81"/>
    <n v="5"/>
    <n v="10.5"/>
    <n v="6.5341214632561012E-2"/>
    <s v="Accessory AR"/>
    <x v="3"/>
    <s v="S004"/>
    <n v="5.25"/>
    <s v="Smart Home Essentials"/>
    <s v="Sarah Davis"/>
    <s v="sarah@smarthomeessentials.com"/>
    <x v="3"/>
    <s v="TX"/>
    <n v="52.5"/>
    <n v="49.069586231790545"/>
  </r>
  <r>
    <s v="C141"/>
    <s v="Mia Smith"/>
    <n v="43"/>
    <x v="0"/>
    <x v="3"/>
    <n v="2433"/>
    <x v="43"/>
    <x v="81"/>
    <n v="10"/>
    <n v="65"/>
    <n v="3.9435127542609784E-2"/>
    <s v="Device Y"/>
    <x v="0"/>
    <s v="S005"/>
    <n v="32.5"/>
    <s v="Office Tech Depot"/>
    <s v="Kevin Lee"/>
    <s v="kevin@officetechdepot.com"/>
    <x v="4"/>
    <s v="IL"/>
    <n v="650"/>
    <n v="624.36716709730365"/>
  </r>
  <r>
    <s v="C039"/>
    <s v="Quinn Hall"/>
    <n v="43"/>
    <x v="1"/>
    <x v="1"/>
    <n v="2434"/>
    <x v="28"/>
    <x v="82"/>
    <n v="1"/>
    <n v="28"/>
    <n v="5.9784562506680298E-3"/>
    <s v="Tool AQ"/>
    <x v="2"/>
    <s v="S003"/>
    <n v="14"/>
    <s v="Circuit Solutions"/>
    <s v="Mark Johnson"/>
    <s v="mark@circuitsolutions.com"/>
    <x v="2"/>
    <s v="CA"/>
    <n v="28"/>
    <n v="27.832603224981295"/>
  </r>
  <r>
    <s v="C024"/>
    <s v="Nina Baker"/>
    <n v="54"/>
    <x v="0"/>
    <x v="1"/>
    <n v="2435"/>
    <x v="3"/>
    <x v="82"/>
    <n v="8"/>
    <n v="20"/>
    <n v="8.806632835868014E-2"/>
    <s v="Tool C"/>
    <x v="2"/>
    <s v="S003"/>
    <n v="10"/>
    <s v="Circuit Solutions"/>
    <s v="Mark Johnson"/>
    <s v="mark@circuitsolutions.com"/>
    <x v="2"/>
    <s v="CA"/>
    <n v="160"/>
    <n v="145.90938746261116"/>
  </r>
  <r>
    <s v="C040"/>
    <s v="Frank White"/>
    <n v="53"/>
    <x v="1"/>
    <x v="2"/>
    <n v="2436"/>
    <x v="27"/>
    <x v="82"/>
    <n v="7"/>
    <n v="25.5"/>
    <n v="2.5541825626007798E-2"/>
    <s v="Item AT"/>
    <x v="4"/>
    <s v="S006"/>
    <n v="12.75"/>
    <s v="Eco Electronics"/>
    <s v="Linda Parker"/>
    <s v="linda@ecoelectronics.com"/>
    <x v="6"/>
    <s v="OR"/>
    <n v="178.5"/>
    <n v="173.9407841257576"/>
  </r>
  <r>
    <s v="C104"/>
    <s v="Bob Young"/>
    <n v="48"/>
    <x v="0"/>
    <x v="0"/>
    <n v="2437"/>
    <x v="50"/>
    <x v="82"/>
    <n v="9"/>
    <n v="32"/>
    <n v="2.5397437713955674E-2"/>
    <s v="Widget K"/>
    <x v="0"/>
    <s v="S001"/>
    <n v="16"/>
    <s v="Gadget World"/>
    <s v="Emily Rose"/>
    <s v="emily@gadgetworld.com"/>
    <x v="0"/>
    <s v="NY"/>
    <n v="288"/>
    <n v="280.68553793838078"/>
  </r>
  <r>
    <s v="C051"/>
    <s v="Yara Young"/>
    <n v="66"/>
    <x v="1"/>
    <x v="0"/>
    <n v="2438"/>
    <x v="41"/>
    <x v="82"/>
    <n v="5"/>
    <n v="85"/>
    <n v="5.7675247868348885E-3"/>
    <s v="Appliance AA"/>
    <x v="1"/>
    <s v="S007"/>
    <n v="42.5"/>
    <s v="HealthTech Supplies"/>
    <s v="Peter Clark"/>
    <s v="peter@healthtech.com"/>
    <x v="9"/>
    <s v="FL"/>
    <n v="425"/>
    <n v="422.54880196559515"/>
  </r>
  <r>
    <s v="C090"/>
    <s v="Carol Brown"/>
    <n v="41"/>
    <x v="1"/>
    <x v="4"/>
    <n v="2439"/>
    <x v="12"/>
    <x v="82"/>
    <n v="2"/>
    <n v="15"/>
    <n v="5.6356735249590929E-2"/>
    <s v="Accessory J"/>
    <x v="3"/>
    <s v="S010"/>
    <n v="7.5"/>
    <s v="Sports Tech Gear"/>
    <s v="Michael Harris"/>
    <s v="michael@sportstechgear.com"/>
    <x v="7"/>
    <s v="CO"/>
    <n v="30"/>
    <n v="28.309297942512273"/>
  </r>
  <r>
    <s v="C106"/>
    <s v="Emily Green"/>
    <n v="61"/>
    <x v="1"/>
    <x v="4"/>
    <n v="2440"/>
    <x v="20"/>
    <x v="82"/>
    <n v="10"/>
    <n v="31.5"/>
    <n v="1.4408938419082863E-3"/>
    <s v="Widget AY"/>
    <x v="0"/>
    <s v="S001"/>
    <n v="15.75"/>
    <s v="Gadget World"/>
    <s v="Emily Rose"/>
    <s v="emily@gadgetworld.com"/>
    <x v="0"/>
    <s v="NY"/>
    <n v="315"/>
    <n v="314.54611843979887"/>
  </r>
  <r>
    <s v="C150"/>
    <s v="Wendy Lee"/>
    <n v="24"/>
    <x v="1"/>
    <x v="2"/>
    <n v="2441"/>
    <x v="28"/>
    <x v="82"/>
    <n v="5"/>
    <n v="28"/>
    <n v="9.8307186947346289E-2"/>
    <s v="Tool AQ"/>
    <x v="2"/>
    <s v="S003"/>
    <n v="14"/>
    <s v="Circuit Solutions"/>
    <s v="Mark Johnson"/>
    <s v="mark@circuitsolutions.com"/>
    <x v="2"/>
    <s v="CA"/>
    <n v="140"/>
    <n v="126.23699382737152"/>
  </r>
  <r>
    <s v="C011"/>
    <s v="Frank Wright"/>
    <n v="55"/>
    <x v="1"/>
    <x v="4"/>
    <n v="2442"/>
    <x v="50"/>
    <x v="82"/>
    <n v="8"/>
    <n v="32"/>
    <n v="5.2295419905542928E-2"/>
    <s v="Widget K"/>
    <x v="0"/>
    <s v="S001"/>
    <n v="16"/>
    <s v="Gadget World"/>
    <s v="Emily Rose"/>
    <s v="emily@gadgetworld.com"/>
    <x v="0"/>
    <s v="NY"/>
    <n v="256"/>
    <n v="242.612372504181"/>
  </r>
  <r>
    <s v="C036"/>
    <s v="Uma Brown"/>
    <n v="39"/>
    <x v="1"/>
    <x v="4"/>
    <n v="2443"/>
    <x v="28"/>
    <x v="82"/>
    <n v="9"/>
    <n v="28"/>
    <n v="4.9708484926517749E-2"/>
    <s v="Tool AQ"/>
    <x v="2"/>
    <s v="S003"/>
    <n v="14"/>
    <s v="Circuit Solutions"/>
    <s v="Mark Johnson"/>
    <s v="mark@circuitsolutions.com"/>
    <x v="2"/>
    <s v="CA"/>
    <n v="252"/>
    <n v="239.47346179851752"/>
  </r>
  <r>
    <s v="C039"/>
    <s v="Quinn Hall"/>
    <n v="43"/>
    <x v="1"/>
    <x v="1"/>
    <n v="2444"/>
    <x v="11"/>
    <x v="82"/>
    <n v="10"/>
    <n v="36"/>
    <n v="7.5518750899598072E-2"/>
    <s v="Tool I"/>
    <x v="2"/>
    <s v="S009"/>
    <n v="18"/>
    <s v="Gourmet Gadgets"/>
    <s v="Alice Brown"/>
    <s v="alice@gourmetgadgets.com"/>
    <x v="8"/>
    <s v="WA"/>
    <n v="360"/>
    <n v="332.81324967614466"/>
  </r>
  <r>
    <s v="C111"/>
    <s v="Grace Walker"/>
    <n v="21"/>
    <x v="0"/>
    <x v="3"/>
    <n v="2445"/>
    <x v="38"/>
    <x v="82"/>
    <n v="4"/>
    <n v="40"/>
    <n v="6.2729320741200162E-2"/>
    <s v="Widget H"/>
    <x v="0"/>
    <s v="S008"/>
    <n v="20"/>
    <s v="Auto Electronics Pro"/>
    <s v="Daniel Evans"/>
    <s v="daniel@autoelectronics.com"/>
    <x v="5"/>
    <s v="MI"/>
    <n v="160"/>
    <n v="149.96330868140797"/>
  </r>
  <r>
    <s v="C063"/>
    <s v="Karen Wright"/>
    <n v="26"/>
    <x v="1"/>
    <x v="0"/>
    <n v="2446"/>
    <x v="20"/>
    <x v="82"/>
    <n v="5"/>
    <n v="31.5"/>
    <n v="2.3061053649123489E-2"/>
    <s v="Widget AY"/>
    <x v="0"/>
    <s v="S001"/>
    <n v="15.75"/>
    <s v="Gadget World"/>
    <s v="Emily Rose"/>
    <s v="emily@gadgetworld.com"/>
    <x v="0"/>
    <s v="NY"/>
    <n v="157.5"/>
    <n v="153.86788405026306"/>
  </r>
  <r>
    <s v="C119"/>
    <s v="Zoe Hill"/>
    <n v="41"/>
    <x v="0"/>
    <x v="3"/>
    <n v="2447"/>
    <x v="33"/>
    <x v="83"/>
    <n v="10"/>
    <n v="53"/>
    <n v="2.1467568862891029E-2"/>
    <s v="Gadget AP"/>
    <x v="1"/>
    <s v="S002"/>
    <n v="26.5"/>
    <s v="Tech Gear Co."/>
    <s v="John Taylor"/>
    <s v="john@techgear.com"/>
    <x v="1"/>
    <s v="CA"/>
    <n v="530"/>
    <n v="518.62218850266777"/>
  </r>
  <r>
    <s v="C033"/>
    <s v="Grace Mitchell"/>
    <n v="54"/>
    <x v="1"/>
    <x v="0"/>
    <n v="2448"/>
    <x v="21"/>
    <x v="83"/>
    <n v="9"/>
    <n v="38"/>
    <n v="4.1426974922474172E-2"/>
    <s v="Tool S"/>
    <x v="2"/>
    <s v="S009"/>
    <n v="19"/>
    <s v="Gourmet Gadgets"/>
    <s v="Alice Brown"/>
    <s v="alice@gourmetgadgets.com"/>
    <x v="8"/>
    <s v="WA"/>
    <n v="342"/>
    <n v="327.83197457651386"/>
  </r>
  <r>
    <s v="C034"/>
    <s v="Alice King"/>
    <n v="23"/>
    <x v="0"/>
    <x v="1"/>
    <n v="2449"/>
    <x v="0"/>
    <x v="83"/>
    <n v="4"/>
    <n v="30"/>
    <n v="9.6764944364359604E-2"/>
    <s v="Widget A"/>
    <x v="0"/>
    <s v="S001"/>
    <n v="15"/>
    <s v="Gadget World"/>
    <s v="Emily Rose"/>
    <s v="emily@gadgetworld.com"/>
    <x v="0"/>
    <s v="NY"/>
    <n v="120"/>
    <n v="108.38820667627685"/>
  </r>
  <r>
    <s v="C034"/>
    <s v="Alice King"/>
    <n v="23"/>
    <x v="0"/>
    <x v="1"/>
    <n v="2450"/>
    <x v="16"/>
    <x v="83"/>
    <n v="6"/>
    <n v="33.5"/>
    <n v="5.896008415614138E-2"/>
    <s v="Widget AO"/>
    <x v="0"/>
    <s v="S001"/>
    <n v="16.75"/>
    <s v="Gadget World"/>
    <s v="Emily Rose"/>
    <s v="emily@gadgetworld.com"/>
    <x v="0"/>
    <s v="NY"/>
    <n v="201"/>
    <n v="189.14902308461558"/>
  </r>
  <r>
    <s v="C020"/>
    <s v="Zoe Adams"/>
    <n v="19"/>
    <x v="0"/>
    <x v="3"/>
    <n v="2451"/>
    <x v="33"/>
    <x v="83"/>
    <n v="6"/>
    <n v="53"/>
    <n v="6.2439706959385916E-2"/>
    <s v="Gadget AP"/>
    <x v="1"/>
    <s v="S002"/>
    <n v="26.5"/>
    <s v="Tech Gear Co."/>
    <s v="John Taylor"/>
    <s v="john@techgear.com"/>
    <x v="1"/>
    <s v="CA"/>
    <n v="318"/>
    <n v="298.14417318691528"/>
  </r>
  <r>
    <s v="C138"/>
    <s v="Sam Parker"/>
    <n v="18"/>
    <x v="1"/>
    <x v="4"/>
    <n v="2452"/>
    <x v="30"/>
    <x v="83"/>
    <n v="7"/>
    <n v="10.5"/>
    <n v="3.1803967741658216E-2"/>
    <s v="Accessory AR"/>
    <x v="3"/>
    <s v="S004"/>
    <n v="5.25"/>
    <s v="Smart Home Essentials"/>
    <s v="Sarah Davis"/>
    <s v="sarah@smarthomeessentials.com"/>
    <x v="3"/>
    <s v="TX"/>
    <n v="73.5"/>
    <n v="71.162408370988118"/>
  </r>
  <r>
    <s v="C003"/>
    <s v="Tina Parker"/>
    <n v="65"/>
    <x v="0"/>
    <x v="0"/>
    <n v="2453"/>
    <x v="15"/>
    <x v="83"/>
    <n v="8"/>
    <n v="12"/>
    <n v="4.5436336598307482E-3"/>
    <s v="Accessory N"/>
    <x v="3"/>
    <s v="S004"/>
    <n v="6"/>
    <s v="Smart Home Essentials"/>
    <s v="Sarah Davis"/>
    <s v="sarah@smarthomeessentials.com"/>
    <x v="3"/>
    <s v="TX"/>
    <n v="96"/>
    <n v="95.563811168656244"/>
  </r>
  <r>
    <s v="C010"/>
    <s v="Grace White"/>
    <n v="37"/>
    <x v="0"/>
    <x v="1"/>
    <n v="2454"/>
    <x v="12"/>
    <x v="83"/>
    <n v="8"/>
    <n v="15"/>
    <n v="5.2449157017994498E-2"/>
    <s v="Accessory J"/>
    <x v="3"/>
    <s v="S010"/>
    <n v="7.5"/>
    <s v="Sports Tech Gear"/>
    <s v="Michael Harris"/>
    <s v="michael@sportstechgear.com"/>
    <x v="7"/>
    <s v="CO"/>
    <n v="120"/>
    <n v="113.70610115784066"/>
  </r>
  <r>
    <s v="C141"/>
    <s v="Mia Smith"/>
    <n v="43"/>
    <x v="0"/>
    <x v="3"/>
    <n v="2455"/>
    <x v="52"/>
    <x v="83"/>
    <n v="4"/>
    <n v="21"/>
    <n v="7.2281645671272959E-2"/>
    <s v="Tool AG"/>
    <x v="2"/>
    <s v="S003"/>
    <n v="10.5"/>
    <s v="Circuit Solutions"/>
    <s v="Mark Johnson"/>
    <s v="mark@circuitsolutions.com"/>
    <x v="2"/>
    <s v="CA"/>
    <n v="84"/>
    <n v="77.928341763613076"/>
  </r>
  <r>
    <s v="C091"/>
    <s v="Uma Lee"/>
    <n v="67"/>
    <x v="0"/>
    <x v="3"/>
    <n v="2456"/>
    <x v="42"/>
    <x v="83"/>
    <n v="2"/>
    <n v="90"/>
    <n v="8.708870422630538E-2"/>
    <s v="Appliance G"/>
    <x v="1"/>
    <s v="S007"/>
    <n v="45"/>
    <s v="HealthTech Supplies"/>
    <s v="Peter Clark"/>
    <s v="peter@healthtech.com"/>
    <x v="9"/>
    <s v="FL"/>
    <n v="180"/>
    <n v="164.32403323926502"/>
  </r>
  <r>
    <s v="C135"/>
    <s v="Rachel Young"/>
    <n v="41"/>
    <x v="0"/>
    <x v="0"/>
    <n v="2457"/>
    <x v="12"/>
    <x v="83"/>
    <n v="8"/>
    <n v="15"/>
    <n v="5.7159338233993051E-2"/>
    <s v="Accessory J"/>
    <x v="3"/>
    <s v="S010"/>
    <n v="7.5"/>
    <s v="Sports Tech Gear"/>
    <s v="Michael Harris"/>
    <s v="michael@sportstechgear.com"/>
    <x v="7"/>
    <s v="CO"/>
    <n v="120"/>
    <n v="113.14087941192084"/>
  </r>
  <r>
    <s v="C070"/>
    <s v="Nina Lee"/>
    <n v="33"/>
    <x v="0"/>
    <x v="3"/>
    <n v="2458"/>
    <x v="17"/>
    <x v="83"/>
    <n v="4"/>
    <n v="70"/>
    <n v="5.4615891637912729E-2"/>
    <s v="Device O"/>
    <x v="0"/>
    <s v="S005"/>
    <n v="35"/>
    <s v="Office Tech Depot"/>
    <s v="Kevin Lee"/>
    <s v="kevin@officetechdepot.com"/>
    <x v="4"/>
    <s v="IL"/>
    <n v="280"/>
    <n v="264.70755034138443"/>
  </r>
  <r>
    <s v="C140"/>
    <s v="Wendy Hall"/>
    <n v="28"/>
    <x v="0"/>
    <x v="1"/>
    <n v="2459"/>
    <x v="52"/>
    <x v="83"/>
    <n v="7"/>
    <n v="21"/>
    <n v="2.4582752913608022E-2"/>
    <s v="Tool AG"/>
    <x v="2"/>
    <s v="S003"/>
    <n v="10.5"/>
    <s v="Circuit Solutions"/>
    <s v="Mark Johnson"/>
    <s v="mark@circuitsolutions.com"/>
    <x v="2"/>
    <s v="CA"/>
    <n v="147"/>
    <n v="143.38633532169962"/>
  </r>
  <r>
    <s v="C121"/>
    <s v="Leo Carter"/>
    <n v="65"/>
    <x v="1"/>
    <x v="3"/>
    <n v="2460"/>
    <x v="16"/>
    <x v="83"/>
    <n v="5"/>
    <n v="33.5"/>
    <n v="6.7953209874687101E-2"/>
    <s v="Widget AO"/>
    <x v="0"/>
    <s v="S001"/>
    <n v="16.75"/>
    <s v="Gadget World"/>
    <s v="Emily Rose"/>
    <s v="emily@gadgetworld.com"/>
    <x v="0"/>
    <s v="NY"/>
    <n v="167.5"/>
    <n v="156.1178373459899"/>
  </r>
  <r>
    <s v="C143"/>
    <s v="Yara Hall"/>
    <n v="19"/>
    <x v="0"/>
    <x v="3"/>
    <n v="2461"/>
    <x v="12"/>
    <x v="83"/>
    <n v="5"/>
    <n v="15"/>
    <n v="9.1376215382989637E-2"/>
    <s v="Accessory J"/>
    <x v="3"/>
    <s v="S010"/>
    <n v="7.5"/>
    <s v="Sports Tech Gear"/>
    <s v="Michael Harris"/>
    <s v="michael@sportstechgear.com"/>
    <x v="7"/>
    <s v="CO"/>
    <n v="75"/>
    <n v="68.146783846275781"/>
  </r>
  <r>
    <s v="C116"/>
    <s v="Carol Baker"/>
    <n v="62"/>
    <x v="1"/>
    <x v="3"/>
    <n v="2462"/>
    <x v="16"/>
    <x v="83"/>
    <n v="2"/>
    <n v="33.5"/>
    <n v="2.3050641238600535E-2"/>
    <s v="Widget AO"/>
    <x v="0"/>
    <s v="S001"/>
    <n v="16.75"/>
    <s v="Gadget World"/>
    <s v="Emily Rose"/>
    <s v="emily@gadgetworld.com"/>
    <x v="0"/>
    <s v="NY"/>
    <n v="67"/>
    <n v="65.455607037013763"/>
  </r>
  <r>
    <s v="C123"/>
    <s v="Rachel Young"/>
    <n v="22"/>
    <x v="0"/>
    <x v="0"/>
    <n v="2463"/>
    <x v="4"/>
    <x v="83"/>
    <n v="6"/>
    <n v="22.5"/>
    <n v="1.5995127854330694E-2"/>
    <s v="Tool BA"/>
    <x v="2"/>
    <s v="S003"/>
    <n v="11.25"/>
    <s v="Circuit Solutions"/>
    <s v="Mark Johnson"/>
    <s v="mark@circuitsolutions.com"/>
    <x v="2"/>
    <s v="CA"/>
    <n v="135"/>
    <n v="132.84065773966535"/>
  </r>
  <r>
    <s v="C041"/>
    <s v="Carol Jones"/>
    <n v="40"/>
    <x v="0"/>
    <x v="0"/>
    <n v="2464"/>
    <x v="8"/>
    <x v="83"/>
    <n v="2"/>
    <n v="25"/>
    <n v="4.3577620211323713E-2"/>
    <s v="Item F"/>
    <x v="4"/>
    <s v="S006"/>
    <n v="12.5"/>
    <s v="Eco Electronics"/>
    <s v="Linda Parker"/>
    <s v="linda@ecoelectronics.com"/>
    <x v="6"/>
    <s v="OR"/>
    <n v="50"/>
    <n v="47.821118989433813"/>
  </r>
  <r>
    <s v="C014"/>
    <s v="Dan Clark"/>
    <n v="43"/>
    <x v="1"/>
    <x v="1"/>
    <n v="2465"/>
    <x v="3"/>
    <x v="83"/>
    <n v="5"/>
    <n v="20"/>
    <n v="8.314809474419485E-2"/>
    <s v="Tool C"/>
    <x v="2"/>
    <s v="S003"/>
    <n v="10"/>
    <s v="Circuit Solutions"/>
    <s v="Mark Johnson"/>
    <s v="mark@circuitsolutions.com"/>
    <x v="2"/>
    <s v="CA"/>
    <n v="100"/>
    <n v="91.685190525580509"/>
  </r>
  <r>
    <s v="C135"/>
    <s v="Rachel Young"/>
    <n v="41"/>
    <x v="0"/>
    <x v="0"/>
    <n v="2466"/>
    <x v="34"/>
    <x v="83"/>
    <n v="6"/>
    <n v="11"/>
    <n v="6.7021739225329266E-2"/>
    <s v="Accessory X"/>
    <x v="3"/>
    <s v="S004"/>
    <n v="5.5"/>
    <s v="Smart Home Essentials"/>
    <s v="Sarah Davis"/>
    <s v="sarah@smarthomeessentials.com"/>
    <x v="3"/>
    <s v="TX"/>
    <n v="66"/>
    <n v="61.576565211128269"/>
  </r>
  <r>
    <s v="C081"/>
    <s v="Jack Young"/>
    <n v="59"/>
    <x v="1"/>
    <x v="2"/>
    <n v="2467"/>
    <x v="41"/>
    <x v="84"/>
    <n v="10"/>
    <n v="85"/>
    <n v="7.9555964489458897E-2"/>
    <s v="Appliance AA"/>
    <x v="1"/>
    <s v="S007"/>
    <n v="42.5"/>
    <s v="HealthTech Supplies"/>
    <s v="Peter Clark"/>
    <s v="peter@healthtech.com"/>
    <x v="9"/>
    <s v="FL"/>
    <n v="850"/>
    <n v="782.37743018395997"/>
  </r>
  <r>
    <s v="C134"/>
    <s v="Yara Hill"/>
    <n v="36"/>
    <x v="1"/>
    <x v="4"/>
    <n v="2468"/>
    <x v="2"/>
    <x v="84"/>
    <n v="6"/>
    <n v="54"/>
    <n v="4.3596424596066746E-2"/>
    <s v="Gadget V"/>
    <x v="1"/>
    <s v="S002"/>
    <n v="27"/>
    <s v="Tech Gear Co."/>
    <s v="John Taylor"/>
    <s v="john@techgear.com"/>
    <x v="1"/>
    <s v="CA"/>
    <n v="324"/>
    <n v="309.87475843087435"/>
  </r>
  <r>
    <s v="C101"/>
    <s v="Karen Hill"/>
    <n v="69"/>
    <x v="0"/>
    <x v="1"/>
    <n v="2469"/>
    <x v="49"/>
    <x v="84"/>
    <n v="9"/>
    <n v="82.5"/>
    <n v="2.896876138353174E-2"/>
    <s v="Appliance AU"/>
    <x v="1"/>
    <s v="S007"/>
    <n v="41.25"/>
    <s v="HealthTech Supplies"/>
    <s v="Peter Clark"/>
    <s v="peter@healthtech.com"/>
    <x v="9"/>
    <s v="FL"/>
    <n v="742.5"/>
    <n v="720.99069467272773"/>
  </r>
  <r>
    <s v="C150"/>
    <s v="Wendy Lee"/>
    <n v="24"/>
    <x v="1"/>
    <x v="2"/>
    <n v="2470"/>
    <x v="29"/>
    <x v="84"/>
    <n v="7"/>
    <n v="39"/>
    <n v="3.1656214861363184E-2"/>
    <s v="Widget AL"/>
    <x v="0"/>
    <s v="S008"/>
    <n v="19.5"/>
    <s v="Auto Electronics Pro"/>
    <s v="Daniel Evans"/>
    <s v="daniel@autoelectronics.com"/>
    <x v="5"/>
    <s v="MI"/>
    <n v="273"/>
    <n v="264.35785334284787"/>
  </r>
  <r>
    <s v="C109"/>
    <s v="Oscar Clark"/>
    <n v="62"/>
    <x v="0"/>
    <x v="2"/>
    <n v="2471"/>
    <x v="46"/>
    <x v="84"/>
    <n v="10"/>
    <n v="46"/>
    <n v="5.5381301465708355E-2"/>
    <s v="Widget AB"/>
    <x v="0"/>
    <s v="S008"/>
    <n v="23"/>
    <s v="Auto Electronics Pro"/>
    <s v="Daniel Evans"/>
    <s v="daniel@autoelectronics.com"/>
    <x v="5"/>
    <s v="MI"/>
    <n v="460"/>
    <n v="434.52460132577414"/>
  </r>
  <r>
    <s v="C137"/>
    <s v="Uma Young"/>
    <n v="19"/>
    <x v="1"/>
    <x v="1"/>
    <n v="2472"/>
    <x v="24"/>
    <x v="84"/>
    <n v="6"/>
    <n v="35"/>
    <n v="1.1539530699826384E-2"/>
    <s v="Tool AM"/>
    <x v="2"/>
    <s v="S009"/>
    <n v="17.5"/>
    <s v="Gourmet Gadgets"/>
    <s v="Alice Brown"/>
    <s v="alice@gourmetgadgets.com"/>
    <x v="8"/>
    <s v="WA"/>
    <n v="210"/>
    <n v="207.57669855303647"/>
  </r>
  <r>
    <s v="C021"/>
    <s v="Grace Brown"/>
    <n v="51"/>
    <x v="0"/>
    <x v="2"/>
    <n v="2473"/>
    <x v="7"/>
    <x v="84"/>
    <n v="6"/>
    <n v="43"/>
    <n v="4.6484758191109643E-2"/>
    <s v="Widget R"/>
    <x v="0"/>
    <s v="S008"/>
    <n v="21.5"/>
    <s v="Auto Electronics Pro"/>
    <s v="Daniel Evans"/>
    <s v="daniel@autoelectronics.com"/>
    <x v="5"/>
    <s v="MI"/>
    <n v="258"/>
    <n v="246.00693238669371"/>
  </r>
  <r>
    <s v="C044"/>
    <s v="Oscar Adams"/>
    <n v="21"/>
    <x v="0"/>
    <x v="2"/>
    <n v="2474"/>
    <x v="8"/>
    <x v="84"/>
    <n v="7"/>
    <n v="25"/>
    <n v="9.2436527086806053E-2"/>
    <s v="Item F"/>
    <x v="4"/>
    <s v="S006"/>
    <n v="12.5"/>
    <s v="Eco Electronics"/>
    <s v="Linda Parker"/>
    <s v="linda@ecoelectronics.com"/>
    <x v="6"/>
    <s v="OR"/>
    <n v="175"/>
    <n v="158.82360775980894"/>
  </r>
  <r>
    <s v="C118"/>
    <s v="Jack Adams"/>
    <n v="53"/>
    <x v="1"/>
    <x v="3"/>
    <n v="2475"/>
    <x v="33"/>
    <x v="84"/>
    <n v="1"/>
    <n v="53"/>
    <n v="4.5656715215192094E-2"/>
    <s v="Gadget AP"/>
    <x v="1"/>
    <s v="S002"/>
    <n v="26.5"/>
    <s v="Tech Gear Co."/>
    <s v="John Taylor"/>
    <s v="john@techgear.com"/>
    <x v="1"/>
    <s v="CA"/>
    <n v="53"/>
    <n v="50.58019409359482"/>
  </r>
  <r>
    <s v="C117"/>
    <s v="Isla Walker"/>
    <n v="44"/>
    <x v="1"/>
    <x v="2"/>
    <n v="2476"/>
    <x v="30"/>
    <x v="84"/>
    <n v="5"/>
    <n v="10.5"/>
    <n v="8.8939825761361335E-2"/>
    <s v="Accessory AR"/>
    <x v="3"/>
    <s v="S004"/>
    <n v="5.25"/>
    <s v="Smart Home Essentials"/>
    <s v="Sarah Davis"/>
    <s v="sarah@smarthomeessentials.com"/>
    <x v="3"/>
    <s v="TX"/>
    <n v="52.5"/>
    <n v="47.830659147528529"/>
  </r>
  <r>
    <s v="C132"/>
    <s v="Paul Wright"/>
    <n v="66"/>
    <x v="1"/>
    <x v="4"/>
    <n v="2477"/>
    <x v="38"/>
    <x v="84"/>
    <n v="2"/>
    <n v="40"/>
    <n v="6.5865009706005048E-2"/>
    <s v="Widget H"/>
    <x v="0"/>
    <s v="S008"/>
    <n v="20"/>
    <s v="Auto Electronics Pro"/>
    <s v="Daniel Evans"/>
    <s v="daniel@autoelectronics.com"/>
    <x v="5"/>
    <s v="MI"/>
    <n v="80"/>
    <n v="74.730799223519597"/>
  </r>
  <r>
    <s v="C138"/>
    <s v="Sam Parker"/>
    <n v="18"/>
    <x v="1"/>
    <x v="4"/>
    <n v="2478"/>
    <x v="37"/>
    <x v="84"/>
    <n v="3"/>
    <n v="80"/>
    <n v="8.0457813398363554E-3"/>
    <s v="Appliance Q"/>
    <x v="1"/>
    <s v="S007"/>
    <n v="40"/>
    <s v="HealthTech Supplies"/>
    <s v="Peter Clark"/>
    <s v="peter@healthtech.com"/>
    <x v="9"/>
    <s v="FL"/>
    <n v="240"/>
    <n v="238.06901247843928"/>
  </r>
  <r>
    <s v="C144"/>
    <s v="Karen Allen"/>
    <n v="56"/>
    <x v="0"/>
    <x v="0"/>
    <n v="2479"/>
    <x v="50"/>
    <x v="84"/>
    <n v="1"/>
    <n v="32"/>
    <n v="3.3820959837854658E-2"/>
    <s v="Widget K"/>
    <x v="0"/>
    <s v="S001"/>
    <n v="16"/>
    <s v="Gadget World"/>
    <s v="Emily Rose"/>
    <s v="emily@gadgetworld.com"/>
    <x v="0"/>
    <s v="NY"/>
    <n v="32"/>
    <n v="30.917729285188649"/>
  </r>
  <r>
    <s v="C095"/>
    <s v="Tina Taylor"/>
    <n v="52"/>
    <x v="0"/>
    <x v="2"/>
    <n v="2480"/>
    <x v="49"/>
    <x v="84"/>
    <n v="6"/>
    <n v="82.5"/>
    <n v="5.8920063898300512E-2"/>
    <s v="Appliance AU"/>
    <x v="1"/>
    <s v="S007"/>
    <n v="41.25"/>
    <s v="HealthTech Supplies"/>
    <s v="Peter Clark"/>
    <s v="peter@healthtech.com"/>
    <x v="9"/>
    <s v="FL"/>
    <n v="495"/>
    <n v="465.83456837034123"/>
  </r>
  <r>
    <s v="C011"/>
    <s v="Frank Wright"/>
    <n v="55"/>
    <x v="1"/>
    <x v="4"/>
    <n v="2481"/>
    <x v="32"/>
    <x v="84"/>
    <n v="10"/>
    <n v="59.5"/>
    <n v="6.3170087550168848E-3"/>
    <s v="Device AS"/>
    <x v="0"/>
    <s v="S005"/>
    <n v="29.75"/>
    <s v="Office Tech Depot"/>
    <s v="Kevin Lee"/>
    <s v="kevin@officetechdepot.com"/>
    <x v="4"/>
    <s v="IL"/>
    <n v="595"/>
    <n v="591.241379790765"/>
  </r>
  <r>
    <s v="C001"/>
    <s v="Jack Allen"/>
    <n v="28"/>
    <x v="0"/>
    <x v="0"/>
    <n v="2482"/>
    <x v="31"/>
    <x v="85"/>
    <n v="1"/>
    <n v="63"/>
    <n v="8.1801328527685679E-2"/>
    <s v="Device AI"/>
    <x v="0"/>
    <s v="S005"/>
    <n v="31.5"/>
    <s v="Office Tech Depot"/>
    <s v="Kevin Lee"/>
    <s v="kevin@officetechdepot.com"/>
    <x v="4"/>
    <s v="IL"/>
    <n v="63"/>
    <n v="57.846516302755802"/>
  </r>
  <r>
    <s v="C068"/>
    <s v="Rachel Hill"/>
    <n v="51"/>
    <x v="1"/>
    <x v="2"/>
    <n v="2483"/>
    <x v="48"/>
    <x v="85"/>
    <n v="9"/>
    <n v="37"/>
    <n v="7.2592182296520452E-2"/>
    <s v="Widget AE"/>
    <x v="0"/>
    <s v="S001"/>
    <n v="18.5"/>
    <s v="Gadget World"/>
    <s v="Emily Rose"/>
    <s v="emily@gadgetworld.com"/>
    <x v="0"/>
    <s v="NY"/>
    <n v="333"/>
    <n v="308.82680329525869"/>
  </r>
  <r>
    <s v="C067"/>
    <s v="Rachel Hill"/>
    <n v="61"/>
    <x v="1"/>
    <x v="1"/>
    <n v="2484"/>
    <x v="20"/>
    <x v="85"/>
    <n v="2"/>
    <n v="31.5"/>
    <n v="5.5951864364954043E-2"/>
    <s v="Widget AY"/>
    <x v="0"/>
    <s v="S001"/>
    <n v="15.75"/>
    <s v="Gadget World"/>
    <s v="Emily Rose"/>
    <s v="emily@gadgetworld.com"/>
    <x v="0"/>
    <s v="NY"/>
    <n v="63"/>
    <n v="59.475032545007892"/>
  </r>
  <r>
    <s v="C084"/>
    <s v="Frank Brown"/>
    <n v="36"/>
    <x v="1"/>
    <x v="1"/>
    <n v="2485"/>
    <x v="16"/>
    <x v="85"/>
    <n v="5"/>
    <n v="33.5"/>
    <n v="6.6642510613459965E-2"/>
    <s v="Widget AO"/>
    <x v="0"/>
    <s v="S001"/>
    <n v="16.75"/>
    <s v="Gadget World"/>
    <s v="Emily Rose"/>
    <s v="emily@gadgetworld.com"/>
    <x v="0"/>
    <s v="NY"/>
    <n v="167.5"/>
    <n v="156.33737947224546"/>
  </r>
  <r>
    <s v="C005"/>
    <s v="Quinn Adams"/>
    <n v="69"/>
    <x v="1"/>
    <x v="0"/>
    <n v="2486"/>
    <x v="35"/>
    <x v="85"/>
    <n v="2"/>
    <n v="44.5"/>
    <n v="3.1161858381790131E-2"/>
    <s v="Widget AV"/>
    <x v="0"/>
    <s v="S008"/>
    <n v="22.25"/>
    <s v="Auto Electronics Pro"/>
    <s v="Daniel Evans"/>
    <s v="daniel@autoelectronics.com"/>
    <x v="5"/>
    <s v="MI"/>
    <n v="89"/>
    <n v="86.226594604020676"/>
  </r>
  <r>
    <s v="C053"/>
    <s v="Emily Young"/>
    <n v="68"/>
    <x v="1"/>
    <x v="4"/>
    <n v="2487"/>
    <x v="44"/>
    <x v="85"/>
    <n v="10"/>
    <n v="88"/>
    <n v="5.1988610203400322E-2"/>
    <s v="Appliance AK"/>
    <x v="1"/>
    <s v="S007"/>
    <n v="44"/>
    <s v="HealthTech Supplies"/>
    <s v="Peter Clark"/>
    <s v="peter@healthtech.com"/>
    <x v="9"/>
    <s v="FL"/>
    <n v="880"/>
    <n v="834.25002302100768"/>
  </r>
  <r>
    <s v="C111"/>
    <s v="Grace Walker"/>
    <n v="21"/>
    <x v="0"/>
    <x v="3"/>
    <n v="2488"/>
    <x v="30"/>
    <x v="85"/>
    <n v="10"/>
    <n v="10.5"/>
    <n v="5.3800424387867585E-4"/>
    <s v="Accessory AR"/>
    <x v="3"/>
    <s v="S004"/>
    <n v="5.25"/>
    <s v="Smart Home Essentials"/>
    <s v="Sarah Davis"/>
    <s v="sarah@smarthomeessentials.com"/>
    <x v="3"/>
    <s v="TX"/>
    <n v="105"/>
    <n v="104.94350955439273"/>
  </r>
  <r>
    <s v="C074"/>
    <s v="Carol Parker"/>
    <n v="32"/>
    <x v="1"/>
    <x v="2"/>
    <n v="2489"/>
    <x v="46"/>
    <x v="85"/>
    <n v="7"/>
    <n v="46"/>
    <n v="7.7393307085234064E-2"/>
    <s v="Widget AB"/>
    <x v="0"/>
    <s v="S008"/>
    <n v="23"/>
    <s v="Auto Electronics Pro"/>
    <s v="Daniel Evans"/>
    <s v="daniel@autoelectronics.com"/>
    <x v="5"/>
    <s v="MI"/>
    <n v="322"/>
    <n v="297.07935511855464"/>
  </r>
  <r>
    <s v="C125"/>
    <s v="Jack Clark"/>
    <n v="59"/>
    <x v="1"/>
    <x v="3"/>
    <n v="2490"/>
    <x v="1"/>
    <x v="85"/>
    <n v="10"/>
    <n v="50"/>
    <n v="3.2673084118144159E-2"/>
    <s v="Gadget B"/>
    <x v="1"/>
    <s v="S002"/>
    <n v="25"/>
    <s v="Tech Gear Co."/>
    <s v="John Taylor"/>
    <s v="john@techgear.com"/>
    <x v="1"/>
    <s v="CA"/>
    <n v="500"/>
    <n v="483.66345794092791"/>
  </r>
  <r>
    <s v="C111"/>
    <s v="Grace Walker"/>
    <n v="21"/>
    <x v="0"/>
    <x v="3"/>
    <n v="2491"/>
    <x v="7"/>
    <x v="85"/>
    <n v="4"/>
    <n v="43"/>
    <n v="8.1993790091917096E-3"/>
    <s v="Widget R"/>
    <x v="0"/>
    <s v="S008"/>
    <n v="21.5"/>
    <s v="Auto Electronics Pro"/>
    <s v="Daniel Evans"/>
    <s v="daniel@autoelectronics.com"/>
    <x v="5"/>
    <s v="MI"/>
    <n v="172"/>
    <n v="170.58970681041902"/>
  </r>
  <r>
    <s v="C121"/>
    <s v="Leo Carter"/>
    <n v="65"/>
    <x v="1"/>
    <x v="3"/>
    <n v="2492"/>
    <x v="3"/>
    <x v="85"/>
    <n v="4"/>
    <n v="20"/>
    <n v="6.8393047369564364E-2"/>
    <s v="Tool C"/>
    <x v="2"/>
    <s v="S003"/>
    <n v="10"/>
    <s v="Circuit Solutions"/>
    <s v="Mark Johnson"/>
    <s v="mark@circuitsolutions.com"/>
    <x v="2"/>
    <s v="CA"/>
    <n v="80"/>
    <n v="74.528556210434857"/>
  </r>
  <r>
    <s v="C073"/>
    <s v="Mia Allen"/>
    <n v="36"/>
    <x v="1"/>
    <x v="1"/>
    <n v="2493"/>
    <x v="2"/>
    <x v="85"/>
    <n v="8"/>
    <n v="54"/>
    <n v="3.0603295328083827E-2"/>
    <s v="Gadget V"/>
    <x v="1"/>
    <s v="S002"/>
    <n v="27"/>
    <s v="Tech Gear Co."/>
    <s v="John Taylor"/>
    <s v="john@techgear.com"/>
    <x v="1"/>
    <s v="CA"/>
    <n v="432"/>
    <n v="418.77937641826782"/>
  </r>
  <r>
    <s v="C067"/>
    <s v="Rachel Hill"/>
    <n v="61"/>
    <x v="1"/>
    <x v="1"/>
    <n v="2494"/>
    <x v="13"/>
    <x v="85"/>
    <n v="1"/>
    <n v="17.5"/>
    <n v="4.2068244817372702E-2"/>
    <s v="Accessory AX"/>
    <x v="3"/>
    <s v="S010"/>
    <n v="8.75"/>
    <s v="Sports Tech Gear"/>
    <s v="Michael Harris"/>
    <s v="michael@sportstechgear.com"/>
    <x v="7"/>
    <s v="CO"/>
    <n v="17.5"/>
    <n v="16.763805715695977"/>
  </r>
  <r>
    <s v="C108"/>
    <s v="Emily Taylor"/>
    <n v="21"/>
    <x v="1"/>
    <x v="2"/>
    <n v="2495"/>
    <x v="9"/>
    <x v="85"/>
    <n v="4"/>
    <n v="34"/>
    <n v="1.9148183935999288E-2"/>
    <s v="Widget U"/>
    <x v="0"/>
    <s v="S001"/>
    <n v="17"/>
    <s v="Gadget World"/>
    <s v="Emily Rose"/>
    <s v="emily@gadgetworld.com"/>
    <x v="0"/>
    <s v="NY"/>
    <n v="136"/>
    <n v="133.39584698470409"/>
  </r>
  <r>
    <s v="C085"/>
    <s v="Rachel Green"/>
    <n v="20"/>
    <x v="0"/>
    <x v="4"/>
    <n v="2496"/>
    <x v="27"/>
    <x v="85"/>
    <n v="4"/>
    <n v="25.5"/>
    <n v="8.1695188097687443E-2"/>
    <s v="Item AT"/>
    <x v="4"/>
    <s v="S006"/>
    <n v="12.75"/>
    <s v="Eco Electronics"/>
    <s v="Linda Parker"/>
    <s v="linda@ecoelectronics.com"/>
    <x v="6"/>
    <s v="OR"/>
    <n v="102"/>
    <n v="93.667090814035873"/>
  </r>
  <r>
    <s v="C149"/>
    <s v="Frank Carter"/>
    <n v="42"/>
    <x v="0"/>
    <x v="2"/>
    <n v="2497"/>
    <x v="41"/>
    <x v="85"/>
    <n v="9"/>
    <n v="85"/>
    <n v="7.458350633385584E-2"/>
    <s v="Appliance AA"/>
    <x v="1"/>
    <s v="S007"/>
    <n v="42.5"/>
    <s v="HealthTech Supplies"/>
    <s v="Peter Clark"/>
    <s v="peter@healthtech.com"/>
    <x v="9"/>
    <s v="FL"/>
    <n v="765"/>
    <n v="707.9436176546003"/>
  </r>
  <r>
    <s v="C141"/>
    <s v="Mia Smith"/>
    <n v="43"/>
    <x v="0"/>
    <x v="3"/>
    <n v="2498"/>
    <x v="18"/>
    <x v="85"/>
    <n v="8"/>
    <n v="26"/>
    <n v="2.9765692616548003E-2"/>
    <s v="Item P"/>
    <x v="4"/>
    <s v="S006"/>
    <n v="13"/>
    <s v="Eco Electronics"/>
    <s v="Linda Parker"/>
    <s v="linda@ecoelectronics.com"/>
    <x v="6"/>
    <s v="OR"/>
    <n v="208"/>
    <n v="201.80873593575802"/>
  </r>
  <r>
    <s v="C144"/>
    <s v="Karen Allen"/>
    <n v="56"/>
    <x v="0"/>
    <x v="0"/>
    <n v="2499"/>
    <x v="46"/>
    <x v="85"/>
    <n v="2"/>
    <n v="46"/>
    <n v="4.2115386497973452E-2"/>
    <s v="Widget AB"/>
    <x v="0"/>
    <s v="S008"/>
    <n v="23"/>
    <s v="Auto Electronics Pro"/>
    <s v="Daniel Evans"/>
    <s v="daniel@autoelectronics.com"/>
    <x v="5"/>
    <s v="MI"/>
    <n v="92"/>
    <n v="88.125384442186444"/>
  </r>
  <r>
    <s v="C117"/>
    <s v="Isla Walker"/>
    <n v="44"/>
    <x v="1"/>
    <x v="2"/>
    <n v="2500"/>
    <x v="42"/>
    <x v="85"/>
    <n v="5"/>
    <n v="90"/>
    <n v="6.7784826543610788E-2"/>
    <s v="Appliance G"/>
    <x v="1"/>
    <s v="S007"/>
    <n v="45"/>
    <s v="HealthTech Supplies"/>
    <s v="Peter Clark"/>
    <s v="peter@healthtech.com"/>
    <x v="9"/>
    <s v="FL"/>
    <n v="450"/>
    <n v="419.49682805537515"/>
  </r>
  <r>
    <s v="C008"/>
    <s v="Mia Allen"/>
    <n v="61"/>
    <x v="1"/>
    <x v="1"/>
    <n v="2501"/>
    <x v="2"/>
    <x v="85"/>
    <n v="8"/>
    <n v="54"/>
    <n v="3.4996352958596148E-2"/>
    <s v="Gadget V"/>
    <x v="1"/>
    <s v="S002"/>
    <n v="27"/>
    <s v="Tech Gear Co."/>
    <s v="John Taylor"/>
    <s v="john@techgear.com"/>
    <x v="1"/>
    <s v="CA"/>
    <n v="432"/>
    <n v="416.88157552188648"/>
  </r>
  <r>
    <s v="C007"/>
    <s v="Emily Adams"/>
    <n v="62"/>
    <x v="0"/>
    <x v="0"/>
    <n v="2502"/>
    <x v="7"/>
    <x v="86"/>
    <n v="8"/>
    <n v="43"/>
    <n v="2.848970292088613E-2"/>
    <s v="Widget R"/>
    <x v="0"/>
    <s v="S008"/>
    <n v="21.5"/>
    <s v="Auto Electronics Pro"/>
    <s v="Daniel Evans"/>
    <s v="daniel@autoelectronics.com"/>
    <x v="5"/>
    <s v="MI"/>
    <n v="344"/>
    <n v="334.19954219521514"/>
  </r>
  <r>
    <s v="C032"/>
    <s v="Bob Allen"/>
    <n v="34"/>
    <x v="0"/>
    <x v="4"/>
    <n v="2503"/>
    <x v="31"/>
    <x v="86"/>
    <n v="3"/>
    <n v="63"/>
    <n v="2.3264654957281795E-2"/>
    <s v="Device AI"/>
    <x v="0"/>
    <s v="S005"/>
    <n v="31.5"/>
    <s v="Office Tech Depot"/>
    <s v="Kevin Lee"/>
    <s v="kevin@officetechdepot.com"/>
    <x v="4"/>
    <s v="IL"/>
    <n v="189"/>
    <n v="184.60298021307375"/>
  </r>
  <r>
    <s v="C012"/>
    <s v="Frank Young"/>
    <n v="23"/>
    <x v="0"/>
    <x v="2"/>
    <n v="2504"/>
    <x v="5"/>
    <x v="86"/>
    <n v="10"/>
    <n v="10"/>
    <n v="4.3204514785095974E-2"/>
    <s v="Accessory D"/>
    <x v="3"/>
    <s v="S004"/>
    <n v="5"/>
    <s v="Smart Home Essentials"/>
    <s v="Sarah Davis"/>
    <s v="sarah@smarthomeessentials.com"/>
    <x v="3"/>
    <s v="TX"/>
    <n v="100"/>
    <n v="95.679548521490403"/>
  </r>
  <r>
    <s v="C006"/>
    <s v="Grace Hall"/>
    <n v="56"/>
    <x v="0"/>
    <x v="1"/>
    <n v="2505"/>
    <x v="50"/>
    <x v="86"/>
    <n v="6"/>
    <n v="32"/>
    <n v="9.2269273373146887E-2"/>
    <s v="Widget K"/>
    <x v="0"/>
    <s v="S001"/>
    <n v="16"/>
    <s v="Gadget World"/>
    <s v="Emily Rose"/>
    <s v="emily@gadgetworld.com"/>
    <x v="0"/>
    <s v="NY"/>
    <n v="192"/>
    <n v="174.2842995123558"/>
  </r>
  <r>
    <s v="C101"/>
    <s v="Karen Hill"/>
    <n v="69"/>
    <x v="0"/>
    <x v="1"/>
    <n v="2506"/>
    <x v="45"/>
    <x v="86"/>
    <n v="6"/>
    <n v="18"/>
    <n v="3.9889096808861914E-2"/>
    <s v="Accessory AD"/>
    <x v="3"/>
    <s v="S010"/>
    <n v="9"/>
    <s v="Sports Tech Gear"/>
    <s v="Michael Harris"/>
    <s v="michael@sportstechgear.com"/>
    <x v="7"/>
    <s v="CO"/>
    <n v="108"/>
    <n v="103.69197754464291"/>
  </r>
  <r>
    <s v="C055"/>
    <s v="Yara Walker"/>
    <n v="58"/>
    <x v="0"/>
    <x v="3"/>
    <n v="2507"/>
    <x v="2"/>
    <x v="86"/>
    <n v="1"/>
    <n v="54"/>
    <n v="5.0357018465162523E-2"/>
    <s v="Gadget V"/>
    <x v="1"/>
    <s v="S002"/>
    <n v="27"/>
    <s v="Tech Gear Co."/>
    <s v="John Taylor"/>
    <s v="john@techgear.com"/>
    <x v="1"/>
    <s v="CA"/>
    <n v="54"/>
    <n v="51.280721002881222"/>
  </r>
  <r>
    <s v="C077"/>
    <s v="Frank Young"/>
    <n v="38"/>
    <x v="0"/>
    <x v="2"/>
    <n v="2508"/>
    <x v="16"/>
    <x v="86"/>
    <n v="1"/>
    <n v="33.5"/>
    <n v="3.4777101862092152E-2"/>
    <s v="Widget AO"/>
    <x v="0"/>
    <s v="S001"/>
    <n v="16.75"/>
    <s v="Gadget World"/>
    <s v="Emily Rose"/>
    <s v="emily@gadgetworld.com"/>
    <x v="0"/>
    <s v="NY"/>
    <n v="33.5"/>
    <n v="32.334967087619916"/>
  </r>
  <r>
    <s v="C013"/>
    <s v="Victor Baker"/>
    <n v="70"/>
    <x v="0"/>
    <x v="3"/>
    <n v="2509"/>
    <x v="13"/>
    <x v="86"/>
    <n v="5"/>
    <n v="17.5"/>
    <n v="6.9261454305462072E-2"/>
    <s v="Accessory AX"/>
    <x v="3"/>
    <s v="S010"/>
    <n v="8.75"/>
    <s v="Sports Tech Gear"/>
    <s v="Michael Harris"/>
    <s v="michael@sportstechgear.com"/>
    <x v="7"/>
    <s v="CO"/>
    <n v="87.5"/>
    <n v="81.439622748272072"/>
  </r>
  <r>
    <s v="C021"/>
    <s v="Grace Brown"/>
    <n v="51"/>
    <x v="0"/>
    <x v="2"/>
    <n v="2510"/>
    <x v="27"/>
    <x v="86"/>
    <n v="10"/>
    <n v="25.5"/>
    <n v="6.494652079381201E-2"/>
    <s v="Item AT"/>
    <x v="4"/>
    <s v="S006"/>
    <n v="12.75"/>
    <s v="Eco Electronics"/>
    <s v="Linda Parker"/>
    <s v="linda@ecoelectronics.com"/>
    <x v="6"/>
    <s v="OR"/>
    <n v="255"/>
    <n v="238.43863719757795"/>
  </r>
  <r>
    <s v="C111"/>
    <s v="Grace Walker"/>
    <n v="21"/>
    <x v="0"/>
    <x v="3"/>
    <n v="2511"/>
    <x v="13"/>
    <x v="86"/>
    <n v="4"/>
    <n v="17.5"/>
    <n v="9.4038962916079633E-2"/>
    <s v="Accessory AX"/>
    <x v="3"/>
    <s v="S010"/>
    <n v="8.75"/>
    <s v="Sports Tech Gear"/>
    <s v="Michael Harris"/>
    <s v="michael@sportstechgear.com"/>
    <x v="7"/>
    <s v="CO"/>
    <n v="70"/>
    <n v="63.417272595874422"/>
  </r>
  <r>
    <s v="C124"/>
    <s v="Rachel Allen"/>
    <n v="24"/>
    <x v="0"/>
    <x v="4"/>
    <n v="2512"/>
    <x v="36"/>
    <x v="86"/>
    <n v="5"/>
    <n v="39.5"/>
    <n v="4.0552605535655595E-2"/>
    <s v="Tool AW"/>
    <x v="2"/>
    <s v="S009"/>
    <n v="19.75"/>
    <s v="Gourmet Gadgets"/>
    <s v="Alice Brown"/>
    <s v="alice@gourmetgadgets.com"/>
    <x v="8"/>
    <s v="WA"/>
    <n v="197.5"/>
    <n v="189.49086040670801"/>
  </r>
  <r>
    <s v="C008"/>
    <s v="Mia Allen"/>
    <n v="61"/>
    <x v="1"/>
    <x v="1"/>
    <n v="2513"/>
    <x v="2"/>
    <x v="86"/>
    <n v="9"/>
    <n v="54"/>
    <n v="9.0404861339721948E-2"/>
    <s v="Gadget V"/>
    <x v="1"/>
    <s v="S002"/>
    <n v="27"/>
    <s v="Tech Gear Co."/>
    <s v="John Taylor"/>
    <s v="john@techgear.com"/>
    <x v="1"/>
    <s v="CA"/>
    <n v="486"/>
    <n v="442.06323738889512"/>
  </r>
  <r>
    <s v="C067"/>
    <s v="Rachel Hill"/>
    <n v="61"/>
    <x v="1"/>
    <x v="1"/>
    <n v="2514"/>
    <x v="17"/>
    <x v="86"/>
    <n v="5"/>
    <n v="70"/>
    <n v="4.3625159654385848E-2"/>
    <s v="Device O"/>
    <x v="0"/>
    <s v="S005"/>
    <n v="35"/>
    <s v="Office Tech Depot"/>
    <s v="Kevin Lee"/>
    <s v="kevin@officetechdepot.com"/>
    <x v="4"/>
    <s v="IL"/>
    <n v="350"/>
    <n v="334.73119412096497"/>
  </r>
  <r>
    <s v="C096"/>
    <s v="Quinn Hall"/>
    <n v="59"/>
    <x v="0"/>
    <x v="2"/>
    <n v="2515"/>
    <x v="10"/>
    <x v="86"/>
    <n v="8"/>
    <n v="17"/>
    <n v="6.8922792445057016E-2"/>
    <s v="Accessory T"/>
    <x v="3"/>
    <s v="S010"/>
    <n v="8.5"/>
    <s v="Sports Tech Gear"/>
    <s v="Michael Harris"/>
    <s v="michael@sportstechgear.com"/>
    <x v="7"/>
    <s v="CO"/>
    <n v="136"/>
    <n v="126.62650022747225"/>
  </r>
  <r>
    <s v="C121"/>
    <s v="Leo Carter"/>
    <n v="65"/>
    <x v="1"/>
    <x v="3"/>
    <n v="2516"/>
    <x v="1"/>
    <x v="86"/>
    <n v="3"/>
    <n v="50"/>
    <n v="6.8719430683366028E-2"/>
    <s v="Gadget B"/>
    <x v="1"/>
    <s v="S002"/>
    <n v="25"/>
    <s v="Tech Gear Co."/>
    <s v="John Taylor"/>
    <s v="john@techgear.com"/>
    <x v="1"/>
    <s v="CA"/>
    <n v="150"/>
    <n v="139.69208539749511"/>
  </r>
  <r>
    <s v="C134"/>
    <s v="Yara Hill"/>
    <n v="36"/>
    <x v="1"/>
    <x v="4"/>
    <n v="2517"/>
    <x v="36"/>
    <x v="86"/>
    <n v="3"/>
    <n v="39.5"/>
    <n v="6.68346708399501E-3"/>
    <s v="Tool AW"/>
    <x v="2"/>
    <s v="S009"/>
    <n v="19.75"/>
    <s v="Gourmet Gadgets"/>
    <s v="Alice Brown"/>
    <s v="alice@gourmetgadgets.com"/>
    <x v="8"/>
    <s v="WA"/>
    <n v="118.5"/>
    <n v="117.70800915054659"/>
  </r>
  <r>
    <s v="C002"/>
    <s v="Xander Jones"/>
    <n v="66"/>
    <x v="0"/>
    <x v="3"/>
    <n v="2518"/>
    <x v="47"/>
    <x v="86"/>
    <n v="1"/>
    <n v="24"/>
    <n v="9.2064586320378811E-2"/>
    <s v="Tool W"/>
    <x v="2"/>
    <s v="S003"/>
    <n v="12"/>
    <s v="Circuit Solutions"/>
    <s v="Mark Johnson"/>
    <s v="mark@circuitsolutions.com"/>
    <x v="2"/>
    <s v="CA"/>
    <n v="24"/>
    <n v="21.79044992831091"/>
  </r>
  <r>
    <s v="C055"/>
    <s v="Yara Walker"/>
    <n v="58"/>
    <x v="0"/>
    <x v="3"/>
    <n v="2519"/>
    <x v="35"/>
    <x v="86"/>
    <n v="3"/>
    <n v="44.5"/>
    <n v="6.8267818569801006E-2"/>
    <s v="Widget AV"/>
    <x v="0"/>
    <s v="S008"/>
    <n v="22.25"/>
    <s v="Auto Electronics Pro"/>
    <s v="Daniel Evans"/>
    <s v="daniel@autoelectronics.com"/>
    <x v="5"/>
    <s v="MI"/>
    <n v="133.5"/>
    <n v="124.38624622093157"/>
  </r>
  <r>
    <s v="C054"/>
    <s v="Alice Allen"/>
    <n v="62"/>
    <x v="0"/>
    <x v="3"/>
    <n v="2520"/>
    <x v="4"/>
    <x v="86"/>
    <n v="4"/>
    <n v="22.5"/>
    <n v="4.9923921851989295E-2"/>
    <s v="Tool BA"/>
    <x v="2"/>
    <s v="S003"/>
    <n v="11.25"/>
    <s v="Circuit Solutions"/>
    <s v="Mark Johnson"/>
    <s v="mark@circuitsolutions.com"/>
    <x v="2"/>
    <s v="CA"/>
    <n v="90"/>
    <n v="85.506847033320966"/>
  </r>
  <r>
    <s v="C012"/>
    <s v="Frank Young"/>
    <n v="23"/>
    <x v="0"/>
    <x v="2"/>
    <n v="2521"/>
    <x v="9"/>
    <x v="86"/>
    <n v="4"/>
    <n v="34"/>
    <n v="7.1600024958654168E-2"/>
    <s v="Widget U"/>
    <x v="0"/>
    <s v="S001"/>
    <n v="17"/>
    <s v="Gadget World"/>
    <s v="Emily Rose"/>
    <s v="emily@gadgetworld.com"/>
    <x v="0"/>
    <s v="NY"/>
    <n v="136"/>
    <n v="126.26239660562304"/>
  </r>
  <r>
    <s v="C099"/>
    <s v="Rachel Lee"/>
    <n v="67"/>
    <x v="0"/>
    <x v="0"/>
    <n v="2522"/>
    <x v="25"/>
    <x v="86"/>
    <n v="7"/>
    <n v="22"/>
    <n v="9.0644499321949262E-2"/>
    <s v="Item Z"/>
    <x v="4"/>
    <s v="S006"/>
    <n v="11"/>
    <s v="Eco Electronics"/>
    <s v="Linda Parker"/>
    <s v="linda@ecoelectronics.com"/>
    <x v="6"/>
    <s v="OR"/>
    <n v="154"/>
    <n v="140.04074710441981"/>
  </r>
  <r>
    <s v="C027"/>
    <s v="Sam Wright"/>
    <n v="68"/>
    <x v="1"/>
    <x v="2"/>
    <n v="2523"/>
    <x v="45"/>
    <x v="86"/>
    <n v="4"/>
    <n v="18"/>
    <n v="4.2004786243748288E-2"/>
    <s v="Accessory AD"/>
    <x v="3"/>
    <s v="S010"/>
    <n v="9"/>
    <s v="Sports Tech Gear"/>
    <s v="Michael Harris"/>
    <s v="michael@sportstechgear.com"/>
    <x v="7"/>
    <s v="CO"/>
    <n v="72"/>
    <n v="68.975655390450129"/>
  </r>
  <r>
    <s v="C010"/>
    <s v="Grace White"/>
    <n v="37"/>
    <x v="0"/>
    <x v="1"/>
    <n v="2524"/>
    <x v="38"/>
    <x v="86"/>
    <n v="9"/>
    <n v="40"/>
    <n v="7.8147465941427741E-2"/>
    <s v="Widget H"/>
    <x v="0"/>
    <s v="S008"/>
    <n v="20"/>
    <s v="Auto Electronics Pro"/>
    <s v="Daniel Evans"/>
    <s v="daniel@autoelectronics.com"/>
    <x v="5"/>
    <s v="MI"/>
    <n v="360"/>
    <n v="331.86691226108599"/>
  </r>
  <r>
    <s v="C031"/>
    <s v="Dan White"/>
    <n v="29"/>
    <x v="0"/>
    <x v="3"/>
    <n v="2525"/>
    <x v="18"/>
    <x v="87"/>
    <n v="8"/>
    <n v="26"/>
    <n v="6.5561804330134241E-2"/>
    <s v="Item P"/>
    <x v="4"/>
    <s v="S006"/>
    <n v="13"/>
    <s v="Eco Electronics"/>
    <s v="Linda Parker"/>
    <s v="linda@ecoelectronics.com"/>
    <x v="6"/>
    <s v="OR"/>
    <n v="208"/>
    <n v="194.36314469933208"/>
  </r>
  <r>
    <s v="C060"/>
    <s v="Alice Adams"/>
    <n v="38"/>
    <x v="1"/>
    <x v="1"/>
    <n v="2526"/>
    <x v="50"/>
    <x v="87"/>
    <n v="9"/>
    <n v="32"/>
    <n v="1.4587175331757109E-2"/>
    <s v="Widget K"/>
    <x v="0"/>
    <s v="S001"/>
    <n v="16"/>
    <s v="Gadget World"/>
    <s v="Emily Rose"/>
    <s v="emily@gadgetworld.com"/>
    <x v="0"/>
    <s v="NY"/>
    <n v="288"/>
    <n v="283.79889350445393"/>
  </r>
  <r>
    <s v="C002"/>
    <s v="Xander Jones"/>
    <n v="66"/>
    <x v="0"/>
    <x v="3"/>
    <n v="2527"/>
    <x v="26"/>
    <x v="87"/>
    <n v="1"/>
    <n v="40"/>
    <n v="9.2245531402239678E-3"/>
    <s v="Tool AC"/>
    <x v="2"/>
    <s v="S009"/>
    <n v="20"/>
    <s v="Gourmet Gadgets"/>
    <s v="Alice Brown"/>
    <s v="alice@gourmetgadgets.com"/>
    <x v="8"/>
    <s v="WA"/>
    <n v="40"/>
    <n v="39.631017874391041"/>
  </r>
  <r>
    <s v="C103"/>
    <s v="Tina Allen"/>
    <n v="23"/>
    <x v="0"/>
    <x v="0"/>
    <n v="2528"/>
    <x v="11"/>
    <x v="87"/>
    <n v="4"/>
    <n v="36"/>
    <n v="6.2075095419449403E-2"/>
    <s v="Tool I"/>
    <x v="2"/>
    <s v="S009"/>
    <n v="18"/>
    <s v="Gourmet Gadgets"/>
    <s v="Alice Brown"/>
    <s v="alice@gourmetgadgets.com"/>
    <x v="8"/>
    <s v="WA"/>
    <n v="144"/>
    <n v="135.06118625959928"/>
  </r>
  <r>
    <s v="C008"/>
    <s v="Mia Allen"/>
    <n v="61"/>
    <x v="1"/>
    <x v="1"/>
    <n v="2529"/>
    <x v="44"/>
    <x v="87"/>
    <n v="6"/>
    <n v="88"/>
    <n v="8.3788336935785857E-2"/>
    <s v="Appliance AK"/>
    <x v="1"/>
    <s v="S007"/>
    <n v="44"/>
    <s v="HealthTech Supplies"/>
    <s v="Peter Clark"/>
    <s v="peter@healthtech.com"/>
    <x v="9"/>
    <s v="FL"/>
    <n v="528"/>
    <n v="483.75975809790509"/>
  </r>
  <r>
    <s v="C001"/>
    <s v="Jack Allen"/>
    <n v="28"/>
    <x v="0"/>
    <x v="0"/>
    <n v="2530"/>
    <x v="19"/>
    <x v="87"/>
    <n v="4"/>
    <n v="26.5"/>
    <n v="5.8043997603669212E-2"/>
    <s v="Item AJ"/>
    <x v="4"/>
    <s v="S006"/>
    <n v="13.25"/>
    <s v="Eco Electronics"/>
    <s v="Linda Parker"/>
    <s v="linda@ecoelectronics.com"/>
    <x v="6"/>
    <s v="OR"/>
    <n v="106"/>
    <n v="99.847336254011068"/>
  </r>
  <r>
    <s v="C070"/>
    <s v="Nina Lee"/>
    <n v="33"/>
    <x v="0"/>
    <x v="3"/>
    <n v="2531"/>
    <x v="27"/>
    <x v="87"/>
    <n v="10"/>
    <n v="25.5"/>
    <n v="8.3613834918058405E-2"/>
    <s v="Item AT"/>
    <x v="4"/>
    <s v="S006"/>
    <n v="12.75"/>
    <s v="Eco Electronics"/>
    <s v="Linda Parker"/>
    <s v="linda@ecoelectronics.com"/>
    <x v="6"/>
    <s v="OR"/>
    <n v="255"/>
    <n v="233.6784720958951"/>
  </r>
  <r>
    <s v="C068"/>
    <s v="Rachel Hill"/>
    <n v="51"/>
    <x v="1"/>
    <x v="2"/>
    <n v="2532"/>
    <x v="1"/>
    <x v="87"/>
    <n v="9"/>
    <n v="50"/>
    <n v="6.0618707945319719E-2"/>
    <s v="Gadget B"/>
    <x v="1"/>
    <s v="S002"/>
    <n v="25"/>
    <s v="Tech Gear Co."/>
    <s v="John Taylor"/>
    <s v="john@techgear.com"/>
    <x v="1"/>
    <s v="CA"/>
    <n v="450"/>
    <n v="422.72158142460614"/>
  </r>
  <r>
    <s v="C140"/>
    <s v="Wendy Hall"/>
    <n v="28"/>
    <x v="0"/>
    <x v="1"/>
    <n v="2533"/>
    <x v="21"/>
    <x v="87"/>
    <n v="1"/>
    <n v="38"/>
    <n v="3.9561166658591933E-2"/>
    <s v="Tool S"/>
    <x v="2"/>
    <s v="S009"/>
    <n v="19"/>
    <s v="Gourmet Gadgets"/>
    <s v="Alice Brown"/>
    <s v="alice@gourmetgadgets.com"/>
    <x v="8"/>
    <s v="WA"/>
    <n v="38"/>
    <n v="36.496675666973509"/>
  </r>
  <r>
    <s v="C049"/>
    <s v="Victor Brown"/>
    <n v="48"/>
    <x v="1"/>
    <x v="3"/>
    <n v="2534"/>
    <x v="49"/>
    <x v="87"/>
    <n v="2"/>
    <n v="82.5"/>
    <n v="8.6864847977968077E-2"/>
    <s v="Appliance AU"/>
    <x v="1"/>
    <s v="S007"/>
    <n v="41.25"/>
    <s v="HealthTech Supplies"/>
    <s v="Peter Clark"/>
    <s v="peter@healthtech.com"/>
    <x v="9"/>
    <s v="FL"/>
    <n v="165"/>
    <n v="150.66730008363527"/>
  </r>
  <r>
    <s v="C053"/>
    <s v="Emily Young"/>
    <n v="68"/>
    <x v="1"/>
    <x v="4"/>
    <n v="2535"/>
    <x v="1"/>
    <x v="87"/>
    <n v="6"/>
    <n v="50"/>
    <n v="3.3591026781028557E-2"/>
    <s v="Gadget B"/>
    <x v="1"/>
    <s v="S002"/>
    <n v="25"/>
    <s v="Tech Gear Co."/>
    <s v="John Taylor"/>
    <s v="john@techgear.com"/>
    <x v="1"/>
    <s v="CA"/>
    <n v="300"/>
    <n v="289.92269196569146"/>
  </r>
  <r>
    <s v="C110"/>
    <s v="Zoe Young"/>
    <n v="55"/>
    <x v="1"/>
    <x v="0"/>
    <n v="2536"/>
    <x v="31"/>
    <x v="87"/>
    <n v="2"/>
    <n v="63"/>
    <n v="9.403843978779175E-2"/>
    <s v="Device AI"/>
    <x v="0"/>
    <s v="S005"/>
    <n v="31.5"/>
    <s v="Office Tech Depot"/>
    <s v="Kevin Lee"/>
    <s v="kevin@officetechdepot.com"/>
    <x v="4"/>
    <s v="IL"/>
    <n v="126"/>
    <n v="114.15115658673824"/>
  </r>
  <r>
    <s v="C082"/>
    <s v="Quinn Lee"/>
    <n v="34"/>
    <x v="1"/>
    <x v="2"/>
    <n v="2537"/>
    <x v="45"/>
    <x v="87"/>
    <n v="4"/>
    <n v="18"/>
    <n v="7.0328367970233452E-2"/>
    <s v="Accessory AD"/>
    <x v="3"/>
    <s v="S010"/>
    <n v="9"/>
    <s v="Sports Tech Gear"/>
    <s v="Michael Harris"/>
    <s v="michael@sportstechgear.com"/>
    <x v="7"/>
    <s v="CO"/>
    <n v="72"/>
    <n v="66.936357506143196"/>
  </r>
  <r>
    <s v="C116"/>
    <s v="Carol Baker"/>
    <n v="62"/>
    <x v="1"/>
    <x v="3"/>
    <n v="2538"/>
    <x v="30"/>
    <x v="87"/>
    <n v="10"/>
    <n v="10.5"/>
    <n v="8.9127678495102808E-2"/>
    <s v="Accessory AR"/>
    <x v="3"/>
    <s v="S004"/>
    <n v="5.25"/>
    <s v="Smart Home Essentials"/>
    <s v="Sarah Davis"/>
    <s v="sarah@smarthomeessentials.com"/>
    <x v="3"/>
    <s v="TX"/>
    <n v="105"/>
    <n v="95.64159375801421"/>
  </r>
  <r>
    <s v="C071"/>
    <s v="Paul Lee"/>
    <n v="19"/>
    <x v="0"/>
    <x v="0"/>
    <n v="2539"/>
    <x v="12"/>
    <x v="87"/>
    <n v="1"/>
    <n v="15"/>
    <n v="8.2841402354573657E-2"/>
    <s v="Accessory J"/>
    <x v="3"/>
    <s v="S010"/>
    <n v="7.5"/>
    <s v="Sports Tech Gear"/>
    <s v="Michael Harris"/>
    <s v="michael@sportstechgear.com"/>
    <x v="7"/>
    <s v="CO"/>
    <n v="15"/>
    <n v="13.757378964681395"/>
  </r>
  <r>
    <s v="C033"/>
    <s v="Grace Mitchell"/>
    <n v="54"/>
    <x v="1"/>
    <x v="0"/>
    <n v="2540"/>
    <x v="26"/>
    <x v="87"/>
    <n v="9"/>
    <n v="40"/>
    <n v="8.3267587013418479E-2"/>
    <s v="Tool AC"/>
    <x v="2"/>
    <s v="S009"/>
    <n v="20"/>
    <s v="Gourmet Gadgets"/>
    <s v="Alice Brown"/>
    <s v="alice@gourmetgadgets.com"/>
    <x v="8"/>
    <s v="WA"/>
    <n v="360"/>
    <n v="330.02366867516935"/>
  </r>
  <r>
    <s v="C067"/>
    <s v="Rachel Hill"/>
    <n v="61"/>
    <x v="1"/>
    <x v="1"/>
    <n v="2541"/>
    <x v="3"/>
    <x v="88"/>
    <n v="10"/>
    <n v="20"/>
    <n v="2.3128235057778834E-2"/>
    <s v="Tool C"/>
    <x v="2"/>
    <s v="S003"/>
    <n v="10"/>
    <s v="Circuit Solutions"/>
    <s v="Mark Johnson"/>
    <s v="mark@circuitsolutions.com"/>
    <x v="2"/>
    <s v="CA"/>
    <n v="200"/>
    <n v="195.37435298844423"/>
  </r>
  <r>
    <s v="C075"/>
    <s v="Frank Parker"/>
    <n v="50"/>
    <x v="1"/>
    <x v="1"/>
    <n v="2542"/>
    <x v="8"/>
    <x v="88"/>
    <n v="5"/>
    <n v="25"/>
    <n v="7.0862394761625494E-2"/>
    <s v="Item F"/>
    <x v="4"/>
    <s v="S006"/>
    <n v="12.5"/>
    <s v="Eco Electronics"/>
    <s v="Linda Parker"/>
    <s v="linda@ecoelectronics.com"/>
    <x v="6"/>
    <s v="OR"/>
    <n v="125"/>
    <n v="116.14220065479681"/>
  </r>
  <r>
    <s v="C112"/>
    <s v="Frank White"/>
    <n v="52"/>
    <x v="0"/>
    <x v="1"/>
    <n v="2543"/>
    <x v="0"/>
    <x v="88"/>
    <n v="1"/>
    <n v="30"/>
    <n v="7.4795375334107947E-2"/>
    <s v="Widget A"/>
    <x v="0"/>
    <s v="S001"/>
    <n v="15"/>
    <s v="Gadget World"/>
    <s v="Emily Rose"/>
    <s v="emily@gadgetworld.com"/>
    <x v="0"/>
    <s v="NY"/>
    <n v="30"/>
    <n v="27.756138739976763"/>
  </r>
  <r>
    <s v="C001"/>
    <s v="Jack Allen"/>
    <n v="28"/>
    <x v="0"/>
    <x v="0"/>
    <n v="2544"/>
    <x v="48"/>
    <x v="88"/>
    <n v="7"/>
    <n v="37"/>
    <n v="1.188784923445866E-2"/>
    <s v="Widget AE"/>
    <x v="0"/>
    <s v="S001"/>
    <n v="18.5"/>
    <s v="Gadget World"/>
    <s v="Emily Rose"/>
    <s v="emily@gadgetworld.com"/>
    <x v="0"/>
    <s v="NY"/>
    <n v="259"/>
    <n v="255.9210470482752"/>
  </r>
  <r>
    <s v="C008"/>
    <s v="Mia Allen"/>
    <n v="61"/>
    <x v="1"/>
    <x v="1"/>
    <n v="2545"/>
    <x v="15"/>
    <x v="88"/>
    <n v="2"/>
    <n v="12"/>
    <n v="5.123628801186491E-2"/>
    <s v="Accessory N"/>
    <x v="3"/>
    <s v="S004"/>
    <n v="6"/>
    <s v="Smart Home Essentials"/>
    <s v="Sarah Davis"/>
    <s v="sarah@smarthomeessentials.com"/>
    <x v="3"/>
    <s v="TX"/>
    <n v="24"/>
    <n v="22.770329087715243"/>
  </r>
  <r>
    <s v="C062"/>
    <s v="Henry Parker"/>
    <n v="68"/>
    <x v="1"/>
    <x v="0"/>
    <n v="2546"/>
    <x v="10"/>
    <x v="88"/>
    <n v="6"/>
    <n v="17"/>
    <n v="3.1464335384226993E-2"/>
    <s v="Accessory T"/>
    <x v="3"/>
    <s v="S010"/>
    <n v="8.5"/>
    <s v="Sports Tech Gear"/>
    <s v="Michael Harris"/>
    <s v="michael@sportstechgear.com"/>
    <x v="7"/>
    <s v="CO"/>
    <n v="102"/>
    <n v="98.790637790808844"/>
  </r>
  <r>
    <s v="C010"/>
    <s v="Grace White"/>
    <n v="37"/>
    <x v="0"/>
    <x v="1"/>
    <n v="2547"/>
    <x v="17"/>
    <x v="88"/>
    <n v="7"/>
    <n v="70"/>
    <n v="8.0239190140371119E-2"/>
    <s v="Device O"/>
    <x v="0"/>
    <s v="S005"/>
    <n v="35"/>
    <s v="Office Tech Depot"/>
    <s v="Kevin Lee"/>
    <s v="kevin@officetechdepot.com"/>
    <x v="4"/>
    <s v="IL"/>
    <n v="490"/>
    <n v="450.68279683121813"/>
  </r>
  <r>
    <s v="C141"/>
    <s v="Mia Smith"/>
    <n v="43"/>
    <x v="0"/>
    <x v="3"/>
    <n v="2548"/>
    <x v="17"/>
    <x v="88"/>
    <n v="2"/>
    <n v="70"/>
    <n v="1.9331563435478351E-2"/>
    <s v="Device O"/>
    <x v="0"/>
    <s v="S005"/>
    <n v="35"/>
    <s v="Office Tech Depot"/>
    <s v="Kevin Lee"/>
    <s v="kevin@officetechdepot.com"/>
    <x v="4"/>
    <s v="IL"/>
    <n v="140"/>
    <n v="137.29358111903304"/>
  </r>
  <r>
    <s v="C111"/>
    <s v="Grace Walker"/>
    <n v="21"/>
    <x v="0"/>
    <x v="3"/>
    <n v="2549"/>
    <x v="13"/>
    <x v="88"/>
    <n v="10"/>
    <n v="17.5"/>
    <n v="4.8724828225347266E-2"/>
    <s v="Accessory AX"/>
    <x v="3"/>
    <s v="S010"/>
    <n v="8.75"/>
    <s v="Sports Tech Gear"/>
    <s v="Michael Harris"/>
    <s v="michael@sportstechgear.com"/>
    <x v="7"/>
    <s v="CO"/>
    <n v="175"/>
    <n v="166.47315506056424"/>
  </r>
  <r>
    <s v="C075"/>
    <s v="Frank Parker"/>
    <n v="50"/>
    <x v="1"/>
    <x v="1"/>
    <n v="2550"/>
    <x v="20"/>
    <x v="88"/>
    <n v="4"/>
    <n v="31.5"/>
    <n v="5.0178477638164909E-2"/>
    <s v="Widget AY"/>
    <x v="0"/>
    <s v="S001"/>
    <n v="15.75"/>
    <s v="Gadget World"/>
    <s v="Emily Rose"/>
    <s v="emily@gadgetworld.com"/>
    <x v="0"/>
    <s v="NY"/>
    <n v="126"/>
    <n v="119.67751181759122"/>
  </r>
  <r>
    <s v="C027"/>
    <s v="Sam Wright"/>
    <n v="68"/>
    <x v="1"/>
    <x v="2"/>
    <n v="2551"/>
    <x v="42"/>
    <x v="88"/>
    <n v="10"/>
    <n v="90"/>
    <n v="6.6363473192941544E-2"/>
    <s v="Appliance G"/>
    <x v="1"/>
    <s v="S007"/>
    <n v="45"/>
    <s v="HealthTech Supplies"/>
    <s v="Peter Clark"/>
    <s v="peter@healthtech.com"/>
    <x v="9"/>
    <s v="FL"/>
    <n v="900"/>
    <n v="840.27287412635258"/>
  </r>
  <r>
    <s v="C043"/>
    <s v="Uma Mitchell"/>
    <n v="46"/>
    <x v="1"/>
    <x v="2"/>
    <n v="2552"/>
    <x v="8"/>
    <x v="89"/>
    <n v="3"/>
    <n v="25"/>
    <n v="8.5408949811759449E-2"/>
    <s v="Item F"/>
    <x v="4"/>
    <s v="S006"/>
    <n v="12.5"/>
    <s v="Eco Electronics"/>
    <s v="Linda Parker"/>
    <s v="linda@ecoelectronics.com"/>
    <x v="6"/>
    <s v="OR"/>
    <n v="75"/>
    <n v="68.594328764118046"/>
  </r>
  <r>
    <s v="C051"/>
    <s v="Yara Young"/>
    <n v="66"/>
    <x v="1"/>
    <x v="0"/>
    <n v="2553"/>
    <x v="33"/>
    <x v="89"/>
    <n v="6"/>
    <n v="53"/>
    <n v="6.1453523780672883E-2"/>
    <s v="Gadget AP"/>
    <x v="1"/>
    <s v="S002"/>
    <n v="26.5"/>
    <s v="Tech Gear Co."/>
    <s v="John Taylor"/>
    <s v="john@techgear.com"/>
    <x v="1"/>
    <s v="CA"/>
    <n v="318"/>
    <n v="298.45777943774601"/>
  </r>
  <r>
    <s v="C109"/>
    <s v="Oscar Clark"/>
    <n v="62"/>
    <x v="0"/>
    <x v="2"/>
    <n v="2554"/>
    <x v="13"/>
    <x v="89"/>
    <n v="1"/>
    <n v="17.5"/>
    <n v="2.2063632881728468E-2"/>
    <s v="Accessory AX"/>
    <x v="3"/>
    <s v="S010"/>
    <n v="8.75"/>
    <s v="Sports Tech Gear"/>
    <s v="Michael Harris"/>
    <s v="michael@sportstechgear.com"/>
    <x v="7"/>
    <s v="CO"/>
    <n v="17.5"/>
    <n v="17.113886424569753"/>
  </r>
  <r>
    <s v="C061"/>
    <s v="Paul Young"/>
    <n v="62"/>
    <x v="1"/>
    <x v="3"/>
    <n v="2555"/>
    <x v="36"/>
    <x v="89"/>
    <n v="9"/>
    <n v="39.5"/>
    <n v="5.1051174055822102E-2"/>
    <s v="Tool AW"/>
    <x v="2"/>
    <s v="S009"/>
    <n v="19.75"/>
    <s v="Gourmet Gadgets"/>
    <s v="Alice Brown"/>
    <s v="alice@gourmetgadgets.com"/>
    <x v="8"/>
    <s v="WA"/>
    <n v="355.5"/>
    <n v="337.35130762315526"/>
  </r>
  <r>
    <s v="C064"/>
    <s v="Frank Clark"/>
    <n v="32"/>
    <x v="1"/>
    <x v="2"/>
    <n v="2556"/>
    <x v="24"/>
    <x v="89"/>
    <n v="8"/>
    <n v="35"/>
    <n v="9.2414197532835807E-2"/>
    <s v="Tool AM"/>
    <x v="2"/>
    <s v="S009"/>
    <n v="17.5"/>
    <s v="Gourmet Gadgets"/>
    <s v="Alice Brown"/>
    <s v="alice@gourmetgadgets.com"/>
    <x v="8"/>
    <s v="WA"/>
    <n v="280"/>
    <n v="254.12402469080598"/>
  </r>
  <r>
    <s v="C024"/>
    <s v="Nina Baker"/>
    <n v="54"/>
    <x v="0"/>
    <x v="1"/>
    <n v="2557"/>
    <x v="0"/>
    <x v="89"/>
    <n v="2"/>
    <n v="30"/>
    <n v="9.6090356805730873E-2"/>
    <s v="Widget A"/>
    <x v="0"/>
    <s v="S001"/>
    <n v="15"/>
    <s v="Gadget World"/>
    <s v="Emily Rose"/>
    <s v="emily@gadgetworld.com"/>
    <x v="0"/>
    <s v="NY"/>
    <n v="60"/>
    <n v="54.234578591656145"/>
  </r>
  <r>
    <s v="C024"/>
    <s v="Nina Baker"/>
    <n v="54"/>
    <x v="0"/>
    <x v="1"/>
    <n v="2558"/>
    <x v="32"/>
    <x v="89"/>
    <n v="1"/>
    <n v="59.5"/>
    <n v="2.0862913508875171E-2"/>
    <s v="Device AS"/>
    <x v="0"/>
    <s v="S005"/>
    <n v="29.75"/>
    <s v="Office Tech Depot"/>
    <s v="Kevin Lee"/>
    <s v="kevin@officetechdepot.com"/>
    <x v="4"/>
    <s v="IL"/>
    <n v="59.5"/>
    <n v="58.25865664622193"/>
  </r>
  <r>
    <s v="C048"/>
    <s v="Yara Walker"/>
    <n v="21"/>
    <x v="1"/>
    <x v="4"/>
    <n v="2559"/>
    <x v="50"/>
    <x v="89"/>
    <n v="10"/>
    <n v="32"/>
    <n v="2.4991835075269031E-2"/>
    <s v="Widget K"/>
    <x v="0"/>
    <s v="S001"/>
    <n v="16"/>
    <s v="Gadget World"/>
    <s v="Emily Rose"/>
    <s v="emily@gadgetworld.com"/>
    <x v="0"/>
    <s v="NY"/>
    <n v="320"/>
    <n v="312.00261277591392"/>
  </r>
  <r>
    <s v="C082"/>
    <s v="Quinn Lee"/>
    <n v="34"/>
    <x v="1"/>
    <x v="2"/>
    <n v="2560"/>
    <x v="30"/>
    <x v="89"/>
    <n v="4"/>
    <n v="10.5"/>
    <n v="8.9805453371921862E-2"/>
    <s v="Accessory AR"/>
    <x v="3"/>
    <s v="S004"/>
    <n v="5.25"/>
    <s v="Smart Home Essentials"/>
    <s v="Sarah Davis"/>
    <s v="sarah@smarthomeessentials.com"/>
    <x v="3"/>
    <s v="TX"/>
    <n v="42"/>
    <n v="38.22817095837928"/>
  </r>
  <r>
    <s v="C066"/>
    <s v="Sam Brown"/>
    <n v="32"/>
    <x v="1"/>
    <x v="2"/>
    <n v="2561"/>
    <x v="32"/>
    <x v="89"/>
    <n v="8"/>
    <n v="59.5"/>
    <n v="9.1291565177983924E-2"/>
    <s v="Device AS"/>
    <x v="0"/>
    <s v="S005"/>
    <n v="29.75"/>
    <s v="Office Tech Depot"/>
    <s v="Kevin Lee"/>
    <s v="kevin@officetechdepot.com"/>
    <x v="4"/>
    <s v="IL"/>
    <n v="476"/>
    <n v="432.54521497527963"/>
  </r>
  <r>
    <s v="C035"/>
    <s v="Jack Hill"/>
    <n v="41"/>
    <x v="1"/>
    <x v="1"/>
    <n v="2562"/>
    <x v="23"/>
    <x v="89"/>
    <n v="2"/>
    <n v="9.5"/>
    <n v="3.4388425066207561E-2"/>
    <s v="Accessory AH"/>
    <x v="3"/>
    <s v="S004"/>
    <n v="4.75"/>
    <s v="Smart Home Essentials"/>
    <s v="Sarah Davis"/>
    <s v="sarah@smarthomeessentials.com"/>
    <x v="3"/>
    <s v="TX"/>
    <n v="19"/>
    <n v="18.346619923742058"/>
  </r>
  <r>
    <s v="C057"/>
    <s v="Sam Hall"/>
    <n v="51"/>
    <x v="1"/>
    <x v="4"/>
    <n v="2563"/>
    <x v="12"/>
    <x v="89"/>
    <n v="6"/>
    <n v="15"/>
    <n v="7.0962483858452038E-2"/>
    <s v="Accessory J"/>
    <x v="3"/>
    <s v="S010"/>
    <n v="7.5"/>
    <s v="Sports Tech Gear"/>
    <s v="Michael Harris"/>
    <s v="michael@sportstechgear.com"/>
    <x v="7"/>
    <s v="CO"/>
    <n v="90"/>
    <n v="83.613376452739317"/>
  </r>
  <r>
    <s v="C129"/>
    <s v="Xander Jones"/>
    <n v="20"/>
    <x v="0"/>
    <x v="4"/>
    <n v="2564"/>
    <x v="13"/>
    <x v="89"/>
    <n v="7"/>
    <n v="17.5"/>
    <n v="5.0496312395493848E-2"/>
    <s v="Accessory AX"/>
    <x v="3"/>
    <s v="S010"/>
    <n v="8.75"/>
    <s v="Sports Tech Gear"/>
    <s v="Michael Harris"/>
    <s v="michael@sportstechgear.com"/>
    <x v="7"/>
    <s v="CO"/>
    <n v="122.5"/>
    <n v="116.314201731552"/>
  </r>
  <r>
    <s v="C031"/>
    <s v="Dan White"/>
    <n v="29"/>
    <x v="0"/>
    <x v="3"/>
    <n v="2565"/>
    <x v="35"/>
    <x v="90"/>
    <n v="10"/>
    <n v="44.5"/>
    <n v="4.5068989426820041E-2"/>
    <s v="Widget AV"/>
    <x v="0"/>
    <s v="S008"/>
    <n v="22.25"/>
    <s v="Auto Electronics Pro"/>
    <s v="Daniel Evans"/>
    <s v="daniel@autoelectronics.com"/>
    <x v="5"/>
    <s v="MI"/>
    <n v="445"/>
    <n v="424.94429970506508"/>
  </r>
  <r>
    <s v="C079"/>
    <s v="Dan Walker"/>
    <n v="23"/>
    <x v="0"/>
    <x v="3"/>
    <n v="2566"/>
    <x v="40"/>
    <x v="90"/>
    <n v="5"/>
    <n v="47.5"/>
    <n v="1.63808027226236E-2"/>
    <s v="Gadget AZ"/>
    <x v="1"/>
    <s v="S002"/>
    <n v="23.75"/>
    <s v="Tech Gear Co."/>
    <s v="John Taylor"/>
    <s v="john@techgear.com"/>
    <x v="1"/>
    <s v="CA"/>
    <n v="237.5"/>
    <n v="233.60955935337691"/>
  </r>
  <r>
    <s v="C105"/>
    <s v="Tina Young"/>
    <n v="52"/>
    <x v="0"/>
    <x v="0"/>
    <n v="2567"/>
    <x v="25"/>
    <x v="90"/>
    <n v="3"/>
    <n v="22"/>
    <n v="1.8164372886494241E-2"/>
    <s v="Item Z"/>
    <x v="4"/>
    <s v="S006"/>
    <n v="11"/>
    <s v="Eco Electronics"/>
    <s v="Linda Parker"/>
    <s v="linda@ecoelectronics.com"/>
    <x v="6"/>
    <s v="OR"/>
    <n v="66"/>
    <n v="64.80115138949138"/>
  </r>
  <r>
    <s v="C118"/>
    <s v="Jack Adams"/>
    <n v="53"/>
    <x v="1"/>
    <x v="3"/>
    <n v="2568"/>
    <x v="52"/>
    <x v="90"/>
    <n v="8"/>
    <n v="21"/>
    <n v="8.225316956911316E-2"/>
    <s v="Tool AG"/>
    <x v="2"/>
    <s v="S003"/>
    <n v="10.5"/>
    <s v="Circuit Solutions"/>
    <s v="Mark Johnson"/>
    <s v="mark@circuitsolutions.com"/>
    <x v="2"/>
    <s v="CA"/>
    <n v="168"/>
    <n v="154.18146751238899"/>
  </r>
  <r>
    <s v="C121"/>
    <s v="Leo Carter"/>
    <n v="65"/>
    <x v="1"/>
    <x v="3"/>
    <n v="2569"/>
    <x v="7"/>
    <x v="90"/>
    <n v="4"/>
    <n v="43"/>
    <n v="1.709109933040457E-2"/>
    <s v="Widget R"/>
    <x v="0"/>
    <s v="S008"/>
    <n v="21.5"/>
    <s v="Auto Electronics Pro"/>
    <s v="Daniel Evans"/>
    <s v="daniel@autoelectronics.com"/>
    <x v="5"/>
    <s v="MI"/>
    <n v="172"/>
    <n v="169.06033091517043"/>
  </r>
  <r>
    <s v="C141"/>
    <s v="Mia Smith"/>
    <n v="43"/>
    <x v="0"/>
    <x v="3"/>
    <n v="2570"/>
    <x v="26"/>
    <x v="90"/>
    <n v="6"/>
    <n v="40"/>
    <n v="7.4039573538161971E-2"/>
    <s v="Tool AC"/>
    <x v="2"/>
    <s v="S009"/>
    <n v="20"/>
    <s v="Gourmet Gadgets"/>
    <s v="Alice Brown"/>
    <s v="alice@gourmetgadgets.com"/>
    <x v="8"/>
    <s v="WA"/>
    <n v="240"/>
    <n v="222.23050235084114"/>
  </r>
  <r>
    <s v="C052"/>
    <s v="Jack Allen"/>
    <n v="31"/>
    <x v="1"/>
    <x v="4"/>
    <n v="2571"/>
    <x v="52"/>
    <x v="90"/>
    <n v="7"/>
    <n v="21"/>
    <n v="5.0579403959169046E-3"/>
    <s v="Tool AG"/>
    <x v="2"/>
    <s v="S003"/>
    <n v="10.5"/>
    <s v="Circuit Solutions"/>
    <s v="Mark Johnson"/>
    <s v="mark@circuitsolutions.com"/>
    <x v="2"/>
    <s v="CA"/>
    <n v="147"/>
    <n v="146.25648276180021"/>
  </r>
  <r>
    <s v="C089"/>
    <s v="Tina Clark"/>
    <n v="43"/>
    <x v="0"/>
    <x v="4"/>
    <n v="2572"/>
    <x v="45"/>
    <x v="90"/>
    <n v="3"/>
    <n v="18"/>
    <n v="9.80648542234865E-2"/>
    <s v="Accessory AD"/>
    <x v="3"/>
    <s v="S010"/>
    <n v="9"/>
    <s v="Sports Tech Gear"/>
    <s v="Michael Harris"/>
    <s v="michael@sportstechgear.com"/>
    <x v="7"/>
    <s v="CO"/>
    <n v="54"/>
    <n v="48.704497871931729"/>
  </r>
  <r>
    <s v="C098"/>
    <s v="Henry Hall"/>
    <n v="60"/>
    <x v="0"/>
    <x v="3"/>
    <n v="2573"/>
    <x v="35"/>
    <x v="90"/>
    <n v="3"/>
    <n v="44.5"/>
    <n v="7.2260819602850815E-2"/>
    <s v="Widget AV"/>
    <x v="0"/>
    <s v="S008"/>
    <n v="22.25"/>
    <s v="Auto Electronics Pro"/>
    <s v="Daniel Evans"/>
    <s v="daniel@autoelectronics.com"/>
    <x v="5"/>
    <s v="MI"/>
    <n v="133.5"/>
    <n v="123.85318058301942"/>
  </r>
  <r>
    <s v="C128"/>
    <s v="Xander Carter"/>
    <n v="42"/>
    <x v="1"/>
    <x v="3"/>
    <n v="2574"/>
    <x v="4"/>
    <x v="90"/>
    <n v="7"/>
    <n v="22.5"/>
    <n v="5.626079392969785E-2"/>
    <s v="Tool BA"/>
    <x v="2"/>
    <s v="S003"/>
    <n v="11.25"/>
    <s v="Circuit Solutions"/>
    <s v="Mark Johnson"/>
    <s v="mark@circuitsolutions.com"/>
    <x v="2"/>
    <s v="CA"/>
    <n v="157.5"/>
    <n v="148.6389249560726"/>
  </r>
  <r>
    <s v="C007"/>
    <s v="Emily Adams"/>
    <n v="62"/>
    <x v="0"/>
    <x v="0"/>
    <n v="2575"/>
    <x v="12"/>
    <x v="90"/>
    <n v="10"/>
    <n v="15"/>
    <n v="9.7421346816031443E-2"/>
    <s v="Accessory J"/>
    <x v="3"/>
    <s v="S010"/>
    <n v="7.5"/>
    <s v="Sports Tech Gear"/>
    <s v="Michael Harris"/>
    <s v="michael@sportstechgear.com"/>
    <x v="7"/>
    <s v="CO"/>
    <n v="150"/>
    <n v="135.38679797759528"/>
  </r>
  <r>
    <s v="C121"/>
    <s v="Leo Carter"/>
    <n v="65"/>
    <x v="1"/>
    <x v="3"/>
    <n v="2576"/>
    <x v="20"/>
    <x v="90"/>
    <n v="10"/>
    <n v="31.5"/>
    <n v="6.4666583605254707E-2"/>
    <s v="Widget AY"/>
    <x v="0"/>
    <s v="S001"/>
    <n v="15.75"/>
    <s v="Gadget World"/>
    <s v="Emily Rose"/>
    <s v="emily@gadgetworld.com"/>
    <x v="0"/>
    <s v="NY"/>
    <n v="315"/>
    <n v="294.63002616434477"/>
  </r>
  <r>
    <s v="C141"/>
    <s v="Mia Smith"/>
    <n v="43"/>
    <x v="0"/>
    <x v="3"/>
    <n v="2577"/>
    <x v="8"/>
    <x v="90"/>
    <n v="6"/>
    <n v="25"/>
    <n v="4.242641962749058E-2"/>
    <s v="Item F"/>
    <x v="4"/>
    <s v="S006"/>
    <n v="12.5"/>
    <s v="Eco Electronics"/>
    <s v="Linda Parker"/>
    <s v="linda@ecoelectronics.com"/>
    <x v="6"/>
    <s v="OR"/>
    <n v="150"/>
    <n v="143.63603705587641"/>
  </r>
  <r>
    <s v="C096"/>
    <s v="Quinn Hall"/>
    <n v="59"/>
    <x v="0"/>
    <x v="2"/>
    <n v="2578"/>
    <x v="17"/>
    <x v="90"/>
    <n v="10"/>
    <n v="70"/>
    <n v="5.2579628047411099E-2"/>
    <s v="Device O"/>
    <x v="0"/>
    <s v="S005"/>
    <n v="35"/>
    <s v="Office Tech Depot"/>
    <s v="Kevin Lee"/>
    <s v="kevin@officetechdepot.com"/>
    <x v="4"/>
    <s v="IL"/>
    <n v="700"/>
    <n v="663.19426036681227"/>
  </r>
  <r>
    <s v="C096"/>
    <s v="Quinn Hall"/>
    <n v="59"/>
    <x v="0"/>
    <x v="2"/>
    <n v="2579"/>
    <x v="41"/>
    <x v="90"/>
    <n v="4"/>
    <n v="85"/>
    <n v="2.582634662769814E-2"/>
    <s v="Appliance AA"/>
    <x v="1"/>
    <s v="S007"/>
    <n v="42.5"/>
    <s v="HealthTech Supplies"/>
    <s v="Peter Clark"/>
    <s v="peter@healthtech.com"/>
    <x v="9"/>
    <s v="FL"/>
    <n v="340"/>
    <n v="331.21904214658264"/>
  </r>
  <r>
    <s v="C065"/>
    <s v="Quinn Hall"/>
    <n v="64"/>
    <x v="1"/>
    <x v="1"/>
    <n v="2580"/>
    <x v="30"/>
    <x v="90"/>
    <n v="3"/>
    <n v="10.5"/>
    <n v="3.0107599399516807E-2"/>
    <s v="Accessory AR"/>
    <x v="3"/>
    <s v="S004"/>
    <n v="5.25"/>
    <s v="Smart Home Essentials"/>
    <s v="Sarah Davis"/>
    <s v="sarah@smarthomeessentials.com"/>
    <x v="3"/>
    <s v="TX"/>
    <n v="31.5"/>
    <n v="30.55161061891522"/>
  </r>
  <r>
    <s v="C062"/>
    <s v="Henry Parker"/>
    <n v="68"/>
    <x v="1"/>
    <x v="0"/>
    <n v="2581"/>
    <x v="22"/>
    <x v="90"/>
    <n v="3"/>
    <n v="48"/>
    <n v="7.7530445997172515E-2"/>
    <s v="Gadget AF"/>
    <x v="1"/>
    <s v="S002"/>
    <n v="24"/>
    <s v="Tech Gear Co."/>
    <s v="John Taylor"/>
    <s v="john@techgear.com"/>
    <x v="1"/>
    <s v="CA"/>
    <n v="144"/>
    <n v="132.83561577640717"/>
  </r>
  <r>
    <s v="C032"/>
    <s v="Bob Allen"/>
    <n v="34"/>
    <x v="0"/>
    <x v="4"/>
    <n v="2582"/>
    <x v="44"/>
    <x v="90"/>
    <n v="9"/>
    <n v="88"/>
    <n v="9.3833942261866421E-2"/>
    <s v="Appliance AK"/>
    <x v="1"/>
    <s v="S007"/>
    <n v="44"/>
    <s v="HealthTech Supplies"/>
    <s v="Peter Clark"/>
    <s v="peter@healthtech.com"/>
    <x v="9"/>
    <s v="FL"/>
    <n v="792"/>
    <n v="717.68351772860183"/>
  </r>
  <r>
    <s v="C058"/>
    <s v="Zoe Carter"/>
    <n v="51"/>
    <x v="1"/>
    <x v="0"/>
    <n v="2583"/>
    <x v="22"/>
    <x v="90"/>
    <n v="6"/>
    <n v="48"/>
    <n v="3.581958409463009E-2"/>
    <s v="Gadget AF"/>
    <x v="1"/>
    <s v="S002"/>
    <n v="24"/>
    <s v="Tech Gear Co."/>
    <s v="John Taylor"/>
    <s v="john@techgear.com"/>
    <x v="1"/>
    <s v="CA"/>
    <n v="288"/>
    <n v="277.68395978074653"/>
  </r>
  <r>
    <s v="C002"/>
    <s v="Xander Jones"/>
    <n v="66"/>
    <x v="0"/>
    <x v="3"/>
    <n v="2584"/>
    <x v="26"/>
    <x v="90"/>
    <n v="10"/>
    <n v="40"/>
    <n v="1.4534603563786131E-2"/>
    <s v="Tool AC"/>
    <x v="2"/>
    <s v="S009"/>
    <n v="20"/>
    <s v="Gourmet Gadgets"/>
    <s v="Alice Brown"/>
    <s v="alice@gourmetgadgets.com"/>
    <x v="8"/>
    <s v="WA"/>
    <n v="400"/>
    <n v="394.18615857448555"/>
  </r>
  <r>
    <s v="C103"/>
    <s v="Tina Allen"/>
    <n v="23"/>
    <x v="0"/>
    <x v="0"/>
    <n v="2585"/>
    <x v="42"/>
    <x v="91"/>
    <n v="4"/>
    <n v="90"/>
    <n v="1.0129634612787332E-2"/>
    <s v="Appliance G"/>
    <x v="1"/>
    <s v="S007"/>
    <n v="45"/>
    <s v="HealthTech Supplies"/>
    <s v="Peter Clark"/>
    <s v="peter@healthtech.com"/>
    <x v="9"/>
    <s v="FL"/>
    <n v="360"/>
    <n v="356.35333153939655"/>
  </r>
  <r>
    <s v="C092"/>
    <s v="Xander Walker"/>
    <n v="54"/>
    <x v="0"/>
    <x v="4"/>
    <n v="2586"/>
    <x v="17"/>
    <x v="91"/>
    <n v="2"/>
    <n v="70"/>
    <n v="2.1177827264089789E-3"/>
    <s v="Device O"/>
    <x v="0"/>
    <s v="S005"/>
    <n v="35"/>
    <s v="Office Tech Depot"/>
    <s v="Kevin Lee"/>
    <s v="kevin@officetechdepot.com"/>
    <x v="4"/>
    <s v="IL"/>
    <n v="140"/>
    <n v="139.70351041830276"/>
  </r>
  <r>
    <s v="C015"/>
    <s v="Henry Parker"/>
    <n v="70"/>
    <x v="0"/>
    <x v="2"/>
    <n v="2587"/>
    <x v="3"/>
    <x v="91"/>
    <n v="1"/>
    <n v="20"/>
    <n v="9.296759857092593E-2"/>
    <s v="Tool C"/>
    <x v="2"/>
    <s v="S003"/>
    <n v="10"/>
    <s v="Circuit Solutions"/>
    <s v="Mark Johnson"/>
    <s v="mark@circuitsolutions.com"/>
    <x v="2"/>
    <s v="CA"/>
    <n v="20"/>
    <n v="18.140648028581481"/>
  </r>
  <r>
    <s v="C043"/>
    <s v="Uma Mitchell"/>
    <n v="46"/>
    <x v="1"/>
    <x v="2"/>
    <n v="2588"/>
    <x v="2"/>
    <x v="91"/>
    <n v="2"/>
    <n v="54"/>
    <n v="6.0358581443399678E-3"/>
    <s v="Gadget V"/>
    <x v="1"/>
    <s v="S002"/>
    <n v="27"/>
    <s v="Tech Gear Co."/>
    <s v="John Taylor"/>
    <s v="john@techgear.com"/>
    <x v="1"/>
    <s v="CA"/>
    <n v="108"/>
    <n v="107.34812732041128"/>
  </r>
  <r>
    <s v="C068"/>
    <s v="Rachel Hill"/>
    <n v="51"/>
    <x v="1"/>
    <x v="2"/>
    <n v="2589"/>
    <x v="1"/>
    <x v="91"/>
    <n v="1"/>
    <n v="50"/>
    <n v="8.8334826834517821E-2"/>
    <s v="Gadget B"/>
    <x v="1"/>
    <s v="S002"/>
    <n v="25"/>
    <s v="Tech Gear Co."/>
    <s v="John Taylor"/>
    <s v="john@techgear.com"/>
    <x v="1"/>
    <s v="CA"/>
    <n v="50"/>
    <n v="45.583258658274111"/>
  </r>
  <r>
    <s v="C007"/>
    <s v="Emily Adams"/>
    <n v="62"/>
    <x v="0"/>
    <x v="0"/>
    <n v="2590"/>
    <x v="25"/>
    <x v="91"/>
    <n v="7"/>
    <n v="22"/>
    <n v="1.2896346297608719E-3"/>
    <s v="Item Z"/>
    <x v="4"/>
    <s v="S006"/>
    <n v="11"/>
    <s v="Eco Electronics"/>
    <s v="Linda Parker"/>
    <s v="linda@ecoelectronics.com"/>
    <x v="6"/>
    <s v="OR"/>
    <n v="154"/>
    <n v="153.80139626701683"/>
  </r>
  <r>
    <s v="C134"/>
    <s v="Yara Hill"/>
    <n v="36"/>
    <x v="1"/>
    <x v="4"/>
    <n v="2591"/>
    <x v="18"/>
    <x v="91"/>
    <n v="8"/>
    <n v="26"/>
    <n v="4.6493449238295841E-2"/>
    <s v="Item P"/>
    <x v="4"/>
    <s v="S006"/>
    <n v="13"/>
    <s v="Eco Electronics"/>
    <s v="Linda Parker"/>
    <s v="linda@ecoelectronics.com"/>
    <x v="6"/>
    <s v="OR"/>
    <n v="208"/>
    <n v="198.32936255843447"/>
  </r>
  <r>
    <s v="C143"/>
    <s v="Yara Hall"/>
    <n v="19"/>
    <x v="0"/>
    <x v="3"/>
    <n v="2592"/>
    <x v="26"/>
    <x v="91"/>
    <n v="6"/>
    <n v="40"/>
    <n v="3.7512792605390193E-2"/>
    <s v="Tool AC"/>
    <x v="2"/>
    <s v="S009"/>
    <n v="20"/>
    <s v="Gourmet Gadgets"/>
    <s v="Alice Brown"/>
    <s v="alice@gourmetgadgets.com"/>
    <x v="8"/>
    <s v="WA"/>
    <n v="240"/>
    <n v="230.99692977470636"/>
  </r>
  <r>
    <s v="C132"/>
    <s v="Paul Wright"/>
    <n v="66"/>
    <x v="1"/>
    <x v="4"/>
    <n v="2593"/>
    <x v="50"/>
    <x v="91"/>
    <n v="8"/>
    <n v="32"/>
    <n v="7.9734084268501162E-2"/>
    <s v="Widget K"/>
    <x v="0"/>
    <s v="S001"/>
    <n v="16"/>
    <s v="Gadget World"/>
    <s v="Emily Rose"/>
    <s v="emily@gadgetworld.com"/>
    <x v="0"/>
    <s v="NY"/>
    <n v="256"/>
    <n v="235.58807442726371"/>
  </r>
  <r>
    <s v="C148"/>
    <s v="Bob Brown"/>
    <n v="64"/>
    <x v="0"/>
    <x v="2"/>
    <n v="2594"/>
    <x v="22"/>
    <x v="91"/>
    <n v="5"/>
    <n v="48"/>
    <n v="5.1555992188927625E-2"/>
    <s v="Gadget AF"/>
    <x v="1"/>
    <s v="S002"/>
    <n v="24"/>
    <s v="Tech Gear Co."/>
    <s v="John Taylor"/>
    <s v="john@techgear.com"/>
    <x v="1"/>
    <s v="CA"/>
    <n v="240"/>
    <n v="227.62656187465737"/>
  </r>
  <r>
    <s v="C049"/>
    <s v="Victor Brown"/>
    <n v="48"/>
    <x v="1"/>
    <x v="3"/>
    <n v="2595"/>
    <x v="17"/>
    <x v="91"/>
    <n v="9"/>
    <n v="70"/>
    <n v="3.3042186407175492E-3"/>
    <s v="Device O"/>
    <x v="0"/>
    <s v="S005"/>
    <n v="35"/>
    <s v="Office Tech Depot"/>
    <s v="Kevin Lee"/>
    <s v="kevin@officetechdepot.com"/>
    <x v="4"/>
    <s v="IL"/>
    <n v="630"/>
    <n v="627.91834225634796"/>
  </r>
  <r>
    <s v="C134"/>
    <s v="Yara Hill"/>
    <n v="36"/>
    <x v="1"/>
    <x v="4"/>
    <n v="2596"/>
    <x v="48"/>
    <x v="91"/>
    <n v="6"/>
    <n v="37"/>
    <n v="9.5653802112400002E-2"/>
    <s v="Widget AE"/>
    <x v="0"/>
    <s v="S001"/>
    <n v="18.5"/>
    <s v="Gadget World"/>
    <s v="Emily Rose"/>
    <s v="emily@gadgetworld.com"/>
    <x v="0"/>
    <s v="NY"/>
    <n v="222"/>
    <n v="200.76485593104721"/>
  </r>
  <r>
    <s v="C023"/>
    <s v="Uma Hall"/>
    <n v="65"/>
    <x v="1"/>
    <x v="4"/>
    <n v="2597"/>
    <x v="10"/>
    <x v="91"/>
    <n v="1"/>
    <n v="17"/>
    <n v="1.7367179997872375E-2"/>
    <s v="Accessory T"/>
    <x v="3"/>
    <s v="S010"/>
    <n v="8.5"/>
    <s v="Sports Tech Gear"/>
    <s v="Michael Harris"/>
    <s v="michael@sportstechgear.com"/>
    <x v="7"/>
    <s v="CO"/>
    <n v="17"/>
    <n v="16.704757940036171"/>
  </r>
  <r>
    <s v="C109"/>
    <s v="Oscar Clark"/>
    <n v="62"/>
    <x v="0"/>
    <x v="2"/>
    <n v="2598"/>
    <x v="30"/>
    <x v="91"/>
    <n v="8"/>
    <n v="10.5"/>
    <n v="9.2432985408624102E-2"/>
    <s v="Accessory AR"/>
    <x v="3"/>
    <s v="S004"/>
    <n v="5.25"/>
    <s v="Smart Home Essentials"/>
    <s v="Sarah Davis"/>
    <s v="sarah@smarthomeessentials.com"/>
    <x v="3"/>
    <s v="TX"/>
    <n v="84"/>
    <n v="76.235629225675581"/>
  </r>
  <r>
    <s v="C004"/>
    <s v="Paul Green"/>
    <n v="45"/>
    <x v="1"/>
    <x v="4"/>
    <n v="2599"/>
    <x v="50"/>
    <x v="91"/>
    <n v="2"/>
    <n v="32"/>
    <n v="1.9345150169546967E-3"/>
    <s v="Widget K"/>
    <x v="0"/>
    <s v="S001"/>
    <n v="16"/>
    <s v="Gadget World"/>
    <s v="Emily Rose"/>
    <s v="emily@gadgetworld.com"/>
    <x v="0"/>
    <s v="NY"/>
    <n v="64"/>
    <n v="63.876191038914897"/>
  </r>
  <r>
    <s v="C033"/>
    <s v="Grace Mitchell"/>
    <n v="54"/>
    <x v="1"/>
    <x v="0"/>
    <n v="2600"/>
    <x v="12"/>
    <x v="91"/>
    <n v="5"/>
    <n v="15"/>
    <n v="6.8511709083019276E-2"/>
    <s v="Accessory J"/>
    <x v="3"/>
    <s v="S010"/>
    <n v="7.5"/>
    <s v="Sports Tech Gear"/>
    <s v="Michael Harris"/>
    <s v="michael@sportstechgear.com"/>
    <x v="7"/>
    <s v="CO"/>
    <n v="75"/>
    <n v="69.861621818773557"/>
  </r>
  <r>
    <s v="C105"/>
    <s v="Tina Young"/>
    <n v="52"/>
    <x v="0"/>
    <x v="0"/>
    <n v="2601"/>
    <x v="14"/>
    <x v="91"/>
    <n v="2"/>
    <n v="44"/>
    <n v="1.0136705272835091E-2"/>
    <s v="Gadget L"/>
    <x v="1"/>
    <s v="S002"/>
    <n v="22"/>
    <s v="Tech Gear Co."/>
    <s v="John Taylor"/>
    <s v="john@techgear.com"/>
    <x v="1"/>
    <s v="CA"/>
    <n v="88"/>
    <n v="87.107969935990511"/>
  </r>
  <r>
    <s v="C042"/>
    <s v="Quinn Adams"/>
    <n v="24"/>
    <x v="0"/>
    <x v="4"/>
    <n v="2602"/>
    <x v="17"/>
    <x v="91"/>
    <n v="3"/>
    <n v="70"/>
    <n v="4.8452550170652246E-2"/>
    <s v="Device O"/>
    <x v="0"/>
    <s v="S005"/>
    <n v="35"/>
    <s v="Office Tech Depot"/>
    <s v="Kevin Lee"/>
    <s v="kevin@officetechdepot.com"/>
    <x v="4"/>
    <s v="IL"/>
    <n v="210"/>
    <n v="199.82496446416303"/>
  </r>
  <r>
    <s v="C099"/>
    <s v="Rachel Lee"/>
    <n v="67"/>
    <x v="0"/>
    <x v="0"/>
    <n v="2603"/>
    <x v="35"/>
    <x v="91"/>
    <n v="5"/>
    <n v="44.5"/>
    <n v="4.378465275799958E-2"/>
    <s v="Widget AV"/>
    <x v="0"/>
    <s v="S008"/>
    <n v="22.25"/>
    <s v="Auto Electronics Pro"/>
    <s v="Daniel Evans"/>
    <s v="daniel@autoelectronics.com"/>
    <x v="5"/>
    <s v="MI"/>
    <n v="222.5"/>
    <n v="212.75791476134509"/>
  </r>
  <r>
    <s v="C109"/>
    <s v="Oscar Clark"/>
    <n v="62"/>
    <x v="0"/>
    <x v="2"/>
    <n v="2604"/>
    <x v="36"/>
    <x v="91"/>
    <n v="7"/>
    <n v="39.5"/>
    <n v="4.7811351861580878E-2"/>
    <s v="Tool AW"/>
    <x v="2"/>
    <s v="S009"/>
    <n v="19.75"/>
    <s v="Gourmet Gadgets"/>
    <s v="Alice Brown"/>
    <s v="alice@gourmetgadgets.com"/>
    <x v="8"/>
    <s v="WA"/>
    <n v="276.5"/>
    <n v="263.28016121027287"/>
  </r>
  <r>
    <s v="C146"/>
    <s v="Dan Allen"/>
    <n v="64"/>
    <x v="1"/>
    <x v="4"/>
    <n v="2605"/>
    <x v="31"/>
    <x v="91"/>
    <n v="10"/>
    <n v="63"/>
    <n v="2.0767075307976425E-2"/>
    <s v="Device AI"/>
    <x v="0"/>
    <s v="S005"/>
    <n v="31.5"/>
    <s v="Office Tech Depot"/>
    <s v="Kevin Lee"/>
    <s v="kevin@officetechdepot.com"/>
    <x v="4"/>
    <s v="IL"/>
    <n v="630"/>
    <n v="616.91674255597491"/>
  </r>
  <r>
    <s v="C100"/>
    <s v="Paul Wright"/>
    <n v="68"/>
    <x v="1"/>
    <x v="1"/>
    <n v="2606"/>
    <x v="43"/>
    <x v="91"/>
    <n v="1"/>
    <n v="65"/>
    <n v="3.3171327864169767E-3"/>
    <s v="Device Y"/>
    <x v="0"/>
    <s v="S005"/>
    <n v="32.5"/>
    <s v="Office Tech Depot"/>
    <s v="Kevin Lee"/>
    <s v="kevin@officetechdepot.com"/>
    <x v="4"/>
    <s v="IL"/>
    <n v="65"/>
    <n v="64.784386368882892"/>
  </r>
  <r>
    <s v="C038"/>
    <s v="Wendy Allen"/>
    <n v="63"/>
    <x v="0"/>
    <x v="2"/>
    <n v="2607"/>
    <x v="38"/>
    <x v="91"/>
    <n v="1"/>
    <n v="40"/>
    <n v="1.9213771542768678E-2"/>
    <s v="Widget H"/>
    <x v="0"/>
    <s v="S008"/>
    <n v="20"/>
    <s v="Auto Electronics Pro"/>
    <s v="Daniel Evans"/>
    <s v="daniel@autoelectronics.com"/>
    <x v="5"/>
    <s v="MI"/>
    <n v="40"/>
    <n v="39.23144913828925"/>
  </r>
  <r>
    <s v="C006"/>
    <s v="Grace Hall"/>
    <n v="56"/>
    <x v="0"/>
    <x v="1"/>
    <n v="2608"/>
    <x v="44"/>
    <x v="91"/>
    <n v="5"/>
    <n v="88"/>
    <n v="2.3460591049247028E-3"/>
    <s v="Appliance AK"/>
    <x v="1"/>
    <s v="S007"/>
    <n v="44"/>
    <s v="HealthTech Supplies"/>
    <s v="Peter Clark"/>
    <s v="peter@healthtech.com"/>
    <x v="9"/>
    <s v="FL"/>
    <n v="440"/>
    <n v="438.96773399383312"/>
  </r>
  <r>
    <s v="C112"/>
    <s v="Frank White"/>
    <n v="52"/>
    <x v="0"/>
    <x v="1"/>
    <n v="2609"/>
    <x v="35"/>
    <x v="91"/>
    <n v="5"/>
    <n v="44.5"/>
    <n v="4.99286549728475E-2"/>
    <s v="Widget AV"/>
    <x v="0"/>
    <s v="S008"/>
    <n v="22.25"/>
    <s v="Auto Electronics Pro"/>
    <s v="Daniel Evans"/>
    <s v="daniel@autoelectronics.com"/>
    <x v="5"/>
    <s v="MI"/>
    <n v="222.5"/>
    <n v="211.39087426854144"/>
  </r>
  <r>
    <s v="C002"/>
    <s v="Xander Jones"/>
    <n v="66"/>
    <x v="0"/>
    <x v="3"/>
    <n v="2610"/>
    <x v="11"/>
    <x v="91"/>
    <n v="1"/>
    <n v="36"/>
    <n v="1.325258290104765E-2"/>
    <s v="Tool I"/>
    <x v="2"/>
    <s v="S009"/>
    <n v="18"/>
    <s v="Gourmet Gadgets"/>
    <s v="Alice Brown"/>
    <s v="alice@gourmetgadgets.com"/>
    <x v="8"/>
    <s v="WA"/>
    <n v="36"/>
    <n v="35.522907015562282"/>
  </r>
  <r>
    <s v="C126"/>
    <s v="Isla Walker"/>
    <n v="20"/>
    <x v="1"/>
    <x v="4"/>
    <n v="2611"/>
    <x v="33"/>
    <x v="91"/>
    <n v="4"/>
    <n v="53"/>
    <n v="7.6718158097430725E-2"/>
    <s v="Gadget AP"/>
    <x v="1"/>
    <s v="S002"/>
    <n v="26.5"/>
    <s v="Tech Gear Co."/>
    <s v="John Taylor"/>
    <s v="john@techgear.com"/>
    <x v="1"/>
    <s v="CA"/>
    <n v="212"/>
    <n v="195.73575048334467"/>
  </r>
  <r>
    <s v="C071"/>
    <s v="Paul Lee"/>
    <n v="19"/>
    <x v="0"/>
    <x v="0"/>
    <n v="2612"/>
    <x v="24"/>
    <x v="92"/>
    <n v="9"/>
    <n v="35"/>
    <n v="4.9394360072823509E-2"/>
    <s v="Tool AM"/>
    <x v="2"/>
    <s v="S009"/>
    <n v="17.5"/>
    <s v="Gourmet Gadgets"/>
    <s v="Alice Brown"/>
    <s v="alice@gourmetgadgets.com"/>
    <x v="8"/>
    <s v="WA"/>
    <n v="315"/>
    <n v="299.4407765770606"/>
  </r>
  <r>
    <s v="C065"/>
    <s v="Quinn Hall"/>
    <n v="64"/>
    <x v="1"/>
    <x v="1"/>
    <n v="2613"/>
    <x v="26"/>
    <x v="92"/>
    <n v="3"/>
    <n v="40"/>
    <n v="1.0508118116712862E-2"/>
    <s v="Tool AC"/>
    <x v="2"/>
    <s v="S009"/>
    <n v="20"/>
    <s v="Gourmet Gadgets"/>
    <s v="Alice Brown"/>
    <s v="alice@gourmetgadgets.com"/>
    <x v="8"/>
    <s v="WA"/>
    <n v="120"/>
    <n v="118.73902582599446"/>
  </r>
  <r>
    <s v="C071"/>
    <s v="Paul Lee"/>
    <n v="19"/>
    <x v="0"/>
    <x v="0"/>
    <n v="2614"/>
    <x v="17"/>
    <x v="92"/>
    <n v="8"/>
    <n v="70"/>
    <n v="2.7704053846960366E-2"/>
    <s v="Device O"/>
    <x v="0"/>
    <s v="S005"/>
    <n v="35"/>
    <s v="Office Tech Depot"/>
    <s v="Kevin Lee"/>
    <s v="kevin@officetechdepot.com"/>
    <x v="4"/>
    <s v="IL"/>
    <n v="560"/>
    <n v="544.48572984570217"/>
  </r>
  <r>
    <s v="C074"/>
    <s v="Carol Parker"/>
    <n v="32"/>
    <x v="1"/>
    <x v="2"/>
    <n v="2615"/>
    <x v="23"/>
    <x v="92"/>
    <n v="1"/>
    <n v="9.5"/>
    <n v="5.5789387243847501E-2"/>
    <s v="Accessory AH"/>
    <x v="3"/>
    <s v="S004"/>
    <n v="4.75"/>
    <s v="Smart Home Essentials"/>
    <s v="Sarah Davis"/>
    <s v="sarah@smarthomeessentials.com"/>
    <x v="3"/>
    <s v="TX"/>
    <n v="9.5"/>
    <n v="8.970000821183449"/>
  </r>
  <r>
    <s v="C118"/>
    <s v="Jack Adams"/>
    <n v="53"/>
    <x v="1"/>
    <x v="3"/>
    <n v="2616"/>
    <x v="10"/>
    <x v="92"/>
    <n v="10"/>
    <n v="17"/>
    <n v="4.3226038442323977E-2"/>
    <s v="Accessory T"/>
    <x v="3"/>
    <s v="S010"/>
    <n v="8.5"/>
    <s v="Sports Tech Gear"/>
    <s v="Michael Harris"/>
    <s v="michael@sportstechgear.com"/>
    <x v="7"/>
    <s v="CO"/>
    <n v="170"/>
    <n v="162.65157346480493"/>
  </r>
  <r>
    <s v="C103"/>
    <s v="Tina Allen"/>
    <n v="23"/>
    <x v="0"/>
    <x v="0"/>
    <n v="2617"/>
    <x v="19"/>
    <x v="92"/>
    <n v="10"/>
    <n v="26.5"/>
    <n v="6.7375261761523253E-2"/>
    <s v="Item AJ"/>
    <x v="4"/>
    <s v="S006"/>
    <n v="13.25"/>
    <s v="Eco Electronics"/>
    <s v="Linda Parker"/>
    <s v="linda@ecoelectronics.com"/>
    <x v="6"/>
    <s v="OR"/>
    <n v="265"/>
    <n v="247.14555563319635"/>
  </r>
  <r>
    <s v="C074"/>
    <s v="Carol Parker"/>
    <n v="32"/>
    <x v="1"/>
    <x v="2"/>
    <n v="2618"/>
    <x v="6"/>
    <x v="92"/>
    <n v="9"/>
    <n v="60"/>
    <n v="7.8373997167984766E-3"/>
    <s v="Device E"/>
    <x v="0"/>
    <s v="S005"/>
    <n v="30"/>
    <s v="Office Tech Depot"/>
    <s v="Kevin Lee"/>
    <s v="kevin@officetechdepot.com"/>
    <x v="4"/>
    <s v="IL"/>
    <n v="540"/>
    <n v="535.76780415292887"/>
  </r>
  <r>
    <s v="C060"/>
    <s v="Alice Adams"/>
    <n v="38"/>
    <x v="1"/>
    <x v="1"/>
    <n v="2619"/>
    <x v="45"/>
    <x v="92"/>
    <n v="5"/>
    <n v="18"/>
    <n v="1.8308346514523701E-2"/>
    <s v="Accessory AD"/>
    <x v="3"/>
    <s v="S010"/>
    <n v="9"/>
    <s v="Sports Tech Gear"/>
    <s v="Michael Harris"/>
    <s v="michael@sportstechgear.com"/>
    <x v="7"/>
    <s v="CO"/>
    <n v="90"/>
    <n v="88.352248813692867"/>
  </r>
  <r>
    <s v="C119"/>
    <s v="Zoe Hill"/>
    <n v="41"/>
    <x v="0"/>
    <x v="3"/>
    <n v="2620"/>
    <x v="50"/>
    <x v="92"/>
    <n v="3"/>
    <n v="32"/>
    <n v="7.3922880783000952E-2"/>
    <s v="Widget K"/>
    <x v="0"/>
    <s v="S001"/>
    <n v="16"/>
    <s v="Gadget World"/>
    <s v="Emily Rose"/>
    <s v="emily@gadgetworld.com"/>
    <x v="0"/>
    <s v="NY"/>
    <n v="96"/>
    <n v="88.903403444831909"/>
  </r>
  <r>
    <s v="C127"/>
    <s v="Nina White"/>
    <n v="67"/>
    <x v="0"/>
    <x v="3"/>
    <n v="2621"/>
    <x v="34"/>
    <x v="92"/>
    <n v="10"/>
    <n v="11"/>
    <n v="2.0193168729042889E-2"/>
    <s v="Accessory X"/>
    <x v="3"/>
    <s v="S004"/>
    <n v="5.5"/>
    <s v="Smart Home Essentials"/>
    <s v="Sarah Davis"/>
    <s v="sarah@smarthomeessentials.com"/>
    <x v="3"/>
    <s v="TX"/>
    <n v="110"/>
    <n v="107.77875143980528"/>
  </r>
  <r>
    <s v="C132"/>
    <s v="Paul Wright"/>
    <n v="66"/>
    <x v="1"/>
    <x v="4"/>
    <n v="2622"/>
    <x v="38"/>
    <x v="92"/>
    <n v="10"/>
    <n v="40"/>
    <n v="3.8750972781499776E-2"/>
    <s v="Widget H"/>
    <x v="0"/>
    <s v="S008"/>
    <n v="20"/>
    <s v="Auto Electronics Pro"/>
    <s v="Daniel Evans"/>
    <s v="daniel@autoelectronics.com"/>
    <x v="5"/>
    <s v="MI"/>
    <n v="400"/>
    <n v="384.49961088740008"/>
  </r>
  <r>
    <s v="C003"/>
    <s v="Tina Parker"/>
    <n v="65"/>
    <x v="0"/>
    <x v="0"/>
    <n v="2623"/>
    <x v="11"/>
    <x v="92"/>
    <n v="10"/>
    <n v="36"/>
    <n v="3.621856296162549E-2"/>
    <s v="Tool I"/>
    <x v="2"/>
    <s v="S009"/>
    <n v="18"/>
    <s v="Gourmet Gadgets"/>
    <s v="Alice Brown"/>
    <s v="alice@gourmetgadgets.com"/>
    <x v="8"/>
    <s v="WA"/>
    <n v="360"/>
    <n v="346.9613173338148"/>
  </r>
  <r>
    <s v="C088"/>
    <s v="Emily Adams"/>
    <n v="59"/>
    <x v="0"/>
    <x v="1"/>
    <n v="2624"/>
    <x v="19"/>
    <x v="92"/>
    <n v="10"/>
    <n v="26.5"/>
    <n v="1.3178035064270888E-2"/>
    <s v="Item AJ"/>
    <x v="4"/>
    <s v="S006"/>
    <n v="13.25"/>
    <s v="Eco Electronics"/>
    <s v="Linda Parker"/>
    <s v="linda@ecoelectronics.com"/>
    <x v="6"/>
    <s v="OR"/>
    <n v="265"/>
    <n v="261.50782070796822"/>
  </r>
  <r>
    <s v="C074"/>
    <s v="Carol Parker"/>
    <n v="32"/>
    <x v="1"/>
    <x v="2"/>
    <n v="2625"/>
    <x v="29"/>
    <x v="92"/>
    <n v="2"/>
    <n v="39"/>
    <n v="3.2041054217828706E-2"/>
    <s v="Widget AL"/>
    <x v="0"/>
    <s v="S008"/>
    <n v="19.5"/>
    <s v="Auto Electronics Pro"/>
    <s v="Daniel Evans"/>
    <s v="daniel@autoelectronics.com"/>
    <x v="5"/>
    <s v="MI"/>
    <n v="78"/>
    <n v="75.50079777100936"/>
  </r>
  <r>
    <s v="C074"/>
    <s v="Carol Parker"/>
    <n v="32"/>
    <x v="1"/>
    <x v="2"/>
    <n v="2626"/>
    <x v="52"/>
    <x v="93"/>
    <n v="9"/>
    <n v="21"/>
    <n v="1.3267112371133172E-2"/>
    <s v="Tool AG"/>
    <x v="2"/>
    <s v="S003"/>
    <n v="10.5"/>
    <s v="Circuit Solutions"/>
    <s v="Mark Johnson"/>
    <s v="mark@circuitsolutions.com"/>
    <x v="2"/>
    <s v="CA"/>
    <n v="189"/>
    <n v="186.49251576185583"/>
  </r>
  <r>
    <s v="C091"/>
    <s v="Uma Lee"/>
    <n v="67"/>
    <x v="0"/>
    <x v="3"/>
    <n v="2627"/>
    <x v="13"/>
    <x v="93"/>
    <n v="3"/>
    <n v="17.5"/>
    <n v="6.0836919277436535E-2"/>
    <s v="Accessory AX"/>
    <x v="3"/>
    <s v="S010"/>
    <n v="8.75"/>
    <s v="Sports Tech Gear"/>
    <s v="Michael Harris"/>
    <s v="michael@sportstechgear.com"/>
    <x v="7"/>
    <s v="CO"/>
    <n v="52.5"/>
    <n v="49.306061737934584"/>
  </r>
  <r>
    <s v="C089"/>
    <s v="Tina Clark"/>
    <n v="43"/>
    <x v="0"/>
    <x v="4"/>
    <n v="2628"/>
    <x v="3"/>
    <x v="93"/>
    <n v="9"/>
    <n v="20"/>
    <n v="9.0515360541008172E-2"/>
    <s v="Tool C"/>
    <x v="2"/>
    <s v="S003"/>
    <n v="10"/>
    <s v="Circuit Solutions"/>
    <s v="Mark Johnson"/>
    <s v="mark@circuitsolutions.com"/>
    <x v="2"/>
    <s v="CA"/>
    <n v="180"/>
    <n v="163.70723510261854"/>
  </r>
  <r>
    <s v="C150"/>
    <s v="Wendy Lee"/>
    <n v="24"/>
    <x v="1"/>
    <x v="2"/>
    <n v="2629"/>
    <x v="29"/>
    <x v="93"/>
    <n v="2"/>
    <n v="39"/>
    <n v="1.8901736318690743E-2"/>
    <s v="Widget AL"/>
    <x v="0"/>
    <s v="S008"/>
    <n v="19.5"/>
    <s v="Auto Electronics Pro"/>
    <s v="Daniel Evans"/>
    <s v="daniel@autoelectronics.com"/>
    <x v="5"/>
    <s v="MI"/>
    <n v="78"/>
    <n v="76.525664567142115"/>
  </r>
  <r>
    <s v="C130"/>
    <s v="Alice King"/>
    <n v="60"/>
    <x v="1"/>
    <x v="3"/>
    <n v="2630"/>
    <x v="23"/>
    <x v="93"/>
    <n v="5"/>
    <n v="9.5"/>
    <n v="9.4407949619623996E-2"/>
    <s v="Accessory AH"/>
    <x v="3"/>
    <s v="S004"/>
    <n v="4.75"/>
    <s v="Smart Home Essentials"/>
    <s v="Sarah Davis"/>
    <s v="sarah@smarthomeessentials.com"/>
    <x v="3"/>
    <s v="TX"/>
    <n v="47.5"/>
    <n v="43.015622393067858"/>
  </r>
  <r>
    <s v="C065"/>
    <s v="Quinn Hall"/>
    <n v="64"/>
    <x v="1"/>
    <x v="1"/>
    <n v="2631"/>
    <x v="18"/>
    <x v="93"/>
    <n v="10"/>
    <n v="26"/>
    <n v="5.4653567159216522E-2"/>
    <s v="Item P"/>
    <x v="4"/>
    <s v="S006"/>
    <n v="13"/>
    <s v="Eco Electronics"/>
    <s v="Linda Parker"/>
    <s v="linda@ecoelectronics.com"/>
    <x v="6"/>
    <s v="OR"/>
    <n v="260"/>
    <n v="245.79007253860371"/>
  </r>
  <r>
    <s v="C007"/>
    <s v="Emily Adams"/>
    <n v="62"/>
    <x v="0"/>
    <x v="0"/>
    <n v="2632"/>
    <x v="52"/>
    <x v="93"/>
    <n v="5"/>
    <n v="21"/>
    <n v="5.321080573060806E-2"/>
    <s v="Tool AG"/>
    <x v="2"/>
    <s v="S003"/>
    <n v="10.5"/>
    <s v="Circuit Solutions"/>
    <s v="Mark Johnson"/>
    <s v="mark@circuitsolutions.com"/>
    <x v="2"/>
    <s v="CA"/>
    <n v="105"/>
    <n v="99.412865398286158"/>
  </r>
  <r>
    <s v="C112"/>
    <s v="Frank White"/>
    <n v="52"/>
    <x v="0"/>
    <x v="1"/>
    <n v="2633"/>
    <x v="8"/>
    <x v="93"/>
    <n v="1"/>
    <n v="25"/>
    <n v="5.9305589605459175E-2"/>
    <s v="Item F"/>
    <x v="4"/>
    <s v="S006"/>
    <n v="12.5"/>
    <s v="Eco Electronics"/>
    <s v="Linda Parker"/>
    <s v="linda@ecoelectronics.com"/>
    <x v="6"/>
    <s v="OR"/>
    <n v="25"/>
    <n v="23.517360259863519"/>
  </r>
  <r>
    <s v="C066"/>
    <s v="Sam Brown"/>
    <n v="32"/>
    <x v="1"/>
    <x v="2"/>
    <n v="2634"/>
    <x v="37"/>
    <x v="93"/>
    <n v="1"/>
    <n v="80"/>
    <n v="4.3636455588844096E-2"/>
    <s v="Appliance Q"/>
    <x v="1"/>
    <s v="S007"/>
    <n v="40"/>
    <s v="HealthTech Supplies"/>
    <s v="Peter Clark"/>
    <s v="peter@healthtech.com"/>
    <x v="9"/>
    <s v="FL"/>
    <n v="80"/>
    <n v="76.509083552892477"/>
  </r>
  <r>
    <s v="C140"/>
    <s v="Wendy Hall"/>
    <n v="28"/>
    <x v="0"/>
    <x v="1"/>
    <n v="2635"/>
    <x v="13"/>
    <x v="93"/>
    <n v="4"/>
    <n v="17.5"/>
    <n v="9.205834981281634E-2"/>
    <s v="Accessory AX"/>
    <x v="3"/>
    <s v="S010"/>
    <n v="8.75"/>
    <s v="Sports Tech Gear"/>
    <s v="Michael Harris"/>
    <s v="michael@sportstechgear.com"/>
    <x v="7"/>
    <s v="CO"/>
    <n v="70"/>
    <n v="63.555915513102853"/>
  </r>
  <r>
    <s v="C039"/>
    <s v="Quinn Hall"/>
    <n v="43"/>
    <x v="1"/>
    <x v="1"/>
    <n v="2636"/>
    <x v="37"/>
    <x v="93"/>
    <n v="8"/>
    <n v="80"/>
    <n v="4.230925947682438E-2"/>
    <s v="Appliance Q"/>
    <x v="1"/>
    <s v="S007"/>
    <n v="40"/>
    <s v="HealthTech Supplies"/>
    <s v="Peter Clark"/>
    <s v="peter@healthtech.com"/>
    <x v="9"/>
    <s v="FL"/>
    <n v="640"/>
    <n v="612.92207393483238"/>
  </r>
  <r>
    <s v="C119"/>
    <s v="Zoe Hill"/>
    <n v="41"/>
    <x v="0"/>
    <x v="3"/>
    <n v="2637"/>
    <x v="21"/>
    <x v="93"/>
    <n v="3"/>
    <n v="38"/>
    <n v="2.9469285314143924E-2"/>
    <s v="Tool S"/>
    <x v="2"/>
    <s v="S009"/>
    <n v="19"/>
    <s v="Gourmet Gadgets"/>
    <s v="Alice Brown"/>
    <s v="alice@gourmetgadgets.com"/>
    <x v="8"/>
    <s v="WA"/>
    <n v="114"/>
    <n v="110.64050147418759"/>
  </r>
  <r>
    <s v="C030"/>
    <s v="Leo Carter"/>
    <n v="54"/>
    <x v="1"/>
    <x v="1"/>
    <n v="2638"/>
    <x v="31"/>
    <x v="93"/>
    <n v="4"/>
    <n v="63"/>
    <n v="7.5678972337218972E-2"/>
    <s v="Device AI"/>
    <x v="0"/>
    <s v="S005"/>
    <n v="31.5"/>
    <s v="Office Tech Depot"/>
    <s v="Kevin Lee"/>
    <s v="kevin@officetechdepot.com"/>
    <x v="4"/>
    <s v="IL"/>
    <n v="252"/>
    <n v="232.92889897102083"/>
  </r>
  <r>
    <s v="C123"/>
    <s v="Rachel Young"/>
    <n v="22"/>
    <x v="0"/>
    <x v="0"/>
    <n v="2639"/>
    <x v="48"/>
    <x v="94"/>
    <n v="6"/>
    <n v="37"/>
    <n v="4.8817154596808021E-2"/>
    <s v="Widget AE"/>
    <x v="0"/>
    <s v="S001"/>
    <n v="18.5"/>
    <s v="Gadget World"/>
    <s v="Emily Rose"/>
    <s v="emily@gadgetworld.com"/>
    <x v="0"/>
    <s v="NY"/>
    <n v="222"/>
    <n v="211.16259167950861"/>
  </r>
  <r>
    <s v="C074"/>
    <s v="Carol Parker"/>
    <n v="32"/>
    <x v="1"/>
    <x v="2"/>
    <n v="2640"/>
    <x v="43"/>
    <x v="94"/>
    <n v="6"/>
    <n v="65"/>
    <n v="6.1244538873387239E-2"/>
    <s v="Device Y"/>
    <x v="0"/>
    <s v="S005"/>
    <n v="32.5"/>
    <s v="Office Tech Depot"/>
    <s v="Kevin Lee"/>
    <s v="kevin@officetechdepot.com"/>
    <x v="4"/>
    <s v="IL"/>
    <n v="390"/>
    <n v="366.11462983937895"/>
  </r>
  <r>
    <s v="C122"/>
    <s v="Mia Clark"/>
    <n v="40"/>
    <x v="1"/>
    <x v="3"/>
    <n v="2641"/>
    <x v="27"/>
    <x v="94"/>
    <n v="8"/>
    <n v="25.5"/>
    <n v="2.5243570203297705E-3"/>
    <s v="Item AT"/>
    <x v="4"/>
    <s v="S006"/>
    <n v="12.75"/>
    <s v="Eco Electronics"/>
    <s v="Linda Parker"/>
    <s v="linda@ecoelectronics.com"/>
    <x v="6"/>
    <s v="OR"/>
    <n v="204"/>
    <n v="203.48503116785272"/>
  </r>
  <r>
    <s v="C128"/>
    <s v="Xander Carter"/>
    <n v="42"/>
    <x v="1"/>
    <x v="3"/>
    <n v="2642"/>
    <x v="47"/>
    <x v="94"/>
    <n v="8"/>
    <n v="24"/>
    <n v="8.024934079363974E-2"/>
    <s v="Tool W"/>
    <x v="2"/>
    <s v="S003"/>
    <n v="12"/>
    <s v="Circuit Solutions"/>
    <s v="Mark Johnson"/>
    <s v="mark@circuitsolutions.com"/>
    <x v="2"/>
    <s v="CA"/>
    <n v="192"/>
    <n v="176.59212656762116"/>
  </r>
  <r>
    <s v="C100"/>
    <s v="Paul Wright"/>
    <n v="68"/>
    <x v="1"/>
    <x v="1"/>
    <n v="2643"/>
    <x v="43"/>
    <x v="94"/>
    <n v="2"/>
    <n v="65"/>
    <n v="1.8898094850875416E-2"/>
    <s v="Device Y"/>
    <x v="0"/>
    <s v="S005"/>
    <n v="32.5"/>
    <s v="Office Tech Depot"/>
    <s v="Kevin Lee"/>
    <s v="kevin@officetechdepot.com"/>
    <x v="4"/>
    <s v="IL"/>
    <n v="130"/>
    <n v="127.54324766938619"/>
  </r>
  <r>
    <s v="C118"/>
    <s v="Jack Adams"/>
    <n v="53"/>
    <x v="1"/>
    <x v="3"/>
    <n v="2644"/>
    <x v="22"/>
    <x v="94"/>
    <n v="5"/>
    <n v="48"/>
    <n v="3.6849042314242943E-2"/>
    <s v="Gadget AF"/>
    <x v="1"/>
    <s v="S002"/>
    <n v="24"/>
    <s v="Tech Gear Co."/>
    <s v="John Taylor"/>
    <s v="john@techgear.com"/>
    <x v="1"/>
    <s v="CA"/>
    <n v="240"/>
    <n v="231.1562298445817"/>
  </r>
  <r>
    <s v="C099"/>
    <s v="Rachel Lee"/>
    <n v="67"/>
    <x v="0"/>
    <x v="0"/>
    <n v="2645"/>
    <x v="37"/>
    <x v="94"/>
    <n v="9"/>
    <n v="80"/>
    <n v="1.2262395649812541E-2"/>
    <s v="Appliance Q"/>
    <x v="1"/>
    <s v="S007"/>
    <n v="40"/>
    <s v="HealthTech Supplies"/>
    <s v="Peter Clark"/>
    <s v="peter@healthtech.com"/>
    <x v="9"/>
    <s v="FL"/>
    <n v="720"/>
    <n v="711.171075132135"/>
  </r>
  <r>
    <s v="C063"/>
    <s v="Karen Wright"/>
    <n v="26"/>
    <x v="1"/>
    <x v="0"/>
    <n v="2646"/>
    <x v="45"/>
    <x v="94"/>
    <n v="1"/>
    <n v="18"/>
    <n v="5.5690894542297233E-2"/>
    <s v="Accessory AD"/>
    <x v="3"/>
    <s v="S010"/>
    <n v="9"/>
    <s v="Sports Tech Gear"/>
    <s v="Michael Harris"/>
    <s v="michael@sportstechgear.com"/>
    <x v="7"/>
    <s v="CO"/>
    <n v="18"/>
    <n v="16.997563898238649"/>
  </r>
  <r>
    <s v="C045"/>
    <s v="Leo Green"/>
    <n v="52"/>
    <x v="0"/>
    <x v="3"/>
    <n v="2647"/>
    <x v="14"/>
    <x v="94"/>
    <n v="1"/>
    <n v="44"/>
    <n v="4.4736503395755439E-2"/>
    <s v="Gadget L"/>
    <x v="1"/>
    <s v="S002"/>
    <n v="22"/>
    <s v="Tech Gear Co."/>
    <s v="John Taylor"/>
    <s v="john@techgear.com"/>
    <x v="1"/>
    <s v="CA"/>
    <n v="44"/>
    <n v="42.031593850586759"/>
  </r>
  <r>
    <s v="C002"/>
    <s v="Xander Jones"/>
    <n v="66"/>
    <x v="0"/>
    <x v="3"/>
    <n v="2648"/>
    <x v="14"/>
    <x v="94"/>
    <n v="9"/>
    <n v="44"/>
    <n v="5.8651998631061998E-2"/>
    <s v="Gadget L"/>
    <x v="1"/>
    <s v="S002"/>
    <n v="22"/>
    <s v="Tech Gear Co."/>
    <s v="John Taylor"/>
    <s v="john@techgear.com"/>
    <x v="1"/>
    <s v="CA"/>
    <n v="396"/>
    <n v="372.77380854209946"/>
  </r>
  <r>
    <s v="C021"/>
    <s v="Grace Brown"/>
    <n v="51"/>
    <x v="0"/>
    <x v="2"/>
    <n v="2649"/>
    <x v="45"/>
    <x v="94"/>
    <n v="4"/>
    <n v="18"/>
    <n v="1.9609405800284897E-2"/>
    <s v="Accessory AD"/>
    <x v="3"/>
    <s v="S010"/>
    <n v="9"/>
    <s v="Sports Tech Gear"/>
    <s v="Michael Harris"/>
    <s v="michael@sportstechgear.com"/>
    <x v="7"/>
    <s v="CO"/>
    <n v="72"/>
    <n v="70.588122782379486"/>
  </r>
  <r>
    <s v="C114"/>
    <s v="Nina Carter"/>
    <n v="59"/>
    <x v="0"/>
    <x v="1"/>
    <n v="2650"/>
    <x v="51"/>
    <x v="94"/>
    <n v="9"/>
    <n v="13"/>
    <n v="9.9260398711824321E-2"/>
    <s v="Accessory AN"/>
    <x v="3"/>
    <s v="S010"/>
    <n v="6.5"/>
    <s v="Sports Tech Gear"/>
    <s v="Michael Harris"/>
    <s v="michael@sportstechgear.com"/>
    <x v="7"/>
    <s v="CO"/>
    <n v="117"/>
    <n v="105.38653335071655"/>
  </r>
  <r>
    <s v="C002"/>
    <s v="Xander Jones"/>
    <n v="66"/>
    <x v="0"/>
    <x v="3"/>
    <n v="2651"/>
    <x v="32"/>
    <x v="94"/>
    <n v="7"/>
    <n v="59.5"/>
    <n v="1.77566647488572E-2"/>
    <s v="Device AS"/>
    <x v="0"/>
    <s v="S005"/>
    <n v="29.75"/>
    <s v="Office Tech Depot"/>
    <s v="Kevin Lee"/>
    <s v="kevin@officetechdepot.com"/>
    <x v="4"/>
    <s v="IL"/>
    <n v="416.5"/>
    <n v="409.10434913210099"/>
  </r>
  <r>
    <s v="C043"/>
    <s v="Uma Mitchell"/>
    <n v="46"/>
    <x v="1"/>
    <x v="2"/>
    <n v="2652"/>
    <x v="33"/>
    <x v="94"/>
    <n v="1"/>
    <n v="53"/>
    <n v="5.7258956317435078E-2"/>
    <s v="Gadget AP"/>
    <x v="1"/>
    <s v="S002"/>
    <n v="26.5"/>
    <s v="Tech Gear Co."/>
    <s v="John Taylor"/>
    <s v="john@techgear.com"/>
    <x v="1"/>
    <s v="CA"/>
    <n v="53"/>
    <n v="49.965275315175944"/>
  </r>
  <r>
    <s v="C095"/>
    <s v="Tina Taylor"/>
    <n v="52"/>
    <x v="0"/>
    <x v="2"/>
    <n v="2653"/>
    <x v="30"/>
    <x v="94"/>
    <n v="5"/>
    <n v="10.5"/>
    <n v="9.9424377281707374E-2"/>
    <s v="Accessory AR"/>
    <x v="3"/>
    <s v="S004"/>
    <n v="5.25"/>
    <s v="Smart Home Essentials"/>
    <s v="Sarah Davis"/>
    <s v="sarah@smarthomeessentials.com"/>
    <x v="3"/>
    <s v="TX"/>
    <n v="52.5"/>
    <n v="47.28022019271036"/>
  </r>
  <r>
    <s v="C103"/>
    <s v="Tina Allen"/>
    <n v="23"/>
    <x v="0"/>
    <x v="0"/>
    <n v="2654"/>
    <x v="39"/>
    <x v="94"/>
    <n v="8"/>
    <n v="23"/>
    <n v="1.9511687675167411E-2"/>
    <s v="Tool M"/>
    <x v="2"/>
    <s v="S003"/>
    <n v="11.5"/>
    <s v="Circuit Solutions"/>
    <s v="Mark Johnson"/>
    <s v="mark@circuitsolutions.com"/>
    <x v="2"/>
    <s v="CA"/>
    <n v="184"/>
    <n v="180.40984946776919"/>
  </r>
  <r>
    <s v="C076"/>
    <s v="Grace White"/>
    <n v="51"/>
    <x v="1"/>
    <x v="0"/>
    <n v="2655"/>
    <x v="43"/>
    <x v="94"/>
    <n v="3"/>
    <n v="65"/>
    <n v="6.0336899351526266E-2"/>
    <s v="Device Y"/>
    <x v="0"/>
    <s v="S005"/>
    <n v="32.5"/>
    <s v="Office Tech Depot"/>
    <s v="Kevin Lee"/>
    <s v="kevin@officetechdepot.com"/>
    <x v="4"/>
    <s v="IL"/>
    <n v="195"/>
    <n v="183.23430462645237"/>
  </r>
  <r>
    <s v="C049"/>
    <s v="Victor Brown"/>
    <n v="48"/>
    <x v="1"/>
    <x v="3"/>
    <n v="2656"/>
    <x v="30"/>
    <x v="95"/>
    <n v="8"/>
    <n v="10.5"/>
    <n v="4.0983973754093132E-3"/>
    <s v="Accessory AR"/>
    <x v="3"/>
    <s v="S004"/>
    <n v="5.25"/>
    <s v="Smart Home Essentials"/>
    <s v="Sarah Davis"/>
    <s v="sarah@smarthomeessentials.com"/>
    <x v="3"/>
    <s v="TX"/>
    <n v="84"/>
    <n v="83.655734620465623"/>
  </r>
  <r>
    <s v="C064"/>
    <s v="Frank Clark"/>
    <n v="32"/>
    <x v="1"/>
    <x v="2"/>
    <n v="2657"/>
    <x v="22"/>
    <x v="95"/>
    <n v="1"/>
    <n v="48"/>
    <n v="3.3396316587014765E-2"/>
    <s v="Gadget AF"/>
    <x v="1"/>
    <s v="S002"/>
    <n v="24"/>
    <s v="Tech Gear Co."/>
    <s v="John Taylor"/>
    <s v="john@techgear.com"/>
    <x v="1"/>
    <s v="CA"/>
    <n v="48"/>
    <n v="46.396976803823293"/>
  </r>
  <r>
    <s v="C039"/>
    <s v="Quinn Hall"/>
    <n v="43"/>
    <x v="1"/>
    <x v="1"/>
    <n v="2658"/>
    <x v="2"/>
    <x v="95"/>
    <n v="10"/>
    <n v="54"/>
    <n v="3.2229052787182313E-2"/>
    <s v="Gadget V"/>
    <x v="1"/>
    <s v="S002"/>
    <n v="27"/>
    <s v="Tech Gear Co."/>
    <s v="John Taylor"/>
    <s v="john@techgear.com"/>
    <x v="1"/>
    <s v="CA"/>
    <n v="540"/>
    <n v="522.59631149492157"/>
  </r>
  <r>
    <s v="C135"/>
    <s v="Rachel Young"/>
    <n v="41"/>
    <x v="0"/>
    <x v="0"/>
    <n v="2659"/>
    <x v="34"/>
    <x v="95"/>
    <n v="8"/>
    <n v="11"/>
    <n v="2.4724424930332802E-2"/>
    <s v="Accessory X"/>
    <x v="3"/>
    <s v="S004"/>
    <n v="5.5"/>
    <s v="Smart Home Essentials"/>
    <s v="Sarah Davis"/>
    <s v="sarah@smarthomeessentials.com"/>
    <x v="3"/>
    <s v="TX"/>
    <n v="88"/>
    <n v="85.824250606130718"/>
  </r>
  <r>
    <s v="C132"/>
    <s v="Paul Wright"/>
    <n v="66"/>
    <x v="1"/>
    <x v="4"/>
    <n v="2660"/>
    <x v="46"/>
    <x v="95"/>
    <n v="7"/>
    <n v="46"/>
    <n v="2.4664974420999686E-2"/>
    <s v="Widget AB"/>
    <x v="0"/>
    <s v="S008"/>
    <n v="23"/>
    <s v="Auto Electronics Pro"/>
    <s v="Daniel Evans"/>
    <s v="daniel@autoelectronics.com"/>
    <x v="5"/>
    <s v="MI"/>
    <n v="322"/>
    <n v="314.05787823643811"/>
  </r>
  <r>
    <s v="C139"/>
    <s v="Nina Young"/>
    <n v="53"/>
    <x v="1"/>
    <x v="4"/>
    <n v="2661"/>
    <x v="28"/>
    <x v="95"/>
    <n v="8"/>
    <n v="28"/>
    <n v="1.6507885764261033E-2"/>
    <s v="Tool AQ"/>
    <x v="2"/>
    <s v="S003"/>
    <n v="14"/>
    <s v="Circuit Solutions"/>
    <s v="Mark Johnson"/>
    <s v="mark@circuitsolutions.com"/>
    <x v="2"/>
    <s v="CA"/>
    <n v="224"/>
    <n v="220.30223358880554"/>
  </r>
  <r>
    <s v="C131"/>
    <s v="Uma Young"/>
    <n v="43"/>
    <x v="0"/>
    <x v="3"/>
    <n v="2662"/>
    <x v="2"/>
    <x v="95"/>
    <n v="6"/>
    <n v="54"/>
    <n v="1.3193109501143397E-2"/>
    <s v="Gadget V"/>
    <x v="1"/>
    <s v="S002"/>
    <n v="27"/>
    <s v="Tech Gear Co."/>
    <s v="John Taylor"/>
    <s v="john@techgear.com"/>
    <x v="1"/>
    <s v="CA"/>
    <n v="324"/>
    <n v="319.72543252162956"/>
  </r>
  <r>
    <s v="C010"/>
    <s v="Grace White"/>
    <n v="37"/>
    <x v="0"/>
    <x v="1"/>
    <n v="2663"/>
    <x v="14"/>
    <x v="95"/>
    <n v="9"/>
    <n v="44"/>
    <n v="7.9486156683819462E-2"/>
    <s v="Gadget L"/>
    <x v="1"/>
    <s v="S002"/>
    <n v="22"/>
    <s v="Tech Gear Co."/>
    <s v="John Taylor"/>
    <s v="john@techgear.com"/>
    <x v="1"/>
    <s v="CA"/>
    <n v="396"/>
    <n v="364.52348195320747"/>
  </r>
  <r>
    <s v="C125"/>
    <s v="Jack Clark"/>
    <n v="59"/>
    <x v="1"/>
    <x v="3"/>
    <n v="2664"/>
    <x v="5"/>
    <x v="95"/>
    <n v="4"/>
    <n v="10"/>
    <n v="1.4895710185763189E-2"/>
    <s v="Accessory D"/>
    <x v="3"/>
    <s v="S004"/>
    <n v="5"/>
    <s v="Smart Home Essentials"/>
    <s v="Sarah Davis"/>
    <s v="sarah@smarthomeessentials.com"/>
    <x v="3"/>
    <s v="TX"/>
    <n v="40"/>
    <n v="39.404171592569469"/>
  </r>
  <r>
    <s v="C116"/>
    <s v="Carol Baker"/>
    <n v="62"/>
    <x v="1"/>
    <x v="3"/>
    <n v="2665"/>
    <x v="17"/>
    <x v="95"/>
    <n v="5"/>
    <n v="70"/>
    <n v="5.3819525458068673E-3"/>
    <s v="Device O"/>
    <x v="0"/>
    <s v="S005"/>
    <n v="35"/>
    <s v="Office Tech Depot"/>
    <s v="Kevin Lee"/>
    <s v="kevin@officetechdepot.com"/>
    <x v="4"/>
    <s v="IL"/>
    <n v="350"/>
    <n v="348.11631660896762"/>
  </r>
  <r>
    <s v="C136"/>
    <s v="Henry Mitchell"/>
    <n v="54"/>
    <x v="1"/>
    <x v="3"/>
    <n v="2666"/>
    <x v="50"/>
    <x v="95"/>
    <n v="2"/>
    <n v="32"/>
    <n v="9.2567415622985816E-2"/>
    <s v="Widget K"/>
    <x v="0"/>
    <s v="S001"/>
    <n v="16"/>
    <s v="Gadget World"/>
    <s v="Emily Rose"/>
    <s v="emily@gadgetworld.com"/>
    <x v="0"/>
    <s v="NY"/>
    <n v="64"/>
    <n v="58.075685400128904"/>
  </r>
  <r>
    <s v="C111"/>
    <s v="Grace Walker"/>
    <n v="21"/>
    <x v="0"/>
    <x v="3"/>
    <n v="2667"/>
    <x v="1"/>
    <x v="95"/>
    <n v="9"/>
    <n v="50"/>
    <n v="5.2798131298951771E-2"/>
    <s v="Gadget B"/>
    <x v="1"/>
    <s v="S002"/>
    <n v="25"/>
    <s v="Tech Gear Co."/>
    <s v="John Taylor"/>
    <s v="john@techgear.com"/>
    <x v="1"/>
    <s v="CA"/>
    <n v="450"/>
    <n v="426.24084091547172"/>
  </r>
  <r>
    <s v="C047"/>
    <s v="Leo Young"/>
    <n v="53"/>
    <x v="1"/>
    <x v="2"/>
    <n v="2668"/>
    <x v="25"/>
    <x v="95"/>
    <n v="2"/>
    <n v="22"/>
    <n v="2.0329199423168288E-2"/>
    <s v="Item Z"/>
    <x v="4"/>
    <s v="S006"/>
    <n v="11"/>
    <s v="Eco Electronics"/>
    <s v="Linda Parker"/>
    <s v="linda@ecoelectronics.com"/>
    <x v="6"/>
    <s v="OR"/>
    <n v="44"/>
    <n v="43.105515225380593"/>
  </r>
  <r>
    <s v="C071"/>
    <s v="Paul Lee"/>
    <n v="19"/>
    <x v="0"/>
    <x v="0"/>
    <n v="2669"/>
    <x v="25"/>
    <x v="95"/>
    <n v="5"/>
    <n v="22"/>
    <n v="7.35959542348361E-2"/>
    <s v="Item Z"/>
    <x v="4"/>
    <s v="S006"/>
    <n v="11"/>
    <s v="Eco Electronics"/>
    <s v="Linda Parker"/>
    <s v="linda@ecoelectronics.com"/>
    <x v="6"/>
    <s v="OR"/>
    <n v="110"/>
    <n v="101.90444503416803"/>
  </r>
  <r>
    <s v="C082"/>
    <s v="Quinn Lee"/>
    <n v="34"/>
    <x v="1"/>
    <x v="2"/>
    <n v="2670"/>
    <x v="34"/>
    <x v="95"/>
    <n v="6"/>
    <n v="11"/>
    <n v="1.5591947049980149E-2"/>
    <s v="Accessory X"/>
    <x v="3"/>
    <s v="S004"/>
    <n v="5.5"/>
    <s v="Smart Home Essentials"/>
    <s v="Sarah Davis"/>
    <s v="sarah@smarthomeessentials.com"/>
    <x v="3"/>
    <s v="TX"/>
    <n v="66"/>
    <n v="64.970931494701304"/>
  </r>
  <r>
    <s v="C124"/>
    <s v="Rachel Allen"/>
    <n v="24"/>
    <x v="0"/>
    <x v="4"/>
    <n v="2671"/>
    <x v="45"/>
    <x v="95"/>
    <n v="8"/>
    <n v="18"/>
    <n v="2.181863464653724E-2"/>
    <s v="Accessory AD"/>
    <x v="3"/>
    <s v="S010"/>
    <n v="9"/>
    <s v="Sports Tech Gear"/>
    <s v="Michael Harris"/>
    <s v="michael@sportstechgear.com"/>
    <x v="7"/>
    <s v="CO"/>
    <n v="144"/>
    <n v="140.85811661089863"/>
  </r>
  <r>
    <s v="C039"/>
    <s v="Quinn Hall"/>
    <n v="43"/>
    <x v="1"/>
    <x v="1"/>
    <n v="2672"/>
    <x v="28"/>
    <x v="95"/>
    <n v="4"/>
    <n v="28"/>
    <n v="2.060531349517666E-2"/>
    <s v="Tool AQ"/>
    <x v="2"/>
    <s v="S003"/>
    <n v="14"/>
    <s v="Circuit Solutions"/>
    <s v="Mark Johnson"/>
    <s v="mark@circuitsolutions.com"/>
    <x v="2"/>
    <s v="CA"/>
    <n v="112"/>
    <n v="109.69220488854022"/>
  </r>
  <r>
    <s v="C015"/>
    <s v="Henry Parker"/>
    <n v="70"/>
    <x v="0"/>
    <x v="2"/>
    <n v="2673"/>
    <x v="24"/>
    <x v="95"/>
    <n v="7"/>
    <n v="35"/>
    <n v="7.263256737719033E-2"/>
    <s v="Tool AM"/>
    <x v="2"/>
    <s v="S009"/>
    <n v="17.5"/>
    <s v="Gourmet Gadgets"/>
    <s v="Alice Brown"/>
    <s v="alice@gourmetgadgets.com"/>
    <x v="8"/>
    <s v="WA"/>
    <n v="245"/>
    <n v="227.20502099258837"/>
  </r>
  <r>
    <s v="C119"/>
    <s v="Zoe Hill"/>
    <n v="41"/>
    <x v="0"/>
    <x v="3"/>
    <n v="2674"/>
    <x v="46"/>
    <x v="96"/>
    <n v="6"/>
    <n v="46"/>
    <n v="1.718610994955273E-2"/>
    <s v="Widget AB"/>
    <x v="0"/>
    <s v="S008"/>
    <n v="23"/>
    <s v="Auto Electronics Pro"/>
    <s v="Daniel Evans"/>
    <s v="daniel@autoelectronics.com"/>
    <x v="5"/>
    <s v="MI"/>
    <n v="276"/>
    <n v="271.25663365392347"/>
  </r>
  <r>
    <s v="C068"/>
    <s v="Rachel Hill"/>
    <n v="51"/>
    <x v="1"/>
    <x v="2"/>
    <n v="2675"/>
    <x v="21"/>
    <x v="96"/>
    <n v="5"/>
    <n v="38"/>
    <n v="5.6750533765405509E-2"/>
    <s v="Tool S"/>
    <x v="2"/>
    <s v="S009"/>
    <n v="19"/>
    <s v="Gourmet Gadgets"/>
    <s v="Alice Brown"/>
    <s v="alice@gourmetgadgets.com"/>
    <x v="8"/>
    <s v="WA"/>
    <n v="190"/>
    <n v="179.21739858457295"/>
  </r>
  <r>
    <s v="C099"/>
    <s v="Rachel Lee"/>
    <n v="67"/>
    <x v="0"/>
    <x v="0"/>
    <n v="2676"/>
    <x v="9"/>
    <x v="96"/>
    <n v="6"/>
    <n v="34"/>
    <n v="4.274819936791352E-2"/>
    <s v="Widget U"/>
    <x v="0"/>
    <s v="S001"/>
    <n v="17"/>
    <s v="Gadget World"/>
    <s v="Emily Rose"/>
    <s v="emily@gadgetworld.com"/>
    <x v="0"/>
    <s v="NY"/>
    <n v="204"/>
    <n v="195.27936732894565"/>
  </r>
  <r>
    <s v="C146"/>
    <s v="Dan Allen"/>
    <n v="64"/>
    <x v="1"/>
    <x v="4"/>
    <n v="2677"/>
    <x v="27"/>
    <x v="96"/>
    <n v="4"/>
    <n v="25.5"/>
    <n v="2.39057916585949E-2"/>
    <s v="Item AT"/>
    <x v="4"/>
    <s v="S006"/>
    <n v="12.75"/>
    <s v="Eco Electronics"/>
    <s v="Linda Parker"/>
    <s v="linda@ecoelectronics.com"/>
    <x v="6"/>
    <s v="OR"/>
    <n v="102"/>
    <n v="99.561609250823324"/>
  </r>
  <r>
    <s v="C018"/>
    <s v="Emily Walker"/>
    <n v="68"/>
    <x v="0"/>
    <x v="1"/>
    <n v="2678"/>
    <x v="16"/>
    <x v="96"/>
    <n v="8"/>
    <n v="33.5"/>
    <n v="3.934350154566664E-2"/>
    <s v="Widget AO"/>
    <x v="0"/>
    <s v="S001"/>
    <n v="16.75"/>
    <s v="Gadget World"/>
    <s v="Emily Rose"/>
    <s v="emily@gadgetworld.com"/>
    <x v="0"/>
    <s v="NY"/>
    <n v="268"/>
    <n v="257.45594158576137"/>
  </r>
  <r>
    <s v="C079"/>
    <s v="Dan Walker"/>
    <n v="23"/>
    <x v="0"/>
    <x v="3"/>
    <n v="2679"/>
    <x v="0"/>
    <x v="96"/>
    <n v="3"/>
    <n v="30"/>
    <n v="4.3756325288480828E-2"/>
    <s v="Widget A"/>
    <x v="0"/>
    <s v="S001"/>
    <n v="15"/>
    <s v="Gadget World"/>
    <s v="Emily Rose"/>
    <s v="emily@gadgetworld.com"/>
    <x v="0"/>
    <s v="NY"/>
    <n v="90"/>
    <n v="86.061930724036728"/>
  </r>
  <r>
    <s v="C028"/>
    <s v="Oscar Green"/>
    <n v="24"/>
    <x v="1"/>
    <x v="2"/>
    <n v="2680"/>
    <x v="34"/>
    <x v="96"/>
    <n v="7"/>
    <n v="11"/>
    <n v="2.0333394700527197E-3"/>
    <s v="Accessory X"/>
    <x v="3"/>
    <s v="S004"/>
    <n v="5.5"/>
    <s v="Smart Home Essentials"/>
    <s v="Sarah Davis"/>
    <s v="sarah@smarthomeessentials.com"/>
    <x v="3"/>
    <s v="TX"/>
    <n v="77"/>
    <n v="76.843432860805947"/>
  </r>
  <r>
    <s v="C074"/>
    <s v="Carol Parker"/>
    <n v="32"/>
    <x v="1"/>
    <x v="2"/>
    <n v="2681"/>
    <x v="46"/>
    <x v="96"/>
    <n v="9"/>
    <n v="46"/>
    <n v="7.046565775013354E-2"/>
    <s v="Widget AB"/>
    <x v="0"/>
    <s v="S008"/>
    <n v="23"/>
    <s v="Auto Electronics Pro"/>
    <s v="Daniel Evans"/>
    <s v="daniel@autoelectronics.com"/>
    <x v="5"/>
    <s v="MI"/>
    <n v="414"/>
    <n v="384.82721769144473"/>
  </r>
  <r>
    <s v="C098"/>
    <s v="Henry Hall"/>
    <n v="60"/>
    <x v="0"/>
    <x v="3"/>
    <n v="2682"/>
    <x v="34"/>
    <x v="96"/>
    <n v="9"/>
    <n v="11"/>
    <n v="7.770510328327436E-2"/>
    <s v="Accessory X"/>
    <x v="3"/>
    <s v="S004"/>
    <n v="5.5"/>
    <s v="Smart Home Essentials"/>
    <s v="Sarah Davis"/>
    <s v="sarah@smarthomeessentials.com"/>
    <x v="3"/>
    <s v="TX"/>
    <n v="99"/>
    <n v="91.307194774955832"/>
  </r>
  <r>
    <s v="C093"/>
    <s v="Rachel Taylor"/>
    <n v="32"/>
    <x v="1"/>
    <x v="3"/>
    <n v="2683"/>
    <x v="14"/>
    <x v="96"/>
    <n v="2"/>
    <n v="44"/>
    <n v="9.0312193003689895E-2"/>
    <s v="Gadget L"/>
    <x v="1"/>
    <s v="S002"/>
    <n v="22"/>
    <s v="Tech Gear Co."/>
    <s v="John Taylor"/>
    <s v="john@techgear.com"/>
    <x v="1"/>
    <s v="CA"/>
    <n v="88"/>
    <n v="80.052527015675295"/>
  </r>
  <r>
    <s v="C090"/>
    <s v="Carol Brown"/>
    <n v="41"/>
    <x v="1"/>
    <x v="4"/>
    <n v="2684"/>
    <x v="36"/>
    <x v="96"/>
    <n v="1"/>
    <n v="39.5"/>
    <n v="7.7110825888826853E-2"/>
    <s v="Tool AW"/>
    <x v="2"/>
    <s v="S009"/>
    <n v="19.75"/>
    <s v="Gourmet Gadgets"/>
    <s v="Alice Brown"/>
    <s v="alice@gourmetgadgets.com"/>
    <x v="8"/>
    <s v="WA"/>
    <n v="39.5"/>
    <n v="36.454122377391343"/>
  </r>
  <r>
    <s v="C021"/>
    <s v="Grace Brown"/>
    <n v="51"/>
    <x v="0"/>
    <x v="2"/>
    <n v="2685"/>
    <x v="21"/>
    <x v="96"/>
    <n v="2"/>
    <n v="38"/>
    <n v="8.6666750895601205E-2"/>
    <s v="Tool S"/>
    <x v="2"/>
    <s v="S009"/>
    <n v="19"/>
    <s v="Gourmet Gadgets"/>
    <s v="Alice Brown"/>
    <s v="alice@gourmetgadgets.com"/>
    <x v="8"/>
    <s v="WA"/>
    <n v="76"/>
    <n v="69.413326931934307"/>
  </r>
  <r>
    <s v="C094"/>
    <s v="Dan Lee"/>
    <n v="18"/>
    <x v="0"/>
    <x v="0"/>
    <n v="2686"/>
    <x v="51"/>
    <x v="96"/>
    <n v="5"/>
    <n v="13"/>
    <n v="4.8558526874415031E-2"/>
    <s v="Accessory AN"/>
    <x v="3"/>
    <s v="S010"/>
    <n v="6.5"/>
    <s v="Sports Tech Gear"/>
    <s v="Michael Harris"/>
    <s v="michael@sportstechgear.com"/>
    <x v="7"/>
    <s v="CO"/>
    <n v="65"/>
    <n v="61.843695753163026"/>
  </r>
  <r>
    <s v="C008"/>
    <s v="Mia Allen"/>
    <n v="61"/>
    <x v="1"/>
    <x v="1"/>
    <n v="2687"/>
    <x v="4"/>
    <x v="96"/>
    <n v="10"/>
    <n v="22.5"/>
    <n v="6.4440556131836108E-2"/>
    <s v="Tool BA"/>
    <x v="2"/>
    <s v="S003"/>
    <n v="11.25"/>
    <s v="Circuit Solutions"/>
    <s v="Mark Johnson"/>
    <s v="mark@circuitsolutions.com"/>
    <x v="2"/>
    <s v="CA"/>
    <n v="225"/>
    <n v="210.50087487033687"/>
  </r>
  <r>
    <s v="C088"/>
    <s v="Emily Adams"/>
    <n v="59"/>
    <x v="0"/>
    <x v="1"/>
    <n v="2688"/>
    <x v="46"/>
    <x v="96"/>
    <n v="4"/>
    <n v="46"/>
    <n v="7.2535992761552912E-2"/>
    <s v="Widget AB"/>
    <x v="0"/>
    <s v="S008"/>
    <n v="23"/>
    <s v="Auto Electronics Pro"/>
    <s v="Daniel Evans"/>
    <s v="daniel@autoelectronics.com"/>
    <x v="5"/>
    <s v="MI"/>
    <n v="184"/>
    <n v="170.65337733187425"/>
  </r>
  <r>
    <s v="C143"/>
    <s v="Yara Hall"/>
    <n v="19"/>
    <x v="0"/>
    <x v="3"/>
    <n v="2689"/>
    <x v="14"/>
    <x v="96"/>
    <n v="4"/>
    <n v="44"/>
    <n v="1.4031564518020945E-2"/>
    <s v="Gadget L"/>
    <x v="1"/>
    <s v="S002"/>
    <n v="22"/>
    <s v="Tech Gear Co."/>
    <s v="John Taylor"/>
    <s v="john@techgear.com"/>
    <x v="1"/>
    <s v="CA"/>
    <n v="176"/>
    <n v="173.53044464482832"/>
  </r>
  <r>
    <s v="C079"/>
    <s v="Dan Walker"/>
    <n v="23"/>
    <x v="0"/>
    <x v="3"/>
    <n v="2690"/>
    <x v="16"/>
    <x v="96"/>
    <n v="4"/>
    <n v="33.5"/>
    <n v="3.8010706197884596E-2"/>
    <s v="Widget AO"/>
    <x v="0"/>
    <s v="S001"/>
    <n v="16.75"/>
    <s v="Gadget World"/>
    <s v="Emily Rose"/>
    <s v="emily@gadgetworld.com"/>
    <x v="0"/>
    <s v="NY"/>
    <n v="134"/>
    <n v="128.90656536948347"/>
  </r>
  <r>
    <s v="C130"/>
    <s v="Alice King"/>
    <n v="60"/>
    <x v="1"/>
    <x v="3"/>
    <n v="2691"/>
    <x v="36"/>
    <x v="96"/>
    <n v="1"/>
    <n v="39.5"/>
    <n v="2.7138324667536396E-2"/>
    <s v="Tool AW"/>
    <x v="2"/>
    <s v="S009"/>
    <n v="19.75"/>
    <s v="Gourmet Gadgets"/>
    <s v="Alice Brown"/>
    <s v="alice@gourmetgadgets.com"/>
    <x v="8"/>
    <s v="WA"/>
    <n v="39.5"/>
    <n v="38.428036175632315"/>
  </r>
  <r>
    <s v="C060"/>
    <s v="Alice Adams"/>
    <n v="38"/>
    <x v="1"/>
    <x v="1"/>
    <n v="2692"/>
    <x v="3"/>
    <x v="96"/>
    <n v="9"/>
    <n v="20"/>
    <n v="5.643829408485275E-2"/>
    <s v="Tool C"/>
    <x v="2"/>
    <s v="S003"/>
    <n v="10"/>
    <s v="Circuit Solutions"/>
    <s v="Mark Johnson"/>
    <s v="mark@circuitsolutions.com"/>
    <x v="2"/>
    <s v="CA"/>
    <n v="180"/>
    <n v="169.84110706472651"/>
  </r>
  <r>
    <s v="C027"/>
    <s v="Sam Wright"/>
    <n v="68"/>
    <x v="1"/>
    <x v="2"/>
    <n v="2693"/>
    <x v="25"/>
    <x v="96"/>
    <n v="10"/>
    <n v="22"/>
    <n v="7.6859856519004441E-2"/>
    <s v="Item Z"/>
    <x v="4"/>
    <s v="S006"/>
    <n v="11"/>
    <s v="Eco Electronics"/>
    <s v="Linda Parker"/>
    <s v="linda@ecoelectronics.com"/>
    <x v="6"/>
    <s v="OR"/>
    <n v="220"/>
    <n v="203.09083156581903"/>
  </r>
  <r>
    <s v="C146"/>
    <s v="Dan Allen"/>
    <n v="64"/>
    <x v="1"/>
    <x v="4"/>
    <n v="2694"/>
    <x v="13"/>
    <x v="96"/>
    <n v="5"/>
    <n v="17.5"/>
    <n v="4.9236395905186803E-2"/>
    <s v="Accessory AX"/>
    <x v="3"/>
    <s v="S010"/>
    <n v="8.75"/>
    <s v="Sports Tech Gear"/>
    <s v="Michael Harris"/>
    <s v="michael@sportstechgear.com"/>
    <x v="7"/>
    <s v="CO"/>
    <n v="87.5"/>
    <n v="83.191815358296154"/>
  </r>
  <r>
    <s v="C006"/>
    <s v="Grace Hall"/>
    <n v="56"/>
    <x v="0"/>
    <x v="1"/>
    <n v="2695"/>
    <x v="37"/>
    <x v="96"/>
    <n v="8"/>
    <n v="80"/>
    <n v="8.5739523436631118E-2"/>
    <s v="Appliance Q"/>
    <x v="1"/>
    <s v="S007"/>
    <n v="40"/>
    <s v="HealthTech Supplies"/>
    <s v="Peter Clark"/>
    <s v="peter@healthtech.com"/>
    <x v="9"/>
    <s v="FL"/>
    <n v="640"/>
    <n v="585.12670500055606"/>
  </r>
  <r>
    <s v="C089"/>
    <s v="Tina Clark"/>
    <n v="43"/>
    <x v="0"/>
    <x v="4"/>
    <n v="2696"/>
    <x v="10"/>
    <x v="96"/>
    <n v="4"/>
    <n v="17"/>
    <n v="9.4422582666892976E-3"/>
    <s v="Accessory T"/>
    <x v="3"/>
    <s v="S010"/>
    <n v="8.5"/>
    <s v="Sports Tech Gear"/>
    <s v="Michael Harris"/>
    <s v="michael@sportstechgear.com"/>
    <x v="7"/>
    <s v="CO"/>
    <n v="68"/>
    <n v="67.357926437865132"/>
  </r>
  <r>
    <s v="C100"/>
    <s v="Paul Wright"/>
    <n v="68"/>
    <x v="1"/>
    <x v="1"/>
    <n v="2697"/>
    <x v="24"/>
    <x v="96"/>
    <n v="3"/>
    <n v="35"/>
    <n v="5.1774649876370919E-2"/>
    <s v="Tool AM"/>
    <x v="2"/>
    <s v="S009"/>
    <n v="17.5"/>
    <s v="Gourmet Gadgets"/>
    <s v="Alice Brown"/>
    <s v="alice@gourmetgadgets.com"/>
    <x v="8"/>
    <s v="WA"/>
    <n v="105"/>
    <n v="99.563661762981056"/>
  </r>
  <r>
    <s v="C005"/>
    <s v="Quinn Adams"/>
    <n v="69"/>
    <x v="1"/>
    <x v="0"/>
    <n v="2698"/>
    <x v="17"/>
    <x v="96"/>
    <n v="3"/>
    <n v="70"/>
    <n v="8.3811057346493384E-2"/>
    <s v="Device O"/>
    <x v="0"/>
    <s v="S005"/>
    <n v="35"/>
    <s v="Office Tech Depot"/>
    <s v="Kevin Lee"/>
    <s v="kevin@officetechdepot.com"/>
    <x v="4"/>
    <s v="IL"/>
    <n v="210"/>
    <n v="192.39967795723638"/>
  </r>
  <r>
    <s v="C009"/>
    <s v="Tina Brown"/>
    <n v="40"/>
    <x v="1"/>
    <x v="1"/>
    <n v="2699"/>
    <x v="40"/>
    <x v="96"/>
    <n v="5"/>
    <n v="47.5"/>
    <n v="4.4201170388240368E-2"/>
    <s v="Gadget AZ"/>
    <x v="1"/>
    <s v="S002"/>
    <n v="23.75"/>
    <s v="Tech Gear Co."/>
    <s v="John Taylor"/>
    <s v="john@techgear.com"/>
    <x v="1"/>
    <s v="CA"/>
    <n v="237.5"/>
    <n v="227.0022220327929"/>
  </r>
  <r>
    <s v="C057"/>
    <s v="Sam Hall"/>
    <n v="51"/>
    <x v="1"/>
    <x v="4"/>
    <n v="2700"/>
    <x v="5"/>
    <x v="96"/>
    <n v="3"/>
    <n v="10"/>
    <n v="1.5150263762091654E-2"/>
    <s v="Accessory D"/>
    <x v="3"/>
    <s v="S004"/>
    <n v="5"/>
    <s v="Smart Home Essentials"/>
    <s v="Sarah Davis"/>
    <s v="sarah@smarthomeessentials.com"/>
    <x v="3"/>
    <s v="TX"/>
    <n v="30"/>
    <n v="29.545492087137252"/>
  </r>
  <r>
    <s v="C111"/>
    <s v="Grace Walker"/>
    <n v="21"/>
    <x v="0"/>
    <x v="3"/>
    <n v="2701"/>
    <x v="30"/>
    <x v="97"/>
    <n v="9"/>
    <n v="10.5"/>
    <n v="5.4448026890020491E-4"/>
    <s v="Accessory AR"/>
    <x v="3"/>
    <s v="S004"/>
    <n v="5.25"/>
    <s v="Smart Home Essentials"/>
    <s v="Sarah Davis"/>
    <s v="sarah@smarthomeessentials.com"/>
    <x v="3"/>
    <s v="TX"/>
    <n v="94.5"/>
    <n v="94.448546614588935"/>
  </r>
  <r>
    <s v="C052"/>
    <s v="Jack Allen"/>
    <n v="31"/>
    <x v="1"/>
    <x v="4"/>
    <n v="2702"/>
    <x v="20"/>
    <x v="97"/>
    <n v="3"/>
    <n v="31.5"/>
    <n v="3.0240396164341845E-2"/>
    <s v="Widget AY"/>
    <x v="0"/>
    <s v="S001"/>
    <n v="15.75"/>
    <s v="Gadget World"/>
    <s v="Emily Rose"/>
    <s v="emily@gadgetworld.com"/>
    <x v="0"/>
    <s v="NY"/>
    <n v="94.5"/>
    <n v="91.642282562469688"/>
  </r>
  <r>
    <s v="C026"/>
    <s v="Nina Allen"/>
    <n v="24"/>
    <x v="1"/>
    <x v="2"/>
    <n v="2703"/>
    <x v="18"/>
    <x v="97"/>
    <n v="4"/>
    <n v="26"/>
    <n v="4.6164529507761523E-2"/>
    <s v="Item P"/>
    <x v="4"/>
    <s v="S006"/>
    <n v="13"/>
    <s v="Eco Electronics"/>
    <s v="Linda Parker"/>
    <s v="linda@ecoelectronics.com"/>
    <x v="6"/>
    <s v="OR"/>
    <n v="104"/>
    <n v="99.198888931192798"/>
  </r>
  <r>
    <s v="C095"/>
    <s v="Tina Taylor"/>
    <n v="52"/>
    <x v="0"/>
    <x v="2"/>
    <n v="2704"/>
    <x v="11"/>
    <x v="97"/>
    <n v="9"/>
    <n v="36"/>
    <n v="1.0954882305708513E-2"/>
    <s v="Tool I"/>
    <x v="2"/>
    <s v="S009"/>
    <n v="18"/>
    <s v="Gourmet Gadgets"/>
    <s v="Alice Brown"/>
    <s v="alice@gourmetgadgets.com"/>
    <x v="8"/>
    <s v="WA"/>
    <n v="324"/>
    <n v="320.45061813295047"/>
  </r>
  <r>
    <s v="C032"/>
    <s v="Bob Allen"/>
    <n v="34"/>
    <x v="0"/>
    <x v="4"/>
    <n v="2705"/>
    <x v="39"/>
    <x v="97"/>
    <n v="6"/>
    <n v="23"/>
    <n v="8.9571868996753762E-2"/>
    <s v="Tool M"/>
    <x v="2"/>
    <s v="S003"/>
    <n v="11.5"/>
    <s v="Circuit Solutions"/>
    <s v="Mark Johnson"/>
    <s v="mark@circuitsolutions.com"/>
    <x v="2"/>
    <s v="CA"/>
    <n v="138"/>
    <n v="125.63908207844798"/>
  </r>
  <r>
    <s v="C054"/>
    <s v="Alice Allen"/>
    <n v="62"/>
    <x v="0"/>
    <x v="3"/>
    <n v="2706"/>
    <x v="34"/>
    <x v="97"/>
    <n v="3"/>
    <n v="11"/>
    <n v="6.913688172180231E-2"/>
    <s v="Accessory X"/>
    <x v="3"/>
    <s v="S004"/>
    <n v="5.5"/>
    <s v="Smart Home Essentials"/>
    <s v="Sarah Davis"/>
    <s v="sarah@smarthomeessentials.com"/>
    <x v="3"/>
    <s v="TX"/>
    <n v="33"/>
    <n v="30.718482903180522"/>
  </r>
  <r>
    <s v="C106"/>
    <s v="Emily Green"/>
    <n v="61"/>
    <x v="1"/>
    <x v="4"/>
    <n v="2707"/>
    <x v="15"/>
    <x v="97"/>
    <n v="7"/>
    <n v="12"/>
    <n v="7.6046454770352837E-2"/>
    <s v="Accessory N"/>
    <x v="3"/>
    <s v="S004"/>
    <n v="6"/>
    <s v="Smart Home Essentials"/>
    <s v="Sarah Davis"/>
    <s v="sarah@smarthomeessentials.com"/>
    <x v="3"/>
    <s v="TX"/>
    <n v="84"/>
    <n v="77.612097799290368"/>
  </r>
  <r>
    <s v="C050"/>
    <s v="Emily Lee"/>
    <n v="70"/>
    <x v="1"/>
    <x v="1"/>
    <n v="2708"/>
    <x v="37"/>
    <x v="97"/>
    <n v="3"/>
    <n v="80"/>
    <n v="8.1541374768908881E-2"/>
    <s v="Appliance Q"/>
    <x v="1"/>
    <s v="S007"/>
    <n v="40"/>
    <s v="HealthTech Supplies"/>
    <s v="Peter Clark"/>
    <s v="peter@healthtech.com"/>
    <x v="9"/>
    <s v="FL"/>
    <n v="240"/>
    <n v="220.43007005546187"/>
  </r>
  <r>
    <s v="C021"/>
    <s v="Grace Brown"/>
    <n v="51"/>
    <x v="0"/>
    <x v="2"/>
    <n v="2709"/>
    <x v="17"/>
    <x v="97"/>
    <n v="1"/>
    <n v="70"/>
    <n v="7.9944952270305236E-2"/>
    <s v="Device O"/>
    <x v="0"/>
    <s v="S005"/>
    <n v="35"/>
    <s v="Office Tech Depot"/>
    <s v="Kevin Lee"/>
    <s v="kevin@officetechdepot.com"/>
    <x v="4"/>
    <s v="IL"/>
    <n v="70"/>
    <n v="64.40385334107863"/>
  </r>
  <r>
    <s v="C060"/>
    <s v="Alice Adams"/>
    <n v="38"/>
    <x v="1"/>
    <x v="1"/>
    <n v="2710"/>
    <x v="0"/>
    <x v="97"/>
    <n v="7"/>
    <n v="30"/>
    <n v="5.1781911391574002E-2"/>
    <s v="Widget A"/>
    <x v="0"/>
    <s v="S001"/>
    <n v="15"/>
    <s v="Gadget World"/>
    <s v="Emily Rose"/>
    <s v="emily@gadgetworld.com"/>
    <x v="0"/>
    <s v="NY"/>
    <n v="210"/>
    <n v="199.12579860776947"/>
  </r>
  <r>
    <s v="C024"/>
    <s v="Nina Baker"/>
    <n v="54"/>
    <x v="0"/>
    <x v="1"/>
    <n v="2711"/>
    <x v="35"/>
    <x v="97"/>
    <n v="2"/>
    <n v="44.5"/>
    <n v="3.4100115890863092E-2"/>
    <s v="Widget AV"/>
    <x v="0"/>
    <s v="S008"/>
    <n v="22.25"/>
    <s v="Auto Electronics Pro"/>
    <s v="Daniel Evans"/>
    <s v="daniel@autoelectronics.com"/>
    <x v="5"/>
    <s v="MI"/>
    <n v="89"/>
    <n v="85.965089685713181"/>
  </r>
  <r>
    <s v="C044"/>
    <s v="Oscar Adams"/>
    <n v="21"/>
    <x v="0"/>
    <x v="2"/>
    <n v="2712"/>
    <x v="5"/>
    <x v="97"/>
    <n v="9"/>
    <n v="10"/>
    <n v="8.1944193956761349E-2"/>
    <s v="Accessory D"/>
    <x v="3"/>
    <s v="S004"/>
    <n v="5"/>
    <s v="Smart Home Essentials"/>
    <s v="Sarah Davis"/>
    <s v="sarah@smarthomeessentials.com"/>
    <x v="3"/>
    <s v="TX"/>
    <n v="90"/>
    <n v="82.625022543891475"/>
  </r>
  <r>
    <s v="C046"/>
    <s v="Mia Jones"/>
    <n v="56"/>
    <x v="1"/>
    <x v="1"/>
    <n v="2713"/>
    <x v="17"/>
    <x v="97"/>
    <n v="9"/>
    <n v="70"/>
    <n v="7.9348298899492173E-2"/>
    <s v="Device O"/>
    <x v="0"/>
    <s v="S005"/>
    <n v="35"/>
    <s v="Office Tech Depot"/>
    <s v="Kevin Lee"/>
    <s v="kevin@officetechdepot.com"/>
    <x v="4"/>
    <s v="IL"/>
    <n v="630"/>
    <n v="580.01057169331989"/>
  </r>
  <r>
    <s v="C041"/>
    <s v="Carol Jones"/>
    <n v="40"/>
    <x v="0"/>
    <x v="0"/>
    <n v="2714"/>
    <x v="2"/>
    <x v="97"/>
    <n v="3"/>
    <n v="54"/>
    <n v="9.1431109800199112E-2"/>
    <s v="Gadget V"/>
    <x v="1"/>
    <s v="S002"/>
    <n v="27"/>
    <s v="Tech Gear Co."/>
    <s v="John Taylor"/>
    <s v="john@techgear.com"/>
    <x v="1"/>
    <s v="CA"/>
    <n v="162"/>
    <n v="147.18816021236773"/>
  </r>
  <r>
    <s v="C002"/>
    <s v="Xander Jones"/>
    <n v="66"/>
    <x v="0"/>
    <x v="3"/>
    <n v="2715"/>
    <x v="23"/>
    <x v="97"/>
    <n v="10"/>
    <n v="9.5"/>
    <n v="5.2364109319213162E-2"/>
    <s v="Accessory AH"/>
    <x v="3"/>
    <s v="S004"/>
    <n v="4.75"/>
    <s v="Smart Home Essentials"/>
    <s v="Sarah Davis"/>
    <s v="sarah@smarthomeessentials.com"/>
    <x v="3"/>
    <s v="TX"/>
    <n v="95"/>
    <n v="90.025409614674743"/>
  </r>
  <r>
    <s v="C060"/>
    <s v="Alice Adams"/>
    <n v="38"/>
    <x v="1"/>
    <x v="1"/>
    <n v="2716"/>
    <x v="50"/>
    <x v="97"/>
    <n v="9"/>
    <n v="32"/>
    <n v="8.4765474594170082E-2"/>
    <s v="Widget K"/>
    <x v="0"/>
    <s v="S001"/>
    <n v="16"/>
    <s v="Gadget World"/>
    <s v="Emily Rose"/>
    <s v="emily@gadgetworld.com"/>
    <x v="0"/>
    <s v="NY"/>
    <n v="288"/>
    <n v="263.58754331687902"/>
  </r>
  <r>
    <s v="C055"/>
    <s v="Yara Walker"/>
    <n v="58"/>
    <x v="0"/>
    <x v="3"/>
    <n v="2717"/>
    <x v="22"/>
    <x v="97"/>
    <n v="4"/>
    <n v="48"/>
    <n v="2.156923077730355E-2"/>
    <s v="Gadget AF"/>
    <x v="1"/>
    <s v="S002"/>
    <n v="24"/>
    <s v="Tech Gear Co."/>
    <s v="John Taylor"/>
    <s v="john@techgear.com"/>
    <x v="1"/>
    <s v="CA"/>
    <n v="192"/>
    <n v="187.85870769075771"/>
  </r>
  <r>
    <s v="C130"/>
    <s v="Alice King"/>
    <n v="60"/>
    <x v="1"/>
    <x v="3"/>
    <n v="2718"/>
    <x v="46"/>
    <x v="98"/>
    <n v="10"/>
    <n v="46"/>
    <n v="5.9812313553149615E-2"/>
    <s v="Widget AB"/>
    <x v="0"/>
    <s v="S008"/>
    <n v="23"/>
    <s v="Auto Electronics Pro"/>
    <s v="Daniel Evans"/>
    <s v="daniel@autoelectronics.com"/>
    <x v="5"/>
    <s v="MI"/>
    <n v="460"/>
    <n v="432.48633576555119"/>
  </r>
  <r>
    <s v="C085"/>
    <s v="Rachel Green"/>
    <n v="20"/>
    <x v="0"/>
    <x v="4"/>
    <n v="2719"/>
    <x v="42"/>
    <x v="98"/>
    <n v="10"/>
    <n v="90"/>
    <n v="2.8685893922533789E-2"/>
    <s v="Appliance G"/>
    <x v="1"/>
    <s v="S007"/>
    <n v="45"/>
    <s v="HealthTech Supplies"/>
    <s v="Peter Clark"/>
    <s v="peter@healthtech.com"/>
    <x v="9"/>
    <s v="FL"/>
    <n v="900"/>
    <n v="874.18269546971965"/>
  </r>
  <r>
    <s v="C145"/>
    <s v="Grace Parker"/>
    <n v="55"/>
    <x v="1"/>
    <x v="4"/>
    <n v="2720"/>
    <x v="0"/>
    <x v="98"/>
    <n v="10"/>
    <n v="30"/>
    <n v="6.4702403833243882E-2"/>
    <s v="Widget A"/>
    <x v="0"/>
    <s v="S001"/>
    <n v="15"/>
    <s v="Gadget World"/>
    <s v="Emily Rose"/>
    <s v="emily@gadgetworld.com"/>
    <x v="0"/>
    <s v="NY"/>
    <n v="300"/>
    <n v="280.58927885002686"/>
  </r>
  <r>
    <s v="C026"/>
    <s v="Nina Allen"/>
    <n v="24"/>
    <x v="1"/>
    <x v="2"/>
    <n v="2721"/>
    <x v="20"/>
    <x v="98"/>
    <n v="9"/>
    <n v="31.5"/>
    <n v="5.5290784710175393E-2"/>
    <s v="Widget AY"/>
    <x v="0"/>
    <s v="S001"/>
    <n v="15.75"/>
    <s v="Gadget World"/>
    <s v="Emily Rose"/>
    <s v="emily@gadgetworld.com"/>
    <x v="0"/>
    <s v="NY"/>
    <n v="283.5"/>
    <n v="267.82506253466528"/>
  </r>
  <r>
    <s v="C043"/>
    <s v="Uma Mitchell"/>
    <n v="46"/>
    <x v="1"/>
    <x v="2"/>
    <n v="2722"/>
    <x v="38"/>
    <x v="98"/>
    <n v="9"/>
    <n v="40"/>
    <n v="4.7226130629466026E-2"/>
    <s v="Widget H"/>
    <x v="0"/>
    <s v="S008"/>
    <n v="20"/>
    <s v="Auto Electronics Pro"/>
    <s v="Daniel Evans"/>
    <s v="daniel@autoelectronics.com"/>
    <x v="5"/>
    <s v="MI"/>
    <n v="360"/>
    <n v="342.99859297339225"/>
  </r>
  <r>
    <s v="C075"/>
    <s v="Frank Parker"/>
    <n v="50"/>
    <x v="1"/>
    <x v="1"/>
    <n v="2723"/>
    <x v="49"/>
    <x v="98"/>
    <n v="6"/>
    <n v="82.5"/>
    <n v="3.7759923897376438E-2"/>
    <s v="Appliance AU"/>
    <x v="1"/>
    <s v="S007"/>
    <n v="41.25"/>
    <s v="HealthTech Supplies"/>
    <s v="Peter Clark"/>
    <s v="peter@healthtech.com"/>
    <x v="9"/>
    <s v="FL"/>
    <n v="495"/>
    <n v="476.30883767079865"/>
  </r>
  <r>
    <s v="C068"/>
    <s v="Rachel Hill"/>
    <n v="51"/>
    <x v="1"/>
    <x v="2"/>
    <n v="2724"/>
    <x v="39"/>
    <x v="98"/>
    <n v="6"/>
    <n v="23"/>
    <n v="4.8601609363439491E-2"/>
    <s v="Tool M"/>
    <x v="2"/>
    <s v="S003"/>
    <n v="11.5"/>
    <s v="Circuit Solutions"/>
    <s v="Mark Johnson"/>
    <s v="mark@circuitsolutions.com"/>
    <x v="2"/>
    <s v="CA"/>
    <n v="138"/>
    <n v="131.29297790784534"/>
  </r>
  <r>
    <s v="C062"/>
    <s v="Henry Parker"/>
    <n v="68"/>
    <x v="1"/>
    <x v="0"/>
    <n v="2725"/>
    <x v="34"/>
    <x v="98"/>
    <n v="2"/>
    <n v="11"/>
    <n v="1.8288798815695641E-2"/>
    <s v="Accessory X"/>
    <x v="3"/>
    <s v="S004"/>
    <n v="5.5"/>
    <s v="Smart Home Essentials"/>
    <s v="Sarah Davis"/>
    <s v="sarah@smarthomeessentials.com"/>
    <x v="3"/>
    <s v="TX"/>
    <n v="22"/>
    <n v="21.597646426054695"/>
  </r>
  <r>
    <s v="C034"/>
    <s v="Alice King"/>
    <n v="23"/>
    <x v="0"/>
    <x v="1"/>
    <n v="2726"/>
    <x v="23"/>
    <x v="98"/>
    <n v="1"/>
    <n v="9.5"/>
    <n v="2.5054147956364882E-2"/>
    <s v="Accessory AH"/>
    <x v="3"/>
    <s v="S004"/>
    <n v="4.75"/>
    <s v="Smart Home Essentials"/>
    <s v="Sarah Davis"/>
    <s v="sarah@smarthomeessentials.com"/>
    <x v="3"/>
    <s v="TX"/>
    <n v="9.5"/>
    <n v="9.2619855944145328"/>
  </r>
  <r>
    <s v="C029"/>
    <s v="Quinn Taylor"/>
    <n v="38"/>
    <x v="1"/>
    <x v="0"/>
    <n v="2727"/>
    <x v="26"/>
    <x v="98"/>
    <n v="9"/>
    <n v="40"/>
    <n v="6.1614335735028281E-2"/>
    <s v="Tool AC"/>
    <x v="2"/>
    <s v="S009"/>
    <n v="20"/>
    <s v="Gourmet Gadgets"/>
    <s v="Alice Brown"/>
    <s v="alice@gourmetgadgets.com"/>
    <x v="8"/>
    <s v="WA"/>
    <n v="360"/>
    <n v="337.81883913538979"/>
  </r>
  <r>
    <s v="C038"/>
    <s v="Wendy Allen"/>
    <n v="63"/>
    <x v="0"/>
    <x v="2"/>
    <n v="2728"/>
    <x v="34"/>
    <x v="98"/>
    <n v="8"/>
    <n v="11"/>
    <n v="1.0967959265591576E-2"/>
    <s v="Accessory X"/>
    <x v="3"/>
    <s v="S004"/>
    <n v="5.5"/>
    <s v="Smart Home Essentials"/>
    <s v="Sarah Davis"/>
    <s v="sarah@smarthomeessentials.com"/>
    <x v="3"/>
    <s v="TX"/>
    <n v="88"/>
    <n v="87.03481958462794"/>
  </r>
  <r>
    <s v="C040"/>
    <s v="Frank White"/>
    <n v="53"/>
    <x v="1"/>
    <x v="2"/>
    <n v="2729"/>
    <x v="10"/>
    <x v="98"/>
    <n v="10"/>
    <n v="17"/>
    <n v="2.4672217200946145E-2"/>
    <s v="Accessory T"/>
    <x v="3"/>
    <s v="S010"/>
    <n v="8.5"/>
    <s v="Sports Tech Gear"/>
    <s v="Michael Harris"/>
    <s v="michael@sportstechgear.com"/>
    <x v="7"/>
    <s v="CO"/>
    <n v="170"/>
    <n v="165.80572307583915"/>
  </r>
  <r>
    <s v="C033"/>
    <s v="Grace Mitchell"/>
    <n v="54"/>
    <x v="1"/>
    <x v="0"/>
    <n v="2730"/>
    <x v="9"/>
    <x v="98"/>
    <n v="7"/>
    <n v="34"/>
    <n v="3.137334082486283E-2"/>
    <s v="Widget U"/>
    <x v="0"/>
    <s v="S001"/>
    <n v="17"/>
    <s v="Gadget World"/>
    <s v="Emily Rose"/>
    <s v="emily@gadgetworld.com"/>
    <x v="0"/>
    <s v="NY"/>
    <n v="238"/>
    <n v="230.53314488368264"/>
  </r>
  <r>
    <s v="C087"/>
    <s v="Nina Young"/>
    <n v="52"/>
    <x v="0"/>
    <x v="1"/>
    <n v="2731"/>
    <x v="40"/>
    <x v="99"/>
    <n v="4"/>
    <n v="47.5"/>
    <n v="7.7389929671663832E-2"/>
    <s v="Gadget AZ"/>
    <x v="1"/>
    <s v="S002"/>
    <n v="23.75"/>
    <s v="Tech Gear Co."/>
    <s v="John Taylor"/>
    <s v="john@techgear.com"/>
    <x v="1"/>
    <s v="CA"/>
    <n v="190"/>
    <n v="175.29591336238389"/>
  </r>
  <r>
    <s v="C075"/>
    <s v="Frank Parker"/>
    <n v="50"/>
    <x v="1"/>
    <x v="1"/>
    <n v="2732"/>
    <x v="4"/>
    <x v="99"/>
    <n v="7"/>
    <n v="22.5"/>
    <n v="8.7603376395598689E-2"/>
    <s v="Tool BA"/>
    <x v="2"/>
    <s v="S003"/>
    <n v="11.25"/>
    <s v="Circuit Solutions"/>
    <s v="Mark Johnson"/>
    <s v="mark@circuitsolutions.com"/>
    <x v="2"/>
    <s v="CA"/>
    <n v="157.5"/>
    <n v="143.70246821769319"/>
  </r>
  <r>
    <s v="C130"/>
    <s v="Alice King"/>
    <n v="60"/>
    <x v="1"/>
    <x v="3"/>
    <n v="2733"/>
    <x v="13"/>
    <x v="99"/>
    <n v="7"/>
    <n v="17.5"/>
    <n v="8.9944550759475161E-2"/>
    <s v="Accessory AX"/>
    <x v="3"/>
    <s v="S010"/>
    <n v="8.75"/>
    <s v="Sports Tech Gear"/>
    <s v="Michael Harris"/>
    <s v="michael@sportstechgear.com"/>
    <x v="7"/>
    <s v="CO"/>
    <n v="122.5"/>
    <n v="111.48179253196429"/>
  </r>
  <r>
    <s v="C104"/>
    <s v="Bob Young"/>
    <n v="48"/>
    <x v="0"/>
    <x v="0"/>
    <n v="2734"/>
    <x v="36"/>
    <x v="99"/>
    <n v="5"/>
    <n v="39.5"/>
    <n v="4.22447835359962E-2"/>
    <s v="Tool AW"/>
    <x v="2"/>
    <s v="S009"/>
    <n v="19.75"/>
    <s v="Gourmet Gadgets"/>
    <s v="Alice Brown"/>
    <s v="alice@gourmetgadgets.com"/>
    <x v="8"/>
    <s v="WA"/>
    <n v="197.5"/>
    <n v="189.15665525164076"/>
  </r>
  <r>
    <s v="C110"/>
    <s v="Zoe Young"/>
    <n v="55"/>
    <x v="1"/>
    <x v="0"/>
    <n v="2735"/>
    <x v="18"/>
    <x v="99"/>
    <n v="5"/>
    <n v="26"/>
    <n v="2.9738654741826132E-2"/>
    <s v="Item P"/>
    <x v="4"/>
    <s v="S006"/>
    <n v="13"/>
    <s v="Eco Electronics"/>
    <s v="Linda Parker"/>
    <s v="linda@ecoelectronics.com"/>
    <x v="6"/>
    <s v="OR"/>
    <n v="130"/>
    <n v="126.1339748835626"/>
  </r>
  <r>
    <s v="C116"/>
    <s v="Carol Baker"/>
    <n v="62"/>
    <x v="1"/>
    <x v="3"/>
    <n v="2736"/>
    <x v="14"/>
    <x v="99"/>
    <n v="5"/>
    <n v="44"/>
    <n v="4.788705845701844E-2"/>
    <s v="Gadget L"/>
    <x v="1"/>
    <s v="S002"/>
    <n v="22"/>
    <s v="Tech Gear Co."/>
    <s v="John Taylor"/>
    <s v="john@techgear.com"/>
    <x v="1"/>
    <s v="CA"/>
    <n v="220"/>
    <n v="209.46484713945594"/>
  </r>
  <r>
    <s v="C002"/>
    <s v="Xander Jones"/>
    <n v="66"/>
    <x v="0"/>
    <x v="3"/>
    <n v="2737"/>
    <x v="37"/>
    <x v="99"/>
    <n v="1"/>
    <n v="80"/>
    <n v="5.4448385725762639E-2"/>
    <s v="Appliance Q"/>
    <x v="1"/>
    <s v="S007"/>
    <n v="40"/>
    <s v="HealthTech Supplies"/>
    <s v="Peter Clark"/>
    <s v="peter@healthtech.com"/>
    <x v="9"/>
    <s v="FL"/>
    <n v="80"/>
    <n v="75.64412914193899"/>
  </r>
  <r>
    <s v="C072"/>
    <s v="Carol Brown"/>
    <n v="37"/>
    <x v="1"/>
    <x v="0"/>
    <n v="2738"/>
    <x v="3"/>
    <x v="99"/>
    <n v="7"/>
    <n v="20"/>
    <n v="7.8031535908457628E-2"/>
    <s v="Tool C"/>
    <x v="2"/>
    <s v="S003"/>
    <n v="10"/>
    <s v="Circuit Solutions"/>
    <s v="Mark Johnson"/>
    <s v="mark@circuitsolutions.com"/>
    <x v="2"/>
    <s v="CA"/>
    <n v="140"/>
    <n v="129.07558497281593"/>
  </r>
  <r>
    <s v="C006"/>
    <s v="Grace Hall"/>
    <n v="56"/>
    <x v="0"/>
    <x v="1"/>
    <n v="2739"/>
    <x v="48"/>
    <x v="99"/>
    <n v="8"/>
    <n v="37"/>
    <n v="7.7185499262248936E-2"/>
    <s v="Widget AE"/>
    <x v="0"/>
    <s v="S001"/>
    <n v="18.5"/>
    <s v="Gadget World"/>
    <s v="Emily Rose"/>
    <s v="emily@gadgetworld.com"/>
    <x v="0"/>
    <s v="NY"/>
    <n v="296"/>
    <n v="273.1530922183743"/>
  </r>
  <r>
    <s v="C032"/>
    <s v="Bob Allen"/>
    <n v="34"/>
    <x v="0"/>
    <x v="4"/>
    <n v="2740"/>
    <x v="52"/>
    <x v="99"/>
    <n v="10"/>
    <n v="21"/>
    <n v="7.4489683831279213E-2"/>
    <s v="Tool AG"/>
    <x v="2"/>
    <s v="S003"/>
    <n v="10.5"/>
    <s v="Circuit Solutions"/>
    <s v="Mark Johnson"/>
    <s v="mark@circuitsolutions.com"/>
    <x v="2"/>
    <s v="CA"/>
    <n v="210"/>
    <n v="194.35716639543136"/>
  </r>
  <r>
    <s v="C122"/>
    <s v="Mia Clark"/>
    <n v="40"/>
    <x v="1"/>
    <x v="3"/>
    <n v="2741"/>
    <x v="15"/>
    <x v="99"/>
    <n v="4"/>
    <n v="12"/>
    <n v="9.4004339594385925E-3"/>
    <s v="Accessory N"/>
    <x v="3"/>
    <s v="S004"/>
    <n v="6"/>
    <s v="Smart Home Essentials"/>
    <s v="Sarah Davis"/>
    <s v="sarah@smarthomeessentials.com"/>
    <x v="3"/>
    <s v="TX"/>
    <n v="48"/>
    <n v="47.548779169946947"/>
  </r>
  <r>
    <s v="C009"/>
    <s v="Tina Brown"/>
    <n v="40"/>
    <x v="1"/>
    <x v="1"/>
    <n v="2742"/>
    <x v="20"/>
    <x v="99"/>
    <n v="9"/>
    <n v="31.5"/>
    <n v="5.125392669785829E-2"/>
    <s v="Widget AY"/>
    <x v="0"/>
    <s v="S001"/>
    <n v="15.75"/>
    <s v="Gadget World"/>
    <s v="Emily Rose"/>
    <s v="emily@gadgetworld.com"/>
    <x v="0"/>
    <s v="NY"/>
    <n v="283.5"/>
    <n v="268.96951178115717"/>
  </r>
  <r>
    <s v="C039"/>
    <s v="Quinn Hall"/>
    <n v="43"/>
    <x v="1"/>
    <x v="1"/>
    <n v="2743"/>
    <x v="41"/>
    <x v="99"/>
    <n v="7"/>
    <n v="85"/>
    <n v="1.9211480169267395E-2"/>
    <s v="Appliance AA"/>
    <x v="1"/>
    <s v="S007"/>
    <n v="42.5"/>
    <s v="HealthTech Supplies"/>
    <s v="Peter Clark"/>
    <s v="peter@healthtech.com"/>
    <x v="9"/>
    <s v="FL"/>
    <n v="595"/>
    <n v="583.56916929928593"/>
  </r>
  <r>
    <s v="C019"/>
    <s v="Alice Hall"/>
    <n v="35"/>
    <x v="0"/>
    <x v="3"/>
    <n v="2744"/>
    <x v="43"/>
    <x v="99"/>
    <n v="1"/>
    <n v="65"/>
    <n v="5.2683637881017722E-2"/>
    <s v="Device Y"/>
    <x v="0"/>
    <s v="S005"/>
    <n v="32.5"/>
    <s v="Office Tech Depot"/>
    <s v="Kevin Lee"/>
    <s v="kevin@officetechdepot.com"/>
    <x v="4"/>
    <s v="IL"/>
    <n v="65"/>
    <n v="61.575563537733849"/>
  </r>
  <r>
    <s v="C048"/>
    <s v="Yara Walker"/>
    <n v="21"/>
    <x v="1"/>
    <x v="4"/>
    <n v="2745"/>
    <x v="35"/>
    <x v="99"/>
    <n v="10"/>
    <n v="44.5"/>
    <n v="2.5314606586496535E-2"/>
    <s v="Widget AV"/>
    <x v="0"/>
    <s v="S008"/>
    <n v="22.25"/>
    <s v="Auto Electronics Pro"/>
    <s v="Daniel Evans"/>
    <s v="daniel@autoelectronics.com"/>
    <x v="5"/>
    <s v="MI"/>
    <n v="445"/>
    <n v="433.73500006900906"/>
  </r>
  <r>
    <s v="C035"/>
    <s v="Jack Hill"/>
    <n v="41"/>
    <x v="1"/>
    <x v="1"/>
    <n v="2746"/>
    <x v="29"/>
    <x v="99"/>
    <n v="5"/>
    <n v="39"/>
    <n v="9.153531423685482E-2"/>
    <s v="Widget AL"/>
    <x v="0"/>
    <s v="S008"/>
    <n v="19.5"/>
    <s v="Auto Electronics Pro"/>
    <s v="Daniel Evans"/>
    <s v="daniel@autoelectronics.com"/>
    <x v="5"/>
    <s v="MI"/>
    <n v="195"/>
    <n v="177.15061372381331"/>
  </r>
  <r>
    <s v="C136"/>
    <s v="Henry Mitchell"/>
    <n v="54"/>
    <x v="1"/>
    <x v="3"/>
    <n v="2747"/>
    <x v="29"/>
    <x v="99"/>
    <n v="2"/>
    <n v="39"/>
    <n v="3.2779453779126159E-2"/>
    <s v="Widget AL"/>
    <x v="0"/>
    <s v="S008"/>
    <n v="19.5"/>
    <s v="Auto Electronics Pro"/>
    <s v="Daniel Evans"/>
    <s v="daniel@autoelectronics.com"/>
    <x v="5"/>
    <s v="MI"/>
    <n v="78"/>
    <n v="75.443202605228166"/>
  </r>
  <r>
    <s v="C119"/>
    <s v="Zoe Hill"/>
    <n v="41"/>
    <x v="0"/>
    <x v="3"/>
    <n v="2748"/>
    <x v="46"/>
    <x v="100"/>
    <n v="5"/>
    <n v="46"/>
    <n v="7.5538744541256017E-2"/>
    <s v="Widget AB"/>
    <x v="0"/>
    <s v="S008"/>
    <n v="23"/>
    <s v="Auto Electronics Pro"/>
    <s v="Daniel Evans"/>
    <s v="daniel@autoelectronics.com"/>
    <x v="5"/>
    <s v="MI"/>
    <n v="230"/>
    <n v="212.62608875551112"/>
  </r>
  <r>
    <s v="C116"/>
    <s v="Carol Baker"/>
    <n v="62"/>
    <x v="1"/>
    <x v="3"/>
    <n v="2749"/>
    <x v="10"/>
    <x v="100"/>
    <n v="10"/>
    <n v="17"/>
    <n v="7.9172043834582623E-2"/>
    <s v="Accessory T"/>
    <x v="3"/>
    <s v="S010"/>
    <n v="8.5"/>
    <s v="Sports Tech Gear"/>
    <s v="Michael Harris"/>
    <s v="michael@sportstechgear.com"/>
    <x v="7"/>
    <s v="CO"/>
    <n v="170"/>
    <n v="156.54075254812096"/>
  </r>
  <r>
    <s v="C029"/>
    <s v="Quinn Taylor"/>
    <n v="38"/>
    <x v="1"/>
    <x v="0"/>
    <n v="2750"/>
    <x v="14"/>
    <x v="100"/>
    <n v="7"/>
    <n v="44"/>
    <n v="7.7724603015918103E-2"/>
    <s v="Gadget L"/>
    <x v="1"/>
    <s v="S002"/>
    <n v="22"/>
    <s v="Tech Gear Co."/>
    <s v="John Taylor"/>
    <s v="john@techgear.com"/>
    <x v="1"/>
    <s v="CA"/>
    <n v="308"/>
    <n v="284.06082227109721"/>
  </r>
  <r>
    <s v="C096"/>
    <s v="Quinn Hall"/>
    <n v="59"/>
    <x v="0"/>
    <x v="2"/>
    <n v="2751"/>
    <x v="43"/>
    <x v="100"/>
    <n v="8"/>
    <n v="65"/>
    <n v="7.3651783480462724E-2"/>
    <s v="Device Y"/>
    <x v="0"/>
    <s v="S005"/>
    <n v="32.5"/>
    <s v="Office Tech Depot"/>
    <s v="Kevin Lee"/>
    <s v="kevin@officetechdepot.com"/>
    <x v="4"/>
    <s v="IL"/>
    <n v="520"/>
    <n v="481.70107259015936"/>
  </r>
  <r>
    <s v="C006"/>
    <s v="Grace Hall"/>
    <n v="56"/>
    <x v="0"/>
    <x v="1"/>
    <n v="2752"/>
    <x v="40"/>
    <x v="100"/>
    <n v="6"/>
    <n v="47.5"/>
    <n v="3.2123131628517446E-2"/>
    <s v="Gadget AZ"/>
    <x v="1"/>
    <s v="S002"/>
    <n v="23.75"/>
    <s v="Tech Gear Co."/>
    <s v="John Taylor"/>
    <s v="john@techgear.com"/>
    <x v="1"/>
    <s v="CA"/>
    <n v="285"/>
    <n v="275.84490748587251"/>
  </r>
  <r>
    <s v="C130"/>
    <s v="Alice King"/>
    <n v="60"/>
    <x v="1"/>
    <x v="3"/>
    <n v="2753"/>
    <x v="44"/>
    <x v="100"/>
    <n v="4"/>
    <n v="88"/>
    <n v="4.5254086324559344E-2"/>
    <s v="Appliance AK"/>
    <x v="1"/>
    <s v="S007"/>
    <n v="44"/>
    <s v="HealthTech Supplies"/>
    <s v="Peter Clark"/>
    <s v="peter@healthtech.com"/>
    <x v="9"/>
    <s v="FL"/>
    <n v="352"/>
    <n v="336.0705616137551"/>
  </r>
  <r>
    <s v="C045"/>
    <s v="Leo Green"/>
    <n v="52"/>
    <x v="0"/>
    <x v="3"/>
    <n v="2754"/>
    <x v="19"/>
    <x v="100"/>
    <n v="2"/>
    <n v="26.5"/>
    <n v="8.27942673972063E-2"/>
    <s v="Item AJ"/>
    <x v="4"/>
    <s v="S006"/>
    <n v="13.25"/>
    <s v="Eco Electronics"/>
    <s v="Linda Parker"/>
    <s v="linda@ecoelectronics.com"/>
    <x v="6"/>
    <s v="OR"/>
    <n v="53"/>
    <n v="48.611903827948069"/>
  </r>
  <r>
    <s v="C090"/>
    <s v="Carol Brown"/>
    <n v="41"/>
    <x v="1"/>
    <x v="4"/>
    <n v="2755"/>
    <x v="3"/>
    <x v="100"/>
    <n v="5"/>
    <n v="20"/>
    <n v="1.7908139248114342E-2"/>
    <s v="Tool C"/>
    <x v="2"/>
    <s v="S003"/>
    <n v="10"/>
    <s v="Circuit Solutions"/>
    <s v="Mark Johnson"/>
    <s v="mark@circuitsolutions.com"/>
    <x v="2"/>
    <s v="CA"/>
    <n v="100"/>
    <n v="98.209186075188569"/>
  </r>
  <r>
    <s v="C125"/>
    <s v="Jack Clark"/>
    <n v="59"/>
    <x v="1"/>
    <x v="3"/>
    <n v="2756"/>
    <x v="27"/>
    <x v="100"/>
    <n v="6"/>
    <n v="25.5"/>
    <n v="2.7108576888555138E-2"/>
    <s v="Item AT"/>
    <x v="4"/>
    <s v="S006"/>
    <n v="12.75"/>
    <s v="Eco Electronics"/>
    <s v="Linda Parker"/>
    <s v="linda@ecoelectronics.com"/>
    <x v="6"/>
    <s v="OR"/>
    <n v="153"/>
    <n v="148.85238773605107"/>
  </r>
  <r>
    <s v="C107"/>
    <s v="Jack Hall"/>
    <n v="68"/>
    <x v="0"/>
    <x v="3"/>
    <n v="2757"/>
    <x v="41"/>
    <x v="100"/>
    <n v="1"/>
    <n v="85"/>
    <n v="5.5199188516253044E-2"/>
    <s v="Appliance AA"/>
    <x v="1"/>
    <s v="S007"/>
    <n v="42.5"/>
    <s v="HealthTech Supplies"/>
    <s v="Peter Clark"/>
    <s v="peter@healthtech.com"/>
    <x v="9"/>
    <s v="FL"/>
    <n v="85"/>
    <n v="80.308068976118491"/>
  </r>
  <r>
    <s v="C087"/>
    <s v="Nina Young"/>
    <n v="52"/>
    <x v="0"/>
    <x v="1"/>
    <n v="2758"/>
    <x v="29"/>
    <x v="100"/>
    <n v="6"/>
    <n v="39"/>
    <n v="5.1759408116832939E-2"/>
    <s v="Widget AL"/>
    <x v="0"/>
    <s v="S008"/>
    <n v="19.5"/>
    <s v="Auto Electronics Pro"/>
    <s v="Daniel Evans"/>
    <s v="daniel@autoelectronics.com"/>
    <x v="5"/>
    <s v="MI"/>
    <n v="234"/>
    <n v="221.88829850066108"/>
  </r>
  <r>
    <s v="C064"/>
    <s v="Frank Clark"/>
    <n v="32"/>
    <x v="1"/>
    <x v="2"/>
    <n v="2759"/>
    <x v="13"/>
    <x v="100"/>
    <n v="6"/>
    <n v="17.5"/>
    <n v="7.1345692620089773E-2"/>
    <s v="Accessory AX"/>
    <x v="3"/>
    <s v="S010"/>
    <n v="8.75"/>
    <s v="Sports Tech Gear"/>
    <s v="Michael Harris"/>
    <s v="michael@sportstechgear.com"/>
    <x v="7"/>
    <s v="CO"/>
    <n v="105"/>
    <n v="97.508702274890567"/>
  </r>
  <r>
    <s v="C041"/>
    <s v="Carol Jones"/>
    <n v="40"/>
    <x v="0"/>
    <x v="0"/>
    <n v="2760"/>
    <x v="8"/>
    <x v="100"/>
    <n v="3"/>
    <n v="25"/>
    <n v="4.6314071225391398E-2"/>
    <s v="Item F"/>
    <x v="4"/>
    <s v="S006"/>
    <n v="12.5"/>
    <s v="Eco Electronics"/>
    <s v="Linda Parker"/>
    <s v="linda@ecoelectronics.com"/>
    <x v="6"/>
    <s v="OR"/>
    <n v="75"/>
    <n v="71.526444658095642"/>
  </r>
  <r>
    <s v="C116"/>
    <s v="Carol Baker"/>
    <n v="62"/>
    <x v="1"/>
    <x v="3"/>
    <n v="2761"/>
    <x v="36"/>
    <x v="100"/>
    <n v="9"/>
    <n v="39.5"/>
    <n v="2.2344478837416026E-2"/>
    <s v="Tool AW"/>
    <x v="2"/>
    <s v="S009"/>
    <n v="19.75"/>
    <s v="Gourmet Gadgets"/>
    <s v="Alice Brown"/>
    <s v="alice@gourmetgadgets.com"/>
    <x v="8"/>
    <s v="WA"/>
    <n v="355.5"/>
    <n v="347.5565377732986"/>
  </r>
  <r>
    <s v="C142"/>
    <s v="Henry Hill"/>
    <n v="36"/>
    <x v="1"/>
    <x v="3"/>
    <n v="2762"/>
    <x v="18"/>
    <x v="100"/>
    <n v="2"/>
    <n v="26"/>
    <n v="6.3506497748382643E-2"/>
    <s v="Item P"/>
    <x v="4"/>
    <s v="S006"/>
    <n v="13"/>
    <s v="Eco Electronics"/>
    <s v="Linda Parker"/>
    <s v="linda@ecoelectronics.com"/>
    <x v="6"/>
    <s v="OR"/>
    <n v="52"/>
    <n v="48.6976621170841"/>
  </r>
  <r>
    <s v="C137"/>
    <s v="Uma Young"/>
    <n v="19"/>
    <x v="1"/>
    <x v="1"/>
    <n v="2763"/>
    <x v="13"/>
    <x v="100"/>
    <n v="8"/>
    <n v="17.5"/>
    <n v="2.7223942389731706E-2"/>
    <s v="Accessory AX"/>
    <x v="3"/>
    <s v="S010"/>
    <n v="8.75"/>
    <s v="Sports Tech Gear"/>
    <s v="Michael Harris"/>
    <s v="michael@sportstechgear.com"/>
    <x v="7"/>
    <s v="CO"/>
    <n v="140"/>
    <n v="136.18864806543755"/>
  </r>
  <r>
    <s v="C121"/>
    <s v="Leo Carter"/>
    <n v="65"/>
    <x v="1"/>
    <x v="3"/>
    <n v="2764"/>
    <x v="49"/>
    <x v="101"/>
    <n v="8"/>
    <n v="82.5"/>
    <n v="6.5470914037548275E-2"/>
    <s v="Appliance AU"/>
    <x v="1"/>
    <s v="S007"/>
    <n v="41.25"/>
    <s v="HealthTech Supplies"/>
    <s v="Peter Clark"/>
    <s v="peter@healthtech.com"/>
    <x v="9"/>
    <s v="FL"/>
    <n v="660"/>
    <n v="616.78919673521818"/>
  </r>
  <r>
    <s v="C035"/>
    <s v="Jack Hill"/>
    <n v="41"/>
    <x v="1"/>
    <x v="1"/>
    <n v="2765"/>
    <x v="34"/>
    <x v="101"/>
    <n v="6"/>
    <n v="11"/>
    <n v="2.3813083500320534E-2"/>
    <s v="Accessory X"/>
    <x v="3"/>
    <s v="S004"/>
    <n v="5.5"/>
    <s v="Smart Home Essentials"/>
    <s v="Sarah Davis"/>
    <s v="sarah@smarthomeessentials.com"/>
    <x v="3"/>
    <s v="TX"/>
    <n v="66"/>
    <n v="64.428336488978843"/>
  </r>
  <r>
    <s v="C134"/>
    <s v="Yara Hill"/>
    <n v="36"/>
    <x v="1"/>
    <x v="4"/>
    <n v="2766"/>
    <x v="0"/>
    <x v="101"/>
    <n v="3"/>
    <n v="30"/>
    <n v="4.5608496860355209E-2"/>
    <s v="Widget A"/>
    <x v="0"/>
    <s v="S001"/>
    <n v="15"/>
    <s v="Gadget World"/>
    <s v="Emily Rose"/>
    <s v="emily@gadgetworld.com"/>
    <x v="0"/>
    <s v="NY"/>
    <n v="90"/>
    <n v="85.895235282568024"/>
  </r>
  <r>
    <s v="C137"/>
    <s v="Uma Young"/>
    <n v="19"/>
    <x v="1"/>
    <x v="1"/>
    <n v="2767"/>
    <x v="44"/>
    <x v="101"/>
    <n v="4"/>
    <n v="88"/>
    <n v="8.8229824984651692E-2"/>
    <s v="Appliance AK"/>
    <x v="1"/>
    <s v="S007"/>
    <n v="44"/>
    <s v="HealthTech Supplies"/>
    <s v="Peter Clark"/>
    <s v="peter@healthtech.com"/>
    <x v="9"/>
    <s v="FL"/>
    <n v="352"/>
    <n v="320.9431016054026"/>
  </r>
  <r>
    <s v="C038"/>
    <s v="Wendy Allen"/>
    <n v="63"/>
    <x v="0"/>
    <x v="2"/>
    <n v="2768"/>
    <x v="8"/>
    <x v="101"/>
    <n v="3"/>
    <n v="25"/>
    <n v="2.9868373668213235E-2"/>
    <s v="Item F"/>
    <x v="4"/>
    <s v="S006"/>
    <n v="12.5"/>
    <s v="Eco Electronics"/>
    <s v="Linda Parker"/>
    <s v="linda@ecoelectronics.com"/>
    <x v="6"/>
    <s v="OR"/>
    <n v="75"/>
    <n v="72.759871974884007"/>
  </r>
  <r>
    <s v="C069"/>
    <s v="Rachel Brown"/>
    <n v="44"/>
    <x v="0"/>
    <x v="0"/>
    <n v="2769"/>
    <x v="42"/>
    <x v="101"/>
    <n v="3"/>
    <n v="90"/>
    <n v="3.3709199210344702E-2"/>
    <s v="Appliance G"/>
    <x v="1"/>
    <s v="S007"/>
    <n v="45"/>
    <s v="HealthTech Supplies"/>
    <s v="Peter Clark"/>
    <s v="peter@healthtech.com"/>
    <x v="9"/>
    <s v="FL"/>
    <n v="270"/>
    <n v="260.8985162132069"/>
  </r>
  <r>
    <s v="C053"/>
    <s v="Emily Young"/>
    <n v="68"/>
    <x v="1"/>
    <x v="4"/>
    <n v="2770"/>
    <x v="1"/>
    <x v="101"/>
    <n v="3"/>
    <n v="50"/>
    <n v="2.5788064446208538E-2"/>
    <s v="Gadget B"/>
    <x v="1"/>
    <s v="S002"/>
    <n v="25"/>
    <s v="Tech Gear Co."/>
    <s v="John Taylor"/>
    <s v="john@techgear.com"/>
    <x v="1"/>
    <s v="CA"/>
    <n v="150"/>
    <n v="146.13179033306872"/>
  </r>
  <r>
    <s v="C130"/>
    <s v="Alice King"/>
    <n v="60"/>
    <x v="1"/>
    <x v="3"/>
    <n v="2771"/>
    <x v="51"/>
    <x v="101"/>
    <n v="6"/>
    <n v="13"/>
    <n v="1.4546096570685141E-2"/>
    <s v="Accessory AN"/>
    <x v="3"/>
    <s v="S010"/>
    <n v="6.5"/>
    <s v="Sports Tech Gear"/>
    <s v="Michael Harris"/>
    <s v="michael@sportstechgear.com"/>
    <x v="7"/>
    <s v="CO"/>
    <n v="78"/>
    <n v="76.865404467486556"/>
  </r>
  <r>
    <s v="C054"/>
    <s v="Alice Allen"/>
    <n v="62"/>
    <x v="0"/>
    <x v="3"/>
    <n v="2772"/>
    <x v="52"/>
    <x v="101"/>
    <n v="4"/>
    <n v="21"/>
    <n v="7.2022814542996152E-2"/>
    <s v="Tool AG"/>
    <x v="2"/>
    <s v="S003"/>
    <n v="10.5"/>
    <s v="Circuit Solutions"/>
    <s v="Mark Johnson"/>
    <s v="mark@circuitsolutions.com"/>
    <x v="2"/>
    <s v="CA"/>
    <n v="84"/>
    <n v="77.95008357838833"/>
  </r>
  <r>
    <s v="C116"/>
    <s v="Carol Baker"/>
    <n v="62"/>
    <x v="1"/>
    <x v="3"/>
    <n v="2773"/>
    <x v="33"/>
    <x v="101"/>
    <n v="1"/>
    <n v="53"/>
    <n v="9.1347620679881086E-2"/>
    <s v="Gadget AP"/>
    <x v="1"/>
    <s v="S002"/>
    <n v="26.5"/>
    <s v="Tech Gear Co."/>
    <s v="John Taylor"/>
    <s v="john@techgear.com"/>
    <x v="1"/>
    <s v="CA"/>
    <n v="53"/>
    <n v="48.158576103966304"/>
  </r>
  <r>
    <s v="C128"/>
    <s v="Xander Carter"/>
    <n v="42"/>
    <x v="1"/>
    <x v="3"/>
    <n v="2774"/>
    <x v="24"/>
    <x v="101"/>
    <n v="7"/>
    <n v="35"/>
    <n v="9.923866387057112E-2"/>
    <s v="Tool AM"/>
    <x v="2"/>
    <s v="S009"/>
    <n v="17.5"/>
    <s v="Gourmet Gadgets"/>
    <s v="Alice Brown"/>
    <s v="alice@gourmetgadgets.com"/>
    <x v="8"/>
    <s v="WA"/>
    <n v="245"/>
    <n v="220.68652735171008"/>
  </r>
  <r>
    <s v="C119"/>
    <s v="Zoe Hill"/>
    <n v="41"/>
    <x v="0"/>
    <x v="3"/>
    <n v="2775"/>
    <x v="39"/>
    <x v="101"/>
    <n v="6"/>
    <n v="23"/>
    <n v="2.1718124316890332E-2"/>
    <s v="Tool M"/>
    <x v="2"/>
    <s v="S003"/>
    <n v="11.5"/>
    <s v="Circuit Solutions"/>
    <s v="Mark Johnson"/>
    <s v="mark@circuitsolutions.com"/>
    <x v="2"/>
    <s v="CA"/>
    <n v="138"/>
    <n v="135.00289884426914"/>
  </r>
  <r>
    <s v="C114"/>
    <s v="Nina Carter"/>
    <n v="59"/>
    <x v="0"/>
    <x v="1"/>
    <n v="2776"/>
    <x v="29"/>
    <x v="101"/>
    <n v="3"/>
    <n v="39"/>
    <n v="3.9965723450393467E-2"/>
    <s v="Widget AL"/>
    <x v="0"/>
    <s v="S008"/>
    <n v="19.5"/>
    <s v="Auto Electronics Pro"/>
    <s v="Daniel Evans"/>
    <s v="daniel@autoelectronics.com"/>
    <x v="5"/>
    <s v="MI"/>
    <n v="117"/>
    <n v="112.32401035630396"/>
  </r>
  <r>
    <s v="C024"/>
    <s v="Nina Baker"/>
    <n v="54"/>
    <x v="0"/>
    <x v="1"/>
    <n v="2777"/>
    <x v="7"/>
    <x v="101"/>
    <n v="7"/>
    <n v="43"/>
    <n v="6.2202476245772603E-2"/>
    <s v="Widget R"/>
    <x v="0"/>
    <s v="S008"/>
    <n v="21.5"/>
    <s v="Auto Electronics Pro"/>
    <s v="Daniel Evans"/>
    <s v="daniel@autoelectronics.com"/>
    <x v="5"/>
    <s v="MI"/>
    <n v="301"/>
    <n v="282.27705465002242"/>
  </r>
  <r>
    <s v="C034"/>
    <s v="Alice King"/>
    <n v="23"/>
    <x v="0"/>
    <x v="1"/>
    <n v="2778"/>
    <x v="46"/>
    <x v="101"/>
    <n v="1"/>
    <n v="46"/>
    <n v="7.7439426124912433E-2"/>
    <s v="Widget AB"/>
    <x v="0"/>
    <s v="S008"/>
    <n v="23"/>
    <s v="Auto Electronics Pro"/>
    <s v="Daniel Evans"/>
    <s v="daniel@autoelectronics.com"/>
    <x v="5"/>
    <s v="MI"/>
    <n v="46"/>
    <n v="42.437786398254026"/>
  </r>
  <r>
    <s v="C136"/>
    <s v="Henry Mitchell"/>
    <n v="54"/>
    <x v="1"/>
    <x v="3"/>
    <n v="2779"/>
    <x v="46"/>
    <x v="101"/>
    <n v="7"/>
    <n v="46"/>
    <n v="5.2436462303636022E-2"/>
    <s v="Widget AB"/>
    <x v="0"/>
    <s v="S008"/>
    <n v="23"/>
    <s v="Auto Electronics Pro"/>
    <s v="Daniel Evans"/>
    <s v="daniel@autoelectronics.com"/>
    <x v="5"/>
    <s v="MI"/>
    <n v="322"/>
    <n v="305.1154591382292"/>
  </r>
  <r>
    <s v="C103"/>
    <s v="Tina Allen"/>
    <n v="23"/>
    <x v="0"/>
    <x v="0"/>
    <n v="2780"/>
    <x v="23"/>
    <x v="101"/>
    <n v="6"/>
    <n v="9.5"/>
    <n v="3.6063518282601348E-3"/>
    <s v="Accessory AH"/>
    <x v="3"/>
    <s v="S004"/>
    <n v="4.75"/>
    <s v="Smart Home Essentials"/>
    <s v="Sarah Davis"/>
    <s v="sarah@smarthomeessentials.com"/>
    <x v="3"/>
    <s v="TX"/>
    <n v="57"/>
    <n v="56.79443794578917"/>
  </r>
  <r>
    <s v="C011"/>
    <s v="Frank Wright"/>
    <n v="55"/>
    <x v="1"/>
    <x v="4"/>
    <n v="2781"/>
    <x v="11"/>
    <x v="102"/>
    <n v="2"/>
    <n v="36"/>
    <n v="9.221927294516441E-2"/>
    <s v="Tool I"/>
    <x v="2"/>
    <s v="S009"/>
    <n v="18"/>
    <s v="Gourmet Gadgets"/>
    <s v="Alice Brown"/>
    <s v="alice@gourmetgadgets.com"/>
    <x v="8"/>
    <s v="WA"/>
    <n v="72"/>
    <n v="65.360212347948163"/>
  </r>
  <r>
    <s v="C103"/>
    <s v="Tina Allen"/>
    <n v="23"/>
    <x v="0"/>
    <x v="0"/>
    <n v="2782"/>
    <x v="15"/>
    <x v="102"/>
    <n v="7"/>
    <n v="12"/>
    <n v="4.5640199369494074E-2"/>
    <s v="Accessory N"/>
    <x v="3"/>
    <s v="S004"/>
    <n v="6"/>
    <s v="Smart Home Essentials"/>
    <s v="Sarah Davis"/>
    <s v="sarah@smarthomeessentials.com"/>
    <x v="3"/>
    <s v="TX"/>
    <n v="84"/>
    <n v="80.166223252962496"/>
  </r>
  <r>
    <s v="C146"/>
    <s v="Dan Allen"/>
    <n v="64"/>
    <x v="1"/>
    <x v="4"/>
    <n v="2783"/>
    <x v="20"/>
    <x v="102"/>
    <n v="2"/>
    <n v="31.5"/>
    <n v="4.3541860684504476E-2"/>
    <s v="Widget AY"/>
    <x v="0"/>
    <s v="S001"/>
    <n v="15.75"/>
    <s v="Gadget World"/>
    <s v="Emily Rose"/>
    <s v="emily@gadgetworld.com"/>
    <x v="0"/>
    <s v="NY"/>
    <n v="63"/>
    <n v="60.256862776876218"/>
  </r>
  <r>
    <s v="C136"/>
    <s v="Henry Mitchell"/>
    <n v="54"/>
    <x v="1"/>
    <x v="3"/>
    <n v="2784"/>
    <x v="32"/>
    <x v="102"/>
    <n v="1"/>
    <n v="59.5"/>
    <n v="7.0148732731407829E-2"/>
    <s v="Device AS"/>
    <x v="0"/>
    <s v="S005"/>
    <n v="29.75"/>
    <s v="Office Tech Depot"/>
    <s v="Kevin Lee"/>
    <s v="kevin@officetechdepot.com"/>
    <x v="4"/>
    <s v="IL"/>
    <n v="59.5"/>
    <n v="55.326150402481233"/>
  </r>
  <r>
    <s v="C058"/>
    <s v="Zoe Carter"/>
    <n v="51"/>
    <x v="1"/>
    <x v="0"/>
    <n v="2785"/>
    <x v="41"/>
    <x v="102"/>
    <n v="3"/>
    <n v="85"/>
    <n v="4.4922758290681389E-2"/>
    <s v="Appliance AA"/>
    <x v="1"/>
    <s v="S007"/>
    <n v="42.5"/>
    <s v="HealthTech Supplies"/>
    <s v="Peter Clark"/>
    <s v="peter@healthtech.com"/>
    <x v="9"/>
    <s v="FL"/>
    <n v="255"/>
    <n v="243.54469663587625"/>
  </r>
  <r>
    <s v="C121"/>
    <s v="Leo Carter"/>
    <n v="65"/>
    <x v="1"/>
    <x v="3"/>
    <n v="2786"/>
    <x v="19"/>
    <x v="102"/>
    <n v="1"/>
    <n v="26.5"/>
    <n v="3.160474951463689E-2"/>
    <s v="Item AJ"/>
    <x v="4"/>
    <s v="S006"/>
    <n v="13.25"/>
    <s v="Eco Electronics"/>
    <s v="Linda Parker"/>
    <s v="linda@ecoelectronics.com"/>
    <x v="6"/>
    <s v="OR"/>
    <n v="26.5"/>
    <n v="25.662474137862123"/>
  </r>
  <r>
    <s v="C086"/>
    <s v="Emily King"/>
    <n v="31"/>
    <x v="0"/>
    <x v="3"/>
    <n v="2787"/>
    <x v="38"/>
    <x v="102"/>
    <n v="10"/>
    <n v="40"/>
    <n v="2.8176375663992871E-2"/>
    <s v="Widget H"/>
    <x v="0"/>
    <s v="S008"/>
    <n v="20"/>
    <s v="Auto Electronics Pro"/>
    <s v="Daniel Evans"/>
    <s v="daniel@autoelectronics.com"/>
    <x v="5"/>
    <s v="MI"/>
    <n v="400"/>
    <n v="388.72944973440286"/>
  </r>
  <r>
    <s v="C076"/>
    <s v="Grace White"/>
    <n v="51"/>
    <x v="1"/>
    <x v="0"/>
    <n v="2788"/>
    <x v="37"/>
    <x v="102"/>
    <n v="4"/>
    <n v="80"/>
    <n v="3.1220064975191964E-2"/>
    <s v="Appliance Q"/>
    <x v="1"/>
    <s v="S007"/>
    <n v="40"/>
    <s v="HealthTech Supplies"/>
    <s v="Peter Clark"/>
    <s v="peter@healthtech.com"/>
    <x v="9"/>
    <s v="FL"/>
    <n v="320"/>
    <n v="310.0095792079386"/>
  </r>
  <r>
    <s v="C015"/>
    <s v="Henry Parker"/>
    <n v="70"/>
    <x v="0"/>
    <x v="2"/>
    <n v="2789"/>
    <x v="23"/>
    <x v="102"/>
    <n v="9"/>
    <n v="9.5"/>
    <n v="1.763924455428181E-2"/>
    <s v="Accessory AH"/>
    <x v="3"/>
    <s v="S004"/>
    <n v="4.75"/>
    <s v="Smart Home Essentials"/>
    <s v="Sarah Davis"/>
    <s v="sarah@smarthomeessentials.com"/>
    <x v="3"/>
    <s v="TX"/>
    <n v="85.5"/>
    <n v="83.991844590608906"/>
  </r>
  <r>
    <s v="C048"/>
    <s v="Yara Walker"/>
    <n v="21"/>
    <x v="1"/>
    <x v="4"/>
    <n v="2790"/>
    <x v="7"/>
    <x v="102"/>
    <n v="4"/>
    <n v="43"/>
    <n v="7.8133143797161769E-2"/>
    <s v="Widget R"/>
    <x v="0"/>
    <s v="S008"/>
    <n v="21.5"/>
    <s v="Auto Electronics Pro"/>
    <s v="Daniel Evans"/>
    <s v="daniel@autoelectronics.com"/>
    <x v="5"/>
    <s v="MI"/>
    <n v="172"/>
    <n v="158.56109926688816"/>
  </r>
  <r>
    <s v="C097"/>
    <s v="Henry Parker"/>
    <n v="18"/>
    <x v="0"/>
    <x v="4"/>
    <n v="2791"/>
    <x v="40"/>
    <x v="102"/>
    <n v="7"/>
    <n v="47.5"/>
    <n v="1.2778731182250392E-2"/>
    <s v="Gadget AZ"/>
    <x v="1"/>
    <s v="S002"/>
    <n v="23.75"/>
    <s v="Tech Gear Co."/>
    <s v="John Taylor"/>
    <s v="john@techgear.com"/>
    <x v="1"/>
    <s v="CA"/>
    <n v="332.5"/>
    <n v="328.25107188190174"/>
  </r>
  <r>
    <s v="C065"/>
    <s v="Quinn Hall"/>
    <n v="64"/>
    <x v="1"/>
    <x v="1"/>
    <n v="2792"/>
    <x v="44"/>
    <x v="102"/>
    <n v="7"/>
    <n v="88"/>
    <n v="9.4487195308447972E-2"/>
    <s v="Appliance AK"/>
    <x v="1"/>
    <s v="S007"/>
    <n v="44"/>
    <s v="HealthTech Supplies"/>
    <s v="Peter Clark"/>
    <s v="peter@healthtech.com"/>
    <x v="9"/>
    <s v="FL"/>
    <n v="616"/>
    <n v="557.79588768999611"/>
  </r>
  <r>
    <s v="C077"/>
    <s v="Frank Young"/>
    <n v="38"/>
    <x v="0"/>
    <x v="2"/>
    <n v="2793"/>
    <x v="16"/>
    <x v="102"/>
    <n v="7"/>
    <n v="33.5"/>
    <n v="1.9599931952049999E-2"/>
    <s v="Widget AO"/>
    <x v="0"/>
    <s v="S001"/>
    <n v="16.75"/>
    <s v="Gadget World"/>
    <s v="Emily Rose"/>
    <s v="emily@gadgetworld.com"/>
    <x v="0"/>
    <s v="NY"/>
    <n v="234.5"/>
    <n v="229.90381595724426"/>
  </r>
  <r>
    <s v="C059"/>
    <s v="Yara Lee"/>
    <n v="36"/>
    <x v="1"/>
    <x v="4"/>
    <n v="2794"/>
    <x v="24"/>
    <x v="102"/>
    <n v="10"/>
    <n v="35"/>
    <n v="9.9567058382557111E-2"/>
    <s v="Tool AM"/>
    <x v="2"/>
    <s v="S009"/>
    <n v="17.5"/>
    <s v="Gourmet Gadgets"/>
    <s v="Alice Brown"/>
    <s v="alice@gourmetgadgets.com"/>
    <x v="8"/>
    <s v="WA"/>
    <n v="350"/>
    <n v="315.15152956610501"/>
  </r>
  <r>
    <s v="C056"/>
    <s v="Carol Lee"/>
    <n v="20"/>
    <x v="0"/>
    <x v="3"/>
    <n v="2795"/>
    <x v="38"/>
    <x v="102"/>
    <n v="1"/>
    <n v="40"/>
    <n v="2.4897238069317418E-2"/>
    <s v="Widget H"/>
    <x v="0"/>
    <s v="S008"/>
    <n v="20"/>
    <s v="Auto Electronics Pro"/>
    <s v="Daniel Evans"/>
    <s v="daniel@autoelectronics.com"/>
    <x v="5"/>
    <s v="MI"/>
    <n v="40"/>
    <n v="39.0041104772273"/>
  </r>
  <r>
    <s v="C109"/>
    <s v="Oscar Clark"/>
    <n v="62"/>
    <x v="0"/>
    <x v="2"/>
    <n v="2796"/>
    <x v="27"/>
    <x v="102"/>
    <n v="2"/>
    <n v="25.5"/>
    <n v="5.9742011674246712E-2"/>
    <s v="Item AT"/>
    <x v="4"/>
    <s v="S006"/>
    <n v="12.75"/>
    <s v="Eco Electronics"/>
    <s v="Linda Parker"/>
    <s v="linda@ecoelectronics.com"/>
    <x v="6"/>
    <s v="OR"/>
    <n v="51"/>
    <n v="47.953157404613421"/>
  </r>
  <r>
    <s v="C025"/>
    <s v="Sam Smith"/>
    <n v="37"/>
    <x v="1"/>
    <x v="3"/>
    <n v="2797"/>
    <x v="35"/>
    <x v="102"/>
    <n v="4"/>
    <n v="44.5"/>
    <n v="7.2553322310778073E-2"/>
    <s v="Widget AV"/>
    <x v="0"/>
    <s v="S008"/>
    <n v="22.25"/>
    <s v="Auto Electronics Pro"/>
    <s v="Daniel Evans"/>
    <s v="daniel@autoelectronics.com"/>
    <x v="5"/>
    <s v="MI"/>
    <n v="178"/>
    <n v="165.08550862868151"/>
  </r>
  <r>
    <s v="C067"/>
    <s v="Rachel Hill"/>
    <n v="61"/>
    <x v="1"/>
    <x v="1"/>
    <n v="2798"/>
    <x v="47"/>
    <x v="102"/>
    <n v="9"/>
    <n v="24"/>
    <n v="2.3328516790590561E-4"/>
    <s v="Tool W"/>
    <x v="2"/>
    <s v="S003"/>
    <n v="12"/>
    <s v="Circuit Solutions"/>
    <s v="Mark Johnson"/>
    <s v="mark@circuitsolutions.com"/>
    <x v="2"/>
    <s v="CA"/>
    <n v="216"/>
    <n v="215.94961040373232"/>
  </r>
  <r>
    <s v="C072"/>
    <s v="Carol Brown"/>
    <n v="37"/>
    <x v="1"/>
    <x v="0"/>
    <n v="2799"/>
    <x v="7"/>
    <x v="102"/>
    <n v="5"/>
    <n v="43"/>
    <n v="5.1398508755754139E-3"/>
    <s v="Widget R"/>
    <x v="0"/>
    <s v="S008"/>
    <n v="21.5"/>
    <s v="Auto Electronics Pro"/>
    <s v="Daniel Evans"/>
    <s v="daniel@autoelectronics.com"/>
    <x v="5"/>
    <s v="MI"/>
    <n v="215"/>
    <n v="213.89493206175129"/>
  </r>
  <r>
    <s v="C027"/>
    <s v="Sam Wright"/>
    <n v="68"/>
    <x v="1"/>
    <x v="2"/>
    <n v="2800"/>
    <x v="40"/>
    <x v="102"/>
    <n v="8"/>
    <n v="47.5"/>
    <n v="8.2127679479942997E-2"/>
    <s v="Gadget AZ"/>
    <x v="1"/>
    <s v="S002"/>
    <n v="23.75"/>
    <s v="Tech Gear Co."/>
    <s v="John Taylor"/>
    <s v="john@techgear.com"/>
    <x v="1"/>
    <s v="CA"/>
    <n v="380"/>
    <n v="348.79148179762166"/>
  </r>
  <r>
    <s v="C086"/>
    <s v="Emily King"/>
    <n v="31"/>
    <x v="0"/>
    <x v="3"/>
    <n v="2801"/>
    <x v="6"/>
    <x v="102"/>
    <n v="9"/>
    <n v="60"/>
    <n v="3.4145249546132963E-3"/>
    <s v="Device E"/>
    <x v="0"/>
    <s v="S005"/>
    <n v="30"/>
    <s v="Office Tech Depot"/>
    <s v="Kevin Lee"/>
    <s v="kevin@officetechdepot.com"/>
    <x v="4"/>
    <s v="IL"/>
    <n v="540"/>
    <n v="538.15615652450879"/>
  </r>
  <r>
    <s v="C091"/>
    <s v="Uma Lee"/>
    <n v="67"/>
    <x v="0"/>
    <x v="3"/>
    <n v="2802"/>
    <x v="33"/>
    <x v="102"/>
    <n v="4"/>
    <n v="53"/>
    <n v="3.0635809916393211E-2"/>
    <s v="Gadget AP"/>
    <x v="1"/>
    <s v="S002"/>
    <n v="26.5"/>
    <s v="Tech Gear Co."/>
    <s v="John Taylor"/>
    <s v="john@techgear.com"/>
    <x v="1"/>
    <s v="CA"/>
    <n v="212"/>
    <n v="205.50520829772464"/>
  </r>
  <r>
    <s v="C065"/>
    <s v="Quinn Hall"/>
    <n v="64"/>
    <x v="1"/>
    <x v="1"/>
    <n v="2803"/>
    <x v="7"/>
    <x v="102"/>
    <n v="3"/>
    <n v="43"/>
    <n v="5.9823562297776002E-2"/>
    <s v="Widget R"/>
    <x v="0"/>
    <s v="S008"/>
    <n v="21.5"/>
    <s v="Auto Electronics Pro"/>
    <s v="Daniel Evans"/>
    <s v="daniel@autoelectronics.com"/>
    <x v="5"/>
    <s v="MI"/>
    <n v="129"/>
    <n v="121.2827604635869"/>
  </r>
  <r>
    <s v="C085"/>
    <s v="Rachel Green"/>
    <n v="20"/>
    <x v="0"/>
    <x v="4"/>
    <n v="2804"/>
    <x v="42"/>
    <x v="102"/>
    <n v="8"/>
    <n v="90"/>
    <n v="4.8496259555786084E-2"/>
    <s v="Appliance G"/>
    <x v="1"/>
    <s v="S007"/>
    <n v="45"/>
    <s v="HealthTech Supplies"/>
    <s v="Peter Clark"/>
    <s v="peter@healthtech.com"/>
    <x v="9"/>
    <s v="FL"/>
    <n v="720"/>
    <n v="685.08269311983406"/>
  </r>
  <r>
    <s v="C114"/>
    <s v="Nina Carter"/>
    <n v="59"/>
    <x v="0"/>
    <x v="1"/>
    <n v="2805"/>
    <x v="24"/>
    <x v="103"/>
    <n v="2"/>
    <n v="35"/>
    <n v="2.8429205547635006E-2"/>
    <s v="Tool AM"/>
    <x v="2"/>
    <s v="S009"/>
    <n v="17.5"/>
    <s v="Gourmet Gadgets"/>
    <s v="Alice Brown"/>
    <s v="alice@gourmetgadgets.com"/>
    <x v="8"/>
    <s v="WA"/>
    <n v="70"/>
    <n v="68.009955611665546"/>
  </r>
  <r>
    <s v="C029"/>
    <s v="Quinn Taylor"/>
    <n v="38"/>
    <x v="1"/>
    <x v="0"/>
    <n v="2806"/>
    <x v="35"/>
    <x v="103"/>
    <n v="5"/>
    <n v="44.5"/>
    <n v="8.6796476509039142E-2"/>
    <s v="Widget AV"/>
    <x v="0"/>
    <s v="S008"/>
    <n v="22.25"/>
    <s v="Auto Electronics Pro"/>
    <s v="Daniel Evans"/>
    <s v="daniel@autoelectronics.com"/>
    <x v="5"/>
    <s v="MI"/>
    <n v="222.5"/>
    <n v="203.18778397673879"/>
  </r>
  <r>
    <s v="C127"/>
    <s v="Nina White"/>
    <n v="67"/>
    <x v="0"/>
    <x v="3"/>
    <n v="2807"/>
    <x v="49"/>
    <x v="103"/>
    <n v="4"/>
    <n v="82.5"/>
    <n v="9.2211500468349333E-2"/>
    <s v="Appliance AU"/>
    <x v="1"/>
    <s v="S007"/>
    <n v="41.25"/>
    <s v="HealthTech Supplies"/>
    <s v="Peter Clark"/>
    <s v="peter@healthtech.com"/>
    <x v="9"/>
    <s v="FL"/>
    <n v="330"/>
    <n v="299.57020484544472"/>
  </r>
  <r>
    <s v="C062"/>
    <s v="Henry Parker"/>
    <n v="68"/>
    <x v="1"/>
    <x v="0"/>
    <n v="2808"/>
    <x v="26"/>
    <x v="103"/>
    <n v="1"/>
    <n v="40"/>
    <n v="9.0998690404360157E-3"/>
    <s v="Tool AC"/>
    <x v="2"/>
    <s v="S009"/>
    <n v="20"/>
    <s v="Gourmet Gadgets"/>
    <s v="Alice Brown"/>
    <s v="alice@gourmetgadgets.com"/>
    <x v="8"/>
    <s v="WA"/>
    <n v="40"/>
    <n v="39.636005238382559"/>
  </r>
  <r>
    <s v="C081"/>
    <s v="Jack Young"/>
    <n v="59"/>
    <x v="1"/>
    <x v="2"/>
    <n v="2809"/>
    <x v="14"/>
    <x v="103"/>
    <n v="8"/>
    <n v="44"/>
    <n v="8.7654572995286232E-3"/>
    <s v="Gadget L"/>
    <x v="1"/>
    <s v="S002"/>
    <n v="22"/>
    <s v="Tech Gear Co."/>
    <s v="John Taylor"/>
    <s v="john@techgear.com"/>
    <x v="1"/>
    <s v="CA"/>
    <n v="352"/>
    <n v="348.9145590305659"/>
  </r>
  <r>
    <s v="C047"/>
    <s v="Leo Young"/>
    <n v="53"/>
    <x v="1"/>
    <x v="2"/>
    <n v="2810"/>
    <x v="26"/>
    <x v="103"/>
    <n v="4"/>
    <n v="40"/>
    <n v="4.3645653558721458E-2"/>
    <s v="Tool AC"/>
    <x v="2"/>
    <s v="S009"/>
    <n v="20"/>
    <s v="Gourmet Gadgets"/>
    <s v="Alice Brown"/>
    <s v="alice@gourmetgadgets.com"/>
    <x v="8"/>
    <s v="WA"/>
    <n v="160"/>
    <n v="153.01669543060456"/>
  </r>
  <r>
    <s v="C027"/>
    <s v="Sam Wright"/>
    <n v="68"/>
    <x v="1"/>
    <x v="2"/>
    <n v="2811"/>
    <x v="26"/>
    <x v="103"/>
    <n v="5"/>
    <n v="40"/>
    <n v="4.0355794186174833E-2"/>
    <s v="Tool AC"/>
    <x v="2"/>
    <s v="S009"/>
    <n v="20"/>
    <s v="Gourmet Gadgets"/>
    <s v="Alice Brown"/>
    <s v="alice@gourmetgadgets.com"/>
    <x v="8"/>
    <s v="WA"/>
    <n v="200"/>
    <n v="191.92884116276502"/>
  </r>
  <r>
    <s v="C104"/>
    <s v="Bob Young"/>
    <n v="48"/>
    <x v="0"/>
    <x v="0"/>
    <n v="2812"/>
    <x v="16"/>
    <x v="103"/>
    <n v="5"/>
    <n v="33.5"/>
    <n v="4.7456896856137021E-2"/>
    <s v="Widget AO"/>
    <x v="0"/>
    <s v="S001"/>
    <n v="16.75"/>
    <s v="Gadget World"/>
    <s v="Emily Rose"/>
    <s v="emily@gadgetworld.com"/>
    <x v="0"/>
    <s v="NY"/>
    <n v="167.5"/>
    <n v="159.55096977659704"/>
  </r>
  <r>
    <s v="C085"/>
    <s v="Rachel Green"/>
    <n v="20"/>
    <x v="0"/>
    <x v="4"/>
    <n v="2813"/>
    <x v="18"/>
    <x v="103"/>
    <n v="10"/>
    <n v="26"/>
    <n v="8.9043875047772111E-3"/>
    <s v="Item P"/>
    <x v="4"/>
    <s v="S006"/>
    <n v="13"/>
    <s v="Eco Electronics"/>
    <s v="Linda Parker"/>
    <s v="linda@ecoelectronics.com"/>
    <x v="6"/>
    <s v="OR"/>
    <n v="260"/>
    <n v="257.6848592487579"/>
  </r>
  <r>
    <s v="C026"/>
    <s v="Nina Allen"/>
    <n v="24"/>
    <x v="1"/>
    <x v="2"/>
    <n v="2814"/>
    <x v="29"/>
    <x v="103"/>
    <n v="9"/>
    <n v="39"/>
    <n v="5.4901742731199014E-2"/>
    <s v="Widget AL"/>
    <x v="0"/>
    <s v="S008"/>
    <n v="19.5"/>
    <s v="Auto Electronics Pro"/>
    <s v="Daniel Evans"/>
    <s v="daniel@autoelectronics.com"/>
    <x v="5"/>
    <s v="MI"/>
    <n v="351"/>
    <n v="331.72948830134914"/>
  </r>
  <r>
    <s v="C051"/>
    <s v="Yara Young"/>
    <n v="66"/>
    <x v="1"/>
    <x v="0"/>
    <n v="2815"/>
    <x v="12"/>
    <x v="103"/>
    <n v="6"/>
    <n v="15"/>
    <n v="9.2677811995632728E-2"/>
    <s v="Accessory J"/>
    <x v="3"/>
    <s v="S010"/>
    <n v="7.5"/>
    <s v="Sports Tech Gear"/>
    <s v="Michael Harris"/>
    <s v="michael@sportstechgear.com"/>
    <x v="7"/>
    <s v="CO"/>
    <n v="90"/>
    <n v="81.658996920393051"/>
  </r>
  <r>
    <s v="C106"/>
    <s v="Emily Green"/>
    <n v="61"/>
    <x v="1"/>
    <x v="4"/>
    <n v="2816"/>
    <x v="8"/>
    <x v="103"/>
    <n v="1"/>
    <n v="25"/>
    <n v="2.5635260921497573E-2"/>
    <s v="Item F"/>
    <x v="4"/>
    <s v="S006"/>
    <n v="12.5"/>
    <s v="Eco Electronics"/>
    <s v="Linda Parker"/>
    <s v="linda@ecoelectronics.com"/>
    <x v="6"/>
    <s v="OR"/>
    <n v="25"/>
    <n v="24.359118476962561"/>
  </r>
  <r>
    <s v="C068"/>
    <s v="Rachel Hill"/>
    <n v="51"/>
    <x v="1"/>
    <x v="2"/>
    <n v="2817"/>
    <x v="32"/>
    <x v="103"/>
    <n v="5"/>
    <n v="59.5"/>
    <n v="2.1333842905250978E-3"/>
    <s v="Device AS"/>
    <x v="0"/>
    <s v="S005"/>
    <n v="29.75"/>
    <s v="Office Tech Depot"/>
    <s v="Kevin Lee"/>
    <s v="kevin@officetechdepot.com"/>
    <x v="4"/>
    <s v="IL"/>
    <n v="297.5"/>
    <n v="296.86531817356877"/>
  </r>
  <r>
    <s v="C109"/>
    <s v="Oscar Clark"/>
    <n v="62"/>
    <x v="0"/>
    <x v="2"/>
    <n v="2818"/>
    <x v="15"/>
    <x v="103"/>
    <n v="4"/>
    <n v="12"/>
    <n v="3.2649107888267914E-3"/>
    <s v="Accessory N"/>
    <x v="3"/>
    <s v="S004"/>
    <n v="6"/>
    <s v="Smart Home Essentials"/>
    <s v="Sarah Davis"/>
    <s v="sarah@smarthomeessentials.com"/>
    <x v="3"/>
    <s v="TX"/>
    <n v="48"/>
    <n v="47.843284282136317"/>
  </r>
  <r>
    <s v="C044"/>
    <s v="Oscar Adams"/>
    <n v="21"/>
    <x v="0"/>
    <x v="2"/>
    <n v="2819"/>
    <x v="25"/>
    <x v="103"/>
    <n v="1"/>
    <n v="22"/>
    <n v="8.3359258375994602E-2"/>
    <s v="Item Z"/>
    <x v="4"/>
    <s v="S006"/>
    <n v="11"/>
    <s v="Eco Electronics"/>
    <s v="Linda Parker"/>
    <s v="linda@ecoelectronics.com"/>
    <x v="6"/>
    <s v="OR"/>
    <n v="22"/>
    <n v="20.166096315728119"/>
  </r>
  <r>
    <s v="C109"/>
    <s v="Oscar Clark"/>
    <n v="62"/>
    <x v="0"/>
    <x v="2"/>
    <n v="2820"/>
    <x v="19"/>
    <x v="103"/>
    <n v="1"/>
    <n v="26.5"/>
    <n v="2.5271547098336834E-2"/>
    <s v="Item AJ"/>
    <x v="4"/>
    <s v="S006"/>
    <n v="13.25"/>
    <s v="Eco Electronics"/>
    <s v="Linda Parker"/>
    <s v="linda@ecoelectronics.com"/>
    <x v="6"/>
    <s v="OR"/>
    <n v="26.5"/>
    <n v="25.830304001894074"/>
  </r>
  <r>
    <s v="C072"/>
    <s v="Carol Brown"/>
    <n v="37"/>
    <x v="1"/>
    <x v="0"/>
    <n v="2821"/>
    <x v="25"/>
    <x v="104"/>
    <n v="4"/>
    <n v="22"/>
    <n v="3.7302112465860564E-2"/>
    <s v="Item Z"/>
    <x v="4"/>
    <s v="S006"/>
    <n v="11"/>
    <s v="Eco Electronics"/>
    <s v="Linda Parker"/>
    <s v="linda@ecoelectronics.com"/>
    <x v="6"/>
    <s v="OR"/>
    <n v="88"/>
    <n v="84.717414103004273"/>
  </r>
  <r>
    <s v="C054"/>
    <s v="Alice Allen"/>
    <n v="62"/>
    <x v="0"/>
    <x v="3"/>
    <n v="2822"/>
    <x v="37"/>
    <x v="104"/>
    <n v="5"/>
    <n v="80"/>
    <n v="3.5284421128731883E-2"/>
    <s v="Appliance Q"/>
    <x v="1"/>
    <s v="S007"/>
    <n v="40"/>
    <s v="HealthTech Supplies"/>
    <s v="Peter Clark"/>
    <s v="peter@healthtech.com"/>
    <x v="9"/>
    <s v="FL"/>
    <n v="400"/>
    <n v="385.88623154850723"/>
  </r>
  <r>
    <s v="C145"/>
    <s v="Grace Parker"/>
    <n v="55"/>
    <x v="1"/>
    <x v="4"/>
    <n v="2823"/>
    <x v="0"/>
    <x v="104"/>
    <n v="10"/>
    <n v="30"/>
    <n v="9.2607407177971876E-2"/>
    <s v="Widget A"/>
    <x v="0"/>
    <s v="S001"/>
    <n v="15"/>
    <s v="Gadget World"/>
    <s v="Emily Rose"/>
    <s v="emily@gadgetworld.com"/>
    <x v="0"/>
    <s v="NY"/>
    <n v="300"/>
    <n v="272.21777784660844"/>
  </r>
  <r>
    <s v="C136"/>
    <s v="Henry Mitchell"/>
    <n v="54"/>
    <x v="1"/>
    <x v="3"/>
    <n v="2824"/>
    <x v="15"/>
    <x v="104"/>
    <n v="6"/>
    <n v="12"/>
    <n v="7.528298370777893E-2"/>
    <s v="Accessory N"/>
    <x v="3"/>
    <s v="S004"/>
    <n v="6"/>
    <s v="Smart Home Essentials"/>
    <s v="Sarah Davis"/>
    <s v="sarah@smarthomeessentials.com"/>
    <x v="3"/>
    <s v="TX"/>
    <n v="72"/>
    <n v="66.579625173039915"/>
  </r>
  <r>
    <s v="C124"/>
    <s v="Rachel Allen"/>
    <n v="24"/>
    <x v="0"/>
    <x v="4"/>
    <n v="2825"/>
    <x v="18"/>
    <x v="104"/>
    <n v="7"/>
    <n v="26"/>
    <n v="4.24760060078212E-3"/>
    <s v="Item P"/>
    <x v="4"/>
    <s v="S006"/>
    <n v="13"/>
    <s v="Eco Electronics"/>
    <s v="Linda Parker"/>
    <s v="linda@ecoelectronics.com"/>
    <x v="6"/>
    <s v="OR"/>
    <n v="182"/>
    <n v="181.22693669065765"/>
  </r>
  <r>
    <s v="C103"/>
    <s v="Tina Allen"/>
    <n v="23"/>
    <x v="0"/>
    <x v="0"/>
    <n v="2826"/>
    <x v="5"/>
    <x v="104"/>
    <n v="3"/>
    <n v="10"/>
    <n v="4.6481457940622972E-2"/>
    <s v="Accessory D"/>
    <x v="3"/>
    <s v="S004"/>
    <n v="5"/>
    <s v="Smart Home Essentials"/>
    <s v="Sarah Davis"/>
    <s v="sarah@smarthomeessentials.com"/>
    <x v="3"/>
    <s v="TX"/>
    <n v="30"/>
    <n v="28.60555626178131"/>
  </r>
  <r>
    <s v="C144"/>
    <s v="Karen Allen"/>
    <n v="56"/>
    <x v="0"/>
    <x v="0"/>
    <n v="2827"/>
    <x v="4"/>
    <x v="104"/>
    <n v="9"/>
    <n v="22.5"/>
    <n v="7.4901473619863504E-2"/>
    <s v="Tool BA"/>
    <x v="2"/>
    <s v="S003"/>
    <n v="11.25"/>
    <s v="Circuit Solutions"/>
    <s v="Mark Johnson"/>
    <s v="mark@circuitsolutions.com"/>
    <x v="2"/>
    <s v="CA"/>
    <n v="202.5"/>
    <n v="187.33245159197764"/>
  </r>
  <r>
    <s v="C050"/>
    <s v="Emily Lee"/>
    <n v="70"/>
    <x v="1"/>
    <x v="1"/>
    <n v="2828"/>
    <x v="24"/>
    <x v="104"/>
    <n v="3"/>
    <n v="35"/>
    <n v="3.2412745689674498E-2"/>
    <s v="Tool AM"/>
    <x v="2"/>
    <s v="S009"/>
    <n v="17.5"/>
    <s v="Gourmet Gadgets"/>
    <s v="Alice Brown"/>
    <s v="alice@gourmetgadgets.com"/>
    <x v="8"/>
    <s v="WA"/>
    <n v="105"/>
    <n v="101.59666170258417"/>
  </r>
  <r>
    <s v="C043"/>
    <s v="Uma Mitchell"/>
    <n v="46"/>
    <x v="1"/>
    <x v="2"/>
    <n v="2829"/>
    <x v="15"/>
    <x v="104"/>
    <n v="1"/>
    <n v="12"/>
    <n v="4.9295225291899315E-2"/>
    <s v="Accessory N"/>
    <x v="3"/>
    <s v="S004"/>
    <n v="6"/>
    <s v="Smart Home Essentials"/>
    <s v="Sarah Davis"/>
    <s v="sarah@smarthomeessentials.com"/>
    <x v="3"/>
    <s v="TX"/>
    <n v="12"/>
    <n v="11.408457296497208"/>
  </r>
  <r>
    <s v="C116"/>
    <s v="Carol Baker"/>
    <n v="62"/>
    <x v="1"/>
    <x v="3"/>
    <n v="2830"/>
    <x v="17"/>
    <x v="104"/>
    <n v="1"/>
    <n v="70"/>
    <n v="9.447936581221672E-2"/>
    <s v="Device O"/>
    <x v="0"/>
    <s v="S005"/>
    <n v="35"/>
    <s v="Office Tech Depot"/>
    <s v="Kevin Lee"/>
    <s v="kevin@officetechdepot.com"/>
    <x v="4"/>
    <s v="IL"/>
    <n v="70"/>
    <n v="63.386444393144828"/>
  </r>
  <r>
    <s v="C045"/>
    <s v="Leo Green"/>
    <n v="52"/>
    <x v="0"/>
    <x v="3"/>
    <n v="2831"/>
    <x v="41"/>
    <x v="104"/>
    <n v="6"/>
    <n v="85"/>
    <n v="2.1096808143447932E-2"/>
    <s v="Appliance AA"/>
    <x v="1"/>
    <s v="S007"/>
    <n v="42.5"/>
    <s v="HealthTech Supplies"/>
    <s v="Peter Clark"/>
    <s v="peter@healthtech.com"/>
    <x v="9"/>
    <s v="FL"/>
    <n v="510"/>
    <n v="499.24062784684156"/>
  </r>
  <r>
    <s v="C073"/>
    <s v="Mia Allen"/>
    <n v="36"/>
    <x v="1"/>
    <x v="1"/>
    <n v="2832"/>
    <x v="14"/>
    <x v="104"/>
    <n v="2"/>
    <n v="44"/>
    <n v="2.6530759991899213E-2"/>
    <s v="Gadget L"/>
    <x v="1"/>
    <s v="S002"/>
    <n v="22"/>
    <s v="Tech Gear Co."/>
    <s v="John Taylor"/>
    <s v="john@techgear.com"/>
    <x v="1"/>
    <s v="CA"/>
    <n v="88"/>
    <n v="85.665293120712874"/>
  </r>
  <r>
    <s v="C109"/>
    <s v="Oscar Clark"/>
    <n v="62"/>
    <x v="0"/>
    <x v="2"/>
    <n v="2833"/>
    <x v="38"/>
    <x v="104"/>
    <n v="9"/>
    <n v="40"/>
    <n v="9.8404874219307437E-2"/>
    <s v="Widget H"/>
    <x v="0"/>
    <s v="S008"/>
    <n v="20"/>
    <s v="Auto Electronics Pro"/>
    <s v="Daniel Evans"/>
    <s v="daniel@autoelectronics.com"/>
    <x v="5"/>
    <s v="MI"/>
    <n v="360"/>
    <n v="324.57424528104934"/>
  </r>
  <r>
    <s v="C120"/>
    <s v="Leo Brown"/>
    <n v="70"/>
    <x v="0"/>
    <x v="0"/>
    <n v="2834"/>
    <x v="8"/>
    <x v="104"/>
    <n v="2"/>
    <n v="25"/>
    <n v="2.2444457696491338E-2"/>
    <s v="Item F"/>
    <x v="4"/>
    <s v="S006"/>
    <n v="12.5"/>
    <s v="Eco Electronics"/>
    <s v="Linda Parker"/>
    <s v="linda@ecoelectronics.com"/>
    <x v="6"/>
    <s v="OR"/>
    <n v="50"/>
    <n v="48.877777115175434"/>
  </r>
  <r>
    <s v="C043"/>
    <s v="Uma Mitchell"/>
    <n v="46"/>
    <x v="1"/>
    <x v="2"/>
    <n v="2835"/>
    <x v="25"/>
    <x v="104"/>
    <n v="9"/>
    <n v="22"/>
    <n v="4.1999047986245319E-2"/>
    <s v="Item Z"/>
    <x v="4"/>
    <s v="S006"/>
    <n v="11"/>
    <s v="Eco Electronics"/>
    <s v="Linda Parker"/>
    <s v="linda@ecoelectronics.com"/>
    <x v="6"/>
    <s v="OR"/>
    <n v="198"/>
    <n v="189.68418849872342"/>
  </r>
  <r>
    <s v="C091"/>
    <s v="Uma Lee"/>
    <n v="67"/>
    <x v="0"/>
    <x v="3"/>
    <n v="2836"/>
    <x v="29"/>
    <x v="104"/>
    <n v="9"/>
    <n v="39"/>
    <n v="8.2336775665960371E-2"/>
    <s v="Widget AL"/>
    <x v="0"/>
    <s v="S008"/>
    <n v="19.5"/>
    <s v="Auto Electronics Pro"/>
    <s v="Daniel Evans"/>
    <s v="daniel@autoelectronics.com"/>
    <x v="5"/>
    <s v="MI"/>
    <n v="351"/>
    <n v="322.09979174124788"/>
  </r>
  <r>
    <s v="C008"/>
    <s v="Mia Allen"/>
    <n v="61"/>
    <x v="1"/>
    <x v="1"/>
    <n v="2837"/>
    <x v="8"/>
    <x v="104"/>
    <n v="2"/>
    <n v="25"/>
    <n v="4.082130998999167E-3"/>
    <s v="Item F"/>
    <x v="4"/>
    <s v="S006"/>
    <n v="12.5"/>
    <s v="Eco Electronics"/>
    <s v="Linda Parker"/>
    <s v="linda@ecoelectronics.com"/>
    <x v="6"/>
    <s v="OR"/>
    <n v="50"/>
    <n v="49.795893450050045"/>
  </r>
  <r>
    <s v="C144"/>
    <s v="Karen Allen"/>
    <n v="56"/>
    <x v="0"/>
    <x v="0"/>
    <n v="2838"/>
    <x v="18"/>
    <x v="104"/>
    <n v="10"/>
    <n v="26"/>
    <n v="7.6958983760081534E-2"/>
    <s v="Item P"/>
    <x v="4"/>
    <s v="S006"/>
    <n v="13"/>
    <s v="Eco Electronics"/>
    <s v="Linda Parker"/>
    <s v="linda@ecoelectronics.com"/>
    <x v="6"/>
    <s v="OR"/>
    <n v="260"/>
    <n v="239.9906642223788"/>
  </r>
  <r>
    <s v="C118"/>
    <s v="Jack Adams"/>
    <n v="53"/>
    <x v="1"/>
    <x v="3"/>
    <n v="2839"/>
    <x v="7"/>
    <x v="105"/>
    <n v="10"/>
    <n v="43"/>
    <n v="4.9795263052448815E-2"/>
    <s v="Widget R"/>
    <x v="0"/>
    <s v="S008"/>
    <n v="21.5"/>
    <s v="Auto Electronics Pro"/>
    <s v="Daniel Evans"/>
    <s v="daniel@autoelectronics.com"/>
    <x v="5"/>
    <s v="MI"/>
    <n v="430"/>
    <n v="408.588036887447"/>
  </r>
  <r>
    <s v="C033"/>
    <s v="Grace Mitchell"/>
    <n v="54"/>
    <x v="1"/>
    <x v="0"/>
    <n v="2840"/>
    <x v="26"/>
    <x v="105"/>
    <n v="5"/>
    <n v="40"/>
    <n v="9.6099508682033818E-2"/>
    <s v="Tool AC"/>
    <x v="2"/>
    <s v="S009"/>
    <n v="20"/>
    <s v="Gourmet Gadgets"/>
    <s v="Alice Brown"/>
    <s v="alice@gourmetgadgets.com"/>
    <x v="8"/>
    <s v="WA"/>
    <n v="200"/>
    <n v="180.78009826359323"/>
  </r>
  <r>
    <s v="C061"/>
    <s v="Paul Young"/>
    <n v="62"/>
    <x v="1"/>
    <x v="3"/>
    <n v="2841"/>
    <x v="29"/>
    <x v="105"/>
    <n v="2"/>
    <n v="39"/>
    <n v="4.4664289679295525E-2"/>
    <s v="Widget AL"/>
    <x v="0"/>
    <s v="S008"/>
    <n v="19.5"/>
    <s v="Auto Electronics Pro"/>
    <s v="Daniel Evans"/>
    <s v="daniel@autoelectronics.com"/>
    <x v="5"/>
    <s v="MI"/>
    <n v="78"/>
    <n v="74.516185405014951"/>
  </r>
  <r>
    <s v="C110"/>
    <s v="Zoe Young"/>
    <n v="55"/>
    <x v="1"/>
    <x v="0"/>
    <n v="2842"/>
    <x v="21"/>
    <x v="105"/>
    <n v="10"/>
    <n v="38"/>
    <n v="4.6570261124906656E-2"/>
    <s v="Tool S"/>
    <x v="2"/>
    <s v="S009"/>
    <n v="19"/>
    <s v="Gourmet Gadgets"/>
    <s v="Alice Brown"/>
    <s v="alice@gourmetgadgets.com"/>
    <x v="8"/>
    <s v="WA"/>
    <n v="380"/>
    <n v="362.30330077253547"/>
  </r>
  <r>
    <s v="C082"/>
    <s v="Quinn Lee"/>
    <n v="34"/>
    <x v="1"/>
    <x v="2"/>
    <n v="2843"/>
    <x v="8"/>
    <x v="105"/>
    <n v="10"/>
    <n v="25"/>
    <n v="3.4055164855510203E-2"/>
    <s v="Item F"/>
    <x v="4"/>
    <s v="S006"/>
    <n v="12.5"/>
    <s v="Eco Electronics"/>
    <s v="Linda Parker"/>
    <s v="linda@ecoelectronics.com"/>
    <x v="6"/>
    <s v="OR"/>
    <n v="250"/>
    <n v="241.48620878612246"/>
  </r>
  <r>
    <s v="C130"/>
    <s v="Alice King"/>
    <n v="60"/>
    <x v="1"/>
    <x v="3"/>
    <n v="2844"/>
    <x v="41"/>
    <x v="105"/>
    <n v="1"/>
    <n v="85"/>
    <n v="9.5175459394747405E-2"/>
    <s v="Appliance AA"/>
    <x v="1"/>
    <s v="S007"/>
    <n v="42.5"/>
    <s v="HealthTech Supplies"/>
    <s v="Peter Clark"/>
    <s v="peter@healthtech.com"/>
    <x v="9"/>
    <s v="FL"/>
    <n v="85"/>
    <n v="76.910085951446476"/>
  </r>
  <r>
    <s v="C037"/>
    <s v="Dan White"/>
    <n v="21"/>
    <x v="0"/>
    <x v="3"/>
    <n v="2845"/>
    <x v="37"/>
    <x v="105"/>
    <n v="3"/>
    <n v="80"/>
    <n v="8.5809515311240134E-2"/>
    <s v="Appliance Q"/>
    <x v="1"/>
    <s v="S007"/>
    <n v="40"/>
    <s v="HealthTech Supplies"/>
    <s v="Peter Clark"/>
    <s v="peter@healthtech.com"/>
    <x v="9"/>
    <s v="FL"/>
    <n v="240"/>
    <n v="219.40571632530236"/>
  </r>
  <r>
    <s v="C013"/>
    <s v="Victor Baker"/>
    <n v="70"/>
    <x v="0"/>
    <x v="3"/>
    <n v="2846"/>
    <x v="27"/>
    <x v="105"/>
    <n v="4"/>
    <n v="25.5"/>
    <n v="8.4385233254719402E-2"/>
    <s v="Item AT"/>
    <x v="4"/>
    <s v="S006"/>
    <n v="12.75"/>
    <s v="Eco Electronics"/>
    <s v="Linda Parker"/>
    <s v="linda@ecoelectronics.com"/>
    <x v="6"/>
    <s v="OR"/>
    <n v="102"/>
    <n v="93.392706208018623"/>
  </r>
  <r>
    <s v="C085"/>
    <s v="Rachel Green"/>
    <n v="20"/>
    <x v="0"/>
    <x v="4"/>
    <n v="2847"/>
    <x v="4"/>
    <x v="105"/>
    <n v="10"/>
    <n v="22.5"/>
    <n v="5.9080998472090064E-2"/>
    <s v="Tool BA"/>
    <x v="2"/>
    <s v="S003"/>
    <n v="11.25"/>
    <s v="Circuit Solutions"/>
    <s v="Mark Johnson"/>
    <s v="mark@circuitsolutions.com"/>
    <x v="2"/>
    <s v="CA"/>
    <n v="225"/>
    <n v="211.70677534377973"/>
  </r>
  <r>
    <s v="C012"/>
    <s v="Frank Young"/>
    <n v="23"/>
    <x v="0"/>
    <x v="2"/>
    <n v="2848"/>
    <x v="39"/>
    <x v="105"/>
    <n v="10"/>
    <n v="23"/>
    <n v="5.7114276827641038E-3"/>
    <s v="Tool M"/>
    <x v="2"/>
    <s v="S003"/>
    <n v="11.5"/>
    <s v="Circuit Solutions"/>
    <s v="Mark Johnson"/>
    <s v="mark@circuitsolutions.com"/>
    <x v="2"/>
    <s v="CA"/>
    <n v="230"/>
    <n v="228.68637163296427"/>
  </r>
  <r>
    <s v="C135"/>
    <s v="Rachel Young"/>
    <n v="41"/>
    <x v="0"/>
    <x v="0"/>
    <n v="2849"/>
    <x v="21"/>
    <x v="105"/>
    <n v="2"/>
    <n v="38"/>
    <n v="8.2874616143649563E-2"/>
    <s v="Tool S"/>
    <x v="2"/>
    <s v="S009"/>
    <n v="19"/>
    <s v="Gourmet Gadgets"/>
    <s v="Alice Brown"/>
    <s v="alice@gourmetgadgets.com"/>
    <x v="8"/>
    <s v="WA"/>
    <n v="76"/>
    <n v="69.701529173082633"/>
  </r>
  <r>
    <s v="C024"/>
    <s v="Nina Baker"/>
    <n v="54"/>
    <x v="0"/>
    <x v="1"/>
    <n v="2850"/>
    <x v="9"/>
    <x v="105"/>
    <n v="5"/>
    <n v="34"/>
    <n v="4.9851491365881087E-2"/>
    <s v="Widget U"/>
    <x v="0"/>
    <s v="S001"/>
    <n v="17"/>
    <s v="Gadget World"/>
    <s v="Emily Rose"/>
    <s v="emily@gadgetworld.com"/>
    <x v="0"/>
    <s v="NY"/>
    <n v="170"/>
    <n v="161.52524646780023"/>
  </r>
  <r>
    <s v="C099"/>
    <s v="Rachel Lee"/>
    <n v="67"/>
    <x v="0"/>
    <x v="0"/>
    <n v="2851"/>
    <x v="37"/>
    <x v="105"/>
    <n v="4"/>
    <n v="80"/>
    <n v="8.0226802905099939E-2"/>
    <s v="Appliance Q"/>
    <x v="1"/>
    <s v="S007"/>
    <n v="40"/>
    <s v="HealthTech Supplies"/>
    <s v="Peter Clark"/>
    <s v="peter@healthtech.com"/>
    <x v="9"/>
    <s v="FL"/>
    <n v="320"/>
    <n v="294.32742307036801"/>
  </r>
  <r>
    <s v="C128"/>
    <s v="Xander Carter"/>
    <n v="42"/>
    <x v="1"/>
    <x v="3"/>
    <n v="2852"/>
    <x v="5"/>
    <x v="105"/>
    <n v="8"/>
    <n v="10"/>
    <n v="5.8362404236217906E-2"/>
    <s v="Accessory D"/>
    <x v="3"/>
    <s v="S004"/>
    <n v="5"/>
    <s v="Smart Home Essentials"/>
    <s v="Sarah Davis"/>
    <s v="sarah@smarthomeessentials.com"/>
    <x v="3"/>
    <s v="TX"/>
    <n v="80"/>
    <n v="75.331007661102575"/>
  </r>
  <r>
    <s v="C086"/>
    <s v="Emily King"/>
    <n v="31"/>
    <x v="0"/>
    <x v="3"/>
    <n v="2853"/>
    <x v="11"/>
    <x v="105"/>
    <n v="4"/>
    <n v="36"/>
    <n v="4.4362393871518496E-2"/>
    <s v="Tool I"/>
    <x v="2"/>
    <s v="S009"/>
    <n v="18"/>
    <s v="Gourmet Gadgets"/>
    <s v="Alice Brown"/>
    <s v="alice@gourmetgadgets.com"/>
    <x v="8"/>
    <s v="WA"/>
    <n v="144"/>
    <n v="137.61181528250134"/>
  </r>
  <r>
    <s v="C034"/>
    <s v="Alice King"/>
    <n v="23"/>
    <x v="0"/>
    <x v="1"/>
    <n v="2854"/>
    <x v="1"/>
    <x v="105"/>
    <n v="7"/>
    <n v="50"/>
    <n v="8.8704370697886892E-2"/>
    <s v="Gadget B"/>
    <x v="1"/>
    <s v="S002"/>
    <n v="25"/>
    <s v="Tech Gear Co."/>
    <s v="John Taylor"/>
    <s v="john@techgear.com"/>
    <x v="1"/>
    <s v="CA"/>
    <n v="350"/>
    <n v="318.9534702557396"/>
  </r>
  <r>
    <s v="C150"/>
    <s v="Wendy Lee"/>
    <n v="24"/>
    <x v="1"/>
    <x v="2"/>
    <n v="2855"/>
    <x v="20"/>
    <x v="105"/>
    <n v="2"/>
    <n v="31.5"/>
    <n v="7.8798567166229641E-2"/>
    <s v="Widget AY"/>
    <x v="0"/>
    <s v="S001"/>
    <n v="15.75"/>
    <s v="Gadget World"/>
    <s v="Emily Rose"/>
    <s v="emily@gadgetworld.com"/>
    <x v="0"/>
    <s v="NY"/>
    <n v="63"/>
    <n v="58.035690268527532"/>
  </r>
  <r>
    <s v="C049"/>
    <s v="Victor Brown"/>
    <n v="48"/>
    <x v="1"/>
    <x v="3"/>
    <n v="2856"/>
    <x v="30"/>
    <x v="105"/>
    <n v="5"/>
    <n v="10.5"/>
    <n v="1.1981363050866278E-2"/>
    <s v="Accessory AR"/>
    <x v="3"/>
    <s v="S004"/>
    <n v="5.25"/>
    <s v="Smart Home Essentials"/>
    <s v="Sarah Davis"/>
    <s v="sarah@smarthomeessentials.com"/>
    <x v="3"/>
    <s v="TX"/>
    <n v="52.5"/>
    <n v="51.870978439829521"/>
  </r>
  <r>
    <s v="C107"/>
    <s v="Jack Hall"/>
    <n v="68"/>
    <x v="0"/>
    <x v="3"/>
    <n v="2857"/>
    <x v="1"/>
    <x v="105"/>
    <n v="5"/>
    <n v="50"/>
    <n v="9.0934714475974524E-2"/>
    <s v="Gadget B"/>
    <x v="1"/>
    <s v="S002"/>
    <n v="25"/>
    <s v="Tech Gear Co."/>
    <s v="John Taylor"/>
    <s v="john@techgear.com"/>
    <x v="1"/>
    <s v="CA"/>
    <n v="250"/>
    <n v="227.26632138100638"/>
  </r>
  <r>
    <s v="C002"/>
    <s v="Xander Jones"/>
    <n v="66"/>
    <x v="0"/>
    <x v="3"/>
    <n v="2858"/>
    <x v="40"/>
    <x v="105"/>
    <n v="9"/>
    <n v="47.5"/>
    <n v="1.0918506059154232E-2"/>
    <s v="Gadget AZ"/>
    <x v="1"/>
    <s v="S002"/>
    <n v="23.75"/>
    <s v="Tech Gear Co."/>
    <s v="John Taylor"/>
    <s v="john@techgear.com"/>
    <x v="1"/>
    <s v="CA"/>
    <n v="427.5"/>
    <n v="422.83233865971158"/>
  </r>
  <r>
    <s v="C094"/>
    <s v="Dan Lee"/>
    <n v="18"/>
    <x v="0"/>
    <x v="0"/>
    <n v="2859"/>
    <x v="40"/>
    <x v="105"/>
    <n v="9"/>
    <n v="47.5"/>
    <n v="2.0950230350690103E-3"/>
    <s v="Gadget AZ"/>
    <x v="1"/>
    <s v="S002"/>
    <n v="23.75"/>
    <s v="Tech Gear Co."/>
    <s v="John Taylor"/>
    <s v="john@techgear.com"/>
    <x v="1"/>
    <s v="CA"/>
    <n v="427.5"/>
    <n v="426.60437765250799"/>
  </r>
  <r>
    <s v="C063"/>
    <s v="Karen Wright"/>
    <n v="26"/>
    <x v="1"/>
    <x v="0"/>
    <n v="2860"/>
    <x v="8"/>
    <x v="105"/>
    <n v="1"/>
    <n v="25"/>
    <n v="5.7949176157325345E-2"/>
    <s v="Item F"/>
    <x v="4"/>
    <s v="S006"/>
    <n v="12.5"/>
    <s v="Eco Electronics"/>
    <s v="Linda Parker"/>
    <s v="linda@ecoelectronics.com"/>
    <x v="6"/>
    <s v="OR"/>
    <n v="25"/>
    <n v="23.551270596066868"/>
  </r>
  <r>
    <s v="C016"/>
    <s v="Uma Jones"/>
    <n v="66"/>
    <x v="0"/>
    <x v="1"/>
    <n v="2861"/>
    <x v="30"/>
    <x v="105"/>
    <n v="9"/>
    <n v="10.5"/>
    <n v="6.7402558191027348E-2"/>
    <s v="Accessory AR"/>
    <x v="3"/>
    <s v="S004"/>
    <n v="5.25"/>
    <s v="Smart Home Essentials"/>
    <s v="Sarah Davis"/>
    <s v="sarah@smarthomeessentials.com"/>
    <x v="3"/>
    <s v="TX"/>
    <n v="94.5"/>
    <n v="88.13045825094791"/>
  </r>
  <r>
    <s v="C021"/>
    <s v="Grace Brown"/>
    <n v="51"/>
    <x v="0"/>
    <x v="2"/>
    <n v="2862"/>
    <x v="5"/>
    <x v="105"/>
    <n v="2"/>
    <n v="10"/>
    <n v="1.7853394345914365E-2"/>
    <s v="Accessory D"/>
    <x v="3"/>
    <s v="S004"/>
    <n v="5"/>
    <s v="Smart Home Essentials"/>
    <s v="Sarah Davis"/>
    <s v="sarah@smarthomeessentials.com"/>
    <x v="3"/>
    <s v="TX"/>
    <n v="20"/>
    <n v="19.642932113081713"/>
  </r>
  <r>
    <s v="C032"/>
    <s v="Bob Allen"/>
    <n v="34"/>
    <x v="0"/>
    <x v="4"/>
    <n v="2863"/>
    <x v="33"/>
    <x v="106"/>
    <n v="5"/>
    <n v="53"/>
    <n v="1.411312491924558E-2"/>
    <s v="Gadget AP"/>
    <x v="1"/>
    <s v="S002"/>
    <n v="26.5"/>
    <s v="Tech Gear Co."/>
    <s v="John Taylor"/>
    <s v="john@techgear.com"/>
    <x v="1"/>
    <s v="CA"/>
    <n v="265"/>
    <n v="261.26002189639991"/>
  </r>
  <r>
    <s v="C081"/>
    <s v="Jack Young"/>
    <n v="59"/>
    <x v="1"/>
    <x v="2"/>
    <n v="2864"/>
    <x v="14"/>
    <x v="106"/>
    <n v="6"/>
    <n v="44"/>
    <n v="6.7375568679113554E-2"/>
    <s v="Gadget L"/>
    <x v="1"/>
    <s v="S002"/>
    <n v="22"/>
    <s v="Tech Gear Co."/>
    <s v="John Taylor"/>
    <s v="john@techgear.com"/>
    <x v="1"/>
    <s v="CA"/>
    <n v="264"/>
    <n v="246.21284986871402"/>
  </r>
  <r>
    <s v="C018"/>
    <s v="Emily Walker"/>
    <n v="68"/>
    <x v="0"/>
    <x v="1"/>
    <n v="2865"/>
    <x v="14"/>
    <x v="106"/>
    <n v="2"/>
    <n v="44"/>
    <n v="4.351038268647639E-2"/>
    <s v="Gadget L"/>
    <x v="1"/>
    <s v="S002"/>
    <n v="22"/>
    <s v="Tech Gear Co."/>
    <s v="John Taylor"/>
    <s v="john@techgear.com"/>
    <x v="1"/>
    <s v="CA"/>
    <n v="88"/>
    <n v="84.171086323590075"/>
  </r>
  <r>
    <s v="C140"/>
    <s v="Wendy Hall"/>
    <n v="28"/>
    <x v="0"/>
    <x v="1"/>
    <n v="2866"/>
    <x v="41"/>
    <x v="106"/>
    <n v="1"/>
    <n v="85"/>
    <n v="6.1758999213864851E-2"/>
    <s v="Appliance AA"/>
    <x v="1"/>
    <s v="S007"/>
    <n v="42.5"/>
    <s v="HealthTech Supplies"/>
    <s v="Peter Clark"/>
    <s v="peter@healthtech.com"/>
    <x v="9"/>
    <s v="FL"/>
    <n v="85"/>
    <n v="79.750485066821483"/>
  </r>
  <r>
    <s v="C048"/>
    <s v="Yara Walker"/>
    <n v="21"/>
    <x v="1"/>
    <x v="4"/>
    <n v="2867"/>
    <x v="29"/>
    <x v="106"/>
    <n v="3"/>
    <n v="39"/>
    <n v="3.0495696758557768E-2"/>
    <s v="Widget AL"/>
    <x v="0"/>
    <s v="S008"/>
    <n v="19.5"/>
    <s v="Auto Electronics Pro"/>
    <s v="Daniel Evans"/>
    <s v="daniel@autoelectronics.com"/>
    <x v="5"/>
    <s v="MI"/>
    <n v="117"/>
    <n v="113.43200347924873"/>
  </r>
  <r>
    <s v="C121"/>
    <s v="Leo Carter"/>
    <n v="65"/>
    <x v="1"/>
    <x v="3"/>
    <n v="2868"/>
    <x v="34"/>
    <x v="106"/>
    <n v="6"/>
    <n v="11"/>
    <n v="2.6383502984103892E-2"/>
    <s v="Accessory X"/>
    <x v="3"/>
    <s v="S004"/>
    <n v="5.5"/>
    <s v="Smart Home Essentials"/>
    <s v="Sarah Davis"/>
    <s v="sarah@smarthomeessentials.com"/>
    <x v="3"/>
    <s v="TX"/>
    <n v="66"/>
    <n v="64.258688803049139"/>
  </r>
  <r>
    <s v="C045"/>
    <s v="Leo Green"/>
    <n v="52"/>
    <x v="0"/>
    <x v="3"/>
    <n v="2869"/>
    <x v="3"/>
    <x v="106"/>
    <n v="10"/>
    <n v="20"/>
    <n v="9.7045974376245153E-2"/>
    <s v="Tool C"/>
    <x v="2"/>
    <s v="S003"/>
    <n v="10"/>
    <s v="Circuit Solutions"/>
    <s v="Mark Johnson"/>
    <s v="mark@circuitsolutions.com"/>
    <x v="2"/>
    <s v="CA"/>
    <n v="200"/>
    <n v="180.59080512475097"/>
  </r>
  <r>
    <s v="C066"/>
    <s v="Sam Brown"/>
    <n v="32"/>
    <x v="1"/>
    <x v="2"/>
    <n v="2870"/>
    <x v="48"/>
    <x v="106"/>
    <n v="7"/>
    <n v="37"/>
    <n v="3.6997583420051348E-2"/>
    <s v="Widget AE"/>
    <x v="0"/>
    <s v="S001"/>
    <n v="18.5"/>
    <s v="Gadget World"/>
    <s v="Emily Rose"/>
    <s v="emily@gadgetworld.com"/>
    <x v="0"/>
    <s v="NY"/>
    <n v="259"/>
    <n v="249.41762589420671"/>
  </r>
  <r>
    <s v="C118"/>
    <s v="Jack Adams"/>
    <n v="53"/>
    <x v="1"/>
    <x v="3"/>
    <n v="2871"/>
    <x v="23"/>
    <x v="106"/>
    <n v="10"/>
    <n v="9.5"/>
    <n v="2.1843707630970544E-2"/>
    <s v="Accessory AH"/>
    <x v="3"/>
    <s v="S004"/>
    <n v="4.75"/>
    <s v="Smart Home Essentials"/>
    <s v="Sarah Davis"/>
    <s v="sarah@smarthomeessentials.com"/>
    <x v="3"/>
    <s v="TX"/>
    <n v="95"/>
    <n v="92.924847775057799"/>
  </r>
  <r>
    <s v="C092"/>
    <s v="Xander Walker"/>
    <n v="54"/>
    <x v="0"/>
    <x v="4"/>
    <n v="2872"/>
    <x v="31"/>
    <x v="106"/>
    <n v="3"/>
    <n v="63"/>
    <n v="1.9370788604551072E-2"/>
    <s v="Device AI"/>
    <x v="0"/>
    <s v="S005"/>
    <n v="31.5"/>
    <s v="Office Tech Depot"/>
    <s v="Kevin Lee"/>
    <s v="kevin@officetechdepot.com"/>
    <x v="4"/>
    <s v="IL"/>
    <n v="189"/>
    <n v="185.33892095373986"/>
  </r>
  <r>
    <s v="C059"/>
    <s v="Yara Lee"/>
    <n v="36"/>
    <x v="1"/>
    <x v="4"/>
    <n v="2873"/>
    <x v="47"/>
    <x v="106"/>
    <n v="6"/>
    <n v="24"/>
    <n v="2.0201558127401543E-3"/>
    <s v="Tool W"/>
    <x v="2"/>
    <s v="S003"/>
    <n v="12"/>
    <s v="Circuit Solutions"/>
    <s v="Mark Johnson"/>
    <s v="mark@circuitsolutions.com"/>
    <x v="2"/>
    <s v="CA"/>
    <n v="144"/>
    <n v="143.70909756296541"/>
  </r>
  <r>
    <s v="C021"/>
    <s v="Grace Brown"/>
    <n v="51"/>
    <x v="0"/>
    <x v="2"/>
    <n v="2874"/>
    <x v="3"/>
    <x v="106"/>
    <n v="1"/>
    <n v="20"/>
    <n v="5.7396807568868502E-2"/>
    <s v="Tool C"/>
    <x v="2"/>
    <s v="S003"/>
    <n v="10"/>
    <s v="Circuit Solutions"/>
    <s v="Mark Johnson"/>
    <s v="mark@circuitsolutions.com"/>
    <x v="2"/>
    <s v="CA"/>
    <n v="20"/>
    <n v="18.852063848622631"/>
  </r>
  <r>
    <s v="C130"/>
    <s v="Alice King"/>
    <n v="60"/>
    <x v="1"/>
    <x v="3"/>
    <n v="2875"/>
    <x v="33"/>
    <x v="106"/>
    <n v="8"/>
    <n v="53"/>
    <n v="4.5488092010169096E-2"/>
    <s v="Gadget AP"/>
    <x v="1"/>
    <s v="S002"/>
    <n v="26.5"/>
    <s v="Tech Gear Co."/>
    <s v="John Taylor"/>
    <s v="john@techgear.com"/>
    <x v="1"/>
    <s v="CA"/>
    <n v="424"/>
    <n v="404.7130489876883"/>
  </r>
  <r>
    <s v="C127"/>
    <s v="Nina White"/>
    <n v="67"/>
    <x v="0"/>
    <x v="3"/>
    <n v="2876"/>
    <x v="12"/>
    <x v="106"/>
    <n v="5"/>
    <n v="15"/>
    <n v="5.8496936082350209E-2"/>
    <s v="Accessory J"/>
    <x v="3"/>
    <s v="S010"/>
    <n v="7.5"/>
    <s v="Sports Tech Gear"/>
    <s v="Michael Harris"/>
    <s v="michael@sportstechgear.com"/>
    <x v="7"/>
    <s v="CO"/>
    <n v="75"/>
    <n v="70.612729793823732"/>
  </r>
  <r>
    <s v="C113"/>
    <s v="Paul Brown"/>
    <n v="64"/>
    <x v="0"/>
    <x v="2"/>
    <n v="2877"/>
    <x v="27"/>
    <x v="106"/>
    <n v="1"/>
    <n v="25.5"/>
    <n v="5.6832952708976453E-2"/>
    <s v="Item AT"/>
    <x v="4"/>
    <s v="S006"/>
    <n v="12.75"/>
    <s v="Eco Electronics"/>
    <s v="Linda Parker"/>
    <s v="linda@ecoelectronics.com"/>
    <x v="6"/>
    <s v="OR"/>
    <n v="25.5"/>
    <n v="24.050759705921102"/>
  </r>
  <r>
    <s v="C113"/>
    <s v="Paul Brown"/>
    <n v="64"/>
    <x v="0"/>
    <x v="2"/>
    <n v="2878"/>
    <x v="5"/>
    <x v="107"/>
    <n v="10"/>
    <n v="10"/>
    <n v="4.395320637048146E-2"/>
    <s v="Accessory D"/>
    <x v="3"/>
    <s v="S004"/>
    <n v="5"/>
    <s v="Smart Home Essentials"/>
    <s v="Sarah Davis"/>
    <s v="sarah@smarthomeessentials.com"/>
    <x v="3"/>
    <s v="TX"/>
    <n v="100"/>
    <n v="95.604679362951856"/>
  </r>
  <r>
    <s v="C106"/>
    <s v="Emily Green"/>
    <n v="61"/>
    <x v="1"/>
    <x v="4"/>
    <n v="2879"/>
    <x v="7"/>
    <x v="107"/>
    <n v="8"/>
    <n v="43"/>
    <n v="6.3538162572885068E-2"/>
    <s v="Widget R"/>
    <x v="0"/>
    <s v="S008"/>
    <n v="21.5"/>
    <s v="Auto Electronics Pro"/>
    <s v="Daniel Evans"/>
    <s v="daniel@autoelectronics.com"/>
    <x v="5"/>
    <s v="MI"/>
    <n v="344"/>
    <n v="322.14287207492754"/>
  </r>
  <r>
    <s v="C028"/>
    <s v="Oscar Green"/>
    <n v="24"/>
    <x v="1"/>
    <x v="2"/>
    <n v="2880"/>
    <x v="8"/>
    <x v="107"/>
    <n v="7"/>
    <n v="25"/>
    <n v="5.8008815363914008E-3"/>
    <s v="Item F"/>
    <x v="4"/>
    <s v="S006"/>
    <n v="12.5"/>
    <s v="Eco Electronics"/>
    <s v="Linda Parker"/>
    <s v="linda@ecoelectronics.com"/>
    <x v="6"/>
    <s v="OR"/>
    <n v="175"/>
    <n v="173.98484573113151"/>
  </r>
  <r>
    <s v="C090"/>
    <s v="Carol Brown"/>
    <n v="41"/>
    <x v="1"/>
    <x v="4"/>
    <n v="2881"/>
    <x v="28"/>
    <x v="107"/>
    <n v="8"/>
    <n v="28"/>
    <n v="1.761508575862103E-2"/>
    <s v="Tool AQ"/>
    <x v="2"/>
    <s v="S003"/>
    <n v="14"/>
    <s v="Circuit Solutions"/>
    <s v="Mark Johnson"/>
    <s v="mark@circuitsolutions.com"/>
    <x v="2"/>
    <s v="CA"/>
    <n v="224"/>
    <n v="220.05422079006888"/>
  </r>
  <r>
    <s v="C116"/>
    <s v="Carol Baker"/>
    <n v="62"/>
    <x v="1"/>
    <x v="3"/>
    <n v="2882"/>
    <x v="4"/>
    <x v="107"/>
    <n v="3"/>
    <n v="22.5"/>
    <n v="2.9735765622095001E-2"/>
    <s v="Tool BA"/>
    <x v="2"/>
    <s v="S003"/>
    <n v="11.25"/>
    <s v="Circuit Solutions"/>
    <s v="Mark Johnson"/>
    <s v="mark@circuitsolutions.com"/>
    <x v="2"/>
    <s v="CA"/>
    <n v="67.5"/>
    <n v="65.492835820508589"/>
  </r>
  <r>
    <s v="C100"/>
    <s v="Paul Wright"/>
    <n v="68"/>
    <x v="1"/>
    <x v="1"/>
    <n v="2883"/>
    <x v="24"/>
    <x v="107"/>
    <n v="9"/>
    <n v="35"/>
    <n v="1.7862610053987382E-2"/>
    <s v="Tool AM"/>
    <x v="2"/>
    <s v="S009"/>
    <n v="17.5"/>
    <s v="Gourmet Gadgets"/>
    <s v="Alice Brown"/>
    <s v="alice@gourmetgadgets.com"/>
    <x v="8"/>
    <s v="WA"/>
    <n v="315"/>
    <n v="309.37327783299395"/>
  </r>
  <r>
    <s v="C048"/>
    <s v="Yara Walker"/>
    <n v="21"/>
    <x v="1"/>
    <x v="4"/>
    <n v="2884"/>
    <x v="30"/>
    <x v="107"/>
    <n v="9"/>
    <n v="10.5"/>
    <n v="4.5768237711875048E-2"/>
    <s v="Accessory AR"/>
    <x v="3"/>
    <s v="S004"/>
    <n v="5.25"/>
    <s v="Smart Home Essentials"/>
    <s v="Sarah Davis"/>
    <s v="sarah@smarthomeessentials.com"/>
    <x v="3"/>
    <s v="TX"/>
    <n v="94.5"/>
    <n v="90.174901536227807"/>
  </r>
  <r>
    <s v="C010"/>
    <s v="Grace White"/>
    <n v="37"/>
    <x v="0"/>
    <x v="1"/>
    <n v="2885"/>
    <x v="50"/>
    <x v="107"/>
    <n v="4"/>
    <n v="32"/>
    <n v="4.579771687494813E-2"/>
    <s v="Widget K"/>
    <x v="0"/>
    <s v="S001"/>
    <n v="16"/>
    <s v="Gadget World"/>
    <s v="Emily Rose"/>
    <s v="emily@gadgetworld.com"/>
    <x v="0"/>
    <s v="NY"/>
    <n v="128"/>
    <n v="122.13789224000664"/>
  </r>
  <r>
    <s v="C032"/>
    <s v="Bob Allen"/>
    <n v="34"/>
    <x v="0"/>
    <x v="4"/>
    <n v="2886"/>
    <x v="20"/>
    <x v="107"/>
    <n v="1"/>
    <n v="31.5"/>
    <n v="5.5440831003718209E-2"/>
    <s v="Widget AY"/>
    <x v="0"/>
    <s v="S001"/>
    <n v="15.75"/>
    <s v="Gadget World"/>
    <s v="Emily Rose"/>
    <s v="emily@gadgetworld.com"/>
    <x v="0"/>
    <s v="NY"/>
    <n v="31.5"/>
    <n v="29.753613823382878"/>
  </r>
  <r>
    <s v="C139"/>
    <s v="Nina Young"/>
    <n v="53"/>
    <x v="1"/>
    <x v="4"/>
    <n v="2887"/>
    <x v="20"/>
    <x v="107"/>
    <n v="4"/>
    <n v="31.5"/>
    <n v="5.5401737503471327E-2"/>
    <s v="Widget AY"/>
    <x v="0"/>
    <s v="S001"/>
    <n v="15.75"/>
    <s v="Gadget World"/>
    <s v="Emily Rose"/>
    <s v="emily@gadgetworld.com"/>
    <x v="0"/>
    <s v="NY"/>
    <n v="126"/>
    <n v="119.01938107456262"/>
  </r>
  <r>
    <s v="C091"/>
    <s v="Uma Lee"/>
    <n v="67"/>
    <x v="0"/>
    <x v="3"/>
    <n v="2888"/>
    <x v="32"/>
    <x v="107"/>
    <n v="9"/>
    <n v="59.5"/>
    <n v="9.64351092473065E-2"/>
    <s v="Device AS"/>
    <x v="0"/>
    <s v="S005"/>
    <n v="29.75"/>
    <s v="Office Tech Depot"/>
    <s v="Kevin Lee"/>
    <s v="kevin@officetechdepot.com"/>
    <x v="4"/>
    <s v="IL"/>
    <n v="535.5"/>
    <n v="483.85899899806736"/>
  </r>
  <r>
    <s v="C130"/>
    <s v="Alice King"/>
    <n v="60"/>
    <x v="1"/>
    <x v="3"/>
    <n v="2889"/>
    <x v="40"/>
    <x v="107"/>
    <n v="6"/>
    <n v="47.5"/>
    <n v="8.2528742929549564E-2"/>
    <s v="Gadget AZ"/>
    <x v="1"/>
    <s v="S002"/>
    <n v="23.75"/>
    <s v="Tech Gear Co."/>
    <s v="John Taylor"/>
    <s v="john@techgear.com"/>
    <x v="1"/>
    <s v="CA"/>
    <n v="285"/>
    <n v="261.47930826507837"/>
  </r>
  <r>
    <s v="C006"/>
    <s v="Grace Hall"/>
    <n v="56"/>
    <x v="0"/>
    <x v="1"/>
    <n v="2890"/>
    <x v="20"/>
    <x v="107"/>
    <n v="1"/>
    <n v="31.5"/>
    <n v="9.5760178607285876E-2"/>
    <s v="Widget AY"/>
    <x v="0"/>
    <s v="S001"/>
    <n v="15.75"/>
    <s v="Gadget World"/>
    <s v="Emily Rose"/>
    <s v="emily@gadgetworld.com"/>
    <x v="0"/>
    <s v="NY"/>
    <n v="31.5"/>
    <n v="28.483554373870493"/>
  </r>
  <r>
    <s v="C020"/>
    <s v="Zoe Adams"/>
    <n v="19"/>
    <x v="0"/>
    <x v="3"/>
    <n v="2891"/>
    <x v="37"/>
    <x v="107"/>
    <n v="6"/>
    <n v="80"/>
    <n v="1.8413994818724411E-3"/>
    <s v="Appliance Q"/>
    <x v="1"/>
    <s v="S007"/>
    <n v="40"/>
    <s v="HealthTech Supplies"/>
    <s v="Peter Clark"/>
    <s v="peter@healthtech.com"/>
    <x v="9"/>
    <s v="FL"/>
    <n v="480"/>
    <n v="479.11612824870122"/>
  </r>
  <r>
    <s v="C150"/>
    <s v="Wendy Lee"/>
    <n v="24"/>
    <x v="1"/>
    <x v="2"/>
    <n v="2892"/>
    <x v="8"/>
    <x v="107"/>
    <n v="3"/>
    <n v="25"/>
    <n v="4.4987281251893142E-2"/>
    <s v="Item F"/>
    <x v="4"/>
    <s v="S006"/>
    <n v="12.5"/>
    <s v="Eco Electronics"/>
    <s v="Linda Parker"/>
    <s v="linda@ecoelectronics.com"/>
    <x v="6"/>
    <s v="OR"/>
    <n v="75"/>
    <n v="71.625953906108009"/>
  </r>
  <r>
    <s v="C060"/>
    <s v="Alice Adams"/>
    <n v="38"/>
    <x v="1"/>
    <x v="1"/>
    <n v="2893"/>
    <x v="2"/>
    <x v="107"/>
    <n v="2"/>
    <n v="54"/>
    <n v="2.1024054189676612E-2"/>
    <s v="Gadget V"/>
    <x v="1"/>
    <s v="S002"/>
    <n v="27"/>
    <s v="Tech Gear Co."/>
    <s v="John Taylor"/>
    <s v="john@techgear.com"/>
    <x v="1"/>
    <s v="CA"/>
    <n v="108"/>
    <n v="105.72940214751493"/>
  </r>
  <r>
    <s v="C055"/>
    <s v="Yara Walker"/>
    <n v="58"/>
    <x v="0"/>
    <x v="3"/>
    <n v="2894"/>
    <x v="52"/>
    <x v="107"/>
    <n v="9"/>
    <n v="21"/>
    <n v="4.2764750588706352E-2"/>
    <s v="Tool AG"/>
    <x v="2"/>
    <s v="S003"/>
    <n v="10.5"/>
    <s v="Circuit Solutions"/>
    <s v="Mark Johnson"/>
    <s v="mark@circuitsolutions.com"/>
    <x v="2"/>
    <s v="CA"/>
    <n v="189"/>
    <n v="180.91746213873449"/>
  </r>
  <r>
    <s v="C006"/>
    <s v="Grace Hall"/>
    <n v="56"/>
    <x v="0"/>
    <x v="1"/>
    <n v="2895"/>
    <x v="9"/>
    <x v="107"/>
    <n v="3"/>
    <n v="34"/>
    <n v="4.6508625450854414E-2"/>
    <s v="Widget U"/>
    <x v="0"/>
    <s v="S001"/>
    <n v="17"/>
    <s v="Gadget World"/>
    <s v="Emily Rose"/>
    <s v="emily@gadgetworld.com"/>
    <x v="0"/>
    <s v="NY"/>
    <n v="102"/>
    <n v="97.256120204012845"/>
  </r>
  <r>
    <s v="C002"/>
    <s v="Xander Jones"/>
    <n v="66"/>
    <x v="0"/>
    <x v="3"/>
    <n v="2896"/>
    <x v="10"/>
    <x v="107"/>
    <n v="5"/>
    <n v="17"/>
    <n v="8.8677071111198935E-3"/>
    <s v="Accessory T"/>
    <x v="3"/>
    <s v="S010"/>
    <n v="8.5"/>
    <s v="Sports Tech Gear"/>
    <s v="Michael Harris"/>
    <s v="michael@sportstechgear.com"/>
    <x v="7"/>
    <s v="CO"/>
    <n v="85"/>
    <n v="84.24624489555481"/>
  </r>
  <r>
    <s v="C082"/>
    <s v="Quinn Lee"/>
    <n v="34"/>
    <x v="1"/>
    <x v="2"/>
    <n v="2897"/>
    <x v="25"/>
    <x v="108"/>
    <n v="2"/>
    <n v="22"/>
    <n v="6.1347705443367054E-2"/>
    <s v="Item Z"/>
    <x v="4"/>
    <s v="S006"/>
    <n v="11"/>
    <s v="Eco Electronics"/>
    <s v="Linda Parker"/>
    <s v="linda@ecoelectronics.com"/>
    <x v="6"/>
    <s v="OR"/>
    <n v="44"/>
    <n v="41.300700960491852"/>
  </r>
  <r>
    <s v="C010"/>
    <s v="Grace White"/>
    <n v="37"/>
    <x v="0"/>
    <x v="1"/>
    <n v="2898"/>
    <x v="38"/>
    <x v="108"/>
    <n v="10"/>
    <n v="40"/>
    <n v="7.3348492633434723E-2"/>
    <s v="Widget H"/>
    <x v="0"/>
    <s v="S008"/>
    <n v="20"/>
    <s v="Auto Electronics Pro"/>
    <s v="Daniel Evans"/>
    <s v="daniel@autoelectronics.com"/>
    <x v="5"/>
    <s v="MI"/>
    <n v="400"/>
    <n v="370.66060294662611"/>
  </r>
  <r>
    <s v="C010"/>
    <s v="Grace White"/>
    <n v="37"/>
    <x v="0"/>
    <x v="1"/>
    <n v="2899"/>
    <x v="40"/>
    <x v="108"/>
    <n v="9"/>
    <n v="47.5"/>
    <n v="9.7245694101023489E-2"/>
    <s v="Gadget AZ"/>
    <x v="1"/>
    <s v="S002"/>
    <n v="23.75"/>
    <s v="Tech Gear Co."/>
    <s v="John Taylor"/>
    <s v="john@techgear.com"/>
    <x v="1"/>
    <s v="CA"/>
    <n v="427.5"/>
    <n v="385.92746577181248"/>
  </r>
  <r>
    <s v="C117"/>
    <s v="Isla Walker"/>
    <n v="44"/>
    <x v="1"/>
    <x v="2"/>
    <n v="2900"/>
    <x v="12"/>
    <x v="108"/>
    <n v="5"/>
    <n v="15"/>
    <n v="2.8534028200678654E-2"/>
    <s v="Accessory J"/>
    <x v="3"/>
    <s v="S010"/>
    <n v="7.5"/>
    <s v="Sports Tech Gear"/>
    <s v="Michael Harris"/>
    <s v="michael@sportstechgear.com"/>
    <x v="7"/>
    <s v="CO"/>
    <n v="75"/>
    <n v="72.859947884949108"/>
  </r>
  <r>
    <s v="C029"/>
    <s v="Quinn Taylor"/>
    <n v="38"/>
    <x v="1"/>
    <x v="0"/>
    <n v="2901"/>
    <x v="41"/>
    <x v="108"/>
    <n v="9"/>
    <n v="85"/>
    <n v="5.6817660308300079E-2"/>
    <s v="Appliance AA"/>
    <x v="1"/>
    <s v="S007"/>
    <n v="42.5"/>
    <s v="HealthTech Supplies"/>
    <s v="Peter Clark"/>
    <s v="peter@healthtech.com"/>
    <x v="9"/>
    <s v="FL"/>
    <n v="765"/>
    <n v="721.53448986415049"/>
  </r>
  <r>
    <s v="C063"/>
    <s v="Karen Wright"/>
    <n v="26"/>
    <x v="1"/>
    <x v="0"/>
    <n v="2902"/>
    <x v="50"/>
    <x v="108"/>
    <n v="7"/>
    <n v="32"/>
    <n v="5.2703453104541997E-2"/>
    <s v="Widget K"/>
    <x v="0"/>
    <s v="S001"/>
    <n v="16"/>
    <s v="Gadget World"/>
    <s v="Emily Rose"/>
    <s v="emily@gadgetworld.com"/>
    <x v="0"/>
    <s v="NY"/>
    <n v="224"/>
    <n v="212.19442650458259"/>
  </r>
  <r>
    <s v="C031"/>
    <s v="Dan White"/>
    <n v="29"/>
    <x v="0"/>
    <x v="3"/>
    <n v="2903"/>
    <x v="3"/>
    <x v="108"/>
    <n v="4"/>
    <n v="20"/>
    <n v="4.7301952647607927E-2"/>
    <s v="Tool C"/>
    <x v="2"/>
    <s v="S003"/>
    <n v="10"/>
    <s v="Circuit Solutions"/>
    <s v="Mark Johnson"/>
    <s v="mark@circuitsolutions.com"/>
    <x v="2"/>
    <s v="CA"/>
    <n v="80"/>
    <n v="76.215843788191364"/>
  </r>
  <r>
    <s v="C149"/>
    <s v="Frank Carter"/>
    <n v="42"/>
    <x v="0"/>
    <x v="2"/>
    <n v="2904"/>
    <x v="51"/>
    <x v="108"/>
    <n v="10"/>
    <n v="13"/>
    <n v="5.0977980982157584E-2"/>
    <s v="Accessory AN"/>
    <x v="3"/>
    <s v="S010"/>
    <n v="6.5"/>
    <s v="Sports Tech Gear"/>
    <s v="Michael Harris"/>
    <s v="michael@sportstechgear.com"/>
    <x v="7"/>
    <s v="CO"/>
    <n v="130"/>
    <n v="123.37286247231951"/>
  </r>
  <r>
    <s v="C026"/>
    <s v="Nina Allen"/>
    <n v="24"/>
    <x v="1"/>
    <x v="2"/>
    <n v="2905"/>
    <x v="42"/>
    <x v="108"/>
    <n v="7"/>
    <n v="90"/>
    <n v="2.9419467572077154E-2"/>
    <s v="Appliance G"/>
    <x v="1"/>
    <s v="S007"/>
    <n v="45"/>
    <s v="HealthTech Supplies"/>
    <s v="Peter Clark"/>
    <s v="peter@healthtech.com"/>
    <x v="9"/>
    <s v="FL"/>
    <n v="630"/>
    <n v="611.4657354295914"/>
  </r>
  <r>
    <s v="C134"/>
    <s v="Yara Hill"/>
    <n v="36"/>
    <x v="1"/>
    <x v="4"/>
    <n v="2906"/>
    <x v="24"/>
    <x v="108"/>
    <n v="10"/>
    <n v="35"/>
    <n v="3.3003647227392054E-2"/>
    <s v="Tool AM"/>
    <x v="2"/>
    <s v="S009"/>
    <n v="17.5"/>
    <s v="Gourmet Gadgets"/>
    <s v="Alice Brown"/>
    <s v="alice@gourmetgadgets.com"/>
    <x v="8"/>
    <s v="WA"/>
    <n v="350"/>
    <n v="338.4487234704128"/>
  </r>
  <r>
    <s v="C049"/>
    <s v="Victor Brown"/>
    <n v="48"/>
    <x v="1"/>
    <x v="3"/>
    <n v="2907"/>
    <x v="34"/>
    <x v="108"/>
    <n v="7"/>
    <n v="11"/>
    <n v="4.035331769356959E-2"/>
    <s v="Accessory X"/>
    <x v="3"/>
    <s v="S004"/>
    <n v="5.5"/>
    <s v="Smart Home Essentials"/>
    <s v="Sarah Davis"/>
    <s v="sarah@smarthomeessentials.com"/>
    <x v="3"/>
    <s v="TX"/>
    <n v="77"/>
    <n v="73.892794537595137"/>
  </r>
  <r>
    <s v="C040"/>
    <s v="Frank White"/>
    <n v="53"/>
    <x v="1"/>
    <x v="2"/>
    <n v="2908"/>
    <x v="43"/>
    <x v="109"/>
    <n v="7"/>
    <n v="65"/>
    <n v="2.0937129766840049E-2"/>
    <s v="Device Y"/>
    <x v="0"/>
    <s v="S005"/>
    <n v="32.5"/>
    <s v="Office Tech Depot"/>
    <s v="Kevin Lee"/>
    <s v="kevin@officetechdepot.com"/>
    <x v="4"/>
    <s v="IL"/>
    <n v="455"/>
    <n v="445.47360595608779"/>
  </r>
  <r>
    <s v="C026"/>
    <s v="Nina Allen"/>
    <n v="24"/>
    <x v="1"/>
    <x v="2"/>
    <n v="2909"/>
    <x v="13"/>
    <x v="109"/>
    <n v="3"/>
    <n v="17.5"/>
    <n v="2.8948914383295457E-2"/>
    <s v="Accessory AX"/>
    <x v="3"/>
    <s v="S010"/>
    <n v="8.75"/>
    <s v="Sports Tech Gear"/>
    <s v="Michael Harris"/>
    <s v="michael@sportstechgear.com"/>
    <x v="7"/>
    <s v="CO"/>
    <n v="52.5"/>
    <n v="50.980181994876986"/>
  </r>
  <r>
    <s v="C065"/>
    <s v="Quinn Hall"/>
    <n v="64"/>
    <x v="1"/>
    <x v="1"/>
    <n v="2910"/>
    <x v="35"/>
    <x v="109"/>
    <n v="9"/>
    <n v="44.5"/>
    <n v="8.3439103272892612E-3"/>
    <s v="Widget AV"/>
    <x v="0"/>
    <s v="S008"/>
    <n v="22.25"/>
    <s v="Auto Electronics Pro"/>
    <s v="Daniel Evans"/>
    <s v="daniel@autoelectronics.com"/>
    <x v="5"/>
    <s v="MI"/>
    <n v="400.5"/>
    <n v="397.15826391392068"/>
  </r>
  <r>
    <s v="C004"/>
    <s v="Paul Green"/>
    <n v="45"/>
    <x v="1"/>
    <x v="4"/>
    <n v="2911"/>
    <x v="37"/>
    <x v="109"/>
    <n v="8"/>
    <n v="80"/>
    <n v="8.7276776864170139E-2"/>
    <s v="Appliance Q"/>
    <x v="1"/>
    <s v="S007"/>
    <n v="40"/>
    <s v="HealthTech Supplies"/>
    <s v="Peter Clark"/>
    <s v="peter@healthtech.com"/>
    <x v="9"/>
    <s v="FL"/>
    <n v="640"/>
    <n v="584.14286280693113"/>
  </r>
  <r>
    <s v="C139"/>
    <s v="Nina Young"/>
    <n v="53"/>
    <x v="1"/>
    <x v="4"/>
    <n v="2912"/>
    <x v="27"/>
    <x v="109"/>
    <n v="10"/>
    <n v="25.5"/>
    <n v="2.1236158728494582E-2"/>
    <s v="Item AT"/>
    <x v="4"/>
    <s v="S006"/>
    <n v="12.75"/>
    <s v="Eco Electronics"/>
    <s v="Linda Parker"/>
    <s v="linda@ecoelectronics.com"/>
    <x v="6"/>
    <s v="OR"/>
    <n v="255"/>
    <n v="249.58477952423388"/>
  </r>
  <r>
    <s v="C086"/>
    <s v="Emily King"/>
    <n v="31"/>
    <x v="0"/>
    <x v="3"/>
    <n v="2913"/>
    <x v="36"/>
    <x v="109"/>
    <n v="7"/>
    <n v="39.5"/>
    <n v="2.0230313314792817E-2"/>
    <s v="Tool AW"/>
    <x v="2"/>
    <s v="S009"/>
    <n v="19.75"/>
    <s v="Gourmet Gadgets"/>
    <s v="Alice Brown"/>
    <s v="alice@gourmetgadgets.com"/>
    <x v="8"/>
    <s v="WA"/>
    <n v="276.5"/>
    <n v="270.90631836845978"/>
  </r>
  <r>
    <s v="C146"/>
    <s v="Dan Allen"/>
    <n v="64"/>
    <x v="1"/>
    <x v="4"/>
    <n v="2914"/>
    <x v="49"/>
    <x v="109"/>
    <n v="3"/>
    <n v="82.5"/>
    <n v="2.7546636686419403E-2"/>
    <s v="Appliance AU"/>
    <x v="1"/>
    <s v="S007"/>
    <n v="41.25"/>
    <s v="HealthTech Supplies"/>
    <s v="Peter Clark"/>
    <s v="peter@healthtech.com"/>
    <x v="9"/>
    <s v="FL"/>
    <n v="247.5"/>
    <n v="240.68220742011118"/>
  </r>
  <r>
    <s v="C007"/>
    <s v="Emily Adams"/>
    <n v="62"/>
    <x v="0"/>
    <x v="0"/>
    <n v="2915"/>
    <x v="0"/>
    <x v="109"/>
    <n v="8"/>
    <n v="30"/>
    <n v="9.6565984796727136E-2"/>
    <s v="Widget A"/>
    <x v="0"/>
    <s v="S001"/>
    <n v="15"/>
    <s v="Gadget World"/>
    <s v="Emily Rose"/>
    <s v="emily@gadgetworld.com"/>
    <x v="0"/>
    <s v="NY"/>
    <n v="240"/>
    <n v="216.82416364878549"/>
  </r>
  <r>
    <s v="C068"/>
    <s v="Rachel Hill"/>
    <n v="51"/>
    <x v="1"/>
    <x v="2"/>
    <n v="2916"/>
    <x v="4"/>
    <x v="109"/>
    <n v="3"/>
    <n v="22.5"/>
    <n v="4.5558137421898383E-2"/>
    <s v="Tool BA"/>
    <x v="2"/>
    <s v="S003"/>
    <n v="11.25"/>
    <s v="Circuit Solutions"/>
    <s v="Mark Johnson"/>
    <s v="mark@circuitsolutions.com"/>
    <x v="2"/>
    <s v="CA"/>
    <n v="67.5"/>
    <n v="64.424825724021858"/>
  </r>
  <r>
    <s v="C094"/>
    <s v="Dan Lee"/>
    <n v="18"/>
    <x v="0"/>
    <x v="0"/>
    <n v="2917"/>
    <x v="1"/>
    <x v="109"/>
    <n v="3"/>
    <n v="50"/>
    <n v="8.6176616893935895E-2"/>
    <s v="Gadget B"/>
    <x v="1"/>
    <s v="S002"/>
    <n v="25"/>
    <s v="Tech Gear Co."/>
    <s v="John Taylor"/>
    <s v="john@techgear.com"/>
    <x v="1"/>
    <s v="CA"/>
    <n v="150"/>
    <n v="137.07350746590961"/>
  </r>
  <r>
    <s v="C075"/>
    <s v="Frank Parker"/>
    <n v="50"/>
    <x v="1"/>
    <x v="1"/>
    <n v="2918"/>
    <x v="7"/>
    <x v="109"/>
    <n v="3"/>
    <n v="43"/>
    <n v="6.5144717560396748E-2"/>
    <s v="Widget R"/>
    <x v="0"/>
    <s v="S008"/>
    <n v="21.5"/>
    <s v="Auto Electronics Pro"/>
    <s v="Daniel Evans"/>
    <s v="daniel@autoelectronics.com"/>
    <x v="5"/>
    <s v="MI"/>
    <n v="129"/>
    <n v="120.59633143470882"/>
  </r>
  <r>
    <s v="C096"/>
    <s v="Quinn Hall"/>
    <n v="59"/>
    <x v="0"/>
    <x v="2"/>
    <n v="2919"/>
    <x v="18"/>
    <x v="109"/>
    <n v="2"/>
    <n v="26"/>
    <n v="4.4993900360142502E-2"/>
    <s v="Item P"/>
    <x v="4"/>
    <s v="S006"/>
    <n v="13"/>
    <s v="Eco Electronics"/>
    <s v="Linda Parker"/>
    <s v="linda@ecoelectronics.com"/>
    <x v="6"/>
    <s v="OR"/>
    <n v="52"/>
    <n v="49.660317181272589"/>
  </r>
  <r>
    <s v="C081"/>
    <s v="Jack Young"/>
    <n v="59"/>
    <x v="1"/>
    <x v="2"/>
    <n v="2920"/>
    <x v="34"/>
    <x v="109"/>
    <n v="5"/>
    <n v="11"/>
    <n v="8.3561444383705663E-2"/>
    <s v="Accessory X"/>
    <x v="3"/>
    <s v="S004"/>
    <n v="5.5"/>
    <s v="Smart Home Essentials"/>
    <s v="Sarah Davis"/>
    <s v="sarah@smarthomeessentials.com"/>
    <x v="3"/>
    <s v="TX"/>
    <n v="55"/>
    <n v="50.404120558896189"/>
  </r>
  <r>
    <s v="C131"/>
    <s v="Uma Young"/>
    <n v="43"/>
    <x v="0"/>
    <x v="3"/>
    <n v="2921"/>
    <x v="3"/>
    <x v="109"/>
    <n v="8"/>
    <n v="20"/>
    <n v="5.0044504821223405E-2"/>
    <s v="Tool C"/>
    <x v="2"/>
    <s v="S003"/>
    <n v="10"/>
    <s v="Circuit Solutions"/>
    <s v="Mark Johnson"/>
    <s v="mark@circuitsolutions.com"/>
    <x v="2"/>
    <s v="CA"/>
    <n v="160"/>
    <n v="151.99287922860427"/>
  </r>
  <r>
    <s v="C107"/>
    <s v="Jack Hall"/>
    <n v="68"/>
    <x v="0"/>
    <x v="3"/>
    <n v="2922"/>
    <x v="44"/>
    <x v="109"/>
    <n v="1"/>
    <n v="88"/>
    <n v="8.6497789704997025E-2"/>
    <s v="Appliance AK"/>
    <x v="1"/>
    <s v="S007"/>
    <n v="44"/>
    <s v="HealthTech Supplies"/>
    <s v="Peter Clark"/>
    <s v="peter@healthtech.com"/>
    <x v="9"/>
    <s v="FL"/>
    <n v="88"/>
    <n v="80.388194505960257"/>
  </r>
  <r>
    <s v="C135"/>
    <s v="Rachel Young"/>
    <n v="41"/>
    <x v="0"/>
    <x v="0"/>
    <n v="2923"/>
    <x v="37"/>
    <x v="109"/>
    <n v="10"/>
    <n v="80"/>
    <n v="3.3162513787323454E-2"/>
    <s v="Appliance Q"/>
    <x v="1"/>
    <s v="S007"/>
    <n v="40"/>
    <s v="HealthTech Supplies"/>
    <s v="Peter Clark"/>
    <s v="peter@healthtech.com"/>
    <x v="9"/>
    <s v="FL"/>
    <n v="800"/>
    <n v="773.46998897014123"/>
  </r>
  <r>
    <s v="C035"/>
    <s v="Jack Hill"/>
    <n v="41"/>
    <x v="1"/>
    <x v="1"/>
    <n v="2924"/>
    <x v="10"/>
    <x v="109"/>
    <n v="9"/>
    <n v="17"/>
    <n v="8.4370881135831573E-3"/>
    <s v="Accessory T"/>
    <x v="3"/>
    <s v="S010"/>
    <n v="8.5"/>
    <s v="Sports Tech Gear"/>
    <s v="Michael Harris"/>
    <s v="michael@sportstechgear.com"/>
    <x v="7"/>
    <s v="CO"/>
    <n v="153"/>
    <n v="151.70912551862179"/>
  </r>
  <r>
    <s v="C097"/>
    <s v="Henry Parker"/>
    <n v="18"/>
    <x v="0"/>
    <x v="4"/>
    <n v="2925"/>
    <x v="16"/>
    <x v="109"/>
    <n v="7"/>
    <n v="33.5"/>
    <n v="9.0306270663810889E-2"/>
    <s v="Widget AO"/>
    <x v="0"/>
    <s v="S001"/>
    <n v="16.75"/>
    <s v="Gadget World"/>
    <s v="Emily Rose"/>
    <s v="emily@gadgetworld.com"/>
    <x v="0"/>
    <s v="NY"/>
    <n v="234.5"/>
    <n v="213.32317952933636"/>
  </r>
  <r>
    <s v="C124"/>
    <s v="Rachel Allen"/>
    <n v="24"/>
    <x v="0"/>
    <x v="4"/>
    <n v="2926"/>
    <x v="25"/>
    <x v="109"/>
    <n v="7"/>
    <n v="22"/>
    <n v="7.0681885521643714E-2"/>
    <s v="Item Z"/>
    <x v="4"/>
    <s v="S006"/>
    <n v="11"/>
    <s v="Eco Electronics"/>
    <s v="Linda Parker"/>
    <s v="linda@ecoelectronics.com"/>
    <x v="6"/>
    <s v="OR"/>
    <n v="154"/>
    <n v="143.11498962966687"/>
  </r>
  <r>
    <s v="C076"/>
    <s v="Grace White"/>
    <n v="51"/>
    <x v="1"/>
    <x v="0"/>
    <n v="2927"/>
    <x v="25"/>
    <x v="109"/>
    <n v="7"/>
    <n v="22"/>
    <n v="4.4867353468164509E-3"/>
    <s v="Item Z"/>
    <x v="4"/>
    <s v="S006"/>
    <n v="11"/>
    <s v="Eco Electronics"/>
    <s v="Linda Parker"/>
    <s v="linda@ecoelectronics.com"/>
    <x v="6"/>
    <s v="OR"/>
    <n v="154"/>
    <n v="153.30904275659026"/>
  </r>
  <r>
    <s v="C028"/>
    <s v="Oscar Green"/>
    <n v="24"/>
    <x v="1"/>
    <x v="2"/>
    <n v="2928"/>
    <x v="10"/>
    <x v="109"/>
    <n v="3"/>
    <n v="17"/>
    <n v="9.6677164256474046E-2"/>
    <s v="Accessory T"/>
    <x v="3"/>
    <s v="S010"/>
    <n v="8.5"/>
    <s v="Sports Tech Gear"/>
    <s v="Michael Harris"/>
    <s v="michael@sportstechgear.com"/>
    <x v="7"/>
    <s v="CO"/>
    <n v="51"/>
    <n v="46.069464622919824"/>
  </r>
  <r>
    <s v="C099"/>
    <s v="Rachel Lee"/>
    <n v="67"/>
    <x v="0"/>
    <x v="0"/>
    <n v="2929"/>
    <x v="10"/>
    <x v="110"/>
    <n v="2"/>
    <n v="17"/>
    <n v="1.5484808056748879E-2"/>
    <s v="Accessory T"/>
    <x v="3"/>
    <s v="S010"/>
    <n v="8.5"/>
    <s v="Sports Tech Gear"/>
    <s v="Michael Harris"/>
    <s v="michael@sportstechgear.com"/>
    <x v="7"/>
    <s v="CO"/>
    <n v="34"/>
    <n v="33.47351652607054"/>
  </r>
  <r>
    <s v="C062"/>
    <s v="Henry Parker"/>
    <n v="68"/>
    <x v="1"/>
    <x v="0"/>
    <n v="2930"/>
    <x v="48"/>
    <x v="110"/>
    <n v="10"/>
    <n v="37"/>
    <n v="8.5619729913401915E-2"/>
    <s v="Widget AE"/>
    <x v="0"/>
    <s v="S001"/>
    <n v="18.5"/>
    <s v="Gadget World"/>
    <s v="Emily Rose"/>
    <s v="emily@gadgetworld.com"/>
    <x v="0"/>
    <s v="NY"/>
    <n v="370"/>
    <n v="338.32069993204129"/>
  </r>
  <r>
    <s v="C034"/>
    <s v="Alice King"/>
    <n v="23"/>
    <x v="0"/>
    <x v="1"/>
    <n v="2931"/>
    <x v="34"/>
    <x v="110"/>
    <n v="9"/>
    <n v="11"/>
    <n v="3.592117196811373E-2"/>
    <s v="Accessory X"/>
    <x v="3"/>
    <s v="S004"/>
    <n v="5.5"/>
    <s v="Smart Home Essentials"/>
    <s v="Sarah Davis"/>
    <s v="sarah@smarthomeessentials.com"/>
    <x v="3"/>
    <s v="TX"/>
    <n v="99"/>
    <n v="95.44380397515674"/>
  </r>
  <r>
    <s v="C072"/>
    <s v="Carol Brown"/>
    <n v="37"/>
    <x v="1"/>
    <x v="0"/>
    <n v="2932"/>
    <x v="29"/>
    <x v="110"/>
    <n v="10"/>
    <n v="39"/>
    <n v="5.5186946756383304E-2"/>
    <s v="Widget AL"/>
    <x v="0"/>
    <s v="S008"/>
    <n v="19.5"/>
    <s v="Auto Electronics Pro"/>
    <s v="Daniel Evans"/>
    <s v="daniel@autoelectronics.com"/>
    <x v="5"/>
    <s v="MI"/>
    <n v="390"/>
    <n v="368.47709076501053"/>
  </r>
  <r>
    <s v="C085"/>
    <s v="Rachel Green"/>
    <n v="20"/>
    <x v="0"/>
    <x v="4"/>
    <n v="2933"/>
    <x v="49"/>
    <x v="110"/>
    <n v="9"/>
    <n v="82.5"/>
    <n v="6.6102795545697202E-3"/>
    <s v="Appliance AU"/>
    <x v="1"/>
    <s v="S007"/>
    <n v="41.25"/>
    <s v="HealthTech Supplies"/>
    <s v="Peter Clark"/>
    <s v="peter@healthtech.com"/>
    <x v="9"/>
    <s v="FL"/>
    <n v="742.5"/>
    <n v="737.59186743073201"/>
  </r>
  <r>
    <s v="C081"/>
    <s v="Jack Young"/>
    <n v="59"/>
    <x v="1"/>
    <x v="2"/>
    <n v="2934"/>
    <x v="40"/>
    <x v="110"/>
    <n v="6"/>
    <n v="47.5"/>
    <n v="9.648427156098538E-3"/>
    <s v="Gadget AZ"/>
    <x v="1"/>
    <s v="S002"/>
    <n v="23.75"/>
    <s v="Tech Gear Co."/>
    <s v="John Taylor"/>
    <s v="john@techgear.com"/>
    <x v="1"/>
    <s v="CA"/>
    <n v="285"/>
    <n v="282.25019826051192"/>
  </r>
  <r>
    <s v="C021"/>
    <s v="Grace Brown"/>
    <n v="51"/>
    <x v="0"/>
    <x v="2"/>
    <n v="2935"/>
    <x v="44"/>
    <x v="110"/>
    <n v="1"/>
    <n v="88"/>
    <n v="2.563387712145241E-2"/>
    <s v="Appliance AK"/>
    <x v="1"/>
    <s v="S007"/>
    <n v="44"/>
    <s v="HealthTech Supplies"/>
    <s v="Peter Clark"/>
    <s v="peter@healthtech.com"/>
    <x v="9"/>
    <s v="FL"/>
    <n v="88"/>
    <n v="85.744218813312187"/>
  </r>
  <r>
    <s v="C010"/>
    <s v="Grace White"/>
    <n v="37"/>
    <x v="0"/>
    <x v="1"/>
    <n v="2936"/>
    <x v="28"/>
    <x v="110"/>
    <n v="6"/>
    <n v="28"/>
    <n v="8.8725650634980641E-2"/>
    <s v="Tool AQ"/>
    <x v="2"/>
    <s v="S003"/>
    <n v="14"/>
    <s v="Circuit Solutions"/>
    <s v="Mark Johnson"/>
    <s v="mark@circuitsolutions.com"/>
    <x v="2"/>
    <s v="CA"/>
    <n v="168"/>
    <n v="153.09409069332327"/>
  </r>
  <r>
    <s v="C005"/>
    <s v="Quinn Adams"/>
    <n v="69"/>
    <x v="1"/>
    <x v="0"/>
    <n v="2937"/>
    <x v="23"/>
    <x v="110"/>
    <n v="3"/>
    <n v="9.5"/>
    <n v="4.5315070273914432E-2"/>
    <s v="Accessory AH"/>
    <x v="3"/>
    <s v="S004"/>
    <n v="4.75"/>
    <s v="Smart Home Essentials"/>
    <s v="Sarah Davis"/>
    <s v="sarah@smarthomeessentials.com"/>
    <x v="3"/>
    <s v="TX"/>
    <n v="28.5"/>
    <n v="27.20852049719344"/>
  </r>
  <r>
    <s v="C133"/>
    <s v="Bob Smith"/>
    <n v="19"/>
    <x v="1"/>
    <x v="3"/>
    <n v="2938"/>
    <x v="46"/>
    <x v="110"/>
    <n v="9"/>
    <n v="46"/>
    <n v="8.1672491431822314E-2"/>
    <s v="Widget AB"/>
    <x v="0"/>
    <s v="S008"/>
    <n v="23"/>
    <s v="Auto Electronics Pro"/>
    <s v="Daniel Evans"/>
    <s v="daniel@autoelectronics.com"/>
    <x v="5"/>
    <s v="MI"/>
    <n v="414"/>
    <n v="380.18758854722557"/>
  </r>
  <r>
    <s v="C012"/>
    <s v="Frank Young"/>
    <n v="23"/>
    <x v="0"/>
    <x v="2"/>
    <n v="2939"/>
    <x v="8"/>
    <x v="110"/>
    <n v="5"/>
    <n v="25"/>
    <n v="4.7211254565009159E-2"/>
    <s v="Item F"/>
    <x v="4"/>
    <s v="S006"/>
    <n v="12.5"/>
    <s v="Eco Electronics"/>
    <s v="Linda Parker"/>
    <s v="linda@ecoelectronics.com"/>
    <x v="6"/>
    <s v="OR"/>
    <n v="125"/>
    <n v="119.09859317937385"/>
  </r>
  <r>
    <s v="C094"/>
    <s v="Dan Lee"/>
    <n v="18"/>
    <x v="0"/>
    <x v="0"/>
    <n v="2940"/>
    <x v="11"/>
    <x v="110"/>
    <n v="10"/>
    <n v="36"/>
    <n v="5.5871867398143815E-2"/>
    <s v="Tool I"/>
    <x v="2"/>
    <s v="S009"/>
    <n v="18"/>
    <s v="Gourmet Gadgets"/>
    <s v="Alice Brown"/>
    <s v="alice@gourmetgadgets.com"/>
    <x v="8"/>
    <s v="WA"/>
    <n v="360"/>
    <n v="339.88612773666824"/>
  </r>
  <r>
    <s v="C022"/>
    <s v="Nina Taylor"/>
    <n v="60"/>
    <x v="0"/>
    <x v="2"/>
    <n v="2941"/>
    <x v="3"/>
    <x v="110"/>
    <n v="10"/>
    <n v="20"/>
    <n v="5.5185648314263883E-2"/>
    <s v="Tool C"/>
    <x v="2"/>
    <s v="S003"/>
    <n v="10"/>
    <s v="Circuit Solutions"/>
    <s v="Mark Johnson"/>
    <s v="mark@circuitsolutions.com"/>
    <x v="2"/>
    <s v="CA"/>
    <n v="200"/>
    <n v="188.96287033714722"/>
  </r>
  <r>
    <s v="C032"/>
    <s v="Bob Allen"/>
    <n v="34"/>
    <x v="0"/>
    <x v="4"/>
    <n v="2942"/>
    <x v="45"/>
    <x v="111"/>
    <n v="8"/>
    <n v="18"/>
    <n v="2.7901066703024183E-2"/>
    <s v="Accessory AD"/>
    <x v="3"/>
    <s v="S010"/>
    <n v="9"/>
    <s v="Sports Tech Gear"/>
    <s v="Michael Harris"/>
    <s v="michael@sportstechgear.com"/>
    <x v="7"/>
    <s v="CO"/>
    <n v="144"/>
    <n v="139.98224639476453"/>
  </r>
  <r>
    <s v="C034"/>
    <s v="Alice King"/>
    <n v="23"/>
    <x v="0"/>
    <x v="1"/>
    <n v="2943"/>
    <x v="29"/>
    <x v="111"/>
    <n v="7"/>
    <n v="39"/>
    <n v="8.7630190573849742E-2"/>
    <s v="Widget AL"/>
    <x v="0"/>
    <s v="S008"/>
    <n v="19.5"/>
    <s v="Auto Electronics Pro"/>
    <s v="Daniel Evans"/>
    <s v="daniel@autoelectronics.com"/>
    <x v="5"/>
    <s v="MI"/>
    <n v="273"/>
    <n v="249.07695797333901"/>
  </r>
  <r>
    <s v="C026"/>
    <s v="Nina Allen"/>
    <n v="24"/>
    <x v="1"/>
    <x v="2"/>
    <n v="2944"/>
    <x v="49"/>
    <x v="111"/>
    <n v="5"/>
    <n v="82.5"/>
    <n v="4.8730461057578958E-2"/>
    <s v="Appliance AU"/>
    <x v="1"/>
    <s v="S007"/>
    <n v="41.25"/>
    <s v="HealthTech Supplies"/>
    <s v="Peter Clark"/>
    <s v="peter@healthtech.com"/>
    <x v="9"/>
    <s v="FL"/>
    <n v="412.5"/>
    <n v="392.39868481374867"/>
  </r>
  <r>
    <s v="C105"/>
    <s v="Tina Young"/>
    <n v="52"/>
    <x v="0"/>
    <x v="0"/>
    <n v="2945"/>
    <x v="25"/>
    <x v="111"/>
    <n v="3"/>
    <n v="22"/>
    <n v="9.9647988570874979E-2"/>
    <s v="Item Z"/>
    <x v="4"/>
    <s v="S006"/>
    <n v="11"/>
    <s v="Eco Electronics"/>
    <s v="Linda Parker"/>
    <s v="linda@ecoelectronics.com"/>
    <x v="6"/>
    <s v="OR"/>
    <n v="66"/>
    <n v="59.42323275432225"/>
  </r>
  <r>
    <s v="C110"/>
    <s v="Zoe Young"/>
    <n v="55"/>
    <x v="1"/>
    <x v="0"/>
    <n v="2946"/>
    <x v="36"/>
    <x v="111"/>
    <n v="10"/>
    <n v="39.5"/>
    <n v="6.9810905066455584E-2"/>
    <s v="Tool AW"/>
    <x v="2"/>
    <s v="S009"/>
    <n v="19.75"/>
    <s v="Gourmet Gadgets"/>
    <s v="Alice Brown"/>
    <s v="alice@gourmetgadgets.com"/>
    <x v="8"/>
    <s v="WA"/>
    <n v="395"/>
    <n v="367.42469249875006"/>
  </r>
  <r>
    <s v="C029"/>
    <s v="Quinn Taylor"/>
    <n v="38"/>
    <x v="1"/>
    <x v="0"/>
    <n v="2947"/>
    <x v="43"/>
    <x v="111"/>
    <n v="5"/>
    <n v="65"/>
    <n v="7.1080880960612824E-2"/>
    <s v="Device Y"/>
    <x v="0"/>
    <s v="S005"/>
    <n v="32.5"/>
    <s v="Office Tech Depot"/>
    <s v="Kevin Lee"/>
    <s v="kevin@officetechdepot.com"/>
    <x v="4"/>
    <s v="IL"/>
    <n v="325"/>
    <n v="301.89871368780081"/>
  </r>
  <r>
    <s v="C149"/>
    <s v="Frank Carter"/>
    <n v="42"/>
    <x v="0"/>
    <x v="2"/>
    <n v="2948"/>
    <x v="35"/>
    <x v="111"/>
    <n v="4"/>
    <n v="44.5"/>
    <n v="6.168981698786416E-2"/>
    <s v="Widget AV"/>
    <x v="0"/>
    <s v="S008"/>
    <n v="22.25"/>
    <s v="Auto Electronics Pro"/>
    <s v="Daniel Evans"/>
    <s v="daniel@autoelectronics.com"/>
    <x v="5"/>
    <s v="MI"/>
    <n v="178"/>
    <n v="167.01921257616019"/>
  </r>
  <r>
    <s v="C146"/>
    <s v="Dan Allen"/>
    <n v="64"/>
    <x v="1"/>
    <x v="4"/>
    <n v="2949"/>
    <x v="48"/>
    <x v="111"/>
    <n v="9"/>
    <n v="37"/>
    <n v="2.0989160377488849E-2"/>
    <s v="Widget AE"/>
    <x v="0"/>
    <s v="S001"/>
    <n v="18.5"/>
    <s v="Gadget World"/>
    <s v="Emily Rose"/>
    <s v="emily@gadgetworld.com"/>
    <x v="0"/>
    <s v="NY"/>
    <n v="333"/>
    <n v="326.01060959429623"/>
  </r>
  <r>
    <s v="C023"/>
    <s v="Uma Hall"/>
    <n v="65"/>
    <x v="1"/>
    <x v="4"/>
    <n v="2950"/>
    <x v="2"/>
    <x v="111"/>
    <n v="6"/>
    <n v="54"/>
    <n v="1.633492262643399E-2"/>
    <s v="Gadget V"/>
    <x v="1"/>
    <s v="S002"/>
    <n v="27"/>
    <s v="Tech Gear Co."/>
    <s v="John Taylor"/>
    <s v="john@techgear.com"/>
    <x v="1"/>
    <s v="CA"/>
    <n v="324"/>
    <n v="318.70748506903539"/>
  </r>
  <r>
    <s v="C109"/>
    <s v="Oscar Clark"/>
    <n v="62"/>
    <x v="0"/>
    <x v="2"/>
    <n v="2951"/>
    <x v="40"/>
    <x v="111"/>
    <n v="1"/>
    <n v="47.5"/>
    <n v="2.2016729096041455E-2"/>
    <s v="Gadget AZ"/>
    <x v="1"/>
    <s v="S002"/>
    <n v="23.75"/>
    <s v="Tech Gear Co."/>
    <s v="John Taylor"/>
    <s v="john@techgear.com"/>
    <x v="1"/>
    <s v="CA"/>
    <n v="47.5"/>
    <n v="46.45420536793803"/>
  </r>
  <r>
    <s v="C135"/>
    <s v="Rachel Young"/>
    <n v="41"/>
    <x v="0"/>
    <x v="0"/>
    <n v="2952"/>
    <x v="9"/>
    <x v="111"/>
    <n v="9"/>
    <n v="34"/>
    <n v="5.4590376152661192E-2"/>
    <s v="Widget U"/>
    <x v="0"/>
    <s v="S001"/>
    <n v="17"/>
    <s v="Gadget World"/>
    <s v="Emily Rose"/>
    <s v="emily@gadgetworld.com"/>
    <x v="0"/>
    <s v="NY"/>
    <n v="306"/>
    <n v="289.2953448972857"/>
  </r>
  <r>
    <s v="C107"/>
    <s v="Jack Hall"/>
    <n v="68"/>
    <x v="0"/>
    <x v="3"/>
    <n v="2953"/>
    <x v="34"/>
    <x v="111"/>
    <n v="3"/>
    <n v="11"/>
    <n v="6.1904058313447918E-2"/>
    <s v="Accessory X"/>
    <x v="3"/>
    <s v="S004"/>
    <n v="5.5"/>
    <s v="Smart Home Essentials"/>
    <s v="Sarah Davis"/>
    <s v="sarah@smarthomeessentials.com"/>
    <x v="3"/>
    <s v="TX"/>
    <n v="33"/>
    <n v="30.957166075656218"/>
  </r>
  <r>
    <s v="C073"/>
    <s v="Mia Allen"/>
    <n v="36"/>
    <x v="1"/>
    <x v="1"/>
    <n v="2954"/>
    <x v="4"/>
    <x v="111"/>
    <n v="7"/>
    <n v="22.5"/>
    <n v="4.8785927013898847E-2"/>
    <s v="Tool BA"/>
    <x v="2"/>
    <s v="S003"/>
    <n v="11.25"/>
    <s v="Circuit Solutions"/>
    <s v="Mark Johnson"/>
    <s v="mark@circuitsolutions.com"/>
    <x v="2"/>
    <s v="CA"/>
    <n v="157.5"/>
    <n v="149.81621649531093"/>
  </r>
  <r>
    <s v="C110"/>
    <s v="Zoe Young"/>
    <n v="55"/>
    <x v="1"/>
    <x v="0"/>
    <n v="2955"/>
    <x v="18"/>
    <x v="111"/>
    <n v="10"/>
    <n v="26"/>
    <n v="7.9189972140568207E-2"/>
    <s v="Item P"/>
    <x v="4"/>
    <s v="S006"/>
    <n v="13"/>
    <s v="Eco Electronics"/>
    <s v="Linda Parker"/>
    <s v="linda@ecoelectronics.com"/>
    <x v="6"/>
    <s v="OR"/>
    <n v="260"/>
    <n v="239.41060724345226"/>
  </r>
  <r>
    <s v="C005"/>
    <s v="Quinn Adams"/>
    <n v="69"/>
    <x v="1"/>
    <x v="0"/>
    <n v="2956"/>
    <x v="42"/>
    <x v="111"/>
    <n v="1"/>
    <n v="90"/>
    <n v="9.7794266748241435E-3"/>
    <s v="Appliance G"/>
    <x v="1"/>
    <s v="S007"/>
    <n v="45"/>
    <s v="HealthTech Supplies"/>
    <s v="Peter Clark"/>
    <s v="peter@healthtech.com"/>
    <x v="9"/>
    <s v="FL"/>
    <n v="90"/>
    <n v="89.119851599265829"/>
  </r>
  <r>
    <s v="C134"/>
    <s v="Yara Hill"/>
    <n v="36"/>
    <x v="1"/>
    <x v="4"/>
    <n v="2957"/>
    <x v="22"/>
    <x v="111"/>
    <n v="10"/>
    <n v="48"/>
    <n v="5.135517871388743E-2"/>
    <s v="Gadget AF"/>
    <x v="1"/>
    <s v="S002"/>
    <n v="24"/>
    <s v="Tech Gear Co."/>
    <s v="John Taylor"/>
    <s v="john@techgear.com"/>
    <x v="1"/>
    <s v="CA"/>
    <n v="480"/>
    <n v="455.34951421733405"/>
  </r>
  <r>
    <s v="C140"/>
    <s v="Wendy Hall"/>
    <n v="28"/>
    <x v="0"/>
    <x v="1"/>
    <n v="2958"/>
    <x v="18"/>
    <x v="111"/>
    <n v="3"/>
    <n v="26"/>
    <n v="6.3691107935168453E-2"/>
    <s v="Item P"/>
    <x v="4"/>
    <s v="S006"/>
    <n v="13"/>
    <s v="Eco Electronics"/>
    <s v="Linda Parker"/>
    <s v="linda@ecoelectronics.com"/>
    <x v="6"/>
    <s v="OR"/>
    <n v="78"/>
    <n v="73.032093581056856"/>
  </r>
  <r>
    <s v="C085"/>
    <s v="Rachel Green"/>
    <n v="20"/>
    <x v="0"/>
    <x v="4"/>
    <n v="2959"/>
    <x v="42"/>
    <x v="111"/>
    <n v="4"/>
    <n v="90"/>
    <n v="5.375396901610844E-2"/>
    <s v="Appliance G"/>
    <x v="1"/>
    <s v="S007"/>
    <n v="45"/>
    <s v="HealthTech Supplies"/>
    <s v="Peter Clark"/>
    <s v="peter@healthtech.com"/>
    <x v="9"/>
    <s v="FL"/>
    <n v="360"/>
    <n v="340.64857115420097"/>
  </r>
  <r>
    <s v="C139"/>
    <s v="Nina Young"/>
    <n v="53"/>
    <x v="1"/>
    <x v="4"/>
    <n v="2960"/>
    <x v="19"/>
    <x v="111"/>
    <n v="4"/>
    <n v="26.5"/>
    <n v="8.8440246416454857E-2"/>
    <s v="Item AJ"/>
    <x v="4"/>
    <s v="S006"/>
    <n v="13.25"/>
    <s v="Eco Electronics"/>
    <s v="Linda Parker"/>
    <s v="linda@ecoelectronics.com"/>
    <x v="6"/>
    <s v="OR"/>
    <n v="106"/>
    <n v="96.625333879855788"/>
  </r>
  <r>
    <s v="C127"/>
    <s v="Nina White"/>
    <n v="67"/>
    <x v="0"/>
    <x v="3"/>
    <n v="2961"/>
    <x v="52"/>
    <x v="111"/>
    <n v="6"/>
    <n v="21"/>
    <n v="6.8319561703116913E-2"/>
    <s v="Tool AG"/>
    <x v="2"/>
    <s v="S003"/>
    <n v="10.5"/>
    <s v="Circuit Solutions"/>
    <s v="Mark Johnson"/>
    <s v="mark@circuitsolutions.com"/>
    <x v="2"/>
    <s v="CA"/>
    <n v="126"/>
    <n v="117.39173522540727"/>
  </r>
  <r>
    <s v="C099"/>
    <s v="Rachel Lee"/>
    <n v="67"/>
    <x v="0"/>
    <x v="0"/>
    <n v="2962"/>
    <x v="26"/>
    <x v="111"/>
    <n v="5"/>
    <n v="40"/>
    <n v="9.9716578204797152E-2"/>
    <s v="Tool AC"/>
    <x v="2"/>
    <s v="S009"/>
    <n v="20"/>
    <s v="Gourmet Gadgets"/>
    <s v="Alice Brown"/>
    <s v="alice@gourmetgadgets.com"/>
    <x v="8"/>
    <s v="WA"/>
    <n v="200"/>
    <n v="180.05668435904056"/>
  </r>
  <r>
    <s v="C016"/>
    <s v="Uma Jones"/>
    <n v="66"/>
    <x v="0"/>
    <x v="1"/>
    <n v="2963"/>
    <x v="35"/>
    <x v="112"/>
    <n v="9"/>
    <n v="44.5"/>
    <n v="9.2110552286475786E-2"/>
    <s v="Widget AV"/>
    <x v="0"/>
    <s v="S008"/>
    <n v="22.25"/>
    <s v="Auto Electronics Pro"/>
    <s v="Daniel Evans"/>
    <s v="daniel@autoelectronics.com"/>
    <x v="5"/>
    <s v="MI"/>
    <n v="400.5"/>
    <n v="363.60972380926643"/>
  </r>
  <r>
    <s v="C104"/>
    <s v="Bob Young"/>
    <n v="48"/>
    <x v="0"/>
    <x v="0"/>
    <n v="2964"/>
    <x v="46"/>
    <x v="112"/>
    <n v="5"/>
    <n v="46"/>
    <n v="4.3833958555472563E-3"/>
    <s v="Widget AB"/>
    <x v="0"/>
    <s v="S008"/>
    <n v="23"/>
    <s v="Auto Electronics Pro"/>
    <s v="Daniel Evans"/>
    <s v="daniel@autoelectronics.com"/>
    <x v="5"/>
    <s v="MI"/>
    <n v="230"/>
    <n v="228.99181895322414"/>
  </r>
  <r>
    <s v="C063"/>
    <s v="Karen Wright"/>
    <n v="26"/>
    <x v="1"/>
    <x v="0"/>
    <n v="2965"/>
    <x v="18"/>
    <x v="112"/>
    <n v="9"/>
    <n v="26"/>
    <n v="4.0577877483662352E-2"/>
    <s v="Item P"/>
    <x v="4"/>
    <s v="S006"/>
    <n v="13"/>
    <s v="Eco Electronics"/>
    <s v="Linda Parker"/>
    <s v="linda@ecoelectronics.com"/>
    <x v="6"/>
    <s v="OR"/>
    <n v="234"/>
    <n v="224.50477666882301"/>
  </r>
  <r>
    <s v="C040"/>
    <s v="Frank White"/>
    <n v="53"/>
    <x v="1"/>
    <x v="2"/>
    <n v="2966"/>
    <x v="0"/>
    <x v="112"/>
    <n v="4"/>
    <n v="30"/>
    <n v="2.5621123694505536E-3"/>
    <s v="Widget A"/>
    <x v="0"/>
    <s v="S001"/>
    <n v="15"/>
    <s v="Gadget World"/>
    <s v="Emily Rose"/>
    <s v="emily@gadgetworld.com"/>
    <x v="0"/>
    <s v="NY"/>
    <n v="120"/>
    <n v="119.69254651566594"/>
  </r>
  <r>
    <s v="C090"/>
    <s v="Carol Brown"/>
    <n v="41"/>
    <x v="1"/>
    <x v="4"/>
    <n v="2967"/>
    <x v="7"/>
    <x v="112"/>
    <n v="1"/>
    <n v="43"/>
    <n v="7.6248447059307167E-2"/>
    <s v="Widget R"/>
    <x v="0"/>
    <s v="S008"/>
    <n v="21.5"/>
    <s v="Auto Electronics Pro"/>
    <s v="Daniel Evans"/>
    <s v="daniel@autoelectronics.com"/>
    <x v="5"/>
    <s v="MI"/>
    <n v="43"/>
    <n v="39.72131677644979"/>
  </r>
  <r>
    <s v="C147"/>
    <s v="Karen Hall"/>
    <n v="66"/>
    <x v="0"/>
    <x v="0"/>
    <n v="2968"/>
    <x v="4"/>
    <x v="112"/>
    <n v="6"/>
    <n v="22.5"/>
    <n v="2.0993947413004289E-2"/>
    <s v="Tool BA"/>
    <x v="2"/>
    <s v="S003"/>
    <n v="11.25"/>
    <s v="Circuit Solutions"/>
    <s v="Mark Johnson"/>
    <s v="mark@circuitsolutions.com"/>
    <x v="2"/>
    <s v="CA"/>
    <n v="135"/>
    <n v="132.16581709924441"/>
  </r>
  <r>
    <s v="C029"/>
    <s v="Quinn Taylor"/>
    <n v="38"/>
    <x v="1"/>
    <x v="0"/>
    <n v="2969"/>
    <x v="6"/>
    <x v="112"/>
    <n v="3"/>
    <n v="60"/>
    <n v="2.1999725748586808E-2"/>
    <s v="Device E"/>
    <x v="0"/>
    <s v="S005"/>
    <n v="30"/>
    <s v="Office Tech Depot"/>
    <s v="Kevin Lee"/>
    <s v="kevin@officetechdepot.com"/>
    <x v="4"/>
    <s v="IL"/>
    <n v="180"/>
    <n v="176.04004936525436"/>
  </r>
  <r>
    <s v="C084"/>
    <s v="Frank Brown"/>
    <n v="36"/>
    <x v="1"/>
    <x v="1"/>
    <n v="2970"/>
    <x v="32"/>
    <x v="112"/>
    <n v="8"/>
    <n v="59.5"/>
    <n v="8.6220548843614853E-2"/>
    <s v="Device AS"/>
    <x v="0"/>
    <s v="S005"/>
    <n v="29.75"/>
    <s v="Office Tech Depot"/>
    <s v="Kevin Lee"/>
    <s v="kevin@officetechdepot.com"/>
    <x v="4"/>
    <s v="IL"/>
    <n v="476"/>
    <n v="434.95901875043933"/>
  </r>
  <r>
    <s v="C023"/>
    <s v="Uma Hall"/>
    <n v="65"/>
    <x v="1"/>
    <x v="4"/>
    <n v="2971"/>
    <x v="27"/>
    <x v="112"/>
    <n v="9"/>
    <n v="25.5"/>
    <n v="6.3099440972656462E-2"/>
    <s v="Item AT"/>
    <x v="4"/>
    <s v="S006"/>
    <n v="12.75"/>
    <s v="Eco Electronics"/>
    <s v="Linda Parker"/>
    <s v="linda@ecoelectronics.com"/>
    <x v="6"/>
    <s v="OR"/>
    <n v="229.5"/>
    <n v="215.01867829677533"/>
  </r>
  <r>
    <s v="C010"/>
    <s v="Grace White"/>
    <n v="37"/>
    <x v="0"/>
    <x v="1"/>
    <n v="2972"/>
    <x v="34"/>
    <x v="112"/>
    <n v="1"/>
    <n v="11"/>
    <n v="6.0188754766076651E-2"/>
    <s v="Accessory X"/>
    <x v="3"/>
    <s v="S004"/>
    <n v="5.5"/>
    <s v="Smart Home Essentials"/>
    <s v="Sarah Davis"/>
    <s v="sarah@smarthomeessentials.com"/>
    <x v="3"/>
    <s v="TX"/>
    <n v="11"/>
    <n v="10.337923697573157"/>
  </r>
  <r>
    <s v="C091"/>
    <s v="Uma Lee"/>
    <n v="67"/>
    <x v="0"/>
    <x v="3"/>
    <n v="2973"/>
    <x v="40"/>
    <x v="112"/>
    <n v="8"/>
    <n v="47.5"/>
    <n v="1.6254717625416814E-2"/>
    <s v="Gadget AZ"/>
    <x v="1"/>
    <s v="S002"/>
    <n v="23.75"/>
    <s v="Tech Gear Co."/>
    <s v="John Taylor"/>
    <s v="john@techgear.com"/>
    <x v="1"/>
    <s v="CA"/>
    <n v="380"/>
    <n v="373.82320730234159"/>
  </r>
  <r>
    <s v="C056"/>
    <s v="Carol Lee"/>
    <n v="20"/>
    <x v="0"/>
    <x v="3"/>
    <n v="2974"/>
    <x v="3"/>
    <x v="112"/>
    <n v="5"/>
    <n v="20"/>
    <n v="1.2852332764893594E-2"/>
    <s v="Tool C"/>
    <x v="2"/>
    <s v="S003"/>
    <n v="10"/>
    <s v="Circuit Solutions"/>
    <s v="Mark Johnson"/>
    <s v="mark@circuitsolutions.com"/>
    <x v="2"/>
    <s v="CA"/>
    <n v="100"/>
    <n v="98.714766723510635"/>
  </r>
  <r>
    <s v="C056"/>
    <s v="Carol Lee"/>
    <n v="20"/>
    <x v="0"/>
    <x v="3"/>
    <n v="2975"/>
    <x v="31"/>
    <x v="112"/>
    <n v="2"/>
    <n v="63"/>
    <n v="5.2220186053969178E-2"/>
    <s v="Device AI"/>
    <x v="0"/>
    <s v="S005"/>
    <n v="31.5"/>
    <s v="Office Tech Depot"/>
    <s v="Kevin Lee"/>
    <s v="kevin@officetechdepot.com"/>
    <x v="4"/>
    <s v="IL"/>
    <n v="126"/>
    <n v="119.42025655719988"/>
  </r>
  <r>
    <s v="C051"/>
    <s v="Yara Young"/>
    <n v="66"/>
    <x v="1"/>
    <x v="0"/>
    <n v="2976"/>
    <x v="3"/>
    <x v="112"/>
    <n v="5"/>
    <n v="20"/>
    <n v="1.7373602421534084E-2"/>
    <s v="Tool C"/>
    <x v="2"/>
    <s v="S003"/>
    <n v="10"/>
    <s v="Circuit Solutions"/>
    <s v="Mark Johnson"/>
    <s v="mark@circuitsolutions.com"/>
    <x v="2"/>
    <s v="CA"/>
    <n v="100"/>
    <n v="98.262639757846586"/>
  </r>
  <r>
    <s v="C142"/>
    <s v="Henry Hill"/>
    <n v="36"/>
    <x v="1"/>
    <x v="3"/>
    <n v="2977"/>
    <x v="4"/>
    <x v="112"/>
    <n v="7"/>
    <n v="22.5"/>
    <n v="3.8794141460556424E-2"/>
    <s v="Tool BA"/>
    <x v="2"/>
    <s v="S003"/>
    <n v="11.25"/>
    <s v="Circuit Solutions"/>
    <s v="Mark Johnson"/>
    <s v="mark@circuitsolutions.com"/>
    <x v="2"/>
    <s v="CA"/>
    <n v="157.5"/>
    <n v="151.38992271996236"/>
  </r>
  <r>
    <s v="C065"/>
    <s v="Quinn Hall"/>
    <n v="64"/>
    <x v="1"/>
    <x v="1"/>
    <n v="2978"/>
    <x v="2"/>
    <x v="112"/>
    <n v="9"/>
    <n v="54"/>
    <n v="5.8318090217685595E-2"/>
    <s v="Gadget V"/>
    <x v="1"/>
    <s v="S002"/>
    <n v="27"/>
    <s v="Tech Gear Co."/>
    <s v="John Taylor"/>
    <s v="john@techgear.com"/>
    <x v="1"/>
    <s v="CA"/>
    <n v="486"/>
    <n v="457.6574081542048"/>
  </r>
  <r>
    <s v="C108"/>
    <s v="Emily Taylor"/>
    <n v="21"/>
    <x v="1"/>
    <x v="2"/>
    <n v="2979"/>
    <x v="45"/>
    <x v="112"/>
    <n v="8"/>
    <n v="18"/>
    <n v="2.1270553250505309E-4"/>
    <s v="Accessory AD"/>
    <x v="3"/>
    <s v="S010"/>
    <n v="9"/>
    <s v="Sports Tech Gear"/>
    <s v="Michael Harris"/>
    <s v="michael@sportstechgear.com"/>
    <x v="7"/>
    <s v="CO"/>
    <n v="144"/>
    <n v="143.96937040331926"/>
  </r>
  <r>
    <s v="C085"/>
    <s v="Rachel Green"/>
    <n v="20"/>
    <x v="0"/>
    <x v="4"/>
    <n v="2980"/>
    <x v="45"/>
    <x v="112"/>
    <n v="9"/>
    <n v="18"/>
    <n v="6.3130957055227204E-3"/>
    <s v="Accessory AD"/>
    <x v="3"/>
    <s v="S010"/>
    <n v="9"/>
    <s v="Sports Tech Gear"/>
    <s v="Michael Harris"/>
    <s v="michael@sportstechgear.com"/>
    <x v="7"/>
    <s v="CO"/>
    <n v="162"/>
    <n v="160.97727849570532"/>
  </r>
  <r>
    <s v="C067"/>
    <s v="Rachel Hill"/>
    <n v="61"/>
    <x v="1"/>
    <x v="1"/>
    <n v="2981"/>
    <x v="32"/>
    <x v="112"/>
    <n v="2"/>
    <n v="59.5"/>
    <n v="5.3545506158380218E-2"/>
    <s v="Device AS"/>
    <x v="0"/>
    <s v="S005"/>
    <n v="29.75"/>
    <s v="Office Tech Depot"/>
    <s v="Kevin Lee"/>
    <s v="kevin@officetechdepot.com"/>
    <x v="4"/>
    <s v="IL"/>
    <n v="119"/>
    <n v="112.62808476715276"/>
  </r>
  <r>
    <s v="C100"/>
    <s v="Paul Wright"/>
    <n v="68"/>
    <x v="1"/>
    <x v="1"/>
    <n v="2982"/>
    <x v="26"/>
    <x v="113"/>
    <n v="4"/>
    <n v="40"/>
    <n v="9.699402987679729E-3"/>
    <s v="Tool AC"/>
    <x v="2"/>
    <s v="S009"/>
    <n v="20"/>
    <s v="Gourmet Gadgets"/>
    <s v="Alice Brown"/>
    <s v="alice@gourmetgadgets.com"/>
    <x v="8"/>
    <s v="WA"/>
    <n v="160"/>
    <n v="158.44809552197125"/>
  </r>
  <r>
    <s v="C071"/>
    <s v="Paul Lee"/>
    <n v="19"/>
    <x v="0"/>
    <x v="0"/>
    <n v="2983"/>
    <x v="21"/>
    <x v="113"/>
    <n v="6"/>
    <n v="38"/>
    <n v="3.2784194699709966E-2"/>
    <s v="Tool S"/>
    <x v="2"/>
    <s v="S009"/>
    <n v="19"/>
    <s v="Gourmet Gadgets"/>
    <s v="Alice Brown"/>
    <s v="alice@gourmetgadgets.com"/>
    <x v="8"/>
    <s v="WA"/>
    <n v="228"/>
    <n v="220.52520360846611"/>
  </r>
  <r>
    <s v="C011"/>
    <s v="Frank Wright"/>
    <n v="55"/>
    <x v="1"/>
    <x v="4"/>
    <n v="2984"/>
    <x v="26"/>
    <x v="113"/>
    <n v="2"/>
    <n v="40"/>
    <n v="6.4696617356841185E-3"/>
    <s v="Tool AC"/>
    <x v="2"/>
    <s v="S009"/>
    <n v="20"/>
    <s v="Gourmet Gadgets"/>
    <s v="Alice Brown"/>
    <s v="alice@gourmetgadgets.com"/>
    <x v="8"/>
    <s v="WA"/>
    <n v="80"/>
    <n v="79.482427061145273"/>
  </r>
  <r>
    <s v="C096"/>
    <s v="Quinn Hall"/>
    <n v="59"/>
    <x v="0"/>
    <x v="2"/>
    <n v="2985"/>
    <x v="43"/>
    <x v="113"/>
    <n v="8"/>
    <n v="65"/>
    <n v="2.7137608291165339E-2"/>
    <s v="Device Y"/>
    <x v="0"/>
    <s v="S005"/>
    <n v="32.5"/>
    <s v="Office Tech Depot"/>
    <s v="Kevin Lee"/>
    <s v="kevin@officetechdepot.com"/>
    <x v="4"/>
    <s v="IL"/>
    <n v="520"/>
    <n v="505.88844368859401"/>
  </r>
  <r>
    <s v="C080"/>
    <s v="Bob Allen"/>
    <n v="58"/>
    <x v="1"/>
    <x v="1"/>
    <n v="2986"/>
    <x v="25"/>
    <x v="113"/>
    <n v="10"/>
    <n v="22"/>
    <n v="4.4056771464766664E-2"/>
    <s v="Item Z"/>
    <x v="4"/>
    <s v="S006"/>
    <n v="11"/>
    <s v="Eco Electronics"/>
    <s v="Linda Parker"/>
    <s v="linda@ecoelectronics.com"/>
    <x v="6"/>
    <s v="OR"/>
    <n v="220"/>
    <n v="210.30751027775133"/>
  </r>
  <r>
    <s v="C111"/>
    <s v="Grace Walker"/>
    <n v="21"/>
    <x v="0"/>
    <x v="3"/>
    <n v="2987"/>
    <x v="18"/>
    <x v="113"/>
    <n v="7"/>
    <n v="26"/>
    <n v="9.9951813976551521E-2"/>
    <s v="Item P"/>
    <x v="4"/>
    <s v="S006"/>
    <n v="13"/>
    <s v="Eco Electronics"/>
    <s v="Linda Parker"/>
    <s v="linda@ecoelectronics.com"/>
    <x v="6"/>
    <s v="OR"/>
    <n v="182"/>
    <n v="163.80876985626762"/>
  </r>
  <r>
    <s v="C037"/>
    <s v="Dan White"/>
    <n v="21"/>
    <x v="0"/>
    <x v="3"/>
    <n v="2988"/>
    <x v="33"/>
    <x v="113"/>
    <n v="2"/>
    <n v="53"/>
    <n v="6.6348647328350455E-2"/>
    <s v="Gadget AP"/>
    <x v="1"/>
    <s v="S002"/>
    <n v="26.5"/>
    <s v="Tech Gear Co."/>
    <s v="John Taylor"/>
    <s v="john@techgear.com"/>
    <x v="1"/>
    <s v="CA"/>
    <n v="106"/>
    <n v="98.967043383194849"/>
  </r>
  <r>
    <s v="C027"/>
    <s v="Sam Wright"/>
    <n v="68"/>
    <x v="1"/>
    <x v="2"/>
    <n v="2989"/>
    <x v="24"/>
    <x v="113"/>
    <n v="10"/>
    <n v="35"/>
    <n v="8.7447489586980842E-2"/>
    <s v="Tool AM"/>
    <x v="2"/>
    <s v="S009"/>
    <n v="17.5"/>
    <s v="Gourmet Gadgets"/>
    <s v="Alice Brown"/>
    <s v="alice@gourmetgadgets.com"/>
    <x v="8"/>
    <s v="WA"/>
    <n v="350"/>
    <n v="319.39337864455672"/>
  </r>
  <r>
    <s v="C150"/>
    <s v="Wendy Lee"/>
    <n v="24"/>
    <x v="1"/>
    <x v="2"/>
    <n v="2990"/>
    <x v="24"/>
    <x v="113"/>
    <n v="4"/>
    <n v="35"/>
    <n v="7.8729087330497768E-3"/>
    <s v="Tool AM"/>
    <x v="2"/>
    <s v="S009"/>
    <n v="17.5"/>
    <s v="Gourmet Gadgets"/>
    <s v="Alice Brown"/>
    <s v="alice@gourmetgadgets.com"/>
    <x v="8"/>
    <s v="WA"/>
    <n v="140"/>
    <n v="138.89779277737304"/>
  </r>
  <r>
    <s v="C106"/>
    <s v="Emily Green"/>
    <n v="61"/>
    <x v="1"/>
    <x v="4"/>
    <n v="2991"/>
    <x v="5"/>
    <x v="113"/>
    <n v="7"/>
    <n v="10"/>
    <n v="7.3640697757967003E-3"/>
    <s v="Accessory D"/>
    <x v="3"/>
    <s v="S004"/>
    <n v="5"/>
    <s v="Smart Home Essentials"/>
    <s v="Sarah Davis"/>
    <s v="sarah@smarthomeessentials.com"/>
    <x v="3"/>
    <s v="TX"/>
    <n v="70"/>
    <n v="69.484515115694236"/>
  </r>
  <r>
    <s v="C006"/>
    <s v="Grace Hall"/>
    <n v="56"/>
    <x v="0"/>
    <x v="1"/>
    <n v="2992"/>
    <x v="14"/>
    <x v="113"/>
    <n v="1"/>
    <n v="44"/>
    <n v="5.9857484203667544E-3"/>
    <s v="Gadget L"/>
    <x v="1"/>
    <s v="S002"/>
    <n v="22"/>
    <s v="Tech Gear Co."/>
    <s v="John Taylor"/>
    <s v="john@techgear.com"/>
    <x v="1"/>
    <s v="CA"/>
    <n v="44"/>
    <n v="43.736627069503861"/>
  </r>
  <r>
    <s v="C145"/>
    <s v="Grace Parker"/>
    <n v="55"/>
    <x v="1"/>
    <x v="4"/>
    <n v="2993"/>
    <x v="35"/>
    <x v="113"/>
    <n v="10"/>
    <n v="44.5"/>
    <n v="2.9593791333560805E-2"/>
    <s v="Widget AV"/>
    <x v="0"/>
    <s v="S008"/>
    <n v="22.25"/>
    <s v="Auto Electronics Pro"/>
    <s v="Daniel Evans"/>
    <s v="daniel@autoelectronics.com"/>
    <x v="5"/>
    <s v="MI"/>
    <n v="445"/>
    <n v="431.83076285656546"/>
  </r>
  <r>
    <s v="C013"/>
    <s v="Victor Baker"/>
    <n v="70"/>
    <x v="0"/>
    <x v="3"/>
    <n v="2994"/>
    <x v="47"/>
    <x v="113"/>
    <n v="6"/>
    <n v="24"/>
    <n v="9.4917714734987252E-2"/>
    <s v="Tool W"/>
    <x v="2"/>
    <s v="S003"/>
    <n v="12"/>
    <s v="Circuit Solutions"/>
    <s v="Mark Johnson"/>
    <s v="mark@circuitsolutions.com"/>
    <x v="2"/>
    <s v="CA"/>
    <n v="144"/>
    <n v="130.33184907816184"/>
  </r>
  <r>
    <s v="C038"/>
    <s v="Wendy Allen"/>
    <n v="63"/>
    <x v="0"/>
    <x v="2"/>
    <n v="2995"/>
    <x v="42"/>
    <x v="113"/>
    <n v="5"/>
    <n v="90"/>
    <n v="3.7198510209972793E-2"/>
    <s v="Appliance G"/>
    <x v="1"/>
    <s v="S007"/>
    <n v="45"/>
    <s v="HealthTech Supplies"/>
    <s v="Peter Clark"/>
    <s v="peter@healthtech.com"/>
    <x v="9"/>
    <s v="FL"/>
    <n v="450"/>
    <n v="433.26067040551226"/>
  </r>
  <r>
    <s v="C104"/>
    <s v="Bob Young"/>
    <n v="48"/>
    <x v="0"/>
    <x v="0"/>
    <n v="2996"/>
    <x v="15"/>
    <x v="113"/>
    <n v="9"/>
    <n v="12"/>
    <n v="9.8290511565674504E-2"/>
    <s v="Accessory N"/>
    <x v="3"/>
    <s v="S004"/>
    <n v="6"/>
    <s v="Smart Home Essentials"/>
    <s v="Sarah Davis"/>
    <s v="sarah@smarthomeessentials.com"/>
    <x v="3"/>
    <s v="TX"/>
    <n v="108"/>
    <n v="97.38462475090715"/>
  </r>
  <r>
    <s v="C016"/>
    <s v="Uma Jones"/>
    <n v="66"/>
    <x v="0"/>
    <x v="1"/>
    <n v="2997"/>
    <x v="0"/>
    <x v="113"/>
    <n v="9"/>
    <n v="30"/>
    <n v="4.9431178726411319E-2"/>
    <s v="Widget A"/>
    <x v="0"/>
    <s v="S001"/>
    <n v="15"/>
    <s v="Gadget World"/>
    <s v="Emily Rose"/>
    <s v="emily@gadgetworld.com"/>
    <x v="0"/>
    <s v="NY"/>
    <n v="270"/>
    <n v="256.65358174386893"/>
  </r>
  <r>
    <s v="C135"/>
    <s v="Rachel Young"/>
    <n v="41"/>
    <x v="0"/>
    <x v="0"/>
    <n v="2998"/>
    <x v="19"/>
    <x v="113"/>
    <n v="3"/>
    <n v="26.5"/>
    <n v="7.1533370967074003E-2"/>
    <s v="Item AJ"/>
    <x v="4"/>
    <s v="S006"/>
    <n v="13.25"/>
    <s v="Eco Electronics"/>
    <s v="Linda Parker"/>
    <s v="linda@ecoelectronics.com"/>
    <x v="6"/>
    <s v="OR"/>
    <n v="79.5"/>
    <n v="73.813097008117623"/>
  </r>
  <r>
    <s v="C053"/>
    <s v="Emily Young"/>
    <n v="68"/>
    <x v="1"/>
    <x v="4"/>
    <n v="2999"/>
    <x v="17"/>
    <x v="113"/>
    <n v="10"/>
    <n v="70"/>
    <n v="8.8594511719862889E-3"/>
    <s v="Device O"/>
    <x v="0"/>
    <s v="S005"/>
    <n v="35"/>
    <s v="Office Tech Depot"/>
    <s v="Kevin Lee"/>
    <s v="kevin@officetechdepot.com"/>
    <x v="4"/>
    <s v="IL"/>
    <n v="700"/>
    <n v="693.79838417960957"/>
  </r>
  <r>
    <s v="C028"/>
    <s v="Oscar Green"/>
    <n v="24"/>
    <x v="1"/>
    <x v="2"/>
    <n v="3000"/>
    <x v="4"/>
    <x v="113"/>
    <n v="7"/>
    <n v="22.5"/>
    <n v="6.8870476095934927E-2"/>
    <s v="Tool BA"/>
    <x v="2"/>
    <s v="S003"/>
    <n v="11.25"/>
    <s v="Circuit Solutions"/>
    <s v="Mark Johnson"/>
    <s v="mark@circuitsolutions.com"/>
    <x v="2"/>
    <s v="CA"/>
    <n v="157.5"/>
    <n v="146.65290001489024"/>
  </r>
  <r>
    <s v="C101"/>
    <s v="Karen Hill"/>
    <n v="69"/>
    <x v="0"/>
    <x v="1"/>
    <n v="3001"/>
    <x v="2"/>
    <x v="113"/>
    <n v="9"/>
    <n v="54"/>
    <n v="4.8181145463662325E-2"/>
    <s v="Gadget V"/>
    <x v="1"/>
    <s v="S002"/>
    <n v="27"/>
    <s v="Tech Gear Co."/>
    <s v="John Taylor"/>
    <s v="john@techgear.com"/>
    <x v="1"/>
    <s v="CA"/>
    <n v="486"/>
    <n v="462.58396330466013"/>
  </r>
  <r>
    <s v="C074"/>
    <s v="Carol Parker"/>
    <n v="32"/>
    <x v="1"/>
    <x v="2"/>
    <n v="3002"/>
    <x v="2"/>
    <x v="113"/>
    <n v="7"/>
    <n v="54"/>
    <n v="4.4862779525999047E-3"/>
    <s v="Gadget V"/>
    <x v="1"/>
    <s v="S002"/>
    <n v="27"/>
    <s v="Tech Gear Co."/>
    <s v="John Taylor"/>
    <s v="john@techgear.com"/>
    <x v="1"/>
    <s v="CA"/>
    <n v="378"/>
    <n v="376.30418693391721"/>
  </r>
  <r>
    <s v="C147"/>
    <s v="Karen Hall"/>
    <n v="66"/>
    <x v="0"/>
    <x v="0"/>
    <n v="3003"/>
    <x v="44"/>
    <x v="113"/>
    <n v="1"/>
    <n v="88"/>
    <n v="1.1729142348132727E-2"/>
    <s v="Appliance AK"/>
    <x v="1"/>
    <s v="S007"/>
    <n v="44"/>
    <s v="HealthTech Supplies"/>
    <s v="Peter Clark"/>
    <s v="peter@healthtech.com"/>
    <x v="9"/>
    <s v="FL"/>
    <n v="88"/>
    <n v="86.967835473364318"/>
  </r>
  <r>
    <s v="C062"/>
    <s v="Henry Parker"/>
    <n v="68"/>
    <x v="1"/>
    <x v="0"/>
    <n v="3004"/>
    <x v="0"/>
    <x v="113"/>
    <n v="8"/>
    <n v="30"/>
    <n v="8.2501027314543118E-2"/>
    <s v="Widget A"/>
    <x v="0"/>
    <s v="S001"/>
    <n v="15"/>
    <s v="Gadget World"/>
    <s v="Emily Rose"/>
    <s v="emily@gadgetworld.com"/>
    <x v="0"/>
    <s v="NY"/>
    <n v="240"/>
    <n v="220.19975344450967"/>
  </r>
  <r>
    <s v="C038"/>
    <s v="Wendy Allen"/>
    <n v="63"/>
    <x v="0"/>
    <x v="2"/>
    <n v="3005"/>
    <x v="3"/>
    <x v="114"/>
    <n v="9"/>
    <n v="20"/>
    <n v="3.7820853878390487E-2"/>
    <s v="Tool C"/>
    <x v="2"/>
    <s v="S003"/>
    <n v="10"/>
    <s v="Circuit Solutions"/>
    <s v="Mark Johnson"/>
    <s v="mark@circuitsolutions.com"/>
    <x v="2"/>
    <s v="CA"/>
    <n v="180"/>
    <n v="173.19224630188972"/>
  </r>
  <r>
    <s v="C037"/>
    <s v="Dan White"/>
    <n v="21"/>
    <x v="0"/>
    <x v="3"/>
    <n v="3006"/>
    <x v="51"/>
    <x v="114"/>
    <n v="5"/>
    <n v="13"/>
    <n v="6.7385314964976241E-3"/>
    <s v="Accessory AN"/>
    <x v="3"/>
    <s v="S010"/>
    <n v="6.5"/>
    <s v="Sports Tech Gear"/>
    <s v="Michael Harris"/>
    <s v="michael@sportstechgear.com"/>
    <x v="7"/>
    <s v="CO"/>
    <n v="65"/>
    <n v="64.561995452727658"/>
  </r>
  <r>
    <s v="C130"/>
    <s v="Alice King"/>
    <n v="60"/>
    <x v="1"/>
    <x v="3"/>
    <n v="3007"/>
    <x v="27"/>
    <x v="114"/>
    <n v="8"/>
    <n v="25.5"/>
    <n v="8.5370920893196103E-2"/>
    <s v="Item AT"/>
    <x v="4"/>
    <s v="S006"/>
    <n v="12.75"/>
    <s v="Eco Electronics"/>
    <s v="Linda Parker"/>
    <s v="linda@ecoelectronics.com"/>
    <x v="6"/>
    <s v="OR"/>
    <n v="204"/>
    <n v="186.58433213778801"/>
  </r>
  <r>
    <s v="C078"/>
    <s v="Alice Hill"/>
    <n v="64"/>
    <x v="1"/>
    <x v="4"/>
    <n v="3008"/>
    <x v="35"/>
    <x v="114"/>
    <n v="1"/>
    <n v="44.5"/>
    <n v="9.2369021909753463E-2"/>
    <s v="Widget AV"/>
    <x v="0"/>
    <s v="S008"/>
    <n v="22.25"/>
    <s v="Auto Electronics Pro"/>
    <s v="Daniel Evans"/>
    <s v="daniel@autoelectronics.com"/>
    <x v="5"/>
    <s v="MI"/>
    <n v="44.5"/>
    <n v="40.38957852501597"/>
  </r>
  <r>
    <s v="C032"/>
    <s v="Bob Allen"/>
    <n v="34"/>
    <x v="0"/>
    <x v="4"/>
    <n v="3009"/>
    <x v="43"/>
    <x v="114"/>
    <n v="10"/>
    <n v="65"/>
    <n v="3.1600222339061471E-2"/>
    <s v="Device Y"/>
    <x v="0"/>
    <s v="S005"/>
    <n v="32.5"/>
    <s v="Office Tech Depot"/>
    <s v="Kevin Lee"/>
    <s v="kevin@officetechdepot.com"/>
    <x v="4"/>
    <s v="IL"/>
    <n v="650"/>
    <n v="629.45985547961004"/>
  </r>
  <r>
    <s v="C133"/>
    <s v="Bob Smith"/>
    <n v="19"/>
    <x v="1"/>
    <x v="3"/>
    <n v="3010"/>
    <x v="34"/>
    <x v="114"/>
    <n v="5"/>
    <n v="11"/>
    <n v="9.8243517488800391E-2"/>
    <s v="Accessory X"/>
    <x v="3"/>
    <s v="S004"/>
    <n v="5.5"/>
    <s v="Smart Home Essentials"/>
    <s v="Sarah Davis"/>
    <s v="sarah@smarthomeessentials.com"/>
    <x v="3"/>
    <s v="TX"/>
    <n v="55"/>
    <n v="49.596606538115978"/>
  </r>
  <r>
    <s v="C148"/>
    <s v="Bob Brown"/>
    <n v="64"/>
    <x v="0"/>
    <x v="2"/>
    <n v="3011"/>
    <x v="21"/>
    <x v="114"/>
    <n v="6"/>
    <n v="38"/>
    <n v="2.7129837891003539E-2"/>
    <s v="Tool S"/>
    <x v="2"/>
    <s v="S009"/>
    <n v="19"/>
    <s v="Gourmet Gadgets"/>
    <s v="Alice Brown"/>
    <s v="alice@gourmetgadgets.com"/>
    <x v="8"/>
    <s v="WA"/>
    <n v="228"/>
    <n v="221.81439696085118"/>
  </r>
  <r>
    <s v="C126"/>
    <s v="Isla Walker"/>
    <n v="20"/>
    <x v="1"/>
    <x v="4"/>
    <n v="3012"/>
    <x v="33"/>
    <x v="114"/>
    <n v="8"/>
    <n v="53"/>
    <n v="4.5608880113266727E-2"/>
    <s v="Gadget AP"/>
    <x v="1"/>
    <s v="S002"/>
    <n v="26.5"/>
    <s v="Tech Gear Co."/>
    <s v="John Taylor"/>
    <s v="john@techgear.com"/>
    <x v="1"/>
    <s v="CA"/>
    <n v="424"/>
    <n v="404.66183483197489"/>
  </r>
  <r>
    <s v="C025"/>
    <s v="Sam Smith"/>
    <n v="37"/>
    <x v="1"/>
    <x v="3"/>
    <n v="3013"/>
    <x v="20"/>
    <x v="115"/>
    <n v="10"/>
    <n v="31.5"/>
    <n v="2.1253562576476594E-3"/>
    <s v="Widget AY"/>
    <x v="0"/>
    <s v="S001"/>
    <n v="15.75"/>
    <s v="Gadget World"/>
    <s v="Emily Rose"/>
    <s v="emily@gadgetworld.com"/>
    <x v="0"/>
    <s v="NY"/>
    <n v="315"/>
    <n v="314.33051277884101"/>
  </r>
  <r>
    <s v="C035"/>
    <s v="Jack Hill"/>
    <n v="41"/>
    <x v="1"/>
    <x v="1"/>
    <n v="3014"/>
    <x v="25"/>
    <x v="115"/>
    <n v="10"/>
    <n v="22"/>
    <n v="8.1965544187081824E-2"/>
    <s v="Item Z"/>
    <x v="4"/>
    <s v="S006"/>
    <n v="11"/>
    <s v="Eco Electronics"/>
    <s v="Linda Parker"/>
    <s v="linda@ecoelectronics.com"/>
    <x v="6"/>
    <s v="OR"/>
    <n v="220"/>
    <n v="201.96758027884201"/>
  </r>
  <r>
    <s v="C134"/>
    <s v="Yara Hill"/>
    <n v="36"/>
    <x v="1"/>
    <x v="4"/>
    <n v="3015"/>
    <x v="51"/>
    <x v="115"/>
    <n v="9"/>
    <n v="13"/>
    <n v="3.2361756130915302E-4"/>
    <s v="Accessory AN"/>
    <x v="3"/>
    <s v="S010"/>
    <n v="6.5"/>
    <s v="Sports Tech Gear"/>
    <s v="Michael Harris"/>
    <s v="michael@sportstechgear.com"/>
    <x v="7"/>
    <s v="CO"/>
    <n v="117"/>
    <n v="116.96213674532683"/>
  </r>
  <r>
    <s v="C001"/>
    <s v="Jack Allen"/>
    <n v="28"/>
    <x v="0"/>
    <x v="0"/>
    <n v="3016"/>
    <x v="12"/>
    <x v="115"/>
    <n v="6"/>
    <n v="15"/>
    <n v="8.0710427840041399E-2"/>
    <s v="Accessory J"/>
    <x v="3"/>
    <s v="S010"/>
    <n v="7.5"/>
    <s v="Sports Tech Gear"/>
    <s v="Michael Harris"/>
    <s v="michael@sportstechgear.com"/>
    <x v="7"/>
    <s v="CO"/>
    <n v="90"/>
    <n v="82.736061494396267"/>
  </r>
  <r>
    <s v="C063"/>
    <s v="Karen Wright"/>
    <n v="26"/>
    <x v="1"/>
    <x v="0"/>
    <n v="3017"/>
    <x v="9"/>
    <x v="115"/>
    <n v="8"/>
    <n v="34"/>
    <n v="6.3750664841493401E-2"/>
    <s v="Widget U"/>
    <x v="0"/>
    <s v="S001"/>
    <n v="17"/>
    <s v="Gadget World"/>
    <s v="Emily Rose"/>
    <s v="emily@gadgetworld.com"/>
    <x v="0"/>
    <s v="NY"/>
    <n v="272"/>
    <n v="254.65981916311381"/>
  </r>
  <r>
    <s v="C107"/>
    <s v="Jack Hall"/>
    <n v="68"/>
    <x v="0"/>
    <x v="3"/>
    <n v="3018"/>
    <x v="8"/>
    <x v="115"/>
    <n v="6"/>
    <n v="25"/>
    <n v="7.5783377448278177E-2"/>
    <s v="Item F"/>
    <x v="4"/>
    <s v="S006"/>
    <n v="12.5"/>
    <s v="Eco Electronics"/>
    <s v="Linda Parker"/>
    <s v="linda@ecoelectronics.com"/>
    <x v="6"/>
    <s v="OR"/>
    <n v="150"/>
    <n v="138.63249338275827"/>
  </r>
  <r>
    <s v="C058"/>
    <s v="Zoe Carter"/>
    <n v="51"/>
    <x v="1"/>
    <x v="0"/>
    <n v="3019"/>
    <x v="49"/>
    <x v="115"/>
    <n v="7"/>
    <n v="82.5"/>
    <n v="9.1960648540746578E-2"/>
    <s v="Appliance AU"/>
    <x v="1"/>
    <s v="S007"/>
    <n v="41.25"/>
    <s v="HealthTech Supplies"/>
    <s v="Peter Clark"/>
    <s v="peter@healthtech.com"/>
    <x v="9"/>
    <s v="FL"/>
    <n v="577.5"/>
    <n v="524.39272546771883"/>
  </r>
  <r>
    <s v="C004"/>
    <s v="Paul Green"/>
    <n v="45"/>
    <x v="1"/>
    <x v="4"/>
    <n v="3020"/>
    <x v="37"/>
    <x v="115"/>
    <n v="8"/>
    <n v="80"/>
    <n v="3.4788909281577053E-2"/>
    <s v="Appliance Q"/>
    <x v="1"/>
    <s v="S007"/>
    <n v="40"/>
    <s v="HealthTech Supplies"/>
    <s v="Peter Clark"/>
    <s v="peter@healthtech.com"/>
    <x v="9"/>
    <s v="FL"/>
    <n v="640"/>
    <n v="617.73509805979074"/>
  </r>
  <r>
    <s v="C031"/>
    <s v="Dan White"/>
    <n v="29"/>
    <x v="0"/>
    <x v="3"/>
    <n v="3021"/>
    <x v="16"/>
    <x v="115"/>
    <n v="4"/>
    <n v="33.5"/>
    <n v="6.7606671900754187E-2"/>
    <s v="Widget AO"/>
    <x v="0"/>
    <s v="S001"/>
    <n v="16.75"/>
    <s v="Gadget World"/>
    <s v="Emily Rose"/>
    <s v="emily@gadgetworld.com"/>
    <x v="0"/>
    <s v="NY"/>
    <n v="134"/>
    <n v="124.94070596529895"/>
  </r>
  <r>
    <s v="C080"/>
    <s v="Bob Allen"/>
    <n v="58"/>
    <x v="1"/>
    <x v="1"/>
    <n v="3022"/>
    <x v="16"/>
    <x v="115"/>
    <n v="9"/>
    <n v="33.5"/>
    <n v="7.6458459909557686E-2"/>
    <s v="Widget AO"/>
    <x v="0"/>
    <s v="S001"/>
    <n v="16.75"/>
    <s v="Gadget World"/>
    <s v="Emily Rose"/>
    <s v="emily@gadgetworld.com"/>
    <x v="0"/>
    <s v="NY"/>
    <n v="301.5"/>
    <n v="278.44777433726836"/>
  </r>
  <r>
    <s v="C058"/>
    <s v="Zoe Carter"/>
    <n v="51"/>
    <x v="1"/>
    <x v="0"/>
    <n v="3023"/>
    <x v="32"/>
    <x v="115"/>
    <n v="5"/>
    <n v="59.5"/>
    <n v="3.4877914850522497E-3"/>
    <s v="Device AS"/>
    <x v="0"/>
    <s v="S005"/>
    <n v="29.75"/>
    <s v="Office Tech Depot"/>
    <s v="Kevin Lee"/>
    <s v="kevin@officetechdepot.com"/>
    <x v="4"/>
    <s v="IL"/>
    <n v="297.5"/>
    <n v="296.46238203319695"/>
  </r>
  <r>
    <s v="C055"/>
    <s v="Yara Walker"/>
    <n v="58"/>
    <x v="0"/>
    <x v="3"/>
    <n v="3024"/>
    <x v="4"/>
    <x v="115"/>
    <n v="9"/>
    <n v="22.5"/>
    <n v="3.0481601843407979E-2"/>
    <s v="Tool BA"/>
    <x v="2"/>
    <s v="S003"/>
    <n v="11.25"/>
    <s v="Circuit Solutions"/>
    <s v="Mark Johnson"/>
    <s v="mark@circuitsolutions.com"/>
    <x v="2"/>
    <s v="CA"/>
    <n v="202.5"/>
    <n v="196.32747562670988"/>
  </r>
  <r>
    <s v="C093"/>
    <s v="Rachel Taylor"/>
    <n v="32"/>
    <x v="1"/>
    <x v="3"/>
    <n v="3025"/>
    <x v="14"/>
    <x v="115"/>
    <n v="9"/>
    <n v="44"/>
    <n v="2.3446471218200739E-2"/>
    <s v="Gadget L"/>
    <x v="1"/>
    <s v="S002"/>
    <n v="22"/>
    <s v="Tech Gear Co."/>
    <s v="John Taylor"/>
    <s v="john@techgear.com"/>
    <x v="1"/>
    <s v="CA"/>
    <n v="396"/>
    <n v="386.71519739759253"/>
  </r>
  <r>
    <s v="C067"/>
    <s v="Rachel Hill"/>
    <n v="61"/>
    <x v="1"/>
    <x v="1"/>
    <n v="3026"/>
    <x v="50"/>
    <x v="115"/>
    <n v="6"/>
    <n v="32"/>
    <n v="1.9089370595428048E-2"/>
    <s v="Widget K"/>
    <x v="0"/>
    <s v="S001"/>
    <n v="16"/>
    <s v="Gadget World"/>
    <s v="Emily Rose"/>
    <s v="emily@gadgetworld.com"/>
    <x v="0"/>
    <s v="NY"/>
    <n v="192"/>
    <n v="188.3348408456778"/>
  </r>
  <r>
    <s v="C100"/>
    <s v="Paul Wright"/>
    <n v="68"/>
    <x v="1"/>
    <x v="1"/>
    <n v="3027"/>
    <x v="27"/>
    <x v="115"/>
    <n v="5"/>
    <n v="25.5"/>
    <n v="8.8588449429470806E-2"/>
    <s v="Item AT"/>
    <x v="4"/>
    <s v="S006"/>
    <n v="12.75"/>
    <s v="Eco Electronics"/>
    <s v="Linda Parker"/>
    <s v="linda@ecoelectronics.com"/>
    <x v="6"/>
    <s v="OR"/>
    <n v="127.5"/>
    <n v="116.20497269774248"/>
  </r>
  <r>
    <s v="C103"/>
    <s v="Tina Allen"/>
    <n v="23"/>
    <x v="0"/>
    <x v="0"/>
    <n v="3028"/>
    <x v="12"/>
    <x v="115"/>
    <n v="4"/>
    <n v="15"/>
    <n v="2.2281852187889618E-2"/>
    <s v="Accessory J"/>
    <x v="3"/>
    <s v="S010"/>
    <n v="7.5"/>
    <s v="Sports Tech Gear"/>
    <s v="Michael Harris"/>
    <s v="michael@sportstechgear.com"/>
    <x v="7"/>
    <s v="CO"/>
    <n v="60"/>
    <n v="58.663088868726625"/>
  </r>
  <r>
    <s v="C086"/>
    <s v="Emily King"/>
    <n v="31"/>
    <x v="0"/>
    <x v="3"/>
    <n v="3029"/>
    <x v="50"/>
    <x v="115"/>
    <n v="5"/>
    <n v="32"/>
    <n v="3.5178335493704195E-3"/>
    <s v="Widget K"/>
    <x v="0"/>
    <s v="S001"/>
    <n v="16"/>
    <s v="Gadget World"/>
    <s v="Emily Rose"/>
    <s v="emily@gadgetworld.com"/>
    <x v="0"/>
    <s v="NY"/>
    <n v="160"/>
    <n v="159.43714663210073"/>
  </r>
  <r>
    <s v="C089"/>
    <s v="Tina Clark"/>
    <n v="43"/>
    <x v="0"/>
    <x v="4"/>
    <n v="3030"/>
    <x v="11"/>
    <x v="115"/>
    <n v="5"/>
    <n v="36"/>
    <n v="3.4957715472123618E-2"/>
    <s v="Tool I"/>
    <x v="2"/>
    <s v="S009"/>
    <n v="18"/>
    <s v="Gourmet Gadgets"/>
    <s v="Alice Brown"/>
    <s v="alice@gourmetgadgets.com"/>
    <x v="8"/>
    <s v="WA"/>
    <n v="180"/>
    <n v="173.70761121501775"/>
  </r>
  <r>
    <s v="C078"/>
    <s v="Alice Hill"/>
    <n v="64"/>
    <x v="1"/>
    <x v="4"/>
    <n v="3031"/>
    <x v="34"/>
    <x v="116"/>
    <n v="1"/>
    <n v="11"/>
    <n v="9.680978450024319E-2"/>
    <s v="Accessory X"/>
    <x v="3"/>
    <s v="S004"/>
    <n v="5.5"/>
    <s v="Smart Home Essentials"/>
    <s v="Sarah Davis"/>
    <s v="sarah@smarthomeessentials.com"/>
    <x v="3"/>
    <s v="TX"/>
    <n v="11"/>
    <n v="9.9350923704973244"/>
  </r>
  <r>
    <s v="C024"/>
    <s v="Nina Baker"/>
    <n v="54"/>
    <x v="0"/>
    <x v="1"/>
    <n v="3032"/>
    <x v="10"/>
    <x v="116"/>
    <n v="1"/>
    <n v="17"/>
    <n v="8.6863867119438172E-3"/>
    <s v="Accessory T"/>
    <x v="3"/>
    <s v="S010"/>
    <n v="8.5"/>
    <s v="Sports Tech Gear"/>
    <s v="Michael Harris"/>
    <s v="michael@sportstechgear.com"/>
    <x v="7"/>
    <s v="CO"/>
    <n v="17"/>
    <n v="16.852331425896956"/>
  </r>
  <r>
    <s v="C061"/>
    <s v="Paul Young"/>
    <n v="62"/>
    <x v="1"/>
    <x v="3"/>
    <n v="3033"/>
    <x v="8"/>
    <x v="116"/>
    <n v="10"/>
    <n v="25"/>
    <n v="8.1578428639399125E-2"/>
    <s v="Item F"/>
    <x v="4"/>
    <s v="S006"/>
    <n v="12.5"/>
    <s v="Eco Electronics"/>
    <s v="Linda Parker"/>
    <s v="linda@ecoelectronics.com"/>
    <x v="6"/>
    <s v="OR"/>
    <n v="250"/>
    <n v="229.60539284015022"/>
  </r>
  <r>
    <s v="C086"/>
    <s v="Emily King"/>
    <n v="31"/>
    <x v="0"/>
    <x v="3"/>
    <n v="3034"/>
    <x v="48"/>
    <x v="116"/>
    <n v="3"/>
    <n v="37"/>
    <n v="2.0475472410565233E-2"/>
    <s v="Widget AE"/>
    <x v="0"/>
    <s v="S001"/>
    <n v="18.5"/>
    <s v="Gadget World"/>
    <s v="Emily Rose"/>
    <s v="emily@gadgetworld.com"/>
    <x v="0"/>
    <s v="NY"/>
    <n v="111"/>
    <n v="108.72722256242726"/>
  </r>
  <r>
    <s v="C125"/>
    <s v="Jack Clark"/>
    <n v="59"/>
    <x v="1"/>
    <x v="3"/>
    <n v="3035"/>
    <x v="6"/>
    <x v="116"/>
    <n v="5"/>
    <n v="60"/>
    <n v="5.8401754869164837E-2"/>
    <s v="Device E"/>
    <x v="0"/>
    <s v="S005"/>
    <n v="30"/>
    <s v="Office Tech Depot"/>
    <s v="Kevin Lee"/>
    <s v="kevin@officetechdepot.com"/>
    <x v="4"/>
    <s v="IL"/>
    <n v="300"/>
    <n v="282.47947353925053"/>
  </r>
  <r>
    <s v="C072"/>
    <s v="Carol Brown"/>
    <n v="37"/>
    <x v="1"/>
    <x v="0"/>
    <n v="3036"/>
    <x v="46"/>
    <x v="116"/>
    <n v="2"/>
    <n v="46"/>
    <n v="1.6284301889866615E-2"/>
    <s v="Widget AB"/>
    <x v="0"/>
    <s v="S008"/>
    <n v="23"/>
    <s v="Auto Electronics Pro"/>
    <s v="Daniel Evans"/>
    <s v="daniel@autoelectronics.com"/>
    <x v="5"/>
    <s v="MI"/>
    <n v="92"/>
    <n v="90.501844226132278"/>
  </r>
  <r>
    <s v="C093"/>
    <s v="Rachel Taylor"/>
    <n v="32"/>
    <x v="1"/>
    <x v="3"/>
    <n v="3037"/>
    <x v="46"/>
    <x v="116"/>
    <n v="3"/>
    <n v="46"/>
    <n v="7.0082954967563893E-2"/>
    <s v="Widget AB"/>
    <x v="0"/>
    <s v="S008"/>
    <n v="23"/>
    <s v="Auto Electronics Pro"/>
    <s v="Daniel Evans"/>
    <s v="daniel@autoelectronics.com"/>
    <x v="5"/>
    <s v="MI"/>
    <n v="138"/>
    <n v="128.32855221447619"/>
  </r>
  <r>
    <s v="C069"/>
    <s v="Rachel Brown"/>
    <n v="44"/>
    <x v="0"/>
    <x v="0"/>
    <n v="3038"/>
    <x v="18"/>
    <x v="116"/>
    <n v="9"/>
    <n v="26"/>
    <n v="2.3767238953864702E-2"/>
    <s v="Item P"/>
    <x v="4"/>
    <s v="S006"/>
    <n v="13"/>
    <s v="Eco Electronics"/>
    <s v="Linda Parker"/>
    <s v="linda@ecoelectronics.com"/>
    <x v="6"/>
    <s v="OR"/>
    <n v="234"/>
    <n v="228.43846608479566"/>
  </r>
  <r>
    <s v="C061"/>
    <s v="Paul Young"/>
    <n v="62"/>
    <x v="1"/>
    <x v="3"/>
    <n v="3039"/>
    <x v="2"/>
    <x v="116"/>
    <n v="9"/>
    <n v="54"/>
    <n v="1.2143930683681626E-2"/>
    <s v="Gadget V"/>
    <x v="1"/>
    <s v="S002"/>
    <n v="27"/>
    <s v="Tech Gear Co."/>
    <s v="John Taylor"/>
    <s v="john@techgear.com"/>
    <x v="1"/>
    <s v="CA"/>
    <n v="486"/>
    <n v="480.09804968773074"/>
  </r>
  <r>
    <s v="C146"/>
    <s v="Dan Allen"/>
    <n v="64"/>
    <x v="1"/>
    <x v="4"/>
    <n v="3040"/>
    <x v="25"/>
    <x v="116"/>
    <n v="4"/>
    <n v="22"/>
    <n v="3.1243597246504131E-2"/>
    <s v="Item Z"/>
    <x v="4"/>
    <s v="S006"/>
    <n v="11"/>
    <s v="Eco Electronics"/>
    <s v="Linda Parker"/>
    <s v="linda@ecoelectronics.com"/>
    <x v="6"/>
    <s v="OR"/>
    <n v="88"/>
    <n v="85.250563442307637"/>
  </r>
  <r>
    <s v="C079"/>
    <s v="Dan Walker"/>
    <n v="23"/>
    <x v="0"/>
    <x v="3"/>
    <n v="3041"/>
    <x v="33"/>
    <x v="116"/>
    <n v="5"/>
    <n v="53"/>
    <n v="6.1979344276696935E-4"/>
    <s v="Gadget AP"/>
    <x v="1"/>
    <s v="S002"/>
    <n v="26.5"/>
    <s v="Tech Gear Co."/>
    <s v="John Taylor"/>
    <s v="john@techgear.com"/>
    <x v="1"/>
    <s v="CA"/>
    <n v="265"/>
    <n v="264.83575473766678"/>
  </r>
  <r>
    <s v="C061"/>
    <s v="Paul Young"/>
    <n v="62"/>
    <x v="1"/>
    <x v="3"/>
    <n v="3042"/>
    <x v="40"/>
    <x v="116"/>
    <n v="6"/>
    <n v="47.5"/>
    <n v="2.5075872359057651E-2"/>
    <s v="Gadget AZ"/>
    <x v="1"/>
    <s v="S002"/>
    <n v="23.75"/>
    <s v="Tech Gear Co."/>
    <s v="John Taylor"/>
    <s v="john@techgear.com"/>
    <x v="1"/>
    <s v="CA"/>
    <n v="285"/>
    <n v="277.85337637766855"/>
  </r>
  <r>
    <s v="C017"/>
    <s v="Mia Brown"/>
    <n v="55"/>
    <x v="1"/>
    <x v="0"/>
    <n v="3043"/>
    <x v="26"/>
    <x v="116"/>
    <n v="8"/>
    <n v="40"/>
    <n v="1.0914772109142558E-2"/>
    <s v="Tool AC"/>
    <x v="2"/>
    <s v="S009"/>
    <n v="20"/>
    <s v="Gourmet Gadgets"/>
    <s v="Alice Brown"/>
    <s v="alice@gourmetgadgets.com"/>
    <x v="8"/>
    <s v="WA"/>
    <n v="320"/>
    <n v="316.5072729250744"/>
  </r>
  <r>
    <s v="C136"/>
    <s v="Henry Mitchell"/>
    <n v="54"/>
    <x v="1"/>
    <x v="3"/>
    <n v="3044"/>
    <x v="23"/>
    <x v="116"/>
    <n v="1"/>
    <n v="9.5"/>
    <n v="4.0882136078061572E-3"/>
    <s v="Accessory AH"/>
    <x v="3"/>
    <s v="S004"/>
    <n v="4.75"/>
    <s v="Smart Home Essentials"/>
    <s v="Sarah Davis"/>
    <s v="sarah@smarthomeessentials.com"/>
    <x v="3"/>
    <s v="TX"/>
    <n v="9.5"/>
    <n v="9.4611619707258416"/>
  </r>
  <r>
    <s v="C057"/>
    <s v="Sam Hall"/>
    <n v="51"/>
    <x v="1"/>
    <x v="4"/>
    <n v="3045"/>
    <x v="34"/>
    <x v="116"/>
    <n v="9"/>
    <n v="11"/>
    <n v="7.8997322677114498E-2"/>
    <s v="Accessory X"/>
    <x v="3"/>
    <s v="S004"/>
    <n v="5.5"/>
    <s v="Smart Home Essentials"/>
    <s v="Sarah Davis"/>
    <s v="sarah@smarthomeessentials.com"/>
    <x v="3"/>
    <s v="TX"/>
    <n v="99"/>
    <n v="91.179265054965668"/>
  </r>
  <r>
    <s v="C048"/>
    <s v="Yara Walker"/>
    <n v="21"/>
    <x v="1"/>
    <x v="4"/>
    <n v="3046"/>
    <x v="39"/>
    <x v="116"/>
    <n v="4"/>
    <n v="23"/>
    <n v="3.3706967740712912E-2"/>
    <s v="Tool M"/>
    <x v="2"/>
    <s v="S003"/>
    <n v="11.5"/>
    <s v="Circuit Solutions"/>
    <s v="Mark Johnson"/>
    <s v="mark@circuitsolutions.com"/>
    <x v="2"/>
    <s v="CA"/>
    <n v="92"/>
    <n v="88.898958967854412"/>
  </r>
  <r>
    <s v="C018"/>
    <s v="Emily Walker"/>
    <n v="68"/>
    <x v="0"/>
    <x v="1"/>
    <n v="3047"/>
    <x v="50"/>
    <x v="116"/>
    <n v="3"/>
    <n v="32"/>
    <n v="8.0860960031083479E-2"/>
    <s v="Widget K"/>
    <x v="0"/>
    <s v="S001"/>
    <n v="16"/>
    <s v="Gadget World"/>
    <s v="Emily Rose"/>
    <s v="emily@gadgetworld.com"/>
    <x v="0"/>
    <s v="NY"/>
    <n v="96"/>
    <n v="88.237347837015989"/>
  </r>
  <r>
    <s v="C016"/>
    <s v="Uma Jones"/>
    <n v="66"/>
    <x v="0"/>
    <x v="1"/>
    <n v="3048"/>
    <x v="50"/>
    <x v="116"/>
    <n v="5"/>
    <n v="32"/>
    <n v="3.2956682151084052E-4"/>
    <s v="Widget K"/>
    <x v="0"/>
    <s v="S001"/>
    <n v="16"/>
    <s v="Gadget World"/>
    <s v="Emily Rose"/>
    <s v="emily@gadgetworld.com"/>
    <x v="0"/>
    <s v="NY"/>
    <n v="160"/>
    <n v="159.94726930855828"/>
  </r>
  <r>
    <s v="C051"/>
    <s v="Yara Young"/>
    <n v="66"/>
    <x v="1"/>
    <x v="0"/>
    <n v="3049"/>
    <x v="6"/>
    <x v="116"/>
    <n v="2"/>
    <n v="60"/>
    <n v="1.0433722533495504E-3"/>
    <s v="Device E"/>
    <x v="0"/>
    <s v="S005"/>
    <n v="30"/>
    <s v="Office Tech Depot"/>
    <s v="Kevin Lee"/>
    <s v="kevin@officetechdepot.com"/>
    <x v="4"/>
    <s v="IL"/>
    <n v="120"/>
    <n v="119.87479532959806"/>
  </r>
  <r>
    <s v="C090"/>
    <s v="Carol Brown"/>
    <n v="41"/>
    <x v="1"/>
    <x v="4"/>
    <n v="3050"/>
    <x v="24"/>
    <x v="116"/>
    <n v="4"/>
    <n v="35"/>
    <n v="2.8273658530598824E-3"/>
    <s v="Tool AM"/>
    <x v="2"/>
    <s v="S009"/>
    <n v="17.5"/>
    <s v="Gourmet Gadgets"/>
    <s v="Alice Brown"/>
    <s v="alice@gourmetgadgets.com"/>
    <x v="8"/>
    <s v="WA"/>
    <n v="140"/>
    <n v="139.60416878057163"/>
  </r>
  <r>
    <s v="C150"/>
    <s v="Wendy Lee"/>
    <n v="24"/>
    <x v="1"/>
    <x v="2"/>
    <n v="3051"/>
    <x v="50"/>
    <x v="117"/>
    <n v="10"/>
    <n v="32"/>
    <n v="4.920317653426886E-2"/>
    <s v="Widget K"/>
    <x v="0"/>
    <s v="S001"/>
    <n v="16"/>
    <s v="Gadget World"/>
    <s v="Emily Rose"/>
    <s v="emily@gadgetworld.com"/>
    <x v="0"/>
    <s v="NY"/>
    <n v="320"/>
    <n v="304.25498350903399"/>
  </r>
  <r>
    <s v="C136"/>
    <s v="Henry Mitchell"/>
    <n v="54"/>
    <x v="1"/>
    <x v="3"/>
    <n v="3052"/>
    <x v="11"/>
    <x v="117"/>
    <n v="8"/>
    <n v="36"/>
    <n v="2.5486184043710083E-2"/>
    <s v="Tool I"/>
    <x v="2"/>
    <s v="S009"/>
    <n v="18"/>
    <s v="Gourmet Gadgets"/>
    <s v="Alice Brown"/>
    <s v="alice@gourmetgadgets.com"/>
    <x v="8"/>
    <s v="WA"/>
    <n v="288"/>
    <n v="280.65997899541151"/>
  </r>
  <r>
    <s v="C141"/>
    <s v="Mia Smith"/>
    <n v="43"/>
    <x v="0"/>
    <x v="3"/>
    <n v="3053"/>
    <x v="50"/>
    <x v="117"/>
    <n v="4"/>
    <n v="32"/>
    <n v="7.0428039245406637E-2"/>
    <s v="Widget K"/>
    <x v="0"/>
    <s v="S001"/>
    <n v="16"/>
    <s v="Gadget World"/>
    <s v="Emily Rose"/>
    <s v="emily@gadgetworld.com"/>
    <x v="0"/>
    <s v="NY"/>
    <n v="128"/>
    <n v="118.98521097658795"/>
  </r>
  <r>
    <s v="C022"/>
    <s v="Nina Taylor"/>
    <n v="60"/>
    <x v="0"/>
    <x v="2"/>
    <n v="3054"/>
    <x v="47"/>
    <x v="117"/>
    <n v="3"/>
    <n v="24"/>
    <n v="5.4698707858455577E-2"/>
    <s v="Tool W"/>
    <x v="2"/>
    <s v="S003"/>
    <n v="12"/>
    <s v="Circuit Solutions"/>
    <s v="Mark Johnson"/>
    <s v="mark@circuitsolutions.com"/>
    <x v="2"/>
    <s v="CA"/>
    <n v="72"/>
    <n v="68.061693034191194"/>
  </r>
  <r>
    <s v="C094"/>
    <s v="Dan Lee"/>
    <n v="18"/>
    <x v="0"/>
    <x v="0"/>
    <n v="3055"/>
    <x v="48"/>
    <x v="117"/>
    <n v="3"/>
    <n v="37"/>
    <n v="5.7196341823091308E-3"/>
    <s v="Widget AE"/>
    <x v="0"/>
    <s v="S001"/>
    <n v="18.5"/>
    <s v="Gadget World"/>
    <s v="Emily Rose"/>
    <s v="emily@gadgetworld.com"/>
    <x v="0"/>
    <s v="NY"/>
    <n v="111"/>
    <n v="110.36512060576369"/>
  </r>
  <r>
    <s v="C011"/>
    <s v="Frank Wright"/>
    <n v="55"/>
    <x v="1"/>
    <x v="4"/>
    <n v="3056"/>
    <x v="47"/>
    <x v="117"/>
    <n v="10"/>
    <n v="24"/>
    <n v="2.3334164381646906E-2"/>
    <s v="Tool W"/>
    <x v="2"/>
    <s v="S003"/>
    <n v="12"/>
    <s v="Circuit Solutions"/>
    <s v="Mark Johnson"/>
    <s v="mark@circuitsolutions.com"/>
    <x v="2"/>
    <s v="CA"/>
    <n v="240"/>
    <n v="234.39980054840476"/>
  </r>
  <r>
    <s v="C107"/>
    <s v="Jack Hall"/>
    <n v="68"/>
    <x v="0"/>
    <x v="3"/>
    <n v="3057"/>
    <x v="44"/>
    <x v="117"/>
    <n v="10"/>
    <n v="88"/>
    <n v="3.9847205914317209E-2"/>
    <s v="Appliance AK"/>
    <x v="1"/>
    <s v="S007"/>
    <n v="44"/>
    <s v="HealthTech Supplies"/>
    <s v="Peter Clark"/>
    <s v="peter@healthtech.com"/>
    <x v="9"/>
    <s v="FL"/>
    <n v="880"/>
    <n v="844.93445879540081"/>
  </r>
  <r>
    <s v="C103"/>
    <s v="Tina Allen"/>
    <n v="23"/>
    <x v="0"/>
    <x v="0"/>
    <n v="3058"/>
    <x v="12"/>
    <x v="117"/>
    <n v="2"/>
    <n v="15"/>
    <n v="8.3999934056673151E-2"/>
    <s v="Accessory J"/>
    <x v="3"/>
    <s v="S010"/>
    <n v="7.5"/>
    <s v="Sports Tech Gear"/>
    <s v="Michael Harris"/>
    <s v="michael@sportstechgear.com"/>
    <x v="7"/>
    <s v="CO"/>
    <n v="30"/>
    <n v="27.480001978299804"/>
  </r>
  <r>
    <s v="C029"/>
    <s v="Quinn Taylor"/>
    <n v="38"/>
    <x v="1"/>
    <x v="0"/>
    <n v="3059"/>
    <x v="18"/>
    <x v="117"/>
    <n v="4"/>
    <n v="26"/>
    <n v="4.8180142840314223E-2"/>
    <s v="Item P"/>
    <x v="4"/>
    <s v="S006"/>
    <n v="13"/>
    <s v="Eco Electronics"/>
    <s v="Linda Parker"/>
    <s v="linda@ecoelectronics.com"/>
    <x v="6"/>
    <s v="OR"/>
    <n v="104"/>
    <n v="98.989265144607316"/>
  </r>
  <r>
    <s v="C090"/>
    <s v="Carol Brown"/>
    <n v="41"/>
    <x v="1"/>
    <x v="4"/>
    <n v="3060"/>
    <x v="20"/>
    <x v="117"/>
    <n v="10"/>
    <n v="31.5"/>
    <n v="2.1115246649022382E-2"/>
    <s v="Widget AY"/>
    <x v="0"/>
    <s v="S001"/>
    <n v="15.75"/>
    <s v="Gadget World"/>
    <s v="Emily Rose"/>
    <s v="emily@gadgetworld.com"/>
    <x v="0"/>
    <s v="NY"/>
    <n v="315"/>
    <n v="308.34869730555795"/>
  </r>
  <r>
    <s v="C045"/>
    <s v="Leo Green"/>
    <n v="52"/>
    <x v="0"/>
    <x v="3"/>
    <n v="3061"/>
    <x v="20"/>
    <x v="117"/>
    <n v="3"/>
    <n v="31.5"/>
    <n v="5.3851531077174331E-2"/>
    <s v="Widget AY"/>
    <x v="0"/>
    <s v="S001"/>
    <n v="15.75"/>
    <s v="Gadget World"/>
    <s v="Emily Rose"/>
    <s v="emily@gadgetworld.com"/>
    <x v="0"/>
    <s v="NY"/>
    <n v="94.5"/>
    <n v="89.411030313207021"/>
  </r>
  <r>
    <s v="C139"/>
    <s v="Nina Young"/>
    <n v="53"/>
    <x v="1"/>
    <x v="4"/>
    <n v="3062"/>
    <x v="27"/>
    <x v="117"/>
    <n v="7"/>
    <n v="25.5"/>
    <n v="7.0022304964404453E-2"/>
    <s v="Item AT"/>
    <x v="4"/>
    <s v="S006"/>
    <n v="12.75"/>
    <s v="Eco Electronics"/>
    <s v="Linda Parker"/>
    <s v="linda@ecoelectronics.com"/>
    <x v="6"/>
    <s v="OR"/>
    <n v="178.5"/>
    <n v="166.00101856385379"/>
  </r>
  <r>
    <s v="C040"/>
    <s v="Frank White"/>
    <n v="53"/>
    <x v="1"/>
    <x v="2"/>
    <n v="3063"/>
    <x v="16"/>
    <x v="117"/>
    <n v="4"/>
    <n v="33.5"/>
    <n v="6.3854823372799782E-2"/>
    <s v="Widget AO"/>
    <x v="0"/>
    <s v="S001"/>
    <n v="16.75"/>
    <s v="Gadget World"/>
    <s v="Emily Rose"/>
    <s v="emily@gadgetworld.com"/>
    <x v="0"/>
    <s v="NY"/>
    <n v="134"/>
    <n v="125.44345366804482"/>
  </r>
  <r>
    <s v="C040"/>
    <s v="Frank White"/>
    <n v="53"/>
    <x v="1"/>
    <x v="2"/>
    <n v="3064"/>
    <x v="9"/>
    <x v="117"/>
    <n v="8"/>
    <n v="34"/>
    <n v="3.5577592948804915E-2"/>
    <s v="Widget U"/>
    <x v="0"/>
    <s v="S001"/>
    <n v="17"/>
    <s v="Gadget World"/>
    <s v="Emily Rose"/>
    <s v="emily@gadgetworld.com"/>
    <x v="0"/>
    <s v="NY"/>
    <n v="272"/>
    <n v="262.32289471792507"/>
  </r>
  <r>
    <s v="C073"/>
    <s v="Mia Allen"/>
    <n v="36"/>
    <x v="1"/>
    <x v="1"/>
    <n v="3065"/>
    <x v="13"/>
    <x v="117"/>
    <n v="10"/>
    <n v="17.5"/>
    <n v="1.3654411083109675E-2"/>
    <s v="Accessory AX"/>
    <x v="3"/>
    <s v="S010"/>
    <n v="8.75"/>
    <s v="Sports Tech Gear"/>
    <s v="Michael Harris"/>
    <s v="michael@sportstechgear.com"/>
    <x v="7"/>
    <s v="CO"/>
    <n v="175"/>
    <n v="172.61047806045582"/>
  </r>
  <r>
    <s v="C022"/>
    <s v="Nina Taylor"/>
    <n v="60"/>
    <x v="0"/>
    <x v="2"/>
    <n v="3066"/>
    <x v="7"/>
    <x v="117"/>
    <n v="4"/>
    <n v="43"/>
    <n v="3.8379600288854281E-2"/>
    <s v="Widget R"/>
    <x v="0"/>
    <s v="S008"/>
    <n v="21.5"/>
    <s v="Auto Electronics Pro"/>
    <s v="Daniel Evans"/>
    <s v="daniel@autoelectronics.com"/>
    <x v="5"/>
    <s v="MI"/>
    <n v="172"/>
    <n v="165.39870875031707"/>
  </r>
  <r>
    <s v="C026"/>
    <s v="Nina Allen"/>
    <n v="24"/>
    <x v="1"/>
    <x v="2"/>
    <n v="3067"/>
    <x v="21"/>
    <x v="117"/>
    <n v="4"/>
    <n v="38"/>
    <n v="1.0981481437072338E-3"/>
    <s v="Tool S"/>
    <x v="2"/>
    <s v="S009"/>
    <n v="19"/>
    <s v="Gourmet Gadgets"/>
    <s v="Alice Brown"/>
    <s v="alice@gourmetgadgets.com"/>
    <x v="8"/>
    <s v="WA"/>
    <n v="152"/>
    <n v="151.8330814821565"/>
  </r>
  <r>
    <s v="C032"/>
    <s v="Bob Allen"/>
    <n v="34"/>
    <x v="0"/>
    <x v="4"/>
    <n v="3068"/>
    <x v="43"/>
    <x v="117"/>
    <n v="4"/>
    <n v="65"/>
    <n v="1.3542484103104503E-2"/>
    <s v="Device Y"/>
    <x v="0"/>
    <s v="S005"/>
    <n v="32.5"/>
    <s v="Office Tech Depot"/>
    <s v="Kevin Lee"/>
    <s v="kevin@officetechdepot.com"/>
    <x v="4"/>
    <s v="IL"/>
    <n v="260"/>
    <n v="256.47895413319281"/>
  </r>
  <r>
    <s v="C050"/>
    <s v="Emily Lee"/>
    <n v="70"/>
    <x v="1"/>
    <x v="1"/>
    <n v="3069"/>
    <x v="11"/>
    <x v="117"/>
    <n v="1"/>
    <n v="36"/>
    <n v="9.8081901865266677E-2"/>
    <s v="Tool I"/>
    <x v="2"/>
    <s v="S009"/>
    <n v="18"/>
    <s v="Gourmet Gadgets"/>
    <s v="Alice Brown"/>
    <s v="alice@gourmetgadgets.com"/>
    <x v="8"/>
    <s v="WA"/>
    <n v="36"/>
    <n v="32.469051532850401"/>
  </r>
  <r>
    <s v="C101"/>
    <s v="Karen Hill"/>
    <n v="69"/>
    <x v="0"/>
    <x v="1"/>
    <n v="3070"/>
    <x v="45"/>
    <x v="118"/>
    <n v="10"/>
    <n v="18"/>
    <n v="6.7849369146149502E-2"/>
    <s v="Accessory AD"/>
    <x v="3"/>
    <s v="S010"/>
    <n v="9"/>
    <s v="Sports Tech Gear"/>
    <s v="Michael Harris"/>
    <s v="michael@sportstechgear.com"/>
    <x v="7"/>
    <s v="CO"/>
    <n v="180"/>
    <n v="167.78711355369308"/>
  </r>
  <r>
    <s v="C070"/>
    <s v="Nina Lee"/>
    <n v="33"/>
    <x v="0"/>
    <x v="3"/>
    <n v="3071"/>
    <x v="8"/>
    <x v="118"/>
    <n v="9"/>
    <n v="25"/>
    <n v="7.8243046940668332E-2"/>
    <s v="Item F"/>
    <x v="4"/>
    <s v="S006"/>
    <n v="12.5"/>
    <s v="Eco Electronics"/>
    <s v="Linda Parker"/>
    <s v="linda@ecoelectronics.com"/>
    <x v="6"/>
    <s v="OR"/>
    <n v="225"/>
    <n v="207.39531443834963"/>
  </r>
  <r>
    <s v="C062"/>
    <s v="Henry Parker"/>
    <n v="68"/>
    <x v="1"/>
    <x v="0"/>
    <n v="3072"/>
    <x v="47"/>
    <x v="118"/>
    <n v="10"/>
    <n v="24"/>
    <n v="5.6486490129973206E-3"/>
    <s v="Tool W"/>
    <x v="2"/>
    <s v="S003"/>
    <n v="12"/>
    <s v="Circuit Solutions"/>
    <s v="Mark Johnson"/>
    <s v="mark@circuitsolutions.com"/>
    <x v="2"/>
    <s v="CA"/>
    <n v="240"/>
    <n v="238.64432423688064"/>
  </r>
  <r>
    <s v="C128"/>
    <s v="Xander Carter"/>
    <n v="42"/>
    <x v="1"/>
    <x v="3"/>
    <n v="3073"/>
    <x v="19"/>
    <x v="118"/>
    <n v="2"/>
    <n v="26.5"/>
    <n v="8.7517392988211165E-2"/>
    <s v="Item AJ"/>
    <x v="4"/>
    <s v="S006"/>
    <n v="13.25"/>
    <s v="Eco Electronics"/>
    <s v="Linda Parker"/>
    <s v="linda@ecoelectronics.com"/>
    <x v="6"/>
    <s v="OR"/>
    <n v="53"/>
    <n v="48.361578171624807"/>
  </r>
  <r>
    <s v="C083"/>
    <s v="Emily Brown"/>
    <n v="44"/>
    <x v="1"/>
    <x v="1"/>
    <n v="3074"/>
    <x v="38"/>
    <x v="118"/>
    <n v="8"/>
    <n v="40"/>
    <n v="7.7670785304027032E-2"/>
    <s v="Widget H"/>
    <x v="0"/>
    <s v="S008"/>
    <n v="20"/>
    <s v="Auto Electronics Pro"/>
    <s v="Daniel Evans"/>
    <s v="daniel@autoelectronics.com"/>
    <x v="5"/>
    <s v="MI"/>
    <n v="320"/>
    <n v="295.14534870271137"/>
  </r>
  <r>
    <s v="C092"/>
    <s v="Xander Walker"/>
    <n v="54"/>
    <x v="0"/>
    <x v="4"/>
    <n v="3075"/>
    <x v="21"/>
    <x v="118"/>
    <n v="10"/>
    <n v="38"/>
    <n v="8.9662228076196511E-3"/>
    <s v="Tool S"/>
    <x v="2"/>
    <s v="S009"/>
    <n v="19"/>
    <s v="Gourmet Gadgets"/>
    <s v="Alice Brown"/>
    <s v="alice@gourmetgadgets.com"/>
    <x v="8"/>
    <s v="WA"/>
    <n v="380"/>
    <n v="376.59283533310452"/>
  </r>
  <r>
    <s v="C049"/>
    <s v="Victor Brown"/>
    <n v="48"/>
    <x v="1"/>
    <x v="3"/>
    <n v="3076"/>
    <x v="42"/>
    <x v="118"/>
    <n v="5"/>
    <n v="90"/>
    <n v="3.7365999738023938E-2"/>
    <s v="Appliance G"/>
    <x v="1"/>
    <s v="S007"/>
    <n v="45"/>
    <s v="HealthTech Supplies"/>
    <s v="Peter Clark"/>
    <s v="peter@healthtech.com"/>
    <x v="9"/>
    <s v="FL"/>
    <n v="450"/>
    <n v="433.18530011788926"/>
  </r>
  <r>
    <s v="C010"/>
    <s v="Grace White"/>
    <n v="37"/>
    <x v="0"/>
    <x v="1"/>
    <n v="3077"/>
    <x v="0"/>
    <x v="118"/>
    <n v="2"/>
    <n v="30"/>
    <n v="8.3464481963430037E-3"/>
    <s v="Widget A"/>
    <x v="0"/>
    <s v="S001"/>
    <n v="15"/>
    <s v="Gadget World"/>
    <s v="Emily Rose"/>
    <s v="emily@gadgetworld.com"/>
    <x v="0"/>
    <s v="NY"/>
    <n v="60"/>
    <n v="59.499213108219422"/>
  </r>
  <r>
    <s v="C075"/>
    <s v="Frank Parker"/>
    <n v="50"/>
    <x v="1"/>
    <x v="1"/>
    <n v="3078"/>
    <x v="29"/>
    <x v="119"/>
    <n v="10"/>
    <n v="39"/>
    <n v="2.3939009599593466E-2"/>
    <s v="Widget AL"/>
    <x v="0"/>
    <s v="S008"/>
    <n v="19.5"/>
    <s v="Auto Electronics Pro"/>
    <s v="Daniel Evans"/>
    <s v="daniel@autoelectronics.com"/>
    <x v="5"/>
    <s v="MI"/>
    <n v="390"/>
    <n v="380.66378625615857"/>
  </r>
  <r>
    <s v="C072"/>
    <s v="Carol Brown"/>
    <n v="37"/>
    <x v="1"/>
    <x v="0"/>
    <n v="3079"/>
    <x v="8"/>
    <x v="119"/>
    <n v="9"/>
    <n v="25"/>
    <n v="6.2652200030473212E-2"/>
    <s v="Item F"/>
    <x v="4"/>
    <s v="S006"/>
    <n v="12.5"/>
    <s v="Eco Electronics"/>
    <s v="Linda Parker"/>
    <s v="linda@ecoelectronics.com"/>
    <x v="6"/>
    <s v="OR"/>
    <n v="225"/>
    <n v="210.90325499314352"/>
  </r>
  <r>
    <s v="C035"/>
    <s v="Jack Hill"/>
    <n v="41"/>
    <x v="1"/>
    <x v="1"/>
    <n v="3080"/>
    <x v="36"/>
    <x v="119"/>
    <n v="3"/>
    <n v="39.5"/>
    <n v="9.4935932143231871E-2"/>
    <s v="Tool AW"/>
    <x v="2"/>
    <s v="S009"/>
    <n v="19.75"/>
    <s v="Gourmet Gadgets"/>
    <s v="Alice Brown"/>
    <s v="alice@gourmetgadgets.com"/>
    <x v="8"/>
    <s v="WA"/>
    <n v="118.5"/>
    <n v="107.25009204102702"/>
  </r>
  <r>
    <s v="C128"/>
    <s v="Xander Carter"/>
    <n v="42"/>
    <x v="1"/>
    <x v="3"/>
    <n v="3081"/>
    <x v="4"/>
    <x v="119"/>
    <n v="3"/>
    <n v="22.5"/>
    <n v="1.1234915461550799E-2"/>
    <s v="Tool BA"/>
    <x v="2"/>
    <s v="S003"/>
    <n v="11.25"/>
    <s v="Circuit Solutions"/>
    <s v="Mark Johnson"/>
    <s v="mark@circuitsolutions.com"/>
    <x v="2"/>
    <s v="CA"/>
    <n v="67.5"/>
    <n v="66.741643206345316"/>
  </r>
  <r>
    <s v="C102"/>
    <s v="Isla Walker"/>
    <n v="38"/>
    <x v="0"/>
    <x v="2"/>
    <n v="3082"/>
    <x v="52"/>
    <x v="119"/>
    <n v="5"/>
    <n v="21"/>
    <n v="1.2663720625188736E-2"/>
    <s v="Tool AG"/>
    <x v="2"/>
    <s v="S003"/>
    <n v="10.5"/>
    <s v="Circuit Solutions"/>
    <s v="Mark Johnson"/>
    <s v="mark@circuitsolutions.com"/>
    <x v="2"/>
    <s v="CA"/>
    <n v="105"/>
    <n v="103.67030933435518"/>
  </r>
  <r>
    <s v="C088"/>
    <s v="Emily Adams"/>
    <n v="59"/>
    <x v="0"/>
    <x v="1"/>
    <n v="3083"/>
    <x v="44"/>
    <x v="119"/>
    <n v="3"/>
    <n v="88"/>
    <n v="5.2643400715416802E-2"/>
    <s v="Appliance AK"/>
    <x v="1"/>
    <s v="S007"/>
    <n v="44"/>
    <s v="HealthTech Supplies"/>
    <s v="Peter Clark"/>
    <s v="peter@healthtech.com"/>
    <x v="9"/>
    <s v="FL"/>
    <n v="264"/>
    <n v="250.10214221112997"/>
  </r>
  <r>
    <s v="C121"/>
    <s v="Leo Carter"/>
    <n v="65"/>
    <x v="1"/>
    <x v="3"/>
    <n v="3084"/>
    <x v="26"/>
    <x v="119"/>
    <n v="5"/>
    <n v="40"/>
    <n v="2.6685189327098492E-2"/>
    <s v="Tool AC"/>
    <x v="2"/>
    <s v="S009"/>
    <n v="20"/>
    <s v="Gourmet Gadgets"/>
    <s v="Alice Brown"/>
    <s v="alice@gourmetgadgets.com"/>
    <x v="8"/>
    <s v="WA"/>
    <n v="200"/>
    <n v="194.66296213458031"/>
  </r>
  <r>
    <s v="C040"/>
    <s v="Frank White"/>
    <n v="53"/>
    <x v="1"/>
    <x v="2"/>
    <n v="3085"/>
    <x v="28"/>
    <x v="119"/>
    <n v="6"/>
    <n v="28"/>
    <n v="1.7489782478101078E-2"/>
    <s v="Tool AQ"/>
    <x v="2"/>
    <s v="S003"/>
    <n v="14"/>
    <s v="Circuit Solutions"/>
    <s v="Mark Johnson"/>
    <s v="mark@circuitsolutions.com"/>
    <x v="2"/>
    <s v="CA"/>
    <n v="168"/>
    <n v="165.06171654367901"/>
  </r>
  <r>
    <s v="C137"/>
    <s v="Uma Young"/>
    <n v="19"/>
    <x v="1"/>
    <x v="1"/>
    <n v="3086"/>
    <x v="13"/>
    <x v="119"/>
    <n v="9"/>
    <n v="17.5"/>
    <n v="2.1765479553841095E-2"/>
    <s v="Accessory AX"/>
    <x v="3"/>
    <s v="S010"/>
    <n v="8.75"/>
    <s v="Sports Tech Gear"/>
    <s v="Michael Harris"/>
    <s v="michael@sportstechgear.com"/>
    <x v="7"/>
    <s v="CO"/>
    <n v="157.5"/>
    <n v="154.07193697027003"/>
  </r>
  <r>
    <s v="C079"/>
    <s v="Dan Walker"/>
    <n v="23"/>
    <x v="0"/>
    <x v="3"/>
    <n v="3087"/>
    <x v="25"/>
    <x v="119"/>
    <n v="10"/>
    <n v="22"/>
    <n v="4.738046199589422E-2"/>
    <s v="Item Z"/>
    <x v="4"/>
    <s v="S006"/>
    <n v="11"/>
    <s v="Eco Electronics"/>
    <s v="Linda Parker"/>
    <s v="linda@ecoelectronics.com"/>
    <x v="6"/>
    <s v="OR"/>
    <n v="220"/>
    <n v="209.57629836090328"/>
  </r>
  <r>
    <s v="C096"/>
    <s v="Quinn Hall"/>
    <n v="59"/>
    <x v="0"/>
    <x v="2"/>
    <n v="3088"/>
    <x v="51"/>
    <x v="119"/>
    <n v="3"/>
    <n v="13"/>
    <n v="7.8804192313190798E-3"/>
    <s v="Accessory AN"/>
    <x v="3"/>
    <s v="S010"/>
    <n v="6.5"/>
    <s v="Sports Tech Gear"/>
    <s v="Michael Harris"/>
    <s v="michael@sportstechgear.com"/>
    <x v="7"/>
    <s v="CO"/>
    <n v="39"/>
    <n v="38.692663649978556"/>
  </r>
  <r>
    <s v="C055"/>
    <s v="Yara Walker"/>
    <n v="58"/>
    <x v="0"/>
    <x v="3"/>
    <n v="3089"/>
    <x v="8"/>
    <x v="119"/>
    <n v="7"/>
    <n v="25"/>
    <n v="3.5778696762487905E-3"/>
    <s v="Item F"/>
    <x v="4"/>
    <s v="S006"/>
    <n v="12.5"/>
    <s v="Eco Electronics"/>
    <s v="Linda Parker"/>
    <s v="linda@ecoelectronics.com"/>
    <x v="6"/>
    <s v="OR"/>
    <n v="175"/>
    <n v="174.37387280665646"/>
  </r>
  <r>
    <s v="C042"/>
    <s v="Quinn Adams"/>
    <n v="24"/>
    <x v="0"/>
    <x v="4"/>
    <n v="3090"/>
    <x v="5"/>
    <x v="120"/>
    <n v="7"/>
    <n v="10"/>
    <n v="7.6527650729395547E-2"/>
    <s v="Accessory D"/>
    <x v="3"/>
    <s v="S004"/>
    <n v="5"/>
    <s v="Smart Home Essentials"/>
    <s v="Sarah Davis"/>
    <s v="sarah@smarthomeessentials.com"/>
    <x v="3"/>
    <s v="TX"/>
    <n v="70"/>
    <n v="64.643064448942312"/>
  </r>
  <r>
    <s v="C040"/>
    <s v="Frank White"/>
    <n v="53"/>
    <x v="1"/>
    <x v="2"/>
    <n v="3091"/>
    <x v="17"/>
    <x v="120"/>
    <n v="8"/>
    <n v="70"/>
    <n v="3.6257535177636246E-2"/>
    <s v="Device O"/>
    <x v="0"/>
    <s v="S005"/>
    <n v="35"/>
    <s v="Office Tech Depot"/>
    <s v="Kevin Lee"/>
    <s v="kevin@officetechdepot.com"/>
    <x v="4"/>
    <s v="IL"/>
    <n v="560"/>
    <n v="539.69578030052367"/>
  </r>
  <r>
    <s v="C149"/>
    <s v="Frank Carter"/>
    <n v="42"/>
    <x v="0"/>
    <x v="2"/>
    <n v="3092"/>
    <x v="32"/>
    <x v="120"/>
    <n v="8"/>
    <n v="59.5"/>
    <n v="7.903655998660053E-2"/>
    <s v="Device AS"/>
    <x v="0"/>
    <s v="S005"/>
    <n v="29.75"/>
    <s v="Office Tech Depot"/>
    <s v="Kevin Lee"/>
    <s v="kevin@officetechdepot.com"/>
    <x v="4"/>
    <s v="IL"/>
    <n v="476"/>
    <n v="438.37859744637814"/>
  </r>
  <r>
    <s v="C124"/>
    <s v="Rachel Allen"/>
    <n v="24"/>
    <x v="0"/>
    <x v="4"/>
    <n v="3093"/>
    <x v="31"/>
    <x v="120"/>
    <n v="7"/>
    <n v="63"/>
    <n v="3.2280912690626086E-2"/>
    <s v="Device AI"/>
    <x v="0"/>
    <s v="S005"/>
    <n v="31.5"/>
    <s v="Office Tech Depot"/>
    <s v="Kevin Lee"/>
    <s v="kevin@officetechdepot.com"/>
    <x v="4"/>
    <s v="IL"/>
    <n v="441"/>
    <n v="426.76411750343391"/>
  </r>
  <r>
    <s v="C038"/>
    <s v="Wendy Allen"/>
    <n v="63"/>
    <x v="0"/>
    <x v="2"/>
    <n v="3094"/>
    <x v="27"/>
    <x v="120"/>
    <n v="4"/>
    <n v="25.5"/>
    <n v="1.267798205111832E-2"/>
    <s v="Item AT"/>
    <x v="4"/>
    <s v="S006"/>
    <n v="12.75"/>
    <s v="Eco Electronics"/>
    <s v="Linda Parker"/>
    <s v="linda@ecoelectronics.com"/>
    <x v="6"/>
    <s v="OR"/>
    <n v="102"/>
    <n v="100.70684583078594"/>
  </r>
  <r>
    <s v="C145"/>
    <s v="Grace Parker"/>
    <n v="55"/>
    <x v="1"/>
    <x v="4"/>
    <n v="3095"/>
    <x v="46"/>
    <x v="120"/>
    <n v="1"/>
    <n v="46"/>
    <n v="1.2026488902868372E-2"/>
    <s v="Widget AB"/>
    <x v="0"/>
    <s v="S008"/>
    <n v="23"/>
    <s v="Auto Electronics Pro"/>
    <s v="Daniel Evans"/>
    <s v="daniel@autoelectronics.com"/>
    <x v="5"/>
    <s v="MI"/>
    <n v="46"/>
    <n v="45.446781510468057"/>
  </r>
  <r>
    <s v="C015"/>
    <s v="Henry Parker"/>
    <n v="70"/>
    <x v="0"/>
    <x v="2"/>
    <n v="3096"/>
    <x v="27"/>
    <x v="120"/>
    <n v="1"/>
    <n v="25.5"/>
    <n v="3.8326395933693053E-2"/>
    <s v="Item AT"/>
    <x v="4"/>
    <s v="S006"/>
    <n v="12.75"/>
    <s v="Eco Electronics"/>
    <s v="Linda Parker"/>
    <s v="linda@ecoelectronics.com"/>
    <x v="6"/>
    <s v="OR"/>
    <n v="25.5"/>
    <n v="24.522676903690826"/>
  </r>
  <r>
    <s v="C135"/>
    <s v="Rachel Young"/>
    <n v="41"/>
    <x v="0"/>
    <x v="0"/>
    <n v="3097"/>
    <x v="30"/>
    <x v="120"/>
    <n v="8"/>
    <n v="10.5"/>
    <n v="3.4205924822142356E-3"/>
    <s v="Accessory AR"/>
    <x v="3"/>
    <s v="S004"/>
    <n v="5.25"/>
    <s v="Smart Home Essentials"/>
    <s v="Sarah Davis"/>
    <s v="sarah@smarthomeessentials.com"/>
    <x v="3"/>
    <s v="TX"/>
    <n v="84"/>
    <n v="83.712670231494002"/>
  </r>
  <r>
    <s v="C043"/>
    <s v="Uma Mitchell"/>
    <n v="46"/>
    <x v="1"/>
    <x v="2"/>
    <n v="3098"/>
    <x v="29"/>
    <x v="121"/>
    <n v="2"/>
    <n v="39"/>
    <n v="5.6141857332078798E-2"/>
    <s v="Widget AL"/>
    <x v="0"/>
    <s v="S008"/>
    <n v="19.5"/>
    <s v="Auto Electronics Pro"/>
    <s v="Daniel Evans"/>
    <s v="daniel@autoelectronics.com"/>
    <x v="5"/>
    <s v="MI"/>
    <n v="78"/>
    <n v="73.620935128097855"/>
  </r>
  <r>
    <s v="C023"/>
    <s v="Uma Hall"/>
    <n v="65"/>
    <x v="1"/>
    <x v="4"/>
    <n v="3099"/>
    <x v="49"/>
    <x v="121"/>
    <n v="3"/>
    <n v="82.5"/>
    <n v="7.5103935424449264E-3"/>
    <s v="Appliance AU"/>
    <x v="1"/>
    <s v="S007"/>
    <n v="41.25"/>
    <s v="HealthTech Supplies"/>
    <s v="Peter Clark"/>
    <s v="peter@healthtech.com"/>
    <x v="9"/>
    <s v="FL"/>
    <n v="247.5"/>
    <n v="245.64117759824489"/>
  </r>
  <r>
    <s v="C013"/>
    <s v="Victor Baker"/>
    <n v="70"/>
    <x v="0"/>
    <x v="3"/>
    <n v="3100"/>
    <x v="26"/>
    <x v="121"/>
    <n v="2"/>
    <n v="40"/>
    <n v="1.4766691343414242E-3"/>
    <s v="Tool AC"/>
    <x v="2"/>
    <s v="S009"/>
    <n v="20"/>
    <s v="Gourmet Gadgets"/>
    <s v="Alice Brown"/>
    <s v="alice@gourmetgadgets.com"/>
    <x v="8"/>
    <s v="WA"/>
    <n v="80"/>
    <n v="79.881866469252685"/>
  </r>
  <r>
    <s v="C150"/>
    <s v="Wendy Lee"/>
    <n v="24"/>
    <x v="1"/>
    <x v="2"/>
    <n v="3101"/>
    <x v="48"/>
    <x v="121"/>
    <n v="4"/>
    <n v="37"/>
    <n v="4.1795113101261411E-2"/>
    <s v="Widget AE"/>
    <x v="0"/>
    <s v="S001"/>
    <n v="18.5"/>
    <s v="Gadget World"/>
    <s v="Emily Rose"/>
    <s v="emily@gadgetworld.com"/>
    <x v="0"/>
    <s v="NY"/>
    <n v="148"/>
    <n v="141.8143232610133"/>
  </r>
  <r>
    <s v="C133"/>
    <s v="Bob Smith"/>
    <n v="19"/>
    <x v="1"/>
    <x v="3"/>
    <n v="3102"/>
    <x v="9"/>
    <x v="121"/>
    <n v="10"/>
    <n v="34"/>
    <n v="7.6201751568859874E-2"/>
    <s v="Widget U"/>
    <x v="0"/>
    <s v="S001"/>
    <n v="17"/>
    <s v="Gadget World"/>
    <s v="Emily Rose"/>
    <s v="emily@gadgetworld.com"/>
    <x v="0"/>
    <s v="NY"/>
    <n v="340"/>
    <n v="314.09140446658762"/>
  </r>
  <r>
    <s v="C116"/>
    <s v="Carol Baker"/>
    <n v="62"/>
    <x v="1"/>
    <x v="3"/>
    <n v="3103"/>
    <x v="41"/>
    <x v="121"/>
    <n v="7"/>
    <n v="85"/>
    <n v="7.4766385741904196E-2"/>
    <s v="Appliance AA"/>
    <x v="1"/>
    <s v="S007"/>
    <n v="42.5"/>
    <s v="HealthTech Supplies"/>
    <s v="Peter Clark"/>
    <s v="peter@healthtech.com"/>
    <x v="9"/>
    <s v="FL"/>
    <n v="595"/>
    <n v="550.51400048356697"/>
  </r>
  <r>
    <s v="C032"/>
    <s v="Bob Allen"/>
    <n v="34"/>
    <x v="0"/>
    <x v="4"/>
    <n v="3104"/>
    <x v="51"/>
    <x v="121"/>
    <n v="8"/>
    <n v="13"/>
    <n v="7.1255511770107957E-2"/>
    <s v="Accessory AN"/>
    <x v="3"/>
    <s v="S010"/>
    <n v="6.5"/>
    <s v="Sports Tech Gear"/>
    <s v="Michael Harris"/>
    <s v="michael@sportstechgear.com"/>
    <x v="7"/>
    <s v="CO"/>
    <n v="104"/>
    <n v="96.589426775908777"/>
  </r>
  <r>
    <s v="C075"/>
    <s v="Frank Parker"/>
    <n v="50"/>
    <x v="1"/>
    <x v="1"/>
    <n v="3105"/>
    <x v="23"/>
    <x v="121"/>
    <n v="3"/>
    <n v="9.5"/>
    <n v="1.1049855064786186E-2"/>
    <s v="Accessory AH"/>
    <x v="3"/>
    <s v="S004"/>
    <n v="4.75"/>
    <s v="Smart Home Essentials"/>
    <s v="Sarah Davis"/>
    <s v="sarah@smarthomeessentials.com"/>
    <x v="3"/>
    <s v="TX"/>
    <n v="28.5"/>
    <n v="28.185079130653595"/>
  </r>
  <r>
    <s v="C032"/>
    <s v="Bob Allen"/>
    <n v="34"/>
    <x v="0"/>
    <x v="4"/>
    <n v="3106"/>
    <x v="8"/>
    <x v="121"/>
    <n v="10"/>
    <n v="25"/>
    <n v="1.6029933504747951E-2"/>
    <s v="Item F"/>
    <x v="4"/>
    <s v="S006"/>
    <n v="12.5"/>
    <s v="Eco Electronics"/>
    <s v="Linda Parker"/>
    <s v="linda@ecoelectronics.com"/>
    <x v="6"/>
    <s v="OR"/>
    <n v="250"/>
    <n v="245.992516623813"/>
  </r>
  <r>
    <s v="C145"/>
    <s v="Grace Parker"/>
    <n v="55"/>
    <x v="1"/>
    <x v="4"/>
    <n v="3107"/>
    <x v="23"/>
    <x v="121"/>
    <n v="8"/>
    <n v="9.5"/>
    <n v="7.7159550976143632E-2"/>
    <s v="Accessory AH"/>
    <x v="3"/>
    <s v="S004"/>
    <n v="4.75"/>
    <s v="Smart Home Essentials"/>
    <s v="Sarah Davis"/>
    <s v="sarah@smarthomeessentials.com"/>
    <x v="3"/>
    <s v="TX"/>
    <n v="76"/>
    <n v="70.135874125813089"/>
  </r>
  <r>
    <s v="C067"/>
    <s v="Rachel Hill"/>
    <n v="61"/>
    <x v="1"/>
    <x v="1"/>
    <n v="3108"/>
    <x v="4"/>
    <x v="121"/>
    <n v="9"/>
    <n v="22.5"/>
    <n v="6.5802787949815533E-2"/>
    <s v="Tool BA"/>
    <x v="2"/>
    <s v="S003"/>
    <n v="11.25"/>
    <s v="Circuit Solutions"/>
    <s v="Mark Johnson"/>
    <s v="mark@circuitsolutions.com"/>
    <x v="2"/>
    <s v="CA"/>
    <n v="202.5"/>
    <n v="189.17493544016236"/>
  </r>
  <r>
    <s v="C001"/>
    <s v="Jack Allen"/>
    <n v="28"/>
    <x v="0"/>
    <x v="0"/>
    <n v="3109"/>
    <x v="4"/>
    <x v="121"/>
    <n v="4"/>
    <n v="22.5"/>
    <n v="7.8326409014391959E-2"/>
    <s v="Tool BA"/>
    <x v="2"/>
    <s v="S003"/>
    <n v="11.25"/>
    <s v="Circuit Solutions"/>
    <s v="Mark Johnson"/>
    <s v="mark@circuitsolutions.com"/>
    <x v="2"/>
    <s v="CA"/>
    <n v="90"/>
    <n v="82.950623188704725"/>
  </r>
  <r>
    <s v="C024"/>
    <s v="Nina Baker"/>
    <n v="54"/>
    <x v="0"/>
    <x v="1"/>
    <n v="3110"/>
    <x v="38"/>
    <x v="121"/>
    <n v="10"/>
    <n v="40"/>
    <n v="1.1955036378073693E-2"/>
    <s v="Widget H"/>
    <x v="0"/>
    <s v="S008"/>
    <n v="20"/>
    <s v="Auto Electronics Pro"/>
    <s v="Daniel Evans"/>
    <s v="daniel@autoelectronics.com"/>
    <x v="5"/>
    <s v="MI"/>
    <n v="400"/>
    <n v="395.21798544877055"/>
  </r>
  <r>
    <s v="C123"/>
    <s v="Rachel Young"/>
    <n v="22"/>
    <x v="0"/>
    <x v="0"/>
    <n v="3111"/>
    <x v="43"/>
    <x v="121"/>
    <n v="4"/>
    <n v="65"/>
    <n v="5.682267338959255E-2"/>
    <s v="Device Y"/>
    <x v="0"/>
    <s v="S005"/>
    <n v="32.5"/>
    <s v="Office Tech Depot"/>
    <s v="Kevin Lee"/>
    <s v="kevin@officetechdepot.com"/>
    <x v="4"/>
    <s v="IL"/>
    <n v="260"/>
    <n v="245.22610491870594"/>
  </r>
  <r>
    <s v="C009"/>
    <s v="Tina Brown"/>
    <n v="40"/>
    <x v="1"/>
    <x v="1"/>
    <n v="3112"/>
    <x v="49"/>
    <x v="121"/>
    <n v="3"/>
    <n v="82.5"/>
    <n v="7.4669443900921853E-2"/>
    <s v="Appliance AU"/>
    <x v="1"/>
    <s v="S007"/>
    <n v="41.25"/>
    <s v="HealthTech Supplies"/>
    <s v="Peter Clark"/>
    <s v="peter@healthtech.com"/>
    <x v="9"/>
    <s v="FL"/>
    <n v="247.5"/>
    <n v="229.01931263452184"/>
  </r>
  <r>
    <s v="C011"/>
    <s v="Frank Wright"/>
    <n v="55"/>
    <x v="1"/>
    <x v="4"/>
    <n v="3113"/>
    <x v="11"/>
    <x v="121"/>
    <n v="1"/>
    <n v="36"/>
    <n v="6.1270908269929716E-2"/>
    <s v="Tool I"/>
    <x v="2"/>
    <s v="S009"/>
    <n v="18"/>
    <s v="Gourmet Gadgets"/>
    <s v="Alice Brown"/>
    <s v="alice@gourmetgadgets.com"/>
    <x v="8"/>
    <s v="WA"/>
    <n v="36"/>
    <n v="33.794247302282528"/>
  </r>
  <r>
    <s v="C141"/>
    <s v="Mia Smith"/>
    <n v="43"/>
    <x v="0"/>
    <x v="3"/>
    <n v="3114"/>
    <x v="11"/>
    <x v="121"/>
    <n v="9"/>
    <n v="36"/>
    <n v="3.3565945284097808E-2"/>
    <s v="Tool I"/>
    <x v="2"/>
    <s v="S009"/>
    <n v="18"/>
    <s v="Gourmet Gadgets"/>
    <s v="Alice Brown"/>
    <s v="alice@gourmetgadgets.com"/>
    <x v="8"/>
    <s v="WA"/>
    <n v="324"/>
    <n v="313.1246337279523"/>
  </r>
  <r>
    <s v="C093"/>
    <s v="Rachel Taylor"/>
    <n v="32"/>
    <x v="1"/>
    <x v="3"/>
    <n v="3115"/>
    <x v="19"/>
    <x v="122"/>
    <n v="4"/>
    <n v="26.5"/>
    <n v="4.1198218180608571E-2"/>
    <s v="Item AJ"/>
    <x v="4"/>
    <s v="S006"/>
    <n v="13.25"/>
    <s v="Eco Electronics"/>
    <s v="Linda Parker"/>
    <s v="linda@ecoelectronics.com"/>
    <x v="6"/>
    <s v="OR"/>
    <n v="106"/>
    <n v="101.63298887285549"/>
  </r>
  <r>
    <s v="C127"/>
    <s v="Nina White"/>
    <n v="67"/>
    <x v="0"/>
    <x v="3"/>
    <n v="3116"/>
    <x v="25"/>
    <x v="122"/>
    <n v="2"/>
    <n v="22"/>
    <n v="4.4952000700716081E-2"/>
    <s v="Item Z"/>
    <x v="4"/>
    <s v="S006"/>
    <n v="11"/>
    <s v="Eco Electronics"/>
    <s v="Linda Parker"/>
    <s v="linda@ecoelectronics.com"/>
    <x v="6"/>
    <s v="OR"/>
    <n v="44"/>
    <n v="42.022111969168492"/>
  </r>
  <r>
    <s v="C059"/>
    <s v="Yara Lee"/>
    <n v="36"/>
    <x v="1"/>
    <x v="4"/>
    <n v="3117"/>
    <x v="1"/>
    <x v="122"/>
    <n v="9"/>
    <n v="50"/>
    <n v="4.0589648265085779E-2"/>
    <s v="Gadget B"/>
    <x v="1"/>
    <s v="S002"/>
    <n v="25"/>
    <s v="Tech Gear Co."/>
    <s v="John Taylor"/>
    <s v="john@techgear.com"/>
    <x v="1"/>
    <s v="CA"/>
    <n v="450"/>
    <n v="431.73465828071141"/>
  </r>
  <r>
    <s v="C056"/>
    <s v="Carol Lee"/>
    <n v="20"/>
    <x v="0"/>
    <x v="3"/>
    <n v="3118"/>
    <x v="40"/>
    <x v="122"/>
    <n v="3"/>
    <n v="47.5"/>
    <n v="5.1563036171466681E-2"/>
    <s v="Gadget AZ"/>
    <x v="1"/>
    <s v="S002"/>
    <n v="23.75"/>
    <s v="Tech Gear Co."/>
    <s v="John Taylor"/>
    <s v="john@techgear.com"/>
    <x v="1"/>
    <s v="CA"/>
    <n v="142.5"/>
    <n v="135.152267345566"/>
  </r>
  <r>
    <s v="C007"/>
    <s v="Emily Adams"/>
    <n v="62"/>
    <x v="0"/>
    <x v="0"/>
    <n v="3119"/>
    <x v="5"/>
    <x v="122"/>
    <n v="7"/>
    <n v="10"/>
    <n v="2.4648394496089965E-2"/>
    <s v="Accessory D"/>
    <x v="3"/>
    <s v="S004"/>
    <n v="5"/>
    <s v="Smart Home Essentials"/>
    <s v="Sarah Davis"/>
    <s v="sarah@smarthomeessentials.com"/>
    <x v="3"/>
    <s v="TX"/>
    <n v="70"/>
    <n v="68.274612385273699"/>
  </r>
  <r>
    <s v="C021"/>
    <s v="Grace Brown"/>
    <n v="51"/>
    <x v="0"/>
    <x v="2"/>
    <n v="3120"/>
    <x v="4"/>
    <x v="122"/>
    <n v="3"/>
    <n v="22.5"/>
    <n v="3.3395841858510189E-2"/>
    <s v="Tool BA"/>
    <x v="2"/>
    <s v="S003"/>
    <n v="11.25"/>
    <s v="Circuit Solutions"/>
    <s v="Mark Johnson"/>
    <s v="mark@circuitsolutions.com"/>
    <x v="2"/>
    <s v="CA"/>
    <n v="67.5"/>
    <n v="65.245780674550559"/>
  </r>
  <r>
    <s v="C018"/>
    <s v="Emily Walker"/>
    <n v="68"/>
    <x v="0"/>
    <x v="1"/>
    <n v="3121"/>
    <x v="9"/>
    <x v="122"/>
    <n v="5"/>
    <n v="34"/>
    <n v="4.2650008611210891E-2"/>
    <s v="Widget U"/>
    <x v="0"/>
    <s v="S001"/>
    <n v="17"/>
    <s v="Gadget World"/>
    <s v="Emily Rose"/>
    <s v="emily@gadgetworld.com"/>
    <x v="0"/>
    <s v="NY"/>
    <n v="170"/>
    <n v="162.74949853609414"/>
  </r>
  <r>
    <s v="C133"/>
    <s v="Bob Smith"/>
    <n v="19"/>
    <x v="1"/>
    <x v="3"/>
    <n v="3122"/>
    <x v="25"/>
    <x v="122"/>
    <n v="10"/>
    <n v="22"/>
    <n v="4.7415478869666974E-2"/>
    <s v="Item Z"/>
    <x v="4"/>
    <s v="S006"/>
    <n v="11"/>
    <s v="Eco Electronics"/>
    <s v="Linda Parker"/>
    <s v="linda@ecoelectronics.com"/>
    <x v="6"/>
    <s v="OR"/>
    <n v="220"/>
    <n v="209.56859464867327"/>
  </r>
  <r>
    <s v="C009"/>
    <s v="Tina Brown"/>
    <n v="40"/>
    <x v="1"/>
    <x v="1"/>
    <n v="3123"/>
    <x v="48"/>
    <x v="122"/>
    <n v="3"/>
    <n v="37"/>
    <n v="6.625383792005024E-2"/>
    <s v="Widget AE"/>
    <x v="0"/>
    <s v="S001"/>
    <n v="18.5"/>
    <s v="Gadget World"/>
    <s v="Emily Rose"/>
    <s v="emily@gadgetworld.com"/>
    <x v="0"/>
    <s v="NY"/>
    <n v="111"/>
    <n v="103.64582399087442"/>
  </r>
  <r>
    <s v="C140"/>
    <s v="Wendy Hall"/>
    <n v="28"/>
    <x v="0"/>
    <x v="1"/>
    <n v="3124"/>
    <x v="21"/>
    <x v="122"/>
    <n v="7"/>
    <n v="38"/>
    <n v="4.0363996862146784E-2"/>
    <s v="Tool S"/>
    <x v="2"/>
    <s v="S009"/>
    <n v="19"/>
    <s v="Gourmet Gadgets"/>
    <s v="Alice Brown"/>
    <s v="alice@gourmetgadgets.com"/>
    <x v="8"/>
    <s v="WA"/>
    <n v="266"/>
    <n v="255.26317683466897"/>
  </r>
  <r>
    <s v="C085"/>
    <s v="Rachel Green"/>
    <n v="20"/>
    <x v="0"/>
    <x v="4"/>
    <n v="3125"/>
    <x v="27"/>
    <x v="122"/>
    <n v="4"/>
    <n v="25.5"/>
    <n v="2.3572122744537016E-2"/>
    <s v="Item AT"/>
    <x v="4"/>
    <s v="S006"/>
    <n v="12.75"/>
    <s v="Eco Electronics"/>
    <s v="Linda Parker"/>
    <s v="linda@ecoelectronics.com"/>
    <x v="6"/>
    <s v="OR"/>
    <n v="102"/>
    <n v="99.59564348005722"/>
  </r>
  <r>
    <s v="C052"/>
    <s v="Jack Allen"/>
    <n v="31"/>
    <x v="1"/>
    <x v="4"/>
    <n v="3126"/>
    <x v="26"/>
    <x v="122"/>
    <n v="6"/>
    <n v="40"/>
    <n v="3.9565916447890759E-2"/>
    <s v="Tool AC"/>
    <x v="2"/>
    <s v="S009"/>
    <n v="20"/>
    <s v="Gourmet Gadgets"/>
    <s v="Alice Brown"/>
    <s v="alice@gourmetgadgets.com"/>
    <x v="8"/>
    <s v="WA"/>
    <n v="240"/>
    <n v="230.50418005250623"/>
  </r>
  <r>
    <s v="C104"/>
    <s v="Bob Young"/>
    <n v="48"/>
    <x v="0"/>
    <x v="0"/>
    <n v="3127"/>
    <x v="12"/>
    <x v="122"/>
    <n v="4"/>
    <n v="15"/>
    <n v="3.2399172621413501E-2"/>
    <s v="Accessory J"/>
    <x v="3"/>
    <s v="S010"/>
    <n v="7.5"/>
    <s v="Sports Tech Gear"/>
    <s v="Michael Harris"/>
    <s v="michael@sportstechgear.com"/>
    <x v="7"/>
    <s v="CO"/>
    <n v="60"/>
    <n v="58.056049642715188"/>
  </r>
  <r>
    <s v="C138"/>
    <s v="Sam Parker"/>
    <n v="18"/>
    <x v="1"/>
    <x v="4"/>
    <n v="3128"/>
    <x v="11"/>
    <x v="122"/>
    <n v="9"/>
    <n v="36"/>
    <n v="1.5430928197487138E-2"/>
    <s v="Tool I"/>
    <x v="2"/>
    <s v="S009"/>
    <n v="18"/>
    <s v="Gourmet Gadgets"/>
    <s v="Alice Brown"/>
    <s v="alice@gourmetgadgets.com"/>
    <x v="8"/>
    <s v="WA"/>
    <n v="324"/>
    <n v="319.00037926401416"/>
  </r>
  <r>
    <s v="C089"/>
    <s v="Tina Clark"/>
    <n v="43"/>
    <x v="0"/>
    <x v="4"/>
    <n v="3129"/>
    <x v="4"/>
    <x v="123"/>
    <n v="9"/>
    <n v="22.5"/>
    <n v="5.7681337818671796E-2"/>
    <s v="Tool BA"/>
    <x v="2"/>
    <s v="S003"/>
    <n v="11.25"/>
    <s v="Circuit Solutions"/>
    <s v="Mark Johnson"/>
    <s v="mark@circuitsolutions.com"/>
    <x v="2"/>
    <s v="CA"/>
    <n v="202.5"/>
    <n v="190.81952909171895"/>
  </r>
  <r>
    <s v="C068"/>
    <s v="Rachel Hill"/>
    <n v="51"/>
    <x v="1"/>
    <x v="2"/>
    <n v="3130"/>
    <x v="49"/>
    <x v="123"/>
    <n v="2"/>
    <n v="82.5"/>
    <n v="4.6606847300944693E-2"/>
    <s v="Appliance AU"/>
    <x v="1"/>
    <s v="S007"/>
    <n v="41.25"/>
    <s v="HealthTech Supplies"/>
    <s v="Peter Clark"/>
    <s v="peter@healthtech.com"/>
    <x v="9"/>
    <s v="FL"/>
    <n v="165"/>
    <n v="157.30987019534413"/>
  </r>
  <r>
    <s v="C136"/>
    <s v="Henry Mitchell"/>
    <n v="54"/>
    <x v="1"/>
    <x v="3"/>
    <n v="3131"/>
    <x v="34"/>
    <x v="123"/>
    <n v="10"/>
    <n v="11"/>
    <n v="5.3684140925395619E-2"/>
    <s v="Accessory X"/>
    <x v="3"/>
    <s v="S004"/>
    <n v="5.5"/>
    <s v="Smart Home Essentials"/>
    <s v="Sarah Davis"/>
    <s v="sarah@smarthomeessentials.com"/>
    <x v="3"/>
    <s v="TX"/>
    <n v="110"/>
    <n v="104.09474449820648"/>
  </r>
  <r>
    <s v="C113"/>
    <s v="Paul Brown"/>
    <n v="64"/>
    <x v="0"/>
    <x v="2"/>
    <n v="3132"/>
    <x v="38"/>
    <x v="123"/>
    <n v="4"/>
    <n v="40"/>
    <n v="3.209304835150889E-2"/>
    <s v="Widget H"/>
    <x v="0"/>
    <s v="S008"/>
    <n v="20"/>
    <s v="Auto Electronics Pro"/>
    <s v="Daniel Evans"/>
    <s v="daniel@autoelectronics.com"/>
    <x v="5"/>
    <s v="MI"/>
    <n v="160"/>
    <n v="154.86511226375859"/>
  </r>
  <r>
    <s v="C007"/>
    <s v="Emily Adams"/>
    <n v="62"/>
    <x v="0"/>
    <x v="0"/>
    <n v="3133"/>
    <x v="35"/>
    <x v="123"/>
    <n v="10"/>
    <n v="44.5"/>
    <n v="7.1683435797983433E-2"/>
    <s v="Widget AV"/>
    <x v="0"/>
    <s v="S008"/>
    <n v="22.25"/>
    <s v="Auto Electronics Pro"/>
    <s v="Daniel Evans"/>
    <s v="daniel@autoelectronics.com"/>
    <x v="5"/>
    <s v="MI"/>
    <n v="445"/>
    <n v="413.10087106989738"/>
  </r>
  <r>
    <s v="C051"/>
    <s v="Yara Young"/>
    <n v="66"/>
    <x v="1"/>
    <x v="0"/>
    <n v="3134"/>
    <x v="0"/>
    <x v="123"/>
    <n v="1"/>
    <n v="30"/>
    <n v="1.5911936266060845E-2"/>
    <s v="Widget A"/>
    <x v="0"/>
    <s v="S001"/>
    <n v="15"/>
    <s v="Gadget World"/>
    <s v="Emily Rose"/>
    <s v="emily@gadgetworld.com"/>
    <x v="0"/>
    <s v="NY"/>
    <n v="30"/>
    <n v="29.522641912018173"/>
  </r>
  <r>
    <s v="C106"/>
    <s v="Emily Green"/>
    <n v="61"/>
    <x v="1"/>
    <x v="4"/>
    <n v="3135"/>
    <x v="7"/>
    <x v="123"/>
    <n v="3"/>
    <n v="43"/>
    <n v="3.466253430759747E-2"/>
    <s v="Widget R"/>
    <x v="0"/>
    <s v="S008"/>
    <n v="21.5"/>
    <s v="Auto Electronics Pro"/>
    <s v="Daniel Evans"/>
    <s v="daniel@autoelectronics.com"/>
    <x v="5"/>
    <s v="MI"/>
    <n v="129"/>
    <n v="124.52853307431992"/>
  </r>
  <r>
    <s v="C095"/>
    <s v="Tina Taylor"/>
    <n v="52"/>
    <x v="0"/>
    <x v="2"/>
    <n v="3136"/>
    <x v="26"/>
    <x v="123"/>
    <n v="4"/>
    <n v="40"/>
    <n v="6.50983005467098E-2"/>
    <s v="Tool AC"/>
    <x v="2"/>
    <s v="S009"/>
    <n v="20"/>
    <s v="Gourmet Gadgets"/>
    <s v="Alice Brown"/>
    <s v="alice@gourmetgadgets.com"/>
    <x v="8"/>
    <s v="WA"/>
    <n v="160"/>
    <n v="149.58427191252645"/>
  </r>
  <r>
    <s v="C113"/>
    <s v="Paul Brown"/>
    <n v="64"/>
    <x v="0"/>
    <x v="2"/>
    <n v="3137"/>
    <x v="38"/>
    <x v="123"/>
    <n v="2"/>
    <n v="40"/>
    <n v="8.6778865480981356E-3"/>
    <s v="Widget H"/>
    <x v="0"/>
    <s v="S008"/>
    <n v="20"/>
    <s v="Auto Electronics Pro"/>
    <s v="Daniel Evans"/>
    <s v="daniel@autoelectronics.com"/>
    <x v="5"/>
    <s v="MI"/>
    <n v="80"/>
    <n v="79.305769076152146"/>
  </r>
  <r>
    <s v="C101"/>
    <s v="Karen Hill"/>
    <n v="69"/>
    <x v="0"/>
    <x v="1"/>
    <n v="3138"/>
    <x v="36"/>
    <x v="123"/>
    <n v="5"/>
    <n v="39.5"/>
    <n v="8.9808604378366783E-2"/>
    <s v="Tool AW"/>
    <x v="2"/>
    <s v="S009"/>
    <n v="19.75"/>
    <s v="Gourmet Gadgets"/>
    <s v="Alice Brown"/>
    <s v="alice@gourmetgadgets.com"/>
    <x v="8"/>
    <s v="WA"/>
    <n v="197.5"/>
    <n v="179.76280063527255"/>
  </r>
  <r>
    <s v="C078"/>
    <s v="Alice Hill"/>
    <n v="64"/>
    <x v="1"/>
    <x v="4"/>
    <n v="3139"/>
    <x v="43"/>
    <x v="123"/>
    <n v="8"/>
    <n v="65"/>
    <n v="9.5146683452024108E-2"/>
    <s v="Device Y"/>
    <x v="0"/>
    <s v="S005"/>
    <n v="32.5"/>
    <s v="Office Tech Depot"/>
    <s v="Kevin Lee"/>
    <s v="kevin@officetechdepot.com"/>
    <x v="4"/>
    <s v="IL"/>
    <n v="520"/>
    <n v="470.52372460494746"/>
  </r>
  <r>
    <s v="C146"/>
    <s v="Dan Allen"/>
    <n v="64"/>
    <x v="1"/>
    <x v="4"/>
    <n v="3140"/>
    <x v="46"/>
    <x v="123"/>
    <n v="5"/>
    <n v="46"/>
    <n v="8.0350021086065371E-2"/>
    <s v="Widget AB"/>
    <x v="0"/>
    <s v="S008"/>
    <n v="23"/>
    <s v="Auto Electronics Pro"/>
    <s v="Daniel Evans"/>
    <s v="daniel@autoelectronics.com"/>
    <x v="5"/>
    <s v="MI"/>
    <n v="230"/>
    <n v="211.51949515020496"/>
  </r>
  <r>
    <s v="C026"/>
    <s v="Nina Allen"/>
    <n v="24"/>
    <x v="1"/>
    <x v="2"/>
    <n v="3141"/>
    <x v="38"/>
    <x v="123"/>
    <n v="10"/>
    <n v="40"/>
    <n v="1.3936167293619973E-2"/>
    <s v="Widget H"/>
    <x v="0"/>
    <s v="S008"/>
    <n v="20"/>
    <s v="Auto Electronics Pro"/>
    <s v="Daniel Evans"/>
    <s v="daniel@autoelectronics.com"/>
    <x v="5"/>
    <s v="MI"/>
    <n v="400"/>
    <n v="394.42553308255202"/>
  </r>
  <r>
    <s v="C127"/>
    <s v="Nina White"/>
    <n v="67"/>
    <x v="0"/>
    <x v="3"/>
    <n v="3142"/>
    <x v="16"/>
    <x v="123"/>
    <n v="8"/>
    <n v="33.5"/>
    <n v="6.3456185069637183E-2"/>
    <s v="Widget AO"/>
    <x v="0"/>
    <s v="S001"/>
    <n v="16.75"/>
    <s v="Gadget World"/>
    <s v="Emily Rose"/>
    <s v="emily@gadgetworld.com"/>
    <x v="0"/>
    <s v="NY"/>
    <n v="268"/>
    <n v="250.99374240133724"/>
  </r>
  <r>
    <s v="C040"/>
    <s v="Frank White"/>
    <n v="53"/>
    <x v="1"/>
    <x v="2"/>
    <n v="3143"/>
    <x v="25"/>
    <x v="123"/>
    <n v="1"/>
    <n v="22"/>
    <n v="5.3104966918175581E-2"/>
    <s v="Item Z"/>
    <x v="4"/>
    <s v="S006"/>
    <n v="11"/>
    <s v="Eco Electronics"/>
    <s v="Linda Parker"/>
    <s v="linda@ecoelectronics.com"/>
    <x v="6"/>
    <s v="OR"/>
    <n v="22"/>
    <n v="20.831690727800137"/>
  </r>
  <r>
    <s v="C043"/>
    <s v="Uma Mitchell"/>
    <n v="46"/>
    <x v="1"/>
    <x v="2"/>
    <n v="3144"/>
    <x v="19"/>
    <x v="123"/>
    <n v="5"/>
    <n v="26.5"/>
    <n v="6.1798152432472213E-2"/>
    <s v="Item AJ"/>
    <x v="4"/>
    <s v="S006"/>
    <n v="13.25"/>
    <s v="Eco Electronics"/>
    <s v="Linda Parker"/>
    <s v="linda@ecoelectronics.com"/>
    <x v="6"/>
    <s v="OR"/>
    <n v="132.5"/>
    <n v="124.31174480269743"/>
  </r>
  <r>
    <s v="C141"/>
    <s v="Mia Smith"/>
    <n v="43"/>
    <x v="0"/>
    <x v="3"/>
    <n v="3145"/>
    <x v="8"/>
    <x v="123"/>
    <n v="1"/>
    <n v="25"/>
    <n v="2.8096787703884719E-2"/>
    <s v="Item F"/>
    <x v="4"/>
    <s v="S006"/>
    <n v="12.5"/>
    <s v="Eco Electronics"/>
    <s v="Linda Parker"/>
    <s v="linda@ecoelectronics.com"/>
    <x v="6"/>
    <s v="OR"/>
    <n v="25"/>
    <n v="24.297580307402882"/>
  </r>
  <r>
    <s v="C097"/>
    <s v="Henry Parker"/>
    <n v="18"/>
    <x v="0"/>
    <x v="4"/>
    <n v="3146"/>
    <x v="28"/>
    <x v="123"/>
    <n v="1"/>
    <n v="28"/>
    <n v="6.9747279213769428E-2"/>
    <s v="Tool AQ"/>
    <x v="2"/>
    <s v="S003"/>
    <n v="14"/>
    <s v="Circuit Solutions"/>
    <s v="Mark Johnson"/>
    <s v="mark@circuitsolutions.com"/>
    <x v="2"/>
    <s v="CA"/>
    <n v="28"/>
    <n v="26.047076182014457"/>
  </r>
  <r>
    <s v="C069"/>
    <s v="Rachel Brown"/>
    <n v="44"/>
    <x v="0"/>
    <x v="0"/>
    <n v="3147"/>
    <x v="50"/>
    <x v="123"/>
    <n v="10"/>
    <n v="32"/>
    <n v="4.7975659031016443E-2"/>
    <s v="Widget K"/>
    <x v="0"/>
    <s v="S001"/>
    <n v="16"/>
    <s v="Gadget World"/>
    <s v="Emily Rose"/>
    <s v="emily@gadgetworld.com"/>
    <x v="0"/>
    <s v="NY"/>
    <n v="320"/>
    <n v="304.64778911007471"/>
  </r>
  <r>
    <s v="C007"/>
    <s v="Emily Adams"/>
    <n v="62"/>
    <x v="0"/>
    <x v="0"/>
    <n v="3148"/>
    <x v="48"/>
    <x v="123"/>
    <n v="10"/>
    <n v="37"/>
    <n v="7.3603597090277764E-2"/>
    <s v="Widget AE"/>
    <x v="0"/>
    <s v="S001"/>
    <n v="18.5"/>
    <s v="Gadget World"/>
    <s v="Emily Rose"/>
    <s v="emily@gadgetworld.com"/>
    <x v="0"/>
    <s v="NY"/>
    <n v="370"/>
    <n v="342.76666907659722"/>
  </r>
  <r>
    <s v="C057"/>
    <s v="Sam Hall"/>
    <n v="51"/>
    <x v="1"/>
    <x v="4"/>
    <n v="3149"/>
    <x v="31"/>
    <x v="123"/>
    <n v="2"/>
    <n v="63"/>
    <n v="7.1955813558969531E-2"/>
    <s v="Device AI"/>
    <x v="0"/>
    <s v="S005"/>
    <n v="31.5"/>
    <s v="Office Tech Depot"/>
    <s v="Kevin Lee"/>
    <s v="kevin@officetechdepot.com"/>
    <x v="4"/>
    <s v="IL"/>
    <n v="126"/>
    <n v="116.93356749156985"/>
  </r>
  <r>
    <s v="C101"/>
    <s v="Karen Hill"/>
    <n v="69"/>
    <x v="0"/>
    <x v="1"/>
    <n v="3150"/>
    <x v="39"/>
    <x v="123"/>
    <n v="3"/>
    <n v="23"/>
    <n v="3.7045893595737657E-2"/>
    <s v="Tool M"/>
    <x v="2"/>
    <s v="S003"/>
    <n v="11.5"/>
    <s v="Circuit Solutions"/>
    <s v="Mark Johnson"/>
    <s v="mark@circuitsolutions.com"/>
    <x v="2"/>
    <s v="CA"/>
    <n v="69"/>
    <n v="66.443833341894106"/>
  </r>
  <r>
    <s v="C139"/>
    <s v="Nina Young"/>
    <n v="53"/>
    <x v="1"/>
    <x v="4"/>
    <n v="3151"/>
    <x v="17"/>
    <x v="123"/>
    <n v="5"/>
    <n v="70"/>
    <n v="8.9590273920458707E-2"/>
    <s v="Device O"/>
    <x v="0"/>
    <s v="S005"/>
    <n v="35"/>
    <s v="Office Tech Depot"/>
    <s v="Kevin Lee"/>
    <s v="kevin@officetechdepot.com"/>
    <x v="4"/>
    <s v="IL"/>
    <n v="350"/>
    <n v="318.64340412783946"/>
  </r>
  <r>
    <s v="C051"/>
    <s v="Yara Young"/>
    <n v="66"/>
    <x v="1"/>
    <x v="0"/>
    <n v="3152"/>
    <x v="38"/>
    <x v="123"/>
    <n v="4"/>
    <n v="40"/>
    <n v="2.9900180730440096E-2"/>
    <s v="Widget H"/>
    <x v="0"/>
    <s v="S008"/>
    <n v="20"/>
    <s v="Auto Electronics Pro"/>
    <s v="Daniel Evans"/>
    <s v="daniel@autoelectronics.com"/>
    <x v="5"/>
    <s v="MI"/>
    <n v="160"/>
    <n v="155.21597108312957"/>
  </r>
  <r>
    <s v="C077"/>
    <s v="Frank Young"/>
    <n v="38"/>
    <x v="0"/>
    <x v="2"/>
    <n v="3153"/>
    <x v="46"/>
    <x v="123"/>
    <n v="9"/>
    <n v="46"/>
    <n v="4.0440525610211699E-2"/>
    <s v="Widget AB"/>
    <x v="0"/>
    <s v="S008"/>
    <n v="23"/>
    <s v="Auto Electronics Pro"/>
    <s v="Daniel Evans"/>
    <s v="daniel@autoelectronics.com"/>
    <x v="5"/>
    <s v="MI"/>
    <n v="414"/>
    <n v="397.25762239737236"/>
  </r>
  <r>
    <s v="C009"/>
    <s v="Tina Brown"/>
    <n v="40"/>
    <x v="1"/>
    <x v="1"/>
    <n v="3154"/>
    <x v="14"/>
    <x v="123"/>
    <n v="1"/>
    <n v="44"/>
    <n v="9.4022105809983755E-2"/>
    <s v="Gadget L"/>
    <x v="1"/>
    <s v="S002"/>
    <n v="22"/>
    <s v="Tech Gear Co."/>
    <s v="John Taylor"/>
    <s v="john@techgear.com"/>
    <x v="1"/>
    <s v="CA"/>
    <n v="44"/>
    <n v="39.863027344360717"/>
  </r>
  <r>
    <s v="C030"/>
    <s v="Leo Carter"/>
    <n v="54"/>
    <x v="1"/>
    <x v="1"/>
    <n v="3155"/>
    <x v="31"/>
    <x v="123"/>
    <n v="4"/>
    <n v="63"/>
    <n v="5.0594864995899227E-2"/>
    <s v="Device AI"/>
    <x v="0"/>
    <s v="S005"/>
    <n v="31.5"/>
    <s v="Office Tech Depot"/>
    <s v="Kevin Lee"/>
    <s v="kevin@officetechdepot.com"/>
    <x v="4"/>
    <s v="IL"/>
    <n v="252"/>
    <n v="239.25009402103339"/>
  </r>
  <r>
    <s v="C145"/>
    <s v="Grace Parker"/>
    <n v="55"/>
    <x v="1"/>
    <x v="4"/>
    <n v="3156"/>
    <x v="18"/>
    <x v="124"/>
    <n v="1"/>
    <n v="26"/>
    <n v="2.4871735165706035E-2"/>
    <s v="Item P"/>
    <x v="4"/>
    <s v="S006"/>
    <n v="13"/>
    <s v="Eco Electronics"/>
    <s v="Linda Parker"/>
    <s v="linda@ecoelectronics.com"/>
    <x v="6"/>
    <s v="OR"/>
    <n v="26"/>
    <n v="25.353334885691645"/>
  </r>
  <r>
    <s v="C115"/>
    <s v="Bob Parker"/>
    <n v="25"/>
    <x v="1"/>
    <x v="0"/>
    <n v="3157"/>
    <x v="0"/>
    <x v="124"/>
    <n v="6"/>
    <n v="30"/>
    <n v="5.6733728348165979E-2"/>
    <s v="Widget A"/>
    <x v="0"/>
    <s v="S001"/>
    <n v="15"/>
    <s v="Gadget World"/>
    <s v="Emily Rose"/>
    <s v="emily@gadgetworld.com"/>
    <x v="0"/>
    <s v="NY"/>
    <n v="180"/>
    <n v="169.78792889733012"/>
  </r>
  <r>
    <s v="C127"/>
    <s v="Nina White"/>
    <n v="67"/>
    <x v="0"/>
    <x v="3"/>
    <n v="3158"/>
    <x v="21"/>
    <x v="124"/>
    <n v="3"/>
    <n v="38"/>
    <n v="9.5334118791943812E-2"/>
    <s v="Tool S"/>
    <x v="2"/>
    <s v="S009"/>
    <n v="19"/>
    <s v="Gourmet Gadgets"/>
    <s v="Alice Brown"/>
    <s v="alice@gourmetgadgets.com"/>
    <x v="8"/>
    <s v="WA"/>
    <n v="114"/>
    <n v="103.1319104577184"/>
  </r>
  <r>
    <s v="C144"/>
    <s v="Karen Allen"/>
    <n v="56"/>
    <x v="0"/>
    <x v="0"/>
    <n v="3159"/>
    <x v="46"/>
    <x v="124"/>
    <n v="1"/>
    <n v="46"/>
    <n v="7.2428452043963962E-2"/>
    <s v="Widget AB"/>
    <x v="0"/>
    <s v="S008"/>
    <n v="23"/>
    <s v="Auto Electronics Pro"/>
    <s v="Daniel Evans"/>
    <s v="daniel@autoelectronics.com"/>
    <x v="5"/>
    <s v="MI"/>
    <n v="46"/>
    <n v="42.66829120597766"/>
  </r>
  <r>
    <s v="C029"/>
    <s v="Quinn Taylor"/>
    <n v="38"/>
    <x v="1"/>
    <x v="0"/>
    <n v="3160"/>
    <x v="0"/>
    <x v="124"/>
    <n v="4"/>
    <n v="30"/>
    <n v="6.3171916634056531E-3"/>
    <s v="Widget A"/>
    <x v="0"/>
    <s v="S001"/>
    <n v="15"/>
    <s v="Gadget World"/>
    <s v="Emily Rose"/>
    <s v="emily@gadgetworld.com"/>
    <x v="0"/>
    <s v="NY"/>
    <n v="120"/>
    <n v="119.24193700039132"/>
  </r>
  <r>
    <s v="C137"/>
    <s v="Uma Young"/>
    <n v="19"/>
    <x v="1"/>
    <x v="1"/>
    <n v="3161"/>
    <x v="35"/>
    <x v="124"/>
    <n v="9"/>
    <n v="44.5"/>
    <n v="7.7907967407828353E-3"/>
    <s v="Widget AV"/>
    <x v="0"/>
    <s v="S008"/>
    <n v="22.25"/>
    <s v="Auto Electronics Pro"/>
    <s v="Daniel Evans"/>
    <s v="daniel@autoelectronics.com"/>
    <x v="5"/>
    <s v="MI"/>
    <n v="400.5"/>
    <n v="397.37978590531645"/>
  </r>
  <r>
    <s v="C049"/>
    <s v="Victor Brown"/>
    <n v="48"/>
    <x v="1"/>
    <x v="3"/>
    <n v="3162"/>
    <x v="42"/>
    <x v="124"/>
    <n v="9"/>
    <n v="90"/>
    <n v="7.1952880940742703E-2"/>
    <s v="Appliance G"/>
    <x v="1"/>
    <s v="S007"/>
    <n v="45"/>
    <s v="HealthTech Supplies"/>
    <s v="Peter Clark"/>
    <s v="peter@healthtech.com"/>
    <x v="9"/>
    <s v="FL"/>
    <n v="810"/>
    <n v="751.71816643799843"/>
  </r>
  <r>
    <s v="C114"/>
    <s v="Nina Carter"/>
    <n v="59"/>
    <x v="0"/>
    <x v="1"/>
    <n v="3163"/>
    <x v="50"/>
    <x v="124"/>
    <n v="6"/>
    <n v="32"/>
    <n v="3.1042319615658745E-2"/>
    <s v="Widget K"/>
    <x v="0"/>
    <s v="S001"/>
    <n v="16"/>
    <s v="Gadget World"/>
    <s v="Emily Rose"/>
    <s v="emily@gadgetworld.com"/>
    <x v="0"/>
    <s v="NY"/>
    <n v="192"/>
    <n v="186.03987463379352"/>
  </r>
  <r>
    <s v="C145"/>
    <s v="Grace Parker"/>
    <n v="55"/>
    <x v="1"/>
    <x v="4"/>
    <n v="3164"/>
    <x v="15"/>
    <x v="124"/>
    <n v="8"/>
    <n v="12"/>
    <n v="2.2077893122782945E-2"/>
    <s v="Accessory N"/>
    <x v="3"/>
    <s v="S004"/>
    <n v="6"/>
    <s v="Smart Home Essentials"/>
    <s v="Sarah Davis"/>
    <s v="sarah@smarthomeessentials.com"/>
    <x v="3"/>
    <s v="TX"/>
    <n v="96"/>
    <n v="93.880522260212842"/>
  </r>
  <r>
    <s v="C121"/>
    <s v="Leo Carter"/>
    <n v="65"/>
    <x v="1"/>
    <x v="3"/>
    <n v="3165"/>
    <x v="13"/>
    <x v="124"/>
    <n v="10"/>
    <n v="17.5"/>
    <n v="2.2703476720218243E-2"/>
    <s v="Accessory AX"/>
    <x v="3"/>
    <s v="S010"/>
    <n v="8.75"/>
    <s v="Sports Tech Gear"/>
    <s v="Michael Harris"/>
    <s v="michael@sportstechgear.com"/>
    <x v="7"/>
    <s v="CO"/>
    <n v="175"/>
    <n v="171.02689157396182"/>
  </r>
  <r>
    <s v="C130"/>
    <s v="Alice King"/>
    <n v="60"/>
    <x v="1"/>
    <x v="3"/>
    <n v="3166"/>
    <x v="50"/>
    <x v="124"/>
    <n v="3"/>
    <n v="32"/>
    <n v="1.9225069779602279E-2"/>
    <s v="Widget K"/>
    <x v="0"/>
    <s v="S001"/>
    <n v="16"/>
    <s v="Gadget World"/>
    <s v="Emily Rose"/>
    <s v="emily@gadgetworld.com"/>
    <x v="0"/>
    <s v="NY"/>
    <n v="96"/>
    <n v="94.15439330115818"/>
  </r>
  <r>
    <s v="C094"/>
    <s v="Dan Lee"/>
    <n v="18"/>
    <x v="0"/>
    <x v="0"/>
    <n v="3167"/>
    <x v="7"/>
    <x v="124"/>
    <n v="8"/>
    <n v="43"/>
    <n v="4.3275397231044926E-2"/>
    <s v="Widget R"/>
    <x v="0"/>
    <s v="S008"/>
    <n v="21.5"/>
    <s v="Auto Electronics Pro"/>
    <s v="Daniel Evans"/>
    <s v="daniel@autoelectronics.com"/>
    <x v="5"/>
    <s v="MI"/>
    <n v="344"/>
    <n v="329.11326335252056"/>
  </r>
  <r>
    <s v="C098"/>
    <s v="Henry Hall"/>
    <n v="60"/>
    <x v="0"/>
    <x v="3"/>
    <n v="3168"/>
    <x v="37"/>
    <x v="124"/>
    <n v="10"/>
    <n v="80"/>
    <n v="9.2269656392063581E-2"/>
    <s v="Appliance Q"/>
    <x v="1"/>
    <s v="S007"/>
    <n v="40"/>
    <s v="HealthTech Supplies"/>
    <s v="Peter Clark"/>
    <s v="peter@healthtech.com"/>
    <x v="9"/>
    <s v="FL"/>
    <n v="800"/>
    <n v="726.18427488634916"/>
  </r>
  <r>
    <s v="C064"/>
    <s v="Frank Clark"/>
    <n v="32"/>
    <x v="1"/>
    <x v="2"/>
    <n v="3169"/>
    <x v="12"/>
    <x v="124"/>
    <n v="9"/>
    <n v="15"/>
    <n v="5.32425647813526E-2"/>
    <s v="Accessory J"/>
    <x v="3"/>
    <s v="S010"/>
    <n v="7.5"/>
    <s v="Sports Tech Gear"/>
    <s v="Michael Harris"/>
    <s v="michael@sportstechgear.com"/>
    <x v="7"/>
    <s v="CO"/>
    <n v="135"/>
    <n v="127.8122537545174"/>
  </r>
  <r>
    <s v="C121"/>
    <s v="Leo Carter"/>
    <n v="65"/>
    <x v="1"/>
    <x v="3"/>
    <n v="3170"/>
    <x v="26"/>
    <x v="124"/>
    <n v="2"/>
    <n v="40"/>
    <n v="1.7502258525818916E-2"/>
    <s v="Tool AC"/>
    <x v="2"/>
    <s v="S009"/>
    <n v="20"/>
    <s v="Gourmet Gadgets"/>
    <s v="Alice Brown"/>
    <s v="alice@gourmetgadgets.com"/>
    <x v="8"/>
    <s v="WA"/>
    <n v="80"/>
    <n v="78.59981931793449"/>
  </r>
  <r>
    <s v="C098"/>
    <s v="Henry Hall"/>
    <n v="60"/>
    <x v="0"/>
    <x v="3"/>
    <n v="3171"/>
    <x v="51"/>
    <x v="124"/>
    <n v="6"/>
    <n v="13"/>
    <n v="7.0500432828670676E-2"/>
    <s v="Accessory AN"/>
    <x v="3"/>
    <s v="S010"/>
    <n v="6.5"/>
    <s v="Sports Tech Gear"/>
    <s v="Michael Harris"/>
    <s v="michael@sportstechgear.com"/>
    <x v="7"/>
    <s v="CO"/>
    <n v="78"/>
    <n v="72.500966239363692"/>
  </r>
  <r>
    <s v="C133"/>
    <s v="Bob Smith"/>
    <n v="19"/>
    <x v="1"/>
    <x v="3"/>
    <n v="3172"/>
    <x v="39"/>
    <x v="124"/>
    <n v="6"/>
    <n v="23"/>
    <n v="9.4162867882654405E-2"/>
    <s v="Tool M"/>
    <x v="2"/>
    <s v="S003"/>
    <n v="11.5"/>
    <s v="Circuit Solutions"/>
    <s v="Mark Johnson"/>
    <s v="mark@circuitsolutions.com"/>
    <x v="2"/>
    <s v="CA"/>
    <n v="138"/>
    <n v="125.00552423219369"/>
  </r>
  <r>
    <s v="C012"/>
    <s v="Frank Young"/>
    <n v="23"/>
    <x v="0"/>
    <x v="2"/>
    <n v="3173"/>
    <x v="15"/>
    <x v="125"/>
    <n v="5"/>
    <n v="12"/>
    <n v="2.6607536480812013E-2"/>
    <s v="Accessory N"/>
    <x v="3"/>
    <s v="S004"/>
    <n v="6"/>
    <s v="Smart Home Essentials"/>
    <s v="Sarah Davis"/>
    <s v="sarah@smarthomeessentials.com"/>
    <x v="3"/>
    <s v="TX"/>
    <n v="60"/>
    <n v="58.403547811151277"/>
  </r>
  <r>
    <s v="C070"/>
    <s v="Nina Lee"/>
    <n v="33"/>
    <x v="0"/>
    <x v="3"/>
    <n v="3174"/>
    <x v="22"/>
    <x v="125"/>
    <n v="4"/>
    <n v="48"/>
    <n v="9.8527382227235866E-2"/>
    <s v="Gadget AF"/>
    <x v="1"/>
    <s v="S002"/>
    <n v="24"/>
    <s v="Tech Gear Co."/>
    <s v="John Taylor"/>
    <s v="john@techgear.com"/>
    <x v="1"/>
    <s v="CA"/>
    <n v="192"/>
    <n v="173.08274261237071"/>
  </r>
  <r>
    <s v="C039"/>
    <s v="Quinn Hall"/>
    <n v="43"/>
    <x v="1"/>
    <x v="1"/>
    <n v="3175"/>
    <x v="2"/>
    <x v="125"/>
    <n v="8"/>
    <n v="54"/>
    <n v="6.439674848329828E-2"/>
    <s v="Gadget V"/>
    <x v="1"/>
    <s v="S002"/>
    <n v="27"/>
    <s v="Tech Gear Co."/>
    <s v="John Taylor"/>
    <s v="john@techgear.com"/>
    <x v="1"/>
    <s v="CA"/>
    <n v="432"/>
    <n v="404.18060465521512"/>
  </r>
  <r>
    <s v="C095"/>
    <s v="Tina Taylor"/>
    <n v="52"/>
    <x v="0"/>
    <x v="2"/>
    <n v="3176"/>
    <x v="40"/>
    <x v="125"/>
    <n v="7"/>
    <n v="47.5"/>
    <n v="8.6989525418327385E-2"/>
    <s v="Gadget AZ"/>
    <x v="1"/>
    <s v="S002"/>
    <n v="23.75"/>
    <s v="Tech Gear Co."/>
    <s v="John Taylor"/>
    <s v="john@techgear.com"/>
    <x v="1"/>
    <s v="CA"/>
    <n v="332.5"/>
    <n v="303.57598279840613"/>
  </r>
  <r>
    <s v="C032"/>
    <s v="Bob Allen"/>
    <n v="34"/>
    <x v="0"/>
    <x v="4"/>
    <n v="3177"/>
    <x v="7"/>
    <x v="125"/>
    <n v="8"/>
    <n v="43"/>
    <n v="8.2858730426281446E-2"/>
    <s v="Widget R"/>
    <x v="0"/>
    <s v="S008"/>
    <n v="21.5"/>
    <s v="Auto Electronics Pro"/>
    <s v="Daniel Evans"/>
    <s v="daniel@autoelectronics.com"/>
    <x v="5"/>
    <s v="MI"/>
    <n v="344"/>
    <n v="315.49659673335918"/>
  </r>
  <r>
    <s v="C146"/>
    <s v="Dan Allen"/>
    <n v="64"/>
    <x v="1"/>
    <x v="4"/>
    <n v="3178"/>
    <x v="24"/>
    <x v="125"/>
    <n v="6"/>
    <n v="35"/>
    <n v="2.9576320389500799E-2"/>
    <s v="Tool AM"/>
    <x v="2"/>
    <s v="S009"/>
    <n v="17.5"/>
    <s v="Gourmet Gadgets"/>
    <s v="Alice Brown"/>
    <s v="alice@gourmetgadgets.com"/>
    <x v="8"/>
    <s v="WA"/>
    <n v="210"/>
    <n v="203.78897271820483"/>
  </r>
  <r>
    <s v="C144"/>
    <s v="Karen Allen"/>
    <n v="56"/>
    <x v="0"/>
    <x v="0"/>
    <n v="3179"/>
    <x v="13"/>
    <x v="125"/>
    <n v="6"/>
    <n v="17.5"/>
    <n v="3.4932871196142856E-2"/>
    <s v="Accessory AX"/>
    <x v="3"/>
    <s v="S010"/>
    <n v="8.75"/>
    <s v="Sports Tech Gear"/>
    <s v="Michael Harris"/>
    <s v="michael@sportstechgear.com"/>
    <x v="7"/>
    <s v="CO"/>
    <n v="105"/>
    <n v="101.332048524405"/>
  </r>
  <r>
    <s v="C146"/>
    <s v="Dan Allen"/>
    <n v="64"/>
    <x v="1"/>
    <x v="4"/>
    <n v="3180"/>
    <x v="10"/>
    <x v="125"/>
    <n v="8"/>
    <n v="17"/>
    <n v="9.8953070130483961E-2"/>
    <s v="Accessory T"/>
    <x v="3"/>
    <s v="S010"/>
    <n v="8.5"/>
    <s v="Sports Tech Gear"/>
    <s v="Michael Harris"/>
    <s v="michael@sportstechgear.com"/>
    <x v="7"/>
    <s v="CO"/>
    <n v="136"/>
    <n v="122.54238246225418"/>
  </r>
  <r>
    <s v="C001"/>
    <s v="Jack Allen"/>
    <n v="28"/>
    <x v="0"/>
    <x v="0"/>
    <n v="3181"/>
    <x v="21"/>
    <x v="125"/>
    <n v="8"/>
    <n v="38"/>
    <n v="3.944724823174544E-2"/>
    <s v="Tool S"/>
    <x v="2"/>
    <s v="S009"/>
    <n v="19"/>
    <s v="Gourmet Gadgets"/>
    <s v="Alice Brown"/>
    <s v="alice@gourmetgadgets.com"/>
    <x v="8"/>
    <s v="WA"/>
    <n v="304"/>
    <n v="292.0080365375494"/>
  </r>
  <r>
    <s v="C139"/>
    <s v="Nina Young"/>
    <n v="53"/>
    <x v="1"/>
    <x v="4"/>
    <n v="3182"/>
    <x v="50"/>
    <x v="125"/>
    <n v="9"/>
    <n v="32"/>
    <n v="2.119633249554145E-2"/>
    <s v="Widget K"/>
    <x v="0"/>
    <s v="S001"/>
    <n v="16"/>
    <s v="Gadget World"/>
    <s v="Emily Rose"/>
    <s v="emily@gadgetworld.com"/>
    <x v="0"/>
    <s v="NY"/>
    <n v="288"/>
    <n v="281.89545624128408"/>
  </r>
  <r>
    <s v="C004"/>
    <s v="Paul Green"/>
    <n v="45"/>
    <x v="1"/>
    <x v="4"/>
    <n v="3183"/>
    <x v="49"/>
    <x v="125"/>
    <n v="1"/>
    <n v="82.5"/>
    <n v="8.4811713422225113E-2"/>
    <s v="Appliance AU"/>
    <x v="1"/>
    <s v="S007"/>
    <n v="41.25"/>
    <s v="HealthTech Supplies"/>
    <s v="Peter Clark"/>
    <s v="peter@healthtech.com"/>
    <x v="9"/>
    <s v="FL"/>
    <n v="82.5"/>
    <n v="75.503033642666423"/>
  </r>
  <r>
    <s v="C106"/>
    <s v="Emily Green"/>
    <n v="61"/>
    <x v="1"/>
    <x v="4"/>
    <n v="3184"/>
    <x v="2"/>
    <x v="125"/>
    <n v="4"/>
    <n v="54"/>
    <n v="2.0807653985635444E-2"/>
    <s v="Gadget V"/>
    <x v="1"/>
    <s v="S002"/>
    <n v="27"/>
    <s v="Tech Gear Co."/>
    <s v="John Taylor"/>
    <s v="john@techgear.com"/>
    <x v="1"/>
    <s v="CA"/>
    <n v="216"/>
    <n v="211.50554673910275"/>
  </r>
  <r>
    <s v="C009"/>
    <s v="Tina Brown"/>
    <n v="40"/>
    <x v="1"/>
    <x v="1"/>
    <n v="3185"/>
    <x v="9"/>
    <x v="125"/>
    <n v="4"/>
    <n v="34"/>
    <n v="4.464950504626243E-2"/>
    <s v="Widget U"/>
    <x v="0"/>
    <s v="S001"/>
    <n v="17"/>
    <s v="Gadget World"/>
    <s v="Emily Rose"/>
    <s v="emily@gadgetworld.com"/>
    <x v="0"/>
    <s v="NY"/>
    <n v="136"/>
    <n v="129.9276673137083"/>
  </r>
  <r>
    <s v="C003"/>
    <s v="Tina Parker"/>
    <n v="65"/>
    <x v="0"/>
    <x v="0"/>
    <n v="3186"/>
    <x v="23"/>
    <x v="125"/>
    <n v="8"/>
    <n v="9.5"/>
    <n v="4.4930756722084499E-2"/>
    <s v="Accessory AH"/>
    <x v="3"/>
    <s v="S004"/>
    <n v="4.75"/>
    <s v="Smart Home Essentials"/>
    <s v="Sarah Davis"/>
    <s v="sarah@smarthomeessentials.com"/>
    <x v="3"/>
    <s v="TX"/>
    <n v="76"/>
    <n v="72.585262489121575"/>
  </r>
  <r>
    <s v="C147"/>
    <s v="Karen Hall"/>
    <n v="66"/>
    <x v="0"/>
    <x v="0"/>
    <n v="3187"/>
    <x v="32"/>
    <x v="125"/>
    <n v="10"/>
    <n v="59.5"/>
    <n v="2.9602138470734233E-3"/>
    <s v="Device AS"/>
    <x v="0"/>
    <s v="S005"/>
    <n v="29.75"/>
    <s v="Office Tech Depot"/>
    <s v="Kevin Lee"/>
    <s v="kevin@officetechdepot.com"/>
    <x v="4"/>
    <s v="IL"/>
    <n v="595"/>
    <n v="593.23867276099134"/>
  </r>
  <r>
    <s v="C067"/>
    <s v="Rachel Hill"/>
    <n v="61"/>
    <x v="1"/>
    <x v="1"/>
    <n v="3188"/>
    <x v="35"/>
    <x v="125"/>
    <n v="9"/>
    <n v="44.5"/>
    <n v="8.512481562512543E-2"/>
    <s v="Widget AV"/>
    <x v="0"/>
    <s v="S008"/>
    <n v="22.25"/>
    <s v="Auto Electronics Pro"/>
    <s v="Daniel Evans"/>
    <s v="daniel@autoelectronics.com"/>
    <x v="5"/>
    <s v="MI"/>
    <n v="400.5"/>
    <n v="366.40751134213724"/>
  </r>
  <r>
    <s v="C016"/>
    <s v="Uma Jones"/>
    <n v="66"/>
    <x v="0"/>
    <x v="1"/>
    <n v="3189"/>
    <x v="10"/>
    <x v="125"/>
    <n v="5"/>
    <n v="17"/>
    <n v="5.3611955606394646E-3"/>
    <s v="Accessory T"/>
    <x v="3"/>
    <s v="S010"/>
    <n v="8.5"/>
    <s v="Sports Tech Gear"/>
    <s v="Michael Harris"/>
    <s v="michael@sportstechgear.com"/>
    <x v="7"/>
    <s v="CO"/>
    <n v="85"/>
    <n v="84.54429837734564"/>
  </r>
  <r>
    <s v="C106"/>
    <s v="Emily Green"/>
    <n v="61"/>
    <x v="1"/>
    <x v="4"/>
    <n v="3190"/>
    <x v="8"/>
    <x v="126"/>
    <n v="7"/>
    <n v="25"/>
    <n v="3.0881102263274354E-2"/>
    <s v="Item F"/>
    <x v="4"/>
    <s v="S006"/>
    <n v="12.5"/>
    <s v="Eco Electronics"/>
    <s v="Linda Parker"/>
    <s v="linda@ecoelectronics.com"/>
    <x v="6"/>
    <s v="OR"/>
    <n v="175"/>
    <n v="169.595807103927"/>
  </r>
  <r>
    <s v="C136"/>
    <s v="Henry Mitchell"/>
    <n v="54"/>
    <x v="1"/>
    <x v="3"/>
    <n v="3191"/>
    <x v="9"/>
    <x v="126"/>
    <n v="5"/>
    <n v="34"/>
    <n v="1.3256793321379646E-2"/>
    <s v="Widget U"/>
    <x v="0"/>
    <s v="S001"/>
    <n v="17"/>
    <s v="Gadget World"/>
    <s v="Emily Rose"/>
    <s v="emily@gadgetworld.com"/>
    <x v="0"/>
    <s v="NY"/>
    <n v="170"/>
    <n v="167.74634513536546"/>
  </r>
  <r>
    <s v="C037"/>
    <s v="Dan White"/>
    <n v="21"/>
    <x v="0"/>
    <x v="3"/>
    <n v="3192"/>
    <x v="40"/>
    <x v="126"/>
    <n v="5"/>
    <n v="47.5"/>
    <n v="9.370179096364499E-2"/>
    <s v="Gadget AZ"/>
    <x v="1"/>
    <s v="S002"/>
    <n v="23.75"/>
    <s v="Tech Gear Co."/>
    <s v="John Taylor"/>
    <s v="john@techgear.com"/>
    <x v="1"/>
    <s v="CA"/>
    <n v="237.5"/>
    <n v="215.24582464613431"/>
  </r>
  <r>
    <s v="C128"/>
    <s v="Xander Carter"/>
    <n v="42"/>
    <x v="1"/>
    <x v="3"/>
    <n v="3193"/>
    <x v="23"/>
    <x v="126"/>
    <n v="7"/>
    <n v="9.5"/>
    <n v="7.4771749436997534E-2"/>
    <s v="Accessory AH"/>
    <x v="3"/>
    <s v="S004"/>
    <n v="4.75"/>
    <s v="Smart Home Essentials"/>
    <s v="Sarah Davis"/>
    <s v="sarah@smarthomeessentials.com"/>
    <x v="3"/>
    <s v="TX"/>
    <n v="66.5"/>
    <n v="61.527678662439662"/>
  </r>
  <r>
    <s v="C143"/>
    <s v="Yara Hall"/>
    <n v="19"/>
    <x v="0"/>
    <x v="3"/>
    <n v="3194"/>
    <x v="44"/>
    <x v="126"/>
    <n v="7"/>
    <n v="88"/>
    <n v="2.345429764966931E-2"/>
    <s v="Appliance AK"/>
    <x v="1"/>
    <s v="S007"/>
    <n v="44"/>
    <s v="HealthTech Supplies"/>
    <s v="Peter Clark"/>
    <s v="peter@healthtech.com"/>
    <x v="9"/>
    <s v="FL"/>
    <n v="616"/>
    <n v="601.55215264780372"/>
  </r>
  <r>
    <s v="C084"/>
    <s v="Frank Brown"/>
    <n v="36"/>
    <x v="1"/>
    <x v="1"/>
    <n v="3195"/>
    <x v="35"/>
    <x v="126"/>
    <n v="10"/>
    <n v="44.5"/>
    <n v="5.4261698558151744E-2"/>
    <s v="Widget AV"/>
    <x v="0"/>
    <s v="S008"/>
    <n v="22.25"/>
    <s v="Auto Electronics Pro"/>
    <s v="Daniel Evans"/>
    <s v="daniel@autoelectronics.com"/>
    <x v="5"/>
    <s v="MI"/>
    <n v="445"/>
    <n v="420.85354414162248"/>
  </r>
  <r>
    <s v="C041"/>
    <s v="Carol Jones"/>
    <n v="40"/>
    <x v="0"/>
    <x v="0"/>
    <n v="3196"/>
    <x v="35"/>
    <x v="126"/>
    <n v="8"/>
    <n v="44.5"/>
    <n v="6.4094458878235852E-2"/>
    <s v="Widget AV"/>
    <x v="0"/>
    <s v="S008"/>
    <n v="22.25"/>
    <s v="Auto Electronics Pro"/>
    <s v="Daniel Evans"/>
    <s v="daniel@autoelectronics.com"/>
    <x v="5"/>
    <s v="MI"/>
    <n v="356"/>
    <n v="333.18237263934805"/>
  </r>
  <r>
    <s v="C145"/>
    <s v="Grace Parker"/>
    <n v="55"/>
    <x v="1"/>
    <x v="4"/>
    <n v="3197"/>
    <x v="8"/>
    <x v="126"/>
    <n v="9"/>
    <n v="25"/>
    <n v="3.706131863894823E-2"/>
    <s v="Item F"/>
    <x v="4"/>
    <s v="S006"/>
    <n v="12.5"/>
    <s v="Eco Electronics"/>
    <s v="Linda Parker"/>
    <s v="linda@ecoelectronics.com"/>
    <x v="6"/>
    <s v="OR"/>
    <n v="225"/>
    <n v="216.66120330623664"/>
  </r>
  <r>
    <s v="C051"/>
    <s v="Yara Young"/>
    <n v="66"/>
    <x v="1"/>
    <x v="0"/>
    <n v="3198"/>
    <x v="11"/>
    <x v="126"/>
    <n v="6"/>
    <n v="36"/>
    <n v="6.3630013661663876E-2"/>
    <s v="Tool I"/>
    <x v="2"/>
    <s v="S009"/>
    <n v="18"/>
    <s v="Gourmet Gadgets"/>
    <s v="Alice Brown"/>
    <s v="alice@gourmetgadgets.com"/>
    <x v="8"/>
    <s v="WA"/>
    <n v="216"/>
    <n v="202.25591704908061"/>
  </r>
  <r>
    <s v="C040"/>
    <s v="Frank White"/>
    <n v="53"/>
    <x v="1"/>
    <x v="2"/>
    <n v="3199"/>
    <x v="40"/>
    <x v="126"/>
    <n v="4"/>
    <n v="47.5"/>
    <n v="7.1284585111823326E-2"/>
    <s v="Gadget AZ"/>
    <x v="1"/>
    <s v="S002"/>
    <n v="23.75"/>
    <s v="Tech Gear Co."/>
    <s v="John Taylor"/>
    <s v="john@techgear.com"/>
    <x v="1"/>
    <s v="CA"/>
    <n v="190"/>
    <n v="176.45592882875357"/>
  </r>
  <r>
    <s v="C006"/>
    <s v="Grace Hall"/>
    <n v="56"/>
    <x v="0"/>
    <x v="1"/>
    <n v="3200"/>
    <x v="51"/>
    <x v="126"/>
    <n v="4"/>
    <n v="13"/>
    <n v="7.7229025247395486E-2"/>
    <s v="Accessory AN"/>
    <x v="3"/>
    <s v="S010"/>
    <n v="6.5"/>
    <s v="Sports Tech Gear"/>
    <s v="Michael Harris"/>
    <s v="michael@sportstechgear.com"/>
    <x v="7"/>
    <s v="CO"/>
    <n v="52"/>
    <n v="47.984090687135435"/>
  </r>
  <r>
    <s v="C049"/>
    <s v="Victor Brown"/>
    <n v="48"/>
    <x v="1"/>
    <x v="3"/>
    <n v="3201"/>
    <x v="38"/>
    <x v="126"/>
    <n v="1"/>
    <n v="40"/>
    <n v="8.0853407034783525E-2"/>
    <s v="Widget H"/>
    <x v="0"/>
    <s v="S008"/>
    <n v="20"/>
    <s v="Auto Electronics Pro"/>
    <s v="Daniel Evans"/>
    <s v="daniel@autoelectronics.com"/>
    <x v="5"/>
    <s v="MI"/>
    <n v="40"/>
    <n v="36.765863718608657"/>
  </r>
  <r>
    <s v="C090"/>
    <s v="Carol Brown"/>
    <n v="41"/>
    <x v="1"/>
    <x v="4"/>
    <n v="3202"/>
    <x v="29"/>
    <x v="126"/>
    <n v="7"/>
    <n v="39"/>
    <n v="9.27090983122352E-2"/>
    <s v="Widget AL"/>
    <x v="0"/>
    <s v="S008"/>
    <n v="19.5"/>
    <s v="Auto Electronics Pro"/>
    <s v="Daniel Evans"/>
    <s v="daniel@autoelectronics.com"/>
    <x v="5"/>
    <s v="MI"/>
    <n v="273"/>
    <n v="247.69041616075978"/>
  </r>
  <r>
    <s v="C103"/>
    <s v="Tina Allen"/>
    <n v="23"/>
    <x v="0"/>
    <x v="0"/>
    <n v="3203"/>
    <x v="21"/>
    <x v="126"/>
    <n v="5"/>
    <n v="38"/>
    <n v="3.9085769909011525E-2"/>
    <s v="Tool S"/>
    <x v="2"/>
    <s v="S009"/>
    <n v="19"/>
    <s v="Gourmet Gadgets"/>
    <s v="Alice Brown"/>
    <s v="alice@gourmetgadgets.com"/>
    <x v="8"/>
    <s v="WA"/>
    <n v="190"/>
    <n v="182.5737037172878"/>
  </r>
  <r>
    <s v="C109"/>
    <s v="Oscar Clark"/>
    <n v="62"/>
    <x v="0"/>
    <x v="2"/>
    <n v="3204"/>
    <x v="52"/>
    <x v="126"/>
    <n v="6"/>
    <n v="21"/>
    <n v="8.5952005979478288E-2"/>
    <s v="Tool AG"/>
    <x v="2"/>
    <s v="S003"/>
    <n v="10.5"/>
    <s v="Circuit Solutions"/>
    <s v="Mark Johnson"/>
    <s v="mark@circuitsolutions.com"/>
    <x v="2"/>
    <s v="CA"/>
    <n v="126"/>
    <n v="115.17004724658574"/>
  </r>
  <r>
    <s v="C109"/>
    <s v="Oscar Clark"/>
    <n v="62"/>
    <x v="0"/>
    <x v="2"/>
    <n v="3205"/>
    <x v="31"/>
    <x v="126"/>
    <n v="6"/>
    <n v="63"/>
    <n v="6.2210239114270042E-3"/>
    <s v="Device AI"/>
    <x v="0"/>
    <s v="S005"/>
    <n v="31.5"/>
    <s v="Office Tech Depot"/>
    <s v="Kevin Lee"/>
    <s v="kevin@officetechdepot.com"/>
    <x v="4"/>
    <s v="IL"/>
    <n v="378"/>
    <n v="375.64845296148059"/>
  </r>
  <r>
    <s v="C049"/>
    <s v="Victor Brown"/>
    <n v="48"/>
    <x v="1"/>
    <x v="3"/>
    <n v="3206"/>
    <x v="6"/>
    <x v="127"/>
    <n v="2"/>
    <n v="60"/>
    <n v="6.4315709638674947E-3"/>
    <s v="Device E"/>
    <x v="0"/>
    <s v="S005"/>
    <n v="30"/>
    <s v="Office Tech Depot"/>
    <s v="Kevin Lee"/>
    <s v="kevin@officetechdepot.com"/>
    <x v="4"/>
    <s v="IL"/>
    <n v="120"/>
    <n v="119.2282114843359"/>
  </r>
  <r>
    <s v="C055"/>
    <s v="Yara Walker"/>
    <n v="58"/>
    <x v="0"/>
    <x v="3"/>
    <n v="3207"/>
    <x v="29"/>
    <x v="127"/>
    <n v="6"/>
    <n v="39"/>
    <n v="1.9583964825189884E-2"/>
    <s v="Widget AL"/>
    <x v="0"/>
    <s v="S008"/>
    <n v="19.5"/>
    <s v="Auto Electronics Pro"/>
    <s v="Daniel Evans"/>
    <s v="daniel@autoelectronics.com"/>
    <x v="5"/>
    <s v="MI"/>
    <n v="234"/>
    <n v="229.41735223090558"/>
  </r>
  <r>
    <s v="C122"/>
    <s v="Mia Clark"/>
    <n v="40"/>
    <x v="1"/>
    <x v="3"/>
    <n v="3208"/>
    <x v="25"/>
    <x v="127"/>
    <n v="3"/>
    <n v="22"/>
    <n v="8.6232262978444774E-2"/>
    <s v="Item Z"/>
    <x v="4"/>
    <s v="S006"/>
    <n v="11"/>
    <s v="Eco Electronics"/>
    <s v="Linda Parker"/>
    <s v="linda@ecoelectronics.com"/>
    <x v="6"/>
    <s v="OR"/>
    <n v="66"/>
    <n v="60.308670643422644"/>
  </r>
  <r>
    <s v="C060"/>
    <s v="Alice Adams"/>
    <n v="38"/>
    <x v="1"/>
    <x v="1"/>
    <n v="3209"/>
    <x v="11"/>
    <x v="127"/>
    <n v="8"/>
    <n v="36"/>
    <n v="7.3752724608037806E-2"/>
    <s v="Tool I"/>
    <x v="2"/>
    <s v="S009"/>
    <n v="18"/>
    <s v="Gourmet Gadgets"/>
    <s v="Alice Brown"/>
    <s v="alice@gourmetgadgets.com"/>
    <x v="8"/>
    <s v="WA"/>
    <n v="288"/>
    <n v="266.75921531288509"/>
  </r>
  <r>
    <s v="C039"/>
    <s v="Quinn Hall"/>
    <n v="43"/>
    <x v="1"/>
    <x v="1"/>
    <n v="3210"/>
    <x v="34"/>
    <x v="127"/>
    <n v="4"/>
    <n v="11"/>
    <n v="8.0278470037484062E-2"/>
    <s v="Accessory X"/>
    <x v="3"/>
    <s v="S004"/>
    <n v="5.5"/>
    <s v="Smart Home Essentials"/>
    <s v="Sarah Davis"/>
    <s v="sarah@smarthomeessentials.com"/>
    <x v="3"/>
    <s v="TX"/>
    <n v="44"/>
    <n v="40.467747318350703"/>
  </r>
  <r>
    <s v="C080"/>
    <s v="Bob Allen"/>
    <n v="58"/>
    <x v="1"/>
    <x v="1"/>
    <n v="3211"/>
    <x v="7"/>
    <x v="127"/>
    <n v="9"/>
    <n v="43"/>
    <n v="9.9224722166758469E-2"/>
    <s v="Widget R"/>
    <x v="0"/>
    <s v="S008"/>
    <n v="21.5"/>
    <s v="Auto Electronics Pro"/>
    <s v="Daniel Evans"/>
    <s v="daniel@autoelectronics.com"/>
    <x v="5"/>
    <s v="MI"/>
    <n v="387"/>
    <n v="348.60003252146447"/>
  </r>
  <r>
    <s v="C093"/>
    <s v="Rachel Taylor"/>
    <n v="32"/>
    <x v="1"/>
    <x v="3"/>
    <n v="3212"/>
    <x v="50"/>
    <x v="127"/>
    <n v="3"/>
    <n v="32"/>
    <n v="2.4716717765344398E-2"/>
    <s v="Widget K"/>
    <x v="0"/>
    <s v="S001"/>
    <n v="16"/>
    <s v="Gadget World"/>
    <s v="Emily Rose"/>
    <s v="emily@gadgetworld.com"/>
    <x v="0"/>
    <s v="NY"/>
    <n v="96"/>
    <n v="93.62719509452694"/>
  </r>
  <r>
    <s v="C011"/>
    <s v="Frank Wright"/>
    <n v="55"/>
    <x v="1"/>
    <x v="4"/>
    <n v="3213"/>
    <x v="21"/>
    <x v="127"/>
    <n v="5"/>
    <n v="38"/>
    <n v="2.1190161904497552E-2"/>
    <s v="Tool S"/>
    <x v="2"/>
    <s v="S009"/>
    <n v="19"/>
    <s v="Gourmet Gadgets"/>
    <s v="Alice Brown"/>
    <s v="alice@gourmetgadgets.com"/>
    <x v="8"/>
    <s v="WA"/>
    <n v="190"/>
    <n v="185.97386923814545"/>
  </r>
  <r>
    <s v="C033"/>
    <s v="Grace Mitchell"/>
    <n v="54"/>
    <x v="1"/>
    <x v="0"/>
    <n v="3214"/>
    <x v="47"/>
    <x v="128"/>
    <n v="6"/>
    <n v="24"/>
    <n v="3.1099972418338642E-2"/>
    <s v="Tool W"/>
    <x v="2"/>
    <s v="S003"/>
    <n v="12"/>
    <s v="Circuit Solutions"/>
    <s v="Mark Johnson"/>
    <s v="mark@circuitsolutions.com"/>
    <x v="2"/>
    <s v="CA"/>
    <n v="144"/>
    <n v="139.52160397175925"/>
  </r>
  <r>
    <s v="C086"/>
    <s v="Emily King"/>
    <n v="31"/>
    <x v="0"/>
    <x v="3"/>
    <n v="3215"/>
    <x v="17"/>
    <x v="128"/>
    <n v="9"/>
    <n v="70"/>
    <n v="2.2975789980936634E-2"/>
    <s v="Device O"/>
    <x v="0"/>
    <s v="S005"/>
    <n v="35"/>
    <s v="Office Tech Depot"/>
    <s v="Kevin Lee"/>
    <s v="kevin@officetechdepot.com"/>
    <x v="4"/>
    <s v="IL"/>
    <n v="630"/>
    <n v="615.52525231200991"/>
  </r>
  <r>
    <s v="C033"/>
    <s v="Grace Mitchell"/>
    <n v="54"/>
    <x v="1"/>
    <x v="0"/>
    <n v="3216"/>
    <x v="44"/>
    <x v="128"/>
    <n v="8"/>
    <n v="88"/>
    <n v="9.138534518598718E-3"/>
    <s v="Appliance AK"/>
    <x v="1"/>
    <s v="S007"/>
    <n v="44"/>
    <s v="HealthTech Supplies"/>
    <s v="Peter Clark"/>
    <s v="peter@healthtech.com"/>
    <x v="9"/>
    <s v="FL"/>
    <n v="704"/>
    <n v="697.56647169890653"/>
  </r>
  <r>
    <s v="C108"/>
    <s v="Emily Taylor"/>
    <n v="21"/>
    <x v="1"/>
    <x v="2"/>
    <n v="3217"/>
    <x v="47"/>
    <x v="128"/>
    <n v="5"/>
    <n v="24"/>
    <n v="4.6186090567075844E-2"/>
    <s v="Tool W"/>
    <x v="2"/>
    <s v="S003"/>
    <n v="12"/>
    <s v="Circuit Solutions"/>
    <s v="Mark Johnson"/>
    <s v="mark@circuitsolutions.com"/>
    <x v="2"/>
    <s v="CA"/>
    <n v="120"/>
    <n v="114.45766913195089"/>
  </r>
  <r>
    <s v="C045"/>
    <s v="Leo Green"/>
    <n v="52"/>
    <x v="0"/>
    <x v="3"/>
    <n v="3218"/>
    <x v="0"/>
    <x v="128"/>
    <n v="10"/>
    <n v="30"/>
    <n v="6.055208135608689E-2"/>
    <s v="Widget A"/>
    <x v="0"/>
    <s v="S001"/>
    <n v="15"/>
    <s v="Gadget World"/>
    <s v="Emily Rose"/>
    <s v="emily@gadgetworld.com"/>
    <x v="0"/>
    <s v="NY"/>
    <n v="300"/>
    <n v="281.83437559317395"/>
  </r>
  <r>
    <s v="C111"/>
    <s v="Grace Walker"/>
    <n v="21"/>
    <x v="0"/>
    <x v="3"/>
    <n v="3219"/>
    <x v="50"/>
    <x v="128"/>
    <n v="5"/>
    <n v="32"/>
    <n v="7.8828494549870953E-2"/>
    <s v="Widget K"/>
    <x v="0"/>
    <s v="S001"/>
    <n v="16"/>
    <s v="Gadget World"/>
    <s v="Emily Rose"/>
    <s v="emily@gadgetworld.com"/>
    <x v="0"/>
    <s v="NY"/>
    <n v="160"/>
    <n v="147.38744087202065"/>
  </r>
  <r>
    <s v="C007"/>
    <s v="Emily Adams"/>
    <n v="62"/>
    <x v="0"/>
    <x v="0"/>
    <n v="3220"/>
    <x v="48"/>
    <x v="128"/>
    <n v="4"/>
    <n v="37"/>
    <n v="7.5079461935210659E-2"/>
    <s v="Widget AE"/>
    <x v="0"/>
    <s v="S001"/>
    <n v="18.5"/>
    <s v="Gadget World"/>
    <s v="Emily Rose"/>
    <s v="emily@gadgetworld.com"/>
    <x v="0"/>
    <s v="NY"/>
    <n v="148"/>
    <n v="136.88823963358882"/>
  </r>
  <r>
    <s v="C119"/>
    <s v="Zoe Hill"/>
    <n v="41"/>
    <x v="0"/>
    <x v="3"/>
    <n v="3221"/>
    <x v="28"/>
    <x v="128"/>
    <n v="9"/>
    <n v="28"/>
    <n v="9.5888815448842146E-2"/>
    <s v="Tool AQ"/>
    <x v="2"/>
    <s v="S003"/>
    <n v="14"/>
    <s v="Circuit Solutions"/>
    <s v="Mark Johnson"/>
    <s v="mark@circuitsolutions.com"/>
    <x v="2"/>
    <s v="CA"/>
    <n v="252"/>
    <n v="227.83601850689178"/>
  </r>
  <r>
    <s v="C130"/>
    <s v="Alice King"/>
    <n v="60"/>
    <x v="1"/>
    <x v="3"/>
    <n v="3222"/>
    <x v="8"/>
    <x v="128"/>
    <n v="3"/>
    <n v="25"/>
    <n v="1.2685350907391701E-2"/>
    <s v="Item F"/>
    <x v="4"/>
    <s v="S006"/>
    <n v="12.5"/>
    <s v="Eco Electronics"/>
    <s v="Linda Parker"/>
    <s v="linda@ecoelectronics.com"/>
    <x v="6"/>
    <s v="OR"/>
    <n v="75"/>
    <n v="74.04859868194562"/>
  </r>
  <r>
    <s v="C148"/>
    <s v="Bob Brown"/>
    <n v="64"/>
    <x v="0"/>
    <x v="2"/>
    <n v="3223"/>
    <x v="52"/>
    <x v="128"/>
    <n v="9"/>
    <n v="21"/>
    <n v="2.1595043361606892E-3"/>
    <s v="Tool AG"/>
    <x v="2"/>
    <s v="S003"/>
    <n v="10.5"/>
    <s v="Circuit Solutions"/>
    <s v="Mark Johnson"/>
    <s v="mark@circuitsolutions.com"/>
    <x v="2"/>
    <s v="CA"/>
    <n v="189"/>
    <n v="188.59185368046562"/>
  </r>
  <r>
    <s v="C026"/>
    <s v="Nina Allen"/>
    <n v="24"/>
    <x v="1"/>
    <x v="2"/>
    <n v="3224"/>
    <x v="8"/>
    <x v="128"/>
    <n v="1"/>
    <n v="25"/>
    <n v="9.6750946590773115E-2"/>
    <s v="Item F"/>
    <x v="4"/>
    <s v="S006"/>
    <n v="12.5"/>
    <s v="Eco Electronics"/>
    <s v="Linda Parker"/>
    <s v="linda@ecoelectronics.com"/>
    <x v="6"/>
    <s v="OR"/>
    <n v="25"/>
    <n v="22.581226335230671"/>
  </r>
  <r>
    <s v="C031"/>
    <s v="Dan White"/>
    <n v="29"/>
    <x v="0"/>
    <x v="3"/>
    <n v="3225"/>
    <x v="0"/>
    <x v="128"/>
    <n v="4"/>
    <n v="30"/>
    <n v="8.8714191601653395E-3"/>
    <s v="Widget A"/>
    <x v="0"/>
    <s v="S001"/>
    <n v="15"/>
    <s v="Gadget World"/>
    <s v="Emily Rose"/>
    <s v="emily@gadgetworld.com"/>
    <x v="0"/>
    <s v="NY"/>
    <n v="120"/>
    <n v="118.93542970078016"/>
  </r>
  <r>
    <s v="C029"/>
    <s v="Quinn Taylor"/>
    <n v="38"/>
    <x v="1"/>
    <x v="0"/>
    <n v="3226"/>
    <x v="40"/>
    <x v="128"/>
    <n v="6"/>
    <n v="47.5"/>
    <n v="9.47299599534598E-2"/>
    <s v="Gadget AZ"/>
    <x v="1"/>
    <s v="S002"/>
    <n v="23.75"/>
    <s v="Tech Gear Co."/>
    <s v="John Taylor"/>
    <s v="john@techgear.com"/>
    <x v="1"/>
    <s v="CA"/>
    <n v="285"/>
    <n v="258.00196141326398"/>
  </r>
  <r>
    <s v="C096"/>
    <s v="Quinn Hall"/>
    <n v="59"/>
    <x v="0"/>
    <x v="2"/>
    <n v="3227"/>
    <x v="7"/>
    <x v="128"/>
    <n v="9"/>
    <n v="43"/>
    <n v="6.1631486629550702E-2"/>
    <s v="Widget R"/>
    <x v="0"/>
    <s v="S008"/>
    <n v="21.5"/>
    <s v="Auto Electronics Pro"/>
    <s v="Daniel Evans"/>
    <s v="daniel@autoelectronics.com"/>
    <x v="5"/>
    <s v="MI"/>
    <n v="387"/>
    <n v="363.1486146743639"/>
  </r>
  <r>
    <s v="C119"/>
    <s v="Zoe Hill"/>
    <n v="41"/>
    <x v="0"/>
    <x v="3"/>
    <n v="3228"/>
    <x v="31"/>
    <x v="128"/>
    <n v="5"/>
    <n v="63"/>
    <n v="2.2998361012786184E-2"/>
    <s v="Device AI"/>
    <x v="0"/>
    <s v="S005"/>
    <n v="31.5"/>
    <s v="Office Tech Depot"/>
    <s v="Kevin Lee"/>
    <s v="kevin@officetechdepot.com"/>
    <x v="4"/>
    <s v="IL"/>
    <n v="315"/>
    <n v="307.75551628097236"/>
  </r>
  <r>
    <s v="C087"/>
    <s v="Nina Young"/>
    <n v="52"/>
    <x v="0"/>
    <x v="1"/>
    <n v="3229"/>
    <x v="24"/>
    <x v="128"/>
    <n v="7"/>
    <n v="35"/>
    <n v="3.3472197087567657E-2"/>
    <s v="Tool AM"/>
    <x v="2"/>
    <s v="S009"/>
    <n v="17.5"/>
    <s v="Gourmet Gadgets"/>
    <s v="Alice Brown"/>
    <s v="alice@gourmetgadgets.com"/>
    <x v="8"/>
    <s v="WA"/>
    <n v="245"/>
    <n v="236.79931171354593"/>
  </r>
  <r>
    <s v="C144"/>
    <s v="Karen Allen"/>
    <n v="56"/>
    <x v="0"/>
    <x v="0"/>
    <n v="3230"/>
    <x v="25"/>
    <x v="128"/>
    <n v="6"/>
    <n v="22"/>
    <n v="2.4589209446130956E-2"/>
    <s v="Item Z"/>
    <x v="4"/>
    <s v="S006"/>
    <n v="11"/>
    <s v="Eco Electronics"/>
    <s v="Linda Parker"/>
    <s v="linda@ecoelectronics.com"/>
    <x v="6"/>
    <s v="OR"/>
    <n v="132"/>
    <n v="128.75422435311071"/>
  </r>
  <r>
    <s v="C106"/>
    <s v="Emily Green"/>
    <n v="61"/>
    <x v="1"/>
    <x v="4"/>
    <n v="3231"/>
    <x v="35"/>
    <x v="129"/>
    <n v="2"/>
    <n v="44.5"/>
    <n v="6.0933426547772597E-2"/>
    <s v="Widget AV"/>
    <x v="0"/>
    <s v="S008"/>
    <n v="22.25"/>
    <s v="Auto Electronics Pro"/>
    <s v="Daniel Evans"/>
    <s v="daniel@autoelectronics.com"/>
    <x v="5"/>
    <s v="MI"/>
    <n v="89"/>
    <n v="83.576925037248245"/>
  </r>
  <r>
    <s v="C126"/>
    <s v="Isla Walker"/>
    <n v="20"/>
    <x v="1"/>
    <x v="4"/>
    <n v="3232"/>
    <x v="30"/>
    <x v="129"/>
    <n v="6"/>
    <n v="10.5"/>
    <n v="1.1712932235683482E-3"/>
    <s v="Accessory AR"/>
    <x v="3"/>
    <s v="S004"/>
    <n v="5.25"/>
    <s v="Smart Home Essentials"/>
    <s v="Sarah Davis"/>
    <s v="sarah@smarthomeessentials.com"/>
    <x v="3"/>
    <s v="TX"/>
    <n v="63"/>
    <n v="62.926208526915197"/>
  </r>
  <r>
    <s v="C129"/>
    <s v="Xander Jones"/>
    <n v="20"/>
    <x v="0"/>
    <x v="4"/>
    <n v="3233"/>
    <x v="18"/>
    <x v="129"/>
    <n v="9"/>
    <n v="26"/>
    <n v="2.0367057157333556E-3"/>
    <s v="Item P"/>
    <x v="4"/>
    <s v="S006"/>
    <n v="13"/>
    <s v="Eco Electronics"/>
    <s v="Linda Parker"/>
    <s v="linda@ecoelectronics.com"/>
    <x v="6"/>
    <s v="OR"/>
    <n v="234"/>
    <n v="233.5234108625184"/>
  </r>
  <r>
    <s v="C020"/>
    <s v="Zoe Adams"/>
    <n v="19"/>
    <x v="0"/>
    <x v="3"/>
    <n v="3234"/>
    <x v="35"/>
    <x v="129"/>
    <n v="2"/>
    <n v="44.5"/>
    <n v="9.7728467032105466E-4"/>
    <s v="Widget AV"/>
    <x v="0"/>
    <s v="S008"/>
    <n v="22.25"/>
    <s v="Auto Electronics Pro"/>
    <s v="Daniel Evans"/>
    <s v="daniel@autoelectronics.com"/>
    <x v="5"/>
    <s v="MI"/>
    <n v="89"/>
    <n v="88.913021664341429"/>
  </r>
  <r>
    <s v="C104"/>
    <s v="Bob Young"/>
    <n v="48"/>
    <x v="0"/>
    <x v="0"/>
    <n v="3235"/>
    <x v="19"/>
    <x v="129"/>
    <n v="5"/>
    <n v="26.5"/>
    <n v="7.7504370187732027E-2"/>
    <s v="Item AJ"/>
    <x v="4"/>
    <s v="S006"/>
    <n v="13.25"/>
    <s v="Eco Electronics"/>
    <s v="Linda Parker"/>
    <s v="linda@ecoelectronics.com"/>
    <x v="6"/>
    <s v="OR"/>
    <n v="132.5"/>
    <n v="122.2306709501255"/>
  </r>
  <r>
    <s v="C117"/>
    <s v="Isla Walker"/>
    <n v="44"/>
    <x v="1"/>
    <x v="2"/>
    <n v="3236"/>
    <x v="10"/>
    <x v="129"/>
    <n v="5"/>
    <n v="17"/>
    <n v="5.1323614240983643E-3"/>
    <s v="Accessory T"/>
    <x v="3"/>
    <s v="S010"/>
    <n v="8.5"/>
    <s v="Sports Tech Gear"/>
    <s v="Michael Harris"/>
    <s v="michael@sportstechgear.com"/>
    <x v="7"/>
    <s v="CO"/>
    <n v="85"/>
    <n v="84.563749278951633"/>
  </r>
  <r>
    <s v="C003"/>
    <s v="Tina Parker"/>
    <n v="65"/>
    <x v="0"/>
    <x v="0"/>
    <n v="3237"/>
    <x v="49"/>
    <x v="129"/>
    <n v="10"/>
    <n v="82.5"/>
    <n v="2.8415450441328427E-2"/>
    <s v="Appliance AU"/>
    <x v="1"/>
    <s v="S007"/>
    <n v="41.25"/>
    <s v="HealthTech Supplies"/>
    <s v="Peter Clark"/>
    <s v="peter@healthtech.com"/>
    <x v="9"/>
    <s v="FL"/>
    <n v="825"/>
    <n v="801.557253385904"/>
  </r>
  <r>
    <s v="C148"/>
    <s v="Bob Brown"/>
    <n v="64"/>
    <x v="0"/>
    <x v="2"/>
    <n v="3238"/>
    <x v="48"/>
    <x v="129"/>
    <n v="3"/>
    <n v="37"/>
    <n v="7.199985233808652E-2"/>
    <s v="Widget AE"/>
    <x v="0"/>
    <s v="S001"/>
    <n v="18.5"/>
    <s v="Gadget World"/>
    <s v="Emily Rose"/>
    <s v="emily@gadgetworld.com"/>
    <x v="0"/>
    <s v="NY"/>
    <n v="111"/>
    <n v="103.00801639047239"/>
  </r>
  <r>
    <s v="C039"/>
    <s v="Quinn Hall"/>
    <n v="43"/>
    <x v="1"/>
    <x v="1"/>
    <n v="3239"/>
    <x v="25"/>
    <x v="129"/>
    <n v="2"/>
    <n v="22"/>
    <n v="3.1323043526030207E-2"/>
    <s v="Item Z"/>
    <x v="4"/>
    <s v="S006"/>
    <n v="11"/>
    <s v="Eco Electronics"/>
    <s v="Linda Parker"/>
    <s v="linda@ecoelectronics.com"/>
    <x v="6"/>
    <s v="OR"/>
    <n v="44"/>
    <n v="42.621786084854669"/>
  </r>
  <r>
    <s v="C140"/>
    <s v="Wendy Hall"/>
    <n v="28"/>
    <x v="0"/>
    <x v="1"/>
    <n v="3240"/>
    <x v="44"/>
    <x v="129"/>
    <n v="1"/>
    <n v="88"/>
    <n v="8.1898121159447949E-3"/>
    <s v="Appliance AK"/>
    <x v="1"/>
    <s v="S007"/>
    <n v="44"/>
    <s v="HealthTech Supplies"/>
    <s v="Peter Clark"/>
    <s v="peter@healthtech.com"/>
    <x v="9"/>
    <s v="FL"/>
    <n v="88"/>
    <n v="87.279296533796852"/>
  </r>
  <r>
    <s v="C114"/>
    <s v="Nina Carter"/>
    <n v="59"/>
    <x v="0"/>
    <x v="1"/>
    <n v="3241"/>
    <x v="39"/>
    <x v="129"/>
    <n v="9"/>
    <n v="23"/>
    <n v="8.1939706634820197E-2"/>
    <s v="Tool M"/>
    <x v="2"/>
    <s v="S003"/>
    <n v="11.5"/>
    <s v="Circuit Solutions"/>
    <s v="Mark Johnson"/>
    <s v="mark@circuitsolutions.com"/>
    <x v="2"/>
    <s v="CA"/>
    <n v="207"/>
    <n v="190.03848072659221"/>
  </r>
  <r>
    <s v="C077"/>
    <s v="Frank Young"/>
    <n v="38"/>
    <x v="0"/>
    <x v="2"/>
    <n v="3242"/>
    <x v="52"/>
    <x v="129"/>
    <n v="2"/>
    <n v="21"/>
    <n v="6.2037370513187917E-2"/>
    <s v="Tool AG"/>
    <x v="2"/>
    <s v="S003"/>
    <n v="10.5"/>
    <s v="Circuit Solutions"/>
    <s v="Mark Johnson"/>
    <s v="mark@circuitsolutions.com"/>
    <x v="2"/>
    <s v="CA"/>
    <n v="42"/>
    <n v="39.394430438446108"/>
  </r>
  <r>
    <s v="C101"/>
    <s v="Karen Hill"/>
    <n v="69"/>
    <x v="0"/>
    <x v="1"/>
    <n v="3243"/>
    <x v="45"/>
    <x v="129"/>
    <n v="6"/>
    <n v="18"/>
    <n v="7.6462249541017255E-2"/>
    <s v="Accessory AD"/>
    <x v="3"/>
    <s v="S010"/>
    <n v="9"/>
    <s v="Sports Tech Gear"/>
    <s v="Michael Harris"/>
    <s v="michael@sportstechgear.com"/>
    <x v="7"/>
    <s v="CO"/>
    <n v="108"/>
    <n v="99.742077049570142"/>
  </r>
  <r>
    <s v="C025"/>
    <s v="Sam Smith"/>
    <n v="37"/>
    <x v="1"/>
    <x v="3"/>
    <n v="3244"/>
    <x v="28"/>
    <x v="129"/>
    <n v="2"/>
    <n v="28"/>
    <n v="5.5492991462027477E-2"/>
    <s v="Tool AQ"/>
    <x v="2"/>
    <s v="S003"/>
    <n v="14"/>
    <s v="Circuit Solutions"/>
    <s v="Mark Johnson"/>
    <s v="mark@circuitsolutions.com"/>
    <x v="2"/>
    <s v="CA"/>
    <n v="56"/>
    <n v="52.89239247812646"/>
  </r>
  <r>
    <s v="C115"/>
    <s v="Bob Parker"/>
    <n v="25"/>
    <x v="1"/>
    <x v="0"/>
    <n v="3245"/>
    <x v="29"/>
    <x v="129"/>
    <n v="7"/>
    <n v="39"/>
    <n v="4.1094767835600413E-2"/>
    <s v="Widget AL"/>
    <x v="0"/>
    <s v="S008"/>
    <n v="19.5"/>
    <s v="Auto Electronics Pro"/>
    <s v="Daniel Evans"/>
    <s v="daniel@autoelectronics.com"/>
    <x v="5"/>
    <s v="MI"/>
    <n v="273"/>
    <n v="261.78112838088111"/>
  </r>
  <r>
    <s v="C022"/>
    <s v="Nina Taylor"/>
    <n v="60"/>
    <x v="0"/>
    <x v="2"/>
    <n v="3246"/>
    <x v="25"/>
    <x v="129"/>
    <n v="9"/>
    <n v="22"/>
    <n v="5.7163280290677548E-2"/>
    <s v="Item Z"/>
    <x v="4"/>
    <s v="S006"/>
    <n v="11"/>
    <s v="Eco Electronics"/>
    <s v="Linda Parker"/>
    <s v="linda@ecoelectronics.com"/>
    <x v="6"/>
    <s v="OR"/>
    <n v="198"/>
    <n v="186.68167050244585"/>
  </r>
  <r>
    <s v="C139"/>
    <s v="Nina Young"/>
    <n v="53"/>
    <x v="1"/>
    <x v="4"/>
    <n v="3247"/>
    <x v="2"/>
    <x v="130"/>
    <n v="3"/>
    <n v="54"/>
    <n v="4.081090921378893E-2"/>
    <s v="Gadget V"/>
    <x v="1"/>
    <s v="S002"/>
    <n v="27"/>
    <s v="Tech Gear Co."/>
    <s v="John Taylor"/>
    <s v="john@techgear.com"/>
    <x v="1"/>
    <s v="CA"/>
    <n v="162"/>
    <n v="155.38863270736618"/>
  </r>
  <r>
    <s v="C139"/>
    <s v="Nina Young"/>
    <n v="53"/>
    <x v="1"/>
    <x v="4"/>
    <n v="3248"/>
    <x v="4"/>
    <x v="130"/>
    <n v="5"/>
    <n v="22.5"/>
    <n v="4.404196066838665E-2"/>
    <s v="Tool BA"/>
    <x v="2"/>
    <s v="S003"/>
    <n v="11.25"/>
    <s v="Circuit Solutions"/>
    <s v="Mark Johnson"/>
    <s v="mark@circuitsolutions.com"/>
    <x v="2"/>
    <s v="CA"/>
    <n v="112.5"/>
    <n v="107.54527942480649"/>
  </r>
  <r>
    <s v="C116"/>
    <s v="Carol Baker"/>
    <n v="62"/>
    <x v="1"/>
    <x v="3"/>
    <n v="3249"/>
    <x v="51"/>
    <x v="130"/>
    <n v="3"/>
    <n v="13"/>
    <n v="8.8966635883718226E-2"/>
    <s v="Accessory AN"/>
    <x v="3"/>
    <s v="S010"/>
    <n v="6.5"/>
    <s v="Sports Tech Gear"/>
    <s v="Michael Harris"/>
    <s v="michael@sportstechgear.com"/>
    <x v="7"/>
    <s v="CO"/>
    <n v="39"/>
    <n v="35.530301200534993"/>
  </r>
  <r>
    <s v="C017"/>
    <s v="Mia Brown"/>
    <n v="55"/>
    <x v="1"/>
    <x v="0"/>
    <n v="3250"/>
    <x v="19"/>
    <x v="130"/>
    <n v="4"/>
    <n v="26.5"/>
    <n v="6.4256169591387038E-2"/>
    <s v="Item AJ"/>
    <x v="4"/>
    <s v="S006"/>
    <n v="13.25"/>
    <s v="Eco Electronics"/>
    <s v="Linda Parker"/>
    <s v="linda@ecoelectronics.com"/>
    <x v="6"/>
    <s v="OR"/>
    <n v="106"/>
    <n v="99.188846023312976"/>
  </r>
  <r>
    <s v="C110"/>
    <s v="Zoe Young"/>
    <n v="55"/>
    <x v="1"/>
    <x v="0"/>
    <n v="3251"/>
    <x v="32"/>
    <x v="130"/>
    <n v="9"/>
    <n v="59.5"/>
    <n v="8.5745318002018428E-2"/>
    <s v="Device AS"/>
    <x v="0"/>
    <s v="S005"/>
    <n v="29.75"/>
    <s v="Office Tech Depot"/>
    <s v="Kevin Lee"/>
    <s v="kevin@officetechdepot.com"/>
    <x v="4"/>
    <s v="IL"/>
    <n v="535.5"/>
    <n v="489.58338220991914"/>
  </r>
  <r>
    <s v="C049"/>
    <s v="Victor Brown"/>
    <n v="48"/>
    <x v="1"/>
    <x v="3"/>
    <n v="3252"/>
    <x v="47"/>
    <x v="130"/>
    <n v="9"/>
    <n v="24"/>
    <n v="8.7024857988176052E-3"/>
    <s v="Tool W"/>
    <x v="2"/>
    <s v="S003"/>
    <n v="12"/>
    <s v="Circuit Solutions"/>
    <s v="Mark Johnson"/>
    <s v="mark@circuitsolutions.com"/>
    <x v="2"/>
    <s v="CA"/>
    <n v="216"/>
    <n v="214.1202630674554"/>
  </r>
  <r>
    <s v="C033"/>
    <s v="Grace Mitchell"/>
    <n v="54"/>
    <x v="1"/>
    <x v="0"/>
    <n v="3253"/>
    <x v="48"/>
    <x v="130"/>
    <n v="4"/>
    <n v="37"/>
    <n v="9.1054831218568416E-2"/>
    <s v="Widget AE"/>
    <x v="0"/>
    <s v="S001"/>
    <n v="18.5"/>
    <s v="Gadget World"/>
    <s v="Emily Rose"/>
    <s v="emily@gadgetworld.com"/>
    <x v="0"/>
    <s v="NY"/>
    <n v="148"/>
    <n v="134.52388497965188"/>
  </r>
  <r>
    <s v="C089"/>
    <s v="Tina Clark"/>
    <n v="43"/>
    <x v="0"/>
    <x v="4"/>
    <n v="3254"/>
    <x v="3"/>
    <x v="130"/>
    <n v="8"/>
    <n v="20"/>
    <n v="2.429950557714913E-2"/>
    <s v="Tool C"/>
    <x v="2"/>
    <s v="S003"/>
    <n v="10"/>
    <s v="Circuit Solutions"/>
    <s v="Mark Johnson"/>
    <s v="mark@circuitsolutions.com"/>
    <x v="2"/>
    <s v="CA"/>
    <n v="160"/>
    <n v="156.11207910765614"/>
  </r>
  <r>
    <s v="C088"/>
    <s v="Emily Adams"/>
    <n v="59"/>
    <x v="0"/>
    <x v="1"/>
    <n v="3255"/>
    <x v="16"/>
    <x v="130"/>
    <n v="3"/>
    <n v="33.5"/>
    <n v="6.340473700591126E-2"/>
    <s v="Widget AO"/>
    <x v="0"/>
    <s v="S001"/>
    <n v="16.75"/>
    <s v="Gadget World"/>
    <s v="Emily Rose"/>
    <s v="emily@gadgetworld.com"/>
    <x v="0"/>
    <s v="NY"/>
    <n v="100.5"/>
    <n v="94.127823930905919"/>
  </r>
  <r>
    <s v="C078"/>
    <s v="Alice Hill"/>
    <n v="64"/>
    <x v="1"/>
    <x v="4"/>
    <n v="3256"/>
    <x v="8"/>
    <x v="130"/>
    <n v="9"/>
    <n v="25"/>
    <n v="4.640143056940374E-2"/>
    <s v="Item F"/>
    <x v="4"/>
    <s v="S006"/>
    <n v="12.5"/>
    <s v="Eco Electronics"/>
    <s v="Linda Parker"/>
    <s v="linda@ecoelectronics.com"/>
    <x v="6"/>
    <s v="OR"/>
    <n v="225"/>
    <n v="214.55967812188416"/>
  </r>
  <r>
    <s v="C139"/>
    <s v="Nina Young"/>
    <n v="53"/>
    <x v="1"/>
    <x v="4"/>
    <n v="3257"/>
    <x v="44"/>
    <x v="130"/>
    <n v="7"/>
    <n v="88"/>
    <n v="8.2127466538957535E-3"/>
    <s v="Appliance AK"/>
    <x v="1"/>
    <s v="S007"/>
    <n v="44"/>
    <s v="HealthTech Supplies"/>
    <s v="Peter Clark"/>
    <s v="peter@healthtech.com"/>
    <x v="9"/>
    <s v="FL"/>
    <n v="616"/>
    <n v="610.94094806120017"/>
  </r>
  <r>
    <s v="C027"/>
    <s v="Sam Wright"/>
    <n v="68"/>
    <x v="1"/>
    <x v="2"/>
    <n v="3258"/>
    <x v="35"/>
    <x v="130"/>
    <n v="2"/>
    <n v="44.5"/>
    <n v="7.6674007733048402E-2"/>
    <s v="Widget AV"/>
    <x v="0"/>
    <s v="S008"/>
    <n v="22.25"/>
    <s v="Auto Electronics Pro"/>
    <s v="Daniel Evans"/>
    <s v="daniel@autoelectronics.com"/>
    <x v="5"/>
    <s v="MI"/>
    <n v="89"/>
    <n v="82.176013311758695"/>
  </r>
  <r>
    <s v="C116"/>
    <s v="Carol Baker"/>
    <n v="62"/>
    <x v="1"/>
    <x v="3"/>
    <n v="3259"/>
    <x v="11"/>
    <x v="130"/>
    <n v="4"/>
    <n v="36"/>
    <n v="6.4461928189861947E-2"/>
    <s v="Tool I"/>
    <x v="2"/>
    <s v="S009"/>
    <n v="18"/>
    <s v="Gourmet Gadgets"/>
    <s v="Alice Brown"/>
    <s v="alice@gourmetgadgets.com"/>
    <x v="8"/>
    <s v="WA"/>
    <n v="144"/>
    <n v="134.71748234065987"/>
  </r>
  <r>
    <s v="C024"/>
    <s v="Nina Baker"/>
    <n v="54"/>
    <x v="0"/>
    <x v="1"/>
    <n v="3260"/>
    <x v="27"/>
    <x v="131"/>
    <n v="1"/>
    <n v="25.5"/>
    <n v="4.7984439691282126E-2"/>
    <s v="Item AT"/>
    <x v="4"/>
    <s v="S006"/>
    <n v="12.75"/>
    <s v="Eco Electronics"/>
    <s v="Linda Parker"/>
    <s v="linda@ecoelectronics.com"/>
    <x v="6"/>
    <s v="OR"/>
    <n v="25.5"/>
    <n v="24.276396787872304"/>
  </r>
  <r>
    <s v="C081"/>
    <s v="Jack Young"/>
    <n v="59"/>
    <x v="1"/>
    <x v="2"/>
    <n v="3261"/>
    <x v="21"/>
    <x v="131"/>
    <n v="1"/>
    <n v="38"/>
    <n v="8.511614042459871E-2"/>
    <s v="Tool S"/>
    <x v="2"/>
    <s v="S009"/>
    <n v="19"/>
    <s v="Gourmet Gadgets"/>
    <s v="Alice Brown"/>
    <s v="alice@gourmetgadgets.com"/>
    <x v="8"/>
    <s v="WA"/>
    <n v="38"/>
    <n v="34.76558666386525"/>
  </r>
  <r>
    <s v="C026"/>
    <s v="Nina Allen"/>
    <n v="24"/>
    <x v="1"/>
    <x v="2"/>
    <n v="3262"/>
    <x v="30"/>
    <x v="131"/>
    <n v="1"/>
    <n v="10.5"/>
    <n v="4.7869336325956358E-2"/>
    <s v="Accessory AR"/>
    <x v="3"/>
    <s v="S004"/>
    <n v="5.25"/>
    <s v="Smart Home Essentials"/>
    <s v="Sarah Davis"/>
    <s v="sarah@smarthomeessentials.com"/>
    <x v="3"/>
    <s v="TX"/>
    <n v="10.5"/>
    <n v="9.9973719685774576"/>
  </r>
  <r>
    <s v="C016"/>
    <s v="Uma Jones"/>
    <n v="66"/>
    <x v="0"/>
    <x v="1"/>
    <n v="3263"/>
    <x v="14"/>
    <x v="131"/>
    <n v="6"/>
    <n v="44"/>
    <n v="1.4524456721397107E-2"/>
    <s v="Gadget L"/>
    <x v="1"/>
    <s v="S002"/>
    <n v="22"/>
    <s v="Tech Gear Co."/>
    <s v="John Taylor"/>
    <s v="john@techgear.com"/>
    <x v="1"/>
    <s v="CA"/>
    <n v="264"/>
    <n v="260.16554342555116"/>
  </r>
  <r>
    <s v="C060"/>
    <s v="Alice Adams"/>
    <n v="38"/>
    <x v="1"/>
    <x v="1"/>
    <n v="3264"/>
    <x v="51"/>
    <x v="131"/>
    <n v="4"/>
    <n v="13"/>
    <n v="4.9838721563952642E-3"/>
    <s v="Accessory AN"/>
    <x v="3"/>
    <s v="S010"/>
    <n v="6.5"/>
    <s v="Sports Tech Gear"/>
    <s v="Michael Harris"/>
    <s v="michael@sportstechgear.com"/>
    <x v="7"/>
    <s v="CO"/>
    <n v="52"/>
    <n v="51.740838647867449"/>
  </r>
  <r>
    <s v="C014"/>
    <s v="Dan Clark"/>
    <n v="43"/>
    <x v="1"/>
    <x v="1"/>
    <n v="3265"/>
    <x v="10"/>
    <x v="131"/>
    <n v="5"/>
    <n v="17"/>
    <n v="7.661299634860784E-2"/>
    <s v="Accessory T"/>
    <x v="3"/>
    <s v="S010"/>
    <n v="8.5"/>
    <s v="Sports Tech Gear"/>
    <s v="Michael Harris"/>
    <s v="michael@sportstechgear.com"/>
    <x v="7"/>
    <s v="CO"/>
    <n v="85"/>
    <n v="78.48789531036833"/>
  </r>
  <r>
    <s v="C027"/>
    <s v="Sam Wright"/>
    <n v="68"/>
    <x v="1"/>
    <x v="2"/>
    <n v="3266"/>
    <x v="8"/>
    <x v="131"/>
    <n v="9"/>
    <n v="25"/>
    <n v="3.3804776585916678E-2"/>
    <s v="Item F"/>
    <x v="4"/>
    <s v="S006"/>
    <n v="12.5"/>
    <s v="Eco Electronics"/>
    <s v="Linda Parker"/>
    <s v="linda@ecoelectronics.com"/>
    <x v="6"/>
    <s v="OR"/>
    <n v="225"/>
    <n v="217.39392526816874"/>
  </r>
  <r>
    <s v="C062"/>
    <s v="Henry Parker"/>
    <n v="68"/>
    <x v="1"/>
    <x v="0"/>
    <n v="3267"/>
    <x v="13"/>
    <x v="131"/>
    <n v="3"/>
    <n v="17.5"/>
    <n v="5.8740984090439256E-2"/>
    <s v="Accessory AX"/>
    <x v="3"/>
    <s v="S010"/>
    <n v="8.75"/>
    <s v="Sports Tech Gear"/>
    <s v="Michael Harris"/>
    <s v="michael@sportstechgear.com"/>
    <x v="7"/>
    <s v="CO"/>
    <n v="52.5"/>
    <n v="49.416098335251938"/>
  </r>
  <r>
    <s v="C008"/>
    <s v="Mia Allen"/>
    <n v="61"/>
    <x v="1"/>
    <x v="1"/>
    <n v="3268"/>
    <x v="30"/>
    <x v="131"/>
    <n v="6"/>
    <n v="10.5"/>
    <n v="8.4446235465363881E-2"/>
    <s v="Accessory AR"/>
    <x v="3"/>
    <s v="S004"/>
    <n v="5.25"/>
    <s v="Smart Home Essentials"/>
    <s v="Sarah Davis"/>
    <s v="sarah@smarthomeessentials.com"/>
    <x v="3"/>
    <s v="TX"/>
    <n v="63"/>
    <n v="57.679887165682075"/>
  </r>
  <r>
    <s v="C078"/>
    <s v="Alice Hill"/>
    <n v="64"/>
    <x v="1"/>
    <x v="4"/>
    <n v="3269"/>
    <x v="51"/>
    <x v="131"/>
    <n v="2"/>
    <n v="13"/>
    <n v="4.3356484061516598E-2"/>
    <s v="Accessory AN"/>
    <x v="3"/>
    <s v="S010"/>
    <n v="6.5"/>
    <s v="Sports Tech Gear"/>
    <s v="Michael Harris"/>
    <s v="michael@sportstechgear.com"/>
    <x v="7"/>
    <s v="CO"/>
    <n v="26"/>
    <n v="24.872731414400569"/>
  </r>
  <r>
    <s v="C120"/>
    <s v="Leo Brown"/>
    <n v="70"/>
    <x v="0"/>
    <x v="0"/>
    <n v="3270"/>
    <x v="26"/>
    <x v="131"/>
    <n v="7"/>
    <n v="40"/>
    <n v="1.1019219479494713E-2"/>
    <s v="Tool AC"/>
    <x v="2"/>
    <s v="S009"/>
    <n v="20"/>
    <s v="Gourmet Gadgets"/>
    <s v="Alice Brown"/>
    <s v="alice@gourmetgadgets.com"/>
    <x v="8"/>
    <s v="WA"/>
    <n v="280"/>
    <n v="276.91461854574146"/>
  </r>
  <r>
    <s v="C113"/>
    <s v="Paul Brown"/>
    <n v="64"/>
    <x v="0"/>
    <x v="2"/>
    <n v="3271"/>
    <x v="16"/>
    <x v="131"/>
    <n v="1"/>
    <n v="33.5"/>
    <n v="9.7963845918059386E-2"/>
    <s v="Widget AO"/>
    <x v="0"/>
    <s v="S001"/>
    <n v="16.75"/>
    <s v="Gadget World"/>
    <s v="Emily Rose"/>
    <s v="emily@gadgetworld.com"/>
    <x v="0"/>
    <s v="NY"/>
    <n v="33.5"/>
    <n v="30.21821116174501"/>
  </r>
  <r>
    <s v="C134"/>
    <s v="Yara Hill"/>
    <n v="36"/>
    <x v="1"/>
    <x v="4"/>
    <n v="3272"/>
    <x v="49"/>
    <x v="131"/>
    <n v="3"/>
    <n v="82.5"/>
    <n v="9.4473021349606764E-2"/>
    <s v="Appliance AU"/>
    <x v="1"/>
    <s v="S007"/>
    <n v="41.25"/>
    <s v="HealthTech Supplies"/>
    <s v="Peter Clark"/>
    <s v="peter@healthtech.com"/>
    <x v="9"/>
    <s v="FL"/>
    <n v="247.5"/>
    <n v="224.11792721597232"/>
  </r>
  <r>
    <s v="C105"/>
    <s v="Tina Young"/>
    <n v="52"/>
    <x v="0"/>
    <x v="0"/>
    <n v="3273"/>
    <x v="49"/>
    <x v="131"/>
    <n v="9"/>
    <n v="82.5"/>
    <n v="9.8781037222181609E-2"/>
    <s v="Appliance AU"/>
    <x v="1"/>
    <s v="S007"/>
    <n v="41.25"/>
    <s v="HealthTech Supplies"/>
    <s v="Peter Clark"/>
    <s v="peter@healthtech.com"/>
    <x v="9"/>
    <s v="FL"/>
    <n v="742.5"/>
    <n v="669.1550798625301"/>
  </r>
  <r>
    <s v="C089"/>
    <s v="Tina Clark"/>
    <n v="43"/>
    <x v="0"/>
    <x v="4"/>
    <n v="3274"/>
    <x v="37"/>
    <x v="131"/>
    <n v="9"/>
    <n v="80"/>
    <n v="9.053838734688649E-2"/>
    <s v="Appliance Q"/>
    <x v="1"/>
    <s v="S007"/>
    <n v="40"/>
    <s v="HealthTech Supplies"/>
    <s v="Peter Clark"/>
    <s v="peter@healthtech.com"/>
    <x v="9"/>
    <s v="FL"/>
    <n v="720"/>
    <n v="654.81236111024168"/>
  </r>
  <r>
    <s v="C021"/>
    <s v="Grace Brown"/>
    <n v="51"/>
    <x v="0"/>
    <x v="2"/>
    <n v="3275"/>
    <x v="32"/>
    <x v="131"/>
    <n v="7"/>
    <n v="59.5"/>
    <n v="2.824045434421564E-2"/>
    <s v="Device AS"/>
    <x v="0"/>
    <s v="S005"/>
    <n v="29.75"/>
    <s v="Office Tech Depot"/>
    <s v="Kevin Lee"/>
    <s v="kevin@officetechdepot.com"/>
    <x v="4"/>
    <s v="IL"/>
    <n v="416.5"/>
    <n v="404.73785076563416"/>
  </r>
  <r>
    <s v="C120"/>
    <s v="Leo Brown"/>
    <n v="70"/>
    <x v="0"/>
    <x v="0"/>
    <n v="3276"/>
    <x v="25"/>
    <x v="131"/>
    <n v="2"/>
    <n v="22"/>
    <n v="1.4906481890839474E-2"/>
    <s v="Item Z"/>
    <x v="4"/>
    <s v="S006"/>
    <n v="11"/>
    <s v="Eco Electronics"/>
    <s v="Linda Parker"/>
    <s v="linda@ecoelectronics.com"/>
    <x v="6"/>
    <s v="OR"/>
    <n v="44"/>
    <n v="43.344114796803062"/>
  </r>
  <r>
    <s v="C078"/>
    <s v="Alice Hill"/>
    <n v="64"/>
    <x v="1"/>
    <x v="4"/>
    <n v="3277"/>
    <x v="41"/>
    <x v="131"/>
    <n v="2"/>
    <n v="85"/>
    <n v="6.7326051245654189E-2"/>
    <s v="Appliance AA"/>
    <x v="1"/>
    <s v="S007"/>
    <n v="42.5"/>
    <s v="HealthTech Supplies"/>
    <s v="Peter Clark"/>
    <s v="peter@healthtech.com"/>
    <x v="9"/>
    <s v="FL"/>
    <n v="170"/>
    <n v="158.55457128823878"/>
  </r>
  <r>
    <s v="C064"/>
    <s v="Frank Clark"/>
    <n v="32"/>
    <x v="1"/>
    <x v="2"/>
    <n v="3278"/>
    <x v="18"/>
    <x v="131"/>
    <n v="6"/>
    <n v="26"/>
    <n v="7.0242594592897284E-3"/>
    <s v="Item P"/>
    <x v="4"/>
    <s v="S006"/>
    <n v="13"/>
    <s v="Eco Electronics"/>
    <s v="Linda Parker"/>
    <s v="linda@ecoelectronics.com"/>
    <x v="6"/>
    <s v="OR"/>
    <n v="156"/>
    <n v="154.9042155243508"/>
  </r>
  <r>
    <s v="C150"/>
    <s v="Wendy Lee"/>
    <n v="24"/>
    <x v="1"/>
    <x v="2"/>
    <n v="3279"/>
    <x v="52"/>
    <x v="131"/>
    <n v="7"/>
    <n v="21"/>
    <n v="3.3442649305345039E-2"/>
    <s v="Tool AG"/>
    <x v="2"/>
    <s v="S003"/>
    <n v="10.5"/>
    <s v="Circuit Solutions"/>
    <s v="Mark Johnson"/>
    <s v="mark@circuitsolutions.com"/>
    <x v="2"/>
    <s v="CA"/>
    <n v="147"/>
    <n v="142.08393055211428"/>
  </r>
  <r>
    <s v="C034"/>
    <s v="Alice King"/>
    <n v="23"/>
    <x v="0"/>
    <x v="1"/>
    <n v="3280"/>
    <x v="35"/>
    <x v="131"/>
    <n v="5"/>
    <n v="44.5"/>
    <n v="4.6290631633790026E-2"/>
    <s v="Widget AV"/>
    <x v="0"/>
    <s v="S008"/>
    <n v="22.25"/>
    <s v="Auto Electronics Pro"/>
    <s v="Daniel Evans"/>
    <s v="daniel@autoelectronics.com"/>
    <x v="5"/>
    <s v="MI"/>
    <n v="222.5"/>
    <n v="212.20033446148173"/>
  </r>
  <r>
    <s v="C008"/>
    <s v="Mia Allen"/>
    <n v="61"/>
    <x v="1"/>
    <x v="1"/>
    <n v="3281"/>
    <x v="29"/>
    <x v="132"/>
    <n v="4"/>
    <n v="39"/>
    <n v="5.6068260296438521E-2"/>
    <s v="Widget AL"/>
    <x v="0"/>
    <s v="S008"/>
    <n v="19.5"/>
    <s v="Auto Electronics Pro"/>
    <s v="Daniel Evans"/>
    <s v="daniel@autoelectronics.com"/>
    <x v="5"/>
    <s v="MI"/>
    <n v="156"/>
    <n v="147.25335139375559"/>
  </r>
  <r>
    <s v="C085"/>
    <s v="Rachel Green"/>
    <n v="20"/>
    <x v="0"/>
    <x v="4"/>
    <n v="3282"/>
    <x v="21"/>
    <x v="132"/>
    <n v="8"/>
    <n v="38"/>
    <n v="8.056924176939784E-3"/>
    <s v="Tool S"/>
    <x v="2"/>
    <s v="S009"/>
    <n v="19"/>
    <s v="Gourmet Gadgets"/>
    <s v="Alice Brown"/>
    <s v="alice@gourmetgadgets.com"/>
    <x v="8"/>
    <s v="WA"/>
    <n v="304"/>
    <n v="301.55069505021032"/>
  </r>
  <r>
    <s v="C083"/>
    <s v="Emily Brown"/>
    <n v="44"/>
    <x v="1"/>
    <x v="1"/>
    <n v="3283"/>
    <x v="49"/>
    <x v="132"/>
    <n v="8"/>
    <n v="82.5"/>
    <n v="3.2320862808879268E-2"/>
    <s v="Appliance AU"/>
    <x v="1"/>
    <s v="S007"/>
    <n v="41.25"/>
    <s v="HealthTech Supplies"/>
    <s v="Peter Clark"/>
    <s v="peter@healthtech.com"/>
    <x v="9"/>
    <s v="FL"/>
    <n v="660"/>
    <n v="638.66823054613974"/>
  </r>
  <r>
    <s v="C144"/>
    <s v="Karen Allen"/>
    <n v="56"/>
    <x v="0"/>
    <x v="0"/>
    <n v="3284"/>
    <x v="52"/>
    <x v="132"/>
    <n v="7"/>
    <n v="21"/>
    <n v="5.7096249391757496E-2"/>
    <s v="Tool AG"/>
    <x v="2"/>
    <s v="S003"/>
    <n v="10.5"/>
    <s v="Circuit Solutions"/>
    <s v="Mark Johnson"/>
    <s v="mark@circuitsolutions.com"/>
    <x v="2"/>
    <s v="CA"/>
    <n v="147"/>
    <n v="138.60685133941166"/>
  </r>
  <r>
    <s v="C140"/>
    <s v="Wendy Hall"/>
    <n v="28"/>
    <x v="0"/>
    <x v="1"/>
    <n v="3285"/>
    <x v="49"/>
    <x v="132"/>
    <n v="1"/>
    <n v="82.5"/>
    <n v="4.7673415667869846E-2"/>
    <s v="Appliance AU"/>
    <x v="1"/>
    <s v="S007"/>
    <n v="41.25"/>
    <s v="HealthTech Supplies"/>
    <s v="Peter Clark"/>
    <s v="peter@healthtech.com"/>
    <x v="9"/>
    <s v="FL"/>
    <n v="82.5"/>
    <n v="78.56694320740074"/>
  </r>
  <r>
    <s v="C102"/>
    <s v="Isla Walker"/>
    <n v="38"/>
    <x v="0"/>
    <x v="2"/>
    <n v="3286"/>
    <x v="20"/>
    <x v="132"/>
    <n v="4"/>
    <n v="31.5"/>
    <n v="7.7458529558790512E-2"/>
    <s v="Widget AY"/>
    <x v="0"/>
    <s v="S001"/>
    <n v="15.75"/>
    <s v="Gadget World"/>
    <s v="Emily Rose"/>
    <s v="emily@gadgetworld.com"/>
    <x v="0"/>
    <s v="NY"/>
    <n v="126"/>
    <n v="116.24022527559239"/>
  </r>
  <r>
    <s v="C099"/>
    <s v="Rachel Lee"/>
    <n v="67"/>
    <x v="0"/>
    <x v="0"/>
    <n v="3287"/>
    <x v="15"/>
    <x v="132"/>
    <n v="3"/>
    <n v="12"/>
    <n v="8.7035635915019005E-2"/>
    <s v="Accessory N"/>
    <x v="3"/>
    <s v="S004"/>
    <n v="6"/>
    <s v="Smart Home Essentials"/>
    <s v="Sarah Davis"/>
    <s v="sarah@smarthomeessentials.com"/>
    <x v="3"/>
    <s v="TX"/>
    <n v="36"/>
    <n v="32.866717107059316"/>
  </r>
  <r>
    <s v="C112"/>
    <s v="Frank White"/>
    <n v="52"/>
    <x v="0"/>
    <x v="1"/>
    <n v="3288"/>
    <x v="25"/>
    <x v="132"/>
    <n v="1"/>
    <n v="22"/>
    <n v="2.9401975600174768E-2"/>
    <s v="Item Z"/>
    <x v="4"/>
    <s v="S006"/>
    <n v="11"/>
    <s v="Eco Electronics"/>
    <s v="Linda Parker"/>
    <s v="linda@ecoelectronics.com"/>
    <x v="6"/>
    <s v="OR"/>
    <n v="22"/>
    <n v="21.353156536796156"/>
  </r>
  <r>
    <s v="C102"/>
    <s v="Isla Walker"/>
    <n v="38"/>
    <x v="0"/>
    <x v="2"/>
    <n v="3289"/>
    <x v="38"/>
    <x v="132"/>
    <n v="6"/>
    <n v="40"/>
    <n v="6.1379359369820911E-2"/>
    <s v="Widget H"/>
    <x v="0"/>
    <s v="S008"/>
    <n v="20"/>
    <s v="Auto Electronics Pro"/>
    <s v="Daniel Evans"/>
    <s v="daniel@autoelectronics.com"/>
    <x v="5"/>
    <s v="MI"/>
    <n v="240"/>
    <n v="225.26895375124298"/>
  </r>
  <r>
    <s v="C098"/>
    <s v="Henry Hall"/>
    <n v="60"/>
    <x v="0"/>
    <x v="3"/>
    <n v="3290"/>
    <x v="25"/>
    <x v="132"/>
    <n v="3"/>
    <n v="22"/>
    <n v="1.4142184676775006E-2"/>
    <s v="Item Z"/>
    <x v="4"/>
    <s v="S006"/>
    <n v="11"/>
    <s v="Eco Electronics"/>
    <s v="Linda Parker"/>
    <s v="linda@ecoelectronics.com"/>
    <x v="6"/>
    <s v="OR"/>
    <n v="66"/>
    <n v="65.066615811332852"/>
  </r>
  <r>
    <s v="C019"/>
    <s v="Alice Hall"/>
    <n v="35"/>
    <x v="0"/>
    <x v="3"/>
    <n v="3291"/>
    <x v="32"/>
    <x v="132"/>
    <n v="6"/>
    <n v="59.5"/>
    <n v="6.460321325825736E-3"/>
    <s v="Device AS"/>
    <x v="0"/>
    <s v="S005"/>
    <n v="29.75"/>
    <s v="Office Tech Depot"/>
    <s v="Kevin Lee"/>
    <s v="kevin@officetechdepot.com"/>
    <x v="4"/>
    <s v="IL"/>
    <n v="357"/>
    <n v="354.69366528668019"/>
  </r>
  <r>
    <s v="C036"/>
    <s v="Uma Brown"/>
    <n v="39"/>
    <x v="1"/>
    <x v="4"/>
    <n v="3292"/>
    <x v="49"/>
    <x v="132"/>
    <n v="5"/>
    <n v="82.5"/>
    <n v="8.9820637098671871E-2"/>
    <s v="Appliance AU"/>
    <x v="1"/>
    <s v="S007"/>
    <n v="41.25"/>
    <s v="HealthTech Supplies"/>
    <s v="Peter Clark"/>
    <s v="peter@healthtech.com"/>
    <x v="9"/>
    <s v="FL"/>
    <n v="412.5"/>
    <n v="375.44898719679787"/>
  </r>
  <r>
    <s v="C066"/>
    <s v="Sam Brown"/>
    <n v="32"/>
    <x v="1"/>
    <x v="2"/>
    <n v="3293"/>
    <x v="38"/>
    <x v="132"/>
    <n v="1"/>
    <n v="40"/>
    <n v="6.1220623458809968E-3"/>
    <s v="Widget H"/>
    <x v="0"/>
    <s v="S008"/>
    <n v="20"/>
    <s v="Auto Electronics Pro"/>
    <s v="Daniel Evans"/>
    <s v="daniel@autoelectronics.com"/>
    <x v="5"/>
    <s v="MI"/>
    <n v="40"/>
    <n v="39.755117506164758"/>
  </r>
  <r>
    <s v="C119"/>
    <s v="Zoe Hill"/>
    <n v="41"/>
    <x v="0"/>
    <x v="3"/>
    <n v="3294"/>
    <x v="5"/>
    <x v="132"/>
    <n v="2"/>
    <n v="10"/>
    <n v="3.4688280494295114E-2"/>
    <s v="Accessory D"/>
    <x v="3"/>
    <s v="S004"/>
    <n v="5"/>
    <s v="Smart Home Essentials"/>
    <s v="Sarah Davis"/>
    <s v="sarah@smarthomeessentials.com"/>
    <x v="3"/>
    <s v="TX"/>
    <n v="20"/>
    <n v="19.306234390114099"/>
  </r>
  <r>
    <s v="C058"/>
    <s v="Zoe Carter"/>
    <n v="51"/>
    <x v="1"/>
    <x v="0"/>
    <n v="3295"/>
    <x v="9"/>
    <x v="132"/>
    <n v="4"/>
    <n v="34"/>
    <n v="2.402198242354129E-2"/>
    <s v="Widget U"/>
    <x v="0"/>
    <s v="S001"/>
    <n v="17"/>
    <s v="Gadget World"/>
    <s v="Emily Rose"/>
    <s v="emily@gadgetworld.com"/>
    <x v="0"/>
    <s v="NY"/>
    <n v="136"/>
    <n v="132.73301039039839"/>
  </r>
  <r>
    <s v="C065"/>
    <s v="Quinn Hall"/>
    <n v="64"/>
    <x v="1"/>
    <x v="1"/>
    <n v="3296"/>
    <x v="42"/>
    <x v="133"/>
    <n v="7"/>
    <n v="90"/>
    <n v="2.6404378708121224E-2"/>
    <s v="Appliance G"/>
    <x v="1"/>
    <s v="S007"/>
    <n v="45"/>
    <s v="HealthTech Supplies"/>
    <s v="Peter Clark"/>
    <s v="peter@healthtech.com"/>
    <x v="9"/>
    <s v="FL"/>
    <n v="630"/>
    <n v="613.36524141388361"/>
  </r>
  <r>
    <s v="C007"/>
    <s v="Emily Adams"/>
    <n v="62"/>
    <x v="0"/>
    <x v="0"/>
    <n v="3297"/>
    <x v="8"/>
    <x v="133"/>
    <n v="3"/>
    <n v="25"/>
    <n v="1.0376547125877668E-2"/>
    <s v="Item F"/>
    <x v="4"/>
    <s v="S006"/>
    <n v="12.5"/>
    <s v="Eco Electronics"/>
    <s v="Linda Parker"/>
    <s v="linda@ecoelectronics.com"/>
    <x v="6"/>
    <s v="OR"/>
    <n v="75"/>
    <n v="74.221758965559175"/>
  </r>
  <r>
    <s v="C062"/>
    <s v="Henry Parker"/>
    <n v="68"/>
    <x v="1"/>
    <x v="0"/>
    <n v="3298"/>
    <x v="5"/>
    <x v="133"/>
    <n v="8"/>
    <n v="10"/>
    <n v="6.4212432522920429E-2"/>
    <s v="Accessory D"/>
    <x v="3"/>
    <s v="S004"/>
    <n v="5"/>
    <s v="Smart Home Essentials"/>
    <s v="Sarah Davis"/>
    <s v="sarah@smarthomeessentials.com"/>
    <x v="3"/>
    <s v="TX"/>
    <n v="80"/>
    <n v="74.863005398166365"/>
  </r>
  <r>
    <s v="C031"/>
    <s v="Dan White"/>
    <n v="29"/>
    <x v="0"/>
    <x v="3"/>
    <n v="3299"/>
    <x v="15"/>
    <x v="133"/>
    <n v="4"/>
    <n v="12"/>
    <n v="3.0563999572110968E-2"/>
    <s v="Accessory N"/>
    <x v="3"/>
    <s v="S004"/>
    <n v="6"/>
    <s v="Smart Home Essentials"/>
    <s v="Sarah Davis"/>
    <s v="sarah@smarthomeessentials.com"/>
    <x v="3"/>
    <s v="TX"/>
    <n v="48"/>
    <n v="46.532928020538677"/>
  </r>
  <r>
    <s v="C015"/>
    <s v="Henry Parker"/>
    <n v="70"/>
    <x v="0"/>
    <x v="2"/>
    <n v="3300"/>
    <x v="46"/>
    <x v="133"/>
    <n v="2"/>
    <n v="46"/>
    <n v="9.8722031673152674E-2"/>
    <s v="Widget AB"/>
    <x v="0"/>
    <s v="S008"/>
    <n v="23"/>
    <s v="Auto Electronics Pro"/>
    <s v="Daniel Evans"/>
    <s v="daniel@autoelectronics.com"/>
    <x v="5"/>
    <s v="MI"/>
    <n v="92"/>
    <n v="82.91757308606995"/>
  </r>
  <r>
    <s v="C071"/>
    <s v="Paul Lee"/>
    <n v="19"/>
    <x v="0"/>
    <x v="0"/>
    <n v="3301"/>
    <x v="41"/>
    <x v="133"/>
    <n v="9"/>
    <n v="85"/>
    <n v="4.6535841366957945E-2"/>
    <s v="Appliance AA"/>
    <x v="1"/>
    <s v="S007"/>
    <n v="42.5"/>
    <s v="HealthTech Supplies"/>
    <s v="Peter Clark"/>
    <s v="peter@healthtech.com"/>
    <x v="9"/>
    <s v="FL"/>
    <n v="765"/>
    <n v="729.40008135427718"/>
  </r>
  <r>
    <s v="C006"/>
    <s v="Grace Hall"/>
    <n v="56"/>
    <x v="0"/>
    <x v="1"/>
    <n v="3302"/>
    <x v="27"/>
    <x v="133"/>
    <n v="4"/>
    <n v="25.5"/>
    <n v="3.5830711445862952E-2"/>
    <s v="Item AT"/>
    <x v="4"/>
    <s v="S006"/>
    <n v="12.75"/>
    <s v="Eco Electronics"/>
    <s v="Linda Parker"/>
    <s v="linda@ecoelectronics.com"/>
    <x v="6"/>
    <s v="OR"/>
    <n v="102"/>
    <n v="98.345267432521979"/>
  </r>
  <r>
    <s v="C081"/>
    <s v="Jack Young"/>
    <n v="59"/>
    <x v="1"/>
    <x v="2"/>
    <n v="3303"/>
    <x v="15"/>
    <x v="133"/>
    <n v="3"/>
    <n v="12"/>
    <n v="9.236874751179891E-2"/>
    <s v="Accessory N"/>
    <x v="3"/>
    <s v="S004"/>
    <n v="6"/>
    <s v="Smart Home Essentials"/>
    <s v="Sarah Davis"/>
    <s v="sarah@smarthomeessentials.com"/>
    <x v="3"/>
    <s v="TX"/>
    <n v="36"/>
    <n v="32.67472508957524"/>
  </r>
  <r>
    <s v="C014"/>
    <s v="Dan Clark"/>
    <n v="43"/>
    <x v="1"/>
    <x v="1"/>
    <n v="3304"/>
    <x v="1"/>
    <x v="133"/>
    <n v="1"/>
    <n v="50"/>
    <n v="1.394010715215277E-2"/>
    <s v="Gadget B"/>
    <x v="1"/>
    <s v="S002"/>
    <n v="25"/>
    <s v="Tech Gear Co."/>
    <s v="John Taylor"/>
    <s v="john@techgear.com"/>
    <x v="1"/>
    <s v="CA"/>
    <n v="50"/>
    <n v="49.302994642392363"/>
  </r>
  <r>
    <s v="C057"/>
    <s v="Sam Hall"/>
    <n v="51"/>
    <x v="1"/>
    <x v="4"/>
    <n v="3305"/>
    <x v="11"/>
    <x v="133"/>
    <n v="2"/>
    <n v="36"/>
    <n v="9.3742668897420597E-2"/>
    <s v="Tool I"/>
    <x v="2"/>
    <s v="S009"/>
    <n v="18"/>
    <s v="Gourmet Gadgets"/>
    <s v="Alice Brown"/>
    <s v="alice@gourmetgadgets.com"/>
    <x v="8"/>
    <s v="WA"/>
    <n v="72"/>
    <n v="65.250527839385711"/>
  </r>
  <r>
    <s v="C019"/>
    <s v="Alice Hall"/>
    <n v="35"/>
    <x v="0"/>
    <x v="3"/>
    <n v="3306"/>
    <x v="19"/>
    <x v="133"/>
    <n v="5"/>
    <n v="26.5"/>
    <n v="3.0987427214631536E-2"/>
    <s v="Item AJ"/>
    <x v="4"/>
    <s v="S006"/>
    <n v="13.25"/>
    <s v="Eco Electronics"/>
    <s v="Linda Parker"/>
    <s v="linda@ecoelectronics.com"/>
    <x v="6"/>
    <s v="OR"/>
    <n v="132.5"/>
    <n v="128.39416589406133"/>
  </r>
  <r>
    <s v="C012"/>
    <s v="Frank Young"/>
    <n v="23"/>
    <x v="0"/>
    <x v="2"/>
    <n v="3307"/>
    <x v="41"/>
    <x v="133"/>
    <n v="2"/>
    <n v="85"/>
    <n v="8.1399720873016862E-2"/>
    <s v="Appliance AA"/>
    <x v="1"/>
    <s v="S007"/>
    <n v="42.5"/>
    <s v="HealthTech Supplies"/>
    <s v="Peter Clark"/>
    <s v="peter@healthtech.com"/>
    <x v="9"/>
    <s v="FL"/>
    <n v="170"/>
    <n v="156.16204745158714"/>
  </r>
  <r>
    <s v="C021"/>
    <s v="Grace Brown"/>
    <n v="51"/>
    <x v="0"/>
    <x v="2"/>
    <n v="3308"/>
    <x v="4"/>
    <x v="133"/>
    <n v="1"/>
    <n v="22.5"/>
    <n v="3.2849693019166237E-2"/>
    <s v="Tool BA"/>
    <x v="2"/>
    <s v="S003"/>
    <n v="11.25"/>
    <s v="Circuit Solutions"/>
    <s v="Mark Johnson"/>
    <s v="mark@circuitsolutions.com"/>
    <x v="2"/>
    <s v="CA"/>
    <n v="22.5"/>
    <n v="21.760881907068761"/>
  </r>
  <r>
    <s v="C041"/>
    <s v="Carol Jones"/>
    <n v="40"/>
    <x v="0"/>
    <x v="0"/>
    <n v="3309"/>
    <x v="9"/>
    <x v="133"/>
    <n v="5"/>
    <n v="34"/>
    <n v="1.720249046548138E-2"/>
    <s v="Widget U"/>
    <x v="0"/>
    <s v="S001"/>
    <n v="17"/>
    <s v="Gadget World"/>
    <s v="Emily Rose"/>
    <s v="emily@gadgetworld.com"/>
    <x v="0"/>
    <s v="NY"/>
    <n v="170"/>
    <n v="167.07557662086816"/>
  </r>
  <r>
    <s v="C129"/>
    <s v="Xander Jones"/>
    <n v="20"/>
    <x v="0"/>
    <x v="4"/>
    <n v="3310"/>
    <x v="47"/>
    <x v="134"/>
    <n v="5"/>
    <n v="24"/>
    <n v="3.9245279687633243E-2"/>
    <s v="Tool W"/>
    <x v="2"/>
    <s v="S003"/>
    <n v="12"/>
    <s v="Circuit Solutions"/>
    <s v="Mark Johnson"/>
    <s v="mark@circuitsolutions.com"/>
    <x v="2"/>
    <s v="CA"/>
    <n v="120"/>
    <n v="115.29056643748402"/>
  </r>
  <r>
    <s v="C078"/>
    <s v="Alice Hill"/>
    <n v="64"/>
    <x v="1"/>
    <x v="4"/>
    <n v="3311"/>
    <x v="13"/>
    <x v="134"/>
    <n v="5"/>
    <n v="17.5"/>
    <n v="5.9791824292340923E-2"/>
    <s v="Accessory AX"/>
    <x v="3"/>
    <s v="S010"/>
    <n v="8.75"/>
    <s v="Sports Tech Gear"/>
    <s v="Michael Harris"/>
    <s v="michael@sportstechgear.com"/>
    <x v="7"/>
    <s v="CO"/>
    <n v="87.5"/>
    <n v="82.268215374420166"/>
  </r>
  <r>
    <s v="C113"/>
    <s v="Paul Brown"/>
    <n v="64"/>
    <x v="0"/>
    <x v="2"/>
    <n v="3312"/>
    <x v="16"/>
    <x v="134"/>
    <n v="5"/>
    <n v="33.5"/>
    <n v="6.5119594315498491E-2"/>
    <s v="Widget AO"/>
    <x v="0"/>
    <s v="S001"/>
    <n v="16.75"/>
    <s v="Gadget World"/>
    <s v="Emily Rose"/>
    <s v="emily@gadgetworld.com"/>
    <x v="0"/>
    <s v="NY"/>
    <n v="167.5"/>
    <n v="156.59246795215401"/>
  </r>
  <r>
    <s v="C117"/>
    <s v="Isla Walker"/>
    <n v="44"/>
    <x v="1"/>
    <x v="2"/>
    <n v="3313"/>
    <x v="41"/>
    <x v="134"/>
    <n v="9"/>
    <n v="85"/>
    <n v="8.4858621580285842E-2"/>
    <s v="Appliance AA"/>
    <x v="1"/>
    <s v="S007"/>
    <n v="42.5"/>
    <s v="HealthTech Supplies"/>
    <s v="Peter Clark"/>
    <s v="peter@healthtech.com"/>
    <x v="9"/>
    <s v="FL"/>
    <n v="765"/>
    <n v="700.08315449108136"/>
  </r>
  <r>
    <s v="C143"/>
    <s v="Yara Hall"/>
    <n v="19"/>
    <x v="0"/>
    <x v="3"/>
    <n v="3314"/>
    <x v="29"/>
    <x v="134"/>
    <n v="5"/>
    <n v="39"/>
    <n v="4.8297318908754022E-2"/>
    <s v="Widget AL"/>
    <x v="0"/>
    <s v="S008"/>
    <n v="19.5"/>
    <s v="Auto Electronics Pro"/>
    <s v="Daniel Evans"/>
    <s v="daniel@autoelectronics.com"/>
    <x v="5"/>
    <s v="MI"/>
    <n v="195"/>
    <n v="185.58202281279296"/>
  </r>
  <r>
    <s v="C133"/>
    <s v="Bob Smith"/>
    <n v="19"/>
    <x v="1"/>
    <x v="3"/>
    <n v="3315"/>
    <x v="26"/>
    <x v="134"/>
    <n v="9"/>
    <n v="40"/>
    <n v="2.8110778919167245E-2"/>
    <s v="Tool AC"/>
    <x v="2"/>
    <s v="S009"/>
    <n v="20"/>
    <s v="Gourmet Gadgets"/>
    <s v="Alice Brown"/>
    <s v="alice@gourmetgadgets.com"/>
    <x v="8"/>
    <s v="WA"/>
    <n v="360"/>
    <n v="349.88011958909976"/>
  </r>
  <r>
    <s v="C135"/>
    <s v="Rachel Young"/>
    <n v="41"/>
    <x v="0"/>
    <x v="0"/>
    <n v="3316"/>
    <x v="24"/>
    <x v="134"/>
    <n v="6"/>
    <n v="35"/>
    <n v="5.2686310714304746E-3"/>
    <s v="Tool AM"/>
    <x v="2"/>
    <s v="S009"/>
    <n v="17.5"/>
    <s v="Gourmet Gadgets"/>
    <s v="Alice Brown"/>
    <s v="alice@gourmetgadgets.com"/>
    <x v="8"/>
    <s v="WA"/>
    <n v="210"/>
    <n v="208.89358747499961"/>
  </r>
  <r>
    <s v="C003"/>
    <s v="Tina Parker"/>
    <n v="65"/>
    <x v="0"/>
    <x v="0"/>
    <n v="3317"/>
    <x v="22"/>
    <x v="134"/>
    <n v="2"/>
    <n v="48"/>
    <n v="3.6782893333764853E-2"/>
    <s v="Gadget AF"/>
    <x v="1"/>
    <s v="S002"/>
    <n v="24"/>
    <s v="Tech Gear Co."/>
    <s v="John Taylor"/>
    <s v="john@techgear.com"/>
    <x v="1"/>
    <s v="CA"/>
    <n v="96"/>
    <n v="92.468842239958576"/>
  </r>
  <r>
    <s v="C084"/>
    <s v="Frank Brown"/>
    <n v="36"/>
    <x v="1"/>
    <x v="1"/>
    <n v="3318"/>
    <x v="46"/>
    <x v="134"/>
    <n v="9"/>
    <n v="46"/>
    <n v="6.8786119682066091E-2"/>
    <s v="Widget AB"/>
    <x v="0"/>
    <s v="S008"/>
    <n v="23"/>
    <s v="Auto Electronics Pro"/>
    <s v="Daniel Evans"/>
    <s v="daniel@autoelectronics.com"/>
    <x v="5"/>
    <s v="MI"/>
    <n v="414"/>
    <n v="385.52254645162463"/>
  </r>
  <r>
    <s v="C109"/>
    <s v="Oscar Clark"/>
    <n v="62"/>
    <x v="0"/>
    <x v="2"/>
    <n v="3319"/>
    <x v="38"/>
    <x v="134"/>
    <n v="8"/>
    <n v="40"/>
    <n v="5.8640983443797763E-3"/>
    <s v="Widget H"/>
    <x v="0"/>
    <s v="S008"/>
    <n v="20"/>
    <s v="Auto Electronics Pro"/>
    <s v="Daniel Evans"/>
    <s v="daniel@autoelectronics.com"/>
    <x v="5"/>
    <s v="MI"/>
    <n v="320"/>
    <n v="318.12348852979846"/>
  </r>
  <r>
    <s v="C056"/>
    <s v="Carol Lee"/>
    <n v="20"/>
    <x v="0"/>
    <x v="3"/>
    <n v="3320"/>
    <x v="20"/>
    <x v="134"/>
    <n v="10"/>
    <n v="31.5"/>
    <n v="9.3852225450412427E-2"/>
    <s v="Widget AY"/>
    <x v="0"/>
    <s v="S001"/>
    <n v="15.75"/>
    <s v="Gadget World"/>
    <s v="Emily Rose"/>
    <s v="emily@gadgetworld.com"/>
    <x v="0"/>
    <s v="NY"/>
    <n v="315"/>
    <n v="285.43654898312008"/>
  </r>
  <r>
    <s v="C009"/>
    <s v="Tina Brown"/>
    <n v="40"/>
    <x v="1"/>
    <x v="1"/>
    <n v="3321"/>
    <x v="52"/>
    <x v="134"/>
    <n v="7"/>
    <n v="21"/>
    <n v="8.716877382519353E-2"/>
    <s v="Tool AG"/>
    <x v="2"/>
    <s v="S003"/>
    <n v="10.5"/>
    <s v="Circuit Solutions"/>
    <s v="Mark Johnson"/>
    <s v="mark@circuitsolutions.com"/>
    <x v="2"/>
    <s v="CA"/>
    <n v="147"/>
    <n v="134.18619024769654"/>
  </r>
  <r>
    <s v="C037"/>
    <s v="Dan White"/>
    <n v="21"/>
    <x v="0"/>
    <x v="3"/>
    <n v="3322"/>
    <x v="49"/>
    <x v="134"/>
    <n v="2"/>
    <n v="82.5"/>
    <n v="1.5158094547412272E-2"/>
    <s v="Appliance AU"/>
    <x v="1"/>
    <s v="S007"/>
    <n v="41.25"/>
    <s v="HealthTech Supplies"/>
    <s v="Peter Clark"/>
    <s v="peter@healthtech.com"/>
    <x v="9"/>
    <s v="FL"/>
    <n v="165"/>
    <n v="162.49891439967698"/>
  </r>
  <r>
    <s v="C133"/>
    <s v="Bob Smith"/>
    <n v="19"/>
    <x v="1"/>
    <x v="3"/>
    <n v="3323"/>
    <x v="43"/>
    <x v="134"/>
    <n v="8"/>
    <n v="65"/>
    <n v="7.7579801044192709E-2"/>
    <s v="Device Y"/>
    <x v="0"/>
    <s v="S005"/>
    <n v="32.5"/>
    <s v="Office Tech Depot"/>
    <s v="Kevin Lee"/>
    <s v="kevin@officetechdepot.com"/>
    <x v="4"/>
    <s v="IL"/>
    <n v="520"/>
    <n v="479.65850345701978"/>
  </r>
  <r>
    <s v="C113"/>
    <s v="Paul Brown"/>
    <n v="64"/>
    <x v="0"/>
    <x v="2"/>
    <n v="3324"/>
    <x v="3"/>
    <x v="134"/>
    <n v="6"/>
    <n v="20"/>
    <n v="7.0019932038567323E-2"/>
    <s v="Tool C"/>
    <x v="2"/>
    <s v="S003"/>
    <n v="10"/>
    <s v="Circuit Solutions"/>
    <s v="Mark Johnson"/>
    <s v="mark@circuitsolutions.com"/>
    <x v="2"/>
    <s v="CA"/>
    <n v="120"/>
    <n v="111.59760815537192"/>
  </r>
  <r>
    <s v="C004"/>
    <s v="Paul Green"/>
    <n v="45"/>
    <x v="1"/>
    <x v="4"/>
    <n v="3325"/>
    <x v="22"/>
    <x v="134"/>
    <n v="6"/>
    <n v="48"/>
    <n v="8.7248455451753124E-2"/>
    <s v="Gadget AF"/>
    <x v="1"/>
    <s v="S002"/>
    <n v="24"/>
    <s v="Tech Gear Co."/>
    <s v="John Taylor"/>
    <s v="john@techgear.com"/>
    <x v="1"/>
    <s v="CA"/>
    <n v="288"/>
    <n v="262.87244482989513"/>
  </r>
  <r>
    <s v="C141"/>
    <s v="Mia Smith"/>
    <n v="43"/>
    <x v="0"/>
    <x v="3"/>
    <n v="3326"/>
    <x v="25"/>
    <x v="134"/>
    <n v="6"/>
    <n v="22"/>
    <n v="1.6613926340223174E-2"/>
    <s v="Item Z"/>
    <x v="4"/>
    <s v="S006"/>
    <n v="11"/>
    <s v="Eco Electronics"/>
    <s v="Linda Parker"/>
    <s v="linda@ecoelectronics.com"/>
    <x v="6"/>
    <s v="OR"/>
    <n v="132"/>
    <n v="129.80696172309055"/>
  </r>
  <r>
    <s v="C094"/>
    <s v="Dan Lee"/>
    <n v="18"/>
    <x v="0"/>
    <x v="0"/>
    <n v="3327"/>
    <x v="31"/>
    <x v="134"/>
    <n v="5"/>
    <n v="63"/>
    <n v="1.7775339489912011E-2"/>
    <s v="Device AI"/>
    <x v="0"/>
    <s v="S005"/>
    <n v="31.5"/>
    <s v="Office Tech Depot"/>
    <s v="Kevin Lee"/>
    <s v="kevin@officetechdepot.com"/>
    <x v="4"/>
    <s v="IL"/>
    <n v="315"/>
    <n v="309.40076806067771"/>
  </r>
  <r>
    <s v="C088"/>
    <s v="Emily Adams"/>
    <n v="59"/>
    <x v="0"/>
    <x v="1"/>
    <n v="3328"/>
    <x v="18"/>
    <x v="134"/>
    <n v="6"/>
    <n v="26"/>
    <n v="1.090132344529845E-2"/>
    <s v="Item P"/>
    <x v="4"/>
    <s v="S006"/>
    <n v="13"/>
    <s v="Eco Electronics"/>
    <s v="Linda Parker"/>
    <s v="linda@ecoelectronics.com"/>
    <x v="6"/>
    <s v="OR"/>
    <n v="156"/>
    <n v="154.29939354253344"/>
  </r>
  <r>
    <s v="C117"/>
    <s v="Isla Walker"/>
    <n v="44"/>
    <x v="1"/>
    <x v="2"/>
    <n v="3329"/>
    <x v="10"/>
    <x v="134"/>
    <n v="3"/>
    <n v="17"/>
    <n v="1.2788022211471873E-2"/>
    <s v="Accessory T"/>
    <x v="3"/>
    <s v="S010"/>
    <n v="8.5"/>
    <s v="Sports Tech Gear"/>
    <s v="Michael Harris"/>
    <s v="michael@sportstechgear.com"/>
    <x v="7"/>
    <s v="CO"/>
    <n v="51"/>
    <n v="50.347810867214932"/>
  </r>
  <r>
    <s v="C108"/>
    <s v="Emily Taylor"/>
    <n v="21"/>
    <x v="1"/>
    <x v="2"/>
    <n v="3330"/>
    <x v="31"/>
    <x v="134"/>
    <n v="5"/>
    <n v="63"/>
    <n v="1.6711426309230448E-2"/>
    <s v="Device AI"/>
    <x v="0"/>
    <s v="S005"/>
    <n v="31.5"/>
    <s v="Office Tech Depot"/>
    <s v="Kevin Lee"/>
    <s v="kevin@officetechdepot.com"/>
    <x v="4"/>
    <s v="IL"/>
    <n v="315"/>
    <n v="309.73590071259241"/>
  </r>
  <r>
    <s v="C045"/>
    <s v="Leo Green"/>
    <n v="52"/>
    <x v="0"/>
    <x v="3"/>
    <n v="3331"/>
    <x v="11"/>
    <x v="134"/>
    <n v="5"/>
    <n v="36"/>
    <n v="1.3839549427292231E-2"/>
    <s v="Tool I"/>
    <x v="2"/>
    <s v="S009"/>
    <n v="18"/>
    <s v="Gourmet Gadgets"/>
    <s v="Alice Brown"/>
    <s v="alice@gourmetgadgets.com"/>
    <x v="8"/>
    <s v="WA"/>
    <n v="180"/>
    <n v="177.50888110308739"/>
  </r>
  <r>
    <s v="C016"/>
    <s v="Uma Jones"/>
    <n v="66"/>
    <x v="0"/>
    <x v="1"/>
    <n v="3332"/>
    <x v="22"/>
    <x v="135"/>
    <n v="7"/>
    <n v="48"/>
    <n v="2.1872301081557424E-2"/>
    <s v="Gadget AF"/>
    <x v="1"/>
    <s v="S002"/>
    <n v="24"/>
    <s v="Tech Gear Co."/>
    <s v="John Taylor"/>
    <s v="john@techgear.com"/>
    <x v="1"/>
    <s v="CA"/>
    <n v="336"/>
    <n v="328.65090683659673"/>
  </r>
  <r>
    <s v="C046"/>
    <s v="Mia Jones"/>
    <n v="56"/>
    <x v="1"/>
    <x v="1"/>
    <n v="3333"/>
    <x v="27"/>
    <x v="135"/>
    <n v="3"/>
    <n v="25.5"/>
    <n v="6.4498914331467157E-3"/>
    <s v="Item AT"/>
    <x v="4"/>
    <s v="S006"/>
    <n v="12.75"/>
    <s v="Eco Electronics"/>
    <s v="Linda Parker"/>
    <s v="linda@ecoelectronics.com"/>
    <x v="6"/>
    <s v="OR"/>
    <n v="76.5"/>
    <n v="76.006583305364273"/>
  </r>
  <r>
    <s v="C058"/>
    <s v="Zoe Carter"/>
    <n v="51"/>
    <x v="1"/>
    <x v="0"/>
    <n v="3334"/>
    <x v="7"/>
    <x v="135"/>
    <n v="7"/>
    <n v="43"/>
    <n v="2.8965893943939738E-2"/>
    <s v="Widget R"/>
    <x v="0"/>
    <s v="S008"/>
    <n v="21.5"/>
    <s v="Auto Electronics Pro"/>
    <s v="Daniel Evans"/>
    <s v="daniel@autoelectronics.com"/>
    <x v="5"/>
    <s v="MI"/>
    <n v="301"/>
    <n v="292.28126592287413"/>
  </r>
  <r>
    <s v="C018"/>
    <s v="Emily Walker"/>
    <n v="68"/>
    <x v="0"/>
    <x v="1"/>
    <n v="3335"/>
    <x v="11"/>
    <x v="135"/>
    <n v="9"/>
    <n v="36"/>
    <n v="1.1203284209868236E-2"/>
    <s v="Tool I"/>
    <x v="2"/>
    <s v="S009"/>
    <n v="18"/>
    <s v="Gourmet Gadgets"/>
    <s v="Alice Brown"/>
    <s v="alice@gourmetgadgets.com"/>
    <x v="8"/>
    <s v="WA"/>
    <n v="324"/>
    <n v="320.37013591600271"/>
  </r>
  <r>
    <s v="C095"/>
    <s v="Tina Taylor"/>
    <n v="52"/>
    <x v="0"/>
    <x v="2"/>
    <n v="3336"/>
    <x v="44"/>
    <x v="135"/>
    <n v="7"/>
    <n v="88"/>
    <n v="7.1743495636786683E-2"/>
    <s v="Appliance AK"/>
    <x v="1"/>
    <s v="S007"/>
    <n v="44"/>
    <s v="HealthTech Supplies"/>
    <s v="Peter Clark"/>
    <s v="peter@healthtech.com"/>
    <x v="9"/>
    <s v="FL"/>
    <n v="616"/>
    <n v="571.80600668773945"/>
  </r>
  <r>
    <s v="C110"/>
    <s v="Zoe Young"/>
    <n v="55"/>
    <x v="1"/>
    <x v="0"/>
    <n v="3337"/>
    <x v="32"/>
    <x v="135"/>
    <n v="2"/>
    <n v="59.5"/>
    <n v="5.2246602717157656E-2"/>
    <s v="Device AS"/>
    <x v="0"/>
    <s v="S005"/>
    <n v="29.75"/>
    <s v="Office Tech Depot"/>
    <s v="Kevin Lee"/>
    <s v="kevin@officetechdepot.com"/>
    <x v="4"/>
    <s v="IL"/>
    <n v="119"/>
    <n v="112.78265427665823"/>
  </r>
  <r>
    <s v="C095"/>
    <s v="Tina Taylor"/>
    <n v="52"/>
    <x v="0"/>
    <x v="2"/>
    <n v="3338"/>
    <x v="23"/>
    <x v="135"/>
    <n v="4"/>
    <n v="9.5"/>
    <n v="5.3395180894479061E-2"/>
    <s v="Accessory AH"/>
    <x v="3"/>
    <s v="S004"/>
    <n v="4.75"/>
    <s v="Smart Home Essentials"/>
    <s v="Sarah Davis"/>
    <s v="sarah@smarthomeessentials.com"/>
    <x v="3"/>
    <s v="TX"/>
    <n v="38"/>
    <n v="35.970983126009799"/>
  </r>
  <r>
    <s v="C060"/>
    <s v="Alice Adams"/>
    <n v="38"/>
    <x v="1"/>
    <x v="1"/>
    <n v="3339"/>
    <x v="51"/>
    <x v="135"/>
    <n v="8"/>
    <n v="13"/>
    <n v="1.9580947453084155E-2"/>
    <s v="Accessory AN"/>
    <x v="3"/>
    <s v="S010"/>
    <n v="6.5"/>
    <s v="Sports Tech Gear"/>
    <s v="Michael Harris"/>
    <s v="michael@sportstechgear.com"/>
    <x v="7"/>
    <s v="CO"/>
    <n v="104"/>
    <n v="101.96358146487925"/>
  </r>
  <r>
    <s v="C088"/>
    <s v="Emily Adams"/>
    <n v="59"/>
    <x v="0"/>
    <x v="1"/>
    <n v="3340"/>
    <x v="41"/>
    <x v="135"/>
    <n v="10"/>
    <n v="85"/>
    <n v="3.5801983839942611E-2"/>
    <s v="Appliance AA"/>
    <x v="1"/>
    <s v="S007"/>
    <n v="42.5"/>
    <s v="HealthTech Supplies"/>
    <s v="Peter Clark"/>
    <s v="peter@healthtech.com"/>
    <x v="9"/>
    <s v="FL"/>
    <n v="850"/>
    <n v="819.56831373604882"/>
  </r>
  <r>
    <s v="C144"/>
    <s v="Karen Allen"/>
    <n v="56"/>
    <x v="0"/>
    <x v="0"/>
    <n v="3341"/>
    <x v="3"/>
    <x v="135"/>
    <n v="1"/>
    <n v="20"/>
    <n v="4.3500475092917434E-3"/>
    <s v="Tool C"/>
    <x v="2"/>
    <s v="S003"/>
    <n v="10"/>
    <s v="Circuit Solutions"/>
    <s v="Mark Johnson"/>
    <s v="mark@circuitsolutions.com"/>
    <x v="2"/>
    <s v="CA"/>
    <n v="20"/>
    <n v="19.912999049814164"/>
  </r>
  <r>
    <s v="C092"/>
    <s v="Xander Walker"/>
    <n v="54"/>
    <x v="0"/>
    <x v="4"/>
    <n v="3342"/>
    <x v="1"/>
    <x v="135"/>
    <n v="10"/>
    <n v="50"/>
    <n v="2.331640083394031E-2"/>
    <s v="Gadget B"/>
    <x v="1"/>
    <s v="S002"/>
    <n v="25"/>
    <s v="Tech Gear Co."/>
    <s v="John Taylor"/>
    <s v="john@techgear.com"/>
    <x v="1"/>
    <s v="CA"/>
    <n v="500"/>
    <n v="488.34179958302985"/>
  </r>
  <r>
    <s v="C121"/>
    <s v="Leo Carter"/>
    <n v="65"/>
    <x v="1"/>
    <x v="3"/>
    <n v="3343"/>
    <x v="52"/>
    <x v="136"/>
    <n v="1"/>
    <n v="21"/>
    <n v="3.5532855226707051E-2"/>
    <s v="Tool AG"/>
    <x v="2"/>
    <s v="S003"/>
    <n v="10.5"/>
    <s v="Circuit Solutions"/>
    <s v="Mark Johnson"/>
    <s v="mark@circuitsolutions.com"/>
    <x v="2"/>
    <s v="CA"/>
    <n v="21"/>
    <n v="20.253810040239152"/>
  </r>
  <r>
    <s v="C109"/>
    <s v="Oscar Clark"/>
    <n v="62"/>
    <x v="0"/>
    <x v="2"/>
    <n v="3344"/>
    <x v="40"/>
    <x v="136"/>
    <n v="7"/>
    <n v="47.5"/>
    <n v="1.6802944706551639E-3"/>
    <s v="Gadget AZ"/>
    <x v="1"/>
    <s v="S002"/>
    <n v="23.75"/>
    <s v="Tech Gear Co."/>
    <s v="John Taylor"/>
    <s v="john@techgear.com"/>
    <x v="1"/>
    <s v="CA"/>
    <n v="332.5"/>
    <n v="331.94130208850714"/>
  </r>
  <r>
    <s v="C113"/>
    <s v="Paul Brown"/>
    <n v="64"/>
    <x v="0"/>
    <x v="2"/>
    <n v="3345"/>
    <x v="6"/>
    <x v="136"/>
    <n v="6"/>
    <n v="60"/>
    <n v="9.1164293675333893E-2"/>
    <s v="Device E"/>
    <x v="0"/>
    <s v="S005"/>
    <n v="30"/>
    <s v="Office Tech Depot"/>
    <s v="Kevin Lee"/>
    <s v="kevin@officetechdepot.com"/>
    <x v="4"/>
    <s v="IL"/>
    <n v="360"/>
    <n v="327.18085427687981"/>
  </r>
  <r>
    <s v="C146"/>
    <s v="Dan Allen"/>
    <n v="64"/>
    <x v="1"/>
    <x v="4"/>
    <n v="3346"/>
    <x v="17"/>
    <x v="136"/>
    <n v="10"/>
    <n v="70"/>
    <n v="5.7678586276775773E-2"/>
    <s v="Device O"/>
    <x v="0"/>
    <s v="S005"/>
    <n v="35"/>
    <s v="Office Tech Depot"/>
    <s v="Kevin Lee"/>
    <s v="kevin@officetechdepot.com"/>
    <x v="4"/>
    <s v="IL"/>
    <n v="700"/>
    <n v="659.62498960625692"/>
  </r>
  <r>
    <s v="C070"/>
    <s v="Nina Lee"/>
    <n v="33"/>
    <x v="0"/>
    <x v="3"/>
    <n v="3347"/>
    <x v="21"/>
    <x v="136"/>
    <n v="5"/>
    <n v="38"/>
    <n v="1.1038927010396339E-2"/>
    <s v="Tool S"/>
    <x v="2"/>
    <s v="S009"/>
    <n v="19"/>
    <s v="Gourmet Gadgets"/>
    <s v="Alice Brown"/>
    <s v="alice@gourmetgadgets.com"/>
    <x v="8"/>
    <s v="WA"/>
    <n v="190"/>
    <n v="187.9026038680247"/>
  </r>
  <r>
    <s v="C096"/>
    <s v="Quinn Hall"/>
    <n v="59"/>
    <x v="0"/>
    <x v="2"/>
    <n v="3348"/>
    <x v="22"/>
    <x v="136"/>
    <n v="6"/>
    <n v="48"/>
    <n v="2.3189636121880776E-2"/>
    <s v="Gadget AF"/>
    <x v="1"/>
    <s v="S002"/>
    <n v="24"/>
    <s v="Tech Gear Co."/>
    <s v="John Taylor"/>
    <s v="john@techgear.com"/>
    <x v="1"/>
    <s v="CA"/>
    <n v="288"/>
    <n v="281.32138479689831"/>
  </r>
  <r>
    <s v="C138"/>
    <s v="Sam Parker"/>
    <n v="18"/>
    <x v="1"/>
    <x v="4"/>
    <n v="3349"/>
    <x v="48"/>
    <x v="136"/>
    <n v="4"/>
    <n v="37"/>
    <n v="6.4201960871926186E-2"/>
    <s v="Widget AE"/>
    <x v="0"/>
    <s v="S001"/>
    <n v="18.5"/>
    <s v="Gadget World"/>
    <s v="Emily Rose"/>
    <s v="emily@gadgetworld.com"/>
    <x v="0"/>
    <s v="NY"/>
    <n v="148"/>
    <n v="138.49810979095491"/>
  </r>
  <r>
    <s v="C032"/>
    <s v="Bob Allen"/>
    <n v="34"/>
    <x v="0"/>
    <x v="4"/>
    <n v="3350"/>
    <x v="12"/>
    <x v="136"/>
    <n v="6"/>
    <n v="15"/>
    <n v="8.6625661464193357E-2"/>
    <s v="Accessory J"/>
    <x v="3"/>
    <s v="S010"/>
    <n v="7.5"/>
    <s v="Sports Tech Gear"/>
    <s v="Michael Harris"/>
    <s v="michael@sportstechgear.com"/>
    <x v="7"/>
    <s v="CO"/>
    <n v="90"/>
    <n v="82.203690468222604"/>
  </r>
  <r>
    <s v="C080"/>
    <s v="Bob Allen"/>
    <n v="58"/>
    <x v="1"/>
    <x v="1"/>
    <n v="3351"/>
    <x v="15"/>
    <x v="136"/>
    <n v="9"/>
    <n v="12"/>
    <n v="8.981575727066482E-3"/>
    <s v="Accessory N"/>
    <x v="3"/>
    <s v="S004"/>
    <n v="6"/>
    <s v="Smart Home Essentials"/>
    <s v="Sarah Davis"/>
    <s v="sarah@smarthomeessentials.com"/>
    <x v="3"/>
    <s v="TX"/>
    <n v="108"/>
    <n v="107.02998982147682"/>
  </r>
  <r>
    <s v="C079"/>
    <s v="Dan Walker"/>
    <n v="23"/>
    <x v="0"/>
    <x v="3"/>
    <n v="3352"/>
    <x v="34"/>
    <x v="136"/>
    <n v="9"/>
    <n v="11"/>
    <n v="9.335162686547438E-2"/>
    <s v="Accessory X"/>
    <x v="3"/>
    <s v="S004"/>
    <n v="5.5"/>
    <s v="Smart Home Essentials"/>
    <s v="Sarah Davis"/>
    <s v="sarah@smarthomeessentials.com"/>
    <x v="3"/>
    <s v="TX"/>
    <n v="99"/>
    <n v="89.758188940318036"/>
  </r>
  <r>
    <s v="C109"/>
    <s v="Oscar Clark"/>
    <n v="62"/>
    <x v="0"/>
    <x v="2"/>
    <n v="3353"/>
    <x v="19"/>
    <x v="136"/>
    <n v="7"/>
    <n v="26.5"/>
    <n v="7.9337442608344563E-2"/>
    <s v="Item AJ"/>
    <x v="4"/>
    <s v="S006"/>
    <n v="13.25"/>
    <s v="Eco Electronics"/>
    <s v="Linda Parker"/>
    <s v="linda@ecoelectronics.com"/>
    <x v="6"/>
    <s v="OR"/>
    <n v="185.5"/>
    <n v="170.78290439615208"/>
  </r>
  <r>
    <s v="C019"/>
    <s v="Alice Hall"/>
    <n v="35"/>
    <x v="0"/>
    <x v="3"/>
    <n v="3354"/>
    <x v="35"/>
    <x v="136"/>
    <n v="7"/>
    <n v="44.5"/>
    <n v="6.5700241031724935E-2"/>
    <s v="Widget AV"/>
    <x v="0"/>
    <s v="S008"/>
    <n v="22.25"/>
    <s v="Auto Electronics Pro"/>
    <s v="Daniel Evans"/>
    <s v="daniel@autoelectronics.com"/>
    <x v="5"/>
    <s v="MI"/>
    <n v="311.5"/>
    <n v="291.03437491861769"/>
  </r>
  <r>
    <s v="C059"/>
    <s v="Yara Lee"/>
    <n v="36"/>
    <x v="1"/>
    <x v="4"/>
    <n v="3355"/>
    <x v="25"/>
    <x v="136"/>
    <n v="4"/>
    <n v="22"/>
    <n v="6.6138949345072709E-2"/>
    <s v="Item Z"/>
    <x v="4"/>
    <s v="S006"/>
    <n v="11"/>
    <s v="Eco Electronics"/>
    <s v="Linda Parker"/>
    <s v="linda@ecoelectronics.com"/>
    <x v="6"/>
    <s v="OR"/>
    <n v="88"/>
    <n v="82.179772457633604"/>
  </r>
  <r>
    <s v="C015"/>
    <s v="Henry Parker"/>
    <n v="70"/>
    <x v="0"/>
    <x v="2"/>
    <n v="3356"/>
    <x v="37"/>
    <x v="136"/>
    <n v="6"/>
    <n v="80"/>
    <n v="9.883186745857836E-2"/>
    <s v="Appliance Q"/>
    <x v="1"/>
    <s v="S007"/>
    <n v="40"/>
    <s v="HealthTech Supplies"/>
    <s v="Peter Clark"/>
    <s v="peter@healthtech.com"/>
    <x v="9"/>
    <s v="FL"/>
    <n v="480"/>
    <n v="432.56070361988236"/>
  </r>
  <r>
    <s v="C026"/>
    <s v="Nina Allen"/>
    <n v="24"/>
    <x v="1"/>
    <x v="2"/>
    <n v="3357"/>
    <x v="15"/>
    <x v="136"/>
    <n v="5"/>
    <n v="12"/>
    <n v="2.5701690002894986E-2"/>
    <s v="Accessory N"/>
    <x v="3"/>
    <s v="S004"/>
    <n v="6"/>
    <s v="Smart Home Essentials"/>
    <s v="Sarah Davis"/>
    <s v="sarah@smarthomeessentials.com"/>
    <x v="3"/>
    <s v="TX"/>
    <n v="60"/>
    <n v="58.457898599826301"/>
  </r>
  <r>
    <s v="C002"/>
    <s v="Xander Jones"/>
    <n v="66"/>
    <x v="0"/>
    <x v="3"/>
    <n v="3358"/>
    <x v="26"/>
    <x v="136"/>
    <n v="5"/>
    <n v="40"/>
    <n v="5.1520014834665666E-2"/>
    <s v="Tool AC"/>
    <x v="2"/>
    <s v="S009"/>
    <n v="20"/>
    <s v="Gourmet Gadgets"/>
    <s v="Alice Brown"/>
    <s v="alice@gourmetgadgets.com"/>
    <x v="8"/>
    <s v="WA"/>
    <n v="200"/>
    <n v="189.69599703306687"/>
  </r>
  <r>
    <s v="C137"/>
    <s v="Uma Young"/>
    <n v="19"/>
    <x v="1"/>
    <x v="1"/>
    <n v="3359"/>
    <x v="3"/>
    <x v="136"/>
    <n v="6"/>
    <n v="20"/>
    <n v="1.8429731103841562E-2"/>
    <s v="Tool C"/>
    <x v="2"/>
    <s v="S003"/>
    <n v="10"/>
    <s v="Circuit Solutions"/>
    <s v="Mark Johnson"/>
    <s v="mark@circuitsolutions.com"/>
    <x v="2"/>
    <s v="CA"/>
    <n v="120"/>
    <n v="117.78843226753901"/>
  </r>
  <r>
    <s v="C118"/>
    <s v="Jack Adams"/>
    <n v="53"/>
    <x v="1"/>
    <x v="3"/>
    <n v="3360"/>
    <x v="9"/>
    <x v="137"/>
    <n v="5"/>
    <n v="34"/>
    <n v="9.4837610874779876E-2"/>
    <s v="Widget U"/>
    <x v="0"/>
    <s v="S001"/>
    <n v="17"/>
    <s v="Gadget World"/>
    <s v="Emily Rose"/>
    <s v="emily@gadgetworld.com"/>
    <x v="0"/>
    <s v="NY"/>
    <n v="170"/>
    <n v="153.87760615128741"/>
  </r>
  <r>
    <s v="C139"/>
    <s v="Nina Young"/>
    <n v="53"/>
    <x v="1"/>
    <x v="4"/>
    <n v="3361"/>
    <x v="4"/>
    <x v="137"/>
    <n v="7"/>
    <n v="22.5"/>
    <n v="7.2418133573112595E-2"/>
    <s v="Tool BA"/>
    <x v="2"/>
    <s v="S003"/>
    <n v="11.25"/>
    <s v="Circuit Solutions"/>
    <s v="Mark Johnson"/>
    <s v="mark@circuitsolutions.com"/>
    <x v="2"/>
    <s v="CA"/>
    <n v="157.5"/>
    <n v="146.09414396223477"/>
  </r>
  <r>
    <s v="C129"/>
    <s v="Xander Jones"/>
    <n v="20"/>
    <x v="0"/>
    <x v="4"/>
    <n v="3362"/>
    <x v="52"/>
    <x v="137"/>
    <n v="4"/>
    <n v="21"/>
    <n v="2.3073101484996375E-2"/>
    <s v="Tool AG"/>
    <x v="2"/>
    <s v="S003"/>
    <n v="10.5"/>
    <s v="Circuit Solutions"/>
    <s v="Mark Johnson"/>
    <s v="mark@circuitsolutions.com"/>
    <x v="2"/>
    <s v="CA"/>
    <n v="84"/>
    <n v="82.061859475260306"/>
  </r>
  <r>
    <s v="C039"/>
    <s v="Quinn Hall"/>
    <n v="43"/>
    <x v="1"/>
    <x v="1"/>
    <n v="3363"/>
    <x v="29"/>
    <x v="137"/>
    <n v="10"/>
    <n v="39"/>
    <n v="4.2361542380580097E-3"/>
    <s v="Widget AL"/>
    <x v="0"/>
    <s v="S008"/>
    <n v="19.5"/>
    <s v="Auto Electronics Pro"/>
    <s v="Daniel Evans"/>
    <s v="daniel@autoelectronics.com"/>
    <x v="5"/>
    <s v="MI"/>
    <n v="390"/>
    <n v="388.34789984715735"/>
  </r>
  <r>
    <s v="C019"/>
    <s v="Alice Hall"/>
    <n v="35"/>
    <x v="0"/>
    <x v="3"/>
    <n v="3364"/>
    <x v="27"/>
    <x v="137"/>
    <n v="8"/>
    <n v="25.5"/>
    <n v="3.9519373145101844E-2"/>
    <s v="Item AT"/>
    <x v="4"/>
    <s v="S006"/>
    <n v="12.75"/>
    <s v="Eco Electronics"/>
    <s v="Linda Parker"/>
    <s v="linda@ecoelectronics.com"/>
    <x v="6"/>
    <s v="OR"/>
    <n v="204"/>
    <n v="195.93804787839923"/>
  </r>
  <r>
    <s v="C055"/>
    <s v="Yara Walker"/>
    <n v="58"/>
    <x v="0"/>
    <x v="3"/>
    <n v="3365"/>
    <x v="20"/>
    <x v="137"/>
    <n v="2"/>
    <n v="31.5"/>
    <n v="1.1176571559398508E-2"/>
    <s v="Widget AY"/>
    <x v="0"/>
    <s v="S001"/>
    <n v="15.75"/>
    <s v="Gadget World"/>
    <s v="Emily Rose"/>
    <s v="emily@gadgetworld.com"/>
    <x v="0"/>
    <s v="NY"/>
    <n v="63"/>
    <n v="62.295875991757896"/>
  </r>
  <r>
    <s v="C009"/>
    <s v="Tina Brown"/>
    <n v="40"/>
    <x v="1"/>
    <x v="1"/>
    <n v="3366"/>
    <x v="21"/>
    <x v="137"/>
    <n v="8"/>
    <n v="38"/>
    <n v="6.8130578585770098E-3"/>
    <s v="Tool S"/>
    <x v="2"/>
    <s v="S009"/>
    <n v="19"/>
    <s v="Gourmet Gadgets"/>
    <s v="Alice Brown"/>
    <s v="alice@gourmetgadgets.com"/>
    <x v="8"/>
    <s v="WA"/>
    <n v="304"/>
    <n v="301.92883041099259"/>
  </r>
  <r>
    <s v="C035"/>
    <s v="Jack Hill"/>
    <n v="41"/>
    <x v="1"/>
    <x v="1"/>
    <n v="3367"/>
    <x v="29"/>
    <x v="137"/>
    <n v="4"/>
    <n v="39"/>
    <n v="1.8641582635273223E-2"/>
    <s v="Widget AL"/>
    <x v="0"/>
    <s v="S008"/>
    <n v="19.5"/>
    <s v="Auto Electronics Pro"/>
    <s v="Daniel Evans"/>
    <s v="daniel@autoelectronics.com"/>
    <x v="5"/>
    <s v="MI"/>
    <n v="156"/>
    <n v="153.09191310889739"/>
  </r>
  <r>
    <s v="C150"/>
    <s v="Wendy Lee"/>
    <n v="24"/>
    <x v="1"/>
    <x v="2"/>
    <n v="3368"/>
    <x v="10"/>
    <x v="137"/>
    <n v="4"/>
    <n v="17"/>
    <n v="2.0282904244907453E-2"/>
    <s v="Accessory T"/>
    <x v="3"/>
    <s v="S010"/>
    <n v="8.5"/>
    <s v="Sports Tech Gear"/>
    <s v="Michael Harris"/>
    <s v="michael@sportstechgear.com"/>
    <x v="7"/>
    <s v="CO"/>
    <n v="68"/>
    <n v="66.6207625113463"/>
  </r>
  <r>
    <s v="C047"/>
    <s v="Leo Young"/>
    <n v="53"/>
    <x v="1"/>
    <x v="2"/>
    <n v="3369"/>
    <x v="6"/>
    <x v="137"/>
    <n v="5"/>
    <n v="60"/>
    <n v="4.4634907645778689E-2"/>
    <s v="Device E"/>
    <x v="0"/>
    <s v="S005"/>
    <n v="30"/>
    <s v="Office Tech Depot"/>
    <s v="Kevin Lee"/>
    <s v="kevin@officetechdepot.com"/>
    <x v="4"/>
    <s v="IL"/>
    <n v="300"/>
    <n v="286.60952770626642"/>
  </r>
  <r>
    <s v="C008"/>
    <s v="Mia Allen"/>
    <n v="61"/>
    <x v="1"/>
    <x v="1"/>
    <n v="3370"/>
    <x v="7"/>
    <x v="137"/>
    <n v="3"/>
    <n v="43"/>
    <n v="7.0765438229619712E-2"/>
    <s v="Widget R"/>
    <x v="0"/>
    <s v="S008"/>
    <n v="21.5"/>
    <s v="Auto Electronics Pro"/>
    <s v="Daniel Evans"/>
    <s v="daniel@autoelectronics.com"/>
    <x v="5"/>
    <s v="MI"/>
    <n v="129"/>
    <n v="119.87125846837905"/>
  </r>
  <r>
    <s v="C013"/>
    <s v="Victor Baker"/>
    <n v="70"/>
    <x v="0"/>
    <x v="3"/>
    <n v="3371"/>
    <x v="7"/>
    <x v="137"/>
    <n v="2"/>
    <n v="43"/>
    <n v="5.0632528727834129E-2"/>
    <s v="Widget R"/>
    <x v="0"/>
    <s v="S008"/>
    <n v="21.5"/>
    <s v="Auto Electronics Pro"/>
    <s v="Daniel Evans"/>
    <s v="daniel@autoelectronics.com"/>
    <x v="5"/>
    <s v="MI"/>
    <n v="86"/>
    <n v="81.645602529406261"/>
  </r>
  <r>
    <s v="C143"/>
    <s v="Yara Hall"/>
    <n v="19"/>
    <x v="0"/>
    <x v="3"/>
    <n v="3372"/>
    <x v="14"/>
    <x v="137"/>
    <n v="3"/>
    <n v="44"/>
    <n v="5.310941017831039E-2"/>
    <s v="Gadget L"/>
    <x v="1"/>
    <s v="S002"/>
    <n v="22"/>
    <s v="Tech Gear Co."/>
    <s v="John Taylor"/>
    <s v="john@techgear.com"/>
    <x v="1"/>
    <s v="CA"/>
    <n v="132"/>
    <n v="124.98955785646302"/>
  </r>
  <r>
    <s v="C033"/>
    <s v="Grace Mitchell"/>
    <n v="54"/>
    <x v="1"/>
    <x v="0"/>
    <n v="3373"/>
    <x v="14"/>
    <x v="137"/>
    <n v="9"/>
    <n v="44"/>
    <n v="2.2794301265610606E-2"/>
    <s v="Gadget L"/>
    <x v="1"/>
    <s v="S002"/>
    <n v="22"/>
    <s v="Tech Gear Co."/>
    <s v="John Taylor"/>
    <s v="john@techgear.com"/>
    <x v="1"/>
    <s v="CA"/>
    <n v="396"/>
    <n v="386.97345669881821"/>
  </r>
  <r>
    <s v="C147"/>
    <s v="Karen Hall"/>
    <n v="66"/>
    <x v="0"/>
    <x v="0"/>
    <n v="3374"/>
    <x v="52"/>
    <x v="137"/>
    <n v="9"/>
    <n v="21"/>
    <n v="8.9388103446735208E-3"/>
    <s v="Tool AG"/>
    <x v="2"/>
    <s v="S003"/>
    <n v="10.5"/>
    <s v="Circuit Solutions"/>
    <s v="Mark Johnson"/>
    <s v="mark@circuitsolutions.com"/>
    <x v="2"/>
    <s v="CA"/>
    <n v="189"/>
    <n v="187.31056484485671"/>
  </r>
  <r>
    <s v="C012"/>
    <s v="Frank Young"/>
    <n v="23"/>
    <x v="0"/>
    <x v="2"/>
    <n v="3375"/>
    <x v="32"/>
    <x v="137"/>
    <n v="4"/>
    <n v="59.5"/>
    <n v="1.1257545399125657E-2"/>
    <s v="Device AS"/>
    <x v="0"/>
    <s v="S005"/>
    <n v="29.75"/>
    <s v="Office Tech Depot"/>
    <s v="Kevin Lee"/>
    <s v="kevin@officetechdepot.com"/>
    <x v="4"/>
    <s v="IL"/>
    <n v="238"/>
    <n v="235.32070419500809"/>
  </r>
  <r>
    <s v="C134"/>
    <s v="Yara Hill"/>
    <n v="36"/>
    <x v="1"/>
    <x v="4"/>
    <n v="3376"/>
    <x v="34"/>
    <x v="137"/>
    <n v="2"/>
    <n v="11"/>
    <n v="3.8627274934270234E-2"/>
    <s v="Accessory X"/>
    <x v="3"/>
    <s v="S004"/>
    <n v="5.5"/>
    <s v="Smart Home Essentials"/>
    <s v="Sarah Davis"/>
    <s v="sarah@smarthomeessentials.com"/>
    <x v="3"/>
    <s v="TX"/>
    <n v="22"/>
    <n v="21.150199951446055"/>
  </r>
  <r>
    <s v="C093"/>
    <s v="Rachel Taylor"/>
    <n v="32"/>
    <x v="1"/>
    <x v="3"/>
    <n v="3377"/>
    <x v="27"/>
    <x v="137"/>
    <n v="6"/>
    <n v="25.5"/>
    <n v="5.3265398715435591E-2"/>
    <s v="Item AT"/>
    <x v="4"/>
    <s v="S006"/>
    <n v="12.75"/>
    <s v="Eco Electronics"/>
    <s v="Linda Parker"/>
    <s v="linda@ecoelectronics.com"/>
    <x v="6"/>
    <s v="OR"/>
    <n v="153"/>
    <n v="144.85039399653834"/>
  </r>
  <r>
    <s v="C002"/>
    <s v="Xander Jones"/>
    <n v="66"/>
    <x v="0"/>
    <x v="3"/>
    <n v="3378"/>
    <x v="44"/>
    <x v="137"/>
    <n v="7"/>
    <n v="88"/>
    <n v="2.8611092768821237E-3"/>
    <s v="Appliance AK"/>
    <x v="1"/>
    <s v="S007"/>
    <n v="44"/>
    <s v="HealthTech Supplies"/>
    <s v="Peter Clark"/>
    <s v="peter@healthtech.com"/>
    <x v="9"/>
    <s v="FL"/>
    <n v="616"/>
    <n v="614.23755668544061"/>
  </r>
  <r>
    <s v="C020"/>
    <s v="Zoe Adams"/>
    <n v="19"/>
    <x v="0"/>
    <x v="3"/>
    <n v="3379"/>
    <x v="38"/>
    <x v="137"/>
    <n v="8"/>
    <n v="40"/>
    <n v="9.6681174025281633E-2"/>
    <s v="Widget H"/>
    <x v="0"/>
    <s v="S008"/>
    <n v="20"/>
    <s v="Auto Electronics Pro"/>
    <s v="Daniel Evans"/>
    <s v="daniel@autoelectronics.com"/>
    <x v="5"/>
    <s v="MI"/>
    <n v="320"/>
    <n v="289.06202431190985"/>
  </r>
  <r>
    <s v="C010"/>
    <s v="Grace White"/>
    <n v="37"/>
    <x v="0"/>
    <x v="1"/>
    <n v="3380"/>
    <x v="7"/>
    <x v="137"/>
    <n v="2"/>
    <n v="43"/>
    <n v="5.693470170665316E-3"/>
    <s v="Widget R"/>
    <x v="0"/>
    <s v="S008"/>
    <n v="21.5"/>
    <s v="Auto Electronics Pro"/>
    <s v="Daniel Evans"/>
    <s v="daniel@autoelectronics.com"/>
    <x v="5"/>
    <s v="MI"/>
    <n v="86"/>
    <n v="85.510361565322782"/>
  </r>
  <r>
    <s v="C023"/>
    <s v="Uma Hall"/>
    <n v="65"/>
    <x v="1"/>
    <x v="4"/>
    <n v="3381"/>
    <x v="24"/>
    <x v="138"/>
    <n v="10"/>
    <n v="35"/>
    <n v="4.6530194864225799E-2"/>
    <s v="Tool AM"/>
    <x v="2"/>
    <s v="S009"/>
    <n v="17.5"/>
    <s v="Gourmet Gadgets"/>
    <s v="Alice Brown"/>
    <s v="alice@gourmetgadgets.com"/>
    <x v="8"/>
    <s v="WA"/>
    <n v="350"/>
    <n v="333.71443179752094"/>
  </r>
  <r>
    <s v="C063"/>
    <s v="Karen Wright"/>
    <n v="26"/>
    <x v="1"/>
    <x v="0"/>
    <n v="3382"/>
    <x v="9"/>
    <x v="138"/>
    <n v="9"/>
    <n v="34"/>
    <n v="7.8321544683928809E-2"/>
    <s v="Widget U"/>
    <x v="0"/>
    <s v="S001"/>
    <n v="17"/>
    <s v="Gadget World"/>
    <s v="Emily Rose"/>
    <s v="emily@gadgetworld.com"/>
    <x v="0"/>
    <s v="NY"/>
    <n v="306"/>
    <n v="282.0336073267178"/>
  </r>
  <r>
    <s v="C022"/>
    <s v="Nina Taylor"/>
    <n v="60"/>
    <x v="0"/>
    <x v="2"/>
    <n v="3383"/>
    <x v="16"/>
    <x v="138"/>
    <n v="10"/>
    <n v="33.5"/>
    <n v="5.2333486008394159E-2"/>
    <s v="Widget AO"/>
    <x v="0"/>
    <s v="S001"/>
    <n v="16.75"/>
    <s v="Gadget World"/>
    <s v="Emily Rose"/>
    <s v="emily@gadgetworld.com"/>
    <x v="0"/>
    <s v="NY"/>
    <n v="335"/>
    <n v="317.46828218718798"/>
  </r>
  <r>
    <s v="C089"/>
    <s v="Tina Clark"/>
    <n v="43"/>
    <x v="0"/>
    <x v="4"/>
    <n v="3384"/>
    <x v="6"/>
    <x v="138"/>
    <n v="2"/>
    <n v="60"/>
    <n v="4.0845398008996114E-2"/>
    <s v="Device E"/>
    <x v="0"/>
    <s v="S005"/>
    <n v="30"/>
    <s v="Office Tech Depot"/>
    <s v="Kevin Lee"/>
    <s v="kevin@officetechdepot.com"/>
    <x v="4"/>
    <s v="IL"/>
    <n v="120"/>
    <n v="115.09855223892046"/>
  </r>
  <r>
    <s v="C084"/>
    <s v="Frank Brown"/>
    <n v="36"/>
    <x v="1"/>
    <x v="1"/>
    <n v="3385"/>
    <x v="41"/>
    <x v="138"/>
    <n v="7"/>
    <n v="85"/>
    <n v="3.5212906913288357E-2"/>
    <s v="Appliance AA"/>
    <x v="1"/>
    <s v="S007"/>
    <n v="42.5"/>
    <s v="HealthTech Supplies"/>
    <s v="Peter Clark"/>
    <s v="peter@healthtech.com"/>
    <x v="9"/>
    <s v="FL"/>
    <n v="595"/>
    <n v="574.04832038659345"/>
  </r>
  <r>
    <s v="C114"/>
    <s v="Nina Carter"/>
    <n v="59"/>
    <x v="0"/>
    <x v="1"/>
    <n v="3386"/>
    <x v="9"/>
    <x v="138"/>
    <n v="7"/>
    <n v="34"/>
    <n v="1.179440956066552E-2"/>
    <s v="Widget U"/>
    <x v="0"/>
    <s v="S001"/>
    <n v="17"/>
    <s v="Gadget World"/>
    <s v="Emily Rose"/>
    <s v="emily@gadgetworld.com"/>
    <x v="0"/>
    <s v="NY"/>
    <n v="238"/>
    <n v="235.1929305245616"/>
  </r>
  <r>
    <s v="C145"/>
    <s v="Grace Parker"/>
    <n v="55"/>
    <x v="1"/>
    <x v="4"/>
    <n v="3387"/>
    <x v="32"/>
    <x v="138"/>
    <n v="4"/>
    <n v="59.5"/>
    <n v="9.3159877435655906E-3"/>
    <s v="Device AS"/>
    <x v="0"/>
    <s v="S005"/>
    <n v="29.75"/>
    <s v="Office Tech Depot"/>
    <s v="Kevin Lee"/>
    <s v="kevin@officetechdepot.com"/>
    <x v="4"/>
    <s v="IL"/>
    <n v="238"/>
    <n v="235.7827949170314"/>
  </r>
  <r>
    <s v="C069"/>
    <s v="Rachel Brown"/>
    <n v="44"/>
    <x v="0"/>
    <x v="0"/>
    <n v="3388"/>
    <x v="30"/>
    <x v="138"/>
    <n v="1"/>
    <n v="10.5"/>
    <n v="1.2850390266486579E-2"/>
    <s v="Accessory AR"/>
    <x v="3"/>
    <s v="S004"/>
    <n v="5.25"/>
    <s v="Smart Home Essentials"/>
    <s v="Sarah Davis"/>
    <s v="sarah@smarthomeessentials.com"/>
    <x v="3"/>
    <s v="TX"/>
    <n v="10.5"/>
    <n v="10.365070902201891"/>
  </r>
  <r>
    <s v="C037"/>
    <s v="Dan White"/>
    <n v="21"/>
    <x v="0"/>
    <x v="3"/>
    <n v="3389"/>
    <x v="11"/>
    <x v="138"/>
    <n v="1"/>
    <n v="36"/>
    <n v="5.9977789963947738E-2"/>
    <s v="Tool I"/>
    <x v="2"/>
    <s v="S009"/>
    <n v="18"/>
    <s v="Gourmet Gadgets"/>
    <s v="Alice Brown"/>
    <s v="alice@gourmetgadgets.com"/>
    <x v="8"/>
    <s v="WA"/>
    <n v="36"/>
    <n v="33.840799561297885"/>
  </r>
  <r>
    <s v="C048"/>
    <s v="Yara Walker"/>
    <n v="21"/>
    <x v="1"/>
    <x v="4"/>
    <n v="3390"/>
    <x v="25"/>
    <x v="138"/>
    <n v="8"/>
    <n v="22"/>
    <n v="8.9261544548917091E-2"/>
    <s v="Item Z"/>
    <x v="4"/>
    <s v="S006"/>
    <n v="11"/>
    <s v="Eco Electronics"/>
    <s v="Linda Parker"/>
    <s v="linda@ecoelectronics.com"/>
    <x v="6"/>
    <s v="OR"/>
    <n v="176"/>
    <n v="160.28996815939058"/>
  </r>
  <r>
    <s v="C097"/>
    <s v="Henry Parker"/>
    <n v="18"/>
    <x v="0"/>
    <x v="4"/>
    <n v="3391"/>
    <x v="8"/>
    <x v="138"/>
    <n v="9"/>
    <n v="25"/>
    <n v="4.5014279238894575E-2"/>
    <s v="Item F"/>
    <x v="4"/>
    <s v="S006"/>
    <n v="12.5"/>
    <s v="Eco Electronics"/>
    <s v="Linda Parker"/>
    <s v="linda@ecoelectronics.com"/>
    <x v="6"/>
    <s v="OR"/>
    <n v="225"/>
    <n v="214.87178717124871"/>
  </r>
  <r>
    <s v="C116"/>
    <s v="Carol Baker"/>
    <n v="62"/>
    <x v="1"/>
    <x v="3"/>
    <n v="3392"/>
    <x v="4"/>
    <x v="138"/>
    <n v="9"/>
    <n v="22.5"/>
    <n v="5.9603299193410897E-3"/>
    <s v="Tool BA"/>
    <x v="2"/>
    <s v="S003"/>
    <n v="11.25"/>
    <s v="Circuit Solutions"/>
    <s v="Mark Johnson"/>
    <s v="mark@circuitsolutions.com"/>
    <x v="2"/>
    <s v="CA"/>
    <n v="202.5"/>
    <n v="201.29303319133342"/>
  </r>
  <r>
    <s v="C026"/>
    <s v="Nina Allen"/>
    <n v="24"/>
    <x v="1"/>
    <x v="2"/>
    <n v="3393"/>
    <x v="31"/>
    <x v="138"/>
    <n v="8"/>
    <n v="63"/>
    <n v="8.5143275443950783E-2"/>
    <s v="Device AI"/>
    <x v="0"/>
    <s v="S005"/>
    <n v="31.5"/>
    <s v="Office Tech Depot"/>
    <s v="Kevin Lee"/>
    <s v="kevin@officetechdepot.com"/>
    <x v="4"/>
    <s v="IL"/>
    <n v="504"/>
    <n v="461.0877891762488"/>
  </r>
  <r>
    <s v="C088"/>
    <s v="Emily Adams"/>
    <n v="59"/>
    <x v="0"/>
    <x v="1"/>
    <n v="3394"/>
    <x v="33"/>
    <x v="138"/>
    <n v="1"/>
    <n v="53"/>
    <n v="3.3428235895457258E-2"/>
    <s v="Gadget AP"/>
    <x v="1"/>
    <s v="S002"/>
    <n v="26.5"/>
    <s v="Tech Gear Co."/>
    <s v="John Taylor"/>
    <s v="john@techgear.com"/>
    <x v="1"/>
    <s v="CA"/>
    <n v="53"/>
    <n v="51.228303497540765"/>
  </r>
  <r>
    <s v="C091"/>
    <s v="Uma Lee"/>
    <n v="67"/>
    <x v="0"/>
    <x v="3"/>
    <n v="3395"/>
    <x v="36"/>
    <x v="138"/>
    <n v="9"/>
    <n v="39.5"/>
    <n v="5.6346803377706561E-2"/>
    <s v="Tool AW"/>
    <x v="2"/>
    <s v="S009"/>
    <n v="19.75"/>
    <s v="Gourmet Gadgets"/>
    <s v="Alice Brown"/>
    <s v="alice@gourmetgadgets.com"/>
    <x v="8"/>
    <s v="WA"/>
    <n v="355.5"/>
    <n v="335.4687113992253"/>
  </r>
  <r>
    <s v="C032"/>
    <s v="Bob Allen"/>
    <n v="34"/>
    <x v="0"/>
    <x v="4"/>
    <n v="3396"/>
    <x v="52"/>
    <x v="138"/>
    <n v="5"/>
    <n v="21"/>
    <n v="7.6588369535370571E-2"/>
    <s v="Tool AG"/>
    <x v="2"/>
    <s v="S003"/>
    <n v="10.5"/>
    <s v="Circuit Solutions"/>
    <s v="Mark Johnson"/>
    <s v="mark@circuitsolutions.com"/>
    <x v="2"/>
    <s v="CA"/>
    <n v="105"/>
    <n v="96.958221198786092"/>
  </r>
  <r>
    <s v="C150"/>
    <s v="Wendy Lee"/>
    <n v="24"/>
    <x v="1"/>
    <x v="2"/>
    <n v="3397"/>
    <x v="36"/>
    <x v="138"/>
    <n v="6"/>
    <n v="39.5"/>
    <n v="6.8213665757498931E-2"/>
    <s v="Tool AW"/>
    <x v="2"/>
    <s v="S009"/>
    <n v="19.75"/>
    <s v="Gourmet Gadgets"/>
    <s v="Alice Brown"/>
    <s v="alice@gourmetgadgets.com"/>
    <x v="8"/>
    <s v="WA"/>
    <n v="237"/>
    <n v="220.83336121547276"/>
  </r>
  <r>
    <s v="C012"/>
    <s v="Frank Young"/>
    <n v="23"/>
    <x v="0"/>
    <x v="2"/>
    <n v="3398"/>
    <x v="47"/>
    <x v="138"/>
    <n v="5"/>
    <n v="24"/>
    <n v="5.2828878785441569E-2"/>
    <s v="Tool W"/>
    <x v="2"/>
    <s v="S003"/>
    <n v="12"/>
    <s v="Circuit Solutions"/>
    <s v="Mark Johnson"/>
    <s v="mark@circuitsolutions.com"/>
    <x v="2"/>
    <s v="CA"/>
    <n v="120"/>
    <n v="113.66053454574701"/>
  </r>
  <r>
    <s v="C149"/>
    <s v="Frank Carter"/>
    <n v="42"/>
    <x v="0"/>
    <x v="2"/>
    <n v="3399"/>
    <x v="43"/>
    <x v="138"/>
    <n v="6"/>
    <n v="65"/>
    <n v="6.3606335560660254E-2"/>
    <s v="Device Y"/>
    <x v="0"/>
    <s v="S005"/>
    <n v="32.5"/>
    <s v="Office Tech Depot"/>
    <s v="Kevin Lee"/>
    <s v="kevin@officetechdepot.com"/>
    <x v="4"/>
    <s v="IL"/>
    <n v="390"/>
    <n v="365.19352913134253"/>
  </r>
  <r>
    <s v="C066"/>
    <s v="Sam Brown"/>
    <n v="32"/>
    <x v="1"/>
    <x v="2"/>
    <n v="3400"/>
    <x v="22"/>
    <x v="138"/>
    <n v="3"/>
    <n v="48"/>
    <n v="4.8879985128992935E-2"/>
    <s v="Gadget AF"/>
    <x v="1"/>
    <s v="S002"/>
    <n v="24"/>
    <s v="Tech Gear Co."/>
    <s v="John Taylor"/>
    <s v="john@techgear.com"/>
    <x v="1"/>
    <s v="CA"/>
    <n v="144"/>
    <n v="136.96128214142502"/>
  </r>
  <r>
    <s v="C114"/>
    <s v="Nina Carter"/>
    <n v="59"/>
    <x v="0"/>
    <x v="1"/>
    <n v="3401"/>
    <x v="37"/>
    <x v="138"/>
    <n v="9"/>
    <n v="80"/>
    <n v="3.6643057958255197E-2"/>
    <s v="Appliance Q"/>
    <x v="1"/>
    <s v="S007"/>
    <n v="40"/>
    <s v="HealthTech Supplies"/>
    <s v="Peter Clark"/>
    <s v="peter@healthtech.com"/>
    <x v="9"/>
    <s v="FL"/>
    <n v="720"/>
    <n v="693.61699827005623"/>
  </r>
  <r>
    <s v="C086"/>
    <s v="Emily King"/>
    <n v="31"/>
    <x v="0"/>
    <x v="3"/>
    <n v="3402"/>
    <x v="29"/>
    <x v="138"/>
    <n v="1"/>
    <n v="39"/>
    <n v="3.9079124966436623E-3"/>
    <s v="Widget AL"/>
    <x v="0"/>
    <s v="S008"/>
    <n v="19.5"/>
    <s v="Auto Electronics Pro"/>
    <s v="Daniel Evans"/>
    <s v="daniel@autoelectronics.com"/>
    <x v="5"/>
    <s v="MI"/>
    <n v="39"/>
    <n v="38.847591412630898"/>
  </r>
  <r>
    <s v="C043"/>
    <s v="Uma Mitchell"/>
    <n v="46"/>
    <x v="1"/>
    <x v="2"/>
    <n v="3403"/>
    <x v="0"/>
    <x v="138"/>
    <n v="8"/>
    <n v="30"/>
    <n v="6.222285778042172E-2"/>
    <s v="Widget A"/>
    <x v="0"/>
    <s v="S001"/>
    <n v="15"/>
    <s v="Gadget World"/>
    <s v="Emily Rose"/>
    <s v="emily@gadgetworld.com"/>
    <x v="0"/>
    <s v="NY"/>
    <n v="240"/>
    <n v="225.06651413269879"/>
  </r>
  <r>
    <s v="C135"/>
    <s v="Rachel Young"/>
    <n v="41"/>
    <x v="0"/>
    <x v="0"/>
    <n v="3404"/>
    <x v="12"/>
    <x v="139"/>
    <n v="9"/>
    <n v="15"/>
    <n v="8.1640117749228219E-2"/>
    <s v="Accessory J"/>
    <x v="3"/>
    <s v="S010"/>
    <n v="7.5"/>
    <s v="Sports Tech Gear"/>
    <s v="Michael Harris"/>
    <s v="michael@sportstechgear.com"/>
    <x v="7"/>
    <s v="CO"/>
    <n v="135"/>
    <n v="123.97858410385419"/>
  </r>
  <r>
    <s v="C032"/>
    <s v="Bob Allen"/>
    <n v="34"/>
    <x v="0"/>
    <x v="4"/>
    <n v="3405"/>
    <x v="46"/>
    <x v="139"/>
    <n v="8"/>
    <n v="46"/>
    <n v="6.6606048441961344E-2"/>
    <s v="Widget AB"/>
    <x v="0"/>
    <s v="S008"/>
    <n v="23"/>
    <s v="Auto Electronics Pro"/>
    <s v="Daniel Evans"/>
    <s v="daniel@autoelectronics.com"/>
    <x v="5"/>
    <s v="MI"/>
    <n v="368"/>
    <n v="343.4889741733582"/>
  </r>
  <r>
    <s v="C143"/>
    <s v="Yara Hall"/>
    <n v="19"/>
    <x v="0"/>
    <x v="3"/>
    <n v="3406"/>
    <x v="11"/>
    <x v="139"/>
    <n v="10"/>
    <n v="36"/>
    <n v="2.6973466683346548E-3"/>
    <s v="Tool I"/>
    <x v="2"/>
    <s v="S009"/>
    <n v="18"/>
    <s v="Gourmet Gadgets"/>
    <s v="Alice Brown"/>
    <s v="alice@gourmetgadgets.com"/>
    <x v="8"/>
    <s v="WA"/>
    <n v="360"/>
    <n v="359.02895519939955"/>
  </r>
  <r>
    <s v="C063"/>
    <s v="Karen Wright"/>
    <n v="26"/>
    <x v="1"/>
    <x v="0"/>
    <n v="3407"/>
    <x v="29"/>
    <x v="139"/>
    <n v="3"/>
    <n v="39"/>
    <n v="3.7170489381958292E-2"/>
    <s v="Widget AL"/>
    <x v="0"/>
    <s v="S008"/>
    <n v="19.5"/>
    <s v="Auto Electronics Pro"/>
    <s v="Daniel Evans"/>
    <s v="daniel@autoelectronics.com"/>
    <x v="5"/>
    <s v="MI"/>
    <n v="117"/>
    <n v="112.65105274231088"/>
  </r>
  <r>
    <s v="C037"/>
    <s v="Dan White"/>
    <n v="21"/>
    <x v="0"/>
    <x v="3"/>
    <n v="3408"/>
    <x v="0"/>
    <x v="139"/>
    <n v="2"/>
    <n v="30"/>
    <n v="2.8163229483546548E-3"/>
    <s v="Widget A"/>
    <x v="0"/>
    <s v="S001"/>
    <n v="15"/>
    <s v="Gadget World"/>
    <s v="Emily Rose"/>
    <s v="emily@gadgetworld.com"/>
    <x v="0"/>
    <s v="NY"/>
    <n v="60"/>
    <n v="59.831020623098723"/>
  </r>
  <r>
    <s v="C073"/>
    <s v="Mia Allen"/>
    <n v="36"/>
    <x v="1"/>
    <x v="1"/>
    <n v="3409"/>
    <x v="4"/>
    <x v="139"/>
    <n v="1"/>
    <n v="22.5"/>
    <n v="2.2666844931735985E-2"/>
    <s v="Tool BA"/>
    <x v="2"/>
    <s v="S003"/>
    <n v="11.25"/>
    <s v="Circuit Solutions"/>
    <s v="Mark Johnson"/>
    <s v="mark@circuitsolutions.com"/>
    <x v="2"/>
    <s v="CA"/>
    <n v="22.5"/>
    <n v="21.98999598903594"/>
  </r>
  <r>
    <s v="C135"/>
    <s v="Rachel Young"/>
    <n v="41"/>
    <x v="0"/>
    <x v="0"/>
    <n v="3410"/>
    <x v="33"/>
    <x v="139"/>
    <n v="7"/>
    <n v="53"/>
    <n v="1.5633810111783452E-2"/>
    <s v="Gadget AP"/>
    <x v="1"/>
    <s v="S002"/>
    <n v="26.5"/>
    <s v="Tech Gear Co."/>
    <s v="John Taylor"/>
    <s v="john@techgear.com"/>
    <x v="1"/>
    <s v="CA"/>
    <n v="371"/>
    <n v="365.19985644852835"/>
  </r>
  <r>
    <s v="C038"/>
    <s v="Wendy Allen"/>
    <n v="63"/>
    <x v="0"/>
    <x v="2"/>
    <n v="3411"/>
    <x v="31"/>
    <x v="139"/>
    <n v="3"/>
    <n v="63"/>
    <n v="9.4593300892944335E-2"/>
    <s v="Device AI"/>
    <x v="0"/>
    <s v="S005"/>
    <n v="31.5"/>
    <s v="Office Tech Depot"/>
    <s v="Kevin Lee"/>
    <s v="kevin@officetechdepot.com"/>
    <x v="4"/>
    <s v="IL"/>
    <n v="189"/>
    <n v="171.12186613123353"/>
  </r>
  <r>
    <s v="C101"/>
    <s v="Karen Hill"/>
    <n v="69"/>
    <x v="0"/>
    <x v="1"/>
    <n v="3412"/>
    <x v="21"/>
    <x v="139"/>
    <n v="10"/>
    <n v="38"/>
    <n v="6.3213412237905317E-2"/>
    <s v="Tool S"/>
    <x v="2"/>
    <s v="S009"/>
    <n v="19"/>
    <s v="Gourmet Gadgets"/>
    <s v="Alice Brown"/>
    <s v="alice@gourmetgadgets.com"/>
    <x v="8"/>
    <s v="WA"/>
    <n v="380"/>
    <n v="355.97890334959595"/>
  </r>
  <r>
    <s v="C112"/>
    <s v="Frank White"/>
    <n v="52"/>
    <x v="0"/>
    <x v="1"/>
    <n v="3413"/>
    <x v="42"/>
    <x v="140"/>
    <n v="10"/>
    <n v="90"/>
    <n v="3.8304952555054839E-2"/>
    <s v="Appliance G"/>
    <x v="1"/>
    <s v="S007"/>
    <n v="45"/>
    <s v="HealthTech Supplies"/>
    <s v="Peter Clark"/>
    <s v="peter@healthtech.com"/>
    <x v="9"/>
    <s v="FL"/>
    <n v="900"/>
    <n v="865.52554270045061"/>
  </r>
  <r>
    <s v="C020"/>
    <s v="Zoe Adams"/>
    <n v="19"/>
    <x v="0"/>
    <x v="3"/>
    <n v="3414"/>
    <x v="19"/>
    <x v="140"/>
    <n v="2"/>
    <n v="26.5"/>
    <n v="8.5355404908862925E-2"/>
    <s v="Item AJ"/>
    <x v="4"/>
    <s v="S006"/>
    <n v="13.25"/>
    <s v="Eco Electronics"/>
    <s v="Linda Parker"/>
    <s v="linda@ecoelectronics.com"/>
    <x v="6"/>
    <s v="OR"/>
    <n v="53"/>
    <n v="48.476163539830267"/>
  </r>
  <r>
    <s v="C070"/>
    <s v="Nina Lee"/>
    <n v="33"/>
    <x v="0"/>
    <x v="3"/>
    <n v="3415"/>
    <x v="36"/>
    <x v="140"/>
    <n v="3"/>
    <n v="39.5"/>
    <n v="5.5664957032272457E-2"/>
    <s v="Tool AW"/>
    <x v="2"/>
    <s v="S009"/>
    <n v="19.75"/>
    <s v="Gourmet Gadgets"/>
    <s v="Alice Brown"/>
    <s v="alice@gourmetgadgets.com"/>
    <x v="8"/>
    <s v="WA"/>
    <n v="118.5"/>
    <n v="111.90370259167571"/>
  </r>
  <r>
    <s v="C109"/>
    <s v="Oscar Clark"/>
    <n v="62"/>
    <x v="0"/>
    <x v="2"/>
    <n v="3416"/>
    <x v="30"/>
    <x v="140"/>
    <n v="7"/>
    <n v="10.5"/>
    <n v="8.411380170970445E-2"/>
    <s v="Accessory AR"/>
    <x v="3"/>
    <s v="S004"/>
    <n v="5.25"/>
    <s v="Smart Home Essentials"/>
    <s v="Sarah Davis"/>
    <s v="sarah@smarthomeessentials.com"/>
    <x v="3"/>
    <s v="TX"/>
    <n v="73.5"/>
    <n v="67.31763557433672"/>
  </r>
  <r>
    <s v="C071"/>
    <s v="Paul Lee"/>
    <n v="19"/>
    <x v="0"/>
    <x v="0"/>
    <n v="3417"/>
    <x v="52"/>
    <x v="140"/>
    <n v="3"/>
    <n v="21"/>
    <n v="1.1464558519200486E-2"/>
    <s v="Tool AG"/>
    <x v="2"/>
    <s v="S003"/>
    <n v="10.5"/>
    <s v="Circuit Solutions"/>
    <s v="Mark Johnson"/>
    <s v="mark@circuitsolutions.com"/>
    <x v="2"/>
    <s v="CA"/>
    <n v="63"/>
    <n v="62.27773281329037"/>
  </r>
  <r>
    <s v="C096"/>
    <s v="Quinn Hall"/>
    <n v="59"/>
    <x v="0"/>
    <x v="2"/>
    <n v="3418"/>
    <x v="38"/>
    <x v="140"/>
    <n v="3"/>
    <n v="40"/>
    <n v="9.0567727432769418E-2"/>
    <s v="Widget H"/>
    <x v="0"/>
    <s v="S008"/>
    <n v="20"/>
    <s v="Auto Electronics Pro"/>
    <s v="Daniel Evans"/>
    <s v="daniel@autoelectronics.com"/>
    <x v="5"/>
    <s v="MI"/>
    <n v="120"/>
    <n v="109.13187270806768"/>
  </r>
  <r>
    <s v="C033"/>
    <s v="Grace Mitchell"/>
    <n v="54"/>
    <x v="1"/>
    <x v="0"/>
    <n v="3419"/>
    <x v="12"/>
    <x v="140"/>
    <n v="8"/>
    <n v="15"/>
    <n v="1.6910455961307937E-2"/>
    <s v="Accessory J"/>
    <x v="3"/>
    <s v="S010"/>
    <n v="7.5"/>
    <s v="Sports Tech Gear"/>
    <s v="Michael Harris"/>
    <s v="michael@sportstechgear.com"/>
    <x v="7"/>
    <s v="CO"/>
    <n v="120"/>
    <n v="117.97074528464304"/>
  </r>
  <r>
    <s v="C034"/>
    <s v="Alice King"/>
    <n v="23"/>
    <x v="0"/>
    <x v="1"/>
    <n v="3420"/>
    <x v="47"/>
    <x v="140"/>
    <n v="1"/>
    <n v="24"/>
    <n v="2.0996498120931285E-2"/>
    <s v="Tool W"/>
    <x v="2"/>
    <s v="S003"/>
    <n v="12"/>
    <s v="Circuit Solutions"/>
    <s v="Mark Johnson"/>
    <s v="mark@circuitsolutions.com"/>
    <x v="2"/>
    <s v="CA"/>
    <n v="24"/>
    <n v="23.49608404509765"/>
  </r>
  <r>
    <s v="C030"/>
    <s v="Leo Carter"/>
    <n v="54"/>
    <x v="1"/>
    <x v="1"/>
    <n v="3421"/>
    <x v="30"/>
    <x v="140"/>
    <n v="9"/>
    <n v="10.5"/>
    <n v="2.4017443039300902E-2"/>
    <s v="Accessory AR"/>
    <x v="3"/>
    <s v="S004"/>
    <n v="5.25"/>
    <s v="Smart Home Essentials"/>
    <s v="Sarah Davis"/>
    <s v="sarah@smarthomeessentials.com"/>
    <x v="3"/>
    <s v="TX"/>
    <n v="94.5"/>
    <n v="92.230351632786068"/>
  </r>
  <r>
    <s v="C121"/>
    <s v="Leo Carter"/>
    <n v="65"/>
    <x v="1"/>
    <x v="3"/>
    <n v="3422"/>
    <x v="34"/>
    <x v="140"/>
    <n v="4"/>
    <n v="11"/>
    <n v="9.2264421193750501E-2"/>
    <s v="Accessory X"/>
    <x v="3"/>
    <s v="S004"/>
    <n v="5.5"/>
    <s v="Smart Home Essentials"/>
    <s v="Sarah Davis"/>
    <s v="sarah@smarthomeessentials.com"/>
    <x v="3"/>
    <s v="TX"/>
    <n v="44"/>
    <n v="39.940365467474976"/>
  </r>
  <r>
    <s v="C146"/>
    <s v="Dan Allen"/>
    <n v="64"/>
    <x v="1"/>
    <x v="4"/>
    <n v="3423"/>
    <x v="22"/>
    <x v="140"/>
    <n v="3"/>
    <n v="48"/>
    <n v="3.4380675919518267E-2"/>
    <s v="Gadget AF"/>
    <x v="1"/>
    <s v="S002"/>
    <n v="24"/>
    <s v="Tech Gear Co."/>
    <s v="John Taylor"/>
    <s v="john@techgear.com"/>
    <x v="1"/>
    <s v="CA"/>
    <n v="144"/>
    <n v="139.04918266758938"/>
  </r>
  <r>
    <s v="C068"/>
    <s v="Rachel Hill"/>
    <n v="51"/>
    <x v="1"/>
    <x v="2"/>
    <n v="3424"/>
    <x v="9"/>
    <x v="140"/>
    <n v="4"/>
    <n v="34"/>
    <n v="8.8998579631607233E-2"/>
    <s v="Widget U"/>
    <x v="0"/>
    <s v="S001"/>
    <n v="17"/>
    <s v="Gadget World"/>
    <s v="Emily Rose"/>
    <s v="emily@gadgetworld.com"/>
    <x v="0"/>
    <s v="NY"/>
    <n v="136"/>
    <n v="123.89619317010141"/>
  </r>
  <r>
    <s v="C058"/>
    <s v="Zoe Carter"/>
    <n v="51"/>
    <x v="1"/>
    <x v="0"/>
    <n v="3425"/>
    <x v="27"/>
    <x v="140"/>
    <n v="1"/>
    <n v="25.5"/>
    <n v="3.0985622099244051E-3"/>
    <s v="Item AT"/>
    <x v="4"/>
    <s v="S006"/>
    <n v="12.75"/>
    <s v="Eco Electronics"/>
    <s v="Linda Parker"/>
    <s v="linda@ecoelectronics.com"/>
    <x v="6"/>
    <s v="OR"/>
    <n v="25.5"/>
    <n v="25.420986663646929"/>
  </r>
  <r>
    <s v="C057"/>
    <s v="Sam Hall"/>
    <n v="51"/>
    <x v="1"/>
    <x v="4"/>
    <n v="3426"/>
    <x v="25"/>
    <x v="140"/>
    <n v="6"/>
    <n v="22"/>
    <n v="7.1976953760577042E-2"/>
    <s v="Item Z"/>
    <x v="4"/>
    <s v="S006"/>
    <n v="11"/>
    <s v="Eco Electronics"/>
    <s v="Linda Parker"/>
    <s v="linda@ecoelectronics.com"/>
    <x v="6"/>
    <s v="OR"/>
    <n v="132"/>
    <n v="122.49904210360383"/>
  </r>
  <r>
    <s v="C133"/>
    <s v="Bob Smith"/>
    <n v="19"/>
    <x v="1"/>
    <x v="3"/>
    <n v="3427"/>
    <x v="6"/>
    <x v="140"/>
    <n v="2"/>
    <n v="60"/>
    <n v="4.1751038123876066E-2"/>
    <s v="Device E"/>
    <x v="0"/>
    <s v="S005"/>
    <n v="30"/>
    <s v="Office Tech Depot"/>
    <s v="Kevin Lee"/>
    <s v="kevin@officetechdepot.com"/>
    <x v="4"/>
    <s v="IL"/>
    <n v="120"/>
    <n v="114.98987542513487"/>
  </r>
  <r>
    <s v="C070"/>
    <s v="Nina Lee"/>
    <n v="33"/>
    <x v="0"/>
    <x v="3"/>
    <n v="3428"/>
    <x v="29"/>
    <x v="140"/>
    <n v="6"/>
    <n v="39"/>
    <n v="4.8013125341740917E-2"/>
    <s v="Widget AL"/>
    <x v="0"/>
    <s v="S008"/>
    <n v="19.5"/>
    <s v="Auto Electronics Pro"/>
    <s v="Daniel Evans"/>
    <s v="daniel@autoelectronics.com"/>
    <x v="5"/>
    <s v="MI"/>
    <n v="234"/>
    <n v="222.76492867003262"/>
  </r>
  <r>
    <s v="C047"/>
    <s v="Leo Young"/>
    <n v="53"/>
    <x v="1"/>
    <x v="2"/>
    <n v="3429"/>
    <x v="4"/>
    <x v="141"/>
    <n v="8"/>
    <n v="22.5"/>
    <n v="8.3724802272374277E-2"/>
    <s v="Tool BA"/>
    <x v="2"/>
    <s v="S003"/>
    <n v="11.25"/>
    <s v="Circuit Solutions"/>
    <s v="Mark Johnson"/>
    <s v="mark@circuitsolutions.com"/>
    <x v="2"/>
    <s v="CA"/>
    <n v="180"/>
    <n v="164.92953559097262"/>
  </r>
  <r>
    <s v="C057"/>
    <s v="Sam Hall"/>
    <n v="51"/>
    <x v="1"/>
    <x v="4"/>
    <n v="3430"/>
    <x v="14"/>
    <x v="141"/>
    <n v="3"/>
    <n v="44"/>
    <n v="8.9341377099770247E-2"/>
    <s v="Gadget L"/>
    <x v="1"/>
    <s v="S002"/>
    <n v="22"/>
    <s v="Tech Gear Co."/>
    <s v="John Taylor"/>
    <s v="john@techgear.com"/>
    <x v="1"/>
    <s v="CA"/>
    <n v="132"/>
    <n v="120.20693822283033"/>
  </r>
  <r>
    <s v="C049"/>
    <s v="Victor Brown"/>
    <n v="48"/>
    <x v="1"/>
    <x v="3"/>
    <n v="3431"/>
    <x v="51"/>
    <x v="141"/>
    <n v="5"/>
    <n v="13"/>
    <n v="4.2495744775683866E-2"/>
    <s v="Accessory AN"/>
    <x v="3"/>
    <s v="S010"/>
    <n v="6.5"/>
    <s v="Sports Tech Gear"/>
    <s v="Michael Harris"/>
    <s v="michael@sportstechgear.com"/>
    <x v="7"/>
    <s v="CO"/>
    <n v="65"/>
    <n v="62.237776589580548"/>
  </r>
  <r>
    <s v="C127"/>
    <s v="Nina White"/>
    <n v="67"/>
    <x v="0"/>
    <x v="3"/>
    <n v="3432"/>
    <x v="8"/>
    <x v="141"/>
    <n v="2"/>
    <n v="25"/>
    <n v="5.9560772147641008E-2"/>
    <s v="Item F"/>
    <x v="4"/>
    <s v="S006"/>
    <n v="12.5"/>
    <s v="Eco Electronics"/>
    <s v="Linda Parker"/>
    <s v="linda@ecoelectronics.com"/>
    <x v="6"/>
    <s v="OR"/>
    <n v="50"/>
    <n v="47.021961392617946"/>
  </r>
  <r>
    <s v="C101"/>
    <s v="Karen Hill"/>
    <n v="69"/>
    <x v="0"/>
    <x v="1"/>
    <n v="3433"/>
    <x v="45"/>
    <x v="141"/>
    <n v="3"/>
    <n v="18"/>
    <n v="5.1053956347549868E-2"/>
    <s v="Accessory AD"/>
    <x v="3"/>
    <s v="S010"/>
    <n v="9"/>
    <s v="Sports Tech Gear"/>
    <s v="Michael Harris"/>
    <s v="michael@sportstechgear.com"/>
    <x v="7"/>
    <s v="CO"/>
    <n v="54"/>
    <n v="51.243086357232308"/>
  </r>
  <r>
    <s v="C044"/>
    <s v="Oscar Adams"/>
    <n v="21"/>
    <x v="0"/>
    <x v="2"/>
    <n v="3434"/>
    <x v="35"/>
    <x v="141"/>
    <n v="7"/>
    <n v="44.5"/>
    <n v="5.9786404004474394E-2"/>
    <s v="Widget AV"/>
    <x v="0"/>
    <s v="S008"/>
    <n v="22.25"/>
    <s v="Auto Electronics Pro"/>
    <s v="Daniel Evans"/>
    <s v="daniel@autoelectronics.com"/>
    <x v="5"/>
    <s v="MI"/>
    <n v="311.5"/>
    <n v="292.87653515260621"/>
  </r>
  <r>
    <s v="C142"/>
    <s v="Henry Hill"/>
    <n v="36"/>
    <x v="1"/>
    <x v="3"/>
    <n v="3435"/>
    <x v="45"/>
    <x v="141"/>
    <n v="1"/>
    <n v="18"/>
    <n v="9.452701623892007E-2"/>
    <s v="Accessory AD"/>
    <x v="3"/>
    <s v="S010"/>
    <n v="9"/>
    <s v="Sports Tech Gear"/>
    <s v="Michael Harris"/>
    <s v="michael@sportstechgear.com"/>
    <x v="7"/>
    <s v="CO"/>
    <n v="18"/>
    <n v="16.298513707699438"/>
  </r>
  <r>
    <s v="C079"/>
    <s v="Dan Walker"/>
    <n v="23"/>
    <x v="0"/>
    <x v="3"/>
    <n v="3436"/>
    <x v="44"/>
    <x v="141"/>
    <n v="6"/>
    <n v="88"/>
    <n v="8.1664817755776165E-2"/>
    <s v="Appliance AK"/>
    <x v="1"/>
    <s v="S007"/>
    <n v="44"/>
    <s v="HealthTech Supplies"/>
    <s v="Peter Clark"/>
    <s v="peter@healthtech.com"/>
    <x v="9"/>
    <s v="FL"/>
    <n v="528"/>
    <n v="484.88097622495019"/>
  </r>
  <r>
    <s v="C140"/>
    <s v="Wendy Hall"/>
    <n v="28"/>
    <x v="0"/>
    <x v="1"/>
    <n v="3437"/>
    <x v="11"/>
    <x v="141"/>
    <n v="7"/>
    <n v="36"/>
    <n v="7.889802015354842E-3"/>
    <s v="Tool I"/>
    <x v="2"/>
    <s v="S009"/>
    <n v="18"/>
    <s v="Gourmet Gadgets"/>
    <s v="Alice Brown"/>
    <s v="alice@gourmetgadgets.com"/>
    <x v="8"/>
    <s v="WA"/>
    <n v="252"/>
    <n v="250.01176989213059"/>
  </r>
  <r>
    <s v="C091"/>
    <s v="Uma Lee"/>
    <n v="67"/>
    <x v="0"/>
    <x v="3"/>
    <n v="3438"/>
    <x v="48"/>
    <x v="141"/>
    <n v="1"/>
    <n v="37"/>
    <n v="1.34854837489087E-2"/>
    <s v="Widget AE"/>
    <x v="0"/>
    <s v="S001"/>
    <n v="18.5"/>
    <s v="Gadget World"/>
    <s v="Emily Rose"/>
    <s v="emily@gadgetworld.com"/>
    <x v="0"/>
    <s v="NY"/>
    <n v="37"/>
    <n v="36.501037101290379"/>
  </r>
  <r>
    <s v="C098"/>
    <s v="Henry Hall"/>
    <n v="60"/>
    <x v="0"/>
    <x v="3"/>
    <n v="3439"/>
    <x v="9"/>
    <x v="141"/>
    <n v="6"/>
    <n v="34"/>
    <n v="8.7524937125089547E-2"/>
    <s v="Widget U"/>
    <x v="0"/>
    <s v="S001"/>
    <n v="17"/>
    <s v="Gadget World"/>
    <s v="Emily Rose"/>
    <s v="emily@gadgetworld.com"/>
    <x v="0"/>
    <s v="NY"/>
    <n v="204"/>
    <n v="186.14491282648174"/>
  </r>
  <r>
    <s v="C064"/>
    <s v="Frank Clark"/>
    <n v="32"/>
    <x v="1"/>
    <x v="2"/>
    <n v="3440"/>
    <x v="33"/>
    <x v="141"/>
    <n v="2"/>
    <n v="53"/>
    <n v="5.1195411422602422E-2"/>
    <s v="Gadget AP"/>
    <x v="1"/>
    <s v="S002"/>
    <n v="26.5"/>
    <s v="Tech Gear Co."/>
    <s v="John Taylor"/>
    <s v="john@techgear.com"/>
    <x v="1"/>
    <s v="CA"/>
    <n v="106"/>
    <n v="100.57328638920414"/>
  </r>
  <r>
    <s v="C076"/>
    <s v="Grace White"/>
    <n v="51"/>
    <x v="1"/>
    <x v="0"/>
    <n v="3441"/>
    <x v="41"/>
    <x v="141"/>
    <n v="4"/>
    <n v="85"/>
    <n v="5.3016361313897635E-2"/>
    <s v="Appliance AA"/>
    <x v="1"/>
    <s v="S007"/>
    <n v="42.5"/>
    <s v="HealthTech Supplies"/>
    <s v="Peter Clark"/>
    <s v="peter@healthtech.com"/>
    <x v="9"/>
    <s v="FL"/>
    <n v="340"/>
    <n v="321.97443715327478"/>
  </r>
  <r>
    <s v="C119"/>
    <s v="Zoe Hill"/>
    <n v="41"/>
    <x v="0"/>
    <x v="3"/>
    <n v="3442"/>
    <x v="32"/>
    <x v="141"/>
    <n v="5"/>
    <n v="59.5"/>
    <n v="8.7173667794951781E-2"/>
    <s v="Device AS"/>
    <x v="0"/>
    <s v="S005"/>
    <n v="29.75"/>
    <s v="Office Tech Depot"/>
    <s v="Kevin Lee"/>
    <s v="kevin@officetechdepot.com"/>
    <x v="4"/>
    <s v="IL"/>
    <n v="297.5"/>
    <n v="271.56583383100184"/>
  </r>
  <r>
    <s v="C011"/>
    <s v="Frank Wright"/>
    <n v="55"/>
    <x v="1"/>
    <x v="4"/>
    <n v="3443"/>
    <x v="25"/>
    <x v="142"/>
    <n v="3"/>
    <n v="22"/>
    <n v="2.458298161720637E-2"/>
    <s v="Item Z"/>
    <x v="4"/>
    <s v="S006"/>
    <n v="11"/>
    <s v="Eco Electronics"/>
    <s v="Linda Parker"/>
    <s v="linda@ecoelectronics.com"/>
    <x v="6"/>
    <s v="OR"/>
    <n v="66"/>
    <n v="64.377523213264382"/>
  </r>
  <r>
    <s v="C058"/>
    <s v="Zoe Carter"/>
    <n v="51"/>
    <x v="1"/>
    <x v="0"/>
    <n v="3444"/>
    <x v="9"/>
    <x v="142"/>
    <n v="8"/>
    <n v="34"/>
    <n v="5.8462013824251785E-2"/>
    <s v="Widget U"/>
    <x v="0"/>
    <s v="S001"/>
    <n v="17"/>
    <s v="Gadget World"/>
    <s v="Emily Rose"/>
    <s v="emily@gadgetworld.com"/>
    <x v="0"/>
    <s v="NY"/>
    <n v="272"/>
    <n v="256.09833223980354"/>
  </r>
  <r>
    <s v="C128"/>
    <s v="Xander Carter"/>
    <n v="42"/>
    <x v="1"/>
    <x v="3"/>
    <n v="3445"/>
    <x v="7"/>
    <x v="142"/>
    <n v="6"/>
    <n v="43"/>
    <n v="9.6491947286080015E-2"/>
    <s v="Widget R"/>
    <x v="0"/>
    <s v="S008"/>
    <n v="21.5"/>
    <s v="Auto Electronics Pro"/>
    <s v="Daniel Evans"/>
    <s v="daniel@autoelectronics.com"/>
    <x v="5"/>
    <s v="MI"/>
    <n v="258"/>
    <n v="233.10507760019135"/>
  </r>
  <r>
    <s v="C077"/>
    <s v="Frank Young"/>
    <n v="38"/>
    <x v="0"/>
    <x v="2"/>
    <n v="3446"/>
    <x v="26"/>
    <x v="142"/>
    <n v="1"/>
    <n v="40"/>
    <n v="2.7648362757859448E-2"/>
    <s v="Tool AC"/>
    <x v="2"/>
    <s v="S009"/>
    <n v="20"/>
    <s v="Gourmet Gadgets"/>
    <s v="Alice Brown"/>
    <s v="alice@gourmetgadgets.com"/>
    <x v="8"/>
    <s v="WA"/>
    <n v="40"/>
    <n v="38.894065489685623"/>
  </r>
  <r>
    <s v="C141"/>
    <s v="Mia Smith"/>
    <n v="43"/>
    <x v="0"/>
    <x v="3"/>
    <n v="3447"/>
    <x v="28"/>
    <x v="142"/>
    <n v="1"/>
    <n v="28"/>
    <n v="5.685251653674353E-2"/>
    <s v="Tool AQ"/>
    <x v="2"/>
    <s v="S003"/>
    <n v="14"/>
    <s v="Circuit Solutions"/>
    <s v="Mark Johnson"/>
    <s v="mark@circuitsolutions.com"/>
    <x v="2"/>
    <s v="CA"/>
    <n v="28"/>
    <n v="26.408129536971181"/>
  </r>
  <r>
    <s v="C003"/>
    <s v="Tina Parker"/>
    <n v="65"/>
    <x v="0"/>
    <x v="0"/>
    <n v="3448"/>
    <x v="8"/>
    <x v="142"/>
    <n v="8"/>
    <n v="25"/>
    <n v="6.4991615875375167E-3"/>
    <s v="Item F"/>
    <x v="4"/>
    <s v="S006"/>
    <n v="12.5"/>
    <s v="Eco Electronics"/>
    <s v="Linda Parker"/>
    <s v="linda@ecoelectronics.com"/>
    <x v="6"/>
    <s v="OR"/>
    <n v="200"/>
    <n v="198.70016768249249"/>
  </r>
  <r>
    <s v="C071"/>
    <s v="Paul Lee"/>
    <n v="19"/>
    <x v="0"/>
    <x v="0"/>
    <n v="3449"/>
    <x v="37"/>
    <x v="142"/>
    <n v="5"/>
    <n v="80"/>
    <n v="1.1698986177726189E-2"/>
    <s v="Appliance Q"/>
    <x v="1"/>
    <s v="S007"/>
    <n v="40"/>
    <s v="HealthTech Supplies"/>
    <s v="Peter Clark"/>
    <s v="peter@healthtech.com"/>
    <x v="9"/>
    <s v="FL"/>
    <n v="400"/>
    <n v="395.32040552890953"/>
  </r>
  <r>
    <s v="C091"/>
    <s v="Uma Lee"/>
    <n v="67"/>
    <x v="0"/>
    <x v="3"/>
    <n v="3450"/>
    <x v="18"/>
    <x v="142"/>
    <n v="1"/>
    <n v="26"/>
    <n v="8.0209412669489291E-2"/>
    <s v="Item P"/>
    <x v="4"/>
    <s v="S006"/>
    <n v="13"/>
    <s v="Eco Electronics"/>
    <s v="Linda Parker"/>
    <s v="linda@ecoelectronics.com"/>
    <x v="6"/>
    <s v="OR"/>
    <n v="26"/>
    <n v="23.914555270593279"/>
  </r>
  <r>
    <s v="C085"/>
    <s v="Rachel Green"/>
    <n v="20"/>
    <x v="0"/>
    <x v="4"/>
    <n v="3451"/>
    <x v="26"/>
    <x v="142"/>
    <n v="4"/>
    <n v="40"/>
    <n v="4.158839538179674E-2"/>
    <s v="Tool AC"/>
    <x v="2"/>
    <s v="S009"/>
    <n v="20"/>
    <s v="Gourmet Gadgets"/>
    <s v="Alice Brown"/>
    <s v="alice@gourmetgadgets.com"/>
    <x v="8"/>
    <s v="WA"/>
    <n v="160"/>
    <n v="153.34585673891252"/>
  </r>
  <r>
    <s v="C035"/>
    <s v="Jack Hill"/>
    <n v="41"/>
    <x v="1"/>
    <x v="1"/>
    <n v="3452"/>
    <x v="41"/>
    <x v="142"/>
    <n v="4"/>
    <n v="85"/>
    <n v="4.5441126028537851E-2"/>
    <s v="Appliance AA"/>
    <x v="1"/>
    <s v="S007"/>
    <n v="42.5"/>
    <s v="HealthTech Supplies"/>
    <s v="Peter Clark"/>
    <s v="peter@healthtech.com"/>
    <x v="9"/>
    <s v="FL"/>
    <n v="340"/>
    <n v="324.55001715029715"/>
  </r>
  <r>
    <s v="C080"/>
    <s v="Bob Allen"/>
    <n v="58"/>
    <x v="1"/>
    <x v="1"/>
    <n v="3453"/>
    <x v="42"/>
    <x v="142"/>
    <n v="3"/>
    <n v="90"/>
    <n v="8.8826160111874053E-2"/>
    <s v="Appliance G"/>
    <x v="1"/>
    <s v="S007"/>
    <n v="45"/>
    <s v="HealthTech Supplies"/>
    <s v="Peter Clark"/>
    <s v="peter@healthtech.com"/>
    <x v="9"/>
    <s v="FL"/>
    <n v="270"/>
    <n v="246.016936769794"/>
  </r>
  <r>
    <s v="C075"/>
    <s v="Frank Parker"/>
    <n v="50"/>
    <x v="1"/>
    <x v="1"/>
    <n v="3454"/>
    <x v="23"/>
    <x v="143"/>
    <n v="10"/>
    <n v="9.5"/>
    <n v="4.3397636507139487E-2"/>
    <s v="Accessory AH"/>
    <x v="3"/>
    <s v="S004"/>
    <n v="4.75"/>
    <s v="Smart Home Essentials"/>
    <s v="Sarah Davis"/>
    <s v="sarah@smarthomeessentials.com"/>
    <x v="3"/>
    <s v="TX"/>
    <n v="95"/>
    <n v="90.877224531821753"/>
  </r>
  <r>
    <s v="C120"/>
    <s v="Leo Brown"/>
    <n v="70"/>
    <x v="0"/>
    <x v="0"/>
    <n v="3455"/>
    <x v="10"/>
    <x v="143"/>
    <n v="2"/>
    <n v="17"/>
    <n v="4.4135271979785812E-2"/>
    <s v="Accessory T"/>
    <x v="3"/>
    <s v="S010"/>
    <n v="8.5"/>
    <s v="Sports Tech Gear"/>
    <s v="Michael Harris"/>
    <s v="michael@sportstechgear.com"/>
    <x v="7"/>
    <s v="CO"/>
    <n v="34"/>
    <n v="32.499400752687279"/>
  </r>
  <r>
    <s v="C038"/>
    <s v="Wendy Allen"/>
    <n v="63"/>
    <x v="0"/>
    <x v="2"/>
    <n v="3456"/>
    <x v="20"/>
    <x v="143"/>
    <n v="8"/>
    <n v="31.5"/>
    <n v="9.3501710508966732E-2"/>
    <s v="Widget AY"/>
    <x v="0"/>
    <s v="S001"/>
    <n v="15.75"/>
    <s v="Gadget World"/>
    <s v="Emily Rose"/>
    <s v="emily@gadgetworld.com"/>
    <x v="0"/>
    <s v="NY"/>
    <n v="252"/>
    <n v="228.43756895174039"/>
  </r>
  <r>
    <s v="C050"/>
    <s v="Emily Lee"/>
    <n v="70"/>
    <x v="1"/>
    <x v="1"/>
    <n v="3457"/>
    <x v="23"/>
    <x v="143"/>
    <n v="10"/>
    <n v="9.5"/>
    <n v="5.4089814728062961E-3"/>
    <s v="Accessory AH"/>
    <x v="3"/>
    <s v="S004"/>
    <n v="4.75"/>
    <s v="Smart Home Essentials"/>
    <s v="Sarah Davis"/>
    <s v="sarah@smarthomeessentials.com"/>
    <x v="3"/>
    <s v="TX"/>
    <n v="95"/>
    <n v="94.4861467600834"/>
  </r>
  <r>
    <s v="C025"/>
    <s v="Sam Smith"/>
    <n v="37"/>
    <x v="1"/>
    <x v="3"/>
    <n v="3458"/>
    <x v="46"/>
    <x v="143"/>
    <n v="10"/>
    <n v="46"/>
    <n v="3.4331150437984627E-3"/>
    <s v="Widget AB"/>
    <x v="0"/>
    <s v="S008"/>
    <n v="23"/>
    <s v="Auto Electronics Pro"/>
    <s v="Daniel Evans"/>
    <s v="daniel@autoelectronics.com"/>
    <x v="5"/>
    <s v="MI"/>
    <n v="460"/>
    <n v="458.42076707985268"/>
  </r>
  <r>
    <s v="C139"/>
    <s v="Nina Young"/>
    <n v="53"/>
    <x v="1"/>
    <x v="4"/>
    <n v="3459"/>
    <x v="30"/>
    <x v="143"/>
    <n v="5"/>
    <n v="10.5"/>
    <n v="8.0338459949858554E-3"/>
    <s v="Accessory AR"/>
    <x v="3"/>
    <s v="S004"/>
    <n v="5.25"/>
    <s v="Smart Home Essentials"/>
    <s v="Sarah Davis"/>
    <s v="sarah@smarthomeessentials.com"/>
    <x v="3"/>
    <s v="TX"/>
    <n v="52.5"/>
    <n v="52.07822308526324"/>
  </r>
  <r>
    <s v="C107"/>
    <s v="Jack Hall"/>
    <n v="68"/>
    <x v="0"/>
    <x v="3"/>
    <n v="3460"/>
    <x v="51"/>
    <x v="143"/>
    <n v="10"/>
    <n v="13"/>
    <n v="7.8750507142285139E-2"/>
    <s v="Accessory AN"/>
    <x v="3"/>
    <s v="S010"/>
    <n v="6.5"/>
    <s v="Sports Tech Gear"/>
    <s v="Michael Harris"/>
    <s v="michael@sportstechgear.com"/>
    <x v="7"/>
    <s v="CO"/>
    <n v="130"/>
    <n v="119.76243407150294"/>
  </r>
  <r>
    <s v="C037"/>
    <s v="Dan White"/>
    <n v="21"/>
    <x v="0"/>
    <x v="3"/>
    <n v="3461"/>
    <x v="7"/>
    <x v="143"/>
    <n v="4"/>
    <n v="43"/>
    <n v="1.261796890197129E-2"/>
    <s v="Widget R"/>
    <x v="0"/>
    <s v="S008"/>
    <n v="21.5"/>
    <s v="Auto Electronics Pro"/>
    <s v="Daniel Evans"/>
    <s v="daniel@autoelectronics.com"/>
    <x v="5"/>
    <s v="MI"/>
    <n v="172"/>
    <n v="169.82970934886094"/>
  </r>
  <r>
    <s v="C106"/>
    <s v="Emily Green"/>
    <n v="61"/>
    <x v="1"/>
    <x v="4"/>
    <n v="3462"/>
    <x v="32"/>
    <x v="143"/>
    <n v="10"/>
    <n v="59.5"/>
    <n v="7.1675758020863109E-2"/>
    <s v="Device AS"/>
    <x v="0"/>
    <s v="S005"/>
    <n v="29.75"/>
    <s v="Office Tech Depot"/>
    <s v="Kevin Lee"/>
    <s v="kevin@officetechdepot.com"/>
    <x v="4"/>
    <s v="IL"/>
    <n v="595"/>
    <n v="552.35292397758644"/>
  </r>
  <r>
    <s v="C125"/>
    <s v="Jack Clark"/>
    <n v="59"/>
    <x v="1"/>
    <x v="3"/>
    <n v="3463"/>
    <x v="12"/>
    <x v="143"/>
    <n v="3"/>
    <n v="15"/>
    <n v="2.5848132463872242E-2"/>
    <s v="Accessory J"/>
    <x v="3"/>
    <s v="S010"/>
    <n v="7.5"/>
    <s v="Sports Tech Gear"/>
    <s v="Michael Harris"/>
    <s v="michael@sportstechgear.com"/>
    <x v="7"/>
    <s v="CO"/>
    <n v="45"/>
    <n v="43.836834039125748"/>
  </r>
  <r>
    <s v="C066"/>
    <s v="Sam Brown"/>
    <n v="32"/>
    <x v="1"/>
    <x v="2"/>
    <n v="3464"/>
    <x v="47"/>
    <x v="143"/>
    <n v="7"/>
    <n v="24"/>
    <n v="1.5097722240537726E-2"/>
    <s v="Tool W"/>
    <x v="2"/>
    <s v="S003"/>
    <n v="12"/>
    <s v="Circuit Solutions"/>
    <s v="Mark Johnson"/>
    <s v="mark@circuitsolutions.com"/>
    <x v="2"/>
    <s v="CA"/>
    <n v="168"/>
    <n v="165.46358266358965"/>
  </r>
  <r>
    <s v="C012"/>
    <s v="Frank Young"/>
    <n v="23"/>
    <x v="0"/>
    <x v="2"/>
    <n v="3465"/>
    <x v="31"/>
    <x v="143"/>
    <n v="4"/>
    <n v="63"/>
    <n v="7.5008423133358482E-2"/>
    <s v="Device AI"/>
    <x v="0"/>
    <s v="S005"/>
    <n v="31.5"/>
    <s v="Office Tech Depot"/>
    <s v="Kevin Lee"/>
    <s v="kevin@officetechdepot.com"/>
    <x v="4"/>
    <s v="IL"/>
    <n v="252"/>
    <n v="233.09787737039366"/>
  </r>
  <r>
    <s v="C140"/>
    <s v="Wendy Hall"/>
    <n v="28"/>
    <x v="0"/>
    <x v="1"/>
    <n v="3466"/>
    <x v="9"/>
    <x v="143"/>
    <n v="7"/>
    <n v="34"/>
    <n v="9.4496712067982103E-2"/>
    <s v="Widget U"/>
    <x v="0"/>
    <s v="S001"/>
    <n v="17"/>
    <s v="Gadget World"/>
    <s v="Emily Rose"/>
    <s v="emily@gadgetworld.com"/>
    <x v="0"/>
    <s v="NY"/>
    <n v="238"/>
    <n v="215.50978252782025"/>
  </r>
  <r>
    <s v="C133"/>
    <s v="Bob Smith"/>
    <n v="19"/>
    <x v="1"/>
    <x v="3"/>
    <n v="3467"/>
    <x v="51"/>
    <x v="143"/>
    <n v="6"/>
    <n v="13"/>
    <n v="7.6905262841184541E-2"/>
    <s v="Accessory AN"/>
    <x v="3"/>
    <s v="S010"/>
    <n v="6.5"/>
    <s v="Sports Tech Gear"/>
    <s v="Michael Harris"/>
    <s v="michael@sportstechgear.com"/>
    <x v="7"/>
    <s v="CO"/>
    <n v="78"/>
    <n v="72.00138949838761"/>
  </r>
  <r>
    <s v="C012"/>
    <s v="Frank Young"/>
    <n v="23"/>
    <x v="0"/>
    <x v="2"/>
    <n v="3468"/>
    <x v="6"/>
    <x v="143"/>
    <n v="5"/>
    <n v="60"/>
    <n v="1.4626852122087764E-2"/>
    <s v="Device E"/>
    <x v="0"/>
    <s v="S005"/>
    <n v="30"/>
    <s v="Office Tech Depot"/>
    <s v="Kevin Lee"/>
    <s v="kevin@officetechdepot.com"/>
    <x v="4"/>
    <s v="IL"/>
    <n v="300"/>
    <n v="295.61194436337365"/>
  </r>
  <r>
    <s v="C035"/>
    <s v="Jack Hill"/>
    <n v="41"/>
    <x v="1"/>
    <x v="1"/>
    <n v="3469"/>
    <x v="7"/>
    <x v="144"/>
    <n v="10"/>
    <n v="43"/>
    <n v="5.2612953542756184E-2"/>
    <s v="Widget R"/>
    <x v="0"/>
    <s v="S008"/>
    <n v="21.5"/>
    <s v="Auto Electronics Pro"/>
    <s v="Daniel Evans"/>
    <s v="daniel@autoelectronics.com"/>
    <x v="5"/>
    <s v="MI"/>
    <n v="430"/>
    <n v="407.37642997661482"/>
  </r>
  <r>
    <s v="C094"/>
    <s v="Dan Lee"/>
    <n v="18"/>
    <x v="0"/>
    <x v="0"/>
    <n v="3470"/>
    <x v="29"/>
    <x v="144"/>
    <n v="4"/>
    <n v="39"/>
    <n v="7.8159242869899614E-2"/>
    <s v="Widget AL"/>
    <x v="0"/>
    <s v="S008"/>
    <n v="19.5"/>
    <s v="Auto Electronics Pro"/>
    <s v="Daniel Evans"/>
    <s v="daniel@autoelectronics.com"/>
    <x v="5"/>
    <s v="MI"/>
    <n v="156"/>
    <n v="143.80715811229567"/>
  </r>
  <r>
    <s v="C077"/>
    <s v="Frank Young"/>
    <n v="38"/>
    <x v="0"/>
    <x v="2"/>
    <n v="3471"/>
    <x v="8"/>
    <x v="144"/>
    <n v="5"/>
    <n v="25"/>
    <n v="3.346474167875093E-2"/>
    <s v="Item F"/>
    <x v="4"/>
    <s v="S006"/>
    <n v="12.5"/>
    <s v="Eco Electronics"/>
    <s v="Linda Parker"/>
    <s v="linda@ecoelectronics.com"/>
    <x v="6"/>
    <s v="OR"/>
    <n v="125"/>
    <n v="120.81690729015614"/>
  </r>
  <r>
    <s v="C091"/>
    <s v="Uma Lee"/>
    <n v="67"/>
    <x v="0"/>
    <x v="3"/>
    <n v="3472"/>
    <x v="40"/>
    <x v="144"/>
    <n v="8"/>
    <n v="47.5"/>
    <n v="2.3910444871317538E-2"/>
    <s v="Gadget AZ"/>
    <x v="1"/>
    <s v="S002"/>
    <n v="23.75"/>
    <s v="Tech Gear Co."/>
    <s v="John Taylor"/>
    <s v="john@techgear.com"/>
    <x v="1"/>
    <s v="CA"/>
    <n v="380"/>
    <n v="370.91403094889932"/>
  </r>
  <r>
    <s v="C053"/>
    <s v="Emily Young"/>
    <n v="68"/>
    <x v="1"/>
    <x v="4"/>
    <n v="3473"/>
    <x v="15"/>
    <x v="144"/>
    <n v="2"/>
    <n v="12"/>
    <n v="8.5859602313408404E-2"/>
    <s v="Accessory N"/>
    <x v="3"/>
    <s v="S004"/>
    <n v="6"/>
    <s v="Smart Home Essentials"/>
    <s v="Sarah Davis"/>
    <s v="sarah@smarthomeessentials.com"/>
    <x v="3"/>
    <s v="TX"/>
    <n v="24"/>
    <n v="21.939369544478197"/>
  </r>
  <r>
    <s v="C062"/>
    <s v="Henry Parker"/>
    <n v="68"/>
    <x v="1"/>
    <x v="0"/>
    <n v="3474"/>
    <x v="21"/>
    <x v="144"/>
    <n v="8"/>
    <n v="38"/>
    <n v="9.3168648670327758E-2"/>
    <s v="Tool S"/>
    <x v="2"/>
    <s v="S009"/>
    <n v="19"/>
    <s v="Gourmet Gadgets"/>
    <s v="Alice Brown"/>
    <s v="alice@gourmetgadgets.com"/>
    <x v="8"/>
    <s v="WA"/>
    <n v="304"/>
    <n v="275.67673080422037"/>
  </r>
  <r>
    <s v="C030"/>
    <s v="Leo Carter"/>
    <n v="54"/>
    <x v="1"/>
    <x v="1"/>
    <n v="3475"/>
    <x v="13"/>
    <x v="144"/>
    <n v="4"/>
    <n v="17.5"/>
    <n v="7.8993617743835981E-2"/>
    <s v="Accessory AX"/>
    <x v="3"/>
    <s v="S010"/>
    <n v="8.75"/>
    <s v="Sports Tech Gear"/>
    <s v="Michael Harris"/>
    <s v="michael@sportstechgear.com"/>
    <x v="7"/>
    <s v="CO"/>
    <n v="70"/>
    <n v="64.470446757931484"/>
  </r>
  <r>
    <s v="C085"/>
    <s v="Rachel Green"/>
    <n v="20"/>
    <x v="0"/>
    <x v="4"/>
    <n v="3476"/>
    <x v="21"/>
    <x v="144"/>
    <n v="8"/>
    <n v="38"/>
    <n v="6.3163708273569388E-2"/>
    <s v="Tool S"/>
    <x v="2"/>
    <s v="S009"/>
    <n v="19"/>
    <s v="Gourmet Gadgets"/>
    <s v="Alice Brown"/>
    <s v="alice@gourmetgadgets.com"/>
    <x v="8"/>
    <s v="WA"/>
    <n v="304"/>
    <n v="284.79823268483489"/>
  </r>
  <r>
    <s v="C014"/>
    <s v="Dan Clark"/>
    <n v="43"/>
    <x v="1"/>
    <x v="1"/>
    <n v="3477"/>
    <x v="11"/>
    <x v="144"/>
    <n v="3"/>
    <n v="36"/>
    <n v="7.9063692861705087E-2"/>
    <s v="Tool I"/>
    <x v="2"/>
    <s v="S009"/>
    <n v="18"/>
    <s v="Gourmet Gadgets"/>
    <s v="Alice Brown"/>
    <s v="alice@gourmetgadgets.com"/>
    <x v="8"/>
    <s v="WA"/>
    <n v="108"/>
    <n v="99.461121170935854"/>
  </r>
  <r>
    <s v="C144"/>
    <s v="Karen Allen"/>
    <n v="56"/>
    <x v="0"/>
    <x v="0"/>
    <n v="3478"/>
    <x v="52"/>
    <x v="144"/>
    <n v="5"/>
    <n v="21"/>
    <n v="6.7049685177265506E-2"/>
    <s v="Tool AG"/>
    <x v="2"/>
    <s v="S003"/>
    <n v="10.5"/>
    <s v="Circuit Solutions"/>
    <s v="Mark Johnson"/>
    <s v="mark@circuitsolutions.com"/>
    <x v="2"/>
    <s v="CA"/>
    <n v="105"/>
    <n v="97.959783056387124"/>
  </r>
  <r>
    <s v="C097"/>
    <s v="Henry Parker"/>
    <n v="18"/>
    <x v="0"/>
    <x v="4"/>
    <n v="3479"/>
    <x v="1"/>
    <x v="144"/>
    <n v="2"/>
    <n v="50"/>
    <n v="2.7856266357564899E-2"/>
    <s v="Gadget B"/>
    <x v="1"/>
    <s v="S002"/>
    <n v="25"/>
    <s v="Tech Gear Co."/>
    <s v="John Taylor"/>
    <s v="john@techgear.com"/>
    <x v="1"/>
    <s v="CA"/>
    <n v="100"/>
    <n v="97.214373364243514"/>
  </r>
  <r>
    <s v="C098"/>
    <s v="Henry Hall"/>
    <n v="60"/>
    <x v="0"/>
    <x v="3"/>
    <n v="3480"/>
    <x v="7"/>
    <x v="144"/>
    <n v="7"/>
    <n v="43"/>
    <n v="8.5933873386137227E-2"/>
    <s v="Widget R"/>
    <x v="0"/>
    <s v="S008"/>
    <n v="21.5"/>
    <s v="Auto Electronics Pro"/>
    <s v="Daniel Evans"/>
    <s v="daniel@autoelectronics.com"/>
    <x v="5"/>
    <s v="MI"/>
    <n v="301"/>
    <n v="275.13390411077268"/>
  </r>
  <r>
    <s v="C062"/>
    <s v="Henry Parker"/>
    <n v="68"/>
    <x v="1"/>
    <x v="0"/>
    <n v="3481"/>
    <x v="21"/>
    <x v="144"/>
    <n v="10"/>
    <n v="38"/>
    <n v="6.5947933595747493E-2"/>
    <s v="Tool S"/>
    <x v="2"/>
    <s v="S009"/>
    <n v="19"/>
    <s v="Gourmet Gadgets"/>
    <s v="Alice Brown"/>
    <s v="alice@gourmetgadgets.com"/>
    <x v="8"/>
    <s v="WA"/>
    <n v="380"/>
    <n v="354.93978523361596"/>
  </r>
  <r>
    <s v="C092"/>
    <s v="Xander Walker"/>
    <n v="54"/>
    <x v="0"/>
    <x v="4"/>
    <n v="3482"/>
    <x v="4"/>
    <x v="144"/>
    <n v="8"/>
    <n v="22.5"/>
    <n v="6.1796693460485191E-2"/>
    <s v="Tool BA"/>
    <x v="2"/>
    <s v="S003"/>
    <n v="11.25"/>
    <s v="Circuit Solutions"/>
    <s v="Mark Johnson"/>
    <s v="mark@circuitsolutions.com"/>
    <x v="2"/>
    <s v="CA"/>
    <n v="180"/>
    <n v="168.87659517711268"/>
  </r>
  <r>
    <s v="C036"/>
    <s v="Uma Brown"/>
    <n v="39"/>
    <x v="1"/>
    <x v="4"/>
    <n v="3483"/>
    <x v="7"/>
    <x v="144"/>
    <n v="1"/>
    <n v="43"/>
    <n v="8.7007261167961009E-2"/>
    <s v="Widget R"/>
    <x v="0"/>
    <s v="S008"/>
    <n v="21.5"/>
    <s v="Auto Electronics Pro"/>
    <s v="Daniel Evans"/>
    <s v="daniel@autoelectronics.com"/>
    <x v="5"/>
    <s v="MI"/>
    <n v="43"/>
    <n v="39.25868776977768"/>
  </r>
  <r>
    <s v="C092"/>
    <s v="Xander Walker"/>
    <n v="54"/>
    <x v="0"/>
    <x v="4"/>
    <n v="3484"/>
    <x v="23"/>
    <x v="145"/>
    <n v="3"/>
    <n v="9.5"/>
    <n v="3.072005750204905E-2"/>
    <s v="Accessory AH"/>
    <x v="3"/>
    <s v="S004"/>
    <n v="4.75"/>
    <s v="Smart Home Essentials"/>
    <s v="Sarah Davis"/>
    <s v="sarah@smarthomeessentials.com"/>
    <x v="3"/>
    <s v="TX"/>
    <n v="28.5"/>
    <n v="27.624478361191603"/>
  </r>
  <r>
    <s v="C093"/>
    <s v="Rachel Taylor"/>
    <n v="32"/>
    <x v="1"/>
    <x v="3"/>
    <n v="3485"/>
    <x v="50"/>
    <x v="145"/>
    <n v="8"/>
    <n v="32"/>
    <n v="7.3830636665310839E-2"/>
    <s v="Widget K"/>
    <x v="0"/>
    <s v="S001"/>
    <n v="16"/>
    <s v="Gadget World"/>
    <s v="Emily Rose"/>
    <s v="emily@gadgetworld.com"/>
    <x v="0"/>
    <s v="NY"/>
    <n v="256"/>
    <n v="237.09935701368042"/>
  </r>
  <r>
    <s v="C145"/>
    <s v="Grace Parker"/>
    <n v="55"/>
    <x v="1"/>
    <x v="4"/>
    <n v="3486"/>
    <x v="5"/>
    <x v="145"/>
    <n v="3"/>
    <n v="10"/>
    <n v="4.7223698856874365E-2"/>
    <s v="Accessory D"/>
    <x v="3"/>
    <s v="S004"/>
    <n v="5"/>
    <s v="Smart Home Essentials"/>
    <s v="Sarah Davis"/>
    <s v="sarah@smarthomeessentials.com"/>
    <x v="3"/>
    <s v="TX"/>
    <n v="30"/>
    <n v="28.58328903429377"/>
  </r>
  <r>
    <s v="C078"/>
    <s v="Alice Hill"/>
    <n v="64"/>
    <x v="1"/>
    <x v="4"/>
    <n v="3487"/>
    <x v="4"/>
    <x v="145"/>
    <n v="6"/>
    <n v="22.5"/>
    <n v="2.8424718460427822E-2"/>
    <s v="Tool BA"/>
    <x v="2"/>
    <s v="S003"/>
    <n v="11.25"/>
    <s v="Circuit Solutions"/>
    <s v="Mark Johnson"/>
    <s v="mark@circuitsolutions.com"/>
    <x v="2"/>
    <s v="CA"/>
    <n v="135"/>
    <n v="131.16266300784224"/>
  </r>
  <r>
    <s v="C013"/>
    <s v="Victor Baker"/>
    <n v="70"/>
    <x v="0"/>
    <x v="3"/>
    <n v="3488"/>
    <x v="26"/>
    <x v="145"/>
    <n v="9"/>
    <n v="40"/>
    <n v="1.5744089677106644E-2"/>
    <s v="Tool AC"/>
    <x v="2"/>
    <s v="S009"/>
    <n v="20"/>
    <s v="Gourmet Gadgets"/>
    <s v="Alice Brown"/>
    <s v="alice@gourmetgadgets.com"/>
    <x v="8"/>
    <s v="WA"/>
    <n v="360"/>
    <n v="354.33212771624159"/>
  </r>
  <r>
    <s v="C007"/>
    <s v="Emily Adams"/>
    <n v="62"/>
    <x v="0"/>
    <x v="0"/>
    <n v="3489"/>
    <x v="11"/>
    <x v="145"/>
    <n v="2"/>
    <n v="36"/>
    <n v="6.405774579181456E-4"/>
    <s v="Tool I"/>
    <x v="2"/>
    <s v="S009"/>
    <n v="18"/>
    <s v="Gourmet Gadgets"/>
    <s v="Alice Brown"/>
    <s v="alice@gourmetgadgets.com"/>
    <x v="8"/>
    <s v="WA"/>
    <n v="72"/>
    <n v="71.953878423029892"/>
  </r>
  <r>
    <s v="C054"/>
    <s v="Alice Allen"/>
    <n v="62"/>
    <x v="0"/>
    <x v="3"/>
    <n v="3490"/>
    <x v="52"/>
    <x v="145"/>
    <n v="8"/>
    <n v="21"/>
    <n v="9.4545412118686389E-2"/>
    <s v="Tool AG"/>
    <x v="2"/>
    <s v="S003"/>
    <n v="10.5"/>
    <s v="Circuit Solutions"/>
    <s v="Mark Johnson"/>
    <s v="mark@circuitsolutions.com"/>
    <x v="2"/>
    <s v="CA"/>
    <n v="168"/>
    <n v="152.11637076406069"/>
  </r>
  <r>
    <s v="C128"/>
    <s v="Xander Carter"/>
    <n v="42"/>
    <x v="1"/>
    <x v="3"/>
    <n v="3491"/>
    <x v="46"/>
    <x v="145"/>
    <n v="5"/>
    <n v="46"/>
    <n v="1.8218556035342403E-2"/>
    <s v="Widget AB"/>
    <x v="0"/>
    <s v="S008"/>
    <n v="23"/>
    <s v="Auto Electronics Pro"/>
    <s v="Daniel Evans"/>
    <s v="daniel@autoelectronics.com"/>
    <x v="5"/>
    <s v="MI"/>
    <n v="230"/>
    <n v="225.80973211187126"/>
  </r>
  <r>
    <s v="C034"/>
    <s v="Alice King"/>
    <n v="23"/>
    <x v="0"/>
    <x v="1"/>
    <n v="3492"/>
    <x v="13"/>
    <x v="145"/>
    <n v="2"/>
    <n v="17.5"/>
    <n v="8.0091818650839447E-2"/>
    <s v="Accessory AX"/>
    <x v="3"/>
    <s v="S010"/>
    <n v="8.75"/>
    <s v="Sports Tech Gear"/>
    <s v="Michael Harris"/>
    <s v="michael@sportstechgear.com"/>
    <x v="7"/>
    <s v="CO"/>
    <n v="35"/>
    <n v="32.196786347220616"/>
  </r>
  <r>
    <s v="C144"/>
    <s v="Karen Allen"/>
    <n v="56"/>
    <x v="0"/>
    <x v="0"/>
    <n v="3493"/>
    <x v="36"/>
    <x v="145"/>
    <n v="1"/>
    <n v="39.5"/>
    <n v="6.8088817600882465E-2"/>
    <s v="Tool AW"/>
    <x v="2"/>
    <s v="S009"/>
    <n v="19.75"/>
    <s v="Gourmet Gadgets"/>
    <s v="Alice Brown"/>
    <s v="alice@gourmetgadgets.com"/>
    <x v="8"/>
    <s v="WA"/>
    <n v="39.5"/>
    <n v="36.810491704765141"/>
  </r>
  <r>
    <s v="C041"/>
    <s v="Carol Jones"/>
    <n v="40"/>
    <x v="0"/>
    <x v="0"/>
    <n v="3494"/>
    <x v="1"/>
    <x v="146"/>
    <n v="6"/>
    <n v="50"/>
    <n v="3.9803517994249506E-2"/>
    <s v="Gadget B"/>
    <x v="1"/>
    <s v="S002"/>
    <n v="25"/>
    <s v="Tech Gear Co."/>
    <s v="John Taylor"/>
    <s v="john@techgear.com"/>
    <x v="1"/>
    <s v="CA"/>
    <n v="300"/>
    <n v="288.05894460172516"/>
  </r>
  <r>
    <s v="C136"/>
    <s v="Henry Mitchell"/>
    <n v="54"/>
    <x v="1"/>
    <x v="3"/>
    <n v="3495"/>
    <x v="17"/>
    <x v="146"/>
    <n v="7"/>
    <n v="70"/>
    <n v="1.0348980834989653E-2"/>
    <s v="Device O"/>
    <x v="0"/>
    <s v="S005"/>
    <n v="35"/>
    <s v="Office Tech Depot"/>
    <s v="Kevin Lee"/>
    <s v="kevin@officetechdepot.com"/>
    <x v="4"/>
    <s v="IL"/>
    <n v="490"/>
    <n v="484.9289993908551"/>
  </r>
  <r>
    <s v="C137"/>
    <s v="Uma Young"/>
    <n v="19"/>
    <x v="1"/>
    <x v="1"/>
    <n v="3496"/>
    <x v="43"/>
    <x v="146"/>
    <n v="10"/>
    <n v="65"/>
    <n v="7.7112873068361718E-2"/>
    <s v="Device Y"/>
    <x v="0"/>
    <s v="S005"/>
    <n v="32.5"/>
    <s v="Office Tech Depot"/>
    <s v="Kevin Lee"/>
    <s v="kevin@officetechdepot.com"/>
    <x v="4"/>
    <s v="IL"/>
    <n v="650"/>
    <n v="599.87663250556488"/>
  </r>
  <r>
    <s v="C009"/>
    <s v="Tina Brown"/>
    <n v="40"/>
    <x v="1"/>
    <x v="1"/>
    <n v="3497"/>
    <x v="40"/>
    <x v="146"/>
    <n v="4"/>
    <n v="47.5"/>
    <n v="9.5003271717968504E-2"/>
    <s v="Gadget AZ"/>
    <x v="1"/>
    <s v="S002"/>
    <n v="23.75"/>
    <s v="Tech Gear Co."/>
    <s v="John Taylor"/>
    <s v="john@techgear.com"/>
    <x v="1"/>
    <s v="CA"/>
    <n v="190"/>
    <n v="171.94937837358597"/>
  </r>
  <r>
    <s v="C082"/>
    <s v="Quinn Lee"/>
    <n v="34"/>
    <x v="1"/>
    <x v="2"/>
    <n v="3498"/>
    <x v="47"/>
    <x v="146"/>
    <n v="9"/>
    <n v="24"/>
    <n v="3.2386580540986455E-2"/>
    <s v="Tool W"/>
    <x v="2"/>
    <s v="S003"/>
    <n v="12"/>
    <s v="Circuit Solutions"/>
    <s v="Mark Johnson"/>
    <s v="mark@circuitsolutions.com"/>
    <x v="2"/>
    <s v="CA"/>
    <n v="216"/>
    <n v="209.00449860314691"/>
  </r>
  <r>
    <s v="C036"/>
    <s v="Uma Brown"/>
    <n v="39"/>
    <x v="1"/>
    <x v="4"/>
    <n v="3499"/>
    <x v="25"/>
    <x v="146"/>
    <n v="4"/>
    <n v="22"/>
    <n v="2.1556160165971974E-2"/>
    <s v="Item Z"/>
    <x v="4"/>
    <s v="S006"/>
    <n v="11"/>
    <s v="Eco Electronics"/>
    <s v="Linda Parker"/>
    <s v="linda@ecoelectronics.com"/>
    <x v="6"/>
    <s v="OR"/>
    <n v="88"/>
    <n v="86.103057905394465"/>
  </r>
  <r>
    <s v="C077"/>
    <s v="Frank Young"/>
    <n v="38"/>
    <x v="0"/>
    <x v="2"/>
    <n v="3500"/>
    <x v="42"/>
    <x v="146"/>
    <n v="2"/>
    <n v="90"/>
    <n v="4.5661857669513486E-2"/>
    <s v="Appliance G"/>
    <x v="1"/>
    <s v="S007"/>
    <n v="45"/>
    <s v="HealthTech Supplies"/>
    <s v="Peter Clark"/>
    <s v="peter@healthtech.com"/>
    <x v="9"/>
    <s v="FL"/>
    <n v="180"/>
    <n v="171.78086561948757"/>
  </r>
  <r>
    <s v="C133"/>
    <s v="Bob Smith"/>
    <n v="19"/>
    <x v="1"/>
    <x v="3"/>
    <n v="3501"/>
    <x v="27"/>
    <x v="146"/>
    <n v="7"/>
    <n v="25.5"/>
    <n v="3.8846337505078266E-2"/>
    <s v="Item AT"/>
    <x v="4"/>
    <s v="S006"/>
    <n v="12.75"/>
    <s v="Eco Electronics"/>
    <s v="Linda Parker"/>
    <s v="linda@ecoelectronics.com"/>
    <x v="6"/>
    <s v="OR"/>
    <n v="178.5"/>
    <n v="171.56592875534352"/>
  </r>
  <r>
    <s v="C016"/>
    <s v="Uma Jones"/>
    <n v="66"/>
    <x v="0"/>
    <x v="1"/>
    <n v="3502"/>
    <x v="17"/>
    <x v="146"/>
    <n v="10"/>
    <n v="70"/>
    <n v="3.8158030585003527E-2"/>
    <s v="Device O"/>
    <x v="0"/>
    <s v="S005"/>
    <n v="35"/>
    <s v="Office Tech Depot"/>
    <s v="Kevin Lee"/>
    <s v="kevin@officetechdepot.com"/>
    <x v="4"/>
    <s v="IL"/>
    <n v="700"/>
    <n v="673.28937859049756"/>
  </r>
  <r>
    <s v="C068"/>
    <s v="Rachel Hill"/>
    <n v="51"/>
    <x v="1"/>
    <x v="2"/>
    <n v="3503"/>
    <x v="31"/>
    <x v="146"/>
    <n v="6"/>
    <n v="63"/>
    <n v="5.3824088109664082E-2"/>
    <s v="Device AI"/>
    <x v="0"/>
    <s v="S005"/>
    <n v="31.5"/>
    <s v="Office Tech Depot"/>
    <s v="Kevin Lee"/>
    <s v="kevin@officetechdepot.com"/>
    <x v="4"/>
    <s v="IL"/>
    <n v="378"/>
    <n v="357.654494694547"/>
  </r>
  <r>
    <s v="C052"/>
    <s v="Jack Allen"/>
    <n v="31"/>
    <x v="1"/>
    <x v="4"/>
    <n v="3504"/>
    <x v="49"/>
    <x v="146"/>
    <n v="6"/>
    <n v="82.5"/>
    <n v="3.9513335456935833E-2"/>
    <s v="Appliance AU"/>
    <x v="1"/>
    <s v="S007"/>
    <n v="41.25"/>
    <s v="HealthTech Supplies"/>
    <s v="Peter Clark"/>
    <s v="peter@healthtech.com"/>
    <x v="9"/>
    <s v="FL"/>
    <n v="495"/>
    <n v="475.44089894881677"/>
  </r>
  <r>
    <s v="C119"/>
    <s v="Zoe Hill"/>
    <n v="41"/>
    <x v="0"/>
    <x v="3"/>
    <n v="3505"/>
    <x v="26"/>
    <x v="146"/>
    <n v="1"/>
    <n v="40"/>
    <n v="7.6415969530446048E-2"/>
    <s v="Tool AC"/>
    <x v="2"/>
    <s v="S009"/>
    <n v="20"/>
    <s v="Gourmet Gadgets"/>
    <s v="Alice Brown"/>
    <s v="alice@gourmetgadgets.com"/>
    <x v="8"/>
    <s v="WA"/>
    <n v="40"/>
    <n v="36.943361218782158"/>
  </r>
  <r>
    <s v="C023"/>
    <s v="Uma Hall"/>
    <n v="65"/>
    <x v="1"/>
    <x v="4"/>
    <n v="3506"/>
    <x v="13"/>
    <x v="147"/>
    <n v="1"/>
    <n v="17.5"/>
    <n v="7.0527604164932131E-2"/>
    <s v="Accessory AX"/>
    <x v="3"/>
    <s v="S010"/>
    <n v="8.75"/>
    <s v="Sports Tech Gear"/>
    <s v="Michael Harris"/>
    <s v="michael@sportstechgear.com"/>
    <x v="7"/>
    <s v="CO"/>
    <n v="17.5"/>
    <n v="16.265766927113688"/>
  </r>
  <r>
    <s v="C078"/>
    <s v="Alice Hill"/>
    <n v="64"/>
    <x v="1"/>
    <x v="4"/>
    <n v="3507"/>
    <x v="52"/>
    <x v="147"/>
    <n v="3"/>
    <n v="21"/>
    <n v="2.2950574142057478E-2"/>
    <s v="Tool AG"/>
    <x v="2"/>
    <s v="S003"/>
    <n v="10.5"/>
    <s v="Circuit Solutions"/>
    <s v="Mark Johnson"/>
    <s v="mark@circuitsolutions.com"/>
    <x v="2"/>
    <s v="CA"/>
    <n v="63"/>
    <n v="61.55411382905038"/>
  </r>
  <r>
    <s v="C030"/>
    <s v="Leo Carter"/>
    <n v="54"/>
    <x v="1"/>
    <x v="1"/>
    <n v="3508"/>
    <x v="1"/>
    <x v="147"/>
    <n v="10"/>
    <n v="50"/>
    <n v="8.1035624822300353E-2"/>
    <s v="Gadget B"/>
    <x v="1"/>
    <s v="S002"/>
    <n v="25"/>
    <s v="Tech Gear Co."/>
    <s v="John Taylor"/>
    <s v="john@techgear.com"/>
    <x v="1"/>
    <s v="CA"/>
    <n v="500"/>
    <n v="459.4821875888498"/>
  </r>
  <r>
    <s v="C150"/>
    <s v="Wendy Lee"/>
    <n v="24"/>
    <x v="1"/>
    <x v="2"/>
    <n v="3509"/>
    <x v="48"/>
    <x v="147"/>
    <n v="7"/>
    <n v="37"/>
    <n v="2.342024643574472E-2"/>
    <s v="Widget AE"/>
    <x v="0"/>
    <s v="S001"/>
    <n v="18.5"/>
    <s v="Gadget World"/>
    <s v="Emily Rose"/>
    <s v="emily@gadgetworld.com"/>
    <x v="0"/>
    <s v="NY"/>
    <n v="259"/>
    <n v="252.93415617314213"/>
  </r>
  <r>
    <s v="C035"/>
    <s v="Jack Hill"/>
    <n v="41"/>
    <x v="1"/>
    <x v="1"/>
    <n v="3510"/>
    <x v="13"/>
    <x v="147"/>
    <n v="7"/>
    <n v="17.5"/>
    <n v="5.1243116214987963E-2"/>
    <s v="Accessory AX"/>
    <x v="3"/>
    <s v="S010"/>
    <n v="8.75"/>
    <s v="Sports Tech Gear"/>
    <s v="Michael Harris"/>
    <s v="michael@sportstechgear.com"/>
    <x v="7"/>
    <s v="CO"/>
    <n v="122.5"/>
    <n v="116.22271826366398"/>
  </r>
  <r>
    <s v="C027"/>
    <s v="Sam Wright"/>
    <n v="68"/>
    <x v="1"/>
    <x v="2"/>
    <n v="3511"/>
    <x v="17"/>
    <x v="147"/>
    <n v="2"/>
    <n v="70"/>
    <n v="9.2780763152884846E-2"/>
    <s v="Device O"/>
    <x v="0"/>
    <s v="S005"/>
    <n v="35"/>
    <s v="Office Tech Depot"/>
    <s v="Kevin Lee"/>
    <s v="kevin@officetechdepot.com"/>
    <x v="4"/>
    <s v="IL"/>
    <n v="140"/>
    <n v="127.01069315859613"/>
  </r>
  <r>
    <s v="C130"/>
    <s v="Alice King"/>
    <n v="60"/>
    <x v="1"/>
    <x v="3"/>
    <n v="3512"/>
    <x v="17"/>
    <x v="147"/>
    <n v="7"/>
    <n v="70"/>
    <n v="6.4448570925252885E-2"/>
    <s v="Device O"/>
    <x v="0"/>
    <s v="S005"/>
    <n v="35"/>
    <s v="Office Tech Depot"/>
    <s v="Kevin Lee"/>
    <s v="kevin@officetechdepot.com"/>
    <x v="4"/>
    <s v="IL"/>
    <n v="490"/>
    <n v="458.42020024662611"/>
  </r>
  <r>
    <s v="C077"/>
    <s v="Frank Young"/>
    <n v="38"/>
    <x v="0"/>
    <x v="2"/>
    <n v="3513"/>
    <x v="2"/>
    <x v="147"/>
    <n v="2"/>
    <n v="54"/>
    <n v="7.106480864022869E-3"/>
    <s v="Gadget V"/>
    <x v="1"/>
    <s v="S002"/>
    <n v="27"/>
    <s v="Tech Gear Co."/>
    <s v="John Taylor"/>
    <s v="john@techgear.com"/>
    <x v="1"/>
    <s v="CA"/>
    <n v="108"/>
    <n v="107.23250006668553"/>
  </r>
  <r>
    <s v="C136"/>
    <s v="Henry Mitchell"/>
    <n v="54"/>
    <x v="1"/>
    <x v="3"/>
    <n v="3514"/>
    <x v="25"/>
    <x v="147"/>
    <n v="3"/>
    <n v="22"/>
    <n v="8.5138682083695683E-2"/>
    <s v="Item Z"/>
    <x v="4"/>
    <s v="S006"/>
    <n v="11"/>
    <s v="Eco Electronics"/>
    <s v="Linda Parker"/>
    <s v="linda@ecoelectronics.com"/>
    <x v="6"/>
    <s v="OR"/>
    <n v="66"/>
    <n v="60.380846982476086"/>
  </r>
  <r>
    <s v="C016"/>
    <s v="Uma Jones"/>
    <n v="66"/>
    <x v="0"/>
    <x v="1"/>
    <n v="3515"/>
    <x v="30"/>
    <x v="147"/>
    <n v="5"/>
    <n v="10.5"/>
    <n v="6.5960588568756279E-2"/>
    <s v="Accessory AR"/>
    <x v="3"/>
    <s v="S004"/>
    <n v="5.25"/>
    <s v="Smart Home Essentials"/>
    <s v="Sarah Davis"/>
    <s v="sarah@smarthomeessentials.com"/>
    <x v="3"/>
    <s v="TX"/>
    <n v="52.5"/>
    <n v="49.037069100140293"/>
  </r>
  <r>
    <s v="C057"/>
    <s v="Sam Hall"/>
    <n v="51"/>
    <x v="1"/>
    <x v="4"/>
    <n v="3516"/>
    <x v="25"/>
    <x v="147"/>
    <n v="8"/>
    <n v="22"/>
    <n v="6.2641581481055419E-2"/>
    <s v="Item Z"/>
    <x v="4"/>
    <s v="S006"/>
    <n v="11"/>
    <s v="Eco Electronics"/>
    <s v="Linda Parker"/>
    <s v="linda@ecoelectronics.com"/>
    <x v="6"/>
    <s v="OR"/>
    <n v="176"/>
    <n v="164.97508165933425"/>
  </r>
  <r>
    <s v="C091"/>
    <s v="Uma Lee"/>
    <n v="67"/>
    <x v="0"/>
    <x v="3"/>
    <n v="3517"/>
    <x v="50"/>
    <x v="147"/>
    <n v="2"/>
    <n v="32"/>
    <n v="2.377928758189797E-2"/>
    <s v="Widget K"/>
    <x v="0"/>
    <s v="S001"/>
    <n v="16"/>
    <s v="Gadget World"/>
    <s v="Emily Rose"/>
    <s v="emily@gadgetworld.com"/>
    <x v="0"/>
    <s v="NY"/>
    <n v="64"/>
    <n v="62.478125594758531"/>
  </r>
  <r>
    <s v="C068"/>
    <s v="Rachel Hill"/>
    <n v="51"/>
    <x v="1"/>
    <x v="2"/>
    <n v="3518"/>
    <x v="2"/>
    <x v="147"/>
    <n v="7"/>
    <n v="54"/>
    <n v="3.5227714770262521E-2"/>
    <s v="Gadget V"/>
    <x v="1"/>
    <s v="S002"/>
    <n v="27"/>
    <s v="Tech Gear Co."/>
    <s v="John Taylor"/>
    <s v="john@techgear.com"/>
    <x v="1"/>
    <s v="CA"/>
    <n v="378"/>
    <n v="364.68392381684077"/>
  </r>
  <r>
    <s v="C027"/>
    <s v="Sam Wright"/>
    <n v="68"/>
    <x v="1"/>
    <x v="2"/>
    <n v="3519"/>
    <x v="40"/>
    <x v="147"/>
    <n v="4"/>
    <n v="47.5"/>
    <n v="3.0863736694831778E-2"/>
    <s v="Gadget AZ"/>
    <x v="1"/>
    <s v="S002"/>
    <n v="23.75"/>
    <s v="Tech Gear Co."/>
    <s v="John Taylor"/>
    <s v="john@techgear.com"/>
    <x v="1"/>
    <s v="CA"/>
    <n v="190"/>
    <n v="184.13589002798196"/>
  </r>
  <r>
    <s v="C006"/>
    <s v="Grace Hall"/>
    <n v="56"/>
    <x v="0"/>
    <x v="1"/>
    <n v="3520"/>
    <x v="43"/>
    <x v="147"/>
    <n v="8"/>
    <n v="65"/>
    <n v="3.8438469963191349E-2"/>
    <s v="Device Y"/>
    <x v="0"/>
    <s v="S005"/>
    <n v="32.5"/>
    <s v="Office Tech Depot"/>
    <s v="Kevin Lee"/>
    <s v="kevin@officetechdepot.com"/>
    <x v="4"/>
    <s v="IL"/>
    <n v="520"/>
    <n v="500.01199561914052"/>
  </r>
  <r>
    <s v="C015"/>
    <s v="Henry Parker"/>
    <n v="70"/>
    <x v="0"/>
    <x v="2"/>
    <n v="3521"/>
    <x v="42"/>
    <x v="147"/>
    <n v="1"/>
    <n v="90"/>
    <n v="4.4534088361305735E-2"/>
    <s v="Appliance G"/>
    <x v="1"/>
    <s v="S007"/>
    <n v="45"/>
    <s v="HealthTech Supplies"/>
    <s v="Peter Clark"/>
    <s v="peter@healthtech.com"/>
    <x v="9"/>
    <s v="FL"/>
    <n v="90"/>
    <n v="85.991932047482479"/>
  </r>
  <r>
    <s v="C047"/>
    <s v="Leo Young"/>
    <n v="53"/>
    <x v="1"/>
    <x v="2"/>
    <n v="3522"/>
    <x v="10"/>
    <x v="147"/>
    <n v="3"/>
    <n v="17"/>
    <n v="6.5699700222865906E-2"/>
    <s v="Accessory T"/>
    <x v="3"/>
    <s v="S010"/>
    <n v="8.5"/>
    <s v="Sports Tech Gear"/>
    <s v="Michael Harris"/>
    <s v="michael@sportstechgear.com"/>
    <x v="7"/>
    <s v="CO"/>
    <n v="51"/>
    <n v="47.649315288633836"/>
  </r>
  <r>
    <s v="C095"/>
    <s v="Tina Taylor"/>
    <n v="52"/>
    <x v="0"/>
    <x v="2"/>
    <n v="3523"/>
    <x v="24"/>
    <x v="147"/>
    <n v="5"/>
    <n v="35"/>
    <n v="7.096739238529659E-3"/>
    <s v="Tool AM"/>
    <x v="2"/>
    <s v="S009"/>
    <n v="17.5"/>
    <s v="Gourmet Gadgets"/>
    <s v="Alice Brown"/>
    <s v="alice@gourmetgadgets.com"/>
    <x v="8"/>
    <s v="WA"/>
    <n v="175"/>
    <n v="173.75807063325732"/>
  </r>
  <r>
    <s v="C049"/>
    <s v="Victor Brown"/>
    <n v="48"/>
    <x v="1"/>
    <x v="3"/>
    <n v="3524"/>
    <x v="49"/>
    <x v="147"/>
    <n v="10"/>
    <n v="82.5"/>
    <n v="7.2742245660998184E-2"/>
    <s v="Appliance AU"/>
    <x v="1"/>
    <s v="S007"/>
    <n v="41.25"/>
    <s v="HealthTech Supplies"/>
    <s v="Peter Clark"/>
    <s v="peter@healthtech.com"/>
    <x v="9"/>
    <s v="FL"/>
    <n v="825"/>
    <n v="764.98764732967652"/>
  </r>
  <r>
    <s v="C108"/>
    <s v="Emily Taylor"/>
    <n v="21"/>
    <x v="1"/>
    <x v="2"/>
    <n v="3525"/>
    <x v="16"/>
    <x v="147"/>
    <n v="4"/>
    <n v="33.5"/>
    <n v="5.1947717108841898E-2"/>
    <s v="Widget AO"/>
    <x v="0"/>
    <s v="S001"/>
    <n v="16.75"/>
    <s v="Gadget World"/>
    <s v="Emily Rose"/>
    <s v="emily@gadgetworld.com"/>
    <x v="0"/>
    <s v="NY"/>
    <n v="134"/>
    <n v="127.03900590741519"/>
  </r>
  <r>
    <s v="C039"/>
    <s v="Quinn Hall"/>
    <n v="43"/>
    <x v="1"/>
    <x v="1"/>
    <n v="3526"/>
    <x v="24"/>
    <x v="147"/>
    <n v="9"/>
    <n v="35"/>
    <n v="4.4034668734031959E-2"/>
    <s v="Tool AM"/>
    <x v="2"/>
    <s v="S009"/>
    <n v="17.5"/>
    <s v="Gourmet Gadgets"/>
    <s v="Alice Brown"/>
    <s v="alice@gourmetgadgets.com"/>
    <x v="8"/>
    <s v="WA"/>
    <n v="315"/>
    <n v="301.12907934877995"/>
  </r>
  <r>
    <s v="C010"/>
    <s v="Grace White"/>
    <n v="37"/>
    <x v="0"/>
    <x v="1"/>
    <n v="3527"/>
    <x v="22"/>
    <x v="148"/>
    <n v="4"/>
    <n v="48"/>
    <n v="8.0817716353989322E-2"/>
    <s v="Gadget AF"/>
    <x v="1"/>
    <s v="S002"/>
    <n v="24"/>
    <s v="Tech Gear Co."/>
    <s v="John Taylor"/>
    <s v="john@techgear.com"/>
    <x v="1"/>
    <s v="CA"/>
    <n v="192"/>
    <n v="176.48299846003405"/>
  </r>
  <r>
    <s v="C051"/>
    <s v="Yara Young"/>
    <n v="66"/>
    <x v="1"/>
    <x v="0"/>
    <n v="3528"/>
    <x v="51"/>
    <x v="148"/>
    <n v="8"/>
    <n v="13"/>
    <n v="5.9524710522990035E-2"/>
    <s v="Accessory AN"/>
    <x v="3"/>
    <s v="S010"/>
    <n v="6.5"/>
    <s v="Sports Tech Gear"/>
    <s v="Michael Harris"/>
    <s v="michael@sportstechgear.com"/>
    <x v="7"/>
    <s v="CO"/>
    <n v="104"/>
    <n v="97.809430105609039"/>
  </r>
  <r>
    <s v="C052"/>
    <s v="Jack Allen"/>
    <n v="31"/>
    <x v="1"/>
    <x v="4"/>
    <n v="3529"/>
    <x v="50"/>
    <x v="148"/>
    <n v="1"/>
    <n v="32"/>
    <n v="1.962617330045302E-2"/>
    <s v="Widget K"/>
    <x v="0"/>
    <s v="S001"/>
    <n v="16"/>
    <s v="Gadget World"/>
    <s v="Emily Rose"/>
    <s v="emily@gadgetworld.com"/>
    <x v="0"/>
    <s v="NY"/>
    <n v="32"/>
    <n v="31.371962454385503"/>
  </r>
  <r>
    <s v="C072"/>
    <s v="Carol Brown"/>
    <n v="37"/>
    <x v="1"/>
    <x v="0"/>
    <n v="3530"/>
    <x v="5"/>
    <x v="148"/>
    <n v="5"/>
    <n v="10"/>
    <n v="8.0573774572548745E-2"/>
    <s v="Accessory D"/>
    <x v="3"/>
    <s v="S004"/>
    <n v="5"/>
    <s v="Smart Home Essentials"/>
    <s v="Sarah Davis"/>
    <s v="sarah@smarthomeessentials.com"/>
    <x v="3"/>
    <s v="TX"/>
    <n v="50"/>
    <n v="45.971311271372564"/>
  </r>
  <r>
    <s v="C028"/>
    <s v="Oscar Green"/>
    <n v="24"/>
    <x v="1"/>
    <x v="2"/>
    <n v="3531"/>
    <x v="11"/>
    <x v="148"/>
    <n v="7"/>
    <n v="36"/>
    <n v="9.6844084770237454E-2"/>
    <s v="Tool I"/>
    <x v="2"/>
    <s v="S009"/>
    <n v="18"/>
    <s v="Gourmet Gadgets"/>
    <s v="Alice Brown"/>
    <s v="alice@gourmetgadgets.com"/>
    <x v="8"/>
    <s v="WA"/>
    <n v="252"/>
    <n v="227.59529063790018"/>
  </r>
  <r>
    <s v="C015"/>
    <s v="Henry Parker"/>
    <n v="70"/>
    <x v="0"/>
    <x v="2"/>
    <n v="3532"/>
    <x v="25"/>
    <x v="148"/>
    <n v="3"/>
    <n v="22"/>
    <n v="9.3863586217379225E-3"/>
    <s v="Item Z"/>
    <x v="4"/>
    <s v="S006"/>
    <n v="11"/>
    <s v="Eco Electronics"/>
    <s v="Linda Parker"/>
    <s v="linda@ecoelectronics.com"/>
    <x v="6"/>
    <s v="OR"/>
    <n v="66"/>
    <n v="65.38050033096529"/>
  </r>
  <r>
    <s v="C065"/>
    <s v="Quinn Hall"/>
    <n v="64"/>
    <x v="1"/>
    <x v="1"/>
    <n v="3533"/>
    <x v="14"/>
    <x v="148"/>
    <n v="5"/>
    <n v="44"/>
    <n v="3.9216106963180175E-2"/>
    <s v="Gadget L"/>
    <x v="1"/>
    <s v="S002"/>
    <n v="22"/>
    <s v="Tech Gear Co."/>
    <s v="John Taylor"/>
    <s v="john@techgear.com"/>
    <x v="1"/>
    <s v="CA"/>
    <n v="220"/>
    <n v="211.37245646810035"/>
  </r>
  <r>
    <s v="C134"/>
    <s v="Yara Hill"/>
    <n v="36"/>
    <x v="1"/>
    <x v="4"/>
    <n v="3534"/>
    <x v="24"/>
    <x v="148"/>
    <n v="2"/>
    <n v="35"/>
    <n v="8.0315635177941561E-2"/>
    <s v="Tool AM"/>
    <x v="2"/>
    <s v="S009"/>
    <n v="17.5"/>
    <s v="Gourmet Gadgets"/>
    <s v="Alice Brown"/>
    <s v="alice@gourmetgadgets.com"/>
    <x v="8"/>
    <s v="WA"/>
    <n v="70"/>
    <n v="64.377905537544095"/>
  </r>
  <r>
    <s v="C032"/>
    <s v="Bob Allen"/>
    <n v="34"/>
    <x v="0"/>
    <x v="4"/>
    <n v="3535"/>
    <x v="0"/>
    <x v="148"/>
    <n v="9"/>
    <n v="30"/>
    <n v="8.4113443725645221E-3"/>
    <s v="Widget A"/>
    <x v="0"/>
    <s v="S001"/>
    <n v="15"/>
    <s v="Gadget World"/>
    <s v="Emily Rose"/>
    <s v="emily@gadgetworld.com"/>
    <x v="0"/>
    <s v="NY"/>
    <n v="270"/>
    <n v="267.72893701940757"/>
  </r>
  <r>
    <s v="C136"/>
    <s v="Henry Mitchell"/>
    <n v="54"/>
    <x v="1"/>
    <x v="3"/>
    <n v="3536"/>
    <x v="50"/>
    <x v="148"/>
    <n v="3"/>
    <n v="32"/>
    <n v="1.4036450780183085E-2"/>
    <s v="Widget K"/>
    <x v="0"/>
    <s v="S001"/>
    <n v="16"/>
    <s v="Gadget World"/>
    <s v="Emily Rose"/>
    <s v="emily@gadgetworld.com"/>
    <x v="0"/>
    <s v="NY"/>
    <n v="96"/>
    <n v="94.652500725102428"/>
  </r>
  <r>
    <s v="C063"/>
    <s v="Karen Wright"/>
    <n v="26"/>
    <x v="1"/>
    <x v="0"/>
    <n v="3537"/>
    <x v="17"/>
    <x v="148"/>
    <n v="7"/>
    <n v="70"/>
    <n v="1.161473508006209E-2"/>
    <s v="Device O"/>
    <x v="0"/>
    <s v="S005"/>
    <n v="35"/>
    <s v="Office Tech Depot"/>
    <s v="Kevin Lee"/>
    <s v="kevin@officetechdepot.com"/>
    <x v="4"/>
    <s v="IL"/>
    <n v="490"/>
    <n v="484.30877981076958"/>
  </r>
  <r>
    <s v="C006"/>
    <s v="Grace Hall"/>
    <n v="56"/>
    <x v="0"/>
    <x v="1"/>
    <n v="3538"/>
    <x v="49"/>
    <x v="148"/>
    <n v="10"/>
    <n v="82.5"/>
    <n v="5.2164015686634729E-2"/>
    <s v="Appliance AU"/>
    <x v="1"/>
    <s v="S007"/>
    <n v="41.25"/>
    <s v="HealthTech Supplies"/>
    <s v="Peter Clark"/>
    <s v="peter@healthtech.com"/>
    <x v="9"/>
    <s v="FL"/>
    <n v="825"/>
    <n v="781.96468705852635"/>
  </r>
  <r>
    <s v="C044"/>
    <s v="Oscar Adams"/>
    <n v="21"/>
    <x v="0"/>
    <x v="2"/>
    <n v="3539"/>
    <x v="0"/>
    <x v="148"/>
    <n v="10"/>
    <n v="30"/>
    <n v="1.9395991825530313E-3"/>
    <s v="Widget A"/>
    <x v="0"/>
    <s v="S001"/>
    <n v="15"/>
    <s v="Gadget World"/>
    <s v="Emily Rose"/>
    <s v="emily@gadgetworld.com"/>
    <x v="0"/>
    <s v="NY"/>
    <n v="300"/>
    <n v="299.41812024523409"/>
  </r>
  <r>
    <s v="C062"/>
    <s v="Henry Parker"/>
    <n v="68"/>
    <x v="1"/>
    <x v="0"/>
    <n v="3540"/>
    <x v="43"/>
    <x v="148"/>
    <n v="2"/>
    <n v="65"/>
    <n v="9.4292083538999608E-2"/>
    <s v="Device Y"/>
    <x v="0"/>
    <s v="S005"/>
    <n v="32.5"/>
    <s v="Office Tech Depot"/>
    <s v="Kevin Lee"/>
    <s v="kevin@officetechdepot.com"/>
    <x v="4"/>
    <s v="IL"/>
    <n v="130"/>
    <n v="117.74202913993005"/>
  </r>
  <r>
    <s v="C033"/>
    <s v="Grace Mitchell"/>
    <n v="54"/>
    <x v="1"/>
    <x v="0"/>
    <n v="3541"/>
    <x v="20"/>
    <x v="149"/>
    <n v="3"/>
    <n v="31.5"/>
    <n v="8.6616513678685614E-3"/>
    <s v="Widget AY"/>
    <x v="0"/>
    <s v="S001"/>
    <n v="15.75"/>
    <s v="Gadget World"/>
    <s v="Emily Rose"/>
    <s v="emily@gadgetworld.com"/>
    <x v="0"/>
    <s v="NY"/>
    <n v="94.5"/>
    <n v="93.681473945736414"/>
  </r>
  <r>
    <s v="C055"/>
    <s v="Yara Walker"/>
    <n v="58"/>
    <x v="0"/>
    <x v="3"/>
    <n v="3542"/>
    <x v="20"/>
    <x v="149"/>
    <n v="2"/>
    <n v="31.5"/>
    <n v="4.9686161237390891E-2"/>
    <s v="Widget AY"/>
    <x v="0"/>
    <s v="S001"/>
    <n v="15.75"/>
    <s v="Gadget World"/>
    <s v="Emily Rose"/>
    <s v="emily@gadgetworld.com"/>
    <x v="0"/>
    <s v="NY"/>
    <n v="63"/>
    <n v="59.869771842044372"/>
  </r>
  <r>
    <s v="C122"/>
    <s v="Mia Clark"/>
    <n v="40"/>
    <x v="1"/>
    <x v="3"/>
    <n v="3543"/>
    <x v="44"/>
    <x v="149"/>
    <n v="10"/>
    <n v="88"/>
    <n v="9.4171353222056955E-2"/>
    <s v="Appliance AK"/>
    <x v="1"/>
    <s v="S007"/>
    <n v="44"/>
    <s v="HealthTech Supplies"/>
    <s v="Peter Clark"/>
    <s v="peter@healthtech.com"/>
    <x v="9"/>
    <s v="FL"/>
    <n v="880"/>
    <n v="797.12920916458984"/>
  </r>
  <r>
    <s v="C048"/>
    <s v="Yara Walker"/>
    <n v="21"/>
    <x v="1"/>
    <x v="4"/>
    <n v="3544"/>
    <x v="40"/>
    <x v="149"/>
    <n v="3"/>
    <n v="47.5"/>
    <n v="3.2538236969946892E-2"/>
    <s v="Gadget AZ"/>
    <x v="1"/>
    <s v="S002"/>
    <n v="23.75"/>
    <s v="Tech Gear Co."/>
    <s v="John Taylor"/>
    <s v="john@techgear.com"/>
    <x v="1"/>
    <s v="CA"/>
    <n v="142.5"/>
    <n v="137.86330123178257"/>
  </r>
  <r>
    <s v="C032"/>
    <s v="Bob Allen"/>
    <n v="34"/>
    <x v="0"/>
    <x v="4"/>
    <n v="3545"/>
    <x v="6"/>
    <x v="149"/>
    <n v="6"/>
    <n v="60"/>
    <n v="1.9932506948942965E-2"/>
    <s v="Device E"/>
    <x v="0"/>
    <s v="S005"/>
    <n v="30"/>
    <s v="Office Tech Depot"/>
    <s v="Kevin Lee"/>
    <s v="kevin@officetechdepot.com"/>
    <x v="4"/>
    <s v="IL"/>
    <n v="360"/>
    <n v="352.82429749838053"/>
  </r>
  <r>
    <s v="C047"/>
    <s v="Leo Young"/>
    <n v="53"/>
    <x v="1"/>
    <x v="2"/>
    <n v="3546"/>
    <x v="17"/>
    <x v="149"/>
    <n v="10"/>
    <n v="70"/>
    <n v="2.1048514318139522E-2"/>
    <s v="Device O"/>
    <x v="0"/>
    <s v="S005"/>
    <n v="35"/>
    <s v="Office Tech Depot"/>
    <s v="Kevin Lee"/>
    <s v="kevin@officetechdepot.com"/>
    <x v="4"/>
    <s v="IL"/>
    <n v="700"/>
    <n v="685.26603997730228"/>
  </r>
  <r>
    <s v="C109"/>
    <s v="Oscar Clark"/>
    <n v="62"/>
    <x v="0"/>
    <x v="2"/>
    <n v="3547"/>
    <x v="3"/>
    <x v="149"/>
    <n v="8"/>
    <n v="20"/>
    <n v="3.5182418720718034E-2"/>
    <s v="Tool C"/>
    <x v="2"/>
    <s v="S003"/>
    <n v="10"/>
    <s v="Circuit Solutions"/>
    <s v="Mark Johnson"/>
    <s v="mark@circuitsolutions.com"/>
    <x v="2"/>
    <s v="CA"/>
    <n v="160"/>
    <n v="154.37081300468512"/>
  </r>
  <r>
    <s v="C038"/>
    <s v="Wendy Allen"/>
    <n v="63"/>
    <x v="0"/>
    <x v="2"/>
    <n v="3548"/>
    <x v="23"/>
    <x v="149"/>
    <n v="9"/>
    <n v="9.5"/>
    <n v="9.3227864565331081E-2"/>
    <s v="Accessory AH"/>
    <x v="3"/>
    <s v="S004"/>
    <n v="4.75"/>
    <s v="Smart Home Essentials"/>
    <s v="Sarah Davis"/>
    <s v="sarah@smarthomeessentials.com"/>
    <x v="3"/>
    <s v="TX"/>
    <n v="85.5"/>
    <n v="77.529017579664199"/>
  </r>
  <r>
    <s v="C071"/>
    <s v="Paul Lee"/>
    <n v="19"/>
    <x v="0"/>
    <x v="0"/>
    <n v="3549"/>
    <x v="13"/>
    <x v="149"/>
    <n v="7"/>
    <n v="17.5"/>
    <n v="6.0101610510710751E-2"/>
    <s v="Accessory AX"/>
    <x v="3"/>
    <s v="S010"/>
    <n v="8.75"/>
    <s v="Sports Tech Gear"/>
    <s v="Michael Harris"/>
    <s v="michael@sportstechgear.com"/>
    <x v="7"/>
    <s v="CO"/>
    <n v="122.5"/>
    <n v="115.13755271243794"/>
  </r>
  <r>
    <s v="C088"/>
    <s v="Emily Adams"/>
    <n v="59"/>
    <x v="0"/>
    <x v="1"/>
    <n v="3550"/>
    <x v="23"/>
    <x v="149"/>
    <n v="2"/>
    <n v="9.5"/>
    <n v="9.7973992016399516E-2"/>
    <s v="Accessory AH"/>
    <x v="3"/>
    <s v="S004"/>
    <n v="4.75"/>
    <s v="Smart Home Essentials"/>
    <s v="Sarah Davis"/>
    <s v="sarah@smarthomeessentials.com"/>
    <x v="3"/>
    <s v="TX"/>
    <n v="19"/>
    <n v="17.138494151688409"/>
  </r>
  <r>
    <s v="C100"/>
    <s v="Paul Wright"/>
    <n v="68"/>
    <x v="1"/>
    <x v="1"/>
    <n v="3551"/>
    <x v="42"/>
    <x v="149"/>
    <n v="4"/>
    <n v="90"/>
    <n v="7.5396484088300936E-2"/>
    <s v="Appliance G"/>
    <x v="1"/>
    <s v="S007"/>
    <n v="45"/>
    <s v="HealthTech Supplies"/>
    <s v="Peter Clark"/>
    <s v="peter@healthtech.com"/>
    <x v="9"/>
    <s v="FL"/>
    <n v="360"/>
    <n v="332.85726572821164"/>
  </r>
  <r>
    <s v="C127"/>
    <s v="Nina White"/>
    <n v="67"/>
    <x v="0"/>
    <x v="3"/>
    <n v="3552"/>
    <x v="31"/>
    <x v="149"/>
    <n v="2"/>
    <n v="63"/>
    <n v="1.9720051621027082E-3"/>
    <s v="Device AI"/>
    <x v="0"/>
    <s v="S005"/>
    <n v="31.5"/>
    <s v="Office Tech Depot"/>
    <s v="Kevin Lee"/>
    <s v="kevin@officetechdepot.com"/>
    <x v="4"/>
    <s v="IL"/>
    <n v="126"/>
    <n v="125.75152734957506"/>
  </r>
  <r>
    <s v="C040"/>
    <s v="Frank White"/>
    <n v="53"/>
    <x v="1"/>
    <x v="2"/>
    <n v="3553"/>
    <x v="35"/>
    <x v="149"/>
    <n v="6"/>
    <n v="44.5"/>
    <n v="4.612431450093999E-2"/>
    <s v="Widget AV"/>
    <x v="0"/>
    <s v="S008"/>
    <n v="22.25"/>
    <s v="Auto Electronics Pro"/>
    <s v="Daniel Evans"/>
    <s v="daniel@autoelectronics.com"/>
    <x v="5"/>
    <s v="MI"/>
    <n v="267"/>
    <n v="254.68480802824902"/>
  </r>
  <r>
    <s v="C105"/>
    <s v="Tina Young"/>
    <n v="52"/>
    <x v="0"/>
    <x v="0"/>
    <n v="3554"/>
    <x v="51"/>
    <x v="149"/>
    <n v="8"/>
    <n v="13"/>
    <n v="7.016445761220072E-2"/>
    <s v="Accessory AN"/>
    <x v="3"/>
    <s v="S010"/>
    <n v="6.5"/>
    <s v="Sports Tech Gear"/>
    <s v="Michael Harris"/>
    <s v="michael@sportstechgear.com"/>
    <x v="7"/>
    <s v="CO"/>
    <n v="104"/>
    <n v="96.702896408331128"/>
  </r>
  <r>
    <s v="C133"/>
    <s v="Bob Smith"/>
    <n v="19"/>
    <x v="1"/>
    <x v="3"/>
    <n v="3555"/>
    <x v="13"/>
    <x v="149"/>
    <n v="2"/>
    <n v="17.5"/>
    <n v="9.1043397975876753E-2"/>
    <s v="Accessory AX"/>
    <x v="3"/>
    <s v="S010"/>
    <n v="8.75"/>
    <s v="Sports Tech Gear"/>
    <s v="Michael Harris"/>
    <s v="michael@sportstechgear.com"/>
    <x v="7"/>
    <s v="CO"/>
    <n v="35"/>
    <n v="31.813481070844315"/>
  </r>
  <r>
    <s v="C121"/>
    <s v="Leo Carter"/>
    <n v="65"/>
    <x v="1"/>
    <x v="3"/>
    <n v="3556"/>
    <x v="9"/>
    <x v="149"/>
    <n v="6"/>
    <n v="34"/>
    <n v="4.4945212106035998E-2"/>
    <s v="Widget U"/>
    <x v="0"/>
    <s v="S001"/>
    <n v="17"/>
    <s v="Gadget World"/>
    <s v="Emily Rose"/>
    <s v="emily@gadgetworld.com"/>
    <x v="0"/>
    <s v="NY"/>
    <n v="204"/>
    <n v="194.83117673036867"/>
  </r>
  <r>
    <s v="C049"/>
    <s v="Victor Brown"/>
    <n v="48"/>
    <x v="1"/>
    <x v="3"/>
    <n v="3557"/>
    <x v="23"/>
    <x v="149"/>
    <n v="5"/>
    <n v="9.5"/>
    <n v="1.2638231969678893E-2"/>
    <s v="Accessory AH"/>
    <x v="3"/>
    <s v="S004"/>
    <n v="4.75"/>
    <s v="Smart Home Essentials"/>
    <s v="Sarah Davis"/>
    <s v="sarah@smarthomeessentials.com"/>
    <x v="3"/>
    <s v="TX"/>
    <n v="47.5"/>
    <n v="46.899683981440255"/>
  </r>
  <r>
    <s v="C029"/>
    <s v="Quinn Taylor"/>
    <n v="38"/>
    <x v="1"/>
    <x v="0"/>
    <n v="3558"/>
    <x v="20"/>
    <x v="149"/>
    <n v="7"/>
    <n v="31.5"/>
    <n v="7.451591729275106E-2"/>
    <s v="Widget AY"/>
    <x v="0"/>
    <s v="S001"/>
    <n v="15.75"/>
    <s v="Gadget World"/>
    <s v="Emily Rose"/>
    <s v="emily@gadgetworld.com"/>
    <x v="0"/>
    <s v="NY"/>
    <n v="220.5"/>
    <n v="204.06924023694839"/>
  </r>
  <r>
    <s v="C143"/>
    <s v="Yara Hall"/>
    <n v="19"/>
    <x v="0"/>
    <x v="3"/>
    <n v="3559"/>
    <x v="22"/>
    <x v="149"/>
    <n v="10"/>
    <n v="48"/>
    <n v="1.2457329396115303E-2"/>
    <s v="Gadget AF"/>
    <x v="1"/>
    <s v="S002"/>
    <n v="24"/>
    <s v="Tech Gear Co."/>
    <s v="John Taylor"/>
    <s v="john@techgear.com"/>
    <x v="1"/>
    <s v="CA"/>
    <n v="480"/>
    <n v="474.02048188986464"/>
  </r>
  <r>
    <s v="C064"/>
    <s v="Frank Clark"/>
    <n v="32"/>
    <x v="1"/>
    <x v="2"/>
    <n v="3560"/>
    <x v="49"/>
    <x v="149"/>
    <n v="8"/>
    <n v="82.5"/>
    <n v="3.6834452895526851E-2"/>
    <s v="Appliance AU"/>
    <x v="1"/>
    <s v="S007"/>
    <n v="41.25"/>
    <s v="HealthTech Supplies"/>
    <s v="Peter Clark"/>
    <s v="peter@healthtech.com"/>
    <x v="9"/>
    <s v="FL"/>
    <n v="660"/>
    <n v="635.68926108895232"/>
  </r>
  <r>
    <s v="C030"/>
    <s v="Leo Carter"/>
    <n v="54"/>
    <x v="1"/>
    <x v="1"/>
    <n v="3561"/>
    <x v="25"/>
    <x v="150"/>
    <n v="6"/>
    <n v="22"/>
    <n v="4.8629794377859359E-2"/>
    <s v="Item Z"/>
    <x v="4"/>
    <s v="S006"/>
    <n v="11"/>
    <s v="Eco Electronics"/>
    <s v="Linda Parker"/>
    <s v="linda@ecoelectronics.com"/>
    <x v="6"/>
    <s v="OR"/>
    <n v="132"/>
    <n v="125.58086714212257"/>
  </r>
  <r>
    <s v="C028"/>
    <s v="Oscar Green"/>
    <n v="24"/>
    <x v="1"/>
    <x v="2"/>
    <n v="3562"/>
    <x v="8"/>
    <x v="150"/>
    <n v="5"/>
    <n v="25"/>
    <n v="9.7283225244180704E-2"/>
    <s v="Item F"/>
    <x v="4"/>
    <s v="S006"/>
    <n v="12.5"/>
    <s v="Eco Electronics"/>
    <s v="Linda Parker"/>
    <s v="linda@ecoelectronics.com"/>
    <x v="6"/>
    <s v="OR"/>
    <n v="125"/>
    <n v="112.83959684447741"/>
  </r>
  <r>
    <s v="C061"/>
    <s v="Paul Young"/>
    <n v="62"/>
    <x v="1"/>
    <x v="3"/>
    <n v="3563"/>
    <x v="44"/>
    <x v="150"/>
    <n v="3"/>
    <n v="88"/>
    <n v="9.4499664897211552E-2"/>
    <s v="Appliance AK"/>
    <x v="1"/>
    <s v="S007"/>
    <n v="44"/>
    <s v="HealthTech Supplies"/>
    <s v="Peter Clark"/>
    <s v="peter@healthtech.com"/>
    <x v="9"/>
    <s v="FL"/>
    <n v="264"/>
    <n v="239.05208846713614"/>
  </r>
  <r>
    <s v="C137"/>
    <s v="Uma Young"/>
    <n v="19"/>
    <x v="1"/>
    <x v="1"/>
    <n v="3564"/>
    <x v="21"/>
    <x v="150"/>
    <n v="4"/>
    <n v="38"/>
    <n v="2.9537359092082993E-2"/>
    <s v="Tool S"/>
    <x v="2"/>
    <s v="S009"/>
    <n v="19"/>
    <s v="Gourmet Gadgets"/>
    <s v="Alice Brown"/>
    <s v="alice@gourmetgadgets.com"/>
    <x v="8"/>
    <s v="WA"/>
    <n v="152"/>
    <n v="147.51032141800337"/>
  </r>
  <r>
    <s v="C142"/>
    <s v="Henry Hill"/>
    <n v="36"/>
    <x v="1"/>
    <x v="3"/>
    <n v="3565"/>
    <x v="36"/>
    <x v="150"/>
    <n v="4"/>
    <n v="39.5"/>
    <n v="6.7716805438309324E-2"/>
    <s v="Tool AW"/>
    <x v="2"/>
    <s v="S009"/>
    <n v="19.75"/>
    <s v="Gourmet Gadgets"/>
    <s v="Alice Brown"/>
    <s v="alice@gourmetgadgets.com"/>
    <x v="8"/>
    <s v="WA"/>
    <n v="158"/>
    <n v="147.30074474074712"/>
  </r>
  <r>
    <s v="C005"/>
    <s v="Quinn Adams"/>
    <n v="69"/>
    <x v="1"/>
    <x v="0"/>
    <n v="3566"/>
    <x v="0"/>
    <x v="150"/>
    <n v="3"/>
    <n v="30"/>
    <n v="5.9207076976432793E-2"/>
    <s v="Widget A"/>
    <x v="0"/>
    <s v="S001"/>
    <n v="15"/>
    <s v="Gadget World"/>
    <s v="Emily Rose"/>
    <s v="emily@gadgetworld.com"/>
    <x v="0"/>
    <s v="NY"/>
    <n v="90"/>
    <n v="84.671363072121054"/>
  </r>
  <r>
    <s v="C036"/>
    <s v="Uma Brown"/>
    <n v="39"/>
    <x v="1"/>
    <x v="4"/>
    <n v="3567"/>
    <x v="50"/>
    <x v="150"/>
    <n v="3"/>
    <n v="32"/>
    <n v="2.1504162006646722E-2"/>
    <s v="Widget K"/>
    <x v="0"/>
    <s v="S001"/>
    <n v="16"/>
    <s v="Gadget World"/>
    <s v="Emily Rose"/>
    <s v="emily@gadgetworld.com"/>
    <x v="0"/>
    <s v="NY"/>
    <n v="96"/>
    <n v="93.935600447361921"/>
  </r>
  <r>
    <s v="C022"/>
    <s v="Nina Taylor"/>
    <n v="60"/>
    <x v="0"/>
    <x v="2"/>
    <n v="3568"/>
    <x v="19"/>
    <x v="150"/>
    <n v="10"/>
    <n v="26.5"/>
    <n v="2.1087499454618498E-2"/>
    <s v="Item AJ"/>
    <x v="4"/>
    <s v="S006"/>
    <n v="13.25"/>
    <s v="Eco Electronics"/>
    <s v="Linda Parker"/>
    <s v="linda@ecoelectronics.com"/>
    <x v="6"/>
    <s v="OR"/>
    <n v="265"/>
    <n v="259.41181264452609"/>
  </r>
  <r>
    <s v="C002"/>
    <s v="Xander Jones"/>
    <n v="66"/>
    <x v="0"/>
    <x v="3"/>
    <n v="3569"/>
    <x v="39"/>
    <x v="150"/>
    <n v="9"/>
    <n v="23"/>
    <n v="7.1381736959478498E-2"/>
    <s v="Tool M"/>
    <x v="2"/>
    <s v="S003"/>
    <n v="11.5"/>
    <s v="Circuit Solutions"/>
    <s v="Mark Johnson"/>
    <s v="mark@circuitsolutions.com"/>
    <x v="2"/>
    <s v="CA"/>
    <n v="207"/>
    <n v="192.22398044938797"/>
  </r>
  <r>
    <s v="C097"/>
    <s v="Henry Parker"/>
    <n v="18"/>
    <x v="0"/>
    <x v="4"/>
    <n v="3570"/>
    <x v="19"/>
    <x v="150"/>
    <n v="6"/>
    <n v="26.5"/>
    <n v="6.8087454480658897E-3"/>
    <s v="Item AJ"/>
    <x v="4"/>
    <s v="S006"/>
    <n v="13.25"/>
    <s v="Eco Electronics"/>
    <s v="Linda Parker"/>
    <s v="linda@ecoelectronics.com"/>
    <x v="6"/>
    <s v="OR"/>
    <n v="159"/>
    <n v="157.91740947375752"/>
  </r>
  <r>
    <s v="C124"/>
    <s v="Rachel Allen"/>
    <n v="24"/>
    <x v="0"/>
    <x v="4"/>
    <n v="3571"/>
    <x v="2"/>
    <x v="150"/>
    <n v="4"/>
    <n v="54"/>
    <n v="6.7842248444227151E-3"/>
    <s v="Gadget V"/>
    <x v="1"/>
    <s v="S002"/>
    <n v="27"/>
    <s v="Tech Gear Co."/>
    <s v="John Taylor"/>
    <s v="john@techgear.com"/>
    <x v="1"/>
    <s v="CA"/>
    <n v="216"/>
    <n v="214.53460743360469"/>
  </r>
  <r>
    <s v="C078"/>
    <s v="Alice Hill"/>
    <n v="64"/>
    <x v="1"/>
    <x v="4"/>
    <n v="3572"/>
    <x v="15"/>
    <x v="150"/>
    <n v="3"/>
    <n v="12"/>
    <n v="8.1642565337433054E-2"/>
    <s v="Accessory N"/>
    <x v="3"/>
    <s v="S004"/>
    <n v="6"/>
    <s v="Smart Home Essentials"/>
    <s v="Sarah Davis"/>
    <s v="sarah@smarthomeessentials.com"/>
    <x v="3"/>
    <s v="TX"/>
    <n v="36"/>
    <n v="33.060867647852412"/>
  </r>
  <r>
    <s v="C068"/>
    <s v="Rachel Hill"/>
    <n v="51"/>
    <x v="1"/>
    <x v="2"/>
    <n v="3573"/>
    <x v="13"/>
    <x v="150"/>
    <n v="6"/>
    <n v="17.5"/>
    <n v="4.7066130482404024E-2"/>
    <s v="Accessory AX"/>
    <x v="3"/>
    <s v="S010"/>
    <n v="8.75"/>
    <s v="Sports Tech Gear"/>
    <s v="Michael Harris"/>
    <s v="michael@sportstechgear.com"/>
    <x v="7"/>
    <s v="CO"/>
    <n v="105"/>
    <n v="100.05805629934758"/>
  </r>
  <r>
    <s v="C096"/>
    <s v="Quinn Hall"/>
    <n v="59"/>
    <x v="0"/>
    <x v="2"/>
    <n v="3574"/>
    <x v="24"/>
    <x v="150"/>
    <n v="10"/>
    <n v="35"/>
    <n v="8.8136254914038425E-2"/>
    <s v="Tool AM"/>
    <x v="2"/>
    <s v="S009"/>
    <n v="17.5"/>
    <s v="Gourmet Gadgets"/>
    <s v="Alice Brown"/>
    <s v="alice@gourmetgadgets.com"/>
    <x v="8"/>
    <s v="WA"/>
    <n v="350"/>
    <n v="319.15231078008657"/>
  </r>
  <r>
    <s v="C086"/>
    <s v="Emily King"/>
    <n v="31"/>
    <x v="0"/>
    <x v="3"/>
    <n v="3575"/>
    <x v="44"/>
    <x v="150"/>
    <n v="8"/>
    <n v="88"/>
    <n v="3.1286301299655171E-2"/>
    <s v="Appliance AK"/>
    <x v="1"/>
    <s v="S007"/>
    <n v="44"/>
    <s v="HealthTech Supplies"/>
    <s v="Peter Clark"/>
    <s v="peter@healthtech.com"/>
    <x v="9"/>
    <s v="FL"/>
    <n v="704"/>
    <n v="681.97444388504277"/>
  </r>
  <r>
    <s v="C062"/>
    <s v="Henry Parker"/>
    <n v="68"/>
    <x v="1"/>
    <x v="0"/>
    <n v="3576"/>
    <x v="8"/>
    <x v="150"/>
    <n v="10"/>
    <n v="25"/>
    <n v="6.5234729418737147E-2"/>
    <s v="Item F"/>
    <x v="4"/>
    <s v="S006"/>
    <n v="12.5"/>
    <s v="Eco Electronics"/>
    <s v="Linda Parker"/>
    <s v="linda@ecoelectronics.com"/>
    <x v="6"/>
    <s v="OR"/>
    <n v="250"/>
    <n v="233.69131764531571"/>
  </r>
  <r>
    <s v="C144"/>
    <s v="Karen Allen"/>
    <n v="56"/>
    <x v="0"/>
    <x v="0"/>
    <n v="3577"/>
    <x v="41"/>
    <x v="150"/>
    <n v="6"/>
    <n v="85"/>
    <n v="1.5625506770055365E-3"/>
    <s v="Appliance AA"/>
    <x v="1"/>
    <s v="S007"/>
    <n v="42.5"/>
    <s v="HealthTech Supplies"/>
    <s v="Peter Clark"/>
    <s v="peter@healthtech.com"/>
    <x v="9"/>
    <s v="FL"/>
    <n v="510"/>
    <n v="509.20309915472717"/>
  </r>
  <r>
    <s v="C111"/>
    <s v="Grace Walker"/>
    <n v="21"/>
    <x v="0"/>
    <x v="3"/>
    <n v="3578"/>
    <x v="21"/>
    <x v="150"/>
    <n v="5"/>
    <n v="38"/>
    <n v="8.525319797422326E-3"/>
    <s v="Tool S"/>
    <x v="2"/>
    <s v="S009"/>
    <n v="19"/>
    <s v="Gourmet Gadgets"/>
    <s v="Alice Brown"/>
    <s v="alice@gourmetgadgets.com"/>
    <x v="8"/>
    <s v="WA"/>
    <n v="190"/>
    <n v="188.38018923848975"/>
  </r>
  <r>
    <s v="C085"/>
    <s v="Rachel Green"/>
    <n v="20"/>
    <x v="0"/>
    <x v="4"/>
    <n v="3579"/>
    <x v="18"/>
    <x v="150"/>
    <n v="6"/>
    <n v="26"/>
    <n v="1.5276979826439075E-2"/>
    <s v="Item P"/>
    <x v="4"/>
    <s v="S006"/>
    <n v="13"/>
    <s v="Eco Electronics"/>
    <s v="Linda Parker"/>
    <s v="linda@ecoelectronics.com"/>
    <x v="6"/>
    <s v="OR"/>
    <n v="156"/>
    <n v="153.6167911470755"/>
  </r>
  <r>
    <s v="C143"/>
    <s v="Yara Hall"/>
    <n v="19"/>
    <x v="0"/>
    <x v="3"/>
    <n v="3580"/>
    <x v="46"/>
    <x v="150"/>
    <n v="4"/>
    <n v="46"/>
    <n v="7.9164968061880128E-2"/>
    <s v="Widget AB"/>
    <x v="0"/>
    <s v="S008"/>
    <n v="23"/>
    <s v="Auto Electronics Pro"/>
    <s v="Daniel Evans"/>
    <s v="daniel@autoelectronics.com"/>
    <x v="5"/>
    <s v="MI"/>
    <n v="184"/>
    <n v="169.43364587661407"/>
  </r>
  <r>
    <s v="C120"/>
    <s v="Leo Brown"/>
    <n v="70"/>
    <x v="0"/>
    <x v="0"/>
    <n v="3581"/>
    <x v="46"/>
    <x v="151"/>
    <n v="3"/>
    <n v="46"/>
    <n v="6.8643980384230766E-2"/>
    <s v="Widget AB"/>
    <x v="0"/>
    <s v="S008"/>
    <n v="23"/>
    <s v="Auto Electronics Pro"/>
    <s v="Daniel Evans"/>
    <s v="daniel@autoelectronics.com"/>
    <x v="5"/>
    <s v="MI"/>
    <n v="138"/>
    <n v="128.52713070697615"/>
  </r>
  <r>
    <s v="C051"/>
    <s v="Yara Young"/>
    <n v="66"/>
    <x v="1"/>
    <x v="0"/>
    <n v="3582"/>
    <x v="45"/>
    <x v="151"/>
    <n v="10"/>
    <n v="18"/>
    <n v="9.310876955059455E-2"/>
    <s v="Accessory AD"/>
    <x v="3"/>
    <s v="S010"/>
    <n v="9"/>
    <s v="Sports Tech Gear"/>
    <s v="Michael Harris"/>
    <s v="michael@sportstechgear.com"/>
    <x v="7"/>
    <s v="CO"/>
    <n v="180"/>
    <n v="163.24042148089299"/>
  </r>
  <r>
    <s v="C128"/>
    <s v="Xander Carter"/>
    <n v="42"/>
    <x v="1"/>
    <x v="3"/>
    <n v="3583"/>
    <x v="52"/>
    <x v="151"/>
    <n v="9"/>
    <n v="21"/>
    <n v="3.0566428865868734E-2"/>
    <s v="Tool AG"/>
    <x v="2"/>
    <s v="S003"/>
    <n v="10.5"/>
    <s v="Circuit Solutions"/>
    <s v="Mark Johnson"/>
    <s v="mark@circuitsolutions.com"/>
    <x v="2"/>
    <s v="CA"/>
    <n v="189"/>
    <n v="183.22294494435081"/>
  </r>
  <r>
    <s v="C091"/>
    <s v="Uma Lee"/>
    <n v="67"/>
    <x v="0"/>
    <x v="3"/>
    <n v="3584"/>
    <x v="16"/>
    <x v="151"/>
    <n v="3"/>
    <n v="33.5"/>
    <n v="1.9925196150020009E-2"/>
    <s v="Widget AO"/>
    <x v="0"/>
    <s v="S001"/>
    <n v="16.75"/>
    <s v="Gadget World"/>
    <s v="Emily Rose"/>
    <s v="emily@gadgetworld.com"/>
    <x v="0"/>
    <s v="NY"/>
    <n v="100.5"/>
    <n v="98.497517786922984"/>
  </r>
  <r>
    <s v="C087"/>
    <s v="Nina Young"/>
    <n v="52"/>
    <x v="0"/>
    <x v="1"/>
    <n v="3585"/>
    <x v="1"/>
    <x v="151"/>
    <n v="6"/>
    <n v="50"/>
    <n v="9.0648956860291549E-2"/>
    <s v="Gadget B"/>
    <x v="1"/>
    <s v="S002"/>
    <n v="25"/>
    <s v="Tech Gear Co."/>
    <s v="John Taylor"/>
    <s v="john@techgear.com"/>
    <x v="1"/>
    <s v="CA"/>
    <n v="300"/>
    <n v="272.80531294191252"/>
  </r>
  <r>
    <s v="C058"/>
    <s v="Zoe Carter"/>
    <n v="51"/>
    <x v="1"/>
    <x v="0"/>
    <n v="3586"/>
    <x v="39"/>
    <x v="151"/>
    <n v="8"/>
    <n v="23"/>
    <n v="2.1204473471910569E-3"/>
    <s v="Tool M"/>
    <x v="2"/>
    <s v="S003"/>
    <n v="11.5"/>
    <s v="Circuit Solutions"/>
    <s v="Mark Johnson"/>
    <s v="mark@circuitsolutions.com"/>
    <x v="2"/>
    <s v="CA"/>
    <n v="184"/>
    <n v="183.60983768811684"/>
  </r>
  <r>
    <s v="C116"/>
    <s v="Carol Baker"/>
    <n v="62"/>
    <x v="1"/>
    <x v="3"/>
    <n v="3587"/>
    <x v="11"/>
    <x v="151"/>
    <n v="7"/>
    <n v="36"/>
    <n v="4.953224074002132E-2"/>
    <s v="Tool I"/>
    <x v="2"/>
    <s v="S009"/>
    <n v="18"/>
    <s v="Gourmet Gadgets"/>
    <s v="Alice Brown"/>
    <s v="alice@gourmetgadgets.com"/>
    <x v="8"/>
    <s v="WA"/>
    <n v="252"/>
    <n v="239.51787533351464"/>
  </r>
  <r>
    <s v="C099"/>
    <s v="Rachel Lee"/>
    <n v="67"/>
    <x v="0"/>
    <x v="0"/>
    <n v="3588"/>
    <x v="5"/>
    <x v="151"/>
    <n v="4"/>
    <n v="10"/>
    <n v="2.6243218026928972E-2"/>
    <s v="Accessory D"/>
    <x v="3"/>
    <s v="S004"/>
    <n v="5"/>
    <s v="Smart Home Essentials"/>
    <s v="Sarah Davis"/>
    <s v="sarah@smarthomeessentials.com"/>
    <x v="3"/>
    <s v="TX"/>
    <n v="40"/>
    <n v="38.950271278922841"/>
  </r>
  <r>
    <s v="C116"/>
    <s v="Carol Baker"/>
    <n v="62"/>
    <x v="1"/>
    <x v="3"/>
    <n v="3589"/>
    <x v="8"/>
    <x v="151"/>
    <n v="1"/>
    <n v="25"/>
    <n v="5.5002771806370671E-2"/>
    <s v="Item F"/>
    <x v="4"/>
    <s v="S006"/>
    <n v="12.5"/>
    <s v="Eco Electronics"/>
    <s v="Linda Parker"/>
    <s v="linda@ecoelectronics.com"/>
    <x v="6"/>
    <s v="OR"/>
    <n v="25"/>
    <n v="23.624930704840732"/>
  </r>
  <r>
    <s v="C133"/>
    <s v="Bob Smith"/>
    <n v="19"/>
    <x v="1"/>
    <x v="3"/>
    <n v="3590"/>
    <x v="28"/>
    <x v="151"/>
    <n v="9"/>
    <n v="28"/>
    <n v="9.1804601274337767E-3"/>
    <s v="Tool AQ"/>
    <x v="2"/>
    <s v="S003"/>
    <n v="14"/>
    <s v="Circuit Solutions"/>
    <s v="Mark Johnson"/>
    <s v="mark@circuitsolutions.com"/>
    <x v="2"/>
    <s v="CA"/>
    <n v="252"/>
    <n v="249.68652404788668"/>
  </r>
  <r>
    <s v="C056"/>
    <s v="Carol Lee"/>
    <n v="20"/>
    <x v="0"/>
    <x v="3"/>
    <n v="3591"/>
    <x v="44"/>
    <x v="151"/>
    <n v="2"/>
    <n v="88"/>
    <n v="2.0692153634507271E-3"/>
    <s v="Appliance AK"/>
    <x v="1"/>
    <s v="S007"/>
    <n v="44"/>
    <s v="HealthTech Supplies"/>
    <s v="Peter Clark"/>
    <s v="peter@healthtech.com"/>
    <x v="9"/>
    <s v="FL"/>
    <n v="176"/>
    <n v="175.63581809603266"/>
  </r>
  <r>
    <s v="C061"/>
    <s v="Paul Young"/>
    <n v="62"/>
    <x v="1"/>
    <x v="3"/>
    <n v="3592"/>
    <x v="7"/>
    <x v="151"/>
    <n v="5"/>
    <n v="43"/>
    <n v="7.356108836353141E-2"/>
    <s v="Widget R"/>
    <x v="0"/>
    <s v="S008"/>
    <n v="21.5"/>
    <s v="Auto Electronics Pro"/>
    <s v="Daniel Evans"/>
    <s v="daniel@autoelectronics.com"/>
    <x v="5"/>
    <s v="MI"/>
    <n v="215"/>
    <n v="199.18436600184074"/>
  </r>
  <r>
    <s v="C062"/>
    <s v="Henry Parker"/>
    <n v="68"/>
    <x v="1"/>
    <x v="0"/>
    <n v="3593"/>
    <x v="51"/>
    <x v="151"/>
    <n v="9"/>
    <n v="13"/>
    <n v="6.736659797987686E-2"/>
    <s v="Accessory AN"/>
    <x v="3"/>
    <s v="S010"/>
    <n v="6.5"/>
    <s v="Sports Tech Gear"/>
    <s v="Michael Harris"/>
    <s v="michael@sportstechgear.com"/>
    <x v="7"/>
    <s v="CO"/>
    <n v="117"/>
    <n v="109.11810803635441"/>
  </r>
  <r>
    <s v="C012"/>
    <s v="Frank Young"/>
    <n v="23"/>
    <x v="0"/>
    <x v="2"/>
    <n v="3594"/>
    <x v="20"/>
    <x v="151"/>
    <n v="9"/>
    <n v="31.5"/>
    <n v="9.3966229491931785E-2"/>
    <s v="Widget AY"/>
    <x v="0"/>
    <s v="S001"/>
    <n v="15.75"/>
    <s v="Gadget World"/>
    <s v="Emily Rose"/>
    <s v="emily@gadgetworld.com"/>
    <x v="0"/>
    <s v="NY"/>
    <n v="283.5"/>
    <n v="256.86057393903735"/>
  </r>
  <r>
    <s v="C075"/>
    <s v="Frank Parker"/>
    <n v="50"/>
    <x v="1"/>
    <x v="1"/>
    <n v="3595"/>
    <x v="27"/>
    <x v="151"/>
    <n v="10"/>
    <n v="25.5"/>
    <n v="4.1121728004382067E-2"/>
    <s v="Item AT"/>
    <x v="4"/>
    <s v="S006"/>
    <n v="12.75"/>
    <s v="Eco Electronics"/>
    <s v="Linda Parker"/>
    <s v="linda@ecoelectronics.com"/>
    <x v="6"/>
    <s v="OR"/>
    <n v="255"/>
    <n v="244.51395935888257"/>
  </r>
  <r>
    <s v="C083"/>
    <s v="Emily Brown"/>
    <n v="44"/>
    <x v="1"/>
    <x v="1"/>
    <n v="3596"/>
    <x v="38"/>
    <x v="151"/>
    <n v="1"/>
    <n v="40"/>
    <n v="9.2400138608225824E-2"/>
    <s v="Widget H"/>
    <x v="0"/>
    <s v="S008"/>
    <n v="20"/>
    <s v="Auto Electronics Pro"/>
    <s v="Daniel Evans"/>
    <s v="daniel@autoelectronics.com"/>
    <x v="5"/>
    <s v="MI"/>
    <n v="40"/>
    <n v="36.303994455670967"/>
  </r>
  <r>
    <s v="C024"/>
    <s v="Nina Baker"/>
    <n v="54"/>
    <x v="0"/>
    <x v="1"/>
    <n v="3597"/>
    <x v="47"/>
    <x v="151"/>
    <n v="10"/>
    <n v="24"/>
    <n v="1.1059403909504684E-2"/>
    <s v="Tool W"/>
    <x v="2"/>
    <s v="S003"/>
    <n v="12"/>
    <s v="Circuit Solutions"/>
    <s v="Mark Johnson"/>
    <s v="mark@circuitsolutions.com"/>
    <x v="2"/>
    <s v="CA"/>
    <n v="240"/>
    <n v="237.34574306171888"/>
  </r>
  <r>
    <s v="C112"/>
    <s v="Frank White"/>
    <n v="52"/>
    <x v="0"/>
    <x v="1"/>
    <n v="3598"/>
    <x v="42"/>
    <x v="151"/>
    <n v="2"/>
    <n v="90"/>
    <n v="7.7848409391460205E-2"/>
    <s v="Appliance G"/>
    <x v="1"/>
    <s v="S007"/>
    <n v="45"/>
    <s v="HealthTech Supplies"/>
    <s v="Peter Clark"/>
    <s v="peter@healthtech.com"/>
    <x v="9"/>
    <s v="FL"/>
    <n v="180"/>
    <n v="165.98728630953715"/>
  </r>
  <r>
    <s v="C078"/>
    <s v="Alice Hill"/>
    <n v="64"/>
    <x v="1"/>
    <x v="4"/>
    <n v="3599"/>
    <x v="23"/>
    <x v="152"/>
    <n v="7"/>
    <n v="9.5"/>
    <n v="7.5896501239027664E-2"/>
    <s v="Accessory AH"/>
    <x v="3"/>
    <s v="S004"/>
    <n v="4.75"/>
    <s v="Smart Home Essentials"/>
    <s v="Sarah Davis"/>
    <s v="sarah@smarthomeessentials.com"/>
    <x v="3"/>
    <s v="TX"/>
    <n v="66.5"/>
    <n v="61.452882667604662"/>
  </r>
  <r>
    <s v="C101"/>
    <s v="Karen Hill"/>
    <n v="69"/>
    <x v="0"/>
    <x v="1"/>
    <n v="3600"/>
    <x v="37"/>
    <x v="152"/>
    <n v="6"/>
    <n v="80"/>
    <n v="2.4504411271233707E-3"/>
    <s v="Appliance Q"/>
    <x v="1"/>
    <s v="S007"/>
    <n v="40"/>
    <s v="HealthTech Supplies"/>
    <s v="Peter Clark"/>
    <s v="peter@healthtech.com"/>
    <x v="9"/>
    <s v="FL"/>
    <n v="480"/>
    <n v="478.82378825898076"/>
  </r>
  <r>
    <s v="C047"/>
    <s v="Leo Young"/>
    <n v="53"/>
    <x v="1"/>
    <x v="2"/>
    <n v="3601"/>
    <x v="2"/>
    <x v="152"/>
    <n v="2"/>
    <n v="54"/>
    <n v="6.4170274978587599E-2"/>
    <s v="Gadget V"/>
    <x v="1"/>
    <s v="S002"/>
    <n v="27"/>
    <s v="Tech Gear Co."/>
    <s v="John Taylor"/>
    <s v="john@techgear.com"/>
    <x v="1"/>
    <s v="CA"/>
    <n v="108"/>
    <n v="101.06961030231254"/>
  </r>
  <r>
    <s v="C013"/>
    <s v="Victor Baker"/>
    <n v="70"/>
    <x v="0"/>
    <x v="3"/>
    <n v="3602"/>
    <x v="30"/>
    <x v="152"/>
    <n v="4"/>
    <n v="10.5"/>
    <n v="1.6642886425401637E-2"/>
    <s v="Accessory AR"/>
    <x v="3"/>
    <s v="S004"/>
    <n v="5.25"/>
    <s v="Smart Home Essentials"/>
    <s v="Sarah Davis"/>
    <s v="sarah@smarthomeessentials.com"/>
    <x v="3"/>
    <s v="TX"/>
    <n v="42"/>
    <n v="41.300998770133134"/>
  </r>
  <r>
    <s v="C132"/>
    <s v="Paul Wright"/>
    <n v="66"/>
    <x v="1"/>
    <x v="4"/>
    <n v="3603"/>
    <x v="3"/>
    <x v="152"/>
    <n v="9"/>
    <n v="20"/>
    <n v="5.4511332161243792E-2"/>
    <s v="Tool C"/>
    <x v="2"/>
    <s v="S003"/>
    <n v="10"/>
    <s v="Circuit Solutions"/>
    <s v="Mark Johnson"/>
    <s v="mark@circuitsolutions.com"/>
    <x v="2"/>
    <s v="CA"/>
    <n v="180"/>
    <n v="170.18796021097612"/>
  </r>
  <r>
    <s v="C093"/>
    <s v="Rachel Taylor"/>
    <n v="32"/>
    <x v="1"/>
    <x v="3"/>
    <n v="3604"/>
    <x v="41"/>
    <x v="152"/>
    <n v="2"/>
    <n v="85"/>
    <n v="2.9218750642487315E-2"/>
    <s v="Appliance AA"/>
    <x v="1"/>
    <s v="S007"/>
    <n v="42.5"/>
    <s v="HealthTech Supplies"/>
    <s v="Peter Clark"/>
    <s v="peter@healthtech.com"/>
    <x v="9"/>
    <s v="FL"/>
    <n v="170"/>
    <n v="165.03281239077717"/>
  </r>
  <r>
    <s v="C072"/>
    <s v="Carol Brown"/>
    <n v="37"/>
    <x v="1"/>
    <x v="0"/>
    <n v="3605"/>
    <x v="15"/>
    <x v="152"/>
    <n v="5"/>
    <n v="12"/>
    <n v="9.3454834345459897E-2"/>
    <s v="Accessory N"/>
    <x v="3"/>
    <s v="S004"/>
    <n v="6"/>
    <s v="Smart Home Essentials"/>
    <s v="Sarah Davis"/>
    <s v="sarah@smarthomeessentials.com"/>
    <x v="3"/>
    <s v="TX"/>
    <n v="60"/>
    <n v="54.392709939272407"/>
  </r>
  <r>
    <s v="C042"/>
    <s v="Quinn Adams"/>
    <n v="24"/>
    <x v="0"/>
    <x v="4"/>
    <n v="3606"/>
    <x v="20"/>
    <x v="152"/>
    <n v="3"/>
    <n v="31.5"/>
    <n v="7.2506764410829219E-2"/>
    <s v="Widget AY"/>
    <x v="0"/>
    <s v="S001"/>
    <n v="15.75"/>
    <s v="Gadget World"/>
    <s v="Emily Rose"/>
    <s v="emily@gadgetworld.com"/>
    <x v="0"/>
    <s v="NY"/>
    <n v="94.5"/>
    <n v="87.648110763176646"/>
  </r>
  <r>
    <s v="C001"/>
    <s v="Jack Allen"/>
    <n v="28"/>
    <x v="0"/>
    <x v="0"/>
    <n v="3607"/>
    <x v="46"/>
    <x v="152"/>
    <n v="6"/>
    <n v="46"/>
    <n v="8.101995911577406E-2"/>
    <s v="Widget AB"/>
    <x v="0"/>
    <s v="S008"/>
    <n v="23"/>
    <s v="Auto Electronics Pro"/>
    <s v="Daniel Evans"/>
    <s v="daniel@autoelectronics.com"/>
    <x v="5"/>
    <s v="MI"/>
    <n v="276"/>
    <n v="253.63849128404635"/>
  </r>
  <r>
    <s v="C013"/>
    <s v="Victor Baker"/>
    <n v="70"/>
    <x v="0"/>
    <x v="3"/>
    <n v="3608"/>
    <x v="45"/>
    <x v="152"/>
    <n v="4"/>
    <n v="18"/>
    <n v="7.8290009673146171E-2"/>
    <s v="Accessory AD"/>
    <x v="3"/>
    <s v="S010"/>
    <n v="9"/>
    <s v="Sports Tech Gear"/>
    <s v="Michael Harris"/>
    <s v="michael@sportstechgear.com"/>
    <x v="7"/>
    <s v="CO"/>
    <n v="72"/>
    <n v="66.36311930353348"/>
  </r>
  <r>
    <s v="C116"/>
    <s v="Carol Baker"/>
    <n v="62"/>
    <x v="1"/>
    <x v="3"/>
    <n v="3609"/>
    <x v="34"/>
    <x v="152"/>
    <n v="2"/>
    <n v="11"/>
    <n v="5.4306684830641376E-2"/>
    <s v="Accessory X"/>
    <x v="3"/>
    <s v="S004"/>
    <n v="5.5"/>
    <s v="Smart Home Essentials"/>
    <s v="Sarah Davis"/>
    <s v="sarah@smarthomeessentials.com"/>
    <x v="3"/>
    <s v="TX"/>
    <n v="22"/>
    <n v="20.805252933725889"/>
  </r>
  <r>
    <s v="C139"/>
    <s v="Nina Young"/>
    <n v="53"/>
    <x v="1"/>
    <x v="4"/>
    <n v="3610"/>
    <x v="10"/>
    <x v="152"/>
    <n v="1"/>
    <n v="17"/>
    <n v="3.6159914599807184E-2"/>
    <s v="Accessory T"/>
    <x v="3"/>
    <s v="S010"/>
    <n v="8.5"/>
    <s v="Sports Tech Gear"/>
    <s v="Michael Harris"/>
    <s v="michael@sportstechgear.com"/>
    <x v="7"/>
    <s v="CO"/>
    <n v="17"/>
    <n v="16.385281451803277"/>
  </r>
  <r>
    <s v="C129"/>
    <s v="Xander Jones"/>
    <n v="20"/>
    <x v="0"/>
    <x v="4"/>
    <n v="3611"/>
    <x v="25"/>
    <x v="152"/>
    <n v="4"/>
    <n v="22"/>
    <n v="2.9928895014988889E-2"/>
    <s v="Item Z"/>
    <x v="4"/>
    <s v="S006"/>
    <n v="11"/>
    <s v="Eco Electronics"/>
    <s v="Linda Parker"/>
    <s v="linda@ecoelectronics.com"/>
    <x v="6"/>
    <s v="OR"/>
    <n v="88"/>
    <n v="85.366257238680973"/>
  </r>
  <r>
    <s v="C092"/>
    <s v="Xander Walker"/>
    <n v="54"/>
    <x v="0"/>
    <x v="4"/>
    <n v="3612"/>
    <x v="48"/>
    <x v="152"/>
    <n v="9"/>
    <n v="37"/>
    <n v="5.4081021646685962E-2"/>
    <s v="Widget AE"/>
    <x v="0"/>
    <s v="S001"/>
    <n v="18.5"/>
    <s v="Gadget World"/>
    <s v="Emily Rose"/>
    <s v="emily@gadgetworld.com"/>
    <x v="0"/>
    <s v="NY"/>
    <n v="333"/>
    <n v="314.99101979165357"/>
  </r>
  <r>
    <s v="C134"/>
    <s v="Yara Hill"/>
    <n v="36"/>
    <x v="1"/>
    <x v="4"/>
    <n v="3613"/>
    <x v="21"/>
    <x v="153"/>
    <n v="3"/>
    <n v="38"/>
    <n v="3.6290447538896563E-2"/>
    <s v="Tool S"/>
    <x v="2"/>
    <s v="S009"/>
    <n v="19"/>
    <s v="Gourmet Gadgets"/>
    <s v="Alice Brown"/>
    <s v="alice@gourmetgadgets.com"/>
    <x v="8"/>
    <s v="WA"/>
    <n v="114"/>
    <n v="109.8628889805658"/>
  </r>
  <r>
    <s v="C043"/>
    <s v="Uma Mitchell"/>
    <n v="46"/>
    <x v="1"/>
    <x v="2"/>
    <n v="3614"/>
    <x v="22"/>
    <x v="153"/>
    <n v="7"/>
    <n v="48"/>
    <n v="3.6449683982237323E-2"/>
    <s v="Gadget AF"/>
    <x v="1"/>
    <s v="S002"/>
    <n v="24"/>
    <s v="Tech Gear Co."/>
    <s v="John Taylor"/>
    <s v="john@techgear.com"/>
    <x v="1"/>
    <s v="CA"/>
    <n v="336"/>
    <n v="323.75290618196829"/>
  </r>
  <r>
    <s v="C114"/>
    <s v="Nina Carter"/>
    <n v="59"/>
    <x v="0"/>
    <x v="1"/>
    <n v="3615"/>
    <x v="27"/>
    <x v="153"/>
    <n v="3"/>
    <n v="25.5"/>
    <n v="3.778167960071576E-2"/>
    <s v="Item AT"/>
    <x v="4"/>
    <s v="S006"/>
    <n v="12.75"/>
    <s v="Eco Electronics"/>
    <s v="Linda Parker"/>
    <s v="linda@ecoelectronics.com"/>
    <x v="6"/>
    <s v="OR"/>
    <n v="76.5"/>
    <n v="73.60970151054525"/>
  </r>
  <r>
    <s v="C018"/>
    <s v="Emily Walker"/>
    <n v="68"/>
    <x v="0"/>
    <x v="1"/>
    <n v="3616"/>
    <x v="12"/>
    <x v="153"/>
    <n v="5"/>
    <n v="15"/>
    <n v="8.7347418343126246E-2"/>
    <s v="Accessory J"/>
    <x v="3"/>
    <s v="S010"/>
    <n v="7.5"/>
    <s v="Sports Tech Gear"/>
    <s v="Michael Harris"/>
    <s v="michael@sportstechgear.com"/>
    <x v="7"/>
    <s v="CO"/>
    <n v="75"/>
    <n v="68.448943624265524"/>
  </r>
  <r>
    <s v="C096"/>
    <s v="Quinn Hall"/>
    <n v="59"/>
    <x v="0"/>
    <x v="2"/>
    <n v="3617"/>
    <x v="21"/>
    <x v="153"/>
    <n v="9"/>
    <n v="38"/>
    <n v="6.3588818416612E-2"/>
    <s v="Tool S"/>
    <x v="2"/>
    <s v="S009"/>
    <n v="19"/>
    <s v="Gourmet Gadgets"/>
    <s v="Alice Brown"/>
    <s v="alice@gourmetgadgets.com"/>
    <x v="8"/>
    <s v="WA"/>
    <n v="342"/>
    <n v="320.25262410151868"/>
  </r>
  <r>
    <s v="C081"/>
    <s v="Jack Young"/>
    <n v="59"/>
    <x v="1"/>
    <x v="2"/>
    <n v="3618"/>
    <x v="24"/>
    <x v="153"/>
    <n v="7"/>
    <n v="35"/>
    <n v="1.4436947977499726E-3"/>
    <s v="Tool AM"/>
    <x v="2"/>
    <s v="S009"/>
    <n v="17.5"/>
    <s v="Gourmet Gadgets"/>
    <s v="Alice Brown"/>
    <s v="alice@gourmetgadgets.com"/>
    <x v="8"/>
    <s v="WA"/>
    <n v="245"/>
    <n v="244.64629477455125"/>
  </r>
  <r>
    <s v="C038"/>
    <s v="Wendy Allen"/>
    <n v="63"/>
    <x v="0"/>
    <x v="2"/>
    <n v="3619"/>
    <x v="4"/>
    <x v="153"/>
    <n v="3"/>
    <n v="22.5"/>
    <n v="1.9069749083056954E-2"/>
    <s v="Tool BA"/>
    <x v="2"/>
    <s v="S003"/>
    <n v="11.25"/>
    <s v="Circuit Solutions"/>
    <s v="Mark Johnson"/>
    <s v="mark@circuitsolutions.com"/>
    <x v="2"/>
    <s v="CA"/>
    <n v="67.5"/>
    <n v="66.212791936893652"/>
  </r>
  <r>
    <s v="C063"/>
    <s v="Karen Wright"/>
    <n v="26"/>
    <x v="1"/>
    <x v="0"/>
    <n v="3620"/>
    <x v="52"/>
    <x v="153"/>
    <n v="5"/>
    <n v="21"/>
    <n v="7.6099096478848341E-2"/>
    <s v="Tool AG"/>
    <x v="2"/>
    <s v="S003"/>
    <n v="10.5"/>
    <s v="Circuit Solutions"/>
    <s v="Mark Johnson"/>
    <s v="mark@circuitsolutions.com"/>
    <x v="2"/>
    <s v="CA"/>
    <n v="105"/>
    <n v="97.009594869720928"/>
  </r>
  <r>
    <s v="C036"/>
    <s v="Uma Brown"/>
    <n v="39"/>
    <x v="1"/>
    <x v="4"/>
    <n v="3621"/>
    <x v="45"/>
    <x v="153"/>
    <n v="2"/>
    <n v="18"/>
    <n v="6.0318395419098295E-2"/>
    <s v="Accessory AD"/>
    <x v="3"/>
    <s v="S010"/>
    <n v="9"/>
    <s v="Sports Tech Gear"/>
    <s v="Michael Harris"/>
    <s v="michael@sportstechgear.com"/>
    <x v="7"/>
    <s v="CO"/>
    <n v="36"/>
    <n v="33.828537764912461"/>
  </r>
  <r>
    <s v="C132"/>
    <s v="Paul Wright"/>
    <n v="66"/>
    <x v="1"/>
    <x v="4"/>
    <n v="3622"/>
    <x v="28"/>
    <x v="153"/>
    <n v="3"/>
    <n v="28"/>
    <n v="4.0564554387855167E-2"/>
    <s v="Tool AQ"/>
    <x v="2"/>
    <s v="S003"/>
    <n v="14"/>
    <s v="Circuit Solutions"/>
    <s v="Mark Johnson"/>
    <s v="mark@circuitsolutions.com"/>
    <x v="2"/>
    <s v="CA"/>
    <n v="84"/>
    <n v="80.592577431420167"/>
  </r>
  <r>
    <s v="C016"/>
    <s v="Uma Jones"/>
    <n v="66"/>
    <x v="0"/>
    <x v="1"/>
    <n v="3623"/>
    <x v="50"/>
    <x v="153"/>
    <n v="8"/>
    <n v="32"/>
    <n v="3.6109786700852735E-2"/>
    <s v="Widget K"/>
    <x v="0"/>
    <s v="S001"/>
    <n v="16"/>
    <s v="Gadget World"/>
    <s v="Emily Rose"/>
    <s v="emily@gadgetworld.com"/>
    <x v="0"/>
    <s v="NY"/>
    <n v="256"/>
    <n v="246.7558946045817"/>
  </r>
  <r>
    <s v="C092"/>
    <s v="Xander Walker"/>
    <n v="54"/>
    <x v="0"/>
    <x v="4"/>
    <n v="3624"/>
    <x v="32"/>
    <x v="153"/>
    <n v="1"/>
    <n v="59.5"/>
    <n v="7.5405691125502675E-2"/>
    <s v="Device AS"/>
    <x v="0"/>
    <s v="S005"/>
    <n v="29.75"/>
    <s v="Office Tech Depot"/>
    <s v="Kevin Lee"/>
    <s v="kevin@officetechdepot.com"/>
    <x v="4"/>
    <s v="IL"/>
    <n v="59.5"/>
    <n v="55.013361378032592"/>
  </r>
  <r>
    <s v="C110"/>
    <s v="Zoe Young"/>
    <n v="55"/>
    <x v="1"/>
    <x v="0"/>
    <n v="3625"/>
    <x v="46"/>
    <x v="153"/>
    <n v="9"/>
    <n v="46"/>
    <n v="3.4807562286516603E-3"/>
    <s v="Widget AB"/>
    <x v="0"/>
    <s v="S008"/>
    <n v="23"/>
    <s v="Auto Electronics Pro"/>
    <s v="Daniel Evans"/>
    <s v="daniel@autoelectronics.com"/>
    <x v="5"/>
    <s v="MI"/>
    <n v="414"/>
    <n v="412.5589669213382"/>
  </r>
  <r>
    <s v="C010"/>
    <s v="Grace White"/>
    <n v="37"/>
    <x v="0"/>
    <x v="1"/>
    <n v="3626"/>
    <x v="14"/>
    <x v="153"/>
    <n v="2"/>
    <n v="44"/>
    <n v="3.7529735718264137E-2"/>
    <s v="Gadget L"/>
    <x v="1"/>
    <s v="S002"/>
    <n v="22"/>
    <s v="Tech Gear Co."/>
    <s v="John Taylor"/>
    <s v="john@techgear.com"/>
    <x v="1"/>
    <s v="CA"/>
    <n v="88"/>
    <n v="84.697383256792762"/>
  </r>
  <r>
    <s v="C001"/>
    <s v="Jack Allen"/>
    <n v="28"/>
    <x v="0"/>
    <x v="0"/>
    <n v="3627"/>
    <x v="26"/>
    <x v="153"/>
    <n v="4"/>
    <n v="40"/>
    <n v="4.7724718196629851E-2"/>
    <s v="Tool AC"/>
    <x v="2"/>
    <s v="S009"/>
    <n v="20"/>
    <s v="Gourmet Gadgets"/>
    <s v="Alice Brown"/>
    <s v="alice@gourmetgadgets.com"/>
    <x v="8"/>
    <s v="WA"/>
    <n v="160"/>
    <n v="152.36404508853923"/>
  </r>
  <r>
    <s v="C096"/>
    <s v="Quinn Hall"/>
    <n v="59"/>
    <x v="0"/>
    <x v="2"/>
    <n v="3628"/>
    <x v="24"/>
    <x v="154"/>
    <n v="6"/>
    <n v="35"/>
    <n v="6.9084377066843991E-2"/>
    <s v="Tool AM"/>
    <x v="2"/>
    <s v="S009"/>
    <n v="17.5"/>
    <s v="Gourmet Gadgets"/>
    <s v="Alice Brown"/>
    <s v="alice@gourmetgadgets.com"/>
    <x v="8"/>
    <s v="WA"/>
    <n v="210"/>
    <n v="195.49228081596277"/>
  </r>
  <r>
    <s v="C070"/>
    <s v="Nina Lee"/>
    <n v="33"/>
    <x v="0"/>
    <x v="3"/>
    <n v="3629"/>
    <x v="14"/>
    <x v="154"/>
    <n v="4"/>
    <n v="44"/>
    <n v="8.6832095885007628E-3"/>
    <s v="Gadget L"/>
    <x v="1"/>
    <s v="S002"/>
    <n v="22"/>
    <s v="Tech Gear Co."/>
    <s v="John Taylor"/>
    <s v="john@techgear.com"/>
    <x v="1"/>
    <s v="CA"/>
    <n v="176"/>
    <n v="174.47175511242386"/>
  </r>
  <r>
    <s v="C052"/>
    <s v="Jack Allen"/>
    <n v="31"/>
    <x v="1"/>
    <x v="4"/>
    <n v="3630"/>
    <x v="32"/>
    <x v="154"/>
    <n v="2"/>
    <n v="59.5"/>
    <n v="4.4582497220648679E-2"/>
    <s v="Device AS"/>
    <x v="0"/>
    <s v="S005"/>
    <n v="29.75"/>
    <s v="Office Tech Depot"/>
    <s v="Kevin Lee"/>
    <s v="kevin@officetechdepot.com"/>
    <x v="4"/>
    <s v="IL"/>
    <n v="119"/>
    <n v="113.69468283074281"/>
  </r>
  <r>
    <s v="C026"/>
    <s v="Nina Allen"/>
    <n v="24"/>
    <x v="1"/>
    <x v="2"/>
    <n v="3631"/>
    <x v="2"/>
    <x v="154"/>
    <n v="1"/>
    <n v="54"/>
    <n v="6.9918160492901768E-2"/>
    <s v="Gadget V"/>
    <x v="1"/>
    <s v="S002"/>
    <n v="27"/>
    <s v="Tech Gear Co."/>
    <s v="John Taylor"/>
    <s v="john@techgear.com"/>
    <x v="1"/>
    <s v="CA"/>
    <n v="54"/>
    <n v="50.224419333383302"/>
  </r>
  <r>
    <s v="C060"/>
    <s v="Alice Adams"/>
    <n v="38"/>
    <x v="1"/>
    <x v="1"/>
    <n v="3632"/>
    <x v="17"/>
    <x v="154"/>
    <n v="10"/>
    <n v="70"/>
    <n v="3.5418013852995534E-2"/>
    <s v="Device O"/>
    <x v="0"/>
    <s v="S005"/>
    <n v="35"/>
    <s v="Office Tech Depot"/>
    <s v="Kevin Lee"/>
    <s v="kevin@officetechdepot.com"/>
    <x v="4"/>
    <s v="IL"/>
    <n v="700"/>
    <n v="675.20739030290315"/>
  </r>
  <r>
    <s v="C021"/>
    <s v="Grace Brown"/>
    <n v="51"/>
    <x v="0"/>
    <x v="2"/>
    <n v="3633"/>
    <x v="15"/>
    <x v="154"/>
    <n v="2"/>
    <n v="12"/>
    <n v="9.4379758733315732E-3"/>
    <s v="Accessory N"/>
    <x v="3"/>
    <s v="S004"/>
    <n v="6"/>
    <s v="Smart Home Essentials"/>
    <s v="Sarah Davis"/>
    <s v="sarah@smarthomeessentials.com"/>
    <x v="3"/>
    <s v="TX"/>
    <n v="24"/>
    <n v="23.773488579040041"/>
  </r>
  <r>
    <s v="C059"/>
    <s v="Yara Lee"/>
    <n v="36"/>
    <x v="1"/>
    <x v="4"/>
    <n v="3634"/>
    <x v="16"/>
    <x v="154"/>
    <n v="2"/>
    <n v="33.5"/>
    <n v="7.7696312495521641E-2"/>
    <s v="Widget AO"/>
    <x v="0"/>
    <s v="S001"/>
    <n v="16.75"/>
    <s v="Gadget World"/>
    <s v="Emily Rose"/>
    <s v="emily@gadgetworld.com"/>
    <x v="0"/>
    <s v="NY"/>
    <n v="67"/>
    <n v="61.79434706280005"/>
  </r>
  <r>
    <s v="C069"/>
    <s v="Rachel Brown"/>
    <n v="44"/>
    <x v="0"/>
    <x v="0"/>
    <n v="3635"/>
    <x v="42"/>
    <x v="154"/>
    <n v="2"/>
    <n v="90"/>
    <n v="2.1695038088969144E-2"/>
    <s v="Appliance G"/>
    <x v="1"/>
    <s v="S007"/>
    <n v="45"/>
    <s v="HealthTech Supplies"/>
    <s v="Peter Clark"/>
    <s v="peter@healthtech.com"/>
    <x v="9"/>
    <s v="FL"/>
    <n v="180"/>
    <n v="176.09489314398556"/>
  </r>
  <r>
    <s v="C043"/>
    <s v="Uma Mitchell"/>
    <n v="46"/>
    <x v="1"/>
    <x v="2"/>
    <n v="3636"/>
    <x v="44"/>
    <x v="154"/>
    <n v="2"/>
    <n v="88"/>
    <n v="5.8146357007303695E-2"/>
    <s v="Appliance AK"/>
    <x v="1"/>
    <s v="S007"/>
    <n v="44"/>
    <s v="HealthTech Supplies"/>
    <s v="Peter Clark"/>
    <s v="peter@healthtech.com"/>
    <x v="9"/>
    <s v="FL"/>
    <n v="176"/>
    <n v="165.76624116671456"/>
  </r>
  <r>
    <s v="C110"/>
    <s v="Zoe Young"/>
    <n v="55"/>
    <x v="1"/>
    <x v="0"/>
    <n v="3637"/>
    <x v="42"/>
    <x v="154"/>
    <n v="2"/>
    <n v="90"/>
    <n v="1.6084252226578E-2"/>
    <s v="Appliance G"/>
    <x v="1"/>
    <s v="S007"/>
    <n v="45"/>
    <s v="HealthTech Supplies"/>
    <s v="Peter Clark"/>
    <s v="peter@healthtech.com"/>
    <x v="9"/>
    <s v="FL"/>
    <n v="180"/>
    <n v="177.10483459921596"/>
  </r>
  <r>
    <s v="C064"/>
    <s v="Frank Clark"/>
    <n v="32"/>
    <x v="1"/>
    <x v="2"/>
    <n v="3638"/>
    <x v="21"/>
    <x v="154"/>
    <n v="6"/>
    <n v="38"/>
    <n v="4.2356388412899328E-2"/>
    <s v="Tool S"/>
    <x v="2"/>
    <s v="S009"/>
    <n v="19"/>
    <s v="Gourmet Gadgets"/>
    <s v="Alice Brown"/>
    <s v="alice@gourmetgadgets.com"/>
    <x v="8"/>
    <s v="WA"/>
    <n v="228"/>
    <n v="218.34274344185894"/>
  </r>
  <r>
    <s v="C057"/>
    <s v="Sam Hall"/>
    <n v="51"/>
    <x v="1"/>
    <x v="4"/>
    <n v="3639"/>
    <x v="15"/>
    <x v="154"/>
    <n v="1"/>
    <n v="12"/>
    <n v="3.092119175148407E-2"/>
    <s v="Accessory N"/>
    <x v="3"/>
    <s v="S004"/>
    <n v="6"/>
    <s v="Smart Home Essentials"/>
    <s v="Sarah Davis"/>
    <s v="sarah@smarthomeessentials.com"/>
    <x v="3"/>
    <s v="TX"/>
    <n v="12"/>
    <n v="11.628945698982191"/>
  </r>
  <r>
    <s v="C107"/>
    <s v="Jack Hall"/>
    <n v="68"/>
    <x v="0"/>
    <x v="3"/>
    <n v="3640"/>
    <x v="34"/>
    <x v="154"/>
    <n v="9"/>
    <n v="11"/>
    <n v="9.4536608320283891E-2"/>
    <s v="Accessory X"/>
    <x v="3"/>
    <s v="S004"/>
    <n v="5.5"/>
    <s v="Smart Home Essentials"/>
    <s v="Sarah Davis"/>
    <s v="sarah@smarthomeessentials.com"/>
    <x v="3"/>
    <s v="TX"/>
    <n v="99"/>
    <n v="89.640875776291892"/>
  </r>
  <r>
    <s v="C058"/>
    <s v="Zoe Carter"/>
    <n v="51"/>
    <x v="1"/>
    <x v="0"/>
    <n v="3641"/>
    <x v="42"/>
    <x v="154"/>
    <n v="5"/>
    <n v="90"/>
    <n v="1.4652097316275592E-4"/>
    <s v="Appliance G"/>
    <x v="1"/>
    <s v="S007"/>
    <n v="45"/>
    <s v="HealthTech Supplies"/>
    <s v="Peter Clark"/>
    <s v="peter@healthtech.com"/>
    <x v="9"/>
    <s v="FL"/>
    <n v="450"/>
    <n v="449.93406556207674"/>
  </r>
  <r>
    <s v="C118"/>
    <s v="Jack Adams"/>
    <n v="53"/>
    <x v="1"/>
    <x v="3"/>
    <n v="3642"/>
    <x v="4"/>
    <x v="154"/>
    <n v="9"/>
    <n v="22.5"/>
    <n v="1.0938274721478326E-2"/>
    <s v="Tool BA"/>
    <x v="2"/>
    <s v="S003"/>
    <n v="11.25"/>
    <s v="Circuit Solutions"/>
    <s v="Mark Johnson"/>
    <s v="mark@circuitsolutions.com"/>
    <x v="2"/>
    <s v="CA"/>
    <n v="202.5"/>
    <n v="200.28499936890063"/>
  </r>
  <r>
    <s v="C116"/>
    <s v="Carol Baker"/>
    <n v="62"/>
    <x v="1"/>
    <x v="3"/>
    <n v="3643"/>
    <x v="44"/>
    <x v="154"/>
    <n v="3"/>
    <n v="88"/>
    <n v="1.9140456534501228E-2"/>
    <s v="Appliance AK"/>
    <x v="1"/>
    <s v="S007"/>
    <n v="44"/>
    <s v="HealthTech Supplies"/>
    <s v="Peter Clark"/>
    <s v="peter@healthtech.com"/>
    <x v="9"/>
    <s v="FL"/>
    <n v="264"/>
    <n v="258.94691947489167"/>
  </r>
  <r>
    <s v="C110"/>
    <s v="Zoe Young"/>
    <n v="55"/>
    <x v="1"/>
    <x v="0"/>
    <n v="3644"/>
    <x v="13"/>
    <x v="154"/>
    <n v="8"/>
    <n v="17.5"/>
    <n v="1.5326726173324569E-2"/>
    <s v="Accessory AX"/>
    <x v="3"/>
    <s v="S010"/>
    <n v="8.75"/>
    <s v="Sports Tech Gear"/>
    <s v="Michael Harris"/>
    <s v="michael@sportstechgear.com"/>
    <x v="7"/>
    <s v="CO"/>
    <n v="140"/>
    <n v="137.85425833573456"/>
  </r>
  <r>
    <s v="C036"/>
    <s v="Uma Brown"/>
    <n v="39"/>
    <x v="1"/>
    <x v="4"/>
    <n v="3645"/>
    <x v="1"/>
    <x v="154"/>
    <n v="4"/>
    <n v="50"/>
    <n v="4.6583827518806492E-2"/>
    <s v="Gadget B"/>
    <x v="1"/>
    <s v="S002"/>
    <n v="25"/>
    <s v="Tech Gear Co."/>
    <s v="John Taylor"/>
    <s v="john@techgear.com"/>
    <x v="1"/>
    <s v="CA"/>
    <n v="200"/>
    <n v="190.6832344962387"/>
  </r>
  <r>
    <s v="C106"/>
    <s v="Emily Green"/>
    <n v="61"/>
    <x v="1"/>
    <x v="4"/>
    <n v="3646"/>
    <x v="35"/>
    <x v="154"/>
    <n v="10"/>
    <n v="44.5"/>
    <n v="7.851215491911967E-2"/>
    <s v="Widget AV"/>
    <x v="0"/>
    <s v="S008"/>
    <n v="22.25"/>
    <s v="Auto Electronics Pro"/>
    <s v="Daniel Evans"/>
    <s v="daniel@autoelectronics.com"/>
    <x v="5"/>
    <s v="MI"/>
    <n v="445"/>
    <n v="410.06209106099175"/>
  </r>
  <r>
    <s v="C017"/>
    <s v="Mia Brown"/>
    <n v="55"/>
    <x v="1"/>
    <x v="0"/>
    <n v="3647"/>
    <x v="22"/>
    <x v="154"/>
    <n v="4"/>
    <n v="48"/>
    <n v="4.7274039841700213E-2"/>
    <s v="Gadget AF"/>
    <x v="1"/>
    <s v="S002"/>
    <n v="24"/>
    <s v="Tech Gear Co."/>
    <s v="John Taylor"/>
    <s v="john@techgear.com"/>
    <x v="1"/>
    <s v="CA"/>
    <n v="192"/>
    <n v="182.92338435039355"/>
  </r>
  <r>
    <s v="C124"/>
    <s v="Rachel Allen"/>
    <n v="24"/>
    <x v="0"/>
    <x v="4"/>
    <n v="3648"/>
    <x v="51"/>
    <x v="155"/>
    <n v="7"/>
    <n v="13"/>
    <n v="1.1189761568647772E-2"/>
    <s v="Accessory AN"/>
    <x v="3"/>
    <s v="S010"/>
    <n v="6.5"/>
    <s v="Sports Tech Gear"/>
    <s v="Michael Harris"/>
    <s v="michael@sportstechgear.com"/>
    <x v="7"/>
    <s v="CO"/>
    <n v="91"/>
    <n v="89.981731697253053"/>
  </r>
  <r>
    <s v="C101"/>
    <s v="Karen Hill"/>
    <n v="69"/>
    <x v="0"/>
    <x v="1"/>
    <n v="3649"/>
    <x v="17"/>
    <x v="155"/>
    <n v="8"/>
    <n v="70"/>
    <n v="6.1080704004917344E-2"/>
    <s v="Device O"/>
    <x v="0"/>
    <s v="S005"/>
    <n v="35"/>
    <s v="Office Tech Depot"/>
    <s v="Kevin Lee"/>
    <s v="kevin@officetechdepot.com"/>
    <x v="4"/>
    <s v="IL"/>
    <n v="560"/>
    <n v="525.79480575724631"/>
  </r>
  <r>
    <s v="C064"/>
    <s v="Frank Clark"/>
    <n v="32"/>
    <x v="1"/>
    <x v="2"/>
    <n v="3650"/>
    <x v="32"/>
    <x v="155"/>
    <n v="5"/>
    <n v="59.5"/>
    <n v="8.5527513542131672E-2"/>
    <s v="Device AS"/>
    <x v="0"/>
    <s v="S005"/>
    <n v="29.75"/>
    <s v="Office Tech Depot"/>
    <s v="Kevin Lee"/>
    <s v="kevin@officetechdepot.com"/>
    <x v="4"/>
    <s v="IL"/>
    <n v="297.5"/>
    <n v="272.05556472121583"/>
  </r>
  <r>
    <s v="C075"/>
    <s v="Frank Parker"/>
    <n v="50"/>
    <x v="1"/>
    <x v="1"/>
    <n v="3651"/>
    <x v="49"/>
    <x v="155"/>
    <n v="5"/>
    <n v="82.5"/>
    <n v="9.870409518146131E-2"/>
    <s v="Appliance AU"/>
    <x v="1"/>
    <s v="S007"/>
    <n v="41.25"/>
    <s v="HealthTech Supplies"/>
    <s v="Peter Clark"/>
    <s v="peter@healthtech.com"/>
    <x v="9"/>
    <s v="FL"/>
    <n v="412.5"/>
    <n v="371.78456073764721"/>
  </r>
  <r>
    <s v="C017"/>
    <s v="Mia Brown"/>
    <n v="55"/>
    <x v="1"/>
    <x v="0"/>
    <n v="3652"/>
    <x v="28"/>
    <x v="155"/>
    <n v="3"/>
    <n v="28"/>
    <n v="4.6910876344075085E-2"/>
    <s v="Tool AQ"/>
    <x v="2"/>
    <s v="S003"/>
    <n v="14"/>
    <s v="Circuit Solutions"/>
    <s v="Mark Johnson"/>
    <s v="mark@circuitsolutions.com"/>
    <x v="2"/>
    <s v="CA"/>
    <n v="84"/>
    <n v="80.059486387097692"/>
  </r>
  <r>
    <s v="C037"/>
    <s v="Dan White"/>
    <n v="21"/>
    <x v="0"/>
    <x v="3"/>
    <n v="3653"/>
    <x v="1"/>
    <x v="155"/>
    <n v="10"/>
    <n v="50"/>
    <n v="9.6118354472131337E-2"/>
    <s v="Gadget B"/>
    <x v="1"/>
    <s v="S002"/>
    <n v="25"/>
    <s v="Tech Gear Co."/>
    <s v="John Taylor"/>
    <s v="john@techgear.com"/>
    <x v="1"/>
    <s v="CA"/>
    <n v="500"/>
    <n v="451.94082276393431"/>
  </r>
  <r>
    <s v="C037"/>
    <s v="Dan White"/>
    <n v="21"/>
    <x v="0"/>
    <x v="3"/>
    <n v="3654"/>
    <x v="46"/>
    <x v="155"/>
    <n v="3"/>
    <n v="46"/>
    <n v="7.2917364460673859E-2"/>
    <s v="Widget AB"/>
    <x v="0"/>
    <s v="S008"/>
    <n v="23"/>
    <s v="Auto Electronics Pro"/>
    <s v="Daniel Evans"/>
    <s v="daniel@autoelectronics.com"/>
    <x v="5"/>
    <s v="MI"/>
    <n v="138"/>
    <n v="127.93740370442701"/>
  </r>
  <r>
    <s v="C026"/>
    <s v="Nina Allen"/>
    <n v="24"/>
    <x v="1"/>
    <x v="2"/>
    <n v="3655"/>
    <x v="3"/>
    <x v="155"/>
    <n v="7"/>
    <n v="20"/>
    <n v="4.5399167859546063E-2"/>
    <s v="Tool C"/>
    <x v="2"/>
    <s v="S003"/>
    <n v="10"/>
    <s v="Circuit Solutions"/>
    <s v="Mark Johnson"/>
    <s v="mark@circuitsolutions.com"/>
    <x v="2"/>
    <s v="CA"/>
    <n v="140"/>
    <n v="133.64411649966354"/>
  </r>
  <r>
    <s v="C116"/>
    <s v="Carol Baker"/>
    <n v="62"/>
    <x v="1"/>
    <x v="3"/>
    <n v="3656"/>
    <x v="5"/>
    <x v="155"/>
    <n v="8"/>
    <n v="10"/>
    <n v="6.4478159592046433E-2"/>
    <s v="Accessory D"/>
    <x v="3"/>
    <s v="S004"/>
    <n v="5"/>
    <s v="Smart Home Essentials"/>
    <s v="Sarah Davis"/>
    <s v="sarah@smarthomeessentials.com"/>
    <x v="3"/>
    <s v="TX"/>
    <n v="80"/>
    <n v="74.84174723263628"/>
  </r>
  <r>
    <s v="C018"/>
    <s v="Emily Walker"/>
    <n v="68"/>
    <x v="0"/>
    <x v="1"/>
    <n v="3657"/>
    <x v="0"/>
    <x v="155"/>
    <n v="1"/>
    <n v="30"/>
    <n v="5.7636122314121865E-2"/>
    <s v="Widget A"/>
    <x v="0"/>
    <s v="S001"/>
    <n v="15"/>
    <s v="Gadget World"/>
    <s v="Emily Rose"/>
    <s v="emily@gadgetworld.com"/>
    <x v="0"/>
    <s v="NY"/>
    <n v="30"/>
    <n v="28.270916330576345"/>
  </r>
  <r>
    <s v="C022"/>
    <s v="Nina Taylor"/>
    <n v="60"/>
    <x v="0"/>
    <x v="2"/>
    <n v="3658"/>
    <x v="29"/>
    <x v="155"/>
    <n v="3"/>
    <n v="39"/>
    <n v="6.2952266399815826E-2"/>
    <s v="Widget AL"/>
    <x v="0"/>
    <s v="S008"/>
    <n v="19.5"/>
    <s v="Auto Electronics Pro"/>
    <s v="Daniel Evans"/>
    <s v="daniel@autoelectronics.com"/>
    <x v="5"/>
    <s v="MI"/>
    <n v="117"/>
    <n v="109.63458483122155"/>
  </r>
  <r>
    <s v="C115"/>
    <s v="Bob Parker"/>
    <n v="25"/>
    <x v="1"/>
    <x v="0"/>
    <n v="3659"/>
    <x v="17"/>
    <x v="155"/>
    <n v="10"/>
    <n v="70"/>
    <n v="2.1373343989260753E-2"/>
    <s v="Device O"/>
    <x v="0"/>
    <s v="S005"/>
    <n v="35"/>
    <s v="Office Tech Depot"/>
    <s v="Kevin Lee"/>
    <s v="kevin@officetechdepot.com"/>
    <x v="4"/>
    <s v="IL"/>
    <n v="700"/>
    <n v="685.03865920751753"/>
  </r>
  <r>
    <s v="C041"/>
    <s v="Carol Jones"/>
    <n v="40"/>
    <x v="0"/>
    <x v="0"/>
    <n v="3660"/>
    <x v="0"/>
    <x v="155"/>
    <n v="4"/>
    <n v="30"/>
    <n v="8.6422226644595982E-3"/>
    <s v="Widget A"/>
    <x v="0"/>
    <s v="S001"/>
    <n v="15"/>
    <s v="Gadget World"/>
    <s v="Emily Rose"/>
    <s v="emily@gadgetworld.com"/>
    <x v="0"/>
    <s v="NY"/>
    <n v="120"/>
    <n v="118.96293328026485"/>
  </r>
  <r>
    <s v="C087"/>
    <s v="Nina Young"/>
    <n v="52"/>
    <x v="0"/>
    <x v="1"/>
    <n v="3661"/>
    <x v="12"/>
    <x v="155"/>
    <n v="2"/>
    <n v="15"/>
    <n v="4.7828548438821207E-2"/>
    <s v="Accessory J"/>
    <x v="3"/>
    <s v="S010"/>
    <n v="7.5"/>
    <s v="Sports Tech Gear"/>
    <s v="Michael Harris"/>
    <s v="michael@sportstechgear.com"/>
    <x v="7"/>
    <s v="CO"/>
    <n v="30"/>
    <n v="28.565143546835365"/>
  </r>
  <r>
    <s v="C007"/>
    <s v="Emily Adams"/>
    <n v="62"/>
    <x v="0"/>
    <x v="0"/>
    <n v="3662"/>
    <x v="12"/>
    <x v="155"/>
    <n v="3"/>
    <n v="15"/>
    <n v="6.5287941890943453E-3"/>
    <s v="Accessory J"/>
    <x v="3"/>
    <s v="S010"/>
    <n v="7.5"/>
    <s v="Sports Tech Gear"/>
    <s v="Michael Harris"/>
    <s v="michael@sportstechgear.com"/>
    <x v="7"/>
    <s v="CO"/>
    <n v="45"/>
    <n v="44.706204261490754"/>
  </r>
  <r>
    <s v="C105"/>
    <s v="Tina Young"/>
    <n v="52"/>
    <x v="0"/>
    <x v="0"/>
    <n v="3663"/>
    <x v="50"/>
    <x v="156"/>
    <n v="2"/>
    <n v="32"/>
    <n v="3.0303553198703204E-2"/>
    <s v="Widget K"/>
    <x v="0"/>
    <s v="S001"/>
    <n v="16"/>
    <s v="Gadget World"/>
    <s v="Emily Rose"/>
    <s v="emily@gadgetworld.com"/>
    <x v="0"/>
    <s v="NY"/>
    <n v="64"/>
    <n v="62.060572595282991"/>
  </r>
  <r>
    <s v="C031"/>
    <s v="Dan White"/>
    <n v="29"/>
    <x v="0"/>
    <x v="3"/>
    <n v="3664"/>
    <x v="47"/>
    <x v="156"/>
    <n v="8"/>
    <n v="24"/>
    <n v="2.2159145914577818E-2"/>
    <s v="Tool W"/>
    <x v="2"/>
    <s v="S003"/>
    <n v="12"/>
    <s v="Circuit Solutions"/>
    <s v="Mark Johnson"/>
    <s v="mark@circuitsolutions.com"/>
    <x v="2"/>
    <s v="CA"/>
    <n v="192"/>
    <n v="187.74544398440105"/>
  </r>
  <r>
    <s v="C137"/>
    <s v="Uma Young"/>
    <n v="19"/>
    <x v="1"/>
    <x v="1"/>
    <n v="3665"/>
    <x v="8"/>
    <x v="156"/>
    <n v="9"/>
    <n v="25"/>
    <n v="5.2576668555446709E-2"/>
    <s v="Item F"/>
    <x v="4"/>
    <s v="S006"/>
    <n v="12.5"/>
    <s v="Eco Electronics"/>
    <s v="Linda Parker"/>
    <s v="linda@ecoelectronics.com"/>
    <x v="6"/>
    <s v="OR"/>
    <n v="225"/>
    <n v="213.17024957502449"/>
  </r>
  <r>
    <s v="C119"/>
    <s v="Zoe Hill"/>
    <n v="41"/>
    <x v="0"/>
    <x v="3"/>
    <n v="3666"/>
    <x v="21"/>
    <x v="156"/>
    <n v="3"/>
    <n v="38"/>
    <n v="4.7239416740586598E-2"/>
    <s v="Tool S"/>
    <x v="2"/>
    <s v="S009"/>
    <n v="19"/>
    <s v="Gourmet Gadgets"/>
    <s v="Alice Brown"/>
    <s v="alice@gourmetgadgets.com"/>
    <x v="8"/>
    <s v="WA"/>
    <n v="114"/>
    <n v="108.61470649157313"/>
  </r>
  <r>
    <s v="C127"/>
    <s v="Nina White"/>
    <n v="67"/>
    <x v="0"/>
    <x v="3"/>
    <n v="3667"/>
    <x v="29"/>
    <x v="156"/>
    <n v="7"/>
    <n v="39"/>
    <n v="8.149171076151672E-2"/>
    <s v="Widget AL"/>
    <x v="0"/>
    <s v="S008"/>
    <n v="19.5"/>
    <s v="Auto Electronics Pro"/>
    <s v="Daniel Evans"/>
    <s v="daniel@autoelectronics.com"/>
    <x v="5"/>
    <s v="MI"/>
    <n v="273"/>
    <n v="250.75276296210595"/>
  </r>
  <r>
    <s v="C010"/>
    <s v="Grace White"/>
    <n v="37"/>
    <x v="0"/>
    <x v="1"/>
    <n v="3668"/>
    <x v="50"/>
    <x v="156"/>
    <n v="4"/>
    <n v="32"/>
    <n v="5.0100779739204571E-2"/>
    <s v="Widget K"/>
    <x v="0"/>
    <s v="S001"/>
    <n v="16"/>
    <s v="Gadget World"/>
    <s v="Emily Rose"/>
    <s v="emily@gadgetworld.com"/>
    <x v="0"/>
    <s v="NY"/>
    <n v="128"/>
    <n v="121.58710019338181"/>
  </r>
  <r>
    <s v="C125"/>
    <s v="Jack Clark"/>
    <n v="59"/>
    <x v="1"/>
    <x v="3"/>
    <n v="3669"/>
    <x v="22"/>
    <x v="156"/>
    <n v="6"/>
    <n v="48"/>
    <n v="3.63301781975802E-2"/>
    <s v="Gadget AF"/>
    <x v="1"/>
    <s v="S002"/>
    <n v="24"/>
    <s v="Tech Gear Co."/>
    <s v="John Taylor"/>
    <s v="john@techgear.com"/>
    <x v="1"/>
    <s v="CA"/>
    <n v="288"/>
    <n v="277.53690867909688"/>
  </r>
  <r>
    <s v="C072"/>
    <s v="Carol Brown"/>
    <n v="37"/>
    <x v="1"/>
    <x v="0"/>
    <n v="3670"/>
    <x v="6"/>
    <x v="156"/>
    <n v="6"/>
    <n v="60"/>
    <n v="6.0750025302309087E-2"/>
    <s v="Device E"/>
    <x v="0"/>
    <s v="S005"/>
    <n v="30"/>
    <s v="Office Tech Depot"/>
    <s v="Kevin Lee"/>
    <s v="kevin@officetechdepot.com"/>
    <x v="4"/>
    <s v="IL"/>
    <n v="360"/>
    <n v="338.12999089116875"/>
  </r>
  <r>
    <s v="C126"/>
    <s v="Isla Walker"/>
    <n v="20"/>
    <x v="1"/>
    <x v="4"/>
    <n v="3671"/>
    <x v="52"/>
    <x v="156"/>
    <n v="5"/>
    <n v="21"/>
    <n v="1.1035714718175682E-2"/>
    <s v="Tool AG"/>
    <x v="2"/>
    <s v="S003"/>
    <n v="10.5"/>
    <s v="Circuit Solutions"/>
    <s v="Mark Johnson"/>
    <s v="mark@circuitsolutions.com"/>
    <x v="2"/>
    <s v="CA"/>
    <n v="105"/>
    <n v="103.84124995459155"/>
  </r>
  <r>
    <s v="C015"/>
    <s v="Henry Parker"/>
    <n v="70"/>
    <x v="0"/>
    <x v="2"/>
    <n v="3672"/>
    <x v="45"/>
    <x v="156"/>
    <n v="4"/>
    <n v="18"/>
    <n v="3.1166483267665569E-2"/>
    <s v="Accessory AD"/>
    <x v="3"/>
    <s v="S010"/>
    <n v="9"/>
    <s v="Sports Tech Gear"/>
    <s v="Michael Harris"/>
    <s v="michael@sportstechgear.com"/>
    <x v="7"/>
    <s v="CO"/>
    <n v="72"/>
    <n v="69.756013204728077"/>
  </r>
  <r>
    <s v="C004"/>
    <s v="Paul Green"/>
    <n v="45"/>
    <x v="1"/>
    <x v="4"/>
    <n v="3673"/>
    <x v="3"/>
    <x v="156"/>
    <n v="9"/>
    <n v="20"/>
    <n v="4.8945263814986331E-2"/>
    <s v="Tool C"/>
    <x v="2"/>
    <s v="S003"/>
    <n v="10"/>
    <s v="Circuit Solutions"/>
    <s v="Mark Johnson"/>
    <s v="mark@circuitsolutions.com"/>
    <x v="2"/>
    <s v="CA"/>
    <n v="180"/>
    <n v="171.18985251330247"/>
  </r>
  <r>
    <s v="C092"/>
    <s v="Xander Walker"/>
    <n v="54"/>
    <x v="0"/>
    <x v="4"/>
    <n v="3674"/>
    <x v="8"/>
    <x v="156"/>
    <n v="8"/>
    <n v="25"/>
    <n v="7.4467663011227023E-2"/>
    <s v="Item F"/>
    <x v="4"/>
    <s v="S006"/>
    <n v="12.5"/>
    <s v="Eco Electronics"/>
    <s v="Linda Parker"/>
    <s v="linda@ecoelectronics.com"/>
    <x v="6"/>
    <s v="OR"/>
    <n v="200"/>
    <n v="185.10646739775459"/>
  </r>
  <r>
    <s v="C116"/>
    <s v="Carol Baker"/>
    <n v="62"/>
    <x v="1"/>
    <x v="3"/>
    <n v="3675"/>
    <x v="46"/>
    <x v="156"/>
    <n v="10"/>
    <n v="46"/>
    <n v="7.9392574316530767E-2"/>
    <s v="Widget AB"/>
    <x v="0"/>
    <s v="S008"/>
    <n v="23"/>
    <s v="Auto Electronics Pro"/>
    <s v="Daniel Evans"/>
    <s v="daniel@autoelectronics.com"/>
    <x v="5"/>
    <s v="MI"/>
    <n v="460"/>
    <n v="423.47941581439585"/>
  </r>
  <r>
    <s v="C091"/>
    <s v="Uma Lee"/>
    <n v="67"/>
    <x v="0"/>
    <x v="3"/>
    <n v="3676"/>
    <x v="34"/>
    <x v="156"/>
    <n v="1"/>
    <n v="11"/>
    <n v="6.1196136641942234E-3"/>
    <s v="Accessory X"/>
    <x v="3"/>
    <s v="S004"/>
    <n v="5.5"/>
    <s v="Smart Home Essentials"/>
    <s v="Sarah Davis"/>
    <s v="sarah@smarthomeessentials.com"/>
    <x v="3"/>
    <s v="TX"/>
    <n v="11"/>
    <n v="10.932684249693864"/>
  </r>
  <r>
    <s v="C046"/>
    <s v="Mia Jones"/>
    <n v="56"/>
    <x v="1"/>
    <x v="1"/>
    <n v="3677"/>
    <x v="17"/>
    <x v="156"/>
    <n v="8"/>
    <n v="70"/>
    <n v="1.7011909913285751E-2"/>
    <s v="Device O"/>
    <x v="0"/>
    <s v="S005"/>
    <n v="35"/>
    <s v="Office Tech Depot"/>
    <s v="Kevin Lee"/>
    <s v="kevin@officetechdepot.com"/>
    <x v="4"/>
    <s v="IL"/>
    <n v="560"/>
    <n v="550.47333044855998"/>
  </r>
  <r>
    <s v="C100"/>
    <s v="Paul Wright"/>
    <n v="68"/>
    <x v="1"/>
    <x v="1"/>
    <n v="3678"/>
    <x v="37"/>
    <x v="156"/>
    <n v="1"/>
    <n v="80"/>
    <n v="2.9477149993375099E-2"/>
    <s v="Appliance Q"/>
    <x v="1"/>
    <s v="S007"/>
    <n v="40"/>
    <s v="HealthTech Supplies"/>
    <s v="Peter Clark"/>
    <s v="peter@healthtech.com"/>
    <x v="9"/>
    <s v="FL"/>
    <n v="80"/>
    <n v="77.641828000529998"/>
  </r>
  <r>
    <s v="C047"/>
    <s v="Leo Young"/>
    <n v="53"/>
    <x v="1"/>
    <x v="2"/>
    <n v="3679"/>
    <x v="7"/>
    <x v="156"/>
    <n v="6"/>
    <n v="43"/>
    <n v="6.734935125446001E-2"/>
    <s v="Widget R"/>
    <x v="0"/>
    <s v="S008"/>
    <n v="21.5"/>
    <s v="Auto Electronics Pro"/>
    <s v="Daniel Evans"/>
    <s v="daniel@autoelectronics.com"/>
    <x v="5"/>
    <s v="MI"/>
    <n v="258"/>
    <n v="240.62386737634932"/>
  </r>
  <r>
    <s v="C131"/>
    <s v="Uma Young"/>
    <n v="43"/>
    <x v="0"/>
    <x v="3"/>
    <n v="3680"/>
    <x v="10"/>
    <x v="157"/>
    <n v="9"/>
    <n v="17"/>
    <n v="6.7149613814892192E-2"/>
    <s v="Accessory T"/>
    <x v="3"/>
    <s v="S010"/>
    <n v="8.5"/>
    <s v="Sports Tech Gear"/>
    <s v="Michael Harris"/>
    <s v="michael@sportstechgear.com"/>
    <x v="7"/>
    <s v="CO"/>
    <n v="153"/>
    <n v="142.72610908632149"/>
  </r>
  <r>
    <s v="C120"/>
    <s v="Leo Brown"/>
    <n v="70"/>
    <x v="0"/>
    <x v="0"/>
    <n v="3681"/>
    <x v="20"/>
    <x v="157"/>
    <n v="6"/>
    <n v="31.5"/>
    <n v="4.6138738146019877E-4"/>
    <s v="Widget AY"/>
    <x v="0"/>
    <s v="S001"/>
    <n v="15.75"/>
    <s v="Gadget World"/>
    <s v="Emily Rose"/>
    <s v="emily@gadgetworld.com"/>
    <x v="0"/>
    <s v="NY"/>
    <n v="189"/>
    <n v="188.91279778490403"/>
  </r>
  <r>
    <s v="C070"/>
    <s v="Nina Lee"/>
    <n v="33"/>
    <x v="0"/>
    <x v="3"/>
    <n v="3682"/>
    <x v="6"/>
    <x v="157"/>
    <n v="1"/>
    <n v="60"/>
    <n v="4.6580082386256473E-2"/>
    <s v="Device E"/>
    <x v="0"/>
    <s v="S005"/>
    <n v="30"/>
    <s v="Office Tech Depot"/>
    <s v="Kevin Lee"/>
    <s v="kevin@officetechdepot.com"/>
    <x v="4"/>
    <s v="IL"/>
    <n v="60"/>
    <n v="57.205195056824614"/>
  </r>
  <r>
    <s v="C119"/>
    <s v="Zoe Hill"/>
    <n v="41"/>
    <x v="0"/>
    <x v="3"/>
    <n v="3683"/>
    <x v="8"/>
    <x v="157"/>
    <n v="6"/>
    <n v="25"/>
    <n v="9.4210381448405461E-2"/>
    <s v="Item F"/>
    <x v="4"/>
    <s v="S006"/>
    <n v="12.5"/>
    <s v="Eco Electronics"/>
    <s v="Linda Parker"/>
    <s v="linda@ecoelectronics.com"/>
    <x v="6"/>
    <s v="OR"/>
    <n v="150"/>
    <n v="135.86844278273918"/>
  </r>
  <r>
    <s v="C143"/>
    <s v="Yara Hall"/>
    <n v="19"/>
    <x v="0"/>
    <x v="3"/>
    <n v="3684"/>
    <x v="19"/>
    <x v="157"/>
    <n v="8"/>
    <n v="26.5"/>
    <n v="8.3600187978258196E-3"/>
    <s v="Item AJ"/>
    <x v="4"/>
    <s v="S006"/>
    <n v="13.25"/>
    <s v="Eco Electronics"/>
    <s v="Linda Parker"/>
    <s v="linda@ecoelectronics.com"/>
    <x v="6"/>
    <s v="OR"/>
    <n v="212"/>
    <n v="210.22767601486092"/>
  </r>
  <r>
    <s v="C036"/>
    <s v="Uma Brown"/>
    <n v="39"/>
    <x v="1"/>
    <x v="4"/>
    <n v="3685"/>
    <x v="48"/>
    <x v="157"/>
    <n v="2"/>
    <n v="37"/>
    <n v="4.809517550176912E-3"/>
    <s v="Widget AE"/>
    <x v="0"/>
    <s v="S001"/>
    <n v="18.5"/>
    <s v="Gadget World"/>
    <s v="Emily Rose"/>
    <s v="emily@gadgetworld.com"/>
    <x v="0"/>
    <s v="NY"/>
    <n v="74"/>
    <n v="73.644095701286915"/>
  </r>
  <r>
    <s v="C057"/>
    <s v="Sam Hall"/>
    <n v="51"/>
    <x v="1"/>
    <x v="4"/>
    <n v="3686"/>
    <x v="24"/>
    <x v="157"/>
    <n v="5"/>
    <n v="35"/>
    <n v="9.9206095090663915E-2"/>
    <s v="Tool AM"/>
    <x v="2"/>
    <s v="S009"/>
    <n v="17.5"/>
    <s v="Gourmet Gadgets"/>
    <s v="Alice Brown"/>
    <s v="alice@gourmetgadgets.com"/>
    <x v="8"/>
    <s v="WA"/>
    <n v="175"/>
    <n v="157.63893335913383"/>
  </r>
  <r>
    <s v="C023"/>
    <s v="Uma Hall"/>
    <n v="65"/>
    <x v="1"/>
    <x v="4"/>
    <n v="3687"/>
    <x v="14"/>
    <x v="157"/>
    <n v="4"/>
    <n v="44"/>
    <n v="6.7556630195169005E-3"/>
    <s v="Gadget L"/>
    <x v="1"/>
    <s v="S002"/>
    <n v="22"/>
    <s v="Tech Gear Co."/>
    <s v="John Taylor"/>
    <s v="john@techgear.com"/>
    <x v="1"/>
    <s v="CA"/>
    <n v="176"/>
    <n v="174.81100330856503"/>
  </r>
  <r>
    <s v="C071"/>
    <s v="Paul Lee"/>
    <n v="19"/>
    <x v="0"/>
    <x v="0"/>
    <n v="3688"/>
    <x v="13"/>
    <x v="157"/>
    <n v="3"/>
    <n v="17.5"/>
    <n v="1.7887063987811803E-2"/>
    <s v="Accessory AX"/>
    <x v="3"/>
    <s v="S010"/>
    <n v="8.75"/>
    <s v="Sports Tech Gear"/>
    <s v="Michael Harris"/>
    <s v="michael@sportstechgear.com"/>
    <x v="7"/>
    <s v="CO"/>
    <n v="52.5"/>
    <n v="51.560929140639878"/>
  </r>
  <r>
    <s v="C127"/>
    <s v="Nina White"/>
    <n v="67"/>
    <x v="0"/>
    <x v="3"/>
    <n v="3689"/>
    <x v="48"/>
    <x v="157"/>
    <n v="5"/>
    <n v="37"/>
    <n v="6.7509366425073658E-3"/>
    <s v="Widget AE"/>
    <x v="0"/>
    <s v="S001"/>
    <n v="18.5"/>
    <s v="Gadget World"/>
    <s v="Emily Rose"/>
    <s v="emily@gadgetworld.com"/>
    <x v="0"/>
    <s v="NY"/>
    <n v="185"/>
    <n v="183.75107672113614"/>
  </r>
  <r>
    <s v="C076"/>
    <s v="Grace White"/>
    <n v="51"/>
    <x v="1"/>
    <x v="0"/>
    <n v="3690"/>
    <x v="27"/>
    <x v="157"/>
    <n v="4"/>
    <n v="25.5"/>
    <n v="3.4863831486689381E-2"/>
    <s v="Item AT"/>
    <x v="4"/>
    <s v="S006"/>
    <n v="12.75"/>
    <s v="Eco Electronics"/>
    <s v="Linda Parker"/>
    <s v="linda@ecoelectronics.com"/>
    <x v="6"/>
    <s v="OR"/>
    <n v="102"/>
    <n v="98.443889188357687"/>
  </r>
  <r>
    <s v="C010"/>
    <s v="Grace White"/>
    <n v="37"/>
    <x v="0"/>
    <x v="1"/>
    <n v="3691"/>
    <x v="26"/>
    <x v="157"/>
    <n v="9"/>
    <n v="40"/>
    <n v="8.3887118754045267E-2"/>
    <s v="Tool AC"/>
    <x v="2"/>
    <s v="S009"/>
    <n v="20"/>
    <s v="Gourmet Gadgets"/>
    <s v="Alice Brown"/>
    <s v="alice@gourmetgadgets.com"/>
    <x v="8"/>
    <s v="WA"/>
    <n v="360"/>
    <n v="329.80063724854369"/>
  </r>
  <r>
    <s v="C125"/>
    <s v="Jack Clark"/>
    <n v="59"/>
    <x v="1"/>
    <x v="3"/>
    <n v="3692"/>
    <x v="24"/>
    <x v="157"/>
    <n v="4"/>
    <n v="35"/>
    <n v="8.6698464113784401E-2"/>
    <s v="Tool AM"/>
    <x v="2"/>
    <s v="S009"/>
    <n v="17.5"/>
    <s v="Gourmet Gadgets"/>
    <s v="Alice Brown"/>
    <s v="alice@gourmetgadgets.com"/>
    <x v="8"/>
    <s v="WA"/>
    <n v="140"/>
    <n v="127.86221502407018"/>
  </r>
  <r>
    <s v="C048"/>
    <s v="Yara Walker"/>
    <n v="21"/>
    <x v="1"/>
    <x v="4"/>
    <n v="3693"/>
    <x v="41"/>
    <x v="157"/>
    <n v="3"/>
    <n v="85"/>
    <n v="9.9056177305825291E-2"/>
    <s v="Appliance AA"/>
    <x v="1"/>
    <s v="S007"/>
    <n v="42.5"/>
    <s v="HealthTech Supplies"/>
    <s v="Peter Clark"/>
    <s v="peter@healthtech.com"/>
    <x v="9"/>
    <s v="FL"/>
    <n v="255"/>
    <n v="229.74067478701454"/>
  </r>
  <r>
    <s v="C020"/>
    <s v="Zoe Adams"/>
    <n v="19"/>
    <x v="0"/>
    <x v="3"/>
    <n v="3694"/>
    <x v="11"/>
    <x v="157"/>
    <n v="5"/>
    <n v="36"/>
    <n v="1.3997004919187551E-2"/>
    <s v="Tool I"/>
    <x v="2"/>
    <s v="S009"/>
    <n v="18"/>
    <s v="Gourmet Gadgets"/>
    <s v="Alice Brown"/>
    <s v="alice@gourmetgadgets.com"/>
    <x v="8"/>
    <s v="WA"/>
    <n v="180"/>
    <n v="177.48053911454625"/>
  </r>
  <r>
    <s v="C098"/>
    <s v="Henry Hall"/>
    <n v="60"/>
    <x v="0"/>
    <x v="3"/>
    <n v="3695"/>
    <x v="5"/>
    <x v="157"/>
    <n v="6"/>
    <n v="10"/>
    <n v="3.838523404442476E-2"/>
    <s v="Accessory D"/>
    <x v="3"/>
    <s v="S004"/>
    <n v="5"/>
    <s v="Smart Home Essentials"/>
    <s v="Sarah Davis"/>
    <s v="sarah@smarthomeessentials.com"/>
    <x v="3"/>
    <s v="TX"/>
    <n v="60"/>
    <n v="57.696885957334516"/>
  </r>
  <r>
    <s v="C127"/>
    <s v="Nina White"/>
    <n v="67"/>
    <x v="0"/>
    <x v="3"/>
    <n v="3696"/>
    <x v="46"/>
    <x v="157"/>
    <n v="9"/>
    <n v="46"/>
    <n v="9.2433210255622233E-2"/>
    <s v="Widget AB"/>
    <x v="0"/>
    <s v="S008"/>
    <n v="23"/>
    <s v="Auto Electronics Pro"/>
    <s v="Daniel Evans"/>
    <s v="daniel@autoelectronics.com"/>
    <x v="5"/>
    <s v="MI"/>
    <n v="414"/>
    <n v="375.73265095417241"/>
  </r>
  <r>
    <s v="C009"/>
    <s v="Tina Brown"/>
    <n v="40"/>
    <x v="1"/>
    <x v="1"/>
    <n v="3697"/>
    <x v="52"/>
    <x v="157"/>
    <n v="10"/>
    <n v="21"/>
    <n v="4.924742748447875E-3"/>
    <s v="Tool AG"/>
    <x v="2"/>
    <s v="S003"/>
    <n v="10.5"/>
    <s v="Circuit Solutions"/>
    <s v="Mark Johnson"/>
    <s v="mark@circuitsolutions.com"/>
    <x v="2"/>
    <s v="CA"/>
    <n v="210"/>
    <n v="208.96580402282595"/>
  </r>
  <r>
    <s v="C126"/>
    <s v="Isla Walker"/>
    <n v="20"/>
    <x v="1"/>
    <x v="4"/>
    <n v="3698"/>
    <x v="5"/>
    <x v="157"/>
    <n v="1"/>
    <n v="10"/>
    <n v="6.5451407260108015E-3"/>
    <s v="Accessory D"/>
    <x v="3"/>
    <s v="S004"/>
    <n v="5"/>
    <s v="Smart Home Essentials"/>
    <s v="Sarah Davis"/>
    <s v="sarah@smarthomeessentials.com"/>
    <x v="3"/>
    <s v="TX"/>
    <n v="10"/>
    <n v="9.9345485927398922"/>
  </r>
  <r>
    <s v="C132"/>
    <s v="Paul Wright"/>
    <n v="66"/>
    <x v="1"/>
    <x v="4"/>
    <n v="3699"/>
    <x v="1"/>
    <x v="157"/>
    <n v="9"/>
    <n v="50"/>
    <n v="8.7887534509904039E-2"/>
    <s v="Gadget B"/>
    <x v="1"/>
    <s v="S002"/>
    <n v="25"/>
    <s v="Tech Gear Co."/>
    <s v="John Taylor"/>
    <s v="john@techgear.com"/>
    <x v="1"/>
    <s v="CA"/>
    <n v="450"/>
    <n v="410.45060947054321"/>
  </r>
  <r>
    <s v="C130"/>
    <s v="Alice King"/>
    <n v="60"/>
    <x v="1"/>
    <x v="3"/>
    <n v="3700"/>
    <x v="3"/>
    <x v="157"/>
    <n v="7"/>
    <n v="20"/>
    <n v="2.9699384255443273E-2"/>
    <s v="Tool C"/>
    <x v="2"/>
    <s v="S003"/>
    <n v="10"/>
    <s v="Circuit Solutions"/>
    <s v="Mark Johnson"/>
    <s v="mark@circuitsolutions.com"/>
    <x v="2"/>
    <s v="CA"/>
    <n v="140"/>
    <n v="135.84208620423794"/>
  </r>
  <r>
    <s v="C039"/>
    <s v="Quinn Hall"/>
    <n v="43"/>
    <x v="1"/>
    <x v="1"/>
    <n v="3701"/>
    <x v="47"/>
    <x v="158"/>
    <n v="7"/>
    <n v="24"/>
    <n v="8.6813238003466853E-2"/>
    <s v="Tool W"/>
    <x v="2"/>
    <s v="S003"/>
    <n v="12"/>
    <s v="Circuit Solutions"/>
    <s v="Mark Johnson"/>
    <s v="mark@circuitsolutions.com"/>
    <x v="2"/>
    <s v="CA"/>
    <n v="168"/>
    <n v="153.41537601541756"/>
  </r>
  <r>
    <s v="C137"/>
    <s v="Uma Young"/>
    <n v="19"/>
    <x v="1"/>
    <x v="1"/>
    <n v="3702"/>
    <x v="7"/>
    <x v="158"/>
    <n v="7"/>
    <n v="43"/>
    <n v="8.4683138931382768E-2"/>
    <s v="Widget R"/>
    <x v="0"/>
    <s v="S008"/>
    <n v="21.5"/>
    <s v="Auto Electronics Pro"/>
    <s v="Daniel Evans"/>
    <s v="daniel@autoelectronics.com"/>
    <x v="5"/>
    <s v="MI"/>
    <n v="301"/>
    <n v="275.51037518165379"/>
  </r>
  <r>
    <s v="C067"/>
    <s v="Rachel Hill"/>
    <n v="61"/>
    <x v="1"/>
    <x v="1"/>
    <n v="3703"/>
    <x v="21"/>
    <x v="158"/>
    <n v="9"/>
    <n v="38"/>
    <n v="9.7194401853345991E-2"/>
    <s v="Tool S"/>
    <x v="2"/>
    <s v="S009"/>
    <n v="19"/>
    <s v="Gourmet Gadgets"/>
    <s v="Alice Brown"/>
    <s v="alice@gourmetgadgets.com"/>
    <x v="8"/>
    <s v="WA"/>
    <n v="342"/>
    <n v="308.75951456615564"/>
  </r>
  <r>
    <s v="C117"/>
    <s v="Isla Walker"/>
    <n v="44"/>
    <x v="1"/>
    <x v="2"/>
    <n v="3704"/>
    <x v="2"/>
    <x v="158"/>
    <n v="6"/>
    <n v="54"/>
    <n v="8.7577874569043541E-3"/>
    <s v="Gadget V"/>
    <x v="1"/>
    <s v="S002"/>
    <n v="27"/>
    <s v="Tech Gear Co."/>
    <s v="John Taylor"/>
    <s v="john@techgear.com"/>
    <x v="1"/>
    <s v="CA"/>
    <n v="324"/>
    <n v="321.16247686396298"/>
  </r>
  <r>
    <s v="C020"/>
    <s v="Zoe Adams"/>
    <n v="19"/>
    <x v="0"/>
    <x v="3"/>
    <n v="3705"/>
    <x v="4"/>
    <x v="158"/>
    <n v="8"/>
    <n v="22.5"/>
    <n v="8.5776376464079956E-2"/>
    <s v="Tool BA"/>
    <x v="2"/>
    <s v="S003"/>
    <n v="11.25"/>
    <s v="Circuit Solutions"/>
    <s v="Mark Johnson"/>
    <s v="mark@circuitsolutions.com"/>
    <x v="2"/>
    <s v="CA"/>
    <n v="180"/>
    <n v="164.5602522364656"/>
  </r>
  <r>
    <s v="C128"/>
    <s v="Xander Carter"/>
    <n v="42"/>
    <x v="1"/>
    <x v="3"/>
    <n v="3706"/>
    <x v="24"/>
    <x v="158"/>
    <n v="4"/>
    <n v="35"/>
    <n v="2.483669441172065E-2"/>
    <s v="Tool AM"/>
    <x v="2"/>
    <s v="S009"/>
    <n v="17.5"/>
    <s v="Gourmet Gadgets"/>
    <s v="Alice Brown"/>
    <s v="alice@gourmetgadgets.com"/>
    <x v="8"/>
    <s v="WA"/>
    <n v="140"/>
    <n v="136.52286278235911"/>
  </r>
  <r>
    <s v="C146"/>
    <s v="Dan Allen"/>
    <n v="64"/>
    <x v="1"/>
    <x v="4"/>
    <n v="3707"/>
    <x v="34"/>
    <x v="158"/>
    <n v="3"/>
    <n v="11"/>
    <n v="7.0332143677726451E-3"/>
    <s v="Accessory X"/>
    <x v="3"/>
    <s v="S004"/>
    <n v="5.5"/>
    <s v="Smart Home Essentials"/>
    <s v="Sarah Davis"/>
    <s v="sarah@smarthomeessentials.com"/>
    <x v="3"/>
    <s v="TX"/>
    <n v="33"/>
    <n v="32.7679039258635"/>
  </r>
  <r>
    <s v="C007"/>
    <s v="Emily Adams"/>
    <n v="62"/>
    <x v="0"/>
    <x v="0"/>
    <n v="3708"/>
    <x v="46"/>
    <x v="158"/>
    <n v="10"/>
    <n v="46"/>
    <n v="4.3865324235755565E-2"/>
    <s v="Widget AB"/>
    <x v="0"/>
    <s v="S008"/>
    <n v="23"/>
    <s v="Auto Electronics Pro"/>
    <s v="Daniel Evans"/>
    <s v="daniel@autoelectronics.com"/>
    <x v="5"/>
    <s v="MI"/>
    <n v="460"/>
    <n v="439.82195085155246"/>
  </r>
  <r>
    <s v="C110"/>
    <s v="Zoe Young"/>
    <n v="55"/>
    <x v="1"/>
    <x v="0"/>
    <n v="3709"/>
    <x v="52"/>
    <x v="158"/>
    <n v="5"/>
    <n v="21"/>
    <n v="8.7449169563341464E-2"/>
    <s v="Tool AG"/>
    <x v="2"/>
    <s v="S003"/>
    <n v="10.5"/>
    <s v="Circuit Solutions"/>
    <s v="Mark Johnson"/>
    <s v="mark@circuitsolutions.com"/>
    <x v="2"/>
    <s v="CA"/>
    <n v="105"/>
    <n v="95.817837195849151"/>
  </r>
  <r>
    <s v="C086"/>
    <s v="Emily King"/>
    <n v="31"/>
    <x v="0"/>
    <x v="3"/>
    <n v="3710"/>
    <x v="34"/>
    <x v="158"/>
    <n v="3"/>
    <n v="11"/>
    <n v="9.0625842470521412E-2"/>
    <s v="Accessory X"/>
    <x v="3"/>
    <s v="S004"/>
    <n v="5.5"/>
    <s v="Smart Home Essentials"/>
    <s v="Sarah Davis"/>
    <s v="sarah@smarthomeessentials.com"/>
    <x v="3"/>
    <s v="TX"/>
    <n v="33"/>
    <n v="30.009347198472792"/>
  </r>
  <r>
    <s v="C029"/>
    <s v="Quinn Taylor"/>
    <n v="38"/>
    <x v="1"/>
    <x v="0"/>
    <n v="3711"/>
    <x v="11"/>
    <x v="158"/>
    <n v="9"/>
    <n v="36"/>
    <n v="3.2009350378712421E-2"/>
    <s v="Tool I"/>
    <x v="2"/>
    <s v="S009"/>
    <n v="18"/>
    <s v="Gourmet Gadgets"/>
    <s v="Alice Brown"/>
    <s v="alice@gourmetgadgets.com"/>
    <x v="8"/>
    <s v="WA"/>
    <n v="324"/>
    <n v="313.62897047729717"/>
  </r>
  <r>
    <s v="C078"/>
    <s v="Alice Hill"/>
    <n v="64"/>
    <x v="1"/>
    <x v="4"/>
    <n v="3712"/>
    <x v="16"/>
    <x v="158"/>
    <n v="6"/>
    <n v="33.5"/>
    <n v="3.2525655559702216E-2"/>
    <s v="Widget AO"/>
    <x v="0"/>
    <s v="S001"/>
    <n v="16.75"/>
    <s v="Gadget World"/>
    <s v="Emily Rose"/>
    <s v="emily@gadgetworld.com"/>
    <x v="0"/>
    <s v="NY"/>
    <n v="201"/>
    <n v="194.46234323249985"/>
  </r>
  <r>
    <s v="C089"/>
    <s v="Tina Clark"/>
    <n v="43"/>
    <x v="0"/>
    <x v="4"/>
    <n v="3713"/>
    <x v="39"/>
    <x v="158"/>
    <n v="10"/>
    <n v="23"/>
    <n v="1.5927598240548468E-2"/>
    <s v="Tool M"/>
    <x v="2"/>
    <s v="S003"/>
    <n v="11.5"/>
    <s v="Circuit Solutions"/>
    <s v="Mark Johnson"/>
    <s v="mark@circuitsolutions.com"/>
    <x v="2"/>
    <s v="CA"/>
    <n v="230"/>
    <n v="226.33665240467386"/>
  </r>
  <r>
    <s v="C065"/>
    <s v="Quinn Hall"/>
    <n v="64"/>
    <x v="1"/>
    <x v="1"/>
    <n v="3714"/>
    <x v="0"/>
    <x v="158"/>
    <n v="6"/>
    <n v="30"/>
    <n v="4.0667235858676931E-2"/>
    <s v="Widget A"/>
    <x v="0"/>
    <s v="S001"/>
    <n v="15"/>
    <s v="Gadget World"/>
    <s v="Emily Rose"/>
    <s v="emily@gadgetworld.com"/>
    <x v="0"/>
    <s v="NY"/>
    <n v="180"/>
    <n v="172.67989754543817"/>
  </r>
  <r>
    <s v="C111"/>
    <s v="Grace Walker"/>
    <n v="21"/>
    <x v="0"/>
    <x v="3"/>
    <n v="3715"/>
    <x v="37"/>
    <x v="158"/>
    <n v="9"/>
    <n v="80"/>
    <n v="1.4135092447133846E-3"/>
    <s v="Appliance Q"/>
    <x v="1"/>
    <s v="S007"/>
    <n v="40"/>
    <s v="HealthTech Supplies"/>
    <s v="Peter Clark"/>
    <s v="peter@healthtech.com"/>
    <x v="9"/>
    <s v="FL"/>
    <n v="720"/>
    <n v="718.98227334380636"/>
  </r>
  <r>
    <s v="C081"/>
    <s v="Jack Young"/>
    <n v="59"/>
    <x v="1"/>
    <x v="2"/>
    <n v="3716"/>
    <x v="29"/>
    <x v="158"/>
    <n v="10"/>
    <n v="39"/>
    <n v="8.7562065614110285E-2"/>
    <s v="Widget AL"/>
    <x v="0"/>
    <s v="S008"/>
    <n v="19.5"/>
    <s v="Auto Electronics Pro"/>
    <s v="Daniel Evans"/>
    <s v="daniel@autoelectronics.com"/>
    <x v="5"/>
    <s v="MI"/>
    <n v="390"/>
    <n v="355.85079441049697"/>
  </r>
  <r>
    <s v="C002"/>
    <s v="Xander Jones"/>
    <n v="66"/>
    <x v="0"/>
    <x v="3"/>
    <n v="3717"/>
    <x v="17"/>
    <x v="159"/>
    <n v="2"/>
    <n v="70"/>
    <n v="4.1018864571751183E-2"/>
    <s v="Device O"/>
    <x v="0"/>
    <s v="S005"/>
    <n v="35"/>
    <s v="Office Tech Depot"/>
    <s v="Kevin Lee"/>
    <s v="kevin@officetechdepot.com"/>
    <x v="4"/>
    <s v="IL"/>
    <n v="140"/>
    <n v="134.25735895995484"/>
  </r>
  <r>
    <s v="C123"/>
    <s v="Rachel Young"/>
    <n v="22"/>
    <x v="0"/>
    <x v="0"/>
    <n v="3718"/>
    <x v="44"/>
    <x v="159"/>
    <n v="3"/>
    <n v="88"/>
    <n v="5.910612916913939E-2"/>
    <s v="Appliance AK"/>
    <x v="1"/>
    <s v="S007"/>
    <n v="44"/>
    <s v="HealthTech Supplies"/>
    <s v="Peter Clark"/>
    <s v="peter@healthtech.com"/>
    <x v="9"/>
    <s v="FL"/>
    <n v="264"/>
    <n v="248.39598189934719"/>
  </r>
  <r>
    <s v="C027"/>
    <s v="Sam Wright"/>
    <n v="68"/>
    <x v="1"/>
    <x v="2"/>
    <n v="3719"/>
    <x v="0"/>
    <x v="159"/>
    <n v="8"/>
    <n v="30"/>
    <n v="7.7444436934490185E-2"/>
    <s v="Widget A"/>
    <x v="0"/>
    <s v="S001"/>
    <n v="15"/>
    <s v="Gadget World"/>
    <s v="Emily Rose"/>
    <s v="emily@gadgetworld.com"/>
    <x v="0"/>
    <s v="NY"/>
    <n v="240"/>
    <n v="221.41333513572235"/>
  </r>
  <r>
    <s v="C084"/>
    <s v="Frank Brown"/>
    <n v="36"/>
    <x v="1"/>
    <x v="1"/>
    <n v="3720"/>
    <x v="45"/>
    <x v="159"/>
    <n v="5"/>
    <n v="18"/>
    <n v="6.6763850115354809E-2"/>
    <s v="Accessory AD"/>
    <x v="3"/>
    <s v="S010"/>
    <n v="9"/>
    <s v="Sports Tech Gear"/>
    <s v="Michael Harris"/>
    <s v="michael@sportstechgear.com"/>
    <x v="7"/>
    <s v="CO"/>
    <n v="90"/>
    <n v="83.99125348961806"/>
  </r>
  <r>
    <s v="C095"/>
    <s v="Tina Taylor"/>
    <n v="52"/>
    <x v="0"/>
    <x v="2"/>
    <n v="3721"/>
    <x v="52"/>
    <x v="159"/>
    <n v="5"/>
    <n v="21"/>
    <n v="3.4230100092816344E-2"/>
    <s v="Tool AG"/>
    <x v="2"/>
    <s v="S003"/>
    <n v="10.5"/>
    <s v="Circuit Solutions"/>
    <s v="Mark Johnson"/>
    <s v="mark@circuitsolutions.com"/>
    <x v="2"/>
    <s v="CA"/>
    <n v="105"/>
    <n v="101.40583949025428"/>
  </r>
  <r>
    <s v="C077"/>
    <s v="Frank Young"/>
    <n v="38"/>
    <x v="0"/>
    <x v="2"/>
    <n v="3722"/>
    <x v="43"/>
    <x v="159"/>
    <n v="6"/>
    <n v="65"/>
    <n v="1.5300264747057436E-2"/>
    <s v="Device Y"/>
    <x v="0"/>
    <s v="S005"/>
    <n v="32.5"/>
    <s v="Office Tech Depot"/>
    <s v="Kevin Lee"/>
    <s v="kevin@officetechdepot.com"/>
    <x v="4"/>
    <s v="IL"/>
    <n v="390"/>
    <n v="384.0328967486476"/>
  </r>
  <r>
    <s v="C067"/>
    <s v="Rachel Hill"/>
    <n v="61"/>
    <x v="1"/>
    <x v="1"/>
    <n v="3723"/>
    <x v="29"/>
    <x v="159"/>
    <n v="1"/>
    <n v="39"/>
    <n v="4.9210667967374014E-2"/>
    <s v="Widget AL"/>
    <x v="0"/>
    <s v="S008"/>
    <n v="19.5"/>
    <s v="Auto Electronics Pro"/>
    <s v="Daniel Evans"/>
    <s v="daniel@autoelectronics.com"/>
    <x v="5"/>
    <s v="MI"/>
    <n v="39"/>
    <n v="37.080783949272416"/>
  </r>
  <r>
    <s v="C001"/>
    <s v="Jack Allen"/>
    <n v="28"/>
    <x v="0"/>
    <x v="0"/>
    <n v="3724"/>
    <x v="46"/>
    <x v="159"/>
    <n v="9"/>
    <n v="46"/>
    <n v="6.5794291404885838E-2"/>
    <s v="Widget AB"/>
    <x v="0"/>
    <s v="S008"/>
    <n v="23"/>
    <s v="Auto Electronics Pro"/>
    <s v="Daniel Evans"/>
    <s v="daniel@autoelectronics.com"/>
    <x v="5"/>
    <s v="MI"/>
    <n v="414"/>
    <n v="386.76116335837725"/>
  </r>
  <r>
    <s v="C014"/>
    <s v="Dan Clark"/>
    <n v="43"/>
    <x v="1"/>
    <x v="1"/>
    <n v="3725"/>
    <x v="39"/>
    <x v="159"/>
    <n v="8"/>
    <n v="23"/>
    <n v="6.0006397395615023E-2"/>
    <s v="Tool M"/>
    <x v="2"/>
    <s v="S003"/>
    <n v="11.5"/>
    <s v="Circuit Solutions"/>
    <s v="Mark Johnson"/>
    <s v="mark@circuitsolutions.com"/>
    <x v="2"/>
    <s v="CA"/>
    <n v="184"/>
    <n v="172.95882287920682"/>
  </r>
  <r>
    <s v="C051"/>
    <s v="Yara Young"/>
    <n v="66"/>
    <x v="1"/>
    <x v="0"/>
    <n v="3726"/>
    <x v="15"/>
    <x v="159"/>
    <n v="4"/>
    <n v="12"/>
    <n v="7.6814858949113829E-2"/>
    <s v="Accessory N"/>
    <x v="3"/>
    <s v="S004"/>
    <n v="6"/>
    <s v="Smart Home Essentials"/>
    <s v="Sarah Davis"/>
    <s v="sarah@smarthomeessentials.com"/>
    <x v="3"/>
    <s v="TX"/>
    <n v="48"/>
    <n v="44.312886770442539"/>
  </r>
  <r>
    <s v="C080"/>
    <s v="Bob Allen"/>
    <n v="58"/>
    <x v="1"/>
    <x v="1"/>
    <n v="3727"/>
    <x v="10"/>
    <x v="159"/>
    <n v="2"/>
    <n v="17"/>
    <n v="3.059432598331743E-2"/>
    <s v="Accessory T"/>
    <x v="3"/>
    <s v="S010"/>
    <n v="8.5"/>
    <s v="Sports Tech Gear"/>
    <s v="Michael Harris"/>
    <s v="michael@sportstechgear.com"/>
    <x v="7"/>
    <s v="CO"/>
    <n v="34"/>
    <n v="32.95979291656721"/>
  </r>
  <r>
    <s v="C021"/>
    <s v="Grace Brown"/>
    <n v="51"/>
    <x v="0"/>
    <x v="2"/>
    <n v="3728"/>
    <x v="41"/>
    <x v="159"/>
    <n v="3"/>
    <n v="85"/>
    <n v="8.9745500245074855E-2"/>
    <s v="Appliance AA"/>
    <x v="1"/>
    <s v="S007"/>
    <n v="42.5"/>
    <s v="HealthTech Supplies"/>
    <s v="Peter Clark"/>
    <s v="peter@healthtech.com"/>
    <x v="9"/>
    <s v="FL"/>
    <n v="255"/>
    <n v="232.1148974375059"/>
  </r>
  <r>
    <s v="C109"/>
    <s v="Oscar Clark"/>
    <n v="62"/>
    <x v="0"/>
    <x v="2"/>
    <n v="3729"/>
    <x v="2"/>
    <x v="160"/>
    <n v="9"/>
    <n v="54"/>
    <n v="4.1204505476440424E-2"/>
    <s v="Gadget V"/>
    <x v="1"/>
    <s v="S002"/>
    <n v="27"/>
    <s v="Tech Gear Co."/>
    <s v="John Taylor"/>
    <s v="john@techgear.com"/>
    <x v="1"/>
    <s v="CA"/>
    <n v="486"/>
    <n v="465.97461033844996"/>
  </r>
  <r>
    <s v="C004"/>
    <s v="Paul Green"/>
    <n v="45"/>
    <x v="1"/>
    <x v="4"/>
    <n v="3730"/>
    <x v="9"/>
    <x v="160"/>
    <n v="10"/>
    <n v="34"/>
    <n v="1.9970700081869554E-2"/>
    <s v="Widget U"/>
    <x v="0"/>
    <s v="S001"/>
    <n v="17"/>
    <s v="Gadget World"/>
    <s v="Emily Rose"/>
    <s v="emily@gadgetworld.com"/>
    <x v="0"/>
    <s v="NY"/>
    <n v="340"/>
    <n v="333.20996197216436"/>
  </r>
  <r>
    <s v="C057"/>
    <s v="Sam Hall"/>
    <n v="51"/>
    <x v="1"/>
    <x v="4"/>
    <n v="3731"/>
    <x v="13"/>
    <x v="160"/>
    <n v="10"/>
    <n v="17.5"/>
    <n v="9.463526178220949E-2"/>
    <s v="Accessory AX"/>
    <x v="3"/>
    <s v="S010"/>
    <n v="8.75"/>
    <s v="Sports Tech Gear"/>
    <s v="Michael Harris"/>
    <s v="michael@sportstechgear.com"/>
    <x v="7"/>
    <s v="CO"/>
    <n v="175"/>
    <n v="158.43882918811335"/>
  </r>
  <r>
    <s v="C020"/>
    <s v="Zoe Adams"/>
    <n v="19"/>
    <x v="0"/>
    <x v="3"/>
    <n v="3732"/>
    <x v="12"/>
    <x v="160"/>
    <n v="6"/>
    <n v="15"/>
    <n v="4.3506766986033119E-2"/>
    <s v="Accessory J"/>
    <x v="3"/>
    <s v="S010"/>
    <n v="7.5"/>
    <s v="Sports Tech Gear"/>
    <s v="Michael Harris"/>
    <s v="michael@sportstechgear.com"/>
    <x v="7"/>
    <s v="CO"/>
    <n v="90"/>
    <n v="86.084390971257022"/>
  </r>
  <r>
    <s v="C125"/>
    <s v="Jack Clark"/>
    <n v="59"/>
    <x v="1"/>
    <x v="3"/>
    <n v="3733"/>
    <x v="17"/>
    <x v="160"/>
    <n v="6"/>
    <n v="70"/>
    <n v="1.9287268236056178E-2"/>
    <s v="Device O"/>
    <x v="0"/>
    <s v="S005"/>
    <n v="35"/>
    <s v="Office Tech Depot"/>
    <s v="Kevin Lee"/>
    <s v="kevin@officetechdepot.com"/>
    <x v="4"/>
    <s v="IL"/>
    <n v="420"/>
    <n v="411.89934734085642"/>
  </r>
  <r>
    <s v="C009"/>
    <s v="Tina Brown"/>
    <n v="40"/>
    <x v="1"/>
    <x v="1"/>
    <n v="3734"/>
    <x v="37"/>
    <x v="160"/>
    <n v="8"/>
    <n v="80"/>
    <n v="4.7326120012593335E-2"/>
    <s v="Appliance Q"/>
    <x v="1"/>
    <s v="S007"/>
    <n v="40"/>
    <s v="HealthTech Supplies"/>
    <s v="Peter Clark"/>
    <s v="peter@healthtech.com"/>
    <x v="9"/>
    <s v="FL"/>
    <n v="640"/>
    <n v="609.71128319194031"/>
  </r>
  <r>
    <s v="C061"/>
    <s v="Paul Young"/>
    <n v="62"/>
    <x v="1"/>
    <x v="3"/>
    <n v="3735"/>
    <x v="23"/>
    <x v="160"/>
    <n v="10"/>
    <n v="9.5"/>
    <n v="9.9382016972571291E-2"/>
    <s v="Accessory AH"/>
    <x v="3"/>
    <s v="S004"/>
    <n v="4.75"/>
    <s v="Smart Home Essentials"/>
    <s v="Sarah Davis"/>
    <s v="sarah@smarthomeessentials.com"/>
    <x v="3"/>
    <s v="TX"/>
    <n v="95"/>
    <n v="85.558708387605733"/>
  </r>
  <r>
    <s v="C075"/>
    <s v="Frank Parker"/>
    <n v="50"/>
    <x v="1"/>
    <x v="1"/>
    <n v="3736"/>
    <x v="21"/>
    <x v="160"/>
    <n v="9"/>
    <n v="38"/>
    <n v="1.918094741081159E-2"/>
    <s v="Tool S"/>
    <x v="2"/>
    <s v="S009"/>
    <n v="19"/>
    <s v="Gourmet Gadgets"/>
    <s v="Alice Brown"/>
    <s v="alice@gourmetgadgets.com"/>
    <x v="8"/>
    <s v="WA"/>
    <n v="342"/>
    <n v="335.44011598550242"/>
  </r>
  <r>
    <s v="C079"/>
    <s v="Dan Walker"/>
    <n v="23"/>
    <x v="0"/>
    <x v="3"/>
    <n v="3737"/>
    <x v="5"/>
    <x v="160"/>
    <n v="1"/>
    <n v="10"/>
    <n v="7.3404501673663178E-2"/>
    <s v="Accessory D"/>
    <x v="3"/>
    <s v="S004"/>
    <n v="5"/>
    <s v="Smart Home Essentials"/>
    <s v="Sarah Davis"/>
    <s v="sarah@smarthomeessentials.com"/>
    <x v="3"/>
    <s v="TX"/>
    <n v="10"/>
    <n v="9.2659549832633683"/>
  </r>
  <r>
    <s v="C031"/>
    <s v="Dan White"/>
    <n v="29"/>
    <x v="0"/>
    <x v="3"/>
    <n v="3738"/>
    <x v="46"/>
    <x v="160"/>
    <n v="10"/>
    <n v="46"/>
    <n v="2.949322674304904E-2"/>
    <s v="Widget AB"/>
    <x v="0"/>
    <s v="S008"/>
    <n v="23"/>
    <s v="Auto Electronics Pro"/>
    <s v="Daniel Evans"/>
    <s v="daniel@autoelectronics.com"/>
    <x v="5"/>
    <s v="MI"/>
    <n v="460"/>
    <n v="446.43311569819747"/>
  </r>
  <r>
    <s v="C115"/>
    <s v="Bob Parker"/>
    <n v="25"/>
    <x v="1"/>
    <x v="0"/>
    <n v="3739"/>
    <x v="38"/>
    <x v="160"/>
    <n v="6"/>
    <n v="40"/>
    <n v="4.4104914724770607E-2"/>
    <s v="Widget H"/>
    <x v="0"/>
    <s v="S008"/>
    <n v="20"/>
    <s v="Auto Electronics Pro"/>
    <s v="Daniel Evans"/>
    <s v="daniel@autoelectronics.com"/>
    <x v="5"/>
    <s v="MI"/>
    <n v="240"/>
    <n v="229.41482046605506"/>
  </r>
  <r>
    <s v="C091"/>
    <s v="Uma Lee"/>
    <n v="67"/>
    <x v="0"/>
    <x v="3"/>
    <n v="3740"/>
    <x v="25"/>
    <x v="160"/>
    <n v="5"/>
    <n v="22"/>
    <n v="2.1421050691861399E-2"/>
    <s v="Item Z"/>
    <x v="4"/>
    <s v="S006"/>
    <n v="11"/>
    <s v="Eco Electronics"/>
    <s v="Linda Parker"/>
    <s v="linda@ecoelectronics.com"/>
    <x v="6"/>
    <s v="OR"/>
    <n v="110"/>
    <n v="107.64368442389525"/>
  </r>
  <r>
    <s v="C079"/>
    <s v="Dan Walker"/>
    <n v="23"/>
    <x v="0"/>
    <x v="3"/>
    <n v="3741"/>
    <x v="48"/>
    <x v="160"/>
    <n v="5"/>
    <n v="37"/>
    <n v="4.9694828750936941E-2"/>
    <s v="Widget AE"/>
    <x v="0"/>
    <s v="S001"/>
    <n v="18.5"/>
    <s v="Gadget World"/>
    <s v="Emily Rose"/>
    <s v="emily@gadgetworld.com"/>
    <x v="0"/>
    <s v="NY"/>
    <n v="185"/>
    <n v="175.80645668107667"/>
  </r>
  <r>
    <s v="C111"/>
    <s v="Grace Walker"/>
    <n v="21"/>
    <x v="0"/>
    <x v="3"/>
    <n v="3742"/>
    <x v="2"/>
    <x v="160"/>
    <n v="7"/>
    <n v="54"/>
    <n v="7.8591531398922276E-2"/>
    <s v="Gadget V"/>
    <x v="1"/>
    <s v="S002"/>
    <n v="27"/>
    <s v="Tech Gear Co."/>
    <s v="John Taylor"/>
    <s v="john@techgear.com"/>
    <x v="1"/>
    <s v="CA"/>
    <n v="378"/>
    <n v="348.29240113120738"/>
  </r>
  <r>
    <s v="C058"/>
    <s v="Zoe Carter"/>
    <n v="51"/>
    <x v="1"/>
    <x v="0"/>
    <n v="3743"/>
    <x v="37"/>
    <x v="160"/>
    <n v="7"/>
    <n v="80"/>
    <n v="6.9409946656668151E-2"/>
    <s v="Appliance Q"/>
    <x v="1"/>
    <s v="S007"/>
    <n v="40"/>
    <s v="HealthTech Supplies"/>
    <s v="Peter Clark"/>
    <s v="peter@healthtech.com"/>
    <x v="9"/>
    <s v="FL"/>
    <n v="560"/>
    <n v="521.13042987226584"/>
  </r>
  <r>
    <s v="C078"/>
    <s v="Alice Hill"/>
    <n v="64"/>
    <x v="1"/>
    <x v="4"/>
    <n v="3744"/>
    <x v="31"/>
    <x v="160"/>
    <n v="2"/>
    <n v="63"/>
    <n v="8.9493101813657244E-2"/>
    <s v="Device AI"/>
    <x v="0"/>
    <s v="S005"/>
    <n v="31.5"/>
    <s v="Office Tech Depot"/>
    <s v="Kevin Lee"/>
    <s v="kevin@officetechdepot.com"/>
    <x v="4"/>
    <s v="IL"/>
    <n v="126"/>
    <n v="114.72386917147918"/>
  </r>
  <r>
    <s v="C066"/>
    <s v="Sam Brown"/>
    <n v="32"/>
    <x v="1"/>
    <x v="2"/>
    <n v="3745"/>
    <x v="34"/>
    <x v="160"/>
    <n v="3"/>
    <n v="11"/>
    <n v="8.227524088236246E-2"/>
    <s v="Accessory X"/>
    <x v="3"/>
    <s v="S004"/>
    <n v="5.5"/>
    <s v="Smart Home Essentials"/>
    <s v="Sarah Davis"/>
    <s v="sarah@smarthomeessentials.com"/>
    <x v="3"/>
    <s v="TX"/>
    <n v="33"/>
    <n v="30.28491705088204"/>
  </r>
  <r>
    <s v="C051"/>
    <s v="Yara Young"/>
    <n v="66"/>
    <x v="1"/>
    <x v="0"/>
    <n v="3746"/>
    <x v="34"/>
    <x v="160"/>
    <n v="4"/>
    <n v="11"/>
    <n v="8.9587964787940844E-2"/>
    <s v="Accessory X"/>
    <x v="3"/>
    <s v="S004"/>
    <n v="5.5"/>
    <s v="Smart Home Essentials"/>
    <s v="Sarah Davis"/>
    <s v="sarah@smarthomeessentials.com"/>
    <x v="3"/>
    <s v="TX"/>
    <n v="44"/>
    <n v="40.058129549330602"/>
  </r>
  <r>
    <s v="C027"/>
    <s v="Sam Wright"/>
    <n v="68"/>
    <x v="1"/>
    <x v="2"/>
    <n v="3747"/>
    <x v="2"/>
    <x v="160"/>
    <n v="6"/>
    <n v="54"/>
    <n v="8.4673123947077697E-2"/>
    <s v="Gadget V"/>
    <x v="1"/>
    <s v="S002"/>
    <n v="27"/>
    <s v="Tech Gear Co."/>
    <s v="John Taylor"/>
    <s v="john@techgear.com"/>
    <x v="1"/>
    <s v="CA"/>
    <n v="324"/>
    <n v="296.56590784114684"/>
  </r>
  <r>
    <s v="C088"/>
    <s v="Emily Adams"/>
    <n v="59"/>
    <x v="0"/>
    <x v="1"/>
    <n v="3748"/>
    <x v="32"/>
    <x v="160"/>
    <n v="9"/>
    <n v="59.5"/>
    <n v="7.8281810912044197E-2"/>
    <s v="Device AS"/>
    <x v="0"/>
    <s v="S005"/>
    <n v="29.75"/>
    <s v="Office Tech Depot"/>
    <s v="Kevin Lee"/>
    <s v="kevin@officetechdepot.com"/>
    <x v="4"/>
    <s v="IL"/>
    <n v="535.5"/>
    <n v="493.58009025660033"/>
  </r>
  <r>
    <s v="C107"/>
    <s v="Jack Hall"/>
    <n v="68"/>
    <x v="0"/>
    <x v="3"/>
    <n v="3749"/>
    <x v="27"/>
    <x v="160"/>
    <n v="5"/>
    <n v="25.5"/>
    <n v="8.7329891934331993E-2"/>
    <s v="Item AT"/>
    <x v="4"/>
    <s v="S006"/>
    <n v="12.75"/>
    <s v="Eco Electronics"/>
    <s v="Linda Parker"/>
    <s v="linda@ecoelectronics.com"/>
    <x v="6"/>
    <s v="OR"/>
    <n v="127.5"/>
    <n v="116.36543877837266"/>
  </r>
  <r>
    <s v="C093"/>
    <s v="Rachel Taylor"/>
    <n v="32"/>
    <x v="1"/>
    <x v="3"/>
    <n v="3750"/>
    <x v="16"/>
    <x v="161"/>
    <n v="9"/>
    <n v="33.5"/>
    <n v="8.7336401615995693E-2"/>
    <s v="Widget AO"/>
    <x v="0"/>
    <s v="S001"/>
    <n v="16.75"/>
    <s v="Gadget World"/>
    <s v="Emily Rose"/>
    <s v="emily@gadgetworld.com"/>
    <x v="0"/>
    <s v="NY"/>
    <n v="301.5"/>
    <n v="275.16807491277729"/>
  </r>
  <r>
    <s v="C068"/>
    <s v="Rachel Hill"/>
    <n v="51"/>
    <x v="1"/>
    <x v="2"/>
    <n v="3751"/>
    <x v="41"/>
    <x v="161"/>
    <n v="4"/>
    <n v="85"/>
    <n v="4.8372747510549791E-2"/>
    <s v="Appliance AA"/>
    <x v="1"/>
    <s v="S007"/>
    <n v="42.5"/>
    <s v="HealthTech Supplies"/>
    <s v="Peter Clark"/>
    <s v="peter@healthtech.com"/>
    <x v="9"/>
    <s v="FL"/>
    <n v="340"/>
    <n v="323.55326584641307"/>
  </r>
  <r>
    <s v="C098"/>
    <s v="Henry Hall"/>
    <n v="60"/>
    <x v="0"/>
    <x v="3"/>
    <n v="3752"/>
    <x v="20"/>
    <x v="161"/>
    <n v="7"/>
    <n v="31.5"/>
    <n v="4.3307903875780401E-2"/>
    <s v="Widget AY"/>
    <x v="0"/>
    <s v="S001"/>
    <n v="15.75"/>
    <s v="Gadget World"/>
    <s v="Emily Rose"/>
    <s v="emily@gadgetworld.com"/>
    <x v="0"/>
    <s v="NY"/>
    <n v="220.5"/>
    <n v="210.95060719539043"/>
  </r>
  <r>
    <s v="C064"/>
    <s v="Frank Clark"/>
    <n v="32"/>
    <x v="1"/>
    <x v="2"/>
    <n v="3753"/>
    <x v="40"/>
    <x v="161"/>
    <n v="2"/>
    <n v="47.5"/>
    <n v="4.2446953429787437E-2"/>
    <s v="Gadget AZ"/>
    <x v="1"/>
    <s v="S002"/>
    <n v="23.75"/>
    <s v="Tech Gear Co."/>
    <s v="John Taylor"/>
    <s v="john@techgear.com"/>
    <x v="1"/>
    <s v="CA"/>
    <n v="95"/>
    <n v="90.967539424170198"/>
  </r>
  <r>
    <s v="C022"/>
    <s v="Nina Taylor"/>
    <n v="60"/>
    <x v="0"/>
    <x v="2"/>
    <n v="3754"/>
    <x v="19"/>
    <x v="161"/>
    <n v="6"/>
    <n v="26.5"/>
    <n v="3.7958546565842056E-2"/>
    <s v="Item AJ"/>
    <x v="4"/>
    <s v="S006"/>
    <n v="13.25"/>
    <s v="Eco Electronics"/>
    <s v="Linda Parker"/>
    <s v="linda@ecoelectronics.com"/>
    <x v="6"/>
    <s v="OR"/>
    <n v="159"/>
    <n v="152.96459109603111"/>
  </r>
  <r>
    <s v="C114"/>
    <s v="Nina Carter"/>
    <n v="59"/>
    <x v="0"/>
    <x v="1"/>
    <n v="3755"/>
    <x v="52"/>
    <x v="161"/>
    <n v="10"/>
    <n v="21"/>
    <n v="7.3089608573785214E-2"/>
    <s v="Tool AG"/>
    <x v="2"/>
    <s v="S003"/>
    <n v="10.5"/>
    <s v="Circuit Solutions"/>
    <s v="Mark Johnson"/>
    <s v="mark@circuitsolutions.com"/>
    <x v="2"/>
    <s v="CA"/>
    <n v="210"/>
    <n v="194.65118219950512"/>
  </r>
  <r>
    <s v="C135"/>
    <s v="Rachel Young"/>
    <n v="41"/>
    <x v="0"/>
    <x v="0"/>
    <n v="3756"/>
    <x v="41"/>
    <x v="161"/>
    <n v="1"/>
    <n v="85"/>
    <n v="7.5087953749888305E-4"/>
    <s v="Appliance AA"/>
    <x v="1"/>
    <s v="S007"/>
    <n v="42.5"/>
    <s v="HealthTech Supplies"/>
    <s v="Peter Clark"/>
    <s v="peter@healthtech.com"/>
    <x v="9"/>
    <s v="FL"/>
    <n v="85"/>
    <n v="84.93617523931259"/>
  </r>
  <r>
    <s v="C104"/>
    <s v="Bob Young"/>
    <n v="48"/>
    <x v="0"/>
    <x v="0"/>
    <n v="3757"/>
    <x v="47"/>
    <x v="161"/>
    <n v="3"/>
    <n v="24"/>
    <n v="8.1680242091764346E-2"/>
    <s v="Tool W"/>
    <x v="2"/>
    <s v="S003"/>
    <n v="12"/>
    <s v="Circuit Solutions"/>
    <s v="Mark Johnson"/>
    <s v="mark@circuitsolutions.com"/>
    <x v="2"/>
    <s v="CA"/>
    <n v="72"/>
    <n v="66.119022569392968"/>
  </r>
  <r>
    <s v="C089"/>
    <s v="Tina Clark"/>
    <n v="43"/>
    <x v="0"/>
    <x v="4"/>
    <n v="3758"/>
    <x v="37"/>
    <x v="161"/>
    <n v="5"/>
    <n v="80"/>
    <n v="5.9703148947113899E-2"/>
    <s v="Appliance Q"/>
    <x v="1"/>
    <s v="S007"/>
    <n v="40"/>
    <s v="HealthTech Supplies"/>
    <s v="Peter Clark"/>
    <s v="peter@healthtech.com"/>
    <x v="9"/>
    <s v="FL"/>
    <n v="400"/>
    <n v="376.11874042115443"/>
  </r>
  <r>
    <s v="C087"/>
    <s v="Nina Young"/>
    <n v="52"/>
    <x v="0"/>
    <x v="1"/>
    <n v="3759"/>
    <x v="43"/>
    <x v="161"/>
    <n v="6"/>
    <n v="65"/>
    <n v="5.2833136674838611E-2"/>
    <s v="Device Y"/>
    <x v="0"/>
    <s v="S005"/>
    <n v="32.5"/>
    <s v="Office Tech Depot"/>
    <s v="Kevin Lee"/>
    <s v="kevin@officetechdepot.com"/>
    <x v="4"/>
    <s v="IL"/>
    <n v="390"/>
    <n v="369.39507669681296"/>
  </r>
  <r>
    <s v="C073"/>
    <s v="Mia Allen"/>
    <n v="36"/>
    <x v="1"/>
    <x v="1"/>
    <n v="3760"/>
    <x v="19"/>
    <x v="162"/>
    <n v="7"/>
    <n v="26.5"/>
    <n v="2.9417873483378432E-2"/>
    <s v="Item AJ"/>
    <x v="4"/>
    <s v="S006"/>
    <n v="13.25"/>
    <s v="Eco Electronics"/>
    <s v="Linda Parker"/>
    <s v="linda@ecoelectronics.com"/>
    <x v="6"/>
    <s v="OR"/>
    <n v="185.5"/>
    <n v="180.04298446883331"/>
  </r>
  <r>
    <s v="C057"/>
    <s v="Sam Hall"/>
    <n v="51"/>
    <x v="1"/>
    <x v="4"/>
    <n v="3761"/>
    <x v="10"/>
    <x v="162"/>
    <n v="7"/>
    <n v="17"/>
    <n v="3.9961223851382892E-2"/>
    <s v="Accessory T"/>
    <x v="3"/>
    <s v="S010"/>
    <n v="8.5"/>
    <s v="Sports Tech Gear"/>
    <s v="Michael Harris"/>
    <s v="michael@sportstechgear.com"/>
    <x v="7"/>
    <s v="CO"/>
    <n v="119"/>
    <n v="114.24461436168544"/>
  </r>
  <r>
    <s v="C128"/>
    <s v="Xander Carter"/>
    <n v="42"/>
    <x v="1"/>
    <x v="3"/>
    <n v="3762"/>
    <x v="30"/>
    <x v="162"/>
    <n v="3"/>
    <n v="10.5"/>
    <n v="1.503635857188166E-2"/>
    <s v="Accessory AR"/>
    <x v="3"/>
    <s v="S004"/>
    <n v="5.25"/>
    <s v="Smart Home Essentials"/>
    <s v="Sarah Davis"/>
    <s v="sarah@smarthomeessentials.com"/>
    <x v="3"/>
    <s v="TX"/>
    <n v="31.5"/>
    <n v="31.026354704985728"/>
  </r>
  <r>
    <s v="C123"/>
    <s v="Rachel Young"/>
    <n v="22"/>
    <x v="0"/>
    <x v="0"/>
    <n v="3763"/>
    <x v="35"/>
    <x v="162"/>
    <n v="2"/>
    <n v="44.5"/>
    <n v="3.5580592392172643E-2"/>
    <s v="Widget AV"/>
    <x v="0"/>
    <s v="S008"/>
    <n v="22.25"/>
    <s v="Auto Electronics Pro"/>
    <s v="Daniel Evans"/>
    <s v="daniel@autoelectronics.com"/>
    <x v="5"/>
    <s v="MI"/>
    <n v="89"/>
    <n v="85.833327277096629"/>
  </r>
  <r>
    <s v="C145"/>
    <s v="Grace Parker"/>
    <n v="55"/>
    <x v="1"/>
    <x v="4"/>
    <n v="3764"/>
    <x v="33"/>
    <x v="162"/>
    <n v="3"/>
    <n v="53"/>
    <n v="4.1499371840077362E-2"/>
    <s v="Gadget AP"/>
    <x v="1"/>
    <s v="S002"/>
    <n v="26.5"/>
    <s v="Tech Gear Co."/>
    <s v="John Taylor"/>
    <s v="john@techgear.com"/>
    <x v="1"/>
    <s v="CA"/>
    <n v="159"/>
    <n v="152.40159987742771"/>
  </r>
  <r>
    <s v="C088"/>
    <s v="Emily Adams"/>
    <n v="59"/>
    <x v="0"/>
    <x v="1"/>
    <n v="3765"/>
    <x v="0"/>
    <x v="162"/>
    <n v="10"/>
    <n v="30"/>
    <n v="5.5240743752634436E-2"/>
    <s v="Widget A"/>
    <x v="0"/>
    <s v="S001"/>
    <n v="15"/>
    <s v="Gadget World"/>
    <s v="Emily Rose"/>
    <s v="emily@gadgetworld.com"/>
    <x v="0"/>
    <s v="NY"/>
    <n v="300"/>
    <n v="283.42777687420966"/>
  </r>
  <r>
    <s v="C107"/>
    <s v="Jack Hall"/>
    <n v="68"/>
    <x v="0"/>
    <x v="3"/>
    <n v="3766"/>
    <x v="22"/>
    <x v="162"/>
    <n v="5"/>
    <n v="48"/>
    <n v="5.9506962043398198E-2"/>
    <s v="Gadget AF"/>
    <x v="1"/>
    <s v="S002"/>
    <n v="24"/>
    <s v="Tech Gear Co."/>
    <s v="John Taylor"/>
    <s v="john@techgear.com"/>
    <x v="1"/>
    <s v="CA"/>
    <n v="240"/>
    <n v="225.71832910958443"/>
  </r>
  <r>
    <s v="C076"/>
    <s v="Grace White"/>
    <n v="51"/>
    <x v="1"/>
    <x v="0"/>
    <n v="3767"/>
    <x v="5"/>
    <x v="162"/>
    <n v="9"/>
    <n v="10"/>
    <n v="1.2566839030528333E-2"/>
    <s v="Accessory D"/>
    <x v="3"/>
    <s v="S004"/>
    <n v="5"/>
    <s v="Smart Home Essentials"/>
    <s v="Sarah Davis"/>
    <s v="sarah@smarthomeessentials.com"/>
    <x v="3"/>
    <s v="TX"/>
    <n v="90"/>
    <n v="88.868984487252447"/>
  </r>
  <r>
    <s v="C136"/>
    <s v="Henry Mitchell"/>
    <n v="54"/>
    <x v="1"/>
    <x v="3"/>
    <n v="3768"/>
    <x v="21"/>
    <x v="162"/>
    <n v="6"/>
    <n v="38"/>
    <n v="3.2804956486941053E-2"/>
    <s v="Tool S"/>
    <x v="2"/>
    <s v="S009"/>
    <n v="19"/>
    <s v="Gourmet Gadgets"/>
    <s v="Alice Brown"/>
    <s v="alice@gourmetgadgets.com"/>
    <x v="8"/>
    <s v="WA"/>
    <n v="228"/>
    <n v="220.52046992097743"/>
  </r>
  <r>
    <s v="C048"/>
    <s v="Yara Walker"/>
    <n v="21"/>
    <x v="1"/>
    <x v="4"/>
    <n v="3769"/>
    <x v="27"/>
    <x v="162"/>
    <n v="2"/>
    <n v="25.5"/>
    <n v="7.7062840486150475E-2"/>
    <s v="Item AT"/>
    <x v="4"/>
    <s v="S006"/>
    <n v="12.75"/>
    <s v="Eco Electronics"/>
    <s v="Linda Parker"/>
    <s v="linda@ecoelectronics.com"/>
    <x v="6"/>
    <s v="OR"/>
    <n v="51"/>
    <n v="47.069795135206327"/>
  </r>
  <r>
    <s v="C073"/>
    <s v="Mia Allen"/>
    <n v="36"/>
    <x v="1"/>
    <x v="1"/>
    <n v="3770"/>
    <x v="35"/>
    <x v="162"/>
    <n v="1"/>
    <n v="44.5"/>
    <n v="9.0888835279506322E-2"/>
    <s v="Widget AV"/>
    <x v="0"/>
    <s v="S008"/>
    <n v="22.25"/>
    <s v="Auto Electronics Pro"/>
    <s v="Daniel Evans"/>
    <s v="daniel@autoelectronics.com"/>
    <x v="5"/>
    <s v="MI"/>
    <n v="44.5"/>
    <n v="40.455446830061966"/>
  </r>
  <r>
    <s v="C080"/>
    <s v="Bob Allen"/>
    <n v="58"/>
    <x v="1"/>
    <x v="1"/>
    <n v="3771"/>
    <x v="25"/>
    <x v="162"/>
    <n v="5"/>
    <n v="22"/>
    <n v="8.1639217488003166E-2"/>
    <s v="Item Z"/>
    <x v="4"/>
    <s v="S006"/>
    <n v="11"/>
    <s v="Eco Electronics"/>
    <s v="Linda Parker"/>
    <s v="linda@ecoelectronics.com"/>
    <x v="6"/>
    <s v="OR"/>
    <n v="110"/>
    <n v="101.01968607631966"/>
  </r>
  <r>
    <s v="C123"/>
    <s v="Rachel Young"/>
    <n v="22"/>
    <x v="0"/>
    <x v="0"/>
    <n v="3772"/>
    <x v="8"/>
    <x v="162"/>
    <n v="6"/>
    <n v="25"/>
    <n v="2.8649918916947837E-2"/>
    <s v="Item F"/>
    <x v="4"/>
    <s v="S006"/>
    <n v="12.5"/>
    <s v="Eco Electronics"/>
    <s v="Linda Parker"/>
    <s v="linda@ecoelectronics.com"/>
    <x v="6"/>
    <s v="OR"/>
    <n v="150"/>
    <n v="145.70251216245782"/>
  </r>
  <r>
    <s v="C012"/>
    <s v="Frank Young"/>
    <n v="23"/>
    <x v="0"/>
    <x v="2"/>
    <n v="3773"/>
    <x v="16"/>
    <x v="162"/>
    <n v="7"/>
    <n v="33.5"/>
    <n v="5.7418300650698077E-2"/>
    <s v="Widget AO"/>
    <x v="0"/>
    <s v="S001"/>
    <n v="16.75"/>
    <s v="Gadget World"/>
    <s v="Emily Rose"/>
    <s v="emily@gadgetworld.com"/>
    <x v="0"/>
    <s v="NY"/>
    <n v="234.5"/>
    <n v="221.03540849741131"/>
  </r>
  <r>
    <s v="C148"/>
    <s v="Bob Brown"/>
    <n v="64"/>
    <x v="0"/>
    <x v="2"/>
    <n v="3774"/>
    <x v="33"/>
    <x v="162"/>
    <n v="3"/>
    <n v="53"/>
    <n v="3.410116965423643E-2"/>
    <s v="Gadget AP"/>
    <x v="1"/>
    <s v="S002"/>
    <n v="26.5"/>
    <s v="Tech Gear Co."/>
    <s v="John Taylor"/>
    <s v="john@techgear.com"/>
    <x v="1"/>
    <s v="CA"/>
    <n v="159"/>
    <n v="153.57791402497639"/>
  </r>
  <r>
    <s v="C080"/>
    <s v="Bob Allen"/>
    <n v="58"/>
    <x v="1"/>
    <x v="1"/>
    <n v="3775"/>
    <x v="11"/>
    <x v="162"/>
    <n v="6"/>
    <n v="36"/>
    <n v="8.5576135660997449E-2"/>
    <s v="Tool I"/>
    <x v="2"/>
    <s v="S009"/>
    <n v="18"/>
    <s v="Gourmet Gadgets"/>
    <s v="Alice Brown"/>
    <s v="alice@gourmetgadgets.com"/>
    <x v="8"/>
    <s v="WA"/>
    <n v="216"/>
    <n v="197.51555469722456"/>
  </r>
  <r>
    <s v="C075"/>
    <s v="Frank Parker"/>
    <n v="50"/>
    <x v="1"/>
    <x v="1"/>
    <n v="3776"/>
    <x v="5"/>
    <x v="162"/>
    <n v="8"/>
    <n v="10"/>
    <n v="2.257149548241524E-2"/>
    <s v="Accessory D"/>
    <x v="3"/>
    <s v="S004"/>
    <n v="5"/>
    <s v="Smart Home Essentials"/>
    <s v="Sarah Davis"/>
    <s v="sarah@smarthomeessentials.com"/>
    <x v="3"/>
    <s v="TX"/>
    <n v="80"/>
    <n v="78.194280361406783"/>
  </r>
  <r>
    <s v="C096"/>
    <s v="Quinn Hall"/>
    <n v="59"/>
    <x v="0"/>
    <x v="2"/>
    <n v="3777"/>
    <x v="26"/>
    <x v="162"/>
    <n v="6"/>
    <n v="40"/>
    <n v="6.9458926322277195E-2"/>
    <s v="Tool AC"/>
    <x v="2"/>
    <s v="S009"/>
    <n v="20"/>
    <s v="Gourmet Gadgets"/>
    <s v="Alice Brown"/>
    <s v="alice@gourmetgadgets.com"/>
    <x v="8"/>
    <s v="WA"/>
    <n v="240"/>
    <n v="223.32985768265348"/>
  </r>
  <r>
    <s v="C105"/>
    <s v="Tina Young"/>
    <n v="52"/>
    <x v="0"/>
    <x v="0"/>
    <n v="3778"/>
    <x v="40"/>
    <x v="162"/>
    <n v="8"/>
    <n v="47.5"/>
    <n v="9.2483183909969041E-2"/>
    <s v="Gadget AZ"/>
    <x v="1"/>
    <s v="S002"/>
    <n v="23.75"/>
    <s v="Tech Gear Co."/>
    <s v="John Taylor"/>
    <s v="john@techgear.com"/>
    <x v="1"/>
    <s v="CA"/>
    <n v="380"/>
    <n v="344.85639011421176"/>
  </r>
  <r>
    <s v="C137"/>
    <s v="Uma Young"/>
    <n v="19"/>
    <x v="1"/>
    <x v="1"/>
    <n v="3779"/>
    <x v="50"/>
    <x v="162"/>
    <n v="3"/>
    <n v="32"/>
    <n v="2.1397024320904845E-2"/>
    <s v="Widget K"/>
    <x v="0"/>
    <s v="S001"/>
    <n v="16"/>
    <s v="Gadget World"/>
    <s v="Emily Rose"/>
    <s v="emily@gadgetworld.com"/>
    <x v="0"/>
    <s v="NY"/>
    <n v="96"/>
    <n v="93.945885665193131"/>
  </r>
  <r>
    <s v="C028"/>
    <s v="Oscar Green"/>
    <n v="24"/>
    <x v="1"/>
    <x v="2"/>
    <n v="3780"/>
    <x v="18"/>
    <x v="162"/>
    <n v="10"/>
    <n v="26"/>
    <n v="4.4976405559774058E-2"/>
    <s v="Item P"/>
    <x v="4"/>
    <s v="S006"/>
    <n v="13"/>
    <s v="Eco Electronics"/>
    <s v="Linda Parker"/>
    <s v="linda@ecoelectronics.com"/>
    <x v="6"/>
    <s v="OR"/>
    <n v="260"/>
    <n v="248.30613455445874"/>
  </r>
  <r>
    <s v="C034"/>
    <s v="Alice King"/>
    <n v="23"/>
    <x v="0"/>
    <x v="1"/>
    <n v="3781"/>
    <x v="44"/>
    <x v="162"/>
    <n v="3"/>
    <n v="88"/>
    <n v="5.5922437039434517E-2"/>
    <s v="Appliance AK"/>
    <x v="1"/>
    <s v="S007"/>
    <n v="44"/>
    <s v="HealthTech Supplies"/>
    <s v="Peter Clark"/>
    <s v="peter@healthtech.com"/>
    <x v="9"/>
    <s v="FL"/>
    <n v="264"/>
    <n v="249.23647662158928"/>
  </r>
  <r>
    <s v="C048"/>
    <s v="Yara Walker"/>
    <n v="21"/>
    <x v="1"/>
    <x v="4"/>
    <n v="3782"/>
    <x v="32"/>
    <x v="163"/>
    <n v="8"/>
    <n v="59.5"/>
    <n v="4.4101853610462739E-2"/>
    <s v="Device AS"/>
    <x v="0"/>
    <s v="S005"/>
    <n v="29.75"/>
    <s v="Office Tech Depot"/>
    <s v="Kevin Lee"/>
    <s v="kevin@officetechdepot.com"/>
    <x v="4"/>
    <s v="IL"/>
    <n v="476"/>
    <n v="455.00751768141976"/>
  </r>
  <r>
    <s v="C002"/>
    <s v="Xander Jones"/>
    <n v="66"/>
    <x v="0"/>
    <x v="3"/>
    <n v="3783"/>
    <x v="41"/>
    <x v="163"/>
    <n v="5"/>
    <n v="85"/>
    <n v="4.6412451856734697E-2"/>
    <s v="Appliance AA"/>
    <x v="1"/>
    <s v="S007"/>
    <n v="42.5"/>
    <s v="HealthTech Supplies"/>
    <s v="Peter Clark"/>
    <s v="peter@healthtech.com"/>
    <x v="9"/>
    <s v="FL"/>
    <n v="425"/>
    <n v="405.27470796088778"/>
  </r>
  <r>
    <s v="C012"/>
    <s v="Frank Young"/>
    <n v="23"/>
    <x v="0"/>
    <x v="2"/>
    <n v="3784"/>
    <x v="48"/>
    <x v="163"/>
    <n v="1"/>
    <n v="37"/>
    <n v="7.302559249105689E-2"/>
    <s v="Widget AE"/>
    <x v="0"/>
    <s v="S001"/>
    <n v="18.5"/>
    <s v="Gadget World"/>
    <s v="Emily Rose"/>
    <s v="emily@gadgetworld.com"/>
    <x v="0"/>
    <s v="NY"/>
    <n v="37"/>
    <n v="34.298053077830893"/>
  </r>
  <r>
    <s v="C058"/>
    <s v="Zoe Carter"/>
    <n v="51"/>
    <x v="1"/>
    <x v="0"/>
    <n v="3785"/>
    <x v="25"/>
    <x v="163"/>
    <n v="1"/>
    <n v="22"/>
    <n v="2.5046790950894772E-2"/>
    <s v="Item Z"/>
    <x v="4"/>
    <s v="S006"/>
    <n v="11"/>
    <s v="Eco Electronics"/>
    <s v="Linda Parker"/>
    <s v="linda@ecoelectronics.com"/>
    <x v="6"/>
    <s v="OR"/>
    <n v="22"/>
    <n v="21.448970599080315"/>
  </r>
  <r>
    <s v="C116"/>
    <s v="Carol Baker"/>
    <n v="62"/>
    <x v="1"/>
    <x v="3"/>
    <n v="3786"/>
    <x v="43"/>
    <x v="163"/>
    <n v="1"/>
    <n v="65"/>
    <n v="7.4290516359481071E-2"/>
    <s v="Device Y"/>
    <x v="0"/>
    <s v="S005"/>
    <n v="32.5"/>
    <s v="Office Tech Depot"/>
    <s v="Kevin Lee"/>
    <s v="kevin@officetechdepot.com"/>
    <x v="4"/>
    <s v="IL"/>
    <n v="65"/>
    <n v="60.171116436633731"/>
  </r>
  <r>
    <s v="C023"/>
    <s v="Uma Hall"/>
    <n v="65"/>
    <x v="1"/>
    <x v="4"/>
    <n v="3787"/>
    <x v="23"/>
    <x v="163"/>
    <n v="9"/>
    <n v="9.5"/>
    <n v="1.0641524097480537E-2"/>
    <s v="Accessory AH"/>
    <x v="3"/>
    <s v="S004"/>
    <n v="4.75"/>
    <s v="Smart Home Essentials"/>
    <s v="Sarah Davis"/>
    <s v="sarah@smarthomeessentials.com"/>
    <x v="3"/>
    <s v="TX"/>
    <n v="85.5"/>
    <n v="84.590149689665409"/>
  </r>
  <r>
    <s v="C130"/>
    <s v="Alice King"/>
    <n v="60"/>
    <x v="1"/>
    <x v="3"/>
    <n v="3788"/>
    <x v="35"/>
    <x v="163"/>
    <n v="7"/>
    <n v="44.5"/>
    <n v="4.7254373240530924E-2"/>
    <s v="Widget AV"/>
    <x v="0"/>
    <s v="S008"/>
    <n v="22.25"/>
    <s v="Auto Electronics Pro"/>
    <s v="Daniel Evans"/>
    <s v="daniel@autoelectronics.com"/>
    <x v="5"/>
    <s v="MI"/>
    <n v="311.5"/>
    <n v="296.78026273557464"/>
  </r>
  <r>
    <s v="C065"/>
    <s v="Quinn Hall"/>
    <n v="64"/>
    <x v="1"/>
    <x v="1"/>
    <n v="3789"/>
    <x v="46"/>
    <x v="163"/>
    <n v="5"/>
    <n v="46"/>
    <n v="5.1066173284728393E-2"/>
    <s v="Widget AB"/>
    <x v="0"/>
    <s v="S008"/>
    <n v="23"/>
    <s v="Auto Electronics Pro"/>
    <s v="Daniel Evans"/>
    <s v="daniel@autoelectronics.com"/>
    <x v="5"/>
    <s v="MI"/>
    <n v="230"/>
    <n v="218.25478014451247"/>
  </r>
  <r>
    <s v="C039"/>
    <s v="Quinn Hall"/>
    <n v="43"/>
    <x v="1"/>
    <x v="1"/>
    <n v="3790"/>
    <x v="7"/>
    <x v="163"/>
    <n v="7"/>
    <n v="43"/>
    <n v="5.2403780480219014E-2"/>
    <s v="Widget R"/>
    <x v="0"/>
    <s v="S008"/>
    <n v="21.5"/>
    <s v="Auto Electronics Pro"/>
    <s v="Daniel Evans"/>
    <s v="daniel@autoelectronics.com"/>
    <x v="5"/>
    <s v="MI"/>
    <n v="301"/>
    <n v="285.22646207545409"/>
  </r>
  <r>
    <s v="C042"/>
    <s v="Quinn Adams"/>
    <n v="24"/>
    <x v="0"/>
    <x v="4"/>
    <n v="3791"/>
    <x v="27"/>
    <x v="163"/>
    <n v="9"/>
    <n v="25.5"/>
    <n v="5.4040921332931202E-2"/>
    <s v="Item AT"/>
    <x v="4"/>
    <s v="S006"/>
    <n v="12.75"/>
    <s v="Eco Electronics"/>
    <s v="Linda Parker"/>
    <s v="linda@ecoelectronics.com"/>
    <x v="6"/>
    <s v="OR"/>
    <n v="229.5"/>
    <n v="217.09760855409229"/>
  </r>
  <r>
    <s v="C089"/>
    <s v="Tina Clark"/>
    <n v="43"/>
    <x v="0"/>
    <x v="4"/>
    <n v="3792"/>
    <x v="30"/>
    <x v="163"/>
    <n v="1"/>
    <n v="10.5"/>
    <n v="5.704717678869721E-2"/>
    <s v="Accessory AR"/>
    <x v="3"/>
    <s v="S004"/>
    <n v="5.25"/>
    <s v="Smart Home Essentials"/>
    <s v="Sarah Davis"/>
    <s v="sarah@smarthomeessentials.com"/>
    <x v="3"/>
    <s v="TX"/>
    <n v="10.5"/>
    <n v="9.9010046437186787"/>
  </r>
  <r>
    <s v="C066"/>
    <s v="Sam Brown"/>
    <n v="32"/>
    <x v="1"/>
    <x v="2"/>
    <n v="3793"/>
    <x v="17"/>
    <x v="163"/>
    <n v="10"/>
    <n v="70"/>
    <n v="8.9521788074133857E-2"/>
    <s v="Device O"/>
    <x v="0"/>
    <s v="S005"/>
    <n v="35"/>
    <s v="Office Tech Depot"/>
    <s v="Kevin Lee"/>
    <s v="kevin@officetechdepot.com"/>
    <x v="4"/>
    <s v="IL"/>
    <n v="700"/>
    <n v="637.33474834810636"/>
  </r>
  <r>
    <s v="C129"/>
    <s v="Xander Jones"/>
    <n v="20"/>
    <x v="0"/>
    <x v="4"/>
    <n v="3794"/>
    <x v="4"/>
    <x v="163"/>
    <n v="10"/>
    <n v="22.5"/>
    <n v="2.2818754915427397E-3"/>
    <s v="Tool BA"/>
    <x v="2"/>
    <s v="S003"/>
    <n v="11.25"/>
    <s v="Circuit Solutions"/>
    <s v="Mark Johnson"/>
    <s v="mark@circuitsolutions.com"/>
    <x v="2"/>
    <s v="CA"/>
    <n v="225"/>
    <n v="224.48657801440288"/>
  </r>
  <r>
    <s v="C111"/>
    <s v="Grace Walker"/>
    <n v="21"/>
    <x v="0"/>
    <x v="3"/>
    <n v="3795"/>
    <x v="27"/>
    <x v="163"/>
    <n v="3"/>
    <n v="25.5"/>
    <n v="7.5081325441819835E-2"/>
    <s v="Item AT"/>
    <x v="4"/>
    <s v="S006"/>
    <n v="12.75"/>
    <s v="Eco Electronics"/>
    <s v="Linda Parker"/>
    <s v="linda@ecoelectronics.com"/>
    <x v="6"/>
    <s v="OR"/>
    <n v="76.5"/>
    <n v="70.756278603700778"/>
  </r>
  <r>
    <s v="C056"/>
    <s v="Carol Lee"/>
    <n v="20"/>
    <x v="0"/>
    <x v="3"/>
    <n v="3796"/>
    <x v="24"/>
    <x v="163"/>
    <n v="4"/>
    <n v="35"/>
    <n v="3.750940845559976E-2"/>
    <s v="Tool AM"/>
    <x v="2"/>
    <s v="S009"/>
    <n v="17.5"/>
    <s v="Gourmet Gadgets"/>
    <s v="Alice Brown"/>
    <s v="alice@gourmetgadgets.com"/>
    <x v="8"/>
    <s v="WA"/>
    <n v="140"/>
    <n v="134.74868281621605"/>
  </r>
  <r>
    <s v="C129"/>
    <s v="Xander Jones"/>
    <n v="20"/>
    <x v="0"/>
    <x v="4"/>
    <n v="3797"/>
    <x v="52"/>
    <x v="163"/>
    <n v="3"/>
    <n v="21"/>
    <n v="4.8456726290041933E-2"/>
    <s v="Tool AG"/>
    <x v="2"/>
    <s v="S003"/>
    <n v="10.5"/>
    <s v="Circuit Solutions"/>
    <s v="Mark Johnson"/>
    <s v="mark@circuitsolutions.com"/>
    <x v="2"/>
    <s v="CA"/>
    <n v="63"/>
    <n v="59.947226243727357"/>
  </r>
  <r>
    <s v="C068"/>
    <s v="Rachel Hill"/>
    <n v="51"/>
    <x v="1"/>
    <x v="2"/>
    <n v="3798"/>
    <x v="49"/>
    <x v="163"/>
    <n v="10"/>
    <n v="82.5"/>
    <n v="5.4244420985169574E-3"/>
    <s v="Appliance AU"/>
    <x v="1"/>
    <s v="S007"/>
    <n v="41.25"/>
    <s v="HealthTech Supplies"/>
    <s v="Peter Clark"/>
    <s v="peter@healthtech.com"/>
    <x v="9"/>
    <s v="FL"/>
    <n v="825"/>
    <n v="820.52483526872356"/>
  </r>
  <r>
    <s v="C070"/>
    <s v="Nina Lee"/>
    <n v="33"/>
    <x v="0"/>
    <x v="3"/>
    <n v="3799"/>
    <x v="44"/>
    <x v="163"/>
    <n v="5"/>
    <n v="88"/>
    <n v="3.8132832918558436E-2"/>
    <s v="Appliance AK"/>
    <x v="1"/>
    <s v="S007"/>
    <n v="44"/>
    <s v="HealthTech Supplies"/>
    <s v="Peter Clark"/>
    <s v="peter@healthtech.com"/>
    <x v="9"/>
    <s v="FL"/>
    <n v="440"/>
    <n v="423.22155351583427"/>
  </r>
  <r>
    <s v="C063"/>
    <s v="Karen Wright"/>
    <n v="26"/>
    <x v="1"/>
    <x v="0"/>
    <n v="3800"/>
    <x v="30"/>
    <x v="163"/>
    <n v="5"/>
    <n v="10.5"/>
    <n v="9.6569968306871815E-3"/>
    <s v="Accessory AR"/>
    <x v="3"/>
    <s v="S004"/>
    <n v="5.25"/>
    <s v="Smart Home Essentials"/>
    <s v="Sarah Davis"/>
    <s v="sarah@smarthomeessentials.com"/>
    <x v="3"/>
    <s v="TX"/>
    <n v="52.5"/>
    <n v="51.99300766638892"/>
  </r>
  <r>
    <s v="C100"/>
    <s v="Paul Wright"/>
    <n v="68"/>
    <x v="1"/>
    <x v="1"/>
    <n v="3801"/>
    <x v="44"/>
    <x v="164"/>
    <n v="8"/>
    <n v="88"/>
    <n v="2.9205934744006002E-2"/>
    <s v="Appliance AK"/>
    <x v="1"/>
    <s v="S007"/>
    <n v="44"/>
    <s v="HealthTech Supplies"/>
    <s v="Peter Clark"/>
    <s v="peter@healthtech.com"/>
    <x v="9"/>
    <s v="FL"/>
    <n v="704"/>
    <n v="683.43902194021973"/>
  </r>
  <r>
    <s v="C014"/>
    <s v="Dan Clark"/>
    <n v="43"/>
    <x v="1"/>
    <x v="1"/>
    <n v="3802"/>
    <x v="4"/>
    <x v="164"/>
    <n v="1"/>
    <n v="22.5"/>
    <n v="9.3931331036569046E-2"/>
    <s v="Tool BA"/>
    <x v="2"/>
    <s v="S003"/>
    <n v="11.25"/>
    <s v="Circuit Solutions"/>
    <s v="Mark Johnson"/>
    <s v="mark@circuitsolutions.com"/>
    <x v="2"/>
    <s v="CA"/>
    <n v="22.5"/>
    <n v="20.386545051677196"/>
  </r>
  <r>
    <s v="C044"/>
    <s v="Oscar Adams"/>
    <n v="21"/>
    <x v="0"/>
    <x v="2"/>
    <n v="3803"/>
    <x v="18"/>
    <x v="164"/>
    <n v="10"/>
    <n v="26"/>
    <n v="9.8886271518309032E-2"/>
    <s v="Item P"/>
    <x v="4"/>
    <s v="S006"/>
    <n v="13"/>
    <s v="Eco Electronics"/>
    <s v="Linda Parker"/>
    <s v="linda@ecoelectronics.com"/>
    <x v="6"/>
    <s v="OR"/>
    <n v="260"/>
    <n v="234.28956940523966"/>
  </r>
  <r>
    <s v="C068"/>
    <s v="Rachel Hill"/>
    <n v="51"/>
    <x v="1"/>
    <x v="2"/>
    <n v="3804"/>
    <x v="20"/>
    <x v="164"/>
    <n v="6"/>
    <n v="31.5"/>
    <n v="8.4296953674325326E-2"/>
    <s v="Widget AY"/>
    <x v="0"/>
    <s v="S001"/>
    <n v="15.75"/>
    <s v="Gadget World"/>
    <s v="Emily Rose"/>
    <s v="emily@gadgetworld.com"/>
    <x v="0"/>
    <s v="NY"/>
    <n v="189"/>
    <n v="173.06787575555251"/>
  </r>
  <r>
    <s v="C121"/>
    <s v="Leo Carter"/>
    <n v="65"/>
    <x v="1"/>
    <x v="3"/>
    <n v="3805"/>
    <x v="25"/>
    <x v="164"/>
    <n v="6"/>
    <n v="22"/>
    <n v="2.7498690462239052E-2"/>
    <s v="Item Z"/>
    <x v="4"/>
    <s v="S006"/>
    <n v="11"/>
    <s v="Eco Electronics"/>
    <s v="Linda Parker"/>
    <s v="linda@ecoelectronics.com"/>
    <x v="6"/>
    <s v="OR"/>
    <n v="132"/>
    <n v="128.37017285898443"/>
  </r>
  <r>
    <s v="C143"/>
    <s v="Yara Hall"/>
    <n v="19"/>
    <x v="0"/>
    <x v="3"/>
    <n v="3806"/>
    <x v="24"/>
    <x v="164"/>
    <n v="6"/>
    <n v="35"/>
    <n v="4.2996057495065257E-2"/>
    <s v="Tool AM"/>
    <x v="2"/>
    <s v="S009"/>
    <n v="17.5"/>
    <s v="Gourmet Gadgets"/>
    <s v="Alice Brown"/>
    <s v="alice@gourmetgadgets.com"/>
    <x v="8"/>
    <s v="WA"/>
    <n v="210"/>
    <n v="200.97082792603629"/>
  </r>
  <r>
    <s v="C081"/>
    <s v="Jack Young"/>
    <n v="59"/>
    <x v="1"/>
    <x v="2"/>
    <n v="3807"/>
    <x v="6"/>
    <x v="164"/>
    <n v="9"/>
    <n v="60"/>
    <n v="4.9134892205477294E-3"/>
    <s v="Device E"/>
    <x v="0"/>
    <s v="S005"/>
    <n v="30"/>
    <s v="Office Tech Depot"/>
    <s v="Kevin Lee"/>
    <s v="kevin@officetechdepot.com"/>
    <x v="4"/>
    <s v="IL"/>
    <n v="540"/>
    <n v="537.34671582090425"/>
  </r>
  <r>
    <s v="C140"/>
    <s v="Wendy Hall"/>
    <n v="28"/>
    <x v="0"/>
    <x v="1"/>
    <n v="3808"/>
    <x v="45"/>
    <x v="164"/>
    <n v="4"/>
    <n v="18"/>
    <n v="9.5253727987123506E-4"/>
    <s v="Accessory AD"/>
    <x v="3"/>
    <s v="S010"/>
    <n v="9"/>
    <s v="Sports Tech Gear"/>
    <s v="Michael Harris"/>
    <s v="michael@sportstechgear.com"/>
    <x v="7"/>
    <s v="CO"/>
    <n v="72"/>
    <n v="71.931417315849274"/>
  </r>
  <r>
    <s v="C027"/>
    <s v="Sam Wright"/>
    <n v="68"/>
    <x v="1"/>
    <x v="2"/>
    <n v="3809"/>
    <x v="2"/>
    <x v="164"/>
    <n v="10"/>
    <n v="54"/>
    <n v="3.5627059464494237E-2"/>
    <s v="Gadget V"/>
    <x v="1"/>
    <s v="S002"/>
    <n v="27"/>
    <s v="Tech Gear Co."/>
    <s v="John Taylor"/>
    <s v="john@techgear.com"/>
    <x v="1"/>
    <s v="CA"/>
    <n v="540"/>
    <n v="520.76138788917308"/>
  </r>
  <r>
    <s v="C084"/>
    <s v="Frank Brown"/>
    <n v="36"/>
    <x v="1"/>
    <x v="1"/>
    <n v="3810"/>
    <x v="39"/>
    <x v="164"/>
    <n v="2"/>
    <n v="23"/>
    <n v="5.2894404897697603E-2"/>
    <s v="Tool M"/>
    <x v="2"/>
    <s v="S003"/>
    <n v="11.5"/>
    <s v="Circuit Solutions"/>
    <s v="Mark Johnson"/>
    <s v="mark@circuitsolutions.com"/>
    <x v="2"/>
    <s v="CA"/>
    <n v="46"/>
    <n v="43.566857374705911"/>
  </r>
  <r>
    <s v="C079"/>
    <s v="Dan Walker"/>
    <n v="23"/>
    <x v="0"/>
    <x v="3"/>
    <n v="3811"/>
    <x v="6"/>
    <x v="164"/>
    <n v="1"/>
    <n v="60"/>
    <n v="1.1570050560329316E-2"/>
    <s v="Device E"/>
    <x v="0"/>
    <s v="S005"/>
    <n v="30"/>
    <s v="Office Tech Depot"/>
    <s v="Kevin Lee"/>
    <s v="kevin@officetechdepot.com"/>
    <x v="4"/>
    <s v="IL"/>
    <n v="60"/>
    <n v="59.305796966380242"/>
  </r>
  <r>
    <s v="C125"/>
    <s v="Jack Clark"/>
    <n v="59"/>
    <x v="1"/>
    <x v="3"/>
    <n v="3812"/>
    <x v="33"/>
    <x v="164"/>
    <n v="6"/>
    <n v="53"/>
    <n v="3.330679939998539E-2"/>
    <s v="Gadget AP"/>
    <x v="1"/>
    <s v="S002"/>
    <n v="26.5"/>
    <s v="Tech Gear Co."/>
    <s v="John Taylor"/>
    <s v="john@techgear.com"/>
    <x v="1"/>
    <s v="CA"/>
    <n v="318"/>
    <n v="307.40843779080467"/>
  </r>
  <r>
    <s v="C003"/>
    <s v="Tina Parker"/>
    <n v="65"/>
    <x v="0"/>
    <x v="0"/>
    <n v="3813"/>
    <x v="50"/>
    <x v="164"/>
    <n v="6"/>
    <n v="32"/>
    <n v="4.4284556897636489E-2"/>
    <s v="Widget K"/>
    <x v="0"/>
    <s v="S001"/>
    <n v="16"/>
    <s v="Gadget World"/>
    <s v="Emily Rose"/>
    <s v="emily@gadgetworld.com"/>
    <x v="0"/>
    <s v="NY"/>
    <n v="192"/>
    <n v="183.49736507565379"/>
  </r>
  <r>
    <s v="C017"/>
    <s v="Mia Brown"/>
    <n v="55"/>
    <x v="1"/>
    <x v="0"/>
    <n v="3814"/>
    <x v="23"/>
    <x v="164"/>
    <n v="7"/>
    <n v="9.5"/>
    <n v="4.1902467197462018E-2"/>
    <s v="Accessory AH"/>
    <x v="3"/>
    <s v="S004"/>
    <n v="4.75"/>
    <s v="Smart Home Essentials"/>
    <s v="Sarah Davis"/>
    <s v="sarah@smarthomeessentials.com"/>
    <x v="3"/>
    <s v="TX"/>
    <n v="66.5"/>
    <n v="63.713485931368773"/>
  </r>
  <r>
    <s v="C082"/>
    <s v="Quinn Lee"/>
    <n v="34"/>
    <x v="1"/>
    <x v="2"/>
    <n v="3815"/>
    <x v="33"/>
    <x v="164"/>
    <n v="7"/>
    <n v="53"/>
    <n v="8.3387631637105122E-2"/>
    <s v="Gadget AP"/>
    <x v="1"/>
    <s v="S002"/>
    <n v="26.5"/>
    <s v="Tech Gear Co."/>
    <s v="John Taylor"/>
    <s v="john@techgear.com"/>
    <x v="1"/>
    <s v="CA"/>
    <n v="371"/>
    <n v="340.06318866263399"/>
  </r>
  <r>
    <s v="C148"/>
    <s v="Bob Brown"/>
    <n v="64"/>
    <x v="0"/>
    <x v="2"/>
    <n v="3816"/>
    <x v="19"/>
    <x v="164"/>
    <n v="9"/>
    <n v="26.5"/>
    <n v="3.0128441748118906E-2"/>
    <s v="Item AJ"/>
    <x v="4"/>
    <s v="S006"/>
    <n v="13.25"/>
    <s v="Eco Electronics"/>
    <s v="Linda Parker"/>
    <s v="linda@ecoelectronics.com"/>
    <x v="6"/>
    <s v="OR"/>
    <n v="238.5"/>
    <n v="231.31436664307364"/>
  </r>
  <r>
    <s v="C099"/>
    <s v="Rachel Lee"/>
    <n v="67"/>
    <x v="0"/>
    <x v="0"/>
    <n v="3817"/>
    <x v="15"/>
    <x v="164"/>
    <n v="8"/>
    <n v="12"/>
    <n v="1.0545129868338733E-2"/>
    <s v="Accessory N"/>
    <x v="3"/>
    <s v="S004"/>
    <n v="6"/>
    <s v="Smart Home Essentials"/>
    <s v="Sarah Davis"/>
    <s v="sarah@smarthomeessentials.com"/>
    <x v="3"/>
    <s v="TX"/>
    <n v="96"/>
    <n v="94.987667532639477"/>
  </r>
  <r>
    <s v="C004"/>
    <s v="Paul Green"/>
    <n v="45"/>
    <x v="1"/>
    <x v="4"/>
    <n v="3818"/>
    <x v="29"/>
    <x v="164"/>
    <n v="1"/>
    <n v="39"/>
    <n v="5.6207331122586725E-2"/>
    <s v="Widget AL"/>
    <x v="0"/>
    <s v="S008"/>
    <n v="19.5"/>
    <s v="Auto Electronics Pro"/>
    <s v="Daniel Evans"/>
    <s v="daniel@autoelectronics.com"/>
    <x v="5"/>
    <s v="MI"/>
    <n v="39"/>
    <n v="36.807914086219121"/>
  </r>
  <r>
    <s v="C116"/>
    <s v="Carol Baker"/>
    <n v="62"/>
    <x v="1"/>
    <x v="3"/>
    <n v="3819"/>
    <x v="21"/>
    <x v="164"/>
    <n v="6"/>
    <n v="38"/>
    <n v="1.634204102406801E-2"/>
    <s v="Tool S"/>
    <x v="2"/>
    <s v="S009"/>
    <n v="19"/>
    <s v="Gourmet Gadgets"/>
    <s v="Alice Brown"/>
    <s v="alice@gourmetgadgets.com"/>
    <x v="8"/>
    <s v="WA"/>
    <n v="228"/>
    <n v="224.27401464651248"/>
  </r>
  <r>
    <s v="C022"/>
    <s v="Nina Taylor"/>
    <n v="60"/>
    <x v="0"/>
    <x v="2"/>
    <n v="3820"/>
    <x v="41"/>
    <x v="164"/>
    <n v="4"/>
    <n v="85"/>
    <n v="8.5324646737159296E-2"/>
    <s v="Appliance AA"/>
    <x v="1"/>
    <s v="S007"/>
    <n v="42.5"/>
    <s v="HealthTech Supplies"/>
    <s v="Peter Clark"/>
    <s v="peter@healthtech.com"/>
    <x v="9"/>
    <s v="FL"/>
    <n v="340"/>
    <n v="310.98962010936583"/>
  </r>
  <r>
    <s v="C051"/>
    <s v="Yara Young"/>
    <n v="66"/>
    <x v="1"/>
    <x v="0"/>
    <n v="3821"/>
    <x v="35"/>
    <x v="165"/>
    <n v="9"/>
    <n v="44.5"/>
    <n v="4.5021945672198943E-2"/>
    <s v="Widget AV"/>
    <x v="0"/>
    <s v="S008"/>
    <n v="22.25"/>
    <s v="Auto Electronics Pro"/>
    <s v="Daniel Evans"/>
    <s v="daniel@autoelectronics.com"/>
    <x v="5"/>
    <s v="MI"/>
    <n v="400.5"/>
    <n v="382.46871075828432"/>
  </r>
  <r>
    <s v="C022"/>
    <s v="Nina Taylor"/>
    <n v="60"/>
    <x v="0"/>
    <x v="2"/>
    <n v="3822"/>
    <x v="48"/>
    <x v="165"/>
    <n v="4"/>
    <n v="37"/>
    <n v="9.1354892027093113E-2"/>
    <s v="Widget AE"/>
    <x v="0"/>
    <s v="S001"/>
    <n v="18.5"/>
    <s v="Gadget World"/>
    <s v="Emily Rose"/>
    <s v="emily@gadgetworld.com"/>
    <x v="0"/>
    <s v="NY"/>
    <n v="148"/>
    <n v="134.47947597999021"/>
  </r>
  <r>
    <s v="C117"/>
    <s v="Isla Walker"/>
    <n v="44"/>
    <x v="1"/>
    <x v="2"/>
    <n v="3823"/>
    <x v="25"/>
    <x v="165"/>
    <n v="3"/>
    <n v="22"/>
    <n v="1.7802513918684603E-2"/>
    <s v="Item Z"/>
    <x v="4"/>
    <s v="S006"/>
    <n v="11"/>
    <s v="Eco Electronics"/>
    <s v="Linda Parker"/>
    <s v="linda@ecoelectronics.com"/>
    <x v="6"/>
    <s v="OR"/>
    <n v="66"/>
    <n v="64.825034081366823"/>
  </r>
  <r>
    <s v="C011"/>
    <s v="Frank Wright"/>
    <n v="55"/>
    <x v="1"/>
    <x v="4"/>
    <n v="3824"/>
    <x v="28"/>
    <x v="165"/>
    <n v="10"/>
    <n v="28"/>
    <n v="8.0944509817100899E-2"/>
    <s v="Tool AQ"/>
    <x v="2"/>
    <s v="S003"/>
    <n v="14"/>
    <s v="Circuit Solutions"/>
    <s v="Mark Johnson"/>
    <s v="mark@circuitsolutions.com"/>
    <x v="2"/>
    <s v="CA"/>
    <n v="280"/>
    <n v="257.33553725121175"/>
  </r>
  <r>
    <s v="C148"/>
    <s v="Bob Brown"/>
    <n v="64"/>
    <x v="0"/>
    <x v="2"/>
    <n v="3825"/>
    <x v="35"/>
    <x v="165"/>
    <n v="1"/>
    <n v="44.5"/>
    <n v="8.3021975834271511E-2"/>
    <s v="Widget AV"/>
    <x v="0"/>
    <s v="S008"/>
    <n v="22.25"/>
    <s v="Auto Electronics Pro"/>
    <s v="Daniel Evans"/>
    <s v="daniel@autoelectronics.com"/>
    <x v="5"/>
    <s v="MI"/>
    <n v="44.5"/>
    <n v="40.805522075374917"/>
  </r>
  <r>
    <s v="C140"/>
    <s v="Wendy Hall"/>
    <n v="28"/>
    <x v="0"/>
    <x v="1"/>
    <n v="3826"/>
    <x v="2"/>
    <x v="165"/>
    <n v="2"/>
    <n v="54"/>
    <n v="6.3765197895658002E-2"/>
    <s v="Gadget V"/>
    <x v="1"/>
    <s v="S002"/>
    <n v="27"/>
    <s v="Tech Gear Co."/>
    <s v="John Taylor"/>
    <s v="john@techgear.com"/>
    <x v="1"/>
    <s v="CA"/>
    <n v="108"/>
    <n v="101.11335862726894"/>
  </r>
  <r>
    <s v="C120"/>
    <s v="Leo Brown"/>
    <n v="70"/>
    <x v="0"/>
    <x v="0"/>
    <n v="3827"/>
    <x v="36"/>
    <x v="165"/>
    <n v="3"/>
    <n v="39.5"/>
    <n v="3.903559735812992E-2"/>
    <s v="Tool AW"/>
    <x v="2"/>
    <s v="S009"/>
    <n v="19.75"/>
    <s v="Gourmet Gadgets"/>
    <s v="Alice Brown"/>
    <s v="alice@gourmetgadgets.com"/>
    <x v="8"/>
    <s v="WA"/>
    <n v="118.5"/>
    <n v="113.87428171306161"/>
  </r>
  <r>
    <s v="C029"/>
    <s v="Quinn Taylor"/>
    <n v="38"/>
    <x v="1"/>
    <x v="0"/>
    <n v="3828"/>
    <x v="24"/>
    <x v="165"/>
    <n v="7"/>
    <n v="35"/>
    <n v="5.4901839951883781E-2"/>
    <s v="Tool AM"/>
    <x v="2"/>
    <s v="S009"/>
    <n v="17.5"/>
    <s v="Gourmet Gadgets"/>
    <s v="Alice Brown"/>
    <s v="alice@gourmetgadgets.com"/>
    <x v="8"/>
    <s v="WA"/>
    <n v="245"/>
    <n v="231.54904921178849"/>
  </r>
  <r>
    <s v="C129"/>
    <s v="Xander Jones"/>
    <n v="20"/>
    <x v="0"/>
    <x v="4"/>
    <n v="3829"/>
    <x v="52"/>
    <x v="165"/>
    <n v="5"/>
    <n v="21"/>
    <n v="8.9939151701682818E-2"/>
    <s v="Tool AG"/>
    <x v="2"/>
    <s v="S003"/>
    <n v="10.5"/>
    <s v="Circuit Solutions"/>
    <s v="Mark Johnson"/>
    <s v="mark@circuitsolutions.com"/>
    <x v="2"/>
    <s v="CA"/>
    <n v="105"/>
    <n v="95.556389071323309"/>
  </r>
  <r>
    <s v="C102"/>
    <s v="Isla Walker"/>
    <n v="38"/>
    <x v="0"/>
    <x v="2"/>
    <n v="3830"/>
    <x v="10"/>
    <x v="165"/>
    <n v="8"/>
    <n v="17"/>
    <n v="2.8290505931240564E-2"/>
    <s v="Accessory T"/>
    <x v="3"/>
    <s v="S010"/>
    <n v="8.5"/>
    <s v="Sports Tech Gear"/>
    <s v="Michael Harris"/>
    <s v="michael@sportstechgear.com"/>
    <x v="7"/>
    <s v="CO"/>
    <n v="136"/>
    <n v="132.1524911933513"/>
  </r>
  <r>
    <s v="C080"/>
    <s v="Bob Allen"/>
    <n v="58"/>
    <x v="1"/>
    <x v="1"/>
    <n v="3831"/>
    <x v="11"/>
    <x v="165"/>
    <n v="10"/>
    <n v="36"/>
    <n v="9.3137874549509975E-2"/>
    <s v="Tool I"/>
    <x v="2"/>
    <s v="S009"/>
    <n v="18"/>
    <s v="Gourmet Gadgets"/>
    <s v="Alice Brown"/>
    <s v="alice@gourmetgadgets.com"/>
    <x v="8"/>
    <s v="WA"/>
    <n v="360"/>
    <n v="326.47036516217639"/>
  </r>
  <r>
    <s v="C002"/>
    <s v="Xander Jones"/>
    <n v="66"/>
    <x v="0"/>
    <x v="3"/>
    <n v="3832"/>
    <x v="16"/>
    <x v="165"/>
    <n v="8"/>
    <n v="33.5"/>
    <n v="3.240164609698698E-2"/>
    <s v="Widget AO"/>
    <x v="0"/>
    <s v="S001"/>
    <n v="16.75"/>
    <s v="Gadget World"/>
    <s v="Emily Rose"/>
    <s v="emily@gadgetworld.com"/>
    <x v="0"/>
    <s v="NY"/>
    <n v="268"/>
    <n v="259.31635884600746"/>
  </r>
  <r>
    <s v="C071"/>
    <s v="Paul Lee"/>
    <n v="19"/>
    <x v="0"/>
    <x v="0"/>
    <n v="3833"/>
    <x v="23"/>
    <x v="165"/>
    <n v="1"/>
    <n v="9.5"/>
    <n v="1.9271871686428077E-2"/>
    <s v="Accessory AH"/>
    <x v="3"/>
    <s v="S004"/>
    <n v="4.75"/>
    <s v="Smart Home Essentials"/>
    <s v="Sarah Davis"/>
    <s v="sarah@smarthomeessentials.com"/>
    <x v="3"/>
    <s v="TX"/>
    <n v="9.5"/>
    <n v="9.3169172189789329"/>
  </r>
  <r>
    <s v="C114"/>
    <s v="Nina Carter"/>
    <n v="59"/>
    <x v="0"/>
    <x v="1"/>
    <n v="3834"/>
    <x v="15"/>
    <x v="165"/>
    <n v="5"/>
    <n v="12"/>
    <n v="2.9564799149227605E-2"/>
    <s v="Accessory N"/>
    <x v="3"/>
    <s v="S004"/>
    <n v="6"/>
    <s v="Smart Home Essentials"/>
    <s v="Sarah Davis"/>
    <s v="sarah@smarthomeessentials.com"/>
    <x v="3"/>
    <s v="TX"/>
    <n v="60"/>
    <n v="58.226112051046343"/>
  </r>
  <r>
    <s v="C095"/>
    <s v="Tina Taylor"/>
    <n v="52"/>
    <x v="0"/>
    <x v="2"/>
    <n v="3835"/>
    <x v="2"/>
    <x v="166"/>
    <n v="6"/>
    <n v="54"/>
    <n v="2.8228113312566138E-4"/>
    <s v="Gadget V"/>
    <x v="1"/>
    <s v="S002"/>
    <n v="27"/>
    <s v="Tech Gear Co."/>
    <s v="John Taylor"/>
    <s v="john@techgear.com"/>
    <x v="1"/>
    <s v="CA"/>
    <n v="324"/>
    <n v="323.90854091286729"/>
  </r>
  <r>
    <s v="C041"/>
    <s v="Carol Jones"/>
    <n v="40"/>
    <x v="0"/>
    <x v="0"/>
    <n v="3836"/>
    <x v="33"/>
    <x v="166"/>
    <n v="7"/>
    <n v="53"/>
    <n v="9.6248508778286057E-2"/>
    <s v="Gadget AP"/>
    <x v="1"/>
    <s v="S002"/>
    <n v="26.5"/>
    <s v="Tech Gear Co."/>
    <s v="John Taylor"/>
    <s v="john@techgear.com"/>
    <x v="1"/>
    <s v="CA"/>
    <n v="371"/>
    <n v="335.29180324325586"/>
  </r>
  <r>
    <s v="C104"/>
    <s v="Bob Young"/>
    <n v="48"/>
    <x v="0"/>
    <x v="0"/>
    <n v="3837"/>
    <x v="0"/>
    <x v="166"/>
    <n v="5"/>
    <n v="30"/>
    <n v="3.8605511501811622E-2"/>
    <s v="Widget A"/>
    <x v="0"/>
    <s v="S001"/>
    <n v="15"/>
    <s v="Gadget World"/>
    <s v="Emily Rose"/>
    <s v="emily@gadgetworld.com"/>
    <x v="0"/>
    <s v="NY"/>
    <n v="150"/>
    <n v="144.20917327472824"/>
  </r>
  <r>
    <s v="C129"/>
    <s v="Xander Jones"/>
    <n v="20"/>
    <x v="0"/>
    <x v="4"/>
    <n v="3838"/>
    <x v="15"/>
    <x v="166"/>
    <n v="2"/>
    <n v="12"/>
    <n v="5.2577568687615032E-2"/>
    <s v="Accessory N"/>
    <x v="3"/>
    <s v="S004"/>
    <n v="6"/>
    <s v="Smart Home Essentials"/>
    <s v="Sarah Davis"/>
    <s v="sarah@smarthomeessentials.com"/>
    <x v="3"/>
    <s v="TX"/>
    <n v="24"/>
    <n v="22.738138351497238"/>
  </r>
  <r>
    <s v="C080"/>
    <s v="Bob Allen"/>
    <n v="58"/>
    <x v="1"/>
    <x v="1"/>
    <n v="3839"/>
    <x v="6"/>
    <x v="166"/>
    <n v="9"/>
    <n v="60"/>
    <n v="3.4226339103724628E-2"/>
    <s v="Device E"/>
    <x v="0"/>
    <s v="S005"/>
    <n v="30"/>
    <s v="Office Tech Depot"/>
    <s v="Kevin Lee"/>
    <s v="kevin@officetechdepot.com"/>
    <x v="4"/>
    <s v="IL"/>
    <n v="540"/>
    <n v="521.51777688398874"/>
  </r>
  <r>
    <s v="C121"/>
    <s v="Leo Carter"/>
    <n v="65"/>
    <x v="1"/>
    <x v="3"/>
    <n v="3840"/>
    <x v="1"/>
    <x v="166"/>
    <n v="9"/>
    <n v="50"/>
    <n v="2.3887781359426319E-2"/>
    <s v="Gadget B"/>
    <x v="1"/>
    <s v="S002"/>
    <n v="25"/>
    <s v="Tech Gear Co."/>
    <s v="John Taylor"/>
    <s v="john@techgear.com"/>
    <x v="1"/>
    <s v="CA"/>
    <n v="450"/>
    <n v="439.25049838825817"/>
  </r>
  <r>
    <s v="C025"/>
    <s v="Sam Smith"/>
    <n v="37"/>
    <x v="1"/>
    <x v="3"/>
    <n v="3841"/>
    <x v="23"/>
    <x v="166"/>
    <n v="6"/>
    <n v="9.5"/>
    <n v="1.5550196547006047E-2"/>
    <s v="Accessory AH"/>
    <x v="3"/>
    <s v="S004"/>
    <n v="4.75"/>
    <s v="Smart Home Essentials"/>
    <s v="Sarah Davis"/>
    <s v="sarah@smarthomeessentials.com"/>
    <x v="3"/>
    <s v="TX"/>
    <n v="57"/>
    <n v="56.113638796820652"/>
  </r>
  <r>
    <s v="C113"/>
    <s v="Paul Brown"/>
    <n v="64"/>
    <x v="0"/>
    <x v="2"/>
    <n v="3842"/>
    <x v="52"/>
    <x v="166"/>
    <n v="10"/>
    <n v="21"/>
    <n v="8.8477326623442987E-2"/>
    <s v="Tool AG"/>
    <x v="2"/>
    <s v="S003"/>
    <n v="10.5"/>
    <s v="Circuit Solutions"/>
    <s v="Mark Johnson"/>
    <s v="mark@circuitsolutions.com"/>
    <x v="2"/>
    <s v="CA"/>
    <n v="210"/>
    <n v="191.41976140907698"/>
  </r>
  <r>
    <s v="C024"/>
    <s v="Nina Baker"/>
    <n v="54"/>
    <x v="0"/>
    <x v="1"/>
    <n v="3843"/>
    <x v="37"/>
    <x v="166"/>
    <n v="6"/>
    <n v="80"/>
    <n v="8.6513248901910533E-2"/>
    <s v="Appliance Q"/>
    <x v="1"/>
    <s v="S007"/>
    <n v="40"/>
    <s v="HealthTech Supplies"/>
    <s v="Peter Clark"/>
    <s v="peter@healthtech.com"/>
    <x v="9"/>
    <s v="FL"/>
    <n v="480"/>
    <n v="438.47364052708292"/>
  </r>
  <r>
    <s v="C049"/>
    <s v="Victor Brown"/>
    <n v="48"/>
    <x v="1"/>
    <x v="3"/>
    <n v="3844"/>
    <x v="0"/>
    <x v="166"/>
    <n v="6"/>
    <n v="30"/>
    <n v="6.1345291962093568E-2"/>
    <s v="Widget A"/>
    <x v="0"/>
    <s v="S001"/>
    <n v="15"/>
    <s v="Gadget World"/>
    <s v="Emily Rose"/>
    <s v="emily@gadgetworld.com"/>
    <x v="0"/>
    <s v="NY"/>
    <n v="180"/>
    <n v="168.95784744682317"/>
  </r>
  <r>
    <s v="C127"/>
    <s v="Nina White"/>
    <n v="67"/>
    <x v="0"/>
    <x v="3"/>
    <n v="3845"/>
    <x v="9"/>
    <x v="166"/>
    <n v="10"/>
    <n v="34"/>
    <n v="5.537199013858693E-2"/>
    <s v="Widget U"/>
    <x v="0"/>
    <s v="S001"/>
    <n v="17"/>
    <s v="Gadget World"/>
    <s v="Emily Rose"/>
    <s v="emily@gadgetworld.com"/>
    <x v="0"/>
    <s v="NY"/>
    <n v="340"/>
    <n v="321.17352335288047"/>
  </r>
  <r>
    <s v="C134"/>
    <s v="Yara Hill"/>
    <n v="36"/>
    <x v="1"/>
    <x v="4"/>
    <n v="3846"/>
    <x v="5"/>
    <x v="166"/>
    <n v="4"/>
    <n v="10"/>
    <n v="9.9609056388408931E-2"/>
    <s v="Accessory D"/>
    <x v="3"/>
    <s v="S004"/>
    <n v="5"/>
    <s v="Smart Home Essentials"/>
    <s v="Sarah Davis"/>
    <s v="sarah@smarthomeessentials.com"/>
    <x v="3"/>
    <s v="TX"/>
    <n v="40"/>
    <n v="36.015637744463646"/>
  </r>
  <r>
    <s v="C140"/>
    <s v="Wendy Hall"/>
    <n v="28"/>
    <x v="0"/>
    <x v="1"/>
    <n v="3847"/>
    <x v="34"/>
    <x v="166"/>
    <n v="5"/>
    <n v="11"/>
    <n v="3.9998002567973534E-2"/>
    <s v="Accessory X"/>
    <x v="3"/>
    <s v="S004"/>
    <n v="5.5"/>
    <s v="Smart Home Essentials"/>
    <s v="Sarah Davis"/>
    <s v="sarah@smarthomeessentials.com"/>
    <x v="3"/>
    <s v="TX"/>
    <n v="55"/>
    <n v="52.800109858761459"/>
  </r>
  <r>
    <s v="C093"/>
    <s v="Rachel Taylor"/>
    <n v="32"/>
    <x v="1"/>
    <x v="3"/>
    <n v="3848"/>
    <x v="46"/>
    <x v="166"/>
    <n v="4"/>
    <n v="46"/>
    <n v="8.4751932965883736E-2"/>
    <s v="Widget AB"/>
    <x v="0"/>
    <s v="S008"/>
    <n v="23"/>
    <s v="Auto Electronics Pro"/>
    <s v="Daniel Evans"/>
    <s v="daniel@autoelectronics.com"/>
    <x v="5"/>
    <s v="MI"/>
    <n v="184"/>
    <n v="168.40564433427738"/>
  </r>
  <r>
    <s v="C059"/>
    <s v="Yara Lee"/>
    <n v="36"/>
    <x v="1"/>
    <x v="4"/>
    <n v="3849"/>
    <x v="8"/>
    <x v="166"/>
    <n v="9"/>
    <n v="25"/>
    <n v="4.7197475123548972E-2"/>
    <s v="Item F"/>
    <x v="4"/>
    <s v="S006"/>
    <n v="12.5"/>
    <s v="Eco Electronics"/>
    <s v="Linda Parker"/>
    <s v="linda@ecoelectronics.com"/>
    <x v="6"/>
    <s v="OR"/>
    <n v="225"/>
    <n v="214.38056809720149"/>
  </r>
  <r>
    <s v="C150"/>
    <s v="Wendy Lee"/>
    <n v="24"/>
    <x v="1"/>
    <x v="2"/>
    <n v="3850"/>
    <x v="23"/>
    <x v="166"/>
    <n v="2"/>
    <n v="9.5"/>
    <n v="4.0469387852075135E-2"/>
    <s v="Accessory AH"/>
    <x v="3"/>
    <s v="S004"/>
    <n v="4.75"/>
    <s v="Smart Home Essentials"/>
    <s v="Sarah Davis"/>
    <s v="sarah@smarthomeessentials.com"/>
    <x v="3"/>
    <s v="TX"/>
    <n v="19"/>
    <n v="18.231081630810571"/>
  </r>
  <r>
    <s v="C094"/>
    <s v="Dan Lee"/>
    <n v="18"/>
    <x v="0"/>
    <x v="0"/>
    <n v="3851"/>
    <x v="27"/>
    <x v="166"/>
    <n v="5"/>
    <n v="25.5"/>
    <n v="4.3157904463336453E-3"/>
    <s v="Item AT"/>
    <x v="4"/>
    <s v="S006"/>
    <n v="12.75"/>
    <s v="Eco Electronics"/>
    <s v="Linda Parker"/>
    <s v="linda@ecoelectronics.com"/>
    <x v="6"/>
    <s v="OR"/>
    <n v="127.5"/>
    <n v="126.94973671809247"/>
  </r>
  <r>
    <s v="C110"/>
    <s v="Zoe Young"/>
    <n v="55"/>
    <x v="1"/>
    <x v="0"/>
    <n v="3852"/>
    <x v="14"/>
    <x v="166"/>
    <n v="9"/>
    <n v="44"/>
    <n v="3.7766722645519182E-2"/>
    <s v="Gadget L"/>
    <x v="1"/>
    <s v="S002"/>
    <n v="22"/>
    <s v="Tech Gear Co."/>
    <s v="John Taylor"/>
    <s v="john@techgear.com"/>
    <x v="1"/>
    <s v="CA"/>
    <n v="396"/>
    <n v="381.04437783237438"/>
  </r>
  <r>
    <s v="C147"/>
    <s v="Karen Hall"/>
    <n v="66"/>
    <x v="0"/>
    <x v="0"/>
    <n v="3853"/>
    <x v="35"/>
    <x v="166"/>
    <n v="7"/>
    <n v="44.5"/>
    <n v="5.5184979078385502E-2"/>
    <s v="Widget AV"/>
    <x v="0"/>
    <s v="S008"/>
    <n v="22.25"/>
    <s v="Auto Electronics Pro"/>
    <s v="Daniel Evans"/>
    <s v="daniel@autoelectronics.com"/>
    <x v="5"/>
    <s v="MI"/>
    <n v="311.5"/>
    <n v="294.30987901708289"/>
  </r>
  <r>
    <s v="C045"/>
    <s v="Leo Green"/>
    <n v="52"/>
    <x v="0"/>
    <x v="3"/>
    <n v="3854"/>
    <x v="10"/>
    <x v="167"/>
    <n v="7"/>
    <n v="17"/>
    <n v="5.5432695563408144E-2"/>
    <s v="Accessory T"/>
    <x v="3"/>
    <s v="S010"/>
    <n v="8.5"/>
    <s v="Sports Tech Gear"/>
    <s v="Michael Harris"/>
    <s v="michael@sportstechgear.com"/>
    <x v="7"/>
    <s v="CO"/>
    <n v="119"/>
    <n v="112.40350922795443"/>
  </r>
  <r>
    <s v="C140"/>
    <s v="Wendy Hall"/>
    <n v="28"/>
    <x v="0"/>
    <x v="1"/>
    <n v="3855"/>
    <x v="43"/>
    <x v="167"/>
    <n v="10"/>
    <n v="65"/>
    <n v="2.8495609737742279E-2"/>
    <s v="Device Y"/>
    <x v="0"/>
    <s v="S005"/>
    <n v="32.5"/>
    <s v="Office Tech Depot"/>
    <s v="Kevin Lee"/>
    <s v="kevin@officetechdepot.com"/>
    <x v="4"/>
    <s v="IL"/>
    <n v="650"/>
    <n v="631.47785367046754"/>
  </r>
  <r>
    <s v="C129"/>
    <s v="Xander Jones"/>
    <n v="20"/>
    <x v="0"/>
    <x v="4"/>
    <n v="3856"/>
    <x v="40"/>
    <x v="167"/>
    <n v="7"/>
    <n v="47.5"/>
    <n v="1.5240184115095735E-2"/>
    <s v="Gadget AZ"/>
    <x v="1"/>
    <s v="S002"/>
    <n v="23.75"/>
    <s v="Tech Gear Co."/>
    <s v="John Taylor"/>
    <s v="john@techgear.com"/>
    <x v="1"/>
    <s v="CA"/>
    <n v="332.5"/>
    <n v="327.43263878173065"/>
  </r>
  <r>
    <s v="C081"/>
    <s v="Jack Young"/>
    <n v="59"/>
    <x v="1"/>
    <x v="2"/>
    <n v="3857"/>
    <x v="31"/>
    <x v="167"/>
    <n v="7"/>
    <n v="63"/>
    <n v="5.6565451285154292E-2"/>
    <s v="Device AI"/>
    <x v="0"/>
    <s v="S005"/>
    <n v="31.5"/>
    <s v="Office Tech Depot"/>
    <s v="Kevin Lee"/>
    <s v="kevin@officetechdepot.com"/>
    <x v="4"/>
    <s v="IL"/>
    <n v="441"/>
    <n v="416.05463598324695"/>
  </r>
  <r>
    <s v="C097"/>
    <s v="Henry Parker"/>
    <n v="18"/>
    <x v="0"/>
    <x v="4"/>
    <n v="3858"/>
    <x v="25"/>
    <x v="167"/>
    <n v="7"/>
    <n v="22"/>
    <n v="3.2017375356963231E-2"/>
    <s v="Item Z"/>
    <x v="4"/>
    <s v="S006"/>
    <n v="11"/>
    <s v="Eco Electronics"/>
    <s v="Linda Parker"/>
    <s v="linda@ecoelectronics.com"/>
    <x v="6"/>
    <s v="OR"/>
    <n v="154"/>
    <n v="149.06932419502766"/>
  </r>
  <r>
    <s v="C018"/>
    <s v="Emily Walker"/>
    <n v="68"/>
    <x v="0"/>
    <x v="1"/>
    <n v="3859"/>
    <x v="28"/>
    <x v="167"/>
    <n v="2"/>
    <n v="28"/>
    <n v="5.598082788249225E-2"/>
    <s v="Tool AQ"/>
    <x v="2"/>
    <s v="S003"/>
    <n v="14"/>
    <s v="Circuit Solutions"/>
    <s v="Mark Johnson"/>
    <s v="mark@circuitsolutions.com"/>
    <x v="2"/>
    <s v="CA"/>
    <n v="56"/>
    <n v="52.865073638580434"/>
  </r>
  <r>
    <s v="C064"/>
    <s v="Frank Clark"/>
    <n v="32"/>
    <x v="1"/>
    <x v="2"/>
    <n v="3860"/>
    <x v="28"/>
    <x v="167"/>
    <n v="2"/>
    <n v="28"/>
    <n v="5.7312543636280813E-2"/>
    <s v="Tool AQ"/>
    <x v="2"/>
    <s v="S003"/>
    <n v="14"/>
    <s v="Circuit Solutions"/>
    <s v="Mark Johnson"/>
    <s v="mark@circuitsolutions.com"/>
    <x v="2"/>
    <s v="CA"/>
    <n v="56"/>
    <n v="52.790497556368273"/>
  </r>
  <r>
    <s v="C008"/>
    <s v="Mia Allen"/>
    <n v="61"/>
    <x v="1"/>
    <x v="1"/>
    <n v="3861"/>
    <x v="20"/>
    <x v="167"/>
    <n v="10"/>
    <n v="31.5"/>
    <n v="6.1406137475750404E-2"/>
    <s v="Widget AY"/>
    <x v="0"/>
    <s v="S001"/>
    <n v="15.75"/>
    <s v="Gadget World"/>
    <s v="Emily Rose"/>
    <s v="emily@gadgetworld.com"/>
    <x v="0"/>
    <s v="NY"/>
    <n v="315"/>
    <n v="295.65706669513861"/>
  </r>
  <r>
    <s v="C028"/>
    <s v="Oscar Green"/>
    <n v="24"/>
    <x v="1"/>
    <x v="2"/>
    <n v="3862"/>
    <x v="12"/>
    <x v="167"/>
    <n v="9"/>
    <n v="15"/>
    <n v="8.3846996539157739E-2"/>
    <s v="Accessory J"/>
    <x v="3"/>
    <s v="S010"/>
    <n v="7.5"/>
    <s v="Sports Tech Gear"/>
    <s v="Michael Harris"/>
    <s v="michael@sportstechgear.com"/>
    <x v="7"/>
    <s v="CO"/>
    <n v="135"/>
    <n v="123.68065546721371"/>
  </r>
  <r>
    <s v="C147"/>
    <s v="Karen Hall"/>
    <n v="66"/>
    <x v="0"/>
    <x v="0"/>
    <n v="3863"/>
    <x v="44"/>
    <x v="167"/>
    <n v="6"/>
    <n v="88"/>
    <n v="7.8958362590306405E-2"/>
    <s v="Appliance AK"/>
    <x v="1"/>
    <s v="S007"/>
    <n v="44"/>
    <s v="HealthTech Supplies"/>
    <s v="Peter Clark"/>
    <s v="peter@healthtech.com"/>
    <x v="9"/>
    <s v="FL"/>
    <n v="528"/>
    <n v="486.30998455231821"/>
  </r>
  <r>
    <s v="C007"/>
    <s v="Emily Adams"/>
    <n v="62"/>
    <x v="0"/>
    <x v="0"/>
    <n v="3864"/>
    <x v="10"/>
    <x v="167"/>
    <n v="4"/>
    <n v="17"/>
    <n v="2.7992178239000132E-2"/>
    <s v="Accessory T"/>
    <x v="3"/>
    <s v="S010"/>
    <n v="8.5"/>
    <s v="Sports Tech Gear"/>
    <s v="Michael Harris"/>
    <s v="michael@sportstechgear.com"/>
    <x v="7"/>
    <s v="CO"/>
    <n v="68"/>
    <n v="66.096531879747985"/>
  </r>
  <r>
    <s v="C025"/>
    <s v="Sam Smith"/>
    <n v="37"/>
    <x v="1"/>
    <x v="3"/>
    <n v="3865"/>
    <x v="23"/>
    <x v="167"/>
    <n v="4"/>
    <n v="9.5"/>
    <n v="5.0636255527489321E-2"/>
    <s v="Accessory AH"/>
    <x v="3"/>
    <s v="S004"/>
    <n v="4.75"/>
    <s v="Smart Home Essentials"/>
    <s v="Sarah Davis"/>
    <s v="sarah@smarthomeessentials.com"/>
    <x v="3"/>
    <s v="TX"/>
    <n v="38"/>
    <n v="36.075822289955404"/>
  </r>
  <r>
    <s v="C056"/>
    <s v="Carol Lee"/>
    <n v="20"/>
    <x v="0"/>
    <x v="3"/>
    <n v="3866"/>
    <x v="37"/>
    <x v="167"/>
    <n v="2"/>
    <n v="80"/>
    <n v="3.687870731974097E-3"/>
    <s v="Appliance Q"/>
    <x v="1"/>
    <s v="S007"/>
    <n v="40"/>
    <s v="HealthTech Supplies"/>
    <s v="Peter Clark"/>
    <s v="peter@healthtech.com"/>
    <x v="9"/>
    <s v="FL"/>
    <n v="160"/>
    <n v="159.40994068288416"/>
  </r>
  <r>
    <s v="C137"/>
    <s v="Uma Young"/>
    <n v="19"/>
    <x v="1"/>
    <x v="1"/>
    <n v="3867"/>
    <x v="26"/>
    <x v="167"/>
    <n v="8"/>
    <n v="40"/>
    <n v="7.216245907878209E-2"/>
    <s v="Tool AC"/>
    <x v="2"/>
    <s v="S009"/>
    <n v="20"/>
    <s v="Gourmet Gadgets"/>
    <s v="Alice Brown"/>
    <s v="alice@gourmetgadgets.com"/>
    <x v="8"/>
    <s v="WA"/>
    <n v="320"/>
    <n v="296.90801309478974"/>
  </r>
  <r>
    <s v="C119"/>
    <s v="Zoe Hill"/>
    <n v="41"/>
    <x v="0"/>
    <x v="3"/>
    <n v="3868"/>
    <x v="46"/>
    <x v="167"/>
    <n v="3"/>
    <n v="46"/>
    <n v="4.4176825981424334E-2"/>
    <s v="Widget AB"/>
    <x v="0"/>
    <s v="S008"/>
    <n v="23"/>
    <s v="Auto Electronics Pro"/>
    <s v="Daniel Evans"/>
    <s v="daniel@autoelectronics.com"/>
    <x v="5"/>
    <s v="MI"/>
    <n v="138"/>
    <n v="131.90359801456344"/>
  </r>
  <r>
    <s v="C137"/>
    <s v="Uma Young"/>
    <n v="19"/>
    <x v="1"/>
    <x v="1"/>
    <n v="3869"/>
    <x v="35"/>
    <x v="167"/>
    <n v="9"/>
    <n v="44.5"/>
    <n v="6.7935009845217206E-2"/>
    <s v="Widget AV"/>
    <x v="0"/>
    <s v="S008"/>
    <n v="22.25"/>
    <s v="Auto Electronics Pro"/>
    <s v="Daniel Evans"/>
    <s v="daniel@autoelectronics.com"/>
    <x v="5"/>
    <s v="MI"/>
    <n v="400.5"/>
    <n v="373.29202855699049"/>
  </r>
  <r>
    <s v="C073"/>
    <s v="Mia Allen"/>
    <n v="36"/>
    <x v="1"/>
    <x v="1"/>
    <n v="3870"/>
    <x v="30"/>
    <x v="167"/>
    <n v="5"/>
    <n v="10.5"/>
    <n v="7.1693070940925072E-2"/>
    <s v="Accessory AR"/>
    <x v="3"/>
    <s v="S004"/>
    <n v="5.25"/>
    <s v="Smart Home Essentials"/>
    <s v="Sarah Davis"/>
    <s v="sarah@smarthomeessentials.com"/>
    <x v="3"/>
    <s v="TX"/>
    <n v="52.5"/>
    <n v="48.736113775601432"/>
  </r>
  <r>
    <s v="C037"/>
    <s v="Dan White"/>
    <n v="21"/>
    <x v="0"/>
    <x v="3"/>
    <n v="3871"/>
    <x v="25"/>
    <x v="167"/>
    <n v="3"/>
    <n v="22"/>
    <n v="4.53846884655289E-2"/>
    <s v="Item Z"/>
    <x v="4"/>
    <s v="S006"/>
    <n v="11"/>
    <s v="Eco Electronics"/>
    <s v="Linda Parker"/>
    <s v="linda@ecoelectronics.com"/>
    <x v="6"/>
    <s v="OR"/>
    <n v="66"/>
    <n v="63.004610561275094"/>
  </r>
  <r>
    <s v="C109"/>
    <s v="Oscar Clark"/>
    <n v="62"/>
    <x v="0"/>
    <x v="2"/>
    <n v="3872"/>
    <x v="15"/>
    <x v="168"/>
    <n v="1"/>
    <n v="12"/>
    <n v="5.6829761909658841E-2"/>
    <s v="Accessory N"/>
    <x v="3"/>
    <s v="S004"/>
    <n v="6"/>
    <s v="Smart Home Essentials"/>
    <s v="Sarah Davis"/>
    <s v="sarah@smarthomeessentials.com"/>
    <x v="3"/>
    <s v="TX"/>
    <n v="12"/>
    <n v="11.318042857084095"/>
  </r>
  <r>
    <s v="C120"/>
    <s v="Leo Brown"/>
    <n v="70"/>
    <x v="0"/>
    <x v="0"/>
    <n v="3873"/>
    <x v="21"/>
    <x v="168"/>
    <n v="1"/>
    <n v="38"/>
    <n v="5.0938429070582096E-2"/>
    <s v="Tool S"/>
    <x v="2"/>
    <s v="S009"/>
    <n v="19"/>
    <s v="Gourmet Gadgets"/>
    <s v="Alice Brown"/>
    <s v="alice@gourmetgadgets.com"/>
    <x v="8"/>
    <s v="WA"/>
    <n v="38"/>
    <n v="36.064339695317884"/>
  </r>
  <r>
    <s v="C143"/>
    <s v="Yara Hall"/>
    <n v="19"/>
    <x v="0"/>
    <x v="3"/>
    <n v="3874"/>
    <x v="5"/>
    <x v="168"/>
    <n v="6"/>
    <n v="10"/>
    <n v="8.6223802683226561E-2"/>
    <s v="Accessory D"/>
    <x v="3"/>
    <s v="S004"/>
    <n v="5"/>
    <s v="Smart Home Essentials"/>
    <s v="Sarah Davis"/>
    <s v="sarah@smarthomeessentials.com"/>
    <x v="3"/>
    <s v="TX"/>
    <n v="60"/>
    <n v="54.826571839006405"/>
  </r>
  <r>
    <s v="C122"/>
    <s v="Mia Clark"/>
    <n v="40"/>
    <x v="1"/>
    <x v="3"/>
    <n v="3875"/>
    <x v="47"/>
    <x v="168"/>
    <n v="2"/>
    <n v="24"/>
    <n v="5.2474775065578419E-2"/>
    <s v="Tool W"/>
    <x v="2"/>
    <s v="S003"/>
    <n v="12"/>
    <s v="Circuit Solutions"/>
    <s v="Mark Johnson"/>
    <s v="mark@circuitsolutions.com"/>
    <x v="2"/>
    <s v="CA"/>
    <n v="48"/>
    <n v="45.481210796852238"/>
  </r>
  <r>
    <s v="C100"/>
    <s v="Paul Wright"/>
    <n v="68"/>
    <x v="1"/>
    <x v="1"/>
    <n v="3876"/>
    <x v="5"/>
    <x v="168"/>
    <n v="4"/>
    <n v="10"/>
    <n v="8.1215330107646255E-3"/>
    <s v="Accessory D"/>
    <x v="3"/>
    <s v="S004"/>
    <n v="5"/>
    <s v="Smart Home Essentials"/>
    <s v="Sarah Davis"/>
    <s v="sarah@smarthomeessentials.com"/>
    <x v="3"/>
    <s v="TX"/>
    <n v="40"/>
    <n v="39.675138679569415"/>
  </r>
  <r>
    <s v="C082"/>
    <s v="Quinn Lee"/>
    <n v="34"/>
    <x v="1"/>
    <x v="2"/>
    <n v="3877"/>
    <x v="47"/>
    <x v="168"/>
    <n v="9"/>
    <n v="24"/>
    <n v="3.0647795769618871E-2"/>
    <s v="Tool W"/>
    <x v="2"/>
    <s v="S003"/>
    <n v="12"/>
    <s v="Circuit Solutions"/>
    <s v="Mark Johnson"/>
    <s v="mark@circuitsolutions.com"/>
    <x v="2"/>
    <s v="CA"/>
    <n v="216"/>
    <n v="209.38007611376233"/>
  </r>
  <r>
    <s v="C058"/>
    <s v="Zoe Carter"/>
    <n v="51"/>
    <x v="1"/>
    <x v="0"/>
    <n v="3878"/>
    <x v="36"/>
    <x v="168"/>
    <n v="4"/>
    <n v="39.5"/>
    <n v="3.7749944095103352E-3"/>
    <s v="Tool AW"/>
    <x v="2"/>
    <s v="S009"/>
    <n v="19.75"/>
    <s v="Gourmet Gadgets"/>
    <s v="Alice Brown"/>
    <s v="alice@gourmetgadgets.com"/>
    <x v="8"/>
    <s v="WA"/>
    <n v="158"/>
    <n v="157.40355088329736"/>
  </r>
  <r>
    <s v="C018"/>
    <s v="Emily Walker"/>
    <n v="68"/>
    <x v="0"/>
    <x v="1"/>
    <n v="3879"/>
    <x v="12"/>
    <x v="168"/>
    <n v="1"/>
    <n v="15"/>
    <n v="7.1775202772901394E-3"/>
    <s v="Accessory J"/>
    <x v="3"/>
    <s v="S010"/>
    <n v="7.5"/>
    <s v="Sports Tech Gear"/>
    <s v="Michael Harris"/>
    <s v="michael@sportstechgear.com"/>
    <x v="7"/>
    <s v="CO"/>
    <n v="15"/>
    <n v="14.892337195840648"/>
  </r>
  <r>
    <s v="C048"/>
    <s v="Yara Walker"/>
    <n v="21"/>
    <x v="1"/>
    <x v="4"/>
    <n v="3880"/>
    <x v="17"/>
    <x v="168"/>
    <n v="6"/>
    <n v="70"/>
    <n v="7.1696070458752486E-3"/>
    <s v="Device O"/>
    <x v="0"/>
    <s v="S005"/>
    <n v="35"/>
    <s v="Office Tech Depot"/>
    <s v="Kevin Lee"/>
    <s v="kevin@officetechdepot.com"/>
    <x v="4"/>
    <s v="IL"/>
    <n v="420"/>
    <n v="416.9887650407324"/>
  </r>
  <r>
    <s v="C104"/>
    <s v="Bob Young"/>
    <n v="48"/>
    <x v="0"/>
    <x v="0"/>
    <n v="3881"/>
    <x v="50"/>
    <x v="168"/>
    <n v="3"/>
    <n v="32"/>
    <n v="5.7959171621886358E-4"/>
    <s v="Widget K"/>
    <x v="0"/>
    <s v="S001"/>
    <n v="16"/>
    <s v="Gadget World"/>
    <s v="Emily Rose"/>
    <s v="emily@gadgetworld.com"/>
    <x v="0"/>
    <s v="NY"/>
    <n v="96"/>
    <n v="95.944359195242995"/>
  </r>
  <r>
    <s v="C017"/>
    <s v="Mia Brown"/>
    <n v="55"/>
    <x v="1"/>
    <x v="0"/>
    <n v="3882"/>
    <x v="48"/>
    <x v="168"/>
    <n v="4"/>
    <n v="37"/>
    <n v="1.5143570271082641E-2"/>
    <s v="Widget AE"/>
    <x v="0"/>
    <s v="S001"/>
    <n v="18.5"/>
    <s v="Gadget World"/>
    <s v="Emily Rose"/>
    <s v="emily@gadgetworld.com"/>
    <x v="0"/>
    <s v="NY"/>
    <n v="148"/>
    <n v="145.75875159987976"/>
  </r>
  <r>
    <s v="C090"/>
    <s v="Carol Brown"/>
    <n v="41"/>
    <x v="1"/>
    <x v="4"/>
    <n v="3883"/>
    <x v="28"/>
    <x v="168"/>
    <n v="2"/>
    <n v="28"/>
    <n v="8.7957727033191518E-2"/>
    <s v="Tool AQ"/>
    <x v="2"/>
    <s v="S003"/>
    <n v="14"/>
    <s v="Circuit Solutions"/>
    <s v="Mark Johnson"/>
    <s v="mark@circuitsolutions.com"/>
    <x v="2"/>
    <s v="CA"/>
    <n v="56"/>
    <n v="51.074367286141275"/>
  </r>
  <r>
    <s v="C140"/>
    <s v="Wendy Hall"/>
    <n v="28"/>
    <x v="0"/>
    <x v="1"/>
    <n v="3884"/>
    <x v="27"/>
    <x v="168"/>
    <n v="8"/>
    <n v="25.5"/>
    <n v="3.8427611715014964E-2"/>
    <s v="Item AT"/>
    <x v="4"/>
    <s v="S006"/>
    <n v="12.75"/>
    <s v="Eco Electronics"/>
    <s v="Linda Parker"/>
    <s v="linda@ecoelectronics.com"/>
    <x v="6"/>
    <s v="OR"/>
    <n v="204"/>
    <n v="196.16076721013695"/>
  </r>
  <r>
    <s v="C141"/>
    <s v="Mia Smith"/>
    <n v="43"/>
    <x v="0"/>
    <x v="3"/>
    <n v="3885"/>
    <x v="49"/>
    <x v="168"/>
    <n v="7"/>
    <n v="82.5"/>
    <n v="4.0874946047186771E-2"/>
    <s v="Appliance AU"/>
    <x v="1"/>
    <s v="S007"/>
    <n v="41.25"/>
    <s v="HealthTech Supplies"/>
    <s v="Peter Clark"/>
    <s v="peter@healthtech.com"/>
    <x v="9"/>
    <s v="FL"/>
    <n v="577.5"/>
    <n v="553.89471865774965"/>
  </r>
  <r>
    <s v="C046"/>
    <s v="Mia Jones"/>
    <n v="56"/>
    <x v="1"/>
    <x v="1"/>
    <n v="3886"/>
    <x v="18"/>
    <x v="169"/>
    <n v="6"/>
    <n v="26"/>
    <n v="1.2426887291900491E-2"/>
    <s v="Item P"/>
    <x v="4"/>
    <s v="S006"/>
    <n v="13"/>
    <s v="Eco Electronics"/>
    <s v="Linda Parker"/>
    <s v="linda@ecoelectronics.com"/>
    <x v="6"/>
    <s v="OR"/>
    <n v="156"/>
    <n v="154.06140558246352"/>
  </r>
  <r>
    <s v="C008"/>
    <s v="Mia Allen"/>
    <n v="61"/>
    <x v="1"/>
    <x v="1"/>
    <n v="3887"/>
    <x v="29"/>
    <x v="169"/>
    <n v="5"/>
    <n v="39"/>
    <n v="2.8229816471247827E-2"/>
    <s v="Widget AL"/>
    <x v="0"/>
    <s v="S008"/>
    <n v="19.5"/>
    <s v="Auto Electronics Pro"/>
    <s v="Daniel Evans"/>
    <s v="daniel@autoelectronics.com"/>
    <x v="5"/>
    <s v="MI"/>
    <n v="195"/>
    <n v="189.49518578810668"/>
  </r>
  <r>
    <s v="C040"/>
    <s v="Frank White"/>
    <n v="53"/>
    <x v="1"/>
    <x v="2"/>
    <n v="3888"/>
    <x v="23"/>
    <x v="169"/>
    <n v="6"/>
    <n v="9.5"/>
    <n v="8.3849155744754211E-2"/>
    <s v="Accessory AH"/>
    <x v="3"/>
    <s v="S004"/>
    <n v="4.75"/>
    <s v="Smart Home Essentials"/>
    <s v="Sarah Davis"/>
    <s v="sarah@smarthomeessentials.com"/>
    <x v="3"/>
    <s v="TX"/>
    <n v="57"/>
    <n v="52.220598122549006"/>
  </r>
  <r>
    <s v="C002"/>
    <s v="Xander Jones"/>
    <n v="66"/>
    <x v="0"/>
    <x v="3"/>
    <n v="3889"/>
    <x v="27"/>
    <x v="169"/>
    <n v="1"/>
    <n v="25.5"/>
    <n v="1.8402206537003574E-2"/>
    <s v="Item AT"/>
    <x v="4"/>
    <s v="S006"/>
    <n v="12.75"/>
    <s v="Eco Electronics"/>
    <s v="Linda Parker"/>
    <s v="linda@ecoelectronics.com"/>
    <x v="6"/>
    <s v="OR"/>
    <n v="25.5"/>
    <n v="25.030743733306409"/>
  </r>
  <r>
    <s v="C070"/>
    <s v="Nina Lee"/>
    <n v="33"/>
    <x v="0"/>
    <x v="3"/>
    <n v="3890"/>
    <x v="36"/>
    <x v="169"/>
    <n v="6"/>
    <n v="39.5"/>
    <n v="3.0215652622680358E-2"/>
    <s v="Tool AW"/>
    <x v="2"/>
    <s v="S009"/>
    <n v="19.75"/>
    <s v="Gourmet Gadgets"/>
    <s v="Alice Brown"/>
    <s v="alice@gourmetgadgets.com"/>
    <x v="8"/>
    <s v="WA"/>
    <n v="237"/>
    <n v="229.83889032842475"/>
  </r>
  <r>
    <s v="C123"/>
    <s v="Rachel Young"/>
    <n v="22"/>
    <x v="0"/>
    <x v="0"/>
    <n v="3891"/>
    <x v="12"/>
    <x v="169"/>
    <n v="8"/>
    <n v="15"/>
    <n v="4.671723476306272E-2"/>
    <s v="Accessory J"/>
    <x v="3"/>
    <s v="S010"/>
    <n v="7.5"/>
    <s v="Sports Tech Gear"/>
    <s v="Michael Harris"/>
    <s v="michael@sportstechgear.com"/>
    <x v="7"/>
    <s v="CO"/>
    <n v="120"/>
    <n v="114.39393182843247"/>
  </r>
  <r>
    <s v="C094"/>
    <s v="Dan Lee"/>
    <n v="18"/>
    <x v="0"/>
    <x v="0"/>
    <n v="3892"/>
    <x v="19"/>
    <x v="169"/>
    <n v="3"/>
    <n v="26.5"/>
    <n v="5.6969817815025851E-2"/>
    <s v="Item AJ"/>
    <x v="4"/>
    <s v="S006"/>
    <n v="13.25"/>
    <s v="Eco Electronics"/>
    <s v="Linda Parker"/>
    <s v="linda@ecoelectronics.com"/>
    <x v="6"/>
    <s v="OR"/>
    <n v="79.5"/>
    <n v="74.970899483705438"/>
  </r>
  <r>
    <s v="C080"/>
    <s v="Bob Allen"/>
    <n v="58"/>
    <x v="1"/>
    <x v="1"/>
    <n v="3893"/>
    <x v="44"/>
    <x v="169"/>
    <n v="9"/>
    <n v="88"/>
    <n v="9.8536432142533104E-2"/>
    <s v="Appliance AK"/>
    <x v="1"/>
    <s v="S007"/>
    <n v="44"/>
    <s v="HealthTech Supplies"/>
    <s v="Peter Clark"/>
    <s v="peter@healthtech.com"/>
    <x v="9"/>
    <s v="FL"/>
    <n v="792"/>
    <n v="713.95914574311382"/>
  </r>
  <r>
    <s v="C124"/>
    <s v="Rachel Allen"/>
    <n v="24"/>
    <x v="0"/>
    <x v="4"/>
    <n v="3894"/>
    <x v="4"/>
    <x v="169"/>
    <n v="3"/>
    <n v="22.5"/>
    <n v="6.2037791217754948E-2"/>
    <s v="Tool BA"/>
    <x v="2"/>
    <s v="S003"/>
    <n v="11.25"/>
    <s v="Circuit Solutions"/>
    <s v="Mark Johnson"/>
    <s v="mark@circuitsolutions.com"/>
    <x v="2"/>
    <s v="CA"/>
    <n v="67.5"/>
    <n v="63.312449092801543"/>
  </r>
  <r>
    <s v="C122"/>
    <s v="Mia Clark"/>
    <n v="40"/>
    <x v="1"/>
    <x v="3"/>
    <n v="3895"/>
    <x v="9"/>
    <x v="169"/>
    <n v="6"/>
    <n v="34"/>
    <n v="6.3868482571701551E-2"/>
    <s v="Widget U"/>
    <x v="0"/>
    <s v="S001"/>
    <n v="17"/>
    <s v="Gadget World"/>
    <s v="Emily Rose"/>
    <s v="emily@gadgetworld.com"/>
    <x v="0"/>
    <s v="NY"/>
    <n v="204"/>
    <n v="190.97082955537289"/>
  </r>
  <r>
    <s v="C074"/>
    <s v="Carol Parker"/>
    <n v="32"/>
    <x v="1"/>
    <x v="2"/>
    <n v="3896"/>
    <x v="49"/>
    <x v="169"/>
    <n v="8"/>
    <n v="82.5"/>
    <n v="5.7853506979434248E-2"/>
    <s v="Appliance AU"/>
    <x v="1"/>
    <s v="S007"/>
    <n v="41.25"/>
    <s v="HealthTech Supplies"/>
    <s v="Peter Clark"/>
    <s v="peter@healthtech.com"/>
    <x v="9"/>
    <s v="FL"/>
    <n v="660"/>
    <n v="621.81668539357338"/>
  </r>
  <r>
    <s v="C004"/>
    <s v="Paul Green"/>
    <n v="45"/>
    <x v="1"/>
    <x v="4"/>
    <n v="3897"/>
    <x v="30"/>
    <x v="169"/>
    <n v="2"/>
    <n v="10.5"/>
    <n v="3.7926803640600752E-3"/>
    <s v="Accessory AR"/>
    <x v="3"/>
    <s v="S004"/>
    <n v="5.25"/>
    <s v="Smart Home Essentials"/>
    <s v="Sarah Davis"/>
    <s v="sarah@smarthomeessentials.com"/>
    <x v="3"/>
    <s v="TX"/>
    <n v="21"/>
    <n v="20.920353712354739"/>
  </r>
  <r>
    <s v="C107"/>
    <s v="Jack Hall"/>
    <n v="68"/>
    <x v="0"/>
    <x v="3"/>
    <n v="3898"/>
    <x v="11"/>
    <x v="169"/>
    <n v="7"/>
    <n v="36"/>
    <n v="1.731560871835296E-2"/>
    <s v="Tool I"/>
    <x v="2"/>
    <s v="S009"/>
    <n v="18"/>
    <s v="Gourmet Gadgets"/>
    <s v="Alice Brown"/>
    <s v="alice@gourmetgadgets.com"/>
    <x v="8"/>
    <s v="WA"/>
    <n v="252"/>
    <n v="247.63646660297505"/>
  </r>
  <r>
    <s v="C085"/>
    <s v="Rachel Green"/>
    <n v="20"/>
    <x v="0"/>
    <x v="4"/>
    <n v="3899"/>
    <x v="32"/>
    <x v="169"/>
    <n v="5"/>
    <n v="59.5"/>
    <n v="1.6364861794278575E-2"/>
    <s v="Device AS"/>
    <x v="0"/>
    <s v="S005"/>
    <n v="29.75"/>
    <s v="Office Tech Depot"/>
    <s v="Kevin Lee"/>
    <s v="kevin@officetechdepot.com"/>
    <x v="4"/>
    <s v="IL"/>
    <n v="297.5"/>
    <n v="292.63145361620212"/>
  </r>
  <r>
    <s v="C034"/>
    <s v="Alice King"/>
    <n v="23"/>
    <x v="0"/>
    <x v="1"/>
    <n v="3900"/>
    <x v="19"/>
    <x v="169"/>
    <n v="9"/>
    <n v="26.5"/>
    <n v="7.9086181804836522E-2"/>
    <s v="Item AJ"/>
    <x v="4"/>
    <s v="S006"/>
    <n v="13.25"/>
    <s v="Eco Electronics"/>
    <s v="Linda Parker"/>
    <s v="linda@ecoelectronics.com"/>
    <x v="6"/>
    <s v="OR"/>
    <n v="238.5"/>
    <n v="219.6379456395465"/>
  </r>
  <r>
    <s v="C066"/>
    <s v="Sam Brown"/>
    <n v="32"/>
    <x v="1"/>
    <x v="2"/>
    <n v="3901"/>
    <x v="33"/>
    <x v="169"/>
    <n v="1"/>
    <n v="53"/>
    <n v="1.9165240735152512E-2"/>
    <s v="Gadget AP"/>
    <x v="1"/>
    <s v="S002"/>
    <n v="26.5"/>
    <s v="Tech Gear Co."/>
    <s v="John Taylor"/>
    <s v="john@techgear.com"/>
    <x v="1"/>
    <s v="CA"/>
    <n v="53"/>
    <n v="51.984242241036917"/>
  </r>
  <r>
    <s v="C072"/>
    <s v="Carol Brown"/>
    <n v="37"/>
    <x v="1"/>
    <x v="0"/>
    <n v="3902"/>
    <x v="10"/>
    <x v="169"/>
    <n v="1"/>
    <n v="17"/>
    <n v="1.1706238234523082E-2"/>
    <s v="Accessory T"/>
    <x v="3"/>
    <s v="S010"/>
    <n v="8.5"/>
    <s v="Sports Tech Gear"/>
    <s v="Michael Harris"/>
    <s v="michael@sportstechgear.com"/>
    <x v="7"/>
    <s v="CO"/>
    <n v="17"/>
    <n v="16.800993950013108"/>
  </r>
  <r>
    <s v="C090"/>
    <s v="Carol Brown"/>
    <n v="41"/>
    <x v="1"/>
    <x v="4"/>
    <n v="3903"/>
    <x v="47"/>
    <x v="170"/>
    <n v="7"/>
    <n v="24"/>
    <n v="2.8742020727686158E-2"/>
    <s v="Tool W"/>
    <x v="2"/>
    <s v="S003"/>
    <n v="12"/>
    <s v="Circuit Solutions"/>
    <s v="Mark Johnson"/>
    <s v="mark@circuitsolutions.com"/>
    <x v="2"/>
    <s v="CA"/>
    <n v="168"/>
    <n v="163.17134051774872"/>
  </r>
  <r>
    <s v="C081"/>
    <s v="Jack Young"/>
    <n v="59"/>
    <x v="1"/>
    <x v="2"/>
    <n v="3904"/>
    <x v="17"/>
    <x v="170"/>
    <n v="3"/>
    <n v="70"/>
    <n v="9.8811485366678498E-2"/>
    <s v="Device O"/>
    <x v="0"/>
    <s v="S005"/>
    <n v="35"/>
    <s v="Office Tech Depot"/>
    <s v="Kevin Lee"/>
    <s v="kevin@officetechdepot.com"/>
    <x v="4"/>
    <s v="IL"/>
    <n v="210"/>
    <n v="189.24958807299751"/>
  </r>
  <r>
    <s v="C114"/>
    <s v="Nina Carter"/>
    <n v="59"/>
    <x v="0"/>
    <x v="1"/>
    <n v="3905"/>
    <x v="8"/>
    <x v="170"/>
    <n v="10"/>
    <n v="25"/>
    <n v="5.971208012419045E-2"/>
    <s v="Item F"/>
    <x v="4"/>
    <s v="S006"/>
    <n v="12.5"/>
    <s v="Eco Electronics"/>
    <s v="Linda Parker"/>
    <s v="linda@ecoelectronics.com"/>
    <x v="6"/>
    <s v="OR"/>
    <n v="250"/>
    <n v="235.07197996895238"/>
  </r>
  <r>
    <s v="C132"/>
    <s v="Paul Wright"/>
    <n v="66"/>
    <x v="1"/>
    <x v="4"/>
    <n v="3906"/>
    <x v="10"/>
    <x v="170"/>
    <n v="9"/>
    <n v="17"/>
    <n v="3.195699115976669E-3"/>
    <s v="Accessory T"/>
    <x v="3"/>
    <s v="S010"/>
    <n v="8.5"/>
    <s v="Sports Tech Gear"/>
    <s v="Michael Harris"/>
    <s v="michael@sportstechgear.com"/>
    <x v="7"/>
    <s v="CO"/>
    <n v="153"/>
    <n v="152.51105803525556"/>
  </r>
  <r>
    <s v="C015"/>
    <s v="Henry Parker"/>
    <n v="70"/>
    <x v="0"/>
    <x v="2"/>
    <n v="3907"/>
    <x v="21"/>
    <x v="170"/>
    <n v="2"/>
    <n v="38"/>
    <n v="8.5686757301653566E-2"/>
    <s v="Tool S"/>
    <x v="2"/>
    <s v="S009"/>
    <n v="19"/>
    <s v="Gourmet Gadgets"/>
    <s v="Alice Brown"/>
    <s v="alice@gourmetgadgets.com"/>
    <x v="8"/>
    <s v="WA"/>
    <n v="76"/>
    <n v="69.487806445074327"/>
  </r>
  <r>
    <s v="C085"/>
    <s v="Rachel Green"/>
    <n v="20"/>
    <x v="0"/>
    <x v="4"/>
    <n v="3908"/>
    <x v="30"/>
    <x v="170"/>
    <n v="6"/>
    <n v="10.5"/>
    <n v="8.4983740104552452E-2"/>
    <s v="Accessory AR"/>
    <x v="3"/>
    <s v="S004"/>
    <n v="5.25"/>
    <s v="Smart Home Essentials"/>
    <s v="Sarah Davis"/>
    <s v="sarah@smarthomeessentials.com"/>
    <x v="3"/>
    <s v="TX"/>
    <n v="63"/>
    <n v="57.646024373413198"/>
  </r>
  <r>
    <s v="C128"/>
    <s v="Xander Carter"/>
    <n v="42"/>
    <x v="1"/>
    <x v="3"/>
    <n v="3909"/>
    <x v="12"/>
    <x v="170"/>
    <n v="9"/>
    <n v="15"/>
    <n v="4.1500507748726038E-2"/>
    <s v="Accessory J"/>
    <x v="3"/>
    <s v="S010"/>
    <n v="7.5"/>
    <s v="Sports Tech Gear"/>
    <s v="Michael Harris"/>
    <s v="michael@sportstechgear.com"/>
    <x v="7"/>
    <s v="CO"/>
    <n v="135"/>
    <n v="129.397431453922"/>
  </r>
  <r>
    <s v="C046"/>
    <s v="Mia Jones"/>
    <n v="56"/>
    <x v="1"/>
    <x v="1"/>
    <n v="3910"/>
    <x v="10"/>
    <x v="170"/>
    <n v="6"/>
    <n v="17"/>
    <n v="8.3191419217046828E-2"/>
    <s v="Accessory T"/>
    <x v="3"/>
    <s v="S010"/>
    <n v="8.5"/>
    <s v="Sports Tech Gear"/>
    <s v="Michael Harris"/>
    <s v="michael@sportstechgear.com"/>
    <x v="7"/>
    <s v="CO"/>
    <n v="102"/>
    <n v="93.514475239861227"/>
  </r>
  <r>
    <s v="C009"/>
    <s v="Tina Brown"/>
    <n v="40"/>
    <x v="1"/>
    <x v="1"/>
    <n v="3911"/>
    <x v="40"/>
    <x v="170"/>
    <n v="6"/>
    <n v="47.5"/>
    <n v="9.1602443628432159E-2"/>
    <s v="Gadget AZ"/>
    <x v="1"/>
    <s v="S002"/>
    <n v="23.75"/>
    <s v="Tech Gear Co."/>
    <s v="John Taylor"/>
    <s v="john@techgear.com"/>
    <x v="1"/>
    <s v="CA"/>
    <n v="285"/>
    <n v="258.89330356589682"/>
  </r>
  <r>
    <s v="C139"/>
    <s v="Nina Young"/>
    <n v="53"/>
    <x v="1"/>
    <x v="4"/>
    <n v="3912"/>
    <x v="30"/>
    <x v="170"/>
    <n v="1"/>
    <n v="10.5"/>
    <n v="8.7361445078695088E-2"/>
    <s v="Accessory AR"/>
    <x v="3"/>
    <s v="S004"/>
    <n v="5.25"/>
    <s v="Smart Home Essentials"/>
    <s v="Sarah Davis"/>
    <s v="sarah@smarthomeessentials.com"/>
    <x v="3"/>
    <s v="TX"/>
    <n v="10.5"/>
    <n v="9.5827048266737016"/>
  </r>
  <r>
    <s v="C013"/>
    <s v="Victor Baker"/>
    <n v="70"/>
    <x v="0"/>
    <x v="3"/>
    <n v="3913"/>
    <x v="15"/>
    <x v="170"/>
    <n v="10"/>
    <n v="12"/>
    <n v="5.8415238291471688E-2"/>
    <s v="Accessory N"/>
    <x v="3"/>
    <s v="S004"/>
    <n v="6"/>
    <s v="Smart Home Essentials"/>
    <s v="Sarah Davis"/>
    <s v="sarah@smarthomeessentials.com"/>
    <x v="3"/>
    <s v="TX"/>
    <n v="120"/>
    <n v="112.9901714050234"/>
  </r>
  <r>
    <s v="C111"/>
    <s v="Grace Walker"/>
    <n v="21"/>
    <x v="0"/>
    <x v="3"/>
    <n v="3914"/>
    <x v="42"/>
    <x v="170"/>
    <n v="5"/>
    <n v="90"/>
    <n v="4.7401895822586859E-2"/>
    <s v="Appliance G"/>
    <x v="1"/>
    <s v="S007"/>
    <n v="45"/>
    <s v="HealthTech Supplies"/>
    <s v="Peter Clark"/>
    <s v="peter@healthtech.com"/>
    <x v="9"/>
    <s v="FL"/>
    <n v="450"/>
    <n v="428.66914687983592"/>
  </r>
  <r>
    <s v="C046"/>
    <s v="Mia Jones"/>
    <n v="56"/>
    <x v="1"/>
    <x v="1"/>
    <n v="3915"/>
    <x v="9"/>
    <x v="170"/>
    <n v="9"/>
    <n v="34"/>
    <n v="8.5278837791536596E-2"/>
    <s v="Widget U"/>
    <x v="0"/>
    <s v="S001"/>
    <n v="17"/>
    <s v="Gadget World"/>
    <s v="Emily Rose"/>
    <s v="emily@gadgetworld.com"/>
    <x v="0"/>
    <s v="NY"/>
    <n v="306"/>
    <n v="279.90467563578977"/>
  </r>
  <r>
    <s v="C138"/>
    <s v="Sam Parker"/>
    <n v="18"/>
    <x v="1"/>
    <x v="4"/>
    <n v="3916"/>
    <x v="45"/>
    <x v="171"/>
    <n v="10"/>
    <n v="18"/>
    <n v="6.3072904655635378E-2"/>
    <s v="Accessory AD"/>
    <x v="3"/>
    <s v="S010"/>
    <n v="9"/>
    <s v="Sports Tech Gear"/>
    <s v="Michael Harris"/>
    <s v="michael@sportstechgear.com"/>
    <x v="7"/>
    <s v="CO"/>
    <n v="180"/>
    <n v="168.64687716198563"/>
  </r>
  <r>
    <s v="C088"/>
    <s v="Emily Adams"/>
    <n v="59"/>
    <x v="0"/>
    <x v="1"/>
    <n v="3917"/>
    <x v="8"/>
    <x v="171"/>
    <n v="9"/>
    <n v="25"/>
    <n v="2.2095220728493827E-2"/>
    <s v="Item F"/>
    <x v="4"/>
    <s v="S006"/>
    <n v="12.5"/>
    <s v="Eco Electronics"/>
    <s v="Linda Parker"/>
    <s v="linda@ecoelectronics.com"/>
    <x v="6"/>
    <s v="OR"/>
    <n v="225"/>
    <n v="220.02857533608889"/>
  </r>
  <r>
    <s v="C091"/>
    <s v="Uma Lee"/>
    <n v="67"/>
    <x v="0"/>
    <x v="3"/>
    <n v="3918"/>
    <x v="23"/>
    <x v="171"/>
    <n v="1"/>
    <n v="9.5"/>
    <n v="3.8483285774318858E-2"/>
    <s v="Accessory AH"/>
    <x v="3"/>
    <s v="S004"/>
    <n v="4.75"/>
    <s v="Smart Home Essentials"/>
    <s v="Sarah Davis"/>
    <s v="sarah@smarthomeessentials.com"/>
    <x v="3"/>
    <s v="TX"/>
    <n v="9.5"/>
    <n v="9.1344087851439717"/>
  </r>
  <r>
    <s v="C038"/>
    <s v="Wendy Allen"/>
    <n v="63"/>
    <x v="0"/>
    <x v="2"/>
    <n v="3919"/>
    <x v="0"/>
    <x v="171"/>
    <n v="3"/>
    <n v="30"/>
    <n v="1.5548934395766989E-2"/>
    <s v="Widget A"/>
    <x v="0"/>
    <s v="S001"/>
    <n v="15"/>
    <s v="Gadget World"/>
    <s v="Emily Rose"/>
    <s v="emily@gadgetworld.com"/>
    <x v="0"/>
    <s v="NY"/>
    <n v="90"/>
    <n v="88.600595904380967"/>
  </r>
  <r>
    <s v="C065"/>
    <s v="Quinn Hall"/>
    <n v="64"/>
    <x v="1"/>
    <x v="1"/>
    <n v="3920"/>
    <x v="29"/>
    <x v="171"/>
    <n v="2"/>
    <n v="39"/>
    <n v="4.7735202729256632E-2"/>
    <s v="Widget AL"/>
    <x v="0"/>
    <s v="S008"/>
    <n v="19.5"/>
    <s v="Auto Electronics Pro"/>
    <s v="Daniel Evans"/>
    <s v="daniel@autoelectronics.com"/>
    <x v="5"/>
    <s v="MI"/>
    <n v="78"/>
    <n v="74.276654187117984"/>
  </r>
  <r>
    <s v="C015"/>
    <s v="Henry Parker"/>
    <n v="70"/>
    <x v="0"/>
    <x v="2"/>
    <n v="3921"/>
    <x v="16"/>
    <x v="171"/>
    <n v="3"/>
    <n v="33.5"/>
    <n v="1.3110304354947535E-3"/>
    <s v="Widget AO"/>
    <x v="0"/>
    <s v="S001"/>
    <n v="16.75"/>
    <s v="Gadget World"/>
    <s v="Emily Rose"/>
    <s v="emily@gadgetworld.com"/>
    <x v="0"/>
    <s v="NY"/>
    <n v="100.5"/>
    <n v="100.36824144123278"/>
  </r>
  <r>
    <s v="C041"/>
    <s v="Carol Jones"/>
    <n v="40"/>
    <x v="0"/>
    <x v="0"/>
    <n v="3922"/>
    <x v="29"/>
    <x v="171"/>
    <n v="3"/>
    <n v="39"/>
    <n v="5.8630385917419196E-2"/>
    <s v="Widget AL"/>
    <x v="0"/>
    <s v="S008"/>
    <n v="19.5"/>
    <s v="Auto Electronics Pro"/>
    <s v="Daniel Evans"/>
    <s v="daniel@autoelectronics.com"/>
    <x v="5"/>
    <s v="MI"/>
    <n v="117"/>
    <n v="110.14024484766196"/>
  </r>
  <r>
    <s v="C080"/>
    <s v="Bob Allen"/>
    <n v="58"/>
    <x v="1"/>
    <x v="1"/>
    <n v="3923"/>
    <x v="38"/>
    <x v="171"/>
    <n v="6"/>
    <n v="40"/>
    <n v="7.2177291608196387E-2"/>
    <s v="Widget H"/>
    <x v="0"/>
    <s v="S008"/>
    <n v="20"/>
    <s v="Auto Electronics Pro"/>
    <s v="Daniel Evans"/>
    <s v="daniel@autoelectronics.com"/>
    <x v="5"/>
    <s v="MI"/>
    <n v="240"/>
    <n v="222.67745001403287"/>
  </r>
  <r>
    <s v="C097"/>
    <s v="Henry Parker"/>
    <n v="18"/>
    <x v="0"/>
    <x v="4"/>
    <n v="3924"/>
    <x v="10"/>
    <x v="171"/>
    <n v="2"/>
    <n v="17"/>
    <n v="2.2328046219391287E-2"/>
    <s v="Accessory T"/>
    <x v="3"/>
    <s v="S010"/>
    <n v="8.5"/>
    <s v="Sports Tech Gear"/>
    <s v="Michael Harris"/>
    <s v="michael@sportstechgear.com"/>
    <x v="7"/>
    <s v="CO"/>
    <n v="34"/>
    <n v="33.240846428540699"/>
  </r>
  <r>
    <s v="C145"/>
    <s v="Grace Parker"/>
    <n v="55"/>
    <x v="1"/>
    <x v="4"/>
    <n v="3925"/>
    <x v="21"/>
    <x v="171"/>
    <n v="5"/>
    <n v="38"/>
    <n v="4.4480117216679695E-2"/>
    <s v="Tool S"/>
    <x v="2"/>
    <s v="S009"/>
    <n v="19"/>
    <s v="Gourmet Gadgets"/>
    <s v="Alice Brown"/>
    <s v="alice@gourmetgadgets.com"/>
    <x v="8"/>
    <s v="WA"/>
    <n v="190"/>
    <n v="181.54877772883086"/>
  </r>
  <r>
    <s v="C077"/>
    <s v="Frank Young"/>
    <n v="38"/>
    <x v="0"/>
    <x v="2"/>
    <n v="3926"/>
    <x v="51"/>
    <x v="171"/>
    <n v="5"/>
    <n v="13"/>
    <n v="5.7651682905148355E-2"/>
    <s v="Accessory AN"/>
    <x v="3"/>
    <s v="S010"/>
    <n v="6.5"/>
    <s v="Sports Tech Gear"/>
    <s v="Michael Harris"/>
    <s v="michael@sportstechgear.com"/>
    <x v="7"/>
    <s v="CO"/>
    <n v="65"/>
    <n v="61.252640611165354"/>
  </r>
  <r>
    <s v="C052"/>
    <s v="Jack Allen"/>
    <n v="31"/>
    <x v="1"/>
    <x v="4"/>
    <n v="3927"/>
    <x v="13"/>
    <x v="171"/>
    <n v="4"/>
    <n v="17.5"/>
    <n v="8.4851704445706971E-2"/>
    <s v="Accessory AX"/>
    <x v="3"/>
    <s v="S010"/>
    <n v="8.75"/>
    <s v="Sports Tech Gear"/>
    <s v="Michael Harris"/>
    <s v="michael@sportstechgear.com"/>
    <x v="7"/>
    <s v="CO"/>
    <n v="70"/>
    <n v="64.060380688800507"/>
  </r>
  <r>
    <s v="C039"/>
    <s v="Quinn Hall"/>
    <n v="43"/>
    <x v="1"/>
    <x v="1"/>
    <n v="3928"/>
    <x v="13"/>
    <x v="171"/>
    <n v="7"/>
    <n v="17.5"/>
    <n v="8.2565535066015883E-2"/>
    <s v="Accessory AX"/>
    <x v="3"/>
    <s v="S010"/>
    <n v="8.75"/>
    <s v="Sports Tech Gear"/>
    <s v="Michael Harris"/>
    <s v="michael@sportstechgear.com"/>
    <x v="7"/>
    <s v="CO"/>
    <n v="122.5"/>
    <n v="112.38572195441306"/>
  </r>
  <r>
    <s v="C027"/>
    <s v="Sam Wright"/>
    <n v="68"/>
    <x v="1"/>
    <x v="2"/>
    <n v="3929"/>
    <x v="10"/>
    <x v="171"/>
    <n v="2"/>
    <n v="17"/>
    <n v="5.1461549641778986E-2"/>
    <s v="Accessory T"/>
    <x v="3"/>
    <s v="S010"/>
    <n v="8.5"/>
    <s v="Sports Tech Gear"/>
    <s v="Michael Harris"/>
    <s v="michael@sportstechgear.com"/>
    <x v="7"/>
    <s v="CO"/>
    <n v="34"/>
    <n v="32.250307312179515"/>
  </r>
  <r>
    <s v="C034"/>
    <s v="Alice King"/>
    <n v="23"/>
    <x v="0"/>
    <x v="1"/>
    <n v="3930"/>
    <x v="36"/>
    <x v="171"/>
    <n v="10"/>
    <n v="39.5"/>
    <n v="1.4203971242514235E-2"/>
    <s v="Tool AW"/>
    <x v="2"/>
    <s v="S009"/>
    <n v="19.75"/>
    <s v="Gourmet Gadgets"/>
    <s v="Alice Brown"/>
    <s v="alice@gourmetgadgets.com"/>
    <x v="8"/>
    <s v="WA"/>
    <n v="395"/>
    <n v="389.38943135920687"/>
  </r>
  <r>
    <s v="C028"/>
    <s v="Oscar Green"/>
    <n v="24"/>
    <x v="1"/>
    <x v="2"/>
    <n v="3931"/>
    <x v="51"/>
    <x v="171"/>
    <n v="6"/>
    <n v="13"/>
    <n v="4.4689634796728474E-2"/>
    <s v="Accessory AN"/>
    <x v="3"/>
    <s v="S010"/>
    <n v="6.5"/>
    <s v="Sports Tech Gear"/>
    <s v="Michael Harris"/>
    <s v="michael@sportstechgear.com"/>
    <x v="7"/>
    <s v="CO"/>
    <n v="78"/>
    <n v="74.514208485855178"/>
  </r>
  <r>
    <s v="C077"/>
    <s v="Frank Young"/>
    <n v="38"/>
    <x v="0"/>
    <x v="2"/>
    <n v="3932"/>
    <x v="50"/>
    <x v="171"/>
    <n v="5"/>
    <n v="32"/>
    <n v="5.1361297776103758E-2"/>
    <s v="Widget K"/>
    <x v="0"/>
    <s v="S001"/>
    <n v="16"/>
    <s v="Gadget World"/>
    <s v="Emily Rose"/>
    <s v="emily@gadgetworld.com"/>
    <x v="0"/>
    <s v="NY"/>
    <n v="160"/>
    <n v="151.78219235582341"/>
  </r>
  <r>
    <s v="C122"/>
    <s v="Mia Clark"/>
    <n v="40"/>
    <x v="1"/>
    <x v="3"/>
    <n v="3933"/>
    <x v="51"/>
    <x v="171"/>
    <n v="7"/>
    <n v="13"/>
    <n v="1.6514078501274055E-2"/>
    <s v="Accessory AN"/>
    <x v="3"/>
    <s v="S010"/>
    <n v="6.5"/>
    <s v="Sports Tech Gear"/>
    <s v="Michael Harris"/>
    <s v="michael@sportstechgear.com"/>
    <x v="7"/>
    <s v="CO"/>
    <n v="91"/>
    <n v="89.497218856384066"/>
  </r>
  <r>
    <s v="C130"/>
    <s v="Alice King"/>
    <n v="60"/>
    <x v="1"/>
    <x v="3"/>
    <n v="3934"/>
    <x v="26"/>
    <x v="171"/>
    <n v="1"/>
    <n v="40"/>
    <n v="8.5749159174617992E-2"/>
    <s v="Tool AC"/>
    <x v="2"/>
    <s v="S009"/>
    <n v="20"/>
    <s v="Gourmet Gadgets"/>
    <s v="Alice Brown"/>
    <s v="alice@gourmetgadgets.com"/>
    <x v="8"/>
    <s v="WA"/>
    <n v="40"/>
    <n v="36.570033633015278"/>
  </r>
  <r>
    <s v="C098"/>
    <s v="Henry Hall"/>
    <n v="60"/>
    <x v="0"/>
    <x v="3"/>
    <n v="3935"/>
    <x v="16"/>
    <x v="171"/>
    <n v="7"/>
    <n v="33.5"/>
    <n v="2.8820013043549988E-2"/>
    <s v="Widget AO"/>
    <x v="0"/>
    <s v="S001"/>
    <n v="16.75"/>
    <s v="Gadget World"/>
    <s v="Emily Rose"/>
    <s v="emily@gadgetworld.com"/>
    <x v="0"/>
    <s v="NY"/>
    <n v="234.5"/>
    <n v="227.74170694128753"/>
  </r>
  <r>
    <s v="C059"/>
    <s v="Yara Lee"/>
    <n v="36"/>
    <x v="1"/>
    <x v="4"/>
    <n v="3936"/>
    <x v="23"/>
    <x v="172"/>
    <n v="8"/>
    <n v="9.5"/>
    <n v="5.988304476154066E-2"/>
    <s v="Accessory AH"/>
    <x v="3"/>
    <s v="S004"/>
    <n v="4.75"/>
    <s v="Smart Home Essentials"/>
    <s v="Sarah Davis"/>
    <s v="sarah@smarthomeessentials.com"/>
    <x v="3"/>
    <s v="TX"/>
    <n v="76"/>
    <n v="71.448888598122906"/>
  </r>
  <r>
    <s v="C010"/>
    <s v="Grace White"/>
    <n v="37"/>
    <x v="0"/>
    <x v="1"/>
    <n v="3937"/>
    <x v="41"/>
    <x v="172"/>
    <n v="2"/>
    <n v="85"/>
    <n v="3.1149218319200579E-2"/>
    <s v="Appliance AA"/>
    <x v="1"/>
    <s v="S007"/>
    <n v="42.5"/>
    <s v="HealthTech Supplies"/>
    <s v="Peter Clark"/>
    <s v="peter@healthtech.com"/>
    <x v="9"/>
    <s v="FL"/>
    <n v="170"/>
    <n v="164.70463288573589"/>
  </r>
  <r>
    <s v="C102"/>
    <s v="Isla Walker"/>
    <n v="38"/>
    <x v="0"/>
    <x v="2"/>
    <n v="3938"/>
    <x v="31"/>
    <x v="172"/>
    <n v="8"/>
    <n v="63"/>
    <n v="4.7184488113839212E-2"/>
    <s v="Device AI"/>
    <x v="0"/>
    <s v="S005"/>
    <n v="31.5"/>
    <s v="Office Tech Depot"/>
    <s v="Kevin Lee"/>
    <s v="kevin@officetechdepot.com"/>
    <x v="4"/>
    <s v="IL"/>
    <n v="504"/>
    <n v="480.21901799062505"/>
  </r>
  <r>
    <s v="C112"/>
    <s v="Frank White"/>
    <n v="52"/>
    <x v="0"/>
    <x v="1"/>
    <n v="3939"/>
    <x v="13"/>
    <x v="172"/>
    <n v="8"/>
    <n v="17.5"/>
    <n v="6.0395324071086526E-2"/>
    <s v="Accessory AX"/>
    <x v="3"/>
    <s v="S010"/>
    <n v="8.75"/>
    <s v="Sports Tech Gear"/>
    <s v="Michael Harris"/>
    <s v="michael@sportstechgear.com"/>
    <x v="7"/>
    <s v="CO"/>
    <n v="140"/>
    <n v="131.54465463004789"/>
  </r>
  <r>
    <s v="C026"/>
    <s v="Nina Allen"/>
    <n v="24"/>
    <x v="1"/>
    <x v="2"/>
    <n v="3940"/>
    <x v="52"/>
    <x v="172"/>
    <n v="2"/>
    <n v="21"/>
    <n v="6.2739722722597424E-2"/>
    <s v="Tool AG"/>
    <x v="2"/>
    <s v="S003"/>
    <n v="10.5"/>
    <s v="Circuit Solutions"/>
    <s v="Mark Johnson"/>
    <s v="mark@circuitsolutions.com"/>
    <x v="2"/>
    <s v="CA"/>
    <n v="42"/>
    <n v="39.364931645650906"/>
  </r>
  <r>
    <s v="C010"/>
    <s v="Grace White"/>
    <n v="37"/>
    <x v="0"/>
    <x v="1"/>
    <n v="3941"/>
    <x v="30"/>
    <x v="172"/>
    <n v="10"/>
    <n v="10.5"/>
    <n v="1.7347918296974251E-2"/>
    <s v="Accessory AR"/>
    <x v="3"/>
    <s v="S004"/>
    <n v="5.25"/>
    <s v="Smart Home Essentials"/>
    <s v="Sarah Davis"/>
    <s v="sarah@smarthomeessentials.com"/>
    <x v="3"/>
    <s v="TX"/>
    <n v="105"/>
    <n v="103.1784685788177"/>
  </r>
  <r>
    <s v="C069"/>
    <s v="Rachel Brown"/>
    <n v="44"/>
    <x v="0"/>
    <x v="0"/>
    <n v="3942"/>
    <x v="25"/>
    <x v="172"/>
    <n v="9"/>
    <n v="22"/>
    <n v="4.3339711220849148E-2"/>
    <s v="Item Z"/>
    <x v="4"/>
    <s v="S006"/>
    <n v="11"/>
    <s v="Eco Electronics"/>
    <s v="Linda Parker"/>
    <s v="linda@ecoelectronics.com"/>
    <x v="6"/>
    <s v="OR"/>
    <n v="198"/>
    <n v="189.41873717827187"/>
  </r>
  <r>
    <s v="C017"/>
    <s v="Mia Brown"/>
    <n v="55"/>
    <x v="1"/>
    <x v="0"/>
    <n v="3943"/>
    <x v="38"/>
    <x v="172"/>
    <n v="4"/>
    <n v="40"/>
    <n v="5.5131546159547809E-2"/>
    <s v="Widget H"/>
    <x v="0"/>
    <s v="S008"/>
    <n v="20"/>
    <s v="Auto Electronics Pro"/>
    <s v="Daniel Evans"/>
    <s v="daniel@autoelectronics.com"/>
    <x v="5"/>
    <s v="MI"/>
    <n v="160"/>
    <n v="151.17895261447234"/>
  </r>
  <r>
    <s v="C060"/>
    <s v="Alice Adams"/>
    <n v="38"/>
    <x v="1"/>
    <x v="1"/>
    <n v="3944"/>
    <x v="10"/>
    <x v="172"/>
    <n v="10"/>
    <n v="17"/>
    <n v="7.0635854963738851E-2"/>
    <s v="Accessory T"/>
    <x v="3"/>
    <s v="S010"/>
    <n v="8.5"/>
    <s v="Sports Tech Gear"/>
    <s v="Michael Harris"/>
    <s v="michael@sportstechgear.com"/>
    <x v="7"/>
    <s v="CO"/>
    <n v="170"/>
    <n v="157.99190465616439"/>
  </r>
  <r>
    <s v="C136"/>
    <s v="Henry Mitchell"/>
    <n v="54"/>
    <x v="1"/>
    <x v="3"/>
    <n v="3945"/>
    <x v="49"/>
    <x v="172"/>
    <n v="2"/>
    <n v="82.5"/>
    <n v="2.3984256389993477E-2"/>
    <s v="Appliance AU"/>
    <x v="1"/>
    <s v="S007"/>
    <n v="41.25"/>
    <s v="HealthTech Supplies"/>
    <s v="Peter Clark"/>
    <s v="peter@healthtech.com"/>
    <x v="9"/>
    <s v="FL"/>
    <n v="165"/>
    <n v="161.04259769565107"/>
  </r>
  <r>
    <s v="C149"/>
    <s v="Frank Carter"/>
    <n v="42"/>
    <x v="0"/>
    <x v="2"/>
    <n v="3946"/>
    <x v="28"/>
    <x v="172"/>
    <n v="6"/>
    <n v="28"/>
    <n v="8.9412275324385143E-2"/>
    <s v="Tool AQ"/>
    <x v="2"/>
    <s v="S003"/>
    <n v="14"/>
    <s v="Circuit Solutions"/>
    <s v="Mark Johnson"/>
    <s v="mark@circuitsolutions.com"/>
    <x v="2"/>
    <s v="CA"/>
    <n v="168"/>
    <n v="152.97873774550328"/>
  </r>
  <r>
    <s v="C063"/>
    <s v="Karen Wright"/>
    <n v="26"/>
    <x v="1"/>
    <x v="0"/>
    <n v="3947"/>
    <x v="40"/>
    <x v="172"/>
    <n v="6"/>
    <n v="47.5"/>
    <n v="3.1988793697851826E-2"/>
    <s v="Gadget AZ"/>
    <x v="1"/>
    <s v="S002"/>
    <n v="23.75"/>
    <s v="Tech Gear Co."/>
    <s v="John Taylor"/>
    <s v="john@techgear.com"/>
    <x v="1"/>
    <s v="CA"/>
    <n v="285"/>
    <n v="275.88319379611221"/>
  </r>
  <r>
    <s v="C137"/>
    <s v="Uma Young"/>
    <n v="19"/>
    <x v="1"/>
    <x v="1"/>
    <n v="3948"/>
    <x v="30"/>
    <x v="172"/>
    <n v="9"/>
    <n v="10.5"/>
    <n v="9.6119693462017236E-2"/>
    <s v="Accessory AR"/>
    <x v="3"/>
    <s v="S004"/>
    <n v="5.25"/>
    <s v="Smart Home Essentials"/>
    <s v="Sarah Davis"/>
    <s v="sarah@smarthomeessentials.com"/>
    <x v="3"/>
    <s v="TX"/>
    <n v="94.5"/>
    <n v="85.416688967839377"/>
  </r>
  <r>
    <s v="C010"/>
    <s v="Grace White"/>
    <n v="37"/>
    <x v="0"/>
    <x v="1"/>
    <n v="3949"/>
    <x v="40"/>
    <x v="173"/>
    <n v="8"/>
    <n v="47.5"/>
    <n v="8.7009375511700071E-2"/>
    <s v="Gadget AZ"/>
    <x v="1"/>
    <s v="S002"/>
    <n v="23.75"/>
    <s v="Tech Gear Co."/>
    <s v="John Taylor"/>
    <s v="john@techgear.com"/>
    <x v="1"/>
    <s v="CA"/>
    <n v="380"/>
    <n v="346.93643730555397"/>
  </r>
  <r>
    <s v="C015"/>
    <s v="Henry Parker"/>
    <n v="70"/>
    <x v="0"/>
    <x v="2"/>
    <n v="3950"/>
    <x v="3"/>
    <x v="173"/>
    <n v="4"/>
    <n v="20"/>
    <n v="9.3234210624245459E-2"/>
    <s v="Tool C"/>
    <x v="2"/>
    <s v="S003"/>
    <n v="10"/>
    <s v="Circuit Solutions"/>
    <s v="Mark Johnson"/>
    <s v="mark@circuitsolutions.com"/>
    <x v="2"/>
    <s v="CA"/>
    <n v="80"/>
    <n v="72.54126315006036"/>
  </r>
  <r>
    <s v="C098"/>
    <s v="Henry Hall"/>
    <n v="60"/>
    <x v="0"/>
    <x v="3"/>
    <n v="3951"/>
    <x v="10"/>
    <x v="173"/>
    <n v="2"/>
    <n v="17"/>
    <n v="8.6510886489837065E-3"/>
    <s v="Accessory T"/>
    <x v="3"/>
    <s v="S010"/>
    <n v="8.5"/>
    <s v="Sports Tech Gear"/>
    <s v="Michael Harris"/>
    <s v="michael@sportstechgear.com"/>
    <x v="7"/>
    <s v="CO"/>
    <n v="34"/>
    <n v="33.705862985934552"/>
  </r>
  <r>
    <s v="C126"/>
    <s v="Isla Walker"/>
    <n v="20"/>
    <x v="1"/>
    <x v="4"/>
    <n v="3952"/>
    <x v="48"/>
    <x v="173"/>
    <n v="9"/>
    <n v="37"/>
    <n v="1.0036069436736506E-2"/>
    <s v="Widget AE"/>
    <x v="0"/>
    <s v="S001"/>
    <n v="18.5"/>
    <s v="Gadget World"/>
    <s v="Emily Rose"/>
    <s v="emily@gadgetworld.com"/>
    <x v="0"/>
    <s v="NY"/>
    <n v="333"/>
    <n v="329.65798887756677"/>
  </r>
  <r>
    <s v="C017"/>
    <s v="Mia Brown"/>
    <n v="55"/>
    <x v="1"/>
    <x v="0"/>
    <n v="3953"/>
    <x v="32"/>
    <x v="173"/>
    <n v="10"/>
    <n v="59.5"/>
    <n v="8.9307229863535065E-2"/>
    <s v="Device AS"/>
    <x v="0"/>
    <s v="S005"/>
    <n v="29.75"/>
    <s v="Office Tech Depot"/>
    <s v="Kevin Lee"/>
    <s v="kevin@officetechdepot.com"/>
    <x v="4"/>
    <s v="IL"/>
    <n v="595"/>
    <n v="541.86219823119666"/>
  </r>
  <r>
    <s v="C075"/>
    <s v="Frank Parker"/>
    <n v="50"/>
    <x v="1"/>
    <x v="1"/>
    <n v="3954"/>
    <x v="43"/>
    <x v="173"/>
    <n v="5"/>
    <n v="65"/>
    <n v="5.7572856446408499E-2"/>
    <s v="Device Y"/>
    <x v="0"/>
    <s v="S005"/>
    <n v="32.5"/>
    <s v="Office Tech Depot"/>
    <s v="Kevin Lee"/>
    <s v="kevin@officetechdepot.com"/>
    <x v="4"/>
    <s v="IL"/>
    <n v="325"/>
    <n v="306.28882165491723"/>
  </r>
  <r>
    <s v="C041"/>
    <s v="Carol Jones"/>
    <n v="40"/>
    <x v="0"/>
    <x v="0"/>
    <n v="3955"/>
    <x v="29"/>
    <x v="173"/>
    <n v="3"/>
    <n v="39"/>
    <n v="8.5083393629513768E-2"/>
    <s v="Widget AL"/>
    <x v="0"/>
    <s v="S008"/>
    <n v="19.5"/>
    <s v="Auto Electronics Pro"/>
    <s v="Daniel Evans"/>
    <s v="daniel@autoelectronics.com"/>
    <x v="5"/>
    <s v="MI"/>
    <n v="117"/>
    <n v="107.04524294534689"/>
  </r>
  <r>
    <s v="C092"/>
    <s v="Xander Walker"/>
    <n v="54"/>
    <x v="0"/>
    <x v="4"/>
    <n v="3956"/>
    <x v="50"/>
    <x v="173"/>
    <n v="8"/>
    <n v="32"/>
    <n v="3.4502992005582822E-2"/>
    <s v="Widget K"/>
    <x v="0"/>
    <s v="S001"/>
    <n v="16"/>
    <s v="Gadget World"/>
    <s v="Emily Rose"/>
    <s v="emily@gadgetworld.com"/>
    <x v="0"/>
    <s v="NY"/>
    <n v="256"/>
    <n v="247.1672340465708"/>
  </r>
  <r>
    <s v="C044"/>
    <s v="Oscar Adams"/>
    <n v="21"/>
    <x v="0"/>
    <x v="2"/>
    <n v="3957"/>
    <x v="47"/>
    <x v="173"/>
    <n v="5"/>
    <n v="24"/>
    <n v="6.1520416239429304E-2"/>
    <s v="Tool W"/>
    <x v="2"/>
    <s v="S003"/>
    <n v="12"/>
    <s v="Circuit Solutions"/>
    <s v="Mark Johnson"/>
    <s v="mark@circuitsolutions.com"/>
    <x v="2"/>
    <s v="CA"/>
    <n v="120"/>
    <n v="112.61755005126848"/>
  </r>
  <r>
    <s v="C083"/>
    <s v="Emily Brown"/>
    <n v="44"/>
    <x v="1"/>
    <x v="1"/>
    <n v="3958"/>
    <x v="34"/>
    <x v="174"/>
    <n v="5"/>
    <n v="11"/>
    <n v="1.9890327240807915E-2"/>
    <s v="Accessory X"/>
    <x v="3"/>
    <s v="S004"/>
    <n v="5.5"/>
    <s v="Smart Home Essentials"/>
    <s v="Sarah Davis"/>
    <s v="sarah@smarthomeessentials.com"/>
    <x v="3"/>
    <s v="TX"/>
    <n v="55"/>
    <n v="53.906032001755563"/>
  </r>
  <r>
    <s v="C146"/>
    <s v="Dan Allen"/>
    <n v="64"/>
    <x v="1"/>
    <x v="4"/>
    <n v="3959"/>
    <x v="39"/>
    <x v="174"/>
    <n v="10"/>
    <n v="23"/>
    <n v="3.848579739609656E-2"/>
    <s v="Tool M"/>
    <x v="2"/>
    <s v="S003"/>
    <n v="11.5"/>
    <s v="Circuit Solutions"/>
    <s v="Mark Johnson"/>
    <s v="mark@circuitsolutions.com"/>
    <x v="2"/>
    <s v="CA"/>
    <n v="230"/>
    <n v="221.14826659889781"/>
  </r>
  <r>
    <s v="C006"/>
    <s v="Grace Hall"/>
    <n v="56"/>
    <x v="0"/>
    <x v="1"/>
    <n v="3960"/>
    <x v="42"/>
    <x v="174"/>
    <n v="9"/>
    <n v="90"/>
    <n v="2.6755918912805654E-2"/>
    <s v="Appliance G"/>
    <x v="1"/>
    <s v="S007"/>
    <n v="45"/>
    <s v="HealthTech Supplies"/>
    <s v="Peter Clark"/>
    <s v="peter@healthtech.com"/>
    <x v="9"/>
    <s v="FL"/>
    <n v="810"/>
    <n v="788.32770568062745"/>
  </r>
  <r>
    <s v="C122"/>
    <s v="Mia Clark"/>
    <n v="40"/>
    <x v="1"/>
    <x v="3"/>
    <n v="3961"/>
    <x v="3"/>
    <x v="174"/>
    <n v="8"/>
    <n v="20"/>
    <n v="6.0669666970252216E-2"/>
    <s v="Tool C"/>
    <x v="2"/>
    <s v="S003"/>
    <n v="10"/>
    <s v="Circuit Solutions"/>
    <s v="Mark Johnson"/>
    <s v="mark@circuitsolutions.com"/>
    <x v="2"/>
    <s v="CA"/>
    <n v="160"/>
    <n v="150.29285328475964"/>
  </r>
  <r>
    <s v="C057"/>
    <s v="Sam Hall"/>
    <n v="51"/>
    <x v="1"/>
    <x v="4"/>
    <n v="3962"/>
    <x v="31"/>
    <x v="174"/>
    <n v="4"/>
    <n v="63"/>
    <n v="3.1722853136262066E-2"/>
    <s v="Device AI"/>
    <x v="0"/>
    <s v="S005"/>
    <n v="31.5"/>
    <s v="Office Tech Depot"/>
    <s v="Kevin Lee"/>
    <s v="kevin@officetechdepot.com"/>
    <x v="4"/>
    <s v="IL"/>
    <n v="252"/>
    <n v="244.00584100966196"/>
  </r>
  <r>
    <s v="C142"/>
    <s v="Henry Hill"/>
    <n v="36"/>
    <x v="1"/>
    <x v="3"/>
    <n v="3963"/>
    <x v="12"/>
    <x v="174"/>
    <n v="6"/>
    <n v="15"/>
    <n v="8.0581067211832169E-2"/>
    <s v="Accessory J"/>
    <x v="3"/>
    <s v="S010"/>
    <n v="7.5"/>
    <s v="Sports Tech Gear"/>
    <s v="Michael Harris"/>
    <s v="michael@sportstechgear.com"/>
    <x v="7"/>
    <s v="CO"/>
    <n v="90"/>
    <n v="82.747703950935104"/>
  </r>
  <r>
    <s v="C102"/>
    <s v="Isla Walker"/>
    <n v="38"/>
    <x v="0"/>
    <x v="2"/>
    <n v="3964"/>
    <x v="4"/>
    <x v="174"/>
    <n v="6"/>
    <n v="22.5"/>
    <n v="5.6640161881728671E-2"/>
    <s v="Tool BA"/>
    <x v="2"/>
    <s v="S003"/>
    <n v="11.25"/>
    <s v="Circuit Solutions"/>
    <s v="Mark Johnson"/>
    <s v="mark@circuitsolutions.com"/>
    <x v="2"/>
    <s v="CA"/>
    <n v="135"/>
    <n v="127.35357814596662"/>
  </r>
  <r>
    <s v="C074"/>
    <s v="Carol Parker"/>
    <n v="32"/>
    <x v="1"/>
    <x v="2"/>
    <n v="3965"/>
    <x v="49"/>
    <x v="174"/>
    <n v="2"/>
    <n v="82.5"/>
    <n v="7.8368954890078012E-3"/>
    <s v="Appliance AU"/>
    <x v="1"/>
    <s v="S007"/>
    <n v="41.25"/>
    <s v="HealthTech Supplies"/>
    <s v="Peter Clark"/>
    <s v="peter@healthtech.com"/>
    <x v="9"/>
    <s v="FL"/>
    <n v="165"/>
    <n v="163.70691224431371"/>
  </r>
  <r>
    <s v="C112"/>
    <s v="Frank White"/>
    <n v="52"/>
    <x v="0"/>
    <x v="1"/>
    <n v="3966"/>
    <x v="10"/>
    <x v="174"/>
    <n v="2"/>
    <n v="17"/>
    <n v="2.7951331414657322E-2"/>
    <s v="Accessory T"/>
    <x v="3"/>
    <s v="S010"/>
    <n v="8.5"/>
    <s v="Sports Tech Gear"/>
    <s v="Michael Harris"/>
    <s v="michael@sportstechgear.com"/>
    <x v="7"/>
    <s v="CO"/>
    <n v="34"/>
    <n v="33.049654731901654"/>
  </r>
  <r>
    <s v="C077"/>
    <s v="Frank Young"/>
    <n v="38"/>
    <x v="0"/>
    <x v="2"/>
    <n v="3967"/>
    <x v="24"/>
    <x v="175"/>
    <n v="10"/>
    <n v="35"/>
    <n v="8.3553020260263303E-2"/>
    <s v="Tool AM"/>
    <x v="2"/>
    <s v="S009"/>
    <n v="17.5"/>
    <s v="Gourmet Gadgets"/>
    <s v="Alice Brown"/>
    <s v="alice@gourmetgadgets.com"/>
    <x v="8"/>
    <s v="WA"/>
    <n v="350"/>
    <n v="320.75644290890784"/>
  </r>
  <r>
    <s v="C043"/>
    <s v="Uma Mitchell"/>
    <n v="46"/>
    <x v="1"/>
    <x v="2"/>
    <n v="3968"/>
    <x v="46"/>
    <x v="175"/>
    <n v="1"/>
    <n v="46"/>
    <n v="7.902983318285528E-2"/>
    <s v="Widget AB"/>
    <x v="0"/>
    <s v="S008"/>
    <n v="23"/>
    <s v="Auto Electronics Pro"/>
    <s v="Daniel Evans"/>
    <s v="daniel@autoelectronics.com"/>
    <x v="5"/>
    <s v="MI"/>
    <n v="46"/>
    <n v="42.364627673588657"/>
  </r>
  <r>
    <s v="C074"/>
    <s v="Carol Parker"/>
    <n v="32"/>
    <x v="1"/>
    <x v="2"/>
    <n v="3969"/>
    <x v="42"/>
    <x v="175"/>
    <n v="1"/>
    <n v="90"/>
    <n v="8.4380633440334515E-2"/>
    <s v="Appliance G"/>
    <x v="1"/>
    <s v="S007"/>
    <n v="45"/>
    <s v="HealthTech Supplies"/>
    <s v="Peter Clark"/>
    <s v="peter@healthtech.com"/>
    <x v="9"/>
    <s v="FL"/>
    <n v="90"/>
    <n v="82.405742990369887"/>
  </r>
  <r>
    <s v="C038"/>
    <s v="Wendy Allen"/>
    <n v="63"/>
    <x v="0"/>
    <x v="2"/>
    <n v="3970"/>
    <x v="29"/>
    <x v="175"/>
    <n v="5"/>
    <n v="39"/>
    <n v="2.9819620139444825E-2"/>
    <s v="Widget AL"/>
    <x v="0"/>
    <s v="S008"/>
    <n v="19.5"/>
    <s v="Auto Electronics Pro"/>
    <s v="Daniel Evans"/>
    <s v="daniel@autoelectronics.com"/>
    <x v="5"/>
    <s v="MI"/>
    <n v="195"/>
    <n v="189.18517407280825"/>
  </r>
  <r>
    <s v="C088"/>
    <s v="Emily Adams"/>
    <n v="59"/>
    <x v="0"/>
    <x v="1"/>
    <n v="3971"/>
    <x v="9"/>
    <x v="175"/>
    <n v="5"/>
    <n v="34"/>
    <n v="5.6542911675604218E-3"/>
    <s v="Widget U"/>
    <x v="0"/>
    <s v="S001"/>
    <n v="17"/>
    <s v="Gadget World"/>
    <s v="Emily Rose"/>
    <s v="emily@gadgetworld.com"/>
    <x v="0"/>
    <s v="NY"/>
    <n v="170"/>
    <n v="169.03877050151473"/>
  </r>
  <r>
    <s v="C106"/>
    <s v="Emily Green"/>
    <n v="61"/>
    <x v="1"/>
    <x v="4"/>
    <n v="3972"/>
    <x v="17"/>
    <x v="175"/>
    <n v="10"/>
    <n v="70"/>
    <n v="6.3554127614257092E-2"/>
    <s v="Device O"/>
    <x v="0"/>
    <s v="S005"/>
    <n v="35"/>
    <s v="Office Tech Depot"/>
    <s v="Kevin Lee"/>
    <s v="kevin@officetechdepot.com"/>
    <x v="4"/>
    <s v="IL"/>
    <n v="700"/>
    <n v="655.51211067002009"/>
  </r>
  <r>
    <s v="C121"/>
    <s v="Leo Carter"/>
    <n v="65"/>
    <x v="1"/>
    <x v="3"/>
    <n v="3973"/>
    <x v="5"/>
    <x v="175"/>
    <n v="6"/>
    <n v="10"/>
    <n v="9.0493166695033336E-2"/>
    <s v="Accessory D"/>
    <x v="3"/>
    <s v="S004"/>
    <n v="5"/>
    <s v="Smart Home Essentials"/>
    <s v="Sarah Davis"/>
    <s v="sarah@smarthomeessentials.com"/>
    <x v="3"/>
    <s v="TX"/>
    <n v="60"/>
    <n v="54.570409998297997"/>
  </r>
  <r>
    <s v="C139"/>
    <s v="Nina Young"/>
    <n v="53"/>
    <x v="1"/>
    <x v="4"/>
    <n v="3974"/>
    <x v="43"/>
    <x v="175"/>
    <n v="8"/>
    <n v="65"/>
    <n v="4.3976165923904569E-2"/>
    <s v="Device Y"/>
    <x v="0"/>
    <s v="S005"/>
    <n v="32.5"/>
    <s v="Office Tech Depot"/>
    <s v="Kevin Lee"/>
    <s v="kevin@officetechdepot.com"/>
    <x v="4"/>
    <s v="IL"/>
    <n v="520"/>
    <n v="497.13239371956962"/>
  </r>
  <r>
    <s v="C066"/>
    <s v="Sam Brown"/>
    <n v="32"/>
    <x v="1"/>
    <x v="2"/>
    <n v="3975"/>
    <x v="26"/>
    <x v="175"/>
    <n v="10"/>
    <n v="40"/>
    <n v="4.3774792318946779E-2"/>
    <s v="Tool AC"/>
    <x v="2"/>
    <s v="S009"/>
    <n v="20"/>
    <s v="Gourmet Gadgets"/>
    <s v="Alice Brown"/>
    <s v="alice@gourmetgadgets.com"/>
    <x v="8"/>
    <s v="WA"/>
    <n v="400"/>
    <n v="382.49008307242127"/>
  </r>
  <r>
    <s v="C073"/>
    <s v="Mia Allen"/>
    <n v="36"/>
    <x v="1"/>
    <x v="1"/>
    <n v="3976"/>
    <x v="46"/>
    <x v="175"/>
    <n v="5"/>
    <n v="46"/>
    <n v="4.767837287081334E-3"/>
    <s v="Widget AB"/>
    <x v="0"/>
    <s v="S008"/>
    <n v="23"/>
    <s v="Auto Electronics Pro"/>
    <s v="Daniel Evans"/>
    <s v="daniel@autoelectronics.com"/>
    <x v="5"/>
    <s v="MI"/>
    <n v="230"/>
    <n v="228.90339742397128"/>
  </r>
  <r>
    <s v="C081"/>
    <s v="Jack Young"/>
    <n v="59"/>
    <x v="1"/>
    <x v="2"/>
    <n v="3977"/>
    <x v="39"/>
    <x v="175"/>
    <n v="6"/>
    <n v="23"/>
    <n v="7.7064305770195615E-2"/>
    <s v="Tool M"/>
    <x v="2"/>
    <s v="S003"/>
    <n v="11.5"/>
    <s v="Circuit Solutions"/>
    <s v="Mark Johnson"/>
    <s v="mark@circuitsolutions.com"/>
    <x v="2"/>
    <s v="CA"/>
    <n v="138"/>
    <n v="127.365125803713"/>
  </r>
  <r>
    <s v="C096"/>
    <s v="Quinn Hall"/>
    <n v="59"/>
    <x v="0"/>
    <x v="2"/>
    <n v="3978"/>
    <x v="0"/>
    <x v="175"/>
    <n v="2"/>
    <n v="30"/>
    <n v="8.2262832954233769E-2"/>
    <s v="Widget A"/>
    <x v="0"/>
    <s v="S001"/>
    <n v="15"/>
    <s v="Gadget World"/>
    <s v="Emily Rose"/>
    <s v="emily@gadgetworld.com"/>
    <x v="0"/>
    <s v="NY"/>
    <n v="60"/>
    <n v="55.064230022745974"/>
  </r>
  <r>
    <s v="C032"/>
    <s v="Bob Allen"/>
    <n v="34"/>
    <x v="0"/>
    <x v="4"/>
    <n v="3979"/>
    <x v="1"/>
    <x v="175"/>
    <n v="9"/>
    <n v="50"/>
    <n v="5.3759405031449103E-2"/>
    <s v="Gadget B"/>
    <x v="1"/>
    <s v="S002"/>
    <n v="25"/>
    <s v="Tech Gear Co."/>
    <s v="John Taylor"/>
    <s v="john@techgear.com"/>
    <x v="1"/>
    <s v="CA"/>
    <n v="450"/>
    <n v="425.80826773584789"/>
  </r>
  <r>
    <s v="C045"/>
    <s v="Leo Green"/>
    <n v="52"/>
    <x v="0"/>
    <x v="3"/>
    <n v="3980"/>
    <x v="49"/>
    <x v="175"/>
    <n v="8"/>
    <n v="82.5"/>
    <n v="6.4889550984002398E-2"/>
    <s v="Appliance AU"/>
    <x v="1"/>
    <s v="S007"/>
    <n v="41.25"/>
    <s v="HealthTech Supplies"/>
    <s v="Peter Clark"/>
    <s v="peter@healthtech.com"/>
    <x v="9"/>
    <s v="FL"/>
    <n v="660"/>
    <n v="617.1728963505584"/>
  </r>
  <r>
    <s v="C081"/>
    <s v="Jack Young"/>
    <n v="59"/>
    <x v="1"/>
    <x v="2"/>
    <n v="3981"/>
    <x v="45"/>
    <x v="176"/>
    <n v="1"/>
    <n v="18"/>
    <n v="9.3483992076828677E-3"/>
    <s v="Accessory AD"/>
    <x v="3"/>
    <s v="S010"/>
    <n v="9"/>
    <s v="Sports Tech Gear"/>
    <s v="Michael Harris"/>
    <s v="michael@sportstechgear.com"/>
    <x v="7"/>
    <s v="CO"/>
    <n v="18"/>
    <n v="17.831728814261709"/>
  </r>
  <r>
    <s v="C148"/>
    <s v="Bob Brown"/>
    <n v="64"/>
    <x v="0"/>
    <x v="2"/>
    <n v="3982"/>
    <x v="43"/>
    <x v="176"/>
    <n v="4"/>
    <n v="65"/>
    <n v="1.0489018375419235E-2"/>
    <s v="Device Y"/>
    <x v="0"/>
    <s v="S005"/>
    <n v="32.5"/>
    <s v="Office Tech Depot"/>
    <s v="Kevin Lee"/>
    <s v="kevin@officetechdepot.com"/>
    <x v="4"/>
    <s v="IL"/>
    <n v="260"/>
    <n v="257.272855222391"/>
  </r>
  <r>
    <s v="C087"/>
    <s v="Nina Young"/>
    <n v="52"/>
    <x v="0"/>
    <x v="1"/>
    <n v="3983"/>
    <x v="14"/>
    <x v="176"/>
    <n v="7"/>
    <n v="44"/>
    <n v="7.5806791444561608E-2"/>
    <s v="Gadget L"/>
    <x v="1"/>
    <s v="S002"/>
    <n v="22"/>
    <s v="Tech Gear Co."/>
    <s v="John Taylor"/>
    <s v="john@techgear.com"/>
    <x v="1"/>
    <s v="CA"/>
    <n v="308"/>
    <n v="284.65150823507503"/>
  </r>
  <r>
    <s v="C037"/>
    <s v="Dan White"/>
    <n v="21"/>
    <x v="0"/>
    <x v="3"/>
    <n v="3984"/>
    <x v="28"/>
    <x v="176"/>
    <n v="5"/>
    <n v="28"/>
    <n v="9.4567518596690034E-2"/>
    <s v="Tool AQ"/>
    <x v="2"/>
    <s v="S003"/>
    <n v="14"/>
    <s v="Circuit Solutions"/>
    <s v="Mark Johnson"/>
    <s v="mark@circuitsolutions.com"/>
    <x v="2"/>
    <s v="CA"/>
    <n v="140"/>
    <n v="126.76054739646339"/>
  </r>
  <r>
    <s v="C130"/>
    <s v="Alice King"/>
    <n v="60"/>
    <x v="1"/>
    <x v="3"/>
    <n v="3985"/>
    <x v="8"/>
    <x v="176"/>
    <n v="10"/>
    <n v="25"/>
    <n v="8.6405690235067625E-2"/>
    <s v="Item F"/>
    <x v="4"/>
    <s v="S006"/>
    <n v="12.5"/>
    <s v="Eco Electronics"/>
    <s v="Linda Parker"/>
    <s v="linda@ecoelectronics.com"/>
    <x v="6"/>
    <s v="OR"/>
    <n v="250"/>
    <n v="228.3985774412331"/>
  </r>
  <r>
    <s v="C055"/>
    <s v="Yara Walker"/>
    <n v="58"/>
    <x v="0"/>
    <x v="3"/>
    <n v="3986"/>
    <x v="4"/>
    <x v="176"/>
    <n v="10"/>
    <n v="22.5"/>
    <n v="3.8633416390167333E-2"/>
    <s v="Tool BA"/>
    <x v="2"/>
    <s v="S003"/>
    <n v="11.25"/>
    <s v="Circuit Solutions"/>
    <s v="Mark Johnson"/>
    <s v="mark@circuitsolutions.com"/>
    <x v="2"/>
    <s v="CA"/>
    <n v="225"/>
    <n v="216.30748131221236"/>
  </r>
  <r>
    <s v="C142"/>
    <s v="Henry Hill"/>
    <n v="36"/>
    <x v="1"/>
    <x v="3"/>
    <n v="3987"/>
    <x v="23"/>
    <x v="176"/>
    <n v="4"/>
    <n v="9.5"/>
    <n v="5.3061014805425168E-2"/>
    <s v="Accessory AH"/>
    <x v="3"/>
    <s v="S004"/>
    <n v="4.75"/>
    <s v="Smart Home Essentials"/>
    <s v="Sarah Davis"/>
    <s v="sarah@smarthomeessentials.com"/>
    <x v="3"/>
    <s v="TX"/>
    <n v="38"/>
    <n v="35.983681437393841"/>
  </r>
  <r>
    <s v="C077"/>
    <s v="Frank Young"/>
    <n v="38"/>
    <x v="0"/>
    <x v="2"/>
    <n v="3988"/>
    <x v="38"/>
    <x v="176"/>
    <n v="5"/>
    <n v="40"/>
    <n v="4.7819987575275051E-2"/>
    <s v="Widget H"/>
    <x v="0"/>
    <s v="S008"/>
    <n v="20"/>
    <s v="Auto Electronics Pro"/>
    <s v="Daniel Evans"/>
    <s v="daniel@autoelectronics.com"/>
    <x v="5"/>
    <s v="MI"/>
    <n v="200"/>
    <n v="190.43600248494499"/>
  </r>
  <r>
    <s v="C108"/>
    <s v="Emily Taylor"/>
    <n v="21"/>
    <x v="1"/>
    <x v="2"/>
    <n v="3989"/>
    <x v="23"/>
    <x v="177"/>
    <n v="4"/>
    <n v="9.5"/>
    <n v="4.3555536793779076E-2"/>
    <s v="Accessory AH"/>
    <x v="3"/>
    <s v="S004"/>
    <n v="4.75"/>
    <s v="Smart Home Essentials"/>
    <s v="Sarah Davis"/>
    <s v="sarah@smarthomeessentials.com"/>
    <x v="3"/>
    <s v="TX"/>
    <n v="38"/>
    <n v="36.344889601836393"/>
  </r>
  <r>
    <s v="C137"/>
    <s v="Uma Young"/>
    <n v="19"/>
    <x v="1"/>
    <x v="1"/>
    <n v="3990"/>
    <x v="33"/>
    <x v="177"/>
    <n v="3"/>
    <n v="53"/>
    <n v="9.0809910159816987E-2"/>
    <s v="Gadget AP"/>
    <x v="1"/>
    <s v="S002"/>
    <n v="26.5"/>
    <s v="Tech Gear Co."/>
    <s v="John Taylor"/>
    <s v="john@techgear.com"/>
    <x v="1"/>
    <s v="CA"/>
    <n v="159"/>
    <n v="144.56122428458909"/>
  </r>
  <r>
    <s v="C105"/>
    <s v="Tina Young"/>
    <n v="52"/>
    <x v="0"/>
    <x v="0"/>
    <n v="3991"/>
    <x v="15"/>
    <x v="177"/>
    <n v="9"/>
    <n v="12"/>
    <n v="3.8493658473592179E-2"/>
    <s v="Accessory N"/>
    <x v="3"/>
    <s v="S004"/>
    <n v="6"/>
    <s v="Smart Home Essentials"/>
    <s v="Sarah Davis"/>
    <s v="sarah@smarthomeessentials.com"/>
    <x v="3"/>
    <s v="TX"/>
    <n v="108"/>
    <n v="103.84268488485205"/>
  </r>
  <r>
    <s v="C024"/>
    <s v="Nina Baker"/>
    <n v="54"/>
    <x v="0"/>
    <x v="1"/>
    <n v="3992"/>
    <x v="8"/>
    <x v="177"/>
    <n v="1"/>
    <n v="25"/>
    <n v="3.7221886439942856E-2"/>
    <s v="Item F"/>
    <x v="4"/>
    <s v="S006"/>
    <n v="12.5"/>
    <s v="Eco Electronics"/>
    <s v="Linda Parker"/>
    <s v="linda@ecoelectronics.com"/>
    <x v="6"/>
    <s v="OR"/>
    <n v="25"/>
    <n v="24.069452839001428"/>
  </r>
  <r>
    <s v="C068"/>
    <s v="Rachel Hill"/>
    <n v="51"/>
    <x v="1"/>
    <x v="2"/>
    <n v="3993"/>
    <x v="30"/>
    <x v="177"/>
    <n v="7"/>
    <n v="10.5"/>
    <n v="8.796415781228635E-2"/>
    <s v="Accessory AR"/>
    <x v="3"/>
    <s v="S004"/>
    <n v="5.25"/>
    <s v="Smart Home Essentials"/>
    <s v="Sarah Davis"/>
    <s v="sarah@smarthomeessentials.com"/>
    <x v="3"/>
    <s v="TX"/>
    <n v="73.5"/>
    <n v="67.034634400796961"/>
  </r>
  <r>
    <s v="C063"/>
    <s v="Karen Wright"/>
    <n v="26"/>
    <x v="1"/>
    <x v="0"/>
    <n v="3994"/>
    <x v="18"/>
    <x v="177"/>
    <n v="5"/>
    <n v="26"/>
    <n v="7.8251453542369884E-2"/>
    <s v="Item P"/>
    <x v="4"/>
    <s v="S006"/>
    <n v="13"/>
    <s v="Eco Electronics"/>
    <s v="Linda Parker"/>
    <s v="linda@ecoelectronics.com"/>
    <x v="6"/>
    <s v="OR"/>
    <n v="130"/>
    <n v="119.82731103949192"/>
  </r>
  <r>
    <s v="C093"/>
    <s v="Rachel Taylor"/>
    <n v="32"/>
    <x v="1"/>
    <x v="3"/>
    <n v="3995"/>
    <x v="44"/>
    <x v="177"/>
    <n v="4"/>
    <n v="88"/>
    <n v="7.2815190848460609E-2"/>
    <s v="Appliance AK"/>
    <x v="1"/>
    <s v="S007"/>
    <n v="44"/>
    <s v="HealthTech Supplies"/>
    <s v="Peter Clark"/>
    <s v="peter@healthtech.com"/>
    <x v="9"/>
    <s v="FL"/>
    <n v="352"/>
    <n v="326.36905282134188"/>
  </r>
  <r>
    <s v="C148"/>
    <s v="Bob Brown"/>
    <n v="64"/>
    <x v="0"/>
    <x v="2"/>
    <n v="3996"/>
    <x v="22"/>
    <x v="177"/>
    <n v="5"/>
    <n v="48"/>
    <n v="2.7849846540426937E-2"/>
    <s v="Gadget AF"/>
    <x v="1"/>
    <s v="S002"/>
    <n v="24"/>
    <s v="Tech Gear Co."/>
    <s v="John Taylor"/>
    <s v="john@techgear.com"/>
    <x v="1"/>
    <s v="CA"/>
    <n v="240"/>
    <n v="233.31603683029755"/>
  </r>
  <r>
    <s v="C100"/>
    <s v="Paul Wright"/>
    <n v="68"/>
    <x v="1"/>
    <x v="1"/>
    <n v="3997"/>
    <x v="45"/>
    <x v="177"/>
    <n v="3"/>
    <n v="18"/>
    <n v="9.7253795109929491E-4"/>
    <s v="Accessory AD"/>
    <x v="3"/>
    <s v="S010"/>
    <n v="9"/>
    <s v="Sports Tech Gear"/>
    <s v="Michael Harris"/>
    <s v="michael@sportstechgear.com"/>
    <x v="7"/>
    <s v="CO"/>
    <n v="54"/>
    <n v="53.947482950640641"/>
  </r>
  <r>
    <s v="C059"/>
    <s v="Yara Lee"/>
    <n v="36"/>
    <x v="1"/>
    <x v="4"/>
    <n v="3998"/>
    <x v="35"/>
    <x v="177"/>
    <n v="2"/>
    <n v="44.5"/>
    <n v="4.528935492438213E-3"/>
    <s v="Widget AV"/>
    <x v="0"/>
    <s v="S008"/>
    <n v="22.25"/>
    <s v="Auto Electronics Pro"/>
    <s v="Daniel Evans"/>
    <s v="daniel@autoelectronics.com"/>
    <x v="5"/>
    <s v="MI"/>
    <n v="89"/>
    <n v="88.596924741172998"/>
  </r>
  <r>
    <s v="C005"/>
    <s v="Quinn Adams"/>
    <n v="69"/>
    <x v="1"/>
    <x v="0"/>
    <n v="3999"/>
    <x v="22"/>
    <x v="177"/>
    <n v="10"/>
    <n v="48"/>
    <n v="6.0053406030692161E-2"/>
    <s v="Gadget AF"/>
    <x v="1"/>
    <s v="S002"/>
    <n v="24"/>
    <s v="Tech Gear Co."/>
    <s v="John Taylor"/>
    <s v="john@techgear.com"/>
    <x v="1"/>
    <s v="CA"/>
    <n v="480"/>
    <n v="451.17436510526778"/>
  </r>
  <r>
    <s v="C022"/>
    <s v="Nina Taylor"/>
    <n v="60"/>
    <x v="0"/>
    <x v="2"/>
    <n v="4000"/>
    <x v="33"/>
    <x v="177"/>
    <n v="2"/>
    <n v="53"/>
    <n v="3.3406318939215754E-3"/>
    <s v="Gadget AP"/>
    <x v="1"/>
    <s v="S002"/>
    <n v="26.5"/>
    <s v="Tech Gear Co."/>
    <s v="John Taylor"/>
    <s v="john@techgear.com"/>
    <x v="1"/>
    <s v="CA"/>
    <n v="106"/>
    <n v="105.64589301924431"/>
  </r>
  <r>
    <s v="C075"/>
    <s v="Frank Parker"/>
    <n v="50"/>
    <x v="1"/>
    <x v="1"/>
    <n v="4001"/>
    <x v="29"/>
    <x v="177"/>
    <n v="6"/>
    <n v="39"/>
    <n v="8.1636079867190611E-2"/>
    <s v="Widget AL"/>
    <x v="0"/>
    <s v="S008"/>
    <n v="19.5"/>
    <s v="Auto Electronics Pro"/>
    <s v="Daniel Evans"/>
    <s v="daniel@autoelectronics.com"/>
    <x v="5"/>
    <s v="MI"/>
    <n v="234"/>
    <n v="214.89715731107739"/>
  </r>
  <r>
    <s v="C080"/>
    <s v="Bob Allen"/>
    <n v="58"/>
    <x v="1"/>
    <x v="1"/>
    <n v="4002"/>
    <x v="35"/>
    <x v="177"/>
    <n v="5"/>
    <n v="44.5"/>
    <n v="3.7598659670690981E-2"/>
    <s v="Widget AV"/>
    <x v="0"/>
    <s v="S008"/>
    <n v="22.25"/>
    <s v="Auto Electronics Pro"/>
    <s v="Daniel Evans"/>
    <s v="daniel@autoelectronics.com"/>
    <x v="5"/>
    <s v="MI"/>
    <n v="222.5"/>
    <n v="214.13429822327126"/>
  </r>
  <r>
    <s v="C025"/>
    <s v="Sam Smith"/>
    <n v="37"/>
    <x v="1"/>
    <x v="3"/>
    <n v="4003"/>
    <x v="14"/>
    <x v="177"/>
    <n v="3"/>
    <n v="44"/>
    <n v="4.3234609825962292E-2"/>
    <s v="Gadget L"/>
    <x v="1"/>
    <s v="S002"/>
    <n v="22"/>
    <s v="Tech Gear Co."/>
    <s v="John Taylor"/>
    <s v="john@techgear.com"/>
    <x v="1"/>
    <s v="CA"/>
    <n v="132"/>
    <n v="126.29303150297298"/>
  </r>
  <r>
    <s v="C041"/>
    <s v="Carol Jones"/>
    <n v="40"/>
    <x v="0"/>
    <x v="0"/>
    <n v="4004"/>
    <x v="33"/>
    <x v="177"/>
    <n v="5"/>
    <n v="53"/>
    <n v="2.7007807679285956E-2"/>
    <s v="Gadget AP"/>
    <x v="1"/>
    <s v="S002"/>
    <n v="26.5"/>
    <s v="Tech Gear Co."/>
    <s v="John Taylor"/>
    <s v="john@techgear.com"/>
    <x v="1"/>
    <s v="CA"/>
    <n v="265"/>
    <n v="257.84293096498925"/>
  </r>
  <r>
    <s v="C132"/>
    <s v="Paul Wright"/>
    <n v="66"/>
    <x v="1"/>
    <x v="4"/>
    <n v="4005"/>
    <x v="4"/>
    <x v="178"/>
    <n v="9"/>
    <n v="22.5"/>
    <n v="6.0634194234983833E-2"/>
    <s v="Tool BA"/>
    <x v="2"/>
    <s v="S003"/>
    <n v="11.25"/>
    <s v="Circuit Solutions"/>
    <s v="Mark Johnson"/>
    <s v="mark@circuitsolutions.com"/>
    <x v="2"/>
    <s v="CA"/>
    <n v="202.5"/>
    <n v="190.22157566741578"/>
  </r>
  <r>
    <s v="C043"/>
    <s v="Uma Mitchell"/>
    <n v="46"/>
    <x v="1"/>
    <x v="2"/>
    <n v="4006"/>
    <x v="24"/>
    <x v="178"/>
    <n v="4"/>
    <n v="35"/>
    <n v="6.0673537146101689E-3"/>
    <s v="Tool AM"/>
    <x v="2"/>
    <s v="S009"/>
    <n v="17.5"/>
    <s v="Gourmet Gadgets"/>
    <s v="Alice Brown"/>
    <s v="alice@gourmetgadgets.com"/>
    <x v="8"/>
    <s v="WA"/>
    <n v="140"/>
    <n v="139.15057047995458"/>
  </r>
  <r>
    <s v="C078"/>
    <s v="Alice Hill"/>
    <n v="64"/>
    <x v="1"/>
    <x v="4"/>
    <n v="4007"/>
    <x v="48"/>
    <x v="178"/>
    <n v="7"/>
    <n v="37"/>
    <n v="8.0087035732472334E-2"/>
    <s v="Widget AE"/>
    <x v="0"/>
    <s v="S001"/>
    <n v="18.5"/>
    <s v="Gadget World"/>
    <s v="Emily Rose"/>
    <s v="emily@gadgetworld.com"/>
    <x v="0"/>
    <s v="NY"/>
    <n v="259"/>
    <n v="238.25745774528966"/>
  </r>
  <r>
    <s v="C019"/>
    <s v="Alice Hall"/>
    <n v="35"/>
    <x v="0"/>
    <x v="3"/>
    <n v="4008"/>
    <x v="13"/>
    <x v="178"/>
    <n v="10"/>
    <n v="17.5"/>
    <n v="6.3501247721818962E-2"/>
    <s v="Accessory AX"/>
    <x v="3"/>
    <s v="S010"/>
    <n v="8.75"/>
    <s v="Sports Tech Gear"/>
    <s v="Michael Harris"/>
    <s v="michael@sportstechgear.com"/>
    <x v="7"/>
    <s v="CO"/>
    <n v="175"/>
    <n v="163.88728164868169"/>
  </r>
  <r>
    <s v="C121"/>
    <s v="Leo Carter"/>
    <n v="65"/>
    <x v="1"/>
    <x v="3"/>
    <n v="4009"/>
    <x v="4"/>
    <x v="178"/>
    <n v="8"/>
    <n v="22.5"/>
    <n v="9.1038254421870857E-2"/>
    <s v="Tool BA"/>
    <x v="2"/>
    <s v="S003"/>
    <n v="11.25"/>
    <s v="Circuit Solutions"/>
    <s v="Mark Johnson"/>
    <s v="mark@circuitsolutions.com"/>
    <x v="2"/>
    <s v="CA"/>
    <n v="180"/>
    <n v="163.61311420406324"/>
  </r>
  <r>
    <s v="C131"/>
    <s v="Uma Young"/>
    <n v="43"/>
    <x v="0"/>
    <x v="3"/>
    <n v="4010"/>
    <x v="31"/>
    <x v="178"/>
    <n v="3"/>
    <n v="63"/>
    <n v="4.1821916670225168E-2"/>
    <s v="Device AI"/>
    <x v="0"/>
    <s v="S005"/>
    <n v="31.5"/>
    <s v="Office Tech Depot"/>
    <s v="Kevin Lee"/>
    <s v="kevin@officetechdepot.com"/>
    <x v="4"/>
    <s v="IL"/>
    <n v="189"/>
    <n v="181.09565774932744"/>
  </r>
  <r>
    <s v="C121"/>
    <s v="Leo Carter"/>
    <n v="65"/>
    <x v="1"/>
    <x v="3"/>
    <n v="4011"/>
    <x v="40"/>
    <x v="178"/>
    <n v="6"/>
    <n v="47.5"/>
    <n v="6.7137558649277396E-2"/>
    <s v="Gadget AZ"/>
    <x v="1"/>
    <s v="S002"/>
    <n v="23.75"/>
    <s v="Tech Gear Co."/>
    <s v="John Taylor"/>
    <s v="john@techgear.com"/>
    <x v="1"/>
    <s v="CA"/>
    <n v="285"/>
    <n v="265.86579578495594"/>
  </r>
  <r>
    <s v="C063"/>
    <s v="Karen Wright"/>
    <n v="26"/>
    <x v="1"/>
    <x v="0"/>
    <n v="4012"/>
    <x v="1"/>
    <x v="178"/>
    <n v="5"/>
    <n v="50"/>
    <n v="7.9267447299298285E-2"/>
    <s v="Gadget B"/>
    <x v="1"/>
    <s v="S002"/>
    <n v="25"/>
    <s v="Tech Gear Co."/>
    <s v="John Taylor"/>
    <s v="john@techgear.com"/>
    <x v="1"/>
    <s v="CA"/>
    <n v="250"/>
    <n v="230.18313817517543"/>
  </r>
  <r>
    <s v="C066"/>
    <s v="Sam Brown"/>
    <n v="32"/>
    <x v="1"/>
    <x v="2"/>
    <n v="4013"/>
    <x v="4"/>
    <x v="178"/>
    <n v="3"/>
    <n v="22.5"/>
    <n v="7.583972027618003E-3"/>
    <s v="Tool BA"/>
    <x v="2"/>
    <s v="S003"/>
    <n v="11.25"/>
    <s v="Circuit Solutions"/>
    <s v="Mark Johnson"/>
    <s v="mark@circuitsolutions.com"/>
    <x v="2"/>
    <s v="CA"/>
    <n v="67.5"/>
    <n v="66.988081888135781"/>
  </r>
  <r>
    <s v="C017"/>
    <s v="Mia Brown"/>
    <n v="55"/>
    <x v="1"/>
    <x v="0"/>
    <n v="4014"/>
    <x v="11"/>
    <x v="178"/>
    <n v="2"/>
    <n v="36"/>
    <n v="9.8198900575157996E-2"/>
    <s v="Tool I"/>
    <x v="2"/>
    <s v="S009"/>
    <n v="18"/>
    <s v="Gourmet Gadgets"/>
    <s v="Alice Brown"/>
    <s v="alice@gourmetgadgets.com"/>
    <x v="8"/>
    <s v="WA"/>
    <n v="72"/>
    <n v="64.929679158588627"/>
  </r>
  <r>
    <s v="C037"/>
    <s v="Dan White"/>
    <n v="21"/>
    <x v="0"/>
    <x v="3"/>
    <n v="4015"/>
    <x v="46"/>
    <x v="178"/>
    <n v="4"/>
    <n v="46"/>
    <n v="2.6995650614193591E-2"/>
    <s v="Widget AB"/>
    <x v="0"/>
    <s v="S008"/>
    <n v="23"/>
    <s v="Auto Electronics Pro"/>
    <s v="Daniel Evans"/>
    <s v="daniel@autoelectronics.com"/>
    <x v="5"/>
    <s v="MI"/>
    <n v="184"/>
    <n v="179.03280028698839"/>
  </r>
  <r>
    <s v="C070"/>
    <s v="Nina Lee"/>
    <n v="33"/>
    <x v="0"/>
    <x v="3"/>
    <n v="4016"/>
    <x v="1"/>
    <x v="178"/>
    <n v="8"/>
    <n v="50"/>
    <n v="4.3061220103130342E-2"/>
    <s v="Gadget B"/>
    <x v="1"/>
    <s v="S002"/>
    <n v="25"/>
    <s v="Tech Gear Co."/>
    <s v="John Taylor"/>
    <s v="john@techgear.com"/>
    <x v="1"/>
    <s v="CA"/>
    <n v="400"/>
    <n v="382.77551195874787"/>
  </r>
  <r>
    <s v="C135"/>
    <s v="Rachel Young"/>
    <n v="41"/>
    <x v="0"/>
    <x v="0"/>
    <n v="4017"/>
    <x v="38"/>
    <x v="178"/>
    <n v="5"/>
    <n v="40"/>
    <n v="2.3276705460487136E-2"/>
    <s v="Widget H"/>
    <x v="0"/>
    <s v="S008"/>
    <n v="20"/>
    <s v="Auto Electronics Pro"/>
    <s v="Daniel Evans"/>
    <s v="daniel@autoelectronics.com"/>
    <x v="5"/>
    <s v="MI"/>
    <n v="200"/>
    <n v="195.34465890790258"/>
  </r>
  <r>
    <s v="C126"/>
    <s v="Isla Walker"/>
    <n v="20"/>
    <x v="1"/>
    <x v="4"/>
    <n v="4018"/>
    <x v="40"/>
    <x v="178"/>
    <n v="5"/>
    <n v="47.5"/>
    <n v="2.0390274614219796E-2"/>
    <s v="Gadget AZ"/>
    <x v="1"/>
    <s v="S002"/>
    <n v="23.75"/>
    <s v="Tech Gear Co."/>
    <s v="John Taylor"/>
    <s v="john@techgear.com"/>
    <x v="1"/>
    <s v="CA"/>
    <n v="237.5"/>
    <n v="232.65730977912278"/>
  </r>
  <r>
    <s v="C121"/>
    <s v="Leo Carter"/>
    <n v="65"/>
    <x v="1"/>
    <x v="3"/>
    <n v="4019"/>
    <x v="35"/>
    <x v="178"/>
    <n v="3"/>
    <n v="44.5"/>
    <n v="2.9891190035742268E-2"/>
    <s v="Widget AV"/>
    <x v="0"/>
    <s v="S008"/>
    <n v="22.25"/>
    <s v="Auto Electronics Pro"/>
    <s v="Daniel Evans"/>
    <s v="daniel@autoelectronics.com"/>
    <x v="5"/>
    <s v="MI"/>
    <n v="133.5"/>
    <n v="129.50952613022841"/>
  </r>
  <r>
    <s v="C046"/>
    <s v="Mia Jones"/>
    <n v="56"/>
    <x v="1"/>
    <x v="1"/>
    <n v="4020"/>
    <x v="38"/>
    <x v="178"/>
    <n v="2"/>
    <n v="40"/>
    <n v="3.6883915672718669E-2"/>
    <s v="Widget H"/>
    <x v="0"/>
    <s v="S008"/>
    <n v="20"/>
    <s v="Auto Electronics Pro"/>
    <s v="Daniel Evans"/>
    <s v="daniel@autoelectronics.com"/>
    <x v="5"/>
    <s v="MI"/>
    <n v="80"/>
    <n v="77.049286746182503"/>
  </r>
  <r>
    <s v="C041"/>
    <s v="Carol Jones"/>
    <n v="40"/>
    <x v="0"/>
    <x v="0"/>
    <n v="4021"/>
    <x v="45"/>
    <x v="179"/>
    <n v="2"/>
    <n v="18"/>
    <n v="9.9932988802103287E-2"/>
    <s v="Accessory AD"/>
    <x v="3"/>
    <s v="S010"/>
    <n v="9"/>
    <s v="Sports Tech Gear"/>
    <s v="Michael Harris"/>
    <s v="michael@sportstechgear.com"/>
    <x v="7"/>
    <s v="CO"/>
    <n v="36"/>
    <n v="32.402412403124281"/>
  </r>
  <r>
    <s v="C068"/>
    <s v="Rachel Hill"/>
    <n v="51"/>
    <x v="1"/>
    <x v="2"/>
    <n v="4022"/>
    <x v="20"/>
    <x v="179"/>
    <n v="2"/>
    <n v="31.5"/>
    <n v="5.0363374592888491E-2"/>
    <s v="Widget AY"/>
    <x v="0"/>
    <s v="S001"/>
    <n v="15.75"/>
    <s v="Gadget World"/>
    <s v="Emily Rose"/>
    <s v="emily@gadgetworld.com"/>
    <x v="0"/>
    <s v="NY"/>
    <n v="63"/>
    <n v="59.827107400648025"/>
  </r>
  <r>
    <s v="C087"/>
    <s v="Nina Young"/>
    <n v="52"/>
    <x v="0"/>
    <x v="1"/>
    <n v="4023"/>
    <x v="2"/>
    <x v="179"/>
    <n v="3"/>
    <n v="54"/>
    <n v="9.7872505952233638E-2"/>
    <s v="Gadget V"/>
    <x v="1"/>
    <s v="S002"/>
    <n v="27"/>
    <s v="Tech Gear Co."/>
    <s v="John Taylor"/>
    <s v="john@techgear.com"/>
    <x v="1"/>
    <s v="CA"/>
    <n v="162"/>
    <n v="146.14465403573814"/>
  </r>
  <r>
    <s v="C075"/>
    <s v="Frank Parker"/>
    <n v="50"/>
    <x v="1"/>
    <x v="1"/>
    <n v="4024"/>
    <x v="4"/>
    <x v="179"/>
    <n v="3"/>
    <n v="22.5"/>
    <n v="4.1928443957564711E-2"/>
    <s v="Tool BA"/>
    <x v="2"/>
    <s v="S003"/>
    <n v="11.25"/>
    <s v="Circuit Solutions"/>
    <s v="Mark Johnson"/>
    <s v="mark@circuitsolutions.com"/>
    <x v="2"/>
    <s v="CA"/>
    <n v="67.5"/>
    <n v="64.669830032864382"/>
  </r>
  <r>
    <s v="C147"/>
    <s v="Karen Hall"/>
    <n v="66"/>
    <x v="0"/>
    <x v="0"/>
    <n v="4025"/>
    <x v="8"/>
    <x v="179"/>
    <n v="9"/>
    <n v="25"/>
    <n v="3.8501075453718406E-2"/>
    <s v="Item F"/>
    <x v="4"/>
    <s v="S006"/>
    <n v="12.5"/>
    <s v="Eco Electronics"/>
    <s v="Linda Parker"/>
    <s v="linda@ecoelectronics.com"/>
    <x v="6"/>
    <s v="OR"/>
    <n v="225"/>
    <n v="216.33725802291335"/>
  </r>
  <r>
    <s v="C150"/>
    <s v="Wendy Lee"/>
    <n v="24"/>
    <x v="1"/>
    <x v="2"/>
    <n v="4026"/>
    <x v="41"/>
    <x v="179"/>
    <n v="7"/>
    <n v="85"/>
    <n v="6.8736680780663875E-2"/>
    <s v="Appliance AA"/>
    <x v="1"/>
    <s v="S007"/>
    <n v="42.5"/>
    <s v="HealthTech Supplies"/>
    <s v="Peter Clark"/>
    <s v="peter@healthtech.com"/>
    <x v="9"/>
    <s v="FL"/>
    <n v="595"/>
    <n v="554.101674935505"/>
  </r>
  <r>
    <s v="C129"/>
    <s v="Xander Jones"/>
    <n v="20"/>
    <x v="0"/>
    <x v="4"/>
    <n v="4027"/>
    <x v="37"/>
    <x v="179"/>
    <n v="5"/>
    <n v="80"/>
    <n v="9.2116003693012052E-2"/>
    <s v="Appliance Q"/>
    <x v="1"/>
    <s v="S007"/>
    <n v="40"/>
    <s v="HealthTech Supplies"/>
    <s v="Peter Clark"/>
    <s v="peter@healthtech.com"/>
    <x v="9"/>
    <s v="FL"/>
    <n v="400"/>
    <n v="363.15359852279516"/>
  </r>
  <r>
    <s v="C075"/>
    <s v="Frank Parker"/>
    <n v="50"/>
    <x v="1"/>
    <x v="1"/>
    <n v="4028"/>
    <x v="49"/>
    <x v="179"/>
    <n v="4"/>
    <n v="82.5"/>
    <n v="2.9032307876326015E-2"/>
    <s v="Appliance AU"/>
    <x v="1"/>
    <s v="S007"/>
    <n v="41.25"/>
    <s v="HealthTech Supplies"/>
    <s v="Peter Clark"/>
    <s v="peter@healthtech.com"/>
    <x v="9"/>
    <s v="FL"/>
    <n v="330"/>
    <n v="320.41933840081242"/>
  </r>
  <r>
    <s v="C019"/>
    <s v="Alice Hall"/>
    <n v="35"/>
    <x v="0"/>
    <x v="3"/>
    <n v="4029"/>
    <x v="35"/>
    <x v="179"/>
    <n v="7"/>
    <n v="44.5"/>
    <n v="8.8962482598424847E-2"/>
    <s v="Widget AV"/>
    <x v="0"/>
    <s v="S008"/>
    <n v="22.25"/>
    <s v="Auto Electronics Pro"/>
    <s v="Daniel Evans"/>
    <s v="daniel@autoelectronics.com"/>
    <x v="5"/>
    <s v="MI"/>
    <n v="311.5"/>
    <n v="283.78818667059068"/>
  </r>
  <r>
    <s v="C094"/>
    <s v="Dan Lee"/>
    <n v="18"/>
    <x v="0"/>
    <x v="0"/>
    <n v="4030"/>
    <x v="4"/>
    <x v="179"/>
    <n v="9"/>
    <n v="22.5"/>
    <n v="7.9154104494630381E-2"/>
    <s v="Tool BA"/>
    <x v="2"/>
    <s v="S003"/>
    <n v="11.25"/>
    <s v="Circuit Solutions"/>
    <s v="Mark Johnson"/>
    <s v="mark@circuitsolutions.com"/>
    <x v="2"/>
    <s v="CA"/>
    <n v="202.5"/>
    <n v="186.47129383983736"/>
  </r>
  <r>
    <s v="C016"/>
    <s v="Uma Jones"/>
    <n v="66"/>
    <x v="0"/>
    <x v="1"/>
    <n v="4031"/>
    <x v="11"/>
    <x v="179"/>
    <n v="3"/>
    <n v="36"/>
    <n v="5.1842087045591678E-2"/>
    <s v="Tool I"/>
    <x v="2"/>
    <s v="S009"/>
    <n v="18"/>
    <s v="Gourmet Gadgets"/>
    <s v="Alice Brown"/>
    <s v="alice@gourmetgadgets.com"/>
    <x v="8"/>
    <s v="WA"/>
    <n v="108"/>
    <n v="102.4010545990761"/>
  </r>
  <r>
    <s v="C003"/>
    <s v="Tina Parker"/>
    <n v="65"/>
    <x v="0"/>
    <x v="0"/>
    <n v="4032"/>
    <x v="39"/>
    <x v="179"/>
    <n v="8"/>
    <n v="23"/>
    <n v="5.2203007184282828E-2"/>
    <s v="Tool M"/>
    <x v="2"/>
    <s v="S003"/>
    <n v="11.5"/>
    <s v="Circuit Solutions"/>
    <s v="Mark Johnson"/>
    <s v="mark@circuitsolutions.com"/>
    <x v="2"/>
    <s v="CA"/>
    <n v="184"/>
    <n v="174.39464667809196"/>
  </r>
  <r>
    <s v="C026"/>
    <s v="Nina Allen"/>
    <n v="24"/>
    <x v="1"/>
    <x v="2"/>
    <n v="4033"/>
    <x v="20"/>
    <x v="179"/>
    <n v="4"/>
    <n v="31.5"/>
    <n v="3.1920027717561673E-2"/>
    <s v="Widget AY"/>
    <x v="0"/>
    <s v="S001"/>
    <n v="15.75"/>
    <s v="Gadget World"/>
    <s v="Emily Rose"/>
    <s v="emily@gadgetworld.com"/>
    <x v="0"/>
    <s v="NY"/>
    <n v="126"/>
    <n v="121.97807650758723"/>
  </r>
  <r>
    <s v="C137"/>
    <s v="Uma Young"/>
    <n v="19"/>
    <x v="1"/>
    <x v="1"/>
    <n v="4034"/>
    <x v="21"/>
    <x v="179"/>
    <n v="8"/>
    <n v="38"/>
    <n v="8.4615320668040381E-2"/>
    <s v="Tool S"/>
    <x v="2"/>
    <s v="S009"/>
    <n v="19"/>
    <s v="Gourmet Gadgets"/>
    <s v="Alice Brown"/>
    <s v="alice@gourmetgadgets.com"/>
    <x v="8"/>
    <s v="WA"/>
    <n v="304"/>
    <n v="278.27694251691571"/>
  </r>
  <r>
    <s v="C024"/>
    <s v="Nina Baker"/>
    <n v="54"/>
    <x v="0"/>
    <x v="1"/>
    <n v="4035"/>
    <x v="45"/>
    <x v="179"/>
    <n v="5"/>
    <n v="18"/>
    <n v="2.6388351888460594E-2"/>
    <s v="Accessory AD"/>
    <x v="3"/>
    <s v="S010"/>
    <n v="9"/>
    <s v="Sports Tech Gear"/>
    <s v="Michael Harris"/>
    <s v="michael@sportstechgear.com"/>
    <x v="7"/>
    <s v="CO"/>
    <n v="90"/>
    <n v="87.625048330038553"/>
  </r>
  <r>
    <s v="C015"/>
    <s v="Henry Parker"/>
    <n v="70"/>
    <x v="0"/>
    <x v="2"/>
    <n v="4036"/>
    <x v="48"/>
    <x v="179"/>
    <n v="5"/>
    <n v="37"/>
    <n v="4.1749638636839642E-2"/>
    <s v="Widget AE"/>
    <x v="0"/>
    <s v="S001"/>
    <n v="18.5"/>
    <s v="Gadget World"/>
    <s v="Emily Rose"/>
    <s v="emily@gadgetworld.com"/>
    <x v="0"/>
    <s v="NY"/>
    <n v="185"/>
    <n v="177.27631685218466"/>
  </r>
  <r>
    <s v="C023"/>
    <s v="Uma Hall"/>
    <n v="65"/>
    <x v="1"/>
    <x v="4"/>
    <n v="4037"/>
    <x v="27"/>
    <x v="179"/>
    <n v="8"/>
    <n v="25.5"/>
    <n v="1.9418196681931954E-2"/>
    <s v="Item AT"/>
    <x v="4"/>
    <s v="S006"/>
    <n v="12.75"/>
    <s v="Eco Electronics"/>
    <s v="Linda Parker"/>
    <s v="linda@ecoelectronics.com"/>
    <x v="6"/>
    <s v="OR"/>
    <n v="204"/>
    <n v="200.03868787688589"/>
  </r>
  <r>
    <s v="C145"/>
    <s v="Grace Parker"/>
    <n v="55"/>
    <x v="1"/>
    <x v="4"/>
    <n v="4038"/>
    <x v="3"/>
    <x v="179"/>
    <n v="9"/>
    <n v="20"/>
    <n v="4.1857244950427988E-2"/>
    <s v="Tool C"/>
    <x v="2"/>
    <s v="S003"/>
    <n v="10"/>
    <s v="Circuit Solutions"/>
    <s v="Mark Johnson"/>
    <s v="mark@circuitsolutions.com"/>
    <x v="2"/>
    <s v="CA"/>
    <n v="180"/>
    <n v="172.46569590892295"/>
  </r>
  <r>
    <s v="C117"/>
    <s v="Isla Walker"/>
    <n v="44"/>
    <x v="1"/>
    <x v="2"/>
    <n v="4039"/>
    <x v="3"/>
    <x v="179"/>
    <n v="9"/>
    <n v="20"/>
    <n v="2.7756512455834548E-2"/>
    <s v="Tool C"/>
    <x v="2"/>
    <s v="S003"/>
    <n v="10"/>
    <s v="Circuit Solutions"/>
    <s v="Mark Johnson"/>
    <s v="mark@circuitsolutions.com"/>
    <x v="2"/>
    <s v="CA"/>
    <n v="180"/>
    <n v="175.00382775794978"/>
  </r>
  <r>
    <s v="C031"/>
    <s v="Dan White"/>
    <n v="29"/>
    <x v="0"/>
    <x v="3"/>
    <n v="4040"/>
    <x v="3"/>
    <x v="179"/>
    <n v="7"/>
    <n v="20"/>
    <n v="3.4828377242287788E-2"/>
    <s v="Tool C"/>
    <x v="2"/>
    <s v="S003"/>
    <n v="10"/>
    <s v="Circuit Solutions"/>
    <s v="Mark Johnson"/>
    <s v="mark@circuitsolutions.com"/>
    <x v="2"/>
    <s v="CA"/>
    <n v="140"/>
    <n v="135.1240271860797"/>
  </r>
  <r>
    <s v="C139"/>
    <s v="Nina Young"/>
    <n v="53"/>
    <x v="1"/>
    <x v="4"/>
    <n v="4041"/>
    <x v="51"/>
    <x v="179"/>
    <n v="7"/>
    <n v="13"/>
    <n v="7.7543632690171047E-2"/>
    <s v="Accessory AN"/>
    <x v="3"/>
    <s v="S010"/>
    <n v="6.5"/>
    <s v="Sports Tech Gear"/>
    <s v="Michael Harris"/>
    <s v="michael@sportstechgear.com"/>
    <x v="7"/>
    <s v="CO"/>
    <n v="91"/>
    <n v="83.943529425194441"/>
  </r>
  <r>
    <s v="C126"/>
    <s v="Isla Walker"/>
    <n v="20"/>
    <x v="1"/>
    <x v="4"/>
    <n v="4042"/>
    <x v="32"/>
    <x v="179"/>
    <n v="1"/>
    <n v="59.5"/>
    <n v="4.235841763656148E-2"/>
    <s v="Device AS"/>
    <x v="0"/>
    <s v="S005"/>
    <n v="29.75"/>
    <s v="Office Tech Depot"/>
    <s v="Kevin Lee"/>
    <s v="kevin@officetechdepot.com"/>
    <x v="4"/>
    <s v="IL"/>
    <n v="59.5"/>
    <n v="56.979674150624589"/>
  </r>
  <r>
    <s v="C102"/>
    <s v="Isla Walker"/>
    <n v="38"/>
    <x v="0"/>
    <x v="2"/>
    <n v="4043"/>
    <x v="27"/>
    <x v="179"/>
    <n v="8"/>
    <n v="25.5"/>
    <n v="4.4923272063134512E-2"/>
    <s v="Item AT"/>
    <x v="4"/>
    <s v="S006"/>
    <n v="12.75"/>
    <s v="Eco Electronics"/>
    <s v="Linda Parker"/>
    <s v="linda@ecoelectronics.com"/>
    <x v="6"/>
    <s v="OR"/>
    <n v="204"/>
    <n v="194.83565249912056"/>
  </r>
  <r>
    <s v="C144"/>
    <s v="Karen Allen"/>
    <n v="56"/>
    <x v="0"/>
    <x v="0"/>
    <n v="4044"/>
    <x v="9"/>
    <x v="180"/>
    <n v="10"/>
    <n v="34"/>
    <n v="5.7697136723396991E-2"/>
    <s v="Widget U"/>
    <x v="0"/>
    <s v="S001"/>
    <n v="17"/>
    <s v="Gadget World"/>
    <s v="Emily Rose"/>
    <s v="emily@gadgetworld.com"/>
    <x v="0"/>
    <s v="NY"/>
    <n v="340"/>
    <n v="320.38297351404503"/>
  </r>
  <r>
    <s v="C144"/>
    <s v="Karen Allen"/>
    <n v="56"/>
    <x v="0"/>
    <x v="0"/>
    <n v="4045"/>
    <x v="6"/>
    <x v="180"/>
    <n v="4"/>
    <n v="60"/>
    <n v="9.7901123175988369E-2"/>
    <s v="Device E"/>
    <x v="0"/>
    <s v="S005"/>
    <n v="30"/>
    <s v="Office Tech Depot"/>
    <s v="Kevin Lee"/>
    <s v="kevin@officetechdepot.com"/>
    <x v="4"/>
    <s v="IL"/>
    <n v="240"/>
    <n v="216.50373043776278"/>
  </r>
  <r>
    <s v="C130"/>
    <s v="Alice King"/>
    <n v="60"/>
    <x v="1"/>
    <x v="3"/>
    <n v="4046"/>
    <x v="50"/>
    <x v="180"/>
    <n v="2"/>
    <n v="32"/>
    <n v="4.062612638195387E-2"/>
    <s v="Widget K"/>
    <x v="0"/>
    <s v="S001"/>
    <n v="16"/>
    <s v="Gadget World"/>
    <s v="Emily Rose"/>
    <s v="emily@gadgetworld.com"/>
    <x v="0"/>
    <s v="NY"/>
    <n v="64"/>
    <n v="61.399927911554954"/>
  </r>
  <r>
    <s v="C136"/>
    <s v="Henry Mitchell"/>
    <n v="54"/>
    <x v="1"/>
    <x v="3"/>
    <n v="4047"/>
    <x v="30"/>
    <x v="180"/>
    <n v="2"/>
    <n v="10.5"/>
    <n v="7.4716213837417431E-2"/>
    <s v="Accessory AR"/>
    <x v="3"/>
    <s v="S004"/>
    <n v="5.25"/>
    <s v="Smart Home Essentials"/>
    <s v="Sarah Davis"/>
    <s v="sarah@smarthomeessentials.com"/>
    <x v="3"/>
    <s v="TX"/>
    <n v="21"/>
    <n v="19.430959509414233"/>
  </r>
  <r>
    <s v="C136"/>
    <s v="Henry Mitchell"/>
    <n v="54"/>
    <x v="1"/>
    <x v="3"/>
    <n v="4048"/>
    <x v="21"/>
    <x v="180"/>
    <n v="5"/>
    <n v="38"/>
    <n v="7.7319267721590201E-2"/>
    <s v="Tool S"/>
    <x v="2"/>
    <s v="S009"/>
    <n v="19"/>
    <s v="Gourmet Gadgets"/>
    <s v="Alice Brown"/>
    <s v="alice@gourmetgadgets.com"/>
    <x v="8"/>
    <s v="WA"/>
    <n v="190"/>
    <n v="175.30933913289786"/>
  </r>
  <r>
    <s v="C033"/>
    <s v="Grace Mitchell"/>
    <n v="54"/>
    <x v="1"/>
    <x v="0"/>
    <n v="4049"/>
    <x v="51"/>
    <x v="180"/>
    <n v="7"/>
    <n v="13"/>
    <n v="2.4717557472587193E-2"/>
    <s v="Accessory AN"/>
    <x v="3"/>
    <s v="S010"/>
    <n v="6.5"/>
    <s v="Sports Tech Gear"/>
    <s v="Michael Harris"/>
    <s v="michael@sportstechgear.com"/>
    <x v="7"/>
    <s v="CO"/>
    <n v="91"/>
    <n v="88.750702269994562"/>
  </r>
  <r>
    <s v="C090"/>
    <s v="Carol Brown"/>
    <n v="41"/>
    <x v="1"/>
    <x v="4"/>
    <n v="4050"/>
    <x v="25"/>
    <x v="180"/>
    <n v="7"/>
    <n v="22"/>
    <n v="1.9799683976135199E-2"/>
    <s v="Item Z"/>
    <x v="4"/>
    <s v="S006"/>
    <n v="11"/>
    <s v="Eco Electronics"/>
    <s v="Linda Parker"/>
    <s v="linda@ecoelectronics.com"/>
    <x v="6"/>
    <s v="OR"/>
    <n v="154"/>
    <n v="150.95084866767519"/>
  </r>
  <r>
    <s v="C089"/>
    <s v="Tina Clark"/>
    <n v="43"/>
    <x v="0"/>
    <x v="4"/>
    <n v="4051"/>
    <x v="19"/>
    <x v="180"/>
    <n v="6"/>
    <n v="26.5"/>
    <n v="6.707709894010519E-2"/>
    <s v="Item AJ"/>
    <x v="4"/>
    <s v="S006"/>
    <n v="13.25"/>
    <s v="Eco Electronics"/>
    <s v="Linda Parker"/>
    <s v="linda@ecoelectronics.com"/>
    <x v="6"/>
    <s v="OR"/>
    <n v="159"/>
    <n v="148.33474126852326"/>
  </r>
  <r>
    <s v="C043"/>
    <s v="Uma Mitchell"/>
    <n v="46"/>
    <x v="1"/>
    <x v="2"/>
    <n v="4052"/>
    <x v="13"/>
    <x v="180"/>
    <n v="10"/>
    <n v="17.5"/>
    <n v="8.2356803950986338E-2"/>
    <s v="Accessory AX"/>
    <x v="3"/>
    <s v="S010"/>
    <n v="8.75"/>
    <s v="Sports Tech Gear"/>
    <s v="Michael Harris"/>
    <s v="michael@sportstechgear.com"/>
    <x v="7"/>
    <s v="CO"/>
    <n v="175"/>
    <n v="160.5875593085774"/>
  </r>
  <r>
    <s v="C137"/>
    <s v="Uma Young"/>
    <n v="19"/>
    <x v="1"/>
    <x v="1"/>
    <n v="4053"/>
    <x v="44"/>
    <x v="180"/>
    <n v="9"/>
    <n v="88"/>
    <n v="1.7439936294301527E-2"/>
    <s v="Appliance AK"/>
    <x v="1"/>
    <s v="S007"/>
    <n v="44"/>
    <s v="HealthTech Supplies"/>
    <s v="Peter Clark"/>
    <s v="peter@healthtech.com"/>
    <x v="9"/>
    <s v="FL"/>
    <n v="792"/>
    <n v="778.18757045491316"/>
  </r>
  <r>
    <s v="C116"/>
    <s v="Carol Baker"/>
    <n v="62"/>
    <x v="1"/>
    <x v="3"/>
    <n v="4054"/>
    <x v="4"/>
    <x v="180"/>
    <n v="4"/>
    <n v="22.5"/>
    <n v="8.2327952594679954E-2"/>
    <s v="Tool BA"/>
    <x v="2"/>
    <s v="S003"/>
    <n v="11.25"/>
    <s v="Circuit Solutions"/>
    <s v="Mark Johnson"/>
    <s v="mark@circuitsolutions.com"/>
    <x v="2"/>
    <s v="CA"/>
    <n v="90"/>
    <n v="82.590484266478811"/>
  </r>
  <r>
    <s v="C058"/>
    <s v="Zoe Carter"/>
    <n v="51"/>
    <x v="1"/>
    <x v="0"/>
    <n v="4055"/>
    <x v="26"/>
    <x v="180"/>
    <n v="5"/>
    <n v="40"/>
    <n v="1.721393137768349E-2"/>
    <s v="Tool AC"/>
    <x v="2"/>
    <s v="S009"/>
    <n v="20"/>
    <s v="Gourmet Gadgets"/>
    <s v="Alice Brown"/>
    <s v="alice@gourmetgadgets.com"/>
    <x v="8"/>
    <s v="WA"/>
    <n v="200"/>
    <n v="196.55721372446331"/>
  </r>
  <r>
    <s v="C042"/>
    <s v="Quinn Adams"/>
    <n v="24"/>
    <x v="0"/>
    <x v="4"/>
    <n v="4056"/>
    <x v="31"/>
    <x v="180"/>
    <n v="9"/>
    <n v="63"/>
    <n v="5.9781022689749788E-2"/>
    <s v="Device AI"/>
    <x v="0"/>
    <s v="S005"/>
    <n v="31.5"/>
    <s v="Office Tech Depot"/>
    <s v="Kevin Lee"/>
    <s v="kevin@officetechdepot.com"/>
    <x v="4"/>
    <s v="IL"/>
    <n v="567"/>
    <n v="533.10416013491192"/>
  </r>
  <r>
    <s v="C023"/>
    <s v="Uma Hall"/>
    <n v="65"/>
    <x v="1"/>
    <x v="4"/>
    <n v="4057"/>
    <x v="42"/>
    <x v="180"/>
    <n v="2"/>
    <n v="90"/>
    <n v="7.4895595451334715E-2"/>
    <s v="Appliance G"/>
    <x v="1"/>
    <s v="S007"/>
    <n v="45"/>
    <s v="HealthTech Supplies"/>
    <s v="Peter Clark"/>
    <s v="peter@healthtech.com"/>
    <x v="9"/>
    <s v="FL"/>
    <n v="180"/>
    <n v="166.51879281875975"/>
  </r>
  <r>
    <s v="C079"/>
    <s v="Dan Walker"/>
    <n v="23"/>
    <x v="0"/>
    <x v="3"/>
    <n v="4058"/>
    <x v="25"/>
    <x v="180"/>
    <n v="7"/>
    <n v="22"/>
    <n v="4.679626702822607E-2"/>
    <s v="Item Z"/>
    <x v="4"/>
    <s v="S006"/>
    <n v="11"/>
    <s v="Eco Electronics"/>
    <s v="Linda Parker"/>
    <s v="linda@ecoelectronics.com"/>
    <x v="6"/>
    <s v="OR"/>
    <n v="154"/>
    <n v="146.79337487765318"/>
  </r>
  <r>
    <s v="C142"/>
    <s v="Henry Hill"/>
    <n v="36"/>
    <x v="1"/>
    <x v="3"/>
    <n v="4059"/>
    <x v="31"/>
    <x v="180"/>
    <n v="9"/>
    <n v="63"/>
    <n v="7.2271687944757704E-2"/>
    <s v="Device AI"/>
    <x v="0"/>
    <s v="S005"/>
    <n v="31.5"/>
    <s v="Office Tech Depot"/>
    <s v="Kevin Lee"/>
    <s v="kevin@officetechdepot.com"/>
    <x v="4"/>
    <s v="IL"/>
    <n v="567"/>
    <n v="526.02195293532236"/>
  </r>
  <r>
    <s v="C064"/>
    <s v="Frank Clark"/>
    <n v="32"/>
    <x v="1"/>
    <x v="2"/>
    <n v="4060"/>
    <x v="0"/>
    <x v="180"/>
    <n v="10"/>
    <n v="30"/>
    <n v="6.8660386424100779E-3"/>
    <s v="Widget A"/>
    <x v="0"/>
    <s v="S001"/>
    <n v="15"/>
    <s v="Gadget World"/>
    <s v="Emily Rose"/>
    <s v="emily@gadgetworld.com"/>
    <x v="0"/>
    <s v="NY"/>
    <n v="300"/>
    <n v="297.94018840727699"/>
  </r>
  <r>
    <s v="C042"/>
    <s v="Quinn Adams"/>
    <n v="24"/>
    <x v="0"/>
    <x v="4"/>
    <n v="4061"/>
    <x v="23"/>
    <x v="180"/>
    <n v="4"/>
    <n v="9.5"/>
    <n v="8.6027787473499359E-2"/>
    <s v="Accessory AH"/>
    <x v="3"/>
    <s v="S004"/>
    <n v="4.75"/>
    <s v="Smart Home Essentials"/>
    <s v="Sarah Davis"/>
    <s v="sarah@smarthomeessentials.com"/>
    <x v="3"/>
    <s v="TX"/>
    <n v="38"/>
    <n v="34.730944076007027"/>
  </r>
  <r>
    <s v="C029"/>
    <s v="Quinn Taylor"/>
    <n v="38"/>
    <x v="1"/>
    <x v="0"/>
    <n v="4062"/>
    <x v="11"/>
    <x v="180"/>
    <n v="10"/>
    <n v="36"/>
    <n v="8.6020001078786726E-2"/>
    <s v="Tool I"/>
    <x v="2"/>
    <s v="S009"/>
    <n v="18"/>
    <s v="Gourmet Gadgets"/>
    <s v="Alice Brown"/>
    <s v="alice@gourmetgadgets.com"/>
    <x v="8"/>
    <s v="WA"/>
    <n v="360"/>
    <n v="329.03279961163679"/>
  </r>
  <r>
    <s v="C150"/>
    <s v="Wendy Lee"/>
    <n v="24"/>
    <x v="1"/>
    <x v="2"/>
    <n v="4063"/>
    <x v="30"/>
    <x v="180"/>
    <n v="1"/>
    <n v="10.5"/>
    <n v="6.0944754131944646E-2"/>
    <s v="Accessory AR"/>
    <x v="3"/>
    <s v="S004"/>
    <n v="5.25"/>
    <s v="Smart Home Essentials"/>
    <s v="Sarah Davis"/>
    <s v="sarah@smarthomeessentials.com"/>
    <x v="3"/>
    <s v="TX"/>
    <n v="10.5"/>
    <n v="9.8600800816145817"/>
  </r>
  <r>
    <s v="C078"/>
    <s v="Alice Hill"/>
    <n v="64"/>
    <x v="1"/>
    <x v="4"/>
    <n v="4064"/>
    <x v="30"/>
    <x v="180"/>
    <n v="9"/>
    <n v="10.5"/>
    <n v="8.206223599484401E-2"/>
    <s v="Accessory AR"/>
    <x v="3"/>
    <s v="S004"/>
    <n v="5.25"/>
    <s v="Smart Home Essentials"/>
    <s v="Sarah Davis"/>
    <s v="sarah@smarthomeessentials.com"/>
    <x v="3"/>
    <s v="TX"/>
    <n v="94.5"/>
    <n v="86.745118698487246"/>
  </r>
  <r>
    <s v="C080"/>
    <s v="Bob Allen"/>
    <n v="58"/>
    <x v="1"/>
    <x v="1"/>
    <n v="4065"/>
    <x v="7"/>
    <x v="181"/>
    <n v="4"/>
    <n v="43"/>
    <n v="8.3458944003202085E-2"/>
    <s v="Widget R"/>
    <x v="0"/>
    <s v="S008"/>
    <n v="21.5"/>
    <s v="Auto Electronics Pro"/>
    <s v="Daniel Evans"/>
    <s v="daniel@autoelectronics.com"/>
    <x v="5"/>
    <s v="MI"/>
    <n v="172"/>
    <n v="157.64506163144924"/>
  </r>
  <r>
    <s v="C062"/>
    <s v="Henry Parker"/>
    <n v="68"/>
    <x v="1"/>
    <x v="0"/>
    <n v="4066"/>
    <x v="13"/>
    <x v="181"/>
    <n v="10"/>
    <n v="17.5"/>
    <n v="1.6936454813597093E-2"/>
    <s v="Accessory AX"/>
    <x v="3"/>
    <s v="S010"/>
    <n v="8.75"/>
    <s v="Sports Tech Gear"/>
    <s v="Michael Harris"/>
    <s v="michael@sportstechgear.com"/>
    <x v="7"/>
    <s v="CO"/>
    <n v="175"/>
    <n v="172.0361204076205"/>
  </r>
  <r>
    <s v="C048"/>
    <s v="Yara Walker"/>
    <n v="21"/>
    <x v="1"/>
    <x v="4"/>
    <n v="4067"/>
    <x v="45"/>
    <x v="181"/>
    <n v="7"/>
    <n v="18"/>
    <n v="8.7423014742281396E-2"/>
    <s v="Accessory AD"/>
    <x v="3"/>
    <s v="S010"/>
    <n v="9"/>
    <s v="Sports Tech Gear"/>
    <s v="Michael Harris"/>
    <s v="michael@sportstechgear.com"/>
    <x v="7"/>
    <s v="CO"/>
    <n v="126"/>
    <n v="114.98470014247255"/>
  </r>
  <r>
    <s v="C085"/>
    <s v="Rachel Green"/>
    <n v="20"/>
    <x v="0"/>
    <x v="4"/>
    <n v="4068"/>
    <x v="31"/>
    <x v="181"/>
    <n v="4"/>
    <n v="63"/>
    <n v="1.5752266007542325E-2"/>
    <s v="Device AI"/>
    <x v="0"/>
    <s v="S005"/>
    <n v="31.5"/>
    <s v="Office Tech Depot"/>
    <s v="Kevin Lee"/>
    <s v="kevin@officetechdepot.com"/>
    <x v="4"/>
    <s v="IL"/>
    <n v="252"/>
    <n v="248.03042896609932"/>
  </r>
  <r>
    <s v="C073"/>
    <s v="Mia Allen"/>
    <n v="36"/>
    <x v="1"/>
    <x v="1"/>
    <n v="4069"/>
    <x v="9"/>
    <x v="181"/>
    <n v="2"/>
    <n v="34"/>
    <n v="2.5372744041073261E-3"/>
    <s v="Widget U"/>
    <x v="0"/>
    <s v="S001"/>
    <n v="17"/>
    <s v="Gadget World"/>
    <s v="Emily Rose"/>
    <s v="emily@gadgetworld.com"/>
    <x v="0"/>
    <s v="NY"/>
    <n v="68"/>
    <n v="67.827465340520703"/>
  </r>
  <r>
    <s v="C142"/>
    <s v="Henry Hill"/>
    <n v="36"/>
    <x v="1"/>
    <x v="3"/>
    <n v="4070"/>
    <x v="12"/>
    <x v="181"/>
    <n v="4"/>
    <n v="15"/>
    <n v="5.1414824155861565E-2"/>
    <s v="Accessory J"/>
    <x v="3"/>
    <s v="S010"/>
    <n v="7.5"/>
    <s v="Sports Tech Gear"/>
    <s v="Michael Harris"/>
    <s v="michael@sportstechgear.com"/>
    <x v="7"/>
    <s v="CO"/>
    <n v="60"/>
    <n v="56.915110550648308"/>
  </r>
  <r>
    <s v="C117"/>
    <s v="Isla Walker"/>
    <n v="44"/>
    <x v="1"/>
    <x v="2"/>
    <n v="4071"/>
    <x v="6"/>
    <x v="181"/>
    <n v="9"/>
    <n v="60"/>
    <n v="2.2802176782397644E-2"/>
    <s v="Device E"/>
    <x v="0"/>
    <s v="S005"/>
    <n v="30"/>
    <s v="Office Tech Depot"/>
    <s v="Kevin Lee"/>
    <s v="kevin@officetechdepot.com"/>
    <x v="4"/>
    <s v="IL"/>
    <n v="540"/>
    <n v="527.68682453750523"/>
  </r>
  <r>
    <s v="C133"/>
    <s v="Bob Smith"/>
    <n v="19"/>
    <x v="1"/>
    <x v="3"/>
    <n v="4072"/>
    <x v="16"/>
    <x v="181"/>
    <n v="1"/>
    <n v="33.5"/>
    <n v="8.6548749161601574E-2"/>
    <s v="Widget AO"/>
    <x v="0"/>
    <s v="S001"/>
    <n v="16.75"/>
    <s v="Gadget World"/>
    <s v="Emily Rose"/>
    <s v="emily@gadgetworld.com"/>
    <x v="0"/>
    <s v="NY"/>
    <n v="33.5"/>
    <n v="30.600616903086348"/>
  </r>
  <r>
    <s v="C011"/>
    <s v="Frank Wright"/>
    <n v="55"/>
    <x v="1"/>
    <x v="4"/>
    <n v="4073"/>
    <x v="6"/>
    <x v="181"/>
    <n v="1"/>
    <n v="60"/>
    <n v="4.7845698896009148E-2"/>
    <s v="Device E"/>
    <x v="0"/>
    <s v="S005"/>
    <n v="30"/>
    <s v="Office Tech Depot"/>
    <s v="Kevin Lee"/>
    <s v="kevin@officetechdepot.com"/>
    <x v="4"/>
    <s v="IL"/>
    <n v="60"/>
    <n v="57.129258066239451"/>
  </r>
  <r>
    <s v="C066"/>
    <s v="Sam Brown"/>
    <n v="32"/>
    <x v="1"/>
    <x v="2"/>
    <n v="4074"/>
    <x v="15"/>
    <x v="181"/>
    <n v="1"/>
    <n v="12"/>
    <n v="3.4815103228570343E-2"/>
    <s v="Accessory N"/>
    <x v="3"/>
    <s v="S004"/>
    <n v="6"/>
    <s v="Smart Home Essentials"/>
    <s v="Sarah Davis"/>
    <s v="sarah@smarthomeessentials.com"/>
    <x v="3"/>
    <s v="TX"/>
    <n v="12"/>
    <n v="11.582218761257156"/>
  </r>
  <r>
    <s v="C007"/>
    <s v="Emily Adams"/>
    <n v="62"/>
    <x v="0"/>
    <x v="0"/>
    <n v="4075"/>
    <x v="49"/>
    <x v="181"/>
    <n v="8"/>
    <n v="82.5"/>
    <n v="8.8544014645702773E-2"/>
    <s v="Appliance AU"/>
    <x v="1"/>
    <s v="S007"/>
    <n v="41.25"/>
    <s v="HealthTech Supplies"/>
    <s v="Peter Clark"/>
    <s v="peter@healthtech.com"/>
    <x v="9"/>
    <s v="FL"/>
    <n v="660"/>
    <n v="601.56095033383622"/>
  </r>
  <r>
    <s v="C113"/>
    <s v="Paul Brown"/>
    <n v="64"/>
    <x v="0"/>
    <x v="2"/>
    <n v="4076"/>
    <x v="5"/>
    <x v="181"/>
    <n v="1"/>
    <n v="10"/>
    <n v="2.5503841289640228E-2"/>
    <s v="Accessory D"/>
    <x v="3"/>
    <s v="S004"/>
    <n v="5"/>
    <s v="Smart Home Essentials"/>
    <s v="Sarah Davis"/>
    <s v="sarah@smarthomeessentials.com"/>
    <x v="3"/>
    <s v="TX"/>
    <n v="10"/>
    <n v="9.7449615871035977"/>
  </r>
  <r>
    <s v="C062"/>
    <s v="Henry Parker"/>
    <n v="68"/>
    <x v="1"/>
    <x v="0"/>
    <n v="4077"/>
    <x v="6"/>
    <x v="181"/>
    <n v="5"/>
    <n v="60"/>
    <n v="6.6240966461601616E-2"/>
    <s v="Device E"/>
    <x v="0"/>
    <s v="S005"/>
    <n v="30"/>
    <s v="Office Tech Depot"/>
    <s v="Kevin Lee"/>
    <s v="kevin@officetechdepot.com"/>
    <x v="4"/>
    <s v="IL"/>
    <n v="300"/>
    <n v="280.12771006151951"/>
  </r>
  <r>
    <s v="C014"/>
    <s v="Dan Clark"/>
    <n v="43"/>
    <x v="1"/>
    <x v="1"/>
    <n v="4078"/>
    <x v="26"/>
    <x v="181"/>
    <n v="1"/>
    <n v="40"/>
    <n v="6.5102261642491055E-2"/>
    <s v="Tool AC"/>
    <x v="2"/>
    <s v="S009"/>
    <n v="20"/>
    <s v="Gourmet Gadgets"/>
    <s v="Alice Brown"/>
    <s v="alice@gourmetgadgets.com"/>
    <x v="8"/>
    <s v="WA"/>
    <n v="40"/>
    <n v="37.395909534300358"/>
  </r>
  <r>
    <s v="C021"/>
    <s v="Grace Brown"/>
    <n v="51"/>
    <x v="0"/>
    <x v="2"/>
    <n v="4079"/>
    <x v="15"/>
    <x v="181"/>
    <n v="4"/>
    <n v="12"/>
    <n v="2.7835160209086107E-2"/>
    <s v="Accessory N"/>
    <x v="3"/>
    <s v="S004"/>
    <n v="6"/>
    <s v="Smart Home Essentials"/>
    <s v="Sarah Davis"/>
    <s v="sarah@smarthomeessentials.com"/>
    <x v="3"/>
    <s v="TX"/>
    <n v="48"/>
    <n v="46.66391230996387"/>
  </r>
  <r>
    <s v="C140"/>
    <s v="Wendy Hall"/>
    <n v="28"/>
    <x v="0"/>
    <x v="1"/>
    <n v="4080"/>
    <x v="48"/>
    <x v="181"/>
    <n v="5"/>
    <n v="37"/>
    <n v="5.5063479757143208E-2"/>
    <s v="Widget AE"/>
    <x v="0"/>
    <s v="S001"/>
    <n v="18.5"/>
    <s v="Gadget World"/>
    <s v="Emily Rose"/>
    <s v="emily@gadgetworld.com"/>
    <x v="0"/>
    <s v="NY"/>
    <n v="185"/>
    <n v="174.81325624492851"/>
  </r>
  <r>
    <s v="C046"/>
    <s v="Mia Jones"/>
    <n v="56"/>
    <x v="1"/>
    <x v="1"/>
    <n v="4081"/>
    <x v="43"/>
    <x v="181"/>
    <n v="10"/>
    <n v="65"/>
    <n v="6.1558969546337328E-2"/>
    <s v="Device Y"/>
    <x v="0"/>
    <s v="S005"/>
    <n v="32.5"/>
    <s v="Office Tech Depot"/>
    <s v="Kevin Lee"/>
    <s v="kevin@officetechdepot.com"/>
    <x v="4"/>
    <s v="IL"/>
    <n v="650"/>
    <n v="609.98666979488075"/>
  </r>
  <r>
    <s v="C059"/>
    <s v="Yara Lee"/>
    <n v="36"/>
    <x v="1"/>
    <x v="4"/>
    <n v="4082"/>
    <x v="28"/>
    <x v="181"/>
    <n v="10"/>
    <n v="28"/>
    <n v="1.5799781541915737E-2"/>
    <s v="Tool AQ"/>
    <x v="2"/>
    <s v="S003"/>
    <n v="14"/>
    <s v="Circuit Solutions"/>
    <s v="Mark Johnson"/>
    <s v="mark@circuitsolutions.com"/>
    <x v="2"/>
    <s v="CA"/>
    <n v="280"/>
    <n v="275.57606116826361"/>
  </r>
  <r>
    <s v="C090"/>
    <s v="Carol Brown"/>
    <n v="41"/>
    <x v="1"/>
    <x v="4"/>
    <n v="4083"/>
    <x v="39"/>
    <x v="181"/>
    <n v="6"/>
    <n v="23"/>
    <n v="8.4574896817297684E-3"/>
    <s v="Tool M"/>
    <x v="2"/>
    <s v="S003"/>
    <n v="11.5"/>
    <s v="Circuit Solutions"/>
    <s v="Mark Johnson"/>
    <s v="mark@circuitsolutions.com"/>
    <x v="2"/>
    <s v="CA"/>
    <n v="138"/>
    <n v="136.8328664239213"/>
  </r>
  <r>
    <s v="C068"/>
    <s v="Rachel Hill"/>
    <n v="51"/>
    <x v="1"/>
    <x v="2"/>
    <n v="4084"/>
    <x v="41"/>
    <x v="181"/>
    <n v="10"/>
    <n v="85"/>
    <n v="7.4971892160114628E-2"/>
    <s v="Appliance AA"/>
    <x v="1"/>
    <s v="S007"/>
    <n v="42.5"/>
    <s v="HealthTech Supplies"/>
    <s v="Peter Clark"/>
    <s v="peter@healthtech.com"/>
    <x v="9"/>
    <s v="FL"/>
    <n v="850"/>
    <n v="786.27389166390253"/>
  </r>
  <r>
    <s v="C025"/>
    <s v="Sam Smith"/>
    <n v="37"/>
    <x v="1"/>
    <x v="3"/>
    <n v="4085"/>
    <x v="37"/>
    <x v="181"/>
    <n v="2"/>
    <n v="80"/>
    <n v="4.3657436891655091E-2"/>
    <s v="Appliance Q"/>
    <x v="1"/>
    <s v="S007"/>
    <n v="40"/>
    <s v="HealthTech Supplies"/>
    <s v="Peter Clark"/>
    <s v="peter@healthtech.com"/>
    <x v="9"/>
    <s v="FL"/>
    <n v="160"/>
    <n v="153.01481009733519"/>
  </r>
  <r>
    <s v="C072"/>
    <s v="Carol Brown"/>
    <n v="37"/>
    <x v="1"/>
    <x v="0"/>
    <n v="4086"/>
    <x v="26"/>
    <x v="181"/>
    <n v="2"/>
    <n v="40"/>
    <n v="2.8702707887875378E-2"/>
    <s v="Tool AC"/>
    <x v="2"/>
    <s v="S009"/>
    <n v="20"/>
    <s v="Gourmet Gadgets"/>
    <s v="Alice Brown"/>
    <s v="alice@gourmetgadgets.com"/>
    <x v="8"/>
    <s v="WA"/>
    <n v="80"/>
    <n v="77.703783368969965"/>
  </r>
  <r>
    <s v="C105"/>
    <s v="Tina Young"/>
    <n v="52"/>
    <x v="0"/>
    <x v="0"/>
    <n v="4087"/>
    <x v="8"/>
    <x v="181"/>
    <n v="5"/>
    <n v="25"/>
    <n v="8.7216850235929455E-2"/>
    <s v="Item F"/>
    <x v="4"/>
    <s v="S006"/>
    <n v="12.5"/>
    <s v="Eco Electronics"/>
    <s v="Linda Parker"/>
    <s v="linda@ecoelectronics.com"/>
    <x v="6"/>
    <s v="OR"/>
    <n v="125"/>
    <n v="114.09789372050882"/>
  </r>
  <r>
    <s v="C069"/>
    <s v="Rachel Brown"/>
    <n v="44"/>
    <x v="0"/>
    <x v="0"/>
    <n v="4088"/>
    <x v="20"/>
    <x v="182"/>
    <n v="8"/>
    <n v="31.5"/>
    <n v="5.2085291104928017E-2"/>
    <s v="Widget AY"/>
    <x v="0"/>
    <s v="S001"/>
    <n v="15.75"/>
    <s v="Gadget World"/>
    <s v="Emily Rose"/>
    <s v="emily@gadgetworld.com"/>
    <x v="0"/>
    <s v="NY"/>
    <n v="252"/>
    <n v="238.87450664155813"/>
  </r>
  <r>
    <s v="C012"/>
    <s v="Frank Young"/>
    <n v="23"/>
    <x v="0"/>
    <x v="2"/>
    <n v="4089"/>
    <x v="42"/>
    <x v="182"/>
    <n v="8"/>
    <n v="90"/>
    <n v="5.1206501239557715E-2"/>
    <s v="Appliance G"/>
    <x v="1"/>
    <s v="S007"/>
    <n v="45"/>
    <s v="HealthTech Supplies"/>
    <s v="Peter Clark"/>
    <s v="peter@healthtech.com"/>
    <x v="9"/>
    <s v="FL"/>
    <n v="720"/>
    <n v="683.13131910751849"/>
  </r>
  <r>
    <s v="C080"/>
    <s v="Bob Allen"/>
    <n v="58"/>
    <x v="1"/>
    <x v="1"/>
    <n v="4090"/>
    <x v="51"/>
    <x v="182"/>
    <n v="10"/>
    <n v="13"/>
    <n v="2.8582227103356783E-2"/>
    <s v="Accessory AN"/>
    <x v="3"/>
    <s v="S010"/>
    <n v="6.5"/>
    <s v="Sports Tech Gear"/>
    <s v="Michael Harris"/>
    <s v="michael@sportstechgear.com"/>
    <x v="7"/>
    <s v="CO"/>
    <n v="130"/>
    <n v="126.28431047656362"/>
  </r>
  <r>
    <s v="C088"/>
    <s v="Emily Adams"/>
    <n v="59"/>
    <x v="0"/>
    <x v="1"/>
    <n v="4091"/>
    <x v="20"/>
    <x v="182"/>
    <n v="4"/>
    <n v="31.5"/>
    <n v="6.7528315780620726E-2"/>
    <s v="Widget AY"/>
    <x v="0"/>
    <s v="S001"/>
    <n v="15.75"/>
    <s v="Gadget World"/>
    <s v="Emily Rose"/>
    <s v="emily@gadgetworld.com"/>
    <x v="0"/>
    <s v="NY"/>
    <n v="126"/>
    <n v="117.49143221164179"/>
  </r>
  <r>
    <s v="C028"/>
    <s v="Oscar Green"/>
    <n v="24"/>
    <x v="1"/>
    <x v="2"/>
    <n v="4092"/>
    <x v="15"/>
    <x v="182"/>
    <n v="1"/>
    <n v="12"/>
    <n v="3.2704314254561898E-2"/>
    <s v="Accessory N"/>
    <x v="3"/>
    <s v="S004"/>
    <n v="6"/>
    <s v="Smart Home Essentials"/>
    <s v="Sarah Davis"/>
    <s v="sarah@smarthomeessentials.com"/>
    <x v="3"/>
    <s v="TX"/>
    <n v="12"/>
    <n v="11.607548228945257"/>
  </r>
  <r>
    <s v="C007"/>
    <s v="Emily Adams"/>
    <n v="62"/>
    <x v="0"/>
    <x v="0"/>
    <n v="4093"/>
    <x v="6"/>
    <x v="182"/>
    <n v="8"/>
    <n v="60"/>
    <n v="8.665581910989166E-2"/>
    <s v="Device E"/>
    <x v="0"/>
    <s v="S005"/>
    <n v="30"/>
    <s v="Office Tech Depot"/>
    <s v="Kevin Lee"/>
    <s v="kevin@officetechdepot.com"/>
    <x v="4"/>
    <s v="IL"/>
    <n v="480"/>
    <n v="438.40520682725202"/>
  </r>
  <r>
    <s v="C123"/>
    <s v="Rachel Young"/>
    <n v="22"/>
    <x v="0"/>
    <x v="0"/>
    <n v="4094"/>
    <x v="22"/>
    <x v="182"/>
    <n v="6"/>
    <n v="48"/>
    <n v="1.1718071398762542E-2"/>
    <s v="Gadget AF"/>
    <x v="1"/>
    <s v="S002"/>
    <n v="24"/>
    <s v="Tech Gear Co."/>
    <s v="John Taylor"/>
    <s v="john@techgear.com"/>
    <x v="1"/>
    <s v="CA"/>
    <n v="288"/>
    <n v="284.62519543715638"/>
  </r>
  <r>
    <s v="C021"/>
    <s v="Grace Brown"/>
    <n v="51"/>
    <x v="0"/>
    <x v="2"/>
    <n v="4095"/>
    <x v="23"/>
    <x v="182"/>
    <n v="8"/>
    <n v="9.5"/>
    <n v="1.5581659658701043E-2"/>
    <s v="Accessory AH"/>
    <x v="3"/>
    <s v="S004"/>
    <n v="4.75"/>
    <s v="Smart Home Essentials"/>
    <s v="Sarah Davis"/>
    <s v="sarah@smarthomeessentials.com"/>
    <x v="3"/>
    <s v="TX"/>
    <n v="76"/>
    <n v="74.815793865938716"/>
  </r>
  <r>
    <s v="C107"/>
    <s v="Jack Hall"/>
    <n v="68"/>
    <x v="0"/>
    <x v="3"/>
    <n v="4096"/>
    <x v="1"/>
    <x v="182"/>
    <n v="7"/>
    <n v="50"/>
    <n v="2.2366280992534016E-4"/>
    <s v="Gadget B"/>
    <x v="1"/>
    <s v="S002"/>
    <n v="25"/>
    <s v="Tech Gear Co."/>
    <s v="John Taylor"/>
    <s v="john@techgear.com"/>
    <x v="1"/>
    <s v="CA"/>
    <n v="350"/>
    <n v="349.92171801652614"/>
  </r>
  <r>
    <s v="C134"/>
    <s v="Yara Hill"/>
    <n v="36"/>
    <x v="1"/>
    <x v="4"/>
    <n v="4097"/>
    <x v="48"/>
    <x v="182"/>
    <n v="9"/>
    <n v="37"/>
    <n v="8.2911878942708211E-2"/>
    <s v="Widget AE"/>
    <x v="0"/>
    <s v="S001"/>
    <n v="18.5"/>
    <s v="Gadget World"/>
    <s v="Emily Rose"/>
    <s v="emily@gadgetworld.com"/>
    <x v="0"/>
    <s v="NY"/>
    <n v="333"/>
    <n v="305.39034431207818"/>
  </r>
  <r>
    <s v="C141"/>
    <s v="Mia Smith"/>
    <n v="43"/>
    <x v="0"/>
    <x v="3"/>
    <n v="4098"/>
    <x v="10"/>
    <x v="182"/>
    <n v="9"/>
    <n v="17"/>
    <n v="9.8955258389755357E-2"/>
    <s v="Accessory T"/>
    <x v="3"/>
    <s v="S010"/>
    <n v="8.5"/>
    <s v="Sports Tech Gear"/>
    <s v="Michael Harris"/>
    <s v="michael@sportstechgear.com"/>
    <x v="7"/>
    <s v="CO"/>
    <n v="153"/>
    <n v="137.85984546636743"/>
  </r>
  <r>
    <s v="C042"/>
    <s v="Quinn Adams"/>
    <n v="24"/>
    <x v="0"/>
    <x v="4"/>
    <n v="4099"/>
    <x v="34"/>
    <x v="182"/>
    <n v="2"/>
    <n v="11"/>
    <n v="1.7015654526454881E-2"/>
    <s v="Accessory X"/>
    <x v="3"/>
    <s v="S004"/>
    <n v="5.5"/>
    <s v="Smart Home Essentials"/>
    <s v="Sarah Davis"/>
    <s v="sarah@smarthomeessentials.com"/>
    <x v="3"/>
    <s v="TX"/>
    <n v="22"/>
    <n v="21.625655600417993"/>
  </r>
  <r>
    <s v="C037"/>
    <s v="Dan White"/>
    <n v="21"/>
    <x v="0"/>
    <x v="3"/>
    <n v="4100"/>
    <x v="3"/>
    <x v="182"/>
    <n v="2"/>
    <n v="20"/>
    <n v="4.7752244292379703E-2"/>
    <s v="Tool C"/>
    <x v="2"/>
    <s v="S003"/>
    <n v="10"/>
    <s v="Circuit Solutions"/>
    <s v="Mark Johnson"/>
    <s v="mark@circuitsolutions.com"/>
    <x v="2"/>
    <s v="CA"/>
    <n v="40"/>
    <n v="38.089910228304809"/>
  </r>
  <r>
    <s v="C126"/>
    <s v="Isla Walker"/>
    <n v="20"/>
    <x v="1"/>
    <x v="4"/>
    <n v="4101"/>
    <x v="37"/>
    <x v="182"/>
    <n v="7"/>
    <n v="80"/>
    <n v="6.7650990895573346E-2"/>
    <s v="Appliance Q"/>
    <x v="1"/>
    <s v="S007"/>
    <n v="40"/>
    <s v="HealthTech Supplies"/>
    <s v="Peter Clark"/>
    <s v="peter@healthtech.com"/>
    <x v="9"/>
    <s v="FL"/>
    <n v="560"/>
    <n v="522.11544509847897"/>
  </r>
  <r>
    <s v="C148"/>
    <s v="Bob Brown"/>
    <n v="64"/>
    <x v="0"/>
    <x v="2"/>
    <n v="4102"/>
    <x v="17"/>
    <x v="182"/>
    <n v="3"/>
    <n v="70"/>
    <n v="8.7201406145608715E-2"/>
    <s v="Device O"/>
    <x v="0"/>
    <s v="S005"/>
    <n v="35"/>
    <s v="Office Tech Depot"/>
    <s v="Kevin Lee"/>
    <s v="kevin@officetechdepot.com"/>
    <x v="4"/>
    <s v="IL"/>
    <n v="210"/>
    <n v="191.68770470942218"/>
  </r>
  <r>
    <s v="C061"/>
    <s v="Paul Young"/>
    <n v="62"/>
    <x v="1"/>
    <x v="3"/>
    <n v="4103"/>
    <x v="27"/>
    <x v="182"/>
    <n v="8"/>
    <n v="25.5"/>
    <n v="2.3263838244354518E-2"/>
    <s v="Item AT"/>
    <x v="4"/>
    <s v="S006"/>
    <n v="12.75"/>
    <s v="Eco Electronics"/>
    <s v="Linda Parker"/>
    <s v="linda@ecoelectronics.com"/>
    <x v="6"/>
    <s v="OR"/>
    <n v="204"/>
    <n v="199.25417699815168"/>
  </r>
  <r>
    <s v="C123"/>
    <s v="Rachel Young"/>
    <n v="22"/>
    <x v="0"/>
    <x v="0"/>
    <n v="4104"/>
    <x v="36"/>
    <x v="182"/>
    <n v="8"/>
    <n v="39.5"/>
    <n v="8.4548938202844374E-3"/>
    <s v="Tool AW"/>
    <x v="2"/>
    <s v="S009"/>
    <n v="19.75"/>
    <s v="Gourmet Gadgets"/>
    <s v="Alice Brown"/>
    <s v="alice@gourmetgadgets.com"/>
    <x v="8"/>
    <s v="WA"/>
    <n v="316"/>
    <n v="313.3282535527901"/>
  </r>
  <r>
    <s v="C067"/>
    <s v="Rachel Hill"/>
    <n v="61"/>
    <x v="1"/>
    <x v="1"/>
    <n v="4105"/>
    <x v="40"/>
    <x v="183"/>
    <n v="2"/>
    <n v="47.5"/>
    <n v="9.692425510703423E-2"/>
    <s v="Gadget AZ"/>
    <x v="1"/>
    <s v="S002"/>
    <n v="23.75"/>
    <s v="Tech Gear Co."/>
    <s v="John Taylor"/>
    <s v="john@techgear.com"/>
    <x v="1"/>
    <s v="CA"/>
    <n v="95"/>
    <n v="85.792195764831746"/>
  </r>
  <r>
    <s v="C075"/>
    <s v="Frank Parker"/>
    <n v="50"/>
    <x v="1"/>
    <x v="1"/>
    <n v="4106"/>
    <x v="25"/>
    <x v="183"/>
    <n v="2"/>
    <n v="22"/>
    <n v="9.9478784897542027E-3"/>
    <s v="Item Z"/>
    <x v="4"/>
    <s v="S006"/>
    <n v="11"/>
    <s v="Eco Electronics"/>
    <s v="Linda Parker"/>
    <s v="linda@ecoelectronics.com"/>
    <x v="6"/>
    <s v="OR"/>
    <n v="44"/>
    <n v="43.562293346450815"/>
  </r>
  <r>
    <s v="C029"/>
    <s v="Quinn Taylor"/>
    <n v="38"/>
    <x v="1"/>
    <x v="0"/>
    <n v="4107"/>
    <x v="39"/>
    <x v="183"/>
    <n v="5"/>
    <n v="23"/>
    <n v="5.9878520780856904E-2"/>
    <s v="Tool M"/>
    <x v="2"/>
    <s v="S003"/>
    <n v="11.5"/>
    <s v="Circuit Solutions"/>
    <s v="Mark Johnson"/>
    <s v="mark@circuitsolutions.com"/>
    <x v="2"/>
    <s v="CA"/>
    <n v="115"/>
    <n v="108.11397011020145"/>
  </r>
  <r>
    <s v="C061"/>
    <s v="Paul Young"/>
    <n v="62"/>
    <x v="1"/>
    <x v="3"/>
    <n v="4108"/>
    <x v="45"/>
    <x v="183"/>
    <n v="6"/>
    <n v="18"/>
    <n v="1.636547126073218E-3"/>
    <s v="Accessory AD"/>
    <x v="3"/>
    <s v="S010"/>
    <n v="9"/>
    <s v="Sports Tech Gear"/>
    <s v="Michael Harris"/>
    <s v="michael@sportstechgear.com"/>
    <x v="7"/>
    <s v="CO"/>
    <n v="108"/>
    <n v="107.8232529103841"/>
  </r>
  <r>
    <s v="C042"/>
    <s v="Quinn Adams"/>
    <n v="24"/>
    <x v="0"/>
    <x v="4"/>
    <n v="4109"/>
    <x v="20"/>
    <x v="183"/>
    <n v="5"/>
    <n v="31.5"/>
    <n v="2.1003253769619302E-2"/>
    <s v="Widget AY"/>
    <x v="0"/>
    <s v="S001"/>
    <n v="15.75"/>
    <s v="Gadget World"/>
    <s v="Emily Rose"/>
    <s v="emily@gadgetworld.com"/>
    <x v="0"/>
    <s v="NY"/>
    <n v="157.5"/>
    <n v="154.19198753128495"/>
  </r>
  <r>
    <s v="C007"/>
    <s v="Emily Adams"/>
    <n v="62"/>
    <x v="0"/>
    <x v="0"/>
    <n v="4110"/>
    <x v="9"/>
    <x v="183"/>
    <n v="2"/>
    <n v="34"/>
    <n v="1.8844533062049897E-2"/>
    <s v="Widget U"/>
    <x v="0"/>
    <s v="S001"/>
    <n v="17"/>
    <s v="Gadget World"/>
    <s v="Emily Rose"/>
    <s v="emily@gadgetworld.com"/>
    <x v="0"/>
    <s v="NY"/>
    <n v="68"/>
    <n v="66.718571751780601"/>
  </r>
  <r>
    <s v="C139"/>
    <s v="Nina Young"/>
    <n v="53"/>
    <x v="1"/>
    <x v="4"/>
    <n v="4111"/>
    <x v="24"/>
    <x v="183"/>
    <n v="6"/>
    <n v="35"/>
    <n v="4.2215020003958749E-2"/>
    <s v="Tool AM"/>
    <x v="2"/>
    <s v="S009"/>
    <n v="17.5"/>
    <s v="Gourmet Gadgets"/>
    <s v="Alice Brown"/>
    <s v="alice@gourmetgadgets.com"/>
    <x v="8"/>
    <s v="WA"/>
    <n v="210"/>
    <n v="201.13484579916866"/>
  </r>
  <r>
    <s v="C035"/>
    <s v="Jack Hill"/>
    <n v="41"/>
    <x v="1"/>
    <x v="1"/>
    <n v="4112"/>
    <x v="7"/>
    <x v="183"/>
    <n v="10"/>
    <n v="43"/>
    <n v="7.9729938784068477E-2"/>
    <s v="Widget R"/>
    <x v="0"/>
    <s v="S008"/>
    <n v="21.5"/>
    <s v="Auto Electronics Pro"/>
    <s v="Daniel Evans"/>
    <s v="daniel@autoelectronics.com"/>
    <x v="5"/>
    <s v="MI"/>
    <n v="430"/>
    <n v="395.71612632285053"/>
  </r>
  <r>
    <s v="C091"/>
    <s v="Uma Lee"/>
    <n v="67"/>
    <x v="0"/>
    <x v="3"/>
    <n v="4113"/>
    <x v="47"/>
    <x v="183"/>
    <n v="2"/>
    <n v="24"/>
    <n v="9.775005766669706E-2"/>
    <s v="Tool W"/>
    <x v="2"/>
    <s v="S003"/>
    <n v="12"/>
    <s v="Circuit Solutions"/>
    <s v="Mark Johnson"/>
    <s v="mark@circuitsolutions.com"/>
    <x v="2"/>
    <s v="CA"/>
    <n v="48"/>
    <n v="43.307997231998542"/>
  </r>
  <r>
    <s v="C025"/>
    <s v="Sam Smith"/>
    <n v="37"/>
    <x v="1"/>
    <x v="3"/>
    <n v="4114"/>
    <x v="21"/>
    <x v="183"/>
    <n v="10"/>
    <n v="38"/>
    <n v="1.0876592574393863E-2"/>
    <s v="Tool S"/>
    <x v="2"/>
    <s v="S009"/>
    <n v="19"/>
    <s v="Gourmet Gadgets"/>
    <s v="Alice Brown"/>
    <s v="alice@gourmetgadgets.com"/>
    <x v="8"/>
    <s v="WA"/>
    <n v="380"/>
    <n v="375.86689482173034"/>
  </r>
  <r>
    <s v="C050"/>
    <s v="Emily Lee"/>
    <n v="70"/>
    <x v="1"/>
    <x v="1"/>
    <n v="4115"/>
    <x v="30"/>
    <x v="183"/>
    <n v="9"/>
    <n v="10.5"/>
    <n v="4.9614251406070987E-2"/>
    <s v="Accessory AR"/>
    <x v="3"/>
    <s v="S004"/>
    <n v="5.25"/>
    <s v="Smart Home Essentials"/>
    <s v="Sarah Davis"/>
    <s v="sarah@smarthomeessentials.com"/>
    <x v="3"/>
    <s v="TX"/>
    <n v="94.5"/>
    <n v="89.811453242126291"/>
  </r>
  <r>
    <s v="C129"/>
    <s v="Xander Jones"/>
    <n v="20"/>
    <x v="0"/>
    <x v="4"/>
    <n v="4116"/>
    <x v="31"/>
    <x v="183"/>
    <n v="3"/>
    <n v="63"/>
    <n v="2.5602224870241122E-2"/>
    <s v="Device AI"/>
    <x v="0"/>
    <s v="S005"/>
    <n v="31.5"/>
    <s v="Office Tech Depot"/>
    <s v="Kevin Lee"/>
    <s v="kevin@officetechdepot.com"/>
    <x v="4"/>
    <s v="IL"/>
    <n v="189"/>
    <n v="184.16117949952442"/>
  </r>
  <r>
    <s v="C116"/>
    <s v="Carol Baker"/>
    <n v="62"/>
    <x v="1"/>
    <x v="3"/>
    <n v="4117"/>
    <x v="41"/>
    <x v="183"/>
    <n v="9"/>
    <n v="85"/>
    <n v="6.8893275557487352E-2"/>
    <s v="Appliance AA"/>
    <x v="1"/>
    <s v="S007"/>
    <n v="42.5"/>
    <s v="HealthTech Supplies"/>
    <s v="Peter Clark"/>
    <s v="peter@healthtech.com"/>
    <x v="9"/>
    <s v="FL"/>
    <n v="765"/>
    <n v="712.29664419852213"/>
  </r>
  <r>
    <s v="C106"/>
    <s v="Emily Green"/>
    <n v="61"/>
    <x v="1"/>
    <x v="4"/>
    <n v="4118"/>
    <x v="41"/>
    <x v="183"/>
    <n v="1"/>
    <n v="85"/>
    <n v="5.3125579574170315E-2"/>
    <s v="Appliance AA"/>
    <x v="1"/>
    <s v="S007"/>
    <n v="42.5"/>
    <s v="HealthTech Supplies"/>
    <s v="Peter Clark"/>
    <s v="peter@healthtech.com"/>
    <x v="9"/>
    <s v="FL"/>
    <n v="85"/>
    <n v="80.48432573619553"/>
  </r>
  <r>
    <s v="C023"/>
    <s v="Uma Hall"/>
    <n v="65"/>
    <x v="1"/>
    <x v="4"/>
    <n v="4119"/>
    <x v="1"/>
    <x v="183"/>
    <n v="6"/>
    <n v="50"/>
    <n v="5.2145432480402668E-2"/>
    <s v="Gadget B"/>
    <x v="1"/>
    <s v="S002"/>
    <n v="25"/>
    <s v="Tech Gear Co."/>
    <s v="John Taylor"/>
    <s v="john@techgear.com"/>
    <x v="1"/>
    <s v="CA"/>
    <n v="300"/>
    <n v="284.3563702558792"/>
  </r>
  <r>
    <s v="C128"/>
    <s v="Xander Carter"/>
    <n v="42"/>
    <x v="1"/>
    <x v="3"/>
    <n v="4120"/>
    <x v="1"/>
    <x v="183"/>
    <n v="7"/>
    <n v="50"/>
    <n v="1.5493632352661914E-2"/>
    <s v="Gadget B"/>
    <x v="1"/>
    <s v="S002"/>
    <n v="25"/>
    <s v="Tech Gear Co."/>
    <s v="John Taylor"/>
    <s v="john@techgear.com"/>
    <x v="1"/>
    <s v="CA"/>
    <n v="350"/>
    <n v="344.57722867656832"/>
  </r>
  <r>
    <s v="C092"/>
    <s v="Xander Walker"/>
    <n v="54"/>
    <x v="0"/>
    <x v="4"/>
    <n v="4121"/>
    <x v="29"/>
    <x v="183"/>
    <n v="3"/>
    <n v="39"/>
    <n v="4.790100003369327E-2"/>
    <s v="Widget AL"/>
    <x v="0"/>
    <s v="S008"/>
    <n v="19.5"/>
    <s v="Auto Electronics Pro"/>
    <s v="Daniel Evans"/>
    <s v="daniel@autoelectronics.com"/>
    <x v="5"/>
    <s v="MI"/>
    <n v="117"/>
    <n v="111.39558299605788"/>
  </r>
  <r>
    <s v="C016"/>
    <s v="Uma Jones"/>
    <n v="66"/>
    <x v="0"/>
    <x v="1"/>
    <n v="4122"/>
    <x v="24"/>
    <x v="183"/>
    <n v="6"/>
    <n v="35"/>
    <n v="8.4938259045303652E-2"/>
    <s v="Tool AM"/>
    <x v="2"/>
    <s v="S009"/>
    <n v="17.5"/>
    <s v="Gourmet Gadgets"/>
    <s v="Alice Brown"/>
    <s v="alice@gourmetgadgets.com"/>
    <x v="8"/>
    <s v="WA"/>
    <n v="210"/>
    <n v="192.16296560048625"/>
  </r>
  <r>
    <s v="C013"/>
    <s v="Victor Baker"/>
    <n v="70"/>
    <x v="0"/>
    <x v="3"/>
    <n v="4123"/>
    <x v="47"/>
    <x v="183"/>
    <n v="2"/>
    <n v="24"/>
    <n v="5.3620609139090225E-2"/>
    <s v="Tool W"/>
    <x v="2"/>
    <s v="S003"/>
    <n v="12"/>
    <s v="Circuit Solutions"/>
    <s v="Mark Johnson"/>
    <s v="mark@circuitsolutions.com"/>
    <x v="2"/>
    <s v="CA"/>
    <n v="48"/>
    <n v="45.426210761323667"/>
  </r>
  <r>
    <s v="C059"/>
    <s v="Yara Lee"/>
    <n v="36"/>
    <x v="1"/>
    <x v="4"/>
    <n v="4124"/>
    <x v="23"/>
    <x v="183"/>
    <n v="5"/>
    <n v="9.5"/>
    <n v="5.0283087655671001E-2"/>
    <s v="Accessory AH"/>
    <x v="3"/>
    <s v="S004"/>
    <n v="4.75"/>
    <s v="Smart Home Essentials"/>
    <s v="Sarah Davis"/>
    <s v="sarah@smarthomeessentials.com"/>
    <x v="3"/>
    <s v="TX"/>
    <n v="47.5"/>
    <n v="45.111553336355627"/>
  </r>
  <r>
    <s v="C086"/>
    <s v="Emily King"/>
    <n v="31"/>
    <x v="0"/>
    <x v="3"/>
    <n v="4125"/>
    <x v="44"/>
    <x v="183"/>
    <n v="10"/>
    <n v="88"/>
    <n v="1.5076927279614705E-2"/>
    <s v="Appliance AK"/>
    <x v="1"/>
    <s v="S007"/>
    <n v="44"/>
    <s v="HealthTech Supplies"/>
    <s v="Peter Clark"/>
    <s v="peter@healthtech.com"/>
    <x v="9"/>
    <s v="FL"/>
    <n v="880"/>
    <n v="866.73230399393901"/>
  </r>
  <r>
    <s v="C050"/>
    <s v="Emily Lee"/>
    <n v="70"/>
    <x v="1"/>
    <x v="1"/>
    <n v="4126"/>
    <x v="1"/>
    <x v="184"/>
    <n v="5"/>
    <n v="50"/>
    <n v="5.1927408646259443E-2"/>
    <s v="Gadget B"/>
    <x v="1"/>
    <s v="S002"/>
    <n v="25"/>
    <s v="Tech Gear Co."/>
    <s v="John Taylor"/>
    <s v="john@techgear.com"/>
    <x v="1"/>
    <s v="CA"/>
    <n v="250"/>
    <n v="237.01814783843514"/>
  </r>
  <r>
    <s v="C002"/>
    <s v="Xander Jones"/>
    <n v="66"/>
    <x v="0"/>
    <x v="3"/>
    <n v="4127"/>
    <x v="18"/>
    <x v="184"/>
    <n v="2"/>
    <n v="26"/>
    <n v="6.5969134663518619E-3"/>
    <s v="Item P"/>
    <x v="4"/>
    <s v="S006"/>
    <n v="13"/>
    <s v="Eco Electronics"/>
    <s v="Linda Parker"/>
    <s v="linda@ecoelectronics.com"/>
    <x v="6"/>
    <s v="OR"/>
    <n v="52"/>
    <n v="51.656960499749701"/>
  </r>
  <r>
    <s v="C087"/>
    <s v="Nina Young"/>
    <n v="52"/>
    <x v="0"/>
    <x v="1"/>
    <n v="4128"/>
    <x v="25"/>
    <x v="184"/>
    <n v="1"/>
    <n v="22"/>
    <n v="2.1823520033244594E-2"/>
    <s v="Item Z"/>
    <x v="4"/>
    <s v="S006"/>
    <n v="11"/>
    <s v="Eco Electronics"/>
    <s v="Linda Parker"/>
    <s v="linda@ecoelectronics.com"/>
    <x v="6"/>
    <s v="OR"/>
    <n v="22"/>
    <n v="21.51988255926862"/>
  </r>
  <r>
    <s v="C099"/>
    <s v="Rachel Lee"/>
    <n v="67"/>
    <x v="0"/>
    <x v="0"/>
    <n v="4129"/>
    <x v="38"/>
    <x v="184"/>
    <n v="9"/>
    <n v="40"/>
    <n v="4.1192339060983855E-3"/>
    <s v="Widget H"/>
    <x v="0"/>
    <s v="S008"/>
    <n v="20"/>
    <s v="Auto Electronics Pro"/>
    <s v="Daniel Evans"/>
    <s v="daniel@autoelectronics.com"/>
    <x v="5"/>
    <s v="MI"/>
    <n v="360"/>
    <n v="358.51707579380457"/>
  </r>
  <r>
    <s v="C148"/>
    <s v="Bob Brown"/>
    <n v="64"/>
    <x v="0"/>
    <x v="2"/>
    <n v="4130"/>
    <x v="5"/>
    <x v="184"/>
    <n v="4"/>
    <n v="10"/>
    <n v="6.5232494644567984E-2"/>
    <s v="Accessory D"/>
    <x v="3"/>
    <s v="S004"/>
    <n v="5"/>
    <s v="Smart Home Essentials"/>
    <s v="Sarah Davis"/>
    <s v="sarah@smarthomeessentials.com"/>
    <x v="3"/>
    <s v="TX"/>
    <n v="40"/>
    <n v="37.390700214217283"/>
  </r>
  <r>
    <s v="C100"/>
    <s v="Paul Wright"/>
    <n v="68"/>
    <x v="1"/>
    <x v="1"/>
    <n v="4131"/>
    <x v="10"/>
    <x v="184"/>
    <n v="9"/>
    <n v="17"/>
    <n v="4.8253699391708101E-3"/>
    <s v="Accessory T"/>
    <x v="3"/>
    <s v="S010"/>
    <n v="8.5"/>
    <s v="Sports Tech Gear"/>
    <s v="Michael Harris"/>
    <s v="michael@sportstechgear.com"/>
    <x v="7"/>
    <s v="CO"/>
    <n v="153"/>
    <n v="152.26171839930686"/>
  </r>
  <r>
    <s v="C108"/>
    <s v="Emily Taylor"/>
    <n v="21"/>
    <x v="1"/>
    <x v="2"/>
    <n v="4132"/>
    <x v="42"/>
    <x v="184"/>
    <n v="7"/>
    <n v="90"/>
    <n v="1.2326978331856253E-2"/>
    <s v="Appliance G"/>
    <x v="1"/>
    <s v="S007"/>
    <n v="45"/>
    <s v="HealthTech Supplies"/>
    <s v="Peter Clark"/>
    <s v="peter@healthtech.com"/>
    <x v="9"/>
    <s v="FL"/>
    <n v="630"/>
    <n v="622.23400365093062"/>
  </r>
  <r>
    <s v="C001"/>
    <s v="Jack Allen"/>
    <n v="28"/>
    <x v="0"/>
    <x v="0"/>
    <n v="4133"/>
    <x v="42"/>
    <x v="184"/>
    <n v="1"/>
    <n v="90"/>
    <n v="8.8978524820824231E-2"/>
    <s v="Appliance G"/>
    <x v="1"/>
    <s v="S007"/>
    <n v="45"/>
    <s v="HealthTech Supplies"/>
    <s v="Peter Clark"/>
    <s v="peter@healthtech.com"/>
    <x v="9"/>
    <s v="FL"/>
    <n v="90"/>
    <n v="81.991932766125814"/>
  </r>
  <r>
    <s v="C045"/>
    <s v="Leo Green"/>
    <n v="52"/>
    <x v="0"/>
    <x v="3"/>
    <n v="4134"/>
    <x v="44"/>
    <x v="184"/>
    <n v="4"/>
    <n v="88"/>
    <n v="5.2732569166698889E-3"/>
    <s v="Appliance AK"/>
    <x v="1"/>
    <s v="S007"/>
    <n v="44"/>
    <s v="HealthTech Supplies"/>
    <s v="Peter Clark"/>
    <s v="peter@healthtech.com"/>
    <x v="9"/>
    <s v="FL"/>
    <n v="352"/>
    <n v="350.14381356533221"/>
  </r>
  <r>
    <s v="C037"/>
    <s v="Dan White"/>
    <n v="21"/>
    <x v="0"/>
    <x v="3"/>
    <n v="4135"/>
    <x v="33"/>
    <x v="184"/>
    <n v="6"/>
    <n v="53"/>
    <n v="7.4089073265002484E-2"/>
    <s v="Gadget AP"/>
    <x v="1"/>
    <s v="S002"/>
    <n v="26.5"/>
    <s v="Tech Gear Co."/>
    <s v="John Taylor"/>
    <s v="john@techgear.com"/>
    <x v="1"/>
    <s v="CA"/>
    <n v="318"/>
    <n v="294.43967470172919"/>
  </r>
  <r>
    <s v="C038"/>
    <s v="Wendy Allen"/>
    <n v="63"/>
    <x v="0"/>
    <x v="2"/>
    <n v="4136"/>
    <x v="4"/>
    <x v="184"/>
    <n v="2"/>
    <n v="22.5"/>
    <n v="1.4887916026066506E-2"/>
    <s v="Tool BA"/>
    <x v="2"/>
    <s v="S003"/>
    <n v="11.25"/>
    <s v="Circuit Solutions"/>
    <s v="Mark Johnson"/>
    <s v="mark@circuitsolutions.com"/>
    <x v="2"/>
    <s v="CA"/>
    <n v="45"/>
    <n v="44.330043778827005"/>
  </r>
  <r>
    <s v="C002"/>
    <s v="Xander Jones"/>
    <n v="66"/>
    <x v="0"/>
    <x v="3"/>
    <n v="4137"/>
    <x v="44"/>
    <x v="184"/>
    <n v="6"/>
    <n v="88"/>
    <n v="5.3835250675234494E-2"/>
    <s v="Appliance AK"/>
    <x v="1"/>
    <s v="S007"/>
    <n v="44"/>
    <s v="HealthTech Supplies"/>
    <s v="Peter Clark"/>
    <s v="peter@healthtech.com"/>
    <x v="9"/>
    <s v="FL"/>
    <n v="528"/>
    <n v="499.57498764347616"/>
  </r>
  <r>
    <s v="C118"/>
    <s v="Jack Adams"/>
    <n v="53"/>
    <x v="1"/>
    <x v="3"/>
    <n v="4138"/>
    <x v="46"/>
    <x v="184"/>
    <n v="7"/>
    <n v="46"/>
    <n v="8.467010805650832E-2"/>
    <s v="Widget AB"/>
    <x v="0"/>
    <s v="S008"/>
    <n v="23"/>
    <s v="Auto Electronics Pro"/>
    <s v="Daniel Evans"/>
    <s v="daniel@autoelectronics.com"/>
    <x v="5"/>
    <s v="MI"/>
    <n v="322"/>
    <n v="294.73622520580432"/>
  </r>
  <r>
    <s v="C118"/>
    <s v="Jack Adams"/>
    <n v="53"/>
    <x v="1"/>
    <x v="3"/>
    <n v="4139"/>
    <x v="5"/>
    <x v="184"/>
    <n v="6"/>
    <n v="10"/>
    <n v="8.6913472056020152E-2"/>
    <s v="Accessory D"/>
    <x v="3"/>
    <s v="S004"/>
    <n v="5"/>
    <s v="Smart Home Essentials"/>
    <s v="Sarah Davis"/>
    <s v="sarah@smarthomeessentials.com"/>
    <x v="3"/>
    <s v="TX"/>
    <n v="60"/>
    <n v="54.785191676638789"/>
  </r>
  <r>
    <s v="C113"/>
    <s v="Paul Brown"/>
    <n v="64"/>
    <x v="0"/>
    <x v="2"/>
    <n v="4140"/>
    <x v="43"/>
    <x v="184"/>
    <n v="3"/>
    <n v="65"/>
    <n v="2.3946810978785461E-2"/>
    <s v="Device Y"/>
    <x v="0"/>
    <s v="S005"/>
    <n v="32.5"/>
    <s v="Office Tech Depot"/>
    <s v="Kevin Lee"/>
    <s v="kevin@officetechdepot.com"/>
    <x v="4"/>
    <s v="IL"/>
    <n v="195"/>
    <n v="190.33037185913685"/>
  </r>
  <r>
    <s v="C049"/>
    <s v="Victor Brown"/>
    <n v="48"/>
    <x v="1"/>
    <x v="3"/>
    <n v="4141"/>
    <x v="24"/>
    <x v="184"/>
    <n v="8"/>
    <n v="35"/>
    <n v="2.2194538765662564E-2"/>
    <s v="Tool AM"/>
    <x v="2"/>
    <s v="S009"/>
    <n v="17.5"/>
    <s v="Gourmet Gadgets"/>
    <s v="Alice Brown"/>
    <s v="alice@gourmetgadgets.com"/>
    <x v="8"/>
    <s v="WA"/>
    <n v="280"/>
    <n v="273.78552914561448"/>
  </r>
  <r>
    <s v="C130"/>
    <s v="Alice King"/>
    <n v="60"/>
    <x v="1"/>
    <x v="3"/>
    <n v="4142"/>
    <x v="26"/>
    <x v="184"/>
    <n v="8"/>
    <n v="40"/>
    <n v="8.0590610374160862E-2"/>
    <s v="Tool AC"/>
    <x v="2"/>
    <s v="S009"/>
    <n v="20"/>
    <s v="Gourmet Gadgets"/>
    <s v="Alice Brown"/>
    <s v="alice@gourmetgadgets.com"/>
    <x v="8"/>
    <s v="WA"/>
    <n v="320"/>
    <n v="294.2110046802685"/>
  </r>
  <r>
    <s v="C056"/>
    <s v="Carol Lee"/>
    <n v="20"/>
    <x v="0"/>
    <x v="3"/>
    <n v="4143"/>
    <x v="19"/>
    <x v="184"/>
    <n v="3"/>
    <n v="26.5"/>
    <n v="7.5958461841588833E-3"/>
    <s v="Item AJ"/>
    <x v="4"/>
    <s v="S006"/>
    <n v="13.25"/>
    <s v="Eco Electronics"/>
    <s v="Linda Parker"/>
    <s v="linda@ecoelectronics.com"/>
    <x v="6"/>
    <s v="OR"/>
    <n v="79.5"/>
    <n v="78.896130228359368"/>
  </r>
  <r>
    <s v="C096"/>
    <s v="Quinn Hall"/>
    <n v="59"/>
    <x v="0"/>
    <x v="2"/>
    <n v="4144"/>
    <x v="23"/>
    <x v="184"/>
    <n v="2"/>
    <n v="9.5"/>
    <n v="7.3665115448540805E-2"/>
    <s v="Accessory AH"/>
    <x v="3"/>
    <s v="S004"/>
    <n v="4.75"/>
    <s v="Smart Home Essentials"/>
    <s v="Sarah Davis"/>
    <s v="sarah@smarthomeessentials.com"/>
    <x v="3"/>
    <s v="TX"/>
    <n v="19"/>
    <n v="17.600362806477726"/>
  </r>
  <r>
    <s v="C006"/>
    <s v="Grace Hall"/>
    <n v="56"/>
    <x v="0"/>
    <x v="1"/>
    <n v="4145"/>
    <x v="27"/>
    <x v="184"/>
    <n v="6"/>
    <n v="25.5"/>
    <n v="1.3023828964372465E-2"/>
    <s v="Item AT"/>
    <x v="4"/>
    <s v="S006"/>
    <n v="12.75"/>
    <s v="Eco Electronics"/>
    <s v="Linda Parker"/>
    <s v="linda@ecoelectronics.com"/>
    <x v="6"/>
    <s v="OR"/>
    <n v="153"/>
    <n v="151.007354168451"/>
  </r>
  <r>
    <s v="C142"/>
    <s v="Henry Hill"/>
    <n v="36"/>
    <x v="1"/>
    <x v="3"/>
    <n v="4146"/>
    <x v="30"/>
    <x v="184"/>
    <n v="5"/>
    <n v="10.5"/>
    <n v="2.7480504764944239E-3"/>
    <s v="Accessory AR"/>
    <x v="3"/>
    <s v="S004"/>
    <n v="5.25"/>
    <s v="Smart Home Essentials"/>
    <s v="Sarah Davis"/>
    <s v="sarah@smarthomeessentials.com"/>
    <x v="3"/>
    <s v="TX"/>
    <n v="52.5"/>
    <n v="52.355727349984043"/>
  </r>
  <r>
    <s v="C055"/>
    <s v="Yara Walker"/>
    <n v="58"/>
    <x v="0"/>
    <x v="3"/>
    <n v="4147"/>
    <x v="0"/>
    <x v="184"/>
    <n v="9"/>
    <n v="30"/>
    <n v="1.1920470527283046E-2"/>
    <s v="Widget A"/>
    <x v="0"/>
    <s v="S001"/>
    <n v="15"/>
    <s v="Gadget World"/>
    <s v="Emily Rose"/>
    <s v="emily@gadgetworld.com"/>
    <x v="0"/>
    <s v="NY"/>
    <n v="270"/>
    <n v="266.78147295763358"/>
  </r>
  <r>
    <s v="C095"/>
    <s v="Tina Taylor"/>
    <n v="52"/>
    <x v="0"/>
    <x v="2"/>
    <n v="4148"/>
    <x v="29"/>
    <x v="184"/>
    <n v="9"/>
    <n v="39"/>
    <n v="8.1966249503567734E-2"/>
    <s v="Widget AL"/>
    <x v="0"/>
    <s v="S008"/>
    <n v="19.5"/>
    <s v="Auto Electronics Pro"/>
    <s v="Daniel Evans"/>
    <s v="daniel@autoelectronics.com"/>
    <x v="5"/>
    <s v="MI"/>
    <n v="351"/>
    <n v="322.22984642424774"/>
  </r>
  <r>
    <s v="C059"/>
    <s v="Yara Lee"/>
    <n v="36"/>
    <x v="1"/>
    <x v="4"/>
    <n v="4149"/>
    <x v="50"/>
    <x v="185"/>
    <n v="9"/>
    <n v="32"/>
    <n v="2.3458483918824061E-2"/>
    <s v="Widget K"/>
    <x v="0"/>
    <s v="S001"/>
    <n v="16"/>
    <s v="Gadget World"/>
    <s v="Emily Rose"/>
    <s v="emily@gadgetworld.com"/>
    <x v="0"/>
    <s v="NY"/>
    <n v="288"/>
    <n v="281.24395663137869"/>
  </r>
  <r>
    <s v="C105"/>
    <s v="Tina Young"/>
    <n v="52"/>
    <x v="0"/>
    <x v="0"/>
    <n v="4150"/>
    <x v="48"/>
    <x v="185"/>
    <n v="1"/>
    <n v="37"/>
    <n v="8.7327885473524144E-2"/>
    <s v="Widget AE"/>
    <x v="0"/>
    <s v="S001"/>
    <n v="18.5"/>
    <s v="Gadget World"/>
    <s v="Emily Rose"/>
    <s v="emily@gadgetworld.com"/>
    <x v="0"/>
    <s v="NY"/>
    <n v="37"/>
    <n v="33.768868237479609"/>
  </r>
  <r>
    <s v="C023"/>
    <s v="Uma Hall"/>
    <n v="65"/>
    <x v="1"/>
    <x v="4"/>
    <n v="4151"/>
    <x v="42"/>
    <x v="185"/>
    <n v="4"/>
    <n v="90"/>
    <n v="6.4214526791286114E-2"/>
    <s v="Appliance G"/>
    <x v="1"/>
    <s v="S007"/>
    <n v="45"/>
    <s v="HealthTech Supplies"/>
    <s v="Peter Clark"/>
    <s v="peter@healthtech.com"/>
    <x v="9"/>
    <s v="FL"/>
    <n v="360"/>
    <n v="336.88277035513698"/>
  </r>
  <r>
    <s v="C129"/>
    <s v="Xander Jones"/>
    <n v="20"/>
    <x v="0"/>
    <x v="4"/>
    <n v="4152"/>
    <x v="39"/>
    <x v="185"/>
    <n v="5"/>
    <n v="23"/>
    <n v="1.4547634033722291E-2"/>
    <s v="Tool M"/>
    <x v="2"/>
    <s v="S003"/>
    <n v="11.5"/>
    <s v="Circuit Solutions"/>
    <s v="Mark Johnson"/>
    <s v="mark@circuitsolutions.com"/>
    <x v="2"/>
    <s v="CA"/>
    <n v="115"/>
    <n v="113.32702208612194"/>
  </r>
  <r>
    <s v="C067"/>
    <s v="Rachel Hill"/>
    <n v="61"/>
    <x v="1"/>
    <x v="1"/>
    <n v="4153"/>
    <x v="44"/>
    <x v="185"/>
    <n v="2"/>
    <n v="88"/>
    <n v="1.8380143586716226E-2"/>
    <s v="Appliance AK"/>
    <x v="1"/>
    <s v="S007"/>
    <n v="44"/>
    <s v="HealthTech Supplies"/>
    <s v="Peter Clark"/>
    <s v="peter@healthtech.com"/>
    <x v="9"/>
    <s v="FL"/>
    <n v="176"/>
    <n v="172.76509472873795"/>
  </r>
  <r>
    <s v="C144"/>
    <s v="Karen Allen"/>
    <n v="56"/>
    <x v="0"/>
    <x v="0"/>
    <n v="4154"/>
    <x v="5"/>
    <x v="185"/>
    <n v="10"/>
    <n v="10"/>
    <n v="3.6707119239232068E-2"/>
    <s v="Accessory D"/>
    <x v="3"/>
    <s v="S004"/>
    <n v="5"/>
    <s v="Smart Home Essentials"/>
    <s v="Sarah Davis"/>
    <s v="sarah@smarthomeessentials.com"/>
    <x v="3"/>
    <s v="TX"/>
    <n v="100"/>
    <n v="96.329288076076793"/>
  </r>
  <r>
    <s v="C038"/>
    <s v="Wendy Allen"/>
    <n v="63"/>
    <x v="0"/>
    <x v="2"/>
    <n v="4155"/>
    <x v="51"/>
    <x v="185"/>
    <n v="6"/>
    <n v="13"/>
    <n v="4.662932123791156E-2"/>
    <s v="Accessory AN"/>
    <x v="3"/>
    <s v="S010"/>
    <n v="6.5"/>
    <s v="Sports Tech Gear"/>
    <s v="Michael Harris"/>
    <s v="michael@sportstechgear.com"/>
    <x v="7"/>
    <s v="CO"/>
    <n v="78"/>
    <n v="74.362912943442893"/>
  </r>
  <r>
    <s v="C140"/>
    <s v="Wendy Hall"/>
    <n v="28"/>
    <x v="0"/>
    <x v="1"/>
    <n v="4156"/>
    <x v="23"/>
    <x v="185"/>
    <n v="8"/>
    <n v="9.5"/>
    <n v="4.2501527123922037E-2"/>
    <s v="Accessory AH"/>
    <x v="3"/>
    <s v="S004"/>
    <n v="4.75"/>
    <s v="Smart Home Essentials"/>
    <s v="Sarah Davis"/>
    <s v="sarah@smarthomeessentials.com"/>
    <x v="3"/>
    <s v="TX"/>
    <n v="76"/>
    <n v="72.769883938581927"/>
  </r>
  <r>
    <s v="C084"/>
    <s v="Frank Brown"/>
    <n v="36"/>
    <x v="1"/>
    <x v="1"/>
    <n v="4157"/>
    <x v="2"/>
    <x v="185"/>
    <n v="8"/>
    <n v="54"/>
    <n v="9.1691252908734727E-2"/>
    <s v="Gadget V"/>
    <x v="1"/>
    <s v="S002"/>
    <n v="27"/>
    <s v="Tech Gear Co."/>
    <s v="John Taylor"/>
    <s v="john@techgear.com"/>
    <x v="1"/>
    <s v="CA"/>
    <n v="432"/>
    <n v="392.38937874342662"/>
  </r>
  <r>
    <s v="C083"/>
    <s v="Emily Brown"/>
    <n v="44"/>
    <x v="1"/>
    <x v="1"/>
    <n v="4158"/>
    <x v="36"/>
    <x v="185"/>
    <n v="9"/>
    <n v="39.5"/>
    <n v="4.4349077061230514E-2"/>
    <s v="Tool AW"/>
    <x v="2"/>
    <s v="S009"/>
    <n v="19.75"/>
    <s v="Gourmet Gadgets"/>
    <s v="Alice Brown"/>
    <s v="alice@gourmetgadgets.com"/>
    <x v="8"/>
    <s v="WA"/>
    <n v="355.5"/>
    <n v="339.73390310473258"/>
  </r>
  <r>
    <s v="C030"/>
    <s v="Leo Carter"/>
    <n v="54"/>
    <x v="1"/>
    <x v="1"/>
    <n v="4159"/>
    <x v="21"/>
    <x v="185"/>
    <n v="2"/>
    <n v="38"/>
    <n v="5.2653224591682618E-2"/>
    <s v="Tool S"/>
    <x v="2"/>
    <s v="S009"/>
    <n v="19"/>
    <s v="Gourmet Gadgets"/>
    <s v="Alice Brown"/>
    <s v="alice@gourmetgadgets.com"/>
    <x v="8"/>
    <s v="WA"/>
    <n v="76"/>
    <n v="71.998354931032125"/>
  </r>
  <r>
    <s v="C139"/>
    <s v="Nina Young"/>
    <n v="53"/>
    <x v="1"/>
    <x v="4"/>
    <n v="4160"/>
    <x v="8"/>
    <x v="185"/>
    <n v="3"/>
    <n v="25"/>
    <n v="8.2268155297655528E-3"/>
    <s v="Item F"/>
    <x v="4"/>
    <s v="S006"/>
    <n v="12.5"/>
    <s v="Eco Electronics"/>
    <s v="Linda Parker"/>
    <s v="linda@ecoelectronics.com"/>
    <x v="6"/>
    <s v="OR"/>
    <n v="75"/>
    <n v="74.382988835267582"/>
  </r>
  <r>
    <s v="C072"/>
    <s v="Carol Brown"/>
    <n v="37"/>
    <x v="1"/>
    <x v="0"/>
    <n v="4161"/>
    <x v="48"/>
    <x v="185"/>
    <n v="1"/>
    <n v="37"/>
    <n v="7.9743339407059868E-2"/>
    <s v="Widget AE"/>
    <x v="0"/>
    <s v="S001"/>
    <n v="18.5"/>
    <s v="Gadget World"/>
    <s v="Emily Rose"/>
    <s v="emily@gadgetworld.com"/>
    <x v="0"/>
    <s v="NY"/>
    <n v="37"/>
    <n v="34.049496441938786"/>
  </r>
  <r>
    <s v="C047"/>
    <s v="Leo Young"/>
    <n v="53"/>
    <x v="1"/>
    <x v="2"/>
    <n v="4162"/>
    <x v="14"/>
    <x v="185"/>
    <n v="10"/>
    <n v="44"/>
    <n v="2.1738075055666496E-3"/>
    <s v="Gadget L"/>
    <x v="1"/>
    <s v="S002"/>
    <n v="22"/>
    <s v="Tech Gear Co."/>
    <s v="John Taylor"/>
    <s v="john@techgear.com"/>
    <x v="1"/>
    <s v="CA"/>
    <n v="440"/>
    <n v="439.04352469755065"/>
  </r>
  <r>
    <s v="C127"/>
    <s v="Nina White"/>
    <n v="67"/>
    <x v="0"/>
    <x v="3"/>
    <n v="4163"/>
    <x v="0"/>
    <x v="185"/>
    <n v="10"/>
    <n v="30"/>
    <n v="4.0224880022974807E-2"/>
    <s v="Widget A"/>
    <x v="0"/>
    <s v="S001"/>
    <n v="15"/>
    <s v="Gadget World"/>
    <s v="Emily Rose"/>
    <s v="emily@gadgetworld.com"/>
    <x v="0"/>
    <s v="NY"/>
    <n v="300"/>
    <n v="287.93253599310754"/>
  </r>
  <r>
    <s v="C055"/>
    <s v="Yara Walker"/>
    <n v="58"/>
    <x v="0"/>
    <x v="3"/>
    <n v="4164"/>
    <x v="25"/>
    <x v="185"/>
    <n v="5"/>
    <n v="22"/>
    <n v="7.9629823792793653E-2"/>
    <s v="Item Z"/>
    <x v="4"/>
    <s v="S006"/>
    <n v="11"/>
    <s v="Eco Electronics"/>
    <s v="Linda Parker"/>
    <s v="linda@ecoelectronics.com"/>
    <x v="6"/>
    <s v="OR"/>
    <n v="110"/>
    <n v="101.24071938279269"/>
  </r>
  <r>
    <s v="C125"/>
    <s v="Jack Clark"/>
    <n v="59"/>
    <x v="1"/>
    <x v="3"/>
    <n v="4165"/>
    <x v="43"/>
    <x v="185"/>
    <n v="4"/>
    <n v="65"/>
    <n v="6.0189438799410945E-2"/>
    <s v="Device Y"/>
    <x v="0"/>
    <s v="S005"/>
    <n v="32.5"/>
    <s v="Office Tech Depot"/>
    <s v="Kevin Lee"/>
    <s v="kevin@officetechdepot.com"/>
    <x v="4"/>
    <s v="IL"/>
    <n v="260"/>
    <n v="244.35074591215314"/>
  </r>
  <r>
    <s v="C050"/>
    <s v="Emily Lee"/>
    <n v="70"/>
    <x v="1"/>
    <x v="1"/>
    <n v="4166"/>
    <x v="15"/>
    <x v="186"/>
    <n v="9"/>
    <n v="12"/>
    <n v="3.5721647716305482E-2"/>
    <s v="Accessory N"/>
    <x v="3"/>
    <s v="S004"/>
    <n v="6"/>
    <s v="Smart Home Essentials"/>
    <s v="Sarah Davis"/>
    <s v="sarah@smarthomeessentials.com"/>
    <x v="3"/>
    <s v="TX"/>
    <n v="108"/>
    <n v="104.14206204663901"/>
  </r>
  <r>
    <s v="C056"/>
    <s v="Carol Lee"/>
    <n v="20"/>
    <x v="0"/>
    <x v="3"/>
    <n v="4167"/>
    <x v="3"/>
    <x v="186"/>
    <n v="7"/>
    <n v="20"/>
    <n v="5.5355528480536889E-2"/>
    <s v="Tool C"/>
    <x v="2"/>
    <s v="S003"/>
    <n v="10"/>
    <s v="Circuit Solutions"/>
    <s v="Mark Johnson"/>
    <s v="mark@circuitsolutions.com"/>
    <x v="2"/>
    <s v="CA"/>
    <n v="140"/>
    <n v="132.25022601272482"/>
  </r>
  <r>
    <s v="C022"/>
    <s v="Nina Taylor"/>
    <n v="60"/>
    <x v="0"/>
    <x v="2"/>
    <n v="4168"/>
    <x v="18"/>
    <x v="186"/>
    <n v="6"/>
    <n v="26"/>
    <n v="7.51077334139853E-2"/>
    <s v="Item P"/>
    <x v="4"/>
    <s v="S006"/>
    <n v="13"/>
    <s v="Eco Electronics"/>
    <s v="Linda Parker"/>
    <s v="linda@ecoelectronics.com"/>
    <x v="6"/>
    <s v="OR"/>
    <n v="156"/>
    <n v="144.28319358741828"/>
  </r>
  <r>
    <s v="C091"/>
    <s v="Uma Lee"/>
    <n v="67"/>
    <x v="0"/>
    <x v="3"/>
    <n v="4169"/>
    <x v="50"/>
    <x v="186"/>
    <n v="7"/>
    <n v="32"/>
    <n v="7.2726872634742576E-2"/>
    <s v="Widget K"/>
    <x v="0"/>
    <s v="S001"/>
    <n v="16"/>
    <s v="Gadget World"/>
    <s v="Emily Rose"/>
    <s v="emily@gadgetworld.com"/>
    <x v="0"/>
    <s v="NY"/>
    <n v="224"/>
    <n v="207.70918052981767"/>
  </r>
  <r>
    <s v="C131"/>
    <s v="Uma Young"/>
    <n v="43"/>
    <x v="0"/>
    <x v="3"/>
    <n v="4170"/>
    <x v="5"/>
    <x v="186"/>
    <n v="10"/>
    <n v="10"/>
    <n v="7.0837360440198062E-3"/>
    <s v="Accessory D"/>
    <x v="3"/>
    <s v="S004"/>
    <n v="5"/>
    <s v="Smart Home Essentials"/>
    <s v="Sarah Davis"/>
    <s v="sarah@smarthomeessentials.com"/>
    <x v="3"/>
    <s v="TX"/>
    <n v="100"/>
    <n v="99.291626395598016"/>
  </r>
  <r>
    <s v="C076"/>
    <s v="Grace White"/>
    <n v="51"/>
    <x v="1"/>
    <x v="0"/>
    <n v="4171"/>
    <x v="27"/>
    <x v="186"/>
    <n v="9"/>
    <n v="25.5"/>
    <n v="9.2142573711469833E-2"/>
    <s v="Item AT"/>
    <x v="4"/>
    <s v="S006"/>
    <n v="12.75"/>
    <s v="Eco Electronics"/>
    <s v="Linda Parker"/>
    <s v="linda@ecoelectronics.com"/>
    <x v="6"/>
    <s v="OR"/>
    <n v="229.5"/>
    <n v="208.35327933321767"/>
  </r>
  <r>
    <s v="C041"/>
    <s v="Carol Jones"/>
    <n v="40"/>
    <x v="0"/>
    <x v="0"/>
    <n v="4172"/>
    <x v="25"/>
    <x v="186"/>
    <n v="5"/>
    <n v="22"/>
    <n v="6.3267841292243193E-2"/>
    <s v="Item Z"/>
    <x v="4"/>
    <s v="S006"/>
    <n v="11"/>
    <s v="Eco Electronics"/>
    <s v="Linda Parker"/>
    <s v="linda@ecoelectronics.com"/>
    <x v="6"/>
    <s v="OR"/>
    <n v="110"/>
    <n v="103.04053745785325"/>
  </r>
  <r>
    <s v="C038"/>
    <s v="Wendy Allen"/>
    <n v="63"/>
    <x v="0"/>
    <x v="2"/>
    <n v="4173"/>
    <x v="28"/>
    <x v="186"/>
    <n v="5"/>
    <n v="28"/>
    <n v="8.4449779118433044E-2"/>
    <s v="Tool AQ"/>
    <x v="2"/>
    <s v="S003"/>
    <n v="14"/>
    <s v="Circuit Solutions"/>
    <s v="Mark Johnson"/>
    <s v="mark@circuitsolutions.com"/>
    <x v="2"/>
    <s v="CA"/>
    <n v="140"/>
    <n v="128.17703092341938"/>
  </r>
  <r>
    <s v="C002"/>
    <s v="Xander Jones"/>
    <n v="66"/>
    <x v="0"/>
    <x v="3"/>
    <n v="4174"/>
    <x v="29"/>
    <x v="186"/>
    <n v="8"/>
    <n v="39"/>
    <n v="3.9520356714712837E-2"/>
    <s v="Widget AL"/>
    <x v="0"/>
    <s v="S008"/>
    <n v="19.5"/>
    <s v="Auto Electronics Pro"/>
    <s v="Daniel Evans"/>
    <s v="daniel@autoelectronics.com"/>
    <x v="5"/>
    <s v="MI"/>
    <n v="312"/>
    <n v="299.66964870500959"/>
  </r>
  <r>
    <s v="C029"/>
    <s v="Quinn Taylor"/>
    <n v="38"/>
    <x v="1"/>
    <x v="0"/>
    <n v="4175"/>
    <x v="52"/>
    <x v="186"/>
    <n v="8"/>
    <n v="21"/>
    <n v="3.9199828804022445E-2"/>
    <s v="Tool AG"/>
    <x v="2"/>
    <s v="S003"/>
    <n v="10.5"/>
    <s v="Circuit Solutions"/>
    <s v="Mark Johnson"/>
    <s v="mark@circuitsolutions.com"/>
    <x v="2"/>
    <s v="CA"/>
    <n v="168"/>
    <n v="161.41442876092424"/>
  </r>
  <r>
    <s v="C074"/>
    <s v="Carol Parker"/>
    <n v="32"/>
    <x v="1"/>
    <x v="2"/>
    <n v="4176"/>
    <x v="15"/>
    <x v="186"/>
    <n v="7"/>
    <n v="12"/>
    <n v="2.784390943364309E-2"/>
    <s v="Accessory N"/>
    <x v="3"/>
    <s v="S004"/>
    <n v="6"/>
    <s v="Smart Home Essentials"/>
    <s v="Sarah Davis"/>
    <s v="sarah@smarthomeessentials.com"/>
    <x v="3"/>
    <s v="TX"/>
    <n v="84"/>
    <n v="81.661111607573986"/>
  </r>
  <r>
    <s v="C069"/>
    <s v="Rachel Brown"/>
    <n v="44"/>
    <x v="0"/>
    <x v="0"/>
    <n v="4177"/>
    <x v="1"/>
    <x v="186"/>
    <n v="10"/>
    <n v="50"/>
    <n v="9.1246329972302254E-2"/>
    <s v="Gadget B"/>
    <x v="1"/>
    <s v="S002"/>
    <n v="25"/>
    <s v="Tech Gear Co."/>
    <s v="John Taylor"/>
    <s v="john@techgear.com"/>
    <x v="1"/>
    <s v="CA"/>
    <n v="500"/>
    <n v="454.3768350138489"/>
  </r>
  <r>
    <s v="C003"/>
    <s v="Tina Parker"/>
    <n v="65"/>
    <x v="0"/>
    <x v="0"/>
    <n v="4178"/>
    <x v="47"/>
    <x v="186"/>
    <n v="6"/>
    <n v="24"/>
    <n v="9.2656314596413047E-2"/>
    <s v="Tool W"/>
    <x v="2"/>
    <s v="S003"/>
    <n v="12"/>
    <s v="Circuit Solutions"/>
    <s v="Mark Johnson"/>
    <s v="mark@circuitsolutions.com"/>
    <x v="2"/>
    <s v="CA"/>
    <n v="144"/>
    <n v="130.65749069811653"/>
  </r>
  <r>
    <s v="C031"/>
    <s v="Dan White"/>
    <n v="29"/>
    <x v="0"/>
    <x v="3"/>
    <n v="4179"/>
    <x v="2"/>
    <x v="187"/>
    <n v="2"/>
    <n v="54"/>
    <n v="2.8934069113193552E-2"/>
    <s v="Gadget V"/>
    <x v="1"/>
    <s v="S002"/>
    <n v="27"/>
    <s v="Tech Gear Co."/>
    <s v="John Taylor"/>
    <s v="john@techgear.com"/>
    <x v="1"/>
    <s v="CA"/>
    <n v="108"/>
    <n v="104.8751205357751"/>
  </r>
  <r>
    <s v="C028"/>
    <s v="Oscar Green"/>
    <n v="24"/>
    <x v="1"/>
    <x v="2"/>
    <n v="4180"/>
    <x v="18"/>
    <x v="187"/>
    <n v="7"/>
    <n v="26"/>
    <n v="5.4337273717753591E-2"/>
    <s v="Item P"/>
    <x v="4"/>
    <s v="S006"/>
    <n v="13"/>
    <s v="Eco Electronics"/>
    <s v="Linda Parker"/>
    <s v="linda@ecoelectronics.com"/>
    <x v="6"/>
    <s v="OR"/>
    <n v="182"/>
    <n v="172.11061618336885"/>
  </r>
  <r>
    <s v="C130"/>
    <s v="Alice King"/>
    <n v="60"/>
    <x v="1"/>
    <x v="3"/>
    <n v="4181"/>
    <x v="33"/>
    <x v="187"/>
    <n v="5"/>
    <n v="53"/>
    <n v="4.9335035984301556E-2"/>
    <s v="Gadget AP"/>
    <x v="1"/>
    <s v="S002"/>
    <n v="26.5"/>
    <s v="Tech Gear Co."/>
    <s v="John Taylor"/>
    <s v="john@techgear.com"/>
    <x v="1"/>
    <s v="CA"/>
    <n v="265"/>
    <n v="251.92621546416009"/>
  </r>
  <r>
    <s v="C126"/>
    <s v="Isla Walker"/>
    <n v="20"/>
    <x v="1"/>
    <x v="4"/>
    <n v="4182"/>
    <x v="10"/>
    <x v="187"/>
    <n v="10"/>
    <n v="17"/>
    <n v="3.6320500555065693E-2"/>
    <s v="Accessory T"/>
    <x v="3"/>
    <s v="S010"/>
    <n v="8.5"/>
    <s v="Sports Tech Gear"/>
    <s v="Michael Harris"/>
    <s v="michael@sportstechgear.com"/>
    <x v="7"/>
    <s v="CO"/>
    <n v="170"/>
    <n v="163.82551490563884"/>
  </r>
  <r>
    <s v="C016"/>
    <s v="Uma Jones"/>
    <n v="66"/>
    <x v="0"/>
    <x v="1"/>
    <n v="4183"/>
    <x v="13"/>
    <x v="187"/>
    <n v="5"/>
    <n v="17.5"/>
    <n v="6.2790426682932596E-2"/>
    <s v="Accessory AX"/>
    <x v="3"/>
    <s v="S010"/>
    <n v="8.75"/>
    <s v="Sports Tech Gear"/>
    <s v="Michael Harris"/>
    <s v="michael@sportstechgear.com"/>
    <x v="7"/>
    <s v="CO"/>
    <n v="87.5"/>
    <n v="82.005837665243405"/>
  </r>
  <r>
    <s v="C102"/>
    <s v="Isla Walker"/>
    <n v="38"/>
    <x v="0"/>
    <x v="2"/>
    <n v="4184"/>
    <x v="33"/>
    <x v="187"/>
    <n v="9"/>
    <n v="53"/>
    <n v="5.8911784044597328E-2"/>
    <s v="Gadget AP"/>
    <x v="1"/>
    <s v="S002"/>
    <n v="26.5"/>
    <s v="Tech Gear Co."/>
    <s v="John Taylor"/>
    <s v="john@techgear.com"/>
    <x v="1"/>
    <s v="CA"/>
    <n v="477"/>
    <n v="448.89907901072706"/>
  </r>
  <r>
    <s v="C031"/>
    <s v="Dan White"/>
    <n v="29"/>
    <x v="0"/>
    <x v="3"/>
    <n v="4185"/>
    <x v="17"/>
    <x v="187"/>
    <n v="2"/>
    <n v="70"/>
    <n v="8.8941459390089767E-2"/>
    <s v="Device O"/>
    <x v="0"/>
    <s v="S005"/>
    <n v="35"/>
    <s v="Office Tech Depot"/>
    <s v="Kevin Lee"/>
    <s v="kevin@officetechdepot.com"/>
    <x v="4"/>
    <s v="IL"/>
    <n v="140"/>
    <n v="127.54819568538743"/>
  </r>
  <r>
    <s v="C114"/>
    <s v="Nina Carter"/>
    <n v="59"/>
    <x v="0"/>
    <x v="1"/>
    <n v="4186"/>
    <x v="6"/>
    <x v="187"/>
    <n v="8"/>
    <n v="60"/>
    <n v="9.2577855494494609E-3"/>
    <s v="Device E"/>
    <x v="0"/>
    <s v="S005"/>
    <n v="30"/>
    <s v="Office Tech Depot"/>
    <s v="Kevin Lee"/>
    <s v="kevin@officetechdepot.com"/>
    <x v="4"/>
    <s v="IL"/>
    <n v="480"/>
    <n v="475.55626293626426"/>
  </r>
  <r>
    <s v="C073"/>
    <s v="Mia Allen"/>
    <n v="36"/>
    <x v="1"/>
    <x v="1"/>
    <n v="4187"/>
    <x v="23"/>
    <x v="187"/>
    <n v="4"/>
    <n v="9.5"/>
    <n v="7.7714257196481895E-2"/>
    <s v="Accessory AH"/>
    <x v="3"/>
    <s v="S004"/>
    <n v="4.75"/>
    <s v="Smart Home Essentials"/>
    <s v="Sarah Davis"/>
    <s v="sarah@smarthomeessentials.com"/>
    <x v="3"/>
    <s v="TX"/>
    <n v="38"/>
    <n v="35.046858226533686"/>
  </r>
  <r>
    <s v="C048"/>
    <s v="Yara Walker"/>
    <n v="21"/>
    <x v="1"/>
    <x v="4"/>
    <n v="4188"/>
    <x v="14"/>
    <x v="187"/>
    <n v="5"/>
    <n v="44"/>
    <n v="2.4658177117410942E-2"/>
    <s v="Gadget L"/>
    <x v="1"/>
    <s v="S002"/>
    <n v="22"/>
    <s v="Tech Gear Co."/>
    <s v="John Taylor"/>
    <s v="john@techgear.com"/>
    <x v="1"/>
    <s v="CA"/>
    <n v="220"/>
    <n v="214.5752010341696"/>
  </r>
  <r>
    <s v="C130"/>
    <s v="Alice King"/>
    <n v="60"/>
    <x v="1"/>
    <x v="3"/>
    <n v="4189"/>
    <x v="48"/>
    <x v="187"/>
    <n v="1"/>
    <n v="37"/>
    <n v="1.295401191093979E-2"/>
    <s v="Widget AE"/>
    <x v="0"/>
    <s v="S001"/>
    <n v="18.5"/>
    <s v="Gadget World"/>
    <s v="Emily Rose"/>
    <s v="emily@gadgetworld.com"/>
    <x v="0"/>
    <s v="NY"/>
    <n v="37"/>
    <n v="36.520701559295226"/>
  </r>
  <r>
    <s v="C052"/>
    <s v="Jack Allen"/>
    <n v="31"/>
    <x v="1"/>
    <x v="4"/>
    <n v="4190"/>
    <x v="19"/>
    <x v="187"/>
    <n v="8"/>
    <n v="26.5"/>
    <n v="2.7415476099074645E-2"/>
    <s v="Item AJ"/>
    <x v="4"/>
    <s v="S006"/>
    <n v="13.25"/>
    <s v="Eco Electronics"/>
    <s v="Linda Parker"/>
    <s v="linda@ecoelectronics.com"/>
    <x v="6"/>
    <s v="OR"/>
    <n v="212"/>
    <n v="206.18791906699619"/>
  </r>
  <r>
    <s v="C016"/>
    <s v="Uma Jones"/>
    <n v="66"/>
    <x v="0"/>
    <x v="1"/>
    <n v="4191"/>
    <x v="51"/>
    <x v="187"/>
    <n v="8"/>
    <n v="13"/>
    <n v="7.6098181745500121E-2"/>
    <s v="Accessory AN"/>
    <x v="3"/>
    <s v="S010"/>
    <n v="6.5"/>
    <s v="Sports Tech Gear"/>
    <s v="Michael Harris"/>
    <s v="michael@sportstechgear.com"/>
    <x v="7"/>
    <s v="CO"/>
    <n v="104"/>
    <n v="96.085789098467984"/>
  </r>
  <r>
    <s v="C081"/>
    <s v="Jack Young"/>
    <n v="59"/>
    <x v="1"/>
    <x v="2"/>
    <n v="4192"/>
    <x v="48"/>
    <x v="187"/>
    <n v="3"/>
    <n v="37"/>
    <n v="7.4205030055065069E-2"/>
    <s v="Widget AE"/>
    <x v="0"/>
    <s v="S001"/>
    <n v="18.5"/>
    <s v="Gadget World"/>
    <s v="Emily Rose"/>
    <s v="emily@gadgetworld.com"/>
    <x v="0"/>
    <s v="NY"/>
    <n v="111"/>
    <n v="102.76324166388778"/>
  </r>
  <r>
    <s v="C141"/>
    <s v="Mia Smith"/>
    <n v="43"/>
    <x v="0"/>
    <x v="3"/>
    <n v="4193"/>
    <x v="19"/>
    <x v="187"/>
    <n v="4"/>
    <n v="26.5"/>
    <n v="3.3771900649672129E-2"/>
    <s v="Item AJ"/>
    <x v="4"/>
    <s v="S006"/>
    <n v="13.25"/>
    <s v="Eco Electronics"/>
    <s v="Linda Parker"/>
    <s v="linda@ecoelectronics.com"/>
    <x v="6"/>
    <s v="OR"/>
    <n v="106"/>
    <n v="102.42017853113475"/>
  </r>
  <r>
    <s v="C029"/>
    <s v="Quinn Taylor"/>
    <n v="38"/>
    <x v="1"/>
    <x v="0"/>
    <n v="4194"/>
    <x v="5"/>
    <x v="187"/>
    <n v="2"/>
    <n v="10"/>
    <n v="2.6699827334387652E-2"/>
    <s v="Accessory D"/>
    <x v="3"/>
    <s v="S004"/>
    <n v="5"/>
    <s v="Smart Home Essentials"/>
    <s v="Sarah Davis"/>
    <s v="sarah@smarthomeessentials.com"/>
    <x v="3"/>
    <s v="TX"/>
    <n v="20"/>
    <n v="19.466003453312247"/>
  </r>
  <r>
    <s v="C066"/>
    <s v="Sam Brown"/>
    <n v="32"/>
    <x v="1"/>
    <x v="2"/>
    <n v="4195"/>
    <x v="32"/>
    <x v="187"/>
    <n v="5"/>
    <n v="59.5"/>
    <n v="7.9163332243615547E-2"/>
    <s v="Device AS"/>
    <x v="0"/>
    <s v="S005"/>
    <n v="29.75"/>
    <s v="Office Tech Depot"/>
    <s v="Kevin Lee"/>
    <s v="kevin@officetechdepot.com"/>
    <x v="4"/>
    <s v="IL"/>
    <n v="297.5"/>
    <n v="273.94890865752438"/>
  </r>
  <r>
    <s v="C041"/>
    <s v="Carol Jones"/>
    <n v="40"/>
    <x v="0"/>
    <x v="0"/>
    <n v="4196"/>
    <x v="33"/>
    <x v="187"/>
    <n v="1"/>
    <n v="53"/>
    <n v="5.6766431853858462E-2"/>
    <s v="Gadget AP"/>
    <x v="1"/>
    <s v="S002"/>
    <n v="26.5"/>
    <s v="Tech Gear Co."/>
    <s v="John Taylor"/>
    <s v="john@techgear.com"/>
    <x v="1"/>
    <s v="CA"/>
    <n v="53"/>
    <n v="49.991379111745502"/>
  </r>
  <r>
    <s v="C067"/>
    <s v="Rachel Hill"/>
    <n v="61"/>
    <x v="1"/>
    <x v="1"/>
    <n v="4197"/>
    <x v="42"/>
    <x v="187"/>
    <n v="2"/>
    <n v="90"/>
    <n v="6.0893843119231517E-2"/>
    <s v="Appliance G"/>
    <x v="1"/>
    <s v="S007"/>
    <n v="45"/>
    <s v="HealthTech Supplies"/>
    <s v="Peter Clark"/>
    <s v="peter@healthtech.com"/>
    <x v="9"/>
    <s v="FL"/>
    <n v="180"/>
    <n v="169.03910823853832"/>
  </r>
  <r>
    <s v="C028"/>
    <s v="Oscar Green"/>
    <n v="24"/>
    <x v="1"/>
    <x v="2"/>
    <n v="4198"/>
    <x v="49"/>
    <x v="187"/>
    <n v="4"/>
    <n v="82.5"/>
    <n v="2.7723222488592714E-2"/>
    <s v="Appliance AU"/>
    <x v="1"/>
    <s v="S007"/>
    <n v="41.25"/>
    <s v="HealthTech Supplies"/>
    <s v="Peter Clark"/>
    <s v="peter@healthtech.com"/>
    <x v="9"/>
    <s v="FL"/>
    <n v="330"/>
    <n v="320.8513365787644"/>
  </r>
  <r>
    <s v="C150"/>
    <s v="Wendy Lee"/>
    <n v="24"/>
    <x v="1"/>
    <x v="2"/>
    <n v="4199"/>
    <x v="16"/>
    <x v="188"/>
    <n v="4"/>
    <n v="33.5"/>
    <n v="6.175069341687212E-4"/>
    <s v="Widget AO"/>
    <x v="0"/>
    <s v="S001"/>
    <n v="16.75"/>
    <s v="Gadget World"/>
    <s v="Emily Rose"/>
    <s v="emily@gadgetworld.com"/>
    <x v="0"/>
    <s v="NY"/>
    <n v="134"/>
    <n v="133.9172540708214"/>
  </r>
  <r>
    <s v="C015"/>
    <s v="Henry Parker"/>
    <n v="70"/>
    <x v="0"/>
    <x v="2"/>
    <n v="4200"/>
    <x v="25"/>
    <x v="188"/>
    <n v="1"/>
    <n v="22"/>
    <n v="6.3627118749367537E-2"/>
    <s v="Item Z"/>
    <x v="4"/>
    <s v="S006"/>
    <n v="11"/>
    <s v="Eco Electronics"/>
    <s v="Linda Parker"/>
    <s v="linda@ecoelectronics.com"/>
    <x v="6"/>
    <s v="OR"/>
    <n v="22"/>
    <n v="20.600203387513915"/>
  </r>
  <r>
    <s v="C105"/>
    <s v="Tina Young"/>
    <n v="52"/>
    <x v="0"/>
    <x v="0"/>
    <n v="4201"/>
    <x v="27"/>
    <x v="188"/>
    <n v="7"/>
    <n v="25.5"/>
    <n v="5.8538209790997336E-3"/>
    <s v="Item AT"/>
    <x v="4"/>
    <s v="S006"/>
    <n v="12.75"/>
    <s v="Eco Electronics"/>
    <s v="Linda Parker"/>
    <s v="linda@ecoelectronics.com"/>
    <x v="6"/>
    <s v="OR"/>
    <n v="178.5"/>
    <n v="177.4550929552307"/>
  </r>
  <r>
    <s v="C093"/>
    <s v="Rachel Taylor"/>
    <n v="32"/>
    <x v="1"/>
    <x v="3"/>
    <n v="4202"/>
    <x v="14"/>
    <x v="188"/>
    <n v="7"/>
    <n v="44"/>
    <n v="6.1049332045974014E-2"/>
    <s v="Gadget L"/>
    <x v="1"/>
    <s v="S002"/>
    <n v="22"/>
    <s v="Tech Gear Co."/>
    <s v="John Taylor"/>
    <s v="john@techgear.com"/>
    <x v="1"/>
    <s v="CA"/>
    <n v="308"/>
    <n v="289.19680572983998"/>
  </r>
  <r>
    <s v="C043"/>
    <s v="Uma Mitchell"/>
    <n v="46"/>
    <x v="1"/>
    <x v="2"/>
    <n v="4203"/>
    <x v="8"/>
    <x v="188"/>
    <n v="1"/>
    <n v="25"/>
    <n v="2.4826096514840558E-2"/>
    <s v="Item F"/>
    <x v="4"/>
    <s v="S006"/>
    <n v="12.5"/>
    <s v="Eco Electronics"/>
    <s v="Linda Parker"/>
    <s v="linda@ecoelectronics.com"/>
    <x v="6"/>
    <s v="OR"/>
    <n v="25"/>
    <n v="24.379347587128986"/>
  </r>
  <r>
    <s v="C057"/>
    <s v="Sam Hall"/>
    <n v="51"/>
    <x v="1"/>
    <x v="4"/>
    <n v="4204"/>
    <x v="50"/>
    <x v="188"/>
    <n v="5"/>
    <n v="32"/>
    <n v="4.4713242656673806E-2"/>
    <s v="Widget K"/>
    <x v="0"/>
    <s v="S001"/>
    <n v="16"/>
    <s v="Gadget World"/>
    <s v="Emily Rose"/>
    <s v="emily@gadgetworld.com"/>
    <x v="0"/>
    <s v="NY"/>
    <n v="160"/>
    <n v="152.8458811749322"/>
  </r>
  <r>
    <s v="C069"/>
    <s v="Rachel Brown"/>
    <n v="44"/>
    <x v="0"/>
    <x v="0"/>
    <n v="4205"/>
    <x v="38"/>
    <x v="188"/>
    <n v="5"/>
    <n v="40"/>
    <n v="8.6429601151262761E-2"/>
    <s v="Widget H"/>
    <x v="0"/>
    <s v="S008"/>
    <n v="20"/>
    <s v="Auto Electronics Pro"/>
    <s v="Daniel Evans"/>
    <s v="daniel@autoelectronics.com"/>
    <x v="5"/>
    <s v="MI"/>
    <n v="200"/>
    <n v="182.71407976974746"/>
  </r>
  <r>
    <s v="C129"/>
    <s v="Xander Jones"/>
    <n v="20"/>
    <x v="0"/>
    <x v="4"/>
    <n v="4206"/>
    <x v="42"/>
    <x v="188"/>
    <n v="1"/>
    <n v="90"/>
    <n v="8.3740217242241982E-2"/>
    <s v="Appliance G"/>
    <x v="1"/>
    <s v="S007"/>
    <n v="45"/>
    <s v="HealthTech Supplies"/>
    <s v="Peter Clark"/>
    <s v="peter@healthtech.com"/>
    <x v="9"/>
    <s v="FL"/>
    <n v="90"/>
    <n v="82.463380448198222"/>
  </r>
  <r>
    <s v="C006"/>
    <s v="Grace Hall"/>
    <n v="56"/>
    <x v="0"/>
    <x v="1"/>
    <n v="4207"/>
    <x v="15"/>
    <x v="188"/>
    <n v="1"/>
    <n v="12"/>
    <n v="7.3807691437343087E-2"/>
    <s v="Accessory N"/>
    <x v="3"/>
    <s v="S004"/>
    <n v="6"/>
    <s v="Smart Home Essentials"/>
    <s v="Sarah Davis"/>
    <s v="sarah@smarthomeessentials.com"/>
    <x v="3"/>
    <s v="TX"/>
    <n v="12"/>
    <n v="11.114307702751884"/>
  </r>
  <r>
    <s v="C137"/>
    <s v="Uma Young"/>
    <n v="19"/>
    <x v="1"/>
    <x v="1"/>
    <n v="4208"/>
    <x v="15"/>
    <x v="188"/>
    <n v="3"/>
    <n v="12"/>
    <n v="2.9892575806497991E-2"/>
    <s v="Accessory N"/>
    <x v="3"/>
    <s v="S004"/>
    <n v="6"/>
    <s v="Smart Home Essentials"/>
    <s v="Sarah Davis"/>
    <s v="sarah@smarthomeessentials.com"/>
    <x v="3"/>
    <s v="TX"/>
    <n v="36"/>
    <n v="34.92386727096607"/>
  </r>
  <r>
    <s v="C121"/>
    <s v="Leo Carter"/>
    <n v="65"/>
    <x v="1"/>
    <x v="3"/>
    <n v="4209"/>
    <x v="50"/>
    <x v="188"/>
    <n v="6"/>
    <n v="32"/>
    <n v="8.7819772092707998E-2"/>
    <s v="Widget K"/>
    <x v="0"/>
    <s v="S001"/>
    <n v="16"/>
    <s v="Gadget World"/>
    <s v="Emily Rose"/>
    <s v="emily@gadgetworld.com"/>
    <x v="0"/>
    <s v="NY"/>
    <n v="192"/>
    <n v="175.13860375820008"/>
  </r>
  <r>
    <s v="C025"/>
    <s v="Sam Smith"/>
    <n v="37"/>
    <x v="1"/>
    <x v="3"/>
    <n v="4210"/>
    <x v="19"/>
    <x v="188"/>
    <n v="7"/>
    <n v="26.5"/>
    <n v="4.152351577760483E-3"/>
    <s v="Item AJ"/>
    <x v="4"/>
    <s v="S006"/>
    <n v="13.25"/>
    <s v="Eco Electronics"/>
    <s v="Linda Parker"/>
    <s v="linda@ecoelectronics.com"/>
    <x v="6"/>
    <s v="OR"/>
    <n v="185.5"/>
    <n v="184.72973878232543"/>
  </r>
  <r>
    <s v="C018"/>
    <s v="Emily Walker"/>
    <n v="68"/>
    <x v="0"/>
    <x v="1"/>
    <n v="4211"/>
    <x v="13"/>
    <x v="188"/>
    <n v="7"/>
    <n v="17.5"/>
    <n v="8.802643248536518E-2"/>
    <s v="Accessory AX"/>
    <x v="3"/>
    <s v="S010"/>
    <n v="8.75"/>
    <s v="Sports Tech Gear"/>
    <s v="Michael Harris"/>
    <s v="michael@sportstechgear.com"/>
    <x v="7"/>
    <s v="CO"/>
    <n v="122.5"/>
    <n v="111.71676202054276"/>
  </r>
  <r>
    <s v="C100"/>
    <s v="Paul Wright"/>
    <n v="68"/>
    <x v="1"/>
    <x v="1"/>
    <n v="4212"/>
    <x v="28"/>
    <x v="188"/>
    <n v="10"/>
    <n v="28"/>
    <n v="5.8430724312084292E-2"/>
    <s v="Tool AQ"/>
    <x v="2"/>
    <s v="S003"/>
    <n v="14"/>
    <s v="Circuit Solutions"/>
    <s v="Mark Johnson"/>
    <s v="mark@circuitsolutions.com"/>
    <x v="2"/>
    <s v="CA"/>
    <n v="280"/>
    <n v="263.6393971926164"/>
  </r>
  <r>
    <s v="C098"/>
    <s v="Henry Hall"/>
    <n v="60"/>
    <x v="0"/>
    <x v="3"/>
    <n v="4213"/>
    <x v="25"/>
    <x v="188"/>
    <n v="4"/>
    <n v="22"/>
    <n v="8.2075902888179231E-2"/>
    <s v="Item Z"/>
    <x v="4"/>
    <s v="S006"/>
    <n v="11"/>
    <s v="Eco Electronics"/>
    <s v="Linda Parker"/>
    <s v="linda@ecoelectronics.com"/>
    <x v="6"/>
    <s v="OR"/>
    <n v="88"/>
    <n v="80.777320545840226"/>
  </r>
  <r>
    <s v="C140"/>
    <s v="Wendy Hall"/>
    <n v="28"/>
    <x v="0"/>
    <x v="1"/>
    <n v="4214"/>
    <x v="49"/>
    <x v="188"/>
    <n v="8"/>
    <n v="82.5"/>
    <n v="5.8015898109414661E-3"/>
    <s v="Appliance AU"/>
    <x v="1"/>
    <s v="S007"/>
    <n v="41.25"/>
    <s v="HealthTech Supplies"/>
    <s v="Peter Clark"/>
    <s v="peter@healthtech.com"/>
    <x v="9"/>
    <s v="FL"/>
    <n v="660"/>
    <n v="656.17095072477866"/>
  </r>
  <r>
    <s v="C030"/>
    <s v="Leo Carter"/>
    <n v="54"/>
    <x v="1"/>
    <x v="1"/>
    <n v="4215"/>
    <x v="0"/>
    <x v="188"/>
    <n v="8"/>
    <n v="30"/>
    <n v="1.5623286441160523E-2"/>
    <s v="Widget A"/>
    <x v="0"/>
    <s v="S001"/>
    <n v="15"/>
    <s v="Gadget World"/>
    <s v="Emily Rose"/>
    <s v="emily@gadgetworld.com"/>
    <x v="0"/>
    <s v="NY"/>
    <n v="240"/>
    <n v="236.25041125412147"/>
  </r>
  <r>
    <s v="C120"/>
    <s v="Leo Brown"/>
    <n v="70"/>
    <x v="0"/>
    <x v="0"/>
    <n v="4216"/>
    <x v="49"/>
    <x v="188"/>
    <n v="3"/>
    <n v="82.5"/>
    <n v="9.8648649309105052E-2"/>
    <s v="Appliance AU"/>
    <x v="1"/>
    <s v="S007"/>
    <n v="41.25"/>
    <s v="HealthTech Supplies"/>
    <s v="Peter Clark"/>
    <s v="peter@healthtech.com"/>
    <x v="9"/>
    <s v="FL"/>
    <n v="247.5"/>
    <n v="223.08445929599651"/>
  </r>
  <r>
    <s v="C037"/>
    <s v="Dan White"/>
    <n v="21"/>
    <x v="0"/>
    <x v="3"/>
    <n v="4217"/>
    <x v="11"/>
    <x v="188"/>
    <n v="10"/>
    <n v="36"/>
    <n v="8.353323971301517E-2"/>
    <s v="Tool I"/>
    <x v="2"/>
    <s v="S009"/>
    <n v="18"/>
    <s v="Gourmet Gadgets"/>
    <s v="Alice Brown"/>
    <s v="alice@gourmetgadgets.com"/>
    <x v="8"/>
    <s v="WA"/>
    <n v="360"/>
    <n v="329.92803370331455"/>
  </r>
  <r>
    <s v="C090"/>
    <s v="Carol Brown"/>
    <n v="41"/>
    <x v="1"/>
    <x v="4"/>
    <n v="4218"/>
    <x v="24"/>
    <x v="189"/>
    <n v="9"/>
    <n v="35"/>
    <n v="3.2857599829644181E-2"/>
    <s v="Tool AM"/>
    <x v="2"/>
    <s v="S009"/>
    <n v="17.5"/>
    <s v="Gourmet Gadgets"/>
    <s v="Alice Brown"/>
    <s v="alice@gourmetgadgets.com"/>
    <x v="8"/>
    <s v="WA"/>
    <n v="315"/>
    <n v="304.64985605366206"/>
  </r>
  <r>
    <s v="C054"/>
    <s v="Alice Allen"/>
    <n v="62"/>
    <x v="0"/>
    <x v="3"/>
    <n v="4219"/>
    <x v="39"/>
    <x v="189"/>
    <n v="9"/>
    <n v="23"/>
    <n v="2.1445649594119889E-2"/>
    <s v="Tool M"/>
    <x v="2"/>
    <s v="S003"/>
    <n v="11.5"/>
    <s v="Circuit Solutions"/>
    <s v="Mark Johnson"/>
    <s v="mark@circuitsolutions.com"/>
    <x v="2"/>
    <s v="CA"/>
    <n v="207"/>
    <n v="202.56075053401719"/>
  </r>
  <r>
    <s v="C150"/>
    <s v="Wendy Lee"/>
    <n v="24"/>
    <x v="1"/>
    <x v="2"/>
    <n v="4220"/>
    <x v="8"/>
    <x v="189"/>
    <n v="9"/>
    <n v="25"/>
    <n v="2.9701384731922964E-2"/>
    <s v="Item F"/>
    <x v="4"/>
    <s v="S006"/>
    <n v="12.5"/>
    <s v="Eco Electronics"/>
    <s v="Linda Parker"/>
    <s v="linda@ecoelectronics.com"/>
    <x v="6"/>
    <s v="OR"/>
    <n v="225"/>
    <n v="218.31718843531732"/>
  </r>
  <r>
    <s v="C073"/>
    <s v="Mia Allen"/>
    <n v="36"/>
    <x v="1"/>
    <x v="1"/>
    <n v="4221"/>
    <x v="38"/>
    <x v="189"/>
    <n v="7"/>
    <n v="40"/>
    <n v="8.0761771669551896E-2"/>
    <s v="Widget H"/>
    <x v="0"/>
    <s v="S008"/>
    <n v="20"/>
    <s v="Auto Electronics Pro"/>
    <s v="Daniel Evans"/>
    <s v="daniel@autoelectronics.com"/>
    <x v="5"/>
    <s v="MI"/>
    <n v="280"/>
    <n v="257.38670393252545"/>
  </r>
  <r>
    <s v="C016"/>
    <s v="Uma Jones"/>
    <n v="66"/>
    <x v="0"/>
    <x v="1"/>
    <n v="4222"/>
    <x v="39"/>
    <x v="189"/>
    <n v="8"/>
    <n v="23"/>
    <n v="1.1129894129439578E-2"/>
    <s v="Tool M"/>
    <x v="2"/>
    <s v="S003"/>
    <n v="11.5"/>
    <s v="Circuit Solutions"/>
    <s v="Mark Johnson"/>
    <s v="mark@circuitsolutions.com"/>
    <x v="2"/>
    <s v="CA"/>
    <n v="184"/>
    <n v="181.95209948018311"/>
  </r>
  <r>
    <s v="C065"/>
    <s v="Quinn Hall"/>
    <n v="64"/>
    <x v="1"/>
    <x v="1"/>
    <n v="4223"/>
    <x v="21"/>
    <x v="189"/>
    <n v="2"/>
    <n v="38"/>
    <n v="4.6556335939862914E-2"/>
    <s v="Tool S"/>
    <x v="2"/>
    <s v="S009"/>
    <n v="19"/>
    <s v="Gourmet Gadgets"/>
    <s v="Alice Brown"/>
    <s v="alice@gourmetgadgets.com"/>
    <x v="8"/>
    <s v="WA"/>
    <n v="76"/>
    <n v="72.461718468570425"/>
  </r>
  <r>
    <s v="C134"/>
    <s v="Yara Hill"/>
    <n v="36"/>
    <x v="1"/>
    <x v="4"/>
    <n v="4224"/>
    <x v="17"/>
    <x v="189"/>
    <n v="8"/>
    <n v="70"/>
    <n v="4.0351826859846653E-2"/>
    <s v="Device O"/>
    <x v="0"/>
    <s v="S005"/>
    <n v="35"/>
    <s v="Office Tech Depot"/>
    <s v="Kevin Lee"/>
    <s v="kevin@officetechdepot.com"/>
    <x v="4"/>
    <s v="IL"/>
    <n v="560"/>
    <n v="537.40297695848585"/>
  </r>
  <r>
    <s v="C081"/>
    <s v="Jack Young"/>
    <n v="59"/>
    <x v="1"/>
    <x v="2"/>
    <n v="4225"/>
    <x v="51"/>
    <x v="189"/>
    <n v="2"/>
    <n v="13"/>
    <n v="2.5584677242827314E-2"/>
    <s v="Accessory AN"/>
    <x v="3"/>
    <s v="S010"/>
    <n v="6.5"/>
    <s v="Sports Tech Gear"/>
    <s v="Michael Harris"/>
    <s v="michael@sportstechgear.com"/>
    <x v="7"/>
    <s v="CO"/>
    <n v="26"/>
    <n v="25.334798391686491"/>
  </r>
  <r>
    <s v="C029"/>
    <s v="Quinn Taylor"/>
    <n v="38"/>
    <x v="1"/>
    <x v="0"/>
    <n v="4226"/>
    <x v="16"/>
    <x v="189"/>
    <n v="5"/>
    <n v="33.5"/>
    <n v="2.8077168321634607E-2"/>
    <s v="Widget AO"/>
    <x v="0"/>
    <s v="S001"/>
    <n v="16.75"/>
    <s v="Gadget World"/>
    <s v="Emily Rose"/>
    <s v="emily@gadgetworld.com"/>
    <x v="0"/>
    <s v="NY"/>
    <n v="167.5"/>
    <n v="162.79707430612621"/>
  </r>
  <r>
    <s v="C126"/>
    <s v="Isla Walker"/>
    <n v="20"/>
    <x v="1"/>
    <x v="4"/>
    <n v="4227"/>
    <x v="3"/>
    <x v="189"/>
    <n v="7"/>
    <n v="20"/>
    <n v="1.358673936704975E-2"/>
    <s v="Tool C"/>
    <x v="2"/>
    <s v="S003"/>
    <n v="10"/>
    <s v="Circuit Solutions"/>
    <s v="Mark Johnson"/>
    <s v="mark@circuitsolutions.com"/>
    <x v="2"/>
    <s v="CA"/>
    <n v="140"/>
    <n v="138.09785648861305"/>
  </r>
  <r>
    <s v="C060"/>
    <s v="Alice Adams"/>
    <n v="38"/>
    <x v="1"/>
    <x v="1"/>
    <n v="4228"/>
    <x v="39"/>
    <x v="189"/>
    <n v="5"/>
    <n v="23"/>
    <n v="5.1209897312071352E-2"/>
    <s v="Tool M"/>
    <x v="2"/>
    <s v="S003"/>
    <n v="11.5"/>
    <s v="Circuit Solutions"/>
    <s v="Mark Johnson"/>
    <s v="mark@circuitsolutions.com"/>
    <x v="2"/>
    <s v="CA"/>
    <n v="115"/>
    <n v="109.1108618091118"/>
  </r>
  <r>
    <s v="C079"/>
    <s v="Dan Walker"/>
    <n v="23"/>
    <x v="0"/>
    <x v="3"/>
    <n v="4229"/>
    <x v="25"/>
    <x v="189"/>
    <n v="7"/>
    <n v="22"/>
    <n v="9.2738318819224688E-2"/>
    <s v="Item Z"/>
    <x v="4"/>
    <s v="S006"/>
    <n v="11"/>
    <s v="Eco Electronics"/>
    <s v="Linda Parker"/>
    <s v="linda@ecoelectronics.com"/>
    <x v="6"/>
    <s v="OR"/>
    <n v="154"/>
    <n v="139.7182989018394"/>
  </r>
  <r>
    <s v="C046"/>
    <s v="Mia Jones"/>
    <n v="56"/>
    <x v="1"/>
    <x v="1"/>
    <n v="4230"/>
    <x v="21"/>
    <x v="189"/>
    <n v="6"/>
    <n v="38"/>
    <n v="4.3278153262920983E-2"/>
    <s v="Tool S"/>
    <x v="2"/>
    <s v="S009"/>
    <n v="19"/>
    <s v="Gourmet Gadgets"/>
    <s v="Alice Brown"/>
    <s v="alice@gourmetgadgets.com"/>
    <x v="8"/>
    <s v="WA"/>
    <n v="228"/>
    <n v="218.13258105605402"/>
  </r>
  <r>
    <s v="C108"/>
    <s v="Emily Taylor"/>
    <n v="21"/>
    <x v="1"/>
    <x v="2"/>
    <n v="4231"/>
    <x v="8"/>
    <x v="189"/>
    <n v="6"/>
    <n v="25"/>
    <n v="8.202907054804176E-2"/>
    <s v="Item F"/>
    <x v="4"/>
    <s v="S006"/>
    <n v="12.5"/>
    <s v="Eco Electronics"/>
    <s v="Linda Parker"/>
    <s v="linda@ecoelectronics.com"/>
    <x v="6"/>
    <s v="OR"/>
    <n v="150"/>
    <n v="137.69563941779373"/>
  </r>
  <r>
    <s v="C119"/>
    <s v="Zoe Hill"/>
    <n v="41"/>
    <x v="0"/>
    <x v="3"/>
    <n v="4232"/>
    <x v="4"/>
    <x v="189"/>
    <n v="3"/>
    <n v="22.5"/>
    <n v="3.8319627554767234E-2"/>
    <s v="Tool BA"/>
    <x v="2"/>
    <s v="S003"/>
    <n v="11.25"/>
    <s v="Circuit Solutions"/>
    <s v="Mark Johnson"/>
    <s v="mark@circuitsolutions.com"/>
    <x v="2"/>
    <s v="CA"/>
    <n v="67.5"/>
    <n v="64.913425140053207"/>
  </r>
  <r>
    <s v="C135"/>
    <s v="Rachel Young"/>
    <n v="41"/>
    <x v="0"/>
    <x v="0"/>
    <n v="4233"/>
    <x v="8"/>
    <x v="189"/>
    <n v="4"/>
    <n v="25"/>
    <n v="9.9043956557730614E-2"/>
    <s v="Item F"/>
    <x v="4"/>
    <s v="S006"/>
    <n v="12.5"/>
    <s v="Eco Electronics"/>
    <s v="Linda Parker"/>
    <s v="linda@ecoelectronics.com"/>
    <x v="6"/>
    <s v="OR"/>
    <n v="100"/>
    <n v="90.095604344226942"/>
  </r>
  <r>
    <s v="C046"/>
    <s v="Mia Jones"/>
    <n v="56"/>
    <x v="1"/>
    <x v="1"/>
    <n v="4234"/>
    <x v="48"/>
    <x v="189"/>
    <n v="9"/>
    <n v="37"/>
    <n v="3.5808912431660379E-2"/>
    <s v="Widget AE"/>
    <x v="0"/>
    <s v="S001"/>
    <n v="18.5"/>
    <s v="Gadget World"/>
    <s v="Emily Rose"/>
    <s v="emily@gadgetworld.com"/>
    <x v="0"/>
    <s v="NY"/>
    <n v="333"/>
    <n v="321.0756321602571"/>
  </r>
  <r>
    <s v="C089"/>
    <s v="Tina Clark"/>
    <n v="43"/>
    <x v="0"/>
    <x v="4"/>
    <n v="4235"/>
    <x v="24"/>
    <x v="189"/>
    <n v="7"/>
    <n v="35"/>
    <n v="6.7103633868311183E-2"/>
    <s v="Tool AM"/>
    <x v="2"/>
    <s v="S009"/>
    <n v="17.5"/>
    <s v="Gourmet Gadgets"/>
    <s v="Alice Brown"/>
    <s v="alice@gourmetgadgets.com"/>
    <x v="8"/>
    <s v="WA"/>
    <n v="245"/>
    <n v="228.55960970226377"/>
  </r>
  <r>
    <s v="C109"/>
    <s v="Oscar Clark"/>
    <n v="62"/>
    <x v="0"/>
    <x v="2"/>
    <n v="4236"/>
    <x v="19"/>
    <x v="189"/>
    <n v="6"/>
    <n v="26.5"/>
    <n v="3.6143990792151251E-4"/>
    <s v="Item AJ"/>
    <x v="4"/>
    <s v="S006"/>
    <n v="13.25"/>
    <s v="Eco Electronics"/>
    <s v="Linda Parker"/>
    <s v="linda@ecoelectronics.com"/>
    <x v="6"/>
    <s v="OR"/>
    <n v="159"/>
    <n v="158.94253105464048"/>
  </r>
  <r>
    <s v="C134"/>
    <s v="Yara Hill"/>
    <n v="36"/>
    <x v="1"/>
    <x v="4"/>
    <n v="4237"/>
    <x v="37"/>
    <x v="189"/>
    <n v="3"/>
    <n v="80"/>
    <n v="5.5840223951550555E-2"/>
    <s v="Appliance Q"/>
    <x v="1"/>
    <s v="S007"/>
    <n v="40"/>
    <s v="HealthTech Supplies"/>
    <s v="Peter Clark"/>
    <s v="peter@healthtech.com"/>
    <x v="9"/>
    <s v="FL"/>
    <n v="240"/>
    <n v="226.59834625162787"/>
  </r>
  <r>
    <s v="C085"/>
    <s v="Rachel Green"/>
    <n v="20"/>
    <x v="0"/>
    <x v="4"/>
    <n v="4238"/>
    <x v="26"/>
    <x v="189"/>
    <n v="4"/>
    <n v="40"/>
    <n v="6.2710364789523451E-2"/>
    <s v="Tool AC"/>
    <x v="2"/>
    <s v="S009"/>
    <n v="20"/>
    <s v="Gourmet Gadgets"/>
    <s v="Alice Brown"/>
    <s v="alice@gourmetgadgets.com"/>
    <x v="8"/>
    <s v="WA"/>
    <n v="160"/>
    <n v="149.96634163367625"/>
  </r>
  <r>
    <s v="C067"/>
    <s v="Rachel Hill"/>
    <n v="61"/>
    <x v="1"/>
    <x v="1"/>
    <n v="4239"/>
    <x v="12"/>
    <x v="189"/>
    <n v="10"/>
    <n v="15"/>
    <n v="9.6090350615240433E-2"/>
    <s v="Accessory J"/>
    <x v="3"/>
    <s v="S010"/>
    <n v="7.5"/>
    <s v="Sports Tech Gear"/>
    <s v="Michael Harris"/>
    <s v="michael@sportstechgear.com"/>
    <x v="7"/>
    <s v="CO"/>
    <n v="150"/>
    <n v="135.58644740771393"/>
  </r>
  <r>
    <s v="C059"/>
    <s v="Yara Lee"/>
    <n v="36"/>
    <x v="1"/>
    <x v="4"/>
    <n v="4240"/>
    <x v="37"/>
    <x v="190"/>
    <n v="8"/>
    <n v="80"/>
    <n v="4.0359503090524218E-2"/>
    <s v="Appliance Q"/>
    <x v="1"/>
    <s v="S007"/>
    <n v="40"/>
    <s v="HealthTech Supplies"/>
    <s v="Peter Clark"/>
    <s v="peter@healthtech.com"/>
    <x v="9"/>
    <s v="FL"/>
    <n v="640"/>
    <n v="614.16991802206451"/>
  </r>
  <r>
    <s v="C107"/>
    <s v="Jack Hall"/>
    <n v="68"/>
    <x v="0"/>
    <x v="3"/>
    <n v="4241"/>
    <x v="31"/>
    <x v="190"/>
    <n v="10"/>
    <n v="63"/>
    <n v="5.7835740674523163E-2"/>
    <s v="Device AI"/>
    <x v="0"/>
    <s v="S005"/>
    <n v="31.5"/>
    <s v="Office Tech Depot"/>
    <s v="Kevin Lee"/>
    <s v="kevin@officetechdepot.com"/>
    <x v="4"/>
    <s v="IL"/>
    <n v="630"/>
    <n v="593.5634833750504"/>
  </r>
  <r>
    <s v="C085"/>
    <s v="Rachel Green"/>
    <n v="20"/>
    <x v="0"/>
    <x v="4"/>
    <n v="4242"/>
    <x v="32"/>
    <x v="190"/>
    <n v="5"/>
    <n v="59.5"/>
    <n v="1.5163971937139909E-2"/>
    <s v="Device AS"/>
    <x v="0"/>
    <s v="S005"/>
    <n v="29.75"/>
    <s v="Office Tech Depot"/>
    <s v="Kevin Lee"/>
    <s v="kevin@officetechdepot.com"/>
    <x v="4"/>
    <s v="IL"/>
    <n v="297.5"/>
    <n v="292.9887183487009"/>
  </r>
  <r>
    <s v="C032"/>
    <s v="Bob Allen"/>
    <n v="34"/>
    <x v="0"/>
    <x v="4"/>
    <n v="4243"/>
    <x v="29"/>
    <x v="190"/>
    <n v="6"/>
    <n v="39"/>
    <n v="3.597023897624254E-2"/>
    <s v="Widget AL"/>
    <x v="0"/>
    <s v="S008"/>
    <n v="19.5"/>
    <s v="Auto Electronics Pro"/>
    <s v="Daniel Evans"/>
    <s v="daniel@autoelectronics.com"/>
    <x v="5"/>
    <s v="MI"/>
    <n v="234"/>
    <n v="225.58296407955925"/>
  </r>
  <r>
    <s v="C066"/>
    <s v="Sam Brown"/>
    <n v="32"/>
    <x v="1"/>
    <x v="2"/>
    <n v="4244"/>
    <x v="22"/>
    <x v="190"/>
    <n v="7"/>
    <n v="48"/>
    <n v="4.8183053077383159E-2"/>
    <s v="Gadget AF"/>
    <x v="1"/>
    <s v="S002"/>
    <n v="24"/>
    <s v="Tech Gear Co."/>
    <s v="John Taylor"/>
    <s v="john@techgear.com"/>
    <x v="1"/>
    <s v="CA"/>
    <n v="336"/>
    <n v="319.81049416599927"/>
  </r>
  <r>
    <s v="C092"/>
    <s v="Xander Walker"/>
    <n v="54"/>
    <x v="0"/>
    <x v="4"/>
    <n v="4245"/>
    <x v="16"/>
    <x v="190"/>
    <n v="5"/>
    <n v="33.5"/>
    <n v="7.9829979012604829E-2"/>
    <s v="Widget AO"/>
    <x v="0"/>
    <s v="S001"/>
    <n v="16.75"/>
    <s v="Gadget World"/>
    <s v="Emily Rose"/>
    <s v="emily@gadgetworld.com"/>
    <x v="0"/>
    <s v="NY"/>
    <n v="167.5"/>
    <n v="154.12847851538868"/>
  </r>
  <r>
    <s v="C078"/>
    <s v="Alice Hill"/>
    <n v="64"/>
    <x v="1"/>
    <x v="4"/>
    <n v="4246"/>
    <x v="41"/>
    <x v="190"/>
    <n v="7"/>
    <n v="85"/>
    <n v="7.2476757861906299E-2"/>
    <s v="Appliance AA"/>
    <x v="1"/>
    <s v="S007"/>
    <n v="42.5"/>
    <s v="HealthTech Supplies"/>
    <s v="Peter Clark"/>
    <s v="peter@healthtech.com"/>
    <x v="9"/>
    <s v="FL"/>
    <n v="595"/>
    <n v="551.87632907216573"/>
  </r>
  <r>
    <s v="C118"/>
    <s v="Jack Adams"/>
    <n v="53"/>
    <x v="1"/>
    <x v="3"/>
    <n v="4247"/>
    <x v="45"/>
    <x v="190"/>
    <n v="8"/>
    <n v="18"/>
    <n v="2.1589278772943588E-2"/>
    <s v="Accessory AD"/>
    <x v="3"/>
    <s v="S010"/>
    <n v="9"/>
    <s v="Sports Tech Gear"/>
    <s v="Michael Harris"/>
    <s v="michael@sportstechgear.com"/>
    <x v="7"/>
    <s v="CO"/>
    <n v="144"/>
    <n v="140.89114385669612"/>
  </r>
  <r>
    <s v="C140"/>
    <s v="Wendy Hall"/>
    <n v="28"/>
    <x v="0"/>
    <x v="1"/>
    <n v="4248"/>
    <x v="20"/>
    <x v="190"/>
    <n v="10"/>
    <n v="31.5"/>
    <n v="6.8803624420448753E-2"/>
    <s v="Widget AY"/>
    <x v="0"/>
    <s v="S001"/>
    <n v="15.75"/>
    <s v="Gadget World"/>
    <s v="Emily Rose"/>
    <s v="emily@gadgetworld.com"/>
    <x v="0"/>
    <s v="NY"/>
    <n v="315"/>
    <n v="293.32685830755867"/>
  </r>
  <r>
    <s v="C088"/>
    <s v="Emily Adams"/>
    <n v="59"/>
    <x v="0"/>
    <x v="1"/>
    <n v="4249"/>
    <x v="47"/>
    <x v="190"/>
    <n v="3"/>
    <n v="24"/>
    <n v="2.725268041274248E-2"/>
    <s v="Tool W"/>
    <x v="2"/>
    <s v="S003"/>
    <n v="12"/>
    <s v="Circuit Solutions"/>
    <s v="Mark Johnson"/>
    <s v="mark@circuitsolutions.com"/>
    <x v="2"/>
    <s v="CA"/>
    <n v="72"/>
    <n v="70.037807010282535"/>
  </r>
  <r>
    <s v="C008"/>
    <s v="Mia Allen"/>
    <n v="61"/>
    <x v="1"/>
    <x v="1"/>
    <n v="4250"/>
    <x v="2"/>
    <x v="190"/>
    <n v="10"/>
    <n v="54"/>
    <n v="4.9274745004113434E-2"/>
    <s v="Gadget V"/>
    <x v="1"/>
    <s v="S002"/>
    <n v="27"/>
    <s v="Tech Gear Co."/>
    <s v="John Taylor"/>
    <s v="john@techgear.com"/>
    <x v="1"/>
    <s v="CA"/>
    <n v="540"/>
    <n v="513.39163769777872"/>
  </r>
  <r>
    <s v="C068"/>
    <s v="Rachel Hill"/>
    <n v="51"/>
    <x v="1"/>
    <x v="2"/>
    <n v="4251"/>
    <x v="9"/>
    <x v="190"/>
    <n v="2"/>
    <n v="34"/>
    <n v="6.3878884501928954E-2"/>
    <s v="Widget U"/>
    <x v="0"/>
    <s v="S001"/>
    <n v="17"/>
    <s v="Gadget World"/>
    <s v="Emily Rose"/>
    <s v="emily@gadgetworld.com"/>
    <x v="0"/>
    <s v="NY"/>
    <n v="68"/>
    <n v="63.656235853868829"/>
  </r>
  <r>
    <s v="C073"/>
    <s v="Mia Allen"/>
    <n v="36"/>
    <x v="1"/>
    <x v="1"/>
    <n v="4252"/>
    <x v="22"/>
    <x v="191"/>
    <n v="1"/>
    <n v="48"/>
    <n v="9.7085662037984966E-2"/>
    <s v="Gadget AF"/>
    <x v="1"/>
    <s v="S002"/>
    <n v="24"/>
    <s v="Tech Gear Co."/>
    <s v="John Taylor"/>
    <s v="john@techgear.com"/>
    <x v="1"/>
    <s v="CA"/>
    <n v="48"/>
    <n v="43.339888222176725"/>
  </r>
  <r>
    <s v="C047"/>
    <s v="Leo Young"/>
    <n v="53"/>
    <x v="1"/>
    <x v="2"/>
    <n v="4253"/>
    <x v="28"/>
    <x v="191"/>
    <n v="6"/>
    <n v="28"/>
    <n v="6.0109930113993376E-2"/>
    <s v="Tool AQ"/>
    <x v="2"/>
    <s v="S003"/>
    <n v="14"/>
    <s v="Circuit Solutions"/>
    <s v="Mark Johnson"/>
    <s v="mark@circuitsolutions.com"/>
    <x v="2"/>
    <s v="CA"/>
    <n v="168"/>
    <n v="157.90153174084912"/>
  </r>
  <r>
    <s v="C150"/>
    <s v="Wendy Lee"/>
    <n v="24"/>
    <x v="1"/>
    <x v="2"/>
    <n v="4254"/>
    <x v="16"/>
    <x v="191"/>
    <n v="1"/>
    <n v="33.5"/>
    <n v="7.2439320389874884E-2"/>
    <s v="Widget AO"/>
    <x v="0"/>
    <s v="S001"/>
    <n v="16.75"/>
    <s v="Gadget World"/>
    <s v="Emily Rose"/>
    <s v="emily@gadgetworld.com"/>
    <x v="0"/>
    <s v="NY"/>
    <n v="33.5"/>
    <n v="31.07328276693919"/>
  </r>
  <r>
    <s v="C108"/>
    <s v="Emily Taylor"/>
    <n v="21"/>
    <x v="1"/>
    <x v="2"/>
    <n v="4255"/>
    <x v="21"/>
    <x v="191"/>
    <n v="2"/>
    <n v="38"/>
    <n v="8.2398162156420651E-2"/>
    <s v="Tool S"/>
    <x v="2"/>
    <s v="S009"/>
    <n v="19"/>
    <s v="Gourmet Gadgets"/>
    <s v="Alice Brown"/>
    <s v="alice@gourmetgadgets.com"/>
    <x v="8"/>
    <s v="WA"/>
    <n v="76"/>
    <n v="69.737739676112028"/>
  </r>
  <r>
    <s v="C100"/>
    <s v="Paul Wright"/>
    <n v="68"/>
    <x v="1"/>
    <x v="1"/>
    <n v="4256"/>
    <x v="33"/>
    <x v="191"/>
    <n v="9"/>
    <n v="53"/>
    <n v="1.7478051695501751E-2"/>
    <s v="Gadget AP"/>
    <x v="1"/>
    <s v="S002"/>
    <n v="26.5"/>
    <s v="Tech Gear Co."/>
    <s v="John Taylor"/>
    <s v="john@techgear.com"/>
    <x v="1"/>
    <s v="CA"/>
    <n v="477"/>
    <n v="468.66296934124568"/>
  </r>
  <r>
    <s v="C095"/>
    <s v="Tina Taylor"/>
    <n v="52"/>
    <x v="0"/>
    <x v="2"/>
    <n v="4257"/>
    <x v="2"/>
    <x v="191"/>
    <n v="1"/>
    <n v="54"/>
    <n v="1.4271815322441228E-2"/>
    <s v="Gadget V"/>
    <x v="1"/>
    <s v="S002"/>
    <n v="27"/>
    <s v="Tech Gear Co."/>
    <s v="John Taylor"/>
    <s v="john@techgear.com"/>
    <x v="1"/>
    <s v="CA"/>
    <n v="54"/>
    <n v="53.229321972588174"/>
  </r>
  <r>
    <s v="C038"/>
    <s v="Wendy Allen"/>
    <n v="63"/>
    <x v="0"/>
    <x v="2"/>
    <n v="4258"/>
    <x v="11"/>
    <x v="191"/>
    <n v="7"/>
    <n v="36"/>
    <n v="6.9208684666243955E-2"/>
    <s v="Tool I"/>
    <x v="2"/>
    <s v="S009"/>
    <n v="18"/>
    <s v="Gourmet Gadgets"/>
    <s v="Alice Brown"/>
    <s v="alice@gourmetgadgets.com"/>
    <x v="8"/>
    <s v="WA"/>
    <n v="252"/>
    <n v="234.55941146410652"/>
  </r>
  <r>
    <s v="C132"/>
    <s v="Paul Wright"/>
    <n v="66"/>
    <x v="1"/>
    <x v="4"/>
    <n v="4259"/>
    <x v="17"/>
    <x v="191"/>
    <n v="7"/>
    <n v="70"/>
    <n v="8.2354456236156004E-2"/>
    <s v="Device O"/>
    <x v="0"/>
    <s v="S005"/>
    <n v="35"/>
    <s v="Office Tech Depot"/>
    <s v="Kevin Lee"/>
    <s v="kevin@officetechdepot.com"/>
    <x v="4"/>
    <s v="IL"/>
    <n v="490"/>
    <n v="449.64631644428357"/>
  </r>
  <r>
    <s v="C134"/>
    <s v="Yara Hill"/>
    <n v="36"/>
    <x v="1"/>
    <x v="4"/>
    <n v="4260"/>
    <x v="41"/>
    <x v="191"/>
    <n v="3"/>
    <n v="85"/>
    <n v="7.5813678560647912E-2"/>
    <s v="Appliance AA"/>
    <x v="1"/>
    <s v="S007"/>
    <n v="42.5"/>
    <s v="HealthTech Supplies"/>
    <s v="Peter Clark"/>
    <s v="peter@healthtech.com"/>
    <x v="9"/>
    <s v="FL"/>
    <n v="255"/>
    <n v="235.66751196703478"/>
  </r>
  <r>
    <s v="C071"/>
    <s v="Paul Lee"/>
    <n v="19"/>
    <x v="0"/>
    <x v="0"/>
    <n v="4261"/>
    <x v="47"/>
    <x v="191"/>
    <n v="3"/>
    <n v="24"/>
    <n v="8.3036752917665477E-2"/>
    <s v="Tool W"/>
    <x v="2"/>
    <s v="S003"/>
    <n v="12"/>
    <s v="Circuit Solutions"/>
    <s v="Mark Johnson"/>
    <s v="mark@circuitsolutions.com"/>
    <x v="2"/>
    <s v="CA"/>
    <n v="72"/>
    <n v="66.021353789928085"/>
  </r>
  <r>
    <s v="C138"/>
    <s v="Sam Parker"/>
    <n v="18"/>
    <x v="1"/>
    <x v="4"/>
    <n v="4262"/>
    <x v="45"/>
    <x v="191"/>
    <n v="10"/>
    <n v="18"/>
    <n v="7.4763335105137926E-2"/>
    <s v="Accessory AD"/>
    <x v="3"/>
    <s v="S010"/>
    <n v="9"/>
    <s v="Sports Tech Gear"/>
    <s v="Michael Harris"/>
    <s v="michael@sportstechgear.com"/>
    <x v="7"/>
    <s v="CO"/>
    <n v="180"/>
    <n v="166.54259968107516"/>
  </r>
  <r>
    <s v="C104"/>
    <s v="Bob Young"/>
    <n v="48"/>
    <x v="0"/>
    <x v="0"/>
    <n v="4263"/>
    <x v="49"/>
    <x v="191"/>
    <n v="6"/>
    <n v="82.5"/>
    <n v="5.6796450242219326E-2"/>
    <s v="Appliance AU"/>
    <x v="1"/>
    <s v="S007"/>
    <n v="41.25"/>
    <s v="HealthTech Supplies"/>
    <s v="Peter Clark"/>
    <s v="peter@healthtech.com"/>
    <x v="9"/>
    <s v="FL"/>
    <n v="495"/>
    <n v="466.88575713010141"/>
  </r>
  <r>
    <s v="C021"/>
    <s v="Grace Brown"/>
    <n v="51"/>
    <x v="0"/>
    <x v="2"/>
    <n v="4264"/>
    <x v="19"/>
    <x v="191"/>
    <n v="7"/>
    <n v="26.5"/>
    <n v="7.3907974913968E-2"/>
    <s v="Item AJ"/>
    <x v="4"/>
    <s v="S006"/>
    <n v="13.25"/>
    <s v="Eco Electronics"/>
    <s v="Linda Parker"/>
    <s v="linda@ecoelectronics.com"/>
    <x v="6"/>
    <s v="OR"/>
    <n v="185.5"/>
    <n v="171.79007065345894"/>
  </r>
  <r>
    <s v="C103"/>
    <s v="Tina Allen"/>
    <n v="23"/>
    <x v="0"/>
    <x v="0"/>
    <n v="4265"/>
    <x v="41"/>
    <x v="191"/>
    <n v="4"/>
    <n v="85"/>
    <n v="1.0448571730352975E-2"/>
    <s v="Appliance AA"/>
    <x v="1"/>
    <s v="S007"/>
    <n v="42.5"/>
    <s v="HealthTech Supplies"/>
    <s v="Peter Clark"/>
    <s v="peter@healthtech.com"/>
    <x v="9"/>
    <s v="FL"/>
    <n v="340"/>
    <n v="336.44748561168001"/>
  </r>
  <r>
    <s v="C092"/>
    <s v="Xander Walker"/>
    <n v="54"/>
    <x v="0"/>
    <x v="4"/>
    <n v="4266"/>
    <x v="10"/>
    <x v="191"/>
    <n v="7"/>
    <n v="17"/>
    <n v="4.5181933099917082E-2"/>
    <s v="Accessory T"/>
    <x v="3"/>
    <s v="S010"/>
    <n v="8.5"/>
    <s v="Sports Tech Gear"/>
    <s v="Michael Harris"/>
    <s v="michael@sportstechgear.com"/>
    <x v="7"/>
    <s v="CO"/>
    <n v="119"/>
    <n v="113.62334996110987"/>
  </r>
  <r>
    <s v="C111"/>
    <s v="Grace Walker"/>
    <n v="21"/>
    <x v="0"/>
    <x v="3"/>
    <n v="4267"/>
    <x v="10"/>
    <x v="191"/>
    <n v="5"/>
    <n v="17"/>
    <n v="4.0269707438531643E-2"/>
    <s v="Accessory T"/>
    <x v="3"/>
    <s v="S010"/>
    <n v="8.5"/>
    <s v="Sports Tech Gear"/>
    <s v="Michael Harris"/>
    <s v="michael@sportstechgear.com"/>
    <x v="7"/>
    <s v="CO"/>
    <n v="85"/>
    <n v="81.577074867724804"/>
  </r>
  <r>
    <s v="C069"/>
    <s v="Rachel Brown"/>
    <n v="44"/>
    <x v="0"/>
    <x v="0"/>
    <n v="4268"/>
    <x v="48"/>
    <x v="191"/>
    <n v="6"/>
    <n v="37"/>
    <n v="3.7260933165774203E-2"/>
    <s v="Widget AE"/>
    <x v="0"/>
    <s v="S001"/>
    <n v="18.5"/>
    <s v="Gadget World"/>
    <s v="Emily Rose"/>
    <s v="emily@gadgetworld.com"/>
    <x v="0"/>
    <s v="NY"/>
    <n v="222"/>
    <n v="213.72807283719811"/>
  </r>
  <r>
    <s v="C150"/>
    <s v="Wendy Lee"/>
    <n v="24"/>
    <x v="1"/>
    <x v="2"/>
    <n v="4269"/>
    <x v="29"/>
    <x v="192"/>
    <n v="9"/>
    <n v="39"/>
    <n v="7.674409702217691E-2"/>
    <s v="Widget AL"/>
    <x v="0"/>
    <s v="S008"/>
    <n v="19.5"/>
    <s v="Auto Electronics Pro"/>
    <s v="Daniel Evans"/>
    <s v="daniel@autoelectronics.com"/>
    <x v="5"/>
    <s v="MI"/>
    <n v="351"/>
    <n v="324.06282194521589"/>
  </r>
  <r>
    <s v="C056"/>
    <s v="Carol Lee"/>
    <n v="20"/>
    <x v="0"/>
    <x v="3"/>
    <n v="4270"/>
    <x v="3"/>
    <x v="192"/>
    <n v="7"/>
    <n v="20"/>
    <n v="5.0347439681112466E-2"/>
    <s v="Tool C"/>
    <x v="2"/>
    <s v="S003"/>
    <n v="10"/>
    <s v="Circuit Solutions"/>
    <s v="Mark Johnson"/>
    <s v="mark@circuitsolutions.com"/>
    <x v="2"/>
    <s v="CA"/>
    <n v="140"/>
    <n v="132.95135844464426"/>
  </r>
  <r>
    <s v="C049"/>
    <s v="Victor Brown"/>
    <n v="48"/>
    <x v="1"/>
    <x v="3"/>
    <n v="4271"/>
    <x v="26"/>
    <x v="192"/>
    <n v="10"/>
    <n v="40"/>
    <n v="2.5100692698398899E-2"/>
    <s v="Tool AC"/>
    <x v="2"/>
    <s v="S009"/>
    <n v="20"/>
    <s v="Gourmet Gadgets"/>
    <s v="Alice Brown"/>
    <s v="alice@gourmetgadgets.com"/>
    <x v="8"/>
    <s v="WA"/>
    <n v="400"/>
    <n v="389.95972292064044"/>
  </r>
  <r>
    <s v="C099"/>
    <s v="Rachel Lee"/>
    <n v="67"/>
    <x v="0"/>
    <x v="0"/>
    <n v="4272"/>
    <x v="42"/>
    <x v="192"/>
    <n v="6"/>
    <n v="90"/>
    <n v="2.837437003632988E-2"/>
    <s v="Appliance G"/>
    <x v="1"/>
    <s v="S007"/>
    <n v="45"/>
    <s v="HealthTech Supplies"/>
    <s v="Peter Clark"/>
    <s v="peter@healthtech.com"/>
    <x v="9"/>
    <s v="FL"/>
    <n v="540"/>
    <n v="524.67784018038185"/>
  </r>
  <r>
    <s v="C130"/>
    <s v="Alice King"/>
    <n v="60"/>
    <x v="1"/>
    <x v="3"/>
    <n v="4273"/>
    <x v="40"/>
    <x v="192"/>
    <n v="4"/>
    <n v="47.5"/>
    <n v="9.2554866509565788E-3"/>
    <s v="Gadget AZ"/>
    <x v="1"/>
    <s v="S002"/>
    <n v="23.75"/>
    <s v="Tech Gear Co."/>
    <s v="John Taylor"/>
    <s v="john@techgear.com"/>
    <x v="1"/>
    <s v="CA"/>
    <n v="190"/>
    <n v="188.24145753631825"/>
  </r>
  <r>
    <s v="C095"/>
    <s v="Tina Taylor"/>
    <n v="52"/>
    <x v="0"/>
    <x v="2"/>
    <n v="4274"/>
    <x v="14"/>
    <x v="192"/>
    <n v="7"/>
    <n v="44"/>
    <n v="8.4460019918358137E-2"/>
    <s v="Gadget L"/>
    <x v="1"/>
    <s v="S002"/>
    <n v="22"/>
    <s v="Tech Gear Co."/>
    <s v="John Taylor"/>
    <s v="john@techgear.com"/>
    <x v="1"/>
    <s v="CA"/>
    <n v="308"/>
    <n v="281.98631386514569"/>
  </r>
  <r>
    <s v="C024"/>
    <s v="Nina Baker"/>
    <n v="54"/>
    <x v="0"/>
    <x v="1"/>
    <n v="4275"/>
    <x v="1"/>
    <x v="192"/>
    <n v="1"/>
    <n v="50"/>
    <n v="3.8262175491372855E-2"/>
    <s v="Gadget B"/>
    <x v="1"/>
    <s v="S002"/>
    <n v="25"/>
    <s v="Tech Gear Co."/>
    <s v="John Taylor"/>
    <s v="john@techgear.com"/>
    <x v="1"/>
    <s v="CA"/>
    <n v="50"/>
    <n v="48.086891225431359"/>
  </r>
  <r>
    <s v="C031"/>
    <s v="Dan White"/>
    <n v="29"/>
    <x v="0"/>
    <x v="3"/>
    <n v="4276"/>
    <x v="33"/>
    <x v="192"/>
    <n v="7"/>
    <n v="53"/>
    <n v="6.9484560681816868E-2"/>
    <s v="Gadget AP"/>
    <x v="1"/>
    <s v="S002"/>
    <n v="26.5"/>
    <s v="Tech Gear Co."/>
    <s v="John Taylor"/>
    <s v="john@techgear.com"/>
    <x v="1"/>
    <s v="CA"/>
    <n v="371"/>
    <n v="345.22122798704595"/>
  </r>
  <r>
    <s v="C073"/>
    <s v="Mia Allen"/>
    <n v="36"/>
    <x v="1"/>
    <x v="1"/>
    <n v="4277"/>
    <x v="4"/>
    <x v="192"/>
    <n v="4"/>
    <n v="22.5"/>
    <n v="8.8083954192051728E-2"/>
    <s v="Tool BA"/>
    <x v="2"/>
    <s v="S003"/>
    <n v="11.25"/>
    <s v="Circuit Solutions"/>
    <s v="Mark Johnson"/>
    <s v="mark@circuitsolutions.com"/>
    <x v="2"/>
    <s v="CA"/>
    <n v="90"/>
    <n v="82.072444122715339"/>
  </r>
  <r>
    <s v="C099"/>
    <s v="Rachel Lee"/>
    <n v="67"/>
    <x v="0"/>
    <x v="0"/>
    <n v="4278"/>
    <x v="16"/>
    <x v="192"/>
    <n v="8"/>
    <n v="33.5"/>
    <n v="4.8834638055303019E-2"/>
    <s v="Widget AO"/>
    <x v="0"/>
    <s v="S001"/>
    <n v="16.75"/>
    <s v="Gadget World"/>
    <s v="Emily Rose"/>
    <s v="emily@gadgetworld.com"/>
    <x v="0"/>
    <s v="NY"/>
    <n v="268"/>
    <n v="254.91231700117879"/>
  </r>
  <r>
    <s v="C002"/>
    <s v="Xander Jones"/>
    <n v="66"/>
    <x v="0"/>
    <x v="3"/>
    <n v="4279"/>
    <x v="8"/>
    <x v="192"/>
    <n v="1"/>
    <n v="25"/>
    <n v="9.6936593307492325E-2"/>
    <s v="Item F"/>
    <x v="4"/>
    <s v="S006"/>
    <n v="12.5"/>
    <s v="Eco Electronics"/>
    <s v="Linda Parker"/>
    <s v="linda@ecoelectronics.com"/>
    <x v="6"/>
    <s v="OR"/>
    <n v="25"/>
    <n v="22.576585167312693"/>
  </r>
  <r>
    <s v="C082"/>
    <s v="Quinn Lee"/>
    <n v="34"/>
    <x v="1"/>
    <x v="2"/>
    <n v="4280"/>
    <x v="45"/>
    <x v="192"/>
    <n v="1"/>
    <n v="18"/>
    <n v="1.350354272356289E-2"/>
    <s v="Accessory AD"/>
    <x v="3"/>
    <s v="S010"/>
    <n v="9"/>
    <s v="Sports Tech Gear"/>
    <s v="Michael Harris"/>
    <s v="michael@sportstechgear.com"/>
    <x v="7"/>
    <s v="CO"/>
    <n v="18"/>
    <n v="17.756936230975867"/>
  </r>
  <r>
    <s v="C037"/>
    <s v="Dan White"/>
    <n v="21"/>
    <x v="0"/>
    <x v="3"/>
    <n v="4281"/>
    <x v="44"/>
    <x v="192"/>
    <n v="9"/>
    <n v="88"/>
    <n v="9.7315896295935192E-2"/>
    <s v="Appliance AK"/>
    <x v="1"/>
    <s v="S007"/>
    <n v="44"/>
    <s v="HealthTech Supplies"/>
    <s v="Peter Clark"/>
    <s v="peter@healthtech.com"/>
    <x v="9"/>
    <s v="FL"/>
    <n v="792"/>
    <n v="714.92581013361928"/>
  </r>
  <r>
    <s v="C060"/>
    <s v="Alice Adams"/>
    <n v="38"/>
    <x v="1"/>
    <x v="1"/>
    <n v="4282"/>
    <x v="29"/>
    <x v="192"/>
    <n v="1"/>
    <n v="39"/>
    <n v="4.6619207800132879E-2"/>
    <s v="Widget AL"/>
    <x v="0"/>
    <s v="S008"/>
    <n v="19.5"/>
    <s v="Auto Electronics Pro"/>
    <s v="Daniel Evans"/>
    <s v="daniel@autoelectronics.com"/>
    <x v="5"/>
    <s v="MI"/>
    <n v="39"/>
    <n v="37.181850895794817"/>
  </r>
  <r>
    <s v="C107"/>
    <s v="Jack Hall"/>
    <n v="68"/>
    <x v="0"/>
    <x v="3"/>
    <n v="4283"/>
    <x v="0"/>
    <x v="192"/>
    <n v="4"/>
    <n v="30"/>
    <n v="3.8455987145360797E-2"/>
    <s v="Widget A"/>
    <x v="0"/>
    <s v="S001"/>
    <n v="15"/>
    <s v="Gadget World"/>
    <s v="Emily Rose"/>
    <s v="emily@gadgetworld.com"/>
    <x v="0"/>
    <s v="NY"/>
    <n v="120"/>
    <n v="115.3852815425567"/>
  </r>
  <r>
    <s v="C076"/>
    <s v="Grace White"/>
    <n v="51"/>
    <x v="1"/>
    <x v="0"/>
    <n v="4284"/>
    <x v="0"/>
    <x v="192"/>
    <n v="7"/>
    <n v="30"/>
    <n v="1.9212202311990036E-2"/>
    <s v="Widget A"/>
    <x v="0"/>
    <s v="S001"/>
    <n v="15"/>
    <s v="Gadget World"/>
    <s v="Emily Rose"/>
    <s v="emily@gadgetworld.com"/>
    <x v="0"/>
    <s v="NY"/>
    <n v="210"/>
    <n v="205.96543751448209"/>
  </r>
  <r>
    <s v="C003"/>
    <s v="Tina Parker"/>
    <n v="65"/>
    <x v="0"/>
    <x v="0"/>
    <n v="4285"/>
    <x v="47"/>
    <x v="192"/>
    <n v="10"/>
    <n v="24"/>
    <n v="3.8048314349804727E-2"/>
    <s v="Tool W"/>
    <x v="2"/>
    <s v="S003"/>
    <n v="12"/>
    <s v="Circuit Solutions"/>
    <s v="Mark Johnson"/>
    <s v="mark@circuitsolutions.com"/>
    <x v="2"/>
    <s v="CA"/>
    <n v="240"/>
    <n v="230.86840455604687"/>
  </r>
  <r>
    <s v="C136"/>
    <s v="Henry Mitchell"/>
    <n v="54"/>
    <x v="1"/>
    <x v="3"/>
    <n v="4286"/>
    <x v="6"/>
    <x v="192"/>
    <n v="2"/>
    <n v="60"/>
    <n v="7.2337469440712371E-2"/>
    <s v="Device E"/>
    <x v="0"/>
    <s v="S005"/>
    <n v="30"/>
    <s v="Office Tech Depot"/>
    <s v="Kevin Lee"/>
    <s v="kevin@officetechdepot.com"/>
    <x v="4"/>
    <s v="IL"/>
    <n v="120"/>
    <n v="111.31950366711452"/>
  </r>
  <r>
    <s v="C103"/>
    <s v="Tina Allen"/>
    <n v="23"/>
    <x v="0"/>
    <x v="0"/>
    <n v="4287"/>
    <x v="28"/>
    <x v="192"/>
    <n v="6"/>
    <n v="28"/>
    <n v="1.339562938704374E-2"/>
    <s v="Tool AQ"/>
    <x v="2"/>
    <s v="S003"/>
    <n v="14"/>
    <s v="Circuit Solutions"/>
    <s v="Mark Johnson"/>
    <s v="mark@circuitsolutions.com"/>
    <x v="2"/>
    <s v="CA"/>
    <n v="168"/>
    <n v="165.74953426297665"/>
  </r>
  <r>
    <s v="C106"/>
    <s v="Emily Green"/>
    <n v="61"/>
    <x v="1"/>
    <x v="4"/>
    <n v="4288"/>
    <x v="30"/>
    <x v="192"/>
    <n v="10"/>
    <n v="10.5"/>
    <n v="2.7907765078763327E-2"/>
    <s v="Accessory AR"/>
    <x v="3"/>
    <s v="S004"/>
    <n v="5.25"/>
    <s v="Smart Home Essentials"/>
    <s v="Sarah Davis"/>
    <s v="sarah@smarthomeessentials.com"/>
    <x v="3"/>
    <s v="TX"/>
    <n v="105"/>
    <n v="102.06968466672986"/>
  </r>
  <r>
    <s v="C095"/>
    <s v="Tina Taylor"/>
    <n v="52"/>
    <x v="0"/>
    <x v="2"/>
    <n v="4289"/>
    <x v="7"/>
    <x v="192"/>
    <n v="6"/>
    <n v="43"/>
    <n v="1.2527427708571638E-2"/>
    <s v="Widget R"/>
    <x v="0"/>
    <s v="S008"/>
    <n v="21.5"/>
    <s v="Auto Electronics Pro"/>
    <s v="Daniel Evans"/>
    <s v="daniel@autoelectronics.com"/>
    <x v="5"/>
    <s v="MI"/>
    <n v="258"/>
    <n v="254.76792365118851"/>
  </r>
  <r>
    <s v="C052"/>
    <s v="Jack Allen"/>
    <n v="31"/>
    <x v="1"/>
    <x v="4"/>
    <n v="4290"/>
    <x v="40"/>
    <x v="193"/>
    <n v="9"/>
    <n v="47.5"/>
    <n v="1.5396520606986064E-2"/>
    <s v="Gadget AZ"/>
    <x v="1"/>
    <s v="S002"/>
    <n v="23.75"/>
    <s v="Tech Gear Co."/>
    <s v="John Taylor"/>
    <s v="john@techgear.com"/>
    <x v="1"/>
    <s v="CA"/>
    <n v="427.5"/>
    <n v="420.91798744051346"/>
  </r>
  <r>
    <s v="C059"/>
    <s v="Yara Lee"/>
    <n v="36"/>
    <x v="1"/>
    <x v="4"/>
    <n v="4291"/>
    <x v="26"/>
    <x v="193"/>
    <n v="4"/>
    <n v="40"/>
    <n v="9.5255001100638698E-2"/>
    <s v="Tool AC"/>
    <x v="2"/>
    <s v="S009"/>
    <n v="20"/>
    <s v="Gourmet Gadgets"/>
    <s v="Alice Brown"/>
    <s v="alice@gourmetgadgets.com"/>
    <x v="8"/>
    <s v="WA"/>
    <n v="160"/>
    <n v="144.7591998238978"/>
  </r>
  <r>
    <s v="C122"/>
    <s v="Mia Clark"/>
    <n v="40"/>
    <x v="1"/>
    <x v="3"/>
    <n v="4292"/>
    <x v="30"/>
    <x v="193"/>
    <n v="4"/>
    <n v="10.5"/>
    <n v="1.3680663215866806E-2"/>
    <s v="Accessory AR"/>
    <x v="3"/>
    <s v="S004"/>
    <n v="5.25"/>
    <s v="Smart Home Essentials"/>
    <s v="Sarah Davis"/>
    <s v="sarah@smarthomeessentials.com"/>
    <x v="3"/>
    <s v="TX"/>
    <n v="42"/>
    <n v="41.425412144933595"/>
  </r>
  <r>
    <s v="C044"/>
    <s v="Oscar Adams"/>
    <n v="21"/>
    <x v="0"/>
    <x v="2"/>
    <n v="4293"/>
    <x v="10"/>
    <x v="193"/>
    <n v="10"/>
    <n v="17"/>
    <n v="2.0301420982403375E-2"/>
    <s v="Accessory T"/>
    <x v="3"/>
    <s v="S010"/>
    <n v="8.5"/>
    <s v="Sports Tech Gear"/>
    <s v="Michael Harris"/>
    <s v="michael@sportstechgear.com"/>
    <x v="7"/>
    <s v="CO"/>
    <n v="170"/>
    <n v="166.54875843299143"/>
  </r>
  <r>
    <s v="C104"/>
    <s v="Bob Young"/>
    <n v="48"/>
    <x v="0"/>
    <x v="0"/>
    <n v="4294"/>
    <x v="30"/>
    <x v="193"/>
    <n v="8"/>
    <n v="10.5"/>
    <n v="1.4379560016331172E-2"/>
    <s v="Accessory AR"/>
    <x v="3"/>
    <s v="S004"/>
    <n v="5.25"/>
    <s v="Smart Home Essentials"/>
    <s v="Sarah Davis"/>
    <s v="sarah@smarthomeessentials.com"/>
    <x v="3"/>
    <s v="TX"/>
    <n v="84"/>
    <n v="82.792116958628185"/>
  </r>
  <r>
    <s v="C136"/>
    <s v="Henry Mitchell"/>
    <n v="54"/>
    <x v="1"/>
    <x v="3"/>
    <n v="4295"/>
    <x v="32"/>
    <x v="193"/>
    <n v="1"/>
    <n v="59.5"/>
    <n v="6.6178617863918737E-2"/>
    <s v="Device AS"/>
    <x v="0"/>
    <s v="S005"/>
    <n v="29.75"/>
    <s v="Office Tech Depot"/>
    <s v="Kevin Lee"/>
    <s v="kevin@officetechdepot.com"/>
    <x v="4"/>
    <s v="IL"/>
    <n v="59.5"/>
    <n v="55.562372237096838"/>
  </r>
  <r>
    <s v="C087"/>
    <s v="Nina Young"/>
    <n v="52"/>
    <x v="0"/>
    <x v="1"/>
    <n v="4296"/>
    <x v="11"/>
    <x v="193"/>
    <n v="4"/>
    <n v="36"/>
    <n v="1.8242440927019876E-3"/>
    <s v="Tool I"/>
    <x v="2"/>
    <s v="S009"/>
    <n v="18"/>
    <s v="Gourmet Gadgets"/>
    <s v="Alice Brown"/>
    <s v="alice@gourmetgadgets.com"/>
    <x v="8"/>
    <s v="WA"/>
    <n v="144"/>
    <n v="143.73730885065092"/>
  </r>
  <r>
    <s v="C050"/>
    <s v="Emily Lee"/>
    <n v="70"/>
    <x v="1"/>
    <x v="1"/>
    <n v="4297"/>
    <x v="22"/>
    <x v="193"/>
    <n v="4"/>
    <n v="48"/>
    <n v="3.1835264065938264E-2"/>
    <s v="Gadget AF"/>
    <x v="1"/>
    <s v="S002"/>
    <n v="24"/>
    <s v="Tech Gear Co."/>
    <s v="John Taylor"/>
    <s v="john@techgear.com"/>
    <x v="1"/>
    <s v="CA"/>
    <n v="192"/>
    <n v="185.88762929933986"/>
  </r>
  <r>
    <s v="C001"/>
    <s v="Jack Allen"/>
    <n v="28"/>
    <x v="0"/>
    <x v="0"/>
    <n v="4298"/>
    <x v="20"/>
    <x v="193"/>
    <n v="4"/>
    <n v="31.5"/>
    <n v="2.7419028561626358E-2"/>
    <s v="Widget AY"/>
    <x v="0"/>
    <s v="S001"/>
    <n v="15.75"/>
    <s v="Gadget World"/>
    <s v="Emily Rose"/>
    <s v="emily@gadgetworld.com"/>
    <x v="0"/>
    <s v="NY"/>
    <n v="126"/>
    <n v="122.54520240123507"/>
  </r>
  <r>
    <s v="C042"/>
    <s v="Quinn Adams"/>
    <n v="24"/>
    <x v="0"/>
    <x v="4"/>
    <n v="4299"/>
    <x v="2"/>
    <x v="193"/>
    <n v="7"/>
    <n v="54"/>
    <n v="4.9703857729302275E-2"/>
    <s v="Gadget V"/>
    <x v="1"/>
    <s v="S002"/>
    <n v="27"/>
    <s v="Tech Gear Co."/>
    <s v="John Taylor"/>
    <s v="john@techgear.com"/>
    <x v="1"/>
    <s v="CA"/>
    <n v="378"/>
    <n v="359.21194177832376"/>
  </r>
  <r>
    <s v="C026"/>
    <s v="Nina Allen"/>
    <n v="24"/>
    <x v="1"/>
    <x v="2"/>
    <n v="4300"/>
    <x v="40"/>
    <x v="193"/>
    <n v="8"/>
    <n v="47.5"/>
    <n v="1.1723457195974119E-2"/>
    <s v="Gadget AZ"/>
    <x v="1"/>
    <s v="S002"/>
    <n v="23.75"/>
    <s v="Tech Gear Co."/>
    <s v="John Taylor"/>
    <s v="john@techgear.com"/>
    <x v="1"/>
    <s v="CA"/>
    <n v="380"/>
    <n v="375.54508626552985"/>
  </r>
  <r>
    <s v="C128"/>
    <s v="Xander Carter"/>
    <n v="42"/>
    <x v="1"/>
    <x v="3"/>
    <n v="4301"/>
    <x v="15"/>
    <x v="193"/>
    <n v="1"/>
    <n v="12"/>
    <n v="5.9091714965601672E-2"/>
    <s v="Accessory N"/>
    <x v="3"/>
    <s v="S004"/>
    <n v="6"/>
    <s v="Smart Home Essentials"/>
    <s v="Sarah Davis"/>
    <s v="sarah@smarthomeessentials.com"/>
    <x v="3"/>
    <s v="TX"/>
    <n v="12"/>
    <n v="11.29089942041278"/>
  </r>
  <r>
    <s v="C098"/>
    <s v="Henry Hall"/>
    <n v="60"/>
    <x v="0"/>
    <x v="3"/>
    <n v="4302"/>
    <x v="4"/>
    <x v="193"/>
    <n v="8"/>
    <n v="22.5"/>
    <n v="3.7105965572813294E-2"/>
    <s v="Tool BA"/>
    <x v="2"/>
    <s v="S003"/>
    <n v="11.25"/>
    <s v="Circuit Solutions"/>
    <s v="Mark Johnson"/>
    <s v="mark@circuitsolutions.com"/>
    <x v="2"/>
    <s v="CA"/>
    <n v="180"/>
    <n v="173.32092619689359"/>
  </r>
  <r>
    <s v="C093"/>
    <s v="Rachel Taylor"/>
    <n v="32"/>
    <x v="1"/>
    <x v="3"/>
    <n v="4303"/>
    <x v="10"/>
    <x v="193"/>
    <n v="10"/>
    <n v="17"/>
    <n v="4.1974726062742112E-3"/>
    <s v="Accessory T"/>
    <x v="3"/>
    <s v="S010"/>
    <n v="8.5"/>
    <s v="Sports Tech Gear"/>
    <s v="Michael Harris"/>
    <s v="michael@sportstechgear.com"/>
    <x v="7"/>
    <s v="CO"/>
    <n v="170"/>
    <n v="169.28642965693339"/>
  </r>
  <r>
    <s v="C139"/>
    <s v="Nina Young"/>
    <n v="53"/>
    <x v="1"/>
    <x v="4"/>
    <n v="4304"/>
    <x v="31"/>
    <x v="193"/>
    <n v="4"/>
    <n v="63"/>
    <n v="8.4881727564823331E-2"/>
    <s v="Device AI"/>
    <x v="0"/>
    <s v="S005"/>
    <n v="31.5"/>
    <s v="Office Tech Depot"/>
    <s v="Kevin Lee"/>
    <s v="kevin@officetechdepot.com"/>
    <x v="4"/>
    <s v="IL"/>
    <n v="252"/>
    <n v="230.60980465366453"/>
  </r>
  <r>
    <s v="C136"/>
    <s v="Henry Mitchell"/>
    <n v="54"/>
    <x v="1"/>
    <x v="3"/>
    <n v="4305"/>
    <x v="4"/>
    <x v="193"/>
    <n v="2"/>
    <n v="22.5"/>
    <n v="8.127251070896202E-2"/>
    <s v="Tool BA"/>
    <x v="2"/>
    <s v="S003"/>
    <n v="11.25"/>
    <s v="Circuit Solutions"/>
    <s v="Mark Johnson"/>
    <s v="mark@circuitsolutions.com"/>
    <x v="2"/>
    <s v="CA"/>
    <n v="45"/>
    <n v="41.342737018096706"/>
  </r>
  <r>
    <s v="C030"/>
    <s v="Leo Carter"/>
    <n v="54"/>
    <x v="1"/>
    <x v="1"/>
    <n v="4306"/>
    <x v="10"/>
    <x v="193"/>
    <n v="4"/>
    <n v="17"/>
    <n v="5.2751748572524827E-2"/>
    <s v="Accessory T"/>
    <x v="3"/>
    <s v="S010"/>
    <n v="8.5"/>
    <s v="Sports Tech Gear"/>
    <s v="Michael Harris"/>
    <s v="michael@sportstechgear.com"/>
    <x v="7"/>
    <s v="CO"/>
    <n v="68"/>
    <n v="64.412881097068308"/>
  </r>
  <r>
    <s v="C112"/>
    <s v="Frank White"/>
    <n v="52"/>
    <x v="0"/>
    <x v="1"/>
    <n v="4307"/>
    <x v="31"/>
    <x v="193"/>
    <n v="2"/>
    <n v="63"/>
    <n v="4.7696186199094173E-2"/>
    <s v="Device AI"/>
    <x v="0"/>
    <s v="S005"/>
    <n v="31.5"/>
    <s v="Office Tech Depot"/>
    <s v="Kevin Lee"/>
    <s v="kevin@officetechdepot.com"/>
    <x v="4"/>
    <s v="IL"/>
    <n v="126"/>
    <n v="119.99028053891413"/>
  </r>
  <r>
    <s v="C077"/>
    <s v="Frank Young"/>
    <n v="38"/>
    <x v="0"/>
    <x v="2"/>
    <n v="4308"/>
    <x v="11"/>
    <x v="193"/>
    <n v="2"/>
    <n v="36"/>
    <n v="5.2104964664109146E-2"/>
    <s v="Tool I"/>
    <x v="2"/>
    <s v="S009"/>
    <n v="18"/>
    <s v="Gourmet Gadgets"/>
    <s v="Alice Brown"/>
    <s v="alice@gourmetgadgets.com"/>
    <x v="8"/>
    <s v="WA"/>
    <n v="72"/>
    <n v="68.248442544184144"/>
  </r>
  <r>
    <s v="C013"/>
    <s v="Victor Baker"/>
    <n v="70"/>
    <x v="0"/>
    <x v="3"/>
    <n v="4309"/>
    <x v="45"/>
    <x v="194"/>
    <n v="1"/>
    <n v="18"/>
    <n v="1.4516732743054662E-2"/>
    <s v="Accessory AD"/>
    <x v="3"/>
    <s v="S010"/>
    <n v="9"/>
    <s v="Sports Tech Gear"/>
    <s v="Michael Harris"/>
    <s v="michael@sportstechgear.com"/>
    <x v="7"/>
    <s v="CO"/>
    <n v="18"/>
    <n v="17.738698810625017"/>
  </r>
  <r>
    <s v="C028"/>
    <s v="Oscar Green"/>
    <n v="24"/>
    <x v="1"/>
    <x v="2"/>
    <n v="4310"/>
    <x v="40"/>
    <x v="194"/>
    <n v="6"/>
    <n v="47.5"/>
    <n v="8.4959500977790592E-2"/>
    <s v="Gadget AZ"/>
    <x v="1"/>
    <s v="S002"/>
    <n v="23.75"/>
    <s v="Tech Gear Co."/>
    <s v="John Taylor"/>
    <s v="john@techgear.com"/>
    <x v="1"/>
    <s v="CA"/>
    <n v="285"/>
    <n v="260.78654222132968"/>
  </r>
  <r>
    <s v="C087"/>
    <s v="Nina Young"/>
    <n v="52"/>
    <x v="0"/>
    <x v="1"/>
    <n v="4311"/>
    <x v="25"/>
    <x v="194"/>
    <n v="10"/>
    <n v="22"/>
    <n v="4.9181360469753577E-2"/>
    <s v="Item Z"/>
    <x v="4"/>
    <s v="S006"/>
    <n v="11"/>
    <s v="Eco Electronics"/>
    <s v="Linda Parker"/>
    <s v="linda@ecoelectronics.com"/>
    <x v="6"/>
    <s v="OR"/>
    <n v="220"/>
    <n v="209.18010069665422"/>
  </r>
  <r>
    <s v="C087"/>
    <s v="Nina Young"/>
    <n v="52"/>
    <x v="0"/>
    <x v="1"/>
    <n v="4312"/>
    <x v="36"/>
    <x v="194"/>
    <n v="3"/>
    <n v="39.5"/>
    <n v="1.3571382091104978E-2"/>
    <s v="Tool AW"/>
    <x v="2"/>
    <s v="S009"/>
    <n v="19.75"/>
    <s v="Gourmet Gadgets"/>
    <s v="Alice Brown"/>
    <s v="alice@gourmetgadgets.com"/>
    <x v="8"/>
    <s v="WA"/>
    <n v="118.5"/>
    <n v="116.89179122220406"/>
  </r>
  <r>
    <s v="C145"/>
    <s v="Grace Parker"/>
    <n v="55"/>
    <x v="1"/>
    <x v="4"/>
    <n v="4313"/>
    <x v="39"/>
    <x v="194"/>
    <n v="5"/>
    <n v="23"/>
    <n v="9.3121112018623109E-2"/>
    <s v="Tool M"/>
    <x v="2"/>
    <s v="S003"/>
    <n v="11.5"/>
    <s v="Circuit Solutions"/>
    <s v="Mark Johnson"/>
    <s v="mark@circuitsolutions.com"/>
    <x v="2"/>
    <s v="CA"/>
    <n v="115"/>
    <n v="104.29107211785835"/>
  </r>
  <r>
    <s v="C146"/>
    <s v="Dan Allen"/>
    <n v="64"/>
    <x v="1"/>
    <x v="4"/>
    <n v="4314"/>
    <x v="15"/>
    <x v="194"/>
    <n v="6"/>
    <n v="12"/>
    <n v="2.210854574254445E-2"/>
    <s v="Accessory N"/>
    <x v="3"/>
    <s v="S004"/>
    <n v="6"/>
    <s v="Smart Home Essentials"/>
    <s v="Sarah Davis"/>
    <s v="sarah@smarthomeessentials.com"/>
    <x v="3"/>
    <s v="TX"/>
    <n v="72"/>
    <n v="70.408184706536801"/>
  </r>
  <r>
    <s v="C094"/>
    <s v="Dan Lee"/>
    <n v="18"/>
    <x v="0"/>
    <x v="0"/>
    <n v="4315"/>
    <x v="36"/>
    <x v="194"/>
    <n v="3"/>
    <n v="39.5"/>
    <n v="1.4882071902946971E-2"/>
    <s v="Tool AW"/>
    <x v="2"/>
    <s v="S009"/>
    <n v="19.75"/>
    <s v="Gourmet Gadgets"/>
    <s v="Alice Brown"/>
    <s v="alice@gourmetgadgets.com"/>
    <x v="8"/>
    <s v="WA"/>
    <n v="118.5"/>
    <n v="116.73647447950079"/>
  </r>
  <r>
    <s v="C139"/>
    <s v="Nina Young"/>
    <n v="53"/>
    <x v="1"/>
    <x v="4"/>
    <n v="4316"/>
    <x v="49"/>
    <x v="194"/>
    <n v="8"/>
    <n v="82.5"/>
    <n v="7.4310903866359954E-2"/>
    <s v="Appliance AU"/>
    <x v="1"/>
    <s v="S007"/>
    <n v="41.25"/>
    <s v="HealthTech Supplies"/>
    <s v="Peter Clark"/>
    <s v="peter@healthtech.com"/>
    <x v="9"/>
    <s v="FL"/>
    <n v="660"/>
    <n v="610.95480344820248"/>
  </r>
  <r>
    <s v="C143"/>
    <s v="Yara Hall"/>
    <n v="19"/>
    <x v="0"/>
    <x v="3"/>
    <n v="4317"/>
    <x v="38"/>
    <x v="194"/>
    <n v="3"/>
    <n v="40"/>
    <n v="5.2926445246417965E-2"/>
    <s v="Widget H"/>
    <x v="0"/>
    <s v="S008"/>
    <n v="20"/>
    <s v="Auto Electronics Pro"/>
    <s v="Daniel Evans"/>
    <s v="daniel@autoelectronics.com"/>
    <x v="5"/>
    <s v="MI"/>
    <n v="120"/>
    <n v="113.64882657042985"/>
  </r>
  <r>
    <s v="C094"/>
    <s v="Dan Lee"/>
    <n v="18"/>
    <x v="0"/>
    <x v="0"/>
    <n v="4318"/>
    <x v="17"/>
    <x v="194"/>
    <n v="7"/>
    <n v="70"/>
    <n v="2.9370125519328428E-2"/>
    <s v="Device O"/>
    <x v="0"/>
    <s v="S005"/>
    <n v="35"/>
    <s v="Office Tech Depot"/>
    <s v="Kevin Lee"/>
    <s v="kevin@officetechdepot.com"/>
    <x v="4"/>
    <s v="IL"/>
    <n v="490"/>
    <n v="475.60863849552908"/>
  </r>
  <r>
    <s v="C077"/>
    <s v="Frank Young"/>
    <n v="38"/>
    <x v="0"/>
    <x v="2"/>
    <n v="4319"/>
    <x v="31"/>
    <x v="194"/>
    <n v="1"/>
    <n v="63"/>
    <n v="2.7067033326567125E-3"/>
    <s v="Device AI"/>
    <x v="0"/>
    <s v="S005"/>
    <n v="31.5"/>
    <s v="Office Tech Depot"/>
    <s v="Kevin Lee"/>
    <s v="kevin@officetechdepot.com"/>
    <x v="4"/>
    <s v="IL"/>
    <n v="63"/>
    <n v="62.82947769004263"/>
  </r>
  <r>
    <s v="C078"/>
    <s v="Alice Hill"/>
    <n v="64"/>
    <x v="1"/>
    <x v="4"/>
    <n v="4320"/>
    <x v="1"/>
    <x v="194"/>
    <n v="5"/>
    <n v="50"/>
    <n v="1.397038392740272E-2"/>
    <s v="Gadget B"/>
    <x v="1"/>
    <s v="S002"/>
    <n v="25"/>
    <s v="Tech Gear Co."/>
    <s v="John Taylor"/>
    <s v="john@techgear.com"/>
    <x v="1"/>
    <s v="CA"/>
    <n v="250"/>
    <n v="246.50740401814932"/>
  </r>
  <r>
    <s v="C081"/>
    <s v="Jack Young"/>
    <n v="59"/>
    <x v="1"/>
    <x v="2"/>
    <n v="4321"/>
    <x v="32"/>
    <x v="195"/>
    <n v="9"/>
    <n v="59.5"/>
    <n v="2.9409899815736832E-3"/>
    <s v="Device AS"/>
    <x v="0"/>
    <s v="S005"/>
    <n v="29.75"/>
    <s v="Office Tech Depot"/>
    <s v="Kevin Lee"/>
    <s v="kevin@officetechdepot.com"/>
    <x v="4"/>
    <s v="IL"/>
    <n v="535.5"/>
    <n v="533.92509986486732"/>
  </r>
  <r>
    <s v="C028"/>
    <s v="Oscar Green"/>
    <n v="24"/>
    <x v="1"/>
    <x v="2"/>
    <n v="4322"/>
    <x v="33"/>
    <x v="195"/>
    <n v="7"/>
    <n v="53"/>
    <n v="9.6860420322348609E-2"/>
    <s v="Gadget AP"/>
    <x v="1"/>
    <s v="S002"/>
    <n v="26.5"/>
    <s v="Tech Gear Co."/>
    <s v="John Taylor"/>
    <s v="john@techgear.com"/>
    <x v="1"/>
    <s v="CA"/>
    <n v="371"/>
    <n v="335.06478406040867"/>
  </r>
  <r>
    <s v="C141"/>
    <s v="Mia Smith"/>
    <n v="43"/>
    <x v="0"/>
    <x v="3"/>
    <n v="4323"/>
    <x v="43"/>
    <x v="195"/>
    <n v="9"/>
    <n v="65"/>
    <n v="6.6914567083441678E-2"/>
    <s v="Device Y"/>
    <x v="0"/>
    <s v="S005"/>
    <n v="32.5"/>
    <s v="Office Tech Depot"/>
    <s v="Kevin Lee"/>
    <s v="kevin@officetechdepot.com"/>
    <x v="4"/>
    <s v="IL"/>
    <n v="585"/>
    <n v="545.85497825618666"/>
  </r>
  <r>
    <s v="C080"/>
    <s v="Bob Allen"/>
    <n v="58"/>
    <x v="1"/>
    <x v="1"/>
    <n v="4324"/>
    <x v="52"/>
    <x v="195"/>
    <n v="5"/>
    <n v="21"/>
    <n v="1.7211428455946511E-2"/>
    <s v="Tool AG"/>
    <x v="2"/>
    <s v="S003"/>
    <n v="10.5"/>
    <s v="Circuit Solutions"/>
    <s v="Mark Johnson"/>
    <s v="mark@circuitsolutions.com"/>
    <x v="2"/>
    <s v="CA"/>
    <n v="105"/>
    <n v="103.19280001212562"/>
  </r>
  <r>
    <s v="C034"/>
    <s v="Alice King"/>
    <n v="23"/>
    <x v="0"/>
    <x v="1"/>
    <n v="4325"/>
    <x v="35"/>
    <x v="195"/>
    <n v="10"/>
    <n v="44.5"/>
    <n v="3.2363472707404708E-2"/>
    <s v="Widget AV"/>
    <x v="0"/>
    <s v="S008"/>
    <n v="22.25"/>
    <s v="Auto Electronics Pro"/>
    <s v="Daniel Evans"/>
    <s v="daniel@autoelectronics.com"/>
    <x v="5"/>
    <s v="MI"/>
    <n v="445"/>
    <n v="430.59825464520492"/>
  </r>
  <r>
    <s v="C115"/>
    <s v="Bob Parker"/>
    <n v="25"/>
    <x v="1"/>
    <x v="0"/>
    <n v="4326"/>
    <x v="15"/>
    <x v="195"/>
    <n v="6"/>
    <n v="12"/>
    <n v="7.7502813727191259E-3"/>
    <s v="Accessory N"/>
    <x v="3"/>
    <s v="S004"/>
    <n v="6"/>
    <s v="Smart Home Essentials"/>
    <s v="Sarah Davis"/>
    <s v="sarah@smarthomeessentials.com"/>
    <x v="3"/>
    <s v="TX"/>
    <n v="72"/>
    <n v="71.441979741164218"/>
  </r>
  <r>
    <s v="C137"/>
    <s v="Uma Young"/>
    <n v="19"/>
    <x v="1"/>
    <x v="1"/>
    <n v="4327"/>
    <x v="47"/>
    <x v="195"/>
    <n v="10"/>
    <n v="24"/>
    <n v="1.866583513389284E-2"/>
    <s v="Tool W"/>
    <x v="2"/>
    <s v="S003"/>
    <n v="12"/>
    <s v="Circuit Solutions"/>
    <s v="Mark Johnson"/>
    <s v="mark@circuitsolutions.com"/>
    <x v="2"/>
    <s v="CA"/>
    <n v="240"/>
    <n v="235.52019956786572"/>
  </r>
  <r>
    <s v="C016"/>
    <s v="Uma Jones"/>
    <n v="66"/>
    <x v="0"/>
    <x v="1"/>
    <n v="4328"/>
    <x v="26"/>
    <x v="195"/>
    <n v="6"/>
    <n v="40"/>
    <n v="1.7636140369829977E-2"/>
    <s v="Tool AC"/>
    <x v="2"/>
    <s v="S009"/>
    <n v="20"/>
    <s v="Gourmet Gadgets"/>
    <s v="Alice Brown"/>
    <s v="alice@gourmetgadgets.com"/>
    <x v="8"/>
    <s v="WA"/>
    <n v="240"/>
    <n v="235.76732631124079"/>
  </r>
  <r>
    <s v="C006"/>
    <s v="Grace Hall"/>
    <n v="56"/>
    <x v="0"/>
    <x v="1"/>
    <n v="4329"/>
    <x v="38"/>
    <x v="195"/>
    <n v="6"/>
    <n v="40"/>
    <n v="2.4698003480441478E-2"/>
    <s v="Widget H"/>
    <x v="0"/>
    <s v="S008"/>
    <n v="20"/>
    <s v="Auto Electronics Pro"/>
    <s v="Daniel Evans"/>
    <s v="daniel@autoelectronics.com"/>
    <x v="5"/>
    <s v="MI"/>
    <n v="240"/>
    <n v="234.07247916469404"/>
  </r>
  <r>
    <s v="C043"/>
    <s v="Uma Mitchell"/>
    <n v="46"/>
    <x v="1"/>
    <x v="2"/>
    <n v="4330"/>
    <x v="46"/>
    <x v="195"/>
    <n v="2"/>
    <n v="46"/>
    <n v="7.5604909374152818E-2"/>
    <s v="Widget AB"/>
    <x v="0"/>
    <s v="S008"/>
    <n v="23"/>
    <s v="Auto Electronics Pro"/>
    <s v="Daniel Evans"/>
    <s v="daniel@autoelectronics.com"/>
    <x v="5"/>
    <s v="MI"/>
    <n v="92"/>
    <n v="85.044348337577944"/>
  </r>
  <r>
    <s v="C018"/>
    <s v="Emily Walker"/>
    <n v="68"/>
    <x v="0"/>
    <x v="1"/>
    <n v="4331"/>
    <x v="19"/>
    <x v="195"/>
    <n v="10"/>
    <n v="26.5"/>
    <n v="9.5395942769005676E-2"/>
    <s v="Item AJ"/>
    <x v="4"/>
    <s v="S006"/>
    <n v="13.25"/>
    <s v="Eco Electronics"/>
    <s v="Linda Parker"/>
    <s v="linda@ecoelectronics.com"/>
    <x v="6"/>
    <s v="OR"/>
    <n v="265"/>
    <n v="239.72007516621349"/>
  </r>
  <r>
    <s v="C120"/>
    <s v="Leo Brown"/>
    <n v="70"/>
    <x v="0"/>
    <x v="0"/>
    <n v="4332"/>
    <x v="10"/>
    <x v="195"/>
    <n v="9"/>
    <n v="17"/>
    <n v="7.1982624388043842E-2"/>
    <s v="Accessory T"/>
    <x v="3"/>
    <s v="S010"/>
    <n v="8.5"/>
    <s v="Sports Tech Gear"/>
    <s v="Michael Harris"/>
    <s v="michael@sportstechgear.com"/>
    <x v="7"/>
    <s v="CO"/>
    <n v="153"/>
    <n v="141.98665846862929"/>
  </r>
  <r>
    <s v="C124"/>
    <s v="Rachel Allen"/>
    <n v="24"/>
    <x v="0"/>
    <x v="4"/>
    <n v="4333"/>
    <x v="29"/>
    <x v="195"/>
    <n v="5"/>
    <n v="39"/>
    <n v="2.0197722119508724E-2"/>
    <s v="Widget AL"/>
    <x v="0"/>
    <s v="S008"/>
    <n v="19.5"/>
    <s v="Auto Electronics Pro"/>
    <s v="Daniel Evans"/>
    <s v="daniel@autoelectronics.com"/>
    <x v="5"/>
    <s v="MI"/>
    <n v="195"/>
    <n v="191.06144418669581"/>
  </r>
  <r>
    <s v="C132"/>
    <s v="Paul Wright"/>
    <n v="66"/>
    <x v="1"/>
    <x v="4"/>
    <n v="4334"/>
    <x v="17"/>
    <x v="195"/>
    <n v="9"/>
    <n v="70"/>
    <n v="9.725515827466169E-2"/>
    <s v="Device O"/>
    <x v="0"/>
    <s v="S005"/>
    <n v="35"/>
    <s v="Office Tech Depot"/>
    <s v="Kevin Lee"/>
    <s v="kevin@officetechdepot.com"/>
    <x v="4"/>
    <s v="IL"/>
    <n v="630"/>
    <n v="568.72925028696318"/>
  </r>
  <r>
    <s v="C083"/>
    <s v="Emily Brown"/>
    <n v="44"/>
    <x v="1"/>
    <x v="1"/>
    <n v="4335"/>
    <x v="44"/>
    <x v="195"/>
    <n v="5"/>
    <n v="88"/>
    <n v="6.2408144049938045E-2"/>
    <s v="Appliance AK"/>
    <x v="1"/>
    <s v="S007"/>
    <n v="44"/>
    <s v="HealthTech Supplies"/>
    <s v="Peter Clark"/>
    <s v="peter@healthtech.com"/>
    <x v="9"/>
    <s v="FL"/>
    <n v="440"/>
    <n v="412.54041661802728"/>
  </r>
  <r>
    <s v="C053"/>
    <s v="Emily Young"/>
    <n v="68"/>
    <x v="1"/>
    <x v="4"/>
    <n v="4336"/>
    <x v="0"/>
    <x v="196"/>
    <n v="4"/>
    <n v="30"/>
    <n v="5.3120152419341586E-2"/>
    <s v="Widget A"/>
    <x v="0"/>
    <s v="S001"/>
    <n v="15"/>
    <s v="Gadget World"/>
    <s v="Emily Rose"/>
    <s v="emily@gadgetworld.com"/>
    <x v="0"/>
    <s v="NY"/>
    <n v="120"/>
    <n v="113.62558170967901"/>
  </r>
  <r>
    <s v="C035"/>
    <s v="Jack Hill"/>
    <n v="41"/>
    <x v="1"/>
    <x v="1"/>
    <n v="4337"/>
    <x v="11"/>
    <x v="196"/>
    <n v="8"/>
    <n v="36"/>
    <n v="2.0269938122691757E-2"/>
    <s v="Tool I"/>
    <x v="2"/>
    <s v="S009"/>
    <n v="18"/>
    <s v="Gourmet Gadgets"/>
    <s v="Alice Brown"/>
    <s v="alice@gourmetgadgets.com"/>
    <x v="8"/>
    <s v="WA"/>
    <n v="288"/>
    <n v="282.16225782066476"/>
  </r>
  <r>
    <s v="C149"/>
    <s v="Frank Carter"/>
    <n v="42"/>
    <x v="0"/>
    <x v="2"/>
    <n v="4338"/>
    <x v="40"/>
    <x v="196"/>
    <n v="5"/>
    <n v="47.5"/>
    <n v="4.3633961879355081E-2"/>
    <s v="Gadget AZ"/>
    <x v="1"/>
    <s v="S002"/>
    <n v="23.75"/>
    <s v="Tech Gear Co."/>
    <s v="John Taylor"/>
    <s v="john@techgear.com"/>
    <x v="1"/>
    <s v="CA"/>
    <n v="237.5"/>
    <n v="227.13693405365316"/>
  </r>
  <r>
    <s v="C007"/>
    <s v="Emily Adams"/>
    <n v="62"/>
    <x v="0"/>
    <x v="0"/>
    <n v="4339"/>
    <x v="4"/>
    <x v="196"/>
    <n v="9"/>
    <n v="22.5"/>
    <n v="8.3417374070572266E-3"/>
    <s v="Tool BA"/>
    <x v="2"/>
    <s v="S003"/>
    <n v="11.25"/>
    <s v="Circuit Solutions"/>
    <s v="Mark Johnson"/>
    <s v="mark@circuitsolutions.com"/>
    <x v="2"/>
    <s v="CA"/>
    <n v="202.5"/>
    <n v="200.81079817507091"/>
  </r>
  <r>
    <s v="C139"/>
    <s v="Nina Young"/>
    <n v="53"/>
    <x v="1"/>
    <x v="4"/>
    <n v="4340"/>
    <x v="34"/>
    <x v="196"/>
    <n v="8"/>
    <n v="11"/>
    <n v="4.9880972621123926E-2"/>
    <s v="Accessory X"/>
    <x v="3"/>
    <s v="S004"/>
    <n v="5.5"/>
    <s v="Smart Home Essentials"/>
    <s v="Sarah Davis"/>
    <s v="sarah@smarthomeessentials.com"/>
    <x v="3"/>
    <s v="TX"/>
    <n v="88"/>
    <n v="83.610474409341094"/>
  </r>
  <r>
    <s v="C014"/>
    <s v="Dan Clark"/>
    <n v="43"/>
    <x v="1"/>
    <x v="1"/>
    <n v="4341"/>
    <x v="11"/>
    <x v="196"/>
    <n v="5"/>
    <n v="36"/>
    <n v="7.8128335342889738E-2"/>
    <s v="Tool I"/>
    <x v="2"/>
    <s v="S009"/>
    <n v="18"/>
    <s v="Gourmet Gadgets"/>
    <s v="Alice Brown"/>
    <s v="alice@gourmetgadgets.com"/>
    <x v="8"/>
    <s v="WA"/>
    <n v="180"/>
    <n v="165.93689963827984"/>
  </r>
  <r>
    <s v="C133"/>
    <s v="Bob Smith"/>
    <n v="19"/>
    <x v="1"/>
    <x v="3"/>
    <n v="4342"/>
    <x v="51"/>
    <x v="196"/>
    <n v="6"/>
    <n v="13"/>
    <n v="2.6597923549652538E-2"/>
    <s v="Accessory AN"/>
    <x v="3"/>
    <s v="S010"/>
    <n v="6.5"/>
    <s v="Sports Tech Gear"/>
    <s v="Michael Harris"/>
    <s v="michael@sportstechgear.com"/>
    <x v="7"/>
    <s v="CO"/>
    <n v="78"/>
    <n v="75.925361963127102"/>
  </r>
  <r>
    <s v="C084"/>
    <s v="Frank Brown"/>
    <n v="36"/>
    <x v="1"/>
    <x v="1"/>
    <n v="4343"/>
    <x v="38"/>
    <x v="196"/>
    <n v="6"/>
    <n v="40"/>
    <n v="1.3709824253490543E-3"/>
    <s v="Widget H"/>
    <x v="0"/>
    <s v="S008"/>
    <n v="20"/>
    <s v="Auto Electronics Pro"/>
    <s v="Daniel Evans"/>
    <s v="daniel@autoelectronics.com"/>
    <x v="5"/>
    <s v="MI"/>
    <n v="240"/>
    <n v="239.67096421791624"/>
  </r>
  <r>
    <s v="C003"/>
    <s v="Tina Parker"/>
    <n v="65"/>
    <x v="0"/>
    <x v="0"/>
    <n v="4344"/>
    <x v="25"/>
    <x v="196"/>
    <n v="10"/>
    <n v="22"/>
    <n v="1.1430397261159221E-2"/>
    <s v="Item Z"/>
    <x v="4"/>
    <s v="S006"/>
    <n v="11"/>
    <s v="Eco Electronics"/>
    <s v="Linda Parker"/>
    <s v="linda@ecoelectronics.com"/>
    <x v="6"/>
    <s v="OR"/>
    <n v="220"/>
    <n v="217.48531260254498"/>
  </r>
  <r>
    <s v="C050"/>
    <s v="Emily Lee"/>
    <n v="70"/>
    <x v="1"/>
    <x v="1"/>
    <n v="4345"/>
    <x v="29"/>
    <x v="196"/>
    <n v="7"/>
    <n v="39"/>
    <n v="4.4191066031179407E-2"/>
    <s v="Widget AL"/>
    <x v="0"/>
    <s v="S008"/>
    <n v="19.5"/>
    <s v="Auto Electronics Pro"/>
    <s v="Daniel Evans"/>
    <s v="daniel@autoelectronics.com"/>
    <x v="5"/>
    <s v="MI"/>
    <n v="273"/>
    <n v="260.93583897348805"/>
  </r>
  <r>
    <s v="C015"/>
    <s v="Henry Parker"/>
    <n v="70"/>
    <x v="0"/>
    <x v="2"/>
    <n v="4346"/>
    <x v="22"/>
    <x v="196"/>
    <n v="9"/>
    <n v="48"/>
    <n v="4.7032511693486101E-3"/>
    <s v="Gadget AF"/>
    <x v="1"/>
    <s v="S002"/>
    <n v="24"/>
    <s v="Tech Gear Co."/>
    <s v="John Taylor"/>
    <s v="john@techgear.com"/>
    <x v="1"/>
    <s v="CA"/>
    <n v="432"/>
    <n v="429.96819549484138"/>
  </r>
  <r>
    <s v="C114"/>
    <s v="Nina Carter"/>
    <n v="59"/>
    <x v="0"/>
    <x v="1"/>
    <n v="4347"/>
    <x v="26"/>
    <x v="196"/>
    <n v="3"/>
    <n v="40"/>
    <n v="6.7271816977686277E-2"/>
    <s v="Tool AC"/>
    <x v="2"/>
    <s v="S009"/>
    <n v="20"/>
    <s v="Gourmet Gadgets"/>
    <s v="Alice Brown"/>
    <s v="alice@gourmetgadgets.com"/>
    <x v="8"/>
    <s v="WA"/>
    <n v="120"/>
    <n v="111.92738196267764"/>
  </r>
  <r>
    <s v="C136"/>
    <s v="Henry Mitchell"/>
    <n v="54"/>
    <x v="1"/>
    <x v="3"/>
    <n v="4348"/>
    <x v="10"/>
    <x v="196"/>
    <n v="10"/>
    <n v="17"/>
    <n v="8.0143060810319189E-2"/>
    <s v="Accessory T"/>
    <x v="3"/>
    <s v="S010"/>
    <n v="8.5"/>
    <s v="Sports Tech Gear"/>
    <s v="Michael Harris"/>
    <s v="michael@sportstechgear.com"/>
    <x v="7"/>
    <s v="CO"/>
    <n v="170"/>
    <n v="156.37567966224574"/>
  </r>
  <r>
    <s v="C086"/>
    <s v="Emily King"/>
    <n v="31"/>
    <x v="0"/>
    <x v="3"/>
    <n v="4349"/>
    <x v="23"/>
    <x v="197"/>
    <n v="9"/>
    <n v="9.5"/>
    <n v="1.5927947384128383E-2"/>
    <s v="Accessory AH"/>
    <x v="3"/>
    <s v="S004"/>
    <n v="4.75"/>
    <s v="Smart Home Essentials"/>
    <s v="Sarah Davis"/>
    <s v="sarah@smarthomeessentials.com"/>
    <x v="3"/>
    <s v="TX"/>
    <n v="85.5"/>
    <n v="84.13816049865703"/>
  </r>
  <r>
    <s v="C130"/>
    <s v="Alice King"/>
    <n v="60"/>
    <x v="1"/>
    <x v="3"/>
    <n v="4350"/>
    <x v="48"/>
    <x v="197"/>
    <n v="6"/>
    <n v="37"/>
    <n v="6.3614598895860616E-2"/>
    <s v="Widget AE"/>
    <x v="0"/>
    <s v="S001"/>
    <n v="18.5"/>
    <s v="Gadget World"/>
    <s v="Emily Rose"/>
    <s v="emily@gadgetworld.com"/>
    <x v="0"/>
    <s v="NY"/>
    <n v="222"/>
    <n v="207.87755904511894"/>
  </r>
  <r>
    <s v="C089"/>
    <s v="Tina Clark"/>
    <n v="43"/>
    <x v="0"/>
    <x v="4"/>
    <n v="4351"/>
    <x v="23"/>
    <x v="197"/>
    <n v="8"/>
    <n v="9.5"/>
    <n v="1.9213425042813183E-2"/>
    <s v="Accessory AH"/>
    <x v="3"/>
    <s v="S004"/>
    <n v="4.75"/>
    <s v="Smart Home Essentials"/>
    <s v="Sarah Davis"/>
    <s v="sarah@smarthomeessentials.com"/>
    <x v="3"/>
    <s v="TX"/>
    <n v="76"/>
    <n v="74.539779696746194"/>
  </r>
  <r>
    <s v="C008"/>
    <s v="Mia Allen"/>
    <n v="61"/>
    <x v="1"/>
    <x v="1"/>
    <n v="4352"/>
    <x v="1"/>
    <x v="197"/>
    <n v="10"/>
    <n v="50"/>
    <n v="4.429819519058991E-2"/>
    <s v="Gadget B"/>
    <x v="1"/>
    <s v="S002"/>
    <n v="25"/>
    <s v="Tech Gear Co."/>
    <s v="John Taylor"/>
    <s v="john@techgear.com"/>
    <x v="1"/>
    <s v="CA"/>
    <n v="500"/>
    <n v="477.85090240470504"/>
  </r>
  <r>
    <s v="C014"/>
    <s v="Dan Clark"/>
    <n v="43"/>
    <x v="1"/>
    <x v="1"/>
    <n v="4353"/>
    <x v="22"/>
    <x v="197"/>
    <n v="4"/>
    <n v="48"/>
    <n v="7.748660348714366E-2"/>
    <s v="Gadget AF"/>
    <x v="1"/>
    <s v="S002"/>
    <n v="24"/>
    <s v="Tech Gear Co."/>
    <s v="John Taylor"/>
    <s v="john@techgear.com"/>
    <x v="1"/>
    <s v="CA"/>
    <n v="192"/>
    <n v="177.12257213046843"/>
  </r>
  <r>
    <s v="C146"/>
    <s v="Dan Allen"/>
    <n v="64"/>
    <x v="1"/>
    <x v="4"/>
    <n v="4354"/>
    <x v="9"/>
    <x v="197"/>
    <n v="10"/>
    <n v="34"/>
    <n v="9.9750347979429776E-2"/>
    <s v="Widget U"/>
    <x v="0"/>
    <s v="S001"/>
    <n v="17"/>
    <s v="Gadget World"/>
    <s v="Emily Rose"/>
    <s v="emily@gadgetworld.com"/>
    <x v="0"/>
    <s v="NY"/>
    <n v="340"/>
    <n v="306.08488168699387"/>
  </r>
  <r>
    <s v="C060"/>
    <s v="Alice Adams"/>
    <n v="38"/>
    <x v="1"/>
    <x v="1"/>
    <n v="4355"/>
    <x v="33"/>
    <x v="197"/>
    <n v="10"/>
    <n v="53"/>
    <n v="7.2293724499000456E-2"/>
    <s v="Gadget AP"/>
    <x v="1"/>
    <s v="S002"/>
    <n v="26.5"/>
    <s v="Tech Gear Co."/>
    <s v="John Taylor"/>
    <s v="john@techgear.com"/>
    <x v="1"/>
    <s v="CA"/>
    <n v="530"/>
    <n v="491.68432601552973"/>
  </r>
  <r>
    <s v="C099"/>
    <s v="Rachel Lee"/>
    <n v="67"/>
    <x v="0"/>
    <x v="0"/>
    <n v="4356"/>
    <x v="5"/>
    <x v="197"/>
    <n v="5"/>
    <n v="10"/>
    <n v="6.8478365156682444E-2"/>
    <s v="Accessory D"/>
    <x v="3"/>
    <s v="S004"/>
    <n v="5"/>
    <s v="Smart Home Essentials"/>
    <s v="Sarah Davis"/>
    <s v="sarah@smarthomeessentials.com"/>
    <x v="3"/>
    <s v="TX"/>
    <n v="50"/>
    <n v="46.576081742165876"/>
  </r>
  <r>
    <s v="C041"/>
    <s v="Carol Jones"/>
    <n v="40"/>
    <x v="0"/>
    <x v="0"/>
    <n v="4357"/>
    <x v="31"/>
    <x v="197"/>
    <n v="9"/>
    <n v="63"/>
    <n v="3.3119478718103904E-2"/>
    <s v="Device AI"/>
    <x v="0"/>
    <s v="S005"/>
    <n v="31.5"/>
    <s v="Office Tech Depot"/>
    <s v="Kevin Lee"/>
    <s v="kevin@officetechdepot.com"/>
    <x v="4"/>
    <s v="IL"/>
    <n v="567"/>
    <n v="548.22125556683511"/>
  </r>
  <r>
    <s v="C038"/>
    <s v="Wendy Allen"/>
    <n v="63"/>
    <x v="0"/>
    <x v="2"/>
    <n v="4358"/>
    <x v="32"/>
    <x v="197"/>
    <n v="9"/>
    <n v="59.5"/>
    <n v="8.2310985702820805E-2"/>
    <s v="Device AS"/>
    <x v="0"/>
    <s v="S005"/>
    <n v="29.75"/>
    <s v="Office Tech Depot"/>
    <s v="Kevin Lee"/>
    <s v="kevin@officetechdepot.com"/>
    <x v="4"/>
    <s v="IL"/>
    <n v="535.5"/>
    <n v="491.42246715613948"/>
  </r>
  <r>
    <s v="C108"/>
    <s v="Emily Taylor"/>
    <n v="21"/>
    <x v="1"/>
    <x v="2"/>
    <n v="4359"/>
    <x v="11"/>
    <x v="197"/>
    <n v="6"/>
    <n v="36"/>
    <n v="5.5019927538126318E-2"/>
    <s v="Tool I"/>
    <x v="2"/>
    <s v="S009"/>
    <n v="18"/>
    <s v="Gourmet Gadgets"/>
    <s v="Alice Brown"/>
    <s v="alice@gourmetgadgets.com"/>
    <x v="8"/>
    <s v="WA"/>
    <n v="216"/>
    <n v="204.11569565176472"/>
  </r>
  <r>
    <s v="C022"/>
    <s v="Nina Taylor"/>
    <n v="60"/>
    <x v="0"/>
    <x v="2"/>
    <n v="4360"/>
    <x v="45"/>
    <x v="197"/>
    <n v="7"/>
    <n v="18"/>
    <n v="7.4202935125598196E-2"/>
    <s v="Accessory AD"/>
    <x v="3"/>
    <s v="S010"/>
    <n v="9"/>
    <s v="Sports Tech Gear"/>
    <s v="Michael Harris"/>
    <s v="michael@sportstechgear.com"/>
    <x v="7"/>
    <s v="CO"/>
    <n v="126"/>
    <n v="116.65043017417463"/>
  </r>
  <r>
    <s v="C009"/>
    <s v="Tina Brown"/>
    <n v="40"/>
    <x v="1"/>
    <x v="1"/>
    <n v="4361"/>
    <x v="48"/>
    <x v="197"/>
    <n v="4"/>
    <n v="37"/>
    <n v="8.3180901411192512E-2"/>
    <s v="Widget AE"/>
    <x v="0"/>
    <s v="S001"/>
    <n v="18.5"/>
    <s v="Gadget World"/>
    <s v="Emily Rose"/>
    <s v="emily@gadgetworld.com"/>
    <x v="0"/>
    <s v="NY"/>
    <n v="148"/>
    <n v="135.68922659114349"/>
  </r>
  <r>
    <s v="C006"/>
    <s v="Grace Hall"/>
    <n v="56"/>
    <x v="0"/>
    <x v="1"/>
    <n v="4362"/>
    <x v="37"/>
    <x v="197"/>
    <n v="9"/>
    <n v="80"/>
    <n v="6.634335872806818E-2"/>
    <s v="Appliance Q"/>
    <x v="1"/>
    <s v="S007"/>
    <n v="40"/>
    <s v="HealthTech Supplies"/>
    <s v="Peter Clark"/>
    <s v="peter@healthtech.com"/>
    <x v="9"/>
    <s v="FL"/>
    <n v="720"/>
    <n v="672.23278171579091"/>
  </r>
  <r>
    <s v="C150"/>
    <s v="Wendy Lee"/>
    <n v="24"/>
    <x v="1"/>
    <x v="2"/>
    <n v="4363"/>
    <x v="45"/>
    <x v="197"/>
    <n v="7"/>
    <n v="18"/>
    <n v="5.2183194332395245E-2"/>
    <s v="Accessory AD"/>
    <x v="3"/>
    <s v="S010"/>
    <n v="9"/>
    <s v="Sports Tech Gear"/>
    <s v="Michael Harris"/>
    <s v="michael@sportstechgear.com"/>
    <x v="7"/>
    <s v="CO"/>
    <n v="126"/>
    <n v="119.42491751411819"/>
  </r>
  <r>
    <s v="C101"/>
    <s v="Karen Hill"/>
    <n v="69"/>
    <x v="0"/>
    <x v="1"/>
    <n v="4364"/>
    <x v="38"/>
    <x v="197"/>
    <n v="6"/>
    <n v="40"/>
    <n v="4.6828548746165058E-2"/>
    <s v="Widget H"/>
    <x v="0"/>
    <s v="S008"/>
    <n v="20"/>
    <s v="Auto Electronics Pro"/>
    <s v="Daniel Evans"/>
    <s v="daniel@autoelectronics.com"/>
    <x v="5"/>
    <s v="MI"/>
    <n v="240"/>
    <n v="228.76114830092038"/>
  </r>
  <r>
    <s v="C102"/>
    <s v="Isla Walker"/>
    <n v="38"/>
    <x v="0"/>
    <x v="2"/>
    <n v="4365"/>
    <x v="4"/>
    <x v="197"/>
    <n v="1"/>
    <n v="22.5"/>
    <n v="7.2709889929342644E-2"/>
    <s v="Tool BA"/>
    <x v="2"/>
    <s v="S003"/>
    <n v="11.25"/>
    <s v="Circuit Solutions"/>
    <s v="Mark Johnson"/>
    <s v="mark@circuitsolutions.com"/>
    <x v="2"/>
    <s v="CA"/>
    <n v="22.5"/>
    <n v="20.86402747658979"/>
  </r>
  <r>
    <s v="C036"/>
    <s v="Uma Brown"/>
    <n v="39"/>
    <x v="1"/>
    <x v="4"/>
    <n v="4366"/>
    <x v="33"/>
    <x v="197"/>
    <n v="4"/>
    <n v="53"/>
    <n v="7.3494574511344876E-2"/>
    <s v="Gadget AP"/>
    <x v="1"/>
    <s v="S002"/>
    <n v="26.5"/>
    <s v="Tech Gear Co."/>
    <s v="John Taylor"/>
    <s v="john@techgear.com"/>
    <x v="1"/>
    <s v="CA"/>
    <n v="212"/>
    <n v="196.41915020359488"/>
  </r>
  <r>
    <s v="C080"/>
    <s v="Bob Allen"/>
    <n v="58"/>
    <x v="1"/>
    <x v="1"/>
    <n v="4367"/>
    <x v="6"/>
    <x v="198"/>
    <n v="5"/>
    <n v="60"/>
    <n v="8.0006547581426668E-2"/>
    <s v="Device E"/>
    <x v="0"/>
    <s v="S005"/>
    <n v="30"/>
    <s v="Office Tech Depot"/>
    <s v="Kevin Lee"/>
    <s v="kevin@officetechdepot.com"/>
    <x v="4"/>
    <s v="IL"/>
    <n v="300"/>
    <n v="275.99803572557198"/>
  </r>
  <r>
    <s v="C076"/>
    <s v="Grace White"/>
    <n v="51"/>
    <x v="1"/>
    <x v="0"/>
    <n v="4368"/>
    <x v="50"/>
    <x v="198"/>
    <n v="2"/>
    <n v="32"/>
    <n v="4.5530925647232989E-2"/>
    <s v="Widget K"/>
    <x v="0"/>
    <s v="S001"/>
    <n v="16"/>
    <s v="Gadget World"/>
    <s v="Emily Rose"/>
    <s v="emily@gadgetworld.com"/>
    <x v="0"/>
    <s v="NY"/>
    <n v="64"/>
    <n v="61.086020758577092"/>
  </r>
  <r>
    <s v="C045"/>
    <s v="Leo Green"/>
    <n v="52"/>
    <x v="0"/>
    <x v="3"/>
    <n v="4369"/>
    <x v="23"/>
    <x v="198"/>
    <n v="3"/>
    <n v="9.5"/>
    <n v="2.7408924160589376E-2"/>
    <s v="Accessory AH"/>
    <x v="3"/>
    <s v="S004"/>
    <n v="4.75"/>
    <s v="Smart Home Essentials"/>
    <s v="Sarah Davis"/>
    <s v="sarah@smarthomeessentials.com"/>
    <x v="3"/>
    <s v="TX"/>
    <n v="28.5"/>
    <n v="27.718845661423202"/>
  </r>
  <r>
    <s v="C104"/>
    <s v="Bob Young"/>
    <n v="48"/>
    <x v="0"/>
    <x v="0"/>
    <n v="4370"/>
    <x v="1"/>
    <x v="198"/>
    <n v="9"/>
    <n v="50"/>
    <n v="2.4822529484559222E-2"/>
    <s v="Gadget B"/>
    <x v="1"/>
    <s v="S002"/>
    <n v="25"/>
    <s v="Tech Gear Co."/>
    <s v="John Taylor"/>
    <s v="john@techgear.com"/>
    <x v="1"/>
    <s v="CA"/>
    <n v="450"/>
    <n v="438.82986173194837"/>
  </r>
  <r>
    <s v="C046"/>
    <s v="Mia Jones"/>
    <n v="56"/>
    <x v="1"/>
    <x v="1"/>
    <n v="4371"/>
    <x v="36"/>
    <x v="198"/>
    <n v="2"/>
    <n v="39.5"/>
    <n v="7.1195910583666075E-2"/>
    <s v="Tool AW"/>
    <x v="2"/>
    <s v="S009"/>
    <n v="19.75"/>
    <s v="Gourmet Gadgets"/>
    <s v="Alice Brown"/>
    <s v="alice@gourmetgadgets.com"/>
    <x v="8"/>
    <s v="WA"/>
    <n v="79"/>
    <n v="73.375523063890384"/>
  </r>
  <r>
    <s v="C023"/>
    <s v="Uma Hall"/>
    <n v="65"/>
    <x v="1"/>
    <x v="4"/>
    <n v="4372"/>
    <x v="38"/>
    <x v="198"/>
    <n v="5"/>
    <n v="40"/>
    <n v="4.3457794160456323E-2"/>
    <s v="Widget H"/>
    <x v="0"/>
    <s v="S008"/>
    <n v="20"/>
    <s v="Auto Electronics Pro"/>
    <s v="Daniel Evans"/>
    <s v="daniel@autoelectronics.com"/>
    <x v="5"/>
    <s v="MI"/>
    <n v="200"/>
    <n v="191.30844116790874"/>
  </r>
  <r>
    <s v="C135"/>
    <s v="Rachel Young"/>
    <n v="41"/>
    <x v="0"/>
    <x v="0"/>
    <n v="4373"/>
    <x v="5"/>
    <x v="198"/>
    <n v="1"/>
    <n v="10"/>
    <n v="3.8334773089887947E-2"/>
    <s v="Accessory D"/>
    <x v="3"/>
    <s v="S004"/>
    <n v="5"/>
    <s v="Smart Home Essentials"/>
    <s v="Sarah Davis"/>
    <s v="sarah@smarthomeessentials.com"/>
    <x v="3"/>
    <s v="TX"/>
    <n v="10"/>
    <n v="9.6166522691011203"/>
  </r>
  <r>
    <s v="C099"/>
    <s v="Rachel Lee"/>
    <n v="67"/>
    <x v="0"/>
    <x v="0"/>
    <n v="4374"/>
    <x v="28"/>
    <x v="198"/>
    <n v="4"/>
    <n v="28"/>
    <n v="7.090376537887047E-2"/>
    <s v="Tool AQ"/>
    <x v="2"/>
    <s v="S003"/>
    <n v="14"/>
    <s v="Circuit Solutions"/>
    <s v="Mark Johnson"/>
    <s v="mark@circuitsolutions.com"/>
    <x v="2"/>
    <s v="CA"/>
    <n v="112"/>
    <n v="104.0587782775665"/>
  </r>
  <r>
    <s v="C083"/>
    <s v="Emily Brown"/>
    <n v="44"/>
    <x v="1"/>
    <x v="1"/>
    <n v="4375"/>
    <x v="18"/>
    <x v="198"/>
    <n v="7"/>
    <n v="26"/>
    <n v="4.3193855269537534E-2"/>
    <s v="Item P"/>
    <x v="4"/>
    <s v="S006"/>
    <n v="13"/>
    <s v="Eco Electronics"/>
    <s v="Linda Parker"/>
    <s v="linda@ecoelectronics.com"/>
    <x v="6"/>
    <s v="OR"/>
    <n v="182"/>
    <n v="174.13871834094417"/>
  </r>
  <r>
    <s v="C092"/>
    <s v="Xander Walker"/>
    <n v="54"/>
    <x v="0"/>
    <x v="4"/>
    <n v="4376"/>
    <x v="27"/>
    <x v="198"/>
    <n v="5"/>
    <n v="25.5"/>
    <n v="4.5585685415571731E-2"/>
    <s v="Item AT"/>
    <x v="4"/>
    <s v="S006"/>
    <n v="12.75"/>
    <s v="Eco Electronics"/>
    <s v="Linda Parker"/>
    <s v="linda@ecoelectronics.com"/>
    <x v="6"/>
    <s v="OR"/>
    <n v="127.5"/>
    <n v="121.68782510951461"/>
  </r>
  <r>
    <s v="C131"/>
    <s v="Uma Young"/>
    <n v="43"/>
    <x v="0"/>
    <x v="3"/>
    <n v="4377"/>
    <x v="36"/>
    <x v="198"/>
    <n v="1"/>
    <n v="39.5"/>
    <n v="3.3124673502312754E-2"/>
    <s v="Tool AW"/>
    <x v="2"/>
    <s v="S009"/>
    <n v="19.75"/>
    <s v="Gourmet Gadgets"/>
    <s v="Alice Brown"/>
    <s v="alice@gourmetgadgets.com"/>
    <x v="8"/>
    <s v="WA"/>
    <n v="39.5"/>
    <n v="38.191575396658649"/>
  </r>
  <r>
    <s v="C030"/>
    <s v="Leo Carter"/>
    <n v="54"/>
    <x v="1"/>
    <x v="1"/>
    <n v="4378"/>
    <x v="20"/>
    <x v="198"/>
    <n v="6"/>
    <n v="31.5"/>
    <n v="2.9096498762461578E-2"/>
    <s v="Widget AY"/>
    <x v="0"/>
    <s v="S001"/>
    <n v="15.75"/>
    <s v="Gadget World"/>
    <s v="Emily Rose"/>
    <s v="emily@gadgetworld.com"/>
    <x v="0"/>
    <s v="NY"/>
    <n v="189"/>
    <n v="183.50076173389476"/>
  </r>
  <r>
    <s v="C150"/>
    <s v="Wendy Lee"/>
    <n v="24"/>
    <x v="1"/>
    <x v="2"/>
    <n v="4379"/>
    <x v="10"/>
    <x v="198"/>
    <n v="8"/>
    <n v="17"/>
    <n v="1.9299560767497382E-2"/>
    <s v="Accessory T"/>
    <x v="3"/>
    <s v="S010"/>
    <n v="8.5"/>
    <s v="Sports Tech Gear"/>
    <s v="Michael Harris"/>
    <s v="michael@sportstechgear.com"/>
    <x v="7"/>
    <s v="CO"/>
    <n v="136"/>
    <n v="133.37525973562035"/>
  </r>
  <r>
    <s v="C128"/>
    <s v="Xander Carter"/>
    <n v="42"/>
    <x v="1"/>
    <x v="3"/>
    <n v="4380"/>
    <x v="25"/>
    <x v="198"/>
    <n v="3"/>
    <n v="22"/>
    <n v="4.1331667176043975E-3"/>
    <s v="Item Z"/>
    <x v="4"/>
    <s v="S006"/>
    <n v="11"/>
    <s v="Eco Electronics"/>
    <s v="Linda Parker"/>
    <s v="linda@ecoelectronics.com"/>
    <x v="6"/>
    <s v="OR"/>
    <n v="66"/>
    <n v="65.727210996638107"/>
  </r>
  <r>
    <s v="C091"/>
    <s v="Uma Lee"/>
    <n v="67"/>
    <x v="0"/>
    <x v="3"/>
    <n v="4381"/>
    <x v="19"/>
    <x v="199"/>
    <n v="8"/>
    <n v="26.5"/>
    <n v="2.7528471121509468E-2"/>
    <s v="Item AJ"/>
    <x v="4"/>
    <s v="S006"/>
    <n v="13.25"/>
    <s v="Eco Electronics"/>
    <s v="Linda Parker"/>
    <s v="linda@ecoelectronics.com"/>
    <x v="6"/>
    <s v="OR"/>
    <n v="212"/>
    <n v="206.16396412224"/>
  </r>
  <r>
    <s v="C056"/>
    <s v="Carol Lee"/>
    <n v="20"/>
    <x v="0"/>
    <x v="3"/>
    <n v="4382"/>
    <x v="42"/>
    <x v="199"/>
    <n v="1"/>
    <n v="90"/>
    <n v="9.6829289479971367E-2"/>
    <s v="Appliance G"/>
    <x v="1"/>
    <s v="S007"/>
    <n v="45"/>
    <s v="HealthTech Supplies"/>
    <s v="Peter Clark"/>
    <s v="peter@healthtech.com"/>
    <x v="9"/>
    <s v="FL"/>
    <n v="90"/>
    <n v="81.285363946802576"/>
  </r>
  <r>
    <s v="C146"/>
    <s v="Dan Allen"/>
    <n v="64"/>
    <x v="1"/>
    <x v="4"/>
    <n v="4383"/>
    <x v="27"/>
    <x v="199"/>
    <n v="6"/>
    <n v="25.5"/>
    <n v="1.4175221388629811E-2"/>
    <s v="Item AT"/>
    <x v="4"/>
    <s v="S006"/>
    <n v="12.75"/>
    <s v="Eco Electronics"/>
    <s v="Linda Parker"/>
    <s v="linda@ecoelectronics.com"/>
    <x v="6"/>
    <s v="OR"/>
    <n v="153"/>
    <n v="150.83119112753963"/>
  </r>
  <r>
    <s v="C089"/>
    <s v="Tina Clark"/>
    <n v="43"/>
    <x v="0"/>
    <x v="4"/>
    <n v="4384"/>
    <x v="39"/>
    <x v="199"/>
    <n v="4"/>
    <n v="23"/>
    <n v="4.7698123371999461E-2"/>
    <s v="Tool M"/>
    <x v="2"/>
    <s v="S003"/>
    <n v="11.5"/>
    <s v="Circuit Solutions"/>
    <s v="Mark Johnson"/>
    <s v="mark@circuitsolutions.com"/>
    <x v="2"/>
    <s v="CA"/>
    <n v="92"/>
    <n v="87.611772649776043"/>
  </r>
  <r>
    <s v="C090"/>
    <s v="Carol Brown"/>
    <n v="41"/>
    <x v="1"/>
    <x v="4"/>
    <n v="4385"/>
    <x v="15"/>
    <x v="199"/>
    <n v="10"/>
    <n v="12"/>
    <n v="6.3604828655397114E-2"/>
    <s v="Accessory N"/>
    <x v="3"/>
    <s v="S004"/>
    <n v="6"/>
    <s v="Smart Home Essentials"/>
    <s v="Sarah Davis"/>
    <s v="sarah@smarthomeessentials.com"/>
    <x v="3"/>
    <s v="TX"/>
    <n v="120"/>
    <n v="112.36742056135235"/>
  </r>
  <r>
    <s v="C013"/>
    <s v="Victor Baker"/>
    <n v="70"/>
    <x v="0"/>
    <x v="3"/>
    <n v="4386"/>
    <x v="20"/>
    <x v="199"/>
    <n v="3"/>
    <n v="31.5"/>
    <n v="1.6457156928897553E-2"/>
    <s v="Widget AY"/>
    <x v="0"/>
    <s v="S001"/>
    <n v="15.75"/>
    <s v="Gadget World"/>
    <s v="Emily Rose"/>
    <s v="emily@gadgetworld.com"/>
    <x v="0"/>
    <s v="NY"/>
    <n v="94.5"/>
    <n v="92.944798670219186"/>
  </r>
  <r>
    <s v="C040"/>
    <s v="Frank White"/>
    <n v="53"/>
    <x v="1"/>
    <x v="2"/>
    <n v="4387"/>
    <x v="22"/>
    <x v="199"/>
    <n v="10"/>
    <n v="48"/>
    <n v="4.0605813209031651E-2"/>
    <s v="Gadget AF"/>
    <x v="1"/>
    <s v="S002"/>
    <n v="24"/>
    <s v="Tech Gear Co."/>
    <s v="John Taylor"/>
    <s v="john@techgear.com"/>
    <x v="1"/>
    <s v="CA"/>
    <n v="480"/>
    <n v="460.5092096596648"/>
  </r>
  <r>
    <s v="C144"/>
    <s v="Karen Allen"/>
    <n v="56"/>
    <x v="0"/>
    <x v="0"/>
    <n v="4388"/>
    <x v="32"/>
    <x v="199"/>
    <n v="8"/>
    <n v="59.5"/>
    <n v="3.063319801948117E-3"/>
    <s v="Device AS"/>
    <x v="0"/>
    <s v="S005"/>
    <n v="29.75"/>
    <s v="Office Tech Depot"/>
    <s v="Kevin Lee"/>
    <s v="kevin@officetechdepot.com"/>
    <x v="4"/>
    <s v="IL"/>
    <n v="476"/>
    <n v="474.54185977427272"/>
  </r>
  <r>
    <s v="C019"/>
    <s v="Alice Hall"/>
    <n v="35"/>
    <x v="0"/>
    <x v="3"/>
    <n v="4389"/>
    <x v="19"/>
    <x v="199"/>
    <n v="7"/>
    <n v="26.5"/>
    <n v="8.8543445384689293E-2"/>
    <s v="Item AJ"/>
    <x v="4"/>
    <s v="S006"/>
    <n v="13.25"/>
    <s v="Eco Electronics"/>
    <s v="Linda Parker"/>
    <s v="linda@ecoelectronics.com"/>
    <x v="6"/>
    <s v="OR"/>
    <n v="185.5"/>
    <n v="169.07519088114014"/>
  </r>
  <r>
    <s v="C058"/>
    <s v="Zoe Carter"/>
    <n v="51"/>
    <x v="1"/>
    <x v="0"/>
    <n v="4390"/>
    <x v="42"/>
    <x v="199"/>
    <n v="7"/>
    <n v="90"/>
    <n v="8.5251843383756534E-2"/>
    <s v="Appliance G"/>
    <x v="1"/>
    <s v="S007"/>
    <n v="45"/>
    <s v="HealthTech Supplies"/>
    <s v="Peter Clark"/>
    <s v="peter@healthtech.com"/>
    <x v="9"/>
    <s v="FL"/>
    <n v="630"/>
    <n v="576.29133866823338"/>
  </r>
  <r>
    <s v="C042"/>
    <s v="Quinn Adams"/>
    <n v="24"/>
    <x v="0"/>
    <x v="4"/>
    <n v="4391"/>
    <x v="31"/>
    <x v="199"/>
    <n v="1"/>
    <n v="63"/>
    <n v="1.1280023072362755E-2"/>
    <s v="Device AI"/>
    <x v="0"/>
    <s v="S005"/>
    <n v="31.5"/>
    <s v="Office Tech Depot"/>
    <s v="Kevin Lee"/>
    <s v="kevin@officetechdepot.com"/>
    <x v="4"/>
    <s v="IL"/>
    <n v="63"/>
    <n v="62.289358546441143"/>
  </r>
  <r>
    <s v="C137"/>
    <s v="Uma Young"/>
    <n v="19"/>
    <x v="1"/>
    <x v="1"/>
    <n v="4392"/>
    <x v="49"/>
    <x v="199"/>
    <n v="2"/>
    <n v="82.5"/>
    <n v="4.6517445749513532E-2"/>
    <s v="Appliance AU"/>
    <x v="1"/>
    <s v="S007"/>
    <n v="41.25"/>
    <s v="HealthTech Supplies"/>
    <s v="Peter Clark"/>
    <s v="peter@healthtech.com"/>
    <x v="9"/>
    <s v="FL"/>
    <n v="165"/>
    <n v="157.32462145133027"/>
  </r>
  <r>
    <s v="C108"/>
    <s v="Emily Taylor"/>
    <n v="21"/>
    <x v="1"/>
    <x v="2"/>
    <n v="4393"/>
    <x v="1"/>
    <x v="199"/>
    <n v="10"/>
    <n v="50"/>
    <n v="7.031740107191059E-2"/>
    <s v="Gadget B"/>
    <x v="1"/>
    <s v="S002"/>
    <n v="25"/>
    <s v="Tech Gear Co."/>
    <s v="John Taylor"/>
    <s v="john@techgear.com"/>
    <x v="1"/>
    <s v="CA"/>
    <n v="500"/>
    <n v="464.84129946404471"/>
  </r>
  <r>
    <s v="C054"/>
    <s v="Alice Allen"/>
    <n v="62"/>
    <x v="0"/>
    <x v="3"/>
    <n v="4394"/>
    <x v="5"/>
    <x v="199"/>
    <n v="5"/>
    <n v="10"/>
    <n v="3.1001530233196628E-2"/>
    <s v="Accessory D"/>
    <x v="3"/>
    <s v="S004"/>
    <n v="5"/>
    <s v="Smart Home Essentials"/>
    <s v="Sarah Davis"/>
    <s v="sarah@smarthomeessentials.com"/>
    <x v="3"/>
    <s v="TX"/>
    <n v="50"/>
    <n v="48.449923488340168"/>
  </r>
  <r>
    <s v="C015"/>
    <s v="Henry Parker"/>
    <n v="70"/>
    <x v="0"/>
    <x v="2"/>
    <n v="4395"/>
    <x v="37"/>
    <x v="199"/>
    <n v="5"/>
    <n v="80"/>
    <n v="8.2100734152613659E-4"/>
    <s v="Appliance Q"/>
    <x v="1"/>
    <s v="S007"/>
    <n v="40"/>
    <s v="HealthTech Supplies"/>
    <s v="Peter Clark"/>
    <s v="peter@healthtech.com"/>
    <x v="9"/>
    <s v="FL"/>
    <n v="400"/>
    <n v="399.67159706338953"/>
  </r>
  <r>
    <s v="C052"/>
    <s v="Jack Allen"/>
    <n v="31"/>
    <x v="1"/>
    <x v="4"/>
    <n v="4396"/>
    <x v="27"/>
    <x v="200"/>
    <n v="10"/>
    <n v="25.5"/>
    <n v="2.36018160489226E-2"/>
    <s v="Item AT"/>
    <x v="4"/>
    <s v="S006"/>
    <n v="12.75"/>
    <s v="Eco Electronics"/>
    <s v="Linda Parker"/>
    <s v="linda@ecoelectronics.com"/>
    <x v="6"/>
    <s v="OR"/>
    <n v="255"/>
    <n v="248.98153690752474"/>
  </r>
  <r>
    <s v="C009"/>
    <s v="Tina Brown"/>
    <n v="40"/>
    <x v="1"/>
    <x v="1"/>
    <n v="4397"/>
    <x v="7"/>
    <x v="200"/>
    <n v="10"/>
    <n v="43"/>
    <n v="7.0636883722141955E-2"/>
    <s v="Widget R"/>
    <x v="0"/>
    <s v="S008"/>
    <n v="21.5"/>
    <s v="Auto Electronics Pro"/>
    <s v="Daniel Evans"/>
    <s v="daniel@autoelectronics.com"/>
    <x v="5"/>
    <s v="MI"/>
    <n v="430"/>
    <n v="399.62613999947894"/>
  </r>
  <r>
    <s v="C094"/>
    <s v="Dan Lee"/>
    <n v="18"/>
    <x v="0"/>
    <x v="0"/>
    <n v="4398"/>
    <x v="6"/>
    <x v="200"/>
    <n v="9"/>
    <n v="60"/>
    <n v="7.3068010047211238E-2"/>
    <s v="Device E"/>
    <x v="0"/>
    <s v="S005"/>
    <n v="30"/>
    <s v="Office Tech Depot"/>
    <s v="Kevin Lee"/>
    <s v="kevin@officetechdepot.com"/>
    <x v="4"/>
    <s v="IL"/>
    <n v="540"/>
    <n v="500.54327457450592"/>
  </r>
  <r>
    <s v="C054"/>
    <s v="Alice Allen"/>
    <n v="62"/>
    <x v="0"/>
    <x v="3"/>
    <n v="4399"/>
    <x v="20"/>
    <x v="200"/>
    <n v="6"/>
    <n v="31.5"/>
    <n v="7.3662101054136606E-2"/>
    <s v="Widget AY"/>
    <x v="0"/>
    <s v="S001"/>
    <n v="15.75"/>
    <s v="Gadget World"/>
    <s v="Emily Rose"/>
    <s v="emily@gadgetworld.com"/>
    <x v="0"/>
    <s v="NY"/>
    <n v="189"/>
    <n v="175.0778629007682"/>
  </r>
  <r>
    <s v="C030"/>
    <s v="Leo Carter"/>
    <n v="54"/>
    <x v="1"/>
    <x v="1"/>
    <n v="4400"/>
    <x v="24"/>
    <x v="200"/>
    <n v="9"/>
    <n v="35"/>
    <n v="4.9684513587473111E-2"/>
    <s v="Tool AM"/>
    <x v="2"/>
    <s v="S009"/>
    <n v="17.5"/>
    <s v="Gourmet Gadgets"/>
    <s v="Alice Brown"/>
    <s v="alice@gourmetgadgets.com"/>
    <x v="8"/>
    <s v="WA"/>
    <n v="315"/>
    <n v="299.34937821994595"/>
  </r>
  <r>
    <s v="C038"/>
    <s v="Wendy Allen"/>
    <n v="63"/>
    <x v="0"/>
    <x v="2"/>
    <n v="4401"/>
    <x v="0"/>
    <x v="200"/>
    <n v="6"/>
    <n v="30"/>
    <n v="5.5577777734952233E-2"/>
    <s v="Widget A"/>
    <x v="0"/>
    <s v="S001"/>
    <n v="15"/>
    <s v="Gadget World"/>
    <s v="Emily Rose"/>
    <s v="emily@gadgetworld.com"/>
    <x v="0"/>
    <s v="NY"/>
    <n v="180"/>
    <n v="169.9960000077086"/>
  </r>
  <r>
    <s v="C120"/>
    <s v="Leo Brown"/>
    <n v="70"/>
    <x v="0"/>
    <x v="0"/>
    <n v="4402"/>
    <x v="2"/>
    <x v="200"/>
    <n v="1"/>
    <n v="54"/>
    <n v="1.8925935406668871E-3"/>
    <s v="Gadget V"/>
    <x v="1"/>
    <s v="S002"/>
    <n v="27"/>
    <s v="Tech Gear Co."/>
    <s v="John Taylor"/>
    <s v="john@techgear.com"/>
    <x v="1"/>
    <s v="CA"/>
    <n v="54"/>
    <n v="53.897799948803986"/>
  </r>
  <r>
    <s v="C144"/>
    <s v="Karen Allen"/>
    <n v="56"/>
    <x v="0"/>
    <x v="0"/>
    <n v="4403"/>
    <x v="51"/>
    <x v="200"/>
    <n v="3"/>
    <n v="13"/>
    <n v="3.2936054111947811E-2"/>
    <s v="Accessory AN"/>
    <x v="3"/>
    <s v="S010"/>
    <n v="6.5"/>
    <s v="Sports Tech Gear"/>
    <s v="Michael Harris"/>
    <s v="michael@sportstechgear.com"/>
    <x v="7"/>
    <s v="CO"/>
    <n v="39"/>
    <n v="37.715493889634033"/>
  </r>
  <r>
    <s v="C062"/>
    <s v="Henry Parker"/>
    <n v="68"/>
    <x v="1"/>
    <x v="0"/>
    <n v="4404"/>
    <x v="39"/>
    <x v="200"/>
    <n v="9"/>
    <n v="23"/>
    <n v="6.8906452557610409E-2"/>
    <s v="Tool M"/>
    <x v="2"/>
    <s v="S003"/>
    <n v="11.5"/>
    <s v="Circuit Solutions"/>
    <s v="Mark Johnson"/>
    <s v="mark@circuitsolutions.com"/>
    <x v="2"/>
    <s v="CA"/>
    <n v="207"/>
    <n v="192.73636432057464"/>
  </r>
  <r>
    <s v="C030"/>
    <s v="Leo Carter"/>
    <n v="54"/>
    <x v="1"/>
    <x v="1"/>
    <n v="4405"/>
    <x v="24"/>
    <x v="200"/>
    <n v="2"/>
    <n v="35"/>
    <n v="5.0896465119920631E-2"/>
    <s v="Tool AM"/>
    <x v="2"/>
    <s v="S009"/>
    <n v="17.5"/>
    <s v="Gourmet Gadgets"/>
    <s v="Alice Brown"/>
    <s v="alice@gourmetgadgets.com"/>
    <x v="8"/>
    <s v="WA"/>
    <n v="70"/>
    <n v="66.43724744160555"/>
  </r>
  <r>
    <s v="C008"/>
    <s v="Mia Allen"/>
    <n v="61"/>
    <x v="1"/>
    <x v="1"/>
    <n v="4406"/>
    <x v="27"/>
    <x v="200"/>
    <n v="3"/>
    <n v="25.5"/>
    <n v="5.1286693573122516E-2"/>
    <s v="Item AT"/>
    <x v="4"/>
    <s v="S006"/>
    <n v="12.75"/>
    <s v="Eco Electronics"/>
    <s v="Linda Parker"/>
    <s v="linda@ecoelectronics.com"/>
    <x v="6"/>
    <s v="OR"/>
    <n v="76.5"/>
    <n v="72.576567941656123"/>
  </r>
  <r>
    <s v="C007"/>
    <s v="Emily Adams"/>
    <n v="62"/>
    <x v="0"/>
    <x v="0"/>
    <n v="4407"/>
    <x v="17"/>
    <x v="201"/>
    <n v="1"/>
    <n v="70"/>
    <n v="6.2795727606534249E-2"/>
    <s v="Device O"/>
    <x v="0"/>
    <s v="S005"/>
    <n v="35"/>
    <s v="Office Tech Depot"/>
    <s v="Kevin Lee"/>
    <s v="kevin@officetechdepot.com"/>
    <x v="4"/>
    <s v="IL"/>
    <n v="70"/>
    <n v="65.604299067542598"/>
  </r>
  <r>
    <s v="C106"/>
    <s v="Emily Green"/>
    <n v="61"/>
    <x v="1"/>
    <x v="4"/>
    <n v="4408"/>
    <x v="25"/>
    <x v="201"/>
    <n v="6"/>
    <n v="22"/>
    <n v="1.7764915267081818E-2"/>
    <s v="Item Z"/>
    <x v="4"/>
    <s v="S006"/>
    <n v="11"/>
    <s v="Eco Electronics"/>
    <s v="Linda Parker"/>
    <s v="linda@ecoelectronics.com"/>
    <x v="6"/>
    <s v="OR"/>
    <n v="132"/>
    <n v="129.65503118474521"/>
  </r>
  <r>
    <s v="C015"/>
    <s v="Henry Parker"/>
    <n v="70"/>
    <x v="0"/>
    <x v="2"/>
    <n v="4409"/>
    <x v="29"/>
    <x v="201"/>
    <n v="3"/>
    <n v="39"/>
    <n v="6.4866792168891421E-2"/>
    <s v="Widget AL"/>
    <x v="0"/>
    <s v="S008"/>
    <n v="19.5"/>
    <s v="Auto Electronics Pro"/>
    <s v="Daniel Evans"/>
    <s v="daniel@autoelectronics.com"/>
    <x v="5"/>
    <s v="MI"/>
    <n v="117"/>
    <n v="109.4105853162397"/>
  </r>
  <r>
    <s v="C135"/>
    <s v="Rachel Young"/>
    <n v="41"/>
    <x v="0"/>
    <x v="0"/>
    <n v="4410"/>
    <x v="34"/>
    <x v="201"/>
    <n v="2"/>
    <n v="11"/>
    <n v="1.6219249533941361E-2"/>
    <s v="Accessory X"/>
    <x v="3"/>
    <s v="S004"/>
    <n v="5.5"/>
    <s v="Smart Home Essentials"/>
    <s v="Sarah Davis"/>
    <s v="sarah@smarthomeessentials.com"/>
    <x v="3"/>
    <s v="TX"/>
    <n v="22"/>
    <n v="21.643176510253291"/>
  </r>
  <r>
    <s v="C030"/>
    <s v="Leo Carter"/>
    <n v="54"/>
    <x v="1"/>
    <x v="1"/>
    <n v="4411"/>
    <x v="14"/>
    <x v="201"/>
    <n v="3"/>
    <n v="44"/>
    <n v="3.1968121089191948E-2"/>
    <s v="Gadget L"/>
    <x v="1"/>
    <s v="S002"/>
    <n v="22"/>
    <s v="Tech Gear Co."/>
    <s v="John Taylor"/>
    <s v="john@techgear.com"/>
    <x v="1"/>
    <s v="CA"/>
    <n v="132"/>
    <n v="127.78020801622667"/>
  </r>
  <r>
    <s v="C096"/>
    <s v="Quinn Hall"/>
    <n v="59"/>
    <x v="0"/>
    <x v="2"/>
    <n v="4412"/>
    <x v="31"/>
    <x v="201"/>
    <n v="6"/>
    <n v="63"/>
    <n v="1.5702549479384032E-2"/>
    <s v="Device AI"/>
    <x v="0"/>
    <s v="S005"/>
    <n v="31.5"/>
    <s v="Office Tech Depot"/>
    <s v="Kevin Lee"/>
    <s v="kevin@officetechdepot.com"/>
    <x v="4"/>
    <s v="IL"/>
    <n v="378"/>
    <n v="372.06443629679285"/>
  </r>
  <r>
    <s v="C133"/>
    <s v="Bob Smith"/>
    <n v="19"/>
    <x v="1"/>
    <x v="3"/>
    <n v="4413"/>
    <x v="8"/>
    <x v="201"/>
    <n v="2"/>
    <n v="25"/>
    <n v="5.6619621329757612E-2"/>
    <s v="Item F"/>
    <x v="4"/>
    <s v="S006"/>
    <n v="12.5"/>
    <s v="Eco Electronics"/>
    <s v="Linda Parker"/>
    <s v="linda@ecoelectronics.com"/>
    <x v="6"/>
    <s v="OR"/>
    <n v="50"/>
    <n v="47.16901893351212"/>
  </r>
  <r>
    <s v="C094"/>
    <s v="Dan Lee"/>
    <n v="18"/>
    <x v="0"/>
    <x v="0"/>
    <n v="4414"/>
    <x v="4"/>
    <x v="201"/>
    <n v="5"/>
    <n v="22.5"/>
    <n v="7.2225192479092676E-2"/>
    <s v="Tool BA"/>
    <x v="2"/>
    <s v="S003"/>
    <n v="11.25"/>
    <s v="Circuit Solutions"/>
    <s v="Mark Johnson"/>
    <s v="mark@circuitsolutions.com"/>
    <x v="2"/>
    <s v="CA"/>
    <n v="112.5"/>
    <n v="104.37466584610208"/>
  </r>
  <r>
    <s v="C132"/>
    <s v="Paul Wright"/>
    <n v="66"/>
    <x v="1"/>
    <x v="4"/>
    <n v="4415"/>
    <x v="31"/>
    <x v="201"/>
    <n v="7"/>
    <n v="63"/>
    <n v="6.9197800116000963E-2"/>
    <s v="Device AI"/>
    <x v="0"/>
    <s v="S005"/>
    <n v="31.5"/>
    <s v="Office Tech Depot"/>
    <s v="Kevin Lee"/>
    <s v="kevin@officetechdepot.com"/>
    <x v="4"/>
    <s v="IL"/>
    <n v="441"/>
    <n v="410.48377014884358"/>
  </r>
  <r>
    <s v="C077"/>
    <s v="Frank Young"/>
    <n v="38"/>
    <x v="0"/>
    <x v="2"/>
    <n v="4416"/>
    <x v="4"/>
    <x v="201"/>
    <n v="10"/>
    <n v="22.5"/>
    <n v="8.7114650810825603E-2"/>
    <s v="Tool BA"/>
    <x v="2"/>
    <s v="S003"/>
    <n v="11.25"/>
    <s v="Circuit Solutions"/>
    <s v="Mark Johnson"/>
    <s v="mark@circuitsolutions.com"/>
    <x v="2"/>
    <s v="CA"/>
    <n v="225"/>
    <n v="205.39920356756423"/>
  </r>
  <r>
    <s v="C132"/>
    <s v="Paul Wright"/>
    <n v="66"/>
    <x v="1"/>
    <x v="4"/>
    <n v="4417"/>
    <x v="43"/>
    <x v="201"/>
    <n v="6"/>
    <n v="65"/>
    <n v="4.883292571256638E-2"/>
    <s v="Device Y"/>
    <x v="0"/>
    <s v="S005"/>
    <n v="32.5"/>
    <s v="Office Tech Depot"/>
    <s v="Kevin Lee"/>
    <s v="kevin@officetechdepot.com"/>
    <x v="4"/>
    <s v="IL"/>
    <n v="390"/>
    <n v="370.95515897209913"/>
  </r>
  <r>
    <s v="C007"/>
    <s v="Emily Adams"/>
    <n v="62"/>
    <x v="0"/>
    <x v="0"/>
    <n v="4418"/>
    <x v="29"/>
    <x v="201"/>
    <n v="2"/>
    <n v="39"/>
    <n v="2.452311756964648E-2"/>
    <s v="Widget AL"/>
    <x v="0"/>
    <s v="S008"/>
    <n v="19.5"/>
    <s v="Auto Electronics Pro"/>
    <s v="Daniel Evans"/>
    <s v="daniel@autoelectronics.com"/>
    <x v="5"/>
    <s v="MI"/>
    <n v="78"/>
    <n v="76.087196829567574"/>
  </r>
  <r>
    <s v="C058"/>
    <s v="Zoe Carter"/>
    <n v="51"/>
    <x v="1"/>
    <x v="0"/>
    <n v="4419"/>
    <x v="18"/>
    <x v="201"/>
    <n v="6"/>
    <n v="26"/>
    <n v="2.3717617718709508E-3"/>
    <s v="Item P"/>
    <x v="4"/>
    <s v="S006"/>
    <n v="13"/>
    <s v="Eco Electronics"/>
    <s v="Linda Parker"/>
    <s v="linda@ecoelectronics.com"/>
    <x v="6"/>
    <s v="OR"/>
    <n v="156"/>
    <n v="155.63000516358812"/>
  </r>
  <r>
    <s v="C029"/>
    <s v="Quinn Taylor"/>
    <n v="38"/>
    <x v="1"/>
    <x v="0"/>
    <n v="4420"/>
    <x v="22"/>
    <x v="201"/>
    <n v="3"/>
    <n v="48"/>
    <n v="2.9089984350074816E-2"/>
    <s v="Gadget AF"/>
    <x v="1"/>
    <s v="S002"/>
    <n v="24"/>
    <s v="Tech Gear Co."/>
    <s v="John Taylor"/>
    <s v="john@techgear.com"/>
    <x v="1"/>
    <s v="CA"/>
    <n v="144"/>
    <n v="139.81104225358922"/>
  </r>
  <r>
    <s v="C030"/>
    <s v="Leo Carter"/>
    <n v="54"/>
    <x v="1"/>
    <x v="1"/>
    <n v="4421"/>
    <x v="41"/>
    <x v="202"/>
    <n v="4"/>
    <n v="85"/>
    <n v="3.3119460858013094E-2"/>
    <s v="Appliance AA"/>
    <x v="1"/>
    <s v="S007"/>
    <n v="42.5"/>
    <s v="HealthTech Supplies"/>
    <s v="Peter Clark"/>
    <s v="peter@healthtech.com"/>
    <x v="9"/>
    <s v="FL"/>
    <n v="340"/>
    <n v="328.73938330827554"/>
  </r>
  <r>
    <s v="C081"/>
    <s v="Jack Young"/>
    <n v="59"/>
    <x v="1"/>
    <x v="2"/>
    <n v="4422"/>
    <x v="39"/>
    <x v="202"/>
    <n v="5"/>
    <n v="23"/>
    <n v="5.1133033458069445E-2"/>
    <s v="Tool M"/>
    <x v="2"/>
    <s v="S003"/>
    <n v="11.5"/>
    <s v="Circuit Solutions"/>
    <s v="Mark Johnson"/>
    <s v="mark@circuitsolutions.com"/>
    <x v="2"/>
    <s v="CA"/>
    <n v="115"/>
    <n v="109.11970115232201"/>
  </r>
  <r>
    <s v="C050"/>
    <s v="Emily Lee"/>
    <n v="70"/>
    <x v="1"/>
    <x v="1"/>
    <n v="4423"/>
    <x v="5"/>
    <x v="202"/>
    <n v="3"/>
    <n v="10"/>
    <n v="9.1157695155405269E-2"/>
    <s v="Accessory D"/>
    <x v="3"/>
    <s v="S004"/>
    <n v="5"/>
    <s v="Smart Home Essentials"/>
    <s v="Sarah Davis"/>
    <s v="sarah@smarthomeessentials.com"/>
    <x v="3"/>
    <s v="TX"/>
    <n v="30"/>
    <n v="27.265269145337843"/>
  </r>
  <r>
    <s v="C045"/>
    <s v="Leo Green"/>
    <n v="52"/>
    <x v="0"/>
    <x v="3"/>
    <n v="4424"/>
    <x v="26"/>
    <x v="202"/>
    <n v="3"/>
    <n v="40"/>
    <n v="5.35792963158086E-2"/>
    <s v="Tool AC"/>
    <x v="2"/>
    <s v="S009"/>
    <n v="20"/>
    <s v="Gourmet Gadgets"/>
    <s v="Alice Brown"/>
    <s v="alice@gourmetgadgets.com"/>
    <x v="8"/>
    <s v="WA"/>
    <n v="120"/>
    <n v="113.57048444210297"/>
  </r>
  <r>
    <s v="C040"/>
    <s v="Frank White"/>
    <n v="53"/>
    <x v="1"/>
    <x v="2"/>
    <n v="4425"/>
    <x v="42"/>
    <x v="202"/>
    <n v="10"/>
    <n v="90"/>
    <n v="1.518929264880613E-2"/>
    <s v="Appliance G"/>
    <x v="1"/>
    <s v="S007"/>
    <n v="45"/>
    <s v="HealthTech Supplies"/>
    <s v="Peter Clark"/>
    <s v="peter@healthtech.com"/>
    <x v="9"/>
    <s v="FL"/>
    <n v="900"/>
    <n v="886.32963661607448"/>
  </r>
  <r>
    <s v="C130"/>
    <s v="Alice King"/>
    <n v="60"/>
    <x v="1"/>
    <x v="3"/>
    <n v="4426"/>
    <x v="21"/>
    <x v="202"/>
    <n v="3"/>
    <n v="38"/>
    <n v="7.9003939658148337E-2"/>
    <s v="Tool S"/>
    <x v="2"/>
    <s v="S009"/>
    <n v="19"/>
    <s v="Gourmet Gadgets"/>
    <s v="Alice Brown"/>
    <s v="alice@gourmetgadgets.com"/>
    <x v="8"/>
    <s v="WA"/>
    <n v="114"/>
    <n v="104.99355087897109"/>
  </r>
  <r>
    <s v="C043"/>
    <s v="Uma Mitchell"/>
    <n v="46"/>
    <x v="1"/>
    <x v="2"/>
    <n v="4427"/>
    <x v="18"/>
    <x v="202"/>
    <n v="3"/>
    <n v="26"/>
    <n v="1.8621674847345848E-2"/>
    <s v="Item P"/>
    <x v="4"/>
    <s v="S006"/>
    <n v="13"/>
    <s v="Eco Electronics"/>
    <s v="Linda Parker"/>
    <s v="linda@ecoelectronics.com"/>
    <x v="6"/>
    <s v="OR"/>
    <n v="78"/>
    <n v="76.547509361907018"/>
  </r>
  <r>
    <s v="C047"/>
    <s v="Leo Young"/>
    <n v="53"/>
    <x v="1"/>
    <x v="2"/>
    <n v="4428"/>
    <x v="21"/>
    <x v="202"/>
    <n v="2"/>
    <n v="38"/>
    <n v="8.4895718214943558E-2"/>
    <s v="Tool S"/>
    <x v="2"/>
    <s v="S009"/>
    <n v="19"/>
    <s v="Gourmet Gadgets"/>
    <s v="Alice Brown"/>
    <s v="alice@gourmetgadgets.com"/>
    <x v="8"/>
    <s v="WA"/>
    <n v="76"/>
    <n v="69.547925415664295"/>
  </r>
  <r>
    <s v="C115"/>
    <s v="Bob Parker"/>
    <n v="25"/>
    <x v="1"/>
    <x v="0"/>
    <n v="4429"/>
    <x v="18"/>
    <x v="202"/>
    <n v="1"/>
    <n v="26"/>
    <n v="5.4718724322169315E-2"/>
    <s v="Item P"/>
    <x v="4"/>
    <s v="S006"/>
    <n v="13"/>
    <s v="Eco Electronics"/>
    <s v="Linda Parker"/>
    <s v="linda@ecoelectronics.com"/>
    <x v="6"/>
    <s v="OR"/>
    <n v="26"/>
    <n v="24.577313167623597"/>
  </r>
  <r>
    <s v="C020"/>
    <s v="Zoe Adams"/>
    <n v="19"/>
    <x v="0"/>
    <x v="3"/>
    <n v="4430"/>
    <x v="39"/>
    <x v="202"/>
    <n v="5"/>
    <n v="23"/>
    <n v="4.396439536016479E-2"/>
    <s v="Tool M"/>
    <x v="2"/>
    <s v="S003"/>
    <n v="11.5"/>
    <s v="Circuit Solutions"/>
    <s v="Mark Johnson"/>
    <s v="mark@circuitsolutions.com"/>
    <x v="2"/>
    <s v="CA"/>
    <n v="115"/>
    <n v="109.94409453358105"/>
  </r>
  <r>
    <s v="C071"/>
    <s v="Paul Lee"/>
    <n v="19"/>
    <x v="0"/>
    <x v="0"/>
    <n v="4431"/>
    <x v="18"/>
    <x v="202"/>
    <n v="4"/>
    <n v="26"/>
    <n v="8.311675533306917E-2"/>
    <s v="Item P"/>
    <x v="4"/>
    <s v="S006"/>
    <n v="13"/>
    <s v="Eco Electronics"/>
    <s v="Linda Parker"/>
    <s v="linda@ecoelectronics.com"/>
    <x v="6"/>
    <s v="OR"/>
    <n v="104"/>
    <n v="95.355857445360812"/>
  </r>
  <r>
    <s v="C103"/>
    <s v="Tina Allen"/>
    <n v="23"/>
    <x v="0"/>
    <x v="0"/>
    <n v="4432"/>
    <x v="45"/>
    <x v="202"/>
    <n v="8"/>
    <n v="18"/>
    <n v="8.8786420938999286E-2"/>
    <s v="Accessory AD"/>
    <x v="3"/>
    <s v="S010"/>
    <n v="9"/>
    <s v="Sports Tech Gear"/>
    <s v="Michael Harris"/>
    <s v="michael@sportstechgear.com"/>
    <x v="7"/>
    <s v="CO"/>
    <n v="144"/>
    <n v="131.2147553847841"/>
  </r>
  <r>
    <s v="C097"/>
    <s v="Henry Parker"/>
    <n v="18"/>
    <x v="0"/>
    <x v="4"/>
    <n v="4433"/>
    <x v="33"/>
    <x v="202"/>
    <n v="4"/>
    <n v="53"/>
    <n v="9.2013319513990388E-2"/>
    <s v="Gadget AP"/>
    <x v="1"/>
    <s v="S002"/>
    <n v="26.5"/>
    <s v="Tech Gear Co."/>
    <s v="John Taylor"/>
    <s v="john@techgear.com"/>
    <x v="1"/>
    <s v="CA"/>
    <n v="212"/>
    <n v="192.49317626303403"/>
  </r>
  <r>
    <s v="C084"/>
    <s v="Frank Brown"/>
    <n v="36"/>
    <x v="1"/>
    <x v="1"/>
    <n v="4434"/>
    <x v="2"/>
    <x v="202"/>
    <n v="7"/>
    <n v="54"/>
    <n v="1.9019971707123919E-2"/>
    <s v="Gadget V"/>
    <x v="1"/>
    <s v="S002"/>
    <n v="27"/>
    <s v="Tech Gear Co."/>
    <s v="John Taylor"/>
    <s v="john@techgear.com"/>
    <x v="1"/>
    <s v="CA"/>
    <n v="378"/>
    <n v="370.81045069470719"/>
  </r>
  <r>
    <s v="C115"/>
    <s v="Bob Parker"/>
    <n v="25"/>
    <x v="1"/>
    <x v="0"/>
    <n v="4435"/>
    <x v="27"/>
    <x v="202"/>
    <n v="2"/>
    <n v="25.5"/>
    <n v="4.6921455445233753E-2"/>
    <s v="Item AT"/>
    <x v="4"/>
    <s v="S006"/>
    <n v="12.75"/>
    <s v="Eco Electronics"/>
    <s v="Linda Parker"/>
    <s v="linda@ecoelectronics.com"/>
    <x v="6"/>
    <s v="OR"/>
    <n v="51"/>
    <n v="48.607005772293078"/>
  </r>
  <r>
    <s v="C125"/>
    <s v="Jack Clark"/>
    <n v="59"/>
    <x v="1"/>
    <x v="3"/>
    <n v="4436"/>
    <x v="12"/>
    <x v="202"/>
    <n v="6"/>
    <n v="15"/>
    <n v="6.9735581125080943E-3"/>
    <s v="Accessory J"/>
    <x v="3"/>
    <s v="S010"/>
    <n v="7.5"/>
    <s v="Sports Tech Gear"/>
    <s v="Michael Harris"/>
    <s v="michael@sportstechgear.com"/>
    <x v="7"/>
    <s v="CO"/>
    <n v="90"/>
    <n v="89.372379769874271"/>
  </r>
  <r>
    <s v="C119"/>
    <s v="Zoe Hill"/>
    <n v="41"/>
    <x v="0"/>
    <x v="3"/>
    <n v="4437"/>
    <x v="0"/>
    <x v="203"/>
    <n v="8"/>
    <n v="30"/>
    <n v="5.2483009548016525E-2"/>
    <s v="Widget A"/>
    <x v="0"/>
    <s v="S001"/>
    <n v="15"/>
    <s v="Gadget World"/>
    <s v="Emily Rose"/>
    <s v="emily@gadgetworld.com"/>
    <x v="0"/>
    <s v="NY"/>
    <n v="240"/>
    <n v="227.40407770847602"/>
  </r>
  <r>
    <s v="C117"/>
    <s v="Isla Walker"/>
    <n v="44"/>
    <x v="1"/>
    <x v="2"/>
    <n v="4438"/>
    <x v="6"/>
    <x v="203"/>
    <n v="5"/>
    <n v="60"/>
    <n v="1.0603524574822654E-2"/>
    <s v="Device E"/>
    <x v="0"/>
    <s v="S005"/>
    <n v="30"/>
    <s v="Office Tech Depot"/>
    <s v="Kevin Lee"/>
    <s v="kevin@officetechdepot.com"/>
    <x v="4"/>
    <s v="IL"/>
    <n v="300"/>
    <n v="296.81894262755321"/>
  </r>
  <r>
    <s v="C106"/>
    <s v="Emily Green"/>
    <n v="61"/>
    <x v="1"/>
    <x v="4"/>
    <n v="4439"/>
    <x v="25"/>
    <x v="203"/>
    <n v="7"/>
    <n v="22"/>
    <n v="1.8471913635932036E-2"/>
    <s v="Item Z"/>
    <x v="4"/>
    <s v="S006"/>
    <n v="11"/>
    <s v="Eco Electronics"/>
    <s v="Linda Parker"/>
    <s v="linda@ecoelectronics.com"/>
    <x v="6"/>
    <s v="OR"/>
    <n v="154"/>
    <n v="151.15532530006647"/>
  </r>
  <r>
    <s v="C129"/>
    <s v="Xander Jones"/>
    <n v="20"/>
    <x v="0"/>
    <x v="4"/>
    <n v="4440"/>
    <x v="50"/>
    <x v="203"/>
    <n v="10"/>
    <n v="32"/>
    <n v="5.1812641843469655E-2"/>
    <s v="Widget K"/>
    <x v="0"/>
    <s v="S001"/>
    <n v="16"/>
    <s v="Gadget World"/>
    <s v="Emily Rose"/>
    <s v="emily@gadgetworld.com"/>
    <x v="0"/>
    <s v="NY"/>
    <n v="320"/>
    <n v="303.41995461008969"/>
  </r>
  <r>
    <s v="C062"/>
    <s v="Henry Parker"/>
    <n v="68"/>
    <x v="1"/>
    <x v="0"/>
    <n v="4441"/>
    <x v="47"/>
    <x v="203"/>
    <n v="9"/>
    <n v="24"/>
    <n v="8.4424845028664541E-2"/>
    <s v="Tool W"/>
    <x v="2"/>
    <s v="S003"/>
    <n v="12"/>
    <s v="Circuit Solutions"/>
    <s v="Mark Johnson"/>
    <s v="mark@circuitsolutions.com"/>
    <x v="2"/>
    <s v="CA"/>
    <n v="216"/>
    <n v="197.76423347380847"/>
  </r>
  <r>
    <s v="C067"/>
    <s v="Rachel Hill"/>
    <n v="61"/>
    <x v="1"/>
    <x v="1"/>
    <n v="4442"/>
    <x v="42"/>
    <x v="203"/>
    <n v="1"/>
    <n v="90"/>
    <n v="2.6522495775114365E-2"/>
    <s v="Appliance G"/>
    <x v="1"/>
    <s v="S007"/>
    <n v="45"/>
    <s v="HealthTech Supplies"/>
    <s v="Peter Clark"/>
    <s v="peter@healthtech.com"/>
    <x v="9"/>
    <s v="FL"/>
    <n v="90"/>
    <n v="87.612975380239703"/>
  </r>
  <r>
    <s v="C146"/>
    <s v="Dan Allen"/>
    <n v="64"/>
    <x v="1"/>
    <x v="4"/>
    <n v="4443"/>
    <x v="20"/>
    <x v="203"/>
    <n v="3"/>
    <n v="31.5"/>
    <n v="3.6635624401500679E-2"/>
    <s v="Widget AY"/>
    <x v="0"/>
    <s v="S001"/>
    <n v="15.75"/>
    <s v="Gadget World"/>
    <s v="Emily Rose"/>
    <s v="emily@gadgetworld.com"/>
    <x v="0"/>
    <s v="NY"/>
    <n v="94.5"/>
    <n v="91.03793349405818"/>
  </r>
  <r>
    <s v="C113"/>
    <s v="Paul Brown"/>
    <n v="64"/>
    <x v="0"/>
    <x v="2"/>
    <n v="4444"/>
    <x v="39"/>
    <x v="203"/>
    <n v="8"/>
    <n v="23"/>
    <n v="7.9338886189922464E-3"/>
    <s v="Tool M"/>
    <x v="2"/>
    <s v="S003"/>
    <n v="11.5"/>
    <s v="Circuit Solutions"/>
    <s v="Mark Johnson"/>
    <s v="mark@circuitsolutions.com"/>
    <x v="2"/>
    <s v="CA"/>
    <n v="184"/>
    <n v="182.54016449410543"/>
  </r>
  <r>
    <s v="C033"/>
    <s v="Grace Mitchell"/>
    <n v="54"/>
    <x v="1"/>
    <x v="0"/>
    <n v="4445"/>
    <x v="1"/>
    <x v="203"/>
    <n v="7"/>
    <n v="50"/>
    <n v="2.4557384282814579E-2"/>
    <s v="Gadget B"/>
    <x v="1"/>
    <s v="S002"/>
    <n v="25"/>
    <s v="Tech Gear Co."/>
    <s v="John Taylor"/>
    <s v="john@techgear.com"/>
    <x v="1"/>
    <s v="CA"/>
    <n v="350"/>
    <n v="341.4049155010149"/>
  </r>
  <r>
    <s v="C011"/>
    <s v="Frank Wright"/>
    <n v="55"/>
    <x v="1"/>
    <x v="4"/>
    <n v="4446"/>
    <x v="35"/>
    <x v="203"/>
    <n v="3"/>
    <n v="44.5"/>
    <n v="3.4901770973863613E-2"/>
    <s v="Widget AV"/>
    <x v="0"/>
    <s v="S008"/>
    <n v="22.25"/>
    <s v="Auto Electronics Pro"/>
    <s v="Daniel Evans"/>
    <s v="daniel@autoelectronics.com"/>
    <x v="5"/>
    <s v="MI"/>
    <n v="133.5"/>
    <n v="128.84061357498922"/>
  </r>
  <r>
    <s v="C113"/>
    <s v="Paul Brown"/>
    <n v="64"/>
    <x v="0"/>
    <x v="2"/>
    <n v="4447"/>
    <x v="13"/>
    <x v="203"/>
    <n v="10"/>
    <n v="17.5"/>
    <n v="7.1516612615063521E-2"/>
    <s v="Accessory AX"/>
    <x v="3"/>
    <s v="S010"/>
    <n v="8.75"/>
    <s v="Sports Tech Gear"/>
    <s v="Michael Harris"/>
    <s v="michael@sportstechgear.com"/>
    <x v="7"/>
    <s v="CO"/>
    <n v="175"/>
    <n v="162.48459279236388"/>
  </r>
  <r>
    <s v="C104"/>
    <s v="Bob Young"/>
    <n v="48"/>
    <x v="0"/>
    <x v="0"/>
    <n v="4448"/>
    <x v="42"/>
    <x v="203"/>
    <n v="6"/>
    <n v="90"/>
    <n v="4.7388253611575282E-2"/>
    <s v="Appliance G"/>
    <x v="1"/>
    <s v="S007"/>
    <n v="45"/>
    <s v="HealthTech Supplies"/>
    <s v="Peter Clark"/>
    <s v="peter@healthtech.com"/>
    <x v="9"/>
    <s v="FL"/>
    <n v="540"/>
    <n v="514.41034304974937"/>
  </r>
  <r>
    <s v="C064"/>
    <s v="Frank Clark"/>
    <n v="32"/>
    <x v="1"/>
    <x v="2"/>
    <n v="4449"/>
    <x v="28"/>
    <x v="203"/>
    <n v="4"/>
    <n v="28"/>
    <n v="6.5059796702696071E-2"/>
    <s v="Tool AQ"/>
    <x v="2"/>
    <s v="S003"/>
    <n v="14"/>
    <s v="Circuit Solutions"/>
    <s v="Mark Johnson"/>
    <s v="mark@circuitsolutions.com"/>
    <x v="2"/>
    <s v="CA"/>
    <n v="112"/>
    <n v="104.71330276929804"/>
  </r>
  <r>
    <s v="C042"/>
    <s v="Quinn Adams"/>
    <n v="24"/>
    <x v="0"/>
    <x v="4"/>
    <n v="4450"/>
    <x v="8"/>
    <x v="203"/>
    <n v="6"/>
    <n v="25"/>
    <n v="7.1342286218210399E-2"/>
    <s v="Item F"/>
    <x v="4"/>
    <s v="S006"/>
    <n v="12.5"/>
    <s v="Eco Electronics"/>
    <s v="Linda Parker"/>
    <s v="linda@ecoelectronics.com"/>
    <x v="6"/>
    <s v="OR"/>
    <n v="150"/>
    <n v="139.29865706726844"/>
  </r>
  <r>
    <s v="C035"/>
    <s v="Jack Hill"/>
    <n v="41"/>
    <x v="1"/>
    <x v="1"/>
    <n v="4451"/>
    <x v="30"/>
    <x v="203"/>
    <n v="10"/>
    <n v="10.5"/>
    <n v="4.8724964570680054E-2"/>
    <s v="Accessory AR"/>
    <x v="3"/>
    <s v="S004"/>
    <n v="5.25"/>
    <s v="Smart Home Essentials"/>
    <s v="Sarah Davis"/>
    <s v="sarah@smarthomeessentials.com"/>
    <x v="3"/>
    <s v="TX"/>
    <n v="105"/>
    <n v="99.883878720078599"/>
  </r>
  <r>
    <s v="C024"/>
    <s v="Nina Baker"/>
    <n v="54"/>
    <x v="0"/>
    <x v="1"/>
    <n v="4452"/>
    <x v="10"/>
    <x v="203"/>
    <n v="10"/>
    <n v="17"/>
    <n v="5.6347320607635511E-2"/>
    <s v="Accessory T"/>
    <x v="3"/>
    <s v="S010"/>
    <n v="8.5"/>
    <s v="Sports Tech Gear"/>
    <s v="Michael Harris"/>
    <s v="michael@sportstechgear.com"/>
    <x v="7"/>
    <s v="CO"/>
    <n v="170"/>
    <n v="160.42095549670196"/>
  </r>
  <r>
    <s v="C058"/>
    <s v="Zoe Carter"/>
    <n v="51"/>
    <x v="1"/>
    <x v="0"/>
    <n v="4453"/>
    <x v="2"/>
    <x v="204"/>
    <n v="6"/>
    <n v="54"/>
    <n v="7.2685624925737422E-2"/>
    <s v="Gadget V"/>
    <x v="1"/>
    <s v="S002"/>
    <n v="27"/>
    <s v="Tech Gear Co."/>
    <s v="John Taylor"/>
    <s v="john@techgear.com"/>
    <x v="1"/>
    <s v="CA"/>
    <n v="324"/>
    <n v="300.44985752406109"/>
  </r>
  <r>
    <s v="C026"/>
    <s v="Nina Allen"/>
    <n v="24"/>
    <x v="1"/>
    <x v="2"/>
    <n v="4454"/>
    <x v="36"/>
    <x v="204"/>
    <n v="5"/>
    <n v="39.5"/>
    <n v="9.418877012759598E-2"/>
    <s v="Tool AW"/>
    <x v="2"/>
    <s v="S009"/>
    <n v="19.75"/>
    <s v="Gourmet Gadgets"/>
    <s v="Alice Brown"/>
    <s v="alice@gourmetgadgets.com"/>
    <x v="8"/>
    <s v="WA"/>
    <n v="197.5"/>
    <n v="178.8977178997998"/>
  </r>
  <r>
    <s v="C147"/>
    <s v="Karen Hall"/>
    <n v="66"/>
    <x v="0"/>
    <x v="0"/>
    <n v="4455"/>
    <x v="42"/>
    <x v="204"/>
    <n v="1"/>
    <n v="90"/>
    <n v="3.9685936698813075E-2"/>
    <s v="Appliance G"/>
    <x v="1"/>
    <s v="S007"/>
    <n v="45"/>
    <s v="HealthTech Supplies"/>
    <s v="Peter Clark"/>
    <s v="peter@healthtech.com"/>
    <x v="9"/>
    <s v="FL"/>
    <n v="90"/>
    <n v="86.428265697106823"/>
  </r>
  <r>
    <s v="C029"/>
    <s v="Quinn Taylor"/>
    <n v="38"/>
    <x v="1"/>
    <x v="0"/>
    <n v="4456"/>
    <x v="48"/>
    <x v="204"/>
    <n v="6"/>
    <n v="37"/>
    <n v="5.1094855964799582E-2"/>
    <s v="Widget AE"/>
    <x v="0"/>
    <s v="S001"/>
    <n v="18.5"/>
    <s v="Gadget World"/>
    <s v="Emily Rose"/>
    <s v="emily@gadgetworld.com"/>
    <x v="0"/>
    <s v="NY"/>
    <n v="222"/>
    <n v="210.6569419758145"/>
  </r>
  <r>
    <s v="C093"/>
    <s v="Rachel Taylor"/>
    <n v="32"/>
    <x v="1"/>
    <x v="3"/>
    <n v="4457"/>
    <x v="17"/>
    <x v="204"/>
    <n v="2"/>
    <n v="70"/>
    <n v="8.6558369060743996E-3"/>
    <s v="Device O"/>
    <x v="0"/>
    <s v="S005"/>
    <n v="35"/>
    <s v="Office Tech Depot"/>
    <s v="Kevin Lee"/>
    <s v="kevin@officetechdepot.com"/>
    <x v="4"/>
    <s v="IL"/>
    <n v="140"/>
    <n v="138.78818283314959"/>
  </r>
  <r>
    <s v="C121"/>
    <s v="Leo Carter"/>
    <n v="65"/>
    <x v="1"/>
    <x v="3"/>
    <n v="4458"/>
    <x v="40"/>
    <x v="204"/>
    <n v="10"/>
    <n v="47.5"/>
    <n v="7.999384073843363E-2"/>
    <s v="Gadget AZ"/>
    <x v="1"/>
    <s v="S002"/>
    <n v="23.75"/>
    <s v="Tech Gear Co."/>
    <s v="John Taylor"/>
    <s v="john@techgear.com"/>
    <x v="1"/>
    <s v="CA"/>
    <n v="475"/>
    <n v="437.00292564924405"/>
  </r>
  <r>
    <s v="C075"/>
    <s v="Frank Parker"/>
    <n v="50"/>
    <x v="1"/>
    <x v="1"/>
    <n v="4459"/>
    <x v="52"/>
    <x v="204"/>
    <n v="4"/>
    <n v="21"/>
    <n v="6.9145485313546237E-2"/>
    <s v="Tool AG"/>
    <x v="2"/>
    <s v="S003"/>
    <n v="10.5"/>
    <s v="Circuit Solutions"/>
    <s v="Mark Johnson"/>
    <s v="mark@circuitsolutions.com"/>
    <x v="2"/>
    <s v="CA"/>
    <n v="84"/>
    <n v="78.191779233662118"/>
  </r>
  <r>
    <s v="C099"/>
    <s v="Rachel Lee"/>
    <n v="67"/>
    <x v="0"/>
    <x v="0"/>
    <n v="4460"/>
    <x v="46"/>
    <x v="204"/>
    <n v="8"/>
    <n v="46"/>
    <n v="7.6955503655361052E-2"/>
    <s v="Widget AB"/>
    <x v="0"/>
    <s v="S008"/>
    <n v="23"/>
    <s v="Auto Electronics Pro"/>
    <s v="Daniel Evans"/>
    <s v="daniel@autoelectronics.com"/>
    <x v="5"/>
    <s v="MI"/>
    <n v="368"/>
    <n v="339.68037465482712"/>
  </r>
  <r>
    <s v="C139"/>
    <s v="Nina Young"/>
    <n v="53"/>
    <x v="1"/>
    <x v="4"/>
    <n v="4461"/>
    <x v="50"/>
    <x v="204"/>
    <n v="5"/>
    <n v="32"/>
    <n v="6.633295000462186E-2"/>
    <s v="Widget K"/>
    <x v="0"/>
    <s v="S001"/>
    <n v="16"/>
    <s v="Gadget World"/>
    <s v="Emily Rose"/>
    <s v="emily@gadgetworld.com"/>
    <x v="0"/>
    <s v="NY"/>
    <n v="160"/>
    <n v="149.3867279992605"/>
  </r>
  <r>
    <s v="C095"/>
    <s v="Tina Taylor"/>
    <n v="52"/>
    <x v="0"/>
    <x v="2"/>
    <n v="4462"/>
    <x v="30"/>
    <x v="204"/>
    <n v="5"/>
    <n v="10.5"/>
    <n v="1.0895377283225583E-2"/>
    <s v="Accessory AR"/>
    <x v="3"/>
    <s v="S004"/>
    <n v="5.25"/>
    <s v="Smart Home Essentials"/>
    <s v="Sarah Davis"/>
    <s v="sarah@smarthomeessentials.com"/>
    <x v="3"/>
    <s v="TX"/>
    <n v="52.5"/>
    <n v="51.92799269263066"/>
  </r>
  <r>
    <s v="C014"/>
    <s v="Dan Clark"/>
    <n v="43"/>
    <x v="1"/>
    <x v="1"/>
    <n v="4463"/>
    <x v="27"/>
    <x v="204"/>
    <n v="9"/>
    <n v="25.5"/>
    <n v="7.8136467711663202E-2"/>
    <s v="Item AT"/>
    <x v="4"/>
    <s v="S006"/>
    <n v="12.75"/>
    <s v="Eco Electronics"/>
    <s v="Linda Parker"/>
    <s v="linda@ecoelectronics.com"/>
    <x v="6"/>
    <s v="OR"/>
    <n v="229.5"/>
    <n v="211.56768066017329"/>
  </r>
  <r>
    <s v="C135"/>
    <s v="Rachel Young"/>
    <n v="41"/>
    <x v="0"/>
    <x v="0"/>
    <n v="4464"/>
    <x v="35"/>
    <x v="204"/>
    <n v="4"/>
    <n v="44.5"/>
    <n v="6.2396227424768802E-2"/>
    <s v="Widget AV"/>
    <x v="0"/>
    <s v="S008"/>
    <n v="22.25"/>
    <s v="Auto Electronics Pro"/>
    <s v="Daniel Evans"/>
    <s v="daniel@autoelectronics.com"/>
    <x v="5"/>
    <s v="MI"/>
    <n v="178"/>
    <n v="166.89347151839115"/>
  </r>
  <r>
    <s v="C099"/>
    <s v="Rachel Lee"/>
    <n v="67"/>
    <x v="0"/>
    <x v="0"/>
    <n v="4465"/>
    <x v="2"/>
    <x v="204"/>
    <n v="7"/>
    <n v="54"/>
    <n v="9.1179524128020828E-2"/>
    <s v="Gadget V"/>
    <x v="1"/>
    <s v="S002"/>
    <n v="27"/>
    <s v="Tech Gear Co."/>
    <s v="John Taylor"/>
    <s v="john@techgear.com"/>
    <x v="1"/>
    <s v="CA"/>
    <n v="378"/>
    <n v="343.53413987960812"/>
  </r>
  <r>
    <s v="C023"/>
    <s v="Uma Hall"/>
    <n v="65"/>
    <x v="1"/>
    <x v="4"/>
    <n v="4466"/>
    <x v="5"/>
    <x v="204"/>
    <n v="1"/>
    <n v="10"/>
    <n v="1.8521835503194483E-2"/>
    <s v="Accessory D"/>
    <x v="3"/>
    <s v="S004"/>
    <n v="5"/>
    <s v="Smart Home Essentials"/>
    <s v="Sarah Davis"/>
    <s v="sarah@smarthomeessentials.com"/>
    <x v="3"/>
    <s v="TX"/>
    <n v="10"/>
    <n v="9.8147816449680558"/>
  </r>
  <r>
    <s v="C103"/>
    <s v="Tina Allen"/>
    <n v="23"/>
    <x v="0"/>
    <x v="0"/>
    <n v="4467"/>
    <x v="19"/>
    <x v="204"/>
    <n v="8"/>
    <n v="26.5"/>
    <n v="3.5193291584002577E-2"/>
    <s v="Item AJ"/>
    <x v="4"/>
    <s v="S006"/>
    <n v="13.25"/>
    <s v="Eco Electronics"/>
    <s v="Linda Parker"/>
    <s v="linda@ecoelectronics.com"/>
    <x v="6"/>
    <s v="OR"/>
    <n v="212"/>
    <n v="204.53902218419145"/>
  </r>
  <r>
    <s v="C123"/>
    <s v="Rachel Young"/>
    <n v="22"/>
    <x v="0"/>
    <x v="0"/>
    <n v="4468"/>
    <x v="4"/>
    <x v="204"/>
    <n v="6"/>
    <n v="22.5"/>
    <n v="4.5654180456064078E-2"/>
    <s v="Tool BA"/>
    <x v="2"/>
    <s v="S003"/>
    <n v="11.25"/>
    <s v="Circuit Solutions"/>
    <s v="Mark Johnson"/>
    <s v="mark@circuitsolutions.com"/>
    <x v="2"/>
    <s v="CA"/>
    <n v="135"/>
    <n v="128.83668563843136"/>
  </r>
  <r>
    <s v="C103"/>
    <s v="Tina Allen"/>
    <n v="23"/>
    <x v="0"/>
    <x v="0"/>
    <n v="4469"/>
    <x v="52"/>
    <x v="204"/>
    <n v="4"/>
    <n v="21"/>
    <n v="7.6753529120018107E-2"/>
    <s v="Tool AG"/>
    <x v="2"/>
    <s v="S003"/>
    <n v="10.5"/>
    <s v="Circuit Solutions"/>
    <s v="Mark Johnson"/>
    <s v="mark@circuitsolutions.com"/>
    <x v="2"/>
    <s v="CA"/>
    <n v="84"/>
    <n v="77.552703553918477"/>
  </r>
  <r>
    <s v="C057"/>
    <s v="Sam Hall"/>
    <n v="51"/>
    <x v="1"/>
    <x v="4"/>
    <n v="4470"/>
    <x v="20"/>
    <x v="204"/>
    <n v="5"/>
    <n v="31.5"/>
    <n v="1.7822494008667134E-2"/>
    <s v="Widget AY"/>
    <x v="0"/>
    <s v="S001"/>
    <n v="15.75"/>
    <s v="Gadget World"/>
    <s v="Emily Rose"/>
    <s v="emily@gadgetworld.com"/>
    <x v="0"/>
    <s v="NY"/>
    <n v="157.5"/>
    <n v="154.69295719363492"/>
  </r>
  <r>
    <s v="C097"/>
    <s v="Henry Parker"/>
    <n v="18"/>
    <x v="0"/>
    <x v="4"/>
    <n v="4471"/>
    <x v="44"/>
    <x v="204"/>
    <n v="3"/>
    <n v="88"/>
    <n v="9.2072184022100605E-4"/>
    <s v="Appliance AK"/>
    <x v="1"/>
    <s v="S007"/>
    <n v="44"/>
    <s v="HealthTech Supplies"/>
    <s v="Peter Clark"/>
    <s v="peter@healthtech.com"/>
    <x v="9"/>
    <s v="FL"/>
    <n v="264"/>
    <n v="263.75692943418164"/>
  </r>
  <r>
    <s v="C117"/>
    <s v="Isla Walker"/>
    <n v="44"/>
    <x v="1"/>
    <x v="2"/>
    <n v="4472"/>
    <x v="35"/>
    <x v="204"/>
    <n v="2"/>
    <n v="44.5"/>
    <n v="2.4721696652805471E-2"/>
    <s v="Widget AV"/>
    <x v="0"/>
    <s v="S008"/>
    <n v="22.25"/>
    <s v="Auto Electronics Pro"/>
    <s v="Daniel Evans"/>
    <s v="daniel@autoelectronics.com"/>
    <x v="5"/>
    <s v="MI"/>
    <n v="89"/>
    <n v="86.799768997900316"/>
  </r>
  <r>
    <s v="C142"/>
    <s v="Henry Hill"/>
    <n v="36"/>
    <x v="1"/>
    <x v="3"/>
    <n v="4473"/>
    <x v="2"/>
    <x v="205"/>
    <n v="6"/>
    <n v="54"/>
    <n v="4.9035013285062601E-2"/>
    <s v="Gadget V"/>
    <x v="1"/>
    <s v="S002"/>
    <n v="27"/>
    <s v="Tech Gear Co."/>
    <s v="John Taylor"/>
    <s v="john@techgear.com"/>
    <x v="1"/>
    <s v="CA"/>
    <n v="324"/>
    <n v="308.11265569563972"/>
  </r>
  <r>
    <s v="C129"/>
    <s v="Xander Jones"/>
    <n v="20"/>
    <x v="0"/>
    <x v="4"/>
    <n v="4474"/>
    <x v="16"/>
    <x v="205"/>
    <n v="7"/>
    <n v="33.5"/>
    <n v="3.9134282176555839E-2"/>
    <s v="Widget AO"/>
    <x v="0"/>
    <s v="S001"/>
    <n v="16.75"/>
    <s v="Gadget World"/>
    <s v="Emily Rose"/>
    <s v="emily@gadgetworld.com"/>
    <x v="0"/>
    <s v="NY"/>
    <n v="234.5"/>
    <n v="225.32301082959765"/>
  </r>
  <r>
    <s v="C014"/>
    <s v="Dan Clark"/>
    <n v="43"/>
    <x v="1"/>
    <x v="1"/>
    <n v="4475"/>
    <x v="18"/>
    <x v="205"/>
    <n v="5"/>
    <n v="26"/>
    <n v="1.5262899154851108E-2"/>
    <s v="Item P"/>
    <x v="4"/>
    <s v="S006"/>
    <n v="13"/>
    <s v="Eco Electronics"/>
    <s v="Linda Parker"/>
    <s v="linda@ecoelectronics.com"/>
    <x v="6"/>
    <s v="OR"/>
    <n v="130"/>
    <n v="128.01582310986936"/>
  </r>
  <r>
    <s v="C105"/>
    <s v="Tina Young"/>
    <n v="52"/>
    <x v="0"/>
    <x v="0"/>
    <n v="4476"/>
    <x v="20"/>
    <x v="205"/>
    <n v="5"/>
    <n v="31.5"/>
    <n v="8.7853627789069577E-4"/>
    <s v="Widget AY"/>
    <x v="0"/>
    <s v="S001"/>
    <n v="15.75"/>
    <s v="Gadget World"/>
    <s v="Emily Rose"/>
    <s v="emily@gadgetworld.com"/>
    <x v="0"/>
    <s v="NY"/>
    <n v="157.5"/>
    <n v="157.36163053623221"/>
  </r>
  <r>
    <s v="C083"/>
    <s v="Emily Brown"/>
    <n v="44"/>
    <x v="1"/>
    <x v="1"/>
    <n v="4477"/>
    <x v="30"/>
    <x v="205"/>
    <n v="9"/>
    <n v="10.5"/>
    <n v="7.3789613299955377E-3"/>
    <s v="Accessory AR"/>
    <x v="3"/>
    <s v="S004"/>
    <n v="5.25"/>
    <s v="Smart Home Essentials"/>
    <s v="Sarah Davis"/>
    <s v="sarah@smarthomeessentials.com"/>
    <x v="3"/>
    <s v="TX"/>
    <n v="94.5"/>
    <n v="93.802688154315419"/>
  </r>
  <r>
    <s v="C013"/>
    <s v="Victor Baker"/>
    <n v="70"/>
    <x v="0"/>
    <x v="3"/>
    <n v="4478"/>
    <x v="17"/>
    <x v="205"/>
    <n v="4"/>
    <n v="70"/>
    <n v="1.8622644300018597E-2"/>
    <s v="Device O"/>
    <x v="0"/>
    <s v="S005"/>
    <n v="35"/>
    <s v="Office Tech Depot"/>
    <s v="Kevin Lee"/>
    <s v="kevin@officetechdepot.com"/>
    <x v="4"/>
    <s v="IL"/>
    <n v="280"/>
    <n v="274.78565959599479"/>
  </r>
  <r>
    <s v="C067"/>
    <s v="Rachel Hill"/>
    <n v="61"/>
    <x v="1"/>
    <x v="1"/>
    <n v="4479"/>
    <x v="21"/>
    <x v="205"/>
    <n v="5"/>
    <n v="38"/>
    <n v="4.5630445466560636E-2"/>
    <s v="Tool S"/>
    <x v="2"/>
    <s v="S009"/>
    <n v="19"/>
    <s v="Gourmet Gadgets"/>
    <s v="Alice Brown"/>
    <s v="alice@gourmetgadgets.com"/>
    <x v="8"/>
    <s v="WA"/>
    <n v="190"/>
    <n v="181.33021536135348"/>
  </r>
  <r>
    <s v="C044"/>
    <s v="Oscar Adams"/>
    <n v="21"/>
    <x v="0"/>
    <x v="2"/>
    <n v="4480"/>
    <x v="34"/>
    <x v="205"/>
    <n v="9"/>
    <n v="11"/>
    <n v="3.1303972953262836E-2"/>
    <s v="Accessory X"/>
    <x v="3"/>
    <s v="S004"/>
    <n v="5.5"/>
    <s v="Smart Home Essentials"/>
    <s v="Sarah Davis"/>
    <s v="sarah@smarthomeessentials.com"/>
    <x v="3"/>
    <s v="TX"/>
    <n v="99"/>
    <n v="95.900906677626978"/>
  </r>
  <r>
    <s v="C079"/>
    <s v="Dan Walker"/>
    <n v="23"/>
    <x v="0"/>
    <x v="3"/>
    <n v="4481"/>
    <x v="30"/>
    <x v="205"/>
    <n v="9"/>
    <n v="10.5"/>
    <n v="1.0352271535274838E-2"/>
    <s v="Accessory AR"/>
    <x v="3"/>
    <s v="S004"/>
    <n v="5.25"/>
    <s v="Smart Home Essentials"/>
    <s v="Sarah Davis"/>
    <s v="sarah@smarthomeessentials.com"/>
    <x v="3"/>
    <s v="TX"/>
    <n v="94.5"/>
    <n v="93.521710339916524"/>
  </r>
  <r>
    <s v="C062"/>
    <s v="Henry Parker"/>
    <n v="68"/>
    <x v="1"/>
    <x v="0"/>
    <n v="4482"/>
    <x v="20"/>
    <x v="205"/>
    <n v="2"/>
    <n v="31.5"/>
    <n v="9.5396382122663159E-2"/>
    <s v="Widget AY"/>
    <x v="0"/>
    <s v="S001"/>
    <n v="15.75"/>
    <s v="Gadget World"/>
    <s v="Emily Rose"/>
    <s v="emily@gadgetworld.com"/>
    <x v="0"/>
    <s v="NY"/>
    <n v="63"/>
    <n v="56.990027926272219"/>
  </r>
  <r>
    <s v="C051"/>
    <s v="Yara Young"/>
    <n v="66"/>
    <x v="1"/>
    <x v="0"/>
    <n v="4483"/>
    <x v="44"/>
    <x v="205"/>
    <n v="5"/>
    <n v="88"/>
    <n v="9.0799603085086444E-2"/>
    <s v="Appliance AK"/>
    <x v="1"/>
    <s v="S007"/>
    <n v="44"/>
    <s v="HealthTech Supplies"/>
    <s v="Peter Clark"/>
    <s v="peter@healthtech.com"/>
    <x v="9"/>
    <s v="FL"/>
    <n v="440"/>
    <n v="400.04817464256195"/>
  </r>
  <r>
    <s v="C035"/>
    <s v="Jack Hill"/>
    <n v="41"/>
    <x v="1"/>
    <x v="1"/>
    <n v="4484"/>
    <x v="3"/>
    <x v="205"/>
    <n v="3"/>
    <n v="20"/>
    <n v="6.0075689846963036E-2"/>
    <s v="Tool C"/>
    <x v="2"/>
    <s v="S003"/>
    <n v="10"/>
    <s v="Circuit Solutions"/>
    <s v="Mark Johnson"/>
    <s v="mark@circuitsolutions.com"/>
    <x v="2"/>
    <s v="CA"/>
    <n v="60"/>
    <n v="56.395458609182221"/>
  </r>
  <r>
    <s v="C058"/>
    <s v="Zoe Carter"/>
    <n v="51"/>
    <x v="1"/>
    <x v="0"/>
    <n v="4485"/>
    <x v="52"/>
    <x v="205"/>
    <n v="9"/>
    <n v="21"/>
    <n v="6.6956171934336881E-2"/>
    <s v="Tool AG"/>
    <x v="2"/>
    <s v="S003"/>
    <n v="10.5"/>
    <s v="Circuit Solutions"/>
    <s v="Mark Johnson"/>
    <s v="mark@circuitsolutions.com"/>
    <x v="2"/>
    <s v="CA"/>
    <n v="189"/>
    <n v="176.34528350441033"/>
  </r>
  <r>
    <s v="C063"/>
    <s v="Karen Wright"/>
    <n v="26"/>
    <x v="1"/>
    <x v="0"/>
    <n v="4486"/>
    <x v="14"/>
    <x v="205"/>
    <n v="7"/>
    <n v="44"/>
    <n v="2.5718927828303428E-2"/>
    <s v="Gadget L"/>
    <x v="1"/>
    <s v="S002"/>
    <n v="22"/>
    <s v="Tech Gear Co."/>
    <s v="John Taylor"/>
    <s v="john@techgear.com"/>
    <x v="1"/>
    <s v="CA"/>
    <n v="308"/>
    <n v="300.07857022888254"/>
  </r>
  <r>
    <s v="C133"/>
    <s v="Bob Smith"/>
    <n v="19"/>
    <x v="1"/>
    <x v="3"/>
    <n v="4487"/>
    <x v="37"/>
    <x v="205"/>
    <n v="4"/>
    <n v="80"/>
    <n v="8.8666842193833306E-2"/>
    <s v="Appliance Q"/>
    <x v="1"/>
    <s v="S007"/>
    <n v="40"/>
    <s v="HealthTech Supplies"/>
    <s v="Peter Clark"/>
    <s v="peter@healthtech.com"/>
    <x v="9"/>
    <s v="FL"/>
    <n v="320"/>
    <n v="291.62661049797333"/>
  </r>
  <r>
    <s v="C023"/>
    <s v="Uma Hall"/>
    <n v="65"/>
    <x v="1"/>
    <x v="4"/>
    <n v="4488"/>
    <x v="47"/>
    <x v="205"/>
    <n v="9"/>
    <n v="24"/>
    <n v="9.582842670531394E-2"/>
    <s v="Tool W"/>
    <x v="2"/>
    <s v="S003"/>
    <n v="12"/>
    <s v="Circuit Solutions"/>
    <s v="Mark Johnson"/>
    <s v="mark@circuitsolutions.com"/>
    <x v="2"/>
    <s v="CA"/>
    <n v="216"/>
    <n v="195.3010598316522"/>
  </r>
  <r>
    <s v="C046"/>
    <s v="Mia Jones"/>
    <n v="56"/>
    <x v="1"/>
    <x v="1"/>
    <n v="4489"/>
    <x v="2"/>
    <x v="205"/>
    <n v="7"/>
    <n v="54"/>
    <n v="1.2520235293450623E-2"/>
    <s v="Gadget V"/>
    <x v="1"/>
    <s v="S002"/>
    <n v="27"/>
    <s v="Tech Gear Co."/>
    <s v="John Taylor"/>
    <s v="john@techgear.com"/>
    <x v="1"/>
    <s v="CA"/>
    <n v="378"/>
    <n v="373.26735105907568"/>
  </r>
  <r>
    <s v="C065"/>
    <s v="Quinn Hall"/>
    <n v="64"/>
    <x v="1"/>
    <x v="1"/>
    <n v="4490"/>
    <x v="22"/>
    <x v="205"/>
    <n v="7"/>
    <n v="48"/>
    <n v="4.7235533317781513E-2"/>
    <s v="Gadget AF"/>
    <x v="1"/>
    <s v="S002"/>
    <n v="24"/>
    <s v="Tech Gear Co."/>
    <s v="John Taylor"/>
    <s v="john@techgear.com"/>
    <x v="1"/>
    <s v="CA"/>
    <n v="336"/>
    <n v="320.12886080522543"/>
  </r>
  <r>
    <s v="C093"/>
    <s v="Rachel Taylor"/>
    <n v="32"/>
    <x v="1"/>
    <x v="3"/>
    <n v="4491"/>
    <x v="7"/>
    <x v="205"/>
    <n v="7"/>
    <n v="43"/>
    <n v="8.6508019601255648E-2"/>
    <s v="Widget R"/>
    <x v="0"/>
    <s v="S008"/>
    <n v="21.5"/>
    <s v="Auto Electronics Pro"/>
    <s v="Daniel Evans"/>
    <s v="daniel@autoelectronics.com"/>
    <x v="5"/>
    <s v="MI"/>
    <n v="301"/>
    <n v="274.96108610002204"/>
  </r>
  <r>
    <s v="C104"/>
    <s v="Bob Young"/>
    <n v="48"/>
    <x v="0"/>
    <x v="0"/>
    <n v="4492"/>
    <x v="6"/>
    <x v="205"/>
    <n v="10"/>
    <n v="60"/>
    <n v="4.1775746461022917E-2"/>
    <s v="Device E"/>
    <x v="0"/>
    <s v="S005"/>
    <n v="30"/>
    <s v="Office Tech Depot"/>
    <s v="Kevin Lee"/>
    <s v="kevin@officetechdepot.com"/>
    <x v="4"/>
    <s v="IL"/>
    <n v="600"/>
    <n v="574.9345521233862"/>
  </r>
  <r>
    <s v="C022"/>
    <s v="Nina Taylor"/>
    <n v="60"/>
    <x v="0"/>
    <x v="2"/>
    <n v="4493"/>
    <x v="30"/>
    <x v="205"/>
    <n v="10"/>
    <n v="10.5"/>
    <n v="4.3144842839721422E-3"/>
    <s v="Accessory AR"/>
    <x v="3"/>
    <s v="S004"/>
    <n v="5.25"/>
    <s v="Smart Home Essentials"/>
    <s v="Sarah Davis"/>
    <s v="sarah@smarthomeessentials.com"/>
    <x v="3"/>
    <s v="TX"/>
    <n v="105"/>
    <n v="104.54697915018292"/>
  </r>
  <r>
    <s v="C119"/>
    <s v="Zoe Hill"/>
    <n v="41"/>
    <x v="0"/>
    <x v="3"/>
    <n v="4494"/>
    <x v="2"/>
    <x v="205"/>
    <n v="3"/>
    <n v="54"/>
    <n v="5.6821318791614228E-2"/>
    <s v="Gadget V"/>
    <x v="1"/>
    <s v="S002"/>
    <n v="27"/>
    <s v="Tech Gear Co."/>
    <s v="John Taylor"/>
    <s v="john@techgear.com"/>
    <x v="1"/>
    <s v="CA"/>
    <n v="162"/>
    <n v="152.7949463557585"/>
  </r>
  <r>
    <s v="C078"/>
    <s v="Alice Hill"/>
    <n v="64"/>
    <x v="1"/>
    <x v="4"/>
    <n v="4495"/>
    <x v="6"/>
    <x v="205"/>
    <n v="6"/>
    <n v="60"/>
    <n v="2.8330015975776425E-2"/>
    <s v="Device E"/>
    <x v="0"/>
    <s v="S005"/>
    <n v="30"/>
    <s v="Office Tech Depot"/>
    <s v="Kevin Lee"/>
    <s v="kevin@officetechdepot.com"/>
    <x v="4"/>
    <s v="IL"/>
    <n v="360"/>
    <n v="349.80119424872049"/>
  </r>
  <r>
    <s v="C113"/>
    <s v="Paul Brown"/>
    <n v="64"/>
    <x v="0"/>
    <x v="2"/>
    <n v="4496"/>
    <x v="20"/>
    <x v="206"/>
    <n v="4"/>
    <n v="31.5"/>
    <n v="4.7405371564643299E-2"/>
    <s v="Widget AY"/>
    <x v="0"/>
    <s v="S001"/>
    <n v="15.75"/>
    <s v="Gadget World"/>
    <s v="Emily Rose"/>
    <s v="emily@gadgetworld.com"/>
    <x v="0"/>
    <s v="NY"/>
    <n v="126"/>
    <n v="120.02692318285494"/>
  </r>
  <r>
    <s v="C124"/>
    <s v="Rachel Allen"/>
    <n v="24"/>
    <x v="0"/>
    <x v="4"/>
    <n v="4497"/>
    <x v="1"/>
    <x v="206"/>
    <n v="4"/>
    <n v="50"/>
    <n v="4.7077091356847858E-2"/>
    <s v="Gadget B"/>
    <x v="1"/>
    <s v="S002"/>
    <n v="25"/>
    <s v="Tech Gear Co."/>
    <s v="John Taylor"/>
    <s v="john@techgear.com"/>
    <x v="1"/>
    <s v="CA"/>
    <n v="200"/>
    <n v="190.58458172863044"/>
  </r>
  <r>
    <s v="C047"/>
    <s v="Leo Young"/>
    <n v="53"/>
    <x v="1"/>
    <x v="2"/>
    <n v="4498"/>
    <x v="23"/>
    <x v="206"/>
    <n v="1"/>
    <n v="9.5"/>
    <n v="6.5225914438647531E-2"/>
    <s v="Accessory AH"/>
    <x v="3"/>
    <s v="S004"/>
    <n v="4.75"/>
    <s v="Smart Home Essentials"/>
    <s v="Sarah Davis"/>
    <s v="sarah@smarthomeessentials.com"/>
    <x v="3"/>
    <s v="TX"/>
    <n v="9.5"/>
    <n v="8.8803538128328476"/>
  </r>
  <r>
    <s v="C008"/>
    <s v="Mia Allen"/>
    <n v="61"/>
    <x v="1"/>
    <x v="1"/>
    <n v="4499"/>
    <x v="10"/>
    <x v="206"/>
    <n v="10"/>
    <n v="17"/>
    <n v="1.3320619530737089E-2"/>
    <s v="Accessory T"/>
    <x v="3"/>
    <s v="S010"/>
    <n v="8.5"/>
    <s v="Sports Tech Gear"/>
    <s v="Michael Harris"/>
    <s v="michael@sportstechgear.com"/>
    <x v="7"/>
    <s v="CO"/>
    <n v="170"/>
    <n v="167.73549467977469"/>
  </r>
  <r>
    <s v="C025"/>
    <s v="Sam Smith"/>
    <n v="37"/>
    <x v="1"/>
    <x v="3"/>
    <n v="4500"/>
    <x v="42"/>
    <x v="206"/>
    <n v="7"/>
    <n v="90"/>
    <n v="7.6310360856374035E-2"/>
    <s v="Appliance G"/>
    <x v="1"/>
    <s v="S007"/>
    <n v="45"/>
    <s v="HealthTech Supplies"/>
    <s v="Peter Clark"/>
    <s v="peter@healthtech.com"/>
    <x v="9"/>
    <s v="FL"/>
    <n v="630"/>
    <n v="581.9244726604843"/>
  </r>
  <r>
    <s v="C044"/>
    <s v="Oscar Adams"/>
    <n v="21"/>
    <x v="0"/>
    <x v="2"/>
    <n v="4501"/>
    <x v="47"/>
    <x v="206"/>
    <n v="2"/>
    <n v="24"/>
    <n v="9.3266631428926092E-2"/>
    <s v="Tool W"/>
    <x v="2"/>
    <s v="S003"/>
    <n v="12"/>
    <s v="Circuit Solutions"/>
    <s v="Mark Johnson"/>
    <s v="mark@circuitsolutions.com"/>
    <x v="2"/>
    <s v="CA"/>
    <n v="48"/>
    <n v="43.52320169141155"/>
  </r>
  <r>
    <s v="C048"/>
    <s v="Yara Walker"/>
    <n v="21"/>
    <x v="1"/>
    <x v="4"/>
    <n v="4502"/>
    <x v="46"/>
    <x v="206"/>
    <n v="7"/>
    <n v="46"/>
    <n v="9.1004134326261824E-2"/>
    <s v="Widget AB"/>
    <x v="0"/>
    <s v="S008"/>
    <n v="23"/>
    <s v="Auto Electronics Pro"/>
    <s v="Daniel Evans"/>
    <s v="daniel@autoelectronics.com"/>
    <x v="5"/>
    <s v="MI"/>
    <n v="322"/>
    <n v="292.69666874694371"/>
  </r>
  <r>
    <s v="C039"/>
    <s v="Quinn Hall"/>
    <n v="43"/>
    <x v="1"/>
    <x v="1"/>
    <n v="4503"/>
    <x v="1"/>
    <x v="206"/>
    <n v="3"/>
    <n v="50"/>
    <n v="4.5313396254734177E-2"/>
    <s v="Gadget B"/>
    <x v="1"/>
    <s v="S002"/>
    <n v="25"/>
    <s v="Tech Gear Co."/>
    <s v="John Taylor"/>
    <s v="john@techgear.com"/>
    <x v="1"/>
    <s v="CA"/>
    <n v="150"/>
    <n v="143.20299056178987"/>
  </r>
  <r>
    <s v="C131"/>
    <s v="Uma Young"/>
    <n v="43"/>
    <x v="0"/>
    <x v="3"/>
    <n v="4504"/>
    <x v="33"/>
    <x v="206"/>
    <n v="2"/>
    <n v="53"/>
    <n v="1.543944160397729E-2"/>
    <s v="Gadget AP"/>
    <x v="1"/>
    <s v="S002"/>
    <n v="26.5"/>
    <s v="Tech Gear Co."/>
    <s v="John Taylor"/>
    <s v="john@techgear.com"/>
    <x v="1"/>
    <s v="CA"/>
    <n v="106"/>
    <n v="104.3634191899784"/>
  </r>
  <r>
    <s v="C010"/>
    <s v="Grace White"/>
    <n v="37"/>
    <x v="0"/>
    <x v="1"/>
    <n v="4505"/>
    <x v="29"/>
    <x v="206"/>
    <n v="2"/>
    <n v="39"/>
    <n v="6.3370461452405907E-2"/>
    <s v="Widget AL"/>
    <x v="0"/>
    <s v="S008"/>
    <n v="19.5"/>
    <s v="Auto Electronics Pro"/>
    <s v="Daniel Evans"/>
    <s v="daniel@autoelectronics.com"/>
    <x v="5"/>
    <s v="MI"/>
    <n v="78"/>
    <n v="73.057104006712336"/>
  </r>
  <r>
    <s v="C018"/>
    <s v="Emily Walker"/>
    <n v="68"/>
    <x v="0"/>
    <x v="1"/>
    <n v="4506"/>
    <x v="12"/>
    <x v="206"/>
    <n v="3"/>
    <n v="15"/>
    <n v="4.5867593599196899E-2"/>
    <s v="Accessory J"/>
    <x v="3"/>
    <s v="S010"/>
    <n v="7.5"/>
    <s v="Sports Tech Gear"/>
    <s v="Michael Harris"/>
    <s v="michael@sportstechgear.com"/>
    <x v="7"/>
    <s v="CO"/>
    <n v="45"/>
    <n v="42.93595828803614"/>
  </r>
  <r>
    <s v="C107"/>
    <s v="Jack Hall"/>
    <n v="68"/>
    <x v="0"/>
    <x v="3"/>
    <n v="4507"/>
    <x v="20"/>
    <x v="206"/>
    <n v="9"/>
    <n v="31.5"/>
    <n v="6.4605205897039332E-3"/>
    <s v="Widget AY"/>
    <x v="0"/>
    <s v="S001"/>
    <n v="15.75"/>
    <s v="Gadget World"/>
    <s v="Emily Rose"/>
    <s v="emily@gadgetworld.com"/>
    <x v="0"/>
    <s v="NY"/>
    <n v="283.5"/>
    <n v="281.66844241281893"/>
  </r>
  <r>
    <s v="C093"/>
    <s v="Rachel Taylor"/>
    <n v="32"/>
    <x v="1"/>
    <x v="3"/>
    <n v="4508"/>
    <x v="38"/>
    <x v="206"/>
    <n v="4"/>
    <n v="40"/>
    <n v="5.3043841154312515E-2"/>
    <s v="Widget H"/>
    <x v="0"/>
    <s v="S008"/>
    <n v="20"/>
    <s v="Auto Electronics Pro"/>
    <s v="Daniel Evans"/>
    <s v="daniel@autoelectronics.com"/>
    <x v="5"/>
    <s v="MI"/>
    <n v="160"/>
    <n v="151.51298541531"/>
  </r>
  <r>
    <s v="C085"/>
    <s v="Rachel Green"/>
    <n v="20"/>
    <x v="0"/>
    <x v="4"/>
    <n v="4509"/>
    <x v="34"/>
    <x v="206"/>
    <n v="8"/>
    <n v="11"/>
    <n v="1.7522005729676883E-3"/>
    <s v="Accessory X"/>
    <x v="3"/>
    <s v="S004"/>
    <n v="5.5"/>
    <s v="Smart Home Essentials"/>
    <s v="Sarah Davis"/>
    <s v="sarah@smarthomeessentials.com"/>
    <x v="3"/>
    <s v="TX"/>
    <n v="88"/>
    <n v="87.845806349578837"/>
  </r>
  <r>
    <s v="C109"/>
    <s v="Oscar Clark"/>
    <n v="62"/>
    <x v="0"/>
    <x v="2"/>
    <n v="4510"/>
    <x v="7"/>
    <x v="207"/>
    <n v="2"/>
    <n v="43"/>
    <n v="7.5694390082403293E-2"/>
    <s v="Widget R"/>
    <x v="0"/>
    <s v="S008"/>
    <n v="21.5"/>
    <s v="Auto Electronics Pro"/>
    <s v="Daniel Evans"/>
    <s v="daniel@autoelectronics.com"/>
    <x v="5"/>
    <s v="MI"/>
    <n v="86"/>
    <n v="79.49028245291332"/>
  </r>
  <r>
    <s v="C125"/>
    <s v="Jack Clark"/>
    <n v="59"/>
    <x v="1"/>
    <x v="3"/>
    <n v="4511"/>
    <x v="3"/>
    <x v="207"/>
    <n v="3"/>
    <n v="20"/>
    <n v="7.8181949875384224E-2"/>
    <s v="Tool C"/>
    <x v="2"/>
    <s v="S003"/>
    <n v="10"/>
    <s v="Circuit Solutions"/>
    <s v="Mark Johnson"/>
    <s v="mark@circuitsolutions.com"/>
    <x v="2"/>
    <s v="CA"/>
    <n v="60"/>
    <n v="55.309083007476943"/>
  </r>
  <r>
    <s v="C057"/>
    <s v="Sam Hall"/>
    <n v="51"/>
    <x v="1"/>
    <x v="4"/>
    <n v="4512"/>
    <x v="24"/>
    <x v="207"/>
    <n v="3"/>
    <n v="35"/>
    <n v="9.2812757466141593E-2"/>
    <s v="Tool AM"/>
    <x v="2"/>
    <s v="S009"/>
    <n v="17.5"/>
    <s v="Gourmet Gadgets"/>
    <s v="Alice Brown"/>
    <s v="alice@gourmetgadgets.com"/>
    <x v="8"/>
    <s v="WA"/>
    <n v="105"/>
    <n v="95.254660466055128"/>
  </r>
  <r>
    <s v="C078"/>
    <s v="Alice Hill"/>
    <n v="64"/>
    <x v="1"/>
    <x v="4"/>
    <n v="4513"/>
    <x v="52"/>
    <x v="207"/>
    <n v="4"/>
    <n v="21"/>
    <n v="3.8665775975746913E-2"/>
    <s v="Tool AG"/>
    <x v="2"/>
    <s v="S003"/>
    <n v="10.5"/>
    <s v="Circuit Solutions"/>
    <s v="Mark Johnson"/>
    <s v="mark@circuitsolutions.com"/>
    <x v="2"/>
    <s v="CA"/>
    <n v="84"/>
    <n v="80.752074818037258"/>
  </r>
  <r>
    <s v="C066"/>
    <s v="Sam Brown"/>
    <n v="32"/>
    <x v="1"/>
    <x v="2"/>
    <n v="4514"/>
    <x v="42"/>
    <x v="207"/>
    <n v="6"/>
    <n v="90"/>
    <n v="7.5747375422620764E-2"/>
    <s v="Appliance G"/>
    <x v="1"/>
    <s v="S007"/>
    <n v="45"/>
    <s v="HealthTech Supplies"/>
    <s v="Peter Clark"/>
    <s v="peter@healthtech.com"/>
    <x v="9"/>
    <s v="FL"/>
    <n v="540"/>
    <n v="499.09641727178479"/>
  </r>
  <r>
    <s v="C095"/>
    <s v="Tina Taylor"/>
    <n v="52"/>
    <x v="0"/>
    <x v="2"/>
    <n v="4515"/>
    <x v="25"/>
    <x v="207"/>
    <n v="4"/>
    <n v="22"/>
    <n v="2.0170634550293678E-2"/>
    <s v="Item Z"/>
    <x v="4"/>
    <s v="S006"/>
    <n v="11"/>
    <s v="Eco Electronics"/>
    <s v="Linda Parker"/>
    <s v="linda@ecoelectronics.com"/>
    <x v="6"/>
    <s v="OR"/>
    <n v="88"/>
    <n v="86.224984159574163"/>
  </r>
  <r>
    <s v="C039"/>
    <s v="Quinn Hall"/>
    <n v="43"/>
    <x v="1"/>
    <x v="1"/>
    <n v="4516"/>
    <x v="9"/>
    <x v="207"/>
    <n v="7"/>
    <n v="34"/>
    <n v="8.7076781782250423E-2"/>
    <s v="Widget U"/>
    <x v="0"/>
    <s v="S001"/>
    <n v="17"/>
    <s v="Gadget World"/>
    <s v="Emily Rose"/>
    <s v="emily@gadgetworld.com"/>
    <x v="0"/>
    <s v="NY"/>
    <n v="238"/>
    <n v="217.2757259358244"/>
  </r>
  <r>
    <s v="C023"/>
    <s v="Uma Hall"/>
    <n v="65"/>
    <x v="1"/>
    <x v="4"/>
    <n v="4517"/>
    <x v="11"/>
    <x v="207"/>
    <n v="4"/>
    <n v="36"/>
    <n v="4.5314551705672494E-2"/>
    <s v="Tool I"/>
    <x v="2"/>
    <s v="S009"/>
    <n v="18"/>
    <s v="Gourmet Gadgets"/>
    <s v="Alice Brown"/>
    <s v="alice@gourmetgadgets.com"/>
    <x v="8"/>
    <s v="WA"/>
    <n v="144"/>
    <n v="137.47470455438315"/>
  </r>
  <r>
    <s v="C049"/>
    <s v="Victor Brown"/>
    <n v="48"/>
    <x v="1"/>
    <x v="3"/>
    <n v="4518"/>
    <x v="26"/>
    <x v="207"/>
    <n v="4"/>
    <n v="40"/>
    <n v="6.2447529999787359E-2"/>
    <s v="Tool AC"/>
    <x v="2"/>
    <s v="S009"/>
    <n v="20"/>
    <s v="Gourmet Gadgets"/>
    <s v="Alice Brown"/>
    <s v="alice@gourmetgadgets.com"/>
    <x v="8"/>
    <s v="WA"/>
    <n v="160"/>
    <n v="150.00839520003402"/>
  </r>
  <r>
    <s v="C059"/>
    <s v="Yara Lee"/>
    <n v="36"/>
    <x v="1"/>
    <x v="4"/>
    <n v="4519"/>
    <x v="23"/>
    <x v="207"/>
    <n v="1"/>
    <n v="9.5"/>
    <n v="4.4451066103158382E-2"/>
    <s v="Accessory AH"/>
    <x v="3"/>
    <s v="S004"/>
    <n v="4.75"/>
    <s v="Smart Home Essentials"/>
    <s v="Sarah Davis"/>
    <s v="sarah@smarthomeessentials.com"/>
    <x v="3"/>
    <s v="TX"/>
    <n v="9.5"/>
    <n v="9.0777148720199961"/>
  </r>
  <r>
    <s v="C010"/>
    <s v="Grace White"/>
    <n v="37"/>
    <x v="0"/>
    <x v="1"/>
    <n v="4520"/>
    <x v="39"/>
    <x v="207"/>
    <n v="5"/>
    <n v="23"/>
    <n v="9.8695464245112816E-2"/>
    <s v="Tool M"/>
    <x v="2"/>
    <s v="S003"/>
    <n v="11.5"/>
    <s v="Circuit Solutions"/>
    <s v="Mark Johnson"/>
    <s v="mark@circuitsolutions.com"/>
    <x v="2"/>
    <s v="CA"/>
    <n v="115"/>
    <n v="103.65002161181202"/>
  </r>
  <r>
    <s v="C134"/>
    <s v="Yara Hill"/>
    <n v="36"/>
    <x v="1"/>
    <x v="4"/>
    <n v="4521"/>
    <x v="12"/>
    <x v="207"/>
    <n v="6"/>
    <n v="15"/>
    <n v="3.689969549199458E-2"/>
    <s v="Accessory J"/>
    <x v="3"/>
    <s v="S010"/>
    <n v="7.5"/>
    <s v="Sports Tech Gear"/>
    <s v="Michael Harris"/>
    <s v="michael@sportstechgear.com"/>
    <x v="7"/>
    <s v="CO"/>
    <n v="90"/>
    <n v="86.67902740572049"/>
  </r>
  <r>
    <s v="C049"/>
    <s v="Victor Brown"/>
    <n v="48"/>
    <x v="1"/>
    <x v="3"/>
    <n v="4522"/>
    <x v="48"/>
    <x v="207"/>
    <n v="2"/>
    <n v="37"/>
    <n v="6.8949077352984681E-2"/>
    <s v="Widget AE"/>
    <x v="0"/>
    <s v="S001"/>
    <n v="18.5"/>
    <s v="Gadget World"/>
    <s v="Emily Rose"/>
    <s v="emily@gadgetworld.com"/>
    <x v="0"/>
    <s v="NY"/>
    <n v="74"/>
    <n v="68.89776827587913"/>
  </r>
  <r>
    <s v="C078"/>
    <s v="Alice Hill"/>
    <n v="64"/>
    <x v="1"/>
    <x v="4"/>
    <n v="4523"/>
    <x v="33"/>
    <x v="207"/>
    <n v="10"/>
    <n v="53"/>
    <n v="2.5571129439550269E-2"/>
    <s v="Gadget AP"/>
    <x v="1"/>
    <s v="S002"/>
    <n v="26.5"/>
    <s v="Tech Gear Co."/>
    <s v="John Taylor"/>
    <s v="john@techgear.com"/>
    <x v="1"/>
    <s v="CA"/>
    <n v="530"/>
    <n v="516.44730139703836"/>
  </r>
  <r>
    <s v="C062"/>
    <s v="Henry Parker"/>
    <n v="68"/>
    <x v="1"/>
    <x v="0"/>
    <n v="4524"/>
    <x v="15"/>
    <x v="207"/>
    <n v="7"/>
    <n v="12"/>
    <n v="4.62056179305168E-2"/>
    <s v="Accessory N"/>
    <x v="3"/>
    <s v="S004"/>
    <n v="6"/>
    <s v="Smart Home Essentials"/>
    <s v="Sarah Davis"/>
    <s v="sarah@smarthomeessentials.com"/>
    <x v="3"/>
    <s v="TX"/>
    <n v="84"/>
    <n v="80.118728093836594"/>
  </r>
  <r>
    <s v="C044"/>
    <s v="Oscar Adams"/>
    <n v="21"/>
    <x v="0"/>
    <x v="2"/>
    <n v="4525"/>
    <x v="4"/>
    <x v="207"/>
    <n v="7"/>
    <n v="22.5"/>
    <n v="5.9484292338591877E-4"/>
    <s v="Tool BA"/>
    <x v="2"/>
    <s v="S003"/>
    <n v="11.25"/>
    <s v="Circuit Solutions"/>
    <s v="Mark Johnson"/>
    <s v="mark@circuitsolutions.com"/>
    <x v="2"/>
    <s v="CA"/>
    <n v="157.5"/>
    <n v="157.40631223956672"/>
  </r>
  <r>
    <s v="C021"/>
    <s v="Grace Brown"/>
    <n v="51"/>
    <x v="0"/>
    <x v="2"/>
    <n v="4526"/>
    <x v="49"/>
    <x v="207"/>
    <n v="2"/>
    <n v="82.5"/>
    <n v="1.8506419807723096E-2"/>
    <s v="Appliance AU"/>
    <x v="1"/>
    <s v="S007"/>
    <n v="41.25"/>
    <s v="HealthTech Supplies"/>
    <s v="Peter Clark"/>
    <s v="peter@healthtech.com"/>
    <x v="9"/>
    <s v="FL"/>
    <n v="165"/>
    <n v="161.94644073172569"/>
  </r>
  <r>
    <s v="C079"/>
    <s v="Dan Walker"/>
    <n v="23"/>
    <x v="0"/>
    <x v="3"/>
    <n v="4527"/>
    <x v="12"/>
    <x v="207"/>
    <n v="10"/>
    <n v="15"/>
    <n v="5.7424745183831907E-2"/>
    <s v="Accessory J"/>
    <x v="3"/>
    <s v="S010"/>
    <n v="7.5"/>
    <s v="Sports Tech Gear"/>
    <s v="Michael Harris"/>
    <s v="michael@sportstechgear.com"/>
    <x v="7"/>
    <s v="CO"/>
    <n v="150"/>
    <n v="141.38628822242521"/>
  </r>
  <r>
    <s v="C076"/>
    <s v="Grace White"/>
    <n v="51"/>
    <x v="1"/>
    <x v="0"/>
    <n v="4528"/>
    <x v="32"/>
    <x v="207"/>
    <n v="3"/>
    <n v="59.5"/>
    <n v="1.0711080639739735E-2"/>
    <s v="Device AS"/>
    <x v="0"/>
    <s v="S005"/>
    <n v="29.75"/>
    <s v="Office Tech Depot"/>
    <s v="Kevin Lee"/>
    <s v="kevin@officetechdepot.com"/>
    <x v="4"/>
    <s v="IL"/>
    <n v="178.5"/>
    <n v="176.58807210580645"/>
  </r>
  <r>
    <s v="C147"/>
    <s v="Karen Hall"/>
    <n v="66"/>
    <x v="0"/>
    <x v="0"/>
    <n v="4529"/>
    <x v="14"/>
    <x v="207"/>
    <n v="6"/>
    <n v="44"/>
    <n v="9.6718723355663325E-2"/>
    <s v="Gadget L"/>
    <x v="1"/>
    <s v="S002"/>
    <n v="22"/>
    <s v="Tech Gear Co."/>
    <s v="John Taylor"/>
    <s v="john@techgear.com"/>
    <x v="1"/>
    <s v="CA"/>
    <n v="264"/>
    <n v="238.46625703410487"/>
  </r>
  <r>
    <s v="C132"/>
    <s v="Paul Wright"/>
    <n v="66"/>
    <x v="1"/>
    <x v="4"/>
    <n v="4530"/>
    <x v="1"/>
    <x v="207"/>
    <n v="2"/>
    <n v="50"/>
    <n v="7.5855863406066579E-2"/>
    <s v="Gadget B"/>
    <x v="1"/>
    <s v="S002"/>
    <n v="25"/>
    <s v="Tech Gear Co."/>
    <s v="John Taylor"/>
    <s v="john@techgear.com"/>
    <x v="1"/>
    <s v="CA"/>
    <n v="100"/>
    <n v="92.414413659393347"/>
  </r>
  <r>
    <s v="C045"/>
    <s v="Leo Green"/>
    <n v="52"/>
    <x v="0"/>
    <x v="3"/>
    <n v="4531"/>
    <x v="25"/>
    <x v="208"/>
    <n v="3"/>
    <n v="22"/>
    <n v="8.1377217976552493E-2"/>
    <s v="Item Z"/>
    <x v="4"/>
    <s v="S006"/>
    <n v="11"/>
    <s v="Eco Electronics"/>
    <s v="Linda Parker"/>
    <s v="linda@ecoelectronics.com"/>
    <x v="6"/>
    <s v="OR"/>
    <n v="66"/>
    <n v="60.629103613547535"/>
  </r>
  <r>
    <s v="C097"/>
    <s v="Henry Parker"/>
    <n v="18"/>
    <x v="0"/>
    <x v="4"/>
    <n v="4532"/>
    <x v="45"/>
    <x v="208"/>
    <n v="2"/>
    <n v="18"/>
    <n v="2.3689661287062694E-2"/>
    <s v="Accessory AD"/>
    <x v="3"/>
    <s v="S010"/>
    <n v="9"/>
    <s v="Sports Tech Gear"/>
    <s v="Michael Harris"/>
    <s v="michael@sportstechgear.com"/>
    <x v="7"/>
    <s v="CO"/>
    <n v="36"/>
    <n v="35.147172193665746"/>
  </r>
  <r>
    <s v="C099"/>
    <s v="Rachel Lee"/>
    <n v="67"/>
    <x v="0"/>
    <x v="0"/>
    <n v="4533"/>
    <x v="37"/>
    <x v="208"/>
    <n v="1"/>
    <n v="80"/>
    <n v="3.7763152665425362E-2"/>
    <s v="Appliance Q"/>
    <x v="1"/>
    <s v="S007"/>
    <n v="40"/>
    <s v="HealthTech Supplies"/>
    <s v="Peter Clark"/>
    <s v="peter@healthtech.com"/>
    <x v="9"/>
    <s v="FL"/>
    <n v="80"/>
    <n v="76.978947786765971"/>
  </r>
  <r>
    <s v="C033"/>
    <s v="Grace Mitchell"/>
    <n v="54"/>
    <x v="1"/>
    <x v="0"/>
    <n v="4534"/>
    <x v="45"/>
    <x v="208"/>
    <n v="4"/>
    <n v="18"/>
    <n v="2.0472315188577429E-2"/>
    <s v="Accessory AD"/>
    <x v="3"/>
    <s v="S010"/>
    <n v="9"/>
    <s v="Sports Tech Gear"/>
    <s v="Michael Harris"/>
    <s v="michael@sportstechgear.com"/>
    <x v="7"/>
    <s v="CO"/>
    <n v="72"/>
    <n v="70.525993306422421"/>
  </r>
  <r>
    <s v="C047"/>
    <s v="Leo Young"/>
    <n v="53"/>
    <x v="1"/>
    <x v="2"/>
    <n v="4535"/>
    <x v="43"/>
    <x v="208"/>
    <n v="2"/>
    <n v="65"/>
    <n v="4.7216181873502718E-2"/>
    <s v="Device Y"/>
    <x v="0"/>
    <s v="S005"/>
    <n v="32.5"/>
    <s v="Office Tech Depot"/>
    <s v="Kevin Lee"/>
    <s v="kevin@officetechdepot.com"/>
    <x v="4"/>
    <s v="IL"/>
    <n v="130"/>
    <n v="123.86189635644465"/>
  </r>
  <r>
    <s v="C115"/>
    <s v="Bob Parker"/>
    <n v="25"/>
    <x v="1"/>
    <x v="0"/>
    <n v="4536"/>
    <x v="47"/>
    <x v="208"/>
    <n v="4"/>
    <n v="24"/>
    <n v="3.7186863407107654E-2"/>
    <s v="Tool W"/>
    <x v="2"/>
    <s v="S003"/>
    <n v="12"/>
    <s v="Circuit Solutions"/>
    <s v="Mark Johnson"/>
    <s v="mark@circuitsolutions.com"/>
    <x v="2"/>
    <s v="CA"/>
    <n v="96"/>
    <n v="92.43006111291767"/>
  </r>
  <r>
    <s v="C131"/>
    <s v="Uma Young"/>
    <n v="43"/>
    <x v="0"/>
    <x v="3"/>
    <n v="4537"/>
    <x v="7"/>
    <x v="208"/>
    <n v="6"/>
    <n v="43"/>
    <n v="4.1100398637607588E-2"/>
    <s v="Widget R"/>
    <x v="0"/>
    <s v="S008"/>
    <n v="21.5"/>
    <s v="Auto Electronics Pro"/>
    <s v="Daniel Evans"/>
    <s v="daniel@autoelectronics.com"/>
    <x v="5"/>
    <s v="MI"/>
    <n v="258"/>
    <n v="247.39609715149723"/>
  </r>
  <r>
    <s v="C130"/>
    <s v="Alice King"/>
    <n v="60"/>
    <x v="1"/>
    <x v="3"/>
    <n v="4538"/>
    <x v="25"/>
    <x v="208"/>
    <n v="10"/>
    <n v="22"/>
    <n v="2.5281619876960704E-2"/>
    <s v="Item Z"/>
    <x v="4"/>
    <s v="S006"/>
    <n v="11"/>
    <s v="Eco Electronics"/>
    <s v="Linda Parker"/>
    <s v="linda@ecoelectronics.com"/>
    <x v="6"/>
    <s v="OR"/>
    <n v="220"/>
    <n v="214.43804362706865"/>
  </r>
  <r>
    <s v="C001"/>
    <s v="Jack Allen"/>
    <n v="28"/>
    <x v="0"/>
    <x v="0"/>
    <n v="4539"/>
    <x v="51"/>
    <x v="208"/>
    <n v="7"/>
    <n v="13"/>
    <n v="3.257443092546998E-2"/>
    <s v="Accessory AN"/>
    <x v="3"/>
    <s v="S010"/>
    <n v="6.5"/>
    <s v="Sports Tech Gear"/>
    <s v="Michael Harris"/>
    <s v="michael@sportstechgear.com"/>
    <x v="7"/>
    <s v="CO"/>
    <n v="91"/>
    <n v="88.035726785782231"/>
  </r>
  <r>
    <s v="C120"/>
    <s v="Leo Brown"/>
    <n v="70"/>
    <x v="0"/>
    <x v="0"/>
    <n v="4540"/>
    <x v="36"/>
    <x v="208"/>
    <n v="8"/>
    <n v="39.5"/>
    <n v="4.2566472377443466E-2"/>
    <s v="Tool AW"/>
    <x v="2"/>
    <s v="S009"/>
    <n v="19.75"/>
    <s v="Gourmet Gadgets"/>
    <s v="Alice Brown"/>
    <s v="alice@gourmetgadgets.com"/>
    <x v="8"/>
    <s v="WA"/>
    <n v="316"/>
    <n v="302.54899472872785"/>
  </r>
  <r>
    <s v="C141"/>
    <s v="Mia Smith"/>
    <n v="43"/>
    <x v="0"/>
    <x v="3"/>
    <n v="4541"/>
    <x v="5"/>
    <x v="208"/>
    <n v="5"/>
    <n v="10"/>
    <n v="6.7820963520699995E-3"/>
    <s v="Accessory D"/>
    <x v="3"/>
    <s v="S004"/>
    <n v="5"/>
    <s v="Smart Home Essentials"/>
    <s v="Sarah Davis"/>
    <s v="sarah@smarthomeessentials.com"/>
    <x v="3"/>
    <s v="TX"/>
    <n v="50"/>
    <n v="49.660895182396501"/>
  </r>
  <r>
    <s v="C117"/>
    <s v="Isla Walker"/>
    <n v="44"/>
    <x v="1"/>
    <x v="2"/>
    <n v="4542"/>
    <x v="21"/>
    <x v="208"/>
    <n v="10"/>
    <n v="38"/>
    <n v="9.4229668131853739E-2"/>
    <s v="Tool S"/>
    <x v="2"/>
    <s v="S009"/>
    <n v="19"/>
    <s v="Gourmet Gadgets"/>
    <s v="Alice Brown"/>
    <s v="alice@gourmetgadgets.com"/>
    <x v="8"/>
    <s v="WA"/>
    <n v="380"/>
    <n v="344.1927261098956"/>
  </r>
  <r>
    <s v="C104"/>
    <s v="Bob Young"/>
    <n v="48"/>
    <x v="0"/>
    <x v="0"/>
    <n v="4543"/>
    <x v="18"/>
    <x v="208"/>
    <n v="1"/>
    <n v="26"/>
    <n v="6.6448827861757917E-2"/>
    <s v="Item P"/>
    <x v="4"/>
    <s v="S006"/>
    <n v="13"/>
    <s v="Eco Electronics"/>
    <s v="Linda Parker"/>
    <s v="linda@ecoelectronics.com"/>
    <x v="6"/>
    <s v="OR"/>
    <n v="26"/>
    <n v="24.272330475594295"/>
  </r>
  <r>
    <s v="C020"/>
    <s v="Zoe Adams"/>
    <n v="19"/>
    <x v="0"/>
    <x v="3"/>
    <n v="4544"/>
    <x v="34"/>
    <x v="209"/>
    <n v="9"/>
    <n v="11"/>
    <n v="1.7403187270196518E-2"/>
    <s v="Accessory X"/>
    <x v="3"/>
    <s v="S004"/>
    <n v="5.5"/>
    <s v="Smart Home Essentials"/>
    <s v="Sarah Davis"/>
    <s v="sarah@smarthomeessentials.com"/>
    <x v="3"/>
    <s v="TX"/>
    <n v="99"/>
    <n v="97.277084460250549"/>
  </r>
  <r>
    <s v="C028"/>
    <s v="Oscar Green"/>
    <n v="24"/>
    <x v="1"/>
    <x v="2"/>
    <n v="4545"/>
    <x v="24"/>
    <x v="209"/>
    <n v="1"/>
    <n v="35"/>
    <n v="3.339224092454629E-2"/>
    <s v="Tool AM"/>
    <x v="2"/>
    <s v="S009"/>
    <n v="17.5"/>
    <s v="Gourmet Gadgets"/>
    <s v="Alice Brown"/>
    <s v="alice@gourmetgadgets.com"/>
    <x v="8"/>
    <s v="WA"/>
    <n v="35"/>
    <n v="33.831271567640883"/>
  </r>
  <r>
    <s v="C004"/>
    <s v="Paul Green"/>
    <n v="45"/>
    <x v="1"/>
    <x v="4"/>
    <n v="4546"/>
    <x v="26"/>
    <x v="209"/>
    <n v="1"/>
    <n v="40"/>
    <n v="9.228382805732864E-2"/>
    <s v="Tool AC"/>
    <x v="2"/>
    <s v="S009"/>
    <n v="20"/>
    <s v="Gourmet Gadgets"/>
    <s v="Alice Brown"/>
    <s v="alice@gourmetgadgets.com"/>
    <x v="8"/>
    <s v="WA"/>
    <n v="40"/>
    <n v="36.308646877706856"/>
  </r>
  <r>
    <s v="C040"/>
    <s v="Frank White"/>
    <n v="53"/>
    <x v="1"/>
    <x v="2"/>
    <n v="4547"/>
    <x v="22"/>
    <x v="209"/>
    <n v="7"/>
    <n v="48"/>
    <n v="7.2431829791437446E-2"/>
    <s v="Gadget AF"/>
    <x v="1"/>
    <s v="S002"/>
    <n v="24"/>
    <s v="Tech Gear Co."/>
    <s v="John Taylor"/>
    <s v="john@techgear.com"/>
    <x v="1"/>
    <s v="CA"/>
    <n v="336"/>
    <n v="311.66290519007703"/>
  </r>
  <r>
    <s v="C010"/>
    <s v="Grace White"/>
    <n v="37"/>
    <x v="0"/>
    <x v="1"/>
    <n v="4548"/>
    <x v="6"/>
    <x v="209"/>
    <n v="8"/>
    <n v="60"/>
    <n v="9.7890229347071481E-3"/>
    <s v="Device E"/>
    <x v="0"/>
    <s v="S005"/>
    <n v="30"/>
    <s v="Office Tech Depot"/>
    <s v="Kevin Lee"/>
    <s v="kevin@officetechdepot.com"/>
    <x v="4"/>
    <s v="IL"/>
    <n v="480"/>
    <n v="475.30126899134058"/>
  </r>
  <r>
    <s v="C118"/>
    <s v="Jack Adams"/>
    <n v="53"/>
    <x v="1"/>
    <x v="3"/>
    <n v="4549"/>
    <x v="6"/>
    <x v="209"/>
    <n v="7"/>
    <n v="60"/>
    <n v="7.1439598253281084E-2"/>
    <s v="Device E"/>
    <x v="0"/>
    <s v="S005"/>
    <n v="30"/>
    <s v="Office Tech Depot"/>
    <s v="Kevin Lee"/>
    <s v="kevin@officetechdepot.com"/>
    <x v="4"/>
    <s v="IL"/>
    <n v="420"/>
    <n v="389.99536873362194"/>
  </r>
  <r>
    <s v="C144"/>
    <s v="Karen Allen"/>
    <n v="56"/>
    <x v="0"/>
    <x v="0"/>
    <n v="4550"/>
    <x v="2"/>
    <x v="209"/>
    <n v="8"/>
    <n v="54"/>
    <n v="4.5945095653027013E-2"/>
    <s v="Gadget V"/>
    <x v="1"/>
    <s v="S002"/>
    <n v="27"/>
    <s v="Tech Gear Co."/>
    <s v="John Taylor"/>
    <s v="john@techgear.com"/>
    <x v="1"/>
    <s v="CA"/>
    <n v="432"/>
    <n v="412.15171867789235"/>
  </r>
  <r>
    <s v="C057"/>
    <s v="Sam Hall"/>
    <n v="51"/>
    <x v="1"/>
    <x v="4"/>
    <n v="4551"/>
    <x v="38"/>
    <x v="209"/>
    <n v="7"/>
    <n v="40"/>
    <n v="8.7845791436601789E-2"/>
    <s v="Widget H"/>
    <x v="0"/>
    <s v="S008"/>
    <n v="20"/>
    <s v="Auto Electronics Pro"/>
    <s v="Daniel Evans"/>
    <s v="daniel@autoelectronics.com"/>
    <x v="5"/>
    <s v="MI"/>
    <n v="280"/>
    <n v="255.4031783977515"/>
  </r>
  <r>
    <s v="C123"/>
    <s v="Rachel Young"/>
    <n v="22"/>
    <x v="0"/>
    <x v="0"/>
    <n v="4552"/>
    <x v="37"/>
    <x v="209"/>
    <n v="8"/>
    <n v="80"/>
    <n v="7.2934186593274317E-2"/>
    <s v="Appliance Q"/>
    <x v="1"/>
    <s v="S007"/>
    <n v="40"/>
    <s v="HealthTech Supplies"/>
    <s v="Peter Clark"/>
    <s v="peter@healthtech.com"/>
    <x v="9"/>
    <s v="FL"/>
    <n v="640"/>
    <n v="593.32212058030439"/>
  </r>
  <r>
    <s v="C133"/>
    <s v="Bob Smith"/>
    <n v="19"/>
    <x v="1"/>
    <x v="3"/>
    <n v="4553"/>
    <x v="43"/>
    <x v="209"/>
    <n v="4"/>
    <n v="65"/>
    <n v="2.2998404032854428E-2"/>
    <s v="Device Y"/>
    <x v="0"/>
    <s v="S005"/>
    <n v="32.5"/>
    <s v="Office Tech Depot"/>
    <s v="Kevin Lee"/>
    <s v="kevin@officetechdepot.com"/>
    <x v="4"/>
    <s v="IL"/>
    <n v="260"/>
    <n v="254.02041495145784"/>
  </r>
  <r>
    <s v="C029"/>
    <s v="Quinn Taylor"/>
    <n v="38"/>
    <x v="1"/>
    <x v="0"/>
    <n v="4554"/>
    <x v="0"/>
    <x v="209"/>
    <n v="2"/>
    <n v="30"/>
    <n v="7.3257538666288854E-2"/>
    <s v="Widget A"/>
    <x v="0"/>
    <s v="S001"/>
    <n v="15"/>
    <s v="Gadget World"/>
    <s v="Emily Rose"/>
    <s v="emily@gadgetworld.com"/>
    <x v="0"/>
    <s v="NY"/>
    <n v="60"/>
    <n v="55.604547680022669"/>
  </r>
  <r>
    <s v="C126"/>
    <s v="Isla Walker"/>
    <n v="20"/>
    <x v="1"/>
    <x v="4"/>
    <n v="4555"/>
    <x v="9"/>
    <x v="209"/>
    <n v="7"/>
    <n v="34"/>
    <n v="6.060654149930992E-2"/>
    <s v="Widget U"/>
    <x v="0"/>
    <s v="S001"/>
    <n v="17"/>
    <s v="Gadget World"/>
    <s v="Emily Rose"/>
    <s v="emily@gadgetworld.com"/>
    <x v="0"/>
    <s v="NY"/>
    <n v="238"/>
    <n v="223.57564312316424"/>
  </r>
  <r>
    <s v="C122"/>
    <s v="Mia Clark"/>
    <n v="40"/>
    <x v="1"/>
    <x v="3"/>
    <n v="4556"/>
    <x v="32"/>
    <x v="209"/>
    <n v="6"/>
    <n v="59.5"/>
    <n v="5.0654706627453975E-3"/>
    <s v="Device AS"/>
    <x v="0"/>
    <s v="S005"/>
    <n v="29.75"/>
    <s v="Office Tech Depot"/>
    <s v="Kevin Lee"/>
    <s v="kevin@officetechdepot.com"/>
    <x v="4"/>
    <s v="IL"/>
    <n v="357"/>
    <n v="355.19162697339988"/>
  </r>
  <r>
    <s v="C084"/>
    <s v="Frank Brown"/>
    <n v="36"/>
    <x v="1"/>
    <x v="1"/>
    <n v="4557"/>
    <x v="7"/>
    <x v="209"/>
    <n v="7"/>
    <n v="43"/>
    <n v="4.7921302835784912E-2"/>
    <s v="Widget R"/>
    <x v="0"/>
    <s v="S008"/>
    <n v="21.5"/>
    <s v="Auto Electronics Pro"/>
    <s v="Daniel Evans"/>
    <s v="daniel@autoelectronics.com"/>
    <x v="5"/>
    <s v="MI"/>
    <n v="301"/>
    <n v="286.57568784642876"/>
  </r>
  <r>
    <s v="C044"/>
    <s v="Oscar Adams"/>
    <n v="21"/>
    <x v="0"/>
    <x v="2"/>
    <n v="4558"/>
    <x v="8"/>
    <x v="209"/>
    <n v="1"/>
    <n v="25"/>
    <n v="8.3889556195420892E-2"/>
    <s v="Item F"/>
    <x v="4"/>
    <s v="S006"/>
    <n v="12.5"/>
    <s v="Eco Electronics"/>
    <s v="Linda Parker"/>
    <s v="linda@ecoelectronics.com"/>
    <x v="6"/>
    <s v="OR"/>
    <n v="25"/>
    <n v="22.902761095114478"/>
  </r>
  <r>
    <s v="C045"/>
    <s v="Leo Green"/>
    <n v="52"/>
    <x v="0"/>
    <x v="3"/>
    <n v="4559"/>
    <x v="49"/>
    <x v="209"/>
    <n v="6"/>
    <n v="82.5"/>
    <n v="9.7508181762148635E-2"/>
    <s v="Appliance AU"/>
    <x v="1"/>
    <s v="S007"/>
    <n v="41.25"/>
    <s v="HealthTech Supplies"/>
    <s v="Peter Clark"/>
    <s v="peter@healthtech.com"/>
    <x v="9"/>
    <s v="FL"/>
    <n v="495"/>
    <n v="446.73345002773641"/>
  </r>
  <r>
    <s v="C129"/>
    <s v="Xander Jones"/>
    <n v="20"/>
    <x v="0"/>
    <x v="4"/>
    <n v="4560"/>
    <x v="52"/>
    <x v="209"/>
    <n v="7"/>
    <n v="21"/>
    <n v="2.3104311262537093E-3"/>
    <s v="Tool AG"/>
    <x v="2"/>
    <s v="S003"/>
    <n v="10.5"/>
    <s v="Circuit Solutions"/>
    <s v="Mark Johnson"/>
    <s v="mark@circuitsolutions.com"/>
    <x v="2"/>
    <s v="CA"/>
    <n v="147"/>
    <n v="146.66036662444071"/>
  </r>
  <r>
    <s v="C038"/>
    <s v="Wendy Allen"/>
    <n v="63"/>
    <x v="0"/>
    <x v="2"/>
    <n v="4561"/>
    <x v="3"/>
    <x v="210"/>
    <n v="1"/>
    <n v="20"/>
    <n v="8.3211125471333705E-2"/>
    <s v="Tool C"/>
    <x v="2"/>
    <s v="S003"/>
    <n v="10"/>
    <s v="Circuit Solutions"/>
    <s v="Mark Johnson"/>
    <s v="mark@circuitsolutions.com"/>
    <x v="2"/>
    <s v="CA"/>
    <n v="20"/>
    <n v="18.335777490573324"/>
  </r>
  <r>
    <s v="C059"/>
    <s v="Yara Lee"/>
    <n v="36"/>
    <x v="1"/>
    <x v="4"/>
    <n v="4562"/>
    <x v="25"/>
    <x v="210"/>
    <n v="4"/>
    <n v="22"/>
    <n v="8.6865407292408797E-2"/>
    <s v="Item Z"/>
    <x v="4"/>
    <s v="S006"/>
    <n v="11"/>
    <s v="Eco Electronics"/>
    <s v="Linda Parker"/>
    <s v="linda@ecoelectronics.com"/>
    <x v="6"/>
    <s v="OR"/>
    <n v="88"/>
    <n v="80.355844158268027"/>
  </r>
  <r>
    <s v="C085"/>
    <s v="Rachel Green"/>
    <n v="20"/>
    <x v="0"/>
    <x v="4"/>
    <n v="4563"/>
    <x v="10"/>
    <x v="210"/>
    <n v="4"/>
    <n v="17"/>
    <n v="7.3224673803154477E-2"/>
    <s v="Accessory T"/>
    <x v="3"/>
    <s v="S010"/>
    <n v="8.5"/>
    <s v="Sports Tech Gear"/>
    <s v="Michael Harris"/>
    <s v="michael@sportstechgear.com"/>
    <x v="7"/>
    <s v="CO"/>
    <n v="68"/>
    <n v="63.020722181385494"/>
  </r>
  <r>
    <s v="C001"/>
    <s v="Jack Allen"/>
    <n v="28"/>
    <x v="0"/>
    <x v="0"/>
    <n v="4564"/>
    <x v="28"/>
    <x v="210"/>
    <n v="10"/>
    <n v="28"/>
    <n v="2.0116930964390579E-2"/>
    <s v="Tool AQ"/>
    <x v="2"/>
    <s v="S003"/>
    <n v="14"/>
    <s v="Circuit Solutions"/>
    <s v="Mark Johnson"/>
    <s v="mark@circuitsolutions.com"/>
    <x v="2"/>
    <s v="CA"/>
    <n v="280"/>
    <n v="274.36725932997064"/>
  </r>
  <r>
    <s v="C073"/>
    <s v="Mia Allen"/>
    <n v="36"/>
    <x v="1"/>
    <x v="1"/>
    <n v="4565"/>
    <x v="41"/>
    <x v="210"/>
    <n v="1"/>
    <n v="85"/>
    <n v="8.669239943202002E-2"/>
    <s v="Appliance AA"/>
    <x v="1"/>
    <s v="S007"/>
    <n v="42.5"/>
    <s v="HealthTech Supplies"/>
    <s v="Peter Clark"/>
    <s v="peter@healthtech.com"/>
    <x v="9"/>
    <s v="FL"/>
    <n v="85"/>
    <n v="77.631146048278296"/>
  </r>
  <r>
    <s v="C009"/>
    <s v="Tina Brown"/>
    <n v="40"/>
    <x v="1"/>
    <x v="1"/>
    <n v="4566"/>
    <x v="14"/>
    <x v="210"/>
    <n v="3"/>
    <n v="44"/>
    <n v="2.0451365701554782E-2"/>
    <s v="Gadget L"/>
    <x v="1"/>
    <s v="S002"/>
    <n v="22"/>
    <s v="Tech Gear Co."/>
    <s v="John Taylor"/>
    <s v="john@techgear.com"/>
    <x v="1"/>
    <s v="CA"/>
    <n v="132"/>
    <n v="129.30041972739477"/>
  </r>
  <r>
    <s v="C072"/>
    <s v="Carol Brown"/>
    <n v="37"/>
    <x v="1"/>
    <x v="0"/>
    <n v="4567"/>
    <x v="47"/>
    <x v="210"/>
    <n v="6"/>
    <n v="24"/>
    <n v="9.1131122204965942E-2"/>
    <s v="Tool W"/>
    <x v="2"/>
    <s v="S003"/>
    <n v="12"/>
    <s v="Circuit Solutions"/>
    <s v="Mark Johnson"/>
    <s v="mark@circuitsolutions.com"/>
    <x v="2"/>
    <s v="CA"/>
    <n v="144"/>
    <n v="130.87711840248491"/>
  </r>
  <r>
    <s v="C006"/>
    <s v="Grace Hall"/>
    <n v="56"/>
    <x v="0"/>
    <x v="1"/>
    <n v="4568"/>
    <x v="51"/>
    <x v="210"/>
    <n v="8"/>
    <n v="13"/>
    <n v="7.4808375233403501E-2"/>
    <s v="Accessory AN"/>
    <x v="3"/>
    <s v="S010"/>
    <n v="6.5"/>
    <s v="Sports Tech Gear"/>
    <s v="Michael Harris"/>
    <s v="michael@sportstechgear.com"/>
    <x v="7"/>
    <s v="CO"/>
    <n v="104"/>
    <n v="96.219928975726035"/>
  </r>
  <r>
    <s v="C010"/>
    <s v="Grace White"/>
    <n v="37"/>
    <x v="0"/>
    <x v="1"/>
    <n v="4569"/>
    <x v="34"/>
    <x v="211"/>
    <n v="4"/>
    <n v="11"/>
    <n v="7.6591519455034077E-2"/>
    <s v="Accessory X"/>
    <x v="3"/>
    <s v="S004"/>
    <n v="5.5"/>
    <s v="Smart Home Essentials"/>
    <s v="Sarah Davis"/>
    <s v="sarah@smarthomeessentials.com"/>
    <x v="3"/>
    <s v="TX"/>
    <n v="44"/>
    <n v="40.629973143978503"/>
  </r>
  <r>
    <s v="C080"/>
    <s v="Bob Allen"/>
    <n v="58"/>
    <x v="1"/>
    <x v="1"/>
    <n v="4570"/>
    <x v="38"/>
    <x v="211"/>
    <n v="3"/>
    <n v="40"/>
    <n v="3.5603463372688507E-2"/>
    <s v="Widget H"/>
    <x v="0"/>
    <s v="S008"/>
    <n v="20"/>
    <s v="Auto Electronics Pro"/>
    <s v="Daniel Evans"/>
    <s v="daniel@autoelectronics.com"/>
    <x v="5"/>
    <s v="MI"/>
    <n v="120"/>
    <n v="115.72758439527738"/>
  </r>
  <r>
    <s v="C070"/>
    <s v="Nina Lee"/>
    <n v="33"/>
    <x v="0"/>
    <x v="3"/>
    <n v="4571"/>
    <x v="45"/>
    <x v="211"/>
    <n v="6"/>
    <n v="18"/>
    <n v="8.7422345178236091E-2"/>
    <s v="Accessory AD"/>
    <x v="3"/>
    <s v="S010"/>
    <n v="9"/>
    <s v="Sports Tech Gear"/>
    <s v="Michael Harris"/>
    <s v="michael@sportstechgear.com"/>
    <x v="7"/>
    <s v="CO"/>
    <n v="108"/>
    <n v="98.558386720750505"/>
  </r>
  <r>
    <s v="C135"/>
    <s v="Rachel Young"/>
    <n v="41"/>
    <x v="0"/>
    <x v="0"/>
    <n v="4572"/>
    <x v="1"/>
    <x v="211"/>
    <n v="10"/>
    <n v="50"/>
    <n v="4.9843170963898356E-2"/>
    <s v="Gadget B"/>
    <x v="1"/>
    <s v="S002"/>
    <n v="25"/>
    <s v="Tech Gear Co."/>
    <s v="John Taylor"/>
    <s v="john@techgear.com"/>
    <x v="1"/>
    <s v="CA"/>
    <n v="500"/>
    <n v="475.07841451805081"/>
  </r>
  <r>
    <s v="C016"/>
    <s v="Uma Jones"/>
    <n v="66"/>
    <x v="0"/>
    <x v="1"/>
    <n v="4573"/>
    <x v="23"/>
    <x v="211"/>
    <n v="9"/>
    <n v="9.5"/>
    <n v="9.4320960046565094E-2"/>
    <s v="Accessory AH"/>
    <x v="3"/>
    <s v="S004"/>
    <n v="4.75"/>
    <s v="Smart Home Essentials"/>
    <s v="Sarah Davis"/>
    <s v="sarah@smarthomeessentials.com"/>
    <x v="3"/>
    <s v="TX"/>
    <n v="85.5"/>
    <n v="77.435557916018681"/>
  </r>
  <r>
    <s v="C011"/>
    <s v="Frank Wright"/>
    <n v="55"/>
    <x v="1"/>
    <x v="4"/>
    <n v="4574"/>
    <x v="11"/>
    <x v="211"/>
    <n v="3"/>
    <n v="36"/>
    <n v="5.8386326330516373E-2"/>
    <s v="Tool I"/>
    <x v="2"/>
    <s v="S009"/>
    <n v="18"/>
    <s v="Gourmet Gadgets"/>
    <s v="Alice Brown"/>
    <s v="alice@gourmetgadgets.com"/>
    <x v="8"/>
    <s v="WA"/>
    <n v="108"/>
    <n v="101.69427675630423"/>
  </r>
  <r>
    <s v="C060"/>
    <s v="Alice Adams"/>
    <n v="38"/>
    <x v="1"/>
    <x v="1"/>
    <n v="4575"/>
    <x v="5"/>
    <x v="211"/>
    <n v="7"/>
    <n v="10"/>
    <n v="1.0315809772836105E-2"/>
    <s v="Accessory D"/>
    <x v="3"/>
    <s v="S004"/>
    <n v="5"/>
    <s v="Smart Home Essentials"/>
    <s v="Sarah Davis"/>
    <s v="sarah@smarthomeessentials.com"/>
    <x v="3"/>
    <s v="TX"/>
    <n v="70"/>
    <n v="69.27789331590148"/>
  </r>
  <r>
    <s v="C017"/>
    <s v="Mia Brown"/>
    <n v="55"/>
    <x v="1"/>
    <x v="0"/>
    <n v="4576"/>
    <x v="8"/>
    <x v="211"/>
    <n v="2"/>
    <n v="25"/>
    <n v="7.0715453203281833E-2"/>
    <s v="Item F"/>
    <x v="4"/>
    <s v="S006"/>
    <n v="12.5"/>
    <s v="Eco Electronics"/>
    <s v="Linda Parker"/>
    <s v="linda@ecoelectronics.com"/>
    <x v="6"/>
    <s v="OR"/>
    <n v="50"/>
    <n v="46.464227339835908"/>
  </r>
  <r>
    <s v="C106"/>
    <s v="Emily Green"/>
    <n v="61"/>
    <x v="1"/>
    <x v="4"/>
    <n v="4577"/>
    <x v="40"/>
    <x v="211"/>
    <n v="7"/>
    <n v="47.5"/>
    <n v="7.9260136167279616E-2"/>
    <s v="Gadget AZ"/>
    <x v="1"/>
    <s v="S002"/>
    <n v="23.75"/>
    <s v="Tech Gear Co."/>
    <s v="John Taylor"/>
    <s v="john@techgear.com"/>
    <x v="1"/>
    <s v="CA"/>
    <n v="332.5"/>
    <n v="306.14600472437951"/>
  </r>
  <r>
    <s v="C038"/>
    <s v="Wendy Allen"/>
    <n v="63"/>
    <x v="0"/>
    <x v="2"/>
    <n v="4578"/>
    <x v="7"/>
    <x v="211"/>
    <n v="10"/>
    <n v="43"/>
    <n v="5.6632660260505563E-2"/>
    <s v="Widget R"/>
    <x v="0"/>
    <s v="S008"/>
    <n v="21.5"/>
    <s v="Auto Electronics Pro"/>
    <s v="Daniel Evans"/>
    <s v="daniel@autoelectronics.com"/>
    <x v="5"/>
    <s v="MI"/>
    <n v="430"/>
    <n v="405.64795608798261"/>
  </r>
  <r>
    <s v="C044"/>
    <s v="Oscar Adams"/>
    <n v="21"/>
    <x v="0"/>
    <x v="2"/>
    <n v="4579"/>
    <x v="21"/>
    <x v="211"/>
    <n v="10"/>
    <n v="38"/>
    <n v="8.3786267412718329E-2"/>
    <s v="Tool S"/>
    <x v="2"/>
    <s v="S009"/>
    <n v="19"/>
    <s v="Gourmet Gadgets"/>
    <s v="Alice Brown"/>
    <s v="alice@gourmetgadgets.com"/>
    <x v="8"/>
    <s v="WA"/>
    <n v="380"/>
    <n v="348.16121838316701"/>
  </r>
  <r>
    <s v="C112"/>
    <s v="Frank White"/>
    <n v="52"/>
    <x v="0"/>
    <x v="1"/>
    <n v="4580"/>
    <x v="6"/>
    <x v="211"/>
    <n v="4"/>
    <n v="60"/>
    <n v="4.7651899496403777E-2"/>
    <s v="Device E"/>
    <x v="0"/>
    <s v="S005"/>
    <n v="30"/>
    <s v="Office Tech Depot"/>
    <s v="Kevin Lee"/>
    <s v="kevin@officetechdepot.com"/>
    <x v="4"/>
    <s v="IL"/>
    <n v="240"/>
    <n v="228.5635441208631"/>
  </r>
  <r>
    <s v="C126"/>
    <s v="Isla Walker"/>
    <n v="20"/>
    <x v="1"/>
    <x v="4"/>
    <n v="4581"/>
    <x v="29"/>
    <x v="211"/>
    <n v="1"/>
    <n v="39"/>
    <n v="3.2005895864941181E-2"/>
    <s v="Widget AL"/>
    <x v="0"/>
    <s v="S008"/>
    <n v="19.5"/>
    <s v="Auto Electronics Pro"/>
    <s v="Daniel Evans"/>
    <s v="daniel@autoelectronics.com"/>
    <x v="5"/>
    <s v="MI"/>
    <n v="39"/>
    <n v="37.751770061267294"/>
  </r>
  <r>
    <s v="C028"/>
    <s v="Oscar Green"/>
    <n v="24"/>
    <x v="1"/>
    <x v="2"/>
    <n v="4582"/>
    <x v="16"/>
    <x v="211"/>
    <n v="5"/>
    <n v="33.5"/>
    <n v="5.4043829997974913E-2"/>
    <s v="Widget AO"/>
    <x v="0"/>
    <s v="S001"/>
    <n v="16.75"/>
    <s v="Gadget World"/>
    <s v="Emily Rose"/>
    <s v="emily@gadgetworld.com"/>
    <x v="0"/>
    <s v="NY"/>
    <n v="167.5"/>
    <n v="158.44765847533921"/>
  </r>
  <r>
    <s v="C099"/>
    <s v="Rachel Lee"/>
    <n v="67"/>
    <x v="0"/>
    <x v="0"/>
    <n v="4583"/>
    <x v="7"/>
    <x v="211"/>
    <n v="7"/>
    <n v="43"/>
    <n v="9.9299718206169438E-2"/>
    <s v="Widget R"/>
    <x v="0"/>
    <s v="S008"/>
    <n v="21.5"/>
    <s v="Auto Electronics Pro"/>
    <s v="Daniel Evans"/>
    <s v="daniel@autoelectronics.com"/>
    <x v="5"/>
    <s v="MI"/>
    <n v="301"/>
    <n v="271.11078481994298"/>
  </r>
  <r>
    <s v="C086"/>
    <s v="Emily King"/>
    <n v="31"/>
    <x v="0"/>
    <x v="3"/>
    <n v="4584"/>
    <x v="14"/>
    <x v="211"/>
    <n v="2"/>
    <n v="44"/>
    <n v="1.75839972412269E-2"/>
    <s v="Gadget L"/>
    <x v="1"/>
    <s v="S002"/>
    <n v="22"/>
    <s v="Tech Gear Co."/>
    <s v="John Taylor"/>
    <s v="john@techgear.com"/>
    <x v="1"/>
    <s v="CA"/>
    <n v="88"/>
    <n v="86.45260824277203"/>
  </r>
  <r>
    <s v="C035"/>
    <s v="Jack Hill"/>
    <n v="41"/>
    <x v="1"/>
    <x v="1"/>
    <n v="4585"/>
    <x v="37"/>
    <x v="211"/>
    <n v="4"/>
    <n v="80"/>
    <n v="4.7568297451605727E-2"/>
    <s v="Appliance Q"/>
    <x v="1"/>
    <s v="S007"/>
    <n v="40"/>
    <s v="HealthTech Supplies"/>
    <s v="Peter Clark"/>
    <s v="peter@healthtech.com"/>
    <x v="9"/>
    <s v="FL"/>
    <n v="320"/>
    <n v="304.77814481548614"/>
  </r>
  <r>
    <s v="C092"/>
    <s v="Xander Walker"/>
    <n v="54"/>
    <x v="0"/>
    <x v="4"/>
    <n v="4586"/>
    <x v="4"/>
    <x v="211"/>
    <n v="6"/>
    <n v="22.5"/>
    <n v="5.1343706599041521E-2"/>
    <s v="Tool BA"/>
    <x v="2"/>
    <s v="S003"/>
    <n v="11.25"/>
    <s v="Circuit Solutions"/>
    <s v="Mark Johnson"/>
    <s v="mark@circuitsolutions.com"/>
    <x v="2"/>
    <s v="CA"/>
    <n v="135"/>
    <n v="128.06859960912939"/>
  </r>
  <r>
    <s v="C136"/>
    <s v="Henry Mitchell"/>
    <n v="54"/>
    <x v="1"/>
    <x v="3"/>
    <n v="4587"/>
    <x v="27"/>
    <x v="211"/>
    <n v="5"/>
    <n v="25.5"/>
    <n v="2.2052784986066956E-2"/>
    <s v="Item AT"/>
    <x v="4"/>
    <s v="S006"/>
    <n v="12.75"/>
    <s v="Eco Electronics"/>
    <s v="Linda Parker"/>
    <s v="linda@ecoelectronics.com"/>
    <x v="6"/>
    <s v="OR"/>
    <n v="127.5"/>
    <n v="124.68826991427646"/>
  </r>
  <r>
    <s v="C063"/>
    <s v="Karen Wright"/>
    <n v="26"/>
    <x v="1"/>
    <x v="0"/>
    <n v="4588"/>
    <x v="10"/>
    <x v="211"/>
    <n v="5"/>
    <n v="17"/>
    <n v="9.3164484910579312E-2"/>
    <s v="Accessory T"/>
    <x v="3"/>
    <s v="S010"/>
    <n v="8.5"/>
    <s v="Sports Tech Gear"/>
    <s v="Michael Harris"/>
    <s v="michael@sportstechgear.com"/>
    <x v="7"/>
    <s v="CO"/>
    <n v="85"/>
    <n v="77.081018782600765"/>
  </r>
  <r>
    <s v="C127"/>
    <s v="Nina White"/>
    <n v="67"/>
    <x v="0"/>
    <x v="3"/>
    <n v="4589"/>
    <x v="8"/>
    <x v="211"/>
    <n v="2"/>
    <n v="25"/>
    <n v="5.6196265282731563E-2"/>
    <s v="Item F"/>
    <x v="4"/>
    <s v="S006"/>
    <n v="12.5"/>
    <s v="Eco Electronics"/>
    <s v="Linda Parker"/>
    <s v="linda@ecoelectronics.com"/>
    <x v="6"/>
    <s v="OR"/>
    <n v="50"/>
    <n v="47.190186735863421"/>
  </r>
  <r>
    <s v="C017"/>
    <s v="Mia Brown"/>
    <n v="55"/>
    <x v="1"/>
    <x v="0"/>
    <n v="4590"/>
    <x v="39"/>
    <x v="211"/>
    <n v="8"/>
    <n v="23"/>
    <n v="3.0103499675679248E-2"/>
    <s v="Tool M"/>
    <x v="2"/>
    <s v="S003"/>
    <n v="11.5"/>
    <s v="Circuit Solutions"/>
    <s v="Mark Johnson"/>
    <s v="mark@circuitsolutions.com"/>
    <x v="2"/>
    <s v="CA"/>
    <n v="184"/>
    <n v="178.46095605967503"/>
  </r>
  <r>
    <s v="C057"/>
    <s v="Sam Hall"/>
    <n v="51"/>
    <x v="1"/>
    <x v="4"/>
    <n v="4591"/>
    <x v="4"/>
    <x v="212"/>
    <n v="1"/>
    <n v="22.5"/>
    <n v="6.1561586611212485E-2"/>
    <s v="Tool BA"/>
    <x v="2"/>
    <s v="S003"/>
    <n v="11.25"/>
    <s v="Circuit Solutions"/>
    <s v="Mark Johnson"/>
    <s v="mark@circuitsolutions.com"/>
    <x v="2"/>
    <s v="CA"/>
    <n v="22.5"/>
    <n v="21.114864301247721"/>
  </r>
  <r>
    <s v="C139"/>
    <s v="Nina Young"/>
    <n v="53"/>
    <x v="1"/>
    <x v="4"/>
    <n v="4592"/>
    <x v="30"/>
    <x v="212"/>
    <n v="5"/>
    <n v="10.5"/>
    <n v="3.2241876771295544E-2"/>
    <s v="Accessory AR"/>
    <x v="3"/>
    <s v="S004"/>
    <n v="5.25"/>
    <s v="Smart Home Essentials"/>
    <s v="Sarah Davis"/>
    <s v="sarah@smarthomeessentials.com"/>
    <x v="3"/>
    <s v="TX"/>
    <n v="52.5"/>
    <n v="50.807301469506982"/>
  </r>
  <r>
    <s v="C012"/>
    <s v="Frank Young"/>
    <n v="23"/>
    <x v="0"/>
    <x v="2"/>
    <n v="4593"/>
    <x v="33"/>
    <x v="212"/>
    <n v="1"/>
    <n v="53"/>
    <n v="9.4456170240210871E-2"/>
    <s v="Gadget AP"/>
    <x v="1"/>
    <s v="S002"/>
    <n v="26.5"/>
    <s v="Tech Gear Co."/>
    <s v="John Taylor"/>
    <s v="john@techgear.com"/>
    <x v="1"/>
    <s v="CA"/>
    <n v="53"/>
    <n v="47.99382297726882"/>
  </r>
  <r>
    <s v="C056"/>
    <s v="Carol Lee"/>
    <n v="20"/>
    <x v="0"/>
    <x v="3"/>
    <n v="4594"/>
    <x v="43"/>
    <x v="212"/>
    <n v="2"/>
    <n v="65"/>
    <n v="6.083557692859623E-2"/>
    <s v="Device Y"/>
    <x v="0"/>
    <s v="S005"/>
    <n v="32.5"/>
    <s v="Office Tech Depot"/>
    <s v="Kevin Lee"/>
    <s v="kevin@officetechdepot.com"/>
    <x v="4"/>
    <s v="IL"/>
    <n v="130"/>
    <n v="122.09137499928249"/>
  </r>
  <r>
    <s v="C053"/>
    <s v="Emily Young"/>
    <n v="68"/>
    <x v="1"/>
    <x v="4"/>
    <n v="4595"/>
    <x v="33"/>
    <x v="212"/>
    <n v="8"/>
    <n v="53"/>
    <n v="3.6618893024961276E-2"/>
    <s v="Gadget AP"/>
    <x v="1"/>
    <s v="S002"/>
    <n v="26.5"/>
    <s v="Tech Gear Co."/>
    <s v="John Taylor"/>
    <s v="john@techgear.com"/>
    <x v="1"/>
    <s v="CA"/>
    <n v="424"/>
    <n v="408.47358935741642"/>
  </r>
  <r>
    <s v="C102"/>
    <s v="Isla Walker"/>
    <n v="38"/>
    <x v="0"/>
    <x v="2"/>
    <n v="4596"/>
    <x v="47"/>
    <x v="212"/>
    <n v="5"/>
    <n v="24"/>
    <n v="1.9067908643740084E-2"/>
    <s v="Tool W"/>
    <x v="2"/>
    <s v="S003"/>
    <n v="12"/>
    <s v="Circuit Solutions"/>
    <s v="Mark Johnson"/>
    <s v="mark@circuitsolutions.com"/>
    <x v="2"/>
    <s v="CA"/>
    <n v="120"/>
    <n v="117.71185096275119"/>
  </r>
  <r>
    <s v="C106"/>
    <s v="Emily Green"/>
    <n v="61"/>
    <x v="1"/>
    <x v="4"/>
    <n v="4597"/>
    <x v="7"/>
    <x v="212"/>
    <n v="3"/>
    <n v="43"/>
    <n v="7.1868115653021536E-3"/>
    <s v="Widget R"/>
    <x v="0"/>
    <s v="S008"/>
    <n v="21.5"/>
    <s v="Auto Electronics Pro"/>
    <s v="Daniel Evans"/>
    <s v="daniel@autoelectronics.com"/>
    <x v="5"/>
    <s v="MI"/>
    <n v="129"/>
    <n v="128.07290130807601"/>
  </r>
  <r>
    <s v="C069"/>
    <s v="Rachel Brown"/>
    <n v="44"/>
    <x v="0"/>
    <x v="0"/>
    <n v="4598"/>
    <x v="32"/>
    <x v="212"/>
    <n v="8"/>
    <n v="59.5"/>
    <n v="5.394527161249274E-3"/>
    <s v="Device AS"/>
    <x v="0"/>
    <s v="S005"/>
    <n v="29.75"/>
    <s v="Office Tech Depot"/>
    <s v="Kevin Lee"/>
    <s v="kevin@officetechdepot.com"/>
    <x v="4"/>
    <s v="IL"/>
    <n v="476"/>
    <n v="473.43220507124533"/>
  </r>
  <r>
    <s v="C101"/>
    <s v="Karen Hill"/>
    <n v="69"/>
    <x v="0"/>
    <x v="1"/>
    <n v="4599"/>
    <x v="35"/>
    <x v="212"/>
    <n v="6"/>
    <n v="44.5"/>
    <n v="8.0874903561756362E-2"/>
    <s v="Widget AV"/>
    <x v="0"/>
    <s v="S008"/>
    <n v="22.25"/>
    <s v="Auto Electronics Pro"/>
    <s v="Daniel Evans"/>
    <s v="daniel@autoelectronics.com"/>
    <x v="5"/>
    <s v="MI"/>
    <n v="267"/>
    <n v="245.40640074901106"/>
  </r>
  <r>
    <s v="C052"/>
    <s v="Jack Allen"/>
    <n v="31"/>
    <x v="1"/>
    <x v="4"/>
    <n v="4600"/>
    <x v="5"/>
    <x v="212"/>
    <n v="8"/>
    <n v="10"/>
    <n v="5.0599599539862122E-2"/>
    <s v="Accessory D"/>
    <x v="3"/>
    <s v="S004"/>
    <n v="5"/>
    <s v="Smart Home Essentials"/>
    <s v="Sarah Davis"/>
    <s v="sarah@smarthomeessentials.com"/>
    <x v="3"/>
    <s v="TX"/>
    <n v="80"/>
    <n v="75.952032036811033"/>
  </r>
  <r>
    <s v="C039"/>
    <s v="Quinn Hall"/>
    <n v="43"/>
    <x v="1"/>
    <x v="1"/>
    <n v="4601"/>
    <x v="20"/>
    <x v="212"/>
    <n v="3"/>
    <n v="31.5"/>
    <n v="3.7039317376521823E-2"/>
    <s v="Widget AY"/>
    <x v="0"/>
    <s v="S001"/>
    <n v="15.75"/>
    <s v="Gadget World"/>
    <s v="Emily Rose"/>
    <s v="emily@gadgetworld.com"/>
    <x v="0"/>
    <s v="NY"/>
    <n v="94.5"/>
    <n v="90.99978450791869"/>
  </r>
  <r>
    <s v="C061"/>
    <s v="Paul Young"/>
    <n v="62"/>
    <x v="1"/>
    <x v="3"/>
    <n v="4602"/>
    <x v="41"/>
    <x v="212"/>
    <n v="7"/>
    <n v="85"/>
    <n v="9.1471102324190048E-2"/>
    <s v="Appliance AA"/>
    <x v="1"/>
    <s v="S007"/>
    <n v="42.5"/>
    <s v="HealthTech Supplies"/>
    <s v="Peter Clark"/>
    <s v="peter@healthtech.com"/>
    <x v="9"/>
    <s v="FL"/>
    <n v="595"/>
    <n v="540.5746941171069"/>
  </r>
  <r>
    <s v="C010"/>
    <s v="Grace White"/>
    <n v="37"/>
    <x v="0"/>
    <x v="1"/>
    <n v="4603"/>
    <x v="17"/>
    <x v="212"/>
    <n v="9"/>
    <n v="70"/>
    <n v="4.9564187640557339E-2"/>
    <s v="Device O"/>
    <x v="0"/>
    <s v="S005"/>
    <n v="35"/>
    <s v="Office Tech Depot"/>
    <s v="Kevin Lee"/>
    <s v="kevin@officetechdepot.com"/>
    <x v="4"/>
    <s v="IL"/>
    <n v="630"/>
    <n v="598.77456178644888"/>
  </r>
  <r>
    <s v="C031"/>
    <s v="Dan White"/>
    <n v="29"/>
    <x v="0"/>
    <x v="3"/>
    <n v="4604"/>
    <x v="43"/>
    <x v="212"/>
    <n v="6"/>
    <n v="65"/>
    <n v="9.3919270395022153E-2"/>
    <s v="Device Y"/>
    <x v="0"/>
    <s v="S005"/>
    <n v="32.5"/>
    <s v="Office Tech Depot"/>
    <s v="Kevin Lee"/>
    <s v="kevin@officetechdepot.com"/>
    <x v="4"/>
    <s v="IL"/>
    <n v="390"/>
    <n v="353.37148454594137"/>
  </r>
  <r>
    <s v="C033"/>
    <s v="Grace Mitchell"/>
    <n v="54"/>
    <x v="1"/>
    <x v="0"/>
    <n v="4605"/>
    <x v="0"/>
    <x v="212"/>
    <n v="5"/>
    <n v="30"/>
    <n v="3.4377418791963266E-2"/>
    <s v="Widget A"/>
    <x v="0"/>
    <s v="S001"/>
    <n v="15"/>
    <s v="Gadget World"/>
    <s v="Emily Rose"/>
    <s v="emily@gadgetworld.com"/>
    <x v="0"/>
    <s v="NY"/>
    <n v="150"/>
    <n v="144.84338718120551"/>
  </r>
  <r>
    <s v="C080"/>
    <s v="Bob Allen"/>
    <n v="58"/>
    <x v="1"/>
    <x v="1"/>
    <n v="4606"/>
    <x v="26"/>
    <x v="213"/>
    <n v="8"/>
    <n v="40"/>
    <n v="7.1056149187595327E-2"/>
    <s v="Tool AC"/>
    <x v="2"/>
    <s v="S009"/>
    <n v="20"/>
    <s v="Gourmet Gadgets"/>
    <s v="Alice Brown"/>
    <s v="alice@gourmetgadgets.com"/>
    <x v="8"/>
    <s v="WA"/>
    <n v="320"/>
    <n v="297.26203225996949"/>
  </r>
  <r>
    <s v="C007"/>
    <s v="Emily Adams"/>
    <n v="62"/>
    <x v="0"/>
    <x v="0"/>
    <n v="4607"/>
    <x v="28"/>
    <x v="213"/>
    <n v="2"/>
    <n v="28"/>
    <n v="1.9235202668929821E-2"/>
    <s v="Tool AQ"/>
    <x v="2"/>
    <s v="S003"/>
    <n v="14"/>
    <s v="Circuit Solutions"/>
    <s v="Mark Johnson"/>
    <s v="mark@circuitsolutions.com"/>
    <x v="2"/>
    <s v="CA"/>
    <n v="56"/>
    <n v="54.922828650539927"/>
  </r>
  <r>
    <s v="C149"/>
    <s v="Frank Carter"/>
    <n v="42"/>
    <x v="0"/>
    <x v="2"/>
    <n v="4608"/>
    <x v="11"/>
    <x v="213"/>
    <n v="4"/>
    <n v="36"/>
    <n v="6.2391260591127609E-2"/>
    <s v="Tool I"/>
    <x v="2"/>
    <s v="S009"/>
    <n v="18"/>
    <s v="Gourmet Gadgets"/>
    <s v="Alice Brown"/>
    <s v="alice@gourmetgadgets.com"/>
    <x v="8"/>
    <s v="WA"/>
    <n v="144"/>
    <n v="135.01565847487763"/>
  </r>
  <r>
    <s v="C120"/>
    <s v="Leo Brown"/>
    <n v="70"/>
    <x v="0"/>
    <x v="0"/>
    <n v="4609"/>
    <x v="3"/>
    <x v="213"/>
    <n v="5"/>
    <n v="20"/>
    <n v="8.1689416133017931E-2"/>
    <s v="Tool C"/>
    <x v="2"/>
    <s v="S003"/>
    <n v="10"/>
    <s v="Circuit Solutions"/>
    <s v="Mark Johnson"/>
    <s v="mark@circuitsolutions.com"/>
    <x v="2"/>
    <s v="CA"/>
    <n v="100"/>
    <n v="91.831058386698203"/>
  </r>
  <r>
    <s v="C130"/>
    <s v="Alice King"/>
    <n v="60"/>
    <x v="1"/>
    <x v="3"/>
    <n v="4610"/>
    <x v="27"/>
    <x v="213"/>
    <n v="10"/>
    <n v="25.5"/>
    <n v="8.0335183225784534E-2"/>
    <s v="Item AT"/>
    <x v="4"/>
    <s v="S006"/>
    <n v="12.75"/>
    <s v="Eco Electronics"/>
    <s v="Linda Parker"/>
    <s v="linda@ecoelectronics.com"/>
    <x v="6"/>
    <s v="OR"/>
    <n v="255"/>
    <n v="234.51452827742494"/>
  </r>
  <r>
    <s v="C032"/>
    <s v="Bob Allen"/>
    <n v="34"/>
    <x v="0"/>
    <x v="4"/>
    <n v="4611"/>
    <x v="45"/>
    <x v="213"/>
    <n v="9"/>
    <n v="18"/>
    <n v="8.1635915093457583E-4"/>
    <s v="Accessory AD"/>
    <x v="3"/>
    <s v="S010"/>
    <n v="9"/>
    <s v="Sports Tech Gear"/>
    <s v="Michael Harris"/>
    <s v="michael@sportstechgear.com"/>
    <x v="7"/>
    <s v="CO"/>
    <n v="162"/>
    <n v="161.8677498175486"/>
  </r>
  <r>
    <s v="C096"/>
    <s v="Quinn Hall"/>
    <n v="59"/>
    <x v="0"/>
    <x v="2"/>
    <n v="4612"/>
    <x v="52"/>
    <x v="213"/>
    <n v="1"/>
    <n v="21"/>
    <n v="7.8387525828465532E-3"/>
    <s v="Tool AG"/>
    <x v="2"/>
    <s v="S003"/>
    <n v="10.5"/>
    <s v="Circuit Solutions"/>
    <s v="Mark Johnson"/>
    <s v="mark@circuitsolutions.com"/>
    <x v="2"/>
    <s v="CA"/>
    <n v="21"/>
    <n v="20.835386195760222"/>
  </r>
  <r>
    <s v="C045"/>
    <s v="Leo Green"/>
    <n v="52"/>
    <x v="0"/>
    <x v="3"/>
    <n v="4613"/>
    <x v="47"/>
    <x v="213"/>
    <n v="4"/>
    <n v="24"/>
    <n v="5.3705295101583429E-2"/>
    <s v="Tool W"/>
    <x v="2"/>
    <s v="S003"/>
    <n v="12"/>
    <s v="Circuit Solutions"/>
    <s v="Mark Johnson"/>
    <s v="mark@circuitsolutions.com"/>
    <x v="2"/>
    <s v="CA"/>
    <n v="96"/>
    <n v="90.844291670247998"/>
  </r>
  <r>
    <s v="C085"/>
    <s v="Rachel Green"/>
    <n v="20"/>
    <x v="0"/>
    <x v="4"/>
    <n v="4614"/>
    <x v="24"/>
    <x v="213"/>
    <n v="1"/>
    <n v="35"/>
    <n v="8.4308393936569095E-2"/>
    <s v="Tool AM"/>
    <x v="2"/>
    <s v="S009"/>
    <n v="17.5"/>
    <s v="Gourmet Gadgets"/>
    <s v="Alice Brown"/>
    <s v="alice@gourmetgadgets.com"/>
    <x v="8"/>
    <s v="WA"/>
    <n v="35"/>
    <n v="32.049206212220085"/>
  </r>
  <r>
    <s v="C056"/>
    <s v="Carol Lee"/>
    <n v="20"/>
    <x v="0"/>
    <x v="3"/>
    <n v="4615"/>
    <x v="42"/>
    <x v="213"/>
    <n v="6"/>
    <n v="90"/>
    <n v="2.7343011126058026E-2"/>
    <s v="Appliance G"/>
    <x v="1"/>
    <s v="S007"/>
    <n v="45"/>
    <s v="HealthTech Supplies"/>
    <s v="Peter Clark"/>
    <s v="peter@healthtech.com"/>
    <x v="9"/>
    <s v="FL"/>
    <n v="540"/>
    <n v="525.23477399192871"/>
  </r>
  <r>
    <s v="C125"/>
    <s v="Jack Clark"/>
    <n v="59"/>
    <x v="1"/>
    <x v="3"/>
    <n v="4616"/>
    <x v="22"/>
    <x v="213"/>
    <n v="8"/>
    <n v="48"/>
    <n v="4.346045962972607E-2"/>
    <s v="Gadget AF"/>
    <x v="1"/>
    <s v="S002"/>
    <n v="24"/>
    <s v="Tech Gear Co."/>
    <s v="John Taylor"/>
    <s v="john@techgear.com"/>
    <x v="1"/>
    <s v="CA"/>
    <n v="384"/>
    <n v="367.3111835021852"/>
  </r>
  <r>
    <s v="C007"/>
    <s v="Emily Adams"/>
    <n v="62"/>
    <x v="0"/>
    <x v="0"/>
    <n v="4617"/>
    <x v="3"/>
    <x v="213"/>
    <n v="5"/>
    <n v="20"/>
    <n v="5.0414115850602875E-2"/>
    <s v="Tool C"/>
    <x v="2"/>
    <s v="S003"/>
    <n v="10"/>
    <s v="Circuit Solutions"/>
    <s v="Mark Johnson"/>
    <s v="mark@circuitsolutions.com"/>
    <x v="2"/>
    <s v="CA"/>
    <n v="100"/>
    <n v="94.958588414939712"/>
  </r>
  <r>
    <s v="C078"/>
    <s v="Alice Hill"/>
    <n v="64"/>
    <x v="1"/>
    <x v="4"/>
    <n v="4618"/>
    <x v="6"/>
    <x v="213"/>
    <n v="4"/>
    <n v="60"/>
    <n v="8.4651346685988046E-2"/>
    <s v="Device E"/>
    <x v="0"/>
    <s v="S005"/>
    <n v="30"/>
    <s v="Office Tech Depot"/>
    <s v="Kevin Lee"/>
    <s v="kevin@officetechdepot.com"/>
    <x v="4"/>
    <s v="IL"/>
    <n v="240"/>
    <n v="219.68367679536286"/>
  </r>
  <r>
    <s v="C038"/>
    <s v="Wendy Allen"/>
    <n v="63"/>
    <x v="0"/>
    <x v="2"/>
    <n v="4619"/>
    <x v="39"/>
    <x v="213"/>
    <n v="7"/>
    <n v="23"/>
    <n v="1.751211112781146E-2"/>
    <s v="Tool M"/>
    <x v="2"/>
    <s v="S003"/>
    <n v="11.5"/>
    <s v="Circuit Solutions"/>
    <s v="Mark Johnson"/>
    <s v="mark@circuitsolutions.com"/>
    <x v="2"/>
    <s v="CA"/>
    <n v="161"/>
    <n v="158.18055010842235"/>
  </r>
  <r>
    <s v="C147"/>
    <s v="Karen Hall"/>
    <n v="66"/>
    <x v="0"/>
    <x v="0"/>
    <n v="4620"/>
    <x v="29"/>
    <x v="214"/>
    <n v="4"/>
    <n v="39"/>
    <n v="2.1720160722908433E-2"/>
    <s v="Widget AL"/>
    <x v="0"/>
    <s v="S008"/>
    <n v="19.5"/>
    <s v="Auto Electronics Pro"/>
    <s v="Daniel Evans"/>
    <s v="daniel@autoelectronics.com"/>
    <x v="5"/>
    <s v="MI"/>
    <n v="156"/>
    <n v="152.61165492722628"/>
  </r>
  <r>
    <s v="C029"/>
    <s v="Quinn Taylor"/>
    <n v="38"/>
    <x v="1"/>
    <x v="0"/>
    <n v="4621"/>
    <x v="43"/>
    <x v="214"/>
    <n v="4"/>
    <n v="65"/>
    <n v="8.3530117378240773E-2"/>
    <s v="Device Y"/>
    <x v="0"/>
    <s v="S005"/>
    <n v="32.5"/>
    <s v="Office Tech Depot"/>
    <s v="Kevin Lee"/>
    <s v="kevin@officetechdepot.com"/>
    <x v="4"/>
    <s v="IL"/>
    <n v="260"/>
    <n v="238.28216948165741"/>
  </r>
  <r>
    <s v="C057"/>
    <s v="Sam Hall"/>
    <n v="51"/>
    <x v="1"/>
    <x v="4"/>
    <n v="4622"/>
    <x v="36"/>
    <x v="214"/>
    <n v="3"/>
    <n v="39.5"/>
    <n v="7.1785026468118227E-2"/>
    <s v="Tool AW"/>
    <x v="2"/>
    <s v="S009"/>
    <n v="19.75"/>
    <s v="Gourmet Gadgets"/>
    <s v="Alice Brown"/>
    <s v="alice@gourmetgadgets.com"/>
    <x v="8"/>
    <s v="WA"/>
    <n v="118.5"/>
    <n v="109.99347436352799"/>
  </r>
  <r>
    <s v="C042"/>
    <s v="Quinn Adams"/>
    <n v="24"/>
    <x v="0"/>
    <x v="4"/>
    <n v="4623"/>
    <x v="30"/>
    <x v="214"/>
    <n v="6"/>
    <n v="10.5"/>
    <n v="7.6791734261275529E-2"/>
    <s v="Accessory AR"/>
    <x v="3"/>
    <s v="S004"/>
    <n v="5.25"/>
    <s v="Smart Home Essentials"/>
    <s v="Sarah Davis"/>
    <s v="sarah@smarthomeessentials.com"/>
    <x v="3"/>
    <s v="TX"/>
    <n v="63"/>
    <n v="58.162120741539638"/>
  </r>
  <r>
    <s v="C084"/>
    <s v="Frank Brown"/>
    <n v="36"/>
    <x v="1"/>
    <x v="1"/>
    <n v="4624"/>
    <x v="14"/>
    <x v="214"/>
    <n v="2"/>
    <n v="44"/>
    <n v="9.7056681583590383E-3"/>
    <s v="Gadget L"/>
    <x v="1"/>
    <s v="S002"/>
    <n v="22"/>
    <s v="Tech Gear Co."/>
    <s v="John Taylor"/>
    <s v="john@techgear.com"/>
    <x v="1"/>
    <s v="CA"/>
    <n v="88"/>
    <n v="87.145901202064408"/>
  </r>
  <r>
    <s v="C146"/>
    <s v="Dan Allen"/>
    <n v="64"/>
    <x v="1"/>
    <x v="4"/>
    <n v="4625"/>
    <x v="12"/>
    <x v="214"/>
    <n v="4"/>
    <n v="15"/>
    <n v="8.0779814562703556E-2"/>
    <s v="Accessory J"/>
    <x v="3"/>
    <s v="S010"/>
    <n v="7.5"/>
    <s v="Sports Tech Gear"/>
    <s v="Michael Harris"/>
    <s v="michael@sportstechgear.com"/>
    <x v="7"/>
    <s v="CO"/>
    <n v="60"/>
    <n v="55.153211126237785"/>
  </r>
  <r>
    <s v="C059"/>
    <s v="Yara Lee"/>
    <n v="36"/>
    <x v="1"/>
    <x v="4"/>
    <n v="4626"/>
    <x v="47"/>
    <x v="214"/>
    <n v="6"/>
    <n v="24"/>
    <n v="3.8274812341279165E-3"/>
    <s v="Tool W"/>
    <x v="2"/>
    <s v="S003"/>
    <n v="12"/>
    <s v="Circuit Solutions"/>
    <s v="Mark Johnson"/>
    <s v="mark@circuitsolutions.com"/>
    <x v="2"/>
    <s v="CA"/>
    <n v="144"/>
    <n v="143.44884270228559"/>
  </r>
  <r>
    <s v="C073"/>
    <s v="Mia Allen"/>
    <n v="36"/>
    <x v="1"/>
    <x v="1"/>
    <n v="4627"/>
    <x v="16"/>
    <x v="214"/>
    <n v="4"/>
    <n v="33.5"/>
    <n v="7.5936936232769897E-2"/>
    <s v="Widget AO"/>
    <x v="0"/>
    <s v="S001"/>
    <n v="16.75"/>
    <s v="Gadget World"/>
    <s v="Emily Rose"/>
    <s v="emily@gadgetworld.com"/>
    <x v="0"/>
    <s v="NY"/>
    <n v="134"/>
    <n v="123.82445054480883"/>
  </r>
  <r>
    <s v="C075"/>
    <s v="Frank Parker"/>
    <n v="50"/>
    <x v="1"/>
    <x v="1"/>
    <n v="4628"/>
    <x v="13"/>
    <x v="214"/>
    <n v="5"/>
    <n v="17.5"/>
    <n v="8.4837594619821446E-2"/>
    <s v="Accessory AX"/>
    <x v="3"/>
    <s v="S010"/>
    <n v="8.75"/>
    <s v="Sports Tech Gear"/>
    <s v="Michael Harris"/>
    <s v="michael@sportstechgear.com"/>
    <x v="7"/>
    <s v="CO"/>
    <n v="87.5"/>
    <n v="80.076710470765619"/>
  </r>
  <r>
    <s v="C144"/>
    <s v="Karen Allen"/>
    <n v="56"/>
    <x v="0"/>
    <x v="0"/>
    <n v="4629"/>
    <x v="38"/>
    <x v="214"/>
    <n v="8"/>
    <n v="40"/>
    <n v="7.4136794792145536E-2"/>
    <s v="Widget H"/>
    <x v="0"/>
    <s v="S008"/>
    <n v="20"/>
    <s v="Auto Electronics Pro"/>
    <s v="Daniel Evans"/>
    <s v="daniel@autoelectronics.com"/>
    <x v="5"/>
    <s v="MI"/>
    <n v="320"/>
    <n v="296.27622566651343"/>
  </r>
  <r>
    <s v="C056"/>
    <s v="Carol Lee"/>
    <n v="20"/>
    <x v="0"/>
    <x v="3"/>
    <n v="4630"/>
    <x v="19"/>
    <x v="214"/>
    <n v="7"/>
    <n v="26.5"/>
    <n v="3.7350060067224765E-2"/>
    <s v="Item AJ"/>
    <x v="4"/>
    <s v="S006"/>
    <n v="13.25"/>
    <s v="Eco Electronics"/>
    <s v="Linda Parker"/>
    <s v="linda@ecoelectronics.com"/>
    <x v="6"/>
    <s v="OR"/>
    <n v="185.5"/>
    <n v="178.57156385752981"/>
  </r>
  <r>
    <s v="C053"/>
    <s v="Emily Young"/>
    <n v="68"/>
    <x v="1"/>
    <x v="4"/>
    <n v="4631"/>
    <x v="4"/>
    <x v="214"/>
    <n v="3"/>
    <n v="22.5"/>
    <n v="1.8347154823814028E-2"/>
    <s v="Tool BA"/>
    <x v="2"/>
    <s v="S003"/>
    <n v="11.25"/>
    <s v="Circuit Solutions"/>
    <s v="Mark Johnson"/>
    <s v="mark@circuitsolutions.com"/>
    <x v="2"/>
    <s v="CA"/>
    <n v="67.5"/>
    <n v="66.261567049392553"/>
  </r>
  <r>
    <s v="C032"/>
    <s v="Bob Allen"/>
    <n v="34"/>
    <x v="0"/>
    <x v="4"/>
    <n v="4632"/>
    <x v="27"/>
    <x v="214"/>
    <n v="2"/>
    <n v="25.5"/>
    <n v="4.6362719241328482E-2"/>
    <s v="Item AT"/>
    <x v="4"/>
    <s v="S006"/>
    <n v="12.75"/>
    <s v="Eco Electronics"/>
    <s v="Linda Parker"/>
    <s v="linda@ecoelectronics.com"/>
    <x v="6"/>
    <s v="OR"/>
    <n v="51"/>
    <n v="48.635501318692249"/>
  </r>
  <r>
    <s v="C106"/>
    <s v="Emily Green"/>
    <n v="61"/>
    <x v="1"/>
    <x v="4"/>
    <n v="4633"/>
    <x v="50"/>
    <x v="214"/>
    <n v="1"/>
    <n v="32"/>
    <n v="7.3038350200499688E-2"/>
    <s v="Widget K"/>
    <x v="0"/>
    <s v="S001"/>
    <n v="16"/>
    <s v="Gadget World"/>
    <s v="Emily Rose"/>
    <s v="emily@gadgetworld.com"/>
    <x v="0"/>
    <s v="NY"/>
    <n v="32"/>
    <n v="29.662772793584011"/>
  </r>
  <r>
    <s v="C007"/>
    <s v="Emily Adams"/>
    <n v="62"/>
    <x v="0"/>
    <x v="0"/>
    <n v="4634"/>
    <x v="49"/>
    <x v="214"/>
    <n v="4"/>
    <n v="82.5"/>
    <n v="2.6102952862476592E-2"/>
    <s v="Appliance AU"/>
    <x v="1"/>
    <s v="S007"/>
    <n v="41.25"/>
    <s v="HealthTech Supplies"/>
    <s v="Peter Clark"/>
    <s v="peter@healthtech.com"/>
    <x v="9"/>
    <s v="FL"/>
    <n v="330"/>
    <n v="321.38602555538273"/>
  </r>
  <r>
    <s v="C113"/>
    <s v="Paul Brown"/>
    <n v="64"/>
    <x v="0"/>
    <x v="2"/>
    <n v="4635"/>
    <x v="18"/>
    <x v="214"/>
    <n v="7"/>
    <n v="26"/>
    <n v="2.4066398147096935E-2"/>
    <s v="Item P"/>
    <x v="4"/>
    <s v="S006"/>
    <n v="13"/>
    <s v="Eco Electronics"/>
    <s v="Linda Parker"/>
    <s v="linda@ecoelectronics.com"/>
    <x v="6"/>
    <s v="OR"/>
    <n v="182"/>
    <n v="177.61991553722837"/>
  </r>
  <r>
    <s v="C108"/>
    <s v="Emily Taylor"/>
    <n v="21"/>
    <x v="1"/>
    <x v="2"/>
    <n v="4636"/>
    <x v="5"/>
    <x v="214"/>
    <n v="8"/>
    <n v="10"/>
    <n v="1.6094691232333869E-3"/>
    <s v="Accessory D"/>
    <x v="3"/>
    <s v="S004"/>
    <n v="5"/>
    <s v="Smart Home Essentials"/>
    <s v="Sarah Davis"/>
    <s v="sarah@smarthomeessentials.com"/>
    <x v="3"/>
    <s v="TX"/>
    <n v="80"/>
    <n v="79.871242470141325"/>
  </r>
  <r>
    <s v="C126"/>
    <s v="Isla Walker"/>
    <n v="20"/>
    <x v="1"/>
    <x v="4"/>
    <n v="4637"/>
    <x v="5"/>
    <x v="215"/>
    <n v="4"/>
    <n v="10"/>
    <n v="4.9006828470795995E-2"/>
    <s v="Accessory D"/>
    <x v="3"/>
    <s v="S004"/>
    <n v="5"/>
    <s v="Smart Home Essentials"/>
    <s v="Sarah Davis"/>
    <s v="sarah@smarthomeessentials.com"/>
    <x v="3"/>
    <s v="TX"/>
    <n v="40"/>
    <n v="38.039726861168162"/>
  </r>
  <r>
    <s v="C106"/>
    <s v="Emily Green"/>
    <n v="61"/>
    <x v="1"/>
    <x v="4"/>
    <n v="4638"/>
    <x v="30"/>
    <x v="215"/>
    <n v="4"/>
    <n v="10.5"/>
    <n v="6.2627982002027354E-3"/>
    <s v="Accessory AR"/>
    <x v="3"/>
    <s v="S004"/>
    <n v="5.25"/>
    <s v="Smart Home Essentials"/>
    <s v="Sarah Davis"/>
    <s v="sarah@smarthomeessentials.com"/>
    <x v="3"/>
    <s v="TX"/>
    <n v="42"/>
    <n v="41.736962475591483"/>
  </r>
  <r>
    <s v="C082"/>
    <s v="Quinn Lee"/>
    <n v="34"/>
    <x v="1"/>
    <x v="2"/>
    <n v="4639"/>
    <x v="40"/>
    <x v="215"/>
    <n v="3"/>
    <n v="47.5"/>
    <n v="2.8774036171008068E-2"/>
    <s v="Gadget AZ"/>
    <x v="1"/>
    <s v="S002"/>
    <n v="23.75"/>
    <s v="Tech Gear Co."/>
    <s v="John Taylor"/>
    <s v="john@techgear.com"/>
    <x v="1"/>
    <s v="CA"/>
    <n v="142.5"/>
    <n v="138.39969984563135"/>
  </r>
  <r>
    <s v="C071"/>
    <s v="Paul Lee"/>
    <n v="19"/>
    <x v="0"/>
    <x v="0"/>
    <n v="4640"/>
    <x v="15"/>
    <x v="215"/>
    <n v="2"/>
    <n v="12"/>
    <n v="9.0068528394038616E-2"/>
    <s v="Accessory N"/>
    <x v="3"/>
    <s v="S004"/>
    <n v="6"/>
    <s v="Smart Home Essentials"/>
    <s v="Sarah Davis"/>
    <s v="sarah@smarthomeessentials.com"/>
    <x v="3"/>
    <s v="TX"/>
    <n v="24"/>
    <n v="21.838355318543073"/>
  </r>
  <r>
    <s v="C012"/>
    <s v="Frank Young"/>
    <n v="23"/>
    <x v="0"/>
    <x v="2"/>
    <n v="4641"/>
    <x v="13"/>
    <x v="215"/>
    <n v="5"/>
    <n v="17.5"/>
    <n v="2.6814318274997362E-2"/>
    <s v="Accessory AX"/>
    <x v="3"/>
    <s v="S010"/>
    <n v="8.75"/>
    <s v="Sports Tech Gear"/>
    <s v="Michael Harris"/>
    <s v="michael@sportstechgear.com"/>
    <x v="7"/>
    <s v="CO"/>
    <n v="87.5"/>
    <n v="85.153747150937733"/>
  </r>
  <r>
    <s v="C013"/>
    <s v="Victor Baker"/>
    <n v="70"/>
    <x v="0"/>
    <x v="3"/>
    <n v="4642"/>
    <x v="43"/>
    <x v="215"/>
    <n v="5"/>
    <n v="65"/>
    <n v="7.2938227362829511E-2"/>
    <s v="Device Y"/>
    <x v="0"/>
    <s v="S005"/>
    <n v="32.5"/>
    <s v="Office Tech Depot"/>
    <s v="Kevin Lee"/>
    <s v="kevin@officetechdepot.com"/>
    <x v="4"/>
    <s v="IL"/>
    <n v="325"/>
    <n v="301.29507610708043"/>
  </r>
  <r>
    <s v="C047"/>
    <s v="Leo Young"/>
    <n v="53"/>
    <x v="1"/>
    <x v="2"/>
    <n v="4643"/>
    <x v="18"/>
    <x v="215"/>
    <n v="8"/>
    <n v="26"/>
    <n v="8.7077068403669574E-3"/>
    <s v="Item P"/>
    <x v="4"/>
    <s v="S006"/>
    <n v="13"/>
    <s v="Eco Electronics"/>
    <s v="Linda Parker"/>
    <s v="linda@ecoelectronics.com"/>
    <x v="6"/>
    <s v="OR"/>
    <n v="208"/>
    <n v="206.18879697720368"/>
  </r>
  <r>
    <s v="C013"/>
    <s v="Victor Baker"/>
    <n v="70"/>
    <x v="0"/>
    <x v="3"/>
    <n v="4644"/>
    <x v="10"/>
    <x v="215"/>
    <n v="5"/>
    <n v="17"/>
    <n v="1.4858574078314403E-2"/>
    <s v="Accessory T"/>
    <x v="3"/>
    <s v="S010"/>
    <n v="8.5"/>
    <s v="Sports Tech Gear"/>
    <s v="Michael Harris"/>
    <s v="michael@sportstechgear.com"/>
    <x v="7"/>
    <s v="CO"/>
    <n v="85"/>
    <n v="83.737021203343275"/>
  </r>
  <r>
    <s v="C119"/>
    <s v="Zoe Hill"/>
    <n v="41"/>
    <x v="0"/>
    <x v="3"/>
    <n v="4645"/>
    <x v="27"/>
    <x v="215"/>
    <n v="7"/>
    <n v="25.5"/>
    <n v="5.0657745815882643E-2"/>
    <s v="Item AT"/>
    <x v="4"/>
    <s v="S006"/>
    <n v="12.75"/>
    <s v="Eco Electronics"/>
    <s v="Linda Parker"/>
    <s v="linda@ecoelectronics.com"/>
    <x v="6"/>
    <s v="OR"/>
    <n v="178.5"/>
    <n v="169.45759237186496"/>
  </r>
  <r>
    <s v="C077"/>
    <s v="Frank Young"/>
    <n v="38"/>
    <x v="0"/>
    <x v="2"/>
    <n v="4646"/>
    <x v="49"/>
    <x v="215"/>
    <n v="10"/>
    <n v="82.5"/>
    <n v="7.3010228756570155E-3"/>
    <s v="Appliance AU"/>
    <x v="1"/>
    <s v="S007"/>
    <n v="41.25"/>
    <s v="HealthTech Supplies"/>
    <s v="Peter Clark"/>
    <s v="peter@healthtech.com"/>
    <x v="9"/>
    <s v="FL"/>
    <n v="825"/>
    <n v="818.97665612758294"/>
  </r>
  <r>
    <s v="C125"/>
    <s v="Jack Clark"/>
    <n v="59"/>
    <x v="1"/>
    <x v="3"/>
    <n v="4647"/>
    <x v="6"/>
    <x v="215"/>
    <n v="3"/>
    <n v="60"/>
    <n v="9.4064727239923193E-2"/>
    <s v="Device E"/>
    <x v="0"/>
    <s v="S005"/>
    <n v="30"/>
    <s v="Office Tech Depot"/>
    <s v="Kevin Lee"/>
    <s v="kevin@officetechdepot.com"/>
    <x v="4"/>
    <s v="IL"/>
    <n v="180"/>
    <n v="163.06834909681382"/>
  </r>
  <r>
    <s v="C062"/>
    <s v="Henry Parker"/>
    <n v="68"/>
    <x v="1"/>
    <x v="0"/>
    <n v="4648"/>
    <x v="26"/>
    <x v="215"/>
    <n v="2"/>
    <n v="40"/>
    <n v="3.1671228043945232E-2"/>
    <s v="Tool AC"/>
    <x v="2"/>
    <s v="S009"/>
    <n v="20"/>
    <s v="Gourmet Gadgets"/>
    <s v="Alice Brown"/>
    <s v="alice@gourmetgadgets.com"/>
    <x v="8"/>
    <s v="WA"/>
    <n v="80"/>
    <n v="77.466301756484384"/>
  </r>
  <r>
    <s v="C143"/>
    <s v="Yara Hall"/>
    <n v="19"/>
    <x v="0"/>
    <x v="3"/>
    <n v="4649"/>
    <x v="42"/>
    <x v="215"/>
    <n v="9"/>
    <n v="90"/>
    <n v="8.2008653578138746E-2"/>
    <s v="Appliance G"/>
    <x v="1"/>
    <s v="S007"/>
    <n v="45"/>
    <s v="HealthTech Supplies"/>
    <s v="Peter Clark"/>
    <s v="peter@healthtech.com"/>
    <x v="9"/>
    <s v="FL"/>
    <n v="810"/>
    <n v="743.5729906017076"/>
  </r>
  <r>
    <s v="C099"/>
    <s v="Rachel Lee"/>
    <n v="67"/>
    <x v="0"/>
    <x v="0"/>
    <n v="4650"/>
    <x v="16"/>
    <x v="215"/>
    <n v="4"/>
    <n v="33.5"/>
    <n v="4.710889273870366E-2"/>
    <s v="Widget AO"/>
    <x v="0"/>
    <s v="S001"/>
    <n v="16.75"/>
    <s v="Gadget World"/>
    <s v="Emily Rose"/>
    <s v="emily@gadgetworld.com"/>
    <x v="0"/>
    <s v="NY"/>
    <n v="134"/>
    <n v="127.68740837301371"/>
  </r>
  <r>
    <s v="C046"/>
    <s v="Mia Jones"/>
    <n v="56"/>
    <x v="1"/>
    <x v="1"/>
    <n v="4651"/>
    <x v="37"/>
    <x v="215"/>
    <n v="9"/>
    <n v="80"/>
    <n v="8.0928679696751438E-2"/>
    <s v="Appliance Q"/>
    <x v="1"/>
    <s v="S007"/>
    <n v="40"/>
    <s v="HealthTech Supplies"/>
    <s v="Peter Clark"/>
    <s v="peter@healthtech.com"/>
    <x v="9"/>
    <s v="FL"/>
    <n v="720"/>
    <n v="661.73135061833898"/>
  </r>
  <r>
    <s v="C032"/>
    <s v="Bob Allen"/>
    <n v="34"/>
    <x v="0"/>
    <x v="4"/>
    <n v="4652"/>
    <x v="19"/>
    <x v="215"/>
    <n v="1"/>
    <n v="26.5"/>
    <n v="4.9162341872604459E-2"/>
    <s v="Item AJ"/>
    <x v="4"/>
    <s v="S006"/>
    <n v="13.25"/>
    <s v="Eco Electronics"/>
    <s v="Linda Parker"/>
    <s v="linda@ecoelectronics.com"/>
    <x v="6"/>
    <s v="OR"/>
    <n v="26.5"/>
    <n v="25.197197940375982"/>
  </r>
  <r>
    <s v="C018"/>
    <s v="Emily Walker"/>
    <n v="68"/>
    <x v="0"/>
    <x v="1"/>
    <n v="4653"/>
    <x v="1"/>
    <x v="215"/>
    <n v="8"/>
    <n v="50"/>
    <n v="1.6804707010006949E-2"/>
    <s v="Gadget B"/>
    <x v="1"/>
    <s v="S002"/>
    <n v="25"/>
    <s v="Tech Gear Co."/>
    <s v="John Taylor"/>
    <s v="john@techgear.com"/>
    <x v="1"/>
    <s v="CA"/>
    <n v="400"/>
    <n v="393.2781171959972"/>
  </r>
  <r>
    <s v="C037"/>
    <s v="Dan White"/>
    <n v="21"/>
    <x v="0"/>
    <x v="3"/>
    <n v="4654"/>
    <x v="33"/>
    <x v="215"/>
    <n v="3"/>
    <n v="53"/>
    <n v="6.5065179315617463E-2"/>
    <s v="Gadget AP"/>
    <x v="1"/>
    <s v="S002"/>
    <n v="26.5"/>
    <s v="Tech Gear Co."/>
    <s v="John Taylor"/>
    <s v="john@techgear.com"/>
    <x v="1"/>
    <s v="CA"/>
    <n v="159"/>
    <n v="148.65463648881683"/>
  </r>
  <r>
    <s v="C114"/>
    <s v="Nina Carter"/>
    <n v="59"/>
    <x v="0"/>
    <x v="1"/>
    <n v="4655"/>
    <x v="16"/>
    <x v="215"/>
    <n v="4"/>
    <n v="33.5"/>
    <n v="5.1042778135362191E-2"/>
    <s v="Widget AO"/>
    <x v="0"/>
    <s v="S001"/>
    <n v="16.75"/>
    <s v="Gadget World"/>
    <s v="Emily Rose"/>
    <s v="emily@gadgetworld.com"/>
    <x v="0"/>
    <s v="NY"/>
    <n v="134"/>
    <n v="127.16026772986146"/>
  </r>
  <r>
    <s v="C126"/>
    <s v="Isla Walker"/>
    <n v="20"/>
    <x v="1"/>
    <x v="4"/>
    <n v="4656"/>
    <x v="31"/>
    <x v="215"/>
    <n v="10"/>
    <n v="63"/>
    <n v="8.0934929602577546E-2"/>
    <s v="Device AI"/>
    <x v="0"/>
    <s v="S005"/>
    <n v="31.5"/>
    <s v="Office Tech Depot"/>
    <s v="Kevin Lee"/>
    <s v="kevin@officetechdepot.com"/>
    <x v="4"/>
    <s v="IL"/>
    <n v="630"/>
    <n v="579.01099435037611"/>
  </r>
  <r>
    <s v="C015"/>
    <s v="Henry Parker"/>
    <n v="70"/>
    <x v="0"/>
    <x v="2"/>
    <n v="4657"/>
    <x v="24"/>
    <x v="215"/>
    <n v="5"/>
    <n v="35"/>
    <n v="9.8758414195374775E-2"/>
    <s v="Tool AM"/>
    <x v="2"/>
    <s v="S009"/>
    <n v="17.5"/>
    <s v="Gourmet Gadgets"/>
    <s v="Alice Brown"/>
    <s v="alice@gourmetgadgets.com"/>
    <x v="8"/>
    <s v="WA"/>
    <n v="175"/>
    <n v="157.71727751580943"/>
  </r>
  <r>
    <s v="C089"/>
    <s v="Tina Clark"/>
    <n v="43"/>
    <x v="0"/>
    <x v="4"/>
    <n v="4658"/>
    <x v="6"/>
    <x v="216"/>
    <n v="2"/>
    <n v="60"/>
    <n v="7.0134183499190469E-2"/>
    <s v="Device E"/>
    <x v="0"/>
    <s v="S005"/>
    <n v="30"/>
    <s v="Office Tech Depot"/>
    <s v="Kevin Lee"/>
    <s v="kevin@officetechdepot.com"/>
    <x v="4"/>
    <s v="IL"/>
    <n v="120"/>
    <n v="111.58389798009715"/>
  </r>
  <r>
    <s v="C128"/>
    <s v="Xander Carter"/>
    <n v="42"/>
    <x v="1"/>
    <x v="3"/>
    <n v="4659"/>
    <x v="7"/>
    <x v="216"/>
    <n v="4"/>
    <n v="43"/>
    <n v="2.5155142921251095E-2"/>
    <s v="Widget R"/>
    <x v="0"/>
    <s v="S008"/>
    <n v="21.5"/>
    <s v="Auto Electronics Pro"/>
    <s v="Daniel Evans"/>
    <s v="daniel@autoelectronics.com"/>
    <x v="5"/>
    <s v="MI"/>
    <n v="172"/>
    <n v="167.67331541754481"/>
  </r>
  <r>
    <s v="C107"/>
    <s v="Jack Hall"/>
    <n v="68"/>
    <x v="0"/>
    <x v="3"/>
    <n v="4660"/>
    <x v="12"/>
    <x v="216"/>
    <n v="8"/>
    <n v="15"/>
    <n v="7.1013962491143653E-2"/>
    <s v="Accessory J"/>
    <x v="3"/>
    <s v="S010"/>
    <n v="7.5"/>
    <s v="Sports Tech Gear"/>
    <s v="Michael Harris"/>
    <s v="michael@sportstechgear.com"/>
    <x v="7"/>
    <s v="CO"/>
    <n v="120"/>
    <n v="111.47832450106276"/>
  </r>
  <r>
    <s v="C090"/>
    <s v="Carol Brown"/>
    <n v="41"/>
    <x v="1"/>
    <x v="4"/>
    <n v="4661"/>
    <x v="43"/>
    <x v="216"/>
    <n v="1"/>
    <n v="65"/>
    <n v="3.250795775464356E-2"/>
    <s v="Device Y"/>
    <x v="0"/>
    <s v="S005"/>
    <n v="32.5"/>
    <s v="Office Tech Depot"/>
    <s v="Kevin Lee"/>
    <s v="kevin@officetechdepot.com"/>
    <x v="4"/>
    <s v="IL"/>
    <n v="65"/>
    <n v="62.886982745948167"/>
  </r>
  <r>
    <s v="C119"/>
    <s v="Zoe Hill"/>
    <n v="41"/>
    <x v="0"/>
    <x v="3"/>
    <n v="4662"/>
    <x v="15"/>
    <x v="216"/>
    <n v="7"/>
    <n v="12"/>
    <n v="9.5445118353348915E-2"/>
    <s v="Accessory N"/>
    <x v="3"/>
    <s v="S004"/>
    <n v="6"/>
    <s v="Smart Home Essentials"/>
    <s v="Sarah Davis"/>
    <s v="sarah@smarthomeessentials.com"/>
    <x v="3"/>
    <s v="TX"/>
    <n v="84"/>
    <n v="75.982610058318699"/>
  </r>
  <r>
    <s v="C087"/>
    <s v="Nina Young"/>
    <n v="52"/>
    <x v="0"/>
    <x v="1"/>
    <n v="4663"/>
    <x v="29"/>
    <x v="216"/>
    <n v="9"/>
    <n v="39"/>
    <n v="2.3735089604118399E-2"/>
    <s v="Widget AL"/>
    <x v="0"/>
    <s v="S008"/>
    <n v="19.5"/>
    <s v="Auto Electronics Pro"/>
    <s v="Daniel Evans"/>
    <s v="daniel@autoelectronics.com"/>
    <x v="5"/>
    <s v="MI"/>
    <n v="351"/>
    <n v="342.66898354895443"/>
  </r>
  <r>
    <s v="C101"/>
    <s v="Karen Hill"/>
    <n v="69"/>
    <x v="0"/>
    <x v="1"/>
    <n v="4664"/>
    <x v="36"/>
    <x v="216"/>
    <n v="9"/>
    <n v="39.5"/>
    <n v="1.0358161140395117E-2"/>
    <s v="Tool AW"/>
    <x v="2"/>
    <s v="S009"/>
    <n v="19.75"/>
    <s v="Gourmet Gadgets"/>
    <s v="Alice Brown"/>
    <s v="alice@gourmetgadgets.com"/>
    <x v="8"/>
    <s v="WA"/>
    <n v="355.5"/>
    <n v="351.81767371458955"/>
  </r>
  <r>
    <s v="C147"/>
    <s v="Karen Hall"/>
    <n v="66"/>
    <x v="0"/>
    <x v="0"/>
    <n v="4665"/>
    <x v="49"/>
    <x v="216"/>
    <n v="5"/>
    <n v="82.5"/>
    <n v="8.657844559550168E-2"/>
    <s v="Appliance AU"/>
    <x v="1"/>
    <s v="S007"/>
    <n v="41.25"/>
    <s v="HealthTech Supplies"/>
    <s v="Peter Clark"/>
    <s v="peter@healthtech.com"/>
    <x v="9"/>
    <s v="FL"/>
    <n v="412.5"/>
    <n v="376.78639119185556"/>
  </r>
  <r>
    <s v="C125"/>
    <s v="Jack Clark"/>
    <n v="59"/>
    <x v="1"/>
    <x v="3"/>
    <n v="4666"/>
    <x v="34"/>
    <x v="216"/>
    <n v="3"/>
    <n v="11"/>
    <n v="8.1883922633706113E-2"/>
    <s v="Accessory X"/>
    <x v="3"/>
    <s v="S004"/>
    <n v="5.5"/>
    <s v="Smart Home Essentials"/>
    <s v="Sarah Davis"/>
    <s v="sarah@smarthomeessentials.com"/>
    <x v="3"/>
    <s v="TX"/>
    <n v="33"/>
    <n v="30.297830553087699"/>
  </r>
  <r>
    <s v="C072"/>
    <s v="Carol Brown"/>
    <n v="37"/>
    <x v="1"/>
    <x v="0"/>
    <n v="4667"/>
    <x v="27"/>
    <x v="216"/>
    <n v="7"/>
    <n v="25.5"/>
    <n v="8.159377343012808E-3"/>
    <s v="Item AT"/>
    <x v="4"/>
    <s v="S006"/>
    <n v="12.75"/>
    <s v="Eco Electronics"/>
    <s v="Linda Parker"/>
    <s v="linda@ecoelectronics.com"/>
    <x v="6"/>
    <s v="OR"/>
    <n v="178.5"/>
    <n v="177.04355114427221"/>
  </r>
  <r>
    <s v="C063"/>
    <s v="Karen Wright"/>
    <n v="26"/>
    <x v="1"/>
    <x v="0"/>
    <n v="4668"/>
    <x v="34"/>
    <x v="216"/>
    <n v="3"/>
    <n v="11"/>
    <n v="4.2841792632009691E-2"/>
    <s v="Accessory X"/>
    <x v="3"/>
    <s v="S004"/>
    <n v="5.5"/>
    <s v="Smart Home Essentials"/>
    <s v="Sarah Davis"/>
    <s v="sarah@smarthomeessentials.com"/>
    <x v="3"/>
    <s v="TX"/>
    <n v="33"/>
    <n v="31.586220843143678"/>
  </r>
  <r>
    <s v="C147"/>
    <s v="Karen Hall"/>
    <n v="66"/>
    <x v="0"/>
    <x v="0"/>
    <n v="4669"/>
    <x v="5"/>
    <x v="216"/>
    <n v="5"/>
    <n v="10"/>
    <n v="5.8773413274799208E-2"/>
    <s v="Accessory D"/>
    <x v="3"/>
    <s v="S004"/>
    <n v="5"/>
    <s v="Smart Home Essentials"/>
    <s v="Sarah Davis"/>
    <s v="sarah@smarthomeessentials.com"/>
    <x v="3"/>
    <s v="TX"/>
    <n v="50"/>
    <n v="47.061329336260037"/>
  </r>
  <r>
    <s v="C009"/>
    <s v="Tina Brown"/>
    <n v="40"/>
    <x v="1"/>
    <x v="1"/>
    <n v="4670"/>
    <x v="32"/>
    <x v="217"/>
    <n v="8"/>
    <n v="59.5"/>
    <n v="9.6063877096525183E-2"/>
    <s v="Device AS"/>
    <x v="0"/>
    <s v="S005"/>
    <n v="29.75"/>
    <s v="Office Tech Depot"/>
    <s v="Kevin Lee"/>
    <s v="kevin@officetechdepot.com"/>
    <x v="4"/>
    <s v="IL"/>
    <n v="476"/>
    <n v="430.27359450205404"/>
  </r>
  <r>
    <s v="C013"/>
    <s v="Victor Baker"/>
    <n v="70"/>
    <x v="0"/>
    <x v="3"/>
    <n v="4671"/>
    <x v="5"/>
    <x v="217"/>
    <n v="4"/>
    <n v="10"/>
    <n v="4.5864350047322193E-2"/>
    <s v="Accessory D"/>
    <x v="3"/>
    <s v="S004"/>
    <n v="5"/>
    <s v="Smart Home Essentials"/>
    <s v="Sarah Davis"/>
    <s v="sarah@smarthomeessentials.com"/>
    <x v="3"/>
    <s v="TX"/>
    <n v="40"/>
    <n v="38.165425998107111"/>
  </r>
  <r>
    <s v="C074"/>
    <s v="Carol Parker"/>
    <n v="32"/>
    <x v="1"/>
    <x v="2"/>
    <n v="4672"/>
    <x v="44"/>
    <x v="217"/>
    <n v="6"/>
    <n v="88"/>
    <n v="7.4868582606862411E-2"/>
    <s v="Appliance AK"/>
    <x v="1"/>
    <s v="S007"/>
    <n v="44"/>
    <s v="HealthTech Supplies"/>
    <s v="Peter Clark"/>
    <s v="peter@healthtech.com"/>
    <x v="9"/>
    <s v="FL"/>
    <n v="528"/>
    <n v="488.46938838357664"/>
  </r>
  <r>
    <s v="C007"/>
    <s v="Emily Adams"/>
    <n v="62"/>
    <x v="0"/>
    <x v="0"/>
    <n v="4673"/>
    <x v="49"/>
    <x v="217"/>
    <n v="4"/>
    <n v="82.5"/>
    <n v="9.9599735738680528E-2"/>
    <s v="Appliance AU"/>
    <x v="1"/>
    <s v="S007"/>
    <n v="41.25"/>
    <s v="HealthTech Supplies"/>
    <s v="Peter Clark"/>
    <s v="peter@healthtech.com"/>
    <x v="9"/>
    <s v="FL"/>
    <n v="330"/>
    <n v="297.13208720623544"/>
  </r>
  <r>
    <s v="C025"/>
    <s v="Sam Smith"/>
    <n v="37"/>
    <x v="1"/>
    <x v="3"/>
    <n v="4674"/>
    <x v="4"/>
    <x v="217"/>
    <n v="8"/>
    <n v="22.5"/>
    <n v="9.8805166676664141E-2"/>
    <s v="Tool BA"/>
    <x v="2"/>
    <s v="S003"/>
    <n v="11.25"/>
    <s v="Circuit Solutions"/>
    <s v="Mark Johnson"/>
    <s v="mark@circuitsolutions.com"/>
    <x v="2"/>
    <s v="CA"/>
    <n v="180"/>
    <n v="162.21506999820045"/>
  </r>
  <r>
    <s v="C119"/>
    <s v="Zoe Hill"/>
    <n v="41"/>
    <x v="0"/>
    <x v="3"/>
    <n v="4675"/>
    <x v="29"/>
    <x v="217"/>
    <n v="3"/>
    <n v="39"/>
    <n v="9.7398179316701583E-2"/>
    <s v="Widget AL"/>
    <x v="0"/>
    <s v="S008"/>
    <n v="19.5"/>
    <s v="Auto Electronics Pro"/>
    <s v="Daniel Evans"/>
    <s v="daniel@autoelectronics.com"/>
    <x v="5"/>
    <s v="MI"/>
    <n v="117"/>
    <n v="105.60441301994591"/>
  </r>
  <r>
    <s v="C016"/>
    <s v="Uma Jones"/>
    <n v="66"/>
    <x v="0"/>
    <x v="1"/>
    <n v="4676"/>
    <x v="52"/>
    <x v="217"/>
    <n v="3"/>
    <n v="21"/>
    <n v="2.0520760497433621E-2"/>
    <s v="Tool AG"/>
    <x v="2"/>
    <s v="S003"/>
    <n v="10.5"/>
    <s v="Circuit Solutions"/>
    <s v="Mark Johnson"/>
    <s v="mark@circuitsolutions.com"/>
    <x v="2"/>
    <s v="CA"/>
    <n v="63"/>
    <n v="61.707192088661685"/>
  </r>
  <r>
    <s v="C134"/>
    <s v="Yara Hill"/>
    <n v="36"/>
    <x v="1"/>
    <x v="4"/>
    <n v="4677"/>
    <x v="21"/>
    <x v="217"/>
    <n v="1"/>
    <n v="38"/>
    <n v="9.0511323036483904E-2"/>
    <s v="Tool S"/>
    <x v="2"/>
    <s v="S009"/>
    <n v="19"/>
    <s v="Gourmet Gadgets"/>
    <s v="Alice Brown"/>
    <s v="alice@gourmetgadgets.com"/>
    <x v="8"/>
    <s v="WA"/>
    <n v="38"/>
    <n v="34.560569724613615"/>
  </r>
  <r>
    <s v="C006"/>
    <s v="Grace Hall"/>
    <n v="56"/>
    <x v="0"/>
    <x v="1"/>
    <n v="4678"/>
    <x v="15"/>
    <x v="217"/>
    <n v="4"/>
    <n v="12"/>
    <n v="7.7943841780905465E-2"/>
    <s v="Accessory N"/>
    <x v="3"/>
    <s v="S004"/>
    <n v="6"/>
    <s v="Smart Home Essentials"/>
    <s v="Sarah Davis"/>
    <s v="sarah@smarthomeessentials.com"/>
    <x v="3"/>
    <s v="TX"/>
    <n v="48"/>
    <n v="44.258695594516539"/>
  </r>
  <r>
    <s v="C074"/>
    <s v="Carol Parker"/>
    <n v="32"/>
    <x v="1"/>
    <x v="2"/>
    <n v="4679"/>
    <x v="34"/>
    <x v="217"/>
    <n v="9"/>
    <n v="11"/>
    <n v="8.4706923778495313E-2"/>
    <s v="Accessory X"/>
    <x v="3"/>
    <s v="S004"/>
    <n v="5.5"/>
    <s v="Smart Home Essentials"/>
    <s v="Sarah Davis"/>
    <s v="sarah@smarthomeessentials.com"/>
    <x v="3"/>
    <s v="TX"/>
    <n v="99"/>
    <n v="90.614014545928967"/>
  </r>
  <r>
    <s v="C111"/>
    <s v="Grace Walker"/>
    <n v="21"/>
    <x v="0"/>
    <x v="3"/>
    <n v="4680"/>
    <x v="30"/>
    <x v="217"/>
    <n v="4"/>
    <n v="10.5"/>
    <n v="7.6177934099051589E-2"/>
    <s v="Accessory AR"/>
    <x v="3"/>
    <s v="S004"/>
    <n v="5.25"/>
    <s v="Smart Home Essentials"/>
    <s v="Sarah Davis"/>
    <s v="sarah@smarthomeessentials.com"/>
    <x v="3"/>
    <s v="TX"/>
    <n v="42"/>
    <n v="38.800526767839834"/>
  </r>
  <r>
    <s v="C147"/>
    <s v="Karen Hall"/>
    <n v="66"/>
    <x v="0"/>
    <x v="0"/>
    <n v="4681"/>
    <x v="42"/>
    <x v="217"/>
    <n v="7"/>
    <n v="90"/>
    <n v="4.697313921248969E-2"/>
    <s v="Appliance G"/>
    <x v="1"/>
    <s v="S007"/>
    <n v="45"/>
    <s v="HealthTech Supplies"/>
    <s v="Peter Clark"/>
    <s v="peter@healthtech.com"/>
    <x v="9"/>
    <s v="FL"/>
    <n v="630"/>
    <n v="600.40692229613148"/>
  </r>
  <r>
    <s v="C022"/>
    <s v="Nina Taylor"/>
    <n v="60"/>
    <x v="0"/>
    <x v="2"/>
    <n v="4682"/>
    <x v="21"/>
    <x v="217"/>
    <n v="1"/>
    <n v="38"/>
    <n v="5.9726194540381507E-2"/>
    <s v="Tool S"/>
    <x v="2"/>
    <s v="S009"/>
    <n v="19"/>
    <s v="Gourmet Gadgets"/>
    <s v="Alice Brown"/>
    <s v="alice@gourmetgadgets.com"/>
    <x v="8"/>
    <s v="WA"/>
    <n v="38"/>
    <n v="35.730404607465502"/>
  </r>
  <r>
    <s v="C018"/>
    <s v="Emily Walker"/>
    <n v="68"/>
    <x v="0"/>
    <x v="1"/>
    <n v="4683"/>
    <x v="21"/>
    <x v="217"/>
    <n v="6"/>
    <n v="38"/>
    <n v="2.0393825369333863E-2"/>
    <s v="Tool S"/>
    <x v="2"/>
    <s v="S009"/>
    <n v="19"/>
    <s v="Gourmet Gadgets"/>
    <s v="Alice Brown"/>
    <s v="alice@gourmetgadgets.com"/>
    <x v="8"/>
    <s v="WA"/>
    <n v="228"/>
    <n v="223.35020781579189"/>
  </r>
  <r>
    <s v="C088"/>
    <s v="Emily Adams"/>
    <n v="59"/>
    <x v="0"/>
    <x v="1"/>
    <n v="4684"/>
    <x v="44"/>
    <x v="217"/>
    <n v="1"/>
    <n v="88"/>
    <n v="3.138906608458094E-2"/>
    <s v="Appliance AK"/>
    <x v="1"/>
    <s v="S007"/>
    <n v="44"/>
    <s v="HealthTech Supplies"/>
    <s v="Peter Clark"/>
    <s v="peter@healthtech.com"/>
    <x v="9"/>
    <s v="FL"/>
    <n v="88"/>
    <n v="85.237762184556871"/>
  </r>
  <r>
    <s v="C016"/>
    <s v="Uma Jones"/>
    <n v="66"/>
    <x v="0"/>
    <x v="1"/>
    <n v="4685"/>
    <x v="46"/>
    <x v="217"/>
    <n v="3"/>
    <n v="46"/>
    <n v="2.130589746071099E-3"/>
    <s v="Widget AB"/>
    <x v="0"/>
    <s v="S008"/>
    <n v="23"/>
    <s v="Auto Electronics Pro"/>
    <s v="Daniel Evans"/>
    <s v="daniel@autoelectronics.com"/>
    <x v="5"/>
    <s v="MI"/>
    <n v="138"/>
    <n v="137.7059786150422"/>
  </r>
  <r>
    <s v="C052"/>
    <s v="Jack Allen"/>
    <n v="31"/>
    <x v="1"/>
    <x v="4"/>
    <n v="4686"/>
    <x v="17"/>
    <x v="217"/>
    <n v="8"/>
    <n v="70"/>
    <n v="1.4392228768830496E-2"/>
    <s v="Device O"/>
    <x v="0"/>
    <s v="S005"/>
    <n v="35"/>
    <s v="Office Tech Depot"/>
    <s v="Kevin Lee"/>
    <s v="kevin@officetechdepot.com"/>
    <x v="4"/>
    <s v="IL"/>
    <n v="560"/>
    <n v="551.94035188945497"/>
  </r>
  <r>
    <s v="C123"/>
    <s v="Rachel Young"/>
    <n v="22"/>
    <x v="0"/>
    <x v="0"/>
    <n v="4687"/>
    <x v="23"/>
    <x v="217"/>
    <n v="5"/>
    <n v="9.5"/>
    <n v="7.1556545073216855E-3"/>
    <s v="Accessory AH"/>
    <x v="3"/>
    <s v="S004"/>
    <n v="4.75"/>
    <s v="Smart Home Essentials"/>
    <s v="Sarah Davis"/>
    <s v="sarah@smarthomeessentials.com"/>
    <x v="3"/>
    <s v="TX"/>
    <n v="47.5"/>
    <n v="47.160106410902223"/>
  </r>
  <r>
    <s v="C070"/>
    <s v="Nina Lee"/>
    <n v="33"/>
    <x v="0"/>
    <x v="3"/>
    <n v="4688"/>
    <x v="2"/>
    <x v="217"/>
    <n v="10"/>
    <n v="54"/>
    <n v="4.9182030171934968E-2"/>
    <s v="Gadget V"/>
    <x v="1"/>
    <s v="S002"/>
    <n v="27"/>
    <s v="Tech Gear Co."/>
    <s v="John Taylor"/>
    <s v="john@techgear.com"/>
    <x v="1"/>
    <s v="CA"/>
    <n v="540"/>
    <n v="513.44170370715517"/>
  </r>
  <r>
    <s v="C117"/>
    <s v="Isla Walker"/>
    <n v="44"/>
    <x v="1"/>
    <x v="2"/>
    <n v="4689"/>
    <x v="50"/>
    <x v="217"/>
    <n v="10"/>
    <n v="32"/>
    <n v="5.6946526482194643E-2"/>
    <s v="Widget K"/>
    <x v="0"/>
    <s v="S001"/>
    <n v="16"/>
    <s v="Gadget World"/>
    <s v="Emily Rose"/>
    <s v="emily@gadgetworld.com"/>
    <x v="0"/>
    <s v="NY"/>
    <n v="320"/>
    <n v="301.77711152569771"/>
  </r>
  <r>
    <s v="C068"/>
    <s v="Rachel Hill"/>
    <n v="51"/>
    <x v="1"/>
    <x v="2"/>
    <n v="4690"/>
    <x v="27"/>
    <x v="217"/>
    <n v="4"/>
    <n v="25.5"/>
    <n v="7.0970589894365541E-2"/>
    <s v="Item AT"/>
    <x v="4"/>
    <s v="S006"/>
    <n v="12.75"/>
    <s v="Eco Electronics"/>
    <s v="Linda Parker"/>
    <s v="linda@ecoelectronics.com"/>
    <x v="6"/>
    <s v="OR"/>
    <n v="102"/>
    <n v="94.760999830774722"/>
  </r>
  <r>
    <s v="C132"/>
    <s v="Paul Wright"/>
    <n v="66"/>
    <x v="1"/>
    <x v="4"/>
    <n v="4691"/>
    <x v="2"/>
    <x v="217"/>
    <n v="6"/>
    <n v="54"/>
    <n v="5.2300078871411195E-4"/>
    <s v="Gadget V"/>
    <x v="1"/>
    <s v="S002"/>
    <n v="27"/>
    <s v="Tech Gear Co."/>
    <s v="John Taylor"/>
    <s v="john@techgear.com"/>
    <x v="1"/>
    <s v="CA"/>
    <n v="324"/>
    <n v="323.83054774445662"/>
  </r>
  <r>
    <s v="C038"/>
    <s v="Wendy Allen"/>
    <n v="63"/>
    <x v="0"/>
    <x v="2"/>
    <n v="4692"/>
    <x v="8"/>
    <x v="217"/>
    <n v="4"/>
    <n v="25"/>
    <n v="8.2836241505320138E-2"/>
    <s v="Item F"/>
    <x v="4"/>
    <s v="S006"/>
    <n v="12.5"/>
    <s v="Eco Electronics"/>
    <s v="Linda Parker"/>
    <s v="linda@ecoelectronics.com"/>
    <x v="6"/>
    <s v="OR"/>
    <n v="100"/>
    <n v="91.716375849467994"/>
  </r>
  <r>
    <s v="C087"/>
    <s v="Nina Young"/>
    <n v="52"/>
    <x v="0"/>
    <x v="1"/>
    <n v="4693"/>
    <x v="10"/>
    <x v="218"/>
    <n v="9"/>
    <n v="17"/>
    <n v="1.5268231902413588E-2"/>
    <s v="Accessory T"/>
    <x v="3"/>
    <s v="S010"/>
    <n v="8.5"/>
    <s v="Sports Tech Gear"/>
    <s v="Michael Harris"/>
    <s v="michael@sportstechgear.com"/>
    <x v="7"/>
    <s v="CO"/>
    <n v="153"/>
    <n v="150.66396051893071"/>
  </r>
  <r>
    <s v="C132"/>
    <s v="Paul Wright"/>
    <n v="66"/>
    <x v="1"/>
    <x v="4"/>
    <n v="4694"/>
    <x v="6"/>
    <x v="218"/>
    <n v="4"/>
    <n v="60"/>
    <n v="8.2646971208782047E-2"/>
    <s v="Device E"/>
    <x v="0"/>
    <s v="S005"/>
    <n v="30"/>
    <s v="Office Tech Depot"/>
    <s v="Kevin Lee"/>
    <s v="kevin@officetechdepot.com"/>
    <x v="4"/>
    <s v="IL"/>
    <n v="240"/>
    <n v="220.16472690989229"/>
  </r>
  <r>
    <s v="C115"/>
    <s v="Bob Parker"/>
    <n v="25"/>
    <x v="1"/>
    <x v="0"/>
    <n v="4695"/>
    <x v="1"/>
    <x v="218"/>
    <n v="3"/>
    <n v="50"/>
    <n v="7.9224296183661891E-2"/>
    <s v="Gadget B"/>
    <x v="1"/>
    <s v="S002"/>
    <n v="25"/>
    <s v="Tech Gear Co."/>
    <s v="John Taylor"/>
    <s v="john@techgear.com"/>
    <x v="1"/>
    <s v="CA"/>
    <n v="150"/>
    <n v="138.11635557245071"/>
  </r>
  <r>
    <s v="C072"/>
    <s v="Carol Brown"/>
    <n v="37"/>
    <x v="1"/>
    <x v="0"/>
    <n v="4696"/>
    <x v="38"/>
    <x v="218"/>
    <n v="5"/>
    <n v="40"/>
    <n v="3.4516896179039185E-2"/>
    <s v="Widget H"/>
    <x v="0"/>
    <s v="S008"/>
    <n v="20"/>
    <s v="Auto Electronics Pro"/>
    <s v="Daniel Evans"/>
    <s v="daniel@autoelectronics.com"/>
    <x v="5"/>
    <s v="MI"/>
    <n v="200"/>
    <n v="193.09662076419215"/>
  </r>
  <r>
    <s v="C014"/>
    <s v="Dan Clark"/>
    <n v="43"/>
    <x v="1"/>
    <x v="1"/>
    <n v="4697"/>
    <x v="34"/>
    <x v="218"/>
    <n v="9"/>
    <n v="11"/>
    <n v="8.2628690658850368E-2"/>
    <s v="Accessory X"/>
    <x v="3"/>
    <s v="S004"/>
    <n v="5.5"/>
    <s v="Smart Home Essentials"/>
    <s v="Sarah Davis"/>
    <s v="sarah@smarthomeessentials.com"/>
    <x v="3"/>
    <s v="TX"/>
    <n v="99"/>
    <n v="90.819759624773809"/>
  </r>
  <r>
    <s v="C065"/>
    <s v="Quinn Hall"/>
    <n v="64"/>
    <x v="1"/>
    <x v="1"/>
    <n v="4698"/>
    <x v="9"/>
    <x v="218"/>
    <n v="10"/>
    <n v="34"/>
    <n v="5.721601916294239E-3"/>
    <s v="Widget U"/>
    <x v="0"/>
    <s v="S001"/>
    <n v="17"/>
    <s v="Gadget World"/>
    <s v="Emily Rose"/>
    <s v="emily@gadgetworld.com"/>
    <x v="0"/>
    <s v="NY"/>
    <n v="340"/>
    <n v="338.05465534845996"/>
  </r>
  <r>
    <s v="C035"/>
    <s v="Jack Hill"/>
    <n v="41"/>
    <x v="1"/>
    <x v="1"/>
    <n v="4699"/>
    <x v="3"/>
    <x v="218"/>
    <n v="10"/>
    <n v="20"/>
    <n v="1.3584318682068842E-2"/>
    <s v="Tool C"/>
    <x v="2"/>
    <s v="S003"/>
    <n v="10"/>
    <s v="Circuit Solutions"/>
    <s v="Mark Johnson"/>
    <s v="mark@circuitsolutions.com"/>
    <x v="2"/>
    <s v="CA"/>
    <n v="200"/>
    <n v="197.28313626358624"/>
  </r>
  <r>
    <s v="C077"/>
    <s v="Frank Young"/>
    <n v="38"/>
    <x v="0"/>
    <x v="2"/>
    <n v="4700"/>
    <x v="47"/>
    <x v="218"/>
    <n v="8"/>
    <n v="24"/>
    <n v="8.586167893567237E-2"/>
    <s v="Tool W"/>
    <x v="2"/>
    <s v="S003"/>
    <n v="12"/>
    <s v="Circuit Solutions"/>
    <s v="Mark Johnson"/>
    <s v="mark@circuitsolutions.com"/>
    <x v="2"/>
    <s v="CA"/>
    <n v="192"/>
    <n v="175.5145576443509"/>
  </r>
  <r>
    <s v="C006"/>
    <s v="Grace Hall"/>
    <n v="56"/>
    <x v="0"/>
    <x v="1"/>
    <n v="4701"/>
    <x v="19"/>
    <x v="218"/>
    <n v="5"/>
    <n v="26.5"/>
    <n v="6.6802125477473023E-2"/>
    <s v="Item AJ"/>
    <x v="4"/>
    <s v="S006"/>
    <n v="13.25"/>
    <s v="Eco Electronics"/>
    <s v="Linda Parker"/>
    <s v="linda@ecoelectronics.com"/>
    <x v="6"/>
    <s v="OR"/>
    <n v="132.5"/>
    <n v="123.64871837423482"/>
  </r>
  <r>
    <s v="C024"/>
    <s v="Nina Baker"/>
    <n v="54"/>
    <x v="0"/>
    <x v="1"/>
    <n v="4702"/>
    <x v="8"/>
    <x v="218"/>
    <n v="5"/>
    <n v="25"/>
    <n v="3.0349095952735074E-2"/>
    <s v="Item F"/>
    <x v="4"/>
    <s v="S006"/>
    <n v="12.5"/>
    <s v="Eco Electronics"/>
    <s v="Linda Parker"/>
    <s v="linda@ecoelectronics.com"/>
    <x v="6"/>
    <s v="OR"/>
    <n v="125"/>
    <n v="121.20636300590812"/>
  </r>
  <r>
    <s v="C107"/>
    <s v="Jack Hall"/>
    <n v="68"/>
    <x v="0"/>
    <x v="3"/>
    <n v="4703"/>
    <x v="40"/>
    <x v="218"/>
    <n v="5"/>
    <n v="47.5"/>
    <n v="7.5364346393839945E-2"/>
    <s v="Gadget AZ"/>
    <x v="1"/>
    <s v="S002"/>
    <n v="23.75"/>
    <s v="Tech Gear Co."/>
    <s v="John Taylor"/>
    <s v="john@techgear.com"/>
    <x v="1"/>
    <s v="CA"/>
    <n v="237.5"/>
    <n v="219.60096773146302"/>
  </r>
  <r>
    <s v="C125"/>
    <s v="Jack Clark"/>
    <n v="59"/>
    <x v="1"/>
    <x v="3"/>
    <n v="4704"/>
    <x v="46"/>
    <x v="218"/>
    <n v="5"/>
    <n v="46"/>
    <n v="8.4549057127699834E-2"/>
    <s v="Widget AB"/>
    <x v="0"/>
    <s v="S008"/>
    <n v="23"/>
    <s v="Auto Electronics Pro"/>
    <s v="Daniel Evans"/>
    <s v="daniel@autoelectronics.com"/>
    <x v="5"/>
    <s v="MI"/>
    <n v="230"/>
    <n v="210.55371686062904"/>
  </r>
  <r>
    <s v="C105"/>
    <s v="Tina Young"/>
    <n v="52"/>
    <x v="0"/>
    <x v="0"/>
    <n v="4705"/>
    <x v="46"/>
    <x v="218"/>
    <n v="10"/>
    <n v="46"/>
    <n v="2.7076161422516943E-2"/>
    <s v="Widget AB"/>
    <x v="0"/>
    <s v="S008"/>
    <n v="23"/>
    <s v="Auto Electronics Pro"/>
    <s v="Daniel Evans"/>
    <s v="daniel@autoelectronics.com"/>
    <x v="5"/>
    <s v="MI"/>
    <n v="460"/>
    <n v="447.54496574564223"/>
  </r>
  <r>
    <s v="C105"/>
    <s v="Tina Young"/>
    <n v="52"/>
    <x v="0"/>
    <x v="0"/>
    <n v="4706"/>
    <x v="28"/>
    <x v="218"/>
    <n v="7"/>
    <n v="28"/>
    <n v="7.2824635419378322E-2"/>
    <s v="Tool AQ"/>
    <x v="2"/>
    <s v="S003"/>
    <n v="14"/>
    <s v="Circuit Solutions"/>
    <s v="Mark Johnson"/>
    <s v="mark@circuitsolutions.com"/>
    <x v="2"/>
    <s v="CA"/>
    <n v="196"/>
    <n v="181.72637145780186"/>
  </r>
  <r>
    <s v="C141"/>
    <s v="Mia Smith"/>
    <n v="43"/>
    <x v="0"/>
    <x v="3"/>
    <n v="4707"/>
    <x v="52"/>
    <x v="218"/>
    <n v="10"/>
    <n v="21"/>
    <n v="9.4125332390712024E-2"/>
    <s v="Tool AG"/>
    <x v="2"/>
    <s v="S003"/>
    <n v="10.5"/>
    <s v="Circuit Solutions"/>
    <s v="Mark Johnson"/>
    <s v="mark@circuitsolutions.com"/>
    <x v="2"/>
    <s v="CA"/>
    <n v="210"/>
    <n v="190.23368019795046"/>
  </r>
  <r>
    <s v="C011"/>
    <s v="Frank Wright"/>
    <n v="55"/>
    <x v="1"/>
    <x v="4"/>
    <n v="4708"/>
    <x v="52"/>
    <x v="218"/>
    <n v="3"/>
    <n v="21"/>
    <n v="5.8585308542106376E-2"/>
    <s v="Tool AG"/>
    <x v="2"/>
    <s v="S003"/>
    <n v="10.5"/>
    <s v="Circuit Solutions"/>
    <s v="Mark Johnson"/>
    <s v="mark@circuitsolutions.com"/>
    <x v="2"/>
    <s v="CA"/>
    <n v="63"/>
    <n v="59.309125561847296"/>
  </r>
  <r>
    <s v="C090"/>
    <s v="Carol Brown"/>
    <n v="41"/>
    <x v="1"/>
    <x v="4"/>
    <n v="4709"/>
    <x v="7"/>
    <x v="218"/>
    <n v="2"/>
    <n v="43"/>
    <n v="6.8291122029378398E-2"/>
    <s v="Widget R"/>
    <x v="0"/>
    <s v="S008"/>
    <n v="21.5"/>
    <s v="Auto Electronics Pro"/>
    <s v="Daniel Evans"/>
    <s v="daniel@autoelectronics.com"/>
    <x v="5"/>
    <s v="MI"/>
    <n v="86"/>
    <n v="80.126963505473455"/>
  </r>
  <r>
    <s v="C045"/>
    <s v="Leo Green"/>
    <n v="52"/>
    <x v="0"/>
    <x v="3"/>
    <n v="4710"/>
    <x v="6"/>
    <x v="218"/>
    <n v="1"/>
    <n v="60"/>
    <n v="1.0085294693453373E-2"/>
    <s v="Device E"/>
    <x v="0"/>
    <s v="S005"/>
    <n v="30"/>
    <s v="Office Tech Depot"/>
    <s v="Kevin Lee"/>
    <s v="kevin@officetechdepot.com"/>
    <x v="4"/>
    <s v="IL"/>
    <n v="60"/>
    <n v="59.394882318392796"/>
  </r>
  <r>
    <s v="C116"/>
    <s v="Carol Baker"/>
    <n v="62"/>
    <x v="1"/>
    <x v="3"/>
    <n v="4711"/>
    <x v="43"/>
    <x v="218"/>
    <n v="6"/>
    <n v="65"/>
    <n v="7.7048935384855854E-2"/>
    <s v="Device Y"/>
    <x v="0"/>
    <s v="S005"/>
    <n v="32.5"/>
    <s v="Office Tech Depot"/>
    <s v="Kevin Lee"/>
    <s v="kevin@officetechdepot.com"/>
    <x v="4"/>
    <s v="IL"/>
    <n v="390"/>
    <n v="359.95091519990621"/>
  </r>
  <r>
    <s v="C067"/>
    <s v="Rachel Hill"/>
    <n v="61"/>
    <x v="1"/>
    <x v="1"/>
    <n v="4712"/>
    <x v="43"/>
    <x v="219"/>
    <n v="10"/>
    <n v="65"/>
    <n v="2.7965964493770524E-2"/>
    <s v="Device Y"/>
    <x v="0"/>
    <s v="S005"/>
    <n v="32.5"/>
    <s v="Office Tech Depot"/>
    <s v="Kevin Lee"/>
    <s v="kevin@officetechdepot.com"/>
    <x v="4"/>
    <s v="IL"/>
    <n v="650"/>
    <n v="631.82212307904911"/>
  </r>
  <r>
    <s v="C020"/>
    <s v="Zoe Adams"/>
    <n v="19"/>
    <x v="0"/>
    <x v="3"/>
    <n v="4713"/>
    <x v="31"/>
    <x v="219"/>
    <n v="8"/>
    <n v="63"/>
    <n v="2.5515486422135681E-2"/>
    <s v="Device AI"/>
    <x v="0"/>
    <s v="S005"/>
    <n v="31.5"/>
    <s v="Office Tech Depot"/>
    <s v="Kevin Lee"/>
    <s v="kevin@officetechdepot.com"/>
    <x v="4"/>
    <s v="IL"/>
    <n v="504"/>
    <n v="491.14019484324359"/>
  </r>
  <r>
    <s v="C083"/>
    <s v="Emily Brown"/>
    <n v="44"/>
    <x v="1"/>
    <x v="1"/>
    <n v="4714"/>
    <x v="0"/>
    <x v="219"/>
    <n v="3"/>
    <n v="30"/>
    <n v="8.2639238020037597E-3"/>
    <s v="Widget A"/>
    <x v="0"/>
    <s v="S001"/>
    <n v="15"/>
    <s v="Gadget World"/>
    <s v="Emily Rose"/>
    <s v="emily@gadgetworld.com"/>
    <x v="0"/>
    <s v="NY"/>
    <n v="90"/>
    <n v="89.256246857819661"/>
  </r>
  <r>
    <s v="C041"/>
    <s v="Carol Jones"/>
    <n v="40"/>
    <x v="0"/>
    <x v="0"/>
    <n v="4715"/>
    <x v="4"/>
    <x v="219"/>
    <n v="2"/>
    <n v="22.5"/>
    <n v="1.8211567385353591E-2"/>
    <s v="Tool BA"/>
    <x v="2"/>
    <s v="S003"/>
    <n v="11.25"/>
    <s v="Circuit Solutions"/>
    <s v="Mark Johnson"/>
    <s v="mark@circuitsolutions.com"/>
    <x v="2"/>
    <s v="CA"/>
    <n v="45"/>
    <n v="44.18047946765909"/>
  </r>
  <r>
    <s v="C060"/>
    <s v="Alice Adams"/>
    <n v="38"/>
    <x v="1"/>
    <x v="1"/>
    <n v="4716"/>
    <x v="29"/>
    <x v="219"/>
    <n v="4"/>
    <n v="39"/>
    <n v="1.7767093610409734E-2"/>
    <s v="Widget AL"/>
    <x v="0"/>
    <s v="S008"/>
    <n v="19.5"/>
    <s v="Auto Electronics Pro"/>
    <s v="Daniel Evans"/>
    <s v="daniel@autoelectronics.com"/>
    <x v="5"/>
    <s v="MI"/>
    <n v="156"/>
    <n v="153.22833339677609"/>
  </r>
  <r>
    <s v="C050"/>
    <s v="Emily Lee"/>
    <n v="70"/>
    <x v="1"/>
    <x v="1"/>
    <n v="4717"/>
    <x v="36"/>
    <x v="219"/>
    <n v="2"/>
    <n v="39.5"/>
    <n v="2.676008104616311E-2"/>
    <s v="Tool AW"/>
    <x v="2"/>
    <s v="S009"/>
    <n v="19.75"/>
    <s v="Gourmet Gadgets"/>
    <s v="Alice Brown"/>
    <s v="alice@gourmetgadgets.com"/>
    <x v="8"/>
    <s v="WA"/>
    <n v="79"/>
    <n v="76.885953597353108"/>
  </r>
  <r>
    <s v="C117"/>
    <s v="Isla Walker"/>
    <n v="44"/>
    <x v="1"/>
    <x v="2"/>
    <n v="4718"/>
    <x v="42"/>
    <x v="219"/>
    <n v="5"/>
    <n v="90"/>
    <n v="8.8408611934285466E-2"/>
    <s v="Appliance G"/>
    <x v="1"/>
    <s v="S007"/>
    <n v="45"/>
    <s v="HealthTech Supplies"/>
    <s v="Peter Clark"/>
    <s v="peter@healthtech.com"/>
    <x v="9"/>
    <s v="FL"/>
    <n v="450"/>
    <n v="410.21612462957154"/>
  </r>
  <r>
    <s v="C018"/>
    <s v="Emily Walker"/>
    <n v="68"/>
    <x v="0"/>
    <x v="1"/>
    <n v="4719"/>
    <x v="28"/>
    <x v="219"/>
    <n v="4"/>
    <n v="28"/>
    <n v="1.7206318873012828E-3"/>
    <s v="Tool AQ"/>
    <x v="2"/>
    <s v="S003"/>
    <n v="14"/>
    <s v="Circuit Solutions"/>
    <s v="Mark Johnson"/>
    <s v="mark@circuitsolutions.com"/>
    <x v="2"/>
    <s v="CA"/>
    <n v="112"/>
    <n v="111.80728922862225"/>
  </r>
  <r>
    <s v="C144"/>
    <s v="Karen Allen"/>
    <n v="56"/>
    <x v="0"/>
    <x v="0"/>
    <n v="4720"/>
    <x v="24"/>
    <x v="219"/>
    <n v="5"/>
    <n v="35"/>
    <n v="4.0220075346503709E-2"/>
    <s v="Tool AM"/>
    <x v="2"/>
    <s v="S009"/>
    <n v="17.5"/>
    <s v="Gourmet Gadgets"/>
    <s v="Alice Brown"/>
    <s v="alice@gourmetgadgets.com"/>
    <x v="8"/>
    <s v="WA"/>
    <n v="175"/>
    <n v="167.96148681436185"/>
  </r>
  <r>
    <s v="C126"/>
    <s v="Isla Walker"/>
    <n v="20"/>
    <x v="1"/>
    <x v="4"/>
    <n v="4721"/>
    <x v="17"/>
    <x v="219"/>
    <n v="2"/>
    <n v="70"/>
    <n v="2.2269164013428256E-2"/>
    <s v="Device O"/>
    <x v="0"/>
    <s v="S005"/>
    <n v="35"/>
    <s v="Office Tech Depot"/>
    <s v="Kevin Lee"/>
    <s v="kevin@officetechdepot.com"/>
    <x v="4"/>
    <s v="IL"/>
    <n v="140"/>
    <n v="136.88231703812005"/>
  </r>
  <r>
    <s v="C116"/>
    <s v="Carol Baker"/>
    <n v="62"/>
    <x v="1"/>
    <x v="3"/>
    <n v="4722"/>
    <x v="45"/>
    <x v="219"/>
    <n v="10"/>
    <n v="18"/>
    <n v="7.939052875420026E-2"/>
    <s v="Accessory AD"/>
    <x v="3"/>
    <s v="S010"/>
    <n v="9"/>
    <s v="Sports Tech Gear"/>
    <s v="Michael Harris"/>
    <s v="michael@sportstechgear.com"/>
    <x v="7"/>
    <s v="CO"/>
    <n v="180"/>
    <n v="165.70970482424394"/>
  </r>
  <r>
    <s v="C021"/>
    <s v="Grace Brown"/>
    <n v="51"/>
    <x v="0"/>
    <x v="2"/>
    <n v="4723"/>
    <x v="12"/>
    <x v="219"/>
    <n v="1"/>
    <n v="15"/>
    <n v="4.818704112795108E-2"/>
    <s v="Accessory J"/>
    <x v="3"/>
    <s v="S010"/>
    <n v="7.5"/>
    <s v="Sports Tech Gear"/>
    <s v="Michael Harris"/>
    <s v="michael@sportstechgear.com"/>
    <x v="7"/>
    <s v="CO"/>
    <n v="15"/>
    <n v="14.277194383080733"/>
  </r>
  <r>
    <s v="C073"/>
    <s v="Mia Allen"/>
    <n v="36"/>
    <x v="1"/>
    <x v="1"/>
    <n v="4724"/>
    <x v="42"/>
    <x v="219"/>
    <n v="2"/>
    <n v="90"/>
    <n v="3.4633590145988845E-2"/>
    <s v="Appliance G"/>
    <x v="1"/>
    <s v="S007"/>
    <n v="45"/>
    <s v="HealthTech Supplies"/>
    <s v="Peter Clark"/>
    <s v="peter@healthtech.com"/>
    <x v="9"/>
    <s v="FL"/>
    <n v="180"/>
    <n v="173.765953773722"/>
  </r>
  <r>
    <s v="C090"/>
    <s v="Carol Brown"/>
    <n v="41"/>
    <x v="1"/>
    <x v="4"/>
    <n v="4725"/>
    <x v="42"/>
    <x v="219"/>
    <n v="1"/>
    <n v="90"/>
    <n v="5.466104315147724E-2"/>
    <s v="Appliance G"/>
    <x v="1"/>
    <s v="S007"/>
    <n v="45"/>
    <s v="HealthTech Supplies"/>
    <s v="Peter Clark"/>
    <s v="peter@healthtech.com"/>
    <x v="9"/>
    <s v="FL"/>
    <n v="90"/>
    <n v="85.080506116367047"/>
  </r>
  <r>
    <s v="C028"/>
    <s v="Oscar Green"/>
    <n v="24"/>
    <x v="1"/>
    <x v="2"/>
    <n v="4726"/>
    <x v="19"/>
    <x v="219"/>
    <n v="10"/>
    <n v="26.5"/>
    <n v="4.1007258111862677E-2"/>
    <s v="Item AJ"/>
    <x v="4"/>
    <s v="S006"/>
    <n v="13.25"/>
    <s v="Eco Electronics"/>
    <s v="Linda Parker"/>
    <s v="linda@ecoelectronics.com"/>
    <x v="6"/>
    <s v="OR"/>
    <n v="265"/>
    <n v="254.13307660035639"/>
  </r>
  <r>
    <s v="C130"/>
    <s v="Alice King"/>
    <n v="60"/>
    <x v="1"/>
    <x v="3"/>
    <n v="4727"/>
    <x v="4"/>
    <x v="219"/>
    <n v="2"/>
    <n v="22.5"/>
    <n v="4.8754725585805625E-3"/>
    <s v="Tool BA"/>
    <x v="2"/>
    <s v="S003"/>
    <n v="11.25"/>
    <s v="Circuit Solutions"/>
    <s v="Mark Johnson"/>
    <s v="mark@circuitsolutions.com"/>
    <x v="2"/>
    <s v="CA"/>
    <n v="45"/>
    <n v="44.780603734863874"/>
  </r>
  <r>
    <s v="C016"/>
    <s v="Uma Jones"/>
    <n v="66"/>
    <x v="0"/>
    <x v="1"/>
    <n v="4728"/>
    <x v="45"/>
    <x v="219"/>
    <n v="9"/>
    <n v="18"/>
    <n v="8.4275042689434199E-2"/>
    <s v="Accessory AD"/>
    <x v="3"/>
    <s v="S010"/>
    <n v="9"/>
    <s v="Sports Tech Gear"/>
    <s v="Michael Harris"/>
    <s v="michael@sportstechgear.com"/>
    <x v="7"/>
    <s v="CO"/>
    <n v="162"/>
    <n v="148.34744308431166"/>
  </r>
  <r>
    <s v="C086"/>
    <s v="Emily King"/>
    <n v="31"/>
    <x v="0"/>
    <x v="3"/>
    <n v="4729"/>
    <x v="22"/>
    <x v="219"/>
    <n v="5"/>
    <n v="48"/>
    <n v="3.4908408852638274E-2"/>
    <s v="Gadget AF"/>
    <x v="1"/>
    <s v="S002"/>
    <n v="24"/>
    <s v="Tech Gear Co."/>
    <s v="John Taylor"/>
    <s v="john@techgear.com"/>
    <x v="1"/>
    <s v="CA"/>
    <n v="240"/>
    <n v="231.62198187536683"/>
  </r>
  <r>
    <s v="C021"/>
    <s v="Grace Brown"/>
    <n v="51"/>
    <x v="0"/>
    <x v="2"/>
    <n v="4730"/>
    <x v="24"/>
    <x v="219"/>
    <n v="8"/>
    <n v="35"/>
    <n v="1.2013827996820181E-2"/>
    <s v="Tool AM"/>
    <x v="2"/>
    <s v="S009"/>
    <n v="17.5"/>
    <s v="Gourmet Gadgets"/>
    <s v="Alice Brown"/>
    <s v="alice@gourmetgadgets.com"/>
    <x v="8"/>
    <s v="WA"/>
    <n v="280"/>
    <n v="276.63612816089034"/>
  </r>
  <r>
    <s v="C060"/>
    <s v="Alice Adams"/>
    <n v="38"/>
    <x v="1"/>
    <x v="1"/>
    <n v="4731"/>
    <x v="21"/>
    <x v="219"/>
    <n v="3"/>
    <n v="38"/>
    <n v="4.9407746269579337E-3"/>
    <s v="Tool S"/>
    <x v="2"/>
    <s v="S009"/>
    <n v="19"/>
    <s v="Gourmet Gadgets"/>
    <s v="Alice Brown"/>
    <s v="alice@gourmetgadgets.com"/>
    <x v="8"/>
    <s v="WA"/>
    <n v="114"/>
    <n v="113.4367516925268"/>
  </r>
  <r>
    <s v="C104"/>
    <s v="Bob Young"/>
    <n v="48"/>
    <x v="0"/>
    <x v="0"/>
    <n v="4732"/>
    <x v="49"/>
    <x v="219"/>
    <n v="8"/>
    <n v="82.5"/>
    <n v="3.3607728824238285E-2"/>
    <s v="Appliance AU"/>
    <x v="1"/>
    <s v="S007"/>
    <n v="41.25"/>
    <s v="HealthTech Supplies"/>
    <s v="Peter Clark"/>
    <s v="peter@healthtech.com"/>
    <x v="9"/>
    <s v="FL"/>
    <n v="660"/>
    <n v="637.81889897600274"/>
  </r>
  <r>
    <s v="C106"/>
    <s v="Emily Green"/>
    <n v="61"/>
    <x v="1"/>
    <x v="4"/>
    <n v="4733"/>
    <x v="17"/>
    <x v="219"/>
    <n v="5"/>
    <n v="70"/>
    <n v="1.4464705000871159E-3"/>
    <s v="Device O"/>
    <x v="0"/>
    <s v="S005"/>
    <n v="35"/>
    <s v="Office Tech Depot"/>
    <s v="Kevin Lee"/>
    <s v="kevin@officetechdepot.com"/>
    <x v="4"/>
    <s v="IL"/>
    <n v="350"/>
    <n v="349.49373532496952"/>
  </r>
  <r>
    <s v="C148"/>
    <s v="Bob Brown"/>
    <n v="64"/>
    <x v="0"/>
    <x v="2"/>
    <n v="4734"/>
    <x v="19"/>
    <x v="219"/>
    <n v="2"/>
    <n v="26.5"/>
    <n v="9.8401614650432984E-2"/>
    <s v="Item AJ"/>
    <x v="4"/>
    <s v="S006"/>
    <n v="13.25"/>
    <s v="Eco Electronics"/>
    <s v="Linda Parker"/>
    <s v="linda@ecoelectronics.com"/>
    <x v="6"/>
    <s v="OR"/>
    <n v="53"/>
    <n v="47.784714423527049"/>
  </r>
  <r>
    <s v="C074"/>
    <s v="Carol Parker"/>
    <n v="32"/>
    <x v="1"/>
    <x v="2"/>
    <n v="4735"/>
    <x v="47"/>
    <x v="220"/>
    <n v="1"/>
    <n v="24"/>
    <n v="4.9069325543409939E-2"/>
    <s v="Tool W"/>
    <x v="2"/>
    <s v="S003"/>
    <n v="12"/>
    <s v="Circuit Solutions"/>
    <s v="Mark Johnson"/>
    <s v="mark@circuitsolutions.com"/>
    <x v="2"/>
    <s v="CA"/>
    <n v="24"/>
    <n v="22.822336186958161"/>
  </r>
  <r>
    <s v="C144"/>
    <s v="Karen Allen"/>
    <n v="56"/>
    <x v="0"/>
    <x v="0"/>
    <n v="4736"/>
    <x v="16"/>
    <x v="220"/>
    <n v="4"/>
    <n v="33.5"/>
    <n v="4.2855868936168273E-2"/>
    <s v="Widget AO"/>
    <x v="0"/>
    <s v="S001"/>
    <n v="16.75"/>
    <s v="Gadget World"/>
    <s v="Emily Rose"/>
    <s v="emily@gadgetworld.com"/>
    <x v="0"/>
    <s v="NY"/>
    <n v="134"/>
    <n v="128.25731356255346"/>
  </r>
  <r>
    <s v="C077"/>
    <s v="Frank Young"/>
    <n v="38"/>
    <x v="0"/>
    <x v="2"/>
    <n v="4737"/>
    <x v="12"/>
    <x v="220"/>
    <n v="4"/>
    <n v="15"/>
    <n v="6.6998342021930349E-2"/>
    <s v="Accessory J"/>
    <x v="3"/>
    <s v="S010"/>
    <n v="7.5"/>
    <s v="Sports Tech Gear"/>
    <s v="Michael Harris"/>
    <s v="michael@sportstechgear.com"/>
    <x v="7"/>
    <s v="CO"/>
    <n v="60"/>
    <n v="55.980099478684181"/>
  </r>
  <r>
    <s v="C085"/>
    <s v="Rachel Green"/>
    <n v="20"/>
    <x v="0"/>
    <x v="4"/>
    <n v="4738"/>
    <x v="14"/>
    <x v="220"/>
    <n v="10"/>
    <n v="44"/>
    <n v="3.7269168432648936E-2"/>
    <s v="Gadget L"/>
    <x v="1"/>
    <s v="S002"/>
    <n v="22"/>
    <s v="Tech Gear Co."/>
    <s v="John Taylor"/>
    <s v="john@techgear.com"/>
    <x v="1"/>
    <s v="CA"/>
    <n v="440"/>
    <n v="423.60156588963446"/>
  </r>
  <r>
    <s v="C103"/>
    <s v="Tina Allen"/>
    <n v="23"/>
    <x v="0"/>
    <x v="0"/>
    <n v="4739"/>
    <x v="28"/>
    <x v="220"/>
    <n v="9"/>
    <n v="28"/>
    <n v="5.5886982793930021E-2"/>
    <s v="Tool AQ"/>
    <x v="2"/>
    <s v="S003"/>
    <n v="14"/>
    <s v="Circuit Solutions"/>
    <s v="Mark Johnson"/>
    <s v="mark@circuitsolutions.com"/>
    <x v="2"/>
    <s v="CA"/>
    <n v="252"/>
    <n v="237.91648033592963"/>
  </r>
  <r>
    <s v="C027"/>
    <s v="Sam Wright"/>
    <n v="68"/>
    <x v="1"/>
    <x v="2"/>
    <n v="4740"/>
    <x v="18"/>
    <x v="220"/>
    <n v="2"/>
    <n v="26"/>
    <n v="3.4829643506882078E-2"/>
    <s v="Item P"/>
    <x v="4"/>
    <s v="S006"/>
    <n v="13"/>
    <s v="Eco Electronics"/>
    <s v="Linda Parker"/>
    <s v="linda@ecoelectronics.com"/>
    <x v="6"/>
    <s v="OR"/>
    <n v="52"/>
    <n v="50.188858537642133"/>
  </r>
  <r>
    <s v="C128"/>
    <s v="Xander Carter"/>
    <n v="42"/>
    <x v="1"/>
    <x v="3"/>
    <n v="4741"/>
    <x v="41"/>
    <x v="220"/>
    <n v="2"/>
    <n v="85"/>
    <n v="9.2997653154615834E-2"/>
    <s v="Appliance AA"/>
    <x v="1"/>
    <s v="S007"/>
    <n v="42.5"/>
    <s v="HealthTech Supplies"/>
    <s v="Peter Clark"/>
    <s v="peter@healthtech.com"/>
    <x v="9"/>
    <s v="FL"/>
    <n v="170"/>
    <n v="154.1903989637153"/>
  </r>
  <r>
    <s v="C024"/>
    <s v="Nina Baker"/>
    <n v="54"/>
    <x v="0"/>
    <x v="1"/>
    <n v="4742"/>
    <x v="28"/>
    <x v="220"/>
    <n v="3"/>
    <n v="28"/>
    <n v="7.1974563697330421E-2"/>
    <s v="Tool AQ"/>
    <x v="2"/>
    <s v="S003"/>
    <n v="14"/>
    <s v="Circuit Solutions"/>
    <s v="Mark Johnson"/>
    <s v="mark@circuitsolutions.com"/>
    <x v="2"/>
    <s v="CA"/>
    <n v="84"/>
    <n v="77.954136649424242"/>
  </r>
  <r>
    <s v="C095"/>
    <s v="Tina Taylor"/>
    <n v="52"/>
    <x v="0"/>
    <x v="2"/>
    <n v="4743"/>
    <x v="24"/>
    <x v="220"/>
    <n v="7"/>
    <n v="35"/>
    <n v="2.3760853217513291E-2"/>
    <s v="Tool AM"/>
    <x v="2"/>
    <s v="S009"/>
    <n v="17.5"/>
    <s v="Gourmet Gadgets"/>
    <s v="Alice Brown"/>
    <s v="alice@gourmetgadgets.com"/>
    <x v="8"/>
    <s v="WA"/>
    <n v="245"/>
    <n v="239.17859096170923"/>
  </r>
  <r>
    <s v="C009"/>
    <s v="Tina Brown"/>
    <n v="40"/>
    <x v="1"/>
    <x v="1"/>
    <n v="4744"/>
    <x v="49"/>
    <x v="220"/>
    <n v="1"/>
    <n v="82.5"/>
    <n v="6.1420352332873906E-2"/>
    <s v="Appliance AU"/>
    <x v="1"/>
    <s v="S007"/>
    <n v="41.25"/>
    <s v="HealthTech Supplies"/>
    <s v="Peter Clark"/>
    <s v="peter@healthtech.com"/>
    <x v="9"/>
    <s v="FL"/>
    <n v="82.5"/>
    <n v="77.432820932537908"/>
  </r>
  <r>
    <s v="C009"/>
    <s v="Tina Brown"/>
    <n v="40"/>
    <x v="1"/>
    <x v="1"/>
    <n v="4745"/>
    <x v="51"/>
    <x v="220"/>
    <n v="8"/>
    <n v="13"/>
    <n v="8.4416128337567297E-3"/>
    <s v="Accessory AN"/>
    <x v="3"/>
    <s v="S010"/>
    <n v="6.5"/>
    <s v="Sports Tech Gear"/>
    <s v="Michael Harris"/>
    <s v="michael@sportstechgear.com"/>
    <x v="7"/>
    <s v="CO"/>
    <n v="104"/>
    <n v="103.1220722652893"/>
  </r>
  <r>
    <s v="C055"/>
    <s v="Yara Walker"/>
    <n v="58"/>
    <x v="0"/>
    <x v="3"/>
    <n v="4746"/>
    <x v="19"/>
    <x v="220"/>
    <n v="5"/>
    <n v="26.5"/>
    <n v="6.0710917608096998E-3"/>
    <s v="Item AJ"/>
    <x v="4"/>
    <s v="S006"/>
    <n v="13.25"/>
    <s v="Eco Electronics"/>
    <s v="Linda Parker"/>
    <s v="linda@ecoelectronics.com"/>
    <x v="6"/>
    <s v="OR"/>
    <n v="132.5"/>
    <n v="131.6955803416927"/>
  </r>
  <r>
    <s v="C103"/>
    <s v="Tina Allen"/>
    <n v="23"/>
    <x v="0"/>
    <x v="0"/>
    <n v="4747"/>
    <x v="46"/>
    <x v="220"/>
    <n v="4"/>
    <n v="46"/>
    <n v="2.042919414450093E-2"/>
    <s v="Widget AB"/>
    <x v="0"/>
    <s v="S008"/>
    <n v="23"/>
    <s v="Auto Electronics Pro"/>
    <s v="Daniel Evans"/>
    <s v="daniel@autoelectronics.com"/>
    <x v="5"/>
    <s v="MI"/>
    <n v="184"/>
    <n v="180.24102827741183"/>
  </r>
  <r>
    <s v="C040"/>
    <s v="Frank White"/>
    <n v="53"/>
    <x v="1"/>
    <x v="2"/>
    <n v="4748"/>
    <x v="5"/>
    <x v="221"/>
    <n v="9"/>
    <n v="10"/>
    <n v="7.3601039467933824E-2"/>
    <s v="Accessory D"/>
    <x v="3"/>
    <s v="S004"/>
    <n v="5"/>
    <s v="Smart Home Essentials"/>
    <s v="Sarah Davis"/>
    <s v="sarah@smarthomeessentials.com"/>
    <x v="3"/>
    <s v="TX"/>
    <n v="90"/>
    <n v="83.375906447885953"/>
  </r>
  <r>
    <s v="C133"/>
    <s v="Bob Smith"/>
    <n v="19"/>
    <x v="1"/>
    <x v="3"/>
    <n v="4749"/>
    <x v="30"/>
    <x v="221"/>
    <n v="9"/>
    <n v="10.5"/>
    <n v="4.0015766758338733E-2"/>
    <s v="Accessory AR"/>
    <x v="3"/>
    <s v="S004"/>
    <n v="5.25"/>
    <s v="Smart Home Essentials"/>
    <s v="Sarah Davis"/>
    <s v="sarah@smarthomeessentials.com"/>
    <x v="3"/>
    <s v="TX"/>
    <n v="94.5"/>
    <n v="90.718510041336984"/>
  </r>
  <r>
    <s v="C068"/>
    <s v="Rachel Hill"/>
    <n v="51"/>
    <x v="1"/>
    <x v="2"/>
    <n v="4750"/>
    <x v="11"/>
    <x v="221"/>
    <n v="5"/>
    <n v="36"/>
    <n v="7.1378609341263513E-2"/>
    <s v="Tool I"/>
    <x v="2"/>
    <s v="S009"/>
    <n v="18"/>
    <s v="Gourmet Gadgets"/>
    <s v="Alice Brown"/>
    <s v="alice@gourmetgadgets.com"/>
    <x v="8"/>
    <s v="WA"/>
    <n v="180"/>
    <n v="167.15185031857257"/>
  </r>
  <r>
    <s v="C036"/>
    <s v="Uma Brown"/>
    <n v="39"/>
    <x v="1"/>
    <x v="4"/>
    <n v="4751"/>
    <x v="2"/>
    <x v="221"/>
    <n v="7"/>
    <n v="54"/>
    <n v="2.1000780021906553E-2"/>
    <s v="Gadget V"/>
    <x v="1"/>
    <s v="S002"/>
    <n v="27"/>
    <s v="Tech Gear Co."/>
    <s v="John Taylor"/>
    <s v="john@techgear.com"/>
    <x v="1"/>
    <s v="CA"/>
    <n v="378"/>
    <n v="370.06170515171931"/>
  </r>
  <r>
    <s v="C008"/>
    <s v="Mia Allen"/>
    <n v="61"/>
    <x v="1"/>
    <x v="1"/>
    <n v="4752"/>
    <x v="31"/>
    <x v="221"/>
    <n v="9"/>
    <n v="63"/>
    <n v="5.415904972200819E-2"/>
    <s v="Device AI"/>
    <x v="0"/>
    <s v="S005"/>
    <n v="31.5"/>
    <s v="Office Tech Depot"/>
    <s v="Kevin Lee"/>
    <s v="kevin@officetechdepot.com"/>
    <x v="4"/>
    <s v="IL"/>
    <n v="567"/>
    <n v="536.29181880762133"/>
  </r>
  <r>
    <s v="C071"/>
    <s v="Paul Lee"/>
    <n v="19"/>
    <x v="0"/>
    <x v="0"/>
    <n v="4753"/>
    <x v="23"/>
    <x v="221"/>
    <n v="2"/>
    <n v="9.5"/>
    <n v="5.0396047987832253E-2"/>
    <s v="Accessory AH"/>
    <x v="3"/>
    <s v="S004"/>
    <n v="4.75"/>
    <s v="Smart Home Essentials"/>
    <s v="Sarah Davis"/>
    <s v="sarah@smarthomeessentials.com"/>
    <x v="3"/>
    <s v="TX"/>
    <n v="19"/>
    <n v="18.042475088231186"/>
  </r>
  <r>
    <s v="C108"/>
    <s v="Emily Taylor"/>
    <n v="21"/>
    <x v="1"/>
    <x v="2"/>
    <n v="4754"/>
    <x v="7"/>
    <x v="221"/>
    <n v="7"/>
    <n v="43"/>
    <n v="4.1861309087226954E-2"/>
    <s v="Widget R"/>
    <x v="0"/>
    <s v="S008"/>
    <n v="21.5"/>
    <s v="Auto Electronics Pro"/>
    <s v="Daniel Evans"/>
    <s v="daniel@autoelectronics.com"/>
    <x v="5"/>
    <s v="MI"/>
    <n v="301"/>
    <n v="288.39974596474468"/>
  </r>
  <r>
    <s v="C125"/>
    <s v="Jack Clark"/>
    <n v="59"/>
    <x v="1"/>
    <x v="3"/>
    <n v="4755"/>
    <x v="44"/>
    <x v="221"/>
    <n v="8"/>
    <n v="88"/>
    <n v="5.2638077294616163E-2"/>
    <s v="Appliance AK"/>
    <x v="1"/>
    <s v="S007"/>
    <n v="44"/>
    <s v="HealthTech Supplies"/>
    <s v="Peter Clark"/>
    <s v="peter@healthtech.com"/>
    <x v="9"/>
    <s v="FL"/>
    <n v="704"/>
    <n v="666.94279358459016"/>
  </r>
  <r>
    <s v="C049"/>
    <s v="Victor Brown"/>
    <n v="48"/>
    <x v="1"/>
    <x v="3"/>
    <n v="4756"/>
    <x v="40"/>
    <x v="221"/>
    <n v="1"/>
    <n v="47.5"/>
    <n v="6.2098060726764007E-2"/>
    <s v="Gadget AZ"/>
    <x v="1"/>
    <s v="S002"/>
    <n v="23.75"/>
    <s v="Tech Gear Co."/>
    <s v="John Taylor"/>
    <s v="john@techgear.com"/>
    <x v="1"/>
    <s v="CA"/>
    <n v="47.5"/>
    <n v="44.550342115478713"/>
  </r>
  <r>
    <s v="C139"/>
    <s v="Nina Young"/>
    <n v="53"/>
    <x v="1"/>
    <x v="4"/>
    <n v="4757"/>
    <x v="47"/>
    <x v="222"/>
    <n v="10"/>
    <n v="24"/>
    <n v="3.2411510736018133E-2"/>
    <s v="Tool W"/>
    <x v="2"/>
    <s v="S003"/>
    <n v="12"/>
    <s v="Circuit Solutions"/>
    <s v="Mark Johnson"/>
    <s v="mark@circuitsolutions.com"/>
    <x v="2"/>
    <s v="CA"/>
    <n v="240"/>
    <n v="232.22123742335566"/>
  </r>
  <r>
    <s v="C097"/>
    <s v="Henry Parker"/>
    <n v="18"/>
    <x v="0"/>
    <x v="4"/>
    <n v="4758"/>
    <x v="37"/>
    <x v="222"/>
    <n v="2"/>
    <n v="80"/>
    <n v="2.5107132759507711E-2"/>
    <s v="Appliance Q"/>
    <x v="1"/>
    <s v="S007"/>
    <n v="40"/>
    <s v="HealthTech Supplies"/>
    <s v="Peter Clark"/>
    <s v="peter@healthtech.com"/>
    <x v="9"/>
    <s v="FL"/>
    <n v="160"/>
    <n v="155.98285875847876"/>
  </r>
  <r>
    <s v="C002"/>
    <s v="Xander Jones"/>
    <n v="66"/>
    <x v="0"/>
    <x v="3"/>
    <n v="4759"/>
    <x v="46"/>
    <x v="222"/>
    <n v="7"/>
    <n v="46"/>
    <n v="9.8336491749027519E-2"/>
    <s v="Widget AB"/>
    <x v="0"/>
    <s v="S008"/>
    <n v="23"/>
    <s v="Auto Electronics Pro"/>
    <s v="Daniel Evans"/>
    <s v="daniel@autoelectronics.com"/>
    <x v="5"/>
    <s v="MI"/>
    <n v="322"/>
    <n v="290.33564965681313"/>
  </r>
  <r>
    <s v="C019"/>
    <s v="Alice Hall"/>
    <n v="35"/>
    <x v="0"/>
    <x v="3"/>
    <n v="4760"/>
    <x v="2"/>
    <x v="222"/>
    <n v="5"/>
    <n v="54"/>
    <n v="5.6051021519712307E-2"/>
    <s v="Gadget V"/>
    <x v="1"/>
    <s v="S002"/>
    <n v="27"/>
    <s v="Tech Gear Co."/>
    <s v="John Taylor"/>
    <s v="john@techgear.com"/>
    <x v="1"/>
    <s v="CA"/>
    <n v="270"/>
    <n v="254.86622418967767"/>
  </r>
  <r>
    <s v="C061"/>
    <s v="Paul Young"/>
    <n v="62"/>
    <x v="1"/>
    <x v="3"/>
    <n v="4761"/>
    <x v="2"/>
    <x v="222"/>
    <n v="7"/>
    <n v="54"/>
    <n v="8.6169962629090879E-2"/>
    <s v="Gadget V"/>
    <x v="1"/>
    <s v="S002"/>
    <n v="27"/>
    <s v="Tech Gear Co."/>
    <s v="John Taylor"/>
    <s v="john@techgear.com"/>
    <x v="1"/>
    <s v="CA"/>
    <n v="378"/>
    <n v="345.42775412620364"/>
  </r>
  <r>
    <s v="C116"/>
    <s v="Carol Baker"/>
    <n v="62"/>
    <x v="1"/>
    <x v="3"/>
    <n v="4762"/>
    <x v="6"/>
    <x v="222"/>
    <n v="8"/>
    <n v="60"/>
    <n v="7.3500178998310878E-2"/>
    <s v="Device E"/>
    <x v="0"/>
    <s v="S005"/>
    <n v="30"/>
    <s v="Office Tech Depot"/>
    <s v="Kevin Lee"/>
    <s v="kevin@officetechdepot.com"/>
    <x v="4"/>
    <s v="IL"/>
    <n v="480"/>
    <n v="444.71991408081078"/>
  </r>
  <r>
    <s v="C120"/>
    <s v="Leo Brown"/>
    <n v="70"/>
    <x v="0"/>
    <x v="0"/>
    <n v="4763"/>
    <x v="0"/>
    <x v="222"/>
    <n v="2"/>
    <n v="30"/>
    <n v="6.6305395240886689E-2"/>
    <s v="Widget A"/>
    <x v="0"/>
    <s v="S001"/>
    <n v="15"/>
    <s v="Gadget World"/>
    <s v="Emily Rose"/>
    <s v="emily@gadgetworld.com"/>
    <x v="0"/>
    <s v="NY"/>
    <n v="60"/>
    <n v="56.021676285546796"/>
  </r>
  <r>
    <s v="C017"/>
    <s v="Mia Brown"/>
    <n v="55"/>
    <x v="1"/>
    <x v="0"/>
    <n v="4764"/>
    <x v="17"/>
    <x v="222"/>
    <n v="8"/>
    <n v="70"/>
    <n v="4.8906294600690015E-2"/>
    <s v="Device O"/>
    <x v="0"/>
    <s v="S005"/>
    <n v="35"/>
    <s v="Office Tech Depot"/>
    <s v="Kevin Lee"/>
    <s v="kevin@officetechdepot.com"/>
    <x v="4"/>
    <s v="IL"/>
    <n v="560"/>
    <n v="532.61247502361357"/>
  </r>
  <r>
    <s v="C145"/>
    <s v="Grace Parker"/>
    <n v="55"/>
    <x v="1"/>
    <x v="4"/>
    <n v="4765"/>
    <x v="42"/>
    <x v="222"/>
    <n v="8"/>
    <n v="90"/>
    <n v="5.7753096672050086E-2"/>
    <s v="Appliance G"/>
    <x v="1"/>
    <s v="S007"/>
    <n v="45"/>
    <s v="HealthTech Supplies"/>
    <s v="Peter Clark"/>
    <s v="peter@healthtech.com"/>
    <x v="9"/>
    <s v="FL"/>
    <n v="720"/>
    <n v="678.41777039612396"/>
  </r>
  <r>
    <s v="C029"/>
    <s v="Quinn Taylor"/>
    <n v="38"/>
    <x v="1"/>
    <x v="0"/>
    <n v="4766"/>
    <x v="17"/>
    <x v="222"/>
    <n v="4"/>
    <n v="70"/>
    <n v="2.4226031420560547E-2"/>
    <s v="Device O"/>
    <x v="0"/>
    <s v="S005"/>
    <n v="35"/>
    <s v="Office Tech Depot"/>
    <s v="Kevin Lee"/>
    <s v="kevin@officetechdepot.com"/>
    <x v="4"/>
    <s v="IL"/>
    <n v="280"/>
    <n v="273.21671120224306"/>
  </r>
  <r>
    <s v="C060"/>
    <s v="Alice Adams"/>
    <n v="38"/>
    <x v="1"/>
    <x v="1"/>
    <n v="4767"/>
    <x v="52"/>
    <x v="222"/>
    <n v="4"/>
    <n v="21"/>
    <n v="5.7162898669226109E-2"/>
    <s v="Tool AG"/>
    <x v="2"/>
    <s v="S003"/>
    <n v="10.5"/>
    <s v="Circuit Solutions"/>
    <s v="Mark Johnson"/>
    <s v="mark@circuitsolutions.com"/>
    <x v="2"/>
    <s v="CA"/>
    <n v="84"/>
    <n v="79.198316511785009"/>
  </r>
  <r>
    <s v="C019"/>
    <s v="Alice Hall"/>
    <n v="35"/>
    <x v="0"/>
    <x v="3"/>
    <n v="4768"/>
    <x v="33"/>
    <x v="222"/>
    <n v="8"/>
    <n v="53"/>
    <n v="4.4330090846403637E-2"/>
    <s v="Gadget AP"/>
    <x v="1"/>
    <s v="S002"/>
    <n v="26.5"/>
    <s v="Tech Gear Co."/>
    <s v="John Taylor"/>
    <s v="john@techgear.com"/>
    <x v="1"/>
    <s v="CA"/>
    <n v="424"/>
    <n v="405.20404148112488"/>
  </r>
  <r>
    <s v="C082"/>
    <s v="Quinn Lee"/>
    <n v="34"/>
    <x v="1"/>
    <x v="2"/>
    <n v="4769"/>
    <x v="6"/>
    <x v="222"/>
    <n v="1"/>
    <n v="60"/>
    <n v="9.1054280618985586E-2"/>
    <s v="Device E"/>
    <x v="0"/>
    <s v="S005"/>
    <n v="30"/>
    <s v="Office Tech Depot"/>
    <s v="Kevin Lee"/>
    <s v="kevin@officetechdepot.com"/>
    <x v="4"/>
    <s v="IL"/>
    <n v="60"/>
    <n v="54.536743162860866"/>
  </r>
  <r>
    <s v="C076"/>
    <s v="Grace White"/>
    <n v="51"/>
    <x v="1"/>
    <x v="0"/>
    <n v="4770"/>
    <x v="46"/>
    <x v="222"/>
    <n v="3"/>
    <n v="46"/>
    <n v="7.0933354731512785E-2"/>
    <s v="Widget AB"/>
    <x v="0"/>
    <s v="S008"/>
    <n v="23"/>
    <s v="Auto Electronics Pro"/>
    <s v="Daniel Evans"/>
    <s v="daniel@autoelectronics.com"/>
    <x v="5"/>
    <s v="MI"/>
    <n v="138"/>
    <n v="128.21119704705123"/>
  </r>
  <r>
    <s v="C078"/>
    <s v="Alice Hill"/>
    <n v="64"/>
    <x v="1"/>
    <x v="4"/>
    <n v="4771"/>
    <x v="19"/>
    <x v="222"/>
    <n v="2"/>
    <n v="26.5"/>
    <n v="8.6454813544230111E-2"/>
    <s v="Item AJ"/>
    <x v="4"/>
    <s v="S006"/>
    <n v="13.25"/>
    <s v="Eco Electronics"/>
    <s v="Linda Parker"/>
    <s v="linda@ecoelectronics.com"/>
    <x v="6"/>
    <s v="OR"/>
    <n v="53"/>
    <n v="48.417894882155807"/>
  </r>
  <r>
    <s v="C083"/>
    <s v="Emily Brown"/>
    <n v="44"/>
    <x v="1"/>
    <x v="1"/>
    <n v="4772"/>
    <x v="2"/>
    <x v="222"/>
    <n v="4"/>
    <n v="54"/>
    <n v="6.0118691295685249E-2"/>
    <s v="Gadget V"/>
    <x v="1"/>
    <s v="S002"/>
    <n v="27"/>
    <s v="Tech Gear Co."/>
    <s v="John Taylor"/>
    <s v="john@techgear.com"/>
    <x v="1"/>
    <s v="CA"/>
    <n v="216"/>
    <n v="203.014362680132"/>
  </r>
  <r>
    <s v="C009"/>
    <s v="Tina Brown"/>
    <n v="40"/>
    <x v="1"/>
    <x v="1"/>
    <n v="4773"/>
    <x v="47"/>
    <x v="222"/>
    <n v="10"/>
    <n v="24"/>
    <n v="3.7953348885879203E-3"/>
    <s v="Tool W"/>
    <x v="2"/>
    <s v="S003"/>
    <n v="12"/>
    <s v="Circuit Solutions"/>
    <s v="Mark Johnson"/>
    <s v="mark@circuitsolutions.com"/>
    <x v="2"/>
    <s v="CA"/>
    <n v="240"/>
    <n v="239.08911962673889"/>
  </r>
  <r>
    <s v="C032"/>
    <s v="Bob Allen"/>
    <n v="34"/>
    <x v="0"/>
    <x v="4"/>
    <n v="4774"/>
    <x v="33"/>
    <x v="222"/>
    <n v="2"/>
    <n v="53"/>
    <n v="7.9585029744975166E-3"/>
    <s v="Gadget AP"/>
    <x v="1"/>
    <s v="S002"/>
    <n v="26.5"/>
    <s v="Tech Gear Co."/>
    <s v="John Taylor"/>
    <s v="john@techgear.com"/>
    <x v="1"/>
    <s v="CA"/>
    <n v="106"/>
    <n v="105.15639868470326"/>
  </r>
  <r>
    <s v="C124"/>
    <s v="Rachel Allen"/>
    <n v="24"/>
    <x v="0"/>
    <x v="4"/>
    <n v="4775"/>
    <x v="14"/>
    <x v="222"/>
    <n v="4"/>
    <n v="44"/>
    <n v="8.9474747151538275E-2"/>
    <s v="Gadget L"/>
    <x v="1"/>
    <s v="S002"/>
    <n v="22"/>
    <s v="Tech Gear Co."/>
    <s v="John Taylor"/>
    <s v="john@techgear.com"/>
    <x v="1"/>
    <s v="CA"/>
    <n v="176"/>
    <n v="160.25244450132925"/>
  </r>
  <r>
    <s v="C019"/>
    <s v="Alice Hall"/>
    <n v="35"/>
    <x v="0"/>
    <x v="3"/>
    <n v="4776"/>
    <x v="0"/>
    <x v="222"/>
    <n v="8"/>
    <n v="30"/>
    <n v="5.3106206051857542E-2"/>
    <s v="Widget A"/>
    <x v="0"/>
    <s v="S001"/>
    <n v="15"/>
    <s v="Gadget World"/>
    <s v="Emily Rose"/>
    <s v="emily@gadgetworld.com"/>
    <x v="0"/>
    <s v="NY"/>
    <n v="240"/>
    <n v="227.25451054755419"/>
  </r>
  <r>
    <s v="C150"/>
    <s v="Wendy Lee"/>
    <n v="24"/>
    <x v="1"/>
    <x v="2"/>
    <n v="4777"/>
    <x v="45"/>
    <x v="222"/>
    <n v="10"/>
    <n v="18"/>
    <n v="8.5826810846196533E-2"/>
    <s v="Accessory AD"/>
    <x v="3"/>
    <s v="S010"/>
    <n v="9"/>
    <s v="Sports Tech Gear"/>
    <s v="Michael Harris"/>
    <s v="michael@sportstechgear.com"/>
    <x v="7"/>
    <s v="CO"/>
    <n v="180"/>
    <n v="164.55117404768461"/>
  </r>
  <r>
    <s v="C121"/>
    <s v="Leo Carter"/>
    <n v="65"/>
    <x v="1"/>
    <x v="3"/>
    <n v="4778"/>
    <x v="29"/>
    <x v="222"/>
    <n v="9"/>
    <n v="39"/>
    <n v="8.8882130698391737E-2"/>
    <s v="Widget AL"/>
    <x v="0"/>
    <s v="S008"/>
    <n v="19.5"/>
    <s v="Auto Electronics Pro"/>
    <s v="Daniel Evans"/>
    <s v="daniel@autoelectronics.com"/>
    <x v="5"/>
    <s v="MI"/>
    <n v="351"/>
    <n v="319.80237212486452"/>
  </r>
  <r>
    <s v="C018"/>
    <s v="Emily Walker"/>
    <n v="68"/>
    <x v="0"/>
    <x v="1"/>
    <n v="4779"/>
    <x v="1"/>
    <x v="223"/>
    <n v="7"/>
    <n v="50"/>
    <n v="9.9513816792002555E-3"/>
    <s v="Gadget B"/>
    <x v="1"/>
    <s v="S002"/>
    <n v="25"/>
    <s v="Tech Gear Co."/>
    <s v="John Taylor"/>
    <s v="john@techgear.com"/>
    <x v="1"/>
    <s v="CA"/>
    <n v="350"/>
    <n v="346.51701641227993"/>
  </r>
  <r>
    <s v="C043"/>
    <s v="Uma Mitchell"/>
    <n v="46"/>
    <x v="1"/>
    <x v="2"/>
    <n v="4780"/>
    <x v="26"/>
    <x v="223"/>
    <n v="4"/>
    <n v="40"/>
    <n v="4.3129532126805661E-2"/>
    <s v="Tool AC"/>
    <x v="2"/>
    <s v="S009"/>
    <n v="20"/>
    <s v="Gourmet Gadgets"/>
    <s v="Alice Brown"/>
    <s v="alice@gourmetgadgets.com"/>
    <x v="8"/>
    <s v="WA"/>
    <n v="160"/>
    <n v="153.0992748597111"/>
  </r>
  <r>
    <s v="C072"/>
    <s v="Carol Brown"/>
    <n v="37"/>
    <x v="1"/>
    <x v="0"/>
    <n v="4781"/>
    <x v="48"/>
    <x v="223"/>
    <n v="1"/>
    <n v="37"/>
    <n v="4.9913666431821303E-2"/>
    <s v="Widget AE"/>
    <x v="0"/>
    <s v="S001"/>
    <n v="18.5"/>
    <s v="Gadget World"/>
    <s v="Emily Rose"/>
    <s v="emily@gadgetworld.com"/>
    <x v="0"/>
    <s v="NY"/>
    <n v="37"/>
    <n v="35.153194342022609"/>
  </r>
  <r>
    <s v="C140"/>
    <s v="Wendy Hall"/>
    <n v="28"/>
    <x v="0"/>
    <x v="1"/>
    <n v="4782"/>
    <x v="1"/>
    <x v="223"/>
    <n v="6"/>
    <n v="50"/>
    <n v="7.9647966183943375E-2"/>
    <s v="Gadget B"/>
    <x v="1"/>
    <s v="S002"/>
    <n v="25"/>
    <s v="Tech Gear Co."/>
    <s v="John Taylor"/>
    <s v="john@techgear.com"/>
    <x v="1"/>
    <s v="CA"/>
    <n v="300"/>
    <n v="276.10561014481698"/>
  </r>
  <r>
    <s v="C115"/>
    <s v="Bob Parker"/>
    <n v="25"/>
    <x v="1"/>
    <x v="0"/>
    <n v="4783"/>
    <x v="45"/>
    <x v="223"/>
    <n v="3"/>
    <n v="18"/>
    <n v="2.7083556233933284E-2"/>
    <s v="Accessory AD"/>
    <x v="3"/>
    <s v="S010"/>
    <n v="9"/>
    <s v="Sports Tech Gear"/>
    <s v="Michael Harris"/>
    <s v="michael@sportstechgear.com"/>
    <x v="7"/>
    <s v="CO"/>
    <n v="54"/>
    <n v="52.537487963367603"/>
  </r>
  <r>
    <s v="C044"/>
    <s v="Oscar Adams"/>
    <n v="21"/>
    <x v="0"/>
    <x v="2"/>
    <n v="4784"/>
    <x v="45"/>
    <x v="223"/>
    <n v="10"/>
    <n v="18"/>
    <n v="3.8369620135809572E-2"/>
    <s v="Accessory AD"/>
    <x v="3"/>
    <s v="S010"/>
    <n v="9"/>
    <s v="Sports Tech Gear"/>
    <s v="Michael Harris"/>
    <s v="michael@sportstechgear.com"/>
    <x v="7"/>
    <s v="CO"/>
    <n v="180"/>
    <n v="173.09346837555427"/>
  </r>
  <r>
    <s v="C077"/>
    <s v="Frank Young"/>
    <n v="38"/>
    <x v="0"/>
    <x v="2"/>
    <n v="4785"/>
    <x v="32"/>
    <x v="223"/>
    <n v="5"/>
    <n v="59.5"/>
    <n v="5.1135764250603288E-2"/>
    <s v="Device AS"/>
    <x v="0"/>
    <s v="S005"/>
    <n v="29.75"/>
    <s v="Office Tech Depot"/>
    <s v="Kevin Lee"/>
    <s v="kevin@officetechdepot.com"/>
    <x v="4"/>
    <s v="IL"/>
    <n v="297.5"/>
    <n v="282.28711013544552"/>
  </r>
  <r>
    <s v="C147"/>
    <s v="Karen Hall"/>
    <n v="66"/>
    <x v="0"/>
    <x v="0"/>
    <n v="4786"/>
    <x v="14"/>
    <x v="223"/>
    <n v="8"/>
    <n v="44"/>
    <n v="9.1788483318175906E-2"/>
    <s v="Gadget L"/>
    <x v="1"/>
    <s v="S002"/>
    <n v="22"/>
    <s v="Tech Gear Co."/>
    <s v="John Taylor"/>
    <s v="john@techgear.com"/>
    <x v="1"/>
    <s v="CA"/>
    <n v="352"/>
    <n v="319.69045387200208"/>
  </r>
  <r>
    <s v="C004"/>
    <s v="Paul Green"/>
    <n v="45"/>
    <x v="1"/>
    <x v="4"/>
    <n v="4787"/>
    <x v="42"/>
    <x v="223"/>
    <n v="1"/>
    <n v="90"/>
    <n v="1.8871303712165499E-2"/>
    <s v="Appliance G"/>
    <x v="1"/>
    <s v="S007"/>
    <n v="45"/>
    <s v="HealthTech Supplies"/>
    <s v="Peter Clark"/>
    <s v="peter@healthtech.com"/>
    <x v="9"/>
    <s v="FL"/>
    <n v="90"/>
    <n v="88.301582665905102"/>
  </r>
  <r>
    <s v="C125"/>
    <s v="Jack Clark"/>
    <n v="59"/>
    <x v="1"/>
    <x v="3"/>
    <n v="4788"/>
    <x v="31"/>
    <x v="223"/>
    <n v="9"/>
    <n v="63"/>
    <n v="3.2655985979018323E-2"/>
    <s v="Device AI"/>
    <x v="0"/>
    <s v="S005"/>
    <n v="31.5"/>
    <s v="Office Tech Depot"/>
    <s v="Kevin Lee"/>
    <s v="kevin@officetechdepot.com"/>
    <x v="4"/>
    <s v="IL"/>
    <n v="567"/>
    <n v="548.48405594989663"/>
  </r>
  <r>
    <s v="C013"/>
    <s v="Victor Baker"/>
    <n v="70"/>
    <x v="0"/>
    <x v="3"/>
    <n v="4789"/>
    <x v="51"/>
    <x v="223"/>
    <n v="6"/>
    <n v="13"/>
    <n v="7.2286172360013543E-2"/>
    <s v="Accessory AN"/>
    <x v="3"/>
    <s v="S010"/>
    <n v="6.5"/>
    <s v="Sports Tech Gear"/>
    <s v="Michael Harris"/>
    <s v="michael@sportstechgear.com"/>
    <x v="7"/>
    <s v="CO"/>
    <n v="78"/>
    <n v="72.361678555918942"/>
  </r>
  <r>
    <s v="C061"/>
    <s v="Paul Young"/>
    <n v="62"/>
    <x v="1"/>
    <x v="3"/>
    <n v="4790"/>
    <x v="47"/>
    <x v="223"/>
    <n v="2"/>
    <n v="24"/>
    <n v="9.9379457929778536E-3"/>
    <s v="Tool W"/>
    <x v="2"/>
    <s v="S003"/>
    <n v="12"/>
    <s v="Circuit Solutions"/>
    <s v="Mark Johnson"/>
    <s v="mark@circuitsolutions.com"/>
    <x v="2"/>
    <s v="CA"/>
    <n v="48"/>
    <n v="47.522978601937062"/>
  </r>
  <r>
    <s v="C109"/>
    <s v="Oscar Clark"/>
    <n v="62"/>
    <x v="0"/>
    <x v="2"/>
    <n v="4791"/>
    <x v="34"/>
    <x v="223"/>
    <n v="2"/>
    <n v="11"/>
    <n v="9.0677752084920432E-2"/>
    <s v="Accessory X"/>
    <x v="3"/>
    <s v="S004"/>
    <n v="5.5"/>
    <s v="Smart Home Essentials"/>
    <s v="Sarah Davis"/>
    <s v="sarah@smarthomeessentials.com"/>
    <x v="3"/>
    <s v="TX"/>
    <n v="22"/>
    <n v="20.005089454131749"/>
  </r>
  <r>
    <s v="C108"/>
    <s v="Emily Taylor"/>
    <n v="21"/>
    <x v="1"/>
    <x v="2"/>
    <n v="4792"/>
    <x v="22"/>
    <x v="223"/>
    <n v="1"/>
    <n v="48"/>
    <n v="6.3768891102905317E-2"/>
    <s v="Gadget AF"/>
    <x v="1"/>
    <s v="S002"/>
    <n v="24"/>
    <s v="Tech Gear Co."/>
    <s v="John Taylor"/>
    <s v="john@techgear.com"/>
    <x v="1"/>
    <s v="CA"/>
    <n v="48"/>
    <n v="44.939093227060546"/>
  </r>
  <r>
    <s v="C111"/>
    <s v="Grace Walker"/>
    <n v="21"/>
    <x v="0"/>
    <x v="3"/>
    <n v="4793"/>
    <x v="25"/>
    <x v="223"/>
    <n v="10"/>
    <n v="22"/>
    <n v="9.5813390217100239E-2"/>
    <s v="Item Z"/>
    <x v="4"/>
    <s v="S006"/>
    <n v="11"/>
    <s v="Eco Electronics"/>
    <s v="Linda Parker"/>
    <s v="linda@ecoelectronics.com"/>
    <x v="6"/>
    <s v="OR"/>
    <n v="220"/>
    <n v="198.92105415223796"/>
  </r>
  <r>
    <s v="C019"/>
    <s v="Alice Hall"/>
    <n v="35"/>
    <x v="0"/>
    <x v="3"/>
    <n v="4794"/>
    <x v="8"/>
    <x v="224"/>
    <n v="9"/>
    <n v="25"/>
    <n v="7.6047274406696869E-2"/>
    <s v="Item F"/>
    <x v="4"/>
    <s v="S006"/>
    <n v="12.5"/>
    <s v="Eco Electronics"/>
    <s v="Linda Parker"/>
    <s v="linda@ecoelectronics.com"/>
    <x v="6"/>
    <s v="OR"/>
    <n v="225"/>
    <n v="207.8893632584932"/>
  </r>
  <r>
    <s v="C140"/>
    <s v="Wendy Hall"/>
    <n v="28"/>
    <x v="0"/>
    <x v="1"/>
    <n v="4795"/>
    <x v="45"/>
    <x v="224"/>
    <n v="5"/>
    <n v="18"/>
    <n v="2.6841260294289217E-2"/>
    <s v="Accessory AD"/>
    <x v="3"/>
    <s v="S010"/>
    <n v="9"/>
    <s v="Sports Tech Gear"/>
    <s v="Michael Harris"/>
    <s v="michael@sportstechgear.com"/>
    <x v="7"/>
    <s v="CO"/>
    <n v="90"/>
    <n v="87.584286573513964"/>
  </r>
  <r>
    <s v="C030"/>
    <s v="Leo Carter"/>
    <n v="54"/>
    <x v="1"/>
    <x v="1"/>
    <n v="4796"/>
    <x v="38"/>
    <x v="224"/>
    <n v="5"/>
    <n v="40"/>
    <n v="5.2241871819825585E-2"/>
    <s v="Widget H"/>
    <x v="0"/>
    <s v="S008"/>
    <n v="20"/>
    <s v="Auto Electronics Pro"/>
    <s v="Daniel Evans"/>
    <s v="daniel@autoelectronics.com"/>
    <x v="5"/>
    <s v="MI"/>
    <n v="200"/>
    <n v="189.55162563603488"/>
  </r>
  <r>
    <s v="C122"/>
    <s v="Mia Clark"/>
    <n v="40"/>
    <x v="1"/>
    <x v="3"/>
    <n v="4797"/>
    <x v="52"/>
    <x v="224"/>
    <n v="5"/>
    <n v="21"/>
    <n v="4.6437665044286217E-2"/>
    <s v="Tool AG"/>
    <x v="2"/>
    <s v="S003"/>
    <n v="10.5"/>
    <s v="Circuit Solutions"/>
    <s v="Mark Johnson"/>
    <s v="mark@circuitsolutions.com"/>
    <x v="2"/>
    <s v="CA"/>
    <n v="105"/>
    <n v="100.12404517034994"/>
  </r>
  <r>
    <s v="C066"/>
    <s v="Sam Brown"/>
    <n v="32"/>
    <x v="1"/>
    <x v="2"/>
    <n v="4798"/>
    <x v="33"/>
    <x v="224"/>
    <n v="9"/>
    <n v="53"/>
    <n v="8.1883942704711554E-2"/>
    <s v="Gadget AP"/>
    <x v="1"/>
    <s v="S002"/>
    <n v="26.5"/>
    <s v="Tech Gear Co."/>
    <s v="John Taylor"/>
    <s v="john@techgear.com"/>
    <x v="1"/>
    <s v="CA"/>
    <n v="477"/>
    <n v="437.94135932985262"/>
  </r>
  <r>
    <s v="C029"/>
    <s v="Quinn Taylor"/>
    <n v="38"/>
    <x v="1"/>
    <x v="0"/>
    <n v="4799"/>
    <x v="24"/>
    <x v="224"/>
    <n v="8"/>
    <n v="35"/>
    <n v="5.0806296116658926E-2"/>
    <s v="Tool AM"/>
    <x v="2"/>
    <s v="S009"/>
    <n v="17.5"/>
    <s v="Gourmet Gadgets"/>
    <s v="Alice Brown"/>
    <s v="alice@gourmetgadgets.com"/>
    <x v="8"/>
    <s v="WA"/>
    <n v="280"/>
    <n v="265.77423708733551"/>
  </r>
  <r>
    <s v="C049"/>
    <s v="Victor Brown"/>
    <n v="48"/>
    <x v="1"/>
    <x v="3"/>
    <n v="4800"/>
    <x v="44"/>
    <x v="224"/>
    <n v="3"/>
    <n v="88"/>
    <n v="3.8256727473093749E-2"/>
    <s v="Appliance AK"/>
    <x v="1"/>
    <s v="S007"/>
    <n v="44"/>
    <s v="HealthTech Supplies"/>
    <s v="Peter Clark"/>
    <s v="peter@healthtech.com"/>
    <x v="9"/>
    <s v="FL"/>
    <n v="264"/>
    <n v="253.90022394710326"/>
  </r>
  <r>
    <s v="C138"/>
    <s v="Sam Parker"/>
    <n v="18"/>
    <x v="1"/>
    <x v="4"/>
    <n v="4801"/>
    <x v="33"/>
    <x v="224"/>
    <n v="1"/>
    <n v="53"/>
    <n v="6.3892493625794688E-2"/>
    <s v="Gadget AP"/>
    <x v="1"/>
    <s v="S002"/>
    <n v="26.5"/>
    <s v="Tech Gear Co."/>
    <s v="John Taylor"/>
    <s v="john@techgear.com"/>
    <x v="1"/>
    <s v="CA"/>
    <n v="53"/>
    <n v="49.613697837832881"/>
  </r>
  <r>
    <s v="C069"/>
    <s v="Rachel Brown"/>
    <n v="44"/>
    <x v="0"/>
    <x v="0"/>
    <n v="4802"/>
    <x v="42"/>
    <x v="224"/>
    <n v="1"/>
    <n v="90"/>
    <n v="5.9348826115392543E-2"/>
    <s v="Appliance G"/>
    <x v="1"/>
    <s v="S007"/>
    <n v="45"/>
    <s v="HealthTech Supplies"/>
    <s v="Peter Clark"/>
    <s v="peter@healthtech.com"/>
    <x v="9"/>
    <s v="FL"/>
    <n v="90"/>
    <n v="84.658605649614671"/>
  </r>
  <r>
    <s v="C042"/>
    <s v="Quinn Adams"/>
    <n v="24"/>
    <x v="0"/>
    <x v="4"/>
    <n v="4803"/>
    <x v="6"/>
    <x v="224"/>
    <n v="1"/>
    <n v="60"/>
    <n v="4.7731980026035951E-2"/>
    <s v="Device E"/>
    <x v="0"/>
    <s v="S005"/>
    <n v="30"/>
    <s v="Office Tech Depot"/>
    <s v="Kevin Lee"/>
    <s v="kevin@officetechdepot.com"/>
    <x v="4"/>
    <s v="IL"/>
    <n v="60"/>
    <n v="57.136081198437843"/>
  </r>
  <r>
    <s v="C120"/>
    <s v="Leo Brown"/>
    <n v="70"/>
    <x v="0"/>
    <x v="0"/>
    <n v="4804"/>
    <x v="33"/>
    <x v="224"/>
    <n v="8"/>
    <n v="53"/>
    <n v="8.9236957492398863E-2"/>
    <s v="Gadget AP"/>
    <x v="1"/>
    <s v="S002"/>
    <n v="26.5"/>
    <s v="Tech Gear Co."/>
    <s v="John Taylor"/>
    <s v="john@techgear.com"/>
    <x v="1"/>
    <s v="CA"/>
    <n v="424"/>
    <n v="386.1635300232229"/>
  </r>
  <r>
    <s v="C075"/>
    <s v="Frank Parker"/>
    <n v="50"/>
    <x v="1"/>
    <x v="1"/>
    <n v="4805"/>
    <x v="31"/>
    <x v="224"/>
    <n v="4"/>
    <n v="63"/>
    <n v="2.6699940157132274E-2"/>
    <s v="Device AI"/>
    <x v="0"/>
    <s v="S005"/>
    <n v="31.5"/>
    <s v="Office Tech Depot"/>
    <s v="Kevin Lee"/>
    <s v="kevin@officetechdepot.com"/>
    <x v="4"/>
    <s v="IL"/>
    <n v="252"/>
    <n v="245.27161508040265"/>
  </r>
  <r>
    <s v="C112"/>
    <s v="Frank White"/>
    <n v="52"/>
    <x v="0"/>
    <x v="1"/>
    <n v="4806"/>
    <x v="29"/>
    <x v="224"/>
    <n v="10"/>
    <n v="39"/>
    <n v="6.3749464101627559E-2"/>
    <s v="Widget AL"/>
    <x v="0"/>
    <s v="S008"/>
    <n v="19.5"/>
    <s v="Auto Electronics Pro"/>
    <s v="Daniel Evans"/>
    <s v="daniel@autoelectronics.com"/>
    <x v="5"/>
    <s v="MI"/>
    <n v="390"/>
    <n v="365.13770900036525"/>
  </r>
  <r>
    <s v="C073"/>
    <s v="Mia Allen"/>
    <n v="36"/>
    <x v="1"/>
    <x v="1"/>
    <n v="4807"/>
    <x v="7"/>
    <x v="225"/>
    <n v="5"/>
    <n v="43"/>
    <n v="7.7184978659289027E-2"/>
    <s v="Widget R"/>
    <x v="0"/>
    <s v="S008"/>
    <n v="21.5"/>
    <s v="Auto Electronics Pro"/>
    <s v="Daniel Evans"/>
    <s v="daniel@autoelectronics.com"/>
    <x v="5"/>
    <s v="MI"/>
    <n v="215"/>
    <n v="198.40522958825287"/>
  </r>
  <r>
    <s v="C006"/>
    <s v="Grace Hall"/>
    <n v="56"/>
    <x v="0"/>
    <x v="1"/>
    <n v="4808"/>
    <x v="2"/>
    <x v="225"/>
    <n v="5"/>
    <n v="54"/>
    <n v="9.1906114497660119E-2"/>
    <s v="Gadget V"/>
    <x v="1"/>
    <s v="S002"/>
    <n v="27"/>
    <s v="Tech Gear Co."/>
    <s v="John Taylor"/>
    <s v="john@techgear.com"/>
    <x v="1"/>
    <s v="CA"/>
    <n v="270"/>
    <n v="245.18534908563177"/>
  </r>
  <r>
    <s v="C099"/>
    <s v="Rachel Lee"/>
    <n v="67"/>
    <x v="0"/>
    <x v="0"/>
    <n v="4809"/>
    <x v="43"/>
    <x v="225"/>
    <n v="10"/>
    <n v="65"/>
    <n v="7.3295109371545569E-2"/>
    <s v="Device Y"/>
    <x v="0"/>
    <s v="S005"/>
    <n v="32.5"/>
    <s v="Office Tech Depot"/>
    <s v="Kevin Lee"/>
    <s v="kevin@officetechdepot.com"/>
    <x v="4"/>
    <s v="IL"/>
    <n v="650"/>
    <n v="602.35817890849535"/>
  </r>
  <r>
    <s v="C049"/>
    <s v="Victor Brown"/>
    <n v="48"/>
    <x v="1"/>
    <x v="3"/>
    <n v="4810"/>
    <x v="44"/>
    <x v="225"/>
    <n v="1"/>
    <n v="88"/>
    <n v="3.0922253729510699E-2"/>
    <s v="Appliance AK"/>
    <x v="1"/>
    <s v="S007"/>
    <n v="44"/>
    <s v="HealthTech Supplies"/>
    <s v="Peter Clark"/>
    <s v="peter@healthtech.com"/>
    <x v="9"/>
    <s v="FL"/>
    <n v="88"/>
    <n v="85.278841671803065"/>
  </r>
  <r>
    <s v="C019"/>
    <s v="Alice Hall"/>
    <n v="35"/>
    <x v="0"/>
    <x v="3"/>
    <n v="4811"/>
    <x v="36"/>
    <x v="225"/>
    <n v="10"/>
    <n v="39.5"/>
    <n v="4.2744996437894421E-3"/>
    <s v="Tool AW"/>
    <x v="2"/>
    <s v="S009"/>
    <n v="19.75"/>
    <s v="Gourmet Gadgets"/>
    <s v="Alice Brown"/>
    <s v="alice@gourmetgadgets.com"/>
    <x v="8"/>
    <s v="WA"/>
    <n v="395"/>
    <n v="393.31157264070316"/>
  </r>
  <r>
    <s v="C007"/>
    <s v="Emily Adams"/>
    <n v="62"/>
    <x v="0"/>
    <x v="0"/>
    <n v="4812"/>
    <x v="43"/>
    <x v="225"/>
    <n v="3"/>
    <n v="65"/>
    <n v="5.4768906795608197E-2"/>
    <s v="Device Y"/>
    <x v="0"/>
    <s v="S005"/>
    <n v="32.5"/>
    <s v="Office Tech Depot"/>
    <s v="Kevin Lee"/>
    <s v="kevin@officetechdepot.com"/>
    <x v="4"/>
    <s v="IL"/>
    <n v="195"/>
    <n v="184.32006317485641"/>
  </r>
  <r>
    <s v="C115"/>
    <s v="Bob Parker"/>
    <n v="25"/>
    <x v="1"/>
    <x v="0"/>
    <n v="4813"/>
    <x v="47"/>
    <x v="225"/>
    <n v="9"/>
    <n v="24"/>
    <n v="9.2156579238993327E-2"/>
    <s v="Tool W"/>
    <x v="2"/>
    <s v="S003"/>
    <n v="12"/>
    <s v="Circuit Solutions"/>
    <s v="Mark Johnson"/>
    <s v="mark@circuitsolutions.com"/>
    <x v="2"/>
    <s v="CA"/>
    <n v="216"/>
    <n v="196.09417888437744"/>
  </r>
  <r>
    <s v="C110"/>
    <s v="Zoe Young"/>
    <n v="55"/>
    <x v="1"/>
    <x v="0"/>
    <n v="4814"/>
    <x v="37"/>
    <x v="225"/>
    <n v="6"/>
    <n v="80"/>
    <n v="7.1562427665478059E-2"/>
    <s v="Appliance Q"/>
    <x v="1"/>
    <s v="S007"/>
    <n v="40"/>
    <s v="HealthTech Supplies"/>
    <s v="Peter Clark"/>
    <s v="peter@healthtech.com"/>
    <x v="9"/>
    <s v="FL"/>
    <n v="480"/>
    <n v="445.65003472057055"/>
  </r>
  <r>
    <s v="C011"/>
    <s v="Frank Wright"/>
    <n v="55"/>
    <x v="1"/>
    <x v="4"/>
    <n v="4815"/>
    <x v="33"/>
    <x v="225"/>
    <n v="4"/>
    <n v="53"/>
    <n v="3.1763071273446221E-2"/>
    <s v="Gadget AP"/>
    <x v="1"/>
    <s v="S002"/>
    <n v="26.5"/>
    <s v="Tech Gear Co."/>
    <s v="John Taylor"/>
    <s v="john@techgear.com"/>
    <x v="1"/>
    <s v="CA"/>
    <n v="212"/>
    <n v="205.2662288900294"/>
  </r>
  <r>
    <s v="C139"/>
    <s v="Nina Young"/>
    <n v="53"/>
    <x v="1"/>
    <x v="4"/>
    <n v="4816"/>
    <x v="9"/>
    <x v="225"/>
    <n v="8"/>
    <n v="34"/>
    <n v="5.4216242658581972E-2"/>
    <s v="Widget U"/>
    <x v="0"/>
    <s v="S001"/>
    <n v="17"/>
    <s v="Gadget World"/>
    <s v="Emily Rose"/>
    <s v="emily@gadgetworld.com"/>
    <x v="0"/>
    <s v="NY"/>
    <n v="272"/>
    <n v="257.25318199686569"/>
  </r>
  <r>
    <s v="C108"/>
    <s v="Emily Taylor"/>
    <n v="21"/>
    <x v="1"/>
    <x v="2"/>
    <n v="4817"/>
    <x v="19"/>
    <x v="225"/>
    <n v="6"/>
    <n v="26.5"/>
    <n v="3.7317859421429844E-2"/>
    <s v="Item AJ"/>
    <x v="4"/>
    <s v="S006"/>
    <n v="13.25"/>
    <s v="Eco Electronics"/>
    <s v="Linda Parker"/>
    <s v="linda@ecoelectronics.com"/>
    <x v="6"/>
    <s v="OR"/>
    <n v="159"/>
    <n v="153.06646035199265"/>
  </r>
  <r>
    <s v="C043"/>
    <s v="Uma Mitchell"/>
    <n v="46"/>
    <x v="1"/>
    <x v="2"/>
    <n v="4818"/>
    <x v="48"/>
    <x v="225"/>
    <n v="5"/>
    <n v="37"/>
    <n v="8.1340633032587328E-3"/>
    <s v="Widget AE"/>
    <x v="0"/>
    <s v="S001"/>
    <n v="18.5"/>
    <s v="Gadget World"/>
    <s v="Emily Rose"/>
    <s v="emily@gadgetworld.com"/>
    <x v="0"/>
    <s v="NY"/>
    <n v="185"/>
    <n v="183.49519828889714"/>
  </r>
  <r>
    <s v="C067"/>
    <s v="Rachel Hill"/>
    <n v="61"/>
    <x v="1"/>
    <x v="1"/>
    <n v="4819"/>
    <x v="1"/>
    <x v="225"/>
    <n v="3"/>
    <n v="50"/>
    <n v="4.8703149598818135E-2"/>
    <s v="Gadget B"/>
    <x v="1"/>
    <s v="S002"/>
    <n v="25"/>
    <s v="Tech Gear Co."/>
    <s v="John Taylor"/>
    <s v="john@techgear.com"/>
    <x v="1"/>
    <s v="CA"/>
    <n v="150"/>
    <n v="142.69452756017728"/>
  </r>
  <r>
    <s v="C033"/>
    <s v="Grace Mitchell"/>
    <n v="54"/>
    <x v="1"/>
    <x v="0"/>
    <n v="4820"/>
    <x v="51"/>
    <x v="225"/>
    <n v="10"/>
    <n v="13"/>
    <n v="6.0905066366898401E-2"/>
    <s v="Accessory AN"/>
    <x v="3"/>
    <s v="S010"/>
    <n v="6.5"/>
    <s v="Sports Tech Gear"/>
    <s v="Michael Harris"/>
    <s v="michael@sportstechgear.com"/>
    <x v="7"/>
    <s v="CO"/>
    <n v="130"/>
    <n v="122.0823413723032"/>
  </r>
  <r>
    <s v="C102"/>
    <s v="Isla Walker"/>
    <n v="38"/>
    <x v="0"/>
    <x v="2"/>
    <n v="4821"/>
    <x v="17"/>
    <x v="225"/>
    <n v="10"/>
    <n v="70"/>
    <n v="2.8440633469028899E-2"/>
    <s v="Device O"/>
    <x v="0"/>
    <s v="S005"/>
    <n v="35"/>
    <s v="Office Tech Depot"/>
    <s v="Kevin Lee"/>
    <s v="kevin@officetechdepot.com"/>
    <x v="4"/>
    <s v="IL"/>
    <n v="700"/>
    <n v="680.0915565716798"/>
  </r>
  <r>
    <s v="C134"/>
    <s v="Yara Hill"/>
    <n v="36"/>
    <x v="1"/>
    <x v="4"/>
    <n v="4822"/>
    <x v="6"/>
    <x v="225"/>
    <n v="5"/>
    <n v="60"/>
    <n v="8.8964599140454445E-2"/>
    <s v="Device E"/>
    <x v="0"/>
    <s v="S005"/>
    <n v="30"/>
    <s v="Office Tech Depot"/>
    <s v="Kevin Lee"/>
    <s v="kevin@officetechdepot.com"/>
    <x v="4"/>
    <s v="IL"/>
    <n v="300"/>
    <n v="273.31062025786366"/>
  </r>
  <r>
    <s v="C094"/>
    <s v="Dan Lee"/>
    <n v="18"/>
    <x v="0"/>
    <x v="0"/>
    <n v="4823"/>
    <x v="42"/>
    <x v="225"/>
    <n v="9"/>
    <n v="90"/>
    <n v="9.70645133376416E-2"/>
    <s v="Appliance G"/>
    <x v="1"/>
    <s v="S007"/>
    <n v="45"/>
    <s v="HealthTech Supplies"/>
    <s v="Peter Clark"/>
    <s v="peter@healthtech.com"/>
    <x v="9"/>
    <s v="FL"/>
    <n v="810"/>
    <n v="731.37774419651032"/>
  </r>
  <r>
    <s v="C122"/>
    <s v="Mia Clark"/>
    <n v="40"/>
    <x v="1"/>
    <x v="3"/>
    <n v="4824"/>
    <x v="50"/>
    <x v="226"/>
    <n v="6"/>
    <n v="32"/>
    <n v="6.7823590902461678E-2"/>
    <s v="Widget K"/>
    <x v="0"/>
    <s v="S001"/>
    <n v="16"/>
    <s v="Gadget World"/>
    <s v="Emily Rose"/>
    <s v="emily@gadgetworld.com"/>
    <x v="0"/>
    <s v="NY"/>
    <n v="192"/>
    <n v="178.97787054672736"/>
  </r>
  <r>
    <s v="C013"/>
    <s v="Victor Baker"/>
    <n v="70"/>
    <x v="0"/>
    <x v="3"/>
    <n v="4825"/>
    <x v="46"/>
    <x v="226"/>
    <n v="5"/>
    <n v="46"/>
    <n v="6.7564452042113796E-2"/>
    <s v="Widget AB"/>
    <x v="0"/>
    <s v="S008"/>
    <n v="23"/>
    <s v="Auto Electronics Pro"/>
    <s v="Daniel Evans"/>
    <s v="daniel@autoelectronics.com"/>
    <x v="5"/>
    <s v="MI"/>
    <n v="230"/>
    <n v="214.46017603031382"/>
  </r>
  <r>
    <s v="C095"/>
    <s v="Tina Taylor"/>
    <n v="52"/>
    <x v="0"/>
    <x v="2"/>
    <n v="4826"/>
    <x v="21"/>
    <x v="226"/>
    <n v="5"/>
    <n v="38"/>
    <n v="2.2415144479359297E-2"/>
    <s v="Tool S"/>
    <x v="2"/>
    <s v="S009"/>
    <n v="19"/>
    <s v="Gourmet Gadgets"/>
    <s v="Alice Brown"/>
    <s v="alice@gourmetgadgets.com"/>
    <x v="8"/>
    <s v="WA"/>
    <n v="190"/>
    <n v="185.74112254892174"/>
  </r>
  <r>
    <s v="C041"/>
    <s v="Carol Jones"/>
    <n v="40"/>
    <x v="0"/>
    <x v="0"/>
    <n v="4827"/>
    <x v="8"/>
    <x v="226"/>
    <n v="2"/>
    <n v="25"/>
    <n v="3.9642564462315101E-2"/>
    <s v="Item F"/>
    <x v="4"/>
    <s v="S006"/>
    <n v="12.5"/>
    <s v="Eco Electronics"/>
    <s v="Linda Parker"/>
    <s v="linda@ecoelectronics.com"/>
    <x v="6"/>
    <s v="OR"/>
    <n v="50"/>
    <n v="48.017871776884242"/>
  </r>
  <r>
    <s v="C077"/>
    <s v="Frank Young"/>
    <n v="38"/>
    <x v="0"/>
    <x v="2"/>
    <n v="4828"/>
    <x v="26"/>
    <x v="226"/>
    <n v="4"/>
    <n v="40"/>
    <n v="2.5586553916328025E-3"/>
    <s v="Tool AC"/>
    <x v="2"/>
    <s v="S009"/>
    <n v="20"/>
    <s v="Gourmet Gadgets"/>
    <s v="Alice Brown"/>
    <s v="alice@gourmetgadgets.com"/>
    <x v="8"/>
    <s v="WA"/>
    <n v="160"/>
    <n v="159.59061513733874"/>
  </r>
  <r>
    <s v="C026"/>
    <s v="Nina Allen"/>
    <n v="24"/>
    <x v="1"/>
    <x v="2"/>
    <n v="4829"/>
    <x v="19"/>
    <x v="226"/>
    <n v="5"/>
    <n v="26.5"/>
    <n v="9.4559676722873409E-2"/>
    <s v="Item AJ"/>
    <x v="4"/>
    <s v="S006"/>
    <n v="13.25"/>
    <s v="Eco Electronics"/>
    <s v="Linda Parker"/>
    <s v="linda@ecoelectronics.com"/>
    <x v="6"/>
    <s v="OR"/>
    <n v="132.5"/>
    <n v="119.97084283421927"/>
  </r>
  <r>
    <s v="C037"/>
    <s v="Dan White"/>
    <n v="21"/>
    <x v="0"/>
    <x v="3"/>
    <n v="4830"/>
    <x v="30"/>
    <x v="226"/>
    <n v="4"/>
    <n v="10.5"/>
    <n v="2.8710770582605717E-2"/>
    <s v="Accessory AR"/>
    <x v="3"/>
    <s v="S004"/>
    <n v="5.25"/>
    <s v="Smart Home Essentials"/>
    <s v="Sarah Davis"/>
    <s v="sarah@smarthomeessentials.com"/>
    <x v="3"/>
    <s v="TX"/>
    <n v="42"/>
    <n v="40.794147635530557"/>
  </r>
  <r>
    <s v="C090"/>
    <s v="Carol Brown"/>
    <n v="41"/>
    <x v="1"/>
    <x v="4"/>
    <n v="4831"/>
    <x v="1"/>
    <x v="226"/>
    <n v="5"/>
    <n v="50"/>
    <n v="1.7829347235188597E-2"/>
    <s v="Gadget B"/>
    <x v="1"/>
    <s v="S002"/>
    <n v="25"/>
    <s v="Tech Gear Co."/>
    <s v="John Taylor"/>
    <s v="john@techgear.com"/>
    <x v="1"/>
    <s v="CA"/>
    <n v="250"/>
    <n v="245.54266319120285"/>
  </r>
  <r>
    <s v="C069"/>
    <s v="Rachel Brown"/>
    <n v="44"/>
    <x v="0"/>
    <x v="0"/>
    <n v="4832"/>
    <x v="9"/>
    <x v="226"/>
    <n v="5"/>
    <n v="34"/>
    <n v="8.7027862752225627E-2"/>
    <s v="Widget U"/>
    <x v="0"/>
    <s v="S001"/>
    <n v="17"/>
    <s v="Gadget World"/>
    <s v="Emily Rose"/>
    <s v="emily@gadgetworld.com"/>
    <x v="0"/>
    <s v="NY"/>
    <n v="170"/>
    <n v="155.20526333212163"/>
  </r>
  <r>
    <s v="C082"/>
    <s v="Quinn Lee"/>
    <n v="34"/>
    <x v="1"/>
    <x v="2"/>
    <n v="4833"/>
    <x v="22"/>
    <x v="226"/>
    <n v="9"/>
    <n v="48"/>
    <n v="4.0053421152919613E-2"/>
    <s v="Gadget AF"/>
    <x v="1"/>
    <s v="S002"/>
    <n v="24"/>
    <s v="Tech Gear Co."/>
    <s v="John Taylor"/>
    <s v="john@techgear.com"/>
    <x v="1"/>
    <s v="CA"/>
    <n v="432"/>
    <n v="414.69692206193872"/>
  </r>
  <r>
    <s v="C009"/>
    <s v="Tina Brown"/>
    <n v="40"/>
    <x v="1"/>
    <x v="1"/>
    <n v="4834"/>
    <x v="16"/>
    <x v="226"/>
    <n v="3"/>
    <n v="33.5"/>
    <n v="4.0553612809802457E-2"/>
    <s v="Widget AO"/>
    <x v="0"/>
    <s v="S001"/>
    <n v="16.75"/>
    <s v="Gadget World"/>
    <s v="Emily Rose"/>
    <s v="emily@gadgetworld.com"/>
    <x v="0"/>
    <s v="NY"/>
    <n v="100.5"/>
    <n v="96.424361912614856"/>
  </r>
  <r>
    <s v="C040"/>
    <s v="Frank White"/>
    <n v="53"/>
    <x v="1"/>
    <x v="2"/>
    <n v="4835"/>
    <x v="51"/>
    <x v="226"/>
    <n v="9"/>
    <n v="13"/>
    <n v="9.1616948945108259E-2"/>
    <s v="Accessory AN"/>
    <x v="3"/>
    <s v="S010"/>
    <n v="6.5"/>
    <s v="Sports Tech Gear"/>
    <s v="Michael Harris"/>
    <s v="michael@sportstechgear.com"/>
    <x v="7"/>
    <s v="CO"/>
    <n v="117"/>
    <n v="106.28081697342233"/>
  </r>
  <r>
    <s v="C110"/>
    <s v="Zoe Young"/>
    <n v="55"/>
    <x v="1"/>
    <x v="0"/>
    <n v="4836"/>
    <x v="4"/>
    <x v="226"/>
    <n v="6"/>
    <n v="22.5"/>
    <n v="9.9159688876116932E-3"/>
    <s v="Tool BA"/>
    <x v="2"/>
    <s v="S003"/>
    <n v="11.25"/>
    <s v="Circuit Solutions"/>
    <s v="Mark Johnson"/>
    <s v="mark@circuitsolutions.com"/>
    <x v="2"/>
    <s v="CA"/>
    <n v="135"/>
    <n v="133.66134420017241"/>
  </r>
  <r>
    <s v="C108"/>
    <s v="Emily Taylor"/>
    <n v="21"/>
    <x v="1"/>
    <x v="2"/>
    <n v="4837"/>
    <x v="42"/>
    <x v="226"/>
    <n v="9"/>
    <n v="90"/>
    <n v="6.0792446336552765E-2"/>
    <s v="Appliance G"/>
    <x v="1"/>
    <s v="S007"/>
    <n v="45"/>
    <s v="HealthTech Supplies"/>
    <s v="Peter Clark"/>
    <s v="peter@healthtech.com"/>
    <x v="9"/>
    <s v="FL"/>
    <n v="810"/>
    <n v="760.75811846739225"/>
  </r>
  <r>
    <s v="C059"/>
    <s v="Yara Lee"/>
    <n v="36"/>
    <x v="1"/>
    <x v="4"/>
    <n v="4838"/>
    <x v="48"/>
    <x v="226"/>
    <n v="5"/>
    <n v="37"/>
    <n v="3.6559654834758884E-2"/>
    <s v="Widget AE"/>
    <x v="0"/>
    <s v="S001"/>
    <n v="18.5"/>
    <s v="Gadget World"/>
    <s v="Emily Rose"/>
    <s v="emily@gadgetworld.com"/>
    <x v="0"/>
    <s v="NY"/>
    <n v="185"/>
    <n v="178.23646385556961"/>
  </r>
  <r>
    <s v="C101"/>
    <s v="Karen Hill"/>
    <n v="69"/>
    <x v="0"/>
    <x v="1"/>
    <n v="4839"/>
    <x v="50"/>
    <x v="226"/>
    <n v="6"/>
    <n v="32"/>
    <n v="3.255669280869157E-2"/>
    <s v="Widget K"/>
    <x v="0"/>
    <s v="S001"/>
    <n v="16"/>
    <s v="Gadget World"/>
    <s v="Emily Rose"/>
    <s v="emily@gadgetworld.com"/>
    <x v="0"/>
    <s v="NY"/>
    <n v="192"/>
    <n v="185.74911498073121"/>
  </r>
  <r>
    <s v="C021"/>
    <s v="Grace Brown"/>
    <n v="51"/>
    <x v="0"/>
    <x v="2"/>
    <n v="4840"/>
    <x v="27"/>
    <x v="226"/>
    <n v="10"/>
    <n v="25.5"/>
    <n v="3.1165980980459342E-2"/>
    <s v="Item AT"/>
    <x v="4"/>
    <s v="S006"/>
    <n v="12.75"/>
    <s v="Eco Electronics"/>
    <s v="Linda Parker"/>
    <s v="linda@ecoelectronics.com"/>
    <x v="6"/>
    <s v="OR"/>
    <n v="255"/>
    <n v="247.05267484998288"/>
  </r>
  <r>
    <s v="C069"/>
    <s v="Rachel Brown"/>
    <n v="44"/>
    <x v="0"/>
    <x v="0"/>
    <n v="4841"/>
    <x v="15"/>
    <x v="226"/>
    <n v="9"/>
    <n v="12"/>
    <n v="9.274327620019647E-2"/>
    <s v="Accessory N"/>
    <x v="3"/>
    <s v="S004"/>
    <n v="6"/>
    <s v="Smart Home Essentials"/>
    <s v="Sarah Davis"/>
    <s v="sarah@smarthomeessentials.com"/>
    <x v="3"/>
    <s v="TX"/>
    <n v="108"/>
    <n v="97.983726170378787"/>
  </r>
  <r>
    <s v="C074"/>
    <s v="Carol Parker"/>
    <n v="32"/>
    <x v="1"/>
    <x v="2"/>
    <n v="4842"/>
    <x v="34"/>
    <x v="226"/>
    <n v="10"/>
    <n v="11"/>
    <n v="2.1243690868985234E-2"/>
    <s v="Accessory X"/>
    <x v="3"/>
    <s v="S004"/>
    <n v="5.5"/>
    <s v="Smart Home Essentials"/>
    <s v="Sarah Davis"/>
    <s v="sarah@smarthomeessentials.com"/>
    <x v="3"/>
    <s v="TX"/>
    <n v="110"/>
    <n v="107.66319400441162"/>
  </r>
  <r>
    <s v="C120"/>
    <s v="Leo Brown"/>
    <n v="70"/>
    <x v="0"/>
    <x v="0"/>
    <n v="4843"/>
    <x v="42"/>
    <x v="226"/>
    <n v="9"/>
    <n v="90"/>
    <n v="5.745667760964171E-2"/>
    <s v="Appliance G"/>
    <x v="1"/>
    <s v="S007"/>
    <n v="45"/>
    <s v="HealthTech Supplies"/>
    <s v="Peter Clark"/>
    <s v="peter@healthtech.com"/>
    <x v="9"/>
    <s v="FL"/>
    <n v="810"/>
    <n v="763.46009113619016"/>
  </r>
  <r>
    <s v="C085"/>
    <s v="Rachel Green"/>
    <n v="20"/>
    <x v="0"/>
    <x v="4"/>
    <n v="4844"/>
    <x v="52"/>
    <x v="226"/>
    <n v="2"/>
    <n v="21"/>
    <n v="2.1859995008518332E-2"/>
    <s v="Tool AG"/>
    <x v="2"/>
    <s v="S003"/>
    <n v="10.5"/>
    <s v="Circuit Solutions"/>
    <s v="Mark Johnson"/>
    <s v="mark@circuitsolutions.com"/>
    <x v="2"/>
    <s v="CA"/>
    <n v="42"/>
    <n v="41.081880209642229"/>
  </r>
  <r>
    <s v="C046"/>
    <s v="Mia Jones"/>
    <n v="56"/>
    <x v="1"/>
    <x v="1"/>
    <n v="4845"/>
    <x v="1"/>
    <x v="227"/>
    <n v="3"/>
    <n v="50"/>
    <n v="2.6164572962606582E-2"/>
    <s v="Gadget B"/>
    <x v="1"/>
    <s v="S002"/>
    <n v="25"/>
    <s v="Tech Gear Co."/>
    <s v="John Taylor"/>
    <s v="john@techgear.com"/>
    <x v="1"/>
    <s v="CA"/>
    <n v="150"/>
    <n v="146.075314055609"/>
  </r>
  <r>
    <s v="C033"/>
    <s v="Grace Mitchell"/>
    <n v="54"/>
    <x v="1"/>
    <x v="0"/>
    <n v="4846"/>
    <x v="4"/>
    <x v="227"/>
    <n v="10"/>
    <n v="22.5"/>
    <n v="8.8096325255898941E-3"/>
    <s v="Tool BA"/>
    <x v="2"/>
    <s v="S003"/>
    <n v="11.25"/>
    <s v="Circuit Solutions"/>
    <s v="Mark Johnson"/>
    <s v="mark@circuitsolutions.com"/>
    <x v="2"/>
    <s v="CA"/>
    <n v="225"/>
    <n v="223.01783268174228"/>
  </r>
  <r>
    <s v="C052"/>
    <s v="Jack Allen"/>
    <n v="31"/>
    <x v="1"/>
    <x v="4"/>
    <n v="4847"/>
    <x v="25"/>
    <x v="227"/>
    <n v="3"/>
    <n v="22"/>
    <n v="4.0046520281505273E-2"/>
    <s v="Item Z"/>
    <x v="4"/>
    <s v="S006"/>
    <n v="11"/>
    <s v="Eco Electronics"/>
    <s v="Linda Parker"/>
    <s v="linda@ecoelectronics.com"/>
    <x v="6"/>
    <s v="OR"/>
    <n v="66"/>
    <n v="63.356929661420651"/>
  </r>
  <r>
    <s v="C002"/>
    <s v="Xander Jones"/>
    <n v="66"/>
    <x v="0"/>
    <x v="3"/>
    <n v="4848"/>
    <x v="47"/>
    <x v="227"/>
    <n v="2"/>
    <n v="24"/>
    <n v="1.8602584130171108E-2"/>
    <s v="Tool W"/>
    <x v="2"/>
    <s v="S003"/>
    <n v="12"/>
    <s v="Circuit Solutions"/>
    <s v="Mark Johnson"/>
    <s v="mark@circuitsolutions.com"/>
    <x v="2"/>
    <s v="CA"/>
    <n v="48"/>
    <n v="47.107075961751789"/>
  </r>
  <r>
    <s v="C055"/>
    <s v="Yara Walker"/>
    <n v="58"/>
    <x v="0"/>
    <x v="3"/>
    <n v="4849"/>
    <x v="34"/>
    <x v="227"/>
    <n v="7"/>
    <n v="11"/>
    <n v="3.2711654520402977E-2"/>
    <s v="Accessory X"/>
    <x v="3"/>
    <s v="S004"/>
    <n v="5.5"/>
    <s v="Smart Home Essentials"/>
    <s v="Sarah Davis"/>
    <s v="sarah@smarthomeessentials.com"/>
    <x v="3"/>
    <s v="TX"/>
    <n v="77"/>
    <n v="74.48120260192897"/>
  </r>
  <r>
    <s v="C114"/>
    <s v="Nina Carter"/>
    <n v="59"/>
    <x v="0"/>
    <x v="1"/>
    <n v="4850"/>
    <x v="37"/>
    <x v="227"/>
    <n v="3"/>
    <n v="80"/>
    <n v="4.8048760039357291E-2"/>
    <s v="Appliance Q"/>
    <x v="1"/>
    <s v="S007"/>
    <n v="40"/>
    <s v="HealthTech Supplies"/>
    <s v="Peter Clark"/>
    <s v="peter@healthtech.com"/>
    <x v="9"/>
    <s v="FL"/>
    <n v="240"/>
    <n v="228.46829759055424"/>
  </r>
  <r>
    <s v="C112"/>
    <s v="Frank White"/>
    <n v="52"/>
    <x v="0"/>
    <x v="1"/>
    <n v="4851"/>
    <x v="23"/>
    <x v="227"/>
    <n v="1"/>
    <n v="9.5"/>
    <n v="8.2790289592374292E-2"/>
    <s v="Accessory AH"/>
    <x v="3"/>
    <s v="S004"/>
    <n v="4.75"/>
    <s v="Smart Home Essentials"/>
    <s v="Sarah Davis"/>
    <s v="sarah@smarthomeessentials.com"/>
    <x v="3"/>
    <s v="TX"/>
    <n v="9.5"/>
    <n v="8.7134922488724449"/>
  </r>
  <r>
    <s v="C094"/>
    <s v="Dan Lee"/>
    <n v="18"/>
    <x v="0"/>
    <x v="0"/>
    <n v="4852"/>
    <x v="19"/>
    <x v="227"/>
    <n v="2"/>
    <n v="26.5"/>
    <n v="2.3806225999344368E-2"/>
    <s v="Item AJ"/>
    <x v="4"/>
    <s v="S006"/>
    <n v="13.25"/>
    <s v="Eco Electronics"/>
    <s v="Linda Parker"/>
    <s v="linda@ecoelectronics.com"/>
    <x v="6"/>
    <s v="OR"/>
    <n v="53"/>
    <n v="51.738270022034747"/>
  </r>
  <r>
    <s v="C034"/>
    <s v="Alice King"/>
    <n v="23"/>
    <x v="0"/>
    <x v="1"/>
    <n v="4853"/>
    <x v="5"/>
    <x v="227"/>
    <n v="2"/>
    <n v="10"/>
    <n v="5.8723809207018612E-2"/>
    <s v="Accessory D"/>
    <x v="3"/>
    <s v="S004"/>
    <n v="5"/>
    <s v="Smart Home Essentials"/>
    <s v="Sarah Davis"/>
    <s v="sarah@smarthomeessentials.com"/>
    <x v="3"/>
    <s v="TX"/>
    <n v="20"/>
    <n v="18.825523815859629"/>
  </r>
  <r>
    <s v="C143"/>
    <s v="Yara Hall"/>
    <n v="19"/>
    <x v="0"/>
    <x v="3"/>
    <n v="4854"/>
    <x v="37"/>
    <x v="227"/>
    <n v="3"/>
    <n v="80"/>
    <n v="1.0251887463953724E-2"/>
    <s v="Appliance Q"/>
    <x v="1"/>
    <s v="S007"/>
    <n v="40"/>
    <s v="HealthTech Supplies"/>
    <s v="Peter Clark"/>
    <s v="peter@healthtech.com"/>
    <x v="9"/>
    <s v="FL"/>
    <n v="240"/>
    <n v="237.53954700865111"/>
  </r>
  <r>
    <s v="C134"/>
    <s v="Yara Hill"/>
    <n v="36"/>
    <x v="1"/>
    <x v="4"/>
    <n v="4855"/>
    <x v="4"/>
    <x v="227"/>
    <n v="8"/>
    <n v="22.5"/>
    <n v="7.543648986828755E-3"/>
    <s v="Tool BA"/>
    <x v="2"/>
    <s v="S003"/>
    <n v="11.25"/>
    <s v="Circuit Solutions"/>
    <s v="Mark Johnson"/>
    <s v="mark@circuitsolutions.com"/>
    <x v="2"/>
    <s v="CA"/>
    <n v="180"/>
    <n v="178.64214318237083"/>
  </r>
  <r>
    <s v="C049"/>
    <s v="Victor Brown"/>
    <n v="48"/>
    <x v="1"/>
    <x v="3"/>
    <n v="4856"/>
    <x v="15"/>
    <x v="227"/>
    <n v="9"/>
    <n v="12"/>
    <n v="4.0804899528465811E-2"/>
    <s v="Accessory N"/>
    <x v="3"/>
    <s v="S004"/>
    <n v="6"/>
    <s v="Smart Home Essentials"/>
    <s v="Sarah Davis"/>
    <s v="sarah@smarthomeessentials.com"/>
    <x v="3"/>
    <s v="TX"/>
    <n v="108"/>
    <n v="103.5930708509257"/>
  </r>
  <r>
    <s v="C122"/>
    <s v="Mia Clark"/>
    <n v="40"/>
    <x v="1"/>
    <x v="3"/>
    <n v="4857"/>
    <x v="2"/>
    <x v="227"/>
    <n v="5"/>
    <n v="54"/>
    <n v="8.3482303583427744E-2"/>
    <s v="Gadget V"/>
    <x v="1"/>
    <s v="S002"/>
    <n v="27"/>
    <s v="Tech Gear Co."/>
    <s v="John Taylor"/>
    <s v="john@techgear.com"/>
    <x v="1"/>
    <s v="CA"/>
    <n v="270"/>
    <n v="247.4597780324745"/>
  </r>
  <r>
    <s v="C125"/>
    <s v="Jack Clark"/>
    <n v="59"/>
    <x v="1"/>
    <x v="3"/>
    <n v="4858"/>
    <x v="35"/>
    <x v="228"/>
    <n v="3"/>
    <n v="44.5"/>
    <n v="1.6778857155148787E-2"/>
    <s v="Widget AV"/>
    <x v="0"/>
    <s v="S008"/>
    <n v="22.25"/>
    <s v="Auto Electronics Pro"/>
    <s v="Daniel Evans"/>
    <s v="daniel@autoelectronics.com"/>
    <x v="5"/>
    <s v="MI"/>
    <n v="133.5"/>
    <n v="131.26002256978762"/>
  </r>
  <r>
    <s v="C150"/>
    <s v="Wendy Lee"/>
    <n v="24"/>
    <x v="1"/>
    <x v="2"/>
    <n v="4859"/>
    <x v="51"/>
    <x v="228"/>
    <n v="10"/>
    <n v="13"/>
    <n v="8.9634833530976343E-2"/>
    <s v="Accessory AN"/>
    <x v="3"/>
    <s v="S010"/>
    <n v="6.5"/>
    <s v="Sports Tech Gear"/>
    <s v="Michael Harris"/>
    <s v="michael@sportstechgear.com"/>
    <x v="7"/>
    <s v="CO"/>
    <n v="130"/>
    <n v="118.34747164097308"/>
  </r>
  <r>
    <s v="C107"/>
    <s v="Jack Hall"/>
    <n v="68"/>
    <x v="0"/>
    <x v="3"/>
    <n v="4860"/>
    <x v="15"/>
    <x v="228"/>
    <n v="3"/>
    <n v="12"/>
    <n v="5.1099132242247156E-4"/>
    <s v="Accessory N"/>
    <x v="3"/>
    <s v="S004"/>
    <n v="6"/>
    <s v="Smart Home Essentials"/>
    <s v="Sarah Davis"/>
    <s v="sarah@smarthomeessentials.com"/>
    <x v="3"/>
    <s v="TX"/>
    <n v="36"/>
    <n v="35.98160431239279"/>
  </r>
  <r>
    <s v="C027"/>
    <s v="Sam Wright"/>
    <n v="68"/>
    <x v="1"/>
    <x v="2"/>
    <n v="4861"/>
    <x v="1"/>
    <x v="228"/>
    <n v="8"/>
    <n v="50"/>
    <n v="1.8854441032875313E-2"/>
    <s v="Gadget B"/>
    <x v="1"/>
    <s v="S002"/>
    <n v="25"/>
    <s v="Tech Gear Co."/>
    <s v="John Taylor"/>
    <s v="john@techgear.com"/>
    <x v="1"/>
    <s v="CA"/>
    <n v="400"/>
    <n v="392.4582235868499"/>
  </r>
  <r>
    <s v="C076"/>
    <s v="Grace White"/>
    <n v="51"/>
    <x v="1"/>
    <x v="0"/>
    <n v="4862"/>
    <x v="41"/>
    <x v="228"/>
    <n v="5"/>
    <n v="85"/>
    <n v="3.4891481022318704E-2"/>
    <s v="Appliance AA"/>
    <x v="1"/>
    <s v="S007"/>
    <n v="42.5"/>
    <s v="HealthTech Supplies"/>
    <s v="Peter Clark"/>
    <s v="peter@healthtech.com"/>
    <x v="9"/>
    <s v="FL"/>
    <n v="425"/>
    <n v="410.17112056551457"/>
  </r>
  <r>
    <s v="C103"/>
    <s v="Tina Allen"/>
    <n v="23"/>
    <x v="0"/>
    <x v="0"/>
    <n v="4863"/>
    <x v="48"/>
    <x v="228"/>
    <n v="5"/>
    <n v="37"/>
    <n v="9.9841756151415301E-2"/>
    <s v="Widget AE"/>
    <x v="0"/>
    <s v="S001"/>
    <n v="18.5"/>
    <s v="Gadget World"/>
    <s v="Emily Rose"/>
    <s v="emily@gadgetworld.com"/>
    <x v="0"/>
    <s v="NY"/>
    <n v="185"/>
    <n v="166.52927511198817"/>
  </r>
  <r>
    <s v="C139"/>
    <s v="Nina Young"/>
    <n v="53"/>
    <x v="1"/>
    <x v="4"/>
    <n v="4864"/>
    <x v="1"/>
    <x v="228"/>
    <n v="8"/>
    <n v="50"/>
    <n v="5.1540436196200745E-3"/>
    <s v="Gadget B"/>
    <x v="1"/>
    <s v="S002"/>
    <n v="25"/>
    <s v="Tech Gear Co."/>
    <s v="John Taylor"/>
    <s v="john@techgear.com"/>
    <x v="1"/>
    <s v="CA"/>
    <n v="400"/>
    <n v="397.93838255215195"/>
  </r>
  <r>
    <s v="C003"/>
    <s v="Tina Parker"/>
    <n v="65"/>
    <x v="0"/>
    <x v="0"/>
    <n v="4865"/>
    <x v="47"/>
    <x v="228"/>
    <n v="10"/>
    <n v="24"/>
    <n v="7.0341329970184066E-2"/>
    <s v="Tool W"/>
    <x v="2"/>
    <s v="S003"/>
    <n v="12"/>
    <s v="Circuit Solutions"/>
    <s v="Mark Johnson"/>
    <s v="mark@circuitsolutions.com"/>
    <x v="2"/>
    <s v="CA"/>
    <n v="240"/>
    <n v="223.11808080715582"/>
  </r>
  <r>
    <s v="C019"/>
    <s v="Alice Hall"/>
    <n v="35"/>
    <x v="0"/>
    <x v="3"/>
    <n v="4866"/>
    <x v="24"/>
    <x v="228"/>
    <n v="9"/>
    <n v="35"/>
    <n v="4.2087119554503533E-2"/>
    <s v="Tool AM"/>
    <x v="2"/>
    <s v="S009"/>
    <n v="17.5"/>
    <s v="Gourmet Gadgets"/>
    <s v="Alice Brown"/>
    <s v="alice@gourmetgadgets.com"/>
    <x v="8"/>
    <s v="WA"/>
    <n v="315"/>
    <n v="301.74255734033136"/>
  </r>
  <r>
    <s v="C112"/>
    <s v="Frank White"/>
    <n v="52"/>
    <x v="0"/>
    <x v="1"/>
    <n v="4867"/>
    <x v="16"/>
    <x v="228"/>
    <n v="4"/>
    <n v="33.5"/>
    <n v="7.7044679299968236E-2"/>
    <s v="Widget AO"/>
    <x v="0"/>
    <s v="S001"/>
    <n v="16.75"/>
    <s v="Gadget World"/>
    <s v="Emily Rose"/>
    <s v="emily@gadgetworld.com"/>
    <x v="0"/>
    <s v="NY"/>
    <n v="134"/>
    <n v="123.67601297380426"/>
  </r>
  <r>
    <s v="C072"/>
    <s v="Carol Brown"/>
    <n v="37"/>
    <x v="1"/>
    <x v="0"/>
    <n v="4868"/>
    <x v="39"/>
    <x v="228"/>
    <n v="6"/>
    <n v="23"/>
    <n v="7.0163164152687599E-2"/>
    <s v="Tool M"/>
    <x v="2"/>
    <s v="S003"/>
    <n v="11.5"/>
    <s v="Circuit Solutions"/>
    <s v="Mark Johnson"/>
    <s v="mark@circuitsolutions.com"/>
    <x v="2"/>
    <s v="CA"/>
    <n v="138"/>
    <n v="128.31748334692912"/>
  </r>
  <r>
    <s v="C030"/>
    <s v="Leo Carter"/>
    <n v="54"/>
    <x v="1"/>
    <x v="1"/>
    <n v="4869"/>
    <x v="31"/>
    <x v="228"/>
    <n v="4"/>
    <n v="63"/>
    <n v="7.2918371381185121E-2"/>
    <s v="Device AI"/>
    <x v="0"/>
    <s v="S005"/>
    <n v="31.5"/>
    <s v="Office Tech Depot"/>
    <s v="Kevin Lee"/>
    <s v="kevin@officetechdepot.com"/>
    <x v="4"/>
    <s v="IL"/>
    <n v="252"/>
    <n v="233.62457041194136"/>
  </r>
  <r>
    <s v="C047"/>
    <s v="Leo Young"/>
    <n v="53"/>
    <x v="1"/>
    <x v="2"/>
    <n v="4870"/>
    <x v="6"/>
    <x v="228"/>
    <n v="6"/>
    <n v="60"/>
    <n v="8.7550476708989466E-2"/>
    <s v="Device E"/>
    <x v="0"/>
    <s v="S005"/>
    <n v="30"/>
    <s v="Office Tech Depot"/>
    <s v="Kevin Lee"/>
    <s v="kevin@officetechdepot.com"/>
    <x v="4"/>
    <s v="IL"/>
    <n v="360"/>
    <n v="328.48182838476379"/>
  </r>
  <r>
    <s v="C040"/>
    <s v="Frank White"/>
    <n v="53"/>
    <x v="1"/>
    <x v="2"/>
    <n v="4871"/>
    <x v="33"/>
    <x v="228"/>
    <n v="4"/>
    <n v="53"/>
    <n v="6.9532623913116154E-2"/>
    <s v="Gadget AP"/>
    <x v="1"/>
    <s v="S002"/>
    <n v="26.5"/>
    <s v="Tech Gear Co."/>
    <s v="John Taylor"/>
    <s v="john@techgear.com"/>
    <x v="1"/>
    <s v="CA"/>
    <n v="212"/>
    <n v="197.25908373041938"/>
  </r>
  <r>
    <s v="C110"/>
    <s v="Zoe Young"/>
    <n v="55"/>
    <x v="1"/>
    <x v="0"/>
    <n v="4872"/>
    <x v="15"/>
    <x v="228"/>
    <n v="5"/>
    <n v="12"/>
    <n v="9.1062603198104095E-2"/>
    <s v="Accessory N"/>
    <x v="3"/>
    <s v="S004"/>
    <n v="6"/>
    <s v="Smart Home Essentials"/>
    <s v="Sarah Davis"/>
    <s v="sarah@smarthomeessentials.com"/>
    <x v="3"/>
    <s v="TX"/>
    <n v="60"/>
    <n v="54.536243808113753"/>
  </r>
  <r>
    <s v="C036"/>
    <s v="Uma Brown"/>
    <n v="39"/>
    <x v="1"/>
    <x v="4"/>
    <n v="4873"/>
    <x v="30"/>
    <x v="228"/>
    <n v="7"/>
    <n v="10.5"/>
    <n v="7.7154827148588123E-2"/>
    <s v="Accessory AR"/>
    <x v="3"/>
    <s v="S004"/>
    <n v="5.25"/>
    <s v="Smart Home Essentials"/>
    <s v="Sarah Davis"/>
    <s v="sarah@smarthomeessentials.com"/>
    <x v="3"/>
    <s v="TX"/>
    <n v="73.5"/>
    <n v="67.829120204578771"/>
  </r>
  <r>
    <s v="C138"/>
    <s v="Sam Parker"/>
    <n v="18"/>
    <x v="1"/>
    <x v="4"/>
    <n v="4874"/>
    <x v="30"/>
    <x v="228"/>
    <n v="6"/>
    <n v="10.5"/>
    <n v="4.9987682250066758E-2"/>
    <s v="Accessory AR"/>
    <x v="3"/>
    <s v="S004"/>
    <n v="5.25"/>
    <s v="Smart Home Essentials"/>
    <s v="Sarah Davis"/>
    <s v="sarah@smarthomeessentials.com"/>
    <x v="3"/>
    <s v="TX"/>
    <n v="63"/>
    <n v="59.850776018245796"/>
  </r>
  <r>
    <s v="C052"/>
    <s v="Jack Allen"/>
    <n v="31"/>
    <x v="1"/>
    <x v="4"/>
    <n v="4875"/>
    <x v="6"/>
    <x v="228"/>
    <n v="9"/>
    <n v="60"/>
    <n v="3.6157408305197307E-2"/>
    <s v="Device E"/>
    <x v="0"/>
    <s v="S005"/>
    <n v="30"/>
    <s v="Office Tech Depot"/>
    <s v="Kevin Lee"/>
    <s v="kevin@officetechdepot.com"/>
    <x v="4"/>
    <s v="IL"/>
    <n v="540"/>
    <n v="520.47499951519342"/>
  </r>
  <r>
    <s v="C059"/>
    <s v="Yara Lee"/>
    <n v="36"/>
    <x v="1"/>
    <x v="4"/>
    <n v="4876"/>
    <x v="45"/>
    <x v="228"/>
    <n v="8"/>
    <n v="18"/>
    <n v="4.6425439136794103E-2"/>
    <s v="Accessory AD"/>
    <x v="3"/>
    <s v="S010"/>
    <n v="9"/>
    <s v="Sports Tech Gear"/>
    <s v="Michael Harris"/>
    <s v="michael@sportstechgear.com"/>
    <x v="7"/>
    <s v="CO"/>
    <n v="144"/>
    <n v="137.31473676430164"/>
  </r>
  <r>
    <s v="C057"/>
    <s v="Sam Hall"/>
    <n v="51"/>
    <x v="1"/>
    <x v="4"/>
    <n v="4877"/>
    <x v="43"/>
    <x v="228"/>
    <n v="3"/>
    <n v="65"/>
    <n v="6.4998442112418328E-2"/>
    <s v="Device Y"/>
    <x v="0"/>
    <s v="S005"/>
    <n v="32.5"/>
    <s v="Office Tech Depot"/>
    <s v="Kevin Lee"/>
    <s v="kevin@officetechdepot.com"/>
    <x v="4"/>
    <s v="IL"/>
    <n v="195"/>
    <n v="182.32530378807843"/>
  </r>
  <r>
    <s v="C098"/>
    <s v="Henry Hall"/>
    <n v="60"/>
    <x v="0"/>
    <x v="3"/>
    <n v="4878"/>
    <x v="33"/>
    <x v="228"/>
    <n v="6"/>
    <n v="53"/>
    <n v="8.1495800093687912E-2"/>
    <s v="Gadget AP"/>
    <x v="1"/>
    <s v="S002"/>
    <n v="26.5"/>
    <s v="Tech Gear Co."/>
    <s v="John Taylor"/>
    <s v="john@techgear.com"/>
    <x v="1"/>
    <s v="CA"/>
    <n v="318"/>
    <n v="292.08433557020726"/>
  </r>
  <r>
    <s v="C118"/>
    <s v="Jack Adams"/>
    <n v="53"/>
    <x v="1"/>
    <x v="3"/>
    <n v="4879"/>
    <x v="1"/>
    <x v="229"/>
    <n v="8"/>
    <n v="50"/>
    <n v="7.210577031883933E-2"/>
    <s v="Gadget B"/>
    <x v="1"/>
    <s v="S002"/>
    <n v="25"/>
    <s v="Tech Gear Co."/>
    <s v="John Taylor"/>
    <s v="john@techgear.com"/>
    <x v="1"/>
    <s v="CA"/>
    <n v="400"/>
    <n v="371.15769187246428"/>
  </r>
  <r>
    <s v="C137"/>
    <s v="Uma Young"/>
    <n v="19"/>
    <x v="1"/>
    <x v="1"/>
    <n v="4880"/>
    <x v="12"/>
    <x v="229"/>
    <n v="2"/>
    <n v="15"/>
    <n v="9.1949142366074862E-2"/>
    <s v="Accessory J"/>
    <x v="3"/>
    <s v="S010"/>
    <n v="7.5"/>
    <s v="Sports Tech Gear"/>
    <s v="Michael Harris"/>
    <s v="michael@sportstechgear.com"/>
    <x v="7"/>
    <s v="CO"/>
    <n v="30"/>
    <n v="27.241525729017752"/>
  </r>
  <r>
    <s v="C077"/>
    <s v="Frank Young"/>
    <n v="38"/>
    <x v="0"/>
    <x v="2"/>
    <n v="4881"/>
    <x v="40"/>
    <x v="229"/>
    <n v="8"/>
    <n v="47.5"/>
    <n v="9.1074640634250647E-3"/>
    <s v="Gadget AZ"/>
    <x v="1"/>
    <s v="S002"/>
    <n v="23.75"/>
    <s v="Tech Gear Co."/>
    <s v="John Taylor"/>
    <s v="john@techgear.com"/>
    <x v="1"/>
    <s v="CA"/>
    <n v="380"/>
    <n v="376.53916365589845"/>
  </r>
  <r>
    <s v="C140"/>
    <s v="Wendy Hall"/>
    <n v="28"/>
    <x v="0"/>
    <x v="1"/>
    <n v="4882"/>
    <x v="9"/>
    <x v="229"/>
    <n v="4"/>
    <n v="34"/>
    <n v="5.6997327310415818E-2"/>
    <s v="Widget U"/>
    <x v="0"/>
    <s v="S001"/>
    <n v="17"/>
    <s v="Gadget World"/>
    <s v="Emily Rose"/>
    <s v="emily@gadgetworld.com"/>
    <x v="0"/>
    <s v="NY"/>
    <n v="136"/>
    <n v="128.24836348578344"/>
  </r>
  <r>
    <s v="C114"/>
    <s v="Nina Carter"/>
    <n v="59"/>
    <x v="0"/>
    <x v="1"/>
    <n v="4883"/>
    <x v="29"/>
    <x v="229"/>
    <n v="6"/>
    <n v="39"/>
    <n v="9.1375225978654898E-2"/>
    <s v="Widget AL"/>
    <x v="0"/>
    <s v="S008"/>
    <n v="19.5"/>
    <s v="Auto Electronics Pro"/>
    <s v="Daniel Evans"/>
    <s v="daniel@autoelectronics.com"/>
    <x v="5"/>
    <s v="MI"/>
    <n v="234"/>
    <n v="212.61819712099475"/>
  </r>
  <r>
    <s v="C077"/>
    <s v="Frank Young"/>
    <n v="38"/>
    <x v="0"/>
    <x v="2"/>
    <n v="4884"/>
    <x v="20"/>
    <x v="229"/>
    <n v="6"/>
    <n v="31.5"/>
    <n v="5.8584654303074302E-2"/>
    <s v="Widget AY"/>
    <x v="0"/>
    <s v="S001"/>
    <n v="15.75"/>
    <s v="Gadget World"/>
    <s v="Emily Rose"/>
    <s v="emily@gadgetworld.com"/>
    <x v="0"/>
    <s v="NY"/>
    <n v="189"/>
    <n v="177.92750033671896"/>
  </r>
  <r>
    <s v="C019"/>
    <s v="Alice Hall"/>
    <n v="35"/>
    <x v="0"/>
    <x v="3"/>
    <n v="4885"/>
    <x v="27"/>
    <x v="229"/>
    <n v="6"/>
    <n v="25.5"/>
    <n v="6.765718306169044E-2"/>
    <s v="Item AT"/>
    <x v="4"/>
    <s v="S006"/>
    <n v="12.75"/>
    <s v="Eco Electronics"/>
    <s v="Linda Parker"/>
    <s v="linda@ecoelectronics.com"/>
    <x v="6"/>
    <s v="OR"/>
    <n v="153"/>
    <n v="142.64845099156136"/>
  </r>
  <r>
    <s v="C113"/>
    <s v="Paul Brown"/>
    <n v="64"/>
    <x v="0"/>
    <x v="2"/>
    <n v="4886"/>
    <x v="32"/>
    <x v="229"/>
    <n v="3"/>
    <n v="59.5"/>
    <n v="9.4266952779016921E-2"/>
    <s v="Device AS"/>
    <x v="0"/>
    <s v="S005"/>
    <n v="29.75"/>
    <s v="Office Tech Depot"/>
    <s v="Kevin Lee"/>
    <s v="kevin@officetechdepot.com"/>
    <x v="4"/>
    <s v="IL"/>
    <n v="178.5"/>
    <n v="161.67334892894547"/>
  </r>
  <r>
    <s v="C036"/>
    <s v="Uma Brown"/>
    <n v="39"/>
    <x v="1"/>
    <x v="4"/>
    <n v="4887"/>
    <x v="24"/>
    <x v="229"/>
    <n v="6"/>
    <n v="35"/>
    <n v="2.4036066134375325E-2"/>
    <s v="Tool AM"/>
    <x v="2"/>
    <s v="S009"/>
    <n v="17.5"/>
    <s v="Gourmet Gadgets"/>
    <s v="Alice Brown"/>
    <s v="alice@gourmetgadgets.com"/>
    <x v="8"/>
    <s v="WA"/>
    <n v="210"/>
    <n v="204.95242611178119"/>
  </r>
  <r>
    <s v="C091"/>
    <s v="Uma Lee"/>
    <n v="67"/>
    <x v="0"/>
    <x v="3"/>
    <n v="4888"/>
    <x v="47"/>
    <x v="229"/>
    <n v="9"/>
    <n v="24"/>
    <n v="8.3542190072545208E-2"/>
    <s v="Tool W"/>
    <x v="2"/>
    <s v="S003"/>
    <n v="12"/>
    <s v="Circuit Solutions"/>
    <s v="Mark Johnson"/>
    <s v="mark@circuitsolutions.com"/>
    <x v="2"/>
    <s v="CA"/>
    <n v="216"/>
    <n v="197.95488694433024"/>
  </r>
  <r>
    <s v="C002"/>
    <s v="Xander Jones"/>
    <n v="66"/>
    <x v="0"/>
    <x v="3"/>
    <n v="4889"/>
    <x v="16"/>
    <x v="229"/>
    <n v="6"/>
    <n v="33.5"/>
    <n v="8.0441239247668342E-2"/>
    <s v="Widget AO"/>
    <x v="0"/>
    <s v="S001"/>
    <n v="16.75"/>
    <s v="Gadget World"/>
    <s v="Emily Rose"/>
    <s v="emily@gadgetworld.com"/>
    <x v="0"/>
    <s v="NY"/>
    <n v="201"/>
    <n v="184.83131091121865"/>
  </r>
  <r>
    <s v="C014"/>
    <s v="Dan Clark"/>
    <n v="43"/>
    <x v="1"/>
    <x v="1"/>
    <n v="4890"/>
    <x v="4"/>
    <x v="229"/>
    <n v="1"/>
    <n v="22.5"/>
    <n v="2.2047842837205657E-2"/>
    <s v="Tool BA"/>
    <x v="2"/>
    <s v="S003"/>
    <n v="11.25"/>
    <s v="Circuit Solutions"/>
    <s v="Mark Johnson"/>
    <s v="mark@circuitsolutions.com"/>
    <x v="2"/>
    <s v="CA"/>
    <n v="22.5"/>
    <n v="22.003923536162873"/>
  </r>
  <r>
    <s v="C111"/>
    <s v="Grace Walker"/>
    <n v="21"/>
    <x v="0"/>
    <x v="3"/>
    <n v="4891"/>
    <x v="25"/>
    <x v="229"/>
    <n v="1"/>
    <n v="22"/>
    <n v="6.1676489428370354E-2"/>
    <s v="Item Z"/>
    <x v="4"/>
    <s v="S006"/>
    <n v="11"/>
    <s v="Eco Electronics"/>
    <s v="Linda Parker"/>
    <s v="linda@ecoelectronics.com"/>
    <x v="6"/>
    <s v="OR"/>
    <n v="22"/>
    <n v="20.643117232575854"/>
  </r>
  <r>
    <s v="C003"/>
    <s v="Tina Parker"/>
    <n v="65"/>
    <x v="0"/>
    <x v="0"/>
    <n v="4892"/>
    <x v="44"/>
    <x v="229"/>
    <n v="5"/>
    <n v="88"/>
    <n v="4.7390863830388201E-2"/>
    <s v="Appliance AK"/>
    <x v="1"/>
    <s v="S007"/>
    <n v="44"/>
    <s v="HealthTech Supplies"/>
    <s v="Peter Clark"/>
    <s v="peter@healthtech.com"/>
    <x v="9"/>
    <s v="FL"/>
    <n v="440"/>
    <n v="419.14801991462917"/>
  </r>
  <r>
    <s v="C099"/>
    <s v="Rachel Lee"/>
    <n v="67"/>
    <x v="0"/>
    <x v="0"/>
    <n v="4893"/>
    <x v="11"/>
    <x v="229"/>
    <n v="8"/>
    <n v="36"/>
    <n v="7.1566112421225125E-2"/>
    <s v="Tool I"/>
    <x v="2"/>
    <s v="S009"/>
    <n v="18"/>
    <s v="Gourmet Gadgets"/>
    <s v="Alice Brown"/>
    <s v="alice@gourmetgadgets.com"/>
    <x v="8"/>
    <s v="WA"/>
    <n v="288"/>
    <n v="267.38895962268714"/>
  </r>
  <r>
    <s v="C056"/>
    <s v="Carol Lee"/>
    <n v="20"/>
    <x v="0"/>
    <x v="3"/>
    <n v="4894"/>
    <x v="22"/>
    <x v="229"/>
    <n v="1"/>
    <n v="48"/>
    <n v="7.3776830403659108E-2"/>
    <s v="Gadget AF"/>
    <x v="1"/>
    <s v="S002"/>
    <n v="24"/>
    <s v="Tech Gear Co."/>
    <s v="John Taylor"/>
    <s v="john@techgear.com"/>
    <x v="1"/>
    <s v="CA"/>
    <n v="48"/>
    <n v="44.458712140624364"/>
  </r>
  <r>
    <s v="C130"/>
    <s v="Alice King"/>
    <n v="60"/>
    <x v="1"/>
    <x v="3"/>
    <n v="4895"/>
    <x v="17"/>
    <x v="230"/>
    <n v="7"/>
    <n v="70"/>
    <n v="2.7673627126587354E-2"/>
    <s v="Device O"/>
    <x v="0"/>
    <s v="S005"/>
    <n v="35"/>
    <s v="Office Tech Depot"/>
    <s v="Kevin Lee"/>
    <s v="kevin@officetechdepot.com"/>
    <x v="4"/>
    <s v="IL"/>
    <n v="490"/>
    <n v="476.43992270797219"/>
  </r>
  <r>
    <s v="C067"/>
    <s v="Rachel Hill"/>
    <n v="61"/>
    <x v="1"/>
    <x v="1"/>
    <n v="4896"/>
    <x v="17"/>
    <x v="230"/>
    <n v="10"/>
    <n v="70"/>
    <n v="8.3477026805518453E-2"/>
    <s v="Device O"/>
    <x v="0"/>
    <s v="S005"/>
    <n v="35"/>
    <s v="Office Tech Depot"/>
    <s v="Kevin Lee"/>
    <s v="kevin@officetechdepot.com"/>
    <x v="4"/>
    <s v="IL"/>
    <n v="700"/>
    <n v="641.56608123613705"/>
  </r>
  <r>
    <s v="C038"/>
    <s v="Wendy Allen"/>
    <n v="63"/>
    <x v="0"/>
    <x v="2"/>
    <n v="4897"/>
    <x v="42"/>
    <x v="230"/>
    <n v="2"/>
    <n v="90"/>
    <n v="7.3393769619632579E-2"/>
    <s v="Appliance G"/>
    <x v="1"/>
    <s v="S007"/>
    <n v="45"/>
    <s v="HealthTech Supplies"/>
    <s v="Peter Clark"/>
    <s v="peter@healthtech.com"/>
    <x v="9"/>
    <s v="FL"/>
    <n v="180"/>
    <n v="166.78912146846613"/>
  </r>
  <r>
    <s v="C081"/>
    <s v="Jack Young"/>
    <n v="59"/>
    <x v="1"/>
    <x v="2"/>
    <n v="4898"/>
    <x v="17"/>
    <x v="230"/>
    <n v="4"/>
    <n v="70"/>
    <n v="5.7521247888392912E-2"/>
    <s v="Device O"/>
    <x v="0"/>
    <s v="S005"/>
    <n v="35"/>
    <s v="Office Tech Depot"/>
    <s v="Kevin Lee"/>
    <s v="kevin@officetechdepot.com"/>
    <x v="4"/>
    <s v="IL"/>
    <n v="280"/>
    <n v="263.89405059124999"/>
  </r>
  <r>
    <s v="C072"/>
    <s v="Carol Brown"/>
    <n v="37"/>
    <x v="1"/>
    <x v="0"/>
    <n v="4899"/>
    <x v="25"/>
    <x v="230"/>
    <n v="1"/>
    <n v="22"/>
    <n v="3.6658451649054682E-3"/>
    <s v="Item Z"/>
    <x v="4"/>
    <s v="S006"/>
    <n v="11"/>
    <s v="Eco Electronics"/>
    <s v="Linda Parker"/>
    <s v="linda@ecoelectronics.com"/>
    <x v="6"/>
    <s v="OR"/>
    <n v="22"/>
    <n v="21.91935140637208"/>
  </r>
  <r>
    <s v="C002"/>
    <s v="Xander Jones"/>
    <n v="66"/>
    <x v="0"/>
    <x v="3"/>
    <n v="4900"/>
    <x v="6"/>
    <x v="230"/>
    <n v="8"/>
    <n v="60"/>
    <n v="7.2645830066497413E-2"/>
    <s v="Device E"/>
    <x v="0"/>
    <s v="S005"/>
    <n v="30"/>
    <s v="Office Tech Depot"/>
    <s v="Kevin Lee"/>
    <s v="kevin@officetechdepot.com"/>
    <x v="4"/>
    <s v="IL"/>
    <n v="480"/>
    <n v="445.13000156808124"/>
  </r>
  <r>
    <s v="C011"/>
    <s v="Frank Wright"/>
    <n v="55"/>
    <x v="1"/>
    <x v="4"/>
    <n v="4901"/>
    <x v="17"/>
    <x v="230"/>
    <n v="1"/>
    <n v="70"/>
    <n v="7.9481212140765464E-2"/>
    <s v="Device O"/>
    <x v="0"/>
    <s v="S005"/>
    <n v="35"/>
    <s v="Office Tech Depot"/>
    <s v="Kevin Lee"/>
    <s v="kevin@officetechdepot.com"/>
    <x v="4"/>
    <s v="IL"/>
    <n v="70"/>
    <n v="64.436315150146413"/>
  </r>
  <r>
    <s v="C059"/>
    <s v="Yara Lee"/>
    <n v="36"/>
    <x v="1"/>
    <x v="4"/>
    <n v="4902"/>
    <x v="39"/>
    <x v="230"/>
    <n v="1"/>
    <n v="23"/>
    <n v="6.6914158731057355E-2"/>
    <s v="Tool M"/>
    <x v="2"/>
    <s v="S003"/>
    <n v="11.5"/>
    <s v="Circuit Solutions"/>
    <s v="Mark Johnson"/>
    <s v="mark@circuitsolutions.com"/>
    <x v="2"/>
    <s v="CA"/>
    <n v="23"/>
    <n v="21.46097434918568"/>
  </r>
  <r>
    <s v="C094"/>
    <s v="Dan Lee"/>
    <n v="18"/>
    <x v="0"/>
    <x v="0"/>
    <n v="4903"/>
    <x v="34"/>
    <x v="230"/>
    <n v="6"/>
    <n v="11"/>
    <n v="7.9105431134600959E-2"/>
    <s v="Accessory X"/>
    <x v="3"/>
    <s v="S004"/>
    <n v="5.5"/>
    <s v="Smart Home Essentials"/>
    <s v="Sarah Davis"/>
    <s v="sarah@smarthomeessentials.com"/>
    <x v="3"/>
    <s v="TX"/>
    <n v="66"/>
    <n v="60.779041545116335"/>
  </r>
  <r>
    <s v="C137"/>
    <s v="Uma Young"/>
    <n v="19"/>
    <x v="1"/>
    <x v="1"/>
    <n v="4904"/>
    <x v="52"/>
    <x v="230"/>
    <n v="1"/>
    <n v="21"/>
    <n v="7.474124908706295E-2"/>
    <s v="Tool AG"/>
    <x v="2"/>
    <s v="S003"/>
    <n v="10.5"/>
    <s v="Circuit Solutions"/>
    <s v="Mark Johnson"/>
    <s v="mark@circuitsolutions.com"/>
    <x v="2"/>
    <s v="CA"/>
    <n v="21"/>
    <n v="19.430433769171678"/>
  </r>
  <r>
    <s v="C110"/>
    <s v="Zoe Young"/>
    <n v="55"/>
    <x v="1"/>
    <x v="0"/>
    <n v="4905"/>
    <x v="37"/>
    <x v="230"/>
    <n v="5"/>
    <n v="80"/>
    <n v="6.1221477070022061E-2"/>
    <s v="Appliance Q"/>
    <x v="1"/>
    <s v="S007"/>
    <n v="40"/>
    <s v="HealthTech Supplies"/>
    <s v="Peter Clark"/>
    <s v="peter@healthtech.com"/>
    <x v="9"/>
    <s v="FL"/>
    <n v="400"/>
    <n v="375.5114091719912"/>
  </r>
  <r>
    <s v="C131"/>
    <s v="Uma Young"/>
    <n v="43"/>
    <x v="0"/>
    <x v="3"/>
    <n v="4906"/>
    <x v="50"/>
    <x v="230"/>
    <n v="8"/>
    <n v="32"/>
    <n v="3.0243858628142607E-3"/>
    <s v="Widget K"/>
    <x v="0"/>
    <s v="S001"/>
    <n v="16"/>
    <s v="Gadget World"/>
    <s v="Emily Rose"/>
    <s v="emily@gadgetworld.com"/>
    <x v="0"/>
    <s v="NY"/>
    <n v="256"/>
    <n v="255.22575721911954"/>
  </r>
  <r>
    <s v="C072"/>
    <s v="Carol Brown"/>
    <n v="37"/>
    <x v="1"/>
    <x v="0"/>
    <n v="4907"/>
    <x v="34"/>
    <x v="231"/>
    <n v="10"/>
    <n v="11"/>
    <n v="7.0041096414752591E-2"/>
    <s v="Accessory X"/>
    <x v="3"/>
    <s v="S004"/>
    <n v="5.5"/>
    <s v="Smart Home Essentials"/>
    <s v="Sarah Davis"/>
    <s v="sarah@smarthomeessentials.com"/>
    <x v="3"/>
    <s v="TX"/>
    <n v="110"/>
    <n v="102.29547939437721"/>
  </r>
  <r>
    <s v="C090"/>
    <s v="Carol Brown"/>
    <n v="41"/>
    <x v="1"/>
    <x v="4"/>
    <n v="4908"/>
    <x v="7"/>
    <x v="231"/>
    <n v="8"/>
    <n v="43"/>
    <n v="2.2519214091168652E-2"/>
    <s v="Widget R"/>
    <x v="0"/>
    <s v="S008"/>
    <n v="21.5"/>
    <s v="Auto Electronics Pro"/>
    <s v="Daniel Evans"/>
    <s v="daniel@autoelectronics.com"/>
    <x v="5"/>
    <s v="MI"/>
    <n v="344"/>
    <n v="336.25339035263801"/>
  </r>
  <r>
    <s v="C093"/>
    <s v="Rachel Taylor"/>
    <n v="32"/>
    <x v="1"/>
    <x v="3"/>
    <n v="4909"/>
    <x v="14"/>
    <x v="231"/>
    <n v="5"/>
    <n v="44"/>
    <n v="1.1573715966296817E-2"/>
    <s v="Gadget L"/>
    <x v="1"/>
    <s v="S002"/>
    <n v="22"/>
    <s v="Tech Gear Co."/>
    <s v="John Taylor"/>
    <s v="john@techgear.com"/>
    <x v="1"/>
    <s v="CA"/>
    <n v="220"/>
    <n v="217.45378248741471"/>
  </r>
  <r>
    <s v="C099"/>
    <s v="Rachel Lee"/>
    <n v="67"/>
    <x v="0"/>
    <x v="0"/>
    <n v="4910"/>
    <x v="51"/>
    <x v="231"/>
    <n v="9"/>
    <n v="13"/>
    <n v="3.0641219620858209E-2"/>
    <s v="Accessory AN"/>
    <x v="3"/>
    <s v="S010"/>
    <n v="6.5"/>
    <s v="Sports Tech Gear"/>
    <s v="Michael Harris"/>
    <s v="michael@sportstechgear.com"/>
    <x v="7"/>
    <s v="CO"/>
    <n v="117"/>
    <n v="113.4149773043596"/>
  </r>
  <r>
    <s v="C027"/>
    <s v="Sam Wright"/>
    <n v="68"/>
    <x v="1"/>
    <x v="2"/>
    <n v="4911"/>
    <x v="12"/>
    <x v="231"/>
    <n v="9"/>
    <n v="15"/>
    <n v="8.861580220320979E-2"/>
    <s v="Accessory J"/>
    <x v="3"/>
    <s v="S010"/>
    <n v="7.5"/>
    <s v="Sports Tech Gear"/>
    <s v="Michael Harris"/>
    <s v="michael@sportstechgear.com"/>
    <x v="7"/>
    <s v="CO"/>
    <n v="135"/>
    <n v="123.03686670256668"/>
  </r>
  <r>
    <s v="C016"/>
    <s v="Uma Jones"/>
    <n v="66"/>
    <x v="0"/>
    <x v="1"/>
    <n v="4912"/>
    <x v="34"/>
    <x v="231"/>
    <n v="2"/>
    <n v="11"/>
    <n v="5.818141582707656E-2"/>
    <s v="Accessory X"/>
    <x v="3"/>
    <s v="S004"/>
    <n v="5.5"/>
    <s v="Smart Home Essentials"/>
    <s v="Sarah Davis"/>
    <s v="sarah@smarthomeessentials.com"/>
    <x v="3"/>
    <s v="TX"/>
    <n v="22"/>
    <n v="20.720008851804316"/>
  </r>
  <r>
    <s v="C024"/>
    <s v="Nina Baker"/>
    <n v="54"/>
    <x v="0"/>
    <x v="1"/>
    <n v="4913"/>
    <x v="20"/>
    <x v="231"/>
    <n v="1"/>
    <n v="31.5"/>
    <n v="2.5236939507021851E-2"/>
    <s v="Widget AY"/>
    <x v="0"/>
    <s v="S001"/>
    <n v="15.75"/>
    <s v="Gadget World"/>
    <s v="Emily Rose"/>
    <s v="emily@gadgetworld.com"/>
    <x v="0"/>
    <s v="NY"/>
    <n v="31.5"/>
    <n v="30.705036405528812"/>
  </r>
  <r>
    <s v="C004"/>
    <s v="Paul Green"/>
    <n v="45"/>
    <x v="1"/>
    <x v="4"/>
    <n v="4914"/>
    <x v="1"/>
    <x v="231"/>
    <n v="6"/>
    <n v="50"/>
    <n v="1.2867791277526087E-2"/>
    <s v="Gadget B"/>
    <x v="1"/>
    <s v="S002"/>
    <n v="25"/>
    <s v="Tech Gear Co."/>
    <s v="John Taylor"/>
    <s v="john@techgear.com"/>
    <x v="1"/>
    <s v="CA"/>
    <n v="300"/>
    <n v="296.13966261674216"/>
  </r>
  <r>
    <s v="C112"/>
    <s v="Frank White"/>
    <n v="52"/>
    <x v="0"/>
    <x v="1"/>
    <n v="4915"/>
    <x v="0"/>
    <x v="231"/>
    <n v="3"/>
    <n v="30"/>
    <n v="9.5004798502242971E-2"/>
    <s v="Widget A"/>
    <x v="0"/>
    <s v="S001"/>
    <n v="15"/>
    <s v="Gadget World"/>
    <s v="Emily Rose"/>
    <s v="emily@gadgetworld.com"/>
    <x v="0"/>
    <s v="NY"/>
    <n v="90"/>
    <n v="81.449568134798128"/>
  </r>
  <r>
    <s v="C097"/>
    <s v="Henry Parker"/>
    <n v="18"/>
    <x v="0"/>
    <x v="4"/>
    <n v="4916"/>
    <x v="48"/>
    <x v="231"/>
    <n v="5"/>
    <n v="37"/>
    <n v="2.3449806294185607E-2"/>
    <s v="Widget AE"/>
    <x v="0"/>
    <s v="S001"/>
    <n v="18.5"/>
    <s v="Gadget World"/>
    <s v="Emily Rose"/>
    <s v="emily@gadgetworld.com"/>
    <x v="0"/>
    <s v="NY"/>
    <n v="185"/>
    <n v="180.66178583557567"/>
  </r>
  <r>
    <s v="C055"/>
    <s v="Yara Walker"/>
    <n v="58"/>
    <x v="0"/>
    <x v="3"/>
    <n v="4917"/>
    <x v="40"/>
    <x v="231"/>
    <n v="6"/>
    <n v="47.5"/>
    <n v="9.8997291976954588E-2"/>
    <s v="Gadget AZ"/>
    <x v="1"/>
    <s v="S002"/>
    <n v="23.75"/>
    <s v="Tech Gear Co."/>
    <s v="John Taylor"/>
    <s v="john@techgear.com"/>
    <x v="1"/>
    <s v="CA"/>
    <n v="285"/>
    <n v="256.78577178656792"/>
  </r>
  <r>
    <s v="C052"/>
    <s v="Jack Allen"/>
    <n v="31"/>
    <x v="1"/>
    <x v="4"/>
    <n v="4918"/>
    <x v="34"/>
    <x v="231"/>
    <n v="1"/>
    <n v="11"/>
    <n v="2.3531058498886537E-2"/>
    <s v="Accessory X"/>
    <x v="3"/>
    <s v="S004"/>
    <n v="5.5"/>
    <s v="Smart Home Essentials"/>
    <s v="Sarah Davis"/>
    <s v="sarah@smarthomeessentials.com"/>
    <x v="3"/>
    <s v="TX"/>
    <n v="11"/>
    <n v="10.741158356512248"/>
  </r>
  <r>
    <s v="C121"/>
    <s v="Leo Carter"/>
    <n v="65"/>
    <x v="1"/>
    <x v="3"/>
    <n v="4919"/>
    <x v="45"/>
    <x v="231"/>
    <n v="6"/>
    <n v="18"/>
    <n v="1.8868446217508029E-2"/>
    <s v="Accessory AD"/>
    <x v="3"/>
    <s v="S010"/>
    <n v="9"/>
    <s v="Sports Tech Gear"/>
    <s v="Michael Harris"/>
    <s v="michael@sportstechgear.com"/>
    <x v="7"/>
    <s v="CO"/>
    <n v="108"/>
    <n v="105.96220780850913"/>
  </r>
  <r>
    <s v="C135"/>
    <s v="Rachel Young"/>
    <n v="41"/>
    <x v="0"/>
    <x v="0"/>
    <n v="4920"/>
    <x v="28"/>
    <x v="231"/>
    <n v="8"/>
    <n v="28"/>
    <n v="8.5623046380425019E-2"/>
    <s v="Tool AQ"/>
    <x v="2"/>
    <s v="S003"/>
    <n v="14"/>
    <s v="Circuit Solutions"/>
    <s v="Mark Johnson"/>
    <s v="mark@circuitsolutions.com"/>
    <x v="2"/>
    <s v="CA"/>
    <n v="224"/>
    <n v="204.82043761078481"/>
  </r>
  <r>
    <s v="C119"/>
    <s v="Zoe Hill"/>
    <n v="41"/>
    <x v="0"/>
    <x v="3"/>
    <n v="4921"/>
    <x v="0"/>
    <x v="231"/>
    <n v="1"/>
    <n v="30"/>
    <n v="6.0273434691379302E-2"/>
    <s v="Widget A"/>
    <x v="0"/>
    <s v="S001"/>
    <n v="15"/>
    <s v="Gadget World"/>
    <s v="Emily Rose"/>
    <s v="emily@gadgetworld.com"/>
    <x v="0"/>
    <s v="NY"/>
    <n v="30"/>
    <n v="28.191796959258621"/>
  </r>
  <r>
    <s v="C030"/>
    <s v="Leo Carter"/>
    <n v="54"/>
    <x v="1"/>
    <x v="1"/>
    <n v="4922"/>
    <x v="41"/>
    <x v="231"/>
    <n v="8"/>
    <n v="85"/>
    <n v="7.1930688796578282E-2"/>
    <s v="Appliance AA"/>
    <x v="1"/>
    <s v="S007"/>
    <n v="42.5"/>
    <s v="HealthTech Supplies"/>
    <s v="Peter Clark"/>
    <s v="peter@healthtech.com"/>
    <x v="9"/>
    <s v="FL"/>
    <n v="680"/>
    <n v="631.08713161832679"/>
  </r>
  <r>
    <s v="C145"/>
    <s v="Grace Parker"/>
    <n v="55"/>
    <x v="1"/>
    <x v="4"/>
    <n v="4923"/>
    <x v="7"/>
    <x v="231"/>
    <n v="7"/>
    <n v="43"/>
    <n v="9.8853070099046546E-3"/>
    <s v="Widget R"/>
    <x v="0"/>
    <s v="S008"/>
    <n v="21.5"/>
    <s v="Auto Electronics Pro"/>
    <s v="Daniel Evans"/>
    <s v="daniel@autoelectronics.com"/>
    <x v="5"/>
    <s v="MI"/>
    <n v="301"/>
    <n v="298.02452259001871"/>
  </r>
  <r>
    <s v="C144"/>
    <s v="Karen Allen"/>
    <n v="56"/>
    <x v="0"/>
    <x v="0"/>
    <n v="4924"/>
    <x v="3"/>
    <x v="231"/>
    <n v="2"/>
    <n v="20"/>
    <n v="5.9551023677635734E-2"/>
    <s v="Tool C"/>
    <x v="2"/>
    <s v="S003"/>
    <n v="10"/>
    <s v="Circuit Solutions"/>
    <s v="Mark Johnson"/>
    <s v="mark@circuitsolutions.com"/>
    <x v="2"/>
    <s v="CA"/>
    <n v="40"/>
    <n v="37.61795905289457"/>
  </r>
  <r>
    <s v="C061"/>
    <s v="Paul Young"/>
    <n v="62"/>
    <x v="1"/>
    <x v="3"/>
    <n v="4925"/>
    <x v="17"/>
    <x v="231"/>
    <n v="1"/>
    <n v="70"/>
    <n v="4.600595959337881E-2"/>
    <s v="Device O"/>
    <x v="0"/>
    <s v="S005"/>
    <n v="35"/>
    <s v="Office Tech Depot"/>
    <s v="Kevin Lee"/>
    <s v="kevin@officetechdepot.com"/>
    <x v="4"/>
    <s v="IL"/>
    <n v="70"/>
    <n v="66.779582828463489"/>
  </r>
  <r>
    <s v="C129"/>
    <s v="Xander Jones"/>
    <n v="20"/>
    <x v="0"/>
    <x v="4"/>
    <n v="4926"/>
    <x v="13"/>
    <x v="232"/>
    <n v="8"/>
    <n v="17.5"/>
    <n v="5.5129746564353092E-2"/>
    <s v="Accessory AX"/>
    <x v="3"/>
    <s v="S010"/>
    <n v="8.75"/>
    <s v="Sports Tech Gear"/>
    <s v="Michael Harris"/>
    <s v="michael@sportstechgear.com"/>
    <x v="7"/>
    <s v="CO"/>
    <n v="140"/>
    <n v="132.28183548099057"/>
  </r>
  <r>
    <s v="C013"/>
    <s v="Victor Baker"/>
    <n v="70"/>
    <x v="0"/>
    <x v="3"/>
    <n v="4927"/>
    <x v="50"/>
    <x v="232"/>
    <n v="5"/>
    <n v="32"/>
    <n v="8.7288751411131529E-2"/>
    <s v="Widget K"/>
    <x v="0"/>
    <s v="S001"/>
    <n v="16"/>
    <s v="Gadget World"/>
    <s v="Emily Rose"/>
    <s v="emily@gadgetworld.com"/>
    <x v="0"/>
    <s v="NY"/>
    <n v="160"/>
    <n v="146.03379977421895"/>
  </r>
  <r>
    <s v="C124"/>
    <s v="Rachel Allen"/>
    <n v="24"/>
    <x v="0"/>
    <x v="4"/>
    <n v="4928"/>
    <x v="20"/>
    <x v="232"/>
    <n v="2"/>
    <n v="31.5"/>
    <n v="6.6969592229775554E-2"/>
    <s v="Widget AY"/>
    <x v="0"/>
    <s v="S001"/>
    <n v="15.75"/>
    <s v="Gadget World"/>
    <s v="Emily Rose"/>
    <s v="emily@gadgetworld.com"/>
    <x v="0"/>
    <s v="NY"/>
    <n v="63"/>
    <n v="58.780915689524143"/>
  </r>
  <r>
    <s v="C133"/>
    <s v="Bob Smith"/>
    <n v="19"/>
    <x v="1"/>
    <x v="3"/>
    <n v="4929"/>
    <x v="8"/>
    <x v="232"/>
    <n v="1"/>
    <n v="25"/>
    <n v="6.9163690926267438E-2"/>
    <s v="Item F"/>
    <x v="4"/>
    <s v="S006"/>
    <n v="12.5"/>
    <s v="Eco Electronics"/>
    <s v="Linda Parker"/>
    <s v="linda@ecoelectronics.com"/>
    <x v="6"/>
    <s v="OR"/>
    <n v="25"/>
    <n v="23.270907726843316"/>
  </r>
  <r>
    <s v="C059"/>
    <s v="Yara Lee"/>
    <n v="36"/>
    <x v="1"/>
    <x v="4"/>
    <n v="4930"/>
    <x v="10"/>
    <x v="232"/>
    <n v="7"/>
    <n v="17"/>
    <n v="4.758817610752062E-2"/>
    <s v="Accessory T"/>
    <x v="3"/>
    <s v="S010"/>
    <n v="8.5"/>
    <s v="Sports Tech Gear"/>
    <s v="Michael Harris"/>
    <s v="michael@sportstechgear.com"/>
    <x v="7"/>
    <s v="CO"/>
    <n v="119"/>
    <n v="113.33700704320505"/>
  </r>
  <r>
    <s v="C001"/>
    <s v="Jack Allen"/>
    <n v="28"/>
    <x v="0"/>
    <x v="0"/>
    <n v="4931"/>
    <x v="26"/>
    <x v="232"/>
    <n v="10"/>
    <n v="40"/>
    <n v="7.0214540879066936E-2"/>
    <s v="Tool AC"/>
    <x v="2"/>
    <s v="S009"/>
    <n v="20"/>
    <s v="Gourmet Gadgets"/>
    <s v="Alice Brown"/>
    <s v="alice@gourmetgadgets.com"/>
    <x v="8"/>
    <s v="WA"/>
    <n v="400"/>
    <n v="371.91418364837324"/>
  </r>
  <r>
    <s v="C033"/>
    <s v="Grace Mitchell"/>
    <n v="54"/>
    <x v="1"/>
    <x v="0"/>
    <n v="4932"/>
    <x v="9"/>
    <x v="232"/>
    <n v="10"/>
    <n v="34"/>
    <n v="8.5586003199495511E-2"/>
    <s v="Widget U"/>
    <x v="0"/>
    <s v="S001"/>
    <n v="17"/>
    <s v="Gadget World"/>
    <s v="Emily Rose"/>
    <s v="emily@gadgetworld.com"/>
    <x v="0"/>
    <s v="NY"/>
    <n v="340"/>
    <n v="310.90075891217151"/>
  </r>
  <r>
    <s v="C018"/>
    <s v="Emily Walker"/>
    <n v="68"/>
    <x v="0"/>
    <x v="1"/>
    <n v="4933"/>
    <x v="35"/>
    <x v="232"/>
    <n v="10"/>
    <n v="44.5"/>
    <n v="3.5259789754326143E-2"/>
    <s v="Widget AV"/>
    <x v="0"/>
    <s v="S008"/>
    <n v="22.25"/>
    <s v="Auto Electronics Pro"/>
    <s v="Daniel Evans"/>
    <s v="daniel@autoelectronics.com"/>
    <x v="5"/>
    <s v="MI"/>
    <n v="445"/>
    <n v="429.30939355932486"/>
  </r>
  <r>
    <s v="C122"/>
    <s v="Mia Clark"/>
    <n v="40"/>
    <x v="1"/>
    <x v="3"/>
    <n v="4934"/>
    <x v="45"/>
    <x v="232"/>
    <n v="8"/>
    <n v="18"/>
    <n v="5.7139717535801264E-2"/>
    <s v="Accessory AD"/>
    <x v="3"/>
    <s v="S010"/>
    <n v="9"/>
    <s v="Sports Tech Gear"/>
    <s v="Michael Harris"/>
    <s v="michael@sportstechgear.com"/>
    <x v="7"/>
    <s v="CO"/>
    <n v="144"/>
    <n v="135.77188067484462"/>
  </r>
  <r>
    <s v="C135"/>
    <s v="Rachel Young"/>
    <n v="41"/>
    <x v="0"/>
    <x v="0"/>
    <n v="4935"/>
    <x v="2"/>
    <x v="232"/>
    <n v="6"/>
    <n v="54"/>
    <n v="9.2332174501027334E-2"/>
    <s v="Gadget V"/>
    <x v="1"/>
    <s v="S002"/>
    <n v="27"/>
    <s v="Tech Gear Co."/>
    <s v="John Taylor"/>
    <s v="john@techgear.com"/>
    <x v="1"/>
    <s v="CA"/>
    <n v="324"/>
    <n v="294.08437546166715"/>
  </r>
  <r>
    <s v="C101"/>
    <s v="Karen Hill"/>
    <n v="69"/>
    <x v="0"/>
    <x v="1"/>
    <n v="4936"/>
    <x v="37"/>
    <x v="232"/>
    <n v="9"/>
    <n v="80"/>
    <n v="6.7982413486953427E-2"/>
    <s v="Appliance Q"/>
    <x v="1"/>
    <s v="S007"/>
    <n v="40"/>
    <s v="HealthTech Supplies"/>
    <s v="Peter Clark"/>
    <s v="peter@healthtech.com"/>
    <x v="9"/>
    <s v="FL"/>
    <n v="720"/>
    <n v="671.05266228939354"/>
  </r>
  <r>
    <s v="C133"/>
    <s v="Bob Smith"/>
    <n v="19"/>
    <x v="1"/>
    <x v="3"/>
    <n v="4937"/>
    <x v="28"/>
    <x v="232"/>
    <n v="2"/>
    <n v="28"/>
    <n v="5.0380908735653533E-2"/>
    <s v="Tool AQ"/>
    <x v="2"/>
    <s v="S003"/>
    <n v="14"/>
    <s v="Circuit Solutions"/>
    <s v="Mark Johnson"/>
    <s v="mark@circuitsolutions.com"/>
    <x v="2"/>
    <s v="CA"/>
    <n v="56"/>
    <n v="53.178669110803405"/>
  </r>
  <r>
    <s v="C003"/>
    <s v="Tina Parker"/>
    <n v="65"/>
    <x v="0"/>
    <x v="0"/>
    <n v="4938"/>
    <x v="52"/>
    <x v="232"/>
    <n v="2"/>
    <n v="21"/>
    <n v="7.9114076708868539E-2"/>
    <s v="Tool AG"/>
    <x v="2"/>
    <s v="S003"/>
    <n v="10.5"/>
    <s v="Circuit Solutions"/>
    <s v="Mark Johnson"/>
    <s v="mark@circuitsolutions.com"/>
    <x v="2"/>
    <s v="CA"/>
    <n v="42"/>
    <n v="38.677208778227524"/>
  </r>
  <r>
    <s v="C150"/>
    <s v="Wendy Lee"/>
    <n v="24"/>
    <x v="1"/>
    <x v="2"/>
    <n v="4939"/>
    <x v="7"/>
    <x v="232"/>
    <n v="5"/>
    <n v="43"/>
    <n v="8.1553467704332375E-2"/>
    <s v="Widget R"/>
    <x v="0"/>
    <s v="S008"/>
    <n v="21.5"/>
    <s v="Auto Electronics Pro"/>
    <s v="Daniel Evans"/>
    <s v="daniel@autoelectronics.com"/>
    <x v="5"/>
    <s v="MI"/>
    <n v="215"/>
    <n v="197.46600444356855"/>
  </r>
  <r>
    <s v="C067"/>
    <s v="Rachel Hill"/>
    <n v="61"/>
    <x v="1"/>
    <x v="1"/>
    <n v="4940"/>
    <x v="11"/>
    <x v="232"/>
    <n v="2"/>
    <n v="36"/>
    <n v="3.2578210341233808E-2"/>
    <s v="Tool I"/>
    <x v="2"/>
    <s v="S009"/>
    <n v="18"/>
    <s v="Gourmet Gadgets"/>
    <s v="Alice Brown"/>
    <s v="alice@gourmetgadgets.com"/>
    <x v="8"/>
    <s v="WA"/>
    <n v="72"/>
    <n v="69.654368855431159"/>
  </r>
  <r>
    <s v="C117"/>
    <s v="Isla Walker"/>
    <n v="44"/>
    <x v="1"/>
    <x v="2"/>
    <n v="4941"/>
    <x v="30"/>
    <x v="232"/>
    <n v="4"/>
    <n v="10.5"/>
    <n v="2.8496011099592523E-2"/>
    <s v="Accessory AR"/>
    <x v="3"/>
    <s v="S004"/>
    <n v="5.25"/>
    <s v="Smart Home Essentials"/>
    <s v="Sarah Davis"/>
    <s v="sarah@smarthomeessentials.com"/>
    <x v="3"/>
    <s v="TX"/>
    <n v="42"/>
    <n v="40.803167533817117"/>
  </r>
  <r>
    <s v="C104"/>
    <s v="Bob Young"/>
    <n v="48"/>
    <x v="0"/>
    <x v="0"/>
    <n v="4942"/>
    <x v="17"/>
    <x v="232"/>
    <n v="7"/>
    <n v="70"/>
    <n v="3.5421595549842033E-2"/>
    <s v="Device O"/>
    <x v="0"/>
    <s v="S005"/>
    <n v="35"/>
    <s v="Office Tech Depot"/>
    <s v="Kevin Lee"/>
    <s v="kevin@officetechdepot.com"/>
    <x v="4"/>
    <s v="IL"/>
    <n v="490"/>
    <n v="472.64341818057738"/>
  </r>
  <r>
    <s v="C130"/>
    <s v="Alice King"/>
    <n v="60"/>
    <x v="1"/>
    <x v="3"/>
    <n v="4943"/>
    <x v="18"/>
    <x v="233"/>
    <n v="7"/>
    <n v="26"/>
    <n v="3.5020462859564831E-2"/>
    <s v="Item P"/>
    <x v="4"/>
    <s v="S006"/>
    <n v="13"/>
    <s v="Eco Electronics"/>
    <s v="Linda Parker"/>
    <s v="linda@ecoelectronics.com"/>
    <x v="6"/>
    <s v="OR"/>
    <n v="182"/>
    <n v="175.62627575955921"/>
  </r>
  <r>
    <s v="C057"/>
    <s v="Sam Hall"/>
    <n v="51"/>
    <x v="1"/>
    <x v="4"/>
    <n v="4944"/>
    <x v="45"/>
    <x v="233"/>
    <n v="6"/>
    <n v="18"/>
    <n v="9.3041866070021739E-2"/>
    <s v="Accessory AD"/>
    <x v="3"/>
    <s v="S010"/>
    <n v="9"/>
    <s v="Sports Tech Gear"/>
    <s v="Michael Harris"/>
    <s v="michael@sportstechgear.com"/>
    <x v="7"/>
    <s v="CO"/>
    <n v="108"/>
    <n v="97.951478464437656"/>
  </r>
  <r>
    <s v="C073"/>
    <s v="Mia Allen"/>
    <n v="36"/>
    <x v="1"/>
    <x v="1"/>
    <n v="4945"/>
    <x v="48"/>
    <x v="233"/>
    <n v="2"/>
    <n v="37"/>
    <n v="2.9324086475825185E-3"/>
    <s v="Widget AE"/>
    <x v="0"/>
    <s v="S001"/>
    <n v="18.5"/>
    <s v="Gadget World"/>
    <s v="Emily Rose"/>
    <s v="emily@gadgetworld.com"/>
    <x v="0"/>
    <s v="NY"/>
    <n v="74"/>
    <n v="73.783001760078889"/>
  </r>
  <r>
    <s v="C131"/>
    <s v="Uma Young"/>
    <n v="43"/>
    <x v="0"/>
    <x v="3"/>
    <n v="4946"/>
    <x v="14"/>
    <x v="233"/>
    <n v="6"/>
    <n v="44"/>
    <n v="2.2725986714656546E-2"/>
    <s v="Gadget L"/>
    <x v="1"/>
    <s v="S002"/>
    <n v="22"/>
    <s v="Tech Gear Co."/>
    <s v="John Taylor"/>
    <s v="john@techgear.com"/>
    <x v="1"/>
    <s v="CA"/>
    <n v="264"/>
    <n v="258.00033950733069"/>
  </r>
  <r>
    <s v="C087"/>
    <s v="Nina Young"/>
    <n v="52"/>
    <x v="0"/>
    <x v="1"/>
    <n v="4947"/>
    <x v="42"/>
    <x v="233"/>
    <n v="4"/>
    <n v="90"/>
    <n v="9.081124976510288E-2"/>
    <s v="Appliance G"/>
    <x v="1"/>
    <s v="S007"/>
    <n v="45"/>
    <s v="HealthTech Supplies"/>
    <s v="Peter Clark"/>
    <s v="peter@healthtech.com"/>
    <x v="9"/>
    <s v="FL"/>
    <n v="360"/>
    <n v="327.30795008456295"/>
  </r>
  <r>
    <s v="C016"/>
    <s v="Uma Jones"/>
    <n v="66"/>
    <x v="0"/>
    <x v="1"/>
    <n v="4948"/>
    <x v="16"/>
    <x v="233"/>
    <n v="7"/>
    <n v="33.5"/>
    <n v="7.7666222865909254E-2"/>
    <s v="Widget AO"/>
    <x v="0"/>
    <s v="S001"/>
    <n v="16.75"/>
    <s v="Gadget World"/>
    <s v="Emily Rose"/>
    <s v="emily@gadgetworld.com"/>
    <x v="0"/>
    <s v="NY"/>
    <n v="234.5"/>
    <n v="216.28727073794428"/>
  </r>
  <r>
    <s v="C044"/>
    <s v="Oscar Adams"/>
    <n v="21"/>
    <x v="0"/>
    <x v="2"/>
    <n v="4949"/>
    <x v="36"/>
    <x v="233"/>
    <n v="4"/>
    <n v="39.5"/>
    <n v="7.0365641923392126E-3"/>
    <s v="Tool AW"/>
    <x v="2"/>
    <s v="S009"/>
    <n v="19.75"/>
    <s v="Gourmet Gadgets"/>
    <s v="Alice Brown"/>
    <s v="alice@gourmetgadgets.com"/>
    <x v="8"/>
    <s v="WA"/>
    <n v="158"/>
    <n v="156.8882228576104"/>
  </r>
  <r>
    <s v="C037"/>
    <s v="Dan White"/>
    <n v="21"/>
    <x v="0"/>
    <x v="3"/>
    <n v="4950"/>
    <x v="43"/>
    <x v="233"/>
    <n v="3"/>
    <n v="65"/>
    <n v="1.9093183669232405E-2"/>
    <s v="Device Y"/>
    <x v="0"/>
    <s v="S005"/>
    <n v="32.5"/>
    <s v="Office Tech Depot"/>
    <s v="Kevin Lee"/>
    <s v="kevin@officetechdepot.com"/>
    <x v="4"/>
    <s v="IL"/>
    <n v="195"/>
    <n v="191.27682918449969"/>
  </r>
  <r>
    <s v="C067"/>
    <s v="Rachel Hill"/>
    <n v="61"/>
    <x v="1"/>
    <x v="1"/>
    <n v="4951"/>
    <x v="29"/>
    <x v="233"/>
    <n v="3"/>
    <n v="39"/>
    <n v="3.4932638862386726E-2"/>
    <s v="Widget AL"/>
    <x v="0"/>
    <s v="S008"/>
    <n v="19.5"/>
    <s v="Auto Electronics Pro"/>
    <s v="Daniel Evans"/>
    <s v="daniel@autoelectronics.com"/>
    <x v="5"/>
    <s v="MI"/>
    <n v="117"/>
    <n v="112.91288125310075"/>
  </r>
  <r>
    <s v="C011"/>
    <s v="Frank Wright"/>
    <n v="55"/>
    <x v="1"/>
    <x v="4"/>
    <n v="4952"/>
    <x v="27"/>
    <x v="233"/>
    <n v="4"/>
    <n v="25.5"/>
    <n v="8.7303243826218242E-3"/>
    <s v="Item AT"/>
    <x v="4"/>
    <s v="S006"/>
    <n v="12.75"/>
    <s v="Eco Electronics"/>
    <s v="Linda Parker"/>
    <s v="linda@ecoelectronics.com"/>
    <x v="6"/>
    <s v="OR"/>
    <n v="102"/>
    <n v="101.10950691297258"/>
  </r>
  <r>
    <s v="C059"/>
    <s v="Yara Lee"/>
    <n v="36"/>
    <x v="1"/>
    <x v="4"/>
    <n v="4953"/>
    <x v="11"/>
    <x v="233"/>
    <n v="10"/>
    <n v="36"/>
    <n v="4.0412847280186237E-2"/>
    <s v="Tool I"/>
    <x v="2"/>
    <s v="S009"/>
    <n v="18"/>
    <s v="Gourmet Gadgets"/>
    <s v="Alice Brown"/>
    <s v="alice@gourmetgadgets.com"/>
    <x v="8"/>
    <s v="WA"/>
    <n v="360"/>
    <n v="345.45137497913294"/>
  </r>
  <r>
    <s v="C089"/>
    <s v="Tina Clark"/>
    <n v="43"/>
    <x v="0"/>
    <x v="4"/>
    <n v="4954"/>
    <x v="32"/>
    <x v="233"/>
    <n v="9"/>
    <n v="59.5"/>
    <n v="7.8526612448045444E-2"/>
    <s v="Device AS"/>
    <x v="0"/>
    <s v="S005"/>
    <n v="29.75"/>
    <s v="Office Tech Depot"/>
    <s v="Kevin Lee"/>
    <s v="kevin@officetechdepot.com"/>
    <x v="4"/>
    <s v="IL"/>
    <n v="535.5"/>
    <n v="493.44899903407168"/>
  </r>
  <r>
    <s v="C065"/>
    <s v="Quinn Hall"/>
    <n v="64"/>
    <x v="1"/>
    <x v="1"/>
    <n v="4955"/>
    <x v="20"/>
    <x v="233"/>
    <n v="1"/>
    <n v="31.5"/>
    <n v="2.6769906258983567E-2"/>
    <s v="Widget AY"/>
    <x v="0"/>
    <s v="S001"/>
    <n v="15.75"/>
    <s v="Gadget World"/>
    <s v="Emily Rose"/>
    <s v="emily@gadgetworld.com"/>
    <x v="0"/>
    <s v="NY"/>
    <n v="31.5"/>
    <n v="30.656747952842018"/>
  </r>
  <r>
    <s v="C093"/>
    <s v="Rachel Taylor"/>
    <n v="32"/>
    <x v="1"/>
    <x v="3"/>
    <n v="4956"/>
    <x v="0"/>
    <x v="233"/>
    <n v="6"/>
    <n v="30"/>
    <n v="5.9242742425428263E-3"/>
    <s v="Widget A"/>
    <x v="0"/>
    <s v="S001"/>
    <n v="15"/>
    <s v="Gadget World"/>
    <s v="Emily Rose"/>
    <s v="emily@gadgetworld.com"/>
    <x v="0"/>
    <s v="NY"/>
    <n v="180"/>
    <n v="178.93363063634229"/>
  </r>
  <r>
    <s v="C037"/>
    <s v="Dan White"/>
    <n v="21"/>
    <x v="0"/>
    <x v="3"/>
    <n v="4957"/>
    <x v="52"/>
    <x v="233"/>
    <n v="1"/>
    <n v="21"/>
    <n v="6.2345257248863528E-2"/>
    <s v="Tool AG"/>
    <x v="2"/>
    <s v="S003"/>
    <n v="10.5"/>
    <s v="Circuit Solutions"/>
    <s v="Mark Johnson"/>
    <s v="mark@circuitsolutions.com"/>
    <x v="2"/>
    <s v="CA"/>
    <n v="21"/>
    <n v="19.690749597773866"/>
  </r>
  <r>
    <s v="C098"/>
    <s v="Henry Hall"/>
    <n v="60"/>
    <x v="0"/>
    <x v="3"/>
    <n v="4958"/>
    <x v="25"/>
    <x v="233"/>
    <n v="6"/>
    <n v="22"/>
    <n v="3.3938984818052589E-2"/>
    <s v="Item Z"/>
    <x v="4"/>
    <s v="S006"/>
    <n v="11"/>
    <s v="Eco Electronics"/>
    <s v="Linda Parker"/>
    <s v="linda@ecoelectronics.com"/>
    <x v="6"/>
    <s v="OR"/>
    <n v="132"/>
    <n v="127.52005400401706"/>
  </r>
  <r>
    <s v="C059"/>
    <s v="Yara Lee"/>
    <n v="36"/>
    <x v="1"/>
    <x v="4"/>
    <n v="4959"/>
    <x v="9"/>
    <x v="233"/>
    <n v="7"/>
    <n v="34"/>
    <n v="6.6481357684518752E-2"/>
    <s v="Widget U"/>
    <x v="0"/>
    <s v="S001"/>
    <n v="17"/>
    <s v="Gadget World"/>
    <s v="Emily Rose"/>
    <s v="emily@gadgetworld.com"/>
    <x v="0"/>
    <s v="NY"/>
    <n v="238"/>
    <n v="222.17743687108452"/>
  </r>
  <r>
    <s v="C086"/>
    <s v="Emily King"/>
    <n v="31"/>
    <x v="0"/>
    <x v="3"/>
    <n v="4960"/>
    <x v="38"/>
    <x v="233"/>
    <n v="1"/>
    <n v="40"/>
    <n v="8.0960958020044216E-2"/>
    <s v="Widget H"/>
    <x v="0"/>
    <s v="S008"/>
    <n v="20"/>
    <s v="Auto Electronics Pro"/>
    <s v="Daniel Evans"/>
    <s v="daniel@autoelectronics.com"/>
    <x v="5"/>
    <s v="MI"/>
    <n v="40"/>
    <n v="36.76156167919823"/>
  </r>
  <r>
    <s v="C004"/>
    <s v="Paul Green"/>
    <n v="45"/>
    <x v="1"/>
    <x v="4"/>
    <n v="4961"/>
    <x v="50"/>
    <x v="233"/>
    <n v="8"/>
    <n v="32"/>
    <n v="8.1395974497294077E-2"/>
    <s v="Widget K"/>
    <x v="0"/>
    <s v="S001"/>
    <n v="16"/>
    <s v="Gadget World"/>
    <s v="Emily Rose"/>
    <s v="emily@gadgetworld.com"/>
    <x v="0"/>
    <s v="NY"/>
    <n v="256"/>
    <n v="235.16263052869272"/>
  </r>
  <r>
    <s v="C064"/>
    <s v="Frank Clark"/>
    <n v="32"/>
    <x v="1"/>
    <x v="2"/>
    <n v="4962"/>
    <x v="20"/>
    <x v="233"/>
    <n v="5"/>
    <n v="31.5"/>
    <n v="2.9036336710753043E-2"/>
    <s v="Widget AY"/>
    <x v="0"/>
    <s v="S001"/>
    <n v="15.75"/>
    <s v="Gadget World"/>
    <s v="Emily Rose"/>
    <s v="emily@gadgetworld.com"/>
    <x v="0"/>
    <s v="NY"/>
    <n v="157.5"/>
    <n v="152.9267769680564"/>
  </r>
  <r>
    <s v="C023"/>
    <s v="Uma Hall"/>
    <n v="65"/>
    <x v="1"/>
    <x v="4"/>
    <n v="4963"/>
    <x v="7"/>
    <x v="233"/>
    <n v="1"/>
    <n v="43"/>
    <n v="4.7055402772828915E-2"/>
    <s v="Widget R"/>
    <x v="0"/>
    <s v="S008"/>
    <n v="21.5"/>
    <s v="Auto Electronics Pro"/>
    <s v="Daniel Evans"/>
    <s v="daniel@autoelectronics.com"/>
    <x v="5"/>
    <s v="MI"/>
    <n v="43"/>
    <n v="40.976617680768356"/>
  </r>
  <r>
    <s v="C112"/>
    <s v="Frank White"/>
    <n v="52"/>
    <x v="0"/>
    <x v="1"/>
    <n v="4964"/>
    <x v="5"/>
    <x v="233"/>
    <n v="10"/>
    <n v="10"/>
    <n v="6.8700511658607119E-2"/>
    <s v="Accessory D"/>
    <x v="3"/>
    <s v="S004"/>
    <n v="5"/>
    <s v="Smart Home Essentials"/>
    <s v="Sarah Davis"/>
    <s v="sarah@smarthomeessentials.com"/>
    <x v="3"/>
    <s v="TX"/>
    <n v="100"/>
    <n v="93.129948834139284"/>
  </r>
  <r>
    <s v="C032"/>
    <s v="Bob Allen"/>
    <n v="34"/>
    <x v="0"/>
    <x v="4"/>
    <n v="4965"/>
    <x v="35"/>
    <x v="233"/>
    <n v="2"/>
    <n v="44.5"/>
    <n v="9.0751475637441195E-2"/>
    <s v="Widget AV"/>
    <x v="0"/>
    <s v="S008"/>
    <n v="22.25"/>
    <s v="Auto Electronics Pro"/>
    <s v="Daniel Evans"/>
    <s v="daniel@autoelectronics.com"/>
    <x v="5"/>
    <s v="MI"/>
    <n v="89"/>
    <n v="80.923118668267733"/>
  </r>
  <r>
    <s v="C114"/>
    <s v="Nina Carter"/>
    <n v="59"/>
    <x v="0"/>
    <x v="1"/>
    <n v="4966"/>
    <x v="22"/>
    <x v="234"/>
    <n v="5"/>
    <n v="48"/>
    <n v="9.8835377307148309E-2"/>
    <s v="Gadget AF"/>
    <x v="1"/>
    <s v="S002"/>
    <n v="24"/>
    <s v="Tech Gear Co."/>
    <s v="John Taylor"/>
    <s v="john@techgear.com"/>
    <x v="1"/>
    <s v="CA"/>
    <n v="240"/>
    <n v="216.27950944628441"/>
  </r>
  <r>
    <s v="C089"/>
    <s v="Tina Clark"/>
    <n v="43"/>
    <x v="0"/>
    <x v="4"/>
    <n v="4967"/>
    <x v="9"/>
    <x v="234"/>
    <n v="6"/>
    <n v="34"/>
    <n v="6.3760589237193521E-2"/>
    <s v="Widget U"/>
    <x v="0"/>
    <s v="S001"/>
    <n v="17"/>
    <s v="Gadget World"/>
    <s v="Emily Rose"/>
    <s v="emily@gadgetworld.com"/>
    <x v="0"/>
    <s v="NY"/>
    <n v="204"/>
    <n v="190.99283979561253"/>
  </r>
  <r>
    <s v="C018"/>
    <s v="Emily Walker"/>
    <n v="68"/>
    <x v="0"/>
    <x v="1"/>
    <n v="4968"/>
    <x v="22"/>
    <x v="234"/>
    <n v="10"/>
    <n v="48"/>
    <n v="2.147716994987782E-2"/>
    <s v="Gadget AF"/>
    <x v="1"/>
    <s v="S002"/>
    <n v="24"/>
    <s v="Tech Gear Co."/>
    <s v="John Taylor"/>
    <s v="john@techgear.com"/>
    <x v="1"/>
    <s v="CA"/>
    <n v="480"/>
    <n v="469.69095842405864"/>
  </r>
  <r>
    <s v="C083"/>
    <s v="Emily Brown"/>
    <n v="44"/>
    <x v="1"/>
    <x v="1"/>
    <n v="4969"/>
    <x v="38"/>
    <x v="234"/>
    <n v="6"/>
    <n v="40"/>
    <n v="1.682782933465482E-2"/>
    <s v="Widget H"/>
    <x v="0"/>
    <s v="S008"/>
    <n v="20"/>
    <s v="Auto Electronics Pro"/>
    <s v="Daniel Evans"/>
    <s v="daniel@autoelectronics.com"/>
    <x v="5"/>
    <s v="MI"/>
    <n v="240"/>
    <n v="235.96132095968284"/>
  </r>
  <r>
    <s v="C130"/>
    <s v="Alice King"/>
    <n v="60"/>
    <x v="1"/>
    <x v="3"/>
    <n v="4970"/>
    <x v="12"/>
    <x v="234"/>
    <n v="2"/>
    <n v="15"/>
    <n v="9.5680273105328298E-2"/>
    <s v="Accessory J"/>
    <x v="3"/>
    <s v="S010"/>
    <n v="7.5"/>
    <s v="Sports Tech Gear"/>
    <s v="Michael Harris"/>
    <s v="michael@sportstechgear.com"/>
    <x v="7"/>
    <s v="CO"/>
    <n v="30"/>
    <n v="27.12959180684015"/>
  </r>
  <r>
    <s v="C129"/>
    <s v="Xander Jones"/>
    <n v="20"/>
    <x v="0"/>
    <x v="4"/>
    <n v="4971"/>
    <x v="50"/>
    <x v="234"/>
    <n v="1"/>
    <n v="32"/>
    <n v="9.2812552034155282E-2"/>
    <s v="Widget K"/>
    <x v="0"/>
    <s v="S001"/>
    <n v="16"/>
    <s v="Gadget World"/>
    <s v="Emily Rose"/>
    <s v="emily@gadgetworld.com"/>
    <x v="0"/>
    <s v="NY"/>
    <n v="32"/>
    <n v="29.029998334907031"/>
  </r>
  <r>
    <s v="C130"/>
    <s v="Alice King"/>
    <n v="60"/>
    <x v="1"/>
    <x v="3"/>
    <n v="4972"/>
    <x v="20"/>
    <x v="234"/>
    <n v="8"/>
    <n v="31.5"/>
    <n v="6.6742391038137894E-2"/>
    <s v="Widget AY"/>
    <x v="0"/>
    <s v="S001"/>
    <n v="15.75"/>
    <s v="Gadget World"/>
    <s v="Emily Rose"/>
    <s v="emily@gadgetworld.com"/>
    <x v="0"/>
    <s v="NY"/>
    <n v="252"/>
    <n v="235.18091745838925"/>
  </r>
  <r>
    <s v="C136"/>
    <s v="Henry Mitchell"/>
    <n v="54"/>
    <x v="1"/>
    <x v="3"/>
    <n v="4973"/>
    <x v="29"/>
    <x v="234"/>
    <n v="8"/>
    <n v="39"/>
    <n v="9.8090089613390941E-2"/>
    <s v="Widget AL"/>
    <x v="0"/>
    <s v="S008"/>
    <n v="19.5"/>
    <s v="Auto Electronics Pro"/>
    <s v="Daniel Evans"/>
    <s v="daniel@autoelectronics.com"/>
    <x v="5"/>
    <s v="MI"/>
    <n v="312"/>
    <n v="281.39589204062202"/>
  </r>
  <r>
    <s v="C078"/>
    <s v="Alice Hill"/>
    <n v="64"/>
    <x v="1"/>
    <x v="4"/>
    <n v="4974"/>
    <x v="0"/>
    <x v="234"/>
    <n v="6"/>
    <n v="30"/>
    <n v="1.8872338628260654E-2"/>
    <s v="Widget A"/>
    <x v="0"/>
    <s v="S001"/>
    <n v="15"/>
    <s v="Gadget World"/>
    <s v="Emily Rose"/>
    <s v="emily@gadgetworld.com"/>
    <x v="0"/>
    <s v="NY"/>
    <n v="180"/>
    <n v="176.60297904691308"/>
  </r>
  <r>
    <s v="C068"/>
    <s v="Rachel Hill"/>
    <n v="51"/>
    <x v="1"/>
    <x v="2"/>
    <n v="4975"/>
    <x v="50"/>
    <x v="234"/>
    <n v="7"/>
    <n v="32"/>
    <n v="3.217280844155164E-2"/>
    <s v="Widget K"/>
    <x v="0"/>
    <s v="S001"/>
    <n v="16"/>
    <s v="Gadget World"/>
    <s v="Emily Rose"/>
    <s v="emily@gadgetworld.com"/>
    <x v="0"/>
    <s v="NY"/>
    <n v="224"/>
    <n v="216.79329090909243"/>
  </r>
  <r>
    <s v="C114"/>
    <s v="Nina Carter"/>
    <n v="59"/>
    <x v="0"/>
    <x v="1"/>
    <n v="4976"/>
    <x v="3"/>
    <x v="234"/>
    <n v="10"/>
    <n v="20"/>
    <n v="7.9184457389102181E-2"/>
    <s v="Tool C"/>
    <x v="2"/>
    <s v="S003"/>
    <n v="10"/>
    <s v="Circuit Solutions"/>
    <s v="Mark Johnson"/>
    <s v="mark@circuitsolutions.com"/>
    <x v="2"/>
    <s v="CA"/>
    <n v="200"/>
    <n v="184.16310852217956"/>
  </r>
  <r>
    <s v="C052"/>
    <s v="Jack Allen"/>
    <n v="31"/>
    <x v="1"/>
    <x v="4"/>
    <n v="4977"/>
    <x v="22"/>
    <x v="234"/>
    <n v="3"/>
    <n v="48"/>
    <n v="5.7623874964956162E-2"/>
    <s v="Gadget AF"/>
    <x v="1"/>
    <s v="S002"/>
    <n v="24"/>
    <s v="Tech Gear Co."/>
    <s v="John Taylor"/>
    <s v="john@techgear.com"/>
    <x v="1"/>
    <s v="CA"/>
    <n v="144"/>
    <n v="135.70216200504632"/>
  </r>
  <r>
    <s v="C004"/>
    <s v="Paul Green"/>
    <n v="45"/>
    <x v="1"/>
    <x v="4"/>
    <n v="4978"/>
    <x v="26"/>
    <x v="235"/>
    <n v="7"/>
    <n v="40"/>
    <n v="8.7554133836642956E-2"/>
    <s v="Tool AC"/>
    <x v="2"/>
    <s v="S009"/>
    <n v="20"/>
    <s v="Gourmet Gadgets"/>
    <s v="Alice Brown"/>
    <s v="alice@gourmetgadgets.com"/>
    <x v="8"/>
    <s v="WA"/>
    <n v="280"/>
    <n v="255.48484252573996"/>
  </r>
  <r>
    <s v="C107"/>
    <s v="Jack Hall"/>
    <n v="68"/>
    <x v="0"/>
    <x v="3"/>
    <n v="4979"/>
    <x v="1"/>
    <x v="235"/>
    <n v="3"/>
    <n v="50"/>
    <n v="4.7030525409792683E-2"/>
    <s v="Gadget B"/>
    <x v="1"/>
    <s v="S002"/>
    <n v="25"/>
    <s v="Tech Gear Co."/>
    <s v="John Taylor"/>
    <s v="john@techgear.com"/>
    <x v="1"/>
    <s v="CA"/>
    <n v="150"/>
    <n v="142.9454211885311"/>
  </r>
  <r>
    <s v="C066"/>
    <s v="Sam Brown"/>
    <n v="32"/>
    <x v="1"/>
    <x v="2"/>
    <n v="4980"/>
    <x v="32"/>
    <x v="235"/>
    <n v="5"/>
    <n v="59.5"/>
    <n v="9.4923477640241463E-2"/>
    <s v="Device AS"/>
    <x v="0"/>
    <s v="S005"/>
    <n v="29.75"/>
    <s v="Office Tech Depot"/>
    <s v="Kevin Lee"/>
    <s v="kevin@officetechdepot.com"/>
    <x v="4"/>
    <s v="IL"/>
    <n v="297.5"/>
    <n v="269.26026540202815"/>
  </r>
  <r>
    <s v="C115"/>
    <s v="Bob Parker"/>
    <n v="25"/>
    <x v="1"/>
    <x v="0"/>
    <n v="4981"/>
    <x v="38"/>
    <x v="235"/>
    <n v="3"/>
    <n v="40"/>
    <n v="1.7061368238975395E-2"/>
    <s v="Widget H"/>
    <x v="0"/>
    <s v="S008"/>
    <n v="20"/>
    <s v="Auto Electronics Pro"/>
    <s v="Daniel Evans"/>
    <s v="daniel@autoelectronics.com"/>
    <x v="5"/>
    <s v="MI"/>
    <n v="120"/>
    <n v="117.95263581132295"/>
  </r>
  <r>
    <s v="C054"/>
    <s v="Alice Allen"/>
    <n v="62"/>
    <x v="0"/>
    <x v="3"/>
    <n v="4982"/>
    <x v="50"/>
    <x v="235"/>
    <n v="3"/>
    <n v="32"/>
    <n v="4.9211819112792043E-2"/>
    <s v="Widget K"/>
    <x v="0"/>
    <s v="S001"/>
    <n v="16"/>
    <s v="Gadget World"/>
    <s v="Emily Rose"/>
    <s v="emily@gadgetworld.com"/>
    <x v="0"/>
    <s v="NY"/>
    <n v="96"/>
    <n v="91.27566536517196"/>
  </r>
  <r>
    <s v="C046"/>
    <s v="Mia Jones"/>
    <n v="56"/>
    <x v="1"/>
    <x v="1"/>
    <n v="4983"/>
    <x v="21"/>
    <x v="235"/>
    <n v="7"/>
    <n v="38"/>
    <n v="9.7232583546604107E-2"/>
    <s v="Tool S"/>
    <x v="2"/>
    <s v="S009"/>
    <n v="19"/>
    <s v="Gourmet Gadgets"/>
    <s v="Alice Brown"/>
    <s v="alice@gourmetgadgets.com"/>
    <x v="8"/>
    <s v="WA"/>
    <n v="266"/>
    <n v="240.13613277660332"/>
  </r>
  <r>
    <s v="C081"/>
    <s v="Jack Young"/>
    <n v="59"/>
    <x v="1"/>
    <x v="2"/>
    <n v="4984"/>
    <x v="19"/>
    <x v="235"/>
    <n v="10"/>
    <n v="26.5"/>
    <n v="8.3943896769260853E-2"/>
    <s v="Item AJ"/>
    <x v="4"/>
    <s v="S006"/>
    <n v="13.25"/>
    <s v="Eco Electronics"/>
    <s v="Linda Parker"/>
    <s v="linda@ecoelectronics.com"/>
    <x v="6"/>
    <s v="OR"/>
    <n v="265"/>
    <n v="242.75486735614587"/>
  </r>
  <r>
    <s v="C081"/>
    <s v="Jack Young"/>
    <n v="59"/>
    <x v="1"/>
    <x v="2"/>
    <n v="4985"/>
    <x v="33"/>
    <x v="235"/>
    <n v="10"/>
    <n v="53"/>
    <n v="2.7076029641842414E-2"/>
    <s v="Gadget AP"/>
    <x v="1"/>
    <s v="S002"/>
    <n v="26.5"/>
    <s v="Tech Gear Co."/>
    <s v="John Taylor"/>
    <s v="john@techgear.com"/>
    <x v="1"/>
    <s v="CA"/>
    <n v="530"/>
    <n v="515.64970428982349"/>
  </r>
  <r>
    <s v="C001"/>
    <s v="Jack Allen"/>
    <n v="28"/>
    <x v="0"/>
    <x v="0"/>
    <n v="4986"/>
    <x v="12"/>
    <x v="236"/>
    <n v="8"/>
    <n v="15"/>
    <n v="2.5007851077744003E-2"/>
    <s v="Accessory J"/>
    <x v="3"/>
    <s v="S010"/>
    <n v="7.5"/>
    <s v="Sports Tech Gear"/>
    <s v="Michael Harris"/>
    <s v="michael@sportstechgear.com"/>
    <x v="7"/>
    <s v="CO"/>
    <n v="120"/>
    <n v="116.99905787067073"/>
  </r>
  <r>
    <s v="C057"/>
    <s v="Sam Hall"/>
    <n v="51"/>
    <x v="1"/>
    <x v="4"/>
    <n v="4987"/>
    <x v="44"/>
    <x v="236"/>
    <n v="8"/>
    <n v="88"/>
    <n v="4.9819333341314935E-2"/>
    <s v="Appliance AK"/>
    <x v="1"/>
    <s v="S007"/>
    <n v="44"/>
    <s v="HealthTech Supplies"/>
    <s v="Peter Clark"/>
    <s v="peter@healthtech.com"/>
    <x v="9"/>
    <s v="FL"/>
    <n v="704"/>
    <n v="668.92718932771425"/>
  </r>
  <r>
    <s v="C130"/>
    <s v="Alice King"/>
    <n v="60"/>
    <x v="1"/>
    <x v="3"/>
    <n v="4988"/>
    <x v="45"/>
    <x v="236"/>
    <n v="1"/>
    <n v="18"/>
    <n v="8.5882585886627227E-2"/>
    <s v="Accessory AD"/>
    <x v="3"/>
    <s v="S010"/>
    <n v="9"/>
    <s v="Sports Tech Gear"/>
    <s v="Michael Harris"/>
    <s v="michael@sportstechgear.com"/>
    <x v="7"/>
    <s v="CO"/>
    <n v="18"/>
    <n v="16.454113454040709"/>
  </r>
  <r>
    <s v="C086"/>
    <s v="Emily King"/>
    <n v="31"/>
    <x v="0"/>
    <x v="3"/>
    <n v="4989"/>
    <x v="5"/>
    <x v="236"/>
    <n v="7"/>
    <n v="10"/>
    <n v="7.9066202411137793E-2"/>
    <s v="Accessory D"/>
    <x v="3"/>
    <s v="S004"/>
    <n v="5"/>
    <s v="Smart Home Essentials"/>
    <s v="Sarah Davis"/>
    <s v="sarah@smarthomeessentials.com"/>
    <x v="3"/>
    <s v="TX"/>
    <n v="70"/>
    <n v="64.465365831220353"/>
  </r>
  <r>
    <s v="C072"/>
    <s v="Carol Brown"/>
    <n v="37"/>
    <x v="1"/>
    <x v="0"/>
    <n v="4990"/>
    <x v="18"/>
    <x v="236"/>
    <n v="3"/>
    <n v="26"/>
    <n v="3.3682505303074539E-2"/>
    <s v="Item P"/>
    <x v="4"/>
    <s v="S006"/>
    <n v="13"/>
    <s v="Eco Electronics"/>
    <s v="Linda Parker"/>
    <s v="linda@ecoelectronics.com"/>
    <x v="6"/>
    <s v="OR"/>
    <n v="78"/>
    <n v="75.372764586360191"/>
  </r>
  <r>
    <s v="C118"/>
    <s v="Jack Adams"/>
    <n v="53"/>
    <x v="1"/>
    <x v="3"/>
    <n v="4991"/>
    <x v="18"/>
    <x v="236"/>
    <n v="2"/>
    <n v="26"/>
    <n v="2.1837749949373476E-2"/>
    <s v="Item P"/>
    <x v="4"/>
    <s v="S006"/>
    <n v="13"/>
    <s v="Eco Electronics"/>
    <s v="Linda Parker"/>
    <s v="linda@ecoelectronics.com"/>
    <x v="6"/>
    <s v="OR"/>
    <n v="52"/>
    <n v="50.864437002632577"/>
  </r>
  <r>
    <s v="C122"/>
    <s v="Mia Clark"/>
    <n v="40"/>
    <x v="1"/>
    <x v="3"/>
    <n v="4992"/>
    <x v="40"/>
    <x v="236"/>
    <n v="9"/>
    <n v="47.5"/>
    <n v="1.415632239979594E-2"/>
    <s v="Gadget AZ"/>
    <x v="1"/>
    <s v="S002"/>
    <n v="23.75"/>
    <s v="Tech Gear Co."/>
    <s v="John Taylor"/>
    <s v="john@techgear.com"/>
    <x v="1"/>
    <s v="CA"/>
    <n v="427.5"/>
    <n v="421.44817217408723"/>
  </r>
  <r>
    <s v="C138"/>
    <s v="Sam Parker"/>
    <n v="18"/>
    <x v="1"/>
    <x v="4"/>
    <n v="4993"/>
    <x v="29"/>
    <x v="236"/>
    <n v="7"/>
    <n v="39"/>
    <n v="2.3843959862714793E-2"/>
    <s v="Widget AL"/>
    <x v="0"/>
    <s v="S008"/>
    <n v="19.5"/>
    <s v="Auto Electronics Pro"/>
    <s v="Daniel Evans"/>
    <s v="daniel@autoelectronics.com"/>
    <x v="5"/>
    <s v="MI"/>
    <n v="273"/>
    <n v="266.49059895747888"/>
  </r>
  <r>
    <s v="C028"/>
    <s v="Oscar Green"/>
    <n v="24"/>
    <x v="1"/>
    <x v="2"/>
    <n v="4994"/>
    <x v="26"/>
    <x v="236"/>
    <n v="1"/>
    <n v="40"/>
    <n v="5.1343140910595914E-2"/>
    <s v="Tool AC"/>
    <x v="2"/>
    <s v="S009"/>
    <n v="20"/>
    <s v="Gourmet Gadgets"/>
    <s v="Alice Brown"/>
    <s v="alice@gourmetgadgets.com"/>
    <x v="8"/>
    <s v="WA"/>
    <n v="40"/>
    <n v="37.946274363576165"/>
  </r>
  <r>
    <s v="C012"/>
    <s v="Frank Young"/>
    <n v="23"/>
    <x v="0"/>
    <x v="2"/>
    <n v="4995"/>
    <x v="29"/>
    <x v="236"/>
    <n v="4"/>
    <n v="39"/>
    <n v="4.8817217466490259E-2"/>
    <s v="Widget AL"/>
    <x v="0"/>
    <s v="S008"/>
    <n v="19.5"/>
    <s v="Auto Electronics Pro"/>
    <s v="Daniel Evans"/>
    <s v="daniel@autoelectronics.com"/>
    <x v="5"/>
    <s v="MI"/>
    <n v="156"/>
    <n v="148.38451407522751"/>
  </r>
  <r>
    <s v="C119"/>
    <s v="Zoe Hill"/>
    <n v="41"/>
    <x v="0"/>
    <x v="3"/>
    <n v="4996"/>
    <x v="34"/>
    <x v="236"/>
    <n v="1"/>
    <n v="11"/>
    <n v="9.2700700421959215E-2"/>
    <s v="Accessory X"/>
    <x v="3"/>
    <s v="S004"/>
    <n v="5.5"/>
    <s v="Smart Home Essentials"/>
    <s v="Sarah Davis"/>
    <s v="sarah@smarthomeessentials.com"/>
    <x v="3"/>
    <s v="TX"/>
    <n v="11"/>
    <n v="9.9802922953584492"/>
  </r>
  <r>
    <s v="C132"/>
    <s v="Paul Wright"/>
    <n v="66"/>
    <x v="1"/>
    <x v="4"/>
    <n v="4997"/>
    <x v="31"/>
    <x v="236"/>
    <n v="3"/>
    <n v="63"/>
    <n v="5.6732695940663262E-2"/>
    <s v="Device AI"/>
    <x v="0"/>
    <s v="S005"/>
    <n v="31.5"/>
    <s v="Office Tech Depot"/>
    <s v="Kevin Lee"/>
    <s v="kevin@officetechdepot.com"/>
    <x v="4"/>
    <s v="IL"/>
    <n v="189"/>
    <n v="178.27752046721463"/>
  </r>
  <r>
    <s v="C122"/>
    <s v="Mia Clark"/>
    <n v="40"/>
    <x v="1"/>
    <x v="3"/>
    <n v="4998"/>
    <x v="0"/>
    <x v="236"/>
    <n v="3"/>
    <n v="30"/>
    <n v="7.1759503680656381E-2"/>
    <s v="Widget A"/>
    <x v="0"/>
    <s v="S001"/>
    <n v="15"/>
    <s v="Gadget World"/>
    <s v="Emily Rose"/>
    <s v="emily@gadgetworld.com"/>
    <x v="0"/>
    <s v="NY"/>
    <n v="90"/>
    <n v="83.541644668740929"/>
  </r>
  <r>
    <s v="C031"/>
    <s v="Dan White"/>
    <n v="29"/>
    <x v="0"/>
    <x v="3"/>
    <n v="4999"/>
    <x v="5"/>
    <x v="236"/>
    <n v="1"/>
    <n v="10"/>
    <n v="4.5345081541595757E-2"/>
    <s v="Accessory D"/>
    <x v="3"/>
    <s v="S004"/>
    <n v="5"/>
    <s v="Smart Home Essentials"/>
    <s v="Sarah Davis"/>
    <s v="sarah@smarthomeessentials.com"/>
    <x v="3"/>
    <s v="TX"/>
    <n v="10"/>
    <n v="9.5465491845840429"/>
  </r>
  <r>
    <s v="C108"/>
    <s v="Emily Taylor"/>
    <n v="21"/>
    <x v="1"/>
    <x v="2"/>
    <n v="5000"/>
    <x v="3"/>
    <x v="236"/>
    <n v="5"/>
    <n v="20"/>
    <n v="8.0098645083047093E-3"/>
    <s v="Tool C"/>
    <x v="2"/>
    <s v="S003"/>
    <n v="10"/>
    <s v="Circuit Solutions"/>
    <s v="Mark Johnson"/>
    <s v="mark@circuitsolutions.com"/>
    <x v="2"/>
    <s v="CA"/>
    <n v="100"/>
    <n v="99.199013549169536"/>
  </r>
  <r>
    <s v="C044"/>
    <s v="Oscar Adams"/>
    <n v="21"/>
    <x v="0"/>
    <x v="2"/>
    <n v="5001"/>
    <x v="46"/>
    <x v="236"/>
    <n v="2"/>
    <n v="46"/>
    <n v="1.376741504592819E-2"/>
    <s v="Widget AB"/>
    <x v="0"/>
    <s v="S008"/>
    <n v="23"/>
    <s v="Auto Electronics Pro"/>
    <s v="Daniel Evans"/>
    <s v="daniel@autoelectronics.com"/>
    <x v="5"/>
    <s v="MI"/>
    <n v="92"/>
    <n v="90.733397815774609"/>
  </r>
  <r>
    <s v="C142"/>
    <s v="Henry Hill"/>
    <n v="36"/>
    <x v="1"/>
    <x v="3"/>
    <n v="5002"/>
    <x v="42"/>
    <x v="236"/>
    <n v="8"/>
    <n v="90"/>
    <n v="2.0487483717890321E-2"/>
    <s v="Appliance G"/>
    <x v="1"/>
    <s v="S007"/>
    <n v="45"/>
    <s v="HealthTech Supplies"/>
    <s v="Peter Clark"/>
    <s v="peter@healthtech.com"/>
    <x v="9"/>
    <s v="FL"/>
    <n v="720"/>
    <n v="705.249011723119"/>
  </r>
  <r>
    <s v="C133"/>
    <s v="Bob Smith"/>
    <n v="19"/>
    <x v="1"/>
    <x v="3"/>
    <n v="5003"/>
    <x v="17"/>
    <x v="236"/>
    <n v="1"/>
    <n v="70"/>
    <n v="4.0704561810709465E-2"/>
    <s v="Device O"/>
    <x v="0"/>
    <s v="S005"/>
    <n v="35"/>
    <s v="Office Tech Depot"/>
    <s v="Kevin Lee"/>
    <s v="kevin@officetechdepot.com"/>
    <x v="4"/>
    <s v="IL"/>
    <n v="70"/>
    <n v="67.150680673250335"/>
  </r>
  <r>
    <s v="C041"/>
    <s v="Carol Jones"/>
    <n v="40"/>
    <x v="0"/>
    <x v="0"/>
    <n v="5004"/>
    <x v="26"/>
    <x v="236"/>
    <n v="1"/>
    <n v="40"/>
    <n v="1.4775154817721715E-2"/>
    <s v="Tool AC"/>
    <x v="2"/>
    <s v="S009"/>
    <n v="20"/>
    <s v="Gourmet Gadgets"/>
    <s v="Alice Brown"/>
    <s v="alice@gourmetgadgets.com"/>
    <x v="8"/>
    <s v="WA"/>
    <n v="40"/>
    <n v="39.408993807291132"/>
  </r>
  <r>
    <s v="C091"/>
    <s v="Uma Lee"/>
    <n v="67"/>
    <x v="0"/>
    <x v="3"/>
    <n v="5005"/>
    <x v="10"/>
    <x v="236"/>
    <n v="5"/>
    <n v="17"/>
    <n v="5.5544097481765059E-2"/>
    <s v="Accessory T"/>
    <x v="3"/>
    <s v="S010"/>
    <n v="8.5"/>
    <s v="Sports Tech Gear"/>
    <s v="Michael Harris"/>
    <s v="michael@sportstechgear.com"/>
    <x v="7"/>
    <s v="CO"/>
    <n v="85"/>
    <n v="80.278751714049974"/>
  </r>
  <r>
    <s v="C009"/>
    <s v="Tina Brown"/>
    <n v="40"/>
    <x v="1"/>
    <x v="1"/>
    <n v="5006"/>
    <x v="24"/>
    <x v="236"/>
    <n v="3"/>
    <n v="35"/>
    <n v="6.878224860046675E-2"/>
    <s v="Tool AM"/>
    <x v="2"/>
    <s v="S009"/>
    <n v="17.5"/>
    <s v="Gourmet Gadgets"/>
    <s v="Alice Brown"/>
    <s v="alice@gourmetgadgets.com"/>
    <x v="8"/>
    <s v="WA"/>
    <n v="105"/>
    <n v="97.77786389695099"/>
  </r>
  <r>
    <s v="C086"/>
    <s v="Emily King"/>
    <n v="31"/>
    <x v="0"/>
    <x v="3"/>
    <n v="5007"/>
    <x v="50"/>
    <x v="236"/>
    <n v="7"/>
    <n v="32"/>
    <n v="1.1073321689175365E-2"/>
    <s v="Widget K"/>
    <x v="0"/>
    <s v="S001"/>
    <n v="16"/>
    <s v="Gadget World"/>
    <s v="Emily Rose"/>
    <s v="emily@gadgetworld.com"/>
    <x v="0"/>
    <s v="NY"/>
    <n v="224"/>
    <n v="221.51957594162471"/>
  </r>
  <r>
    <s v="C008"/>
    <s v="Mia Allen"/>
    <n v="61"/>
    <x v="1"/>
    <x v="1"/>
    <n v="5008"/>
    <x v="8"/>
    <x v="236"/>
    <n v="1"/>
    <n v="25"/>
    <n v="3.7583879104644585E-2"/>
    <s v="Item F"/>
    <x v="4"/>
    <s v="S006"/>
    <n v="12.5"/>
    <s v="Eco Electronics"/>
    <s v="Linda Parker"/>
    <s v="linda@ecoelectronics.com"/>
    <x v="6"/>
    <s v="OR"/>
    <n v="25"/>
    <n v="24.060403022383884"/>
  </r>
  <r>
    <s v="C016"/>
    <s v="Uma Jones"/>
    <n v="66"/>
    <x v="0"/>
    <x v="1"/>
    <n v="5009"/>
    <x v="15"/>
    <x v="236"/>
    <n v="8"/>
    <n v="12"/>
    <n v="4.3641559186996616E-2"/>
    <s v="Accessory N"/>
    <x v="3"/>
    <s v="S004"/>
    <n v="6"/>
    <s v="Smart Home Essentials"/>
    <s v="Sarah Davis"/>
    <s v="sarah@smarthomeessentials.com"/>
    <x v="3"/>
    <s v="TX"/>
    <n v="96"/>
    <n v="91.810410318048326"/>
  </r>
  <r>
    <s v="C053"/>
    <s v="Emily Young"/>
    <n v="68"/>
    <x v="1"/>
    <x v="4"/>
    <n v="5010"/>
    <x v="15"/>
    <x v="236"/>
    <n v="8"/>
    <n v="12"/>
    <n v="8.0482972946951475E-2"/>
    <s v="Accessory N"/>
    <x v="3"/>
    <s v="S004"/>
    <n v="6"/>
    <s v="Smart Home Essentials"/>
    <s v="Sarah Davis"/>
    <s v="sarah@smarthomeessentials.com"/>
    <x v="3"/>
    <s v="TX"/>
    <n v="96"/>
    <n v="88.273634597092652"/>
  </r>
  <r>
    <s v="C007"/>
    <s v="Emily Adams"/>
    <n v="62"/>
    <x v="0"/>
    <x v="0"/>
    <n v="5011"/>
    <x v="48"/>
    <x v="237"/>
    <n v="4"/>
    <n v="37"/>
    <n v="3.053899640756216E-2"/>
    <s v="Widget AE"/>
    <x v="0"/>
    <s v="S001"/>
    <n v="18.5"/>
    <s v="Gadget World"/>
    <s v="Emily Rose"/>
    <s v="emily@gadgetworld.com"/>
    <x v="0"/>
    <s v="NY"/>
    <n v="148"/>
    <n v="143.48022853168081"/>
  </r>
  <r>
    <s v="C092"/>
    <s v="Xander Walker"/>
    <n v="54"/>
    <x v="0"/>
    <x v="4"/>
    <n v="5012"/>
    <x v="18"/>
    <x v="237"/>
    <n v="5"/>
    <n v="26"/>
    <n v="7.4484798788153547E-2"/>
    <s v="Item P"/>
    <x v="4"/>
    <s v="S006"/>
    <n v="13"/>
    <s v="Eco Electronics"/>
    <s v="Linda Parker"/>
    <s v="linda@ecoelectronics.com"/>
    <x v="6"/>
    <s v="OR"/>
    <n v="130"/>
    <n v="120.31697615754004"/>
  </r>
  <r>
    <s v="C114"/>
    <s v="Nina Carter"/>
    <n v="59"/>
    <x v="0"/>
    <x v="1"/>
    <n v="5013"/>
    <x v="40"/>
    <x v="237"/>
    <n v="7"/>
    <n v="47.5"/>
    <n v="2.4026725675924746E-2"/>
    <s v="Gadget AZ"/>
    <x v="1"/>
    <s v="S002"/>
    <n v="23.75"/>
    <s v="Tech Gear Co."/>
    <s v="John Taylor"/>
    <s v="john@techgear.com"/>
    <x v="1"/>
    <s v="CA"/>
    <n v="332.5"/>
    <n v="324.51111371275505"/>
  </r>
  <r>
    <s v="C090"/>
    <s v="Carol Brown"/>
    <n v="41"/>
    <x v="1"/>
    <x v="4"/>
    <n v="5014"/>
    <x v="10"/>
    <x v="237"/>
    <n v="9"/>
    <n v="17"/>
    <n v="3.8715521147651956E-2"/>
    <s v="Accessory T"/>
    <x v="3"/>
    <s v="S010"/>
    <n v="8.5"/>
    <s v="Sports Tech Gear"/>
    <s v="Michael Harris"/>
    <s v="michael@sportstechgear.com"/>
    <x v="7"/>
    <s v="CO"/>
    <n v="153"/>
    <n v="147.07652526440924"/>
  </r>
  <r>
    <s v="C136"/>
    <s v="Henry Mitchell"/>
    <n v="54"/>
    <x v="1"/>
    <x v="3"/>
    <n v="5015"/>
    <x v="22"/>
    <x v="237"/>
    <n v="5"/>
    <n v="48"/>
    <n v="8.0336879488198815E-2"/>
    <s v="Gadget AF"/>
    <x v="1"/>
    <s v="S002"/>
    <n v="24"/>
    <s v="Tech Gear Co."/>
    <s v="John Taylor"/>
    <s v="john@techgear.com"/>
    <x v="1"/>
    <s v="CA"/>
    <n v="240"/>
    <n v="220.71914892283229"/>
  </r>
  <r>
    <s v="C010"/>
    <s v="Grace White"/>
    <n v="37"/>
    <x v="0"/>
    <x v="1"/>
    <n v="5016"/>
    <x v="10"/>
    <x v="237"/>
    <n v="9"/>
    <n v="17"/>
    <n v="7.0442399874651729E-2"/>
    <s v="Accessory T"/>
    <x v="3"/>
    <s v="S010"/>
    <n v="8.5"/>
    <s v="Sports Tech Gear"/>
    <s v="Michael Harris"/>
    <s v="michael@sportstechgear.com"/>
    <x v="7"/>
    <s v="CO"/>
    <n v="153"/>
    <n v="142.22231281917828"/>
  </r>
  <r>
    <s v="C066"/>
    <s v="Sam Brown"/>
    <n v="32"/>
    <x v="1"/>
    <x v="2"/>
    <n v="5017"/>
    <x v="15"/>
    <x v="237"/>
    <n v="1"/>
    <n v="12"/>
    <n v="3.6740920843049661E-2"/>
    <s v="Accessory N"/>
    <x v="3"/>
    <s v="S004"/>
    <n v="6"/>
    <s v="Smart Home Essentials"/>
    <s v="Sarah Davis"/>
    <s v="sarah@smarthomeessentials.com"/>
    <x v="3"/>
    <s v="TX"/>
    <n v="12"/>
    <n v="11.559108949883404"/>
  </r>
  <r>
    <s v="C105"/>
    <s v="Tina Young"/>
    <n v="52"/>
    <x v="0"/>
    <x v="0"/>
    <n v="5018"/>
    <x v="42"/>
    <x v="237"/>
    <n v="4"/>
    <n v="90"/>
    <n v="9.6488858662121535E-2"/>
    <s v="Appliance G"/>
    <x v="1"/>
    <s v="S007"/>
    <n v="45"/>
    <s v="HealthTech Supplies"/>
    <s v="Peter Clark"/>
    <s v="peter@healthtech.com"/>
    <x v="9"/>
    <s v="FL"/>
    <n v="360"/>
    <n v="325.26401088163624"/>
  </r>
  <r>
    <s v="C057"/>
    <s v="Sam Hall"/>
    <n v="51"/>
    <x v="1"/>
    <x v="4"/>
    <n v="5019"/>
    <x v="37"/>
    <x v="237"/>
    <n v="5"/>
    <n v="80"/>
    <n v="1.6359025811261373E-2"/>
    <s v="Appliance Q"/>
    <x v="1"/>
    <s v="S007"/>
    <n v="40"/>
    <s v="HealthTech Supplies"/>
    <s v="Peter Clark"/>
    <s v="peter@healthtech.com"/>
    <x v="9"/>
    <s v="FL"/>
    <n v="400"/>
    <n v="393.45638967549547"/>
  </r>
  <r>
    <s v="C014"/>
    <s v="Dan Clark"/>
    <n v="43"/>
    <x v="1"/>
    <x v="1"/>
    <n v="5020"/>
    <x v="29"/>
    <x v="237"/>
    <n v="3"/>
    <n v="39"/>
    <n v="3.1155740639004482E-2"/>
    <s v="Widget AL"/>
    <x v="0"/>
    <s v="S008"/>
    <n v="19.5"/>
    <s v="Auto Electronics Pro"/>
    <s v="Daniel Evans"/>
    <s v="daniel@autoelectronics.com"/>
    <x v="5"/>
    <s v="MI"/>
    <n v="117"/>
    <n v="113.35477834523647"/>
  </r>
  <r>
    <s v="C149"/>
    <s v="Frank Carter"/>
    <n v="42"/>
    <x v="0"/>
    <x v="2"/>
    <n v="5021"/>
    <x v="19"/>
    <x v="237"/>
    <n v="9"/>
    <n v="26.5"/>
    <n v="9.7233135647496249E-2"/>
    <s v="Item AJ"/>
    <x v="4"/>
    <s v="S006"/>
    <n v="13.25"/>
    <s v="Eco Electronics"/>
    <s v="Linda Parker"/>
    <s v="linda@ecoelectronics.com"/>
    <x v="6"/>
    <s v="OR"/>
    <n v="238.5"/>
    <n v="215.30989714807214"/>
  </r>
  <r>
    <s v="C034"/>
    <s v="Alice King"/>
    <n v="23"/>
    <x v="0"/>
    <x v="1"/>
    <n v="5022"/>
    <x v="52"/>
    <x v="237"/>
    <n v="10"/>
    <n v="21"/>
    <n v="9.5168422628686328E-2"/>
    <s v="Tool AG"/>
    <x v="2"/>
    <s v="S003"/>
    <n v="10.5"/>
    <s v="Circuit Solutions"/>
    <s v="Mark Johnson"/>
    <s v="mark@circuitsolutions.com"/>
    <x v="2"/>
    <s v="CA"/>
    <n v="210"/>
    <n v="190.01463124797587"/>
  </r>
  <r>
    <s v="C124"/>
    <s v="Rachel Allen"/>
    <n v="24"/>
    <x v="0"/>
    <x v="4"/>
    <n v="5023"/>
    <x v="42"/>
    <x v="237"/>
    <n v="4"/>
    <n v="90"/>
    <n v="4.806520114426116E-2"/>
    <s v="Appliance G"/>
    <x v="1"/>
    <s v="S007"/>
    <n v="45"/>
    <s v="HealthTech Supplies"/>
    <s v="Peter Clark"/>
    <s v="peter@healthtech.com"/>
    <x v="9"/>
    <s v="FL"/>
    <n v="360"/>
    <n v="342.69652758806598"/>
  </r>
  <r>
    <s v="C108"/>
    <s v="Emily Taylor"/>
    <n v="21"/>
    <x v="1"/>
    <x v="2"/>
    <n v="5024"/>
    <x v="40"/>
    <x v="238"/>
    <n v="6"/>
    <n v="47.5"/>
    <n v="1.8514373496698776E-2"/>
    <s v="Gadget AZ"/>
    <x v="1"/>
    <s v="S002"/>
    <n v="23.75"/>
    <s v="Tech Gear Co."/>
    <s v="John Taylor"/>
    <s v="john@techgear.com"/>
    <x v="1"/>
    <s v="CA"/>
    <n v="285"/>
    <n v="279.72340355344085"/>
  </r>
  <r>
    <s v="C146"/>
    <s v="Dan Allen"/>
    <n v="64"/>
    <x v="1"/>
    <x v="4"/>
    <n v="5025"/>
    <x v="3"/>
    <x v="238"/>
    <n v="4"/>
    <n v="20"/>
    <n v="1.5173660703296067E-3"/>
    <s v="Tool C"/>
    <x v="2"/>
    <s v="S003"/>
    <n v="10"/>
    <s v="Circuit Solutions"/>
    <s v="Mark Johnson"/>
    <s v="mark@circuitsolutions.com"/>
    <x v="2"/>
    <s v="CA"/>
    <n v="80"/>
    <n v="79.878610714373636"/>
  </r>
  <r>
    <s v="C097"/>
    <s v="Henry Parker"/>
    <n v="18"/>
    <x v="0"/>
    <x v="4"/>
    <n v="5026"/>
    <x v="29"/>
    <x v="238"/>
    <n v="4"/>
    <n v="39"/>
    <n v="5.0106800929154718E-2"/>
    <s v="Widget AL"/>
    <x v="0"/>
    <s v="S008"/>
    <n v="19.5"/>
    <s v="Auto Electronics Pro"/>
    <s v="Daniel Evans"/>
    <s v="daniel@autoelectronics.com"/>
    <x v="5"/>
    <s v="MI"/>
    <n v="156"/>
    <n v="148.18333905505187"/>
  </r>
  <r>
    <s v="C048"/>
    <s v="Yara Walker"/>
    <n v="21"/>
    <x v="1"/>
    <x v="4"/>
    <n v="5027"/>
    <x v="5"/>
    <x v="238"/>
    <n v="7"/>
    <n v="10"/>
    <n v="9.6955884346366955E-2"/>
    <s v="Accessory D"/>
    <x v="3"/>
    <s v="S004"/>
    <n v="5"/>
    <s v="Smart Home Essentials"/>
    <s v="Sarah Davis"/>
    <s v="sarah@smarthomeessentials.com"/>
    <x v="3"/>
    <s v="TX"/>
    <n v="70"/>
    <n v="63.213088095754316"/>
  </r>
  <r>
    <s v="C119"/>
    <s v="Zoe Hill"/>
    <n v="41"/>
    <x v="0"/>
    <x v="3"/>
    <n v="5028"/>
    <x v="21"/>
    <x v="238"/>
    <n v="1"/>
    <n v="38"/>
    <n v="4.7592921784314457E-2"/>
    <s v="Tool S"/>
    <x v="2"/>
    <s v="S009"/>
    <n v="19"/>
    <s v="Gourmet Gadgets"/>
    <s v="Alice Brown"/>
    <s v="alice@gourmetgadgets.com"/>
    <x v="8"/>
    <s v="WA"/>
    <n v="38"/>
    <n v="36.191468972196049"/>
  </r>
  <r>
    <s v="C087"/>
    <s v="Nina Young"/>
    <n v="52"/>
    <x v="0"/>
    <x v="1"/>
    <n v="5029"/>
    <x v="32"/>
    <x v="238"/>
    <n v="4"/>
    <n v="59.5"/>
    <n v="4.7575526997269083E-3"/>
    <s v="Device AS"/>
    <x v="0"/>
    <s v="S005"/>
    <n v="29.75"/>
    <s v="Office Tech Depot"/>
    <s v="Kevin Lee"/>
    <s v="kevin@officetechdepot.com"/>
    <x v="4"/>
    <s v="IL"/>
    <n v="238"/>
    <n v="236.86770245746499"/>
  </r>
  <r>
    <s v="C150"/>
    <s v="Wendy Lee"/>
    <n v="24"/>
    <x v="1"/>
    <x v="2"/>
    <n v="5030"/>
    <x v="15"/>
    <x v="238"/>
    <n v="1"/>
    <n v="12"/>
    <n v="2.3292935504836455E-2"/>
    <s v="Accessory N"/>
    <x v="3"/>
    <s v="S004"/>
    <n v="6"/>
    <s v="Smart Home Essentials"/>
    <s v="Sarah Davis"/>
    <s v="sarah@smarthomeessentials.com"/>
    <x v="3"/>
    <s v="TX"/>
    <n v="12"/>
    <n v="11.720484773941962"/>
  </r>
  <r>
    <s v="C131"/>
    <s v="Uma Young"/>
    <n v="43"/>
    <x v="0"/>
    <x v="3"/>
    <n v="5031"/>
    <x v="14"/>
    <x v="238"/>
    <n v="9"/>
    <n v="44"/>
    <n v="3.7481593603838376E-2"/>
    <s v="Gadget L"/>
    <x v="1"/>
    <s v="S002"/>
    <n v="22"/>
    <s v="Tech Gear Co."/>
    <s v="John Taylor"/>
    <s v="john@techgear.com"/>
    <x v="1"/>
    <s v="CA"/>
    <n v="396"/>
    <n v="381.15728893288002"/>
  </r>
  <r>
    <s v="C100"/>
    <s v="Paul Wright"/>
    <n v="68"/>
    <x v="1"/>
    <x v="1"/>
    <n v="5032"/>
    <x v="31"/>
    <x v="238"/>
    <n v="5"/>
    <n v="63"/>
    <n v="1.7133345094224262E-2"/>
    <s v="Device AI"/>
    <x v="0"/>
    <s v="S005"/>
    <n v="31.5"/>
    <s v="Office Tech Depot"/>
    <s v="Kevin Lee"/>
    <s v="kevin@officetechdepot.com"/>
    <x v="4"/>
    <s v="IL"/>
    <n v="315"/>
    <n v="309.60299629531937"/>
  </r>
  <r>
    <s v="C067"/>
    <s v="Rachel Hill"/>
    <n v="61"/>
    <x v="1"/>
    <x v="1"/>
    <n v="5033"/>
    <x v="52"/>
    <x v="238"/>
    <n v="7"/>
    <n v="21"/>
    <n v="8.2718410516022148E-2"/>
    <s v="Tool AG"/>
    <x v="2"/>
    <s v="S003"/>
    <n v="10.5"/>
    <s v="Circuit Solutions"/>
    <s v="Mark Johnson"/>
    <s v="mark@circuitsolutions.com"/>
    <x v="2"/>
    <s v="CA"/>
    <n v="147"/>
    <n v="134.84039365414475"/>
  </r>
  <r>
    <s v="C078"/>
    <s v="Alice Hill"/>
    <n v="64"/>
    <x v="1"/>
    <x v="4"/>
    <n v="5034"/>
    <x v="22"/>
    <x v="238"/>
    <n v="1"/>
    <n v="48"/>
    <n v="2.90757742122866E-2"/>
    <s v="Gadget AF"/>
    <x v="1"/>
    <s v="S002"/>
    <n v="24"/>
    <s v="Tech Gear Co."/>
    <s v="John Taylor"/>
    <s v="john@techgear.com"/>
    <x v="1"/>
    <s v="CA"/>
    <n v="48"/>
    <n v="46.604362837810243"/>
  </r>
  <r>
    <s v="C058"/>
    <s v="Zoe Carter"/>
    <n v="51"/>
    <x v="1"/>
    <x v="0"/>
    <n v="5035"/>
    <x v="7"/>
    <x v="238"/>
    <n v="6"/>
    <n v="43"/>
    <n v="5.8028553730260571E-2"/>
    <s v="Widget R"/>
    <x v="0"/>
    <s v="S008"/>
    <n v="21.5"/>
    <s v="Auto Electronics Pro"/>
    <s v="Daniel Evans"/>
    <s v="daniel@autoelectronics.com"/>
    <x v="5"/>
    <s v="MI"/>
    <n v="258"/>
    <n v="243.02863313759278"/>
  </r>
  <r>
    <s v="C026"/>
    <s v="Nina Allen"/>
    <n v="24"/>
    <x v="1"/>
    <x v="2"/>
    <n v="5036"/>
    <x v="42"/>
    <x v="238"/>
    <n v="8"/>
    <n v="90"/>
    <n v="8.1985285294209939E-2"/>
    <s v="Appliance G"/>
    <x v="1"/>
    <s v="S007"/>
    <n v="45"/>
    <s v="HealthTech Supplies"/>
    <s v="Peter Clark"/>
    <s v="peter@healthtech.com"/>
    <x v="9"/>
    <s v="FL"/>
    <n v="720"/>
    <n v="660.97059458816886"/>
  </r>
  <r>
    <s v="C140"/>
    <s v="Wendy Hall"/>
    <n v="28"/>
    <x v="0"/>
    <x v="1"/>
    <n v="5037"/>
    <x v="46"/>
    <x v="238"/>
    <n v="4"/>
    <n v="46"/>
    <n v="4.0406175483513898E-2"/>
    <s v="Widget AB"/>
    <x v="0"/>
    <s v="S008"/>
    <n v="23"/>
    <s v="Auto Electronics Pro"/>
    <s v="Daniel Evans"/>
    <s v="daniel@autoelectronics.com"/>
    <x v="5"/>
    <s v="MI"/>
    <n v="184"/>
    <n v="176.56526371103345"/>
  </r>
  <r>
    <s v="C054"/>
    <s v="Alice Allen"/>
    <n v="62"/>
    <x v="0"/>
    <x v="3"/>
    <n v="5038"/>
    <x v="30"/>
    <x v="238"/>
    <n v="9"/>
    <n v="10.5"/>
    <n v="4.3828466117403042E-2"/>
    <s v="Accessory AR"/>
    <x v="3"/>
    <s v="S004"/>
    <n v="5.25"/>
    <s v="Smart Home Essentials"/>
    <s v="Sarah Davis"/>
    <s v="sarah@smarthomeessentials.com"/>
    <x v="3"/>
    <s v="TX"/>
    <n v="94.5"/>
    <n v="90.358209951905408"/>
  </r>
  <r>
    <s v="C093"/>
    <s v="Rachel Taylor"/>
    <n v="32"/>
    <x v="1"/>
    <x v="3"/>
    <n v="5039"/>
    <x v="43"/>
    <x v="238"/>
    <n v="6"/>
    <n v="65"/>
    <n v="8.3100358315676276E-2"/>
    <s v="Device Y"/>
    <x v="0"/>
    <s v="S005"/>
    <n v="32.5"/>
    <s v="Office Tech Depot"/>
    <s v="Kevin Lee"/>
    <s v="kevin@officetechdepot.com"/>
    <x v="4"/>
    <s v="IL"/>
    <n v="390"/>
    <n v="357.59086025688623"/>
  </r>
  <r>
    <s v="C034"/>
    <s v="Alice King"/>
    <n v="23"/>
    <x v="0"/>
    <x v="1"/>
    <n v="5040"/>
    <x v="3"/>
    <x v="239"/>
    <n v="2"/>
    <n v="20"/>
    <n v="7.2454593272811216E-2"/>
    <s v="Tool C"/>
    <x v="2"/>
    <s v="S003"/>
    <n v="10"/>
    <s v="Circuit Solutions"/>
    <s v="Mark Johnson"/>
    <s v="mark@circuitsolutions.com"/>
    <x v="2"/>
    <s v="CA"/>
    <n v="40"/>
    <n v="37.10181626908755"/>
  </r>
  <r>
    <s v="C064"/>
    <s v="Frank Clark"/>
    <n v="32"/>
    <x v="1"/>
    <x v="2"/>
    <n v="5041"/>
    <x v="35"/>
    <x v="239"/>
    <n v="5"/>
    <n v="44.5"/>
    <n v="6.3875285895631559E-2"/>
    <s v="Widget AV"/>
    <x v="0"/>
    <s v="S008"/>
    <n v="22.25"/>
    <s v="Auto Electronics Pro"/>
    <s v="Daniel Evans"/>
    <s v="daniel@autoelectronics.com"/>
    <x v="5"/>
    <s v="MI"/>
    <n v="222.5"/>
    <n v="208.28774888822198"/>
  </r>
  <r>
    <s v="C006"/>
    <s v="Grace Hall"/>
    <n v="56"/>
    <x v="0"/>
    <x v="1"/>
    <n v="5042"/>
    <x v="18"/>
    <x v="239"/>
    <n v="1"/>
    <n v="26"/>
    <n v="4.042826457929264E-2"/>
    <s v="Item P"/>
    <x v="4"/>
    <s v="S006"/>
    <n v="13"/>
    <s v="Eco Electronics"/>
    <s v="Linda Parker"/>
    <s v="linda@ecoelectronics.com"/>
    <x v="6"/>
    <s v="OR"/>
    <n v="26"/>
    <n v="24.948865120938393"/>
  </r>
  <r>
    <s v="C072"/>
    <s v="Carol Brown"/>
    <n v="37"/>
    <x v="1"/>
    <x v="0"/>
    <n v="5043"/>
    <x v="47"/>
    <x v="239"/>
    <n v="2"/>
    <n v="24"/>
    <n v="3.4123218996985782E-2"/>
    <s v="Tool W"/>
    <x v="2"/>
    <s v="S003"/>
    <n v="12"/>
    <s v="Circuit Solutions"/>
    <s v="Mark Johnson"/>
    <s v="mark@circuitsolutions.com"/>
    <x v="2"/>
    <s v="CA"/>
    <n v="48"/>
    <n v="46.362085488144686"/>
  </r>
  <r>
    <s v="C099"/>
    <s v="Rachel Lee"/>
    <n v="67"/>
    <x v="0"/>
    <x v="0"/>
    <n v="5044"/>
    <x v="25"/>
    <x v="239"/>
    <n v="10"/>
    <n v="22"/>
    <n v="2.960756407661418E-2"/>
    <s v="Item Z"/>
    <x v="4"/>
    <s v="S006"/>
    <n v="11"/>
    <s v="Eco Electronics"/>
    <s v="Linda Parker"/>
    <s v="linda@ecoelectronics.com"/>
    <x v="6"/>
    <s v="OR"/>
    <n v="220"/>
    <n v="213.48633590314489"/>
  </r>
  <r>
    <s v="C102"/>
    <s v="Isla Walker"/>
    <n v="38"/>
    <x v="0"/>
    <x v="2"/>
    <n v="5045"/>
    <x v="11"/>
    <x v="239"/>
    <n v="9"/>
    <n v="36"/>
    <n v="9.5020044794321759E-2"/>
    <s v="Tool I"/>
    <x v="2"/>
    <s v="S009"/>
    <n v="18"/>
    <s v="Gourmet Gadgets"/>
    <s v="Alice Brown"/>
    <s v="alice@gourmetgadgets.com"/>
    <x v="8"/>
    <s v="WA"/>
    <n v="324"/>
    <n v="293.21350548663975"/>
  </r>
  <r>
    <s v="C058"/>
    <s v="Zoe Carter"/>
    <n v="51"/>
    <x v="1"/>
    <x v="0"/>
    <n v="5046"/>
    <x v="18"/>
    <x v="239"/>
    <n v="3"/>
    <n v="26"/>
    <n v="6.1670965906334085E-2"/>
    <s v="Item P"/>
    <x v="4"/>
    <s v="S006"/>
    <n v="13"/>
    <s v="Eco Electronics"/>
    <s v="Linda Parker"/>
    <s v="linda@ecoelectronics.com"/>
    <x v="6"/>
    <s v="OR"/>
    <n v="78"/>
    <n v="73.189664659305947"/>
  </r>
  <r>
    <s v="C123"/>
    <s v="Rachel Young"/>
    <n v="22"/>
    <x v="0"/>
    <x v="0"/>
    <n v="5047"/>
    <x v="45"/>
    <x v="239"/>
    <n v="8"/>
    <n v="18"/>
    <n v="2.8519528053530131E-2"/>
    <s v="Accessory AD"/>
    <x v="3"/>
    <s v="S010"/>
    <n v="9"/>
    <s v="Sports Tech Gear"/>
    <s v="Michael Harris"/>
    <s v="michael@sportstechgear.com"/>
    <x v="7"/>
    <s v="CO"/>
    <n v="144"/>
    <n v="139.89318796029167"/>
  </r>
  <r>
    <s v="C016"/>
    <s v="Uma Jones"/>
    <n v="66"/>
    <x v="0"/>
    <x v="1"/>
    <n v="5048"/>
    <x v="49"/>
    <x v="239"/>
    <n v="5"/>
    <n v="82.5"/>
    <n v="8.3063066303521643E-2"/>
    <s v="Appliance AU"/>
    <x v="1"/>
    <s v="S007"/>
    <n v="41.25"/>
    <s v="HealthTech Supplies"/>
    <s v="Peter Clark"/>
    <s v="peter@healthtech.com"/>
    <x v="9"/>
    <s v="FL"/>
    <n v="412.5"/>
    <n v="378.23648514979732"/>
  </r>
  <r>
    <s v="C056"/>
    <s v="Carol Lee"/>
    <n v="20"/>
    <x v="0"/>
    <x v="3"/>
    <n v="5049"/>
    <x v="40"/>
    <x v="239"/>
    <n v="8"/>
    <n v="47.5"/>
    <n v="2.8571992096130074E-2"/>
    <s v="Gadget AZ"/>
    <x v="1"/>
    <s v="S002"/>
    <n v="23.75"/>
    <s v="Tech Gear Co."/>
    <s v="John Taylor"/>
    <s v="john@techgear.com"/>
    <x v="1"/>
    <s v="CA"/>
    <n v="380"/>
    <n v="369.1426430034706"/>
  </r>
  <r>
    <s v="C144"/>
    <s v="Karen Allen"/>
    <n v="56"/>
    <x v="0"/>
    <x v="0"/>
    <n v="5050"/>
    <x v="17"/>
    <x v="239"/>
    <n v="1"/>
    <n v="70"/>
    <n v="3.4210119103481339E-2"/>
    <s v="Device O"/>
    <x v="0"/>
    <s v="S005"/>
    <n v="35"/>
    <s v="Office Tech Depot"/>
    <s v="Kevin Lee"/>
    <s v="kevin@officetechdepot.com"/>
    <x v="4"/>
    <s v="IL"/>
    <n v="70"/>
    <n v="67.605291662756301"/>
  </r>
  <r>
    <s v="C092"/>
    <s v="Xander Walker"/>
    <n v="54"/>
    <x v="0"/>
    <x v="4"/>
    <n v="5051"/>
    <x v="47"/>
    <x v="239"/>
    <n v="2"/>
    <n v="24"/>
    <n v="8.8794599647615602E-2"/>
    <s v="Tool W"/>
    <x v="2"/>
    <s v="S003"/>
    <n v="12"/>
    <s v="Circuit Solutions"/>
    <s v="Mark Johnson"/>
    <s v="mark@circuitsolutions.com"/>
    <x v="2"/>
    <s v="CA"/>
    <n v="48"/>
    <n v="43.737859216914451"/>
  </r>
  <r>
    <s v="C050"/>
    <s v="Emily Lee"/>
    <n v="70"/>
    <x v="1"/>
    <x v="1"/>
    <n v="5052"/>
    <x v="40"/>
    <x v="239"/>
    <n v="10"/>
    <n v="47.5"/>
    <n v="6.6267427908227206E-2"/>
    <s v="Gadget AZ"/>
    <x v="1"/>
    <s v="S002"/>
    <n v="23.75"/>
    <s v="Tech Gear Co."/>
    <s v="John Taylor"/>
    <s v="john@techgear.com"/>
    <x v="1"/>
    <s v="CA"/>
    <n v="475"/>
    <n v="443.52297174359205"/>
  </r>
  <r>
    <s v="C120"/>
    <s v="Leo Brown"/>
    <n v="70"/>
    <x v="0"/>
    <x v="0"/>
    <n v="5053"/>
    <x v="28"/>
    <x v="239"/>
    <n v="7"/>
    <n v="28"/>
    <n v="8.4545013928506885E-2"/>
    <s v="Tool AQ"/>
    <x v="2"/>
    <s v="S003"/>
    <n v="14"/>
    <s v="Circuit Solutions"/>
    <s v="Mark Johnson"/>
    <s v="mark@circuitsolutions.com"/>
    <x v="2"/>
    <s v="CA"/>
    <n v="196"/>
    <n v="179.42917727001264"/>
  </r>
  <r>
    <s v="C146"/>
    <s v="Dan Allen"/>
    <n v="64"/>
    <x v="1"/>
    <x v="4"/>
    <n v="5054"/>
    <x v="28"/>
    <x v="239"/>
    <n v="1"/>
    <n v="28"/>
    <n v="8.827257407236401E-2"/>
    <s v="Tool AQ"/>
    <x v="2"/>
    <s v="S003"/>
    <n v="14"/>
    <s v="Circuit Solutions"/>
    <s v="Mark Johnson"/>
    <s v="mark@circuitsolutions.com"/>
    <x v="2"/>
    <s v="CA"/>
    <n v="28"/>
    <n v="25.528367925973807"/>
  </r>
  <r>
    <s v="C108"/>
    <s v="Emily Taylor"/>
    <n v="21"/>
    <x v="1"/>
    <x v="2"/>
    <n v="5055"/>
    <x v="15"/>
    <x v="239"/>
    <n v="3"/>
    <n v="12"/>
    <n v="4.2559861361742592E-2"/>
    <s v="Accessory N"/>
    <x v="3"/>
    <s v="S004"/>
    <n v="6"/>
    <s v="Smart Home Essentials"/>
    <s v="Sarah Davis"/>
    <s v="sarah@smarthomeessentials.com"/>
    <x v="3"/>
    <s v="TX"/>
    <n v="36"/>
    <n v="34.46784499097727"/>
  </r>
  <r>
    <s v="C038"/>
    <s v="Wendy Allen"/>
    <n v="63"/>
    <x v="0"/>
    <x v="2"/>
    <n v="5056"/>
    <x v="37"/>
    <x v="239"/>
    <n v="6"/>
    <n v="80"/>
    <n v="3.0964649160155469E-2"/>
    <s v="Appliance Q"/>
    <x v="1"/>
    <s v="S007"/>
    <n v="40"/>
    <s v="HealthTech Supplies"/>
    <s v="Peter Clark"/>
    <s v="peter@healthtech.com"/>
    <x v="9"/>
    <s v="FL"/>
    <n v="480"/>
    <n v="465.13696840312537"/>
  </r>
  <r>
    <s v="C146"/>
    <s v="Dan Allen"/>
    <n v="64"/>
    <x v="1"/>
    <x v="4"/>
    <n v="5057"/>
    <x v="23"/>
    <x v="239"/>
    <n v="3"/>
    <n v="9.5"/>
    <n v="9.5071254371857594E-2"/>
    <s v="Accessory AH"/>
    <x v="3"/>
    <s v="S004"/>
    <n v="4.75"/>
    <s v="Smart Home Essentials"/>
    <s v="Sarah Davis"/>
    <s v="sarah@smarthomeessentials.com"/>
    <x v="3"/>
    <s v="TX"/>
    <n v="28.5"/>
    <n v="25.790469250402058"/>
  </r>
  <r>
    <s v="C039"/>
    <s v="Quinn Hall"/>
    <n v="43"/>
    <x v="1"/>
    <x v="1"/>
    <n v="5058"/>
    <x v="5"/>
    <x v="239"/>
    <n v="2"/>
    <n v="10"/>
    <n v="3.2490052148040884E-2"/>
    <s v="Accessory D"/>
    <x v="3"/>
    <s v="S004"/>
    <n v="5"/>
    <s v="Smart Home Essentials"/>
    <s v="Sarah Davis"/>
    <s v="sarah@smarthomeessentials.com"/>
    <x v="3"/>
    <s v="TX"/>
    <n v="20"/>
    <n v="19.350198957039183"/>
  </r>
  <r>
    <s v="C100"/>
    <s v="Paul Wright"/>
    <n v="68"/>
    <x v="1"/>
    <x v="1"/>
    <n v="5059"/>
    <x v="12"/>
    <x v="239"/>
    <n v="10"/>
    <n v="15"/>
    <n v="1.6830671677090403E-2"/>
    <s v="Accessory J"/>
    <x v="3"/>
    <s v="S010"/>
    <n v="7.5"/>
    <s v="Sports Tech Gear"/>
    <s v="Michael Harris"/>
    <s v="michael@sportstechgear.com"/>
    <x v="7"/>
    <s v="CO"/>
    <n v="150"/>
    <n v="147.47539924843645"/>
  </r>
  <r>
    <s v="C091"/>
    <s v="Uma Lee"/>
    <n v="67"/>
    <x v="0"/>
    <x v="3"/>
    <n v="5060"/>
    <x v="40"/>
    <x v="240"/>
    <n v="8"/>
    <n v="47.5"/>
    <n v="1.919445993917487E-2"/>
    <s v="Gadget AZ"/>
    <x v="1"/>
    <s v="S002"/>
    <n v="23.75"/>
    <s v="Tech Gear Co."/>
    <s v="John Taylor"/>
    <s v="john@techgear.com"/>
    <x v="1"/>
    <s v="CA"/>
    <n v="380"/>
    <n v="372.70610522311352"/>
  </r>
  <r>
    <s v="C135"/>
    <s v="Rachel Young"/>
    <n v="41"/>
    <x v="0"/>
    <x v="0"/>
    <n v="5061"/>
    <x v="52"/>
    <x v="240"/>
    <n v="1"/>
    <n v="21"/>
    <n v="6.2985215910092989E-4"/>
    <s v="Tool AG"/>
    <x v="2"/>
    <s v="S003"/>
    <n v="10.5"/>
    <s v="Circuit Solutions"/>
    <s v="Mark Johnson"/>
    <s v="mark@circuitsolutions.com"/>
    <x v="2"/>
    <s v="CA"/>
    <n v="21"/>
    <n v="20.98677310465888"/>
  </r>
  <r>
    <s v="C134"/>
    <s v="Yara Hill"/>
    <n v="36"/>
    <x v="1"/>
    <x v="4"/>
    <n v="5062"/>
    <x v="14"/>
    <x v="240"/>
    <n v="6"/>
    <n v="44"/>
    <n v="4.615833385909536E-2"/>
    <s v="Gadget L"/>
    <x v="1"/>
    <s v="S002"/>
    <n v="22"/>
    <s v="Tech Gear Co."/>
    <s v="John Taylor"/>
    <s v="john@techgear.com"/>
    <x v="1"/>
    <s v="CA"/>
    <n v="264"/>
    <n v="251.81419986119883"/>
  </r>
  <r>
    <s v="C010"/>
    <s v="Grace White"/>
    <n v="37"/>
    <x v="0"/>
    <x v="1"/>
    <n v="5063"/>
    <x v="0"/>
    <x v="240"/>
    <n v="7"/>
    <n v="30"/>
    <n v="2.8784639600113085E-2"/>
    <s v="Widget A"/>
    <x v="0"/>
    <s v="S001"/>
    <n v="15"/>
    <s v="Gadget World"/>
    <s v="Emily Rose"/>
    <s v="emily@gadgetworld.com"/>
    <x v="0"/>
    <s v="NY"/>
    <n v="210"/>
    <n v="203.95522568397627"/>
  </r>
  <r>
    <s v="C069"/>
    <s v="Rachel Brown"/>
    <n v="44"/>
    <x v="0"/>
    <x v="0"/>
    <n v="5064"/>
    <x v="5"/>
    <x v="240"/>
    <n v="9"/>
    <n v="10"/>
    <n v="3.0523186206263819E-3"/>
    <s v="Accessory D"/>
    <x v="3"/>
    <s v="S004"/>
    <n v="5"/>
    <s v="Smart Home Essentials"/>
    <s v="Sarah Davis"/>
    <s v="sarah@smarthomeessentials.com"/>
    <x v="3"/>
    <s v="TX"/>
    <n v="90"/>
    <n v="89.725291324143626"/>
  </r>
  <r>
    <s v="C010"/>
    <s v="Grace White"/>
    <n v="37"/>
    <x v="0"/>
    <x v="1"/>
    <n v="5065"/>
    <x v="2"/>
    <x v="240"/>
    <n v="7"/>
    <n v="54"/>
    <n v="7.1242334409777161E-2"/>
    <s v="Gadget V"/>
    <x v="1"/>
    <s v="S002"/>
    <n v="27"/>
    <s v="Tech Gear Co."/>
    <s v="John Taylor"/>
    <s v="john@techgear.com"/>
    <x v="1"/>
    <s v="CA"/>
    <n v="378"/>
    <n v="351.07039759310425"/>
  </r>
  <r>
    <s v="C123"/>
    <s v="Rachel Young"/>
    <n v="22"/>
    <x v="0"/>
    <x v="0"/>
    <n v="5066"/>
    <x v="43"/>
    <x v="240"/>
    <n v="4"/>
    <n v="65"/>
    <n v="8.0374087194247226E-2"/>
    <s v="Device Y"/>
    <x v="0"/>
    <s v="S005"/>
    <n v="32.5"/>
    <s v="Office Tech Depot"/>
    <s v="Kevin Lee"/>
    <s v="kevin@officetechdepot.com"/>
    <x v="4"/>
    <s v="IL"/>
    <n v="260"/>
    <n v="239.10273732949571"/>
  </r>
  <r>
    <s v="C077"/>
    <s v="Frank Young"/>
    <n v="38"/>
    <x v="0"/>
    <x v="2"/>
    <n v="5067"/>
    <x v="47"/>
    <x v="240"/>
    <n v="6"/>
    <n v="24"/>
    <n v="1.3194667325056498E-2"/>
    <s v="Tool W"/>
    <x v="2"/>
    <s v="S003"/>
    <n v="12"/>
    <s v="Circuit Solutions"/>
    <s v="Mark Johnson"/>
    <s v="mark@circuitsolutions.com"/>
    <x v="2"/>
    <s v="CA"/>
    <n v="144"/>
    <n v="142.09996790519187"/>
  </r>
  <r>
    <s v="C086"/>
    <s v="Emily King"/>
    <n v="31"/>
    <x v="0"/>
    <x v="3"/>
    <n v="5068"/>
    <x v="4"/>
    <x v="240"/>
    <n v="4"/>
    <n v="22.5"/>
    <n v="4.656393837692982E-2"/>
    <s v="Tool BA"/>
    <x v="2"/>
    <s v="S003"/>
    <n v="11.25"/>
    <s v="Circuit Solutions"/>
    <s v="Mark Johnson"/>
    <s v="mark@circuitsolutions.com"/>
    <x v="2"/>
    <s v="CA"/>
    <n v="90"/>
    <n v="85.809245546076312"/>
  </r>
  <r>
    <s v="C028"/>
    <s v="Oscar Green"/>
    <n v="24"/>
    <x v="1"/>
    <x v="2"/>
    <n v="5069"/>
    <x v="2"/>
    <x v="240"/>
    <n v="6"/>
    <n v="54"/>
    <n v="3.9225085218415161E-2"/>
    <s v="Gadget V"/>
    <x v="1"/>
    <s v="S002"/>
    <n v="27"/>
    <s v="Tech Gear Co."/>
    <s v="John Taylor"/>
    <s v="john@techgear.com"/>
    <x v="1"/>
    <s v="CA"/>
    <n v="324"/>
    <n v="311.29107238923348"/>
  </r>
  <r>
    <s v="C148"/>
    <s v="Bob Brown"/>
    <n v="64"/>
    <x v="0"/>
    <x v="2"/>
    <n v="5070"/>
    <x v="37"/>
    <x v="240"/>
    <n v="3"/>
    <n v="80"/>
    <n v="3.0947102685617713E-2"/>
    <s v="Appliance Q"/>
    <x v="1"/>
    <s v="S007"/>
    <n v="40"/>
    <s v="HealthTech Supplies"/>
    <s v="Peter Clark"/>
    <s v="peter@healthtech.com"/>
    <x v="9"/>
    <s v="FL"/>
    <n v="240"/>
    <n v="232.57269535545174"/>
  </r>
  <r>
    <s v="C058"/>
    <s v="Zoe Carter"/>
    <n v="51"/>
    <x v="1"/>
    <x v="0"/>
    <n v="5071"/>
    <x v="13"/>
    <x v="240"/>
    <n v="1"/>
    <n v="17.5"/>
    <n v="6.7199238820507753E-2"/>
    <s v="Accessory AX"/>
    <x v="3"/>
    <s v="S010"/>
    <n v="8.75"/>
    <s v="Sports Tech Gear"/>
    <s v="Michael Harris"/>
    <s v="michael@sportstechgear.com"/>
    <x v="7"/>
    <s v="CO"/>
    <n v="17.5"/>
    <n v="16.324013320641114"/>
  </r>
  <r>
    <s v="C080"/>
    <s v="Bob Allen"/>
    <n v="58"/>
    <x v="1"/>
    <x v="1"/>
    <n v="5072"/>
    <x v="29"/>
    <x v="240"/>
    <n v="6"/>
    <n v="39"/>
    <n v="8.5284511694175405E-2"/>
    <s v="Widget AL"/>
    <x v="0"/>
    <s v="S008"/>
    <n v="19.5"/>
    <s v="Auto Electronics Pro"/>
    <s v="Daniel Evans"/>
    <s v="daniel@autoelectronics.com"/>
    <x v="5"/>
    <s v="MI"/>
    <n v="234"/>
    <n v="214.04342426356294"/>
  </r>
  <r>
    <s v="C066"/>
    <s v="Sam Brown"/>
    <n v="32"/>
    <x v="1"/>
    <x v="2"/>
    <n v="5073"/>
    <x v="51"/>
    <x v="240"/>
    <n v="2"/>
    <n v="13"/>
    <n v="3.2373803342978348E-3"/>
    <s v="Accessory AN"/>
    <x v="3"/>
    <s v="S010"/>
    <n v="6.5"/>
    <s v="Sports Tech Gear"/>
    <s v="Michael Harris"/>
    <s v="michael@sportstechgear.com"/>
    <x v="7"/>
    <s v="CO"/>
    <n v="26"/>
    <n v="25.915828111308258"/>
  </r>
  <r>
    <s v="C003"/>
    <s v="Tina Parker"/>
    <n v="65"/>
    <x v="0"/>
    <x v="0"/>
    <n v="5074"/>
    <x v="20"/>
    <x v="240"/>
    <n v="8"/>
    <n v="31.5"/>
    <n v="9.3422964483682813E-2"/>
    <s v="Widget AY"/>
    <x v="0"/>
    <s v="S001"/>
    <n v="15.75"/>
    <s v="Gadget World"/>
    <s v="Emily Rose"/>
    <s v="emily@gadgetworld.com"/>
    <x v="0"/>
    <s v="NY"/>
    <n v="252"/>
    <n v="228.45741295011192"/>
  </r>
  <r>
    <s v="C084"/>
    <s v="Frank Brown"/>
    <n v="36"/>
    <x v="1"/>
    <x v="1"/>
    <n v="5075"/>
    <x v="43"/>
    <x v="240"/>
    <n v="1"/>
    <n v="65"/>
    <n v="9.1219102308997213E-2"/>
    <s v="Device Y"/>
    <x v="0"/>
    <s v="S005"/>
    <n v="32.5"/>
    <s v="Office Tech Depot"/>
    <s v="Kevin Lee"/>
    <s v="kevin@officetechdepot.com"/>
    <x v="4"/>
    <s v="IL"/>
    <n v="65"/>
    <n v="59.070758349915181"/>
  </r>
  <r>
    <s v="C077"/>
    <s v="Frank Young"/>
    <n v="38"/>
    <x v="0"/>
    <x v="2"/>
    <n v="5076"/>
    <x v="40"/>
    <x v="240"/>
    <n v="8"/>
    <n v="47.5"/>
    <n v="5.5744784668444597E-2"/>
    <s v="Gadget AZ"/>
    <x v="1"/>
    <s v="S002"/>
    <n v="23.75"/>
    <s v="Tech Gear Co."/>
    <s v="John Taylor"/>
    <s v="john@techgear.com"/>
    <x v="1"/>
    <s v="CA"/>
    <n v="380"/>
    <n v="358.81698182599104"/>
  </r>
  <r>
    <s v="C122"/>
    <s v="Mia Clark"/>
    <n v="40"/>
    <x v="1"/>
    <x v="3"/>
    <n v="5077"/>
    <x v="22"/>
    <x v="240"/>
    <n v="6"/>
    <n v="48"/>
    <n v="7.8128790006633184E-2"/>
    <s v="Gadget AF"/>
    <x v="1"/>
    <s v="S002"/>
    <n v="24"/>
    <s v="Tech Gear Co."/>
    <s v="John Taylor"/>
    <s v="john@techgear.com"/>
    <x v="1"/>
    <s v="CA"/>
    <n v="288"/>
    <n v="265.49890847808962"/>
  </r>
  <r>
    <s v="C077"/>
    <s v="Frank Young"/>
    <n v="38"/>
    <x v="0"/>
    <x v="2"/>
    <n v="5078"/>
    <x v="25"/>
    <x v="241"/>
    <n v="9"/>
    <n v="22"/>
    <n v="6.2263809753869997E-2"/>
    <s v="Item Z"/>
    <x v="4"/>
    <s v="S006"/>
    <n v="11"/>
    <s v="Eco Electronics"/>
    <s v="Linda Parker"/>
    <s v="linda@ecoelectronics.com"/>
    <x v="6"/>
    <s v="OR"/>
    <n v="198"/>
    <n v="185.67176566873374"/>
  </r>
  <r>
    <s v="C085"/>
    <s v="Rachel Green"/>
    <n v="20"/>
    <x v="0"/>
    <x v="4"/>
    <n v="5079"/>
    <x v="45"/>
    <x v="241"/>
    <n v="10"/>
    <n v="18"/>
    <n v="2.2106715588854211E-2"/>
    <s v="Accessory AD"/>
    <x v="3"/>
    <s v="S010"/>
    <n v="9"/>
    <s v="Sports Tech Gear"/>
    <s v="Michael Harris"/>
    <s v="michael@sportstechgear.com"/>
    <x v="7"/>
    <s v="CO"/>
    <n v="180"/>
    <n v="176.02079119400625"/>
  </r>
  <r>
    <s v="C032"/>
    <s v="Bob Allen"/>
    <n v="34"/>
    <x v="0"/>
    <x v="4"/>
    <n v="5080"/>
    <x v="44"/>
    <x v="241"/>
    <n v="6"/>
    <n v="88"/>
    <n v="5.1671772943412519E-2"/>
    <s v="Appliance AK"/>
    <x v="1"/>
    <s v="S007"/>
    <n v="44"/>
    <s v="HealthTech Supplies"/>
    <s v="Peter Clark"/>
    <s v="peter@healthtech.com"/>
    <x v="9"/>
    <s v="FL"/>
    <n v="528"/>
    <n v="500.71730388587821"/>
  </r>
  <r>
    <s v="C044"/>
    <s v="Oscar Adams"/>
    <n v="21"/>
    <x v="0"/>
    <x v="2"/>
    <n v="5081"/>
    <x v="30"/>
    <x v="241"/>
    <n v="3"/>
    <n v="10.5"/>
    <n v="3.6210946250262881E-2"/>
    <s v="Accessory AR"/>
    <x v="3"/>
    <s v="S004"/>
    <n v="5.25"/>
    <s v="Smart Home Essentials"/>
    <s v="Sarah Davis"/>
    <s v="sarah@smarthomeessentials.com"/>
    <x v="3"/>
    <s v="TX"/>
    <n v="31.5"/>
    <n v="30.35935519311672"/>
  </r>
  <r>
    <s v="C027"/>
    <s v="Sam Wright"/>
    <n v="68"/>
    <x v="1"/>
    <x v="2"/>
    <n v="5082"/>
    <x v="51"/>
    <x v="241"/>
    <n v="6"/>
    <n v="13"/>
    <n v="6.8311257256265454E-2"/>
    <s v="Accessory AN"/>
    <x v="3"/>
    <s v="S010"/>
    <n v="6.5"/>
    <s v="Sports Tech Gear"/>
    <s v="Michael Harris"/>
    <s v="michael@sportstechgear.com"/>
    <x v="7"/>
    <s v="CO"/>
    <n v="78"/>
    <n v="72.671721934011288"/>
  </r>
  <r>
    <s v="C101"/>
    <s v="Karen Hill"/>
    <n v="69"/>
    <x v="0"/>
    <x v="1"/>
    <n v="5083"/>
    <x v="18"/>
    <x v="241"/>
    <n v="8"/>
    <n v="26"/>
    <n v="8.0256933788434875E-2"/>
    <s v="Item P"/>
    <x v="4"/>
    <s v="S006"/>
    <n v="13"/>
    <s v="Eco Electronics"/>
    <s v="Linda Parker"/>
    <s v="linda@ecoelectronics.com"/>
    <x v="6"/>
    <s v="OR"/>
    <n v="208"/>
    <n v="191.30655777200553"/>
  </r>
  <r>
    <s v="C001"/>
    <s v="Jack Allen"/>
    <n v="28"/>
    <x v="0"/>
    <x v="0"/>
    <n v="5084"/>
    <x v="44"/>
    <x v="241"/>
    <n v="3"/>
    <n v="88"/>
    <n v="4.8765621917892382E-2"/>
    <s v="Appliance AK"/>
    <x v="1"/>
    <s v="S007"/>
    <n v="44"/>
    <s v="HealthTech Supplies"/>
    <s v="Peter Clark"/>
    <s v="peter@healthtech.com"/>
    <x v="9"/>
    <s v="FL"/>
    <n v="264"/>
    <n v="251.1258758136764"/>
  </r>
  <r>
    <s v="C105"/>
    <s v="Tina Young"/>
    <n v="52"/>
    <x v="0"/>
    <x v="0"/>
    <n v="5085"/>
    <x v="28"/>
    <x v="241"/>
    <n v="2"/>
    <n v="28"/>
    <n v="8.0225100187039239E-2"/>
    <s v="Tool AQ"/>
    <x v="2"/>
    <s v="S003"/>
    <n v="14"/>
    <s v="Circuit Solutions"/>
    <s v="Mark Johnson"/>
    <s v="mark@circuitsolutions.com"/>
    <x v="2"/>
    <s v="CA"/>
    <n v="56"/>
    <n v="51.5073943895258"/>
  </r>
  <r>
    <s v="C052"/>
    <s v="Jack Allen"/>
    <n v="31"/>
    <x v="1"/>
    <x v="4"/>
    <n v="5086"/>
    <x v="46"/>
    <x v="241"/>
    <n v="4"/>
    <n v="46"/>
    <n v="9.2939657811761126E-2"/>
    <s v="Widget AB"/>
    <x v="0"/>
    <s v="S008"/>
    <n v="23"/>
    <s v="Auto Electronics Pro"/>
    <s v="Daniel Evans"/>
    <s v="daniel@autoelectronics.com"/>
    <x v="5"/>
    <s v="MI"/>
    <n v="184"/>
    <n v="166.89910296263596"/>
  </r>
  <r>
    <s v="C109"/>
    <s v="Oscar Clark"/>
    <n v="62"/>
    <x v="0"/>
    <x v="2"/>
    <n v="5087"/>
    <x v="23"/>
    <x v="241"/>
    <n v="10"/>
    <n v="9.5"/>
    <n v="6.6863610761735762E-2"/>
    <s v="Accessory AH"/>
    <x v="3"/>
    <s v="S004"/>
    <n v="4.75"/>
    <s v="Smart Home Essentials"/>
    <s v="Sarah Davis"/>
    <s v="sarah@smarthomeessentials.com"/>
    <x v="3"/>
    <s v="TX"/>
    <n v="95"/>
    <n v="88.647956977635104"/>
  </r>
  <r>
    <s v="C077"/>
    <s v="Frank Young"/>
    <n v="38"/>
    <x v="0"/>
    <x v="2"/>
    <n v="5088"/>
    <x v="4"/>
    <x v="241"/>
    <n v="2"/>
    <n v="22.5"/>
    <n v="2.1989498700547994E-2"/>
    <s v="Tool BA"/>
    <x v="2"/>
    <s v="S003"/>
    <n v="11.25"/>
    <s v="Circuit Solutions"/>
    <s v="Mark Johnson"/>
    <s v="mark@circuitsolutions.com"/>
    <x v="2"/>
    <s v="CA"/>
    <n v="45"/>
    <n v="44.010472558475342"/>
  </r>
  <r>
    <s v="C083"/>
    <s v="Emily Brown"/>
    <n v="44"/>
    <x v="1"/>
    <x v="1"/>
    <n v="5089"/>
    <x v="40"/>
    <x v="241"/>
    <n v="7"/>
    <n v="47.5"/>
    <n v="2.8725714278105486E-2"/>
    <s v="Gadget AZ"/>
    <x v="1"/>
    <s v="S002"/>
    <n v="23.75"/>
    <s v="Tech Gear Co."/>
    <s v="John Taylor"/>
    <s v="john@techgear.com"/>
    <x v="1"/>
    <s v="CA"/>
    <n v="332.5"/>
    <n v="322.9487000025299"/>
  </r>
  <r>
    <s v="C142"/>
    <s v="Henry Hill"/>
    <n v="36"/>
    <x v="1"/>
    <x v="3"/>
    <n v="5090"/>
    <x v="10"/>
    <x v="241"/>
    <n v="1"/>
    <n v="17"/>
    <n v="8.2494709754813975E-2"/>
    <s v="Accessory T"/>
    <x v="3"/>
    <s v="S010"/>
    <n v="8.5"/>
    <s v="Sports Tech Gear"/>
    <s v="Michael Harris"/>
    <s v="michael@sportstechgear.com"/>
    <x v="7"/>
    <s v="CO"/>
    <n v="17"/>
    <n v="15.597589934168163"/>
  </r>
  <r>
    <s v="C115"/>
    <s v="Bob Parker"/>
    <n v="25"/>
    <x v="1"/>
    <x v="0"/>
    <n v="5091"/>
    <x v="38"/>
    <x v="241"/>
    <n v="7"/>
    <n v="40"/>
    <n v="7.9782474876047282E-2"/>
    <s v="Widget H"/>
    <x v="0"/>
    <s v="S008"/>
    <n v="20"/>
    <s v="Auto Electronics Pro"/>
    <s v="Daniel Evans"/>
    <s v="daniel@autoelectronics.com"/>
    <x v="5"/>
    <s v="MI"/>
    <n v="280"/>
    <n v="257.66090703470678"/>
  </r>
  <r>
    <s v="C038"/>
    <s v="Wendy Allen"/>
    <n v="63"/>
    <x v="0"/>
    <x v="2"/>
    <n v="5092"/>
    <x v="18"/>
    <x v="241"/>
    <n v="9"/>
    <n v="26"/>
    <n v="6.4909645530681556E-2"/>
    <s v="Item P"/>
    <x v="4"/>
    <s v="S006"/>
    <n v="13"/>
    <s v="Eco Electronics"/>
    <s v="Linda Parker"/>
    <s v="linda@ecoelectronics.com"/>
    <x v="6"/>
    <s v="OR"/>
    <n v="234"/>
    <n v="218.81114294582051"/>
  </r>
  <r>
    <s v="C024"/>
    <s v="Nina Baker"/>
    <n v="54"/>
    <x v="0"/>
    <x v="1"/>
    <n v="5093"/>
    <x v="29"/>
    <x v="241"/>
    <n v="3"/>
    <n v="39"/>
    <n v="9.1402745237465777E-2"/>
    <s v="Widget AL"/>
    <x v="0"/>
    <s v="S008"/>
    <n v="19.5"/>
    <s v="Auto Electronics Pro"/>
    <s v="Daniel Evans"/>
    <s v="daniel@autoelectronics.com"/>
    <x v="5"/>
    <s v="MI"/>
    <n v="117"/>
    <n v="106.3058788072165"/>
  </r>
  <r>
    <s v="C072"/>
    <s v="Carol Brown"/>
    <n v="37"/>
    <x v="1"/>
    <x v="0"/>
    <n v="5094"/>
    <x v="9"/>
    <x v="241"/>
    <n v="10"/>
    <n v="34"/>
    <n v="8.4355759074619382E-2"/>
    <s v="Widget U"/>
    <x v="0"/>
    <s v="S001"/>
    <n v="17"/>
    <s v="Gadget World"/>
    <s v="Emily Rose"/>
    <s v="emily@gadgetworld.com"/>
    <x v="0"/>
    <s v="NY"/>
    <n v="340"/>
    <n v="311.31904191462939"/>
  </r>
  <r>
    <s v="C132"/>
    <s v="Paul Wright"/>
    <n v="66"/>
    <x v="1"/>
    <x v="4"/>
    <n v="5095"/>
    <x v="36"/>
    <x v="241"/>
    <n v="3"/>
    <n v="39.5"/>
    <n v="3.7769576794408712E-2"/>
    <s v="Tool AW"/>
    <x v="2"/>
    <s v="S009"/>
    <n v="19.75"/>
    <s v="Gourmet Gadgets"/>
    <s v="Alice Brown"/>
    <s v="alice@gourmetgadgets.com"/>
    <x v="8"/>
    <s v="WA"/>
    <n v="118.5"/>
    <n v="114.02430514986257"/>
  </r>
  <r>
    <s v="C098"/>
    <s v="Henry Hall"/>
    <n v="60"/>
    <x v="0"/>
    <x v="3"/>
    <n v="5096"/>
    <x v="46"/>
    <x v="241"/>
    <n v="3"/>
    <n v="46"/>
    <n v="5.4512196293159114E-2"/>
    <s v="Widget AB"/>
    <x v="0"/>
    <s v="S008"/>
    <n v="23"/>
    <s v="Auto Electronics Pro"/>
    <s v="Daniel Evans"/>
    <s v="daniel@autoelectronics.com"/>
    <x v="5"/>
    <s v="MI"/>
    <n v="138"/>
    <n v="130.47731691154405"/>
  </r>
  <r>
    <s v="C083"/>
    <s v="Emily Brown"/>
    <n v="44"/>
    <x v="1"/>
    <x v="1"/>
    <n v="5097"/>
    <x v="48"/>
    <x v="242"/>
    <n v="2"/>
    <n v="37"/>
    <n v="6.6467268643207456E-2"/>
    <s v="Widget AE"/>
    <x v="0"/>
    <s v="S001"/>
    <n v="18.5"/>
    <s v="Gadget World"/>
    <s v="Emily Rose"/>
    <s v="emily@gadgetworld.com"/>
    <x v="0"/>
    <s v="NY"/>
    <n v="74"/>
    <n v="69.08142212040265"/>
  </r>
  <r>
    <s v="C049"/>
    <s v="Victor Brown"/>
    <n v="48"/>
    <x v="1"/>
    <x v="3"/>
    <n v="5098"/>
    <x v="51"/>
    <x v="242"/>
    <n v="6"/>
    <n v="13"/>
    <n v="8.1602163179155821E-2"/>
    <s v="Accessory AN"/>
    <x v="3"/>
    <s v="S010"/>
    <n v="6.5"/>
    <s v="Sports Tech Gear"/>
    <s v="Michael Harris"/>
    <s v="michael@sportstechgear.com"/>
    <x v="7"/>
    <s v="CO"/>
    <n v="78"/>
    <n v="71.635031272025842"/>
  </r>
  <r>
    <s v="C069"/>
    <s v="Rachel Brown"/>
    <n v="44"/>
    <x v="0"/>
    <x v="0"/>
    <n v="5099"/>
    <x v="29"/>
    <x v="242"/>
    <n v="3"/>
    <n v="39"/>
    <n v="4.2872036399697735E-2"/>
    <s v="Widget AL"/>
    <x v="0"/>
    <s v="S008"/>
    <n v="19.5"/>
    <s v="Auto Electronics Pro"/>
    <s v="Daniel Evans"/>
    <s v="daniel@autoelectronics.com"/>
    <x v="5"/>
    <s v="MI"/>
    <n v="117"/>
    <n v="111.98397174123537"/>
  </r>
  <r>
    <s v="C034"/>
    <s v="Alice King"/>
    <n v="23"/>
    <x v="0"/>
    <x v="1"/>
    <n v="5100"/>
    <x v="37"/>
    <x v="242"/>
    <n v="8"/>
    <n v="80"/>
    <n v="5.209654648586063E-2"/>
    <s v="Appliance Q"/>
    <x v="1"/>
    <s v="S007"/>
    <n v="40"/>
    <s v="HealthTech Supplies"/>
    <s v="Peter Clark"/>
    <s v="peter@healthtech.com"/>
    <x v="9"/>
    <s v="FL"/>
    <n v="640"/>
    <n v="606.65821024904915"/>
  </r>
  <r>
    <s v="C114"/>
    <s v="Nina Carter"/>
    <n v="59"/>
    <x v="0"/>
    <x v="1"/>
    <n v="5101"/>
    <x v="8"/>
    <x v="242"/>
    <n v="7"/>
    <n v="25"/>
    <n v="4.2425612516639115E-2"/>
    <s v="Item F"/>
    <x v="4"/>
    <s v="S006"/>
    <n v="12.5"/>
    <s v="Eco Electronics"/>
    <s v="Linda Parker"/>
    <s v="linda@ecoelectronics.com"/>
    <x v="6"/>
    <s v="OR"/>
    <n v="175"/>
    <n v="167.57551780958815"/>
  </r>
  <r>
    <s v="C125"/>
    <s v="Jack Clark"/>
    <n v="59"/>
    <x v="1"/>
    <x v="3"/>
    <n v="5102"/>
    <x v="48"/>
    <x v="242"/>
    <n v="10"/>
    <n v="37"/>
    <n v="8.5290683031098977E-2"/>
    <s v="Widget AE"/>
    <x v="0"/>
    <s v="S001"/>
    <n v="18.5"/>
    <s v="Gadget World"/>
    <s v="Emily Rose"/>
    <s v="emily@gadgetworld.com"/>
    <x v="0"/>
    <s v="NY"/>
    <n v="370"/>
    <n v="338.44244727849338"/>
  </r>
  <r>
    <s v="C120"/>
    <s v="Leo Brown"/>
    <n v="70"/>
    <x v="0"/>
    <x v="0"/>
    <n v="5103"/>
    <x v="10"/>
    <x v="242"/>
    <n v="10"/>
    <n v="17"/>
    <n v="8.4747498643774108E-2"/>
    <s v="Accessory T"/>
    <x v="3"/>
    <s v="S010"/>
    <n v="8.5"/>
    <s v="Sports Tech Gear"/>
    <s v="Michael Harris"/>
    <s v="michael@sportstechgear.com"/>
    <x v="7"/>
    <s v="CO"/>
    <n v="170"/>
    <n v="155.59292523055839"/>
  </r>
  <r>
    <s v="C103"/>
    <s v="Tina Allen"/>
    <n v="23"/>
    <x v="0"/>
    <x v="0"/>
    <n v="5104"/>
    <x v="37"/>
    <x v="242"/>
    <n v="3"/>
    <n v="80"/>
    <n v="9.9057744506950277E-2"/>
    <s v="Appliance Q"/>
    <x v="1"/>
    <s v="S007"/>
    <n v="40"/>
    <s v="HealthTech Supplies"/>
    <s v="Peter Clark"/>
    <s v="peter@healthtech.com"/>
    <x v="9"/>
    <s v="FL"/>
    <n v="240"/>
    <n v="216.22614131833194"/>
  </r>
  <r>
    <s v="C148"/>
    <s v="Bob Brown"/>
    <n v="64"/>
    <x v="0"/>
    <x v="2"/>
    <n v="5105"/>
    <x v="35"/>
    <x v="242"/>
    <n v="7"/>
    <n v="44.5"/>
    <n v="5.6584790193320217E-2"/>
    <s v="Widget AV"/>
    <x v="0"/>
    <s v="S008"/>
    <n v="22.25"/>
    <s v="Auto Electronics Pro"/>
    <s v="Daniel Evans"/>
    <s v="daniel@autoelectronics.com"/>
    <x v="5"/>
    <s v="MI"/>
    <n v="311.5"/>
    <n v="293.87383785478073"/>
  </r>
  <r>
    <s v="C122"/>
    <s v="Mia Clark"/>
    <n v="40"/>
    <x v="1"/>
    <x v="3"/>
    <n v="5106"/>
    <x v="15"/>
    <x v="242"/>
    <n v="9"/>
    <n v="12"/>
    <n v="7.1695599421941661E-2"/>
    <s v="Accessory N"/>
    <x v="3"/>
    <s v="S004"/>
    <n v="6"/>
    <s v="Smart Home Essentials"/>
    <s v="Sarah Davis"/>
    <s v="sarah@smarthomeessentials.com"/>
    <x v="3"/>
    <s v="TX"/>
    <n v="108"/>
    <n v="100.2568752624303"/>
  </r>
  <r>
    <s v="C118"/>
    <s v="Jack Adams"/>
    <n v="53"/>
    <x v="1"/>
    <x v="3"/>
    <n v="5107"/>
    <x v="14"/>
    <x v="242"/>
    <n v="9"/>
    <n v="44"/>
    <n v="2.2665077084287368E-2"/>
    <s v="Gadget L"/>
    <x v="1"/>
    <s v="S002"/>
    <n v="22"/>
    <s v="Tech Gear Co."/>
    <s v="John Taylor"/>
    <s v="john@techgear.com"/>
    <x v="1"/>
    <s v="CA"/>
    <n v="396"/>
    <n v="387.0246294746222"/>
  </r>
  <r>
    <s v="C147"/>
    <s v="Karen Hall"/>
    <n v="66"/>
    <x v="0"/>
    <x v="0"/>
    <n v="5108"/>
    <x v="22"/>
    <x v="242"/>
    <n v="7"/>
    <n v="48"/>
    <n v="2.071259978274579E-2"/>
    <s v="Gadget AF"/>
    <x v="1"/>
    <s v="S002"/>
    <n v="24"/>
    <s v="Tech Gear Co."/>
    <s v="John Taylor"/>
    <s v="john@techgear.com"/>
    <x v="1"/>
    <s v="CA"/>
    <n v="336"/>
    <n v="329.0405664729974"/>
  </r>
  <r>
    <s v="C042"/>
    <s v="Quinn Adams"/>
    <n v="24"/>
    <x v="0"/>
    <x v="4"/>
    <n v="5109"/>
    <x v="49"/>
    <x v="242"/>
    <n v="7"/>
    <n v="82.5"/>
    <n v="3.56928137767809E-2"/>
    <s v="Appliance AU"/>
    <x v="1"/>
    <s v="S007"/>
    <n v="41.25"/>
    <s v="HealthTech Supplies"/>
    <s v="Peter Clark"/>
    <s v="peter@healthtech.com"/>
    <x v="9"/>
    <s v="FL"/>
    <n v="577.5"/>
    <n v="556.887400043909"/>
  </r>
  <r>
    <s v="C013"/>
    <s v="Victor Baker"/>
    <n v="70"/>
    <x v="0"/>
    <x v="3"/>
    <n v="5110"/>
    <x v="29"/>
    <x v="242"/>
    <n v="1"/>
    <n v="39"/>
    <n v="6.8745140538039262E-2"/>
    <s v="Widget AL"/>
    <x v="0"/>
    <s v="S008"/>
    <n v="19.5"/>
    <s v="Auto Electronics Pro"/>
    <s v="Daniel Evans"/>
    <s v="daniel@autoelectronics.com"/>
    <x v="5"/>
    <s v="MI"/>
    <n v="39"/>
    <n v="36.318939519016467"/>
  </r>
  <r>
    <s v="C115"/>
    <s v="Bob Parker"/>
    <n v="25"/>
    <x v="1"/>
    <x v="0"/>
    <n v="5111"/>
    <x v="24"/>
    <x v="242"/>
    <n v="10"/>
    <n v="35"/>
    <n v="3.1459818253504038E-2"/>
    <s v="Tool AM"/>
    <x v="2"/>
    <s v="S009"/>
    <n v="17.5"/>
    <s v="Gourmet Gadgets"/>
    <s v="Alice Brown"/>
    <s v="alice@gourmetgadgets.com"/>
    <x v="8"/>
    <s v="WA"/>
    <n v="350"/>
    <n v="338.98906361127359"/>
  </r>
  <r>
    <s v="C003"/>
    <s v="Tina Parker"/>
    <n v="65"/>
    <x v="0"/>
    <x v="0"/>
    <n v="5112"/>
    <x v="16"/>
    <x v="242"/>
    <n v="3"/>
    <n v="33.5"/>
    <n v="7.7772477749457863E-2"/>
    <s v="Widget AO"/>
    <x v="0"/>
    <s v="S001"/>
    <n v="16.75"/>
    <s v="Gadget World"/>
    <s v="Emily Rose"/>
    <s v="emily@gadgetworld.com"/>
    <x v="0"/>
    <s v="NY"/>
    <n v="100.5"/>
    <n v="92.683865986179484"/>
  </r>
  <r>
    <s v="C076"/>
    <s v="Grace White"/>
    <n v="51"/>
    <x v="1"/>
    <x v="0"/>
    <n v="5113"/>
    <x v="51"/>
    <x v="243"/>
    <n v="1"/>
    <n v="13"/>
    <n v="8.8681048054957259E-2"/>
    <s v="Accessory AN"/>
    <x v="3"/>
    <s v="S010"/>
    <n v="6.5"/>
    <s v="Sports Tech Gear"/>
    <s v="Michael Harris"/>
    <s v="michael@sportstechgear.com"/>
    <x v="7"/>
    <s v="CO"/>
    <n v="13"/>
    <n v="11.847146375285556"/>
  </r>
  <r>
    <s v="C069"/>
    <s v="Rachel Brown"/>
    <n v="44"/>
    <x v="0"/>
    <x v="0"/>
    <n v="5114"/>
    <x v="48"/>
    <x v="243"/>
    <n v="2"/>
    <n v="37"/>
    <n v="9.5117789488113946E-2"/>
    <s v="Widget AE"/>
    <x v="0"/>
    <s v="S001"/>
    <n v="18.5"/>
    <s v="Gadget World"/>
    <s v="Emily Rose"/>
    <s v="emily@gadgetworld.com"/>
    <x v="0"/>
    <s v="NY"/>
    <n v="74"/>
    <n v="66.96128357787957"/>
  </r>
  <r>
    <s v="C096"/>
    <s v="Quinn Hall"/>
    <n v="59"/>
    <x v="0"/>
    <x v="2"/>
    <n v="5115"/>
    <x v="2"/>
    <x v="243"/>
    <n v="4"/>
    <n v="54"/>
    <n v="6.9611379671413162E-2"/>
    <s v="Gadget V"/>
    <x v="1"/>
    <s v="S002"/>
    <n v="27"/>
    <s v="Tech Gear Co."/>
    <s v="John Taylor"/>
    <s v="john@techgear.com"/>
    <x v="1"/>
    <s v="CA"/>
    <n v="216"/>
    <n v="200.96394199097475"/>
  </r>
  <r>
    <s v="C071"/>
    <s v="Paul Lee"/>
    <n v="19"/>
    <x v="0"/>
    <x v="0"/>
    <n v="5116"/>
    <x v="44"/>
    <x v="243"/>
    <n v="3"/>
    <n v="88"/>
    <n v="6.7547500442207378E-2"/>
    <s v="Appliance AK"/>
    <x v="1"/>
    <s v="S007"/>
    <n v="44"/>
    <s v="HealthTech Supplies"/>
    <s v="Peter Clark"/>
    <s v="peter@healthtech.com"/>
    <x v="9"/>
    <s v="FL"/>
    <n v="264"/>
    <n v="246.16745988325727"/>
  </r>
  <r>
    <s v="C028"/>
    <s v="Oscar Green"/>
    <n v="24"/>
    <x v="1"/>
    <x v="2"/>
    <n v="5117"/>
    <x v="27"/>
    <x v="243"/>
    <n v="1"/>
    <n v="25.5"/>
    <n v="8.8905214389990481E-2"/>
    <s v="Item AT"/>
    <x v="4"/>
    <s v="S006"/>
    <n v="12.75"/>
    <s v="Eco Electronics"/>
    <s v="Linda Parker"/>
    <s v="linda@ecoelectronics.com"/>
    <x v="6"/>
    <s v="OR"/>
    <n v="25.5"/>
    <n v="23.232917033055244"/>
  </r>
  <r>
    <s v="C067"/>
    <s v="Rachel Hill"/>
    <n v="61"/>
    <x v="1"/>
    <x v="1"/>
    <n v="5118"/>
    <x v="38"/>
    <x v="243"/>
    <n v="2"/>
    <n v="40"/>
    <n v="6.7060685117878868E-2"/>
    <s v="Widget H"/>
    <x v="0"/>
    <s v="S008"/>
    <n v="20"/>
    <s v="Auto Electronics Pro"/>
    <s v="Daniel Evans"/>
    <s v="daniel@autoelectronics.com"/>
    <x v="5"/>
    <s v="MI"/>
    <n v="80"/>
    <n v="74.635145190569688"/>
  </r>
  <r>
    <s v="C019"/>
    <s v="Alice Hall"/>
    <n v="35"/>
    <x v="0"/>
    <x v="3"/>
    <n v="5119"/>
    <x v="7"/>
    <x v="243"/>
    <n v="3"/>
    <n v="43"/>
    <n v="5.6331978931862758E-2"/>
    <s v="Widget R"/>
    <x v="0"/>
    <s v="S008"/>
    <n v="21.5"/>
    <s v="Auto Electronics Pro"/>
    <s v="Daniel Evans"/>
    <s v="daniel@autoelectronics.com"/>
    <x v="5"/>
    <s v="MI"/>
    <n v="129"/>
    <n v="121.73317471778971"/>
  </r>
  <r>
    <s v="C141"/>
    <s v="Mia Smith"/>
    <n v="43"/>
    <x v="0"/>
    <x v="3"/>
    <n v="5120"/>
    <x v="27"/>
    <x v="243"/>
    <n v="3"/>
    <n v="25.5"/>
    <n v="5.8481282408808571E-3"/>
    <s v="Item AT"/>
    <x v="4"/>
    <s v="S006"/>
    <n v="12.75"/>
    <s v="Eco Electronics"/>
    <s v="Linda Parker"/>
    <s v="linda@ecoelectronics.com"/>
    <x v="6"/>
    <s v="OR"/>
    <n v="76.5"/>
    <n v="76.052618189572613"/>
  </r>
  <r>
    <s v="C001"/>
    <s v="Jack Allen"/>
    <n v="28"/>
    <x v="0"/>
    <x v="0"/>
    <n v="5121"/>
    <x v="37"/>
    <x v="243"/>
    <n v="6"/>
    <n v="80"/>
    <n v="7.1024643851757913E-2"/>
    <s v="Appliance Q"/>
    <x v="1"/>
    <s v="S007"/>
    <n v="40"/>
    <s v="HealthTech Supplies"/>
    <s v="Peter Clark"/>
    <s v="peter@healthtech.com"/>
    <x v="9"/>
    <s v="FL"/>
    <n v="480"/>
    <n v="445.90817095115619"/>
  </r>
  <r>
    <s v="C109"/>
    <s v="Oscar Clark"/>
    <n v="62"/>
    <x v="0"/>
    <x v="2"/>
    <n v="5122"/>
    <x v="10"/>
    <x v="243"/>
    <n v="4"/>
    <n v="17"/>
    <n v="6.9055730281763067E-2"/>
    <s v="Accessory T"/>
    <x v="3"/>
    <s v="S010"/>
    <n v="8.5"/>
    <s v="Sports Tech Gear"/>
    <s v="Michael Harris"/>
    <s v="michael@sportstechgear.com"/>
    <x v="7"/>
    <s v="CO"/>
    <n v="68"/>
    <n v="63.304210340840115"/>
  </r>
  <r>
    <s v="C112"/>
    <s v="Frank White"/>
    <n v="52"/>
    <x v="0"/>
    <x v="1"/>
    <n v="5123"/>
    <x v="51"/>
    <x v="243"/>
    <n v="1"/>
    <n v="13"/>
    <n v="1.7869195418430617E-2"/>
    <s v="Accessory AN"/>
    <x v="3"/>
    <s v="S010"/>
    <n v="6.5"/>
    <s v="Sports Tech Gear"/>
    <s v="Michael Harris"/>
    <s v="michael@sportstechgear.com"/>
    <x v="7"/>
    <s v="CO"/>
    <n v="13"/>
    <n v="12.767700459560402"/>
  </r>
  <r>
    <s v="C130"/>
    <s v="Alice King"/>
    <n v="60"/>
    <x v="1"/>
    <x v="3"/>
    <n v="5124"/>
    <x v="8"/>
    <x v="243"/>
    <n v="6"/>
    <n v="25"/>
    <n v="6.6199364455990409E-2"/>
    <s v="Item F"/>
    <x v="4"/>
    <s v="S006"/>
    <n v="12.5"/>
    <s v="Eco Electronics"/>
    <s v="Linda Parker"/>
    <s v="linda@ecoelectronics.com"/>
    <x v="6"/>
    <s v="OR"/>
    <n v="150"/>
    <n v="140.07009533160144"/>
  </r>
  <r>
    <s v="C050"/>
    <s v="Emily Lee"/>
    <n v="70"/>
    <x v="1"/>
    <x v="1"/>
    <n v="5125"/>
    <x v="17"/>
    <x v="243"/>
    <n v="6"/>
    <n v="70"/>
    <n v="9.7052256352300872E-2"/>
    <s v="Device O"/>
    <x v="0"/>
    <s v="S005"/>
    <n v="35"/>
    <s v="Office Tech Depot"/>
    <s v="Kevin Lee"/>
    <s v="kevin@officetechdepot.com"/>
    <x v="4"/>
    <s v="IL"/>
    <n v="420"/>
    <n v="379.23805233203365"/>
  </r>
  <r>
    <s v="C119"/>
    <s v="Zoe Hill"/>
    <n v="41"/>
    <x v="0"/>
    <x v="3"/>
    <n v="5126"/>
    <x v="22"/>
    <x v="243"/>
    <n v="9"/>
    <n v="48"/>
    <n v="4.0741470304033495E-2"/>
    <s v="Gadget AF"/>
    <x v="1"/>
    <s v="S002"/>
    <n v="24"/>
    <s v="Tech Gear Co."/>
    <s v="John Taylor"/>
    <s v="john@techgear.com"/>
    <x v="1"/>
    <s v="CA"/>
    <n v="432"/>
    <n v="414.39968482865754"/>
  </r>
  <r>
    <s v="C032"/>
    <s v="Bob Allen"/>
    <n v="34"/>
    <x v="0"/>
    <x v="4"/>
    <n v="5127"/>
    <x v="51"/>
    <x v="243"/>
    <n v="3"/>
    <n v="13"/>
    <n v="7.4831255514033621E-2"/>
    <s v="Accessory AN"/>
    <x v="3"/>
    <s v="S010"/>
    <n v="6.5"/>
    <s v="Sports Tech Gear"/>
    <s v="Michael Harris"/>
    <s v="michael@sportstechgear.com"/>
    <x v="7"/>
    <s v="CO"/>
    <n v="39"/>
    <n v="36.081581034952691"/>
  </r>
  <r>
    <s v="C070"/>
    <s v="Nina Lee"/>
    <n v="33"/>
    <x v="0"/>
    <x v="3"/>
    <n v="5128"/>
    <x v="35"/>
    <x v="244"/>
    <n v="8"/>
    <n v="44.5"/>
    <n v="5.3150592536899327E-2"/>
    <s v="Widget AV"/>
    <x v="0"/>
    <s v="S008"/>
    <n v="22.25"/>
    <s v="Auto Electronics Pro"/>
    <s v="Daniel Evans"/>
    <s v="daniel@autoelectronics.com"/>
    <x v="5"/>
    <s v="MI"/>
    <n v="356"/>
    <n v="337.07838905686384"/>
  </r>
  <r>
    <s v="C101"/>
    <s v="Karen Hill"/>
    <n v="69"/>
    <x v="0"/>
    <x v="1"/>
    <n v="5129"/>
    <x v="17"/>
    <x v="244"/>
    <n v="3"/>
    <n v="70"/>
    <n v="2.2407211452268649E-2"/>
    <s v="Device O"/>
    <x v="0"/>
    <s v="S005"/>
    <n v="35"/>
    <s v="Office Tech Depot"/>
    <s v="Kevin Lee"/>
    <s v="kevin@officetechdepot.com"/>
    <x v="4"/>
    <s v="IL"/>
    <n v="210"/>
    <n v="205.29448559502359"/>
  </r>
  <r>
    <s v="C019"/>
    <s v="Alice Hall"/>
    <n v="35"/>
    <x v="0"/>
    <x v="3"/>
    <n v="5130"/>
    <x v="29"/>
    <x v="244"/>
    <n v="9"/>
    <n v="39"/>
    <n v="9.6407146823476231E-2"/>
    <s v="Widget AL"/>
    <x v="0"/>
    <s v="S008"/>
    <n v="19.5"/>
    <s v="Auto Electronics Pro"/>
    <s v="Daniel Evans"/>
    <s v="daniel@autoelectronics.com"/>
    <x v="5"/>
    <s v="MI"/>
    <n v="351"/>
    <n v="317.16109146495984"/>
  </r>
  <r>
    <s v="C113"/>
    <s v="Paul Brown"/>
    <n v="64"/>
    <x v="0"/>
    <x v="2"/>
    <n v="5131"/>
    <x v="36"/>
    <x v="244"/>
    <n v="5"/>
    <n v="39.5"/>
    <n v="1.8969353583711924E-2"/>
    <s v="Tool AW"/>
    <x v="2"/>
    <s v="S009"/>
    <n v="19.75"/>
    <s v="Gourmet Gadgets"/>
    <s v="Alice Brown"/>
    <s v="alice@gourmetgadgets.com"/>
    <x v="8"/>
    <s v="WA"/>
    <n v="197.5"/>
    <n v="193.75355266721689"/>
  </r>
  <r>
    <s v="C090"/>
    <s v="Carol Brown"/>
    <n v="41"/>
    <x v="1"/>
    <x v="4"/>
    <n v="5132"/>
    <x v="40"/>
    <x v="244"/>
    <n v="4"/>
    <n v="47.5"/>
    <n v="2.4247168734912783E-2"/>
    <s v="Gadget AZ"/>
    <x v="1"/>
    <s v="S002"/>
    <n v="23.75"/>
    <s v="Tech Gear Co."/>
    <s v="John Taylor"/>
    <s v="john@techgear.com"/>
    <x v="1"/>
    <s v="CA"/>
    <n v="190"/>
    <n v="185.39303794036658"/>
  </r>
  <r>
    <s v="C068"/>
    <s v="Rachel Hill"/>
    <n v="51"/>
    <x v="1"/>
    <x v="2"/>
    <n v="5133"/>
    <x v="40"/>
    <x v="244"/>
    <n v="7"/>
    <n v="47.5"/>
    <n v="6.3878094385434306E-2"/>
    <s v="Gadget AZ"/>
    <x v="1"/>
    <s v="S002"/>
    <n v="23.75"/>
    <s v="Tech Gear Co."/>
    <s v="John Taylor"/>
    <s v="john@techgear.com"/>
    <x v="1"/>
    <s v="CA"/>
    <n v="332.5"/>
    <n v="311.26053361684308"/>
  </r>
  <r>
    <s v="C131"/>
    <s v="Uma Young"/>
    <n v="43"/>
    <x v="0"/>
    <x v="3"/>
    <n v="5134"/>
    <x v="40"/>
    <x v="244"/>
    <n v="8"/>
    <n v="47.5"/>
    <n v="7.0001081046298765E-3"/>
    <s v="Gadget AZ"/>
    <x v="1"/>
    <s v="S002"/>
    <n v="23.75"/>
    <s v="Tech Gear Co."/>
    <s v="John Taylor"/>
    <s v="john@techgear.com"/>
    <x v="1"/>
    <s v="CA"/>
    <n v="380"/>
    <n v="377.33995892024063"/>
  </r>
  <r>
    <s v="C015"/>
    <s v="Henry Parker"/>
    <n v="70"/>
    <x v="0"/>
    <x v="2"/>
    <n v="5135"/>
    <x v="51"/>
    <x v="244"/>
    <n v="9"/>
    <n v="13"/>
    <n v="7.7114158239640074E-2"/>
    <s v="Accessory AN"/>
    <x v="3"/>
    <s v="S010"/>
    <n v="6.5"/>
    <s v="Sports Tech Gear"/>
    <s v="Michael Harris"/>
    <s v="michael@sportstechgear.com"/>
    <x v="7"/>
    <s v="CO"/>
    <n v="117"/>
    <n v="107.97764348596212"/>
  </r>
  <r>
    <s v="C025"/>
    <s v="Sam Smith"/>
    <n v="37"/>
    <x v="1"/>
    <x v="3"/>
    <n v="5136"/>
    <x v="2"/>
    <x v="244"/>
    <n v="9"/>
    <n v="54"/>
    <n v="9.8973313708861699E-2"/>
    <s v="Gadget V"/>
    <x v="1"/>
    <s v="S002"/>
    <n v="27"/>
    <s v="Tech Gear Co."/>
    <s v="John Taylor"/>
    <s v="john@techgear.com"/>
    <x v="1"/>
    <s v="CA"/>
    <n v="486"/>
    <n v="437.8989695374932"/>
  </r>
  <r>
    <s v="C005"/>
    <s v="Quinn Adams"/>
    <n v="69"/>
    <x v="1"/>
    <x v="0"/>
    <n v="5137"/>
    <x v="37"/>
    <x v="244"/>
    <n v="7"/>
    <n v="80"/>
    <n v="3.5296551204629371E-2"/>
    <s v="Appliance Q"/>
    <x v="1"/>
    <s v="S007"/>
    <n v="40"/>
    <s v="HealthTech Supplies"/>
    <s v="Peter Clark"/>
    <s v="peter@healthtech.com"/>
    <x v="9"/>
    <s v="FL"/>
    <n v="560"/>
    <n v="540.23393132540753"/>
  </r>
  <r>
    <s v="C118"/>
    <s v="Jack Adams"/>
    <n v="53"/>
    <x v="1"/>
    <x v="3"/>
    <n v="5138"/>
    <x v="45"/>
    <x v="244"/>
    <n v="10"/>
    <n v="18"/>
    <n v="6.9250298531948737E-2"/>
    <s v="Accessory AD"/>
    <x v="3"/>
    <s v="S010"/>
    <n v="9"/>
    <s v="Sports Tech Gear"/>
    <s v="Michael Harris"/>
    <s v="michael@sportstechgear.com"/>
    <x v="7"/>
    <s v="CO"/>
    <n v="180"/>
    <n v="167.53494626424921"/>
  </r>
  <r>
    <s v="C043"/>
    <s v="Uma Mitchell"/>
    <n v="46"/>
    <x v="1"/>
    <x v="2"/>
    <n v="5139"/>
    <x v="3"/>
    <x v="244"/>
    <n v="4"/>
    <n v="20"/>
    <n v="2.3687640015779887E-2"/>
    <s v="Tool C"/>
    <x v="2"/>
    <s v="S003"/>
    <n v="10"/>
    <s v="Circuit Solutions"/>
    <s v="Mark Johnson"/>
    <s v="mark@circuitsolutions.com"/>
    <x v="2"/>
    <s v="CA"/>
    <n v="80"/>
    <n v="78.104988798737608"/>
  </r>
  <r>
    <s v="C115"/>
    <s v="Bob Parker"/>
    <n v="25"/>
    <x v="1"/>
    <x v="0"/>
    <n v="5140"/>
    <x v="46"/>
    <x v="244"/>
    <n v="6"/>
    <n v="46"/>
    <n v="2.0380057553181709E-2"/>
    <s v="Widget AB"/>
    <x v="0"/>
    <s v="S008"/>
    <n v="23"/>
    <s v="Auto Electronics Pro"/>
    <s v="Daniel Evans"/>
    <s v="daniel@autoelectronics.com"/>
    <x v="5"/>
    <s v="MI"/>
    <n v="276"/>
    <n v="270.37510411532185"/>
  </r>
  <r>
    <s v="C037"/>
    <s v="Dan White"/>
    <n v="21"/>
    <x v="0"/>
    <x v="3"/>
    <n v="5141"/>
    <x v="36"/>
    <x v="244"/>
    <n v="10"/>
    <n v="39.5"/>
    <n v="5.7152467821904834E-2"/>
    <s v="Tool AW"/>
    <x v="2"/>
    <s v="S009"/>
    <n v="19.75"/>
    <s v="Gourmet Gadgets"/>
    <s v="Alice Brown"/>
    <s v="alice@gourmetgadgets.com"/>
    <x v="8"/>
    <s v="WA"/>
    <n v="395"/>
    <n v="372.4247752103476"/>
  </r>
  <r>
    <s v="C120"/>
    <s v="Leo Brown"/>
    <n v="70"/>
    <x v="0"/>
    <x v="0"/>
    <n v="5142"/>
    <x v="31"/>
    <x v="245"/>
    <n v="5"/>
    <n v="63"/>
    <n v="9.0017621778594487E-2"/>
    <s v="Device AI"/>
    <x v="0"/>
    <s v="S005"/>
    <n v="31.5"/>
    <s v="Office Tech Depot"/>
    <s v="Kevin Lee"/>
    <s v="kevin@officetechdepot.com"/>
    <x v="4"/>
    <s v="IL"/>
    <n v="315"/>
    <n v="286.64444913974273"/>
  </r>
  <r>
    <s v="C075"/>
    <s v="Frank Parker"/>
    <n v="50"/>
    <x v="1"/>
    <x v="1"/>
    <n v="5143"/>
    <x v="24"/>
    <x v="245"/>
    <n v="6"/>
    <n v="35"/>
    <n v="2.3139740060946115E-2"/>
    <s v="Tool AM"/>
    <x v="2"/>
    <s v="S009"/>
    <n v="17.5"/>
    <s v="Gourmet Gadgets"/>
    <s v="Alice Brown"/>
    <s v="alice@gourmetgadgets.com"/>
    <x v="8"/>
    <s v="WA"/>
    <n v="210"/>
    <n v="205.14065458720131"/>
  </r>
  <r>
    <s v="C117"/>
    <s v="Isla Walker"/>
    <n v="44"/>
    <x v="1"/>
    <x v="2"/>
    <n v="5144"/>
    <x v="1"/>
    <x v="245"/>
    <n v="2"/>
    <n v="50"/>
    <n v="9.8616130177684128E-2"/>
    <s v="Gadget B"/>
    <x v="1"/>
    <s v="S002"/>
    <n v="25"/>
    <s v="Tech Gear Co."/>
    <s v="John Taylor"/>
    <s v="john@techgear.com"/>
    <x v="1"/>
    <s v="CA"/>
    <n v="100"/>
    <n v="90.138386982231594"/>
  </r>
  <r>
    <s v="C093"/>
    <s v="Rachel Taylor"/>
    <n v="32"/>
    <x v="1"/>
    <x v="3"/>
    <n v="5145"/>
    <x v="43"/>
    <x v="245"/>
    <n v="4"/>
    <n v="65"/>
    <n v="1.3852322081401636E-2"/>
    <s v="Device Y"/>
    <x v="0"/>
    <s v="S005"/>
    <n v="32.5"/>
    <s v="Office Tech Depot"/>
    <s v="Kevin Lee"/>
    <s v="kevin@officetechdepot.com"/>
    <x v="4"/>
    <s v="IL"/>
    <n v="260"/>
    <n v="256.39839625883559"/>
  </r>
  <r>
    <s v="C138"/>
    <s v="Sam Parker"/>
    <n v="18"/>
    <x v="1"/>
    <x v="4"/>
    <n v="5146"/>
    <x v="13"/>
    <x v="245"/>
    <n v="9"/>
    <n v="17.5"/>
    <n v="4.0549188686252749E-2"/>
    <s v="Accessory AX"/>
    <x v="3"/>
    <s v="S010"/>
    <n v="8.75"/>
    <s v="Sports Tech Gear"/>
    <s v="Michael Harris"/>
    <s v="michael@sportstechgear.com"/>
    <x v="7"/>
    <s v="CO"/>
    <n v="157.5"/>
    <n v="151.1135027819152"/>
  </r>
  <r>
    <s v="C118"/>
    <s v="Jack Adams"/>
    <n v="53"/>
    <x v="1"/>
    <x v="3"/>
    <n v="5147"/>
    <x v="28"/>
    <x v="245"/>
    <n v="10"/>
    <n v="28"/>
    <n v="7.1733364303769656E-2"/>
    <s v="Tool AQ"/>
    <x v="2"/>
    <s v="S003"/>
    <n v="14"/>
    <s v="Circuit Solutions"/>
    <s v="Mark Johnson"/>
    <s v="mark@circuitsolutions.com"/>
    <x v="2"/>
    <s v="CA"/>
    <n v="280"/>
    <n v="259.91465799494449"/>
  </r>
  <r>
    <s v="C104"/>
    <s v="Bob Young"/>
    <n v="48"/>
    <x v="0"/>
    <x v="0"/>
    <n v="5148"/>
    <x v="28"/>
    <x v="245"/>
    <n v="7"/>
    <n v="28"/>
    <n v="3.5259674643935937E-2"/>
    <s v="Tool AQ"/>
    <x v="2"/>
    <s v="S003"/>
    <n v="14"/>
    <s v="Circuit Solutions"/>
    <s v="Mark Johnson"/>
    <s v="mark@circuitsolutions.com"/>
    <x v="2"/>
    <s v="CA"/>
    <n v="196"/>
    <n v="189.08910376978855"/>
  </r>
  <r>
    <s v="C004"/>
    <s v="Paul Green"/>
    <n v="45"/>
    <x v="1"/>
    <x v="4"/>
    <n v="5149"/>
    <x v="8"/>
    <x v="245"/>
    <n v="5"/>
    <n v="25"/>
    <n v="7.9790422039879808E-2"/>
    <s v="Item F"/>
    <x v="4"/>
    <s v="S006"/>
    <n v="12.5"/>
    <s v="Eco Electronics"/>
    <s v="Linda Parker"/>
    <s v="linda@ecoelectronics.com"/>
    <x v="6"/>
    <s v="OR"/>
    <n v="125"/>
    <n v="115.02619724501503"/>
  </r>
  <r>
    <s v="C054"/>
    <s v="Alice Allen"/>
    <n v="62"/>
    <x v="0"/>
    <x v="3"/>
    <n v="5150"/>
    <x v="19"/>
    <x v="245"/>
    <n v="9"/>
    <n v="26.5"/>
    <n v="2.5327431754304242E-2"/>
    <s v="Item AJ"/>
    <x v="4"/>
    <s v="S006"/>
    <n v="13.25"/>
    <s v="Eco Electronics"/>
    <s v="Linda Parker"/>
    <s v="linda@ecoelectronics.com"/>
    <x v="6"/>
    <s v="OR"/>
    <n v="238.5"/>
    <n v="232.45940752659843"/>
  </r>
  <r>
    <s v="C149"/>
    <s v="Frank Carter"/>
    <n v="42"/>
    <x v="0"/>
    <x v="2"/>
    <n v="5151"/>
    <x v="33"/>
    <x v="245"/>
    <n v="5"/>
    <n v="53"/>
    <n v="5.2080253652236876E-2"/>
    <s v="Gadget AP"/>
    <x v="1"/>
    <s v="S002"/>
    <n v="26.5"/>
    <s v="Tech Gear Co."/>
    <s v="John Taylor"/>
    <s v="john@techgear.com"/>
    <x v="1"/>
    <s v="CA"/>
    <n v="265"/>
    <n v="251.19873278215724"/>
  </r>
  <r>
    <s v="C086"/>
    <s v="Emily King"/>
    <n v="31"/>
    <x v="0"/>
    <x v="3"/>
    <n v="5152"/>
    <x v="1"/>
    <x v="245"/>
    <n v="5"/>
    <n v="50"/>
    <n v="3.620037675334286E-2"/>
    <s v="Gadget B"/>
    <x v="1"/>
    <s v="S002"/>
    <n v="25"/>
    <s v="Tech Gear Co."/>
    <s v="John Taylor"/>
    <s v="john@techgear.com"/>
    <x v="1"/>
    <s v="CA"/>
    <n v="250"/>
    <n v="240.94990581166428"/>
  </r>
  <r>
    <s v="C063"/>
    <s v="Karen Wright"/>
    <n v="26"/>
    <x v="1"/>
    <x v="0"/>
    <n v="5153"/>
    <x v="11"/>
    <x v="245"/>
    <n v="1"/>
    <n v="36"/>
    <n v="7.6448295417387416E-2"/>
    <s v="Tool I"/>
    <x v="2"/>
    <s v="S009"/>
    <n v="18"/>
    <s v="Gourmet Gadgets"/>
    <s v="Alice Brown"/>
    <s v="alice@gourmetgadgets.com"/>
    <x v="8"/>
    <s v="WA"/>
    <n v="36"/>
    <n v="33.247861364974057"/>
  </r>
  <r>
    <s v="C044"/>
    <s v="Oscar Adams"/>
    <n v="21"/>
    <x v="0"/>
    <x v="2"/>
    <n v="5154"/>
    <x v="39"/>
    <x v="245"/>
    <n v="9"/>
    <n v="23"/>
    <n v="3.4577681461808264E-2"/>
    <s v="Tool M"/>
    <x v="2"/>
    <s v="S003"/>
    <n v="11.5"/>
    <s v="Circuit Solutions"/>
    <s v="Mark Johnson"/>
    <s v="mark@circuitsolutions.com"/>
    <x v="2"/>
    <s v="CA"/>
    <n v="207"/>
    <n v="199.84241993740568"/>
  </r>
  <r>
    <s v="C022"/>
    <s v="Nina Taylor"/>
    <n v="60"/>
    <x v="0"/>
    <x v="2"/>
    <n v="5155"/>
    <x v="50"/>
    <x v="245"/>
    <n v="8"/>
    <n v="32"/>
    <n v="6.7889298774066159E-2"/>
    <s v="Widget K"/>
    <x v="0"/>
    <s v="S001"/>
    <n v="16"/>
    <s v="Gadget World"/>
    <s v="Emily Rose"/>
    <s v="emily@gadgetworld.com"/>
    <x v="0"/>
    <s v="NY"/>
    <n v="256"/>
    <n v="238.62033951383907"/>
  </r>
  <r>
    <s v="C015"/>
    <s v="Henry Parker"/>
    <n v="70"/>
    <x v="0"/>
    <x v="2"/>
    <n v="5156"/>
    <x v="13"/>
    <x v="245"/>
    <n v="7"/>
    <n v="17.5"/>
    <n v="8.2900276946521675E-2"/>
    <s v="Accessory AX"/>
    <x v="3"/>
    <s v="S010"/>
    <n v="8.75"/>
    <s v="Sports Tech Gear"/>
    <s v="Michael Harris"/>
    <s v="michael@sportstechgear.com"/>
    <x v="7"/>
    <s v="CO"/>
    <n v="122.5"/>
    <n v="112.34471607405109"/>
  </r>
  <r>
    <s v="C042"/>
    <s v="Quinn Adams"/>
    <n v="24"/>
    <x v="0"/>
    <x v="4"/>
    <n v="5157"/>
    <x v="6"/>
    <x v="245"/>
    <n v="8"/>
    <n v="60"/>
    <n v="1.2648957046969368E-2"/>
    <s v="Device E"/>
    <x v="0"/>
    <s v="S005"/>
    <n v="30"/>
    <s v="Office Tech Depot"/>
    <s v="Kevin Lee"/>
    <s v="kevin@officetechdepot.com"/>
    <x v="4"/>
    <s v="IL"/>
    <n v="480"/>
    <n v="473.92850061745469"/>
  </r>
  <r>
    <s v="C145"/>
    <s v="Grace Parker"/>
    <n v="55"/>
    <x v="1"/>
    <x v="4"/>
    <n v="5158"/>
    <x v="5"/>
    <x v="245"/>
    <n v="4"/>
    <n v="10"/>
    <n v="3.7630516188106602E-2"/>
    <s v="Accessory D"/>
    <x v="3"/>
    <s v="S004"/>
    <n v="5"/>
    <s v="Smart Home Essentials"/>
    <s v="Sarah Davis"/>
    <s v="sarah@smarthomeessentials.com"/>
    <x v="3"/>
    <s v="TX"/>
    <n v="40"/>
    <n v="38.494779352475739"/>
  </r>
  <r>
    <s v="C113"/>
    <s v="Paul Brown"/>
    <n v="64"/>
    <x v="0"/>
    <x v="2"/>
    <n v="5159"/>
    <x v="5"/>
    <x v="245"/>
    <n v="10"/>
    <n v="10"/>
    <n v="5.9247876884865804E-2"/>
    <s v="Accessory D"/>
    <x v="3"/>
    <s v="S004"/>
    <n v="5"/>
    <s v="Smart Home Essentials"/>
    <s v="Sarah Davis"/>
    <s v="sarah@smarthomeessentials.com"/>
    <x v="3"/>
    <s v="TX"/>
    <n v="100"/>
    <n v="94.075212311513425"/>
  </r>
  <r>
    <s v="C020"/>
    <s v="Zoe Adams"/>
    <n v="19"/>
    <x v="0"/>
    <x v="3"/>
    <n v="5160"/>
    <x v="22"/>
    <x v="245"/>
    <n v="3"/>
    <n v="48"/>
    <n v="9.200233439281702E-2"/>
    <s v="Gadget AF"/>
    <x v="1"/>
    <s v="S002"/>
    <n v="24"/>
    <s v="Tech Gear Co."/>
    <s v="John Taylor"/>
    <s v="john@techgear.com"/>
    <x v="1"/>
    <s v="CA"/>
    <n v="144"/>
    <n v="130.75166384743434"/>
  </r>
  <r>
    <s v="C146"/>
    <s v="Dan Allen"/>
    <n v="64"/>
    <x v="1"/>
    <x v="4"/>
    <n v="5161"/>
    <x v="2"/>
    <x v="245"/>
    <n v="2"/>
    <n v="54"/>
    <n v="9.1354782564465595E-2"/>
    <s v="Gadget V"/>
    <x v="1"/>
    <s v="S002"/>
    <n v="27"/>
    <s v="Tech Gear Co."/>
    <s v="John Taylor"/>
    <s v="john@techgear.com"/>
    <x v="1"/>
    <s v="CA"/>
    <n v="108"/>
    <n v="98.133683483037714"/>
  </r>
  <r>
    <s v="C110"/>
    <s v="Zoe Young"/>
    <n v="55"/>
    <x v="1"/>
    <x v="0"/>
    <n v="5162"/>
    <x v="24"/>
    <x v="245"/>
    <n v="5"/>
    <n v="35"/>
    <n v="1.5169806845028012E-2"/>
    <s v="Tool AM"/>
    <x v="2"/>
    <s v="S009"/>
    <n v="17.5"/>
    <s v="Gourmet Gadgets"/>
    <s v="Alice Brown"/>
    <s v="alice@gourmetgadgets.com"/>
    <x v="8"/>
    <s v="WA"/>
    <n v="175"/>
    <n v="172.34528380212009"/>
  </r>
  <r>
    <s v="C007"/>
    <s v="Emily Adams"/>
    <n v="62"/>
    <x v="0"/>
    <x v="0"/>
    <n v="5163"/>
    <x v="18"/>
    <x v="246"/>
    <n v="7"/>
    <n v="26"/>
    <n v="4.4377895333909248E-2"/>
    <s v="Item P"/>
    <x v="4"/>
    <s v="S006"/>
    <n v="13"/>
    <s v="Eco Electronics"/>
    <s v="Linda Parker"/>
    <s v="linda@ecoelectronics.com"/>
    <x v="6"/>
    <s v="OR"/>
    <n v="182"/>
    <n v="173.92322304922851"/>
  </r>
  <r>
    <s v="C020"/>
    <s v="Zoe Adams"/>
    <n v="19"/>
    <x v="0"/>
    <x v="3"/>
    <n v="5164"/>
    <x v="51"/>
    <x v="246"/>
    <n v="9"/>
    <n v="13"/>
    <n v="3.4039724086295367E-2"/>
    <s v="Accessory AN"/>
    <x v="3"/>
    <s v="S010"/>
    <n v="6.5"/>
    <s v="Sports Tech Gear"/>
    <s v="Michael Harris"/>
    <s v="michael@sportstechgear.com"/>
    <x v="7"/>
    <s v="CO"/>
    <n v="117"/>
    <n v="113.01735228190344"/>
  </r>
  <r>
    <s v="C104"/>
    <s v="Bob Young"/>
    <n v="48"/>
    <x v="0"/>
    <x v="0"/>
    <n v="5165"/>
    <x v="15"/>
    <x v="246"/>
    <n v="6"/>
    <n v="12"/>
    <n v="1.9436208717862859E-2"/>
    <s v="Accessory N"/>
    <x v="3"/>
    <s v="S004"/>
    <n v="6"/>
    <s v="Smart Home Essentials"/>
    <s v="Sarah Davis"/>
    <s v="sarah@smarthomeessentials.com"/>
    <x v="3"/>
    <s v="TX"/>
    <n v="72"/>
    <n v="70.600592972313876"/>
  </r>
  <r>
    <s v="C138"/>
    <s v="Sam Parker"/>
    <n v="18"/>
    <x v="1"/>
    <x v="4"/>
    <n v="5166"/>
    <x v="17"/>
    <x v="246"/>
    <n v="9"/>
    <n v="70"/>
    <n v="4.6951441692014984E-2"/>
    <s v="Device O"/>
    <x v="0"/>
    <s v="S005"/>
    <n v="35"/>
    <s v="Office Tech Depot"/>
    <s v="Kevin Lee"/>
    <s v="kevin@officetechdepot.com"/>
    <x v="4"/>
    <s v="IL"/>
    <n v="630"/>
    <n v="600.42059173403061"/>
  </r>
  <r>
    <s v="C004"/>
    <s v="Paul Green"/>
    <n v="45"/>
    <x v="1"/>
    <x v="4"/>
    <n v="5167"/>
    <x v="44"/>
    <x v="246"/>
    <n v="10"/>
    <n v="88"/>
    <n v="2.593731908484145E-2"/>
    <s v="Appliance AK"/>
    <x v="1"/>
    <s v="S007"/>
    <n v="44"/>
    <s v="HealthTech Supplies"/>
    <s v="Peter Clark"/>
    <s v="peter@healthtech.com"/>
    <x v="9"/>
    <s v="FL"/>
    <n v="880"/>
    <n v="857.17515920533947"/>
  </r>
  <r>
    <s v="C021"/>
    <s v="Grace Brown"/>
    <n v="51"/>
    <x v="0"/>
    <x v="2"/>
    <n v="5168"/>
    <x v="28"/>
    <x v="246"/>
    <n v="10"/>
    <n v="28"/>
    <n v="4.9722652327649414E-2"/>
    <s v="Tool AQ"/>
    <x v="2"/>
    <s v="S003"/>
    <n v="14"/>
    <s v="Circuit Solutions"/>
    <s v="Mark Johnson"/>
    <s v="mark@circuitsolutions.com"/>
    <x v="2"/>
    <s v="CA"/>
    <n v="280"/>
    <n v="266.07765734825819"/>
  </r>
  <r>
    <s v="C150"/>
    <s v="Wendy Lee"/>
    <n v="24"/>
    <x v="1"/>
    <x v="2"/>
    <n v="5169"/>
    <x v="26"/>
    <x v="246"/>
    <n v="2"/>
    <n v="40"/>
    <n v="4.2400719891878061E-2"/>
    <s v="Tool AC"/>
    <x v="2"/>
    <s v="S009"/>
    <n v="20"/>
    <s v="Gourmet Gadgets"/>
    <s v="Alice Brown"/>
    <s v="alice@gourmetgadgets.com"/>
    <x v="8"/>
    <s v="WA"/>
    <n v="80"/>
    <n v="76.607942408649762"/>
  </r>
  <r>
    <s v="C114"/>
    <s v="Nina Carter"/>
    <n v="59"/>
    <x v="0"/>
    <x v="1"/>
    <n v="5170"/>
    <x v="46"/>
    <x v="246"/>
    <n v="3"/>
    <n v="46"/>
    <n v="3.1134518008100933E-2"/>
    <s v="Widget AB"/>
    <x v="0"/>
    <s v="S008"/>
    <n v="23"/>
    <s v="Auto Electronics Pro"/>
    <s v="Daniel Evans"/>
    <s v="daniel@autoelectronics.com"/>
    <x v="5"/>
    <s v="MI"/>
    <n v="138"/>
    <n v="133.70343651488207"/>
  </r>
  <r>
    <s v="C077"/>
    <s v="Frank Young"/>
    <n v="38"/>
    <x v="0"/>
    <x v="2"/>
    <n v="5171"/>
    <x v="6"/>
    <x v="246"/>
    <n v="2"/>
    <n v="60"/>
    <n v="4.3870852462919489E-2"/>
    <s v="Device E"/>
    <x v="0"/>
    <s v="S005"/>
    <n v="30"/>
    <s v="Office Tech Depot"/>
    <s v="Kevin Lee"/>
    <s v="kevin@officetechdepot.com"/>
    <x v="4"/>
    <s v="IL"/>
    <n v="120"/>
    <n v="114.73549770444966"/>
  </r>
  <r>
    <s v="C078"/>
    <s v="Alice Hill"/>
    <n v="64"/>
    <x v="1"/>
    <x v="4"/>
    <n v="5172"/>
    <x v="50"/>
    <x v="246"/>
    <n v="3"/>
    <n v="32"/>
    <n v="2.4613153125059684E-2"/>
    <s v="Widget K"/>
    <x v="0"/>
    <s v="S001"/>
    <n v="16"/>
    <s v="Gadget World"/>
    <s v="Emily Rose"/>
    <s v="emily@gadgetworld.com"/>
    <x v="0"/>
    <s v="NY"/>
    <n v="96"/>
    <n v="93.637137299994265"/>
  </r>
  <r>
    <s v="C062"/>
    <s v="Henry Parker"/>
    <n v="68"/>
    <x v="1"/>
    <x v="0"/>
    <n v="5173"/>
    <x v="10"/>
    <x v="246"/>
    <n v="1"/>
    <n v="17"/>
    <n v="1.1979188703715449E-2"/>
    <s v="Accessory T"/>
    <x v="3"/>
    <s v="S010"/>
    <n v="8.5"/>
    <s v="Sports Tech Gear"/>
    <s v="Michael Harris"/>
    <s v="michael@sportstechgear.com"/>
    <x v="7"/>
    <s v="CO"/>
    <n v="17"/>
    <n v="16.796353792036836"/>
  </r>
  <r>
    <s v="C081"/>
    <s v="Jack Young"/>
    <n v="59"/>
    <x v="1"/>
    <x v="2"/>
    <n v="5174"/>
    <x v="18"/>
    <x v="246"/>
    <n v="5"/>
    <n v="26"/>
    <n v="2.1485645982154491E-2"/>
    <s v="Item P"/>
    <x v="4"/>
    <s v="S006"/>
    <n v="13"/>
    <s v="Eco Electronics"/>
    <s v="Linda Parker"/>
    <s v="linda@ecoelectronics.com"/>
    <x v="6"/>
    <s v="OR"/>
    <n v="130"/>
    <n v="127.20686602231991"/>
  </r>
  <r>
    <s v="C051"/>
    <s v="Yara Young"/>
    <n v="66"/>
    <x v="1"/>
    <x v="0"/>
    <n v="5175"/>
    <x v="40"/>
    <x v="247"/>
    <n v="8"/>
    <n v="47.5"/>
    <n v="8.9370940953990091E-2"/>
    <s v="Gadget AZ"/>
    <x v="1"/>
    <s v="S002"/>
    <n v="23.75"/>
    <s v="Tech Gear Co."/>
    <s v="John Taylor"/>
    <s v="john@techgear.com"/>
    <x v="1"/>
    <s v="CA"/>
    <n v="380"/>
    <n v="346.03904243748377"/>
  </r>
  <r>
    <s v="C063"/>
    <s v="Karen Wright"/>
    <n v="26"/>
    <x v="1"/>
    <x v="0"/>
    <n v="5176"/>
    <x v="22"/>
    <x v="247"/>
    <n v="6"/>
    <n v="48"/>
    <n v="3.0032268604569092E-3"/>
    <s v="Gadget AF"/>
    <x v="1"/>
    <s v="S002"/>
    <n v="24"/>
    <s v="Tech Gear Co."/>
    <s v="John Taylor"/>
    <s v="john@techgear.com"/>
    <x v="1"/>
    <s v="CA"/>
    <n v="288"/>
    <n v="287.13507066418839"/>
  </r>
  <r>
    <s v="C122"/>
    <s v="Mia Clark"/>
    <n v="40"/>
    <x v="1"/>
    <x v="3"/>
    <n v="5177"/>
    <x v="32"/>
    <x v="247"/>
    <n v="3"/>
    <n v="59.5"/>
    <n v="9.0905532578795273E-2"/>
    <s v="Device AS"/>
    <x v="0"/>
    <s v="S005"/>
    <n v="29.75"/>
    <s v="Office Tech Depot"/>
    <s v="Kevin Lee"/>
    <s v="kevin@officetechdepot.com"/>
    <x v="4"/>
    <s v="IL"/>
    <n v="178.5"/>
    <n v="162.27336243468505"/>
  </r>
  <r>
    <s v="C103"/>
    <s v="Tina Allen"/>
    <n v="23"/>
    <x v="0"/>
    <x v="0"/>
    <n v="5178"/>
    <x v="49"/>
    <x v="247"/>
    <n v="2"/>
    <n v="82.5"/>
    <n v="3.928109782402648E-2"/>
    <s v="Appliance AU"/>
    <x v="1"/>
    <s v="S007"/>
    <n v="41.25"/>
    <s v="HealthTech Supplies"/>
    <s v="Peter Clark"/>
    <s v="peter@healthtech.com"/>
    <x v="9"/>
    <s v="FL"/>
    <n v="165"/>
    <n v="158.51861885903563"/>
  </r>
  <r>
    <s v="C083"/>
    <s v="Emily Brown"/>
    <n v="44"/>
    <x v="1"/>
    <x v="1"/>
    <n v="5179"/>
    <x v="43"/>
    <x v="247"/>
    <n v="6"/>
    <n v="65"/>
    <n v="3.0409487130758719E-2"/>
    <s v="Device Y"/>
    <x v="0"/>
    <s v="S005"/>
    <n v="32.5"/>
    <s v="Office Tech Depot"/>
    <s v="Kevin Lee"/>
    <s v="kevin@officetechdepot.com"/>
    <x v="4"/>
    <s v="IL"/>
    <n v="390"/>
    <n v="378.14030001900409"/>
  </r>
  <r>
    <s v="C028"/>
    <s v="Oscar Green"/>
    <n v="24"/>
    <x v="1"/>
    <x v="2"/>
    <n v="5180"/>
    <x v="44"/>
    <x v="247"/>
    <n v="1"/>
    <n v="88"/>
    <n v="6.5662309385219914E-2"/>
    <s v="Appliance AK"/>
    <x v="1"/>
    <s v="S007"/>
    <n v="44"/>
    <s v="HealthTech Supplies"/>
    <s v="Peter Clark"/>
    <s v="peter@healthtech.com"/>
    <x v="9"/>
    <s v="FL"/>
    <n v="88"/>
    <n v="82.221716774100642"/>
  </r>
  <r>
    <s v="C052"/>
    <s v="Jack Allen"/>
    <n v="31"/>
    <x v="1"/>
    <x v="4"/>
    <n v="5181"/>
    <x v="13"/>
    <x v="247"/>
    <n v="6"/>
    <n v="17.5"/>
    <n v="9.8279539038457722E-2"/>
    <s v="Accessory AX"/>
    <x v="3"/>
    <s v="S010"/>
    <n v="8.75"/>
    <s v="Sports Tech Gear"/>
    <s v="Michael Harris"/>
    <s v="michael@sportstechgear.com"/>
    <x v="7"/>
    <s v="CO"/>
    <n v="105"/>
    <n v="94.680648400961942"/>
  </r>
  <r>
    <s v="C095"/>
    <s v="Tina Taylor"/>
    <n v="52"/>
    <x v="0"/>
    <x v="2"/>
    <n v="5182"/>
    <x v="23"/>
    <x v="247"/>
    <n v="9"/>
    <n v="9.5"/>
    <n v="1.8632365919991168E-2"/>
    <s v="Accessory AH"/>
    <x v="3"/>
    <s v="S004"/>
    <n v="4.75"/>
    <s v="Smart Home Essentials"/>
    <s v="Sarah Davis"/>
    <s v="sarah@smarthomeessentials.com"/>
    <x v="3"/>
    <s v="TX"/>
    <n v="85.5"/>
    <n v="83.90693271384076"/>
  </r>
  <r>
    <s v="C126"/>
    <s v="Isla Walker"/>
    <n v="20"/>
    <x v="1"/>
    <x v="4"/>
    <n v="5183"/>
    <x v="34"/>
    <x v="247"/>
    <n v="10"/>
    <n v="11"/>
    <n v="9.7735231287666591E-2"/>
    <s v="Accessory X"/>
    <x v="3"/>
    <s v="S004"/>
    <n v="5.5"/>
    <s v="Smart Home Essentials"/>
    <s v="Sarah Davis"/>
    <s v="sarah@smarthomeessentials.com"/>
    <x v="3"/>
    <s v="TX"/>
    <n v="110"/>
    <n v="99.249124558356669"/>
  </r>
  <r>
    <s v="C017"/>
    <s v="Mia Brown"/>
    <n v="55"/>
    <x v="1"/>
    <x v="0"/>
    <n v="5184"/>
    <x v="39"/>
    <x v="247"/>
    <n v="4"/>
    <n v="23"/>
    <n v="7.903221604150272E-2"/>
    <s v="Tool M"/>
    <x v="2"/>
    <s v="S003"/>
    <n v="11.5"/>
    <s v="Circuit Solutions"/>
    <s v="Mark Johnson"/>
    <s v="mark@circuitsolutions.com"/>
    <x v="2"/>
    <s v="CA"/>
    <n v="92"/>
    <n v="84.729036124181746"/>
  </r>
  <r>
    <s v="C018"/>
    <s v="Emily Walker"/>
    <n v="68"/>
    <x v="0"/>
    <x v="1"/>
    <n v="5185"/>
    <x v="45"/>
    <x v="247"/>
    <n v="8"/>
    <n v="18"/>
    <n v="1.8132772572003665E-2"/>
    <s v="Accessory AD"/>
    <x v="3"/>
    <s v="S010"/>
    <n v="9"/>
    <s v="Sports Tech Gear"/>
    <s v="Michael Harris"/>
    <s v="michael@sportstechgear.com"/>
    <x v="7"/>
    <s v="CO"/>
    <n v="144"/>
    <n v="141.38888074963148"/>
  </r>
  <r>
    <s v="C084"/>
    <s v="Frank Brown"/>
    <n v="36"/>
    <x v="1"/>
    <x v="1"/>
    <n v="5186"/>
    <x v="46"/>
    <x v="247"/>
    <n v="1"/>
    <n v="46"/>
    <n v="6.6896627501006375E-2"/>
    <s v="Widget AB"/>
    <x v="0"/>
    <s v="S008"/>
    <n v="23"/>
    <s v="Auto Electronics Pro"/>
    <s v="Daniel Evans"/>
    <s v="daniel@autoelectronics.com"/>
    <x v="5"/>
    <s v="MI"/>
    <n v="46"/>
    <n v="42.922755134953704"/>
  </r>
  <r>
    <s v="C028"/>
    <s v="Oscar Green"/>
    <n v="24"/>
    <x v="1"/>
    <x v="2"/>
    <n v="5187"/>
    <x v="15"/>
    <x v="247"/>
    <n v="3"/>
    <n v="12"/>
    <n v="9.7457888184703675E-2"/>
    <s v="Accessory N"/>
    <x v="3"/>
    <s v="S004"/>
    <n v="6"/>
    <s v="Smart Home Essentials"/>
    <s v="Sarah Davis"/>
    <s v="sarah@smarthomeessentials.com"/>
    <x v="3"/>
    <s v="TX"/>
    <n v="36"/>
    <n v="32.49151602535067"/>
  </r>
  <r>
    <s v="C144"/>
    <s v="Karen Allen"/>
    <n v="56"/>
    <x v="0"/>
    <x v="0"/>
    <n v="5188"/>
    <x v="27"/>
    <x v="247"/>
    <n v="8"/>
    <n v="25.5"/>
    <n v="7.9684149283861749E-2"/>
    <s v="Item AT"/>
    <x v="4"/>
    <s v="S006"/>
    <n v="12.75"/>
    <s v="Eco Electronics"/>
    <s v="Linda Parker"/>
    <s v="linda@ecoelectronics.com"/>
    <x v="6"/>
    <s v="OR"/>
    <n v="204"/>
    <n v="187.74443354609221"/>
  </r>
  <r>
    <s v="C052"/>
    <s v="Jack Allen"/>
    <n v="31"/>
    <x v="1"/>
    <x v="4"/>
    <n v="5189"/>
    <x v="20"/>
    <x v="247"/>
    <n v="1"/>
    <n v="31.5"/>
    <n v="3.1925723934792052E-2"/>
    <s v="Widget AY"/>
    <x v="0"/>
    <s v="S001"/>
    <n v="15.75"/>
    <s v="Gadget World"/>
    <s v="Emily Rose"/>
    <s v="emily@gadgetworld.com"/>
    <x v="0"/>
    <s v="NY"/>
    <n v="31.5"/>
    <n v="30.494339696054052"/>
  </r>
  <r>
    <s v="C108"/>
    <s v="Emily Taylor"/>
    <n v="21"/>
    <x v="1"/>
    <x v="2"/>
    <n v="5190"/>
    <x v="14"/>
    <x v="247"/>
    <n v="7"/>
    <n v="44"/>
    <n v="4.2976274683917903E-2"/>
    <s v="Gadget L"/>
    <x v="1"/>
    <s v="S002"/>
    <n v="22"/>
    <s v="Tech Gear Co."/>
    <s v="John Taylor"/>
    <s v="john@techgear.com"/>
    <x v="1"/>
    <s v="CA"/>
    <n v="308"/>
    <n v="294.76330739735329"/>
  </r>
  <r>
    <s v="C117"/>
    <s v="Isla Walker"/>
    <n v="44"/>
    <x v="1"/>
    <x v="2"/>
    <n v="5191"/>
    <x v="24"/>
    <x v="247"/>
    <n v="1"/>
    <n v="35"/>
    <n v="6.0066222314298194E-2"/>
    <s v="Tool AM"/>
    <x v="2"/>
    <s v="S009"/>
    <n v="17.5"/>
    <s v="Gourmet Gadgets"/>
    <s v="Alice Brown"/>
    <s v="alice@gourmetgadgets.com"/>
    <x v="8"/>
    <s v="WA"/>
    <n v="35"/>
    <n v="32.897682218999563"/>
  </r>
  <r>
    <s v="C066"/>
    <s v="Sam Brown"/>
    <n v="32"/>
    <x v="1"/>
    <x v="2"/>
    <n v="5192"/>
    <x v="4"/>
    <x v="247"/>
    <n v="1"/>
    <n v="22.5"/>
    <n v="6.1667857915575199E-2"/>
    <s v="Tool BA"/>
    <x v="2"/>
    <s v="S003"/>
    <n v="11.25"/>
    <s v="Circuit Solutions"/>
    <s v="Mark Johnson"/>
    <s v="mark@circuitsolutions.com"/>
    <x v="2"/>
    <s v="CA"/>
    <n v="22.5"/>
    <n v="21.112473196899558"/>
  </r>
  <r>
    <s v="C125"/>
    <s v="Jack Clark"/>
    <n v="59"/>
    <x v="1"/>
    <x v="3"/>
    <n v="5193"/>
    <x v="17"/>
    <x v="247"/>
    <n v="5"/>
    <n v="70"/>
    <n v="9.81585981453484E-2"/>
    <s v="Device O"/>
    <x v="0"/>
    <s v="S005"/>
    <n v="35"/>
    <s v="Office Tech Depot"/>
    <s v="Kevin Lee"/>
    <s v="kevin@officetechdepot.com"/>
    <x v="4"/>
    <s v="IL"/>
    <n v="350"/>
    <n v="315.64449064912804"/>
  </r>
  <r>
    <s v="C100"/>
    <s v="Paul Wright"/>
    <n v="68"/>
    <x v="1"/>
    <x v="1"/>
    <n v="5194"/>
    <x v="52"/>
    <x v="247"/>
    <n v="1"/>
    <n v="21"/>
    <n v="9.8216647647362917E-2"/>
    <s v="Tool AG"/>
    <x v="2"/>
    <s v="S003"/>
    <n v="10.5"/>
    <s v="Circuit Solutions"/>
    <s v="Mark Johnson"/>
    <s v="mark@circuitsolutions.com"/>
    <x v="2"/>
    <s v="CA"/>
    <n v="21"/>
    <n v="18.937450399405378"/>
  </r>
  <r>
    <s v="C015"/>
    <s v="Henry Parker"/>
    <n v="70"/>
    <x v="0"/>
    <x v="2"/>
    <n v="5195"/>
    <x v="28"/>
    <x v="247"/>
    <n v="9"/>
    <n v="28"/>
    <n v="8.197799531758089E-2"/>
    <s v="Tool AQ"/>
    <x v="2"/>
    <s v="S003"/>
    <n v="14"/>
    <s v="Circuit Solutions"/>
    <s v="Mark Johnson"/>
    <s v="mark@circuitsolutions.com"/>
    <x v="2"/>
    <s v="CA"/>
    <n v="252"/>
    <n v="231.34154517996961"/>
  </r>
  <r>
    <s v="C060"/>
    <s v="Alice Adams"/>
    <n v="38"/>
    <x v="1"/>
    <x v="1"/>
    <n v="5196"/>
    <x v="50"/>
    <x v="247"/>
    <n v="9"/>
    <n v="32"/>
    <n v="5.2459787838157905E-2"/>
    <s v="Widget K"/>
    <x v="0"/>
    <s v="S001"/>
    <n v="16"/>
    <s v="Gadget World"/>
    <s v="Emily Rose"/>
    <s v="emily@gadgetworld.com"/>
    <x v="0"/>
    <s v="NY"/>
    <n v="288"/>
    <n v="272.89158110261053"/>
  </r>
  <r>
    <s v="C091"/>
    <s v="Uma Lee"/>
    <n v="67"/>
    <x v="0"/>
    <x v="3"/>
    <n v="5197"/>
    <x v="39"/>
    <x v="248"/>
    <n v="10"/>
    <n v="23"/>
    <n v="8.4245442043535498E-2"/>
    <s v="Tool M"/>
    <x v="2"/>
    <s v="S003"/>
    <n v="11.5"/>
    <s v="Circuit Solutions"/>
    <s v="Mark Johnson"/>
    <s v="mark@circuitsolutions.com"/>
    <x v="2"/>
    <s v="CA"/>
    <n v="230"/>
    <n v="210.62354832998685"/>
  </r>
  <r>
    <s v="C071"/>
    <s v="Paul Lee"/>
    <n v="19"/>
    <x v="0"/>
    <x v="0"/>
    <n v="5198"/>
    <x v="45"/>
    <x v="248"/>
    <n v="9"/>
    <n v="18"/>
    <n v="4.8599292888369144E-2"/>
    <s v="Accessory AD"/>
    <x v="3"/>
    <s v="S010"/>
    <n v="9"/>
    <s v="Sports Tech Gear"/>
    <s v="Michael Harris"/>
    <s v="michael@sportstechgear.com"/>
    <x v="7"/>
    <s v="CO"/>
    <n v="162"/>
    <n v="154.1269145520842"/>
  </r>
  <r>
    <s v="C048"/>
    <s v="Yara Walker"/>
    <n v="21"/>
    <x v="1"/>
    <x v="4"/>
    <n v="5199"/>
    <x v="10"/>
    <x v="248"/>
    <n v="4"/>
    <n v="17"/>
    <n v="8.8974650067696587E-2"/>
    <s v="Accessory T"/>
    <x v="3"/>
    <s v="S010"/>
    <n v="8.5"/>
    <s v="Sports Tech Gear"/>
    <s v="Michael Harris"/>
    <s v="michael@sportstechgear.com"/>
    <x v="7"/>
    <s v="CO"/>
    <n v="68"/>
    <n v="61.949723795396629"/>
  </r>
  <r>
    <s v="C040"/>
    <s v="Frank White"/>
    <n v="53"/>
    <x v="1"/>
    <x v="2"/>
    <n v="5200"/>
    <x v="35"/>
    <x v="248"/>
    <n v="5"/>
    <n v="44.5"/>
    <n v="9.0936278659728087E-2"/>
    <s v="Widget AV"/>
    <x v="0"/>
    <s v="S008"/>
    <n v="22.25"/>
    <s v="Auto Electronics Pro"/>
    <s v="Daniel Evans"/>
    <s v="daniel@autoelectronics.com"/>
    <x v="5"/>
    <s v="MI"/>
    <n v="222.5"/>
    <n v="202.2666779982105"/>
  </r>
  <r>
    <s v="C031"/>
    <s v="Dan White"/>
    <n v="29"/>
    <x v="0"/>
    <x v="3"/>
    <n v="5201"/>
    <x v="43"/>
    <x v="248"/>
    <n v="3"/>
    <n v="65"/>
    <n v="7.5516617167397798E-2"/>
    <s v="Device Y"/>
    <x v="0"/>
    <s v="S005"/>
    <n v="32.5"/>
    <s v="Office Tech Depot"/>
    <s v="Kevin Lee"/>
    <s v="kevin@officetechdepot.com"/>
    <x v="4"/>
    <s v="IL"/>
    <n v="195"/>
    <n v="180.27425965235744"/>
  </r>
  <r>
    <s v="C040"/>
    <s v="Frank White"/>
    <n v="53"/>
    <x v="1"/>
    <x v="2"/>
    <n v="5202"/>
    <x v="6"/>
    <x v="248"/>
    <n v="7"/>
    <n v="60"/>
    <n v="8.4082081952627674E-2"/>
    <s v="Device E"/>
    <x v="0"/>
    <s v="S005"/>
    <n v="30"/>
    <s v="Office Tech Depot"/>
    <s v="Kevin Lee"/>
    <s v="kevin@officetechdepot.com"/>
    <x v="4"/>
    <s v="IL"/>
    <n v="420"/>
    <n v="384.68552557989636"/>
  </r>
  <r>
    <s v="C093"/>
    <s v="Rachel Taylor"/>
    <n v="32"/>
    <x v="1"/>
    <x v="3"/>
    <n v="5203"/>
    <x v="12"/>
    <x v="248"/>
    <n v="7"/>
    <n v="15"/>
    <n v="6.3935922287009176E-3"/>
    <s v="Accessory J"/>
    <x v="3"/>
    <s v="S010"/>
    <n v="7.5"/>
    <s v="Sports Tech Gear"/>
    <s v="Michael Harris"/>
    <s v="michael@sportstechgear.com"/>
    <x v="7"/>
    <s v="CO"/>
    <n v="105"/>
    <n v="104.32867281598641"/>
  </r>
  <r>
    <s v="C079"/>
    <s v="Dan Walker"/>
    <n v="23"/>
    <x v="0"/>
    <x v="3"/>
    <n v="5204"/>
    <x v="42"/>
    <x v="248"/>
    <n v="7"/>
    <n v="90"/>
    <n v="1.5327124905800583E-2"/>
    <s v="Appliance G"/>
    <x v="1"/>
    <s v="S007"/>
    <n v="45"/>
    <s v="HealthTech Supplies"/>
    <s v="Peter Clark"/>
    <s v="peter@healthtech.com"/>
    <x v="9"/>
    <s v="FL"/>
    <n v="630"/>
    <n v="620.34391130934569"/>
  </r>
  <r>
    <s v="C038"/>
    <s v="Wendy Allen"/>
    <n v="63"/>
    <x v="0"/>
    <x v="2"/>
    <n v="5205"/>
    <x v="26"/>
    <x v="248"/>
    <n v="3"/>
    <n v="40"/>
    <n v="7.5002218832472101E-2"/>
    <s v="Tool AC"/>
    <x v="2"/>
    <s v="S009"/>
    <n v="20"/>
    <s v="Gourmet Gadgets"/>
    <s v="Alice Brown"/>
    <s v="alice@gourmetgadgets.com"/>
    <x v="8"/>
    <s v="WA"/>
    <n v="120"/>
    <n v="110.99973374010335"/>
  </r>
  <r>
    <s v="C116"/>
    <s v="Carol Baker"/>
    <n v="62"/>
    <x v="1"/>
    <x v="3"/>
    <n v="5206"/>
    <x v="19"/>
    <x v="248"/>
    <n v="5"/>
    <n v="26.5"/>
    <n v="1.2238837826935335E-2"/>
    <s v="Item AJ"/>
    <x v="4"/>
    <s v="S006"/>
    <n v="13.25"/>
    <s v="Eco Electronics"/>
    <s v="Linda Parker"/>
    <s v="linda@ecoelectronics.com"/>
    <x v="6"/>
    <s v="OR"/>
    <n v="132.5"/>
    <n v="130.87835398793106"/>
  </r>
  <r>
    <s v="C059"/>
    <s v="Yara Lee"/>
    <n v="36"/>
    <x v="1"/>
    <x v="4"/>
    <n v="5207"/>
    <x v="25"/>
    <x v="248"/>
    <n v="4"/>
    <n v="22"/>
    <n v="1.3184540827273484E-2"/>
    <s v="Item Z"/>
    <x v="4"/>
    <s v="S006"/>
    <n v="11"/>
    <s v="Eco Electronics"/>
    <s v="Linda Parker"/>
    <s v="linda@ecoelectronics.com"/>
    <x v="6"/>
    <s v="OR"/>
    <n v="88"/>
    <n v="86.839760407199933"/>
  </r>
  <r>
    <s v="C099"/>
    <s v="Rachel Lee"/>
    <n v="67"/>
    <x v="0"/>
    <x v="0"/>
    <n v="5208"/>
    <x v="21"/>
    <x v="248"/>
    <n v="2"/>
    <n v="38"/>
    <n v="2.3549112826856535E-2"/>
    <s v="Tool S"/>
    <x v="2"/>
    <s v="S009"/>
    <n v="19"/>
    <s v="Gourmet Gadgets"/>
    <s v="Alice Brown"/>
    <s v="alice@gourmetgadgets.com"/>
    <x v="8"/>
    <s v="WA"/>
    <n v="76"/>
    <n v="74.210267425158904"/>
  </r>
  <r>
    <s v="C027"/>
    <s v="Sam Wright"/>
    <n v="68"/>
    <x v="1"/>
    <x v="2"/>
    <n v="5209"/>
    <x v="17"/>
    <x v="248"/>
    <n v="8"/>
    <n v="70"/>
    <n v="6.1356859718676895E-2"/>
    <s v="Device O"/>
    <x v="0"/>
    <s v="S005"/>
    <n v="35"/>
    <s v="Office Tech Depot"/>
    <s v="Kevin Lee"/>
    <s v="kevin@officetechdepot.com"/>
    <x v="4"/>
    <s v="IL"/>
    <n v="560"/>
    <n v="525.64015855754099"/>
  </r>
  <r>
    <s v="C140"/>
    <s v="Wendy Hall"/>
    <n v="28"/>
    <x v="0"/>
    <x v="1"/>
    <n v="5210"/>
    <x v="49"/>
    <x v="248"/>
    <n v="7"/>
    <n v="82.5"/>
    <n v="1.8367297870512612E-3"/>
    <s v="Appliance AU"/>
    <x v="1"/>
    <s v="S007"/>
    <n v="41.25"/>
    <s v="HealthTech Supplies"/>
    <s v="Peter Clark"/>
    <s v="peter@healthtech.com"/>
    <x v="9"/>
    <s v="FL"/>
    <n v="577.5"/>
    <n v="576.43928854797787"/>
  </r>
  <r>
    <s v="C060"/>
    <s v="Alice Adams"/>
    <n v="38"/>
    <x v="1"/>
    <x v="1"/>
    <n v="5211"/>
    <x v="51"/>
    <x v="248"/>
    <n v="5"/>
    <n v="13"/>
    <n v="7.9876057189019203E-2"/>
    <s v="Accessory AN"/>
    <x v="3"/>
    <s v="S010"/>
    <n v="6.5"/>
    <s v="Sports Tech Gear"/>
    <s v="Michael Harris"/>
    <s v="michael@sportstechgear.com"/>
    <x v="7"/>
    <s v="CO"/>
    <n v="65"/>
    <n v="59.80805628271375"/>
  </r>
  <r>
    <s v="C129"/>
    <s v="Xander Jones"/>
    <n v="20"/>
    <x v="0"/>
    <x v="4"/>
    <n v="5212"/>
    <x v="20"/>
    <x v="248"/>
    <n v="8"/>
    <n v="31.5"/>
    <n v="6.9379682389675628E-3"/>
    <s v="Widget AY"/>
    <x v="0"/>
    <s v="S001"/>
    <n v="15.75"/>
    <s v="Gadget World"/>
    <s v="Emily Rose"/>
    <s v="emily@gadgetworld.com"/>
    <x v="0"/>
    <s v="NY"/>
    <n v="252"/>
    <n v="250.25163200378017"/>
  </r>
  <r>
    <s v="C027"/>
    <s v="Sam Wright"/>
    <n v="68"/>
    <x v="1"/>
    <x v="2"/>
    <n v="5213"/>
    <x v="17"/>
    <x v="248"/>
    <n v="4"/>
    <n v="70"/>
    <n v="1.4618535293893897E-2"/>
    <s v="Device O"/>
    <x v="0"/>
    <s v="S005"/>
    <n v="35"/>
    <s v="Office Tech Depot"/>
    <s v="Kevin Lee"/>
    <s v="kevin@officetechdepot.com"/>
    <x v="4"/>
    <s v="IL"/>
    <n v="280"/>
    <n v="275.90681011770971"/>
  </r>
  <r>
    <s v="C080"/>
    <s v="Bob Allen"/>
    <n v="58"/>
    <x v="1"/>
    <x v="1"/>
    <n v="5214"/>
    <x v="23"/>
    <x v="249"/>
    <n v="4"/>
    <n v="9.5"/>
    <n v="1.7685681774148653E-2"/>
    <s v="Accessory AH"/>
    <x v="3"/>
    <s v="S004"/>
    <n v="4.75"/>
    <s v="Smart Home Essentials"/>
    <s v="Sarah Davis"/>
    <s v="sarah@smarthomeessentials.com"/>
    <x v="3"/>
    <s v="TX"/>
    <n v="38"/>
    <n v="37.327944092582349"/>
  </r>
  <r>
    <s v="C041"/>
    <s v="Carol Jones"/>
    <n v="40"/>
    <x v="0"/>
    <x v="0"/>
    <n v="5215"/>
    <x v="45"/>
    <x v="249"/>
    <n v="2"/>
    <n v="18"/>
    <n v="4.4501830751007443E-2"/>
    <s v="Accessory AD"/>
    <x v="3"/>
    <s v="S010"/>
    <n v="9"/>
    <s v="Sports Tech Gear"/>
    <s v="Michael Harris"/>
    <s v="michael@sportstechgear.com"/>
    <x v="7"/>
    <s v="CO"/>
    <n v="36"/>
    <n v="34.39793409296373"/>
  </r>
  <r>
    <s v="C061"/>
    <s v="Paul Young"/>
    <n v="62"/>
    <x v="1"/>
    <x v="3"/>
    <n v="5216"/>
    <x v="51"/>
    <x v="249"/>
    <n v="3"/>
    <n v="13"/>
    <n v="2.83636321628703E-2"/>
    <s v="Accessory AN"/>
    <x v="3"/>
    <s v="S010"/>
    <n v="6.5"/>
    <s v="Sports Tech Gear"/>
    <s v="Michael Harris"/>
    <s v="michael@sportstechgear.com"/>
    <x v="7"/>
    <s v="CO"/>
    <n v="39"/>
    <n v="37.893818345648057"/>
  </r>
  <r>
    <s v="C086"/>
    <s v="Emily King"/>
    <n v="31"/>
    <x v="0"/>
    <x v="3"/>
    <n v="5217"/>
    <x v="32"/>
    <x v="249"/>
    <n v="10"/>
    <n v="59.5"/>
    <n v="4.953464772432388E-2"/>
    <s v="Device AS"/>
    <x v="0"/>
    <s v="S005"/>
    <n v="29.75"/>
    <s v="Office Tech Depot"/>
    <s v="Kevin Lee"/>
    <s v="kevin@officetechdepot.com"/>
    <x v="4"/>
    <s v="IL"/>
    <n v="595"/>
    <n v="565.52688460402726"/>
  </r>
  <r>
    <s v="C004"/>
    <s v="Paul Green"/>
    <n v="45"/>
    <x v="1"/>
    <x v="4"/>
    <n v="5218"/>
    <x v="12"/>
    <x v="249"/>
    <n v="2"/>
    <n v="15"/>
    <n v="6.2182565277056137E-2"/>
    <s v="Accessory J"/>
    <x v="3"/>
    <s v="S010"/>
    <n v="7.5"/>
    <s v="Sports Tech Gear"/>
    <s v="Michael Harris"/>
    <s v="michael@sportstechgear.com"/>
    <x v="7"/>
    <s v="CO"/>
    <n v="30"/>
    <n v="28.134523041688315"/>
  </r>
  <r>
    <s v="C014"/>
    <s v="Dan Clark"/>
    <n v="43"/>
    <x v="1"/>
    <x v="1"/>
    <n v="5219"/>
    <x v="46"/>
    <x v="249"/>
    <n v="1"/>
    <n v="46"/>
    <n v="3.9418287410885815E-2"/>
    <s v="Widget AB"/>
    <x v="0"/>
    <s v="S008"/>
    <n v="23"/>
    <s v="Auto Electronics Pro"/>
    <s v="Daniel Evans"/>
    <s v="daniel@autoelectronics.com"/>
    <x v="5"/>
    <s v="MI"/>
    <n v="46"/>
    <n v="44.18675877909925"/>
  </r>
  <r>
    <s v="C130"/>
    <s v="Alice King"/>
    <n v="60"/>
    <x v="1"/>
    <x v="3"/>
    <n v="5220"/>
    <x v="49"/>
    <x v="249"/>
    <n v="3"/>
    <n v="82.5"/>
    <n v="9.4563028854552589E-2"/>
    <s v="Appliance AU"/>
    <x v="1"/>
    <s v="S007"/>
    <n v="41.25"/>
    <s v="HealthTech Supplies"/>
    <s v="Peter Clark"/>
    <s v="peter@healthtech.com"/>
    <x v="9"/>
    <s v="FL"/>
    <n v="247.5"/>
    <n v="224.09565035849823"/>
  </r>
  <r>
    <s v="C122"/>
    <s v="Mia Clark"/>
    <n v="40"/>
    <x v="1"/>
    <x v="3"/>
    <n v="5221"/>
    <x v="33"/>
    <x v="249"/>
    <n v="7"/>
    <n v="53"/>
    <n v="4.0625617118179448E-2"/>
    <s v="Gadget AP"/>
    <x v="1"/>
    <s v="S002"/>
    <n v="26.5"/>
    <s v="Tech Gear Co."/>
    <s v="John Taylor"/>
    <s v="john@techgear.com"/>
    <x v="1"/>
    <s v="CA"/>
    <n v="371"/>
    <n v="355.92789604915544"/>
  </r>
  <r>
    <s v="C104"/>
    <s v="Bob Young"/>
    <n v="48"/>
    <x v="0"/>
    <x v="0"/>
    <n v="5222"/>
    <x v="29"/>
    <x v="249"/>
    <n v="1"/>
    <n v="39"/>
    <n v="8.0084048169825645E-2"/>
    <s v="Widget AL"/>
    <x v="0"/>
    <s v="S008"/>
    <n v="19.5"/>
    <s v="Auto Electronics Pro"/>
    <s v="Daniel Evans"/>
    <s v="daniel@autoelectronics.com"/>
    <x v="5"/>
    <s v="MI"/>
    <n v="39"/>
    <n v="35.876722121376801"/>
  </r>
  <r>
    <s v="C059"/>
    <s v="Yara Lee"/>
    <n v="36"/>
    <x v="1"/>
    <x v="4"/>
    <n v="5223"/>
    <x v="39"/>
    <x v="249"/>
    <n v="7"/>
    <n v="23"/>
    <n v="4.2715382484006276E-2"/>
    <s v="Tool M"/>
    <x v="2"/>
    <s v="S003"/>
    <n v="11.5"/>
    <s v="Circuit Solutions"/>
    <s v="Mark Johnson"/>
    <s v="mark@circuitsolutions.com"/>
    <x v="2"/>
    <s v="CA"/>
    <n v="161"/>
    <n v="154.12282342007498"/>
  </r>
  <r>
    <s v="C113"/>
    <s v="Paul Brown"/>
    <n v="64"/>
    <x v="0"/>
    <x v="2"/>
    <n v="5224"/>
    <x v="23"/>
    <x v="249"/>
    <n v="3"/>
    <n v="9.5"/>
    <n v="2.1129233626181632E-2"/>
    <s v="Accessory AH"/>
    <x v="3"/>
    <s v="S004"/>
    <n v="4.75"/>
    <s v="Smart Home Essentials"/>
    <s v="Sarah Davis"/>
    <s v="sarah@smarthomeessentials.com"/>
    <x v="3"/>
    <s v="TX"/>
    <n v="28.5"/>
    <n v="27.897816841653825"/>
  </r>
  <r>
    <s v="C006"/>
    <s v="Grace Hall"/>
    <n v="56"/>
    <x v="0"/>
    <x v="1"/>
    <n v="5225"/>
    <x v="17"/>
    <x v="249"/>
    <n v="5"/>
    <n v="70"/>
    <n v="1.223730474008773E-2"/>
    <s v="Device O"/>
    <x v="0"/>
    <s v="S005"/>
    <n v="35"/>
    <s v="Office Tech Depot"/>
    <s v="Kevin Lee"/>
    <s v="kevin@officetechdepot.com"/>
    <x v="4"/>
    <s v="IL"/>
    <n v="350"/>
    <n v="345.71694334096929"/>
  </r>
  <r>
    <s v="C097"/>
    <s v="Henry Parker"/>
    <n v="18"/>
    <x v="0"/>
    <x v="4"/>
    <n v="5226"/>
    <x v="23"/>
    <x v="249"/>
    <n v="8"/>
    <n v="9.5"/>
    <n v="2.9722998586264128E-2"/>
    <s v="Accessory AH"/>
    <x v="3"/>
    <s v="S004"/>
    <n v="4.75"/>
    <s v="Smart Home Essentials"/>
    <s v="Sarah Davis"/>
    <s v="sarah@smarthomeessentials.com"/>
    <x v="3"/>
    <s v="TX"/>
    <n v="76"/>
    <n v="73.74105210744392"/>
  </r>
  <r>
    <s v="C056"/>
    <s v="Carol Lee"/>
    <n v="20"/>
    <x v="0"/>
    <x v="3"/>
    <n v="5227"/>
    <x v="9"/>
    <x v="249"/>
    <n v="9"/>
    <n v="34"/>
    <n v="8.864882338002518E-2"/>
    <s v="Widget U"/>
    <x v="0"/>
    <s v="S001"/>
    <n v="17"/>
    <s v="Gadget World"/>
    <s v="Emily Rose"/>
    <s v="emily@gadgetworld.com"/>
    <x v="0"/>
    <s v="NY"/>
    <n v="306"/>
    <n v="278.87346004571231"/>
  </r>
  <r>
    <s v="C050"/>
    <s v="Emily Lee"/>
    <n v="70"/>
    <x v="1"/>
    <x v="1"/>
    <n v="5228"/>
    <x v="50"/>
    <x v="249"/>
    <n v="2"/>
    <n v="32"/>
    <n v="2.0587386187724654E-2"/>
    <s v="Widget K"/>
    <x v="0"/>
    <s v="S001"/>
    <n v="16"/>
    <s v="Gadget World"/>
    <s v="Emily Rose"/>
    <s v="emily@gadgetworld.com"/>
    <x v="0"/>
    <s v="NY"/>
    <n v="64"/>
    <n v="62.682407283985626"/>
  </r>
  <r>
    <s v="C142"/>
    <s v="Henry Hill"/>
    <n v="36"/>
    <x v="1"/>
    <x v="3"/>
    <n v="5229"/>
    <x v="22"/>
    <x v="249"/>
    <n v="6"/>
    <n v="48"/>
    <n v="8.0130052667931884E-2"/>
    <s v="Gadget AF"/>
    <x v="1"/>
    <s v="S002"/>
    <n v="24"/>
    <s v="Tech Gear Co."/>
    <s v="John Taylor"/>
    <s v="john@techgear.com"/>
    <x v="1"/>
    <s v="CA"/>
    <n v="288"/>
    <n v="264.92254483163561"/>
  </r>
  <r>
    <s v="C037"/>
    <s v="Dan White"/>
    <n v="21"/>
    <x v="0"/>
    <x v="3"/>
    <n v="5230"/>
    <x v="33"/>
    <x v="249"/>
    <n v="9"/>
    <n v="53"/>
    <n v="9.8472100353443476E-2"/>
    <s v="Gadget AP"/>
    <x v="1"/>
    <s v="S002"/>
    <n v="26.5"/>
    <s v="Tech Gear Co."/>
    <s v="John Taylor"/>
    <s v="john@techgear.com"/>
    <x v="1"/>
    <s v="CA"/>
    <n v="477"/>
    <n v="430.02880813140746"/>
  </r>
  <r>
    <s v="C044"/>
    <s v="Oscar Adams"/>
    <n v="21"/>
    <x v="0"/>
    <x v="2"/>
    <n v="5231"/>
    <x v="36"/>
    <x v="249"/>
    <n v="10"/>
    <n v="39.5"/>
    <n v="7.1362781534776903E-2"/>
    <s v="Tool AW"/>
    <x v="2"/>
    <s v="S009"/>
    <n v="19.75"/>
    <s v="Gourmet Gadgets"/>
    <s v="Alice Brown"/>
    <s v="alice@gourmetgadgets.com"/>
    <x v="8"/>
    <s v="WA"/>
    <n v="395"/>
    <n v="366.81170129376312"/>
  </r>
  <r>
    <s v="C144"/>
    <s v="Karen Allen"/>
    <n v="56"/>
    <x v="0"/>
    <x v="0"/>
    <n v="5232"/>
    <x v="39"/>
    <x v="249"/>
    <n v="2"/>
    <n v="23"/>
    <n v="7.3790555095614704E-2"/>
    <s v="Tool M"/>
    <x v="2"/>
    <s v="S003"/>
    <n v="11.5"/>
    <s v="Circuit Solutions"/>
    <s v="Mark Johnson"/>
    <s v="mark@circuitsolutions.com"/>
    <x v="2"/>
    <s v="CA"/>
    <n v="46"/>
    <n v="42.605634465601725"/>
  </r>
  <r>
    <s v="C121"/>
    <s v="Leo Carter"/>
    <n v="65"/>
    <x v="1"/>
    <x v="3"/>
    <n v="5233"/>
    <x v="19"/>
    <x v="249"/>
    <n v="1"/>
    <n v="26.5"/>
    <n v="3.4498149383062407E-2"/>
    <s v="Item AJ"/>
    <x v="4"/>
    <s v="S006"/>
    <n v="13.25"/>
    <s v="Eco Electronics"/>
    <s v="Linda Parker"/>
    <s v="linda@ecoelectronics.com"/>
    <x v="6"/>
    <s v="OR"/>
    <n v="26.5"/>
    <n v="25.585799041348846"/>
  </r>
  <r>
    <s v="C004"/>
    <s v="Paul Green"/>
    <n v="45"/>
    <x v="1"/>
    <x v="4"/>
    <n v="5234"/>
    <x v="31"/>
    <x v="249"/>
    <n v="2"/>
    <n v="63"/>
    <n v="3.2165253971113465E-2"/>
    <s v="Device AI"/>
    <x v="0"/>
    <s v="S005"/>
    <n v="31.5"/>
    <s v="Office Tech Depot"/>
    <s v="Kevin Lee"/>
    <s v="kevin@officetechdepot.com"/>
    <x v="4"/>
    <s v="IL"/>
    <n v="126"/>
    <n v="121.94717799963971"/>
  </r>
  <r>
    <s v="C044"/>
    <s v="Oscar Adams"/>
    <n v="21"/>
    <x v="0"/>
    <x v="2"/>
    <n v="5235"/>
    <x v="17"/>
    <x v="249"/>
    <n v="8"/>
    <n v="70"/>
    <n v="8.8262934504770824E-2"/>
    <s v="Device O"/>
    <x v="0"/>
    <s v="S005"/>
    <n v="35"/>
    <s v="Office Tech Depot"/>
    <s v="Kevin Lee"/>
    <s v="kevin@officetechdepot.com"/>
    <x v="4"/>
    <s v="IL"/>
    <n v="560"/>
    <n v="510.57275667732836"/>
  </r>
  <r>
    <s v="C130"/>
    <s v="Alice King"/>
    <n v="60"/>
    <x v="1"/>
    <x v="3"/>
    <n v="5236"/>
    <x v="40"/>
    <x v="249"/>
    <n v="8"/>
    <n v="47.5"/>
    <n v="4.4570586357704889E-2"/>
    <s v="Gadget AZ"/>
    <x v="1"/>
    <s v="S002"/>
    <n v="23.75"/>
    <s v="Tech Gear Co."/>
    <s v="John Taylor"/>
    <s v="john@techgear.com"/>
    <x v="1"/>
    <s v="CA"/>
    <n v="380"/>
    <n v="363.06317718407212"/>
  </r>
  <r>
    <s v="C102"/>
    <s v="Isla Walker"/>
    <n v="38"/>
    <x v="0"/>
    <x v="2"/>
    <n v="5237"/>
    <x v="6"/>
    <x v="249"/>
    <n v="8"/>
    <n v="60"/>
    <n v="5.3893639594679132E-2"/>
    <s v="Device E"/>
    <x v="0"/>
    <s v="S005"/>
    <n v="30"/>
    <s v="Office Tech Depot"/>
    <s v="Kevin Lee"/>
    <s v="kevin@officetechdepot.com"/>
    <x v="4"/>
    <s v="IL"/>
    <n v="480"/>
    <n v="454.13105299455401"/>
  </r>
  <r>
    <s v="C127"/>
    <s v="Nina White"/>
    <n v="67"/>
    <x v="0"/>
    <x v="3"/>
    <n v="5238"/>
    <x v="1"/>
    <x v="250"/>
    <n v="2"/>
    <n v="50"/>
    <n v="5.776159750036073E-2"/>
    <s v="Gadget B"/>
    <x v="1"/>
    <s v="S002"/>
    <n v="25"/>
    <s v="Tech Gear Co."/>
    <s v="John Taylor"/>
    <s v="john@techgear.com"/>
    <x v="1"/>
    <s v="CA"/>
    <n v="100"/>
    <n v="94.223840249963928"/>
  </r>
  <r>
    <s v="C060"/>
    <s v="Alice Adams"/>
    <n v="38"/>
    <x v="1"/>
    <x v="1"/>
    <n v="5239"/>
    <x v="4"/>
    <x v="250"/>
    <n v="8"/>
    <n v="22.5"/>
    <n v="1.5499224528176104E-2"/>
    <s v="Tool BA"/>
    <x v="2"/>
    <s v="S003"/>
    <n v="11.25"/>
    <s v="Circuit Solutions"/>
    <s v="Mark Johnson"/>
    <s v="mark@circuitsolutions.com"/>
    <x v="2"/>
    <s v="CA"/>
    <n v="180"/>
    <n v="177.2101395849283"/>
  </r>
  <r>
    <s v="C144"/>
    <s v="Karen Allen"/>
    <n v="56"/>
    <x v="0"/>
    <x v="0"/>
    <n v="5240"/>
    <x v="15"/>
    <x v="250"/>
    <n v="8"/>
    <n v="12"/>
    <n v="3.905744129875928E-2"/>
    <s v="Accessory N"/>
    <x v="3"/>
    <s v="S004"/>
    <n v="6"/>
    <s v="Smart Home Essentials"/>
    <s v="Sarah Davis"/>
    <s v="sarah@smarthomeessentials.com"/>
    <x v="3"/>
    <s v="TX"/>
    <n v="96"/>
    <n v="92.250485635319109"/>
  </r>
  <r>
    <s v="C148"/>
    <s v="Bob Brown"/>
    <n v="64"/>
    <x v="0"/>
    <x v="2"/>
    <n v="5241"/>
    <x v="37"/>
    <x v="250"/>
    <n v="1"/>
    <n v="80"/>
    <n v="2.0396751752548205E-2"/>
    <s v="Appliance Q"/>
    <x v="1"/>
    <s v="S007"/>
    <n v="40"/>
    <s v="HealthTech Supplies"/>
    <s v="Peter Clark"/>
    <s v="peter@healthtech.com"/>
    <x v="9"/>
    <s v="FL"/>
    <n v="80"/>
    <n v="78.36825985979614"/>
  </r>
  <r>
    <s v="C061"/>
    <s v="Paul Young"/>
    <n v="62"/>
    <x v="1"/>
    <x v="3"/>
    <n v="5242"/>
    <x v="21"/>
    <x v="250"/>
    <n v="8"/>
    <n v="38"/>
    <n v="1.282621224459355E-2"/>
    <s v="Tool S"/>
    <x v="2"/>
    <s v="S009"/>
    <n v="19"/>
    <s v="Gourmet Gadgets"/>
    <s v="Alice Brown"/>
    <s v="alice@gourmetgadgets.com"/>
    <x v="8"/>
    <s v="WA"/>
    <n v="304"/>
    <n v="300.10083147764357"/>
  </r>
  <r>
    <s v="C076"/>
    <s v="Grace White"/>
    <n v="51"/>
    <x v="1"/>
    <x v="0"/>
    <n v="5243"/>
    <x v="22"/>
    <x v="250"/>
    <n v="5"/>
    <n v="48"/>
    <n v="3.9497908476553725E-2"/>
    <s v="Gadget AF"/>
    <x v="1"/>
    <s v="S002"/>
    <n v="24"/>
    <s v="Tech Gear Co."/>
    <s v="John Taylor"/>
    <s v="john@techgear.com"/>
    <x v="1"/>
    <s v="CA"/>
    <n v="240"/>
    <n v="230.52050196562712"/>
  </r>
  <r>
    <s v="C081"/>
    <s v="Jack Young"/>
    <n v="59"/>
    <x v="1"/>
    <x v="2"/>
    <n v="5244"/>
    <x v="43"/>
    <x v="250"/>
    <n v="3"/>
    <n v="65"/>
    <n v="1.5104305067235113E-2"/>
    <s v="Device Y"/>
    <x v="0"/>
    <s v="S005"/>
    <n v="32.5"/>
    <s v="Office Tech Depot"/>
    <s v="Kevin Lee"/>
    <s v="kevin@officetechdepot.com"/>
    <x v="4"/>
    <s v="IL"/>
    <n v="195"/>
    <n v="192.05466051188915"/>
  </r>
  <r>
    <s v="C032"/>
    <s v="Bob Allen"/>
    <n v="34"/>
    <x v="0"/>
    <x v="4"/>
    <n v="5245"/>
    <x v="11"/>
    <x v="250"/>
    <n v="3"/>
    <n v="36"/>
    <n v="3.0875655203048181E-2"/>
    <s v="Tool I"/>
    <x v="2"/>
    <s v="S009"/>
    <n v="18"/>
    <s v="Gourmet Gadgets"/>
    <s v="Alice Brown"/>
    <s v="alice@gourmetgadgets.com"/>
    <x v="8"/>
    <s v="WA"/>
    <n v="108"/>
    <n v="104.6654292380708"/>
  </r>
  <r>
    <s v="C028"/>
    <s v="Oscar Green"/>
    <n v="24"/>
    <x v="1"/>
    <x v="2"/>
    <n v="5246"/>
    <x v="2"/>
    <x v="250"/>
    <n v="3"/>
    <n v="54"/>
    <n v="4.3229754218675101E-2"/>
    <s v="Gadget V"/>
    <x v="1"/>
    <s v="S002"/>
    <n v="27"/>
    <s v="Tech Gear Co."/>
    <s v="John Taylor"/>
    <s v="john@techgear.com"/>
    <x v="1"/>
    <s v="CA"/>
    <n v="162"/>
    <n v="154.99677981657464"/>
  </r>
  <r>
    <s v="C064"/>
    <s v="Frank Clark"/>
    <n v="32"/>
    <x v="1"/>
    <x v="2"/>
    <n v="5247"/>
    <x v="34"/>
    <x v="250"/>
    <n v="4"/>
    <n v="11"/>
    <n v="7.2976763510482809E-2"/>
    <s v="Accessory X"/>
    <x v="3"/>
    <s v="S004"/>
    <n v="5.5"/>
    <s v="Smart Home Essentials"/>
    <s v="Sarah Davis"/>
    <s v="sarah@smarthomeessentials.com"/>
    <x v="3"/>
    <s v="TX"/>
    <n v="44"/>
    <n v="40.789022405538759"/>
  </r>
  <r>
    <s v="C143"/>
    <s v="Yara Hall"/>
    <n v="19"/>
    <x v="0"/>
    <x v="3"/>
    <n v="5248"/>
    <x v="43"/>
    <x v="250"/>
    <n v="6"/>
    <n v="65"/>
    <n v="8.5991418950083026E-2"/>
    <s v="Device Y"/>
    <x v="0"/>
    <s v="S005"/>
    <n v="32.5"/>
    <s v="Office Tech Depot"/>
    <s v="Kevin Lee"/>
    <s v="kevin@officetechdepot.com"/>
    <x v="4"/>
    <s v="IL"/>
    <n v="390"/>
    <n v="356.46334660946764"/>
  </r>
  <r>
    <s v="C086"/>
    <s v="Emily King"/>
    <n v="31"/>
    <x v="0"/>
    <x v="3"/>
    <n v="5249"/>
    <x v="32"/>
    <x v="250"/>
    <n v="2"/>
    <n v="59.5"/>
    <n v="3.7243463907623529E-2"/>
    <s v="Device AS"/>
    <x v="0"/>
    <s v="S005"/>
    <n v="29.75"/>
    <s v="Office Tech Depot"/>
    <s v="Kevin Lee"/>
    <s v="kevin@officetechdepot.com"/>
    <x v="4"/>
    <s v="IL"/>
    <n v="119"/>
    <n v="114.5680277949928"/>
  </r>
  <r>
    <s v="C100"/>
    <s v="Paul Wright"/>
    <n v="68"/>
    <x v="1"/>
    <x v="1"/>
    <n v="5250"/>
    <x v="8"/>
    <x v="250"/>
    <n v="5"/>
    <n v="25"/>
    <n v="9.8098617385528789E-2"/>
    <s v="Item F"/>
    <x v="4"/>
    <s v="S006"/>
    <n v="12.5"/>
    <s v="Eco Electronics"/>
    <s v="Linda Parker"/>
    <s v="linda@ecoelectronics.com"/>
    <x v="6"/>
    <s v="OR"/>
    <n v="125"/>
    <n v="112.7376728268089"/>
  </r>
  <r>
    <s v="C006"/>
    <s v="Grace Hall"/>
    <n v="56"/>
    <x v="0"/>
    <x v="1"/>
    <n v="5251"/>
    <x v="34"/>
    <x v="250"/>
    <n v="5"/>
    <n v="11"/>
    <n v="4.0365300999009382E-2"/>
    <s v="Accessory X"/>
    <x v="3"/>
    <s v="S004"/>
    <n v="5.5"/>
    <s v="Smart Home Essentials"/>
    <s v="Sarah Davis"/>
    <s v="sarah@smarthomeessentials.com"/>
    <x v="3"/>
    <s v="TX"/>
    <n v="55"/>
    <n v="52.779908445054481"/>
  </r>
  <r>
    <s v="C018"/>
    <s v="Emily Walker"/>
    <n v="68"/>
    <x v="0"/>
    <x v="1"/>
    <n v="5252"/>
    <x v="48"/>
    <x v="250"/>
    <n v="8"/>
    <n v="37"/>
    <n v="7.227964997809809E-2"/>
    <s v="Widget AE"/>
    <x v="0"/>
    <s v="S001"/>
    <n v="18.5"/>
    <s v="Gadget World"/>
    <s v="Emily Rose"/>
    <s v="emily@gadgetworld.com"/>
    <x v="0"/>
    <s v="NY"/>
    <n v="296"/>
    <n v="274.60522360648298"/>
  </r>
  <r>
    <s v="C096"/>
    <s v="Quinn Hall"/>
    <n v="59"/>
    <x v="0"/>
    <x v="2"/>
    <n v="5253"/>
    <x v="43"/>
    <x v="250"/>
    <n v="9"/>
    <n v="65"/>
    <n v="5.050687552358011E-2"/>
    <s v="Device Y"/>
    <x v="0"/>
    <s v="S005"/>
    <n v="32.5"/>
    <s v="Office Tech Depot"/>
    <s v="Kevin Lee"/>
    <s v="kevin@officetechdepot.com"/>
    <x v="4"/>
    <s v="IL"/>
    <n v="585"/>
    <n v="555.45347781870566"/>
  </r>
  <r>
    <s v="C046"/>
    <s v="Mia Jones"/>
    <n v="56"/>
    <x v="1"/>
    <x v="1"/>
    <n v="5254"/>
    <x v="45"/>
    <x v="250"/>
    <n v="9"/>
    <n v="18"/>
    <n v="4.1096873463263461E-2"/>
    <s v="Accessory AD"/>
    <x v="3"/>
    <s v="S010"/>
    <n v="9"/>
    <s v="Sports Tech Gear"/>
    <s v="Michael Harris"/>
    <s v="michael@sportstechgear.com"/>
    <x v="7"/>
    <s v="CO"/>
    <n v="162"/>
    <n v="155.34230649895133"/>
  </r>
  <r>
    <s v="C007"/>
    <s v="Emily Adams"/>
    <n v="62"/>
    <x v="0"/>
    <x v="0"/>
    <n v="5255"/>
    <x v="15"/>
    <x v="250"/>
    <n v="10"/>
    <n v="12"/>
    <n v="7.4112118603179872E-2"/>
    <s v="Accessory N"/>
    <x v="3"/>
    <s v="S004"/>
    <n v="6"/>
    <s v="Smart Home Essentials"/>
    <s v="Sarah Davis"/>
    <s v="sarah@smarthomeessentials.com"/>
    <x v="3"/>
    <s v="TX"/>
    <n v="120"/>
    <n v="111.10654576761841"/>
  </r>
  <r>
    <s v="C031"/>
    <s v="Dan White"/>
    <n v="29"/>
    <x v="0"/>
    <x v="3"/>
    <n v="5256"/>
    <x v="29"/>
    <x v="251"/>
    <n v="3"/>
    <n v="39"/>
    <n v="4.4445121210163807E-2"/>
    <s v="Widget AL"/>
    <x v="0"/>
    <s v="S008"/>
    <n v="19.5"/>
    <s v="Auto Electronics Pro"/>
    <s v="Daniel Evans"/>
    <s v="daniel@autoelectronics.com"/>
    <x v="5"/>
    <s v="MI"/>
    <n v="117"/>
    <n v="111.79992081841084"/>
  </r>
  <r>
    <s v="C064"/>
    <s v="Frank Clark"/>
    <n v="32"/>
    <x v="1"/>
    <x v="2"/>
    <n v="5257"/>
    <x v="23"/>
    <x v="251"/>
    <n v="5"/>
    <n v="9.5"/>
    <n v="5.7949395481821632E-2"/>
    <s v="Accessory AH"/>
    <x v="3"/>
    <s v="S004"/>
    <n v="4.75"/>
    <s v="Smart Home Essentials"/>
    <s v="Sarah Davis"/>
    <s v="sarah@smarthomeessentials.com"/>
    <x v="3"/>
    <s v="TX"/>
    <n v="47.5"/>
    <n v="44.747403714613469"/>
  </r>
  <r>
    <s v="C114"/>
    <s v="Nina Carter"/>
    <n v="59"/>
    <x v="0"/>
    <x v="1"/>
    <n v="5258"/>
    <x v="30"/>
    <x v="251"/>
    <n v="2"/>
    <n v="10.5"/>
    <n v="9.073217279362869E-2"/>
    <s v="Accessory AR"/>
    <x v="3"/>
    <s v="S004"/>
    <n v="5.25"/>
    <s v="Smart Home Essentials"/>
    <s v="Sarah Davis"/>
    <s v="sarah@smarthomeessentials.com"/>
    <x v="3"/>
    <s v="TX"/>
    <n v="21"/>
    <n v="19.094624371333797"/>
  </r>
  <r>
    <s v="C142"/>
    <s v="Henry Hill"/>
    <n v="36"/>
    <x v="1"/>
    <x v="3"/>
    <n v="5259"/>
    <x v="10"/>
    <x v="251"/>
    <n v="4"/>
    <n v="17"/>
    <n v="5.9254539517828123E-2"/>
    <s v="Accessory T"/>
    <x v="3"/>
    <s v="S010"/>
    <n v="8.5"/>
    <s v="Sports Tech Gear"/>
    <s v="Michael Harris"/>
    <s v="michael@sportstechgear.com"/>
    <x v="7"/>
    <s v="CO"/>
    <n v="68"/>
    <n v="63.970691312787686"/>
  </r>
  <r>
    <s v="C147"/>
    <s v="Karen Hall"/>
    <n v="66"/>
    <x v="0"/>
    <x v="0"/>
    <n v="5260"/>
    <x v="38"/>
    <x v="251"/>
    <n v="7"/>
    <n v="40"/>
    <n v="2.2451205628010496E-2"/>
    <s v="Widget H"/>
    <x v="0"/>
    <s v="S008"/>
    <n v="20"/>
    <s v="Auto Electronics Pro"/>
    <s v="Daniel Evans"/>
    <s v="daniel@autoelectronics.com"/>
    <x v="5"/>
    <s v="MI"/>
    <n v="280"/>
    <n v="273.71366242415706"/>
  </r>
  <r>
    <s v="C022"/>
    <s v="Nina Taylor"/>
    <n v="60"/>
    <x v="0"/>
    <x v="2"/>
    <n v="5261"/>
    <x v="50"/>
    <x v="251"/>
    <n v="1"/>
    <n v="32"/>
    <n v="2.8102708444792703E-2"/>
    <s v="Widget K"/>
    <x v="0"/>
    <s v="S001"/>
    <n v="16"/>
    <s v="Gadget World"/>
    <s v="Emily Rose"/>
    <s v="emily@gadgetworld.com"/>
    <x v="0"/>
    <s v="NY"/>
    <n v="32"/>
    <n v="31.100713329766634"/>
  </r>
  <r>
    <s v="C097"/>
    <s v="Henry Parker"/>
    <n v="18"/>
    <x v="0"/>
    <x v="4"/>
    <n v="5262"/>
    <x v="5"/>
    <x v="251"/>
    <n v="9"/>
    <n v="10"/>
    <n v="4.4672961187095434E-2"/>
    <s v="Accessory D"/>
    <x v="3"/>
    <s v="S004"/>
    <n v="5"/>
    <s v="Smart Home Essentials"/>
    <s v="Sarah Davis"/>
    <s v="sarah@smarthomeessentials.com"/>
    <x v="3"/>
    <s v="TX"/>
    <n v="90"/>
    <n v="85.979433493161409"/>
  </r>
  <r>
    <s v="C025"/>
    <s v="Sam Smith"/>
    <n v="37"/>
    <x v="1"/>
    <x v="3"/>
    <n v="5263"/>
    <x v="3"/>
    <x v="251"/>
    <n v="3"/>
    <n v="20"/>
    <n v="8.5789548618702527E-2"/>
    <s v="Tool C"/>
    <x v="2"/>
    <s v="S003"/>
    <n v="10"/>
    <s v="Circuit Solutions"/>
    <s v="Mark Johnson"/>
    <s v="mark@circuitsolutions.com"/>
    <x v="2"/>
    <s v="CA"/>
    <n v="60"/>
    <n v="54.852627082877845"/>
  </r>
  <r>
    <s v="C018"/>
    <s v="Emily Walker"/>
    <n v="68"/>
    <x v="0"/>
    <x v="1"/>
    <n v="5264"/>
    <x v="8"/>
    <x v="251"/>
    <n v="5"/>
    <n v="25"/>
    <n v="2.499505832972021E-2"/>
    <s v="Item F"/>
    <x v="4"/>
    <s v="S006"/>
    <n v="12.5"/>
    <s v="Eco Electronics"/>
    <s v="Linda Parker"/>
    <s v="linda@ecoelectronics.com"/>
    <x v="6"/>
    <s v="OR"/>
    <n v="125"/>
    <n v="121.87561770878497"/>
  </r>
  <r>
    <s v="C109"/>
    <s v="Oscar Clark"/>
    <n v="62"/>
    <x v="0"/>
    <x v="2"/>
    <n v="5265"/>
    <x v="24"/>
    <x v="251"/>
    <n v="5"/>
    <n v="35"/>
    <n v="1.4543162757260876E-2"/>
    <s v="Tool AM"/>
    <x v="2"/>
    <s v="S009"/>
    <n v="17.5"/>
    <s v="Gourmet Gadgets"/>
    <s v="Alice Brown"/>
    <s v="alice@gourmetgadgets.com"/>
    <x v="8"/>
    <s v="WA"/>
    <n v="175"/>
    <n v="172.45494651747936"/>
  </r>
  <r>
    <s v="C019"/>
    <s v="Alice Hall"/>
    <n v="35"/>
    <x v="0"/>
    <x v="3"/>
    <n v="5266"/>
    <x v="46"/>
    <x v="251"/>
    <n v="5"/>
    <n v="46"/>
    <n v="9.6611380846809827E-2"/>
    <s v="Widget AB"/>
    <x v="0"/>
    <s v="S008"/>
    <n v="23"/>
    <s v="Auto Electronics Pro"/>
    <s v="Daniel Evans"/>
    <s v="daniel@autoelectronics.com"/>
    <x v="5"/>
    <s v="MI"/>
    <n v="230"/>
    <n v="207.77938240523375"/>
  </r>
  <r>
    <s v="C054"/>
    <s v="Alice Allen"/>
    <n v="62"/>
    <x v="0"/>
    <x v="3"/>
    <n v="5267"/>
    <x v="33"/>
    <x v="251"/>
    <n v="10"/>
    <n v="53"/>
    <n v="9.7984562398162903E-2"/>
    <s v="Gadget AP"/>
    <x v="1"/>
    <s v="S002"/>
    <n v="26.5"/>
    <s v="Tech Gear Co."/>
    <s v="John Taylor"/>
    <s v="john@techgear.com"/>
    <x v="1"/>
    <s v="CA"/>
    <n v="530"/>
    <n v="478.06818192897367"/>
  </r>
  <r>
    <s v="C087"/>
    <s v="Nina Young"/>
    <n v="52"/>
    <x v="0"/>
    <x v="1"/>
    <n v="5268"/>
    <x v="7"/>
    <x v="251"/>
    <n v="3"/>
    <n v="43"/>
    <n v="7.500792152023128E-2"/>
    <s v="Widget R"/>
    <x v="0"/>
    <s v="S008"/>
    <n v="21.5"/>
    <s v="Auto Electronics Pro"/>
    <s v="Daniel Evans"/>
    <s v="daniel@autoelectronics.com"/>
    <x v="5"/>
    <s v="MI"/>
    <n v="129"/>
    <n v="119.32397812389016"/>
  </r>
  <r>
    <s v="C148"/>
    <s v="Bob Brown"/>
    <n v="64"/>
    <x v="0"/>
    <x v="2"/>
    <n v="5269"/>
    <x v="30"/>
    <x v="251"/>
    <n v="3"/>
    <n v="10.5"/>
    <n v="5.0497023392684907E-2"/>
    <s v="Accessory AR"/>
    <x v="3"/>
    <s v="S004"/>
    <n v="5.25"/>
    <s v="Smart Home Essentials"/>
    <s v="Sarah Davis"/>
    <s v="sarah@smarthomeessentials.com"/>
    <x v="3"/>
    <s v="TX"/>
    <n v="31.5"/>
    <n v="29.909343763130426"/>
  </r>
  <r>
    <s v="C137"/>
    <s v="Uma Young"/>
    <n v="19"/>
    <x v="1"/>
    <x v="1"/>
    <n v="5270"/>
    <x v="44"/>
    <x v="251"/>
    <n v="3"/>
    <n v="88"/>
    <n v="2.4412081658864659E-2"/>
    <s v="Appliance AK"/>
    <x v="1"/>
    <s v="S007"/>
    <n v="44"/>
    <s v="HealthTech Supplies"/>
    <s v="Peter Clark"/>
    <s v="peter@healthtech.com"/>
    <x v="9"/>
    <s v="FL"/>
    <n v="264"/>
    <n v="257.55521044205972"/>
  </r>
  <r>
    <s v="C104"/>
    <s v="Bob Young"/>
    <n v="48"/>
    <x v="0"/>
    <x v="0"/>
    <n v="5271"/>
    <x v="48"/>
    <x v="252"/>
    <n v="9"/>
    <n v="37"/>
    <n v="4.5309878271663433E-2"/>
    <s v="Widget AE"/>
    <x v="0"/>
    <s v="S001"/>
    <n v="18.5"/>
    <s v="Gadget World"/>
    <s v="Emily Rose"/>
    <s v="emily@gadgetworld.com"/>
    <x v="0"/>
    <s v="NY"/>
    <n v="333"/>
    <n v="317.91181053553606"/>
  </r>
  <r>
    <s v="C109"/>
    <s v="Oscar Clark"/>
    <n v="62"/>
    <x v="0"/>
    <x v="2"/>
    <n v="5272"/>
    <x v="25"/>
    <x v="252"/>
    <n v="8"/>
    <n v="22"/>
    <n v="5.673987446190876E-3"/>
    <s v="Item Z"/>
    <x v="4"/>
    <s v="S006"/>
    <n v="11"/>
    <s v="Eco Electronics"/>
    <s v="Linda Parker"/>
    <s v="linda@ecoelectronics.com"/>
    <x v="6"/>
    <s v="OR"/>
    <n v="176"/>
    <n v="175.0013782094704"/>
  </r>
  <r>
    <s v="C005"/>
    <s v="Quinn Adams"/>
    <n v="69"/>
    <x v="1"/>
    <x v="0"/>
    <n v="5273"/>
    <x v="41"/>
    <x v="252"/>
    <n v="2"/>
    <n v="85"/>
    <n v="2.466198905336462E-2"/>
    <s v="Appliance AA"/>
    <x v="1"/>
    <s v="S007"/>
    <n v="42.5"/>
    <s v="HealthTech Supplies"/>
    <s v="Peter Clark"/>
    <s v="peter@healthtech.com"/>
    <x v="9"/>
    <s v="FL"/>
    <n v="170"/>
    <n v="165.80746186092802"/>
  </r>
  <r>
    <s v="C072"/>
    <s v="Carol Brown"/>
    <n v="37"/>
    <x v="1"/>
    <x v="0"/>
    <n v="5274"/>
    <x v="41"/>
    <x v="252"/>
    <n v="4"/>
    <n v="85"/>
    <n v="8.336885731098341E-2"/>
    <s v="Appliance AA"/>
    <x v="1"/>
    <s v="S007"/>
    <n v="42.5"/>
    <s v="HealthTech Supplies"/>
    <s v="Peter Clark"/>
    <s v="peter@healthtech.com"/>
    <x v="9"/>
    <s v="FL"/>
    <n v="340"/>
    <n v="311.65458851426564"/>
  </r>
  <r>
    <s v="C045"/>
    <s v="Leo Green"/>
    <n v="52"/>
    <x v="0"/>
    <x v="3"/>
    <n v="5275"/>
    <x v="24"/>
    <x v="252"/>
    <n v="6"/>
    <n v="35"/>
    <n v="7.0429410984424012E-2"/>
    <s v="Tool AM"/>
    <x v="2"/>
    <s v="S009"/>
    <n v="17.5"/>
    <s v="Gourmet Gadgets"/>
    <s v="Alice Brown"/>
    <s v="alice@gourmetgadgets.com"/>
    <x v="8"/>
    <s v="WA"/>
    <n v="210"/>
    <n v="195.20982369327095"/>
  </r>
  <r>
    <s v="C044"/>
    <s v="Oscar Adams"/>
    <n v="21"/>
    <x v="0"/>
    <x v="2"/>
    <n v="5276"/>
    <x v="22"/>
    <x v="252"/>
    <n v="1"/>
    <n v="48"/>
    <n v="6.0561812977005143E-3"/>
    <s v="Gadget AF"/>
    <x v="1"/>
    <s v="S002"/>
    <n v="24"/>
    <s v="Tech Gear Co."/>
    <s v="John Taylor"/>
    <s v="john@techgear.com"/>
    <x v="1"/>
    <s v="CA"/>
    <n v="48"/>
    <n v="47.709303297710377"/>
  </r>
  <r>
    <s v="C109"/>
    <s v="Oscar Clark"/>
    <n v="62"/>
    <x v="0"/>
    <x v="2"/>
    <n v="5277"/>
    <x v="37"/>
    <x v="252"/>
    <n v="7"/>
    <n v="80"/>
    <n v="5.9465821850218627E-2"/>
    <s v="Appliance Q"/>
    <x v="1"/>
    <s v="S007"/>
    <n v="40"/>
    <s v="HealthTech Supplies"/>
    <s v="Peter Clark"/>
    <s v="peter@healthtech.com"/>
    <x v="9"/>
    <s v="FL"/>
    <n v="560"/>
    <n v="526.69913976387761"/>
  </r>
  <r>
    <s v="C066"/>
    <s v="Sam Brown"/>
    <n v="32"/>
    <x v="1"/>
    <x v="2"/>
    <n v="5278"/>
    <x v="2"/>
    <x v="252"/>
    <n v="8"/>
    <n v="54"/>
    <n v="4.0671114961164573E-2"/>
    <s v="Gadget V"/>
    <x v="1"/>
    <s v="S002"/>
    <n v="27"/>
    <s v="Tech Gear Co."/>
    <s v="John Taylor"/>
    <s v="john@techgear.com"/>
    <x v="1"/>
    <s v="CA"/>
    <n v="432"/>
    <n v="414.43007833677689"/>
  </r>
  <r>
    <s v="C009"/>
    <s v="Tina Brown"/>
    <n v="40"/>
    <x v="1"/>
    <x v="1"/>
    <n v="5279"/>
    <x v="50"/>
    <x v="252"/>
    <n v="4"/>
    <n v="32"/>
    <n v="4.6212689737260448E-2"/>
    <s v="Widget K"/>
    <x v="0"/>
    <s v="S001"/>
    <n v="16"/>
    <s v="Gadget World"/>
    <s v="Emily Rose"/>
    <s v="emily@gadgetworld.com"/>
    <x v="0"/>
    <s v="NY"/>
    <n v="128"/>
    <n v="122.08477571363066"/>
  </r>
  <r>
    <s v="C068"/>
    <s v="Rachel Hill"/>
    <n v="51"/>
    <x v="1"/>
    <x v="2"/>
    <n v="5280"/>
    <x v="23"/>
    <x v="252"/>
    <n v="4"/>
    <n v="9.5"/>
    <n v="6.675425277777941E-2"/>
    <s v="Accessory AH"/>
    <x v="3"/>
    <s v="S004"/>
    <n v="4.75"/>
    <s v="Smart Home Essentials"/>
    <s v="Sarah Davis"/>
    <s v="sarah@smarthomeessentials.com"/>
    <x v="3"/>
    <s v="TX"/>
    <n v="38"/>
    <n v="35.463338394444385"/>
  </r>
  <r>
    <s v="C053"/>
    <s v="Emily Young"/>
    <n v="68"/>
    <x v="1"/>
    <x v="4"/>
    <n v="5281"/>
    <x v="17"/>
    <x v="252"/>
    <n v="6"/>
    <n v="70"/>
    <n v="4.3650834432135188E-2"/>
    <s v="Device O"/>
    <x v="0"/>
    <s v="S005"/>
    <n v="35"/>
    <s v="Office Tech Depot"/>
    <s v="Kevin Lee"/>
    <s v="kevin@officetechdepot.com"/>
    <x v="4"/>
    <s v="IL"/>
    <n v="420"/>
    <n v="401.66664953850324"/>
  </r>
  <r>
    <s v="C068"/>
    <s v="Rachel Hill"/>
    <n v="51"/>
    <x v="1"/>
    <x v="2"/>
    <n v="5282"/>
    <x v="24"/>
    <x v="252"/>
    <n v="1"/>
    <n v="35"/>
    <n v="1.5519990411646412E-2"/>
    <s v="Tool AM"/>
    <x v="2"/>
    <s v="S009"/>
    <n v="17.5"/>
    <s v="Gourmet Gadgets"/>
    <s v="Alice Brown"/>
    <s v="alice@gourmetgadgets.com"/>
    <x v="8"/>
    <s v="WA"/>
    <n v="35"/>
    <n v="34.456800335592376"/>
  </r>
  <r>
    <s v="C034"/>
    <s v="Alice King"/>
    <n v="23"/>
    <x v="0"/>
    <x v="1"/>
    <n v="5283"/>
    <x v="11"/>
    <x v="252"/>
    <n v="9"/>
    <n v="36"/>
    <n v="3.480234234646096E-3"/>
    <s v="Tool I"/>
    <x v="2"/>
    <s v="S009"/>
    <n v="18"/>
    <s v="Gourmet Gadgets"/>
    <s v="Alice Brown"/>
    <s v="alice@gourmetgadgets.com"/>
    <x v="8"/>
    <s v="WA"/>
    <n v="324"/>
    <n v="322.87240410797466"/>
  </r>
  <r>
    <s v="C047"/>
    <s v="Leo Young"/>
    <n v="53"/>
    <x v="1"/>
    <x v="2"/>
    <n v="5284"/>
    <x v="42"/>
    <x v="253"/>
    <n v="10"/>
    <n v="90"/>
    <n v="3.9378539748617582E-2"/>
    <s v="Appliance G"/>
    <x v="1"/>
    <s v="S007"/>
    <n v="45"/>
    <s v="HealthTech Supplies"/>
    <s v="Peter Clark"/>
    <s v="peter@healthtech.com"/>
    <x v="9"/>
    <s v="FL"/>
    <n v="900"/>
    <n v="864.55931422624417"/>
  </r>
  <r>
    <s v="C097"/>
    <s v="Henry Parker"/>
    <n v="18"/>
    <x v="0"/>
    <x v="4"/>
    <n v="5285"/>
    <x v="43"/>
    <x v="253"/>
    <n v="4"/>
    <n v="65"/>
    <n v="4.237936435687472E-2"/>
    <s v="Device Y"/>
    <x v="0"/>
    <s v="S005"/>
    <n v="32.5"/>
    <s v="Office Tech Depot"/>
    <s v="Kevin Lee"/>
    <s v="kevin@officetechdepot.com"/>
    <x v="4"/>
    <s v="IL"/>
    <n v="260"/>
    <n v="248.98136526721257"/>
  </r>
  <r>
    <s v="C037"/>
    <s v="Dan White"/>
    <n v="21"/>
    <x v="0"/>
    <x v="3"/>
    <n v="5286"/>
    <x v="15"/>
    <x v="253"/>
    <n v="10"/>
    <n v="12"/>
    <n v="5.9749493365484407E-2"/>
    <s v="Accessory N"/>
    <x v="3"/>
    <s v="S004"/>
    <n v="6"/>
    <s v="Smart Home Essentials"/>
    <s v="Sarah Davis"/>
    <s v="sarah@smarthomeessentials.com"/>
    <x v="3"/>
    <s v="TX"/>
    <n v="120"/>
    <n v="112.83006079614186"/>
  </r>
  <r>
    <s v="C111"/>
    <s v="Grace Walker"/>
    <n v="21"/>
    <x v="0"/>
    <x v="3"/>
    <n v="5287"/>
    <x v="51"/>
    <x v="253"/>
    <n v="5"/>
    <n v="13"/>
    <n v="8.7043302168919642E-3"/>
    <s v="Accessory AN"/>
    <x v="3"/>
    <s v="S010"/>
    <n v="6.5"/>
    <s v="Sports Tech Gear"/>
    <s v="Michael Harris"/>
    <s v="michael@sportstechgear.com"/>
    <x v="7"/>
    <s v="CO"/>
    <n v="65"/>
    <n v="64.434218535902019"/>
  </r>
  <r>
    <s v="C079"/>
    <s v="Dan Walker"/>
    <n v="23"/>
    <x v="0"/>
    <x v="3"/>
    <n v="5288"/>
    <x v="16"/>
    <x v="253"/>
    <n v="8"/>
    <n v="33.5"/>
    <n v="4.1364904808363356E-2"/>
    <s v="Widget AO"/>
    <x v="0"/>
    <s v="S001"/>
    <n v="16.75"/>
    <s v="Gadget World"/>
    <s v="Emily Rose"/>
    <s v="emily@gadgetworld.com"/>
    <x v="0"/>
    <s v="NY"/>
    <n v="268"/>
    <n v="256.9142055113586"/>
  </r>
  <r>
    <s v="C141"/>
    <s v="Mia Smith"/>
    <n v="43"/>
    <x v="0"/>
    <x v="3"/>
    <n v="5289"/>
    <x v="16"/>
    <x v="253"/>
    <n v="4"/>
    <n v="33.5"/>
    <n v="2.990972699717356E-2"/>
    <s v="Widget AO"/>
    <x v="0"/>
    <s v="S001"/>
    <n v="16.75"/>
    <s v="Gadget World"/>
    <s v="Emily Rose"/>
    <s v="emily@gadgetworld.com"/>
    <x v="0"/>
    <s v="NY"/>
    <n v="134"/>
    <n v="129.99209658237874"/>
  </r>
  <r>
    <s v="C069"/>
    <s v="Rachel Brown"/>
    <n v="44"/>
    <x v="0"/>
    <x v="0"/>
    <n v="5290"/>
    <x v="12"/>
    <x v="253"/>
    <n v="9"/>
    <n v="15"/>
    <n v="6.4801192352630307E-2"/>
    <s v="Accessory J"/>
    <x v="3"/>
    <s v="S010"/>
    <n v="7.5"/>
    <s v="Sports Tech Gear"/>
    <s v="Michael Harris"/>
    <s v="michael@sportstechgear.com"/>
    <x v="7"/>
    <s v="CO"/>
    <n v="135"/>
    <n v="126.25183903239491"/>
  </r>
  <r>
    <s v="C142"/>
    <s v="Henry Hill"/>
    <n v="36"/>
    <x v="1"/>
    <x v="3"/>
    <n v="5291"/>
    <x v="21"/>
    <x v="253"/>
    <n v="9"/>
    <n v="38"/>
    <n v="2.9017594425711592E-2"/>
    <s v="Tool S"/>
    <x v="2"/>
    <s v="S009"/>
    <n v="19"/>
    <s v="Gourmet Gadgets"/>
    <s v="Alice Brown"/>
    <s v="alice@gourmetgadgets.com"/>
    <x v="8"/>
    <s v="WA"/>
    <n v="342"/>
    <n v="332.07598270640665"/>
  </r>
  <r>
    <s v="C120"/>
    <s v="Leo Brown"/>
    <n v="70"/>
    <x v="0"/>
    <x v="0"/>
    <n v="5292"/>
    <x v="16"/>
    <x v="253"/>
    <n v="6"/>
    <n v="33.5"/>
    <n v="7.8713076269920801E-2"/>
    <s v="Widget AO"/>
    <x v="0"/>
    <s v="S001"/>
    <n v="16.75"/>
    <s v="Gadget World"/>
    <s v="Emily Rose"/>
    <s v="emily@gadgetworld.com"/>
    <x v="0"/>
    <s v="NY"/>
    <n v="201"/>
    <n v="185.17867166974591"/>
  </r>
  <r>
    <s v="C064"/>
    <s v="Frank Clark"/>
    <n v="32"/>
    <x v="1"/>
    <x v="2"/>
    <n v="5293"/>
    <x v="6"/>
    <x v="253"/>
    <n v="3"/>
    <n v="60"/>
    <n v="3.6852419125691815E-2"/>
    <s v="Device E"/>
    <x v="0"/>
    <s v="S005"/>
    <n v="30"/>
    <s v="Office Tech Depot"/>
    <s v="Kevin Lee"/>
    <s v="kevin@officetechdepot.com"/>
    <x v="4"/>
    <s v="IL"/>
    <n v="180"/>
    <n v="173.36656455737548"/>
  </r>
  <r>
    <s v="C071"/>
    <s v="Paul Lee"/>
    <n v="19"/>
    <x v="0"/>
    <x v="0"/>
    <n v="5294"/>
    <x v="42"/>
    <x v="253"/>
    <n v="5"/>
    <n v="90"/>
    <n v="5.7288487110062326E-2"/>
    <s v="Appliance G"/>
    <x v="1"/>
    <s v="S007"/>
    <n v="45"/>
    <s v="HealthTech Supplies"/>
    <s v="Peter Clark"/>
    <s v="peter@healthtech.com"/>
    <x v="9"/>
    <s v="FL"/>
    <n v="450"/>
    <n v="424.22018080047195"/>
  </r>
  <r>
    <s v="C028"/>
    <s v="Oscar Green"/>
    <n v="24"/>
    <x v="1"/>
    <x v="2"/>
    <n v="5295"/>
    <x v="10"/>
    <x v="253"/>
    <n v="4"/>
    <n v="17"/>
    <n v="5.1322667635133747E-2"/>
    <s v="Accessory T"/>
    <x v="3"/>
    <s v="S010"/>
    <n v="8.5"/>
    <s v="Sports Tech Gear"/>
    <s v="Michael Harris"/>
    <s v="michael@sportstechgear.com"/>
    <x v="7"/>
    <s v="CO"/>
    <n v="68"/>
    <n v="64.510058600810908"/>
  </r>
  <r>
    <s v="C002"/>
    <s v="Xander Jones"/>
    <n v="66"/>
    <x v="0"/>
    <x v="3"/>
    <n v="5296"/>
    <x v="47"/>
    <x v="253"/>
    <n v="3"/>
    <n v="24"/>
    <n v="3.6361957538413127E-2"/>
    <s v="Tool W"/>
    <x v="2"/>
    <s v="S003"/>
    <n v="12"/>
    <s v="Circuit Solutions"/>
    <s v="Mark Johnson"/>
    <s v="mark@circuitsolutions.com"/>
    <x v="2"/>
    <s v="CA"/>
    <n v="72"/>
    <n v="69.381939057234248"/>
  </r>
  <r>
    <s v="C074"/>
    <s v="Carol Parker"/>
    <n v="32"/>
    <x v="1"/>
    <x v="2"/>
    <n v="5297"/>
    <x v="34"/>
    <x v="253"/>
    <n v="8"/>
    <n v="11"/>
    <n v="3.0818023987642554E-3"/>
    <s v="Accessory X"/>
    <x v="3"/>
    <s v="S004"/>
    <n v="5.5"/>
    <s v="Smart Home Essentials"/>
    <s v="Sarah Davis"/>
    <s v="sarah@smarthomeessentials.com"/>
    <x v="3"/>
    <s v="TX"/>
    <n v="88"/>
    <n v="87.728801388908749"/>
  </r>
  <r>
    <s v="C127"/>
    <s v="Nina White"/>
    <n v="67"/>
    <x v="0"/>
    <x v="3"/>
    <n v="5298"/>
    <x v="41"/>
    <x v="253"/>
    <n v="6"/>
    <n v="85"/>
    <n v="8.1342126155195191E-2"/>
    <s v="Appliance AA"/>
    <x v="1"/>
    <s v="S007"/>
    <n v="42.5"/>
    <s v="HealthTech Supplies"/>
    <s v="Peter Clark"/>
    <s v="peter@healthtech.com"/>
    <x v="9"/>
    <s v="FL"/>
    <n v="510"/>
    <n v="468.51551566085044"/>
  </r>
  <r>
    <s v="C109"/>
    <s v="Oscar Clark"/>
    <n v="62"/>
    <x v="0"/>
    <x v="2"/>
    <n v="5299"/>
    <x v="3"/>
    <x v="253"/>
    <n v="6"/>
    <n v="20"/>
    <n v="8.175781124195626E-2"/>
    <s v="Tool C"/>
    <x v="2"/>
    <s v="S003"/>
    <n v="10"/>
    <s v="Circuit Solutions"/>
    <s v="Mark Johnson"/>
    <s v="mark@circuitsolutions.com"/>
    <x v="2"/>
    <s v="CA"/>
    <n v="120"/>
    <n v="110.18906265096525"/>
  </r>
  <r>
    <s v="C087"/>
    <s v="Nina Young"/>
    <n v="52"/>
    <x v="0"/>
    <x v="1"/>
    <n v="5300"/>
    <x v="41"/>
    <x v="253"/>
    <n v="1"/>
    <n v="85"/>
    <n v="1.132364695969821E-2"/>
    <s v="Appliance AA"/>
    <x v="1"/>
    <s v="S007"/>
    <n v="42.5"/>
    <s v="HealthTech Supplies"/>
    <s v="Peter Clark"/>
    <s v="peter@healthtech.com"/>
    <x v="9"/>
    <s v="FL"/>
    <n v="85"/>
    <n v="84.03749000842565"/>
  </r>
  <r>
    <s v="C094"/>
    <s v="Dan Lee"/>
    <n v="18"/>
    <x v="0"/>
    <x v="0"/>
    <n v="5301"/>
    <x v="50"/>
    <x v="253"/>
    <n v="5"/>
    <n v="32"/>
    <n v="8.5907950968278857E-2"/>
    <s v="Widget K"/>
    <x v="0"/>
    <s v="S001"/>
    <n v="16"/>
    <s v="Gadget World"/>
    <s v="Emily Rose"/>
    <s v="emily@gadgetworld.com"/>
    <x v="0"/>
    <s v="NY"/>
    <n v="160"/>
    <n v="146.25472784507539"/>
  </r>
  <r>
    <s v="C087"/>
    <s v="Nina Young"/>
    <n v="52"/>
    <x v="0"/>
    <x v="1"/>
    <n v="5302"/>
    <x v="16"/>
    <x v="253"/>
    <n v="2"/>
    <n v="33.5"/>
    <n v="5.2959716118499645E-2"/>
    <s v="Widget AO"/>
    <x v="0"/>
    <s v="S001"/>
    <n v="16.75"/>
    <s v="Gadget World"/>
    <s v="Emily Rose"/>
    <s v="emily@gadgetworld.com"/>
    <x v="0"/>
    <s v="NY"/>
    <n v="67"/>
    <n v="63.451699020060524"/>
  </r>
  <r>
    <s v="C033"/>
    <s v="Grace Mitchell"/>
    <n v="54"/>
    <x v="1"/>
    <x v="0"/>
    <n v="5303"/>
    <x v="45"/>
    <x v="253"/>
    <n v="3"/>
    <n v="18"/>
    <n v="1.1516834264695408E-3"/>
    <s v="Accessory AD"/>
    <x v="3"/>
    <s v="S010"/>
    <n v="9"/>
    <s v="Sports Tech Gear"/>
    <s v="Michael Harris"/>
    <s v="michael@sportstechgear.com"/>
    <x v="7"/>
    <s v="CO"/>
    <n v="54"/>
    <n v="53.937809094970646"/>
  </r>
  <r>
    <s v="C101"/>
    <s v="Karen Hill"/>
    <n v="69"/>
    <x v="0"/>
    <x v="1"/>
    <n v="5304"/>
    <x v="28"/>
    <x v="253"/>
    <n v="9"/>
    <n v="28"/>
    <n v="8.7358464747112063E-2"/>
    <s v="Tool AQ"/>
    <x v="2"/>
    <s v="S003"/>
    <n v="14"/>
    <s v="Circuit Solutions"/>
    <s v="Mark Johnson"/>
    <s v="mark@circuitsolutions.com"/>
    <x v="2"/>
    <s v="CA"/>
    <n v="252"/>
    <n v="229.98566688372776"/>
  </r>
  <r>
    <s v="C076"/>
    <s v="Grace White"/>
    <n v="51"/>
    <x v="1"/>
    <x v="0"/>
    <n v="5305"/>
    <x v="2"/>
    <x v="253"/>
    <n v="4"/>
    <n v="54"/>
    <n v="9.1646798048025779E-2"/>
    <s v="Gadget V"/>
    <x v="1"/>
    <s v="S002"/>
    <n v="27"/>
    <s v="Tech Gear Co."/>
    <s v="John Taylor"/>
    <s v="john@techgear.com"/>
    <x v="1"/>
    <s v="CA"/>
    <n v="216"/>
    <n v="196.20429162162642"/>
  </r>
  <r>
    <s v="C147"/>
    <s v="Karen Hall"/>
    <n v="66"/>
    <x v="0"/>
    <x v="0"/>
    <n v="5306"/>
    <x v="21"/>
    <x v="253"/>
    <n v="9"/>
    <n v="38"/>
    <n v="1.6568058848580925E-3"/>
    <s v="Tool S"/>
    <x v="2"/>
    <s v="S009"/>
    <n v="19"/>
    <s v="Gourmet Gadgets"/>
    <s v="Alice Brown"/>
    <s v="alice@gourmetgadgets.com"/>
    <x v="8"/>
    <s v="WA"/>
    <n v="342"/>
    <n v="341.43337238737854"/>
  </r>
  <r>
    <s v="C046"/>
    <s v="Mia Jones"/>
    <n v="56"/>
    <x v="1"/>
    <x v="1"/>
    <n v="5307"/>
    <x v="44"/>
    <x v="253"/>
    <n v="9"/>
    <n v="88"/>
    <n v="3.0474050909564676E-2"/>
    <s v="Appliance AK"/>
    <x v="1"/>
    <s v="S007"/>
    <n v="44"/>
    <s v="HealthTech Supplies"/>
    <s v="Peter Clark"/>
    <s v="peter@healthtech.com"/>
    <x v="9"/>
    <s v="FL"/>
    <n v="792"/>
    <n v="767.86455167962481"/>
  </r>
  <r>
    <s v="C137"/>
    <s v="Uma Young"/>
    <n v="19"/>
    <x v="1"/>
    <x v="1"/>
    <n v="5308"/>
    <x v="47"/>
    <x v="254"/>
    <n v="3"/>
    <n v="24"/>
    <n v="3.5413022028912257E-2"/>
    <s v="Tool W"/>
    <x v="2"/>
    <s v="S003"/>
    <n v="12"/>
    <s v="Circuit Solutions"/>
    <s v="Mark Johnson"/>
    <s v="mark@circuitsolutions.com"/>
    <x v="2"/>
    <s v="CA"/>
    <n v="72"/>
    <n v="69.450262413918324"/>
  </r>
  <r>
    <s v="C129"/>
    <s v="Xander Jones"/>
    <n v="20"/>
    <x v="0"/>
    <x v="4"/>
    <n v="5309"/>
    <x v="2"/>
    <x v="254"/>
    <n v="4"/>
    <n v="54"/>
    <n v="4.0371329366837752E-2"/>
    <s v="Gadget V"/>
    <x v="1"/>
    <s v="S002"/>
    <n v="27"/>
    <s v="Tech Gear Co."/>
    <s v="John Taylor"/>
    <s v="john@techgear.com"/>
    <x v="1"/>
    <s v="CA"/>
    <n v="216"/>
    <n v="207.27979285676304"/>
  </r>
  <r>
    <s v="C086"/>
    <s v="Emily King"/>
    <n v="31"/>
    <x v="0"/>
    <x v="3"/>
    <n v="5310"/>
    <x v="43"/>
    <x v="254"/>
    <n v="5"/>
    <n v="65"/>
    <n v="2.5032760334418248E-2"/>
    <s v="Device Y"/>
    <x v="0"/>
    <s v="S005"/>
    <n v="32.5"/>
    <s v="Office Tech Depot"/>
    <s v="Kevin Lee"/>
    <s v="kevin@officetechdepot.com"/>
    <x v="4"/>
    <s v="IL"/>
    <n v="325"/>
    <n v="316.86435289131407"/>
  </r>
  <r>
    <s v="C098"/>
    <s v="Henry Hall"/>
    <n v="60"/>
    <x v="0"/>
    <x v="3"/>
    <n v="5311"/>
    <x v="44"/>
    <x v="254"/>
    <n v="4"/>
    <n v="88"/>
    <n v="7.8194312650062964E-2"/>
    <s v="Appliance AK"/>
    <x v="1"/>
    <s v="S007"/>
    <n v="44"/>
    <s v="HealthTech Supplies"/>
    <s v="Peter Clark"/>
    <s v="peter@healthtech.com"/>
    <x v="9"/>
    <s v="FL"/>
    <n v="352"/>
    <n v="324.47560194717784"/>
  </r>
  <r>
    <s v="C035"/>
    <s v="Jack Hill"/>
    <n v="41"/>
    <x v="1"/>
    <x v="1"/>
    <n v="5312"/>
    <x v="49"/>
    <x v="254"/>
    <n v="1"/>
    <n v="82.5"/>
    <n v="4.0548669781603819E-2"/>
    <s v="Appliance AU"/>
    <x v="1"/>
    <s v="S007"/>
    <n v="41.25"/>
    <s v="HealthTech Supplies"/>
    <s v="Peter Clark"/>
    <s v="peter@healthtech.com"/>
    <x v="9"/>
    <s v="FL"/>
    <n v="82.5"/>
    <n v="79.154734743017684"/>
  </r>
  <r>
    <s v="C024"/>
    <s v="Nina Baker"/>
    <n v="54"/>
    <x v="0"/>
    <x v="1"/>
    <n v="5313"/>
    <x v="14"/>
    <x v="254"/>
    <n v="6"/>
    <n v="44"/>
    <n v="1.7660319382430779E-2"/>
    <s v="Gadget L"/>
    <x v="1"/>
    <s v="S002"/>
    <n v="22"/>
    <s v="Tech Gear Co."/>
    <s v="John Taylor"/>
    <s v="john@techgear.com"/>
    <x v="1"/>
    <s v="CA"/>
    <n v="264"/>
    <n v="259.3376756830383"/>
  </r>
  <r>
    <s v="C147"/>
    <s v="Karen Hall"/>
    <n v="66"/>
    <x v="0"/>
    <x v="0"/>
    <n v="5314"/>
    <x v="12"/>
    <x v="254"/>
    <n v="7"/>
    <n v="15"/>
    <n v="4.5844569086921853E-2"/>
    <s v="Accessory J"/>
    <x v="3"/>
    <s v="S010"/>
    <n v="7.5"/>
    <s v="Sports Tech Gear"/>
    <s v="Michael Harris"/>
    <s v="michael@sportstechgear.com"/>
    <x v="7"/>
    <s v="CO"/>
    <n v="105"/>
    <n v="100.1863202458732"/>
  </r>
  <r>
    <s v="C035"/>
    <s v="Jack Hill"/>
    <n v="41"/>
    <x v="1"/>
    <x v="1"/>
    <n v="5315"/>
    <x v="41"/>
    <x v="254"/>
    <n v="8"/>
    <n v="85"/>
    <n v="5.48085601642396E-2"/>
    <s v="Appliance AA"/>
    <x v="1"/>
    <s v="S007"/>
    <n v="42.5"/>
    <s v="HealthTech Supplies"/>
    <s v="Peter Clark"/>
    <s v="peter@healthtech.com"/>
    <x v="9"/>
    <s v="FL"/>
    <n v="680"/>
    <n v="642.73017908831707"/>
  </r>
  <r>
    <s v="C014"/>
    <s v="Dan Clark"/>
    <n v="43"/>
    <x v="1"/>
    <x v="1"/>
    <n v="5316"/>
    <x v="38"/>
    <x v="254"/>
    <n v="1"/>
    <n v="40"/>
    <n v="9.8710800047917217E-3"/>
    <s v="Widget H"/>
    <x v="0"/>
    <s v="S008"/>
    <n v="20"/>
    <s v="Auto Electronics Pro"/>
    <s v="Daniel Evans"/>
    <s v="daniel@autoelectronics.com"/>
    <x v="5"/>
    <s v="MI"/>
    <n v="40"/>
    <n v="39.605156799808334"/>
  </r>
  <r>
    <s v="C020"/>
    <s v="Zoe Adams"/>
    <n v="19"/>
    <x v="0"/>
    <x v="3"/>
    <n v="5317"/>
    <x v="17"/>
    <x v="254"/>
    <n v="9"/>
    <n v="70"/>
    <n v="3.2682185370842666E-3"/>
    <s v="Device O"/>
    <x v="0"/>
    <s v="S005"/>
    <n v="35"/>
    <s v="Office Tech Depot"/>
    <s v="Kevin Lee"/>
    <s v="kevin@officetechdepot.com"/>
    <x v="4"/>
    <s v="IL"/>
    <n v="630"/>
    <n v="627.94102232163686"/>
  </r>
  <r>
    <s v="C131"/>
    <s v="Uma Young"/>
    <n v="43"/>
    <x v="0"/>
    <x v="3"/>
    <n v="5318"/>
    <x v="40"/>
    <x v="254"/>
    <n v="7"/>
    <n v="47.5"/>
    <n v="1.7187701316601335E-2"/>
    <s v="Gadget AZ"/>
    <x v="1"/>
    <s v="S002"/>
    <n v="23.75"/>
    <s v="Tech Gear Co."/>
    <s v="John Taylor"/>
    <s v="john@techgear.com"/>
    <x v="1"/>
    <s v="CA"/>
    <n v="332.5"/>
    <n v="326.78508931223007"/>
  </r>
  <r>
    <s v="C148"/>
    <s v="Bob Brown"/>
    <n v="64"/>
    <x v="0"/>
    <x v="2"/>
    <n v="5319"/>
    <x v="3"/>
    <x v="254"/>
    <n v="4"/>
    <n v="20"/>
    <n v="3.7621328619810948E-2"/>
    <s v="Tool C"/>
    <x v="2"/>
    <s v="S003"/>
    <n v="10"/>
    <s v="Circuit Solutions"/>
    <s v="Mark Johnson"/>
    <s v="mark@circuitsolutions.com"/>
    <x v="2"/>
    <s v="CA"/>
    <n v="80"/>
    <n v="76.990293710415131"/>
  </r>
  <r>
    <s v="C066"/>
    <s v="Sam Brown"/>
    <n v="32"/>
    <x v="1"/>
    <x v="2"/>
    <n v="5320"/>
    <x v="6"/>
    <x v="254"/>
    <n v="7"/>
    <n v="60"/>
    <n v="4.6760710403696927E-2"/>
    <s v="Device E"/>
    <x v="0"/>
    <s v="S005"/>
    <n v="30"/>
    <s v="Office Tech Depot"/>
    <s v="Kevin Lee"/>
    <s v="kevin@officetechdepot.com"/>
    <x v="4"/>
    <s v="IL"/>
    <n v="420"/>
    <n v="400.36050163044729"/>
  </r>
  <r>
    <s v="C148"/>
    <s v="Bob Brown"/>
    <n v="64"/>
    <x v="0"/>
    <x v="2"/>
    <n v="5321"/>
    <x v="48"/>
    <x v="254"/>
    <n v="1"/>
    <n v="37"/>
    <n v="4.7776528017490896E-2"/>
    <s v="Widget AE"/>
    <x v="0"/>
    <s v="S001"/>
    <n v="18.5"/>
    <s v="Gadget World"/>
    <s v="Emily Rose"/>
    <s v="emily@gadgetworld.com"/>
    <x v="0"/>
    <s v="NY"/>
    <n v="37"/>
    <n v="35.232268463352838"/>
  </r>
  <r>
    <s v="C076"/>
    <s v="Grace White"/>
    <n v="51"/>
    <x v="1"/>
    <x v="0"/>
    <n v="5322"/>
    <x v="46"/>
    <x v="254"/>
    <n v="2"/>
    <n v="46"/>
    <n v="4.4919686525376368E-2"/>
    <s v="Widget AB"/>
    <x v="0"/>
    <s v="S008"/>
    <n v="23"/>
    <s v="Auto Electronics Pro"/>
    <s v="Daniel Evans"/>
    <s v="daniel@autoelectronics.com"/>
    <x v="5"/>
    <s v="MI"/>
    <n v="92"/>
    <n v="87.867388839665381"/>
  </r>
  <r>
    <s v="C047"/>
    <s v="Leo Young"/>
    <n v="53"/>
    <x v="1"/>
    <x v="2"/>
    <n v="5323"/>
    <x v="44"/>
    <x v="254"/>
    <n v="6"/>
    <n v="88"/>
    <n v="1.4854620649403872E-2"/>
    <s v="Appliance AK"/>
    <x v="1"/>
    <s v="S007"/>
    <n v="44"/>
    <s v="HealthTech Supplies"/>
    <s v="Peter Clark"/>
    <s v="peter@healthtech.com"/>
    <x v="9"/>
    <s v="FL"/>
    <n v="528"/>
    <n v="520.15676029711472"/>
  </r>
  <r>
    <s v="C076"/>
    <s v="Grace White"/>
    <n v="51"/>
    <x v="1"/>
    <x v="0"/>
    <n v="5324"/>
    <x v="29"/>
    <x v="254"/>
    <n v="7"/>
    <n v="39"/>
    <n v="2.6186322881852211E-2"/>
    <s v="Widget AL"/>
    <x v="0"/>
    <s v="S008"/>
    <n v="19.5"/>
    <s v="Auto Electronics Pro"/>
    <s v="Daniel Evans"/>
    <s v="daniel@autoelectronics.com"/>
    <x v="5"/>
    <s v="MI"/>
    <n v="273"/>
    <n v="265.85113385325434"/>
  </r>
  <r>
    <s v="C011"/>
    <s v="Frank Wright"/>
    <n v="55"/>
    <x v="1"/>
    <x v="4"/>
    <n v="5325"/>
    <x v="23"/>
    <x v="254"/>
    <n v="5"/>
    <n v="9.5"/>
    <n v="5.8605635877842469E-2"/>
    <s v="Accessory AH"/>
    <x v="3"/>
    <s v="S004"/>
    <n v="4.75"/>
    <s v="Smart Home Essentials"/>
    <s v="Sarah Davis"/>
    <s v="sarah@smarthomeessentials.com"/>
    <x v="3"/>
    <s v="TX"/>
    <n v="47.5"/>
    <n v="44.716232295802484"/>
  </r>
  <r>
    <s v="C064"/>
    <s v="Frank Clark"/>
    <n v="32"/>
    <x v="1"/>
    <x v="2"/>
    <n v="5326"/>
    <x v="51"/>
    <x v="254"/>
    <n v="1"/>
    <n v="13"/>
    <n v="1.1450554081520993E-2"/>
    <s v="Accessory AN"/>
    <x v="3"/>
    <s v="S010"/>
    <n v="6.5"/>
    <s v="Sports Tech Gear"/>
    <s v="Michael Harris"/>
    <s v="michael@sportstechgear.com"/>
    <x v="7"/>
    <s v="CO"/>
    <n v="13"/>
    <n v="12.851142796940227"/>
  </r>
  <r>
    <s v="C115"/>
    <s v="Bob Parker"/>
    <n v="25"/>
    <x v="1"/>
    <x v="0"/>
    <n v="5327"/>
    <x v="20"/>
    <x v="254"/>
    <n v="6"/>
    <n v="31.5"/>
    <n v="6.2287396641769549E-2"/>
    <s v="Widget AY"/>
    <x v="0"/>
    <s v="S001"/>
    <n v="15.75"/>
    <s v="Gadget World"/>
    <s v="Emily Rose"/>
    <s v="emily@gadgetworld.com"/>
    <x v="0"/>
    <s v="NY"/>
    <n v="189"/>
    <n v="177.22768203470557"/>
  </r>
  <r>
    <s v="C098"/>
    <s v="Henry Hall"/>
    <n v="60"/>
    <x v="0"/>
    <x v="3"/>
    <n v="5328"/>
    <x v="16"/>
    <x v="254"/>
    <n v="5"/>
    <n v="33.5"/>
    <n v="5.0765680142443918E-2"/>
    <s v="Widget AO"/>
    <x v="0"/>
    <s v="S001"/>
    <n v="16.75"/>
    <s v="Gadget World"/>
    <s v="Emily Rose"/>
    <s v="emily@gadgetworld.com"/>
    <x v="0"/>
    <s v="NY"/>
    <n v="167.5"/>
    <n v="158.99674857614065"/>
  </r>
  <r>
    <s v="C028"/>
    <s v="Oscar Green"/>
    <n v="24"/>
    <x v="1"/>
    <x v="2"/>
    <n v="5329"/>
    <x v="42"/>
    <x v="254"/>
    <n v="1"/>
    <n v="90"/>
    <n v="8.9598391260461013E-2"/>
    <s v="Appliance G"/>
    <x v="1"/>
    <s v="S007"/>
    <n v="45"/>
    <s v="HealthTech Supplies"/>
    <s v="Peter Clark"/>
    <s v="peter@healthtech.com"/>
    <x v="9"/>
    <s v="FL"/>
    <n v="90"/>
    <n v="81.936144786558515"/>
  </r>
  <r>
    <s v="C016"/>
    <s v="Uma Jones"/>
    <n v="66"/>
    <x v="0"/>
    <x v="1"/>
    <n v="5330"/>
    <x v="25"/>
    <x v="254"/>
    <n v="8"/>
    <n v="22"/>
    <n v="4.1086737309768452E-2"/>
    <s v="Item Z"/>
    <x v="4"/>
    <s v="S006"/>
    <n v="11"/>
    <s v="Eco Electronics"/>
    <s v="Linda Parker"/>
    <s v="linda@ecoelectronics.com"/>
    <x v="6"/>
    <s v="OR"/>
    <n v="176"/>
    <n v="168.76873423348076"/>
  </r>
  <r>
    <s v="C076"/>
    <s v="Grace White"/>
    <n v="51"/>
    <x v="1"/>
    <x v="0"/>
    <n v="5331"/>
    <x v="0"/>
    <x v="255"/>
    <n v="3"/>
    <n v="30"/>
    <n v="9.5713438733243172E-2"/>
    <s v="Widget A"/>
    <x v="0"/>
    <s v="S001"/>
    <n v="15"/>
    <s v="Gadget World"/>
    <s v="Emily Rose"/>
    <s v="emily@gadgetworld.com"/>
    <x v="0"/>
    <s v="NY"/>
    <n v="90"/>
    <n v="81.385790514008107"/>
  </r>
  <r>
    <s v="C036"/>
    <s v="Uma Brown"/>
    <n v="39"/>
    <x v="1"/>
    <x v="4"/>
    <n v="5332"/>
    <x v="7"/>
    <x v="255"/>
    <n v="10"/>
    <n v="43"/>
    <n v="9.9187010801594228E-2"/>
    <s v="Widget R"/>
    <x v="0"/>
    <s v="S008"/>
    <n v="21.5"/>
    <s v="Auto Electronics Pro"/>
    <s v="Daniel Evans"/>
    <s v="daniel@autoelectronics.com"/>
    <x v="5"/>
    <s v="MI"/>
    <n v="430"/>
    <n v="387.3495853553145"/>
  </r>
  <r>
    <s v="C144"/>
    <s v="Karen Allen"/>
    <n v="56"/>
    <x v="0"/>
    <x v="0"/>
    <n v="5333"/>
    <x v="18"/>
    <x v="255"/>
    <n v="1"/>
    <n v="26"/>
    <n v="8.940244051029024E-2"/>
    <s v="Item P"/>
    <x v="4"/>
    <s v="S006"/>
    <n v="13"/>
    <s v="Eco Electronics"/>
    <s v="Linda Parker"/>
    <s v="linda@ecoelectronics.com"/>
    <x v="6"/>
    <s v="OR"/>
    <n v="26"/>
    <n v="23.675536546732452"/>
  </r>
  <r>
    <s v="C052"/>
    <s v="Jack Allen"/>
    <n v="31"/>
    <x v="1"/>
    <x v="4"/>
    <n v="5334"/>
    <x v="1"/>
    <x v="255"/>
    <n v="2"/>
    <n v="50"/>
    <n v="5.8084668859266747E-2"/>
    <s v="Gadget B"/>
    <x v="1"/>
    <s v="S002"/>
    <n v="25"/>
    <s v="Tech Gear Co."/>
    <s v="John Taylor"/>
    <s v="john@techgear.com"/>
    <x v="1"/>
    <s v="CA"/>
    <n v="100"/>
    <n v="94.191533114073323"/>
  </r>
  <r>
    <s v="C098"/>
    <s v="Henry Hall"/>
    <n v="60"/>
    <x v="0"/>
    <x v="3"/>
    <n v="5335"/>
    <x v="15"/>
    <x v="255"/>
    <n v="7"/>
    <n v="12"/>
    <n v="6.6351757115314935E-3"/>
    <s v="Accessory N"/>
    <x v="3"/>
    <s v="S004"/>
    <n v="6"/>
    <s v="Smart Home Essentials"/>
    <s v="Sarah Davis"/>
    <s v="sarah@smarthomeessentials.com"/>
    <x v="3"/>
    <s v="TX"/>
    <n v="84"/>
    <n v="83.442645240231357"/>
  </r>
  <r>
    <s v="C064"/>
    <s v="Frank Clark"/>
    <n v="32"/>
    <x v="1"/>
    <x v="2"/>
    <n v="5336"/>
    <x v="14"/>
    <x v="255"/>
    <n v="10"/>
    <n v="44"/>
    <n v="2.642741158376323E-2"/>
    <s v="Gadget L"/>
    <x v="1"/>
    <s v="S002"/>
    <n v="22"/>
    <s v="Tech Gear Co."/>
    <s v="John Taylor"/>
    <s v="john@techgear.com"/>
    <x v="1"/>
    <s v="CA"/>
    <n v="440"/>
    <n v="428.37193890314416"/>
  </r>
  <r>
    <s v="C110"/>
    <s v="Zoe Young"/>
    <n v="55"/>
    <x v="1"/>
    <x v="0"/>
    <n v="5337"/>
    <x v="5"/>
    <x v="255"/>
    <n v="4"/>
    <n v="10"/>
    <n v="4.5246569864761846E-2"/>
    <s v="Accessory D"/>
    <x v="3"/>
    <s v="S004"/>
    <n v="5"/>
    <s v="Smart Home Essentials"/>
    <s v="Sarah Davis"/>
    <s v="sarah@smarthomeessentials.com"/>
    <x v="3"/>
    <s v="TX"/>
    <n v="40"/>
    <n v="38.190137205409528"/>
  </r>
  <r>
    <s v="C046"/>
    <s v="Mia Jones"/>
    <n v="56"/>
    <x v="1"/>
    <x v="1"/>
    <n v="5338"/>
    <x v="13"/>
    <x v="255"/>
    <n v="7"/>
    <n v="17.5"/>
    <n v="8.6039183364459315E-2"/>
    <s v="Accessory AX"/>
    <x v="3"/>
    <s v="S010"/>
    <n v="8.75"/>
    <s v="Sports Tech Gear"/>
    <s v="Michael Harris"/>
    <s v="michael@sportstechgear.com"/>
    <x v="7"/>
    <s v="CO"/>
    <n v="122.5"/>
    <n v="111.96020003785374"/>
  </r>
  <r>
    <s v="C032"/>
    <s v="Bob Allen"/>
    <n v="34"/>
    <x v="0"/>
    <x v="4"/>
    <n v="5339"/>
    <x v="45"/>
    <x v="255"/>
    <n v="8"/>
    <n v="18"/>
    <n v="7.1959019369661287E-2"/>
    <s v="Accessory AD"/>
    <x v="3"/>
    <s v="S010"/>
    <n v="9"/>
    <s v="Sports Tech Gear"/>
    <s v="Michael Harris"/>
    <s v="michael@sportstechgear.com"/>
    <x v="7"/>
    <s v="CO"/>
    <n v="144"/>
    <n v="133.63790121076877"/>
  </r>
  <r>
    <s v="C058"/>
    <s v="Zoe Carter"/>
    <n v="51"/>
    <x v="1"/>
    <x v="0"/>
    <n v="5340"/>
    <x v="6"/>
    <x v="255"/>
    <n v="2"/>
    <n v="60"/>
    <n v="1.4470140125546038E-2"/>
    <s v="Device E"/>
    <x v="0"/>
    <s v="S005"/>
    <n v="30"/>
    <s v="Office Tech Depot"/>
    <s v="Kevin Lee"/>
    <s v="kevin@officetechdepot.com"/>
    <x v="4"/>
    <s v="IL"/>
    <n v="120"/>
    <n v="118.26358318493448"/>
  </r>
  <r>
    <s v="C135"/>
    <s v="Rachel Young"/>
    <n v="41"/>
    <x v="0"/>
    <x v="0"/>
    <n v="5341"/>
    <x v="46"/>
    <x v="255"/>
    <n v="10"/>
    <n v="46"/>
    <n v="8.6044497848490661E-3"/>
    <s v="Widget AB"/>
    <x v="0"/>
    <s v="S008"/>
    <n v="23"/>
    <s v="Auto Electronics Pro"/>
    <s v="Daniel Evans"/>
    <s v="daniel@autoelectronics.com"/>
    <x v="5"/>
    <s v="MI"/>
    <n v="460"/>
    <n v="456.04195309896943"/>
  </r>
  <r>
    <s v="C131"/>
    <s v="Uma Young"/>
    <n v="43"/>
    <x v="0"/>
    <x v="3"/>
    <n v="5342"/>
    <x v="14"/>
    <x v="255"/>
    <n v="4"/>
    <n v="44"/>
    <n v="6.6783829349152807E-2"/>
    <s v="Gadget L"/>
    <x v="1"/>
    <s v="S002"/>
    <n v="22"/>
    <s v="Tech Gear Co."/>
    <s v="John Taylor"/>
    <s v="john@techgear.com"/>
    <x v="1"/>
    <s v="CA"/>
    <n v="176"/>
    <n v="164.2460460345491"/>
  </r>
  <r>
    <s v="C077"/>
    <s v="Frank Young"/>
    <n v="38"/>
    <x v="0"/>
    <x v="2"/>
    <n v="5343"/>
    <x v="3"/>
    <x v="255"/>
    <n v="8"/>
    <n v="20"/>
    <n v="8.600938213969106E-2"/>
    <s v="Tool C"/>
    <x v="2"/>
    <s v="S003"/>
    <n v="10"/>
    <s v="Circuit Solutions"/>
    <s v="Mark Johnson"/>
    <s v="mark@circuitsolutions.com"/>
    <x v="2"/>
    <s v="CA"/>
    <n v="160"/>
    <n v="146.23849885764943"/>
  </r>
  <r>
    <s v="C010"/>
    <s v="Grace White"/>
    <n v="37"/>
    <x v="0"/>
    <x v="1"/>
    <n v="5344"/>
    <x v="9"/>
    <x v="255"/>
    <n v="2"/>
    <n v="34"/>
    <n v="9.5061825367117728E-2"/>
    <s v="Widget U"/>
    <x v="0"/>
    <s v="S001"/>
    <n v="17"/>
    <s v="Gadget World"/>
    <s v="Emily Rose"/>
    <s v="emily@gadgetworld.com"/>
    <x v="0"/>
    <s v="NY"/>
    <n v="68"/>
    <n v="61.535795875035994"/>
  </r>
  <r>
    <s v="C082"/>
    <s v="Quinn Lee"/>
    <n v="34"/>
    <x v="1"/>
    <x v="2"/>
    <n v="5345"/>
    <x v="35"/>
    <x v="255"/>
    <n v="3"/>
    <n v="44.5"/>
    <n v="7.3877751860736418E-2"/>
    <s v="Widget AV"/>
    <x v="0"/>
    <s v="S008"/>
    <n v="22.25"/>
    <s v="Auto Electronics Pro"/>
    <s v="Daniel Evans"/>
    <s v="daniel@autoelectronics.com"/>
    <x v="5"/>
    <s v="MI"/>
    <n v="133.5"/>
    <n v="123.63732012659169"/>
  </r>
  <r>
    <s v="C079"/>
    <s v="Dan Walker"/>
    <n v="23"/>
    <x v="0"/>
    <x v="3"/>
    <n v="5346"/>
    <x v="5"/>
    <x v="255"/>
    <n v="5"/>
    <n v="10"/>
    <n v="7.1044986126453144E-2"/>
    <s v="Accessory D"/>
    <x v="3"/>
    <s v="S004"/>
    <n v="5"/>
    <s v="Smart Home Essentials"/>
    <s v="Sarah Davis"/>
    <s v="sarah@smarthomeessentials.com"/>
    <x v="3"/>
    <s v="TX"/>
    <n v="50"/>
    <n v="46.447750693677342"/>
  </r>
  <r>
    <s v="C077"/>
    <s v="Frank Young"/>
    <n v="38"/>
    <x v="0"/>
    <x v="2"/>
    <n v="5347"/>
    <x v="51"/>
    <x v="255"/>
    <n v="9"/>
    <n v="13"/>
    <n v="3.0980994492440753E-2"/>
    <s v="Accessory AN"/>
    <x v="3"/>
    <s v="S010"/>
    <n v="6.5"/>
    <s v="Sports Tech Gear"/>
    <s v="Michael Harris"/>
    <s v="michael@sportstechgear.com"/>
    <x v="7"/>
    <s v="CO"/>
    <n v="117"/>
    <n v="113.37522364438443"/>
  </r>
  <r>
    <s v="C002"/>
    <s v="Xander Jones"/>
    <n v="66"/>
    <x v="0"/>
    <x v="3"/>
    <n v="5348"/>
    <x v="37"/>
    <x v="255"/>
    <n v="9"/>
    <n v="80"/>
    <n v="2.0738847378392634E-2"/>
    <s v="Appliance Q"/>
    <x v="1"/>
    <s v="S007"/>
    <n v="40"/>
    <s v="HealthTech Supplies"/>
    <s v="Peter Clark"/>
    <s v="peter@healthtech.com"/>
    <x v="9"/>
    <s v="FL"/>
    <n v="720"/>
    <n v="705.06802988755726"/>
  </r>
  <r>
    <s v="C150"/>
    <s v="Wendy Lee"/>
    <n v="24"/>
    <x v="1"/>
    <x v="2"/>
    <n v="5349"/>
    <x v="24"/>
    <x v="255"/>
    <n v="6"/>
    <n v="35"/>
    <n v="8.0642016808030584E-2"/>
    <s v="Tool AM"/>
    <x v="2"/>
    <s v="S009"/>
    <n v="17.5"/>
    <s v="Gourmet Gadgets"/>
    <s v="Alice Brown"/>
    <s v="alice@gourmetgadgets.com"/>
    <x v="8"/>
    <s v="WA"/>
    <n v="210"/>
    <n v="193.06517647031359"/>
  </r>
  <r>
    <s v="C077"/>
    <s v="Frank Young"/>
    <n v="38"/>
    <x v="0"/>
    <x v="2"/>
    <n v="5350"/>
    <x v="51"/>
    <x v="255"/>
    <n v="2"/>
    <n v="13"/>
    <n v="6.4017649578297073E-2"/>
    <s v="Accessory AN"/>
    <x v="3"/>
    <s v="S010"/>
    <n v="6.5"/>
    <s v="Sports Tech Gear"/>
    <s v="Michael Harris"/>
    <s v="michael@sportstechgear.com"/>
    <x v="7"/>
    <s v="CO"/>
    <n v="26"/>
    <n v="24.335541110964275"/>
  </r>
  <r>
    <s v="C099"/>
    <s v="Rachel Lee"/>
    <n v="67"/>
    <x v="0"/>
    <x v="0"/>
    <n v="5351"/>
    <x v="30"/>
    <x v="255"/>
    <n v="8"/>
    <n v="10.5"/>
    <n v="9.7247212963680468E-2"/>
    <s v="Accessory AR"/>
    <x v="3"/>
    <s v="S004"/>
    <n v="5.25"/>
    <s v="Smart Home Essentials"/>
    <s v="Sarah Davis"/>
    <s v="sarah@smarthomeessentials.com"/>
    <x v="3"/>
    <s v="TX"/>
    <n v="84"/>
    <n v="75.831234111050833"/>
  </r>
  <r>
    <s v="C019"/>
    <s v="Alice Hall"/>
    <n v="35"/>
    <x v="0"/>
    <x v="3"/>
    <n v="5352"/>
    <x v="28"/>
    <x v="256"/>
    <n v="1"/>
    <n v="28"/>
    <n v="1.6161714200942191E-2"/>
    <s v="Tool AQ"/>
    <x v="2"/>
    <s v="S003"/>
    <n v="14"/>
    <s v="Circuit Solutions"/>
    <s v="Mark Johnson"/>
    <s v="mark@circuitsolutions.com"/>
    <x v="2"/>
    <s v="CA"/>
    <n v="28"/>
    <n v="27.54747200237362"/>
  </r>
  <r>
    <s v="C030"/>
    <s v="Leo Carter"/>
    <n v="54"/>
    <x v="1"/>
    <x v="1"/>
    <n v="5353"/>
    <x v="22"/>
    <x v="256"/>
    <n v="9"/>
    <n v="48"/>
    <n v="3.0361827597182114E-2"/>
    <s v="Gadget AF"/>
    <x v="1"/>
    <s v="S002"/>
    <n v="24"/>
    <s v="Tech Gear Co."/>
    <s v="John Taylor"/>
    <s v="john@techgear.com"/>
    <x v="1"/>
    <s v="CA"/>
    <n v="432"/>
    <n v="418.88369047801734"/>
  </r>
  <r>
    <s v="C072"/>
    <s v="Carol Brown"/>
    <n v="37"/>
    <x v="1"/>
    <x v="0"/>
    <n v="5354"/>
    <x v="30"/>
    <x v="256"/>
    <n v="6"/>
    <n v="10.5"/>
    <n v="8.3910303138714629E-2"/>
    <s v="Accessory AR"/>
    <x v="3"/>
    <s v="S004"/>
    <n v="5.25"/>
    <s v="Smart Home Essentials"/>
    <s v="Sarah Davis"/>
    <s v="sarah@smarthomeessentials.com"/>
    <x v="3"/>
    <s v="TX"/>
    <n v="63"/>
    <n v="57.71365090226098"/>
  </r>
  <r>
    <s v="C003"/>
    <s v="Tina Parker"/>
    <n v="65"/>
    <x v="0"/>
    <x v="0"/>
    <n v="5355"/>
    <x v="23"/>
    <x v="256"/>
    <n v="9"/>
    <n v="9.5"/>
    <n v="9.1067403112715273E-2"/>
    <s v="Accessory AH"/>
    <x v="3"/>
    <s v="S004"/>
    <n v="4.75"/>
    <s v="Smart Home Essentials"/>
    <s v="Sarah Davis"/>
    <s v="sarah@smarthomeessentials.com"/>
    <x v="3"/>
    <s v="TX"/>
    <n v="85.5"/>
    <n v="77.713737033862841"/>
  </r>
  <r>
    <s v="C136"/>
    <s v="Henry Mitchell"/>
    <n v="54"/>
    <x v="1"/>
    <x v="3"/>
    <n v="5356"/>
    <x v="26"/>
    <x v="256"/>
    <n v="5"/>
    <n v="40"/>
    <n v="2.9614055571041645E-2"/>
    <s v="Tool AC"/>
    <x v="2"/>
    <s v="S009"/>
    <n v="20"/>
    <s v="Gourmet Gadgets"/>
    <s v="Alice Brown"/>
    <s v="alice@gourmetgadgets.com"/>
    <x v="8"/>
    <s v="WA"/>
    <n v="200"/>
    <n v="194.07718888579166"/>
  </r>
  <r>
    <s v="C128"/>
    <s v="Xander Carter"/>
    <n v="42"/>
    <x v="1"/>
    <x v="3"/>
    <n v="5357"/>
    <x v="2"/>
    <x v="256"/>
    <n v="4"/>
    <n v="54"/>
    <n v="2.0214844909903162E-2"/>
    <s v="Gadget V"/>
    <x v="1"/>
    <s v="S002"/>
    <n v="27"/>
    <s v="Tech Gear Co."/>
    <s v="John Taylor"/>
    <s v="john@techgear.com"/>
    <x v="1"/>
    <s v="CA"/>
    <n v="216"/>
    <n v="211.63359349946091"/>
  </r>
  <r>
    <s v="C129"/>
    <s v="Xander Jones"/>
    <n v="20"/>
    <x v="0"/>
    <x v="4"/>
    <n v="5358"/>
    <x v="15"/>
    <x v="256"/>
    <n v="6"/>
    <n v="12"/>
    <n v="6.7467332936283382E-3"/>
    <s v="Accessory N"/>
    <x v="3"/>
    <s v="S004"/>
    <n v="6"/>
    <s v="Smart Home Essentials"/>
    <s v="Sarah Davis"/>
    <s v="sarah@smarthomeessentials.com"/>
    <x v="3"/>
    <s v="TX"/>
    <n v="72"/>
    <n v="71.514235202858757"/>
  </r>
  <r>
    <s v="C017"/>
    <s v="Mia Brown"/>
    <n v="55"/>
    <x v="1"/>
    <x v="0"/>
    <n v="5359"/>
    <x v="42"/>
    <x v="256"/>
    <n v="4"/>
    <n v="90"/>
    <n v="8.1971772181729741E-2"/>
    <s v="Appliance G"/>
    <x v="1"/>
    <s v="S007"/>
    <n v="45"/>
    <s v="HealthTech Supplies"/>
    <s v="Peter Clark"/>
    <s v="peter@healthtech.com"/>
    <x v="9"/>
    <s v="FL"/>
    <n v="360"/>
    <n v="330.49016201457732"/>
  </r>
  <r>
    <s v="C039"/>
    <s v="Quinn Hall"/>
    <n v="43"/>
    <x v="1"/>
    <x v="1"/>
    <n v="5360"/>
    <x v="15"/>
    <x v="256"/>
    <n v="4"/>
    <n v="12"/>
    <n v="5.575091601757224E-2"/>
    <s v="Accessory N"/>
    <x v="3"/>
    <s v="S004"/>
    <n v="6"/>
    <s v="Smart Home Essentials"/>
    <s v="Sarah Davis"/>
    <s v="sarah@smarthomeessentials.com"/>
    <x v="3"/>
    <s v="TX"/>
    <n v="48"/>
    <n v="45.323956031156534"/>
  </r>
  <r>
    <s v="C012"/>
    <s v="Frank Young"/>
    <n v="23"/>
    <x v="0"/>
    <x v="2"/>
    <n v="5361"/>
    <x v="51"/>
    <x v="256"/>
    <n v="4"/>
    <n v="13"/>
    <n v="5.0355416090444166E-2"/>
    <s v="Accessory AN"/>
    <x v="3"/>
    <s v="S010"/>
    <n v="6.5"/>
    <s v="Sports Tech Gear"/>
    <s v="Michael Harris"/>
    <s v="michael@sportstechgear.com"/>
    <x v="7"/>
    <s v="CO"/>
    <n v="52"/>
    <n v="49.381518363296905"/>
  </r>
  <r>
    <s v="C082"/>
    <s v="Quinn Lee"/>
    <n v="34"/>
    <x v="1"/>
    <x v="2"/>
    <n v="5362"/>
    <x v="5"/>
    <x v="256"/>
    <n v="4"/>
    <n v="10"/>
    <n v="4.3938844152614847E-3"/>
    <s v="Accessory D"/>
    <x v="3"/>
    <s v="S004"/>
    <n v="5"/>
    <s v="Smart Home Essentials"/>
    <s v="Sarah Davis"/>
    <s v="sarah@smarthomeessentials.com"/>
    <x v="3"/>
    <s v="TX"/>
    <n v="40"/>
    <n v="39.824244623389539"/>
  </r>
  <r>
    <s v="C010"/>
    <s v="Grace White"/>
    <n v="37"/>
    <x v="0"/>
    <x v="1"/>
    <n v="5363"/>
    <x v="5"/>
    <x v="256"/>
    <n v="5"/>
    <n v="10"/>
    <n v="6.2222163174722428E-2"/>
    <s v="Accessory D"/>
    <x v="3"/>
    <s v="S004"/>
    <n v="5"/>
    <s v="Smart Home Essentials"/>
    <s v="Sarah Davis"/>
    <s v="sarah@smarthomeessentials.com"/>
    <x v="3"/>
    <s v="TX"/>
    <n v="50"/>
    <n v="46.888891841263877"/>
  </r>
  <r>
    <s v="C020"/>
    <s v="Zoe Adams"/>
    <n v="19"/>
    <x v="0"/>
    <x v="3"/>
    <n v="5364"/>
    <x v="35"/>
    <x v="256"/>
    <n v="8"/>
    <n v="44.5"/>
    <n v="3.4362208729870093E-2"/>
    <s v="Widget AV"/>
    <x v="0"/>
    <s v="S008"/>
    <n v="22.25"/>
    <s v="Auto Electronics Pro"/>
    <s v="Daniel Evans"/>
    <s v="daniel@autoelectronics.com"/>
    <x v="5"/>
    <s v="MI"/>
    <n v="356"/>
    <n v="343.76705369216626"/>
  </r>
  <r>
    <s v="C113"/>
    <s v="Paul Brown"/>
    <n v="64"/>
    <x v="0"/>
    <x v="2"/>
    <n v="5365"/>
    <x v="28"/>
    <x v="256"/>
    <n v="1"/>
    <n v="28"/>
    <n v="5.1169260713209874E-2"/>
    <s v="Tool AQ"/>
    <x v="2"/>
    <s v="S003"/>
    <n v="14"/>
    <s v="Circuit Solutions"/>
    <s v="Mark Johnson"/>
    <s v="mark@circuitsolutions.com"/>
    <x v="2"/>
    <s v="CA"/>
    <n v="28"/>
    <n v="26.567260700030122"/>
  </r>
  <r>
    <s v="C138"/>
    <s v="Sam Parker"/>
    <n v="18"/>
    <x v="1"/>
    <x v="4"/>
    <n v="5366"/>
    <x v="23"/>
    <x v="257"/>
    <n v="5"/>
    <n v="9.5"/>
    <n v="9.4476093990611354E-2"/>
    <s v="Accessory AH"/>
    <x v="3"/>
    <s v="S004"/>
    <n v="4.75"/>
    <s v="Smart Home Essentials"/>
    <s v="Sarah Davis"/>
    <s v="sarah@smarthomeessentials.com"/>
    <x v="3"/>
    <s v="TX"/>
    <n v="47.5"/>
    <n v="43.012385535445958"/>
  </r>
  <r>
    <s v="C075"/>
    <s v="Frank Parker"/>
    <n v="50"/>
    <x v="1"/>
    <x v="1"/>
    <n v="5367"/>
    <x v="4"/>
    <x v="257"/>
    <n v="10"/>
    <n v="22.5"/>
    <n v="7.1887573051552078E-2"/>
    <s v="Tool BA"/>
    <x v="2"/>
    <s v="S003"/>
    <n v="11.25"/>
    <s v="Circuit Solutions"/>
    <s v="Mark Johnson"/>
    <s v="mark@circuitsolutions.com"/>
    <x v="2"/>
    <s v="CA"/>
    <n v="225"/>
    <n v="208.82529606340077"/>
  </r>
  <r>
    <s v="C141"/>
    <s v="Mia Smith"/>
    <n v="43"/>
    <x v="0"/>
    <x v="3"/>
    <n v="5368"/>
    <x v="14"/>
    <x v="257"/>
    <n v="5"/>
    <n v="44"/>
    <n v="6.4864583408593066E-2"/>
    <s v="Gadget L"/>
    <x v="1"/>
    <s v="S002"/>
    <n v="22"/>
    <s v="Tech Gear Co."/>
    <s v="John Taylor"/>
    <s v="john@techgear.com"/>
    <x v="1"/>
    <s v="CA"/>
    <n v="220"/>
    <n v="205.72979165010952"/>
  </r>
  <r>
    <s v="C099"/>
    <s v="Rachel Lee"/>
    <n v="67"/>
    <x v="0"/>
    <x v="0"/>
    <n v="5369"/>
    <x v="28"/>
    <x v="257"/>
    <n v="2"/>
    <n v="28"/>
    <n v="1.7009311188935672E-2"/>
    <s v="Tool AQ"/>
    <x v="2"/>
    <s v="S003"/>
    <n v="14"/>
    <s v="Circuit Solutions"/>
    <s v="Mark Johnson"/>
    <s v="mark@circuitsolutions.com"/>
    <x v="2"/>
    <s v="CA"/>
    <n v="56"/>
    <n v="55.047478573419603"/>
  </r>
  <r>
    <s v="C114"/>
    <s v="Nina Carter"/>
    <n v="59"/>
    <x v="0"/>
    <x v="1"/>
    <n v="5370"/>
    <x v="28"/>
    <x v="257"/>
    <n v="7"/>
    <n v="28"/>
    <n v="3.7627969166861855E-2"/>
    <s v="Tool AQ"/>
    <x v="2"/>
    <s v="S003"/>
    <n v="14"/>
    <s v="Circuit Solutions"/>
    <s v="Mark Johnson"/>
    <s v="mark@circuitsolutions.com"/>
    <x v="2"/>
    <s v="CA"/>
    <n v="196"/>
    <n v="188.62491804329508"/>
  </r>
  <r>
    <s v="C041"/>
    <s v="Carol Jones"/>
    <n v="40"/>
    <x v="0"/>
    <x v="0"/>
    <n v="5371"/>
    <x v="36"/>
    <x v="257"/>
    <n v="2"/>
    <n v="39.5"/>
    <n v="3.743592448756871E-2"/>
    <s v="Tool AW"/>
    <x v="2"/>
    <s v="S009"/>
    <n v="19.75"/>
    <s v="Gourmet Gadgets"/>
    <s v="Alice Brown"/>
    <s v="alice@gourmetgadgets.com"/>
    <x v="8"/>
    <s v="WA"/>
    <n v="79"/>
    <n v="76.042561965482065"/>
  </r>
  <r>
    <s v="C042"/>
    <s v="Quinn Adams"/>
    <n v="24"/>
    <x v="0"/>
    <x v="4"/>
    <n v="5372"/>
    <x v="23"/>
    <x v="258"/>
    <n v="8"/>
    <n v="9.5"/>
    <n v="9.2253745792965011E-2"/>
    <s v="Accessory AH"/>
    <x v="3"/>
    <s v="S004"/>
    <n v="4.75"/>
    <s v="Smart Home Essentials"/>
    <s v="Sarah Davis"/>
    <s v="sarah@smarthomeessentials.com"/>
    <x v="3"/>
    <s v="TX"/>
    <n v="76"/>
    <n v="68.988715319734666"/>
  </r>
  <r>
    <s v="C010"/>
    <s v="Grace White"/>
    <n v="37"/>
    <x v="0"/>
    <x v="1"/>
    <n v="5373"/>
    <x v="12"/>
    <x v="258"/>
    <n v="6"/>
    <n v="15"/>
    <n v="8.2575737346341882E-2"/>
    <s v="Accessory J"/>
    <x v="3"/>
    <s v="S010"/>
    <n v="7.5"/>
    <s v="Sports Tech Gear"/>
    <s v="Michael Harris"/>
    <s v="michael@sportstechgear.com"/>
    <x v="7"/>
    <s v="CO"/>
    <n v="90"/>
    <n v="82.568183638829225"/>
  </r>
  <r>
    <s v="C079"/>
    <s v="Dan Walker"/>
    <n v="23"/>
    <x v="0"/>
    <x v="3"/>
    <n v="5374"/>
    <x v="6"/>
    <x v="258"/>
    <n v="9"/>
    <n v="60"/>
    <n v="6.4746797631692596E-2"/>
    <s v="Device E"/>
    <x v="0"/>
    <s v="S005"/>
    <n v="30"/>
    <s v="Office Tech Depot"/>
    <s v="Kevin Lee"/>
    <s v="kevin@officetechdepot.com"/>
    <x v="4"/>
    <s v="IL"/>
    <n v="540"/>
    <n v="505.03672927888601"/>
  </r>
  <r>
    <s v="C025"/>
    <s v="Sam Smith"/>
    <n v="37"/>
    <x v="1"/>
    <x v="3"/>
    <n v="5375"/>
    <x v="33"/>
    <x v="258"/>
    <n v="8"/>
    <n v="53"/>
    <n v="6.3214235666416582E-2"/>
    <s v="Gadget AP"/>
    <x v="1"/>
    <s v="S002"/>
    <n v="26.5"/>
    <s v="Tech Gear Co."/>
    <s v="John Taylor"/>
    <s v="john@techgear.com"/>
    <x v="1"/>
    <s v="CA"/>
    <n v="424"/>
    <n v="397.19716407743937"/>
  </r>
  <r>
    <s v="C144"/>
    <s v="Karen Allen"/>
    <n v="56"/>
    <x v="0"/>
    <x v="0"/>
    <n v="5376"/>
    <x v="30"/>
    <x v="258"/>
    <n v="8"/>
    <n v="10.5"/>
    <n v="1.5672555216470995E-2"/>
    <s v="Accessory AR"/>
    <x v="3"/>
    <s v="S004"/>
    <n v="5.25"/>
    <s v="Smart Home Essentials"/>
    <s v="Sarah Davis"/>
    <s v="sarah@smarthomeessentials.com"/>
    <x v="3"/>
    <s v="TX"/>
    <n v="84"/>
    <n v="82.68350536181643"/>
  </r>
  <r>
    <s v="C078"/>
    <s v="Alice Hill"/>
    <n v="64"/>
    <x v="1"/>
    <x v="4"/>
    <n v="5377"/>
    <x v="39"/>
    <x v="258"/>
    <n v="4"/>
    <n v="23"/>
    <n v="9.1781926496844968E-2"/>
    <s v="Tool M"/>
    <x v="2"/>
    <s v="S003"/>
    <n v="11.5"/>
    <s v="Circuit Solutions"/>
    <s v="Mark Johnson"/>
    <s v="mark@circuitsolutions.com"/>
    <x v="2"/>
    <s v="CA"/>
    <n v="92"/>
    <n v="83.556062762290267"/>
  </r>
  <r>
    <s v="C142"/>
    <s v="Henry Hill"/>
    <n v="36"/>
    <x v="1"/>
    <x v="3"/>
    <n v="5378"/>
    <x v="20"/>
    <x v="258"/>
    <n v="10"/>
    <n v="31.5"/>
    <n v="6.0433136299249672E-2"/>
    <s v="Widget AY"/>
    <x v="0"/>
    <s v="S001"/>
    <n v="15.75"/>
    <s v="Gadget World"/>
    <s v="Emily Rose"/>
    <s v="emily@gadgetworld.com"/>
    <x v="0"/>
    <s v="NY"/>
    <n v="315"/>
    <n v="295.96356206573637"/>
  </r>
  <r>
    <s v="C084"/>
    <s v="Frank Brown"/>
    <n v="36"/>
    <x v="1"/>
    <x v="1"/>
    <n v="5379"/>
    <x v="15"/>
    <x v="258"/>
    <n v="4"/>
    <n v="12"/>
    <n v="9.9753016947008014E-2"/>
    <s v="Accessory N"/>
    <x v="3"/>
    <s v="S004"/>
    <n v="6"/>
    <s v="Smart Home Essentials"/>
    <s v="Sarah Davis"/>
    <s v="sarah@smarthomeessentials.com"/>
    <x v="3"/>
    <s v="TX"/>
    <n v="48"/>
    <n v="43.211855186543616"/>
  </r>
  <r>
    <s v="C034"/>
    <s v="Alice King"/>
    <n v="23"/>
    <x v="0"/>
    <x v="1"/>
    <n v="5380"/>
    <x v="8"/>
    <x v="258"/>
    <n v="8"/>
    <n v="25"/>
    <n v="1.8428827620197086E-2"/>
    <s v="Item F"/>
    <x v="4"/>
    <s v="S006"/>
    <n v="12.5"/>
    <s v="Eco Electronics"/>
    <s v="Linda Parker"/>
    <s v="linda@ecoelectronics.com"/>
    <x v="6"/>
    <s v="OR"/>
    <n v="200"/>
    <n v="196.31423447596057"/>
  </r>
  <r>
    <s v="C114"/>
    <s v="Nina Carter"/>
    <n v="59"/>
    <x v="0"/>
    <x v="1"/>
    <n v="5381"/>
    <x v="7"/>
    <x v="258"/>
    <n v="3"/>
    <n v="43"/>
    <n v="6.9651093791224736E-2"/>
    <s v="Widget R"/>
    <x v="0"/>
    <s v="S008"/>
    <n v="21.5"/>
    <s v="Auto Electronics Pro"/>
    <s v="Daniel Evans"/>
    <s v="daniel@autoelectronics.com"/>
    <x v="5"/>
    <s v="MI"/>
    <n v="129"/>
    <n v="120.015008900932"/>
  </r>
  <r>
    <s v="C068"/>
    <s v="Rachel Hill"/>
    <n v="51"/>
    <x v="1"/>
    <x v="2"/>
    <n v="5382"/>
    <x v="35"/>
    <x v="258"/>
    <n v="9"/>
    <n v="44.5"/>
    <n v="5.2995992868274791E-2"/>
    <s v="Widget AV"/>
    <x v="0"/>
    <s v="S008"/>
    <n v="22.25"/>
    <s v="Auto Electronics Pro"/>
    <s v="Daniel Evans"/>
    <s v="daniel@autoelectronics.com"/>
    <x v="5"/>
    <s v="MI"/>
    <n v="400.5"/>
    <n v="379.27510485625595"/>
  </r>
  <r>
    <s v="C101"/>
    <s v="Karen Hill"/>
    <n v="69"/>
    <x v="0"/>
    <x v="1"/>
    <n v="5383"/>
    <x v="24"/>
    <x v="258"/>
    <n v="3"/>
    <n v="35"/>
    <n v="4.5316617892342342E-2"/>
    <s v="Tool AM"/>
    <x v="2"/>
    <s v="S009"/>
    <n v="17.5"/>
    <s v="Gourmet Gadgets"/>
    <s v="Alice Brown"/>
    <s v="alice@gourmetgadgets.com"/>
    <x v="8"/>
    <s v="WA"/>
    <n v="105"/>
    <n v="100.24175512130405"/>
  </r>
  <r>
    <s v="C132"/>
    <s v="Paul Wright"/>
    <n v="66"/>
    <x v="1"/>
    <x v="4"/>
    <n v="5384"/>
    <x v="43"/>
    <x v="258"/>
    <n v="4"/>
    <n v="65"/>
    <n v="6.8026318362533478E-3"/>
    <s v="Device Y"/>
    <x v="0"/>
    <s v="S005"/>
    <n v="32.5"/>
    <s v="Office Tech Depot"/>
    <s v="Kevin Lee"/>
    <s v="kevin@officetechdepot.com"/>
    <x v="4"/>
    <s v="IL"/>
    <n v="260"/>
    <n v="258.23131572257415"/>
  </r>
  <r>
    <s v="C003"/>
    <s v="Tina Parker"/>
    <n v="65"/>
    <x v="0"/>
    <x v="0"/>
    <n v="5385"/>
    <x v="6"/>
    <x v="258"/>
    <n v="10"/>
    <n v="60"/>
    <n v="3.3840433106903704E-2"/>
    <s v="Device E"/>
    <x v="0"/>
    <s v="S005"/>
    <n v="30"/>
    <s v="Office Tech Depot"/>
    <s v="Kevin Lee"/>
    <s v="kevin@officetechdepot.com"/>
    <x v="4"/>
    <s v="IL"/>
    <n v="600"/>
    <n v="579.69574013585782"/>
  </r>
  <r>
    <s v="C087"/>
    <s v="Nina Young"/>
    <n v="52"/>
    <x v="0"/>
    <x v="1"/>
    <n v="5386"/>
    <x v="24"/>
    <x v="258"/>
    <n v="5"/>
    <n v="35"/>
    <n v="6.1911611197057105E-2"/>
    <s v="Tool AM"/>
    <x v="2"/>
    <s v="S009"/>
    <n v="17.5"/>
    <s v="Gourmet Gadgets"/>
    <s v="Alice Brown"/>
    <s v="alice@gourmetgadgets.com"/>
    <x v="8"/>
    <s v="WA"/>
    <n v="175"/>
    <n v="164.16546804051501"/>
  </r>
  <r>
    <s v="C081"/>
    <s v="Jack Young"/>
    <n v="59"/>
    <x v="1"/>
    <x v="2"/>
    <n v="5387"/>
    <x v="12"/>
    <x v="258"/>
    <n v="2"/>
    <n v="15"/>
    <n v="1.888562513346126E-4"/>
    <s v="Accessory J"/>
    <x v="3"/>
    <s v="S010"/>
    <n v="7.5"/>
    <s v="Sports Tech Gear"/>
    <s v="Michael Harris"/>
    <s v="michael@sportstechgear.com"/>
    <x v="7"/>
    <s v="CO"/>
    <n v="30"/>
    <n v="29.994334312459962"/>
  </r>
  <r>
    <s v="C149"/>
    <s v="Frank Carter"/>
    <n v="42"/>
    <x v="0"/>
    <x v="2"/>
    <n v="5388"/>
    <x v="31"/>
    <x v="258"/>
    <n v="2"/>
    <n v="63"/>
    <n v="3.9101221690371869E-2"/>
    <s v="Device AI"/>
    <x v="0"/>
    <s v="S005"/>
    <n v="31.5"/>
    <s v="Office Tech Depot"/>
    <s v="Kevin Lee"/>
    <s v="kevin@officetechdepot.com"/>
    <x v="4"/>
    <s v="IL"/>
    <n v="126"/>
    <n v="121.07324606701314"/>
  </r>
  <r>
    <s v="C085"/>
    <s v="Rachel Green"/>
    <n v="20"/>
    <x v="0"/>
    <x v="4"/>
    <n v="5389"/>
    <x v="1"/>
    <x v="258"/>
    <n v="2"/>
    <n v="50"/>
    <n v="6.2789659588067093E-2"/>
    <s v="Gadget B"/>
    <x v="1"/>
    <s v="S002"/>
    <n v="25"/>
    <s v="Tech Gear Co."/>
    <s v="John Taylor"/>
    <s v="john@techgear.com"/>
    <x v="1"/>
    <s v="CA"/>
    <n v="100"/>
    <n v="93.721034041193292"/>
  </r>
  <r>
    <s v="C017"/>
    <s v="Mia Brown"/>
    <n v="55"/>
    <x v="1"/>
    <x v="0"/>
    <n v="5390"/>
    <x v="28"/>
    <x v="258"/>
    <n v="10"/>
    <n v="28"/>
    <n v="3.6073556342961353E-2"/>
    <s v="Tool AQ"/>
    <x v="2"/>
    <s v="S003"/>
    <n v="14"/>
    <s v="Circuit Solutions"/>
    <s v="Mark Johnson"/>
    <s v="mark@circuitsolutions.com"/>
    <x v="2"/>
    <s v="CA"/>
    <n v="280"/>
    <n v="269.89940422397081"/>
  </r>
  <r>
    <s v="C038"/>
    <s v="Wendy Allen"/>
    <n v="63"/>
    <x v="0"/>
    <x v="2"/>
    <n v="5391"/>
    <x v="49"/>
    <x v="258"/>
    <n v="9"/>
    <n v="82.5"/>
    <n v="1.5423238530198703E-2"/>
    <s v="Appliance AU"/>
    <x v="1"/>
    <s v="S007"/>
    <n v="41.25"/>
    <s v="HealthTech Supplies"/>
    <s v="Peter Clark"/>
    <s v="peter@healthtech.com"/>
    <x v="9"/>
    <s v="FL"/>
    <n v="742.5"/>
    <n v="731.04824539132744"/>
  </r>
  <r>
    <s v="C119"/>
    <s v="Zoe Hill"/>
    <n v="41"/>
    <x v="0"/>
    <x v="3"/>
    <n v="5392"/>
    <x v="10"/>
    <x v="259"/>
    <n v="4"/>
    <n v="17"/>
    <n v="7.7165670857831145E-2"/>
    <s v="Accessory T"/>
    <x v="3"/>
    <s v="S010"/>
    <n v="8.5"/>
    <s v="Sports Tech Gear"/>
    <s v="Michael Harris"/>
    <s v="michael@sportstechgear.com"/>
    <x v="7"/>
    <s v="CO"/>
    <n v="68"/>
    <n v="62.75273438166748"/>
  </r>
  <r>
    <s v="C116"/>
    <s v="Carol Baker"/>
    <n v="62"/>
    <x v="1"/>
    <x v="3"/>
    <n v="5393"/>
    <x v="10"/>
    <x v="259"/>
    <n v="10"/>
    <n v="17"/>
    <n v="9.4655008513299776E-2"/>
    <s v="Accessory T"/>
    <x v="3"/>
    <s v="S010"/>
    <n v="8.5"/>
    <s v="Sports Tech Gear"/>
    <s v="Michael Harris"/>
    <s v="michael@sportstechgear.com"/>
    <x v="7"/>
    <s v="CO"/>
    <n v="170"/>
    <n v="153.90864855273904"/>
  </r>
  <r>
    <s v="C062"/>
    <s v="Henry Parker"/>
    <n v="68"/>
    <x v="1"/>
    <x v="0"/>
    <n v="5394"/>
    <x v="19"/>
    <x v="259"/>
    <n v="8"/>
    <n v="26.5"/>
    <n v="9.537949843287892E-2"/>
    <s v="Item AJ"/>
    <x v="4"/>
    <s v="S006"/>
    <n v="13.25"/>
    <s v="Eco Electronics"/>
    <s v="Linda Parker"/>
    <s v="linda@ecoelectronics.com"/>
    <x v="6"/>
    <s v="OR"/>
    <n v="212"/>
    <n v="191.77954633222967"/>
  </r>
  <r>
    <s v="C080"/>
    <s v="Bob Allen"/>
    <n v="58"/>
    <x v="1"/>
    <x v="1"/>
    <n v="5395"/>
    <x v="3"/>
    <x v="259"/>
    <n v="6"/>
    <n v="20"/>
    <n v="7.5706876299876718E-3"/>
    <s v="Tool C"/>
    <x v="2"/>
    <s v="S003"/>
    <n v="10"/>
    <s v="Circuit Solutions"/>
    <s v="Mark Johnson"/>
    <s v="mark@circuitsolutions.com"/>
    <x v="2"/>
    <s v="CA"/>
    <n v="120"/>
    <n v="119.09151748440148"/>
  </r>
  <r>
    <s v="C057"/>
    <s v="Sam Hall"/>
    <n v="51"/>
    <x v="1"/>
    <x v="4"/>
    <n v="5396"/>
    <x v="25"/>
    <x v="259"/>
    <n v="1"/>
    <n v="22"/>
    <n v="7.6695781381123434E-3"/>
    <s v="Item Z"/>
    <x v="4"/>
    <s v="S006"/>
    <n v="11"/>
    <s v="Eco Electronics"/>
    <s v="Linda Parker"/>
    <s v="linda@ecoelectronics.com"/>
    <x v="6"/>
    <s v="OR"/>
    <n v="22"/>
    <n v="21.831269280961529"/>
  </r>
  <r>
    <s v="C017"/>
    <s v="Mia Brown"/>
    <n v="55"/>
    <x v="1"/>
    <x v="0"/>
    <n v="5397"/>
    <x v="31"/>
    <x v="259"/>
    <n v="10"/>
    <n v="63"/>
    <n v="3.0805370647220345E-2"/>
    <s v="Device AI"/>
    <x v="0"/>
    <s v="S005"/>
    <n v="31.5"/>
    <s v="Office Tech Depot"/>
    <s v="Kevin Lee"/>
    <s v="kevin@officetechdepot.com"/>
    <x v="4"/>
    <s v="IL"/>
    <n v="630"/>
    <n v="610.59261649225118"/>
  </r>
  <r>
    <s v="C110"/>
    <s v="Zoe Young"/>
    <n v="55"/>
    <x v="1"/>
    <x v="0"/>
    <n v="5398"/>
    <x v="45"/>
    <x v="259"/>
    <n v="1"/>
    <n v="18"/>
    <n v="2.5399275628628426E-2"/>
    <s v="Accessory AD"/>
    <x v="3"/>
    <s v="S010"/>
    <n v="9"/>
    <s v="Sports Tech Gear"/>
    <s v="Michael Harris"/>
    <s v="michael@sportstechgear.com"/>
    <x v="7"/>
    <s v="CO"/>
    <n v="18"/>
    <n v="17.542813038684688"/>
  </r>
  <r>
    <s v="C023"/>
    <s v="Uma Hall"/>
    <n v="65"/>
    <x v="1"/>
    <x v="4"/>
    <n v="5399"/>
    <x v="23"/>
    <x v="259"/>
    <n v="9"/>
    <n v="9.5"/>
    <n v="9.1704945843476507E-2"/>
    <s v="Accessory AH"/>
    <x v="3"/>
    <s v="S004"/>
    <n v="4.75"/>
    <s v="Smart Home Essentials"/>
    <s v="Sarah Davis"/>
    <s v="sarah@smarthomeessentials.com"/>
    <x v="3"/>
    <s v="TX"/>
    <n v="85.5"/>
    <n v="77.65922713038276"/>
  </r>
  <r>
    <s v="C104"/>
    <s v="Bob Young"/>
    <n v="48"/>
    <x v="0"/>
    <x v="0"/>
    <n v="5400"/>
    <x v="23"/>
    <x v="259"/>
    <n v="3"/>
    <n v="9.5"/>
    <n v="5.4669713847042702E-2"/>
    <s v="Accessory AH"/>
    <x v="3"/>
    <s v="S004"/>
    <n v="4.75"/>
    <s v="Smart Home Essentials"/>
    <s v="Sarah Davis"/>
    <s v="sarah@smarthomeessentials.com"/>
    <x v="3"/>
    <s v="TX"/>
    <n v="28.5"/>
    <n v="26.941913155359284"/>
  </r>
  <r>
    <s v="C147"/>
    <s v="Karen Hall"/>
    <n v="66"/>
    <x v="0"/>
    <x v="0"/>
    <n v="5401"/>
    <x v="21"/>
    <x v="259"/>
    <n v="8"/>
    <n v="38"/>
    <n v="2.5039273915558494E-3"/>
    <s v="Tool S"/>
    <x v="2"/>
    <s v="S009"/>
    <n v="19"/>
    <s v="Gourmet Gadgets"/>
    <s v="Alice Brown"/>
    <s v="alice@gourmetgadgets.com"/>
    <x v="8"/>
    <s v="WA"/>
    <n v="304"/>
    <n v="303.23880607296701"/>
  </r>
  <r>
    <s v="C083"/>
    <s v="Emily Brown"/>
    <n v="44"/>
    <x v="1"/>
    <x v="1"/>
    <n v="5402"/>
    <x v="52"/>
    <x v="259"/>
    <n v="3"/>
    <n v="21"/>
    <n v="4.3472882119443793E-2"/>
    <s v="Tool AG"/>
    <x v="2"/>
    <s v="S003"/>
    <n v="10.5"/>
    <s v="Circuit Solutions"/>
    <s v="Mark Johnson"/>
    <s v="mark@circuitsolutions.com"/>
    <x v="2"/>
    <s v="CA"/>
    <n v="63"/>
    <n v="60.261208426475044"/>
  </r>
  <r>
    <s v="C078"/>
    <s v="Alice Hill"/>
    <n v="64"/>
    <x v="1"/>
    <x v="4"/>
    <n v="5403"/>
    <x v="24"/>
    <x v="259"/>
    <n v="4"/>
    <n v="35"/>
    <n v="3.1144452623796618E-3"/>
    <s v="Tool AM"/>
    <x v="2"/>
    <s v="S009"/>
    <n v="17.5"/>
    <s v="Gourmet Gadgets"/>
    <s v="Alice Brown"/>
    <s v="alice@gourmetgadgets.com"/>
    <x v="8"/>
    <s v="WA"/>
    <n v="140"/>
    <n v="139.56397766326685"/>
  </r>
  <r>
    <s v="C103"/>
    <s v="Tina Allen"/>
    <n v="23"/>
    <x v="0"/>
    <x v="0"/>
    <n v="5404"/>
    <x v="28"/>
    <x v="259"/>
    <n v="8"/>
    <n v="28"/>
    <n v="3.1630641597699703E-2"/>
    <s v="Tool AQ"/>
    <x v="2"/>
    <s v="S003"/>
    <n v="14"/>
    <s v="Circuit Solutions"/>
    <s v="Mark Johnson"/>
    <s v="mark@circuitsolutions.com"/>
    <x v="2"/>
    <s v="CA"/>
    <n v="224"/>
    <n v="216.91473628211526"/>
  </r>
  <r>
    <s v="C053"/>
    <s v="Emily Young"/>
    <n v="68"/>
    <x v="1"/>
    <x v="4"/>
    <n v="5405"/>
    <x v="8"/>
    <x v="259"/>
    <n v="10"/>
    <n v="25"/>
    <n v="5.7903372704098621E-2"/>
    <s v="Item F"/>
    <x v="4"/>
    <s v="S006"/>
    <n v="12.5"/>
    <s v="Eco Electronics"/>
    <s v="Linda Parker"/>
    <s v="linda@ecoelectronics.com"/>
    <x v="6"/>
    <s v="OR"/>
    <n v="250"/>
    <n v="235.52415682397535"/>
  </r>
  <r>
    <s v="C110"/>
    <s v="Zoe Young"/>
    <n v="55"/>
    <x v="1"/>
    <x v="0"/>
    <n v="5406"/>
    <x v="17"/>
    <x v="260"/>
    <n v="4"/>
    <n v="70"/>
    <n v="4.6733614492318658E-2"/>
    <s v="Device O"/>
    <x v="0"/>
    <s v="S005"/>
    <n v="35"/>
    <s v="Office Tech Depot"/>
    <s v="Kevin Lee"/>
    <s v="kevin@officetechdepot.com"/>
    <x v="4"/>
    <s v="IL"/>
    <n v="280"/>
    <n v="266.91458794215077"/>
  </r>
  <r>
    <s v="C042"/>
    <s v="Quinn Adams"/>
    <n v="24"/>
    <x v="0"/>
    <x v="4"/>
    <n v="5407"/>
    <x v="7"/>
    <x v="260"/>
    <n v="1"/>
    <n v="43"/>
    <n v="2.8249972069081964E-2"/>
    <s v="Widget R"/>
    <x v="0"/>
    <s v="S008"/>
    <n v="21.5"/>
    <s v="Auto Electronics Pro"/>
    <s v="Daniel Evans"/>
    <s v="daniel@autoelectronics.com"/>
    <x v="5"/>
    <s v="MI"/>
    <n v="43"/>
    <n v="41.785251201029475"/>
  </r>
  <r>
    <s v="C111"/>
    <s v="Grace Walker"/>
    <n v="21"/>
    <x v="0"/>
    <x v="3"/>
    <n v="5408"/>
    <x v="29"/>
    <x v="260"/>
    <n v="3"/>
    <n v="39"/>
    <n v="2.4897361923516451E-2"/>
    <s v="Widget AL"/>
    <x v="0"/>
    <s v="S008"/>
    <n v="19.5"/>
    <s v="Auto Electronics Pro"/>
    <s v="Daniel Evans"/>
    <s v="daniel@autoelectronics.com"/>
    <x v="5"/>
    <s v="MI"/>
    <n v="117"/>
    <n v="114.08700865494858"/>
  </r>
  <r>
    <s v="C043"/>
    <s v="Uma Mitchell"/>
    <n v="46"/>
    <x v="1"/>
    <x v="2"/>
    <n v="5409"/>
    <x v="27"/>
    <x v="260"/>
    <n v="8"/>
    <n v="25.5"/>
    <n v="4.291573750103931E-2"/>
    <s v="Item AT"/>
    <x v="4"/>
    <s v="S006"/>
    <n v="12.75"/>
    <s v="Eco Electronics"/>
    <s v="Linda Parker"/>
    <s v="linda@ecoelectronics.com"/>
    <x v="6"/>
    <s v="OR"/>
    <n v="204"/>
    <n v="195.24518954978799"/>
  </r>
  <r>
    <s v="C037"/>
    <s v="Dan White"/>
    <n v="21"/>
    <x v="0"/>
    <x v="3"/>
    <n v="5410"/>
    <x v="42"/>
    <x v="260"/>
    <n v="2"/>
    <n v="90"/>
    <n v="1.5274082803425938E-2"/>
    <s v="Appliance G"/>
    <x v="1"/>
    <s v="S007"/>
    <n v="45"/>
    <s v="HealthTech Supplies"/>
    <s v="Peter Clark"/>
    <s v="peter@healthtech.com"/>
    <x v="9"/>
    <s v="FL"/>
    <n v="180"/>
    <n v="177.25066509538334"/>
  </r>
  <r>
    <s v="C066"/>
    <s v="Sam Brown"/>
    <n v="32"/>
    <x v="1"/>
    <x v="2"/>
    <n v="5411"/>
    <x v="0"/>
    <x v="260"/>
    <n v="10"/>
    <n v="30"/>
    <n v="8.8706588241478188E-2"/>
    <s v="Widget A"/>
    <x v="0"/>
    <s v="S001"/>
    <n v="15"/>
    <s v="Gadget World"/>
    <s v="Emily Rose"/>
    <s v="emily@gadgetworld.com"/>
    <x v="0"/>
    <s v="NY"/>
    <n v="300"/>
    <n v="273.38802352755653"/>
  </r>
  <r>
    <s v="C087"/>
    <s v="Nina Young"/>
    <n v="52"/>
    <x v="0"/>
    <x v="1"/>
    <n v="5412"/>
    <x v="23"/>
    <x v="260"/>
    <n v="1"/>
    <n v="9.5"/>
    <n v="1.5672457752643375E-2"/>
    <s v="Accessory AH"/>
    <x v="3"/>
    <s v="S004"/>
    <n v="4.75"/>
    <s v="Smart Home Essentials"/>
    <s v="Sarah Davis"/>
    <s v="sarah@smarthomeessentials.com"/>
    <x v="3"/>
    <s v="TX"/>
    <n v="9.5"/>
    <n v="9.3511116513498873"/>
  </r>
  <r>
    <s v="C004"/>
    <s v="Paul Green"/>
    <n v="45"/>
    <x v="1"/>
    <x v="4"/>
    <n v="5413"/>
    <x v="36"/>
    <x v="260"/>
    <n v="8"/>
    <n v="39.5"/>
    <n v="9.2612084156665261E-2"/>
    <s v="Tool AW"/>
    <x v="2"/>
    <s v="S009"/>
    <n v="19.75"/>
    <s v="Gourmet Gadgets"/>
    <s v="Alice Brown"/>
    <s v="alice@gourmetgadgets.com"/>
    <x v="8"/>
    <s v="WA"/>
    <n v="316"/>
    <n v="286.73458140649376"/>
  </r>
  <r>
    <s v="C136"/>
    <s v="Henry Mitchell"/>
    <n v="54"/>
    <x v="1"/>
    <x v="3"/>
    <n v="5414"/>
    <x v="18"/>
    <x v="260"/>
    <n v="4"/>
    <n v="26"/>
    <n v="6.5236606304098334E-3"/>
    <s v="Item P"/>
    <x v="4"/>
    <s v="S006"/>
    <n v="13"/>
    <s v="Eco Electronics"/>
    <s v="Linda Parker"/>
    <s v="linda@ecoelectronics.com"/>
    <x v="6"/>
    <s v="OR"/>
    <n v="104"/>
    <n v="103.32153929443737"/>
  </r>
  <r>
    <s v="C070"/>
    <s v="Nina Lee"/>
    <n v="33"/>
    <x v="0"/>
    <x v="3"/>
    <n v="5415"/>
    <x v="37"/>
    <x v="260"/>
    <n v="4"/>
    <n v="80"/>
    <n v="9.7644695841841281E-2"/>
    <s v="Appliance Q"/>
    <x v="1"/>
    <s v="S007"/>
    <n v="40"/>
    <s v="HealthTech Supplies"/>
    <s v="Peter Clark"/>
    <s v="peter@healthtech.com"/>
    <x v="9"/>
    <s v="FL"/>
    <n v="320"/>
    <n v="288.75369733061081"/>
  </r>
  <r>
    <s v="C071"/>
    <s v="Paul Lee"/>
    <n v="19"/>
    <x v="0"/>
    <x v="0"/>
    <n v="5416"/>
    <x v="19"/>
    <x v="260"/>
    <n v="5"/>
    <n v="26.5"/>
    <n v="1.5689250862914783E-2"/>
    <s v="Item AJ"/>
    <x v="4"/>
    <s v="S006"/>
    <n v="13.25"/>
    <s v="Eco Electronics"/>
    <s v="Linda Parker"/>
    <s v="linda@ecoelectronics.com"/>
    <x v="6"/>
    <s v="OR"/>
    <n v="132.5"/>
    <n v="130.4211742606638"/>
  </r>
  <r>
    <s v="C047"/>
    <s v="Leo Young"/>
    <n v="53"/>
    <x v="1"/>
    <x v="2"/>
    <n v="5417"/>
    <x v="51"/>
    <x v="260"/>
    <n v="8"/>
    <n v="13"/>
    <n v="3.551333677979146E-2"/>
    <s v="Accessory AN"/>
    <x v="3"/>
    <s v="S010"/>
    <n v="6.5"/>
    <s v="Sports Tech Gear"/>
    <s v="Michael Harris"/>
    <s v="michael@sportstechgear.com"/>
    <x v="7"/>
    <s v="CO"/>
    <n v="104"/>
    <n v="100.30661297490168"/>
  </r>
  <r>
    <s v="C051"/>
    <s v="Yara Young"/>
    <n v="66"/>
    <x v="1"/>
    <x v="0"/>
    <n v="5418"/>
    <x v="28"/>
    <x v="260"/>
    <n v="4"/>
    <n v="28"/>
    <n v="3.0958683828433409E-2"/>
    <s v="Tool AQ"/>
    <x v="2"/>
    <s v="S003"/>
    <n v="14"/>
    <s v="Circuit Solutions"/>
    <s v="Mark Johnson"/>
    <s v="mark@circuitsolutions.com"/>
    <x v="2"/>
    <s v="CA"/>
    <n v="112"/>
    <n v="108.53262741121546"/>
  </r>
  <r>
    <s v="C048"/>
    <s v="Yara Walker"/>
    <n v="21"/>
    <x v="1"/>
    <x v="4"/>
    <n v="5419"/>
    <x v="10"/>
    <x v="260"/>
    <n v="9"/>
    <n v="17"/>
    <n v="6.4910962671713326E-2"/>
    <s v="Accessory T"/>
    <x v="3"/>
    <s v="S010"/>
    <n v="8.5"/>
    <s v="Sports Tech Gear"/>
    <s v="Michael Harris"/>
    <s v="michael@sportstechgear.com"/>
    <x v="7"/>
    <s v="CO"/>
    <n v="153"/>
    <n v="143.06862271122787"/>
  </r>
  <r>
    <s v="C113"/>
    <s v="Paul Brown"/>
    <n v="64"/>
    <x v="0"/>
    <x v="2"/>
    <n v="5420"/>
    <x v="14"/>
    <x v="260"/>
    <n v="8"/>
    <n v="44"/>
    <n v="8.8811063179812424E-2"/>
    <s v="Gadget L"/>
    <x v="1"/>
    <s v="S002"/>
    <n v="22"/>
    <s v="Tech Gear Co."/>
    <s v="John Taylor"/>
    <s v="john@techgear.com"/>
    <x v="1"/>
    <s v="CA"/>
    <n v="352"/>
    <n v="320.738505760706"/>
  </r>
  <r>
    <s v="C142"/>
    <s v="Henry Hill"/>
    <n v="36"/>
    <x v="1"/>
    <x v="3"/>
    <n v="5421"/>
    <x v="11"/>
    <x v="260"/>
    <n v="10"/>
    <n v="36"/>
    <n v="7.3631945765640208E-2"/>
    <s v="Tool I"/>
    <x v="2"/>
    <s v="S009"/>
    <n v="18"/>
    <s v="Gourmet Gadgets"/>
    <s v="Alice Brown"/>
    <s v="alice@gourmetgadgets.com"/>
    <x v="8"/>
    <s v="WA"/>
    <n v="360"/>
    <n v="333.49249952436952"/>
  </r>
  <r>
    <s v="C059"/>
    <s v="Yara Lee"/>
    <n v="36"/>
    <x v="1"/>
    <x v="4"/>
    <n v="5422"/>
    <x v="4"/>
    <x v="260"/>
    <n v="8"/>
    <n v="22.5"/>
    <n v="9.369411116685436E-2"/>
    <s v="Tool BA"/>
    <x v="2"/>
    <s v="S003"/>
    <n v="11.25"/>
    <s v="Circuit Solutions"/>
    <s v="Mark Johnson"/>
    <s v="mark@circuitsolutions.com"/>
    <x v="2"/>
    <s v="CA"/>
    <n v="180"/>
    <n v="163.13505998996621"/>
  </r>
  <r>
    <s v="C080"/>
    <s v="Bob Allen"/>
    <n v="58"/>
    <x v="1"/>
    <x v="1"/>
    <n v="5423"/>
    <x v="0"/>
    <x v="260"/>
    <n v="3"/>
    <n v="30"/>
    <n v="4.5859402050296032E-2"/>
    <s v="Widget A"/>
    <x v="0"/>
    <s v="S001"/>
    <n v="15"/>
    <s v="Gadget World"/>
    <s v="Emily Rose"/>
    <s v="emily@gadgetworld.com"/>
    <x v="0"/>
    <s v="NY"/>
    <n v="90"/>
    <n v="85.872653815473356"/>
  </r>
  <r>
    <s v="C010"/>
    <s v="Grace White"/>
    <n v="37"/>
    <x v="0"/>
    <x v="1"/>
    <n v="5424"/>
    <x v="27"/>
    <x v="261"/>
    <n v="1"/>
    <n v="25.5"/>
    <n v="3.3755957838638252E-2"/>
    <s v="Item AT"/>
    <x v="4"/>
    <s v="S006"/>
    <n v="12.75"/>
    <s v="Eco Electronics"/>
    <s v="Linda Parker"/>
    <s v="linda@ecoelectronics.com"/>
    <x v="6"/>
    <s v="OR"/>
    <n v="25.5"/>
    <n v="24.639223075114725"/>
  </r>
  <r>
    <s v="C081"/>
    <s v="Jack Young"/>
    <n v="59"/>
    <x v="1"/>
    <x v="2"/>
    <n v="5425"/>
    <x v="33"/>
    <x v="261"/>
    <n v="10"/>
    <n v="53"/>
    <n v="5.9317915844513416E-2"/>
    <s v="Gadget AP"/>
    <x v="1"/>
    <s v="S002"/>
    <n v="26.5"/>
    <s v="Tech Gear Co."/>
    <s v="John Taylor"/>
    <s v="john@techgear.com"/>
    <x v="1"/>
    <s v="CA"/>
    <n v="530"/>
    <n v="498.56150460240787"/>
  </r>
  <r>
    <s v="C027"/>
    <s v="Sam Wright"/>
    <n v="68"/>
    <x v="1"/>
    <x v="2"/>
    <n v="5426"/>
    <x v="52"/>
    <x v="261"/>
    <n v="2"/>
    <n v="21"/>
    <n v="2.6620780558893178E-2"/>
    <s v="Tool AG"/>
    <x v="2"/>
    <s v="S003"/>
    <n v="10.5"/>
    <s v="Circuit Solutions"/>
    <s v="Mark Johnson"/>
    <s v="mark@circuitsolutions.com"/>
    <x v="2"/>
    <s v="CA"/>
    <n v="42"/>
    <n v="40.881927216526485"/>
  </r>
  <r>
    <s v="C143"/>
    <s v="Yara Hall"/>
    <n v="19"/>
    <x v="0"/>
    <x v="3"/>
    <n v="5427"/>
    <x v="43"/>
    <x v="261"/>
    <n v="7"/>
    <n v="65"/>
    <n v="7.5014149789469367E-2"/>
    <s v="Device Y"/>
    <x v="0"/>
    <s v="S005"/>
    <n v="32.5"/>
    <s v="Office Tech Depot"/>
    <s v="Kevin Lee"/>
    <s v="kevin@officetechdepot.com"/>
    <x v="4"/>
    <s v="IL"/>
    <n v="455"/>
    <n v="420.86856184579142"/>
  </r>
  <r>
    <s v="C018"/>
    <s v="Emily Walker"/>
    <n v="68"/>
    <x v="0"/>
    <x v="1"/>
    <n v="5428"/>
    <x v="35"/>
    <x v="261"/>
    <n v="1"/>
    <n v="44.5"/>
    <n v="2.8783489634966176E-2"/>
    <s v="Widget AV"/>
    <x v="0"/>
    <s v="S008"/>
    <n v="22.25"/>
    <s v="Auto Electronics Pro"/>
    <s v="Daniel Evans"/>
    <s v="daniel@autoelectronics.com"/>
    <x v="5"/>
    <s v="MI"/>
    <n v="44.5"/>
    <n v="43.219134711244003"/>
  </r>
  <r>
    <s v="C028"/>
    <s v="Oscar Green"/>
    <n v="24"/>
    <x v="1"/>
    <x v="2"/>
    <n v="5429"/>
    <x v="24"/>
    <x v="261"/>
    <n v="2"/>
    <n v="35"/>
    <n v="4.4768540524990776E-2"/>
    <s v="Tool AM"/>
    <x v="2"/>
    <s v="S009"/>
    <n v="17.5"/>
    <s v="Gourmet Gadgets"/>
    <s v="Alice Brown"/>
    <s v="alice@gourmetgadgets.com"/>
    <x v="8"/>
    <s v="WA"/>
    <n v="70"/>
    <n v="66.866202163250648"/>
  </r>
  <r>
    <s v="C131"/>
    <s v="Uma Young"/>
    <n v="43"/>
    <x v="0"/>
    <x v="3"/>
    <n v="5430"/>
    <x v="13"/>
    <x v="261"/>
    <n v="3"/>
    <n v="17.5"/>
    <n v="9.1186142885449725E-2"/>
    <s v="Accessory AX"/>
    <x v="3"/>
    <s v="S010"/>
    <n v="8.75"/>
    <s v="Sports Tech Gear"/>
    <s v="Michael Harris"/>
    <s v="michael@sportstechgear.com"/>
    <x v="7"/>
    <s v="CO"/>
    <n v="52.5"/>
    <n v="47.712727498513892"/>
  </r>
  <r>
    <s v="C006"/>
    <s v="Grace Hall"/>
    <n v="56"/>
    <x v="0"/>
    <x v="1"/>
    <n v="5431"/>
    <x v="47"/>
    <x v="261"/>
    <n v="5"/>
    <n v="24"/>
    <n v="8.6611454314187597E-2"/>
    <s v="Tool W"/>
    <x v="2"/>
    <s v="S003"/>
    <n v="12"/>
    <s v="Circuit Solutions"/>
    <s v="Mark Johnson"/>
    <s v="mark@circuitsolutions.com"/>
    <x v="2"/>
    <s v="CA"/>
    <n v="120"/>
    <n v="109.60662548229749"/>
  </r>
  <r>
    <s v="C013"/>
    <s v="Victor Baker"/>
    <n v="70"/>
    <x v="0"/>
    <x v="3"/>
    <n v="5432"/>
    <x v="48"/>
    <x v="261"/>
    <n v="7"/>
    <n v="37"/>
    <n v="1.4086675143368456E-2"/>
    <s v="Widget AE"/>
    <x v="0"/>
    <s v="S001"/>
    <n v="18.5"/>
    <s v="Gadget World"/>
    <s v="Emily Rose"/>
    <s v="emily@gadgetworld.com"/>
    <x v="0"/>
    <s v="NY"/>
    <n v="259"/>
    <n v="255.35155113786757"/>
  </r>
  <r>
    <s v="C040"/>
    <s v="Frank White"/>
    <n v="53"/>
    <x v="1"/>
    <x v="2"/>
    <n v="5433"/>
    <x v="13"/>
    <x v="261"/>
    <n v="7"/>
    <n v="17.5"/>
    <n v="9.4501313027916062E-2"/>
    <s v="Accessory AX"/>
    <x v="3"/>
    <s v="S010"/>
    <n v="8.75"/>
    <s v="Sports Tech Gear"/>
    <s v="Michael Harris"/>
    <s v="michael@sportstechgear.com"/>
    <x v="7"/>
    <s v="CO"/>
    <n v="122.5"/>
    <n v="110.92358915408028"/>
  </r>
  <r>
    <s v="C041"/>
    <s v="Carol Jones"/>
    <n v="40"/>
    <x v="0"/>
    <x v="0"/>
    <n v="5434"/>
    <x v="28"/>
    <x v="261"/>
    <n v="9"/>
    <n v="28"/>
    <n v="3.383226176764359E-2"/>
    <s v="Tool AQ"/>
    <x v="2"/>
    <s v="S003"/>
    <n v="14"/>
    <s v="Circuit Solutions"/>
    <s v="Mark Johnson"/>
    <s v="mark@circuitsolutions.com"/>
    <x v="2"/>
    <s v="CA"/>
    <n v="252"/>
    <n v="243.47427003455383"/>
  </r>
  <r>
    <s v="C018"/>
    <s v="Emily Walker"/>
    <n v="68"/>
    <x v="0"/>
    <x v="1"/>
    <n v="5435"/>
    <x v="44"/>
    <x v="261"/>
    <n v="10"/>
    <n v="88"/>
    <n v="8.8858733052165739E-2"/>
    <s v="Appliance AK"/>
    <x v="1"/>
    <s v="S007"/>
    <n v="44"/>
    <s v="HealthTech Supplies"/>
    <s v="Peter Clark"/>
    <s v="peter@healthtech.com"/>
    <x v="9"/>
    <s v="FL"/>
    <n v="880"/>
    <n v="801.80431491409411"/>
  </r>
  <r>
    <s v="C015"/>
    <s v="Henry Parker"/>
    <n v="70"/>
    <x v="0"/>
    <x v="2"/>
    <n v="5436"/>
    <x v="20"/>
    <x v="261"/>
    <n v="7"/>
    <n v="31.5"/>
    <n v="1.6262958324707932E-2"/>
    <s v="Widget AY"/>
    <x v="0"/>
    <s v="S001"/>
    <n v="15.75"/>
    <s v="Gadget World"/>
    <s v="Emily Rose"/>
    <s v="emily@gadgetworld.com"/>
    <x v="0"/>
    <s v="NY"/>
    <n v="220.5"/>
    <n v="216.9140176894019"/>
  </r>
  <r>
    <s v="C004"/>
    <s v="Paul Green"/>
    <n v="45"/>
    <x v="1"/>
    <x v="4"/>
    <n v="5437"/>
    <x v="17"/>
    <x v="262"/>
    <n v="7"/>
    <n v="70"/>
    <n v="9.2658060200387027E-2"/>
    <s v="Device O"/>
    <x v="0"/>
    <s v="S005"/>
    <n v="35"/>
    <s v="Office Tech Depot"/>
    <s v="Kevin Lee"/>
    <s v="kevin@officetechdepot.com"/>
    <x v="4"/>
    <s v="IL"/>
    <n v="490"/>
    <n v="444.59755050181036"/>
  </r>
  <r>
    <s v="C119"/>
    <s v="Zoe Hill"/>
    <n v="41"/>
    <x v="0"/>
    <x v="3"/>
    <n v="5438"/>
    <x v="15"/>
    <x v="262"/>
    <n v="2"/>
    <n v="12"/>
    <n v="8.8412414285698196E-2"/>
    <s v="Accessory N"/>
    <x v="3"/>
    <s v="S004"/>
    <n v="6"/>
    <s v="Smart Home Essentials"/>
    <s v="Sarah Davis"/>
    <s v="sarah@smarthomeessentials.com"/>
    <x v="3"/>
    <s v="TX"/>
    <n v="24"/>
    <n v="21.878102057143245"/>
  </r>
  <r>
    <s v="C101"/>
    <s v="Karen Hill"/>
    <n v="69"/>
    <x v="0"/>
    <x v="1"/>
    <n v="5439"/>
    <x v="21"/>
    <x v="262"/>
    <n v="3"/>
    <n v="38"/>
    <n v="9.3199442747946587E-2"/>
    <s v="Tool S"/>
    <x v="2"/>
    <s v="S009"/>
    <n v="19"/>
    <s v="Gourmet Gadgets"/>
    <s v="Alice Brown"/>
    <s v="alice@gourmetgadgets.com"/>
    <x v="8"/>
    <s v="WA"/>
    <n v="114"/>
    <n v="103.37526352673409"/>
  </r>
  <r>
    <s v="C027"/>
    <s v="Sam Wright"/>
    <n v="68"/>
    <x v="1"/>
    <x v="2"/>
    <n v="5440"/>
    <x v="7"/>
    <x v="262"/>
    <n v="9"/>
    <n v="43"/>
    <n v="8.0786283573516998E-2"/>
    <s v="Widget R"/>
    <x v="0"/>
    <s v="S008"/>
    <n v="21.5"/>
    <s v="Auto Electronics Pro"/>
    <s v="Daniel Evans"/>
    <s v="daniel@autoelectronics.com"/>
    <x v="5"/>
    <s v="MI"/>
    <n v="387"/>
    <n v="355.73570825704894"/>
  </r>
  <r>
    <s v="C027"/>
    <s v="Sam Wright"/>
    <n v="68"/>
    <x v="1"/>
    <x v="2"/>
    <n v="5441"/>
    <x v="45"/>
    <x v="262"/>
    <n v="10"/>
    <n v="18"/>
    <n v="9.0328771133562205E-2"/>
    <s v="Accessory AD"/>
    <x v="3"/>
    <s v="S010"/>
    <n v="9"/>
    <s v="Sports Tech Gear"/>
    <s v="Michael Harris"/>
    <s v="michael@sportstechgear.com"/>
    <x v="7"/>
    <s v="CO"/>
    <n v="180"/>
    <n v="163.7408211959588"/>
  </r>
  <r>
    <s v="C094"/>
    <s v="Dan Lee"/>
    <n v="18"/>
    <x v="0"/>
    <x v="0"/>
    <n v="5442"/>
    <x v="8"/>
    <x v="262"/>
    <n v="5"/>
    <n v="25"/>
    <n v="8.6215955439607986E-2"/>
    <s v="Item F"/>
    <x v="4"/>
    <s v="S006"/>
    <n v="12.5"/>
    <s v="Eco Electronics"/>
    <s v="Linda Parker"/>
    <s v="linda@ecoelectronics.com"/>
    <x v="6"/>
    <s v="OR"/>
    <n v="125"/>
    <n v="114.223005570049"/>
  </r>
  <r>
    <s v="C028"/>
    <s v="Oscar Green"/>
    <n v="24"/>
    <x v="1"/>
    <x v="2"/>
    <n v="5443"/>
    <x v="35"/>
    <x v="262"/>
    <n v="8"/>
    <n v="44.5"/>
    <n v="7.361221639784904E-2"/>
    <s v="Widget AV"/>
    <x v="0"/>
    <s v="S008"/>
    <n v="22.25"/>
    <s v="Auto Electronics Pro"/>
    <s v="Daniel Evans"/>
    <s v="daniel@autoelectronics.com"/>
    <x v="5"/>
    <s v="MI"/>
    <n v="356"/>
    <n v="329.79405096236576"/>
  </r>
  <r>
    <s v="C002"/>
    <s v="Xander Jones"/>
    <n v="66"/>
    <x v="0"/>
    <x v="3"/>
    <n v="5444"/>
    <x v="50"/>
    <x v="262"/>
    <n v="3"/>
    <n v="32"/>
    <n v="1.9314792109321036E-2"/>
    <s v="Widget K"/>
    <x v="0"/>
    <s v="S001"/>
    <n v="16"/>
    <s v="Gadget World"/>
    <s v="Emily Rose"/>
    <s v="emily@gadgetworld.com"/>
    <x v="0"/>
    <s v="NY"/>
    <n v="96"/>
    <n v="94.145779957505184"/>
  </r>
  <r>
    <s v="C145"/>
    <s v="Grace Parker"/>
    <n v="55"/>
    <x v="1"/>
    <x v="4"/>
    <n v="5445"/>
    <x v="18"/>
    <x v="262"/>
    <n v="10"/>
    <n v="26"/>
    <n v="7.0233499990577028E-2"/>
    <s v="Item P"/>
    <x v="4"/>
    <s v="S006"/>
    <n v="13"/>
    <s v="Eco Electronics"/>
    <s v="Linda Parker"/>
    <s v="linda@ecoelectronics.com"/>
    <x v="6"/>
    <s v="OR"/>
    <n v="260"/>
    <n v="241.73929000244996"/>
  </r>
  <r>
    <s v="C070"/>
    <s v="Nina Lee"/>
    <n v="33"/>
    <x v="0"/>
    <x v="3"/>
    <n v="5446"/>
    <x v="10"/>
    <x v="262"/>
    <n v="9"/>
    <n v="17"/>
    <n v="6.8452335850137103E-2"/>
    <s v="Accessory T"/>
    <x v="3"/>
    <s v="S010"/>
    <n v="8.5"/>
    <s v="Sports Tech Gear"/>
    <s v="Michael Harris"/>
    <s v="michael@sportstechgear.com"/>
    <x v="7"/>
    <s v="CO"/>
    <n v="153"/>
    <n v="142.52679261492904"/>
  </r>
  <r>
    <s v="C012"/>
    <s v="Frank Young"/>
    <n v="23"/>
    <x v="0"/>
    <x v="2"/>
    <n v="5447"/>
    <x v="20"/>
    <x v="262"/>
    <n v="3"/>
    <n v="31.5"/>
    <n v="2.1737675005540816E-2"/>
    <s v="Widget AY"/>
    <x v="0"/>
    <s v="S001"/>
    <n v="15.75"/>
    <s v="Gadget World"/>
    <s v="Emily Rose"/>
    <s v="emily@gadgetworld.com"/>
    <x v="0"/>
    <s v="NY"/>
    <n v="94.5"/>
    <n v="92.445789711976389"/>
  </r>
  <r>
    <s v="C013"/>
    <s v="Victor Baker"/>
    <n v="70"/>
    <x v="0"/>
    <x v="3"/>
    <n v="5448"/>
    <x v="32"/>
    <x v="262"/>
    <n v="10"/>
    <n v="59.5"/>
    <n v="6.8591542044964982E-2"/>
    <s v="Device AS"/>
    <x v="0"/>
    <s v="S005"/>
    <n v="29.75"/>
    <s v="Office Tech Depot"/>
    <s v="Kevin Lee"/>
    <s v="kevin@officetechdepot.com"/>
    <x v="4"/>
    <s v="IL"/>
    <n v="595"/>
    <n v="554.18803248324582"/>
  </r>
  <r>
    <s v="C121"/>
    <s v="Leo Carter"/>
    <n v="65"/>
    <x v="1"/>
    <x v="3"/>
    <n v="5449"/>
    <x v="43"/>
    <x v="262"/>
    <n v="6"/>
    <n v="65"/>
    <n v="7.5952287434431276E-2"/>
    <s v="Device Y"/>
    <x v="0"/>
    <s v="S005"/>
    <n v="32.5"/>
    <s v="Office Tech Depot"/>
    <s v="Kevin Lee"/>
    <s v="kevin@officetechdepot.com"/>
    <x v="4"/>
    <s v="IL"/>
    <n v="390"/>
    <n v="360.37860790057181"/>
  </r>
  <r>
    <s v="C080"/>
    <s v="Bob Allen"/>
    <n v="58"/>
    <x v="1"/>
    <x v="1"/>
    <n v="5450"/>
    <x v="45"/>
    <x v="262"/>
    <n v="8"/>
    <n v="18"/>
    <n v="9.4379020387589815E-2"/>
    <s v="Accessory AD"/>
    <x v="3"/>
    <s v="S010"/>
    <n v="9"/>
    <s v="Sports Tech Gear"/>
    <s v="Michael Harris"/>
    <s v="michael@sportstechgear.com"/>
    <x v="7"/>
    <s v="CO"/>
    <n v="144"/>
    <n v="130.40942106418706"/>
  </r>
  <r>
    <s v="C069"/>
    <s v="Rachel Brown"/>
    <n v="44"/>
    <x v="0"/>
    <x v="0"/>
    <n v="5451"/>
    <x v="27"/>
    <x v="262"/>
    <n v="6"/>
    <n v="25.5"/>
    <n v="6.1890388116419897E-3"/>
    <s v="Item AT"/>
    <x v="4"/>
    <s v="S006"/>
    <n v="12.75"/>
    <s v="Eco Electronics"/>
    <s v="Linda Parker"/>
    <s v="linda@ecoelectronics.com"/>
    <x v="6"/>
    <s v="OR"/>
    <n v="153"/>
    <n v="152.05307706181878"/>
  </r>
  <r>
    <s v="C036"/>
    <s v="Uma Brown"/>
    <n v="39"/>
    <x v="1"/>
    <x v="4"/>
    <n v="5452"/>
    <x v="26"/>
    <x v="262"/>
    <n v="9"/>
    <n v="40"/>
    <n v="4.7025207363421521E-2"/>
    <s v="Tool AC"/>
    <x v="2"/>
    <s v="S009"/>
    <n v="20"/>
    <s v="Gourmet Gadgets"/>
    <s v="Alice Brown"/>
    <s v="alice@gourmetgadgets.com"/>
    <x v="8"/>
    <s v="WA"/>
    <n v="360"/>
    <n v="343.07092534916825"/>
  </r>
  <r>
    <s v="C147"/>
    <s v="Karen Hall"/>
    <n v="66"/>
    <x v="0"/>
    <x v="0"/>
    <n v="5453"/>
    <x v="37"/>
    <x v="262"/>
    <n v="3"/>
    <n v="80"/>
    <n v="2.879567331032571E-2"/>
    <s v="Appliance Q"/>
    <x v="1"/>
    <s v="S007"/>
    <n v="40"/>
    <s v="HealthTech Supplies"/>
    <s v="Peter Clark"/>
    <s v="peter@healthtech.com"/>
    <x v="9"/>
    <s v="FL"/>
    <n v="240"/>
    <n v="233.08903840552182"/>
  </r>
  <r>
    <s v="C056"/>
    <s v="Carol Lee"/>
    <n v="20"/>
    <x v="0"/>
    <x v="3"/>
    <n v="5454"/>
    <x v="44"/>
    <x v="262"/>
    <n v="3"/>
    <n v="88"/>
    <n v="2.6934991309831027E-2"/>
    <s v="Appliance AK"/>
    <x v="1"/>
    <s v="S007"/>
    <n v="44"/>
    <s v="HealthTech Supplies"/>
    <s v="Peter Clark"/>
    <s v="peter@healthtech.com"/>
    <x v="9"/>
    <s v="FL"/>
    <n v="264"/>
    <n v="256.8891622942046"/>
  </r>
  <r>
    <s v="C002"/>
    <s v="Xander Jones"/>
    <n v="66"/>
    <x v="0"/>
    <x v="3"/>
    <n v="5455"/>
    <x v="28"/>
    <x v="263"/>
    <n v="8"/>
    <n v="28"/>
    <n v="3.5606813665743656E-2"/>
    <s v="Tool AQ"/>
    <x v="2"/>
    <s v="S003"/>
    <n v="14"/>
    <s v="Circuit Solutions"/>
    <s v="Mark Johnson"/>
    <s v="mark@circuitsolutions.com"/>
    <x v="2"/>
    <s v="CA"/>
    <n v="224"/>
    <n v="216.02407373887343"/>
  </r>
  <r>
    <s v="C066"/>
    <s v="Sam Brown"/>
    <n v="32"/>
    <x v="1"/>
    <x v="2"/>
    <n v="5456"/>
    <x v="10"/>
    <x v="263"/>
    <n v="4"/>
    <n v="17"/>
    <n v="7.4909971786890447E-2"/>
    <s v="Accessory T"/>
    <x v="3"/>
    <s v="S010"/>
    <n v="8.5"/>
    <s v="Sports Tech Gear"/>
    <s v="Michael Harris"/>
    <s v="michael@sportstechgear.com"/>
    <x v="7"/>
    <s v="CO"/>
    <n v="68"/>
    <n v="62.906121918491451"/>
  </r>
  <r>
    <s v="C009"/>
    <s v="Tina Brown"/>
    <n v="40"/>
    <x v="1"/>
    <x v="1"/>
    <n v="5457"/>
    <x v="43"/>
    <x v="263"/>
    <n v="4"/>
    <n v="65"/>
    <n v="8.1286281160083462E-2"/>
    <s v="Device Y"/>
    <x v="0"/>
    <s v="S005"/>
    <n v="32.5"/>
    <s v="Office Tech Depot"/>
    <s v="Kevin Lee"/>
    <s v="kevin@officetechdepot.com"/>
    <x v="4"/>
    <s v="IL"/>
    <n v="260"/>
    <n v="238.86556689837829"/>
  </r>
  <r>
    <s v="C118"/>
    <s v="Jack Adams"/>
    <n v="53"/>
    <x v="1"/>
    <x v="3"/>
    <n v="5458"/>
    <x v="51"/>
    <x v="263"/>
    <n v="4"/>
    <n v="13"/>
    <n v="7.6175140719576097E-3"/>
    <s v="Accessory AN"/>
    <x v="3"/>
    <s v="S010"/>
    <n v="6.5"/>
    <s v="Sports Tech Gear"/>
    <s v="Michael Harris"/>
    <s v="michael@sportstechgear.com"/>
    <x v="7"/>
    <s v="CO"/>
    <n v="52"/>
    <n v="51.603889268258207"/>
  </r>
  <r>
    <s v="C088"/>
    <s v="Emily Adams"/>
    <n v="59"/>
    <x v="0"/>
    <x v="1"/>
    <n v="5459"/>
    <x v="36"/>
    <x v="263"/>
    <n v="5"/>
    <n v="39.5"/>
    <n v="2.5291926067861528E-2"/>
    <s v="Tool AW"/>
    <x v="2"/>
    <s v="S009"/>
    <n v="19.75"/>
    <s v="Gourmet Gadgets"/>
    <s v="Alice Brown"/>
    <s v="alice@gourmetgadgets.com"/>
    <x v="8"/>
    <s v="WA"/>
    <n v="197.5"/>
    <n v="192.50484460159734"/>
  </r>
  <r>
    <s v="C010"/>
    <s v="Grace White"/>
    <n v="37"/>
    <x v="0"/>
    <x v="1"/>
    <n v="5460"/>
    <x v="27"/>
    <x v="263"/>
    <n v="6"/>
    <n v="25.5"/>
    <n v="3.0896399487074445E-2"/>
    <s v="Item AT"/>
    <x v="4"/>
    <s v="S006"/>
    <n v="12.75"/>
    <s v="Eco Electronics"/>
    <s v="Linda Parker"/>
    <s v="linda@ecoelectronics.com"/>
    <x v="6"/>
    <s v="OR"/>
    <n v="153"/>
    <n v="148.27285087847761"/>
  </r>
  <r>
    <s v="C116"/>
    <s v="Carol Baker"/>
    <n v="62"/>
    <x v="1"/>
    <x v="3"/>
    <n v="5461"/>
    <x v="18"/>
    <x v="263"/>
    <n v="1"/>
    <n v="26"/>
    <n v="4.2176944574438525E-2"/>
    <s v="Item P"/>
    <x v="4"/>
    <s v="S006"/>
    <n v="13"/>
    <s v="Eco Electronics"/>
    <s v="Linda Parker"/>
    <s v="linda@ecoelectronics.com"/>
    <x v="6"/>
    <s v="OR"/>
    <n v="26"/>
    <n v="24.903399441064597"/>
  </r>
  <r>
    <s v="C077"/>
    <s v="Frank Young"/>
    <n v="38"/>
    <x v="0"/>
    <x v="2"/>
    <n v="5462"/>
    <x v="34"/>
    <x v="263"/>
    <n v="1"/>
    <n v="11"/>
    <n v="5.2688470057330156E-2"/>
    <s v="Accessory X"/>
    <x v="3"/>
    <s v="S004"/>
    <n v="5.5"/>
    <s v="Smart Home Essentials"/>
    <s v="Sarah Davis"/>
    <s v="sarah@smarthomeessentials.com"/>
    <x v="3"/>
    <s v="TX"/>
    <n v="11"/>
    <n v="10.420426829369369"/>
  </r>
  <r>
    <s v="C027"/>
    <s v="Sam Wright"/>
    <n v="68"/>
    <x v="1"/>
    <x v="2"/>
    <n v="5463"/>
    <x v="17"/>
    <x v="263"/>
    <n v="10"/>
    <n v="70"/>
    <n v="9.4015689522169724E-2"/>
    <s v="Device O"/>
    <x v="0"/>
    <s v="S005"/>
    <n v="35"/>
    <s v="Office Tech Depot"/>
    <s v="Kevin Lee"/>
    <s v="kevin@officetechdepot.com"/>
    <x v="4"/>
    <s v="IL"/>
    <n v="700"/>
    <n v="634.18901733448115"/>
  </r>
  <r>
    <s v="C001"/>
    <s v="Jack Allen"/>
    <n v="28"/>
    <x v="0"/>
    <x v="0"/>
    <n v="5464"/>
    <x v="44"/>
    <x v="263"/>
    <n v="7"/>
    <n v="88"/>
    <n v="8.0209177003999585E-2"/>
    <s v="Appliance AK"/>
    <x v="1"/>
    <s v="S007"/>
    <n v="44"/>
    <s v="HealthTech Supplies"/>
    <s v="Peter Clark"/>
    <s v="peter@healthtech.com"/>
    <x v="9"/>
    <s v="FL"/>
    <n v="616"/>
    <n v="566.59114696553627"/>
  </r>
  <r>
    <s v="C065"/>
    <s v="Quinn Hall"/>
    <n v="64"/>
    <x v="1"/>
    <x v="1"/>
    <n v="5465"/>
    <x v="46"/>
    <x v="263"/>
    <n v="3"/>
    <n v="46"/>
    <n v="5.1526835452933356E-3"/>
    <s v="Widget AB"/>
    <x v="0"/>
    <s v="S008"/>
    <n v="23"/>
    <s v="Auto Electronics Pro"/>
    <s v="Daniel Evans"/>
    <s v="daniel@autoelectronics.com"/>
    <x v="5"/>
    <s v="MI"/>
    <n v="138"/>
    <n v="137.28892967074952"/>
  </r>
  <r>
    <s v="C088"/>
    <s v="Emily Adams"/>
    <n v="59"/>
    <x v="0"/>
    <x v="1"/>
    <n v="5466"/>
    <x v="31"/>
    <x v="263"/>
    <n v="3"/>
    <n v="63"/>
    <n v="5.4541764213162681E-2"/>
    <s v="Device AI"/>
    <x v="0"/>
    <s v="S005"/>
    <n v="31.5"/>
    <s v="Office Tech Depot"/>
    <s v="Kevin Lee"/>
    <s v="kevin@officetechdepot.com"/>
    <x v="4"/>
    <s v="IL"/>
    <n v="189"/>
    <n v="178.69160656371224"/>
  </r>
  <r>
    <s v="C040"/>
    <s v="Frank White"/>
    <n v="53"/>
    <x v="1"/>
    <x v="2"/>
    <n v="5467"/>
    <x v="11"/>
    <x v="263"/>
    <n v="7"/>
    <n v="36"/>
    <n v="3.9114292775438153E-2"/>
    <s v="Tool I"/>
    <x v="2"/>
    <s v="S009"/>
    <n v="18"/>
    <s v="Gourmet Gadgets"/>
    <s v="Alice Brown"/>
    <s v="alice@gourmetgadgets.com"/>
    <x v="8"/>
    <s v="WA"/>
    <n v="252"/>
    <n v="242.1431982205896"/>
  </r>
  <r>
    <s v="C133"/>
    <s v="Bob Smith"/>
    <n v="19"/>
    <x v="1"/>
    <x v="3"/>
    <n v="5468"/>
    <x v="34"/>
    <x v="263"/>
    <n v="1"/>
    <n v="11"/>
    <n v="3.4306963459687846E-2"/>
    <s v="Accessory X"/>
    <x v="3"/>
    <s v="S004"/>
    <n v="5.5"/>
    <s v="Smart Home Essentials"/>
    <s v="Sarah Davis"/>
    <s v="sarah@smarthomeessentials.com"/>
    <x v="3"/>
    <s v="TX"/>
    <n v="11"/>
    <n v="10.622623401943434"/>
  </r>
  <r>
    <s v="C057"/>
    <s v="Sam Hall"/>
    <n v="51"/>
    <x v="1"/>
    <x v="4"/>
    <n v="5469"/>
    <x v="35"/>
    <x v="263"/>
    <n v="5"/>
    <n v="44.5"/>
    <n v="7.3174055361364176E-2"/>
    <s v="Widget AV"/>
    <x v="0"/>
    <s v="S008"/>
    <n v="22.25"/>
    <s v="Auto Electronics Pro"/>
    <s v="Daniel Evans"/>
    <s v="daniel@autoelectronics.com"/>
    <x v="5"/>
    <s v="MI"/>
    <n v="222.5"/>
    <n v="206.21877268209647"/>
  </r>
  <r>
    <s v="C054"/>
    <s v="Alice Allen"/>
    <n v="62"/>
    <x v="0"/>
    <x v="3"/>
    <n v="5470"/>
    <x v="33"/>
    <x v="263"/>
    <n v="7"/>
    <n v="53"/>
    <n v="2.7321485406792381E-2"/>
    <s v="Gadget AP"/>
    <x v="1"/>
    <s v="S002"/>
    <n v="26.5"/>
    <s v="Tech Gear Co."/>
    <s v="John Taylor"/>
    <s v="john@techgear.com"/>
    <x v="1"/>
    <s v="CA"/>
    <n v="371"/>
    <n v="360.86372891408001"/>
  </r>
  <r>
    <s v="C026"/>
    <s v="Nina Allen"/>
    <n v="24"/>
    <x v="1"/>
    <x v="2"/>
    <n v="5471"/>
    <x v="52"/>
    <x v="263"/>
    <n v="2"/>
    <n v="21"/>
    <n v="7.4129475768041075E-3"/>
    <s v="Tool AG"/>
    <x v="2"/>
    <s v="S003"/>
    <n v="10.5"/>
    <s v="Circuit Solutions"/>
    <s v="Mark Johnson"/>
    <s v="mark@circuitsolutions.com"/>
    <x v="2"/>
    <s v="CA"/>
    <n v="42"/>
    <n v="41.688656201774229"/>
  </r>
  <r>
    <s v="C106"/>
    <s v="Emily Green"/>
    <n v="61"/>
    <x v="1"/>
    <x v="4"/>
    <n v="5472"/>
    <x v="32"/>
    <x v="263"/>
    <n v="1"/>
    <n v="59.5"/>
    <n v="1.7374929783822192E-2"/>
    <s v="Device AS"/>
    <x v="0"/>
    <s v="S005"/>
    <n v="29.75"/>
    <s v="Office Tech Depot"/>
    <s v="Kevin Lee"/>
    <s v="kevin@officetechdepot.com"/>
    <x v="4"/>
    <s v="IL"/>
    <n v="59.5"/>
    <n v="58.466191677862582"/>
  </r>
  <r>
    <s v="C076"/>
    <s v="Grace White"/>
    <n v="51"/>
    <x v="1"/>
    <x v="0"/>
    <n v="5473"/>
    <x v="33"/>
    <x v="263"/>
    <n v="6"/>
    <n v="53"/>
    <n v="1.444767180274016E-2"/>
    <s v="Gadget AP"/>
    <x v="1"/>
    <s v="S002"/>
    <n v="26.5"/>
    <s v="Tech Gear Co."/>
    <s v="John Taylor"/>
    <s v="john@techgear.com"/>
    <x v="1"/>
    <s v="CA"/>
    <n v="318"/>
    <n v="313.40564036672862"/>
  </r>
  <r>
    <s v="C120"/>
    <s v="Leo Brown"/>
    <n v="70"/>
    <x v="0"/>
    <x v="0"/>
    <n v="5474"/>
    <x v="48"/>
    <x v="264"/>
    <n v="7"/>
    <n v="37"/>
    <n v="9.7917626924920675E-2"/>
    <s v="Widget AE"/>
    <x v="0"/>
    <s v="S001"/>
    <n v="18.5"/>
    <s v="Gadget World"/>
    <s v="Emily Rose"/>
    <s v="emily@gadgetworld.com"/>
    <x v="0"/>
    <s v="NY"/>
    <n v="259"/>
    <n v="233.63933462644553"/>
  </r>
  <r>
    <s v="C054"/>
    <s v="Alice Allen"/>
    <n v="62"/>
    <x v="0"/>
    <x v="3"/>
    <n v="5475"/>
    <x v="12"/>
    <x v="264"/>
    <n v="8"/>
    <n v="15"/>
    <n v="4.3372047111351057E-2"/>
    <s v="Accessory J"/>
    <x v="3"/>
    <s v="S010"/>
    <n v="7.5"/>
    <s v="Sports Tech Gear"/>
    <s v="Michael Harris"/>
    <s v="michael@sportstechgear.com"/>
    <x v="7"/>
    <s v="CO"/>
    <n v="120"/>
    <n v="114.79535434663788"/>
  </r>
  <r>
    <s v="C021"/>
    <s v="Grace Brown"/>
    <n v="51"/>
    <x v="0"/>
    <x v="2"/>
    <n v="5476"/>
    <x v="35"/>
    <x v="264"/>
    <n v="9"/>
    <n v="44.5"/>
    <n v="1.3448817235872313E-2"/>
    <s v="Widget AV"/>
    <x v="0"/>
    <s v="S008"/>
    <n v="22.25"/>
    <s v="Auto Electronics Pro"/>
    <s v="Daniel Evans"/>
    <s v="daniel@autoelectronics.com"/>
    <x v="5"/>
    <s v="MI"/>
    <n v="400.5"/>
    <n v="395.11374869703315"/>
  </r>
  <r>
    <s v="C042"/>
    <s v="Quinn Adams"/>
    <n v="24"/>
    <x v="0"/>
    <x v="4"/>
    <n v="5477"/>
    <x v="30"/>
    <x v="264"/>
    <n v="1"/>
    <n v="10.5"/>
    <n v="1.4328222448020801E-2"/>
    <s v="Accessory AR"/>
    <x v="3"/>
    <s v="S004"/>
    <n v="5.25"/>
    <s v="Smart Home Essentials"/>
    <s v="Sarah Davis"/>
    <s v="sarah@smarthomeessentials.com"/>
    <x v="3"/>
    <s v="TX"/>
    <n v="10.5"/>
    <n v="10.349553664295781"/>
  </r>
  <r>
    <s v="C097"/>
    <s v="Henry Parker"/>
    <n v="18"/>
    <x v="0"/>
    <x v="4"/>
    <n v="5478"/>
    <x v="29"/>
    <x v="264"/>
    <n v="8"/>
    <n v="39"/>
    <n v="6.4520988609053045E-2"/>
    <s v="Widget AL"/>
    <x v="0"/>
    <s v="S008"/>
    <n v="19.5"/>
    <s v="Auto Electronics Pro"/>
    <s v="Daniel Evans"/>
    <s v="daniel@autoelectronics.com"/>
    <x v="5"/>
    <s v="MI"/>
    <n v="312"/>
    <n v="291.86945155397547"/>
  </r>
  <r>
    <s v="C094"/>
    <s v="Dan Lee"/>
    <n v="18"/>
    <x v="0"/>
    <x v="0"/>
    <n v="5479"/>
    <x v="43"/>
    <x v="264"/>
    <n v="7"/>
    <n v="65"/>
    <n v="6.2144582315633905E-2"/>
    <s v="Device Y"/>
    <x v="0"/>
    <s v="S005"/>
    <n v="32.5"/>
    <s v="Office Tech Depot"/>
    <s v="Kevin Lee"/>
    <s v="kevin@officetechdepot.com"/>
    <x v="4"/>
    <s v="IL"/>
    <n v="455"/>
    <n v="426.72421504638658"/>
  </r>
  <r>
    <s v="C148"/>
    <s v="Bob Brown"/>
    <n v="64"/>
    <x v="0"/>
    <x v="2"/>
    <n v="5480"/>
    <x v="23"/>
    <x v="264"/>
    <n v="3"/>
    <n v="9.5"/>
    <n v="3.368753143722153E-2"/>
    <s v="Accessory AH"/>
    <x v="3"/>
    <s v="S004"/>
    <n v="4.75"/>
    <s v="Smart Home Essentials"/>
    <s v="Sarah Davis"/>
    <s v="sarah@smarthomeessentials.com"/>
    <x v="3"/>
    <s v="TX"/>
    <n v="28.5"/>
    <n v="27.539905354039185"/>
  </r>
  <r>
    <s v="C030"/>
    <s v="Leo Carter"/>
    <n v="54"/>
    <x v="1"/>
    <x v="1"/>
    <n v="5481"/>
    <x v="42"/>
    <x v="264"/>
    <n v="1"/>
    <n v="90"/>
    <n v="5.6119713695448395E-2"/>
    <s v="Appliance G"/>
    <x v="1"/>
    <s v="S007"/>
    <n v="45"/>
    <s v="HealthTech Supplies"/>
    <s v="Peter Clark"/>
    <s v="peter@healthtech.com"/>
    <x v="9"/>
    <s v="FL"/>
    <n v="90"/>
    <n v="84.949225767409644"/>
  </r>
  <r>
    <s v="C113"/>
    <s v="Paul Brown"/>
    <n v="64"/>
    <x v="0"/>
    <x v="2"/>
    <n v="5482"/>
    <x v="49"/>
    <x v="264"/>
    <n v="2"/>
    <n v="82.5"/>
    <n v="8.9689491748179417E-3"/>
    <s v="Appliance AU"/>
    <x v="1"/>
    <s v="S007"/>
    <n v="41.25"/>
    <s v="HealthTech Supplies"/>
    <s v="Peter Clark"/>
    <s v="peter@healthtech.com"/>
    <x v="9"/>
    <s v="FL"/>
    <n v="165"/>
    <n v="163.52012338615503"/>
  </r>
  <r>
    <s v="C135"/>
    <s v="Rachel Young"/>
    <n v="41"/>
    <x v="0"/>
    <x v="0"/>
    <n v="5483"/>
    <x v="20"/>
    <x v="264"/>
    <n v="6"/>
    <n v="31.5"/>
    <n v="4.8339493862069184E-2"/>
    <s v="Widget AY"/>
    <x v="0"/>
    <s v="S001"/>
    <n v="15.75"/>
    <s v="Gadget World"/>
    <s v="Emily Rose"/>
    <s v="emily@gadgetworld.com"/>
    <x v="0"/>
    <s v="NY"/>
    <n v="189"/>
    <n v="179.86383566006893"/>
  </r>
  <r>
    <s v="C139"/>
    <s v="Nina Young"/>
    <n v="53"/>
    <x v="1"/>
    <x v="4"/>
    <n v="5484"/>
    <x v="21"/>
    <x v="264"/>
    <n v="1"/>
    <n v="38"/>
    <n v="5.8964681727431516E-2"/>
    <s v="Tool S"/>
    <x v="2"/>
    <s v="S009"/>
    <n v="19"/>
    <s v="Gourmet Gadgets"/>
    <s v="Alice Brown"/>
    <s v="alice@gourmetgadgets.com"/>
    <x v="8"/>
    <s v="WA"/>
    <n v="38"/>
    <n v="35.759342094357599"/>
  </r>
  <r>
    <s v="C128"/>
    <s v="Xander Carter"/>
    <n v="42"/>
    <x v="1"/>
    <x v="3"/>
    <n v="5485"/>
    <x v="14"/>
    <x v="264"/>
    <n v="3"/>
    <n v="44"/>
    <n v="8.1897644191970043E-2"/>
    <s v="Gadget L"/>
    <x v="1"/>
    <s v="S002"/>
    <n v="22"/>
    <s v="Tech Gear Co."/>
    <s v="John Taylor"/>
    <s v="john@techgear.com"/>
    <x v="1"/>
    <s v="CA"/>
    <n v="132"/>
    <n v="121.18951096665995"/>
  </r>
  <r>
    <s v="C017"/>
    <s v="Mia Brown"/>
    <n v="55"/>
    <x v="1"/>
    <x v="0"/>
    <n v="5486"/>
    <x v="16"/>
    <x v="264"/>
    <n v="3"/>
    <n v="33.5"/>
    <n v="5.7996431503199643E-2"/>
    <s v="Widget AO"/>
    <x v="0"/>
    <s v="S001"/>
    <n v="16.75"/>
    <s v="Gadget World"/>
    <s v="Emily Rose"/>
    <s v="emily@gadgetworld.com"/>
    <x v="0"/>
    <s v="NY"/>
    <n v="100.5"/>
    <n v="94.671358633928435"/>
  </r>
  <r>
    <s v="C060"/>
    <s v="Alice Adams"/>
    <n v="38"/>
    <x v="1"/>
    <x v="1"/>
    <n v="5487"/>
    <x v="25"/>
    <x v="264"/>
    <n v="5"/>
    <n v="22"/>
    <n v="8.0357296289373797E-2"/>
    <s v="Item Z"/>
    <x v="4"/>
    <s v="S006"/>
    <n v="11"/>
    <s v="Eco Electronics"/>
    <s v="Linda Parker"/>
    <s v="linda@ecoelectronics.com"/>
    <x v="6"/>
    <s v="OR"/>
    <n v="110"/>
    <n v="101.16069740816889"/>
  </r>
  <r>
    <s v="C050"/>
    <s v="Emily Lee"/>
    <n v="70"/>
    <x v="1"/>
    <x v="1"/>
    <n v="5488"/>
    <x v="29"/>
    <x v="264"/>
    <n v="8"/>
    <n v="39"/>
    <n v="2.5497928663858152E-2"/>
    <s v="Widget AL"/>
    <x v="0"/>
    <s v="S008"/>
    <n v="19.5"/>
    <s v="Auto Electronics Pro"/>
    <s v="Daniel Evans"/>
    <s v="daniel@autoelectronics.com"/>
    <x v="5"/>
    <s v="MI"/>
    <n v="312"/>
    <n v="304.04464625687626"/>
  </r>
  <r>
    <s v="C150"/>
    <s v="Wendy Lee"/>
    <n v="24"/>
    <x v="1"/>
    <x v="2"/>
    <n v="5489"/>
    <x v="12"/>
    <x v="265"/>
    <n v="1"/>
    <n v="15"/>
    <n v="2.9946304585219508E-2"/>
    <s v="Accessory J"/>
    <x v="3"/>
    <s v="S010"/>
    <n v="7.5"/>
    <s v="Sports Tech Gear"/>
    <s v="Michael Harris"/>
    <s v="michael@sportstechgear.com"/>
    <x v="7"/>
    <s v="CO"/>
    <n v="15"/>
    <n v="14.550805431221708"/>
  </r>
  <r>
    <s v="C143"/>
    <s v="Yara Hall"/>
    <n v="19"/>
    <x v="0"/>
    <x v="3"/>
    <n v="5490"/>
    <x v="22"/>
    <x v="265"/>
    <n v="8"/>
    <n v="48"/>
    <n v="8.3961892308093145E-4"/>
    <s v="Gadget AF"/>
    <x v="1"/>
    <s v="S002"/>
    <n v="24"/>
    <s v="Tech Gear Co."/>
    <s v="John Taylor"/>
    <s v="john@techgear.com"/>
    <x v="1"/>
    <s v="CA"/>
    <n v="384"/>
    <n v="383.67758633353691"/>
  </r>
  <r>
    <s v="C074"/>
    <s v="Carol Parker"/>
    <n v="32"/>
    <x v="1"/>
    <x v="2"/>
    <n v="5491"/>
    <x v="29"/>
    <x v="265"/>
    <n v="6"/>
    <n v="39"/>
    <n v="7.4158787822068806E-2"/>
    <s v="Widget AL"/>
    <x v="0"/>
    <s v="S008"/>
    <n v="19.5"/>
    <s v="Auto Electronics Pro"/>
    <s v="Daniel Evans"/>
    <s v="daniel@autoelectronics.com"/>
    <x v="5"/>
    <s v="MI"/>
    <n v="234"/>
    <n v="216.64684364963591"/>
  </r>
  <r>
    <s v="C082"/>
    <s v="Quinn Lee"/>
    <n v="34"/>
    <x v="1"/>
    <x v="2"/>
    <n v="5492"/>
    <x v="0"/>
    <x v="265"/>
    <n v="7"/>
    <n v="30"/>
    <n v="9.6057571779413098E-2"/>
    <s v="Widget A"/>
    <x v="0"/>
    <s v="S001"/>
    <n v="15"/>
    <s v="Gadget World"/>
    <s v="Emily Rose"/>
    <s v="emily@gadgetworld.com"/>
    <x v="0"/>
    <s v="NY"/>
    <n v="210"/>
    <n v="189.82790992632326"/>
  </r>
  <r>
    <s v="C009"/>
    <s v="Tina Brown"/>
    <n v="40"/>
    <x v="1"/>
    <x v="1"/>
    <n v="5493"/>
    <x v="25"/>
    <x v="265"/>
    <n v="1"/>
    <n v="22"/>
    <n v="8.0867384373223355E-2"/>
    <s v="Item Z"/>
    <x v="4"/>
    <s v="S006"/>
    <n v="11"/>
    <s v="Eco Electronics"/>
    <s v="Linda Parker"/>
    <s v="linda@ecoelectronics.com"/>
    <x v="6"/>
    <s v="OR"/>
    <n v="22"/>
    <n v="20.220917543789085"/>
  </r>
  <r>
    <s v="C141"/>
    <s v="Mia Smith"/>
    <n v="43"/>
    <x v="0"/>
    <x v="3"/>
    <n v="5494"/>
    <x v="19"/>
    <x v="265"/>
    <n v="9"/>
    <n v="26.5"/>
    <n v="5.454351894017833E-2"/>
    <s v="Item AJ"/>
    <x v="4"/>
    <s v="S006"/>
    <n v="13.25"/>
    <s v="Eco Electronics"/>
    <s v="Linda Parker"/>
    <s v="linda@ecoelectronics.com"/>
    <x v="6"/>
    <s v="OR"/>
    <n v="238.5"/>
    <n v="225.49137073276748"/>
  </r>
  <r>
    <s v="C032"/>
    <s v="Bob Allen"/>
    <n v="34"/>
    <x v="0"/>
    <x v="4"/>
    <n v="5495"/>
    <x v="41"/>
    <x v="265"/>
    <n v="5"/>
    <n v="85"/>
    <n v="7.472568989525856E-2"/>
    <s v="Appliance AA"/>
    <x v="1"/>
    <s v="S007"/>
    <n v="42.5"/>
    <s v="HealthTech Supplies"/>
    <s v="Peter Clark"/>
    <s v="peter@healthtech.com"/>
    <x v="9"/>
    <s v="FL"/>
    <n v="425"/>
    <n v="393.24158179451513"/>
  </r>
  <r>
    <s v="C012"/>
    <s v="Frank Young"/>
    <n v="23"/>
    <x v="0"/>
    <x v="2"/>
    <n v="5496"/>
    <x v="39"/>
    <x v="265"/>
    <n v="2"/>
    <n v="23"/>
    <n v="7.9222331909567373E-2"/>
    <s v="Tool M"/>
    <x v="2"/>
    <s v="S003"/>
    <n v="11.5"/>
    <s v="Circuit Solutions"/>
    <s v="Mark Johnson"/>
    <s v="mark@circuitsolutions.com"/>
    <x v="2"/>
    <s v="CA"/>
    <n v="46"/>
    <n v="42.355772732159899"/>
  </r>
  <r>
    <s v="C011"/>
    <s v="Frank Wright"/>
    <n v="55"/>
    <x v="1"/>
    <x v="4"/>
    <n v="5497"/>
    <x v="50"/>
    <x v="265"/>
    <n v="3"/>
    <n v="32"/>
    <n v="3.1348943036455482E-2"/>
    <s v="Widget K"/>
    <x v="0"/>
    <s v="S001"/>
    <n v="16"/>
    <s v="Gadget World"/>
    <s v="Emily Rose"/>
    <s v="emily@gadgetworld.com"/>
    <x v="0"/>
    <s v="NY"/>
    <n v="96"/>
    <n v="92.99050146850027"/>
  </r>
  <r>
    <s v="C105"/>
    <s v="Tina Young"/>
    <n v="52"/>
    <x v="0"/>
    <x v="0"/>
    <n v="5498"/>
    <x v="46"/>
    <x v="265"/>
    <n v="2"/>
    <n v="46"/>
    <n v="9.2221139410866904E-2"/>
    <s v="Widget AB"/>
    <x v="0"/>
    <s v="S008"/>
    <n v="23"/>
    <s v="Auto Electronics Pro"/>
    <s v="Daniel Evans"/>
    <s v="daniel@autoelectronics.com"/>
    <x v="5"/>
    <s v="MI"/>
    <n v="92"/>
    <n v="83.515655174200248"/>
  </r>
  <r>
    <s v="C096"/>
    <s v="Quinn Hall"/>
    <n v="59"/>
    <x v="0"/>
    <x v="2"/>
    <n v="5499"/>
    <x v="12"/>
    <x v="265"/>
    <n v="2"/>
    <n v="15"/>
    <n v="5.205737716286038E-2"/>
    <s v="Accessory J"/>
    <x v="3"/>
    <s v="S010"/>
    <n v="7.5"/>
    <s v="Sports Tech Gear"/>
    <s v="Michael Harris"/>
    <s v="michael@sportstechgear.com"/>
    <x v="7"/>
    <s v="CO"/>
    <n v="30"/>
    <n v="28.438278685114188"/>
  </r>
  <r>
    <s v="C084"/>
    <s v="Frank Brown"/>
    <n v="36"/>
    <x v="1"/>
    <x v="1"/>
    <n v="5500"/>
    <x v="31"/>
    <x v="265"/>
    <n v="4"/>
    <n v="63"/>
    <n v="9.5705878283864468E-2"/>
    <s v="Device AI"/>
    <x v="0"/>
    <s v="S005"/>
    <n v="31.5"/>
    <s v="Office Tech Depot"/>
    <s v="Kevin Lee"/>
    <s v="kevin@officetechdepot.com"/>
    <x v="4"/>
    <s v="IL"/>
    <n v="252"/>
    <n v="227.88211867246616"/>
  </r>
  <r>
    <s v="C048"/>
    <s v="Yara Walker"/>
    <n v="21"/>
    <x v="1"/>
    <x v="4"/>
    <n v="5501"/>
    <x v="23"/>
    <x v="265"/>
    <n v="2"/>
    <n v="9.5"/>
    <n v="3.3620099768918887E-2"/>
    <s v="Accessory AH"/>
    <x v="3"/>
    <s v="S004"/>
    <n v="4.75"/>
    <s v="Smart Home Essentials"/>
    <s v="Sarah Davis"/>
    <s v="sarah@smarthomeessentials.com"/>
    <x v="3"/>
    <s v="TX"/>
    <n v="19"/>
    <n v="18.361218104390542"/>
  </r>
  <r>
    <s v="C023"/>
    <s v="Uma Hall"/>
    <n v="65"/>
    <x v="1"/>
    <x v="4"/>
    <n v="5502"/>
    <x v="9"/>
    <x v="265"/>
    <n v="9"/>
    <n v="34"/>
    <n v="6.0021328855941275E-2"/>
    <s v="Widget U"/>
    <x v="0"/>
    <s v="S001"/>
    <n v="17"/>
    <s v="Gadget World"/>
    <s v="Emily Rose"/>
    <s v="emily@gadgetworld.com"/>
    <x v="0"/>
    <s v="NY"/>
    <n v="306"/>
    <n v="287.63347337008196"/>
  </r>
  <r>
    <s v="C129"/>
    <s v="Xander Jones"/>
    <n v="20"/>
    <x v="0"/>
    <x v="4"/>
    <n v="5503"/>
    <x v="12"/>
    <x v="266"/>
    <n v="9"/>
    <n v="15"/>
    <n v="5.5904342700068402E-2"/>
    <s v="Accessory J"/>
    <x v="3"/>
    <s v="S010"/>
    <n v="7.5"/>
    <s v="Sports Tech Gear"/>
    <s v="Michael Harris"/>
    <s v="michael@sportstechgear.com"/>
    <x v="7"/>
    <s v="CO"/>
    <n v="135"/>
    <n v="127.45291373549077"/>
  </r>
  <r>
    <s v="C056"/>
    <s v="Carol Lee"/>
    <n v="20"/>
    <x v="0"/>
    <x v="3"/>
    <n v="5504"/>
    <x v="43"/>
    <x v="266"/>
    <n v="4"/>
    <n v="65"/>
    <n v="3.5972744159400029E-2"/>
    <s v="Device Y"/>
    <x v="0"/>
    <s v="S005"/>
    <n v="32.5"/>
    <s v="Office Tech Depot"/>
    <s v="Kevin Lee"/>
    <s v="kevin@officetechdepot.com"/>
    <x v="4"/>
    <s v="IL"/>
    <n v="260"/>
    <n v="250.64708651855599"/>
  </r>
  <r>
    <s v="C083"/>
    <s v="Emily Brown"/>
    <n v="44"/>
    <x v="1"/>
    <x v="1"/>
    <n v="5505"/>
    <x v="18"/>
    <x v="266"/>
    <n v="1"/>
    <n v="26"/>
    <n v="6.085291737538874E-2"/>
    <s v="Item P"/>
    <x v="4"/>
    <s v="S006"/>
    <n v="13"/>
    <s v="Eco Electronics"/>
    <s v="Linda Parker"/>
    <s v="linda@ecoelectronics.com"/>
    <x v="6"/>
    <s v="OR"/>
    <n v="26"/>
    <n v="24.417824148239895"/>
  </r>
  <r>
    <s v="C131"/>
    <s v="Uma Young"/>
    <n v="43"/>
    <x v="0"/>
    <x v="3"/>
    <n v="5506"/>
    <x v="52"/>
    <x v="266"/>
    <n v="8"/>
    <n v="21"/>
    <n v="9.2907082563796883E-3"/>
    <s v="Tool AG"/>
    <x v="2"/>
    <s v="S003"/>
    <n v="10.5"/>
    <s v="Circuit Solutions"/>
    <s v="Mark Johnson"/>
    <s v="mark@circuitsolutions.com"/>
    <x v="2"/>
    <s v="CA"/>
    <n v="168"/>
    <n v="166.43916101292822"/>
  </r>
  <r>
    <s v="C054"/>
    <s v="Alice Allen"/>
    <n v="62"/>
    <x v="0"/>
    <x v="3"/>
    <n v="5507"/>
    <x v="43"/>
    <x v="266"/>
    <n v="1"/>
    <n v="65"/>
    <n v="4.4520868853627375E-2"/>
    <s v="Device Y"/>
    <x v="0"/>
    <s v="S005"/>
    <n v="32.5"/>
    <s v="Office Tech Depot"/>
    <s v="Kevin Lee"/>
    <s v="kevin@officetechdepot.com"/>
    <x v="4"/>
    <s v="IL"/>
    <n v="65"/>
    <n v="62.106143524514223"/>
  </r>
  <r>
    <s v="C071"/>
    <s v="Paul Lee"/>
    <n v="19"/>
    <x v="0"/>
    <x v="0"/>
    <n v="5508"/>
    <x v="28"/>
    <x v="266"/>
    <n v="2"/>
    <n v="28"/>
    <n v="6.4842301457809934E-2"/>
    <s v="Tool AQ"/>
    <x v="2"/>
    <s v="S003"/>
    <n v="14"/>
    <s v="Circuit Solutions"/>
    <s v="Mark Johnson"/>
    <s v="mark@circuitsolutions.com"/>
    <x v="2"/>
    <s v="CA"/>
    <n v="56"/>
    <n v="52.368831118362642"/>
  </r>
  <r>
    <s v="C057"/>
    <s v="Sam Hall"/>
    <n v="51"/>
    <x v="1"/>
    <x v="4"/>
    <n v="5509"/>
    <x v="41"/>
    <x v="266"/>
    <n v="1"/>
    <n v="85"/>
    <n v="1.5062108599918456E-2"/>
    <s v="Appliance AA"/>
    <x v="1"/>
    <s v="S007"/>
    <n v="42.5"/>
    <s v="HealthTech Supplies"/>
    <s v="Peter Clark"/>
    <s v="peter@healthtech.com"/>
    <x v="9"/>
    <s v="FL"/>
    <n v="85"/>
    <n v="83.719720769006926"/>
  </r>
  <r>
    <s v="C119"/>
    <s v="Zoe Hill"/>
    <n v="41"/>
    <x v="0"/>
    <x v="3"/>
    <n v="5510"/>
    <x v="28"/>
    <x v="266"/>
    <n v="9"/>
    <n v="28"/>
    <n v="7.5065813460206937E-2"/>
    <s v="Tool AQ"/>
    <x v="2"/>
    <s v="S003"/>
    <n v="14"/>
    <s v="Circuit Solutions"/>
    <s v="Mark Johnson"/>
    <s v="mark@circuitsolutions.com"/>
    <x v="2"/>
    <s v="CA"/>
    <n v="252"/>
    <n v="233.08341500802786"/>
  </r>
  <r>
    <s v="C095"/>
    <s v="Tina Taylor"/>
    <n v="52"/>
    <x v="0"/>
    <x v="2"/>
    <n v="5511"/>
    <x v="52"/>
    <x v="266"/>
    <n v="4"/>
    <n v="21"/>
    <n v="7.576121798368296E-2"/>
    <s v="Tool AG"/>
    <x v="2"/>
    <s v="S003"/>
    <n v="10.5"/>
    <s v="Circuit Solutions"/>
    <s v="Mark Johnson"/>
    <s v="mark@circuitsolutions.com"/>
    <x v="2"/>
    <s v="CA"/>
    <n v="84"/>
    <n v="77.636057689370631"/>
  </r>
  <r>
    <s v="C032"/>
    <s v="Bob Allen"/>
    <n v="34"/>
    <x v="0"/>
    <x v="4"/>
    <n v="5512"/>
    <x v="9"/>
    <x v="266"/>
    <n v="7"/>
    <n v="34"/>
    <n v="1.9826266479092726E-2"/>
    <s v="Widget U"/>
    <x v="0"/>
    <s v="S001"/>
    <n v="17"/>
    <s v="Gadget World"/>
    <s v="Emily Rose"/>
    <s v="emily@gadgetworld.com"/>
    <x v="0"/>
    <s v="NY"/>
    <n v="238"/>
    <n v="233.28134857797593"/>
  </r>
  <r>
    <s v="C110"/>
    <s v="Zoe Young"/>
    <n v="55"/>
    <x v="1"/>
    <x v="0"/>
    <n v="5513"/>
    <x v="50"/>
    <x v="266"/>
    <n v="6"/>
    <n v="32"/>
    <n v="2.7830138474730315E-2"/>
    <s v="Widget K"/>
    <x v="0"/>
    <s v="S001"/>
    <n v="16"/>
    <s v="Gadget World"/>
    <s v="Emily Rose"/>
    <s v="emily@gadgetworld.com"/>
    <x v="0"/>
    <s v="NY"/>
    <n v="192"/>
    <n v="186.65661341285178"/>
  </r>
  <r>
    <s v="C066"/>
    <s v="Sam Brown"/>
    <n v="32"/>
    <x v="1"/>
    <x v="2"/>
    <n v="5514"/>
    <x v="4"/>
    <x v="266"/>
    <n v="3"/>
    <n v="22.5"/>
    <n v="9.2226897219310919E-2"/>
    <s v="Tool BA"/>
    <x v="2"/>
    <s v="S003"/>
    <n v="11.25"/>
    <s v="Circuit Solutions"/>
    <s v="Mark Johnson"/>
    <s v="mark@circuitsolutions.com"/>
    <x v="2"/>
    <s v="CA"/>
    <n v="67.5"/>
    <n v="61.274684437696514"/>
  </r>
  <r>
    <s v="C036"/>
    <s v="Uma Brown"/>
    <n v="39"/>
    <x v="1"/>
    <x v="4"/>
    <n v="5515"/>
    <x v="27"/>
    <x v="266"/>
    <n v="7"/>
    <n v="25.5"/>
    <n v="5.3526051453610252E-2"/>
    <s v="Item AT"/>
    <x v="4"/>
    <s v="S006"/>
    <n v="12.75"/>
    <s v="Eco Electronics"/>
    <s v="Linda Parker"/>
    <s v="linda@ecoelectronics.com"/>
    <x v="6"/>
    <s v="OR"/>
    <n v="178.5"/>
    <n v="168.94559981553056"/>
  </r>
  <r>
    <s v="C017"/>
    <s v="Mia Brown"/>
    <n v="55"/>
    <x v="1"/>
    <x v="0"/>
    <n v="5516"/>
    <x v="52"/>
    <x v="266"/>
    <n v="9"/>
    <n v="21"/>
    <n v="8.1048448366712156E-2"/>
    <s v="Tool AG"/>
    <x v="2"/>
    <s v="S003"/>
    <n v="10.5"/>
    <s v="Circuit Solutions"/>
    <s v="Mark Johnson"/>
    <s v="mark@circuitsolutions.com"/>
    <x v="2"/>
    <s v="CA"/>
    <n v="189"/>
    <n v="173.6818432586914"/>
  </r>
  <r>
    <s v="C041"/>
    <s v="Carol Jones"/>
    <n v="40"/>
    <x v="0"/>
    <x v="0"/>
    <n v="5517"/>
    <x v="43"/>
    <x v="266"/>
    <n v="4"/>
    <n v="65"/>
    <n v="8.8804044291418735E-2"/>
    <s v="Device Y"/>
    <x v="0"/>
    <s v="S005"/>
    <n v="32.5"/>
    <s v="Office Tech Depot"/>
    <s v="Kevin Lee"/>
    <s v="kevin@officetechdepot.com"/>
    <x v="4"/>
    <s v="IL"/>
    <n v="260"/>
    <n v="236.91094848423114"/>
  </r>
  <r>
    <s v="C142"/>
    <s v="Henry Hill"/>
    <n v="36"/>
    <x v="1"/>
    <x v="3"/>
    <n v="5518"/>
    <x v="21"/>
    <x v="266"/>
    <n v="8"/>
    <n v="38"/>
    <n v="8.2928184305538499E-3"/>
    <s v="Tool S"/>
    <x v="2"/>
    <s v="S009"/>
    <n v="19"/>
    <s v="Gourmet Gadgets"/>
    <s v="Alice Brown"/>
    <s v="alice@gourmetgadgets.com"/>
    <x v="8"/>
    <s v="WA"/>
    <n v="304"/>
    <n v="301.47898319711163"/>
  </r>
  <r>
    <s v="C150"/>
    <s v="Wendy Lee"/>
    <n v="24"/>
    <x v="1"/>
    <x v="2"/>
    <n v="5519"/>
    <x v="38"/>
    <x v="267"/>
    <n v="4"/>
    <n v="40"/>
    <n v="6.9906652002550251E-2"/>
    <s v="Widget H"/>
    <x v="0"/>
    <s v="S008"/>
    <n v="20"/>
    <s v="Auto Electronics Pro"/>
    <s v="Daniel Evans"/>
    <s v="daniel@autoelectronics.com"/>
    <x v="5"/>
    <s v="MI"/>
    <n v="160"/>
    <n v="148.81493567959197"/>
  </r>
  <r>
    <s v="C131"/>
    <s v="Uma Young"/>
    <n v="43"/>
    <x v="0"/>
    <x v="3"/>
    <n v="5520"/>
    <x v="25"/>
    <x v="267"/>
    <n v="7"/>
    <n v="22"/>
    <n v="2.155244247589351E-2"/>
    <s v="Item Z"/>
    <x v="4"/>
    <s v="S006"/>
    <n v="11"/>
    <s v="Eco Electronics"/>
    <s v="Linda Parker"/>
    <s v="linda@ecoelectronics.com"/>
    <x v="6"/>
    <s v="OR"/>
    <n v="154"/>
    <n v="150.68092385871239"/>
  </r>
  <r>
    <s v="C111"/>
    <s v="Grace Walker"/>
    <n v="21"/>
    <x v="0"/>
    <x v="3"/>
    <n v="5521"/>
    <x v="31"/>
    <x v="267"/>
    <n v="6"/>
    <n v="63"/>
    <n v="8.2614565051910893E-2"/>
    <s v="Device AI"/>
    <x v="0"/>
    <s v="S005"/>
    <n v="31.5"/>
    <s v="Office Tech Depot"/>
    <s v="Kevin Lee"/>
    <s v="kevin@officetechdepot.com"/>
    <x v="4"/>
    <s v="IL"/>
    <n v="378"/>
    <n v="346.77169441037768"/>
  </r>
  <r>
    <s v="C118"/>
    <s v="Jack Adams"/>
    <n v="53"/>
    <x v="1"/>
    <x v="3"/>
    <n v="5522"/>
    <x v="7"/>
    <x v="267"/>
    <n v="4"/>
    <n v="43"/>
    <n v="7.3436311527297876E-2"/>
    <s v="Widget R"/>
    <x v="0"/>
    <s v="S008"/>
    <n v="21.5"/>
    <s v="Auto Electronics Pro"/>
    <s v="Daniel Evans"/>
    <s v="daniel@autoelectronics.com"/>
    <x v="5"/>
    <s v="MI"/>
    <n v="172"/>
    <n v="159.36895441730476"/>
  </r>
  <r>
    <s v="C042"/>
    <s v="Quinn Adams"/>
    <n v="24"/>
    <x v="0"/>
    <x v="4"/>
    <n v="5523"/>
    <x v="33"/>
    <x v="267"/>
    <n v="7"/>
    <n v="53"/>
    <n v="4.1766836715153938E-2"/>
    <s v="Gadget AP"/>
    <x v="1"/>
    <s v="S002"/>
    <n v="26.5"/>
    <s v="Tech Gear Co."/>
    <s v="John Taylor"/>
    <s v="john@techgear.com"/>
    <x v="1"/>
    <s v="CA"/>
    <n v="371"/>
    <n v="355.50450357867788"/>
  </r>
  <r>
    <s v="C060"/>
    <s v="Alice Adams"/>
    <n v="38"/>
    <x v="1"/>
    <x v="1"/>
    <n v="5524"/>
    <x v="28"/>
    <x v="267"/>
    <n v="5"/>
    <n v="28"/>
    <n v="5.7339566752425734E-2"/>
    <s v="Tool AQ"/>
    <x v="2"/>
    <s v="S003"/>
    <n v="14"/>
    <s v="Circuit Solutions"/>
    <s v="Mark Johnson"/>
    <s v="mark@circuitsolutions.com"/>
    <x v="2"/>
    <s v="CA"/>
    <n v="140"/>
    <n v="131.97246065466041"/>
  </r>
  <r>
    <s v="C034"/>
    <s v="Alice King"/>
    <n v="23"/>
    <x v="0"/>
    <x v="1"/>
    <n v="5525"/>
    <x v="17"/>
    <x v="267"/>
    <n v="10"/>
    <n v="70"/>
    <n v="8.7829366726931701E-2"/>
    <s v="Device O"/>
    <x v="0"/>
    <s v="S005"/>
    <n v="35"/>
    <s v="Office Tech Depot"/>
    <s v="Kevin Lee"/>
    <s v="kevin@officetechdepot.com"/>
    <x v="4"/>
    <s v="IL"/>
    <n v="700"/>
    <n v="638.51944329114781"/>
  </r>
  <r>
    <s v="C007"/>
    <s v="Emily Adams"/>
    <n v="62"/>
    <x v="0"/>
    <x v="0"/>
    <n v="5526"/>
    <x v="28"/>
    <x v="267"/>
    <n v="4"/>
    <n v="28"/>
    <n v="2.0025378342967328E-2"/>
    <s v="Tool AQ"/>
    <x v="2"/>
    <s v="S003"/>
    <n v="14"/>
    <s v="Circuit Solutions"/>
    <s v="Mark Johnson"/>
    <s v="mark@circuitsolutions.com"/>
    <x v="2"/>
    <s v="CA"/>
    <n v="112"/>
    <n v="109.75715762558767"/>
  </r>
  <r>
    <s v="C104"/>
    <s v="Bob Young"/>
    <n v="48"/>
    <x v="0"/>
    <x v="0"/>
    <n v="5527"/>
    <x v="25"/>
    <x v="267"/>
    <n v="4"/>
    <n v="22"/>
    <n v="4.2568417839927979E-2"/>
    <s v="Item Z"/>
    <x v="4"/>
    <s v="S006"/>
    <n v="11"/>
    <s v="Eco Electronics"/>
    <s v="Linda Parker"/>
    <s v="linda@ecoelectronics.com"/>
    <x v="6"/>
    <s v="OR"/>
    <n v="88"/>
    <n v="84.253979230086344"/>
  </r>
  <r>
    <s v="C042"/>
    <s v="Quinn Adams"/>
    <n v="24"/>
    <x v="0"/>
    <x v="4"/>
    <n v="5528"/>
    <x v="38"/>
    <x v="267"/>
    <n v="6"/>
    <n v="40"/>
    <n v="6.1189804162881972E-2"/>
    <s v="Widget H"/>
    <x v="0"/>
    <s v="S008"/>
    <n v="20"/>
    <s v="Auto Electronics Pro"/>
    <s v="Daniel Evans"/>
    <s v="daniel@autoelectronics.com"/>
    <x v="5"/>
    <s v="MI"/>
    <n v="240"/>
    <n v="225.31444700090833"/>
  </r>
  <r>
    <s v="C116"/>
    <s v="Carol Baker"/>
    <n v="62"/>
    <x v="1"/>
    <x v="3"/>
    <n v="5529"/>
    <x v="30"/>
    <x v="267"/>
    <n v="6"/>
    <n v="10.5"/>
    <n v="5.7919896936885873E-2"/>
    <s v="Accessory AR"/>
    <x v="3"/>
    <s v="S004"/>
    <n v="5.25"/>
    <s v="Smart Home Essentials"/>
    <s v="Sarah Davis"/>
    <s v="sarah@smarthomeessentials.com"/>
    <x v="3"/>
    <s v="TX"/>
    <n v="63"/>
    <n v="59.351046492976188"/>
  </r>
  <r>
    <s v="C010"/>
    <s v="Grace White"/>
    <n v="37"/>
    <x v="0"/>
    <x v="1"/>
    <n v="5530"/>
    <x v="32"/>
    <x v="267"/>
    <n v="1"/>
    <n v="59.5"/>
    <n v="8.5353984331052499E-2"/>
    <s v="Device AS"/>
    <x v="0"/>
    <s v="S005"/>
    <n v="29.75"/>
    <s v="Office Tech Depot"/>
    <s v="Kevin Lee"/>
    <s v="kevin@officetechdepot.com"/>
    <x v="4"/>
    <s v="IL"/>
    <n v="59.5"/>
    <n v="54.421437932302375"/>
  </r>
  <r>
    <s v="C149"/>
    <s v="Frank Carter"/>
    <n v="42"/>
    <x v="0"/>
    <x v="2"/>
    <n v="5531"/>
    <x v="38"/>
    <x v="267"/>
    <n v="4"/>
    <n v="40"/>
    <n v="1.5071052905274796E-2"/>
    <s v="Widget H"/>
    <x v="0"/>
    <s v="S008"/>
    <n v="20"/>
    <s v="Auto Electronics Pro"/>
    <s v="Daniel Evans"/>
    <s v="daniel@autoelectronics.com"/>
    <x v="5"/>
    <s v="MI"/>
    <n v="160"/>
    <n v="157.58863153515603"/>
  </r>
  <r>
    <s v="C031"/>
    <s v="Dan White"/>
    <n v="29"/>
    <x v="0"/>
    <x v="3"/>
    <n v="5532"/>
    <x v="36"/>
    <x v="267"/>
    <n v="7"/>
    <n v="39.5"/>
    <n v="5.3338397835242024E-2"/>
    <s v="Tool AW"/>
    <x v="2"/>
    <s v="S009"/>
    <n v="19.75"/>
    <s v="Gourmet Gadgets"/>
    <s v="Alice Brown"/>
    <s v="alice@gourmetgadgets.com"/>
    <x v="8"/>
    <s v="WA"/>
    <n v="276.5"/>
    <n v="261.75193299855556"/>
  </r>
  <r>
    <s v="C015"/>
    <s v="Henry Parker"/>
    <n v="70"/>
    <x v="0"/>
    <x v="2"/>
    <n v="5533"/>
    <x v="18"/>
    <x v="267"/>
    <n v="2"/>
    <n v="26"/>
    <n v="9.251790566642755E-2"/>
    <s v="Item P"/>
    <x v="4"/>
    <s v="S006"/>
    <n v="13"/>
    <s v="Eco Electronics"/>
    <s v="Linda Parker"/>
    <s v="linda@ecoelectronics.com"/>
    <x v="6"/>
    <s v="OR"/>
    <n v="52"/>
    <n v="47.189068905345763"/>
  </r>
  <r>
    <s v="C034"/>
    <s v="Alice King"/>
    <n v="23"/>
    <x v="0"/>
    <x v="1"/>
    <n v="5534"/>
    <x v="26"/>
    <x v="267"/>
    <n v="1"/>
    <n v="40"/>
    <n v="7.0499608578196815E-2"/>
    <s v="Tool AC"/>
    <x v="2"/>
    <s v="S009"/>
    <n v="20"/>
    <s v="Gourmet Gadgets"/>
    <s v="Alice Brown"/>
    <s v="alice@gourmetgadgets.com"/>
    <x v="8"/>
    <s v="WA"/>
    <n v="40"/>
    <n v="37.180015656872129"/>
  </r>
  <r>
    <s v="C139"/>
    <s v="Nina Young"/>
    <n v="53"/>
    <x v="1"/>
    <x v="4"/>
    <n v="5535"/>
    <x v="7"/>
    <x v="267"/>
    <n v="3"/>
    <n v="43"/>
    <n v="8.9563558815896116E-2"/>
    <s v="Widget R"/>
    <x v="0"/>
    <s v="S008"/>
    <n v="21.5"/>
    <s v="Auto Electronics Pro"/>
    <s v="Daniel Evans"/>
    <s v="daniel@autoelectronics.com"/>
    <x v="5"/>
    <s v="MI"/>
    <n v="129"/>
    <n v="117.44630091274939"/>
  </r>
  <r>
    <s v="C097"/>
    <s v="Henry Parker"/>
    <n v="18"/>
    <x v="0"/>
    <x v="4"/>
    <n v="5536"/>
    <x v="23"/>
    <x v="268"/>
    <n v="9"/>
    <n v="9.5"/>
    <n v="4.3028729389903778E-2"/>
    <s v="Accessory AH"/>
    <x v="3"/>
    <s v="S004"/>
    <n v="4.75"/>
    <s v="Smart Home Essentials"/>
    <s v="Sarah Davis"/>
    <s v="sarah@smarthomeessentials.com"/>
    <x v="3"/>
    <s v="TX"/>
    <n v="85.5"/>
    <n v="81.821043637163228"/>
  </r>
  <r>
    <s v="C062"/>
    <s v="Henry Parker"/>
    <n v="68"/>
    <x v="1"/>
    <x v="0"/>
    <n v="5537"/>
    <x v="18"/>
    <x v="268"/>
    <n v="2"/>
    <n v="26"/>
    <n v="7.5758277628041548E-2"/>
    <s v="Item P"/>
    <x v="4"/>
    <s v="S006"/>
    <n v="13"/>
    <s v="Eco Electronics"/>
    <s v="Linda Parker"/>
    <s v="linda@ecoelectronics.com"/>
    <x v="6"/>
    <s v="OR"/>
    <n v="52"/>
    <n v="48.060569563341836"/>
  </r>
  <r>
    <s v="C046"/>
    <s v="Mia Jones"/>
    <n v="56"/>
    <x v="1"/>
    <x v="1"/>
    <n v="5538"/>
    <x v="5"/>
    <x v="268"/>
    <n v="4"/>
    <n v="10"/>
    <n v="1.4199943241450887E-2"/>
    <s v="Accessory D"/>
    <x v="3"/>
    <s v="S004"/>
    <n v="5"/>
    <s v="Smart Home Essentials"/>
    <s v="Sarah Davis"/>
    <s v="sarah@smarthomeessentials.com"/>
    <x v="3"/>
    <s v="TX"/>
    <n v="40"/>
    <n v="39.432002270341968"/>
  </r>
  <r>
    <s v="C148"/>
    <s v="Bob Brown"/>
    <n v="64"/>
    <x v="0"/>
    <x v="2"/>
    <n v="5539"/>
    <x v="19"/>
    <x v="268"/>
    <n v="4"/>
    <n v="26.5"/>
    <n v="9.5748964361067251E-2"/>
    <s v="Item AJ"/>
    <x v="4"/>
    <s v="S006"/>
    <n v="13.25"/>
    <s v="Eco Electronics"/>
    <s v="Linda Parker"/>
    <s v="linda@ecoelectronics.com"/>
    <x v="6"/>
    <s v="OR"/>
    <n v="106"/>
    <n v="95.850609777726874"/>
  </r>
  <r>
    <s v="C137"/>
    <s v="Uma Young"/>
    <n v="19"/>
    <x v="1"/>
    <x v="1"/>
    <n v="5540"/>
    <x v="41"/>
    <x v="268"/>
    <n v="7"/>
    <n v="85"/>
    <n v="5.2137316624260681E-2"/>
    <s v="Appliance AA"/>
    <x v="1"/>
    <s v="S007"/>
    <n v="42.5"/>
    <s v="HealthTech Supplies"/>
    <s v="Peter Clark"/>
    <s v="peter@healthtech.com"/>
    <x v="9"/>
    <s v="FL"/>
    <n v="595"/>
    <n v="563.97829660856485"/>
  </r>
  <r>
    <s v="C037"/>
    <s v="Dan White"/>
    <n v="21"/>
    <x v="0"/>
    <x v="3"/>
    <n v="5541"/>
    <x v="20"/>
    <x v="268"/>
    <n v="10"/>
    <n v="31.5"/>
    <n v="8.4809945129683706E-2"/>
    <s v="Widget AY"/>
    <x v="0"/>
    <s v="S001"/>
    <n v="15.75"/>
    <s v="Gadget World"/>
    <s v="Emily Rose"/>
    <s v="emily@gadgetworld.com"/>
    <x v="0"/>
    <s v="NY"/>
    <n v="315"/>
    <n v="288.28486728414964"/>
  </r>
  <r>
    <s v="C044"/>
    <s v="Oscar Adams"/>
    <n v="21"/>
    <x v="0"/>
    <x v="2"/>
    <n v="5542"/>
    <x v="33"/>
    <x v="268"/>
    <n v="4"/>
    <n v="53"/>
    <n v="5.1839648077724766E-2"/>
    <s v="Gadget AP"/>
    <x v="1"/>
    <s v="S002"/>
    <n v="26.5"/>
    <s v="Tech Gear Co."/>
    <s v="John Taylor"/>
    <s v="john@techgear.com"/>
    <x v="1"/>
    <s v="CA"/>
    <n v="212"/>
    <n v="201.00999460752234"/>
  </r>
  <r>
    <s v="C092"/>
    <s v="Xander Walker"/>
    <n v="54"/>
    <x v="0"/>
    <x v="4"/>
    <n v="5543"/>
    <x v="25"/>
    <x v="268"/>
    <n v="2"/>
    <n v="22"/>
    <n v="1.3057182875733766E-3"/>
    <s v="Item Z"/>
    <x v="4"/>
    <s v="S006"/>
    <n v="11"/>
    <s v="Eco Electronics"/>
    <s v="Linda Parker"/>
    <s v="linda@ecoelectronics.com"/>
    <x v="6"/>
    <s v="OR"/>
    <n v="44"/>
    <n v="43.942548395346769"/>
  </r>
  <r>
    <s v="C071"/>
    <s v="Paul Lee"/>
    <n v="19"/>
    <x v="0"/>
    <x v="0"/>
    <n v="5544"/>
    <x v="31"/>
    <x v="268"/>
    <n v="7"/>
    <n v="63"/>
    <n v="3.3332034333184768E-2"/>
    <s v="Device AI"/>
    <x v="0"/>
    <s v="S005"/>
    <n v="31.5"/>
    <s v="Office Tech Depot"/>
    <s v="Kevin Lee"/>
    <s v="kevin@officetechdepot.com"/>
    <x v="4"/>
    <s v="IL"/>
    <n v="441"/>
    <n v="426.30057285906554"/>
  </r>
  <r>
    <s v="C064"/>
    <s v="Frank Clark"/>
    <n v="32"/>
    <x v="1"/>
    <x v="2"/>
    <n v="5545"/>
    <x v="23"/>
    <x v="268"/>
    <n v="2"/>
    <n v="9.5"/>
    <n v="5.6968105793824497E-2"/>
    <s v="Accessory AH"/>
    <x v="3"/>
    <s v="S004"/>
    <n v="4.75"/>
    <s v="Smart Home Essentials"/>
    <s v="Sarah Davis"/>
    <s v="sarah@smarthomeessentials.com"/>
    <x v="3"/>
    <s v="TX"/>
    <n v="19"/>
    <n v="17.917605989917334"/>
  </r>
  <r>
    <s v="C118"/>
    <s v="Jack Adams"/>
    <n v="53"/>
    <x v="1"/>
    <x v="3"/>
    <n v="5546"/>
    <x v="49"/>
    <x v="268"/>
    <n v="8"/>
    <n v="82.5"/>
    <n v="7.257712860090447E-2"/>
    <s v="Appliance AU"/>
    <x v="1"/>
    <s v="S007"/>
    <n v="41.25"/>
    <s v="HealthTech Supplies"/>
    <s v="Peter Clark"/>
    <s v="peter@healthtech.com"/>
    <x v="9"/>
    <s v="FL"/>
    <n v="660"/>
    <n v="612.099095123403"/>
  </r>
  <r>
    <s v="C150"/>
    <s v="Wendy Lee"/>
    <n v="24"/>
    <x v="1"/>
    <x v="2"/>
    <n v="5547"/>
    <x v="44"/>
    <x v="268"/>
    <n v="6"/>
    <n v="88"/>
    <n v="8.0072624329560443E-2"/>
    <s v="Appliance AK"/>
    <x v="1"/>
    <s v="S007"/>
    <n v="44"/>
    <s v="HealthTech Supplies"/>
    <s v="Peter Clark"/>
    <s v="peter@healthtech.com"/>
    <x v="9"/>
    <s v="FL"/>
    <n v="528"/>
    <n v="485.72165435399211"/>
  </r>
  <r>
    <s v="C010"/>
    <s v="Grace White"/>
    <n v="37"/>
    <x v="0"/>
    <x v="1"/>
    <n v="5548"/>
    <x v="6"/>
    <x v="268"/>
    <n v="5"/>
    <n v="60"/>
    <n v="4.0919536380696134E-2"/>
    <s v="Device E"/>
    <x v="0"/>
    <s v="S005"/>
    <n v="30"/>
    <s v="Office Tech Depot"/>
    <s v="Kevin Lee"/>
    <s v="kevin@officetechdepot.com"/>
    <x v="4"/>
    <s v="IL"/>
    <n v="300"/>
    <n v="287.72413908579114"/>
  </r>
  <r>
    <s v="C064"/>
    <s v="Frank Clark"/>
    <n v="32"/>
    <x v="1"/>
    <x v="2"/>
    <n v="5549"/>
    <x v="2"/>
    <x v="268"/>
    <n v="9"/>
    <n v="54"/>
    <n v="1.2390794816618034E-2"/>
    <s v="Gadget V"/>
    <x v="1"/>
    <s v="S002"/>
    <n v="27"/>
    <s v="Tech Gear Co."/>
    <s v="John Taylor"/>
    <s v="john@techgear.com"/>
    <x v="1"/>
    <s v="CA"/>
    <n v="486"/>
    <n v="479.97807371912364"/>
  </r>
  <r>
    <s v="C092"/>
    <s v="Xander Walker"/>
    <n v="54"/>
    <x v="0"/>
    <x v="4"/>
    <n v="5550"/>
    <x v="8"/>
    <x v="268"/>
    <n v="6"/>
    <n v="25"/>
    <n v="1.5962159509297493E-2"/>
    <s v="Item F"/>
    <x v="4"/>
    <s v="S006"/>
    <n v="12.5"/>
    <s v="Eco Electronics"/>
    <s v="Linda Parker"/>
    <s v="linda@ecoelectronics.com"/>
    <x v="6"/>
    <s v="OR"/>
    <n v="150"/>
    <n v="147.60567607360537"/>
  </r>
  <r>
    <s v="C046"/>
    <s v="Mia Jones"/>
    <n v="56"/>
    <x v="1"/>
    <x v="1"/>
    <n v="5551"/>
    <x v="44"/>
    <x v="268"/>
    <n v="1"/>
    <n v="88"/>
    <n v="9.3222362190446745E-2"/>
    <s v="Appliance AK"/>
    <x v="1"/>
    <s v="S007"/>
    <n v="44"/>
    <s v="HealthTech Supplies"/>
    <s v="Peter Clark"/>
    <s v="peter@healthtech.com"/>
    <x v="9"/>
    <s v="FL"/>
    <n v="88"/>
    <n v="79.796432127240692"/>
  </r>
  <r>
    <s v="C088"/>
    <s v="Emily Adams"/>
    <n v="59"/>
    <x v="0"/>
    <x v="1"/>
    <n v="5552"/>
    <x v="32"/>
    <x v="268"/>
    <n v="8"/>
    <n v="59.5"/>
    <n v="5.4223930230207114E-3"/>
    <s v="Device AS"/>
    <x v="0"/>
    <s v="S005"/>
    <n v="29.75"/>
    <s v="Office Tech Depot"/>
    <s v="Kevin Lee"/>
    <s v="kevin@officetechdepot.com"/>
    <x v="4"/>
    <s v="IL"/>
    <n v="476"/>
    <n v="473.41894092104212"/>
  </r>
  <r>
    <s v="C022"/>
    <s v="Nina Taylor"/>
    <n v="60"/>
    <x v="0"/>
    <x v="2"/>
    <n v="5553"/>
    <x v="4"/>
    <x v="268"/>
    <n v="10"/>
    <n v="22.5"/>
    <n v="4.2595161160106844E-2"/>
    <s v="Tool BA"/>
    <x v="2"/>
    <s v="S003"/>
    <n v="11.25"/>
    <s v="Circuit Solutions"/>
    <s v="Mark Johnson"/>
    <s v="mark@circuitsolutions.com"/>
    <x v="2"/>
    <s v="CA"/>
    <n v="225"/>
    <n v="215.41608873897596"/>
  </r>
  <r>
    <s v="C138"/>
    <s v="Sam Parker"/>
    <n v="18"/>
    <x v="1"/>
    <x v="4"/>
    <n v="5554"/>
    <x v="4"/>
    <x v="268"/>
    <n v="4"/>
    <n v="22.5"/>
    <n v="3.3626078740361609E-2"/>
    <s v="Tool BA"/>
    <x v="2"/>
    <s v="S003"/>
    <n v="11.25"/>
    <s v="Circuit Solutions"/>
    <s v="Mark Johnson"/>
    <s v="mark@circuitsolutions.com"/>
    <x v="2"/>
    <s v="CA"/>
    <n v="90"/>
    <n v="86.973652913367459"/>
  </r>
  <r>
    <s v="C131"/>
    <s v="Uma Young"/>
    <n v="43"/>
    <x v="0"/>
    <x v="3"/>
    <n v="5555"/>
    <x v="45"/>
    <x v="268"/>
    <n v="2"/>
    <n v="18"/>
    <n v="7.8722304774001925E-2"/>
    <s v="Accessory AD"/>
    <x v="3"/>
    <s v="S010"/>
    <n v="9"/>
    <s v="Sports Tech Gear"/>
    <s v="Michael Harris"/>
    <s v="michael@sportstechgear.com"/>
    <x v="7"/>
    <s v="CO"/>
    <n v="36"/>
    <n v="33.165997028135934"/>
  </r>
  <r>
    <s v="C138"/>
    <s v="Sam Parker"/>
    <n v="18"/>
    <x v="1"/>
    <x v="4"/>
    <n v="5556"/>
    <x v="12"/>
    <x v="268"/>
    <n v="7"/>
    <n v="15"/>
    <n v="6.257114271577173E-2"/>
    <s v="Accessory J"/>
    <x v="3"/>
    <s v="S010"/>
    <n v="7.5"/>
    <s v="Sports Tech Gear"/>
    <s v="Michael Harris"/>
    <s v="michael@sportstechgear.com"/>
    <x v="7"/>
    <s v="CO"/>
    <n v="105"/>
    <n v="98.430030014843965"/>
  </r>
  <r>
    <s v="C053"/>
    <s v="Emily Young"/>
    <n v="68"/>
    <x v="1"/>
    <x v="4"/>
    <n v="5557"/>
    <x v="6"/>
    <x v="268"/>
    <n v="8"/>
    <n v="60"/>
    <n v="9.2431422886309456E-2"/>
    <s v="Device E"/>
    <x v="0"/>
    <s v="S005"/>
    <n v="30"/>
    <s v="Office Tech Depot"/>
    <s v="Kevin Lee"/>
    <s v="kevin@officetechdepot.com"/>
    <x v="4"/>
    <s v="IL"/>
    <n v="480"/>
    <n v="435.63291701457149"/>
  </r>
  <r>
    <s v="C061"/>
    <s v="Paul Young"/>
    <n v="62"/>
    <x v="1"/>
    <x v="3"/>
    <n v="5558"/>
    <x v="23"/>
    <x v="268"/>
    <n v="4"/>
    <n v="9.5"/>
    <n v="6.3464504696680676E-2"/>
    <s v="Accessory AH"/>
    <x v="3"/>
    <s v="S004"/>
    <n v="4.75"/>
    <s v="Smart Home Essentials"/>
    <s v="Sarah Davis"/>
    <s v="sarah@smarthomeessentials.com"/>
    <x v="3"/>
    <s v="TX"/>
    <n v="38"/>
    <n v="35.588348821526132"/>
  </r>
  <r>
    <s v="C055"/>
    <s v="Yara Walker"/>
    <n v="58"/>
    <x v="0"/>
    <x v="3"/>
    <n v="5559"/>
    <x v="3"/>
    <x v="268"/>
    <n v="5"/>
    <n v="20"/>
    <n v="4.4384343646547211E-2"/>
    <s v="Tool C"/>
    <x v="2"/>
    <s v="S003"/>
    <n v="10"/>
    <s v="Circuit Solutions"/>
    <s v="Mark Johnson"/>
    <s v="mark@circuitsolutions.com"/>
    <x v="2"/>
    <s v="CA"/>
    <n v="100"/>
    <n v="95.561565635345275"/>
  </r>
  <r>
    <s v="C089"/>
    <s v="Tina Clark"/>
    <n v="43"/>
    <x v="0"/>
    <x v="4"/>
    <n v="5560"/>
    <x v="6"/>
    <x v="268"/>
    <n v="10"/>
    <n v="60"/>
    <n v="2.849965733504304E-2"/>
    <s v="Device E"/>
    <x v="0"/>
    <s v="S005"/>
    <n v="30"/>
    <s v="Office Tech Depot"/>
    <s v="Kevin Lee"/>
    <s v="kevin@officetechdepot.com"/>
    <x v="4"/>
    <s v="IL"/>
    <n v="600"/>
    <n v="582.90020559897414"/>
  </r>
  <r>
    <s v="C057"/>
    <s v="Sam Hall"/>
    <n v="51"/>
    <x v="1"/>
    <x v="4"/>
    <n v="5561"/>
    <x v="4"/>
    <x v="268"/>
    <n v="3"/>
    <n v="22.5"/>
    <n v="1.350072757207791E-2"/>
    <s v="Tool BA"/>
    <x v="2"/>
    <s v="S003"/>
    <n v="11.25"/>
    <s v="Circuit Solutions"/>
    <s v="Mark Johnson"/>
    <s v="mark@circuitsolutions.com"/>
    <x v="2"/>
    <s v="CA"/>
    <n v="67.5"/>
    <n v="66.588700888884745"/>
  </r>
  <r>
    <s v="C091"/>
    <s v="Uma Lee"/>
    <n v="67"/>
    <x v="0"/>
    <x v="3"/>
    <n v="5562"/>
    <x v="17"/>
    <x v="268"/>
    <n v="1"/>
    <n v="70"/>
    <n v="3.9106915914504749E-2"/>
    <s v="Device O"/>
    <x v="0"/>
    <s v="S005"/>
    <n v="35"/>
    <s v="Office Tech Depot"/>
    <s v="Kevin Lee"/>
    <s v="kevin@officetechdepot.com"/>
    <x v="4"/>
    <s v="IL"/>
    <n v="70"/>
    <n v="67.262515885984669"/>
  </r>
  <r>
    <s v="C010"/>
    <s v="Grace White"/>
    <n v="37"/>
    <x v="0"/>
    <x v="1"/>
    <n v="5563"/>
    <x v="42"/>
    <x v="268"/>
    <n v="5"/>
    <n v="90"/>
    <n v="5.8280651700462517E-2"/>
    <s v="Appliance G"/>
    <x v="1"/>
    <s v="S007"/>
    <n v="45"/>
    <s v="HealthTech Supplies"/>
    <s v="Peter Clark"/>
    <s v="peter@healthtech.com"/>
    <x v="9"/>
    <s v="FL"/>
    <n v="450"/>
    <n v="423.77370673479186"/>
  </r>
  <r>
    <s v="C136"/>
    <s v="Henry Mitchell"/>
    <n v="54"/>
    <x v="1"/>
    <x v="3"/>
    <n v="5564"/>
    <x v="20"/>
    <x v="269"/>
    <n v="3"/>
    <n v="31.5"/>
    <n v="7.9206162363075872E-2"/>
    <s v="Widget AY"/>
    <x v="0"/>
    <s v="S001"/>
    <n v="15.75"/>
    <s v="Gadget World"/>
    <s v="Emily Rose"/>
    <s v="emily@gadgetworld.com"/>
    <x v="0"/>
    <s v="NY"/>
    <n v="94.5"/>
    <n v="87.015017656689324"/>
  </r>
  <r>
    <s v="C073"/>
    <s v="Mia Allen"/>
    <n v="36"/>
    <x v="1"/>
    <x v="1"/>
    <n v="5565"/>
    <x v="27"/>
    <x v="269"/>
    <n v="8"/>
    <n v="25.5"/>
    <n v="9.7823608920499752E-2"/>
    <s v="Item AT"/>
    <x v="4"/>
    <s v="S006"/>
    <n v="12.75"/>
    <s v="Eco Electronics"/>
    <s v="Linda Parker"/>
    <s v="linda@ecoelectronics.com"/>
    <x v="6"/>
    <s v="OR"/>
    <n v="204"/>
    <n v="184.04398378021804"/>
  </r>
  <r>
    <s v="C048"/>
    <s v="Yara Walker"/>
    <n v="21"/>
    <x v="1"/>
    <x v="4"/>
    <n v="5566"/>
    <x v="21"/>
    <x v="269"/>
    <n v="9"/>
    <n v="38"/>
    <n v="2.5840735780076663E-2"/>
    <s v="Tool S"/>
    <x v="2"/>
    <s v="S009"/>
    <n v="19"/>
    <s v="Gourmet Gadgets"/>
    <s v="Alice Brown"/>
    <s v="alice@gourmetgadgets.com"/>
    <x v="8"/>
    <s v="WA"/>
    <n v="342"/>
    <n v="333.1624683632138"/>
  </r>
  <r>
    <s v="C124"/>
    <s v="Rachel Allen"/>
    <n v="24"/>
    <x v="0"/>
    <x v="4"/>
    <n v="5567"/>
    <x v="3"/>
    <x v="269"/>
    <n v="9"/>
    <n v="20"/>
    <n v="2.3839049800088621E-2"/>
    <s v="Tool C"/>
    <x v="2"/>
    <s v="S003"/>
    <n v="10"/>
    <s v="Circuit Solutions"/>
    <s v="Mark Johnson"/>
    <s v="mark@circuitsolutions.com"/>
    <x v="2"/>
    <s v="CA"/>
    <n v="180"/>
    <n v="175.70897103598404"/>
  </r>
  <r>
    <s v="C046"/>
    <s v="Mia Jones"/>
    <n v="56"/>
    <x v="1"/>
    <x v="1"/>
    <n v="5568"/>
    <x v="39"/>
    <x v="269"/>
    <n v="7"/>
    <n v="23"/>
    <n v="1.1098819398798344E-2"/>
    <s v="Tool M"/>
    <x v="2"/>
    <s v="S003"/>
    <n v="11.5"/>
    <s v="Circuit Solutions"/>
    <s v="Mark Johnson"/>
    <s v="mark@circuitsolutions.com"/>
    <x v="2"/>
    <s v="CA"/>
    <n v="161"/>
    <n v="159.21309007679346"/>
  </r>
  <r>
    <s v="C115"/>
    <s v="Bob Parker"/>
    <n v="25"/>
    <x v="1"/>
    <x v="0"/>
    <n v="5569"/>
    <x v="17"/>
    <x v="269"/>
    <n v="2"/>
    <n v="70"/>
    <n v="8.0638936467271452E-2"/>
    <s v="Device O"/>
    <x v="0"/>
    <s v="S005"/>
    <n v="35"/>
    <s v="Office Tech Depot"/>
    <s v="Kevin Lee"/>
    <s v="kevin@officetechdepot.com"/>
    <x v="4"/>
    <s v="IL"/>
    <n v="140"/>
    <n v="128.71054889458199"/>
  </r>
  <r>
    <s v="C098"/>
    <s v="Henry Hall"/>
    <n v="60"/>
    <x v="0"/>
    <x v="3"/>
    <n v="5570"/>
    <x v="50"/>
    <x v="269"/>
    <n v="1"/>
    <n v="32"/>
    <n v="9.3899249787496031E-2"/>
    <s v="Widget K"/>
    <x v="0"/>
    <s v="S001"/>
    <n v="16"/>
    <s v="Gadget World"/>
    <s v="Emily Rose"/>
    <s v="emily@gadgetworld.com"/>
    <x v="0"/>
    <s v="NY"/>
    <n v="32"/>
    <n v="28.995224006800129"/>
  </r>
  <r>
    <s v="C059"/>
    <s v="Yara Lee"/>
    <n v="36"/>
    <x v="1"/>
    <x v="4"/>
    <n v="5571"/>
    <x v="19"/>
    <x v="269"/>
    <n v="10"/>
    <n v="26.5"/>
    <n v="3.6838780234419354E-2"/>
    <s v="Item AJ"/>
    <x v="4"/>
    <s v="S006"/>
    <n v="13.25"/>
    <s v="Eco Electronics"/>
    <s v="Linda Parker"/>
    <s v="linda@ecoelectronics.com"/>
    <x v="6"/>
    <s v="OR"/>
    <n v="265"/>
    <n v="255.23772323787887"/>
  </r>
  <r>
    <s v="C097"/>
    <s v="Henry Parker"/>
    <n v="18"/>
    <x v="0"/>
    <x v="4"/>
    <n v="5572"/>
    <x v="3"/>
    <x v="269"/>
    <n v="5"/>
    <n v="20"/>
    <n v="6.2376222228329628E-2"/>
    <s v="Tool C"/>
    <x v="2"/>
    <s v="S003"/>
    <n v="10"/>
    <s v="Circuit Solutions"/>
    <s v="Mark Johnson"/>
    <s v="mark@circuitsolutions.com"/>
    <x v="2"/>
    <s v="CA"/>
    <n v="100"/>
    <n v="93.762377777167032"/>
  </r>
  <r>
    <s v="C088"/>
    <s v="Emily Adams"/>
    <n v="59"/>
    <x v="0"/>
    <x v="1"/>
    <n v="5573"/>
    <x v="4"/>
    <x v="269"/>
    <n v="10"/>
    <n v="22.5"/>
    <n v="1.5640901506760042E-2"/>
    <s v="Tool BA"/>
    <x v="2"/>
    <s v="S003"/>
    <n v="11.25"/>
    <s v="Circuit Solutions"/>
    <s v="Mark Johnson"/>
    <s v="mark@circuitsolutions.com"/>
    <x v="2"/>
    <s v="CA"/>
    <n v="225"/>
    <n v="221.48079716097899"/>
  </r>
  <r>
    <s v="C042"/>
    <s v="Quinn Adams"/>
    <n v="24"/>
    <x v="0"/>
    <x v="4"/>
    <n v="5574"/>
    <x v="16"/>
    <x v="269"/>
    <n v="3"/>
    <n v="33.5"/>
    <n v="4.208345511767389E-2"/>
    <s v="Widget AO"/>
    <x v="0"/>
    <s v="S001"/>
    <n v="16.75"/>
    <s v="Gadget World"/>
    <s v="Emily Rose"/>
    <s v="emily@gadgetworld.com"/>
    <x v="0"/>
    <s v="NY"/>
    <n v="100.5"/>
    <n v="96.270612760673771"/>
  </r>
  <r>
    <s v="C064"/>
    <s v="Frank Clark"/>
    <n v="32"/>
    <x v="1"/>
    <x v="2"/>
    <n v="5575"/>
    <x v="31"/>
    <x v="269"/>
    <n v="8"/>
    <n v="63"/>
    <n v="9.3460957871767392E-2"/>
    <s v="Device AI"/>
    <x v="0"/>
    <s v="S005"/>
    <n v="31.5"/>
    <s v="Office Tech Depot"/>
    <s v="Kevin Lee"/>
    <s v="kevin@officetechdepot.com"/>
    <x v="4"/>
    <s v="IL"/>
    <n v="504"/>
    <n v="456.89567723262923"/>
  </r>
  <r>
    <s v="C092"/>
    <s v="Xander Walker"/>
    <n v="54"/>
    <x v="0"/>
    <x v="4"/>
    <n v="5576"/>
    <x v="47"/>
    <x v="269"/>
    <n v="9"/>
    <n v="24"/>
    <n v="3.1465085435600781E-3"/>
    <s v="Tool W"/>
    <x v="2"/>
    <s v="S003"/>
    <n v="12"/>
    <s v="Circuit Solutions"/>
    <s v="Mark Johnson"/>
    <s v="mark@circuitsolutions.com"/>
    <x v="2"/>
    <s v="CA"/>
    <n v="216"/>
    <n v="215.32035415459103"/>
  </r>
  <r>
    <s v="C102"/>
    <s v="Isla Walker"/>
    <n v="38"/>
    <x v="0"/>
    <x v="2"/>
    <n v="5577"/>
    <x v="0"/>
    <x v="269"/>
    <n v="6"/>
    <n v="30"/>
    <n v="2.8824159573244468E-2"/>
    <s v="Widget A"/>
    <x v="0"/>
    <s v="S001"/>
    <n v="15"/>
    <s v="Gadget World"/>
    <s v="Emily Rose"/>
    <s v="emily@gadgetworld.com"/>
    <x v="0"/>
    <s v="NY"/>
    <n v="180"/>
    <n v="174.81165127681601"/>
  </r>
  <r>
    <s v="C131"/>
    <s v="Uma Young"/>
    <n v="43"/>
    <x v="0"/>
    <x v="3"/>
    <n v="5578"/>
    <x v="19"/>
    <x v="269"/>
    <n v="2"/>
    <n v="26.5"/>
    <n v="2.6143967481812393E-2"/>
    <s v="Item AJ"/>
    <x v="4"/>
    <s v="S006"/>
    <n v="13.25"/>
    <s v="Eco Electronics"/>
    <s v="Linda Parker"/>
    <s v="linda@ecoelectronics.com"/>
    <x v="6"/>
    <s v="OR"/>
    <n v="53"/>
    <n v="51.614369723463945"/>
  </r>
  <r>
    <s v="C087"/>
    <s v="Nina Young"/>
    <n v="52"/>
    <x v="0"/>
    <x v="1"/>
    <n v="5579"/>
    <x v="33"/>
    <x v="270"/>
    <n v="9"/>
    <n v="53"/>
    <n v="3.0150452699349895E-2"/>
    <s v="Gadget AP"/>
    <x v="1"/>
    <s v="S002"/>
    <n v="26.5"/>
    <s v="Tech Gear Co."/>
    <s v="John Taylor"/>
    <s v="john@techgear.com"/>
    <x v="1"/>
    <s v="CA"/>
    <n v="477"/>
    <n v="462.61823406241012"/>
  </r>
  <r>
    <s v="C110"/>
    <s v="Zoe Young"/>
    <n v="55"/>
    <x v="1"/>
    <x v="0"/>
    <n v="5580"/>
    <x v="23"/>
    <x v="270"/>
    <n v="4"/>
    <n v="9.5"/>
    <n v="7.6043224435125942E-2"/>
    <s v="Accessory AH"/>
    <x v="3"/>
    <s v="S004"/>
    <n v="4.75"/>
    <s v="Smart Home Essentials"/>
    <s v="Sarah Davis"/>
    <s v="sarah@smarthomeessentials.com"/>
    <x v="3"/>
    <s v="TX"/>
    <n v="38"/>
    <n v="35.110357471465214"/>
  </r>
  <r>
    <s v="C137"/>
    <s v="Uma Young"/>
    <n v="19"/>
    <x v="1"/>
    <x v="1"/>
    <n v="5581"/>
    <x v="43"/>
    <x v="270"/>
    <n v="4"/>
    <n v="65"/>
    <n v="6.3671116995263288E-2"/>
    <s v="Device Y"/>
    <x v="0"/>
    <s v="S005"/>
    <n v="32.5"/>
    <s v="Office Tech Depot"/>
    <s v="Kevin Lee"/>
    <s v="kevin@officetechdepot.com"/>
    <x v="4"/>
    <s v="IL"/>
    <n v="260"/>
    <n v="243.44550958123153"/>
  </r>
  <r>
    <s v="C110"/>
    <s v="Zoe Young"/>
    <n v="55"/>
    <x v="1"/>
    <x v="0"/>
    <n v="5582"/>
    <x v="19"/>
    <x v="270"/>
    <n v="10"/>
    <n v="26.5"/>
    <n v="1.6266074191018422E-2"/>
    <s v="Item AJ"/>
    <x v="4"/>
    <s v="S006"/>
    <n v="13.25"/>
    <s v="Eco Electronics"/>
    <s v="Linda Parker"/>
    <s v="linda@ecoelectronics.com"/>
    <x v="6"/>
    <s v="OR"/>
    <n v="265"/>
    <n v="260.68949033938014"/>
  </r>
  <r>
    <s v="C060"/>
    <s v="Alice Adams"/>
    <n v="38"/>
    <x v="1"/>
    <x v="1"/>
    <n v="5583"/>
    <x v="46"/>
    <x v="270"/>
    <n v="2"/>
    <n v="46"/>
    <n v="5.6648309766272331E-3"/>
    <s v="Widget AB"/>
    <x v="0"/>
    <s v="S008"/>
    <n v="23"/>
    <s v="Auto Electronics Pro"/>
    <s v="Daniel Evans"/>
    <s v="daniel@autoelectronics.com"/>
    <x v="5"/>
    <s v="MI"/>
    <n v="92"/>
    <n v="91.478835550150293"/>
  </r>
  <r>
    <s v="C022"/>
    <s v="Nina Taylor"/>
    <n v="60"/>
    <x v="0"/>
    <x v="2"/>
    <n v="5584"/>
    <x v="50"/>
    <x v="270"/>
    <n v="6"/>
    <n v="32"/>
    <n v="5.8414341294874973E-2"/>
    <s v="Widget K"/>
    <x v="0"/>
    <s v="S001"/>
    <n v="16"/>
    <s v="Gadget World"/>
    <s v="Emily Rose"/>
    <s v="emily@gadgetworld.com"/>
    <x v="0"/>
    <s v="NY"/>
    <n v="192"/>
    <n v="180.784446471384"/>
  </r>
  <r>
    <s v="C059"/>
    <s v="Yara Lee"/>
    <n v="36"/>
    <x v="1"/>
    <x v="4"/>
    <n v="5585"/>
    <x v="19"/>
    <x v="270"/>
    <n v="8"/>
    <n v="26.5"/>
    <n v="3.9507359555515389E-2"/>
    <s v="Item AJ"/>
    <x v="4"/>
    <s v="S006"/>
    <n v="13.25"/>
    <s v="Eco Electronics"/>
    <s v="Linda Parker"/>
    <s v="linda@ecoelectronics.com"/>
    <x v="6"/>
    <s v="OR"/>
    <n v="212"/>
    <n v="203.62443977423072"/>
  </r>
  <r>
    <s v="C127"/>
    <s v="Nina White"/>
    <n v="67"/>
    <x v="0"/>
    <x v="3"/>
    <n v="5586"/>
    <x v="14"/>
    <x v="270"/>
    <n v="1"/>
    <n v="44"/>
    <n v="9.1338224029828524E-2"/>
    <s v="Gadget L"/>
    <x v="1"/>
    <s v="S002"/>
    <n v="22"/>
    <s v="Tech Gear Co."/>
    <s v="John Taylor"/>
    <s v="john@techgear.com"/>
    <x v="1"/>
    <s v="CA"/>
    <n v="44"/>
    <n v="39.981118142687542"/>
  </r>
  <r>
    <s v="C014"/>
    <s v="Dan Clark"/>
    <n v="43"/>
    <x v="1"/>
    <x v="1"/>
    <n v="5587"/>
    <x v="35"/>
    <x v="270"/>
    <n v="4"/>
    <n v="44.5"/>
    <n v="4.6664332371106426E-2"/>
    <s v="Widget AV"/>
    <x v="0"/>
    <s v="S008"/>
    <n v="22.25"/>
    <s v="Auto Electronics Pro"/>
    <s v="Daniel Evans"/>
    <s v="daniel@autoelectronics.com"/>
    <x v="5"/>
    <s v="MI"/>
    <n v="178"/>
    <n v="169.69374883794305"/>
  </r>
  <r>
    <s v="C045"/>
    <s v="Leo Green"/>
    <n v="52"/>
    <x v="0"/>
    <x v="3"/>
    <n v="5588"/>
    <x v="12"/>
    <x v="270"/>
    <n v="4"/>
    <n v="15"/>
    <n v="1.5686559596337624E-2"/>
    <s v="Accessory J"/>
    <x v="3"/>
    <s v="S010"/>
    <n v="7.5"/>
    <s v="Sports Tech Gear"/>
    <s v="Michael Harris"/>
    <s v="michael@sportstechgear.com"/>
    <x v="7"/>
    <s v="CO"/>
    <n v="60"/>
    <n v="59.058806424219739"/>
  </r>
  <r>
    <s v="C087"/>
    <s v="Nina Young"/>
    <n v="52"/>
    <x v="0"/>
    <x v="1"/>
    <n v="5589"/>
    <x v="9"/>
    <x v="270"/>
    <n v="8"/>
    <n v="34"/>
    <n v="7.106865308219254E-2"/>
    <s v="Widget U"/>
    <x v="0"/>
    <s v="S001"/>
    <n v="17"/>
    <s v="Gadget World"/>
    <s v="Emily Rose"/>
    <s v="emily@gadgetworld.com"/>
    <x v="0"/>
    <s v="NY"/>
    <n v="272"/>
    <n v="252.66932636164364"/>
  </r>
  <r>
    <s v="C066"/>
    <s v="Sam Brown"/>
    <n v="32"/>
    <x v="1"/>
    <x v="2"/>
    <n v="5590"/>
    <x v="12"/>
    <x v="270"/>
    <n v="5"/>
    <n v="15"/>
    <n v="3.2510193258822671E-2"/>
    <s v="Accessory J"/>
    <x v="3"/>
    <s v="S010"/>
    <n v="7.5"/>
    <s v="Sports Tech Gear"/>
    <s v="Michael Harris"/>
    <s v="michael@sportstechgear.com"/>
    <x v="7"/>
    <s v="CO"/>
    <n v="75"/>
    <n v="72.561735505588302"/>
  </r>
  <r>
    <s v="C118"/>
    <s v="Jack Adams"/>
    <n v="53"/>
    <x v="1"/>
    <x v="3"/>
    <n v="5591"/>
    <x v="52"/>
    <x v="270"/>
    <n v="5"/>
    <n v="21"/>
    <n v="8.0498176691362333E-2"/>
    <s v="Tool AG"/>
    <x v="2"/>
    <s v="S003"/>
    <n v="10.5"/>
    <s v="Circuit Solutions"/>
    <s v="Mark Johnson"/>
    <s v="mark@circuitsolutions.com"/>
    <x v="2"/>
    <s v="CA"/>
    <n v="105"/>
    <n v="96.547691447406947"/>
  </r>
  <r>
    <s v="C126"/>
    <s v="Isla Walker"/>
    <n v="20"/>
    <x v="1"/>
    <x v="4"/>
    <n v="5592"/>
    <x v="18"/>
    <x v="270"/>
    <n v="5"/>
    <n v="26"/>
    <n v="5.2155701386967936E-2"/>
    <s v="Item P"/>
    <x v="4"/>
    <s v="S006"/>
    <n v="13"/>
    <s v="Eco Electronics"/>
    <s v="Linda Parker"/>
    <s v="linda@ecoelectronics.com"/>
    <x v="6"/>
    <s v="OR"/>
    <n v="130"/>
    <n v="123.21975881969416"/>
  </r>
  <r>
    <s v="C027"/>
    <s v="Sam Wright"/>
    <n v="68"/>
    <x v="1"/>
    <x v="2"/>
    <n v="5593"/>
    <x v="26"/>
    <x v="270"/>
    <n v="2"/>
    <n v="40"/>
    <n v="4.1480691488329995E-2"/>
    <s v="Tool AC"/>
    <x v="2"/>
    <s v="S009"/>
    <n v="20"/>
    <s v="Gourmet Gadgets"/>
    <s v="Alice Brown"/>
    <s v="alice@gourmetgadgets.com"/>
    <x v="8"/>
    <s v="WA"/>
    <n v="80"/>
    <n v="76.681544680933598"/>
  </r>
  <r>
    <s v="C042"/>
    <s v="Quinn Adams"/>
    <n v="24"/>
    <x v="0"/>
    <x v="4"/>
    <n v="5594"/>
    <x v="36"/>
    <x v="270"/>
    <n v="9"/>
    <n v="39.5"/>
    <n v="1.2395935751137078E-2"/>
    <s v="Tool AW"/>
    <x v="2"/>
    <s v="S009"/>
    <n v="19.75"/>
    <s v="Gourmet Gadgets"/>
    <s v="Alice Brown"/>
    <s v="alice@gourmetgadgets.com"/>
    <x v="8"/>
    <s v="WA"/>
    <n v="355.5"/>
    <n v="351.09324484047079"/>
  </r>
  <r>
    <s v="C133"/>
    <s v="Bob Smith"/>
    <n v="19"/>
    <x v="1"/>
    <x v="3"/>
    <n v="5595"/>
    <x v="13"/>
    <x v="270"/>
    <n v="4"/>
    <n v="17.5"/>
    <n v="6.0788676664873101E-2"/>
    <s v="Accessory AX"/>
    <x v="3"/>
    <s v="S010"/>
    <n v="8.75"/>
    <s v="Sports Tech Gear"/>
    <s v="Michael Harris"/>
    <s v="michael@sportstechgear.com"/>
    <x v="7"/>
    <s v="CO"/>
    <n v="70"/>
    <n v="65.744792633458886"/>
  </r>
  <r>
    <s v="C032"/>
    <s v="Bob Allen"/>
    <n v="34"/>
    <x v="0"/>
    <x v="4"/>
    <n v="5596"/>
    <x v="19"/>
    <x v="270"/>
    <n v="2"/>
    <n v="26.5"/>
    <n v="5.003733703560579E-2"/>
    <s v="Item AJ"/>
    <x v="4"/>
    <s v="S006"/>
    <n v="13.25"/>
    <s v="Eco Electronics"/>
    <s v="Linda Parker"/>
    <s v="linda@ecoelectronics.com"/>
    <x v="6"/>
    <s v="OR"/>
    <n v="53"/>
    <n v="50.348021137112895"/>
  </r>
  <r>
    <s v="C087"/>
    <s v="Nina Young"/>
    <n v="52"/>
    <x v="0"/>
    <x v="1"/>
    <n v="5597"/>
    <x v="47"/>
    <x v="270"/>
    <n v="8"/>
    <n v="24"/>
    <n v="5.0194754790080703E-2"/>
    <s v="Tool W"/>
    <x v="2"/>
    <s v="S003"/>
    <n v="12"/>
    <s v="Circuit Solutions"/>
    <s v="Mark Johnson"/>
    <s v="mark@circuitsolutions.com"/>
    <x v="2"/>
    <s v="CA"/>
    <n v="192"/>
    <n v="182.36260708030451"/>
  </r>
  <r>
    <s v="C080"/>
    <s v="Bob Allen"/>
    <n v="58"/>
    <x v="1"/>
    <x v="1"/>
    <n v="5598"/>
    <x v="13"/>
    <x v="271"/>
    <n v="8"/>
    <n v="17.5"/>
    <n v="6.9768942448479865E-2"/>
    <s v="Accessory AX"/>
    <x v="3"/>
    <s v="S010"/>
    <n v="8.75"/>
    <s v="Sports Tech Gear"/>
    <s v="Michael Harris"/>
    <s v="michael@sportstechgear.com"/>
    <x v="7"/>
    <s v="CO"/>
    <n v="140"/>
    <n v="130.23234805721282"/>
  </r>
  <r>
    <s v="C147"/>
    <s v="Karen Hall"/>
    <n v="66"/>
    <x v="0"/>
    <x v="0"/>
    <n v="5599"/>
    <x v="45"/>
    <x v="271"/>
    <n v="8"/>
    <n v="18"/>
    <n v="7.6953998402955696E-3"/>
    <s v="Accessory AD"/>
    <x v="3"/>
    <s v="S010"/>
    <n v="9"/>
    <s v="Sports Tech Gear"/>
    <s v="Michael Harris"/>
    <s v="michael@sportstechgear.com"/>
    <x v="7"/>
    <s v="CO"/>
    <n v="144"/>
    <n v="142.89186242299743"/>
  </r>
  <r>
    <s v="C113"/>
    <s v="Paul Brown"/>
    <n v="64"/>
    <x v="0"/>
    <x v="2"/>
    <n v="5600"/>
    <x v="26"/>
    <x v="271"/>
    <n v="7"/>
    <n v="40"/>
    <n v="6.1382975557632537E-2"/>
    <s v="Tool AC"/>
    <x v="2"/>
    <s v="S009"/>
    <n v="20"/>
    <s v="Gourmet Gadgets"/>
    <s v="Alice Brown"/>
    <s v="alice@gourmetgadgets.com"/>
    <x v="8"/>
    <s v="WA"/>
    <n v="280"/>
    <n v="262.8127668438629"/>
  </r>
  <r>
    <s v="C126"/>
    <s v="Isla Walker"/>
    <n v="20"/>
    <x v="1"/>
    <x v="4"/>
    <n v="5601"/>
    <x v="8"/>
    <x v="271"/>
    <n v="7"/>
    <n v="25"/>
    <n v="4.4761453998915061E-2"/>
    <s v="Item F"/>
    <x v="4"/>
    <s v="S006"/>
    <n v="12.5"/>
    <s v="Eco Electronics"/>
    <s v="Linda Parker"/>
    <s v="linda@ecoelectronics.com"/>
    <x v="6"/>
    <s v="OR"/>
    <n v="175"/>
    <n v="167.16674555018986"/>
  </r>
  <r>
    <s v="C026"/>
    <s v="Nina Allen"/>
    <n v="24"/>
    <x v="1"/>
    <x v="2"/>
    <n v="5602"/>
    <x v="38"/>
    <x v="271"/>
    <n v="6"/>
    <n v="40"/>
    <n v="2.7189603885531322E-2"/>
    <s v="Widget H"/>
    <x v="0"/>
    <s v="S008"/>
    <n v="20"/>
    <s v="Auto Electronics Pro"/>
    <s v="Daniel Evans"/>
    <s v="daniel@autoelectronics.com"/>
    <x v="5"/>
    <s v="MI"/>
    <n v="240"/>
    <n v="233.47449506747247"/>
  </r>
  <r>
    <s v="C026"/>
    <s v="Nina Allen"/>
    <n v="24"/>
    <x v="1"/>
    <x v="2"/>
    <n v="5603"/>
    <x v="35"/>
    <x v="271"/>
    <n v="4"/>
    <n v="44.5"/>
    <n v="7.0640089943234882E-2"/>
    <s v="Widget AV"/>
    <x v="0"/>
    <s v="S008"/>
    <n v="22.25"/>
    <s v="Auto Electronics Pro"/>
    <s v="Daniel Evans"/>
    <s v="daniel@autoelectronics.com"/>
    <x v="5"/>
    <s v="MI"/>
    <n v="178"/>
    <n v="165.42606399010418"/>
  </r>
  <r>
    <s v="C003"/>
    <s v="Tina Parker"/>
    <n v="65"/>
    <x v="0"/>
    <x v="0"/>
    <n v="5604"/>
    <x v="23"/>
    <x v="271"/>
    <n v="4"/>
    <n v="9.5"/>
    <n v="7.8746101791261347E-2"/>
    <s v="Accessory AH"/>
    <x v="3"/>
    <s v="S004"/>
    <n v="4.75"/>
    <s v="Smart Home Essentials"/>
    <s v="Sarah Davis"/>
    <s v="sarah@smarthomeessentials.com"/>
    <x v="3"/>
    <s v="TX"/>
    <n v="38"/>
    <n v="35.007648131932072"/>
  </r>
  <r>
    <s v="C113"/>
    <s v="Paul Brown"/>
    <n v="64"/>
    <x v="0"/>
    <x v="2"/>
    <n v="5605"/>
    <x v="40"/>
    <x v="271"/>
    <n v="10"/>
    <n v="47.5"/>
    <n v="1.4891295280586593E-2"/>
    <s v="Gadget AZ"/>
    <x v="1"/>
    <s v="S002"/>
    <n v="23.75"/>
    <s v="Tech Gear Co."/>
    <s v="John Taylor"/>
    <s v="john@techgear.com"/>
    <x v="1"/>
    <s v="CA"/>
    <n v="475"/>
    <n v="467.92663474172139"/>
  </r>
  <r>
    <s v="C044"/>
    <s v="Oscar Adams"/>
    <n v="21"/>
    <x v="0"/>
    <x v="2"/>
    <n v="5606"/>
    <x v="4"/>
    <x v="271"/>
    <n v="5"/>
    <n v="22.5"/>
    <n v="5.9080340838275874E-2"/>
    <s v="Tool BA"/>
    <x v="2"/>
    <s v="S003"/>
    <n v="11.25"/>
    <s v="Circuit Solutions"/>
    <s v="Mark Johnson"/>
    <s v="mark@circuitsolutions.com"/>
    <x v="2"/>
    <s v="CA"/>
    <n v="112.5"/>
    <n v="105.85346165569396"/>
  </r>
  <r>
    <s v="C093"/>
    <s v="Rachel Taylor"/>
    <n v="32"/>
    <x v="1"/>
    <x v="3"/>
    <n v="5607"/>
    <x v="6"/>
    <x v="271"/>
    <n v="9"/>
    <n v="60"/>
    <n v="1.241043072104755E-2"/>
    <s v="Device E"/>
    <x v="0"/>
    <s v="S005"/>
    <n v="30"/>
    <s v="Office Tech Depot"/>
    <s v="Kevin Lee"/>
    <s v="kevin@officetechdepot.com"/>
    <x v="4"/>
    <s v="IL"/>
    <n v="540"/>
    <n v="533.29836741063434"/>
  </r>
  <r>
    <s v="C138"/>
    <s v="Sam Parker"/>
    <n v="18"/>
    <x v="1"/>
    <x v="4"/>
    <n v="5608"/>
    <x v="20"/>
    <x v="271"/>
    <n v="5"/>
    <n v="31.5"/>
    <n v="3.2205584714635707E-2"/>
    <s v="Widget AY"/>
    <x v="0"/>
    <s v="S001"/>
    <n v="15.75"/>
    <s v="Gadget World"/>
    <s v="Emily Rose"/>
    <s v="emily@gadgetworld.com"/>
    <x v="0"/>
    <s v="NY"/>
    <n v="157.5"/>
    <n v="152.42762040744486"/>
  </r>
  <r>
    <s v="C144"/>
    <s v="Karen Allen"/>
    <n v="56"/>
    <x v="0"/>
    <x v="0"/>
    <n v="5609"/>
    <x v="3"/>
    <x v="271"/>
    <n v="6"/>
    <n v="20"/>
    <n v="8.4081026552004345E-3"/>
    <s v="Tool C"/>
    <x v="2"/>
    <s v="S003"/>
    <n v="10"/>
    <s v="Circuit Solutions"/>
    <s v="Mark Johnson"/>
    <s v="mark@circuitsolutions.com"/>
    <x v="2"/>
    <s v="CA"/>
    <n v="120"/>
    <n v="118.99102768137595"/>
  </r>
  <r>
    <s v="C018"/>
    <s v="Emily Walker"/>
    <n v="68"/>
    <x v="0"/>
    <x v="1"/>
    <n v="5610"/>
    <x v="25"/>
    <x v="271"/>
    <n v="1"/>
    <n v="22"/>
    <n v="1.6818563017927213E-2"/>
    <s v="Item Z"/>
    <x v="4"/>
    <s v="S006"/>
    <n v="11"/>
    <s v="Eco Electronics"/>
    <s v="Linda Parker"/>
    <s v="linda@ecoelectronics.com"/>
    <x v="6"/>
    <s v="OR"/>
    <n v="22"/>
    <n v="21.629991613605601"/>
  </r>
  <r>
    <s v="C115"/>
    <s v="Bob Parker"/>
    <n v="25"/>
    <x v="1"/>
    <x v="0"/>
    <n v="5611"/>
    <x v="13"/>
    <x v="271"/>
    <n v="2"/>
    <n v="17.5"/>
    <n v="1.9643254443129756E-3"/>
    <s v="Accessory AX"/>
    <x v="3"/>
    <s v="S010"/>
    <n v="8.75"/>
    <s v="Sports Tech Gear"/>
    <s v="Michael Harris"/>
    <s v="michael@sportstechgear.com"/>
    <x v="7"/>
    <s v="CO"/>
    <n v="35"/>
    <n v="34.931248609449042"/>
  </r>
  <r>
    <s v="C048"/>
    <s v="Yara Walker"/>
    <n v="21"/>
    <x v="1"/>
    <x v="4"/>
    <n v="5612"/>
    <x v="27"/>
    <x v="271"/>
    <n v="10"/>
    <n v="25.5"/>
    <n v="7.0542486717047811E-2"/>
    <s v="Item AT"/>
    <x v="4"/>
    <s v="S006"/>
    <n v="12.75"/>
    <s v="Eco Electronics"/>
    <s v="Linda Parker"/>
    <s v="linda@ecoelectronics.com"/>
    <x v="6"/>
    <s v="OR"/>
    <n v="255"/>
    <n v="237.01166588715282"/>
  </r>
  <r>
    <s v="C150"/>
    <s v="Wendy Lee"/>
    <n v="24"/>
    <x v="1"/>
    <x v="2"/>
    <n v="5613"/>
    <x v="40"/>
    <x v="271"/>
    <n v="10"/>
    <n v="47.5"/>
    <n v="8.6414536593230534E-2"/>
    <s v="Gadget AZ"/>
    <x v="1"/>
    <s v="S002"/>
    <n v="23.75"/>
    <s v="Tech Gear Co."/>
    <s v="John Taylor"/>
    <s v="john@techgear.com"/>
    <x v="1"/>
    <s v="CA"/>
    <n v="475"/>
    <n v="433.95309511821551"/>
  </r>
  <r>
    <s v="C053"/>
    <s v="Emily Young"/>
    <n v="68"/>
    <x v="1"/>
    <x v="4"/>
    <n v="5614"/>
    <x v="49"/>
    <x v="271"/>
    <n v="6"/>
    <n v="82.5"/>
    <n v="1.7746961105593818E-3"/>
    <s v="Appliance AU"/>
    <x v="1"/>
    <s v="S007"/>
    <n v="41.25"/>
    <s v="HealthTech Supplies"/>
    <s v="Peter Clark"/>
    <s v="peter@healthtech.com"/>
    <x v="9"/>
    <s v="FL"/>
    <n v="495"/>
    <n v="494.12152542527309"/>
  </r>
  <r>
    <s v="C101"/>
    <s v="Karen Hill"/>
    <n v="69"/>
    <x v="0"/>
    <x v="1"/>
    <n v="5615"/>
    <x v="7"/>
    <x v="271"/>
    <n v="5"/>
    <n v="43"/>
    <n v="5.2633012361949394E-2"/>
    <s v="Widget R"/>
    <x v="0"/>
    <s v="S008"/>
    <n v="21.5"/>
    <s v="Auto Electronics Pro"/>
    <s v="Daniel Evans"/>
    <s v="daniel@autoelectronics.com"/>
    <x v="5"/>
    <s v="MI"/>
    <n v="215"/>
    <n v="203.68390234218089"/>
  </r>
  <r>
    <s v="C135"/>
    <s v="Rachel Young"/>
    <n v="41"/>
    <x v="0"/>
    <x v="0"/>
    <n v="5616"/>
    <x v="35"/>
    <x v="271"/>
    <n v="5"/>
    <n v="44.5"/>
    <n v="5.189408938289275E-2"/>
    <s v="Widget AV"/>
    <x v="0"/>
    <s v="S008"/>
    <n v="22.25"/>
    <s v="Auto Electronics Pro"/>
    <s v="Daniel Evans"/>
    <s v="daniel@autoelectronics.com"/>
    <x v="5"/>
    <s v="MI"/>
    <n v="222.5"/>
    <n v="210.95356511230636"/>
  </r>
  <r>
    <s v="C145"/>
    <s v="Grace Parker"/>
    <n v="55"/>
    <x v="1"/>
    <x v="4"/>
    <n v="5617"/>
    <x v="21"/>
    <x v="271"/>
    <n v="3"/>
    <n v="38"/>
    <n v="7.5127733885376219E-2"/>
    <s v="Tool S"/>
    <x v="2"/>
    <s v="S009"/>
    <n v="19"/>
    <s v="Gourmet Gadgets"/>
    <s v="Alice Brown"/>
    <s v="alice@gourmetgadgets.com"/>
    <x v="8"/>
    <s v="WA"/>
    <n v="114"/>
    <n v="105.43543833706711"/>
  </r>
  <r>
    <s v="C123"/>
    <s v="Rachel Young"/>
    <n v="22"/>
    <x v="0"/>
    <x v="0"/>
    <n v="5618"/>
    <x v="31"/>
    <x v="271"/>
    <n v="3"/>
    <n v="63"/>
    <n v="6.4475302387156347E-2"/>
    <s v="Device AI"/>
    <x v="0"/>
    <s v="S005"/>
    <n v="31.5"/>
    <s v="Office Tech Depot"/>
    <s v="Kevin Lee"/>
    <s v="kevin@officetechdepot.com"/>
    <x v="4"/>
    <s v="IL"/>
    <n v="189"/>
    <n v="176.81416784882745"/>
  </r>
  <r>
    <s v="C095"/>
    <s v="Tina Taylor"/>
    <n v="52"/>
    <x v="0"/>
    <x v="2"/>
    <n v="5619"/>
    <x v="37"/>
    <x v="271"/>
    <n v="7"/>
    <n v="80"/>
    <n v="2.5698948334040551E-2"/>
    <s v="Appliance Q"/>
    <x v="1"/>
    <s v="S007"/>
    <n v="40"/>
    <s v="HealthTech Supplies"/>
    <s v="Peter Clark"/>
    <s v="peter@healthtech.com"/>
    <x v="9"/>
    <s v="FL"/>
    <n v="560"/>
    <n v="545.60858893293732"/>
  </r>
  <r>
    <s v="C015"/>
    <s v="Henry Parker"/>
    <n v="70"/>
    <x v="0"/>
    <x v="2"/>
    <n v="5620"/>
    <x v="40"/>
    <x v="272"/>
    <n v="7"/>
    <n v="47.5"/>
    <n v="5.2650825772151612E-2"/>
    <s v="Gadget AZ"/>
    <x v="1"/>
    <s v="S002"/>
    <n v="23.75"/>
    <s v="Tech Gear Co."/>
    <s v="John Taylor"/>
    <s v="john@techgear.com"/>
    <x v="1"/>
    <s v="CA"/>
    <n v="332.5"/>
    <n v="314.99360043075961"/>
  </r>
  <r>
    <s v="C080"/>
    <s v="Bob Allen"/>
    <n v="58"/>
    <x v="1"/>
    <x v="1"/>
    <n v="5621"/>
    <x v="34"/>
    <x v="272"/>
    <n v="8"/>
    <n v="11"/>
    <n v="9.010397626600615E-2"/>
    <s v="Accessory X"/>
    <x v="3"/>
    <s v="S004"/>
    <n v="5.5"/>
    <s v="Smart Home Essentials"/>
    <s v="Sarah Davis"/>
    <s v="sarah@smarthomeessentials.com"/>
    <x v="3"/>
    <s v="TX"/>
    <n v="88"/>
    <n v="80.070850088591456"/>
  </r>
  <r>
    <s v="C052"/>
    <s v="Jack Allen"/>
    <n v="31"/>
    <x v="1"/>
    <x v="4"/>
    <n v="5622"/>
    <x v="1"/>
    <x v="272"/>
    <n v="7"/>
    <n v="50"/>
    <n v="4.6810593715188364E-2"/>
    <s v="Gadget B"/>
    <x v="1"/>
    <s v="S002"/>
    <n v="25"/>
    <s v="Tech Gear Co."/>
    <s v="John Taylor"/>
    <s v="john@techgear.com"/>
    <x v="1"/>
    <s v="CA"/>
    <n v="350"/>
    <n v="333.6162921996841"/>
  </r>
  <r>
    <s v="C045"/>
    <s v="Leo Green"/>
    <n v="52"/>
    <x v="0"/>
    <x v="3"/>
    <n v="5623"/>
    <x v="44"/>
    <x v="272"/>
    <n v="3"/>
    <n v="88"/>
    <n v="9.2015757337640919E-2"/>
    <s v="Appliance AK"/>
    <x v="1"/>
    <s v="S007"/>
    <n v="44"/>
    <s v="HealthTech Supplies"/>
    <s v="Peter Clark"/>
    <s v="peter@healthtech.com"/>
    <x v="9"/>
    <s v="FL"/>
    <n v="264"/>
    <n v="239.7078400628628"/>
  </r>
  <r>
    <s v="C041"/>
    <s v="Carol Jones"/>
    <n v="40"/>
    <x v="0"/>
    <x v="0"/>
    <n v="5624"/>
    <x v="1"/>
    <x v="272"/>
    <n v="6"/>
    <n v="50"/>
    <n v="5.0902774879645167E-2"/>
    <s v="Gadget B"/>
    <x v="1"/>
    <s v="S002"/>
    <n v="25"/>
    <s v="Tech Gear Co."/>
    <s v="John Taylor"/>
    <s v="john@techgear.com"/>
    <x v="1"/>
    <s v="CA"/>
    <n v="300"/>
    <n v="284.72916753610644"/>
  </r>
  <r>
    <s v="C032"/>
    <s v="Bob Allen"/>
    <n v="34"/>
    <x v="0"/>
    <x v="4"/>
    <n v="5625"/>
    <x v="16"/>
    <x v="272"/>
    <n v="9"/>
    <n v="33.5"/>
    <n v="3.3143060212653966E-2"/>
    <s v="Widget AO"/>
    <x v="0"/>
    <s v="S001"/>
    <n v="16.75"/>
    <s v="Gadget World"/>
    <s v="Emily Rose"/>
    <s v="emily@gadgetworld.com"/>
    <x v="0"/>
    <s v="NY"/>
    <n v="301.5"/>
    <n v="291.5073673458848"/>
  </r>
  <r>
    <s v="C115"/>
    <s v="Bob Parker"/>
    <n v="25"/>
    <x v="1"/>
    <x v="0"/>
    <n v="5626"/>
    <x v="51"/>
    <x v="272"/>
    <n v="7"/>
    <n v="13"/>
    <n v="7.9668955946802636E-2"/>
    <s v="Accessory AN"/>
    <x v="3"/>
    <s v="S010"/>
    <n v="6.5"/>
    <s v="Sports Tech Gear"/>
    <s v="Michael Harris"/>
    <s v="michael@sportstechgear.com"/>
    <x v="7"/>
    <s v="CO"/>
    <n v="91"/>
    <n v="83.750125008840968"/>
  </r>
  <r>
    <s v="C122"/>
    <s v="Mia Clark"/>
    <n v="40"/>
    <x v="1"/>
    <x v="3"/>
    <n v="5627"/>
    <x v="11"/>
    <x v="272"/>
    <n v="9"/>
    <n v="36"/>
    <n v="5.695281307589644E-2"/>
    <s v="Tool I"/>
    <x v="2"/>
    <s v="S009"/>
    <n v="18"/>
    <s v="Gourmet Gadgets"/>
    <s v="Alice Brown"/>
    <s v="alice@gourmetgadgets.com"/>
    <x v="8"/>
    <s v="WA"/>
    <n v="324"/>
    <n v="305.54728856340955"/>
  </r>
  <r>
    <s v="C112"/>
    <s v="Frank White"/>
    <n v="52"/>
    <x v="0"/>
    <x v="1"/>
    <n v="5628"/>
    <x v="40"/>
    <x v="272"/>
    <n v="2"/>
    <n v="47.5"/>
    <n v="2.2789223271136895E-2"/>
    <s v="Gadget AZ"/>
    <x v="1"/>
    <s v="S002"/>
    <n v="23.75"/>
    <s v="Tech Gear Co."/>
    <s v="John Taylor"/>
    <s v="john@techgear.com"/>
    <x v="1"/>
    <s v="CA"/>
    <n v="95"/>
    <n v="92.835023789242001"/>
  </r>
  <r>
    <s v="C139"/>
    <s v="Nina Young"/>
    <n v="53"/>
    <x v="1"/>
    <x v="4"/>
    <n v="5629"/>
    <x v="47"/>
    <x v="272"/>
    <n v="8"/>
    <n v="24"/>
    <n v="5.892239212387998E-2"/>
    <s v="Tool W"/>
    <x v="2"/>
    <s v="S003"/>
    <n v="12"/>
    <s v="Circuit Solutions"/>
    <s v="Mark Johnson"/>
    <s v="mark@circuitsolutions.com"/>
    <x v="2"/>
    <s v="CA"/>
    <n v="192"/>
    <n v="180.68690071221505"/>
  </r>
  <r>
    <s v="C042"/>
    <s v="Quinn Adams"/>
    <n v="24"/>
    <x v="0"/>
    <x v="4"/>
    <n v="5630"/>
    <x v="8"/>
    <x v="272"/>
    <n v="4"/>
    <n v="25"/>
    <n v="1.2471562101402489E-2"/>
    <s v="Item F"/>
    <x v="4"/>
    <s v="S006"/>
    <n v="12.5"/>
    <s v="Eco Electronics"/>
    <s v="Linda Parker"/>
    <s v="linda@ecoelectronics.com"/>
    <x v="6"/>
    <s v="OR"/>
    <n v="100"/>
    <n v="98.752843789859753"/>
  </r>
  <r>
    <s v="C138"/>
    <s v="Sam Parker"/>
    <n v="18"/>
    <x v="1"/>
    <x v="4"/>
    <n v="5631"/>
    <x v="9"/>
    <x v="272"/>
    <n v="6"/>
    <n v="34"/>
    <n v="2.378547682591442E-2"/>
    <s v="Widget U"/>
    <x v="0"/>
    <s v="S001"/>
    <n v="17"/>
    <s v="Gadget World"/>
    <s v="Emily Rose"/>
    <s v="emily@gadgetworld.com"/>
    <x v="0"/>
    <s v="NY"/>
    <n v="204"/>
    <n v="199.14776272751345"/>
  </r>
  <r>
    <s v="C105"/>
    <s v="Tina Young"/>
    <n v="52"/>
    <x v="0"/>
    <x v="0"/>
    <n v="5632"/>
    <x v="31"/>
    <x v="272"/>
    <n v="4"/>
    <n v="63"/>
    <n v="4.8472505976645409E-2"/>
    <s v="Device AI"/>
    <x v="0"/>
    <s v="S005"/>
    <n v="31.5"/>
    <s v="Office Tech Depot"/>
    <s v="Kevin Lee"/>
    <s v="kevin@officetechdepot.com"/>
    <x v="4"/>
    <s v="IL"/>
    <n v="252"/>
    <n v="239.78492849388536"/>
  </r>
  <r>
    <s v="C068"/>
    <s v="Rachel Hill"/>
    <n v="51"/>
    <x v="1"/>
    <x v="2"/>
    <n v="5633"/>
    <x v="21"/>
    <x v="272"/>
    <n v="7"/>
    <n v="38"/>
    <n v="8.9805258281296305E-2"/>
    <s v="Tool S"/>
    <x v="2"/>
    <s v="S009"/>
    <n v="19"/>
    <s v="Gourmet Gadgets"/>
    <s v="Alice Brown"/>
    <s v="alice@gourmetgadgets.com"/>
    <x v="8"/>
    <s v="WA"/>
    <n v="266"/>
    <n v="242.11180129717519"/>
  </r>
  <r>
    <s v="C095"/>
    <s v="Tina Taylor"/>
    <n v="52"/>
    <x v="0"/>
    <x v="2"/>
    <n v="5634"/>
    <x v="14"/>
    <x v="272"/>
    <n v="8"/>
    <n v="44"/>
    <n v="7.751642908794279E-2"/>
    <s v="Gadget L"/>
    <x v="1"/>
    <s v="S002"/>
    <n v="22"/>
    <s v="Tech Gear Co."/>
    <s v="John Taylor"/>
    <s v="john@techgear.com"/>
    <x v="1"/>
    <s v="CA"/>
    <n v="352"/>
    <n v="324.71421696104414"/>
  </r>
  <r>
    <s v="C117"/>
    <s v="Isla Walker"/>
    <n v="44"/>
    <x v="1"/>
    <x v="2"/>
    <n v="5635"/>
    <x v="17"/>
    <x v="272"/>
    <n v="7"/>
    <n v="70"/>
    <n v="6.6952370263751199E-2"/>
    <s v="Device O"/>
    <x v="0"/>
    <s v="S005"/>
    <n v="35"/>
    <s v="Office Tech Depot"/>
    <s v="Kevin Lee"/>
    <s v="kevin@officetechdepot.com"/>
    <x v="4"/>
    <s v="IL"/>
    <n v="490"/>
    <n v="457.19333857076191"/>
  </r>
  <r>
    <s v="C079"/>
    <s v="Dan Walker"/>
    <n v="23"/>
    <x v="0"/>
    <x v="3"/>
    <n v="5636"/>
    <x v="6"/>
    <x v="272"/>
    <n v="5"/>
    <n v="60"/>
    <n v="9.0246413854635305E-2"/>
    <s v="Device E"/>
    <x v="0"/>
    <s v="S005"/>
    <n v="30"/>
    <s v="Office Tech Depot"/>
    <s v="Kevin Lee"/>
    <s v="kevin@officetechdepot.com"/>
    <x v="4"/>
    <s v="IL"/>
    <n v="300"/>
    <n v="272.9260758436094"/>
  </r>
  <r>
    <s v="C103"/>
    <s v="Tina Allen"/>
    <n v="23"/>
    <x v="0"/>
    <x v="0"/>
    <n v="5637"/>
    <x v="45"/>
    <x v="273"/>
    <n v="4"/>
    <n v="18"/>
    <n v="2.7882648168417557E-2"/>
    <s v="Accessory AD"/>
    <x v="3"/>
    <s v="S010"/>
    <n v="9"/>
    <s v="Sports Tech Gear"/>
    <s v="Michael Harris"/>
    <s v="michael@sportstechgear.com"/>
    <x v="7"/>
    <s v="CO"/>
    <n v="72"/>
    <n v="69.992449331873942"/>
  </r>
  <r>
    <s v="C036"/>
    <s v="Uma Brown"/>
    <n v="39"/>
    <x v="1"/>
    <x v="4"/>
    <n v="5638"/>
    <x v="26"/>
    <x v="273"/>
    <n v="5"/>
    <n v="40"/>
    <n v="1.3247402817105181E-2"/>
    <s v="Tool AC"/>
    <x v="2"/>
    <s v="S009"/>
    <n v="20"/>
    <s v="Gourmet Gadgets"/>
    <s v="Alice Brown"/>
    <s v="alice@gourmetgadgets.com"/>
    <x v="8"/>
    <s v="WA"/>
    <n v="200"/>
    <n v="197.35051943657896"/>
  </r>
  <r>
    <s v="C058"/>
    <s v="Zoe Carter"/>
    <n v="51"/>
    <x v="1"/>
    <x v="0"/>
    <n v="5639"/>
    <x v="33"/>
    <x v="273"/>
    <n v="4"/>
    <n v="53"/>
    <n v="5.8537930339764954E-2"/>
    <s v="Gadget AP"/>
    <x v="1"/>
    <s v="S002"/>
    <n v="26.5"/>
    <s v="Tech Gear Co."/>
    <s v="John Taylor"/>
    <s v="john@techgear.com"/>
    <x v="1"/>
    <s v="CA"/>
    <n v="212"/>
    <n v="199.58995876796982"/>
  </r>
  <r>
    <s v="C126"/>
    <s v="Isla Walker"/>
    <n v="20"/>
    <x v="1"/>
    <x v="4"/>
    <n v="5640"/>
    <x v="8"/>
    <x v="273"/>
    <n v="1"/>
    <n v="25"/>
    <n v="8.3660443478204014E-4"/>
    <s v="Item F"/>
    <x v="4"/>
    <s v="S006"/>
    <n v="12.5"/>
    <s v="Eco Electronics"/>
    <s v="Linda Parker"/>
    <s v="linda@ecoelectronics.com"/>
    <x v="6"/>
    <s v="OR"/>
    <n v="25"/>
    <n v="24.979084889130448"/>
  </r>
  <r>
    <s v="C106"/>
    <s v="Emily Green"/>
    <n v="61"/>
    <x v="1"/>
    <x v="4"/>
    <n v="5641"/>
    <x v="33"/>
    <x v="273"/>
    <n v="4"/>
    <n v="53"/>
    <n v="2.6361752390819684E-2"/>
    <s v="Gadget AP"/>
    <x v="1"/>
    <s v="S002"/>
    <n v="26.5"/>
    <s v="Tech Gear Co."/>
    <s v="John Taylor"/>
    <s v="john@techgear.com"/>
    <x v="1"/>
    <s v="CA"/>
    <n v="212"/>
    <n v="206.41130849314624"/>
  </r>
  <r>
    <s v="C054"/>
    <s v="Alice Allen"/>
    <n v="62"/>
    <x v="0"/>
    <x v="3"/>
    <n v="5642"/>
    <x v="31"/>
    <x v="273"/>
    <n v="6"/>
    <n v="63"/>
    <n v="8.6337468438594522E-2"/>
    <s v="Device AI"/>
    <x v="0"/>
    <s v="S005"/>
    <n v="31.5"/>
    <s v="Office Tech Depot"/>
    <s v="Kevin Lee"/>
    <s v="kevin@officetechdepot.com"/>
    <x v="4"/>
    <s v="IL"/>
    <n v="378"/>
    <n v="345.36443693021124"/>
  </r>
  <r>
    <s v="C023"/>
    <s v="Uma Hall"/>
    <n v="65"/>
    <x v="1"/>
    <x v="4"/>
    <n v="5643"/>
    <x v="4"/>
    <x v="273"/>
    <n v="5"/>
    <n v="22.5"/>
    <n v="9.2685011938593104E-2"/>
    <s v="Tool BA"/>
    <x v="2"/>
    <s v="S003"/>
    <n v="11.25"/>
    <s v="Circuit Solutions"/>
    <s v="Mark Johnson"/>
    <s v="mark@circuitsolutions.com"/>
    <x v="2"/>
    <s v="CA"/>
    <n v="112.5"/>
    <n v="102.07293615690827"/>
  </r>
  <r>
    <s v="C146"/>
    <s v="Dan Allen"/>
    <n v="64"/>
    <x v="1"/>
    <x v="4"/>
    <n v="5644"/>
    <x v="26"/>
    <x v="273"/>
    <n v="3"/>
    <n v="40"/>
    <n v="8.8401541691009694E-2"/>
    <s v="Tool AC"/>
    <x v="2"/>
    <s v="S009"/>
    <n v="20"/>
    <s v="Gourmet Gadgets"/>
    <s v="Alice Brown"/>
    <s v="alice@gourmetgadgets.com"/>
    <x v="8"/>
    <s v="WA"/>
    <n v="120"/>
    <n v="109.39181499707884"/>
  </r>
  <r>
    <s v="C031"/>
    <s v="Dan White"/>
    <n v="29"/>
    <x v="0"/>
    <x v="3"/>
    <n v="5645"/>
    <x v="44"/>
    <x v="273"/>
    <n v="8"/>
    <n v="88"/>
    <n v="1.0677333486218022E-3"/>
    <s v="Appliance AK"/>
    <x v="1"/>
    <s v="S007"/>
    <n v="44"/>
    <s v="HealthTech Supplies"/>
    <s v="Peter Clark"/>
    <s v="peter@healthtech.com"/>
    <x v="9"/>
    <s v="FL"/>
    <n v="704"/>
    <n v="703.24831572257028"/>
  </r>
  <r>
    <s v="C019"/>
    <s v="Alice Hall"/>
    <n v="35"/>
    <x v="0"/>
    <x v="3"/>
    <n v="5646"/>
    <x v="46"/>
    <x v="273"/>
    <n v="8"/>
    <n v="46"/>
    <n v="5.259459128928911E-2"/>
    <s v="Widget AB"/>
    <x v="0"/>
    <s v="S008"/>
    <n v="23"/>
    <s v="Auto Electronics Pro"/>
    <s v="Daniel Evans"/>
    <s v="daniel@autoelectronics.com"/>
    <x v="5"/>
    <s v="MI"/>
    <n v="368"/>
    <n v="348.6451904055416"/>
  </r>
  <r>
    <s v="C088"/>
    <s v="Emily Adams"/>
    <n v="59"/>
    <x v="0"/>
    <x v="1"/>
    <n v="5647"/>
    <x v="22"/>
    <x v="273"/>
    <n v="10"/>
    <n v="48"/>
    <n v="2.4213956690309957E-2"/>
    <s v="Gadget AF"/>
    <x v="1"/>
    <s v="S002"/>
    <n v="24"/>
    <s v="Tech Gear Co."/>
    <s v="John Taylor"/>
    <s v="john@techgear.com"/>
    <x v="1"/>
    <s v="CA"/>
    <n v="480"/>
    <n v="468.37730078865121"/>
  </r>
  <r>
    <s v="C048"/>
    <s v="Yara Walker"/>
    <n v="21"/>
    <x v="1"/>
    <x v="4"/>
    <n v="5648"/>
    <x v="13"/>
    <x v="273"/>
    <n v="9"/>
    <n v="17.5"/>
    <n v="1.3082479185914432E-3"/>
    <s v="Accessory AX"/>
    <x v="3"/>
    <s v="S010"/>
    <n v="8.75"/>
    <s v="Sports Tech Gear"/>
    <s v="Michael Harris"/>
    <s v="michael@sportstechgear.com"/>
    <x v="7"/>
    <s v="CO"/>
    <n v="157.5"/>
    <n v="157.29395095282186"/>
  </r>
  <r>
    <s v="C124"/>
    <s v="Rachel Allen"/>
    <n v="24"/>
    <x v="0"/>
    <x v="4"/>
    <n v="5649"/>
    <x v="40"/>
    <x v="273"/>
    <n v="4"/>
    <n v="47.5"/>
    <n v="5.1804143106751521E-2"/>
    <s v="Gadget AZ"/>
    <x v="1"/>
    <s v="S002"/>
    <n v="23.75"/>
    <s v="Tech Gear Co."/>
    <s v="John Taylor"/>
    <s v="john@techgear.com"/>
    <x v="1"/>
    <s v="CA"/>
    <n v="190"/>
    <n v="180.15721280971721"/>
  </r>
  <r>
    <s v="C030"/>
    <s v="Leo Carter"/>
    <n v="54"/>
    <x v="1"/>
    <x v="1"/>
    <n v="5650"/>
    <x v="35"/>
    <x v="273"/>
    <n v="1"/>
    <n v="44.5"/>
    <n v="2.7689897060014623E-2"/>
    <s v="Widget AV"/>
    <x v="0"/>
    <s v="S008"/>
    <n v="22.25"/>
    <s v="Auto Electronics Pro"/>
    <s v="Daniel Evans"/>
    <s v="daniel@autoelectronics.com"/>
    <x v="5"/>
    <s v="MI"/>
    <n v="44.5"/>
    <n v="43.267799580829347"/>
  </r>
  <r>
    <s v="C108"/>
    <s v="Emily Taylor"/>
    <n v="21"/>
    <x v="1"/>
    <x v="2"/>
    <n v="5651"/>
    <x v="39"/>
    <x v="273"/>
    <n v="10"/>
    <n v="23"/>
    <n v="7.879282270002777E-2"/>
    <s v="Tool M"/>
    <x v="2"/>
    <s v="S003"/>
    <n v="11.5"/>
    <s v="Circuit Solutions"/>
    <s v="Mark Johnson"/>
    <s v="mark@circuitsolutions.com"/>
    <x v="2"/>
    <s v="CA"/>
    <n v="230"/>
    <n v="211.8776507789936"/>
  </r>
  <r>
    <s v="C111"/>
    <s v="Grace Walker"/>
    <n v="21"/>
    <x v="0"/>
    <x v="3"/>
    <n v="5652"/>
    <x v="35"/>
    <x v="273"/>
    <n v="10"/>
    <n v="44.5"/>
    <n v="8.0067959683708473E-2"/>
    <s v="Widget AV"/>
    <x v="0"/>
    <s v="S008"/>
    <n v="22.25"/>
    <s v="Auto Electronics Pro"/>
    <s v="Daniel Evans"/>
    <s v="daniel@autoelectronics.com"/>
    <x v="5"/>
    <s v="MI"/>
    <n v="445"/>
    <n v="409.36975794074971"/>
  </r>
  <r>
    <s v="C103"/>
    <s v="Tina Allen"/>
    <n v="23"/>
    <x v="0"/>
    <x v="0"/>
    <n v="5653"/>
    <x v="46"/>
    <x v="273"/>
    <n v="6"/>
    <n v="46"/>
    <n v="4.0868089713533631E-2"/>
    <s v="Widget AB"/>
    <x v="0"/>
    <s v="S008"/>
    <n v="23"/>
    <s v="Auto Electronics Pro"/>
    <s v="Daniel Evans"/>
    <s v="daniel@autoelectronics.com"/>
    <x v="5"/>
    <s v="MI"/>
    <n v="276"/>
    <n v="264.72040723906474"/>
  </r>
  <r>
    <s v="C073"/>
    <s v="Mia Allen"/>
    <n v="36"/>
    <x v="1"/>
    <x v="1"/>
    <n v="5654"/>
    <x v="12"/>
    <x v="273"/>
    <n v="1"/>
    <n v="15"/>
    <n v="5.4377940887137169E-2"/>
    <s v="Accessory J"/>
    <x v="3"/>
    <s v="S010"/>
    <n v="7.5"/>
    <s v="Sports Tech Gear"/>
    <s v="Michael Harris"/>
    <s v="michael@sportstechgear.com"/>
    <x v="7"/>
    <s v="CO"/>
    <n v="15"/>
    <n v="14.184330886692942"/>
  </r>
  <r>
    <s v="C036"/>
    <s v="Uma Brown"/>
    <n v="39"/>
    <x v="1"/>
    <x v="4"/>
    <n v="5655"/>
    <x v="40"/>
    <x v="273"/>
    <n v="6"/>
    <n v="47.5"/>
    <n v="4.5186684387412517E-2"/>
    <s v="Gadget AZ"/>
    <x v="1"/>
    <s v="S002"/>
    <n v="23.75"/>
    <s v="Tech Gear Co."/>
    <s v="John Taylor"/>
    <s v="john@techgear.com"/>
    <x v="1"/>
    <s v="CA"/>
    <n v="285"/>
    <n v="272.12179494958741"/>
  </r>
  <r>
    <s v="C111"/>
    <s v="Grace Walker"/>
    <n v="21"/>
    <x v="0"/>
    <x v="3"/>
    <n v="5656"/>
    <x v="43"/>
    <x v="273"/>
    <n v="10"/>
    <n v="65"/>
    <n v="2.2765335342568738E-2"/>
    <s v="Device Y"/>
    <x v="0"/>
    <s v="S005"/>
    <n v="32.5"/>
    <s v="Office Tech Depot"/>
    <s v="Kevin Lee"/>
    <s v="kevin@officetechdepot.com"/>
    <x v="4"/>
    <s v="IL"/>
    <n v="650"/>
    <n v="635.20253202733034"/>
  </r>
  <r>
    <s v="C060"/>
    <s v="Alice Adams"/>
    <n v="38"/>
    <x v="1"/>
    <x v="1"/>
    <n v="5657"/>
    <x v="10"/>
    <x v="273"/>
    <n v="1"/>
    <n v="17"/>
    <n v="2.7378281880645394E-2"/>
    <s v="Accessory T"/>
    <x v="3"/>
    <s v="S010"/>
    <n v="8.5"/>
    <s v="Sports Tech Gear"/>
    <s v="Michael Harris"/>
    <s v="michael@sportstechgear.com"/>
    <x v="7"/>
    <s v="CO"/>
    <n v="17"/>
    <n v="16.53456920802903"/>
  </r>
  <r>
    <s v="C119"/>
    <s v="Zoe Hill"/>
    <n v="41"/>
    <x v="0"/>
    <x v="3"/>
    <n v="5658"/>
    <x v="15"/>
    <x v="273"/>
    <n v="2"/>
    <n v="12"/>
    <n v="5.8296040087464855E-2"/>
    <s v="Accessory N"/>
    <x v="3"/>
    <s v="S004"/>
    <n v="6"/>
    <s v="Smart Home Essentials"/>
    <s v="Sarah Davis"/>
    <s v="sarah@smarthomeessentials.com"/>
    <x v="3"/>
    <s v="TX"/>
    <n v="24"/>
    <n v="22.600895037900845"/>
  </r>
  <r>
    <s v="C064"/>
    <s v="Frank Clark"/>
    <n v="32"/>
    <x v="1"/>
    <x v="2"/>
    <n v="5659"/>
    <x v="33"/>
    <x v="274"/>
    <n v="5"/>
    <n v="53"/>
    <n v="8.5058721271595982E-3"/>
    <s v="Gadget AP"/>
    <x v="1"/>
    <s v="S002"/>
    <n v="26.5"/>
    <s v="Tech Gear Co."/>
    <s v="John Taylor"/>
    <s v="john@techgear.com"/>
    <x v="1"/>
    <s v="CA"/>
    <n v="265"/>
    <n v="262.74594388630271"/>
  </r>
  <r>
    <s v="C010"/>
    <s v="Grace White"/>
    <n v="37"/>
    <x v="0"/>
    <x v="1"/>
    <n v="5660"/>
    <x v="27"/>
    <x v="274"/>
    <n v="5"/>
    <n v="25.5"/>
    <n v="6.0228769596416112E-2"/>
    <s v="Item AT"/>
    <x v="4"/>
    <s v="S006"/>
    <n v="12.75"/>
    <s v="Eco Electronics"/>
    <s v="Linda Parker"/>
    <s v="linda@ecoelectronics.com"/>
    <x v="6"/>
    <s v="OR"/>
    <n v="127.5"/>
    <n v="119.82083187645695"/>
  </r>
  <r>
    <s v="C054"/>
    <s v="Alice Allen"/>
    <n v="62"/>
    <x v="0"/>
    <x v="3"/>
    <n v="5661"/>
    <x v="6"/>
    <x v="274"/>
    <n v="9"/>
    <n v="60"/>
    <n v="9.2828360706505471E-3"/>
    <s v="Device E"/>
    <x v="0"/>
    <s v="S005"/>
    <n v="30"/>
    <s v="Office Tech Depot"/>
    <s v="Kevin Lee"/>
    <s v="kevin@officetechdepot.com"/>
    <x v="4"/>
    <s v="IL"/>
    <n v="540"/>
    <n v="534.9872685218487"/>
  </r>
  <r>
    <s v="C068"/>
    <s v="Rachel Hill"/>
    <n v="51"/>
    <x v="1"/>
    <x v="2"/>
    <n v="5662"/>
    <x v="43"/>
    <x v="274"/>
    <n v="10"/>
    <n v="65"/>
    <n v="8.4886501709935072E-2"/>
    <s v="Device Y"/>
    <x v="0"/>
    <s v="S005"/>
    <n v="32.5"/>
    <s v="Office Tech Depot"/>
    <s v="Kevin Lee"/>
    <s v="kevin@officetechdepot.com"/>
    <x v="4"/>
    <s v="IL"/>
    <n v="650"/>
    <n v="594.82377388854218"/>
  </r>
  <r>
    <s v="C083"/>
    <s v="Emily Brown"/>
    <n v="44"/>
    <x v="1"/>
    <x v="1"/>
    <n v="5663"/>
    <x v="15"/>
    <x v="274"/>
    <n v="1"/>
    <n v="12"/>
    <n v="3.0808350042078637E-2"/>
    <s v="Accessory N"/>
    <x v="3"/>
    <s v="S004"/>
    <n v="6"/>
    <s v="Smart Home Essentials"/>
    <s v="Sarah Davis"/>
    <s v="sarah@smarthomeessentials.com"/>
    <x v="3"/>
    <s v="TX"/>
    <n v="12"/>
    <n v="11.630299799495056"/>
  </r>
  <r>
    <s v="C020"/>
    <s v="Zoe Adams"/>
    <n v="19"/>
    <x v="0"/>
    <x v="3"/>
    <n v="5664"/>
    <x v="11"/>
    <x v="274"/>
    <n v="4"/>
    <n v="36"/>
    <n v="7.1108700538358272E-2"/>
    <s v="Tool I"/>
    <x v="2"/>
    <s v="S009"/>
    <n v="18"/>
    <s v="Gourmet Gadgets"/>
    <s v="Alice Brown"/>
    <s v="alice@gourmetgadgets.com"/>
    <x v="8"/>
    <s v="WA"/>
    <n v="144"/>
    <n v="133.76034712247642"/>
  </r>
  <r>
    <s v="C016"/>
    <s v="Uma Jones"/>
    <n v="66"/>
    <x v="0"/>
    <x v="1"/>
    <n v="5665"/>
    <x v="32"/>
    <x v="274"/>
    <n v="9"/>
    <n v="59.5"/>
    <n v="3.6593752496029676E-2"/>
    <s v="Device AS"/>
    <x v="0"/>
    <s v="S005"/>
    <n v="29.75"/>
    <s v="Office Tech Depot"/>
    <s v="Kevin Lee"/>
    <s v="kevin@officetechdepot.com"/>
    <x v="4"/>
    <s v="IL"/>
    <n v="535.5"/>
    <n v="515.90404553837607"/>
  </r>
  <r>
    <s v="C132"/>
    <s v="Paul Wright"/>
    <n v="66"/>
    <x v="1"/>
    <x v="4"/>
    <n v="5666"/>
    <x v="52"/>
    <x v="274"/>
    <n v="4"/>
    <n v="21"/>
    <n v="1.080684287290542E-2"/>
    <s v="Tool AG"/>
    <x v="2"/>
    <s v="S003"/>
    <n v="10.5"/>
    <s v="Circuit Solutions"/>
    <s v="Mark Johnson"/>
    <s v="mark@circuitsolutions.com"/>
    <x v="2"/>
    <s v="CA"/>
    <n v="84"/>
    <n v="83.092225198675948"/>
  </r>
  <r>
    <s v="C078"/>
    <s v="Alice Hill"/>
    <n v="64"/>
    <x v="1"/>
    <x v="4"/>
    <n v="5667"/>
    <x v="39"/>
    <x v="274"/>
    <n v="1"/>
    <n v="23"/>
    <n v="6.1357342861370991E-2"/>
    <s v="Tool M"/>
    <x v="2"/>
    <s v="S003"/>
    <n v="11.5"/>
    <s v="Circuit Solutions"/>
    <s v="Mark Johnson"/>
    <s v="mark@circuitsolutions.com"/>
    <x v="2"/>
    <s v="CA"/>
    <n v="23"/>
    <n v="21.588781114188468"/>
  </r>
  <r>
    <s v="C138"/>
    <s v="Sam Parker"/>
    <n v="18"/>
    <x v="1"/>
    <x v="4"/>
    <n v="5668"/>
    <x v="10"/>
    <x v="274"/>
    <n v="2"/>
    <n v="17"/>
    <n v="8.2214251897988436E-2"/>
    <s v="Accessory T"/>
    <x v="3"/>
    <s v="S010"/>
    <n v="8.5"/>
    <s v="Sports Tech Gear"/>
    <s v="Michael Harris"/>
    <s v="michael@sportstechgear.com"/>
    <x v="7"/>
    <s v="CO"/>
    <n v="34"/>
    <n v="31.204715435468394"/>
  </r>
  <r>
    <s v="C068"/>
    <s v="Rachel Hill"/>
    <n v="51"/>
    <x v="1"/>
    <x v="2"/>
    <n v="5669"/>
    <x v="31"/>
    <x v="274"/>
    <n v="4"/>
    <n v="63"/>
    <n v="2.9003944992046095E-2"/>
    <s v="Device AI"/>
    <x v="0"/>
    <s v="S005"/>
    <n v="31.5"/>
    <s v="Office Tech Depot"/>
    <s v="Kevin Lee"/>
    <s v="kevin@officetechdepot.com"/>
    <x v="4"/>
    <s v="IL"/>
    <n v="252"/>
    <n v="244.69100586200437"/>
  </r>
  <r>
    <s v="C085"/>
    <s v="Rachel Green"/>
    <n v="20"/>
    <x v="0"/>
    <x v="4"/>
    <n v="5670"/>
    <x v="45"/>
    <x v="274"/>
    <n v="3"/>
    <n v="18"/>
    <n v="4.147525200759538E-2"/>
    <s v="Accessory AD"/>
    <x v="3"/>
    <s v="S010"/>
    <n v="9"/>
    <s v="Sports Tech Gear"/>
    <s v="Michael Harris"/>
    <s v="michael@sportstechgear.com"/>
    <x v="7"/>
    <s v="CO"/>
    <n v="54"/>
    <n v="51.760336391589853"/>
  </r>
  <r>
    <s v="C027"/>
    <s v="Sam Wright"/>
    <n v="68"/>
    <x v="1"/>
    <x v="2"/>
    <n v="5671"/>
    <x v="29"/>
    <x v="274"/>
    <n v="9"/>
    <n v="39"/>
    <n v="9.0263966260068773E-2"/>
    <s v="Widget AL"/>
    <x v="0"/>
    <s v="S008"/>
    <n v="19.5"/>
    <s v="Auto Electronics Pro"/>
    <s v="Daniel Evans"/>
    <s v="daniel@autoelectronics.com"/>
    <x v="5"/>
    <s v="MI"/>
    <n v="351"/>
    <n v="319.31734784271589"/>
  </r>
  <r>
    <s v="C085"/>
    <s v="Rachel Green"/>
    <n v="20"/>
    <x v="0"/>
    <x v="4"/>
    <n v="5672"/>
    <x v="17"/>
    <x v="274"/>
    <n v="10"/>
    <n v="70"/>
    <n v="8.396742136711291E-2"/>
    <s v="Device O"/>
    <x v="0"/>
    <s v="S005"/>
    <n v="35"/>
    <s v="Office Tech Depot"/>
    <s v="Kevin Lee"/>
    <s v="kevin@officetechdepot.com"/>
    <x v="4"/>
    <s v="IL"/>
    <n v="700"/>
    <n v="641.22280504302091"/>
  </r>
  <r>
    <s v="C063"/>
    <s v="Karen Wright"/>
    <n v="26"/>
    <x v="1"/>
    <x v="0"/>
    <n v="5673"/>
    <x v="26"/>
    <x v="274"/>
    <n v="3"/>
    <n v="40"/>
    <n v="8.3281936196813122E-2"/>
    <s v="Tool AC"/>
    <x v="2"/>
    <s v="S009"/>
    <n v="20"/>
    <s v="Gourmet Gadgets"/>
    <s v="Alice Brown"/>
    <s v="alice@gourmetgadgets.com"/>
    <x v="8"/>
    <s v="WA"/>
    <n v="120"/>
    <n v="110.00616765638243"/>
  </r>
  <r>
    <s v="C010"/>
    <s v="Grace White"/>
    <n v="37"/>
    <x v="0"/>
    <x v="1"/>
    <n v="5674"/>
    <x v="25"/>
    <x v="274"/>
    <n v="3"/>
    <n v="22"/>
    <n v="3.4112471258785491E-2"/>
    <s v="Item Z"/>
    <x v="4"/>
    <s v="S006"/>
    <n v="11"/>
    <s v="Eco Electronics"/>
    <s v="Linda Parker"/>
    <s v="linda@ecoelectronics.com"/>
    <x v="6"/>
    <s v="OR"/>
    <n v="66"/>
    <n v="63.748576896920156"/>
  </r>
  <r>
    <s v="C046"/>
    <s v="Mia Jones"/>
    <n v="56"/>
    <x v="1"/>
    <x v="1"/>
    <n v="5675"/>
    <x v="32"/>
    <x v="274"/>
    <n v="8"/>
    <n v="59.5"/>
    <n v="5.1605539254948998E-2"/>
    <s v="Device AS"/>
    <x v="0"/>
    <s v="S005"/>
    <n v="29.75"/>
    <s v="Office Tech Depot"/>
    <s v="Kevin Lee"/>
    <s v="kevin@officetechdepot.com"/>
    <x v="4"/>
    <s v="IL"/>
    <n v="476"/>
    <n v="451.4357633146443"/>
  </r>
  <r>
    <s v="C057"/>
    <s v="Sam Hall"/>
    <n v="51"/>
    <x v="1"/>
    <x v="4"/>
    <n v="5676"/>
    <x v="22"/>
    <x v="274"/>
    <n v="7"/>
    <n v="48"/>
    <n v="2.8466318692917436E-2"/>
    <s v="Gadget AF"/>
    <x v="1"/>
    <s v="S002"/>
    <n v="24"/>
    <s v="Tech Gear Co."/>
    <s v="John Taylor"/>
    <s v="john@techgear.com"/>
    <x v="1"/>
    <s v="CA"/>
    <n v="336"/>
    <n v="326.43531691917974"/>
  </r>
  <r>
    <s v="C067"/>
    <s v="Rachel Hill"/>
    <n v="61"/>
    <x v="1"/>
    <x v="1"/>
    <n v="5677"/>
    <x v="20"/>
    <x v="274"/>
    <n v="9"/>
    <n v="31.5"/>
    <n v="8.7202318357146022E-2"/>
    <s v="Widget AY"/>
    <x v="0"/>
    <s v="S001"/>
    <n v="15.75"/>
    <s v="Gadget World"/>
    <s v="Emily Rose"/>
    <s v="emily@gadgetworld.com"/>
    <x v="0"/>
    <s v="NY"/>
    <n v="283.5"/>
    <n v="258.77814274574911"/>
  </r>
  <r>
    <s v="C076"/>
    <s v="Grace White"/>
    <n v="51"/>
    <x v="1"/>
    <x v="0"/>
    <n v="5678"/>
    <x v="24"/>
    <x v="274"/>
    <n v="3"/>
    <n v="35"/>
    <n v="8.4727002947460175E-2"/>
    <s v="Tool AM"/>
    <x v="2"/>
    <s v="S009"/>
    <n v="17.5"/>
    <s v="Gourmet Gadgets"/>
    <s v="Alice Brown"/>
    <s v="alice@gourmetgadgets.com"/>
    <x v="8"/>
    <s v="WA"/>
    <n v="105"/>
    <n v="96.10366469051668"/>
  </r>
  <r>
    <s v="C013"/>
    <s v="Victor Baker"/>
    <n v="70"/>
    <x v="0"/>
    <x v="3"/>
    <n v="5679"/>
    <x v="19"/>
    <x v="274"/>
    <n v="10"/>
    <n v="26.5"/>
    <n v="3.7839015667214039E-3"/>
    <s v="Item AJ"/>
    <x v="4"/>
    <s v="S006"/>
    <n v="13.25"/>
    <s v="Eco Electronics"/>
    <s v="Linda Parker"/>
    <s v="linda@ecoelectronics.com"/>
    <x v="6"/>
    <s v="OR"/>
    <n v="265"/>
    <n v="263.99726608481882"/>
  </r>
  <r>
    <s v="C061"/>
    <s v="Paul Young"/>
    <n v="62"/>
    <x v="1"/>
    <x v="3"/>
    <n v="5680"/>
    <x v="41"/>
    <x v="274"/>
    <n v="2"/>
    <n v="85"/>
    <n v="1.5041607890573629E-3"/>
    <s v="Appliance AA"/>
    <x v="1"/>
    <s v="S007"/>
    <n v="42.5"/>
    <s v="HealthTech Supplies"/>
    <s v="Peter Clark"/>
    <s v="peter@healthtech.com"/>
    <x v="9"/>
    <s v="FL"/>
    <n v="170"/>
    <n v="169.74429266586026"/>
  </r>
  <r>
    <s v="C127"/>
    <s v="Nina White"/>
    <n v="67"/>
    <x v="0"/>
    <x v="3"/>
    <n v="5681"/>
    <x v="8"/>
    <x v="275"/>
    <n v="1"/>
    <n v="25"/>
    <n v="2.5063250502867264E-2"/>
    <s v="Item F"/>
    <x v="4"/>
    <s v="S006"/>
    <n v="12.5"/>
    <s v="Eco Electronics"/>
    <s v="Linda Parker"/>
    <s v="linda@ecoelectronics.com"/>
    <x v="6"/>
    <s v="OR"/>
    <n v="25"/>
    <n v="24.373418737428317"/>
  </r>
  <r>
    <s v="C087"/>
    <s v="Nina Young"/>
    <n v="52"/>
    <x v="0"/>
    <x v="1"/>
    <n v="5682"/>
    <x v="9"/>
    <x v="275"/>
    <n v="8"/>
    <n v="34"/>
    <n v="9.1638696769198419E-2"/>
    <s v="Widget U"/>
    <x v="0"/>
    <s v="S001"/>
    <n v="17"/>
    <s v="Gadget World"/>
    <s v="Emily Rose"/>
    <s v="emily@gadgetworld.com"/>
    <x v="0"/>
    <s v="NY"/>
    <n v="272"/>
    <n v="247.07427447877802"/>
  </r>
  <r>
    <s v="C027"/>
    <s v="Sam Wright"/>
    <n v="68"/>
    <x v="1"/>
    <x v="2"/>
    <n v="5683"/>
    <x v="22"/>
    <x v="275"/>
    <n v="2"/>
    <n v="48"/>
    <n v="5.2420893015357233E-2"/>
    <s v="Gadget AF"/>
    <x v="1"/>
    <s v="S002"/>
    <n v="24"/>
    <s v="Tech Gear Co."/>
    <s v="John Taylor"/>
    <s v="john@techgear.com"/>
    <x v="1"/>
    <s v="CA"/>
    <n v="96"/>
    <n v="90.967594270525709"/>
  </r>
  <r>
    <s v="C087"/>
    <s v="Nina Young"/>
    <n v="52"/>
    <x v="0"/>
    <x v="1"/>
    <n v="5684"/>
    <x v="12"/>
    <x v="275"/>
    <n v="3"/>
    <n v="15"/>
    <n v="4.7530484035387781E-2"/>
    <s v="Accessory J"/>
    <x v="3"/>
    <s v="S010"/>
    <n v="7.5"/>
    <s v="Sports Tech Gear"/>
    <s v="Michael Harris"/>
    <s v="michael@sportstechgear.com"/>
    <x v="7"/>
    <s v="CO"/>
    <n v="45"/>
    <n v="42.861128218407551"/>
  </r>
  <r>
    <s v="C088"/>
    <s v="Emily Adams"/>
    <n v="59"/>
    <x v="0"/>
    <x v="1"/>
    <n v="5685"/>
    <x v="47"/>
    <x v="275"/>
    <n v="5"/>
    <n v="24"/>
    <n v="4.1720579418817731E-2"/>
    <s v="Tool W"/>
    <x v="2"/>
    <s v="S003"/>
    <n v="12"/>
    <s v="Circuit Solutions"/>
    <s v="Mark Johnson"/>
    <s v="mark@circuitsolutions.com"/>
    <x v="2"/>
    <s v="CA"/>
    <n v="120"/>
    <n v="114.99353046974187"/>
  </r>
  <r>
    <s v="C121"/>
    <s v="Leo Carter"/>
    <n v="65"/>
    <x v="1"/>
    <x v="3"/>
    <n v="5686"/>
    <x v="48"/>
    <x v="275"/>
    <n v="2"/>
    <n v="37"/>
    <n v="8.7475042607821296E-2"/>
    <s v="Widget AE"/>
    <x v="0"/>
    <s v="S001"/>
    <n v="18.5"/>
    <s v="Gadget World"/>
    <s v="Emily Rose"/>
    <s v="emily@gadgetworld.com"/>
    <x v="0"/>
    <s v="NY"/>
    <n v="74"/>
    <n v="67.526846847021218"/>
  </r>
  <r>
    <s v="C146"/>
    <s v="Dan Allen"/>
    <n v="64"/>
    <x v="1"/>
    <x v="4"/>
    <n v="5687"/>
    <x v="46"/>
    <x v="275"/>
    <n v="6"/>
    <n v="46"/>
    <n v="3.5246245482935402E-2"/>
    <s v="Widget AB"/>
    <x v="0"/>
    <s v="S008"/>
    <n v="23"/>
    <s v="Auto Electronics Pro"/>
    <s v="Daniel Evans"/>
    <s v="daniel@autoelectronics.com"/>
    <x v="5"/>
    <s v="MI"/>
    <n v="276"/>
    <n v="266.27203624670983"/>
  </r>
  <r>
    <s v="C137"/>
    <s v="Uma Young"/>
    <n v="19"/>
    <x v="1"/>
    <x v="1"/>
    <n v="5688"/>
    <x v="15"/>
    <x v="275"/>
    <n v="9"/>
    <n v="12"/>
    <n v="3.622064661127045E-3"/>
    <s v="Accessory N"/>
    <x v="3"/>
    <s v="S004"/>
    <n v="6"/>
    <s v="Smart Home Essentials"/>
    <s v="Sarah Davis"/>
    <s v="sarah@smarthomeessentials.com"/>
    <x v="3"/>
    <s v="TX"/>
    <n v="108"/>
    <n v="107.60881701659828"/>
  </r>
  <r>
    <s v="C024"/>
    <s v="Nina Baker"/>
    <n v="54"/>
    <x v="0"/>
    <x v="1"/>
    <n v="5689"/>
    <x v="39"/>
    <x v="275"/>
    <n v="8"/>
    <n v="23"/>
    <n v="9.3066263334923988E-2"/>
    <s v="Tool M"/>
    <x v="2"/>
    <s v="S003"/>
    <n v="11.5"/>
    <s v="Circuit Solutions"/>
    <s v="Mark Johnson"/>
    <s v="mark@circuitsolutions.com"/>
    <x v="2"/>
    <s v="CA"/>
    <n v="184"/>
    <n v="166.87580754637398"/>
  </r>
  <r>
    <s v="C077"/>
    <s v="Frank Young"/>
    <n v="38"/>
    <x v="0"/>
    <x v="2"/>
    <n v="5690"/>
    <x v="29"/>
    <x v="275"/>
    <n v="10"/>
    <n v="39"/>
    <n v="1.0891382004114547E-2"/>
    <s v="Widget AL"/>
    <x v="0"/>
    <s v="S008"/>
    <n v="19.5"/>
    <s v="Auto Electronics Pro"/>
    <s v="Daniel Evans"/>
    <s v="daniel@autoelectronics.com"/>
    <x v="5"/>
    <s v="MI"/>
    <n v="390"/>
    <n v="385.75236101839533"/>
  </r>
  <r>
    <s v="C018"/>
    <s v="Emily Walker"/>
    <n v="68"/>
    <x v="0"/>
    <x v="1"/>
    <n v="5691"/>
    <x v="45"/>
    <x v="275"/>
    <n v="9"/>
    <n v="18"/>
    <n v="3.4979673213584993E-2"/>
    <s v="Accessory AD"/>
    <x v="3"/>
    <s v="S010"/>
    <n v="9"/>
    <s v="Sports Tech Gear"/>
    <s v="Michael Harris"/>
    <s v="michael@sportstechgear.com"/>
    <x v="7"/>
    <s v="CO"/>
    <n v="162"/>
    <n v="156.33329293939923"/>
  </r>
  <r>
    <s v="C030"/>
    <s v="Leo Carter"/>
    <n v="54"/>
    <x v="1"/>
    <x v="1"/>
    <n v="5692"/>
    <x v="24"/>
    <x v="275"/>
    <n v="6"/>
    <n v="35"/>
    <n v="5.9468006825827903E-2"/>
    <s v="Tool AM"/>
    <x v="2"/>
    <s v="S009"/>
    <n v="17.5"/>
    <s v="Gourmet Gadgets"/>
    <s v="Alice Brown"/>
    <s v="alice@gourmetgadgets.com"/>
    <x v="8"/>
    <s v="WA"/>
    <n v="210"/>
    <n v="197.51171856657615"/>
  </r>
  <r>
    <s v="C055"/>
    <s v="Yara Walker"/>
    <n v="58"/>
    <x v="0"/>
    <x v="3"/>
    <n v="5693"/>
    <x v="39"/>
    <x v="275"/>
    <n v="5"/>
    <n v="23"/>
    <n v="9.8521460872069935E-2"/>
    <s v="Tool M"/>
    <x v="2"/>
    <s v="S003"/>
    <n v="11.5"/>
    <s v="Circuit Solutions"/>
    <s v="Mark Johnson"/>
    <s v="mark@circuitsolutions.com"/>
    <x v="2"/>
    <s v="CA"/>
    <n v="115"/>
    <n v="103.67003199971195"/>
  </r>
  <r>
    <s v="C077"/>
    <s v="Frank Young"/>
    <n v="38"/>
    <x v="0"/>
    <x v="2"/>
    <n v="5694"/>
    <x v="38"/>
    <x v="276"/>
    <n v="7"/>
    <n v="40"/>
    <n v="7.1638840370909299E-2"/>
    <s v="Widget H"/>
    <x v="0"/>
    <s v="S008"/>
    <n v="20"/>
    <s v="Auto Electronics Pro"/>
    <s v="Daniel Evans"/>
    <s v="daniel@autoelectronics.com"/>
    <x v="5"/>
    <s v="MI"/>
    <n v="280"/>
    <n v="259.94112469614538"/>
  </r>
  <r>
    <s v="C018"/>
    <s v="Emily Walker"/>
    <n v="68"/>
    <x v="0"/>
    <x v="1"/>
    <n v="5695"/>
    <x v="46"/>
    <x v="276"/>
    <n v="3"/>
    <n v="46"/>
    <n v="6.4212302828797183E-2"/>
    <s v="Widget AB"/>
    <x v="0"/>
    <s v="S008"/>
    <n v="23"/>
    <s v="Auto Electronics Pro"/>
    <s v="Daniel Evans"/>
    <s v="daniel@autoelectronics.com"/>
    <x v="5"/>
    <s v="MI"/>
    <n v="138"/>
    <n v="129.13870220962599"/>
  </r>
  <r>
    <s v="C009"/>
    <s v="Tina Brown"/>
    <n v="40"/>
    <x v="1"/>
    <x v="1"/>
    <n v="5696"/>
    <x v="50"/>
    <x v="276"/>
    <n v="1"/>
    <n v="32"/>
    <n v="3.3868577095972241E-2"/>
    <s v="Widget K"/>
    <x v="0"/>
    <s v="S001"/>
    <n v="16"/>
    <s v="Gadget World"/>
    <s v="Emily Rose"/>
    <s v="emily@gadgetworld.com"/>
    <x v="0"/>
    <s v="NY"/>
    <n v="32"/>
    <n v="30.916205532928888"/>
  </r>
  <r>
    <s v="C112"/>
    <s v="Frank White"/>
    <n v="52"/>
    <x v="0"/>
    <x v="1"/>
    <n v="5697"/>
    <x v="10"/>
    <x v="276"/>
    <n v="8"/>
    <n v="17"/>
    <n v="1.7135991792840123E-2"/>
    <s v="Accessory T"/>
    <x v="3"/>
    <s v="S010"/>
    <n v="8.5"/>
    <s v="Sports Tech Gear"/>
    <s v="Michael Harris"/>
    <s v="michael@sportstechgear.com"/>
    <x v="7"/>
    <s v="CO"/>
    <n v="136"/>
    <n v="133.66950511617375"/>
  </r>
  <r>
    <s v="C035"/>
    <s v="Jack Hill"/>
    <n v="41"/>
    <x v="1"/>
    <x v="1"/>
    <n v="5698"/>
    <x v="46"/>
    <x v="276"/>
    <n v="9"/>
    <n v="46"/>
    <n v="7.3283406642784543E-2"/>
    <s v="Widget AB"/>
    <x v="0"/>
    <s v="S008"/>
    <n v="23"/>
    <s v="Auto Electronics Pro"/>
    <s v="Daniel Evans"/>
    <s v="daniel@autoelectronics.com"/>
    <x v="5"/>
    <s v="MI"/>
    <n v="414"/>
    <n v="383.66066964988721"/>
  </r>
  <r>
    <s v="C104"/>
    <s v="Bob Young"/>
    <n v="48"/>
    <x v="0"/>
    <x v="0"/>
    <n v="5699"/>
    <x v="28"/>
    <x v="276"/>
    <n v="4"/>
    <n v="28"/>
    <n v="4.2285340089446732E-2"/>
    <s v="Tool AQ"/>
    <x v="2"/>
    <s v="S003"/>
    <n v="14"/>
    <s v="Circuit Solutions"/>
    <s v="Mark Johnson"/>
    <s v="mark@circuitsolutions.com"/>
    <x v="2"/>
    <s v="CA"/>
    <n v="112"/>
    <n v="107.26404190998197"/>
  </r>
  <r>
    <s v="C015"/>
    <s v="Henry Parker"/>
    <n v="70"/>
    <x v="0"/>
    <x v="2"/>
    <n v="5700"/>
    <x v="5"/>
    <x v="276"/>
    <n v="2"/>
    <n v="10"/>
    <n v="5.0637361472156701E-4"/>
    <s v="Accessory D"/>
    <x v="3"/>
    <s v="S004"/>
    <n v="5"/>
    <s v="Smart Home Essentials"/>
    <s v="Sarah Davis"/>
    <s v="sarah@smarthomeessentials.com"/>
    <x v="3"/>
    <s v="TX"/>
    <n v="20"/>
    <n v="19.989872527705568"/>
  </r>
  <r>
    <s v="C024"/>
    <s v="Nina Baker"/>
    <n v="54"/>
    <x v="0"/>
    <x v="1"/>
    <n v="5701"/>
    <x v="19"/>
    <x v="276"/>
    <n v="3"/>
    <n v="26.5"/>
    <n v="4.3645200179940273E-2"/>
    <s v="Item AJ"/>
    <x v="4"/>
    <s v="S006"/>
    <n v="13.25"/>
    <s v="Eco Electronics"/>
    <s v="Linda Parker"/>
    <s v="linda@ecoelectronics.com"/>
    <x v="6"/>
    <s v="OR"/>
    <n v="79.5"/>
    <n v="76.030206585694742"/>
  </r>
  <r>
    <s v="C064"/>
    <s v="Frank Clark"/>
    <n v="32"/>
    <x v="1"/>
    <x v="2"/>
    <n v="5702"/>
    <x v="32"/>
    <x v="276"/>
    <n v="3"/>
    <n v="59.5"/>
    <n v="8.7904338278630145E-2"/>
    <s v="Device AS"/>
    <x v="0"/>
    <s v="S005"/>
    <n v="29.75"/>
    <s v="Office Tech Depot"/>
    <s v="Kevin Lee"/>
    <s v="kevin@officetechdepot.com"/>
    <x v="4"/>
    <s v="IL"/>
    <n v="178.5"/>
    <n v="162.80907561726451"/>
  </r>
  <r>
    <s v="C108"/>
    <s v="Emily Taylor"/>
    <n v="21"/>
    <x v="1"/>
    <x v="2"/>
    <n v="5703"/>
    <x v="48"/>
    <x v="277"/>
    <n v="7"/>
    <n v="37"/>
    <n v="3.331259280650322E-2"/>
    <s v="Widget AE"/>
    <x v="0"/>
    <s v="S001"/>
    <n v="18.5"/>
    <s v="Gadget World"/>
    <s v="Emily Rose"/>
    <s v="emily@gadgetworld.com"/>
    <x v="0"/>
    <s v="NY"/>
    <n v="259"/>
    <n v="250.37203846311567"/>
  </r>
  <r>
    <s v="C071"/>
    <s v="Paul Lee"/>
    <n v="19"/>
    <x v="0"/>
    <x v="0"/>
    <n v="5704"/>
    <x v="36"/>
    <x v="277"/>
    <n v="9"/>
    <n v="39.5"/>
    <n v="2.1198524718217926E-2"/>
    <s v="Tool AW"/>
    <x v="2"/>
    <s v="S009"/>
    <n v="19.75"/>
    <s v="Gourmet Gadgets"/>
    <s v="Alice Brown"/>
    <s v="alice@gourmetgadgets.com"/>
    <x v="8"/>
    <s v="WA"/>
    <n v="355.5"/>
    <n v="347.9639244626735"/>
  </r>
  <r>
    <s v="C046"/>
    <s v="Mia Jones"/>
    <n v="56"/>
    <x v="1"/>
    <x v="1"/>
    <n v="5705"/>
    <x v="16"/>
    <x v="277"/>
    <n v="7"/>
    <n v="33.5"/>
    <n v="2.8027113333201195E-2"/>
    <s v="Widget AO"/>
    <x v="0"/>
    <s v="S001"/>
    <n v="16.75"/>
    <s v="Gadget World"/>
    <s v="Emily Rose"/>
    <s v="emily@gadgetworld.com"/>
    <x v="0"/>
    <s v="NY"/>
    <n v="234.5"/>
    <n v="227.92764192336432"/>
  </r>
  <r>
    <s v="C068"/>
    <s v="Rachel Hill"/>
    <n v="51"/>
    <x v="1"/>
    <x v="2"/>
    <n v="5706"/>
    <x v="24"/>
    <x v="277"/>
    <n v="4"/>
    <n v="35"/>
    <n v="5.3284996689132016E-2"/>
    <s v="Tool AM"/>
    <x v="2"/>
    <s v="S009"/>
    <n v="17.5"/>
    <s v="Gourmet Gadgets"/>
    <s v="Alice Brown"/>
    <s v="alice@gourmetgadgets.com"/>
    <x v="8"/>
    <s v="WA"/>
    <n v="140"/>
    <n v="132.54010046352153"/>
  </r>
  <r>
    <s v="C001"/>
    <s v="Jack Allen"/>
    <n v="28"/>
    <x v="0"/>
    <x v="0"/>
    <n v="5707"/>
    <x v="24"/>
    <x v="277"/>
    <n v="6"/>
    <n v="35"/>
    <n v="1.7973529557330337E-2"/>
    <s v="Tool AM"/>
    <x v="2"/>
    <s v="S009"/>
    <n v="17.5"/>
    <s v="Gourmet Gadgets"/>
    <s v="Alice Brown"/>
    <s v="alice@gourmetgadgets.com"/>
    <x v="8"/>
    <s v="WA"/>
    <n v="210"/>
    <n v="206.22555879296064"/>
  </r>
  <r>
    <s v="C016"/>
    <s v="Uma Jones"/>
    <n v="66"/>
    <x v="0"/>
    <x v="1"/>
    <n v="5708"/>
    <x v="45"/>
    <x v="277"/>
    <n v="9"/>
    <n v="18"/>
    <n v="8.9074651259988272E-2"/>
    <s v="Accessory AD"/>
    <x v="3"/>
    <s v="S010"/>
    <n v="9"/>
    <s v="Sports Tech Gear"/>
    <s v="Michael Harris"/>
    <s v="michael@sportstechgear.com"/>
    <x v="7"/>
    <s v="CO"/>
    <n v="162"/>
    <n v="147.5699064958819"/>
  </r>
  <r>
    <s v="C005"/>
    <s v="Quinn Adams"/>
    <n v="69"/>
    <x v="1"/>
    <x v="0"/>
    <n v="5709"/>
    <x v="51"/>
    <x v="277"/>
    <n v="4"/>
    <n v="13"/>
    <n v="8.0118608402709401E-2"/>
    <s v="Accessory AN"/>
    <x v="3"/>
    <s v="S010"/>
    <n v="6.5"/>
    <s v="Sports Tech Gear"/>
    <s v="Michael Harris"/>
    <s v="michael@sportstechgear.com"/>
    <x v="7"/>
    <s v="CO"/>
    <n v="52"/>
    <n v="47.833832363059109"/>
  </r>
  <r>
    <s v="C123"/>
    <s v="Rachel Young"/>
    <n v="22"/>
    <x v="0"/>
    <x v="0"/>
    <n v="5710"/>
    <x v="50"/>
    <x v="277"/>
    <n v="9"/>
    <n v="32"/>
    <n v="2.9871009426377715E-2"/>
    <s v="Widget K"/>
    <x v="0"/>
    <s v="S001"/>
    <n v="16"/>
    <s v="Gadget World"/>
    <s v="Emily Rose"/>
    <s v="emily@gadgetworld.com"/>
    <x v="0"/>
    <s v="NY"/>
    <n v="288"/>
    <n v="279.39714928520323"/>
  </r>
  <r>
    <s v="C053"/>
    <s v="Emily Young"/>
    <n v="68"/>
    <x v="1"/>
    <x v="4"/>
    <n v="5711"/>
    <x v="28"/>
    <x v="277"/>
    <n v="5"/>
    <n v="28"/>
    <n v="3.3948316425581063E-2"/>
    <s v="Tool AQ"/>
    <x v="2"/>
    <s v="S003"/>
    <n v="14"/>
    <s v="Circuit Solutions"/>
    <s v="Mark Johnson"/>
    <s v="mark@circuitsolutions.com"/>
    <x v="2"/>
    <s v="CA"/>
    <n v="140"/>
    <n v="135.24723570041866"/>
  </r>
  <r>
    <s v="C114"/>
    <s v="Nina Carter"/>
    <n v="59"/>
    <x v="0"/>
    <x v="1"/>
    <n v="5712"/>
    <x v="16"/>
    <x v="277"/>
    <n v="5"/>
    <n v="33.5"/>
    <n v="1.0020256212134971E-2"/>
    <s v="Widget AO"/>
    <x v="0"/>
    <s v="S001"/>
    <n v="16.75"/>
    <s v="Gadget World"/>
    <s v="Emily Rose"/>
    <s v="emily@gadgetworld.com"/>
    <x v="0"/>
    <s v="NY"/>
    <n v="167.5"/>
    <n v="165.82160708446739"/>
  </r>
  <r>
    <s v="C048"/>
    <s v="Yara Walker"/>
    <n v="21"/>
    <x v="1"/>
    <x v="4"/>
    <n v="5713"/>
    <x v="28"/>
    <x v="277"/>
    <n v="4"/>
    <n v="28"/>
    <n v="4.6443428874334974E-2"/>
    <s v="Tool AQ"/>
    <x v="2"/>
    <s v="S003"/>
    <n v="14"/>
    <s v="Circuit Solutions"/>
    <s v="Mark Johnson"/>
    <s v="mark@circuitsolutions.com"/>
    <x v="2"/>
    <s v="CA"/>
    <n v="112"/>
    <n v="106.79833596607449"/>
  </r>
  <r>
    <s v="C086"/>
    <s v="Emily King"/>
    <n v="31"/>
    <x v="0"/>
    <x v="3"/>
    <n v="5714"/>
    <x v="8"/>
    <x v="277"/>
    <n v="4"/>
    <n v="25"/>
    <n v="5.7044669542990261E-3"/>
    <s v="Item F"/>
    <x v="4"/>
    <s v="S006"/>
    <n v="12.5"/>
    <s v="Eco Electronics"/>
    <s v="Linda Parker"/>
    <s v="linda@ecoelectronics.com"/>
    <x v="6"/>
    <s v="OR"/>
    <n v="100"/>
    <n v="99.429553304570092"/>
  </r>
  <r>
    <s v="C015"/>
    <s v="Henry Parker"/>
    <n v="70"/>
    <x v="0"/>
    <x v="2"/>
    <n v="5715"/>
    <x v="34"/>
    <x v="277"/>
    <n v="1"/>
    <n v="11"/>
    <n v="4.2803779797738917E-2"/>
    <s v="Accessory X"/>
    <x v="3"/>
    <s v="S004"/>
    <n v="5.5"/>
    <s v="Smart Home Essentials"/>
    <s v="Sarah Davis"/>
    <s v="sarah@smarthomeessentials.com"/>
    <x v="3"/>
    <s v="TX"/>
    <n v="11"/>
    <n v="10.529158422224873"/>
  </r>
  <r>
    <s v="C056"/>
    <s v="Carol Lee"/>
    <n v="20"/>
    <x v="0"/>
    <x v="3"/>
    <n v="5716"/>
    <x v="0"/>
    <x v="277"/>
    <n v="3"/>
    <n v="30"/>
    <n v="3.3836541113989316E-2"/>
    <s v="Widget A"/>
    <x v="0"/>
    <s v="S001"/>
    <n v="15"/>
    <s v="Gadget World"/>
    <s v="Emily Rose"/>
    <s v="emily@gadgetworld.com"/>
    <x v="0"/>
    <s v="NY"/>
    <n v="90"/>
    <n v="86.954711299740964"/>
  </r>
  <r>
    <s v="C035"/>
    <s v="Jack Hill"/>
    <n v="41"/>
    <x v="1"/>
    <x v="1"/>
    <n v="5717"/>
    <x v="29"/>
    <x v="278"/>
    <n v="3"/>
    <n v="39"/>
    <n v="3.5400382289314948E-2"/>
    <s v="Widget AL"/>
    <x v="0"/>
    <s v="S008"/>
    <n v="19.5"/>
    <s v="Auto Electronics Pro"/>
    <s v="Daniel Evans"/>
    <s v="daniel@autoelectronics.com"/>
    <x v="5"/>
    <s v="MI"/>
    <n v="117"/>
    <n v="112.85815527215016"/>
  </r>
  <r>
    <s v="C065"/>
    <s v="Quinn Hall"/>
    <n v="64"/>
    <x v="1"/>
    <x v="1"/>
    <n v="5718"/>
    <x v="7"/>
    <x v="278"/>
    <n v="7"/>
    <n v="43"/>
    <n v="1.1612470883935889E-2"/>
    <s v="Widget R"/>
    <x v="0"/>
    <s v="S008"/>
    <n v="21.5"/>
    <s v="Auto Electronics Pro"/>
    <s v="Daniel Evans"/>
    <s v="daniel@autoelectronics.com"/>
    <x v="5"/>
    <s v="MI"/>
    <n v="301"/>
    <n v="297.50464626393529"/>
  </r>
  <r>
    <s v="C074"/>
    <s v="Carol Parker"/>
    <n v="32"/>
    <x v="1"/>
    <x v="2"/>
    <n v="5719"/>
    <x v="27"/>
    <x v="278"/>
    <n v="2"/>
    <n v="25.5"/>
    <n v="5.5506467154193918E-2"/>
    <s v="Item AT"/>
    <x v="4"/>
    <s v="S006"/>
    <n v="12.75"/>
    <s v="Eco Electronics"/>
    <s v="Linda Parker"/>
    <s v="linda@ecoelectronics.com"/>
    <x v="6"/>
    <s v="OR"/>
    <n v="51"/>
    <n v="48.169170175136109"/>
  </r>
  <r>
    <s v="C148"/>
    <s v="Bob Brown"/>
    <n v="64"/>
    <x v="0"/>
    <x v="2"/>
    <n v="5720"/>
    <x v="31"/>
    <x v="278"/>
    <n v="7"/>
    <n v="63"/>
    <n v="1.4021738610347612E-2"/>
    <s v="Device AI"/>
    <x v="0"/>
    <s v="S005"/>
    <n v="31.5"/>
    <s v="Office Tech Depot"/>
    <s v="Kevin Lee"/>
    <s v="kevin@officetechdepot.com"/>
    <x v="4"/>
    <s v="IL"/>
    <n v="441"/>
    <n v="434.81641327283671"/>
  </r>
  <r>
    <s v="C003"/>
    <s v="Tina Parker"/>
    <n v="65"/>
    <x v="0"/>
    <x v="0"/>
    <n v="5721"/>
    <x v="25"/>
    <x v="278"/>
    <n v="6"/>
    <n v="22"/>
    <n v="5.4008871156323692E-3"/>
    <s v="Item Z"/>
    <x v="4"/>
    <s v="S006"/>
    <n v="11"/>
    <s v="Eco Electronics"/>
    <s v="Linda Parker"/>
    <s v="linda@ecoelectronics.com"/>
    <x v="6"/>
    <s v="OR"/>
    <n v="132"/>
    <n v="131.28708290073652"/>
  </r>
  <r>
    <s v="C057"/>
    <s v="Sam Hall"/>
    <n v="51"/>
    <x v="1"/>
    <x v="4"/>
    <n v="5722"/>
    <x v="29"/>
    <x v="278"/>
    <n v="9"/>
    <n v="39"/>
    <n v="1.0180714746916309E-2"/>
    <s v="Widget AL"/>
    <x v="0"/>
    <s v="S008"/>
    <n v="19.5"/>
    <s v="Auto Electronics Pro"/>
    <s v="Daniel Evans"/>
    <s v="daniel@autoelectronics.com"/>
    <x v="5"/>
    <s v="MI"/>
    <n v="351"/>
    <n v="347.42656912383239"/>
  </r>
  <r>
    <s v="C050"/>
    <s v="Emily Lee"/>
    <n v="70"/>
    <x v="1"/>
    <x v="1"/>
    <n v="5723"/>
    <x v="31"/>
    <x v="278"/>
    <n v="7"/>
    <n v="63"/>
    <n v="6.3902135855150533E-2"/>
    <s v="Device AI"/>
    <x v="0"/>
    <s v="S005"/>
    <n v="31.5"/>
    <s v="Office Tech Depot"/>
    <s v="Kevin Lee"/>
    <s v="kevin@officetechdepot.com"/>
    <x v="4"/>
    <s v="IL"/>
    <n v="441"/>
    <n v="412.81915808787863"/>
  </r>
  <r>
    <s v="C082"/>
    <s v="Quinn Lee"/>
    <n v="34"/>
    <x v="1"/>
    <x v="2"/>
    <n v="5724"/>
    <x v="2"/>
    <x v="278"/>
    <n v="3"/>
    <n v="54"/>
    <n v="6.7736980685466949E-2"/>
    <s v="Gadget V"/>
    <x v="1"/>
    <s v="S002"/>
    <n v="27"/>
    <s v="Tech Gear Co."/>
    <s v="John Taylor"/>
    <s v="john@techgear.com"/>
    <x v="1"/>
    <s v="CA"/>
    <n v="162"/>
    <n v="151.02660912895436"/>
  </r>
  <r>
    <s v="C059"/>
    <s v="Yara Lee"/>
    <n v="36"/>
    <x v="1"/>
    <x v="4"/>
    <n v="5725"/>
    <x v="23"/>
    <x v="278"/>
    <n v="1"/>
    <n v="9.5"/>
    <n v="3.6793845064533703E-2"/>
    <s v="Accessory AH"/>
    <x v="3"/>
    <s v="S004"/>
    <n v="4.75"/>
    <s v="Smart Home Essentials"/>
    <s v="Sarah Davis"/>
    <s v="sarah@smarthomeessentials.com"/>
    <x v="3"/>
    <s v="TX"/>
    <n v="9.5"/>
    <n v="9.15045847188693"/>
  </r>
  <r>
    <s v="C092"/>
    <s v="Xander Walker"/>
    <n v="54"/>
    <x v="0"/>
    <x v="4"/>
    <n v="5726"/>
    <x v="11"/>
    <x v="278"/>
    <n v="8"/>
    <n v="36"/>
    <n v="9.6378370999328875E-2"/>
    <s v="Tool I"/>
    <x v="2"/>
    <s v="S009"/>
    <n v="18"/>
    <s v="Gourmet Gadgets"/>
    <s v="Alice Brown"/>
    <s v="alice@gourmetgadgets.com"/>
    <x v="8"/>
    <s v="WA"/>
    <n v="288"/>
    <n v="260.24302915219329"/>
  </r>
  <r>
    <s v="C065"/>
    <s v="Quinn Hall"/>
    <n v="64"/>
    <x v="1"/>
    <x v="1"/>
    <n v="5727"/>
    <x v="11"/>
    <x v="278"/>
    <n v="3"/>
    <n v="36"/>
    <n v="8.1106966024202559E-2"/>
    <s v="Tool I"/>
    <x v="2"/>
    <s v="S009"/>
    <n v="18"/>
    <s v="Gourmet Gadgets"/>
    <s v="Alice Brown"/>
    <s v="alice@gourmetgadgets.com"/>
    <x v="8"/>
    <s v="WA"/>
    <n v="108"/>
    <n v="99.240447669386128"/>
  </r>
  <r>
    <s v="C002"/>
    <s v="Xander Jones"/>
    <n v="66"/>
    <x v="0"/>
    <x v="3"/>
    <n v="5728"/>
    <x v="48"/>
    <x v="278"/>
    <n v="9"/>
    <n v="37"/>
    <n v="6.1704175720610668E-2"/>
    <s v="Widget AE"/>
    <x v="0"/>
    <s v="S001"/>
    <n v="18.5"/>
    <s v="Gadget World"/>
    <s v="Emily Rose"/>
    <s v="emily@gadgetworld.com"/>
    <x v="0"/>
    <s v="NY"/>
    <n v="333"/>
    <n v="312.45250948503667"/>
  </r>
  <r>
    <s v="C074"/>
    <s v="Carol Parker"/>
    <n v="32"/>
    <x v="1"/>
    <x v="2"/>
    <n v="5729"/>
    <x v="24"/>
    <x v="279"/>
    <n v="7"/>
    <n v="35"/>
    <n v="8.2292407242439566E-2"/>
    <s v="Tool AM"/>
    <x v="2"/>
    <s v="S009"/>
    <n v="17.5"/>
    <s v="Gourmet Gadgets"/>
    <s v="Alice Brown"/>
    <s v="alice@gourmetgadgets.com"/>
    <x v="8"/>
    <s v="WA"/>
    <n v="245"/>
    <n v="224.83836022560232"/>
  </r>
  <r>
    <s v="C092"/>
    <s v="Xander Walker"/>
    <n v="54"/>
    <x v="0"/>
    <x v="4"/>
    <n v="5730"/>
    <x v="7"/>
    <x v="279"/>
    <n v="8"/>
    <n v="43"/>
    <n v="8.9954374388439104E-2"/>
    <s v="Widget R"/>
    <x v="0"/>
    <s v="S008"/>
    <n v="21.5"/>
    <s v="Auto Electronics Pro"/>
    <s v="Daniel Evans"/>
    <s v="daniel@autoelectronics.com"/>
    <x v="5"/>
    <s v="MI"/>
    <n v="344"/>
    <n v="313.05569521037694"/>
  </r>
  <r>
    <s v="C057"/>
    <s v="Sam Hall"/>
    <n v="51"/>
    <x v="1"/>
    <x v="4"/>
    <n v="5731"/>
    <x v="19"/>
    <x v="279"/>
    <n v="4"/>
    <n v="26.5"/>
    <n v="4.2356032809174528E-2"/>
    <s v="Item AJ"/>
    <x v="4"/>
    <s v="S006"/>
    <n v="13.25"/>
    <s v="Eco Electronics"/>
    <s v="Linda Parker"/>
    <s v="linda@ecoelectronics.com"/>
    <x v="6"/>
    <s v="OR"/>
    <n v="106"/>
    <n v="101.5102605222275"/>
  </r>
  <r>
    <s v="C045"/>
    <s v="Leo Green"/>
    <n v="52"/>
    <x v="0"/>
    <x v="3"/>
    <n v="5732"/>
    <x v="34"/>
    <x v="279"/>
    <n v="10"/>
    <n v="11"/>
    <n v="1.1899193430613875E-2"/>
    <s v="Accessory X"/>
    <x v="3"/>
    <s v="S004"/>
    <n v="5.5"/>
    <s v="Smart Home Essentials"/>
    <s v="Sarah Davis"/>
    <s v="sarah@smarthomeessentials.com"/>
    <x v="3"/>
    <s v="TX"/>
    <n v="110"/>
    <n v="108.69108872263247"/>
  </r>
  <r>
    <s v="C142"/>
    <s v="Henry Hill"/>
    <n v="36"/>
    <x v="1"/>
    <x v="3"/>
    <n v="5733"/>
    <x v="49"/>
    <x v="279"/>
    <n v="8"/>
    <n v="82.5"/>
    <n v="4.9414565133089842E-3"/>
    <s v="Appliance AU"/>
    <x v="1"/>
    <s v="S007"/>
    <n v="41.25"/>
    <s v="HealthTech Supplies"/>
    <s v="Peter Clark"/>
    <s v="peter@healthtech.com"/>
    <x v="9"/>
    <s v="FL"/>
    <n v="660"/>
    <n v="656.73863870121602"/>
  </r>
  <r>
    <s v="C122"/>
    <s v="Mia Clark"/>
    <n v="40"/>
    <x v="1"/>
    <x v="3"/>
    <n v="5734"/>
    <x v="27"/>
    <x v="279"/>
    <n v="1"/>
    <n v="25.5"/>
    <n v="8.308954552439958E-2"/>
    <s v="Item AT"/>
    <x v="4"/>
    <s v="S006"/>
    <n v="12.75"/>
    <s v="Eco Electronics"/>
    <s v="Linda Parker"/>
    <s v="linda@ecoelectronics.com"/>
    <x v="6"/>
    <s v="OR"/>
    <n v="25.5"/>
    <n v="23.38121658912781"/>
  </r>
  <r>
    <s v="C123"/>
    <s v="Rachel Young"/>
    <n v="22"/>
    <x v="0"/>
    <x v="0"/>
    <n v="5735"/>
    <x v="30"/>
    <x v="279"/>
    <n v="4"/>
    <n v="10.5"/>
    <n v="4.4518701244272089E-2"/>
    <s v="Accessory AR"/>
    <x v="3"/>
    <s v="S004"/>
    <n v="5.25"/>
    <s v="Smart Home Essentials"/>
    <s v="Sarah Davis"/>
    <s v="sarah@smarthomeessentials.com"/>
    <x v="3"/>
    <s v="TX"/>
    <n v="42"/>
    <n v="40.130214547740572"/>
  </r>
  <r>
    <s v="C118"/>
    <s v="Jack Adams"/>
    <n v="53"/>
    <x v="1"/>
    <x v="3"/>
    <n v="5736"/>
    <x v="15"/>
    <x v="279"/>
    <n v="5"/>
    <n v="12"/>
    <n v="2.7197356052569868E-2"/>
    <s v="Accessory N"/>
    <x v="3"/>
    <s v="S004"/>
    <n v="6"/>
    <s v="Smart Home Essentials"/>
    <s v="Sarah Davis"/>
    <s v="sarah@smarthomeessentials.com"/>
    <x v="3"/>
    <s v="TX"/>
    <n v="60"/>
    <n v="58.368158636845806"/>
  </r>
  <r>
    <s v="C037"/>
    <s v="Dan White"/>
    <n v="21"/>
    <x v="0"/>
    <x v="3"/>
    <n v="5737"/>
    <x v="49"/>
    <x v="279"/>
    <n v="7"/>
    <n v="82.5"/>
    <n v="9.8502062519771269E-2"/>
    <s v="Appliance AU"/>
    <x v="1"/>
    <s v="S007"/>
    <n v="41.25"/>
    <s v="HealthTech Supplies"/>
    <s v="Peter Clark"/>
    <s v="peter@healthtech.com"/>
    <x v="9"/>
    <s v="FL"/>
    <n v="577.5"/>
    <n v="520.61505889483215"/>
  </r>
  <r>
    <s v="C134"/>
    <s v="Yara Hill"/>
    <n v="36"/>
    <x v="1"/>
    <x v="4"/>
    <n v="5738"/>
    <x v="1"/>
    <x v="279"/>
    <n v="8"/>
    <n v="50"/>
    <n v="7.0742900895471389E-2"/>
    <s v="Gadget B"/>
    <x v="1"/>
    <s v="S002"/>
    <n v="25"/>
    <s v="Tech Gear Co."/>
    <s v="John Taylor"/>
    <s v="john@techgear.com"/>
    <x v="1"/>
    <s v="CA"/>
    <n v="400"/>
    <n v="371.70283964181147"/>
  </r>
  <r>
    <s v="C107"/>
    <s v="Jack Hall"/>
    <n v="68"/>
    <x v="0"/>
    <x v="3"/>
    <n v="5739"/>
    <x v="18"/>
    <x v="280"/>
    <n v="9"/>
    <n v="26"/>
    <n v="3.2243825343692432E-2"/>
    <s v="Item P"/>
    <x v="4"/>
    <s v="S006"/>
    <n v="13"/>
    <s v="Eco Electronics"/>
    <s v="Linda Parker"/>
    <s v="linda@ecoelectronics.com"/>
    <x v="6"/>
    <s v="OR"/>
    <n v="234"/>
    <n v="226.45494486957597"/>
  </r>
  <r>
    <s v="C150"/>
    <s v="Wendy Lee"/>
    <n v="24"/>
    <x v="1"/>
    <x v="2"/>
    <n v="5740"/>
    <x v="16"/>
    <x v="280"/>
    <n v="3"/>
    <n v="33.5"/>
    <n v="3.6951095676037542E-2"/>
    <s v="Widget AO"/>
    <x v="0"/>
    <s v="S001"/>
    <n v="16.75"/>
    <s v="Gadget World"/>
    <s v="Emily Rose"/>
    <s v="emily@gadgetworld.com"/>
    <x v="0"/>
    <s v="NY"/>
    <n v="100.5"/>
    <n v="96.786414884558226"/>
  </r>
  <r>
    <s v="C076"/>
    <s v="Grace White"/>
    <n v="51"/>
    <x v="1"/>
    <x v="0"/>
    <n v="5741"/>
    <x v="15"/>
    <x v="280"/>
    <n v="6"/>
    <n v="12"/>
    <n v="2.7632466633131226E-2"/>
    <s v="Accessory N"/>
    <x v="3"/>
    <s v="S004"/>
    <n v="6"/>
    <s v="Smart Home Essentials"/>
    <s v="Sarah Davis"/>
    <s v="sarah@smarthomeessentials.com"/>
    <x v="3"/>
    <s v="TX"/>
    <n v="72"/>
    <n v="70.010462402414547"/>
  </r>
  <r>
    <s v="C070"/>
    <s v="Nina Lee"/>
    <n v="33"/>
    <x v="0"/>
    <x v="3"/>
    <n v="5742"/>
    <x v="40"/>
    <x v="280"/>
    <n v="9"/>
    <n v="47.5"/>
    <n v="9.1004067802034072E-2"/>
    <s v="Gadget AZ"/>
    <x v="1"/>
    <s v="S002"/>
    <n v="23.75"/>
    <s v="Tech Gear Co."/>
    <s v="John Taylor"/>
    <s v="john@techgear.com"/>
    <x v="1"/>
    <s v="CA"/>
    <n v="427.5"/>
    <n v="388.59576101463045"/>
  </r>
  <r>
    <s v="C092"/>
    <s v="Xander Walker"/>
    <n v="54"/>
    <x v="0"/>
    <x v="4"/>
    <n v="5743"/>
    <x v="39"/>
    <x v="280"/>
    <n v="3"/>
    <n v="23"/>
    <n v="8.0529399790635336E-2"/>
    <s v="Tool M"/>
    <x v="2"/>
    <s v="S003"/>
    <n v="11.5"/>
    <s v="Circuit Solutions"/>
    <s v="Mark Johnson"/>
    <s v="mark@circuitsolutions.com"/>
    <x v="2"/>
    <s v="CA"/>
    <n v="69"/>
    <n v="63.443471414446165"/>
  </r>
  <r>
    <s v="C067"/>
    <s v="Rachel Hill"/>
    <n v="61"/>
    <x v="1"/>
    <x v="1"/>
    <n v="5744"/>
    <x v="34"/>
    <x v="280"/>
    <n v="5"/>
    <n v="11"/>
    <n v="9.8130366172781217E-2"/>
    <s v="Accessory X"/>
    <x v="3"/>
    <s v="S004"/>
    <n v="5.5"/>
    <s v="Smart Home Essentials"/>
    <s v="Sarah Davis"/>
    <s v="sarah@smarthomeessentials.com"/>
    <x v="3"/>
    <s v="TX"/>
    <n v="55"/>
    <n v="49.602829860497032"/>
  </r>
  <r>
    <s v="C149"/>
    <s v="Frank Carter"/>
    <n v="42"/>
    <x v="0"/>
    <x v="2"/>
    <n v="5745"/>
    <x v="13"/>
    <x v="280"/>
    <n v="6"/>
    <n v="17.5"/>
    <n v="3.312637224141101E-2"/>
    <s v="Accessory AX"/>
    <x v="3"/>
    <s v="S010"/>
    <n v="8.75"/>
    <s v="Sports Tech Gear"/>
    <s v="Michael Harris"/>
    <s v="michael@sportstechgear.com"/>
    <x v="7"/>
    <s v="CO"/>
    <n v="105"/>
    <n v="101.52173091465184"/>
  </r>
  <r>
    <s v="C067"/>
    <s v="Rachel Hill"/>
    <n v="61"/>
    <x v="1"/>
    <x v="1"/>
    <n v="5746"/>
    <x v="51"/>
    <x v="280"/>
    <n v="10"/>
    <n v="13"/>
    <n v="1.0194552658418787E-2"/>
    <s v="Accessory AN"/>
    <x v="3"/>
    <s v="S010"/>
    <n v="6.5"/>
    <s v="Sports Tech Gear"/>
    <s v="Michael Harris"/>
    <s v="michael@sportstechgear.com"/>
    <x v="7"/>
    <s v="CO"/>
    <n v="130"/>
    <n v="128.67470815440555"/>
  </r>
  <r>
    <s v="C099"/>
    <s v="Rachel Lee"/>
    <n v="67"/>
    <x v="0"/>
    <x v="0"/>
    <n v="5747"/>
    <x v="44"/>
    <x v="280"/>
    <n v="3"/>
    <n v="88"/>
    <n v="3.7347624001787393E-2"/>
    <s v="Appliance AK"/>
    <x v="1"/>
    <s v="S007"/>
    <n v="44"/>
    <s v="HealthTech Supplies"/>
    <s v="Peter Clark"/>
    <s v="peter@healthtech.com"/>
    <x v="9"/>
    <s v="FL"/>
    <n v="264"/>
    <n v="254.14022726352812"/>
  </r>
  <r>
    <s v="C061"/>
    <s v="Paul Young"/>
    <n v="62"/>
    <x v="1"/>
    <x v="3"/>
    <n v="5748"/>
    <x v="50"/>
    <x v="280"/>
    <n v="5"/>
    <n v="32"/>
    <n v="9.1687206510824446E-2"/>
    <s v="Widget K"/>
    <x v="0"/>
    <s v="S001"/>
    <n v="16"/>
    <s v="Gadget World"/>
    <s v="Emily Rose"/>
    <s v="emily@gadgetworld.com"/>
    <x v="0"/>
    <s v="NY"/>
    <n v="160"/>
    <n v="145.3300469582681"/>
  </r>
  <r>
    <s v="C070"/>
    <s v="Nina Lee"/>
    <n v="33"/>
    <x v="0"/>
    <x v="3"/>
    <n v="5749"/>
    <x v="10"/>
    <x v="280"/>
    <n v="7"/>
    <n v="17"/>
    <n v="4.7041121396842703E-2"/>
    <s v="Accessory T"/>
    <x v="3"/>
    <s v="S010"/>
    <n v="8.5"/>
    <s v="Sports Tech Gear"/>
    <s v="Michael Harris"/>
    <s v="michael@sportstechgear.com"/>
    <x v="7"/>
    <s v="CO"/>
    <n v="119"/>
    <n v="113.40210655377572"/>
  </r>
  <r>
    <s v="C087"/>
    <s v="Nina Young"/>
    <n v="52"/>
    <x v="0"/>
    <x v="1"/>
    <n v="5750"/>
    <x v="35"/>
    <x v="280"/>
    <n v="5"/>
    <n v="44.5"/>
    <n v="2.423127256985871E-2"/>
    <s v="Widget AV"/>
    <x v="0"/>
    <s v="S008"/>
    <n v="22.25"/>
    <s v="Auto Electronics Pro"/>
    <s v="Daniel Evans"/>
    <s v="daniel@autoelectronics.com"/>
    <x v="5"/>
    <s v="MI"/>
    <n v="222.5"/>
    <n v="217.10854185320645"/>
  </r>
  <r>
    <s v="C119"/>
    <s v="Zoe Hill"/>
    <n v="41"/>
    <x v="0"/>
    <x v="3"/>
    <n v="5751"/>
    <x v="24"/>
    <x v="280"/>
    <n v="5"/>
    <n v="35"/>
    <n v="7.9656877200162471E-2"/>
    <s v="Tool AM"/>
    <x v="2"/>
    <s v="S009"/>
    <n v="17.5"/>
    <s v="Gourmet Gadgets"/>
    <s v="Alice Brown"/>
    <s v="alice@gourmetgadgets.com"/>
    <x v="8"/>
    <s v="WA"/>
    <n v="175"/>
    <n v="161.06004648997157"/>
  </r>
  <r>
    <s v="C065"/>
    <s v="Quinn Hall"/>
    <n v="64"/>
    <x v="1"/>
    <x v="1"/>
    <n v="5752"/>
    <x v="10"/>
    <x v="280"/>
    <n v="7"/>
    <n v="17"/>
    <n v="2.4278178615158099E-2"/>
    <s v="Accessory T"/>
    <x v="3"/>
    <s v="S010"/>
    <n v="8.5"/>
    <s v="Sports Tech Gear"/>
    <s v="Michael Harris"/>
    <s v="michael@sportstechgear.com"/>
    <x v="7"/>
    <s v="CO"/>
    <n v="119"/>
    <n v="116.11089674479619"/>
  </r>
  <r>
    <s v="C062"/>
    <s v="Henry Parker"/>
    <n v="68"/>
    <x v="1"/>
    <x v="0"/>
    <n v="5753"/>
    <x v="49"/>
    <x v="280"/>
    <n v="9"/>
    <n v="82.5"/>
    <n v="6.4033532718812361E-2"/>
    <s v="Appliance AU"/>
    <x v="1"/>
    <s v="S007"/>
    <n v="41.25"/>
    <s v="HealthTech Supplies"/>
    <s v="Peter Clark"/>
    <s v="peter@healthtech.com"/>
    <x v="9"/>
    <s v="FL"/>
    <n v="742.5"/>
    <n v="694.95510195628185"/>
  </r>
  <r>
    <s v="C147"/>
    <s v="Karen Hall"/>
    <n v="66"/>
    <x v="0"/>
    <x v="0"/>
    <n v="5754"/>
    <x v="3"/>
    <x v="280"/>
    <n v="1"/>
    <n v="20"/>
    <n v="3.1474910242229828E-2"/>
    <s v="Tool C"/>
    <x v="2"/>
    <s v="S003"/>
    <n v="10"/>
    <s v="Circuit Solutions"/>
    <s v="Mark Johnson"/>
    <s v="mark@circuitsolutions.com"/>
    <x v="2"/>
    <s v="CA"/>
    <n v="20"/>
    <n v="19.370501795155402"/>
  </r>
  <r>
    <s v="C130"/>
    <s v="Alice King"/>
    <n v="60"/>
    <x v="1"/>
    <x v="3"/>
    <n v="5755"/>
    <x v="35"/>
    <x v="280"/>
    <n v="4"/>
    <n v="44.5"/>
    <n v="4.2166246326764405E-2"/>
    <s v="Widget AV"/>
    <x v="0"/>
    <s v="S008"/>
    <n v="22.25"/>
    <s v="Auto Electronics Pro"/>
    <s v="Daniel Evans"/>
    <s v="daniel@autoelectronics.com"/>
    <x v="5"/>
    <s v="MI"/>
    <n v="178"/>
    <n v="170.49440815383593"/>
  </r>
  <r>
    <s v="C115"/>
    <s v="Bob Parker"/>
    <n v="25"/>
    <x v="1"/>
    <x v="0"/>
    <n v="5756"/>
    <x v="4"/>
    <x v="280"/>
    <n v="9"/>
    <n v="22.5"/>
    <n v="9.8324982151371795E-2"/>
    <s v="Tool BA"/>
    <x v="2"/>
    <s v="S003"/>
    <n v="11.25"/>
    <s v="Circuit Solutions"/>
    <s v="Mark Johnson"/>
    <s v="mark@circuitsolutions.com"/>
    <x v="2"/>
    <s v="CA"/>
    <n v="202.5"/>
    <n v="182.58919111434722"/>
  </r>
  <r>
    <s v="C055"/>
    <s v="Yara Walker"/>
    <n v="58"/>
    <x v="0"/>
    <x v="3"/>
    <n v="5757"/>
    <x v="52"/>
    <x v="280"/>
    <n v="9"/>
    <n v="21"/>
    <n v="8.608289709779389E-2"/>
    <s v="Tool AG"/>
    <x v="2"/>
    <s v="S003"/>
    <n v="10.5"/>
    <s v="Circuit Solutions"/>
    <s v="Mark Johnson"/>
    <s v="mark@circuitsolutions.com"/>
    <x v="2"/>
    <s v="CA"/>
    <n v="189"/>
    <n v="172.73033244851695"/>
  </r>
  <r>
    <s v="C032"/>
    <s v="Bob Allen"/>
    <n v="34"/>
    <x v="0"/>
    <x v="4"/>
    <n v="5758"/>
    <x v="36"/>
    <x v="280"/>
    <n v="10"/>
    <n v="39.5"/>
    <n v="9.4706060973273207E-2"/>
    <s v="Tool AW"/>
    <x v="2"/>
    <s v="S009"/>
    <n v="19.75"/>
    <s v="Gourmet Gadgets"/>
    <s v="Alice Brown"/>
    <s v="alice@gourmetgadgets.com"/>
    <x v="8"/>
    <s v="WA"/>
    <n v="395"/>
    <n v="357.59110591555708"/>
  </r>
  <r>
    <s v="C116"/>
    <s v="Carol Baker"/>
    <n v="62"/>
    <x v="1"/>
    <x v="3"/>
    <n v="5759"/>
    <x v="17"/>
    <x v="280"/>
    <n v="9"/>
    <n v="70"/>
    <n v="4.9565192612161073E-2"/>
    <s v="Device O"/>
    <x v="0"/>
    <s v="S005"/>
    <n v="35"/>
    <s v="Office Tech Depot"/>
    <s v="Kevin Lee"/>
    <s v="kevin@officetechdepot.com"/>
    <x v="4"/>
    <s v="IL"/>
    <n v="630"/>
    <n v="598.77392865433853"/>
  </r>
  <r>
    <s v="C034"/>
    <s v="Alice King"/>
    <n v="23"/>
    <x v="0"/>
    <x v="1"/>
    <n v="5760"/>
    <x v="36"/>
    <x v="281"/>
    <n v="10"/>
    <n v="39.5"/>
    <n v="4.0001890334937146E-2"/>
    <s v="Tool AW"/>
    <x v="2"/>
    <s v="S009"/>
    <n v="19.75"/>
    <s v="Gourmet Gadgets"/>
    <s v="Alice Brown"/>
    <s v="alice@gourmetgadgets.com"/>
    <x v="8"/>
    <s v="WA"/>
    <n v="395"/>
    <n v="379.1992533176998"/>
  </r>
  <r>
    <s v="C110"/>
    <s v="Zoe Young"/>
    <n v="55"/>
    <x v="1"/>
    <x v="0"/>
    <n v="5761"/>
    <x v="21"/>
    <x v="281"/>
    <n v="1"/>
    <n v="38"/>
    <n v="5.0180778237825165E-2"/>
    <s v="Tool S"/>
    <x v="2"/>
    <s v="S009"/>
    <n v="19"/>
    <s v="Gourmet Gadgets"/>
    <s v="Alice Brown"/>
    <s v="alice@gourmetgadgets.com"/>
    <x v="8"/>
    <s v="WA"/>
    <n v="38"/>
    <n v="36.093130426962645"/>
  </r>
  <r>
    <s v="C022"/>
    <s v="Nina Taylor"/>
    <n v="60"/>
    <x v="0"/>
    <x v="2"/>
    <n v="5762"/>
    <x v="40"/>
    <x v="281"/>
    <n v="8"/>
    <n v="47.5"/>
    <n v="9.9421422756213865E-2"/>
    <s v="Gadget AZ"/>
    <x v="1"/>
    <s v="S002"/>
    <n v="23.75"/>
    <s v="Tech Gear Co."/>
    <s v="John Taylor"/>
    <s v="john@techgear.com"/>
    <x v="1"/>
    <s v="CA"/>
    <n v="380"/>
    <n v="342.21985935263871"/>
  </r>
  <r>
    <s v="C095"/>
    <s v="Tina Taylor"/>
    <n v="52"/>
    <x v="0"/>
    <x v="2"/>
    <n v="5763"/>
    <x v="26"/>
    <x v="281"/>
    <n v="3"/>
    <n v="40"/>
    <n v="4.4640521575058149E-2"/>
    <s v="Tool AC"/>
    <x v="2"/>
    <s v="S009"/>
    <n v="20"/>
    <s v="Gourmet Gadgets"/>
    <s v="Alice Brown"/>
    <s v="alice@gourmetgadgets.com"/>
    <x v="8"/>
    <s v="WA"/>
    <n v="120"/>
    <n v="114.64313741099302"/>
  </r>
  <r>
    <s v="C078"/>
    <s v="Alice Hill"/>
    <n v="64"/>
    <x v="1"/>
    <x v="4"/>
    <n v="5764"/>
    <x v="1"/>
    <x v="281"/>
    <n v="5"/>
    <n v="50"/>
    <n v="9.4103601568895023E-2"/>
    <s v="Gadget B"/>
    <x v="1"/>
    <s v="S002"/>
    <n v="25"/>
    <s v="Tech Gear Co."/>
    <s v="John Taylor"/>
    <s v="john@techgear.com"/>
    <x v="1"/>
    <s v="CA"/>
    <n v="250"/>
    <n v="226.47409960777625"/>
  </r>
  <r>
    <s v="C064"/>
    <s v="Frank Clark"/>
    <n v="32"/>
    <x v="1"/>
    <x v="2"/>
    <n v="5765"/>
    <x v="7"/>
    <x v="281"/>
    <n v="3"/>
    <n v="43"/>
    <n v="6.4807174565013753E-2"/>
    <s v="Widget R"/>
    <x v="0"/>
    <s v="S008"/>
    <n v="21.5"/>
    <s v="Auto Electronics Pro"/>
    <s v="Daniel Evans"/>
    <s v="daniel@autoelectronics.com"/>
    <x v="5"/>
    <s v="MI"/>
    <n v="129"/>
    <n v="120.63987448111322"/>
  </r>
  <r>
    <s v="C054"/>
    <s v="Alice Allen"/>
    <n v="62"/>
    <x v="0"/>
    <x v="3"/>
    <n v="5766"/>
    <x v="5"/>
    <x v="281"/>
    <n v="9"/>
    <n v="10"/>
    <n v="7.4334190144569504E-2"/>
    <s v="Accessory D"/>
    <x v="3"/>
    <s v="S004"/>
    <n v="5"/>
    <s v="Smart Home Essentials"/>
    <s v="Sarah Davis"/>
    <s v="sarah@smarthomeessentials.com"/>
    <x v="3"/>
    <s v="TX"/>
    <n v="90"/>
    <n v="83.309922886988744"/>
  </r>
  <r>
    <s v="C148"/>
    <s v="Bob Brown"/>
    <n v="64"/>
    <x v="0"/>
    <x v="2"/>
    <n v="5767"/>
    <x v="32"/>
    <x v="281"/>
    <n v="6"/>
    <n v="59.5"/>
    <n v="8.8647620977959432E-2"/>
    <s v="Device AS"/>
    <x v="0"/>
    <s v="S005"/>
    <n v="29.75"/>
    <s v="Office Tech Depot"/>
    <s v="Kevin Lee"/>
    <s v="kevin@officetechdepot.com"/>
    <x v="4"/>
    <s v="IL"/>
    <n v="357"/>
    <n v="325.35279931086848"/>
  </r>
  <r>
    <s v="C114"/>
    <s v="Nina Carter"/>
    <n v="59"/>
    <x v="0"/>
    <x v="1"/>
    <n v="5768"/>
    <x v="50"/>
    <x v="281"/>
    <n v="8"/>
    <n v="32"/>
    <n v="6.7364075276151569E-2"/>
    <s v="Widget K"/>
    <x v="0"/>
    <s v="S001"/>
    <n v="16"/>
    <s v="Gadget World"/>
    <s v="Emily Rose"/>
    <s v="emily@gadgetworld.com"/>
    <x v="0"/>
    <s v="NY"/>
    <n v="256"/>
    <n v="238.75479672930521"/>
  </r>
  <r>
    <s v="C048"/>
    <s v="Yara Walker"/>
    <n v="21"/>
    <x v="1"/>
    <x v="4"/>
    <n v="5769"/>
    <x v="46"/>
    <x v="281"/>
    <n v="1"/>
    <n v="46"/>
    <n v="6.5259420191833617E-2"/>
    <s v="Widget AB"/>
    <x v="0"/>
    <s v="S008"/>
    <n v="23"/>
    <s v="Auto Electronics Pro"/>
    <s v="Daniel Evans"/>
    <s v="daniel@autoelectronics.com"/>
    <x v="5"/>
    <s v="MI"/>
    <n v="46"/>
    <n v="42.99806667117565"/>
  </r>
  <r>
    <s v="C022"/>
    <s v="Nina Taylor"/>
    <n v="60"/>
    <x v="0"/>
    <x v="2"/>
    <n v="5770"/>
    <x v="24"/>
    <x v="281"/>
    <n v="7"/>
    <n v="35"/>
    <n v="9.0252995891514073E-2"/>
    <s v="Tool AM"/>
    <x v="2"/>
    <s v="S009"/>
    <n v="17.5"/>
    <s v="Gourmet Gadgets"/>
    <s v="Alice Brown"/>
    <s v="alice@gourmetgadgets.com"/>
    <x v="8"/>
    <s v="WA"/>
    <n v="245"/>
    <n v="222.88801600657905"/>
  </r>
  <r>
    <s v="C073"/>
    <s v="Mia Allen"/>
    <n v="36"/>
    <x v="1"/>
    <x v="1"/>
    <n v="5771"/>
    <x v="2"/>
    <x v="281"/>
    <n v="4"/>
    <n v="54"/>
    <n v="9.0719336529866787E-2"/>
    <s v="Gadget V"/>
    <x v="1"/>
    <s v="S002"/>
    <n v="27"/>
    <s v="Tech Gear Co."/>
    <s v="John Taylor"/>
    <s v="john@techgear.com"/>
    <x v="1"/>
    <s v="CA"/>
    <n v="216"/>
    <n v="196.40462330954878"/>
  </r>
  <r>
    <s v="C048"/>
    <s v="Yara Walker"/>
    <n v="21"/>
    <x v="1"/>
    <x v="4"/>
    <n v="5772"/>
    <x v="1"/>
    <x v="281"/>
    <n v="7"/>
    <n v="50"/>
    <n v="9.4264172774955246E-2"/>
    <s v="Gadget B"/>
    <x v="1"/>
    <s v="S002"/>
    <n v="25"/>
    <s v="Tech Gear Co."/>
    <s v="John Taylor"/>
    <s v="john@techgear.com"/>
    <x v="1"/>
    <s v="CA"/>
    <n v="350"/>
    <n v="317.00753952876568"/>
  </r>
  <r>
    <s v="C032"/>
    <s v="Bob Allen"/>
    <n v="34"/>
    <x v="0"/>
    <x v="4"/>
    <n v="5773"/>
    <x v="4"/>
    <x v="281"/>
    <n v="10"/>
    <n v="22.5"/>
    <n v="5.309603305185976E-2"/>
    <s v="Tool BA"/>
    <x v="2"/>
    <s v="S003"/>
    <n v="11.25"/>
    <s v="Circuit Solutions"/>
    <s v="Mark Johnson"/>
    <s v="mark@circuitsolutions.com"/>
    <x v="2"/>
    <s v="CA"/>
    <n v="225"/>
    <n v="213.05339256333156"/>
  </r>
  <r>
    <s v="C005"/>
    <s v="Quinn Adams"/>
    <n v="69"/>
    <x v="1"/>
    <x v="0"/>
    <n v="5774"/>
    <x v="11"/>
    <x v="281"/>
    <n v="1"/>
    <n v="36"/>
    <n v="7.5852952088407699E-2"/>
    <s v="Tool I"/>
    <x v="2"/>
    <s v="S009"/>
    <n v="18"/>
    <s v="Gourmet Gadgets"/>
    <s v="Alice Brown"/>
    <s v="alice@gourmetgadgets.com"/>
    <x v="8"/>
    <s v="WA"/>
    <n v="36"/>
    <n v="33.269293724817324"/>
  </r>
  <r>
    <s v="C074"/>
    <s v="Carol Parker"/>
    <n v="32"/>
    <x v="1"/>
    <x v="2"/>
    <n v="5775"/>
    <x v="42"/>
    <x v="281"/>
    <n v="1"/>
    <n v="90"/>
    <n v="6.8201893720436793E-2"/>
    <s v="Appliance G"/>
    <x v="1"/>
    <s v="S007"/>
    <n v="45"/>
    <s v="HealthTech Supplies"/>
    <s v="Peter Clark"/>
    <s v="peter@healthtech.com"/>
    <x v="9"/>
    <s v="FL"/>
    <n v="90"/>
    <n v="83.86182956516069"/>
  </r>
  <r>
    <s v="C075"/>
    <s v="Frank Parker"/>
    <n v="50"/>
    <x v="1"/>
    <x v="1"/>
    <n v="5776"/>
    <x v="15"/>
    <x v="281"/>
    <n v="10"/>
    <n v="12"/>
    <n v="1.4165266610771233E-2"/>
    <s v="Accessory N"/>
    <x v="3"/>
    <s v="S004"/>
    <n v="6"/>
    <s v="Smart Home Essentials"/>
    <s v="Sarah Davis"/>
    <s v="sarah@smarthomeessentials.com"/>
    <x v="3"/>
    <s v="TX"/>
    <n v="120"/>
    <n v="118.30016800670745"/>
  </r>
  <r>
    <s v="C032"/>
    <s v="Bob Allen"/>
    <n v="34"/>
    <x v="0"/>
    <x v="4"/>
    <n v="5777"/>
    <x v="34"/>
    <x v="281"/>
    <n v="2"/>
    <n v="11"/>
    <n v="5.2551986222093797E-2"/>
    <s v="Accessory X"/>
    <x v="3"/>
    <s v="S004"/>
    <n v="5.5"/>
    <s v="Smart Home Essentials"/>
    <s v="Sarah Davis"/>
    <s v="sarah@smarthomeessentials.com"/>
    <x v="3"/>
    <s v="TX"/>
    <n v="22"/>
    <n v="20.843856303113938"/>
  </r>
  <r>
    <s v="C088"/>
    <s v="Emily Adams"/>
    <n v="59"/>
    <x v="0"/>
    <x v="1"/>
    <n v="5778"/>
    <x v="9"/>
    <x v="281"/>
    <n v="4"/>
    <n v="34"/>
    <n v="5.5329921312333934E-2"/>
    <s v="Widget U"/>
    <x v="0"/>
    <s v="S001"/>
    <n v="17"/>
    <s v="Gadget World"/>
    <s v="Emily Rose"/>
    <s v="emily@gadgetworld.com"/>
    <x v="0"/>
    <s v="NY"/>
    <n v="136"/>
    <n v="128.47513070152257"/>
  </r>
  <r>
    <s v="C147"/>
    <s v="Karen Hall"/>
    <n v="66"/>
    <x v="0"/>
    <x v="0"/>
    <n v="5779"/>
    <x v="27"/>
    <x v="281"/>
    <n v="6"/>
    <n v="25.5"/>
    <n v="1.4875105913257025E-2"/>
    <s v="Item AT"/>
    <x v="4"/>
    <s v="S006"/>
    <n v="12.75"/>
    <s v="Eco Electronics"/>
    <s v="Linda Parker"/>
    <s v="linda@ecoelectronics.com"/>
    <x v="6"/>
    <s v="OR"/>
    <n v="153"/>
    <n v="150.72410879527166"/>
  </r>
  <r>
    <s v="C107"/>
    <s v="Jack Hall"/>
    <n v="68"/>
    <x v="0"/>
    <x v="3"/>
    <n v="5780"/>
    <x v="40"/>
    <x v="281"/>
    <n v="5"/>
    <n v="47.5"/>
    <n v="7.7028731257614239E-2"/>
    <s v="Gadget AZ"/>
    <x v="1"/>
    <s v="S002"/>
    <n v="23.75"/>
    <s v="Tech Gear Co."/>
    <s v="John Taylor"/>
    <s v="john@techgear.com"/>
    <x v="1"/>
    <s v="CA"/>
    <n v="237.5"/>
    <n v="219.20567632631662"/>
  </r>
  <r>
    <s v="C041"/>
    <s v="Carol Jones"/>
    <n v="40"/>
    <x v="0"/>
    <x v="0"/>
    <n v="5781"/>
    <x v="48"/>
    <x v="281"/>
    <n v="3"/>
    <n v="37"/>
    <n v="6.7358097626232044E-2"/>
    <s v="Widget AE"/>
    <x v="0"/>
    <s v="S001"/>
    <n v="18.5"/>
    <s v="Gadget World"/>
    <s v="Emily Rose"/>
    <s v="emily@gadgetworld.com"/>
    <x v="0"/>
    <s v="NY"/>
    <n v="111"/>
    <n v="103.52325116348824"/>
  </r>
  <r>
    <s v="C108"/>
    <s v="Emily Taylor"/>
    <n v="21"/>
    <x v="1"/>
    <x v="2"/>
    <n v="5782"/>
    <x v="6"/>
    <x v="281"/>
    <n v="8"/>
    <n v="60"/>
    <n v="6.7912350242359427E-3"/>
    <s v="Device E"/>
    <x v="0"/>
    <s v="S005"/>
    <n v="30"/>
    <s v="Office Tech Depot"/>
    <s v="Kevin Lee"/>
    <s v="kevin@officetechdepot.com"/>
    <x v="4"/>
    <s v="IL"/>
    <n v="480"/>
    <n v="476.74020718836675"/>
  </r>
  <r>
    <s v="C143"/>
    <s v="Yara Hall"/>
    <n v="19"/>
    <x v="0"/>
    <x v="3"/>
    <n v="5783"/>
    <x v="11"/>
    <x v="281"/>
    <n v="4"/>
    <n v="36"/>
    <n v="3.2835193828816722E-2"/>
    <s v="Tool I"/>
    <x v="2"/>
    <s v="S009"/>
    <n v="18"/>
    <s v="Gourmet Gadgets"/>
    <s v="Alice Brown"/>
    <s v="alice@gourmetgadgets.com"/>
    <x v="8"/>
    <s v="WA"/>
    <n v="144"/>
    <n v="139.2717320886504"/>
  </r>
  <r>
    <s v="C102"/>
    <s v="Isla Walker"/>
    <n v="38"/>
    <x v="0"/>
    <x v="2"/>
    <n v="5784"/>
    <x v="33"/>
    <x v="281"/>
    <n v="9"/>
    <n v="53"/>
    <n v="3.8504492025613762E-2"/>
    <s v="Gadget AP"/>
    <x v="1"/>
    <s v="S002"/>
    <n v="26.5"/>
    <s v="Tech Gear Co."/>
    <s v="John Taylor"/>
    <s v="john@techgear.com"/>
    <x v="1"/>
    <s v="CA"/>
    <n v="477"/>
    <n v="458.63335730378225"/>
  </r>
  <r>
    <s v="C004"/>
    <s v="Paul Green"/>
    <n v="45"/>
    <x v="1"/>
    <x v="4"/>
    <n v="5785"/>
    <x v="16"/>
    <x v="282"/>
    <n v="9"/>
    <n v="33.5"/>
    <n v="4.0508393882898723E-2"/>
    <s v="Widget AO"/>
    <x v="0"/>
    <s v="S001"/>
    <n v="16.75"/>
    <s v="Gadget World"/>
    <s v="Emily Rose"/>
    <s v="emily@gadgetworld.com"/>
    <x v="0"/>
    <s v="NY"/>
    <n v="301.5"/>
    <n v="289.28671924430603"/>
  </r>
  <r>
    <s v="C039"/>
    <s v="Quinn Hall"/>
    <n v="43"/>
    <x v="1"/>
    <x v="1"/>
    <n v="5786"/>
    <x v="14"/>
    <x v="282"/>
    <n v="9"/>
    <n v="44"/>
    <n v="4.276057801813643E-2"/>
    <s v="Gadget L"/>
    <x v="1"/>
    <s v="S002"/>
    <n v="22"/>
    <s v="Tech Gear Co."/>
    <s v="John Taylor"/>
    <s v="john@techgear.com"/>
    <x v="1"/>
    <s v="CA"/>
    <n v="396"/>
    <n v="379.06681110481799"/>
  </r>
  <r>
    <s v="C083"/>
    <s v="Emily Brown"/>
    <n v="44"/>
    <x v="1"/>
    <x v="1"/>
    <n v="5787"/>
    <x v="31"/>
    <x v="282"/>
    <n v="2"/>
    <n v="63"/>
    <n v="7.2228318557134075E-2"/>
    <s v="Device AI"/>
    <x v="0"/>
    <s v="S005"/>
    <n v="31.5"/>
    <s v="Office Tech Depot"/>
    <s v="Kevin Lee"/>
    <s v="kevin@officetechdepot.com"/>
    <x v="4"/>
    <s v="IL"/>
    <n v="126"/>
    <n v="116.89923186180111"/>
  </r>
  <r>
    <s v="C124"/>
    <s v="Rachel Allen"/>
    <n v="24"/>
    <x v="0"/>
    <x v="4"/>
    <n v="5788"/>
    <x v="32"/>
    <x v="282"/>
    <n v="2"/>
    <n v="59.5"/>
    <n v="8.5436766610786419E-2"/>
    <s v="Device AS"/>
    <x v="0"/>
    <s v="S005"/>
    <n v="29.75"/>
    <s v="Office Tech Depot"/>
    <s v="Kevin Lee"/>
    <s v="kevin@officetechdepot.com"/>
    <x v="4"/>
    <s v="IL"/>
    <n v="119"/>
    <n v="108.83302477331641"/>
  </r>
  <r>
    <s v="C110"/>
    <s v="Zoe Young"/>
    <n v="55"/>
    <x v="1"/>
    <x v="0"/>
    <n v="5789"/>
    <x v="50"/>
    <x v="282"/>
    <n v="10"/>
    <n v="32"/>
    <n v="8.0626802774524026E-2"/>
    <s v="Widget K"/>
    <x v="0"/>
    <s v="S001"/>
    <n v="16"/>
    <s v="Gadget World"/>
    <s v="Emily Rose"/>
    <s v="emily@gadgetworld.com"/>
    <x v="0"/>
    <s v="NY"/>
    <n v="320"/>
    <n v="294.19942311215232"/>
  </r>
  <r>
    <s v="C027"/>
    <s v="Sam Wright"/>
    <n v="68"/>
    <x v="1"/>
    <x v="2"/>
    <n v="5790"/>
    <x v="15"/>
    <x v="282"/>
    <n v="3"/>
    <n v="12"/>
    <n v="4.4073062770147046E-2"/>
    <s v="Accessory N"/>
    <x v="3"/>
    <s v="S004"/>
    <n v="6"/>
    <s v="Smart Home Essentials"/>
    <s v="Sarah Davis"/>
    <s v="sarah@smarthomeessentials.com"/>
    <x v="3"/>
    <s v="TX"/>
    <n v="36"/>
    <n v="34.413369740274703"/>
  </r>
  <r>
    <s v="C129"/>
    <s v="Xander Jones"/>
    <n v="20"/>
    <x v="0"/>
    <x v="4"/>
    <n v="5791"/>
    <x v="38"/>
    <x v="282"/>
    <n v="1"/>
    <n v="40"/>
    <n v="8.9515022241684117E-2"/>
    <s v="Widget H"/>
    <x v="0"/>
    <s v="S008"/>
    <n v="20"/>
    <s v="Auto Electronics Pro"/>
    <s v="Daniel Evans"/>
    <s v="daniel@autoelectronics.com"/>
    <x v="5"/>
    <s v="MI"/>
    <n v="40"/>
    <n v="36.419399110332634"/>
  </r>
  <r>
    <s v="C077"/>
    <s v="Frank Young"/>
    <n v="38"/>
    <x v="0"/>
    <x v="2"/>
    <n v="5792"/>
    <x v="42"/>
    <x v="282"/>
    <n v="9"/>
    <n v="90"/>
    <n v="9.2010559198377459E-2"/>
    <s v="Appliance G"/>
    <x v="1"/>
    <s v="S007"/>
    <n v="45"/>
    <s v="HealthTech Supplies"/>
    <s v="Peter Clark"/>
    <s v="peter@healthtech.com"/>
    <x v="9"/>
    <s v="FL"/>
    <n v="810"/>
    <n v="735.47144704931429"/>
  </r>
  <r>
    <s v="C141"/>
    <s v="Mia Smith"/>
    <n v="43"/>
    <x v="0"/>
    <x v="3"/>
    <n v="5793"/>
    <x v="2"/>
    <x v="282"/>
    <n v="2"/>
    <n v="54"/>
    <n v="5.5816301691565685E-2"/>
    <s v="Gadget V"/>
    <x v="1"/>
    <s v="S002"/>
    <n v="27"/>
    <s v="Tech Gear Co."/>
    <s v="John Taylor"/>
    <s v="john@techgear.com"/>
    <x v="1"/>
    <s v="CA"/>
    <n v="108"/>
    <n v="101.9718394173109"/>
  </r>
  <r>
    <s v="C108"/>
    <s v="Emily Taylor"/>
    <n v="21"/>
    <x v="1"/>
    <x v="2"/>
    <n v="5794"/>
    <x v="17"/>
    <x v="282"/>
    <n v="9"/>
    <n v="70"/>
    <n v="3.4008878882077598E-2"/>
    <s v="Device O"/>
    <x v="0"/>
    <s v="S005"/>
    <n v="35"/>
    <s v="Office Tech Depot"/>
    <s v="Kevin Lee"/>
    <s v="kevin@officetechdepot.com"/>
    <x v="4"/>
    <s v="IL"/>
    <n v="630"/>
    <n v="608.57440630429107"/>
  </r>
  <r>
    <s v="C079"/>
    <s v="Dan Walker"/>
    <n v="23"/>
    <x v="0"/>
    <x v="3"/>
    <n v="5795"/>
    <x v="45"/>
    <x v="282"/>
    <n v="4"/>
    <n v="18"/>
    <n v="9.2324115200112009E-2"/>
    <s v="Accessory AD"/>
    <x v="3"/>
    <s v="S010"/>
    <n v="9"/>
    <s v="Sports Tech Gear"/>
    <s v="Michael Harris"/>
    <s v="michael@sportstechgear.com"/>
    <x v="7"/>
    <s v="CO"/>
    <n v="72"/>
    <n v="65.352663705591937"/>
  </r>
  <r>
    <s v="C036"/>
    <s v="Uma Brown"/>
    <n v="39"/>
    <x v="1"/>
    <x v="4"/>
    <n v="5796"/>
    <x v="15"/>
    <x v="282"/>
    <n v="6"/>
    <n v="12"/>
    <n v="7.6636456234614958E-2"/>
    <s v="Accessory N"/>
    <x v="3"/>
    <s v="S004"/>
    <n v="6"/>
    <s v="Smart Home Essentials"/>
    <s v="Sarah Davis"/>
    <s v="sarah@smarthomeessentials.com"/>
    <x v="3"/>
    <s v="TX"/>
    <n v="72"/>
    <n v="66.482175151107725"/>
  </r>
  <r>
    <s v="C014"/>
    <s v="Dan Clark"/>
    <n v="43"/>
    <x v="1"/>
    <x v="1"/>
    <n v="5797"/>
    <x v="16"/>
    <x v="282"/>
    <n v="1"/>
    <n v="33.5"/>
    <n v="9.409666485531766E-2"/>
    <s v="Widget AO"/>
    <x v="0"/>
    <s v="S001"/>
    <n v="16.75"/>
    <s v="Gadget World"/>
    <s v="Emily Rose"/>
    <s v="emily@gadgetworld.com"/>
    <x v="0"/>
    <s v="NY"/>
    <n v="33.5"/>
    <n v="30.347761727346857"/>
  </r>
  <r>
    <s v="C046"/>
    <s v="Mia Jones"/>
    <n v="56"/>
    <x v="1"/>
    <x v="1"/>
    <n v="5798"/>
    <x v="13"/>
    <x v="282"/>
    <n v="6"/>
    <n v="17.5"/>
    <n v="3.7554141763748522E-2"/>
    <s v="Accessory AX"/>
    <x v="3"/>
    <s v="S010"/>
    <n v="8.75"/>
    <s v="Sports Tech Gear"/>
    <s v="Michael Harris"/>
    <s v="michael@sportstechgear.com"/>
    <x v="7"/>
    <s v="CO"/>
    <n v="105"/>
    <n v="101.05681511480641"/>
  </r>
  <r>
    <s v="C097"/>
    <s v="Henry Parker"/>
    <n v="18"/>
    <x v="0"/>
    <x v="4"/>
    <n v="5799"/>
    <x v="4"/>
    <x v="282"/>
    <n v="8"/>
    <n v="22.5"/>
    <n v="3.603623545875554E-2"/>
    <s v="Tool BA"/>
    <x v="2"/>
    <s v="S003"/>
    <n v="11.25"/>
    <s v="Circuit Solutions"/>
    <s v="Mark Johnson"/>
    <s v="mark@circuitsolutions.com"/>
    <x v="2"/>
    <s v="CA"/>
    <n v="180"/>
    <n v="173.513477617424"/>
  </r>
  <r>
    <s v="C049"/>
    <s v="Victor Brown"/>
    <n v="48"/>
    <x v="1"/>
    <x v="3"/>
    <n v="5800"/>
    <x v="13"/>
    <x v="282"/>
    <n v="10"/>
    <n v="17.5"/>
    <n v="7.5676471255554878E-2"/>
    <s v="Accessory AX"/>
    <x v="3"/>
    <s v="S010"/>
    <n v="8.75"/>
    <s v="Sports Tech Gear"/>
    <s v="Michael Harris"/>
    <s v="michael@sportstechgear.com"/>
    <x v="7"/>
    <s v="CO"/>
    <n v="175"/>
    <n v="161.75661753027791"/>
  </r>
  <r>
    <s v="C073"/>
    <s v="Mia Allen"/>
    <n v="36"/>
    <x v="1"/>
    <x v="1"/>
    <n v="5801"/>
    <x v="0"/>
    <x v="282"/>
    <n v="8"/>
    <n v="30"/>
    <n v="4.777980382632549E-2"/>
    <s v="Widget A"/>
    <x v="0"/>
    <s v="S001"/>
    <n v="15"/>
    <s v="Gadget World"/>
    <s v="Emily Rose"/>
    <s v="emily@gadgetworld.com"/>
    <x v="0"/>
    <s v="NY"/>
    <n v="240"/>
    <n v="228.53284708168189"/>
  </r>
  <r>
    <s v="C017"/>
    <s v="Mia Brown"/>
    <n v="55"/>
    <x v="1"/>
    <x v="0"/>
    <n v="5802"/>
    <x v="51"/>
    <x v="283"/>
    <n v="6"/>
    <n v="13"/>
    <n v="6.386712006929611E-2"/>
    <s v="Accessory AN"/>
    <x v="3"/>
    <s v="S010"/>
    <n v="6.5"/>
    <s v="Sports Tech Gear"/>
    <s v="Michael Harris"/>
    <s v="michael@sportstechgear.com"/>
    <x v="7"/>
    <s v="CO"/>
    <n v="78"/>
    <n v="73.018364634594903"/>
  </r>
  <r>
    <s v="C121"/>
    <s v="Leo Carter"/>
    <n v="65"/>
    <x v="1"/>
    <x v="3"/>
    <n v="5803"/>
    <x v="24"/>
    <x v="283"/>
    <n v="4"/>
    <n v="35"/>
    <n v="8.0701135871228208E-2"/>
    <s v="Tool AM"/>
    <x v="2"/>
    <s v="S009"/>
    <n v="17.5"/>
    <s v="Gourmet Gadgets"/>
    <s v="Alice Brown"/>
    <s v="alice@gourmetgadgets.com"/>
    <x v="8"/>
    <s v="WA"/>
    <n v="140"/>
    <n v="128.70184097802806"/>
  </r>
  <r>
    <s v="C071"/>
    <s v="Paul Lee"/>
    <n v="19"/>
    <x v="0"/>
    <x v="0"/>
    <n v="5804"/>
    <x v="8"/>
    <x v="283"/>
    <n v="8"/>
    <n v="25"/>
    <n v="6.0656579582085625E-2"/>
    <s v="Item F"/>
    <x v="4"/>
    <s v="S006"/>
    <n v="12.5"/>
    <s v="Eco Electronics"/>
    <s v="Linda Parker"/>
    <s v="linda@ecoelectronics.com"/>
    <x v="6"/>
    <s v="OR"/>
    <n v="200"/>
    <n v="187.86868408358288"/>
  </r>
  <r>
    <s v="C050"/>
    <s v="Emily Lee"/>
    <n v="70"/>
    <x v="1"/>
    <x v="1"/>
    <n v="5805"/>
    <x v="31"/>
    <x v="283"/>
    <n v="2"/>
    <n v="63"/>
    <n v="1.4143406527742375E-3"/>
    <s v="Device AI"/>
    <x v="0"/>
    <s v="S005"/>
    <n v="31.5"/>
    <s v="Office Tech Depot"/>
    <s v="Kevin Lee"/>
    <s v="kevin@officetechdepot.com"/>
    <x v="4"/>
    <s v="IL"/>
    <n v="126"/>
    <n v="125.82179307775044"/>
  </r>
  <r>
    <s v="C114"/>
    <s v="Nina Carter"/>
    <n v="59"/>
    <x v="0"/>
    <x v="1"/>
    <n v="5806"/>
    <x v="11"/>
    <x v="283"/>
    <n v="5"/>
    <n v="36"/>
    <n v="9.6247687436014091E-4"/>
    <s v="Tool I"/>
    <x v="2"/>
    <s v="S009"/>
    <n v="18"/>
    <s v="Gourmet Gadgets"/>
    <s v="Alice Brown"/>
    <s v="alice@gourmetgadgets.com"/>
    <x v="8"/>
    <s v="WA"/>
    <n v="180"/>
    <n v="179.82675416261517"/>
  </r>
  <r>
    <s v="C052"/>
    <s v="Jack Allen"/>
    <n v="31"/>
    <x v="1"/>
    <x v="4"/>
    <n v="5807"/>
    <x v="49"/>
    <x v="283"/>
    <n v="10"/>
    <n v="82.5"/>
    <n v="2.3390734651724532E-2"/>
    <s v="Appliance AU"/>
    <x v="1"/>
    <s v="S007"/>
    <n v="41.25"/>
    <s v="HealthTech Supplies"/>
    <s v="Peter Clark"/>
    <s v="peter@healthtech.com"/>
    <x v="9"/>
    <s v="FL"/>
    <n v="825"/>
    <n v="805.70264391232729"/>
  </r>
  <r>
    <s v="C123"/>
    <s v="Rachel Young"/>
    <n v="22"/>
    <x v="0"/>
    <x v="0"/>
    <n v="5808"/>
    <x v="9"/>
    <x v="283"/>
    <n v="10"/>
    <n v="34"/>
    <n v="7.8779247019743662E-2"/>
    <s v="Widget U"/>
    <x v="0"/>
    <s v="S001"/>
    <n v="17"/>
    <s v="Gadget World"/>
    <s v="Emily Rose"/>
    <s v="emily@gadgetworld.com"/>
    <x v="0"/>
    <s v="NY"/>
    <n v="340"/>
    <n v="313.21505601328715"/>
  </r>
  <r>
    <s v="C128"/>
    <s v="Xander Carter"/>
    <n v="42"/>
    <x v="1"/>
    <x v="3"/>
    <n v="5809"/>
    <x v="27"/>
    <x v="283"/>
    <n v="3"/>
    <n v="25.5"/>
    <n v="1.3190853965721706E-2"/>
    <s v="Item AT"/>
    <x v="4"/>
    <s v="S006"/>
    <n v="12.75"/>
    <s v="Eco Electronics"/>
    <s v="Linda Parker"/>
    <s v="linda@ecoelectronics.com"/>
    <x v="6"/>
    <s v="OR"/>
    <n v="76.5"/>
    <n v="75.490899671622287"/>
  </r>
  <r>
    <s v="C032"/>
    <s v="Bob Allen"/>
    <n v="34"/>
    <x v="0"/>
    <x v="4"/>
    <n v="5810"/>
    <x v="10"/>
    <x v="283"/>
    <n v="9"/>
    <n v="17"/>
    <n v="2.0923961825969829E-2"/>
    <s v="Accessory T"/>
    <x v="3"/>
    <s v="S010"/>
    <n v="8.5"/>
    <s v="Sports Tech Gear"/>
    <s v="Michael Harris"/>
    <s v="michael@sportstechgear.com"/>
    <x v="7"/>
    <s v="CO"/>
    <n v="153"/>
    <n v="149.79863384062662"/>
  </r>
  <r>
    <s v="C018"/>
    <s v="Emily Walker"/>
    <n v="68"/>
    <x v="0"/>
    <x v="1"/>
    <n v="5811"/>
    <x v="15"/>
    <x v="283"/>
    <n v="5"/>
    <n v="12"/>
    <n v="8.9813359731602867E-3"/>
    <s v="Accessory N"/>
    <x v="3"/>
    <s v="S004"/>
    <n v="6"/>
    <s v="Smart Home Essentials"/>
    <s v="Sarah Davis"/>
    <s v="sarah@smarthomeessentials.com"/>
    <x v="3"/>
    <s v="TX"/>
    <n v="60"/>
    <n v="59.461119841610383"/>
  </r>
  <r>
    <s v="C004"/>
    <s v="Paul Green"/>
    <n v="45"/>
    <x v="1"/>
    <x v="4"/>
    <n v="5812"/>
    <x v="40"/>
    <x v="283"/>
    <n v="9"/>
    <n v="47.5"/>
    <n v="1.0237029958951817E-3"/>
    <s v="Gadget AZ"/>
    <x v="1"/>
    <s v="S002"/>
    <n v="23.75"/>
    <s v="Tech Gear Co."/>
    <s v="John Taylor"/>
    <s v="john@techgear.com"/>
    <x v="1"/>
    <s v="CA"/>
    <n v="427.5"/>
    <n v="427.06236696925481"/>
  </r>
  <r>
    <s v="C128"/>
    <s v="Xander Carter"/>
    <n v="42"/>
    <x v="1"/>
    <x v="3"/>
    <n v="5813"/>
    <x v="27"/>
    <x v="283"/>
    <n v="8"/>
    <n v="25.5"/>
    <n v="5.2713777322095381E-2"/>
    <s v="Item AT"/>
    <x v="4"/>
    <s v="S006"/>
    <n v="12.75"/>
    <s v="Eco Electronics"/>
    <s v="Linda Parker"/>
    <s v="linda@ecoelectronics.com"/>
    <x v="6"/>
    <s v="OR"/>
    <n v="204"/>
    <n v="193.24638942629255"/>
  </r>
  <r>
    <s v="C042"/>
    <s v="Quinn Adams"/>
    <n v="24"/>
    <x v="0"/>
    <x v="4"/>
    <n v="5814"/>
    <x v="30"/>
    <x v="283"/>
    <n v="5"/>
    <n v="10.5"/>
    <n v="2.3561332713197082E-2"/>
    <s v="Accessory AR"/>
    <x v="3"/>
    <s v="S004"/>
    <n v="5.25"/>
    <s v="Smart Home Essentials"/>
    <s v="Sarah Davis"/>
    <s v="sarah@smarthomeessentials.com"/>
    <x v="3"/>
    <s v="TX"/>
    <n v="52.5"/>
    <n v="51.263030032557154"/>
  </r>
  <r>
    <s v="C010"/>
    <s v="Grace White"/>
    <n v="37"/>
    <x v="0"/>
    <x v="1"/>
    <n v="5815"/>
    <x v="2"/>
    <x v="283"/>
    <n v="5"/>
    <n v="54"/>
    <n v="2.1957108497709744E-2"/>
    <s v="Gadget V"/>
    <x v="1"/>
    <s v="S002"/>
    <n v="27"/>
    <s v="Tech Gear Co."/>
    <s v="John Taylor"/>
    <s v="john@techgear.com"/>
    <x v="1"/>
    <s v="CA"/>
    <n v="270"/>
    <n v="264.07158070561837"/>
  </r>
  <r>
    <s v="C119"/>
    <s v="Zoe Hill"/>
    <n v="41"/>
    <x v="0"/>
    <x v="3"/>
    <n v="5816"/>
    <x v="10"/>
    <x v="283"/>
    <n v="8"/>
    <n v="17"/>
    <n v="6.1009859169531923E-2"/>
    <s v="Accessory T"/>
    <x v="3"/>
    <s v="S010"/>
    <n v="8.5"/>
    <s v="Sports Tech Gear"/>
    <s v="Michael Harris"/>
    <s v="michael@sportstechgear.com"/>
    <x v="7"/>
    <s v="CO"/>
    <n v="136"/>
    <n v="127.70265915294365"/>
  </r>
  <r>
    <s v="C049"/>
    <s v="Victor Brown"/>
    <n v="48"/>
    <x v="1"/>
    <x v="3"/>
    <n v="5817"/>
    <x v="3"/>
    <x v="283"/>
    <n v="8"/>
    <n v="20"/>
    <n v="7.4664693129845389E-2"/>
    <s v="Tool C"/>
    <x v="2"/>
    <s v="S003"/>
    <n v="10"/>
    <s v="Circuit Solutions"/>
    <s v="Mark Johnson"/>
    <s v="mark@circuitsolutions.com"/>
    <x v="2"/>
    <s v="CA"/>
    <n v="160"/>
    <n v="148.05364909922474"/>
  </r>
  <r>
    <s v="C016"/>
    <s v="Uma Jones"/>
    <n v="66"/>
    <x v="0"/>
    <x v="1"/>
    <n v="5818"/>
    <x v="22"/>
    <x v="284"/>
    <n v="7"/>
    <n v="48"/>
    <n v="1.0495596612842295E-2"/>
    <s v="Gadget AF"/>
    <x v="1"/>
    <s v="S002"/>
    <n v="24"/>
    <s v="Tech Gear Co."/>
    <s v="John Taylor"/>
    <s v="john@techgear.com"/>
    <x v="1"/>
    <s v="CA"/>
    <n v="336"/>
    <n v="332.47347953808497"/>
  </r>
  <r>
    <s v="C039"/>
    <s v="Quinn Hall"/>
    <n v="43"/>
    <x v="1"/>
    <x v="1"/>
    <n v="5819"/>
    <x v="9"/>
    <x v="284"/>
    <n v="2"/>
    <n v="34"/>
    <n v="1.4225199728742421E-2"/>
    <s v="Widget U"/>
    <x v="0"/>
    <s v="S001"/>
    <n v="17"/>
    <s v="Gadget World"/>
    <s v="Emily Rose"/>
    <s v="emily@gadgetworld.com"/>
    <x v="0"/>
    <s v="NY"/>
    <n v="68"/>
    <n v="67.032686418445522"/>
  </r>
  <r>
    <s v="C026"/>
    <s v="Nina Allen"/>
    <n v="24"/>
    <x v="1"/>
    <x v="2"/>
    <n v="5820"/>
    <x v="12"/>
    <x v="284"/>
    <n v="9"/>
    <n v="15"/>
    <n v="8.3181810950091306E-2"/>
    <s v="Accessory J"/>
    <x v="3"/>
    <s v="S010"/>
    <n v="7.5"/>
    <s v="Sports Tech Gear"/>
    <s v="Michael Harris"/>
    <s v="michael@sportstechgear.com"/>
    <x v="7"/>
    <s v="CO"/>
    <n v="135"/>
    <n v="123.77045552173767"/>
  </r>
  <r>
    <s v="C103"/>
    <s v="Tina Allen"/>
    <n v="23"/>
    <x v="0"/>
    <x v="0"/>
    <n v="5821"/>
    <x v="2"/>
    <x v="284"/>
    <n v="7"/>
    <n v="54"/>
    <n v="4.8145954949684461E-2"/>
    <s v="Gadget V"/>
    <x v="1"/>
    <s v="S002"/>
    <n v="27"/>
    <s v="Tech Gear Co."/>
    <s v="John Taylor"/>
    <s v="john@techgear.com"/>
    <x v="1"/>
    <s v="CA"/>
    <n v="378"/>
    <n v="359.80082902901927"/>
  </r>
  <r>
    <s v="C147"/>
    <s v="Karen Hall"/>
    <n v="66"/>
    <x v="0"/>
    <x v="0"/>
    <n v="5822"/>
    <x v="20"/>
    <x v="284"/>
    <n v="3"/>
    <n v="31.5"/>
    <n v="4.4219839053657721E-2"/>
    <s v="Widget AY"/>
    <x v="0"/>
    <s v="S001"/>
    <n v="15.75"/>
    <s v="Gadget World"/>
    <s v="Emily Rose"/>
    <s v="emily@gadgetworld.com"/>
    <x v="0"/>
    <s v="NY"/>
    <n v="94.5"/>
    <n v="90.321225209429343"/>
  </r>
  <r>
    <s v="C009"/>
    <s v="Tina Brown"/>
    <n v="40"/>
    <x v="1"/>
    <x v="1"/>
    <n v="5823"/>
    <x v="11"/>
    <x v="284"/>
    <n v="8"/>
    <n v="36"/>
    <n v="3.2236284182999578E-2"/>
    <s v="Tool I"/>
    <x v="2"/>
    <s v="S009"/>
    <n v="18"/>
    <s v="Gourmet Gadgets"/>
    <s v="Alice Brown"/>
    <s v="alice@gourmetgadgets.com"/>
    <x v="8"/>
    <s v="WA"/>
    <n v="288"/>
    <n v="278.71595015529613"/>
  </r>
  <r>
    <s v="C039"/>
    <s v="Quinn Hall"/>
    <n v="43"/>
    <x v="1"/>
    <x v="1"/>
    <n v="5824"/>
    <x v="48"/>
    <x v="284"/>
    <n v="6"/>
    <n v="37"/>
    <n v="6.7443551935996743E-2"/>
    <s v="Widget AE"/>
    <x v="0"/>
    <s v="S001"/>
    <n v="18.5"/>
    <s v="Gadget World"/>
    <s v="Emily Rose"/>
    <s v="emily@gadgetworld.com"/>
    <x v="0"/>
    <s v="NY"/>
    <n v="222"/>
    <n v="207.02753147020871"/>
  </r>
  <r>
    <s v="C058"/>
    <s v="Zoe Carter"/>
    <n v="51"/>
    <x v="1"/>
    <x v="0"/>
    <n v="5825"/>
    <x v="10"/>
    <x v="284"/>
    <n v="1"/>
    <n v="17"/>
    <n v="2.9709647020621757E-2"/>
    <s v="Accessory T"/>
    <x v="3"/>
    <s v="S010"/>
    <n v="8.5"/>
    <s v="Sports Tech Gear"/>
    <s v="Michael Harris"/>
    <s v="michael@sportstechgear.com"/>
    <x v="7"/>
    <s v="CO"/>
    <n v="17"/>
    <n v="16.494936000649432"/>
  </r>
  <r>
    <s v="C059"/>
    <s v="Yara Lee"/>
    <n v="36"/>
    <x v="1"/>
    <x v="4"/>
    <n v="5826"/>
    <x v="2"/>
    <x v="284"/>
    <n v="4"/>
    <n v="54"/>
    <n v="7.2358086765506757E-2"/>
    <s v="Gadget V"/>
    <x v="1"/>
    <s v="S002"/>
    <n v="27"/>
    <s v="Tech Gear Co."/>
    <s v="John Taylor"/>
    <s v="john@techgear.com"/>
    <x v="1"/>
    <s v="CA"/>
    <n v="216"/>
    <n v="200.37065325865055"/>
  </r>
  <r>
    <s v="C059"/>
    <s v="Yara Lee"/>
    <n v="36"/>
    <x v="1"/>
    <x v="4"/>
    <n v="5827"/>
    <x v="34"/>
    <x v="284"/>
    <n v="7"/>
    <n v="11"/>
    <n v="7.6733897016143068E-2"/>
    <s v="Accessory X"/>
    <x v="3"/>
    <s v="S004"/>
    <n v="5.5"/>
    <s v="Smart Home Essentials"/>
    <s v="Sarah Davis"/>
    <s v="sarah@smarthomeessentials.com"/>
    <x v="3"/>
    <s v="TX"/>
    <n v="77"/>
    <n v="71.091489929756989"/>
  </r>
  <r>
    <s v="C083"/>
    <s v="Emily Brown"/>
    <n v="44"/>
    <x v="1"/>
    <x v="1"/>
    <n v="5828"/>
    <x v="4"/>
    <x v="284"/>
    <n v="2"/>
    <n v="22.5"/>
    <n v="8.1995237652950803E-2"/>
    <s v="Tool BA"/>
    <x v="2"/>
    <s v="S003"/>
    <n v="11.25"/>
    <s v="Circuit Solutions"/>
    <s v="Mark Johnson"/>
    <s v="mark@circuitsolutions.com"/>
    <x v="2"/>
    <s v="CA"/>
    <n v="45"/>
    <n v="41.310214305617215"/>
  </r>
  <r>
    <s v="C003"/>
    <s v="Tina Parker"/>
    <n v="65"/>
    <x v="0"/>
    <x v="0"/>
    <n v="5829"/>
    <x v="46"/>
    <x v="284"/>
    <n v="10"/>
    <n v="46"/>
    <n v="7.7706894287132844E-2"/>
    <s v="Widget AB"/>
    <x v="0"/>
    <s v="S008"/>
    <n v="23"/>
    <s v="Auto Electronics Pro"/>
    <s v="Daniel Evans"/>
    <s v="daniel@autoelectronics.com"/>
    <x v="5"/>
    <s v="MI"/>
    <n v="460"/>
    <n v="424.25482862791887"/>
  </r>
  <r>
    <s v="C116"/>
    <s v="Carol Baker"/>
    <n v="62"/>
    <x v="1"/>
    <x v="3"/>
    <n v="5830"/>
    <x v="3"/>
    <x v="284"/>
    <n v="2"/>
    <n v="20"/>
    <n v="8.6719914262899656E-2"/>
    <s v="Tool C"/>
    <x v="2"/>
    <s v="S003"/>
    <n v="10"/>
    <s v="Circuit Solutions"/>
    <s v="Mark Johnson"/>
    <s v="mark@circuitsolutions.com"/>
    <x v="2"/>
    <s v="CA"/>
    <n v="40"/>
    <n v="36.531203429484016"/>
  </r>
  <r>
    <s v="C023"/>
    <s v="Uma Hall"/>
    <n v="65"/>
    <x v="1"/>
    <x v="4"/>
    <n v="5831"/>
    <x v="21"/>
    <x v="284"/>
    <n v="10"/>
    <n v="38"/>
    <n v="3.0180080779769382E-2"/>
    <s v="Tool S"/>
    <x v="2"/>
    <s v="S009"/>
    <n v="19"/>
    <s v="Gourmet Gadgets"/>
    <s v="Alice Brown"/>
    <s v="alice@gourmetgadgets.com"/>
    <x v="8"/>
    <s v="WA"/>
    <n v="380"/>
    <n v="368.53156930368766"/>
  </r>
  <r>
    <s v="C061"/>
    <s v="Paul Young"/>
    <n v="62"/>
    <x v="1"/>
    <x v="3"/>
    <n v="5832"/>
    <x v="36"/>
    <x v="284"/>
    <n v="8"/>
    <n v="39.5"/>
    <n v="1.2876335000399941E-2"/>
    <s v="Tool AW"/>
    <x v="2"/>
    <s v="S009"/>
    <n v="19.75"/>
    <s v="Gourmet Gadgets"/>
    <s v="Alice Brown"/>
    <s v="alice@gourmetgadgets.com"/>
    <x v="8"/>
    <s v="WA"/>
    <n v="316"/>
    <n v="311.93107813987359"/>
  </r>
  <r>
    <s v="C075"/>
    <s v="Frank Parker"/>
    <n v="50"/>
    <x v="1"/>
    <x v="1"/>
    <n v="5833"/>
    <x v="33"/>
    <x v="284"/>
    <n v="2"/>
    <n v="53"/>
    <n v="3.1880791499425278E-2"/>
    <s v="Gadget AP"/>
    <x v="1"/>
    <s v="S002"/>
    <n v="26.5"/>
    <s v="Tech Gear Co."/>
    <s v="John Taylor"/>
    <s v="john@techgear.com"/>
    <x v="1"/>
    <s v="CA"/>
    <n v="106"/>
    <n v="102.62063610106092"/>
  </r>
  <r>
    <s v="C117"/>
    <s v="Isla Walker"/>
    <n v="44"/>
    <x v="1"/>
    <x v="2"/>
    <n v="5834"/>
    <x v="30"/>
    <x v="284"/>
    <n v="4"/>
    <n v="10.5"/>
    <n v="6.4611465084461153E-2"/>
    <s v="Accessory AR"/>
    <x v="3"/>
    <s v="S004"/>
    <n v="5.25"/>
    <s v="Smart Home Essentials"/>
    <s v="Sarah Davis"/>
    <s v="sarah@smarthomeessentials.com"/>
    <x v="3"/>
    <s v="TX"/>
    <n v="42"/>
    <n v="39.286318466452634"/>
  </r>
  <r>
    <s v="C109"/>
    <s v="Oscar Clark"/>
    <n v="62"/>
    <x v="0"/>
    <x v="2"/>
    <n v="5835"/>
    <x v="13"/>
    <x v="284"/>
    <n v="8"/>
    <n v="17.5"/>
    <n v="3.7135446520012376E-2"/>
    <s v="Accessory AX"/>
    <x v="3"/>
    <s v="S010"/>
    <n v="8.75"/>
    <s v="Sports Tech Gear"/>
    <s v="Michael Harris"/>
    <s v="michael@sportstechgear.com"/>
    <x v="7"/>
    <s v="CO"/>
    <n v="140"/>
    <n v="134.80103748719827"/>
  </r>
  <r>
    <s v="C111"/>
    <s v="Grace Walker"/>
    <n v="21"/>
    <x v="0"/>
    <x v="3"/>
    <n v="5836"/>
    <x v="28"/>
    <x v="284"/>
    <n v="3"/>
    <n v="28"/>
    <n v="9.4926671243457744E-2"/>
    <s v="Tool AQ"/>
    <x v="2"/>
    <s v="S003"/>
    <n v="14"/>
    <s v="Circuit Solutions"/>
    <s v="Mark Johnson"/>
    <s v="mark@circuitsolutions.com"/>
    <x v="2"/>
    <s v="CA"/>
    <n v="84"/>
    <n v="76.026159615549545"/>
  </r>
  <r>
    <s v="C064"/>
    <s v="Frank Clark"/>
    <n v="32"/>
    <x v="1"/>
    <x v="2"/>
    <n v="5837"/>
    <x v="32"/>
    <x v="284"/>
    <n v="9"/>
    <n v="59.5"/>
    <n v="7.2200923994726329E-3"/>
    <s v="Device AS"/>
    <x v="0"/>
    <s v="S005"/>
    <n v="29.75"/>
    <s v="Office Tech Depot"/>
    <s v="Kevin Lee"/>
    <s v="kevin@officetechdepot.com"/>
    <x v="4"/>
    <s v="IL"/>
    <n v="535.5"/>
    <n v="531.63364052008239"/>
  </r>
  <r>
    <s v="C110"/>
    <s v="Zoe Young"/>
    <n v="55"/>
    <x v="1"/>
    <x v="0"/>
    <n v="5838"/>
    <x v="6"/>
    <x v="285"/>
    <n v="1"/>
    <n v="60"/>
    <n v="8.6110797354190291E-2"/>
    <s v="Device E"/>
    <x v="0"/>
    <s v="S005"/>
    <n v="30"/>
    <s v="Office Tech Depot"/>
    <s v="Kevin Lee"/>
    <s v="kevin@officetechdepot.com"/>
    <x v="4"/>
    <s v="IL"/>
    <n v="60"/>
    <n v="54.833352158748582"/>
  </r>
  <r>
    <s v="C120"/>
    <s v="Leo Brown"/>
    <n v="70"/>
    <x v="0"/>
    <x v="0"/>
    <n v="5839"/>
    <x v="25"/>
    <x v="285"/>
    <n v="4"/>
    <n v="22"/>
    <n v="5.406987112162303E-2"/>
    <s v="Item Z"/>
    <x v="4"/>
    <s v="S006"/>
    <n v="11"/>
    <s v="Eco Electronics"/>
    <s v="Linda Parker"/>
    <s v="linda@ecoelectronics.com"/>
    <x v="6"/>
    <s v="OR"/>
    <n v="88"/>
    <n v="83.241851341297178"/>
  </r>
  <r>
    <s v="C034"/>
    <s v="Alice King"/>
    <n v="23"/>
    <x v="0"/>
    <x v="1"/>
    <n v="5840"/>
    <x v="23"/>
    <x v="285"/>
    <n v="7"/>
    <n v="9.5"/>
    <n v="9.4730470302220246E-2"/>
    <s v="Accessory AH"/>
    <x v="3"/>
    <s v="S004"/>
    <n v="4.75"/>
    <s v="Smart Home Essentials"/>
    <s v="Sarah Davis"/>
    <s v="sarah@smarthomeessentials.com"/>
    <x v="3"/>
    <s v="TX"/>
    <n v="66.5"/>
    <n v="60.20042372490235"/>
  </r>
  <r>
    <s v="C109"/>
    <s v="Oscar Clark"/>
    <n v="62"/>
    <x v="0"/>
    <x v="2"/>
    <n v="5841"/>
    <x v="29"/>
    <x v="285"/>
    <n v="3"/>
    <n v="39"/>
    <n v="2.2629404358834305E-2"/>
    <s v="Widget AL"/>
    <x v="0"/>
    <s v="S008"/>
    <n v="19.5"/>
    <s v="Auto Electronics Pro"/>
    <s v="Daniel Evans"/>
    <s v="daniel@autoelectronics.com"/>
    <x v="5"/>
    <s v="MI"/>
    <n v="117"/>
    <n v="114.35235969001639"/>
  </r>
  <r>
    <s v="C093"/>
    <s v="Rachel Taylor"/>
    <n v="32"/>
    <x v="1"/>
    <x v="3"/>
    <n v="5842"/>
    <x v="48"/>
    <x v="285"/>
    <n v="3"/>
    <n v="37"/>
    <n v="1.1997479639109866E-2"/>
    <s v="Widget AE"/>
    <x v="0"/>
    <s v="S001"/>
    <n v="18.5"/>
    <s v="Gadget World"/>
    <s v="Emily Rose"/>
    <s v="emily@gadgetworld.com"/>
    <x v="0"/>
    <s v="NY"/>
    <n v="111"/>
    <n v="109.66827976005881"/>
  </r>
  <r>
    <s v="C136"/>
    <s v="Henry Mitchell"/>
    <n v="54"/>
    <x v="1"/>
    <x v="3"/>
    <n v="5843"/>
    <x v="47"/>
    <x v="285"/>
    <n v="9"/>
    <n v="24"/>
    <n v="9.9831219600412413E-2"/>
    <s v="Tool W"/>
    <x v="2"/>
    <s v="S003"/>
    <n v="12"/>
    <s v="Circuit Solutions"/>
    <s v="Mark Johnson"/>
    <s v="mark@circuitsolutions.com"/>
    <x v="2"/>
    <s v="CA"/>
    <n v="216"/>
    <n v="194.43645656631091"/>
  </r>
  <r>
    <s v="C141"/>
    <s v="Mia Smith"/>
    <n v="43"/>
    <x v="0"/>
    <x v="3"/>
    <n v="5844"/>
    <x v="47"/>
    <x v="285"/>
    <n v="9"/>
    <n v="24"/>
    <n v="8.55314065241113E-2"/>
    <s v="Tool W"/>
    <x v="2"/>
    <s v="S003"/>
    <n v="12"/>
    <s v="Circuit Solutions"/>
    <s v="Mark Johnson"/>
    <s v="mark@circuitsolutions.com"/>
    <x v="2"/>
    <s v="CA"/>
    <n v="216"/>
    <n v="197.52521619079195"/>
  </r>
  <r>
    <s v="C101"/>
    <s v="Karen Hill"/>
    <n v="69"/>
    <x v="0"/>
    <x v="1"/>
    <n v="5845"/>
    <x v="11"/>
    <x v="285"/>
    <n v="9"/>
    <n v="36"/>
    <n v="5.5845801164364321E-2"/>
    <s v="Tool I"/>
    <x v="2"/>
    <s v="S009"/>
    <n v="18"/>
    <s v="Gourmet Gadgets"/>
    <s v="Alice Brown"/>
    <s v="alice@gourmetgadgets.com"/>
    <x v="8"/>
    <s v="WA"/>
    <n v="324"/>
    <n v="305.90596042274598"/>
  </r>
  <r>
    <s v="C009"/>
    <s v="Tina Brown"/>
    <n v="40"/>
    <x v="1"/>
    <x v="1"/>
    <n v="5846"/>
    <x v="19"/>
    <x v="285"/>
    <n v="8"/>
    <n v="26.5"/>
    <n v="3.5121860037882882E-2"/>
    <s v="Item AJ"/>
    <x v="4"/>
    <s v="S006"/>
    <n v="13.25"/>
    <s v="Eco Electronics"/>
    <s v="Linda Parker"/>
    <s v="linda@ecoelectronics.com"/>
    <x v="6"/>
    <s v="OR"/>
    <n v="212"/>
    <n v="204.55416567196883"/>
  </r>
  <r>
    <s v="C025"/>
    <s v="Sam Smith"/>
    <n v="37"/>
    <x v="1"/>
    <x v="3"/>
    <n v="5847"/>
    <x v="28"/>
    <x v="285"/>
    <n v="3"/>
    <n v="28"/>
    <n v="4.8393079930420996E-2"/>
    <s v="Tool AQ"/>
    <x v="2"/>
    <s v="S003"/>
    <n v="14"/>
    <s v="Circuit Solutions"/>
    <s v="Mark Johnson"/>
    <s v="mark@circuitsolutions.com"/>
    <x v="2"/>
    <s v="CA"/>
    <n v="84"/>
    <n v="79.934981285844643"/>
  </r>
  <r>
    <s v="C032"/>
    <s v="Bob Allen"/>
    <n v="34"/>
    <x v="0"/>
    <x v="4"/>
    <n v="5848"/>
    <x v="11"/>
    <x v="285"/>
    <n v="1"/>
    <n v="36"/>
    <n v="4.7771475885312886E-2"/>
    <s v="Tool I"/>
    <x v="2"/>
    <s v="S009"/>
    <n v="18"/>
    <s v="Gourmet Gadgets"/>
    <s v="Alice Brown"/>
    <s v="alice@gourmetgadgets.com"/>
    <x v="8"/>
    <s v="WA"/>
    <n v="36"/>
    <n v="34.280226868128736"/>
  </r>
  <r>
    <s v="C129"/>
    <s v="Xander Jones"/>
    <n v="20"/>
    <x v="0"/>
    <x v="4"/>
    <n v="5849"/>
    <x v="45"/>
    <x v="285"/>
    <n v="2"/>
    <n v="18"/>
    <n v="7.8709002987444918E-2"/>
    <s v="Accessory AD"/>
    <x v="3"/>
    <s v="S010"/>
    <n v="9"/>
    <s v="Sports Tech Gear"/>
    <s v="Michael Harris"/>
    <s v="michael@sportstechgear.com"/>
    <x v="7"/>
    <s v="CO"/>
    <n v="36"/>
    <n v="33.166475892451984"/>
  </r>
  <r>
    <s v="C091"/>
    <s v="Uma Lee"/>
    <n v="67"/>
    <x v="0"/>
    <x v="3"/>
    <n v="5850"/>
    <x v="7"/>
    <x v="285"/>
    <n v="10"/>
    <n v="43"/>
    <n v="3.1713329381846601E-2"/>
    <s v="Widget R"/>
    <x v="0"/>
    <s v="S008"/>
    <n v="21.5"/>
    <s v="Auto Electronics Pro"/>
    <s v="Daniel Evans"/>
    <s v="daniel@autoelectronics.com"/>
    <x v="5"/>
    <s v="MI"/>
    <n v="430"/>
    <n v="416.36326836580594"/>
  </r>
  <r>
    <s v="C057"/>
    <s v="Sam Hall"/>
    <n v="51"/>
    <x v="1"/>
    <x v="4"/>
    <n v="5851"/>
    <x v="37"/>
    <x v="285"/>
    <n v="7"/>
    <n v="80"/>
    <n v="4.5449463024795134E-2"/>
    <s v="Appliance Q"/>
    <x v="1"/>
    <s v="S007"/>
    <n v="40"/>
    <s v="HealthTech Supplies"/>
    <s v="Peter Clark"/>
    <s v="peter@healthtech.com"/>
    <x v="9"/>
    <s v="FL"/>
    <n v="560"/>
    <n v="534.54830070611467"/>
  </r>
  <r>
    <s v="C111"/>
    <s v="Grace Walker"/>
    <n v="21"/>
    <x v="0"/>
    <x v="3"/>
    <n v="5852"/>
    <x v="21"/>
    <x v="285"/>
    <n v="4"/>
    <n v="38"/>
    <n v="3.7168870838726845E-2"/>
    <s v="Tool S"/>
    <x v="2"/>
    <s v="S009"/>
    <n v="19"/>
    <s v="Gourmet Gadgets"/>
    <s v="Alice Brown"/>
    <s v="alice@gourmetgadgets.com"/>
    <x v="8"/>
    <s v="WA"/>
    <n v="152"/>
    <n v="146.35033163251353"/>
  </r>
  <r>
    <s v="C061"/>
    <s v="Paul Young"/>
    <n v="62"/>
    <x v="1"/>
    <x v="3"/>
    <n v="5853"/>
    <x v="8"/>
    <x v="285"/>
    <n v="3"/>
    <n v="25"/>
    <n v="4.357052608355453E-2"/>
    <s v="Item F"/>
    <x v="4"/>
    <s v="S006"/>
    <n v="12.5"/>
    <s v="Eco Electronics"/>
    <s v="Linda Parker"/>
    <s v="linda@ecoelectronics.com"/>
    <x v="6"/>
    <s v="OR"/>
    <n v="75"/>
    <n v="71.732210543733416"/>
  </r>
  <r>
    <s v="C006"/>
    <s v="Grace Hall"/>
    <n v="56"/>
    <x v="0"/>
    <x v="1"/>
    <n v="5854"/>
    <x v="25"/>
    <x v="286"/>
    <n v="7"/>
    <n v="22"/>
    <n v="9.8658885174017913E-2"/>
    <s v="Item Z"/>
    <x v="4"/>
    <s v="S006"/>
    <n v="11"/>
    <s v="Eco Electronics"/>
    <s v="Linda Parker"/>
    <s v="linda@ecoelectronics.com"/>
    <x v="6"/>
    <s v="OR"/>
    <n v="154"/>
    <n v="138.80653168320123"/>
  </r>
  <r>
    <s v="C090"/>
    <s v="Carol Brown"/>
    <n v="41"/>
    <x v="1"/>
    <x v="4"/>
    <n v="5855"/>
    <x v="43"/>
    <x v="286"/>
    <n v="2"/>
    <n v="65"/>
    <n v="5.6219834625656676E-2"/>
    <s v="Device Y"/>
    <x v="0"/>
    <s v="S005"/>
    <n v="32.5"/>
    <s v="Office Tech Depot"/>
    <s v="Kevin Lee"/>
    <s v="kevin@officetechdepot.com"/>
    <x v="4"/>
    <s v="IL"/>
    <n v="130"/>
    <n v="122.69142149866464"/>
  </r>
  <r>
    <s v="C030"/>
    <s v="Leo Carter"/>
    <n v="54"/>
    <x v="1"/>
    <x v="1"/>
    <n v="5856"/>
    <x v="48"/>
    <x v="286"/>
    <n v="1"/>
    <n v="37"/>
    <n v="8.385943587768091E-2"/>
    <s v="Widget AE"/>
    <x v="0"/>
    <s v="S001"/>
    <n v="18.5"/>
    <s v="Gadget World"/>
    <s v="Emily Rose"/>
    <s v="emily@gadgetworld.com"/>
    <x v="0"/>
    <s v="NY"/>
    <n v="37"/>
    <n v="33.897200872525808"/>
  </r>
  <r>
    <s v="C095"/>
    <s v="Tina Taylor"/>
    <n v="52"/>
    <x v="0"/>
    <x v="2"/>
    <n v="5857"/>
    <x v="34"/>
    <x v="286"/>
    <n v="8"/>
    <n v="11"/>
    <n v="5.0955207063240998E-2"/>
    <s v="Accessory X"/>
    <x v="3"/>
    <s v="S004"/>
    <n v="5.5"/>
    <s v="Smart Home Essentials"/>
    <s v="Sarah Davis"/>
    <s v="sarah@smarthomeessentials.com"/>
    <x v="3"/>
    <s v="TX"/>
    <n v="88"/>
    <n v="83.515941778434794"/>
  </r>
  <r>
    <s v="C021"/>
    <s v="Grace Brown"/>
    <n v="51"/>
    <x v="0"/>
    <x v="2"/>
    <n v="5858"/>
    <x v="51"/>
    <x v="286"/>
    <n v="8"/>
    <n v="13"/>
    <n v="3.7276200949840653E-2"/>
    <s v="Accessory AN"/>
    <x v="3"/>
    <s v="S010"/>
    <n v="6.5"/>
    <s v="Sports Tech Gear"/>
    <s v="Michael Harris"/>
    <s v="michael@sportstechgear.com"/>
    <x v="7"/>
    <s v="CO"/>
    <n v="104"/>
    <n v="100.12327510121658"/>
  </r>
  <r>
    <s v="C120"/>
    <s v="Leo Brown"/>
    <n v="70"/>
    <x v="0"/>
    <x v="0"/>
    <n v="5859"/>
    <x v="16"/>
    <x v="286"/>
    <n v="2"/>
    <n v="33.5"/>
    <n v="3.8305508201280702E-2"/>
    <s v="Widget AO"/>
    <x v="0"/>
    <s v="S001"/>
    <n v="16.75"/>
    <s v="Gadget World"/>
    <s v="Emily Rose"/>
    <s v="emily@gadgetworld.com"/>
    <x v="0"/>
    <s v="NY"/>
    <n v="67"/>
    <n v="64.433530950514196"/>
  </r>
  <r>
    <s v="C127"/>
    <s v="Nina White"/>
    <n v="67"/>
    <x v="0"/>
    <x v="3"/>
    <n v="5860"/>
    <x v="17"/>
    <x v="286"/>
    <n v="3"/>
    <n v="70"/>
    <n v="4.3757032009769548E-2"/>
    <s v="Device O"/>
    <x v="0"/>
    <s v="S005"/>
    <n v="35"/>
    <s v="Office Tech Depot"/>
    <s v="Kevin Lee"/>
    <s v="kevin@officetechdepot.com"/>
    <x v="4"/>
    <s v="IL"/>
    <n v="210"/>
    <n v="200.81102327794841"/>
  </r>
  <r>
    <s v="C078"/>
    <s v="Alice Hill"/>
    <n v="64"/>
    <x v="1"/>
    <x v="4"/>
    <n v="5861"/>
    <x v="20"/>
    <x v="286"/>
    <n v="2"/>
    <n v="31.5"/>
    <n v="5.5976523090478653E-2"/>
    <s v="Widget AY"/>
    <x v="0"/>
    <s v="S001"/>
    <n v="15.75"/>
    <s v="Gadget World"/>
    <s v="Emily Rose"/>
    <s v="emily@gadgetworld.com"/>
    <x v="0"/>
    <s v="NY"/>
    <n v="63"/>
    <n v="59.473479045299847"/>
  </r>
  <r>
    <s v="C130"/>
    <s v="Alice King"/>
    <n v="60"/>
    <x v="1"/>
    <x v="3"/>
    <n v="5862"/>
    <x v="46"/>
    <x v="286"/>
    <n v="4"/>
    <n v="46"/>
    <n v="8.7321357730425542E-2"/>
    <s v="Widget AB"/>
    <x v="0"/>
    <s v="S008"/>
    <n v="23"/>
    <s v="Auto Electronics Pro"/>
    <s v="Daniel Evans"/>
    <s v="daniel@autoelectronics.com"/>
    <x v="5"/>
    <s v="MI"/>
    <n v="184"/>
    <n v="167.9328701776017"/>
  </r>
  <r>
    <s v="C081"/>
    <s v="Jack Young"/>
    <n v="59"/>
    <x v="1"/>
    <x v="2"/>
    <n v="5863"/>
    <x v="30"/>
    <x v="286"/>
    <n v="8"/>
    <n v="10.5"/>
    <n v="3.5045254951388959E-2"/>
    <s v="Accessory AR"/>
    <x v="3"/>
    <s v="S004"/>
    <n v="5.25"/>
    <s v="Smart Home Essentials"/>
    <s v="Sarah Davis"/>
    <s v="sarah@smarthomeessentials.com"/>
    <x v="3"/>
    <s v="TX"/>
    <n v="84"/>
    <n v="81.056198584083333"/>
  </r>
  <r>
    <s v="C049"/>
    <s v="Victor Brown"/>
    <n v="48"/>
    <x v="1"/>
    <x v="3"/>
    <n v="5864"/>
    <x v="24"/>
    <x v="286"/>
    <n v="3"/>
    <n v="35"/>
    <n v="2.9220600896041206E-2"/>
    <s v="Tool AM"/>
    <x v="2"/>
    <s v="S009"/>
    <n v="17.5"/>
    <s v="Gourmet Gadgets"/>
    <s v="Alice Brown"/>
    <s v="alice@gourmetgadgets.com"/>
    <x v="8"/>
    <s v="WA"/>
    <n v="105"/>
    <n v="101.93183690591567"/>
  </r>
  <r>
    <s v="C133"/>
    <s v="Bob Smith"/>
    <n v="19"/>
    <x v="1"/>
    <x v="3"/>
    <n v="5865"/>
    <x v="38"/>
    <x v="286"/>
    <n v="9"/>
    <n v="40"/>
    <n v="2.2132490596409662E-2"/>
    <s v="Widget H"/>
    <x v="0"/>
    <s v="S008"/>
    <n v="20"/>
    <s v="Auto Electronics Pro"/>
    <s v="Daniel Evans"/>
    <s v="daniel@autoelectronics.com"/>
    <x v="5"/>
    <s v="MI"/>
    <n v="360"/>
    <n v="352.03230338529249"/>
  </r>
  <r>
    <s v="C051"/>
    <s v="Yara Young"/>
    <n v="66"/>
    <x v="1"/>
    <x v="0"/>
    <n v="5866"/>
    <x v="42"/>
    <x v="286"/>
    <n v="7"/>
    <n v="90"/>
    <n v="1.7380768955581584E-2"/>
    <s v="Appliance G"/>
    <x v="1"/>
    <s v="S007"/>
    <n v="45"/>
    <s v="HealthTech Supplies"/>
    <s v="Peter Clark"/>
    <s v="peter@healthtech.com"/>
    <x v="9"/>
    <s v="FL"/>
    <n v="630"/>
    <n v="619.05011555798364"/>
  </r>
  <r>
    <s v="C116"/>
    <s v="Carol Baker"/>
    <n v="62"/>
    <x v="1"/>
    <x v="3"/>
    <n v="5867"/>
    <x v="4"/>
    <x v="286"/>
    <n v="7"/>
    <n v="22.5"/>
    <n v="1.7329076667467004E-2"/>
    <s v="Tool BA"/>
    <x v="2"/>
    <s v="S003"/>
    <n v="11.25"/>
    <s v="Circuit Solutions"/>
    <s v="Mark Johnson"/>
    <s v="mark@circuitsolutions.com"/>
    <x v="2"/>
    <s v="CA"/>
    <n v="157.5"/>
    <n v="154.77067042487394"/>
  </r>
  <r>
    <s v="C063"/>
    <s v="Karen Wright"/>
    <n v="26"/>
    <x v="1"/>
    <x v="0"/>
    <n v="5868"/>
    <x v="10"/>
    <x v="286"/>
    <n v="8"/>
    <n v="17"/>
    <n v="1.3768686856053591E-2"/>
    <s v="Accessory T"/>
    <x v="3"/>
    <s v="S010"/>
    <n v="8.5"/>
    <s v="Sports Tech Gear"/>
    <s v="Michael Harris"/>
    <s v="michael@sportstechgear.com"/>
    <x v="7"/>
    <s v="CO"/>
    <n v="136"/>
    <n v="134.12745858757671"/>
  </r>
  <r>
    <s v="C140"/>
    <s v="Wendy Hall"/>
    <n v="28"/>
    <x v="0"/>
    <x v="1"/>
    <n v="5869"/>
    <x v="52"/>
    <x v="286"/>
    <n v="10"/>
    <n v="21"/>
    <n v="1.7655865831079677E-2"/>
    <s v="Tool AG"/>
    <x v="2"/>
    <s v="S003"/>
    <n v="10.5"/>
    <s v="Circuit Solutions"/>
    <s v="Mark Johnson"/>
    <s v="mark@circuitsolutions.com"/>
    <x v="2"/>
    <s v="CA"/>
    <n v="210"/>
    <n v="206.29226817547328"/>
  </r>
  <r>
    <s v="C096"/>
    <s v="Quinn Hall"/>
    <n v="59"/>
    <x v="0"/>
    <x v="2"/>
    <n v="5870"/>
    <x v="22"/>
    <x v="286"/>
    <n v="2"/>
    <n v="48"/>
    <n v="8.7284883561709575E-2"/>
    <s v="Gadget AF"/>
    <x v="1"/>
    <s v="S002"/>
    <n v="24"/>
    <s v="Tech Gear Co."/>
    <s v="John Taylor"/>
    <s v="john@techgear.com"/>
    <x v="1"/>
    <s v="CA"/>
    <n v="96"/>
    <n v="87.620651178075889"/>
  </r>
  <r>
    <s v="C025"/>
    <s v="Sam Smith"/>
    <n v="37"/>
    <x v="1"/>
    <x v="3"/>
    <n v="5871"/>
    <x v="47"/>
    <x v="286"/>
    <n v="8"/>
    <n v="24"/>
    <n v="5.4052339640818306E-2"/>
    <s v="Tool W"/>
    <x v="2"/>
    <s v="S003"/>
    <n v="12"/>
    <s v="Circuit Solutions"/>
    <s v="Mark Johnson"/>
    <s v="mark@circuitsolutions.com"/>
    <x v="2"/>
    <s v="CA"/>
    <n v="192"/>
    <n v="181.62195078896289"/>
  </r>
  <r>
    <s v="C138"/>
    <s v="Sam Parker"/>
    <n v="18"/>
    <x v="1"/>
    <x v="4"/>
    <n v="5872"/>
    <x v="29"/>
    <x v="286"/>
    <n v="9"/>
    <n v="39"/>
    <n v="6.0224005862494726E-2"/>
    <s v="Widget AL"/>
    <x v="0"/>
    <s v="S008"/>
    <n v="19.5"/>
    <s v="Auto Electronics Pro"/>
    <s v="Daniel Evans"/>
    <s v="daniel@autoelectronics.com"/>
    <x v="5"/>
    <s v="MI"/>
    <n v="351"/>
    <n v="329.86137394226432"/>
  </r>
  <r>
    <s v="C050"/>
    <s v="Emily Lee"/>
    <n v="70"/>
    <x v="1"/>
    <x v="1"/>
    <n v="5873"/>
    <x v="5"/>
    <x v="286"/>
    <n v="2"/>
    <n v="10"/>
    <n v="7.8181545805176306E-2"/>
    <s v="Accessory D"/>
    <x v="3"/>
    <s v="S004"/>
    <n v="5"/>
    <s v="Smart Home Essentials"/>
    <s v="Sarah Davis"/>
    <s v="sarah@smarthomeessentials.com"/>
    <x v="3"/>
    <s v="TX"/>
    <n v="20"/>
    <n v="18.436369083896473"/>
  </r>
  <r>
    <s v="C140"/>
    <s v="Wendy Hall"/>
    <n v="28"/>
    <x v="0"/>
    <x v="1"/>
    <n v="5874"/>
    <x v="40"/>
    <x v="286"/>
    <n v="7"/>
    <n v="47.5"/>
    <n v="2.1719406664938213E-3"/>
    <s v="Gadget AZ"/>
    <x v="1"/>
    <s v="S002"/>
    <n v="23.75"/>
    <s v="Tech Gear Co."/>
    <s v="John Taylor"/>
    <s v="john@techgear.com"/>
    <x v="1"/>
    <s v="CA"/>
    <n v="332.5"/>
    <n v="331.77782972839083"/>
  </r>
  <r>
    <s v="C004"/>
    <s v="Paul Green"/>
    <n v="45"/>
    <x v="1"/>
    <x v="4"/>
    <n v="5875"/>
    <x v="44"/>
    <x v="287"/>
    <n v="4"/>
    <n v="88"/>
    <n v="2.8703140396201501E-2"/>
    <s v="Appliance AK"/>
    <x v="1"/>
    <s v="S007"/>
    <n v="44"/>
    <s v="HealthTech Supplies"/>
    <s v="Peter Clark"/>
    <s v="peter@healthtech.com"/>
    <x v="9"/>
    <s v="FL"/>
    <n v="352"/>
    <n v="341.89649458053708"/>
  </r>
  <r>
    <s v="C108"/>
    <s v="Emily Taylor"/>
    <n v="21"/>
    <x v="1"/>
    <x v="2"/>
    <n v="5876"/>
    <x v="0"/>
    <x v="287"/>
    <n v="4"/>
    <n v="30"/>
    <n v="2.3765699775023741E-2"/>
    <s v="Widget A"/>
    <x v="0"/>
    <s v="S001"/>
    <n v="15"/>
    <s v="Gadget World"/>
    <s v="Emily Rose"/>
    <s v="emily@gadgetworld.com"/>
    <x v="0"/>
    <s v="NY"/>
    <n v="120"/>
    <n v="117.14811602699714"/>
  </r>
  <r>
    <s v="C087"/>
    <s v="Nina Young"/>
    <n v="52"/>
    <x v="0"/>
    <x v="1"/>
    <n v="5877"/>
    <x v="10"/>
    <x v="287"/>
    <n v="9"/>
    <n v="17"/>
    <n v="6.6084438839665721E-2"/>
    <s v="Accessory T"/>
    <x v="3"/>
    <s v="S010"/>
    <n v="8.5"/>
    <s v="Sports Tech Gear"/>
    <s v="Michael Harris"/>
    <s v="michael@sportstechgear.com"/>
    <x v="7"/>
    <s v="CO"/>
    <n v="153"/>
    <n v="142.88908085753116"/>
  </r>
  <r>
    <s v="C073"/>
    <s v="Mia Allen"/>
    <n v="36"/>
    <x v="1"/>
    <x v="1"/>
    <n v="5878"/>
    <x v="27"/>
    <x v="287"/>
    <n v="5"/>
    <n v="25.5"/>
    <n v="2.640030465771781E-2"/>
    <s v="Item AT"/>
    <x v="4"/>
    <s v="S006"/>
    <n v="12.75"/>
    <s v="Eco Electronics"/>
    <s v="Linda Parker"/>
    <s v="linda@ecoelectronics.com"/>
    <x v="6"/>
    <s v="OR"/>
    <n v="127.5"/>
    <n v="124.13396115614098"/>
  </r>
  <r>
    <s v="C020"/>
    <s v="Zoe Adams"/>
    <n v="19"/>
    <x v="0"/>
    <x v="3"/>
    <n v="5879"/>
    <x v="47"/>
    <x v="287"/>
    <n v="4"/>
    <n v="24"/>
    <n v="6.6995553868045348E-3"/>
    <s v="Tool W"/>
    <x v="2"/>
    <s v="S003"/>
    <n v="12"/>
    <s v="Circuit Solutions"/>
    <s v="Mark Johnson"/>
    <s v="mark@circuitsolutions.com"/>
    <x v="2"/>
    <s v="CA"/>
    <n v="96"/>
    <n v="95.35684268286677"/>
  </r>
  <r>
    <s v="C056"/>
    <s v="Carol Lee"/>
    <n v="20"/>
    <x v="0"/>
    <x v="3"/>
    <n v="5880"/>
    <x v="19"/>
    <x v="287"/>
    <n v="9"/>
    <n v="26.5"/>
    <n v="2.4574319139454494E-2"/>
    <s v="Item AJ"/>
    <x v="4"/>
    <s v="S006"/>
    <n v="13.25"/>
    <s v="Eco Electronics"/>
    <s v="Linda Parker"/>
    <s v="linda@ecoelectronics.com"/>
    <x v="6"/>
    <s v="OR"/>
    <n v="238.5"/>
    <n v="232.6390248852401"/>
  </r>
  <r>
    <s v="C120"/>
    <s v="Leo Brown"/>
    <n v="70"/>
    <x v="0"/>
    <x v="0"/>
    <n v="5881"/>
    <x v="49"/>
    <x v="287"/>
    <n v="2"/>
    <n v="82.5"/>
    <n v="2.8600307316197816E-2"/>
    <s v="Appliance AU"/>
    <x v="1"/>
    <s v="S007"/>
    <n v="41.25"/>
    <s v="HealthTech Supplies"/>
    <s v="Peter Clark"/>
    <s v="peter@healthtech.com"/>
    <x v="9"/>
    <s v="FL"/>
    <n v="165"/>
    <n v="160.28094929282736"/>
  </r>
  <r>
    <s v="C065"/>
    <s v="Quinn Hall"/>
    <n v="64"/>
    <x v="1"/>
    <x v="1"/>
    <n v="5882"/>
    <x v="46"/>
    <x v="287"/>
    <n v="1"/>
    <n v="46"/>
    <n v="6.5445400464875056E-2"/>
    <s v="Widget AB"/>
    <x v="0"/>
    <s v="S008"/>
    <n v="23"/>
    <s v="Auto Electronics Pro"/>
    <s v="Daniel Evans"/>
    <s v="daniel@autoelectronics.com"/>
    <x v="5"/>
    <s v="MI"/>
    <n v="46"/>
    <n v="42.989511578615748"/>
  </r>
  <r>
    <s v="C053"/>
    <s v="Emily Young"/>
    <n v="68"/>
    <x v="1"/>
    <x v="4"/>
    <n v="5883"/>
    <x v="11"/>
    <x v="287"/>
    <n v="7"/>
    <n v="36"/>
    <n v="4.8026249142695604E-3"/>
    <s v="Tool I"/>
    <x v="2"/>
    <s v="S009"/>
    <n v="18"/>
    <s v="Gourmet Gadgets"/>
    <s v="Alice Brown"/>
    <s v="alice@gourmetgadgets.com"/>
    <x v="8"/>
    <s v="WA"/>
    <n v="252"/>
    <n v="250.78973852160408"/>
  </r>
  <r>
    <s v="C118"/>
    <s v="Jack Adams"/>
    <n v="53"/>
    <x v="1"/>
    <x v="3"/>
    <n v="5884"/>
    <x v="11"/>
    <x v="287"/>
    <n v="10"/>
    <n v="36"/>
    <n v="8.3663831751811021E-3"/>
    <s v="Tool I"/>
    <x v="2"/>
    <s v="S009"/>
    <n v="18"/>
    <s v="Gourmet Gadgets"/>
    <s v="Alice Brown"/>
    <s v="alice@gourmetgadgets.com"/>
    <x v="8"/>
    <s v="WA"/>
    <n v="360"/>
    <n v="356.98810205693479"/>
  </r>
  <r>
    <s v="C145"/>
    <s v="Grace Parker"/>
    <n v="55"/>
    <x v="1"/>
    <x v="4"/>
    <n v="5885"/>
    <x v="50"/>
    <x v="287"/>
    <n v="6"/>
    <n v="32"/>
    <n v="9.4302841157080888E-2"/>
    <s v="Widget K"/>
    <x v="0"/>
    <s v="S001"/>
    <n v="16"/>
    <s v="Gadget World"/>
    <s v="Emily Rose"/>
    <s v="emily@gadgetworld.com"/>
    <x v="0"/>
    <s v="NY"/>
    <n v="192"/>
    <n v="173.89385449784047"/>
  </r>
  <r>
    <s v="C049"/>
    <s v="Victor Brown"/>
    <n v="48"/>
    <x v="1"/>
    <x v="3"/>
    <n v="5886"/>
    <x v="36"/>
    <x v="287"/>
    <n v="4"/>
    <n v="39.5"/>
    <n v="4.6660761037841107E-2"/>
    <s v="Tool AW"/>
    <x v="2"/>
    <s v="S009"/>
    <n v="19.75"/>
    <s v="Gourmet Gadgets"/>
    <s v="Alice Brown"/>
    <s v="alice@gourmetgadgets.com"/>
    <x v="8"/>
    <s v="WA"/>
    <n v="158"/>
    <n v="150.62759975602111"/>
  </r>
  <r>
    <s v="C002"/>
    <s v="Xander Jones"/>
    <n v="66"/>
    <x v="0"/>
    <x v="3"/>
    <n v="5887"/>
    <x v="36"/>
    <x v="287"/>
    <n v="2"/>
    <n v="39.5"/>
    <n v="5.5973681253122055E-2"/>
    <s v="Tool AW"/>
    <x v="2"/>
    <s v="S009"/>
    <n v="19.75"/>
    <s v="Gourmet Gadgets"/>
    <s v="Alice Brown"/>
    <s v="alice@gourmetgadgets.com"/>
    <x v="8"/>
    <s v="WA"/>
    <n v="79"/>
    <n v="74.578079181003361"/>
  </r>
  <r>
    <s v="C122"/>
    <s v="Mia Clark"/>
    <n v="40"/>
    <x v="1"/>
    <x v="3"/>
    <n v="5888"/>
    <x v="33"/>
    <x v="288"/>
    <n v="7"/>
    <n v="53"/>
    <n v="5.2270602897608133E-2"/>
    <s v="Gadget AP"/>
    <x v="1"/>
    <s v="S002"/>
    <n v="26.5"/>
    <s v="Tech Gear Co."/>
    <s v="John Taylor"/>
    <s v="john@techgear.com"/>
    <x v="1"/>
    <s v="CA"/>
    <n v="371"/>
    <n v="351.60760632498739"/>
  </r>
  <r>
    <s v="C040"/>
    <s v="Frank White"/>
    <n v="53"/>
    <x v="1"/>
    <x v="2"/>
    <n v="5889"/>
    <x v="51"/>
    <x v="288"/>
    <n v="9"/>
    <n v="13"/>
    <n v="6.152710571653535E-2"/>
    <s v="Accessory AN"/>
    <x v="3"/>
    <s v="S010"/>
    <n v="6.5"/>
    <s v="Sports Tech Gear"/>
    <s v="Michael Harris"/>
    <s v="michael@sportstechgear.com"/>
    <x v="7"/>
    <s v="CO"/>
    <n v="117"/>
    <n v="109.80132863116536"/>
  </r>
  <r>
    <s v="C113"/>
    <s v="Paul Brown"/>
    <n v="64"/>
    <x v="0"/>
    <x v="2"/>
    <n v="5890"/>
    <x v="20"/>
    <x v="288"/>
    <n v="5"/>
    <n v="31.5"/>
    <n v="7.8702034583280997E-2"/>
    <s v="Widget AY"/>
    <x v="0"/>
    <s v="S001"/>
    <n v="15.75"/>
    <s v="Gadget World"/>
    <s v="Emily Rose"/>
    <s v="emily@gadgetworld.com"/>
    <x v="0"/>
    <s v="NY"/>
    <n v="157.5"/>
    <n v="145.10442955313323"/>
  </r>
  <r>
    <s v="C102"/>
    <s v="Isla Walker"/>
    <n v="38"/>
    <x v="0"/>
    <x v="2"/>
    <n v="5891"/>
    <x v="13"/>
    <x v="288"/>
    <n v="1"/>
    <n v="17.5"/>
    <n v="7.0907077319911013E-2"/>
    <s v="Accessory AX"/>
    <x v="3"/>
    <s v="S010"/>
    <n v="8.75"/>
    <s v="Sports Tech Gear"/>
    <s v="Michael Harris"/>
    <s v="michael@sportstechgear.com"/>
    <x v="7"/>
    <s v="CO"/>
    <n v="17.5"/>
    <n v="16.259126146901558"/>
  </r>
  <r>
    <s v="C063"/>
    <s v="Karen Wright"/>
    <n v="26"/>
    <x v="1"/>
    <x v="0"/>
    <n v="5892"/>
    <x v="24"/>
    <x v="288"/>
    <n v="3"/>
    <n v="35"/>
    <n v="2.2552372551661495E-2"/>
    <s v="Tool AM"/>
    <x v="2"/>
    <s v="S009"/>
    <n v="17.5"/>
    <s v="Gourmet Gadgets"/>
    <s v="Alice Brown"/>
    <s v="alice@gourmetgadgets.com"/>
    <x v="8"/>
    <s v="WA"/>
    <n v="105"/>
    <n v="102.63200088207554"/>
  </r>
  <r>
    <s v="C003"/>
    <s v="Tina Parker"/>
    <n v="65"/>
    <x v="0"/>
    <x v="0"/>
    <n v="5893"/>
    <x v="50"/>
    <x v="288"/>
    <n v="1"/>
    <n v="32"/>
    <n v="3.422971797570834E-2"/>
    <s v="Widget K"/>
    <x v="0"/>
    <s v="S001"/>
    <n v="16"/>
    <s v="Gadget World"/>
    <s v="Emily Rose"/>
    <s v="emily@gadgetworld.com"/>
    <x v="0"/>
    <s v="NY"/>
    <n v="32"/>
    <n v="30.904649024777335"/>
  </r>
  <r>
    <s v="C074"/>
    <s v="Carol Parker"/>
    <n v="32"/>
    <x v="1"/>
    <x v="2"/>
    <n v="5894"/>
    <x v="35"/>
    <x v="288"/>
    <n v="5"/>
    <n v="44.5"/>
    <n v="2.077231805674791E-2"/>
    <s v="Widget AV"/>
    <x v="0"/>
    <s v="S008"/>
    <n v="22.25"/>
    <s v="Auto Electronics Pro"/>
    <s v="Daniel Evans"/>
    <s v="daniel@autoelectronics.com"/>
    <x v="5"/>
    <s v="MI"/>
    <n v="222.5"/>
    <n v="217.87815923237358"/>
  </r>
  <r>
    <s v="C076"/>
    <s v="Grace White"/>
    <n v="51"/>
    <x v="1"/>
    <x v="0"/>
    <n v="5895"/>
    <x v="32"/>
    <x v="288"/>
    <n v="10"/>
    <n v="59.5"/>
    <n v="9.2553610872234404E-2"/>
    <s v="Device AS"/>
    <x v="0"/>
    <s v="S005"/>
    <n v="29.75"/>
    <s v="Office Tech Depot"/>
    <s v="Kevin Lee"/>
    <s v="kevin@officetechdepot.com"/>
    <x v="4"/>
    <s v="IL"/>
    <n v="595"/>
    <n v="539.93060153102056"/>
  </r>
  <r>
    <s v="C145"/>
    <s v="Grace Parker"/>
    <n v="55"/>
    <x v="1"/>
    <x v="4"/>
    <n v="5896"/>
    <x v="28"/>
    <x v="288"/>
    <n v="6"/>
    <n v="28"/>
    <n v="6.0728975434145238E-2"/>
    <s v="Tool AQ"/>
    <x v="2"/>
    <s v="S003"/>
    <n v="14"/>
    <s v="Circuit Solutions"/>
    <s v="Mark Johnson"/>
    <s v="mark@circuitsolutions.com"/>
    <x v="2"/>
    <s v="CA"/>
    <n v="168"/>
    <n v="157.79753212706359"/>
  </r>
  <r>
    <s v="C080"/>
    <s v="Bob Allen"/>
    <n v="58"/>
    <x v="1"/>
    <x v="1"/>
    <n v="5897"/>
    <x v="51"/>
    <x v="288"/>
    <n v="2"/>
    <n v="13"/>
    <n v="8.4037997643098425E-2"/>
    <s v="Accessory AN"/>
    <x v="3"/>
    <s v="S010"/>
    <n v="6.5"/>
    <s v="Sports Tech Gear"/>
    <s v="Michael Harris"/>
    <s v="michael@sportstechgear.com"/>
    <x v="7"/>
    <s v="CO"/>
    <n v="26"/>
    <n v="23.81501206127944"/>
  </r>
  <r>
    <s v="C137"/>
    <s v="Uma Young"/>
    <n v="19"/>
    <x v="1"/>
    <x v="1"/>
    <n v="5898"/>
    <x v="1"/>
    <x v="288"/>
    <n v="6"/>
    <n v="50"/>
    <n v="7.1529411148731903E-2"/>
    <s v="Gadget B"/>
    <x v="1"/>
    <s v="S002"/>
    <n v="25"/>
    <s v="Tech Gear Co."/>
    <s v="John Taylor"/>
    <s v="john@techgear.com"/>
    <x v="1"/>
    <s v="CA"/>
    <n v="300"/>
    <n v="278.54117665538041"/>
  </r>
  <r>
    <s v="C029"/>
    <s v="Quinn Taylor"/>
    <n v="38"/>
    <x v="1"/>
    <x v="0"/>
    <n v="5899"/>
    <x v="13"/>
    <x v="289"/>
    <n v="9"/>
    <n v="17.5"/>
    <n v="5.13056711846612E-2"/>
    <s v="Accessory AX"/>
    <x v="3"/>
    <s v="S010"/>
    <n v="8.75"/>
    <s v="Sports Tech Gear"/>
    <s v="Michael Harris"/>
    <s v="michael@sportstechgear.com"/>
    <x v="7"/>
    <s v="CO"/>
    <n v="157.5"/>
    <n v="149.41935678841585"/>
  </r>
  <r>
    <s v="C103"/>
    <s v="Tina Allen"/>
    <n v="23"/>
    <x v="0"/>
    <x v="0"/>
    <n v="5900"/>
    <x v="41"/>
    <x v="289"/>
    <n v="2"/>
    <n v="85"/>
    <n v="3.2130750187699307E-2"/>
    <s v="Appliance AA"/>
    <x v="1"/>
    <s v="S007"/>
    <n v="42.5"/>
    <s v="HealthTech Supplies"/>
    <s v="Peter Clark"/>
    <s v="peter@healthtech.com"/>
    <x v="9"/>
    <s v="FL"/>
    <n v="170"/>
    <n v="164.53777246809111"/>
  </r>
  <r>
    <s v="C124"/>
    <s v="Rachel Allen"/>
    <n v="24"/>
    <x v="0"/>
    <x v="4"/>
    <n v="5901"/>
    <x v="12"/>
    <x v="289"/>
    <n v="5"/>
    <n v="15"/>
    <n v="5.5005428448374284E-2"/>
    <s v="Accessory J"/>
    <x v="3"/>
    <s v="S010"/>
    <n v="7.5"/>
    <s v="Sports Tech Gear"/>
    <s v="Michael Harris"/>
    <s v="michael@sportstechgear.com"/>
    <x v="7"/>
    <s v="CO"/>
    <n v="75"/>
    <n v="70.874592866371927"/>
  </r>
  <r>
    <s v="C086"/>
    <s v="Emily King"/>
    <n v="31"/>
    <x v="0"/>
    <x v="3"/>
    <n v="5902"/>
    <x v="19"/>
    <x v="289"/>
    <n v="1"/>
    <n v="26.5"/>
    <n v="9.7701818138812666E-2"/>
    <s v="Item AJ"/>
    <x v="4"/>
    <s v="S006"/>
    <n v="13.25"/>
    <s v="Eco Electronics"/>
    <s v="Linda Parker"/>
    <s v="linda@ecoelectronics.com"/>
    <x v="6"/>
    <s v="OR"/>
    <n v="26.5"/>
    <n v="23.910901819321463"/>
  </r>
  <r>
    <s v="C062"/>
    <s v="Henry Parker"/>
    <n v="68"/>
    <x v="1"/>
    <x v="0"/>
    <n v="5903"/>
    <x v="2"/>
    <x v="289"/>
    <n v="4"/>
    <n v="54"/>
    <n v="4.8135508439198497E-2"/>
    <s v="Gadget V"/>
    <x v="1"/>
    <s v="S002"/>
    <n v="27"/>
    <s v="Tech Gear Co."/>
    <s v="John Taylor"/>
    <s v="john@techgear.com"/>
    <x v="1"/>
    <s v="CA"/>
    <n v="216"/>
    <n v="205.60273017713314"/>
  </r>
  <r>
    <s v="C115"/>
    <s v="Bob Parker"/>
    <n v="25"/>
    <x v="1"/>
    <x v="0"/>
    <n v="5904"/>
    <x v="26"/>
    <x v="289"/>
    <n v="8"/>
    <n v="40"/>
    <n v="3.9597962828758909E-2"/>
    <s v="Tool AC"/>
    <x v="2"/>
    <s v="S009"/>
    <n v="20"/>
    <s v="Gourmet Gadgets"/>
    <s v="Alice Brown"/>
    <s v="alice@gourmetgadgets.com"/>
    <x v="8"/>
    <s v="WA"/>
    <n v="320"/>
    <n v="307.32865189479713"/>
  </r>
  <r>
    <s v="C146"/>
    <s v="Dan Allen"/>
    <n v="64"/>
    <x v="1"/>
    <x v="4"/>
    <n v="5905"/>
    <x v="10"/>
    <x v="289"/>
    <n v="5"/>
    <n v="17"/>
    <n v="3.683852730807332E-2"/>
    <s v="Accessory T"/>
    <x v="3"/>
    <s v="S010"/>
    <n v="8.5"/>
    <s v="Sports Tech Gear"/>
    <s v="Michael Harris"/>
    <s v="michael@sportstechgear.com"/>
    <x v="7"/>
    <s v="CO"/>
    <n v="85"/>
    <n v="81.868725178813762"/>
  </r>
  <r>
    <s v="C101"/>
    <s v="Karen Hill"/>
    <n v="69"/>
    <x v="0"/>
    <x v="1"/>
    <n v="5906"/>
    <x v="17"/>
    <x v="289"/>
    <n v="7"/>
    <n v="70"/>
    <n v="5.1090448819041415E-2"/>
    <s v="Device O"/>
    <x v="0"/>
    <s v="S005"/>
    <n v="35"/>
    <s v="Office Tech Depot"/>
    <s v="Kevin Lee"/>
    <s v="kevin@officetechdepot.com"/>
    <x v="4"/>
    <s v="IL"/>
    <n v="490"/>
    <n v="464.96568007866972"/>
  </r>
  <r>
    <s v="C087"/>
    <s v="Nina Young"/>
    <n v="52"/>
    <x v="0"/>
    <x v="1"/>
    <n v="5907"/>
    <x v="17"/>
    <x v="289"/>
    <n v="9"/>
    <n v="70"/>
    <n v="4.6536360299261781E-2"/>
    <s v="Device O"/>
    <x v="0"/>
    <s v="S005"/>
    <n v="35"/>
    <s v="Office Tech Depot"/>
    <s v="Kevin Lee"/>
    <s v="kevin@officetechdepot.com"/>
    <x v="4"/>
    <s v="IL"/>
    <n v="630"/>
    <n v="600.6820930114651"/>
  </r>
  <r>
    <s v="C121"/>
    <s v="Leo Carter"/>
    <n v="65"/>
    <x v="1"/>
    <x v="3"/>
    <n v="5908"/>
    <x v="44"/>
    <x v="289"/>
    <n v="5"/>
    <n v="88"/>
    <n v="5.2065592866447991E-2"/>
    <s v="Appliance AK"/>
    <x v="1"/>
    <s v="S007"/>
    <n v="44"/>
    <s v="HealthTech Supplies"/>
    <s v="Peter Clark"/>
    <s v="peter@healthtech.com"/>
    <x v="9"/>
    <s v="FL"/>
    <n v="440"/>
    <n v="417.09113913876286"/>
  </r>
  <r>
    <s v="C101"/>
    <s v="Karen Hill"/>
    <n v="69"/>
    <x v="0"/>
    <x v="1"/>
    <n v="5909"/>
    <x v="10"/>
    <x v="289"/>
    <n v="1"/>
    <n v="17"/>
    <n v="1.527718905465918E-2"/>
    <s v="Accessory T"/>
    <x v="3"/>
    <s v="S010"/>
    <n v="8.5"/>
    <s v="Sports Tech Gear"/>
    <s v="Michael Harris"/>
    <s v="michael@sportstechgear.com"/>
    <x v="7"/>
    <s v="CO"/>
    <n v="17"/>
    <n v="16.740287786070795"/>
  </r>
  <r>
    <s v="C146"/>
    <s v="Dan Allen"/>
    <n v="64"/>
    <x v="1"/>
    <x v="4"/>
    <n v="5910"/>
    <x v="49"/>
    <x v="289"/>
    <n v="1"/>
    <n v="82.5"/>
    <n v="6.9464266422050183E-2"/>
    <s v="Appliance AU"/>
    <x v="1"/>
    <s v="S007"/>
    <n v="41.25"/>
    <s v="HealthTech Supplies"/>
    <s v="Peter Clark"/>
    <s v="peter@healthtech.com"/>
    <x v="9"/>
    <s v="FL"/>
    <n v="82.5"/>
    <n v="76.769198020180866"/>
  </r>
  <r>
    <s v="C110"/>
    <s v="Zoe Young"/>
    <n v="55"/>
    <x v="1"/>
    <x v="0"/>
    <n v="5911"/>
    <x v="17"/>
    <x v="289"/>
    <n v="8"/>
    <n v="70"/>
    <n v="7.1923072424469867E-2"/>
    <s v="Device O"/>
    <x v="0"/>
    <s v="S005"/>
    <n v="35"/>
    <s v="Office Tech Depot"/>
    <s v="Kevin Lee"/>
    <s v="kevin@officetechdepot.com"/>
    <x v="4"/>
    <s v="IL"/>
    <n v="560"/>
    <n v="519.72307944229692"/>
  </r>
  <r>
    <s v="C142"/>
    <s v="Henry Hill"/>
    <n v="36"/>
    <x v="1"/>
    <x v="3"/>
    <n v="5912"/>
    <x v="20"/>
    <x v="289"/>
    <n v="6"/>
    <n v="31.5"/>
    <n v="1.3811359661593504E-2"/>
    <s v="Widget AY"/>
    <x v="0"/>
    <s v="S001"/>
    <n v="15.75"/>
    <s v="Gadget World"/>
    <s v="Emily Rose"/>
    <s v="emily@gadgetworld.com"/>
    <x v="0"/>
    <s v="NY"/>
    <n v="189"/>
    <n v="186.38965302395883"/>
  </r>
  <r>
    <s v="C019"/>
    <s v="Alice Hall"/>
    <n v="35"/>
    <x v="0"/>
    <x v="3"/>
    <n v="5913"/>
    <x v="7"/>
    <x v="289"/>
    <n v="2"/>
    <n v="43"/>
    <n v="2.6597524009050244E-2"/>
    <s v="Widget R"/>
    <x v="0"/>
    <s v="S008"/>
    <n v="21.5"/>
    <s v="Auto Electronics Pro"/>
    <s v="Daniel Evans"/>
    <s v="daniel@autoelectronics.com"/>
    <x v="5"/>
    <s v="MI"/>
    <n v="86"/>
    <n v="83.712612935221685"/>
  </r>
  <r>
    <s v="C058"/>
    <s v="Zoe Carter"/>
    <n v="51"/>
    <x v="1"/>
    <x v="0"/>
    <n v="5914"/>
    <x v="29"/>
    <x v="289"/>
    <n v="1"/>
    <n v="39"/>
    <n v="7.4952504841170442E-2"/>
    <s v="Widget AL"/>
    <x v="0"/>
    <s v="S008"/>
    <n v="19.5"/>
    <s v="Auto Electronics Pro"/>
    <s v="Daniel Evans"/>
    <s v="daniel@autoelectronics.com"/>
    <x v="5"/>
    <s v="MI"/>
    <n v="39"/>
    <n v="36.076852311194351"/>
  </r>
  <r>
    <s v="C068"/>
    <s v="Rachel Hill"/>
    <n v="51"/>
    <x v="1"/>
    <x v="2"/>
    <n v="5915"/>
    <x v="22"/>
    <x v="289"/>
    <n v="8"/>
    <n v="48"/>
    <n v="4.3617362423491929E-2"/>
    <s v="Gadget AF"/>
    <x v="1"/>
    <s v="S002"/>
    <n v="24"/>
    <s v="Tech Gear Co."/>
    <s v="John Taylor"/>
    <s v="john@techgear.com"/>
    <x v="1"/>
    <s v="CA"/>
    <n v="384"/>
    <n v="367.25093282937911"/>
  </r>
  <r>
    <s v="C024"/>
    <s v="Nina Baker"/>
    <n v="54"/>
    <x v="0"/>
    <x v="1"/>
    <n v="5916"/>
    <x v="14"/>
    <x v="289"/>
    <n v="3"/>
    <n v="44"/>
    <n v="7.1774661216498878E-2"/>
    <s v="Gadget L"/>
    <x v="1"/>
    <s v="S002"/>
    <n v="22"/>
    <s v="Tech Gear Co."/>
    <s v="John Taylor"/>
    <s v="john@techgear.com"/>
    <x v="1"/>
    <s v="CA"/>
    <n v="132"/>
    <n v="122.52574471942215"/>
  </r>
  <r>
    <s v="C144"/>
    <s v="Karen Allen"/>
    <n v="56"/>
    <x v="0"/>
    <x v="0"/>
    <n v="5917"/>
    <x v="23"/>
    <x v="289"/>
    <n v="1"/>
    <n v="9.5"/>
    <n v="6.0012857693885716E-2"/>
    <s v="Accessory AH"/>
    <x v="3"/>
    <s v="S004"/>
    <n v="4.75"/>
    <s v="Smart Home Essentials"/>
    <s v="Sarah Davis"/>
    <s v="sarah@smarthomeessentials.com"/>
    <x v="3"/>
    <s v="TX"/>
    <n v="9.5"/>
    <n v="8.9298778519080848"/>
  </r>
  <r>
    <s v="C013"/>
    <s v="Victor Baker"/>
    <n v="70"/>
    <x v="0"/>
    <x v="3"/>
    <n v="5918"/>
    <x v="46"/>
    <x v="289"/>
    <n v="8"/>
    <n v="46"/>
    <n v="8.6337396448040407E-2"/>
    <s v="Widget AB"/>
    <x v="0"/>
    <s v="S008"/>
    <n v="23"/>
    <s v="Auto Electronics Pro"/>
    <s v="Daniel Evans"/>
    <s v="daniel@autoelectronics.com"/>
    <x v="5"/>
    <s v="MI"/>
    <n v="368"/>
    <n v="336.2278381071211"/>
  </r>
  <r>
    <s v="C133"/>
    <s v="Bob Smith"/>
    <n v="19"/>
    <x v="1"/>
    <x v="3"/>
    <n v="5919"/>
    <x v="4"/>
    <x v="289"/>
    <n v="1"/>
    <n v="22.5"/>
    <n v="4.1032123543145643E-2"/>
    <s v="Tool BA"/>
    <x v="2"/>
    <s v="S003"/>
    <n v="11.25"/>
    <s v="Circuit Solutions"/>
    <s v="Mark Johnson"/>
    <s v="mark@circuitsolutions.com"/>
    <x v="2"/>
    <s v="CA"/>
    <n v="22.5"/>
    <n v="21.576777220279222"/>
  </r>
  <r>
    <s v="C039"/>
    <s v="Quinn Hall"/>
    <n v="43"/>
    <x v="1"/>
    <x v="1"/>
    <n v="5920"/>
    <x v="24"/>
    <x v="289"/>
    <n v="3"/>
    <n v="35"/>
    <n v="3.4157753343075574E-2"/>
    <s v="Tool AM"/>
    <x v="2"/>
    <s v="S009"/>
    <n v="17.5"/>
    <s v="Gourmet Gadgets"/>
    <s v="Alice Brown"/>
    <s v="alice@gourmetgadgets.com"/>
    <x v="8"/>
    <s v="WA"/>
    <n v="105"/>
    <n v="101.41343589897707"/>
  </r>
  <r>
    <s v="C121"/>
    <s v="Leo Carter"/>
    <n v="65"/>
    <x v="1"/>
    <x v="3"/>
    <n v="5921"/>
    <x v="35"/>
    <x v="289"/>
    <n v="3"/>
    <n v="44.5"/>
    <n v="9.9693120450605674E-2"/>
    <s v="Widget AV"/>
    <x v="0"/>
    <s v="S008"/>
    <n v="22.25"/>
    <s v="Auto Electronics Pro"/>
    <s v="Daniel Evans"/>
    <s v="daniel@autoelectronics.com"/>
    <x v="5"/>
    <s v="MI"/>
    <n v="133.5"/>
    <n v="120.19096841984414"/>
  </r>
  <r>
    <s v="C025"/>
    <s v="Sam Smith"/>
    <n v="37"/>
    <x v="1"/>
    <x v="3"/>
    <n v="5922"/>
    <x v="50"/>
    <x v="289"/>
    <n v="7"/>
    <n v="32"/>
    <n v="8.0080071299549166E-2"/>
    <s v="Widget K"/>
    <x v="0"/>
    <s v="S001"/>
    <n v="16"/>
    <s v="Gadget World"/>
    <s v="Emily Rose"/>
    <s v="emily@gadgetworld.com"/>
    <x v="0"/>
    <s v="NY"/>
    <n v="224"/>
    <n v="206.06206402890098"/>
  </r>
  <r>
    <s v="C129"/>
    <s v="Xander Jones"/>
    <n v="20"/>
    <x v="0"/>
    <x v="4"/>
    <n v="5923"/>
    <x v="15"/>
    <x v="289"/>
    <n v="2"/>
    <n v="12"/>
    <n v="5.5186798561342482E-2"/>
    <s v="Accessory N"/>
    <x v="3"/>
    <s v="S004"/>
    <n v="6"/>
    <s v="Smart Home Essentials"/>
    <s v="Sarah Davis"/>
    <s v="sarah@smarthomeessentials.com"/>
    <x v="3"/>
    <s v="TX"/>
    <n v="24"/>
    <n v="22.67551683452778"/>
  </r>
  <r>
    <s v="C130"/>
    <s v="Alice King"/>
    <n v="60"/>
    <x v="1"/>
    <x v="3"/>
    <n v="5924"/>
    <x v="44"/>
    <x v="289"/>
    <n v="2"/>
    <n v="88"/>
    <n v="1.7957130710828949E-2"/>
    <s v="Appliance AK"/>
    <x v="1"/>
    <s v="S007"/>
    <n v="44"/>
    <s v="HealthTech Supplies"/>
    <s v="Peter Clark"/>
    <s v="peter@healthtech.com"/>
    <x v="9"/>
    <s v="FL"/>
    <n v="176"/>
    <n v="172.83954499489411"/>
  </r>
  <r>
    <s v="C070"/>
    <s v="Nina Lee"/>
    <n v="33"/>
    <x v="0"/>
    <x v="3"/>
    <n v="5925"/>
    <x v="22"/>
    <x v="289"/>
    <n v="3"/>
    <n v="48"/>
    <n v="2.6408549211227508E-2"/>
    <s v="Gadget AF"/>
    <x v="1"/>
    <s v="S002"/>
    <n v="24"/>
    <s v="Tech Gear Co."/>
    <s v="John Taylor"/>
    <s v="john@techgear.com"/>
    <x v="1"/>
    <s v="CA"/>
    <n v="144"/>
    <n v="140.19716891358323"/>
  </r>
  <r>
    <s v="C139"/>
    <s v="Nina Young"/>
    <n v="53"/>
    <x v="1"/>
    <x v="4"/>
    <n v="5926"/>
    <x v="22"/>
    <x v="289"/>
    <n v="6"/>
    <n v="48"/>
    <n v="6.1935274220748716E-2"/>
    <s v="Gadget AF"/>
    <x v="1"/>
    <s v="S002"/>
    <n v="24"/>
    <s v="Tech Gear Co."/>
    <s v="John Taylor"/>
    <s v="john@techgear.com"/>
    <x v="1"/>
    <s v="CA"/>
    <n v="288"/>
    <n v="270.16264102442437"/>
  </r>
  <r>
    <s v="C135"/>
    <s v="Rachel Young"/>
    <n v="41"/>
    <x v="0"/>
    <x v="0"/>
    <n v="5927"/>
    <x v="45"/>
    <x v="290"/>
    <n v="5"/>
    <n v="18"/>
    <n v="2.73587738695944E-3"/>
    <s v="Accessory AD"/>
    <x v="3"/>
    <s v="S010"/>
    <n v="9"/>
    <s v="Sports Tech Gear"/>
    <s v="Michael Harris"/>
    <s v="michael@sportstechgear.com"/>
    <x v="7"/>
    <s v="CO"/>
    <n v="90"/>
    <n v="89.753771035173656"/>
  </r>
  <r>
    <s v="C145"/>
    <s v="Grace Parker"/>
    <n v="55"/>
    <x v="1"/>
    <x v="4"/>
    <n v="5928"/>
    <x v="9"/>
    <x v="290"/>
    <n v="4"/>
    <n v="34"/>
    <n v="3.1932728293453415E-2"/>
    <s v="Widget U"/>
    <x v="0"/>
    <s v="S001"/>
    <n v="17"/>
    <s v="Gadget World"/>
    <s v="Emily Rose"/>
    <s v="emily@gadgetworld.com"/>
    <x v="0"/>
    <s v="NY"/>
    <n v="136"/>
    <n v="131.65714895209032"/>
  </r>
  <r>
    <s v="C111"/>
    <s v="Grace Walker"/>
    <n v="21"/>
    <x v="0"/>
    <x v="3"/>
    <n v="5929"/>
    <x v="41"/>
    <x v="290"/>
    <n v="3"/>
    <n v="85"/>
    <n v="7.7048439426690207E-2"/>
    <s v="Appliance AA"/>
    <x v="1"/>
    <s v="S007"/>
    <n v="42.5"/>
    <s v="HealthTech Supplies"/>
    <s v="Peter Clark"/>
    <s v="peter@healthtech.com"/>
    <x v="9"/>
    <s v="FL"/>
    <n v="255"/>
    <n v="235.352647946194"/>
  </r>
  <r>
    <s v="C023"/>
    <s v="Uma Hall"/>
    <n v="65"/>
    <x v="1"/>
    <x v="4"/>
    <n v="5930"/>
    <x v="0"/>
    <x v="290"/>
    <n v="10"/>
    <n v="30"/>
    <n v="5.4477815138130027E-2"/>
    <s v="Widget A"/>
    <x v="0"/>
    <s v="S001"/>
    <n v="15"/>
    <s v="Gadget World"/>
    <s v="Emily Rose"/>
    <s v="emily@gadgetworld.com"/>
    <x v="0"/>
    <s v="NY"/>
    <n v="300"/>
    <n v="283.65665545856098"/>
  </r>
  <r>
    <s v="C058"/>
    <s v="Zoe Carter"/>
    <n v="51"/>
    <x v="1"/>
    <x v="0"/>
    <n v="5931"/>
    <x v="30"/>
    <x v="290"/>
    <n v="1"/>
    <n v="10.5"/>
    <n v="3.7820331259035057E-3"/>
    <s v="Accessory AR"/>
    <x v="3"/>
    <s v="S004"/>
    <n v="5.25"/>
    <s v="Smart Home Essentials"/>
    <s v="Sarah Davis"/>
    <s v="sarah@smarthomeessentials.com"/>
    <x v="3"/>
    <s v="TX"/>
    <n v="10.5"/>
    <n v="10.460288652178013"/>
  </r>
  <r>
    <s v="C004"/>
    <s v="Paul Green"/>
    <n v="45"/>
    <x v="1"/>
    <x v="4"/>
    <n v="5932"/>
    <x v="44"/>
    <x v="290"/>
    <n v="2"/>
    <n v="88"/>
    <n v="8.5879669948579984E-2"/>
    <s v="Appliance AK"/>
    <x v="1"/>
    <s v="S007"/>
    <n v="44"/>
    <s v="HealthTech Supplies"/>
    <s v="Peter Clark"/>
    <s v="peter@healthtech.com"/>
    <x v="9"/>
    <s v="FL"/>
    <n v="176"/>
    <n v="160.88517808904993"/>
  </r>
  <r>
    <s v="C066"/>
    <s v="Sam Brown"/>
    <n v="32"/>
    <x v="1"/>
    <x v="2"/>
    <n v="5933"/>
    <x v="28"/>
    <x v="290"/>
    <n v="5"/>
    <n v="28"/>
    <n v="6.1252234625585628E-2"/>
    <s v="Tool AQ"/>
    <x v="2"/>
    <s v="S003"/>
    <n v="14"/>
    <s v="Circuit Solutions"/>
    <s v="Mark Johnson"/>
    <s v="mark@circuitsolutions.com"/>
    <x v="2"/>
    <s v="CA"/>
    <n v="140"/>
    <n v="131.42468715241802"/>
  </r>
  <r>
    <s v="C062"/>
    <s v="Henry Parker"/>
    <n v="68"/>
    <x v="1"/>
    <x v="0"/>
    <n v="5934"/>
    <x v="1"/>
    <x v="290"/>
    <n v="1"/>
    <n v="50"/>
    <n v="2.8606369925563025E-2"/>
    <s v="Gadget B"/>
    <x v="1"/>
    <s v="S002"/>
    <n v="25"/>
    <s v="Tech Gear Co."/>
    <s v="John Taylor"/>
    <s v="john@techgear.com"/>
    <x v="1"/>
    <s v="CA"/>
    <n v="50"/>
    <n v="48.569681503721846"/>
  </r>
  <r>
    <s v="C007"/>
    <s v="Emily Adams"/>
    <n v="62"/>
    <x v="0"/>
    <x v="0"/>
    <n v="5935"/>
    <x v="4"/>
    <x v="290"/>
    <n v="10"/>
    <n v="22.5"/>
    <n v="1.4476871173057671E-2"/>
    <s v="Tool BA"/>
    <x v="2"/>
    <s v="S003"/>
    <n v="11.25"/>
    <s v="Circuit Solutions"/>
    <s v="Mark Johnson"/>
    <s v="mark@circuitsolutions.com"/>
    <x v="2"/>
    <s v="CA"/>
    <n v="225"/>
    <n v="221.74270398606203"/>
  </r>
  <r>
    <s v="C044"/>
    <s v="Oscar Adams"/>
    <n v="21"/>
    <x v="0"/>
    <x v="2"/>
    <n v="5936"/>
    <x v="37"/>
    <x v="290"/>
    <n v="7"/>
    <n v="80"/>
    <n v="8.5589588711606379E-2"/>
    <s v="Appliance Q"/>
    <x v="1"/>
    <s v="S007"/>
    <n v="40"/>
    <s v="HealthTech Supplies"/>
    <s v="Peter Clark"/>
    <s v="peter@healthtech.com"/>
    <x v="9"/>
    <s v="FL"/>
    <n v="560"/>
    <n v="512.06983032150038"/>
  </r>
  <r>
    <s v="C017"/>
    <s v="Mia Brown"/>
    <n v="55"/>
    <x v="1"/>
    <x v="0"/>
    <n v="5937"/>
    <x v="7"/>
    <x v="290"/>
    <n v="5"/>
    <n v="43"/>
    <n v="1.6724337980148496E-2"/>
    <s v="Widget R"/>
    <x v="0"/>
    <s v="S008"/>
    <n v="21.5"/>
    <s v="Auto Electronics Pro"/>
    <s v="Daniel Evans"/>
    <s v="daniel@autoelectronics.com"/>
    <x v="5"/>
    <s v="MI"/>
    <n v="215"/>
    <n v="211.40426733426807"/>
  </r>
  <r>
    <s v="C050"/>
    <s v="Emily Lee"/>
    <n v="70"/>
    <x v="1"/>
    <x v="1"/>
    <n v="5938"/>
    <x v="39"/>
    <x v="290"/>
    <n v="2"/>
    <n v="23"/>
    <n v="4.6636859525996201E-2"/>
    <s v="Tool M"/>
    <x v="2"/>
    <s v="S003"/>
    <n v="11.5"/>
    <s v="Circuit Solutions"/>
    <s v="Mark Johnson"/>
    <s v="mark@circuitsolutions.com"/>
    <x v="2"/>
    <s v="CA"/>
    <n v="46"/>
    <n v="43.854704461804175"/>
  </r>
  <r>
    <s v="C113"/>
    <s v="Paul Brown"/>
    <n v="64"/>
    <x v="0"/>
    <x v="2"/>
    <n v="5939"/>
    <x v="49"/>
    <x v="290"/>
    <n v="9"/>
    <n v="82.5"/>
    <n v="6.8223213554850046E-2"/>
    <s v="Appliance AU"/>
    <x v="1"/>
    <s v="S007"/>
    <n v="41.25"/>
    <s v="HealthTech Supplies"/>
    <s v="Peter Clark"/>
    <s v="peter@healthtech.com"/>
    <x v="9"/>
    <s v="FL"/>
    <n v="742.5"/>
    <n v="691.84426393552383"/>
  </r>
  <r>
    <s v="C019"/>
    <s v="Alice Hall"/>
    <n v="35"/>
    <x v="0"/>
    <x v="3"/>
    <n v="5940"/>
    <x v="50"/>
    <x v="291"/>
    <n v="5"/>
    <n v="32"/>
    <n v="3.2681318941439622E-2"/>
    <s v="Widget K"/>
    <x v="0"/>
    <s v="S001"/>
    <n v="16"/>
    <s v="Gadget World"/>
    <s v="Emily Rose"/>
    <s v="emily@gadgetworld.com"/>
    <x v="0"/>
    <s v="NY"/>
    <n v="160"/>
    <n v="154.77098896936965"/>
  </r>
  <r>
    <s v="C105"/>
    <s v="Tina Young"/>
    <n v="52"/>
    <x v="0"/>
    <x v="0"/>
    <n v="5941"/>
    <x v="27"/>
    <x v="291"/>
    <n v="3"/>
    <n v="25.5"/>
    <n v="1.7094633930621085E-2"/>
    <s v="Item AT"/>
    <x v="4"/>
    <s v="S006"/>
    <n v="12.75"/>
    <s v="Eco Electronics"/>
    <s v="Linda Parker"/>
    <s v="linda@ecoelectronics.com"/>
    <x v="6"/>
    <s v="OR"/>
    <n v="76.5"/>
    <n v="75.192260504307484"/>
  </r>
  <r>
    <s v="C126"/>
    <s v="Isla Walker"/>
    <n v="20"/>
    <x v="1"/>
    <x v="4"/>
    <n v="5942"/>
    <x v="3"/>
    <x v="291"/>
    <n v="5"/>
    <n v="20"/>
    <n v="2.3604692444638455E-2"/>
    <s v="Tool C"/>
    <x v="2"/>
    <s v="S003"/>
    <n v="10"/>
    <s v="Circuit Solutions"/>
    <s v="Mark Johnson"/>
    <s v="mark@circuitsolutions.com"/>
    <x v="2"/>
    <s v="CA"/>
    <n v="100"/>
    <n v="97.639530755536157"/>
  </r>
  <r>
    <s v="C126"/>
    <s v="Isla Walker"/>
    <n v="20"/>
    <x v="1"/>
    <x v="4"/>
    <n v="5943"/>
    <x v="6"/>
    <x v="291"/>
    <n v="6"/>
    <n v="60"/>
    <n v="4.2292895879585492E-2"/>
    <s v="Device E"/>
    <x v="0"/>
    <s v="S005"/>
    <n v="30"/>
    <s v="Office Tech Depot"/>
    <s v="Kevin Lee"/>
    <s v="kevin@officetechdepot.com"/>
    <x v="4"/>
    <s v="IL"/>
    <n v="360"/>
    <n v="344.77455748334921"/>
  </r>
  <r>
    <s v="C006"/>
    <s v="Grace Hall"/>
    <n v="56"/>
    <x v="0"/>
    <x v="1"/>
    <n v="5944"/>
    <x v="47"/>
    <x v="291"/>
    <n v="4"/>
    <n v="24"/>
    <n v="8.805161503861858E-2"/>
    <s v="Tool W"/>
    <x v="2"/>
    <s v="S003"/>
    <n v="12"/>
    <s v="Circuit Solutions"/>
    <s v="Mark Johnson"/>
    <s v="mark@circuitsolutions.com"/>
    <x v="2"/>
    <s v="CA"/>
    <n v="96"/>
    <n v="87.547044956292609"/>
  </r>
  <r>
    <s v="C067"/>
    <s v="Rachel Hill"/>
    <n v="61"/>
    <x v="1"/>
    <x v="1"/>
    <n v="5945"/>
    <x v="25"/>
    <x v="291"/>
    <n v="2"/>
    <n v="22"/>
    <n v="5.1874807448142449E-2"/>
    <s v="Item Z"/>
    <x v="4"/>
    <s v="S006"/>
    <n v="11"/>
    <s v="Eco Electronics"/>
    <s v="Linda Parker"/>
    <s v="linda@ecoelectronics.com"/>
    <x v="6"/>
    <s v="OR"/>
    <n v="44"/>
    <n v="41.717508472281736"/>
  </r>
  <r>
    <s v="C150"/>
    <s v="Wendy Lee"/>
    <n v="24"/>
    <x v="1"/>
    <x v="2"/>
    <n v="5946"/>
    <x v="33"/>
    <x v="291"/>
    <n v="9"/>
    <n v="53"/>
    <n v="9.0131020157527553E-2"/>
    <s v="Gadget AP"/>
    <x v="1"/>
    <s v="S002"/>
    <n v="26.5"/>
    <s v="Tech Gear Co."/>
    <s v="John Taylor"/>
    <s v="john@techgear.com"/>
    <x v="1"/>
    <s v="CA"/>
    <n v="477"/>
    <n v="434.00750338485938"/>
  </r>
  <r>
    <s v="C009"/>
    <s v="Tina Brown"/>
    <n v="40"/>
    <x v="1"/>
    <x v="1"/>
    <n v="5947"/>
    <x v="6"/>
    <x v="291"/>
    <n v="8"/>
    <n v="60"/>
    <n v="8.6393548692717911E-2"/>
    <s v="Device E"/>
    <x v="0"/>
    <s v="S005"/>
    <n v="30"/>
    <s v="Office Tech Depot"/>
    <s v="Kevin Lee"/>
    <s v="kevin@officetechdepot.com"/>
    <x v="4"/>
    <s v="IL"/>
    <n v="480"/>
    <n v="438.5310966274954"/>
  </r>
  <r>
    <s v="C010"/>
    <s v="Grace White"/>
    <n v="37"/>
    <x v="0"/>
    <x v="1"/>
    <n v="5948"/>
    <x v="36"/>
    <x v="291"/>
    <n v="1"/>
    <n v="39.5"/>
    <n v="6.9851435644248935E-2"/>
    <s v="Tool AW"/>
    <x v="2"/>
    <s v="S009"/>
    <n v="19.75"/>
    <s v="Gourmet Gadgets"/>
    <s v="Alice Brown"/>
    <s v="alice@gourmetgadgets.com"/>
    <x v="8"/>
    <s v="WA"/>
    <n v="39.5"/>
    <n v="36.74086829205217"/>
  </r>
  <r>
    <s v="C117"/>
    <s v="Isla Walker"/>
    <n v="44"/>
    <x v="1"/>
    <x v="2"/>
    <n v="5949"/>
    <x v="19"/>
    <x v="291"/>
    <n v="9"/>
    <n v="26.5"/>
    <n v="2.1999475729876952E-2"/>
    <s v="Item AJ"/>
    <x v="4"/>
    <s v="S006"/>
    <n v="13.25"/>
    <s v="Eco Electronics"/>
    <s v="Linda Parker"/>
    <s v="linda@ecoelectronics.com"/>
    <x v="6"/>
    <s v="OR"/>
    <n v="238.5"/>
    <n v="233.25312503842434"/>
  </r>
  <r>
    <s v="C014"/>
    <s v="Dan Clark"/>
    <n v="43"/>
    <x v="1"/>
    <x v="1"/>
    <n v="5950"/>
    <x v="23"/>
    <x v="291"/>
    <n v="5"/>
    <n v="9.5"/>
    <n v="6.9507777661712414E-2"/>
    <s v="Accessory AH"/>
    <x v="3"/>
    <s v="S004"/>
    <n v="4.75"/>
    <s v="Smart Home Essentials"/>
    <s v="Sarah Davis"/>
    <s v="sarah@smarthomeessentials.com"/>
    <x v="3"/>
    <s v="TX"/>
    <n v="47.5"/>
    <n v="44.19838056106866"/>
  </r>
  <r>
    <s v="C022"/>
    <s v="Nina Taylor"/>
    <n v="60"/>
    <x v="0"/>
    <x v="2"/>
    <n v="5951"/>
    <x v="29"/>
    <x v="291"/>
    <n v="10"/>
    <n v="39"/>
    <n v="1.8479250342525212E-2"/>
    <s v="Widget AL"/>
    <x v="0"/>
    <s v="S008"/>
    <n v="19.5"/>
    <s v="Auto Electronics Pro"/>
    <s v="Daniel Evans"/>
    <s v="daniel@autoelectronics.com"/>
    <x v="5"/>
    <s v="MI"/>
    <n v="390"/>
    <n v="382.79309236641518"/>
  </r>
  <r>
    <s v="C098"/>
    <s v="Henry Hall"/>
    <n v="60"/>
    <x v="0"/>
    <x v="3"/>
    <n v="5952"/>
    <x v="34"/>
    <x v="291"/>
    <n v="3"/>
    <n v="11"/>
    <n v="2.4930643230829577E-2"/>
    <s v="Accessory X"/>
    <x v="3"/>
    <s v="S004"/>
    <n v="5.5"/>
    <s v="Smart Home Essentials"/>
    <s v="Sarah Davis"/>
    <s v="sarah@smarthomeessentials.com"/>
    <x v="3"/>
    <s v="TX"/>
    <n v="33"/>
    <n v="32.177288773382621"/>
  </r>
  <r>
    <s v="C147"/>
    <s v="Karen Hall"/>
    <n v="66"/>
    <x v="0"/>
    <x v="0"/>
    <n v="5953"/>
    <x v="28"/>
    <x v="291"/>
    <n v="5"/>
    <n v="28"/>
    <n v="3.3537166895109681E-2"/>
    <s v="Tool AQ"/>
    <x v="2"/>
    <s v="S003"/>
    <n v="14"/>
    <s v="Circuit Solutions"/>
    <s v="Mark Johnson"/>
    <s v="mark@circuitsolutions.com"/>
    <x v="2"/>
    <s v="CA"/>
    <n v="140"/>
    <n v="135.30479663468464"/>
  </r>
  <r>
    <s v="C047"/>
    <s v="Leo Young"/>
    <n v="53"/>
    <x v="1"/>
    <x v="2"/>
    <n v="5954"/>
    <x v="30"/>
    <x v="291"/>
    <n v="9"/>
    <n v="10.5"/>
    <n v="8.9935807298371528E-2"/>
    <s v="Accessory AR"/>
    <x v="3"/>
    <s v="S004"/>
    <n v="5.25"/>
    <s v="Smart Home Essentials"/>
    <s v="Sarah Davis"/>
    <s v="sarah@smarthomeessentials.com"/>
    <x v="3"/>
    <s v="TX"/>
    <n v="94.5"/>
    <n v="86.00106621030389"/>
  </r>
  <r>
    <s v="C143"/>
    <s v="Yara Hall"/>
    <n v="19"/>
    <x v="0"/>
    <x v="3"/>
    <n v="5955"/>
    <x v="10"/>
    <x v="291"/>
    <n v="1"/>
    <n v="17"/>
    <n v="4.4578134324147915E-2"/>
    <s v="Accessory T"/>
    <x v="3"/>
    <s v="S010"/>
    <n v="8.5"/>
    <s v="Sports Tech Gear"/>
    <s v="Michael Harris"/>
    <s v="michael@sportstechgear.com"/>
    <x v="7"/>
    <s v="CO"/>
    <n v="17"/>
    <n v="16.242171716489487"/>
  </r>
  <r>
    <s v="C035"/>
    <s v="Jack Hill"/>
    <n v="41"/>
    <x v="1"/>
    <x v="1"/>
    <n v="5956"/>
    <x v="19"/>
    <x v="291"/>
    <n v="6"/>
    <n v="26.5"/>
    <n v="2.1675821487779023E-2"/>
    <s v="Item AJ"/>
    <x v="4"/>
    <s v="S006"/>
    <n v="13.25"/>
    <s v="Eco Electronics"/>
    <s v="Linda Parker"/>
    <s v="linda@ecoelectronics.com"/>
    <x v="6"/>
    <s v="OR"/>
    <n v="159"/>
    <n v="155.55354438344312"/>
  </r>
  <r>
    <s v="C001"/>
    <s v="Jack Allen"/>
    <n v="28"/>
    <x v="0"/>
    <x v="0"/>
    <n v="5957"/>
    <x v="34"/>
    <x v="292"/>
    <n v="5"/>
    <n v="11"/>
    <n v="1.8028712123356039E-2"/>
    <s v="Accessory X"/>
    <x v="3"/>
    <s v="S004"/>
    <n v="5.5"/>
    <s v="Smart Home Essentials"/>
    <s v="Sarah Davis"/>
    <s v="sarah@smarthomeessentials.com"/>
    <x v="3"/>
    <s v="TX"/>
    <n v="55"/>
    <n v="54.008420833215418"/>
  </r>
  <r>
    <s v="C012"/>
    <s v="Frank Young"/>
    <n v="23"/>
    <x v="0"/>
    <x v="2"/>
    <n v="5958"/>
    <x v="32"/>
    <x v="292"/>
    <n v="7"/>
    <n v="59.5"/>
    <n v="4.7330869778825502E-2"/>
    <s v="Device AS"/>
    <x v="0"/>
    <s v="S005"/>
    <n v="29.75"/>
    <s v="Office Tech Depot"/>
    <s v="Kevin Lee"/>
    <s v="kevin@officetechdepot.com"/>
    <x v="4"/>
    <s v="IL"/>
    <n v="416.5"/>
    <n v="396.78669273711915"/>
  </r>
  <r>
    <s v="C123"/>
    <s v="Rachel Young"/>
    <n v="22"/>
    <x v="0"/>
    <x v="0"/>
    <n v="5959"/>
    <x v="46"/>
    <x v="292"/>
    <n v="8"/>
    <n v="46"/>
    <n v="1.4072831222977523E-2"/>
    <s v="Widget AB"/>
    <x v="0"/>
    <s v="S008"/>
    <n v="23"/>
    <s v="Auto Electronics Pro"/>
    <s v="Daniel Evans"/>
    <s v="daniel@autoelectronics.com"/>
    <x v="5"/>
    <s v="MI"/>
    <n v="368"/>
    <n v="362.82119810994425"/>
  </r>
  <r>
    <s v="C006"/>
    <s v="Grace Hall"/>
    <n v="56"/>
    <x v="0"/>
    <x v="1"/>
    <n v="5960"/>
    <x v="49"/>
    <x v="292"/>
    <n v="2"/>
    <n v="82.5"/>
    <n v="5.1258354159234881E-2"/>
    <s v="Appliance AU"/>
    <x v="1"/>
    <s v="S007"/>
    <n v="41.25"/>
    <s v="HealthTech Supplies"/>
    <s v="Peter Clark"/>
    <s v="peter@healthtech.com"/>
    <x v="9"/>
    <s v="FL"/>
    <n v="165"/>
    <n v="156.54237156372625"/>
  </r>
  <r>
    <s v="C026"/>
    <s v="Nina Allen"/>
    <n v="24"/>
    <x v="1"/>
    <x v="2"/>
    <n v="5961"/>
    <x v="52"/>
    <x v="292"/>
    <n v="7"/>
    <n v="21"/>
    <n v="7.2756493687807346E-3"/>
    <s v="Tool AG"/>
    <x v="2"/>
    <s v="S003"/>
    <n v="10.5"/>
    <s v="Circuit Solutions"/>
    <s v="Mark Johnson"/>
    <s v="mark@circuitsolutions.com"/>
    <x v="2"/>
    <s v="CA"/>
    <n v="147"/>
    <n v="145.93047954278924"/>
  </r>
  <r>
    <s v="C011"/>
    <s v="Frank Wright"/>
    <n v="55"/>
    <x v="1"/>
    <x v="4"/>
    <n v="5962"/>
    <x v="24"/>
    <x v="292"/>
    <n v="7"/>
    <n v="35"/>
    <n v="4.5729359429557283E-2"/>
    <s v="Tool AM"/>
    <x v="2"/>
    <s v="S009"/>
    <n v="17.5"/>
    <s v="Gourmet Gadgets"/>
    <s v="Alice Brown"/>
    <s v="alice@gourmetgadgets.com"/>
    <x v="8"/>
    <s v="WA"/>
    <n v="245"/>
    <n v="233.79630693975847"/>
  </r>
  <r>
    <s v="C132"/>
    <s v="Paul Wright"/>
    <n v="66"/>
    <x v="1"/>
    <x v="4"/>
    <n v="5963"/>
    <x v="34"/>
    <x v="292"/>
    <n v="9"/>
    <n v="11"/>
    <n v="7.7010226339633392E-2"/>
    <s v="Accessory X"/>
    <x v="3"/>
    <s v="S004"/>
    <n v="5.5"/>
    <s v="Smart Home Essentials"/>
    <s v="Sarah Davis"/>
    <s v="sarah@smarthomeessentials.com"/>
    <x v="3"/>
    <s v="TX"/>
    <n v="99"/>
    <n v="91.375987592376291"/>
  </r>
  <r>
    <s v="C057"/>
    <s v="Sam Hall"/>
    <n v="51"/>
    <x v="1"/>
    <x v="4"/>
    <n v="5964"/>
    <x v="27"/>
    <x v="292"/>
    <n v="5"/>
    <n v="25.5"/>
    <n v="1.8140191854757793E-3"/>
    <s v="Item AT"/>
    <x v="4"/>
    <s v="S006"/>
    <n v="12.75"/>
    <s v="Eco Electronics"/>
    <s v="Linda Parker"/>
    <s v="linda@ecoelectronics.com"/>
    <x v="6"/>
    <s v="OR"/>
    <n v="127.5"/>
    <n v="127.26871255385184"/>
  </r>
  <r>
    <s v="C100"/>
    <s v="Paul Wright"/>
    <n v="68"/>
    <x v="1"/>
    <x v="1"/>
    <n v="5965"/>
    <x v="12"/>
    <x v="292"/>
    <n v="5"/>
    <n v="15"/>
    <n v="6.1837862361046297E-2"/>
    <s v="Accessory J"/>
    <x v="3"/>
    <s v="S010"/>
    <n v="7.5"/>
    <s v="Sports Tech Gear"/>
    <s v="Michael Harris"/>
    <s v="michael@sportstechgear.com"/>
    <x v="7"/>
    <s v="CO"/>
    <n v="75"/>
    <n v="70.362160322921525"/>
  </r>
  <r>
    <s v="C067"/>
    <s v="Rachel Hill"/>
    <n v="61"/>
    <x v="1"/>
    <x v="1"/>
    <n v="5966"/>
    <x v="17"/>
    <x v="292"/>
    <n v="4"/>
    <n v="70"/>
    <n v="3.1519168128048482E-2"/>
    <s v="Device O"/>
    <x v="0"/>
    <s v="S005"/>
    <n v="35"/>
    <s v="Office Tech Depot"/>
    <s v="Kevin Lee"/>
    <s v="kevin@officetechdepot.com"/>
    <x v="4"/>
    <s v="IL"/>
    <n v="280"/>
    <n v="271.17463292414641"/>
  </r>
  <r>
    <s v="C079"/>
    <s v="Dan Walker"/>
    <n v="23"/>
    <x v="0"/>
    <x v="3"/>
    <n v="5967"/>
    <x v="47"/>
    <x v="292"/>
    <n v="3"/>
    <n v="24"/>
    <n v="2.3605928071543349E-2"/>
    <s v="Tool W"/>
    <x v="2"/>
    <s v="S003"/>
    <n v="12"/>
    <s v="Circuit Solutions"/>
    <s v="Mark Johnson"/>
    <s v="mark@circuitsolutions.com"/>
    <x v="2"/>
    <s v="CA"/>
    <n v="72"/>
    <n v="70.300373178848872"/>
  </r>
  <r>
    <s v="C027"/>
    <s v="Sam Wright"/>
    <n v="68"/>
    <x v="1"/>
    <x v="2"/>
    <n v="5968"/>
    <x v="26"/>
    <x v="292"/>
    <n v="1"/>
    <n v="40"/>
    <n v="4.0358101549621828E-3"/>
    <s v="Tool AC"/>
    <x v="2"/>
    <s v="S009"/>
    <n v="20"/>
    <s v="Gourmet Gadgets"/>
    <s v="Alice Brown"/>
    <s v="alice@gourmetgadgets.com"/>
    <x v="8"/>
    <s v="WA"/>
    <n v="40"/>
    <n v="39.838567593801514"/>
  </r>
  <r>
    <s v="C144"/>
    <s v="Karen Allen"/>
    <n v="56"/>
    <x v="0"/>
    <x v="0"/>
    <n v="5969"/>
    <x v="31"/>
    <x v="292"/>
    <n v="4"/>
    <n v="63"/>
    <n v="5.8552237038687074E-2"/>
    <s v="Device AI"/>
    <x v="0"/>
    <s v="S005"/>
    <n v="31.5"/>
    <s v="Office Tech Depot"/>
    <s v="Kevin Lee"/>
    <s v="kevin@officetechdepot.com"/>
    <x v="4"/>
    <s v="IL"/>
    <n v="252"/>
    <n v="237.24483626625084"/>
  </r>
  <r>
    <s v="C118"/>
    <s v="Jack Adams"/>
    <n v="53"/>
    <x v="1"/>
    <x v="3"/>
    <n v="5970"/>
    <x v="52"/>
    <x v="293"/>
    <n v="5"/>
    <n v="21"/>
    <n v="1.3514363398862018E-2"/>
    <s v="Tool AG"/>
    <x v="2"/>
    <s v="S003"/>
    <n v="10.5"/>
    <s v="Circuit Solutions"/>
    <s v="Mark Johnson"/>
    <s v="mark@circuitsolutions.com"/>
    <x v="2"/>
    <s v="CA"/>
    <n v="105"/>
    <n v="103.58099184311949"/>
  </r>
  <r>
    <s v="C022"/>
    <s v="Nina Taylor"/>
    <n v="60"/>
    <x v="0"/>
    <x v="2"/>
    <n v="5971"/>
    <x v="5"/>
    <x v="293"/>
    <n v="10"/>
    <n v="10"/>
    <n v="5.5730006614514695E-2"/>
    <s v="Accessory D"/>
    <x v="3"/>
    <s v="S004"/>
    <n v="5"/>
    <s v="Smart Home Essentials"/>
    <s v="Sarah Davis"/>
    <s v="sarah@smarthomeessentials.com"/>
    <x v="3"/>
    <s v="TX"/>
    <n v="100"/>
    <n v="94.426999338548526"/>
  </r>
  <r>
    <s v="C034"/>
    <s v="Alice King"/>
    <n v="23"/>
    <x v="0"/>
    <x v="1"/>
    <n v="5972"/>
    <x v="25"/>
    <x v="293"/>
    <n v="4"/>
    <n v="22"/>
    <n v="8.4552044057448206E-3"/>
    <s v="Item Z"/>
    <x v="4"/>
    <s v="S006"/>
    <n v="11"/>
    <s v="Eco Electronics"/>
    <s v="Linda Parker"/>
    <s v="linda@ecoelectronics.com"/>
    <x v="6"/>
    <s v="OR"/>
    <n v="88"/>
    <n v="87.255942012294454"/>
  </r>
  <r>
    <s v="C025"/>
    <s v="Sam Smith"/>
    <n v="37"/>
    <x v="1"/>
    <x v="3"/>
    <n v="5973"/>
    <x v="9"/>
    <x v="293"/>
    <n v="6"/>
    <n v="34"/>
    <n v="4.1255477289724202E-2"/>
    <s v="Widget U"/>
    <x v="0"/>
    <s v="S001"/>
    <n v="17"/>
    <s v="Gadget World"/>
    <s v="Emily Rose"/>
    <s v="emily@gadgetworld.com"/>
    <x v="0"/>
    <s v="NY"/>
    <n v="204"/>
    <n v="195.58388263289626"/>
  </r>
  <r>
    <s v="C098"/>
    <s v="Henry Hall"/>
    <n v="60"/>
    <x v="0"/>
    <x v="3"/>
    <n v="5974"/>
    <x v="45"/>
    <x v="293"/>
    <n v="9"/>
    <n v="18"/>
    <n v="9.2034851106451709E-2"/>
    <s v="Accessory AD"/>
    <x v="3"/>
    <s v="S010"/>
    <n v="9"/>
    <s v="Sports Tech Gear"/>
    <s v="Michael Harris"/>
    <s v="michael@sportstechgear.com"/>
    <x v="7"/>
    <s v="CO"/>
    <n v="162"/>
    <n v="147.09035412075482"/>
  </r>
  <r>
    <s v="C078"/>
    <s v="Alice Hill"/>
    <n v="64"/>
    <x v="1"/>
    <x v="4"/>
    <n v="5975"/>
    <x v="2"/>
    <x v="293"/>
    <n v="1"/>
    <n v="54"/>
    <n v="9.6621833924830355E-2"/>
    <s v="Gadget V"/>
    <x v="1"/>
    <s v="S002"/>
    <n v="27"/>
    <s v="Tech Gear Co."/>
    <s v="John Taylor"/>
    <s v="john@techgear.com"/>
    <x v="1"/>
    <s v="CA"/>
    <n v="54"/>
    <n v="48.782420968059164"/>
  </r>
  <r>
    <s v="C006"/>
    <s v="Grace Hall"/>
    <n v="56"/>
    <x v="0"/>
    <x v="1"/>
    <n v="5976"/>
    <x v="8"/>
    <x v="293"/>
    <n v="7"/>
    <n v="25"/>
    <n v="9.6541560481875441E-2"/>
    <s v="Item F"/>
    <x v="4"/>
    <s v="S006"/>
    <n v="12.5"/>
    <s v="Eco Electronics"/>
    <s v="Linda Parker"/>
    <s v="linda@ecoelectronics.com"/>
    <x v="6"/>
    <s v="OR"/>
    <n v="175"/>
    <n v="158.10522691567181"/>
  </r>
  <r>
    <s v="C005"/>
    <s v="Quinn Adams"/>
    <n v="69"/>
    <x v="1"/>
    <x v="0"/>
    <n v="5977"/>
    <x v="19"/>
    <x v="293"/>
    <n v="7"/>
    <n v="26.5"/>
    <n v="7.4226249045191414E-2"/>
    <s v="Item AJ"/>
    <x v="4"/>
    <s v="S006"/>
    <n v="13.25"/>
    <s v="Eco Electronics"/>
    <s v="Linda Parker"/>
    <s v="linda@ecoelectronics.com"/>
    <x v="6"/>
    <s v="OR"/>
    <n v="185.5"/>
    <n v="171.731030802117"/>
  </r>
  <r>
    <s v="C110"/>
    <s v="Zoe Young"/>
    <n v="55"/>
    <x v="1"/>
    <x v="0"/>
    <n v="5978"/>
    <x v="19"/>
    <x v="293"/>
    <n v="9"/>
    <n v="26.5"/>
    <n v="5.8381557206837659E-2"/>
    <s v="Item AJ"/>
    <x v="4"/>
    <s v="S006"/>
    <n v="13.25"/>
    <s v="Eco Electronics"/>
    <s v="Linda Parker"/>
    <s v="linda@ecoelectronics.com"/>
    <x v="6"/>
    <s v="OR"/>
    <n v="238.5"/>
    <n v="224.57599860616921"/>
  </r>
  <r>
    <s v="C148"/>
    <s v="Bob Brown"/>
    <n v="64"/>
    <x v="0"/>
    <x v="2"/>
    <n v="5979"/>
    <x v="0"/>
    <x v="293"/>
    <n v="1"/>
    <n v="30"/>
    <n v="7.3485169819538884E-2"/>
    <s v="Widget A"/>
    <x v="0"/>
    <s v="S001"/>
    <n v="15"/>
    <s v="Gadget World"/>
    <s v="Emily Rose"/>
    <s v="emily@gadgetworld.com"/>
    <x v="0"/>
    <s v="NY"/>
    <n v="30"/>
    <n v="27.795444905413834"/>
  </r>
  <r>
    <s v="C135"/>
    <s v="Rachel Young"/>
    <n v="41"/>
    <x v="0"/>
    <x v="0"/>
    <n v="5980"/>
    <x v="13"/>
    <x v="293"/>
    <n v="10"/>
    <n v="17.5"/>
    <n v="8.9618088996987422E-2"/>
    <s v="Accessory AX"/>
    <x v="3"/>
    <s v="S010"/>
    <n v="8.75"/>
    <s v="Sports Tech Gear"/>
    <s v="Michael Harris"/>
    <s v="michael@sportstechgear.com"/>
    <x v="7"/>
    <s v="CO"/>
    <n v="175"/>
    <n v="159.31683442552719"/>
  </r>
  <r>
    <s v="C001"/>
    <s v="Jack Allen"/>
    <n v="28"/>
    <x v="0"/>
    <x v="0"/>
    <n v="5981"/>
    <x v="28"/>
    <x v="293"/>
    <n v="10"/>
    <n v="28"/>
    <n v="2.9812460279345355E-2"/>
    <s v="Tool AQ"/>
    <x v="2"/>
    <s v="S003"/>
    <n v="14"/>
    <s v="Circuit Solutions"/>
    <s v="Mark Johnson"/>
    <s v="mark@circuitsolutions.com"/>
    <x v="2"/>
    <s v="CA"/>
    <n v="280"/>
    <n v="271.65251112178328"/>
  </r>
  <r>
    <s v="C002"/>
    <s v="Xander Jones"/>
    <n v="66"/>
    <x v="0"/>
    <x v="3"/>
    <n v="5982"/>
    <x v="10"/>
    <x v="293"/>
    <n v="3"/>
    <n v="17"/>
    <n v="3.063193723873683E-2"/>
    <s v="Accessory T"/>
    <x v="3"/>
    <s v="S010"/>
    <n v="8.5"/>
    <s v="Sports Tech Gear"/>
    <s v="Michael Harris"/>
    <s v="michael@sportstechgear.com"/>
    <x v="7"/>
    <s v="CO"/>
    <n v="51"/>
    <n v="49.437771200824422"/>
  </r>
  <r>
    <s v="C061"/>
    <s v="Paul Young"/>
    <n v="62"/>
    <x v="1"/>
    <x v="3"/>
    <n v="5983"/>
    <x v="32"/>
    <x v="293"/>
    <n v="1"/>
    <n v="59.5"/>
    <n v="2.3801878063506456E-2"/>
    <s v="Device AS"/>
    <x v="0"/>
    <s v="S005"/>
    <n v="29.75"/>
    <s v="Office Tech Depot"/>
    <s v="Kevin Lee"/>
    <s v="kevin@officetechdepot.com"/>
    <x v="4"/>
    <s v="IL"/>
    <n v="59.5"/>
    <n v="58.083788255221364"/>
  </r>
  <r>
    <s v="C112"/>
    <s v="Frank White"/>
    <n v="52"/>
    <x v="0"/>
    <x v="1"/>
    <n v="5984"/>
    <x v="48"/>
    <x v="293"/>
    <n v="10"/>
    <n v="37"/>
    <n v="8.0926565435465836E-2"/>
    <s v="Widget AE"/>
    <x v="0"/>
    <s v="S001"/>
    <n v="18.5"/>
    <s v="Gadget World"/>
    <s v="Emily Rose"/>
    <s v="emily@gadgetworld.com"/>
    <x v="0"/>
    <s v="NY"/>
    <n v="370"/>
    <n v="340.05717078887767"/>
  </r>
  <r>
    <s v="C025"/>
    <s v="Sam Smith"/>
    <n v="37"/>
    <x v="1"/>
    <x v="3"/>
    <n v="5985"/>
    <x v="33"/>
    <x v="294"/>
    <n v="3"/>
    <n v="53"/>
    <n v="1.2670383347922642E-2"/>
    <s v="Gadget AP"/>
    <x v="1"/>
    <s v="S002"/>
    <n v="26.5"/>
    <s v="Tech Gear Co."/>
    <s v="John Taylor"/>
    <s v="john@techgear.com"/>
    <x v="1"/>
    <s v="CA"/>
    <n v="159"/>
    <n v="156.98540904768029"/>
  </r>
  <r>
    <s v="C138"/>
    <s v="Sam Parker"/>
    <n v="18"/>
    <x v="1"/>
    <x v="4"/>
    <n v="5986"/>
    <x v="18"/>
    <x v="294"/>
    <n v="3"/>
    <n v="26"/>
    <n v="5.0435901601859984E-2"/>
    <s v="Item P"/>
    <x v="4"/>
    <s v="S006"/>
    <n v="13"/>
    <s v="Eco Electronics"/>
    <s v="Linda Parker"/>
    <s v="linda@ecoelectronics.com"/>
    <x v="6"/>
    <s v="OR"/>
    <n v="78"/>
    <n v="74.065999675054925"/>
  </r>
  <r>
    <s v="C036"/>
    <s v="Uma Brown"/>
    <n v="39"/>
    <x v="1"/>
    <x v="4"/>
    <n v="5987"/>
    <x v="39"/>
    <x v="294"/>
    <n v="2"/>
    <n v="23"/>
    <n v="1.2904071942680907E-2"/>
    <s v="Tool M"/>
    <x v="2"/>
    <s v="S003"/>
    <n v="11.5"/>
    <s v="Circuit Solutions"/>
    <s v="Mark Johnson"/>
    <s v="mark@circuitsolutions.com"/>
    <x v="2"/>
    <s v="CA"/>
    <n v="46"/>
    <n v="45.406412690636678"/>
  </r>
  <r>
    <s v="C058"/>
    <s v="Zoe Carter"/>
    <n v="51"/>
    <x v="1"/>
    <x v="0"/>
    <n v="5988"/>
    <x v="4"/>
    <x v="294"/>
    <n v="5"/>
    <n v="22.5"/>
    <n v="5.9482755708615165E-2"/>
    <s v="Tool BA"/>
    <x v="2"/>
    <s v="S003"/>
    <n v="11.25"/>
    <s v="Circuit Solutions"/>
    <s v="Mark Johnson"/>
    <s v="mark@circuitsolutions.com"/>
    <x v="2"/>
    <s v="CA"/>
    <n v="112.5"/>
    <n v="105.80818998278079"/>
  </r>
  <r>
    <s v="C067"/>
    <s v="Rachel Hill"/>
    <n v="61"/>
    <x v="1"/>
    <x v="1"/>
    <n v="5989"/>
    <x v="25"/>
    <x v="294"/>
    <n v="8"/>
    <n v="22"/>
    <n v="5.1634157177137721E-2"/>
    <s v="Item Z"/>
    <x v="4"/>
    <s v="S006"/>
    <n v="11"/>
    <s v="Eco Electronics"/>
    <s v="Linda Parker"/>
    <s v="linda@ecoelectronics.com"/>
    <x v="6"/>
    <s v="OR"/>
    <n v="176"/>
    <n v="166.91238833682377"/>
  </r>
  <r>
    <s v="C122"/>
    <s v="Mia Clark"/>
    <n v="40"/>
    <x v="1"/>
    <x v="3"/>
    <n v="5990"/>
    <x v="31"/>
    <x v="294"/>
    <n v="6"/>
    <n v="63"/>
    <n v="9.6343360409465742E-2"/>
    <s v="Device AI"/>
    <x v="0"/>
    <s v="S005"/>
    <n v="31.5"/>
    <s v="Office Tech Depot"/>
    <s v="Kevin Lee"/>
    <s v="kevin@officetechdepot.com"/>
    <x v="4"/>
    <s v="IL"/>
    <n v="378"/>
    <n v="341.58220976522193"/>
  </r>
  <r>
    <s v="C108"/>
    <s v="Emily Taylor"/>
    <n v="21"/>
    <x v="1"/>
    <x v="2"/>
    <n v="5991"/>
    <x v="12"/>
    <x v="294"/>
    <n v="3"/>
    <n v="15"/>
    <n v="8.5666658745384046E-3"/>
    <s v="Accessory J"/>
    <x v="3"/>
    <s v="S010"/>
    <n v="7.5"/>
    <s v="Sports Tech Gear"/>
    <s v="Michael Harris"/>
    <s v="michael@sportstechgear.com"/>
    <x v="7"/>
    <s v="CO"/>
    <n v="45"/>
    <n v="44.614500035645769"/>
  </r>
  <r>
    <s v="C101"/>
    <s v="Karen Hill"/>
    <n v="69"/>
    <x v="0"/>
    <x v="1"/>
    <n v="5992"/>
    <x v="25"/>
    <x v="294"/>
    <n v="5"/>
    <n v="22"/>
    <n v="5.8668372088458848E-2"/>
    <s v="Item Z"/>
    <x v="4"/>
    <s v="S006"/>
    <n v="11"/>
    <s v="Eco Electronics"/>
    <s v="Linda Parker"/>
    <s v="linda@ecoelectronics.com"/>
    <x v="6"/>
    <s v="OR"/>
    <n v="110"/>
    <n v="103.54647907026953"/>
  </r>
  <r>
    <s v="C010"/>
    <s v="Grace White"/>
    <n v="37"/>
    <x v="0"/>
    <x v="1"/>
    <n v="5993"/>
    <x v="44"/>
    <x v="294"/>
    <n v="2"/>
    <n v="88"/>
    <n v="7.8838810076052313E-3"/>
    <s v="Appliance AK"/>
    <x v="1"/>
    <s v="S007"/>
    <n v="44"/>
    <s v="HealthTech Supplies"/>
    <s v="Peter Clark"/>
    <s v="peter@healthtech.com"/>
    <x v="9"/>
    <s v="FL"/>
    <n v="176"/>
    <n v="174.61243694266147"/>
  </r>
  <r>
    <s v="C031"/>
    <s v="Dan White"/>
    <n v="29"/>
    <x v="0"/>
    <x v="3"/>
    <n v="5994"/>
    <x v="12"/>
    <x v="294"/>
    <n v="7"/>
    <n v="15"/>
    <n v="3.7051667530209997E-2"/>
    <s v="Accessory J"/>
    <x v="3"/>
    <s v="S010"/>
    <n v="7.5"/>
    <s v="Sports Tech Gear"/>
    <s v="Michael Harris"/>
    <s v="michael@sportstechgear.com"/>
    <x v="7"/>
    <s v="CO"/>
    <n v="105"/>
    <n v="101.10957490932795"/>
  </r>
  <r>
    <s v="C142"/>
    <s v="Henry Hill"/>
    <n v="36"/>
    <x v="1"/>
    <x v="3"/>
    <n v="5995"/>
    <x v="11"/>
    <x v="294"/>
    <n v="1"/>
    <n v="36"/>
    <n v="6.8307669191357667E-2"/>
    <s v="Tool I"/>
    <x v="2"/>
    <s v="S009"/>
    <n v="18"/>
    <s v="Gourmet Gadgets"/>
    <s v="Alice Brown"/>
    <s v="alice@gourmetgadgets.com"/>
    <x v="8"/>
    <s v="WA"/>
    <n v="36"/>
    <n v="33.540923909111122"/>
  </r>
  <r>
    <s v="C019"/>
    <s v="Alice Hall"/>
    <n v="35"/>
    <x v="0"/>
    <x v="3"/>
    <n v="5996"/>
    <x v="16"/>
    <x v="294"/>
    <n v="9"/>
    <n v="33.5"/>
    <n v="9.6742393048934294E-3"/>
    <s v="Widget AO"/>
    <x v="0"/>
    <s v="S001"/>
    <n v="16.75"/>
    <s v="Gadget World"/>
    <s v="Emily Rose"/>
    <s v="emily@gadgetworld.com"/>
    <x v="0"/>
    <s v="NY"/>
    <n v="301.5"/>
    <n v="298.58321684957463"/>
  </r>
  <r>
    <s v="C097"/>
    <s v="Henry Parker"/>
    <n v="18"/>
    <x v="0"/>
    <x v="4"/>
    <n v="5997"/>
    <x v="13"/>
    <x v="295"/>
    <n v="3"/>
    <n v="17.5"/>
    <n v="1.4058863262364087E-2"/>
    <s v="Accessory AX"/>
    <x v="3"/>
    <s v="S010"/>
    <n v="8.75"/>
    <s v="Sports Tech Gear"/>
    <s v="Michael Harris"/>
    <s v="michael@sportstechgear.com"/>
    <x v="7"/>
    <s v="CO"/>
    <n v="52.5"/>
    <n v="51.761909678725885"/>
  </r>
  <r>
    <s v="C061"/>
    <s v="Paul Young"/>
    <n v="62"/>
    <x v="1"/>
    <x v="3"/>
    <n v="5998"/>
    <x v="2"/>
    <x v="295"/>
    <n v="8"/>
    <n v="54"/>
    <n v="3.9242658793307496E-2"/>
    <s v="Gadget V"/>
    <x v="1"/>
    <s v="S002"/>
    <n v="27"/>
    <s v="Tech Gear Co."/>
    <s v="John Taylor"/>
    <s v="john@techgear.com"/>
    <x v="1"/>
    <s v="CA"/>
    <n v="432"/>
    <n v="415.04717140129117"/>
  </r>
  <r>
    <s v="C073"/>
    <s v="Mia Allen"/>
    <n v="36"/>
    <x v="1"/>
    <x v="1"/>
    <n v="5999"/>
    <x v="52"/>
    <x v="295"/>
    <n v="10"/>
    <n v="21"/>
    <n v="5.5601061594609785E-2"/>
    <s v="Tool AG"/>
    <x v="2"/>
    <s v="S003"/>
    <n v="10.5"/>
    <s v="Circuit Solutions"/>
    <s v="Mark Johnson"/>
    <s v="mark@circuitsolutions.com"/>
    <x v="2"/>
    <s v="CA"/>
    <n v="210"/>
    <n v="198.32377706513194"/>
  </r>
  <r>
    <s v="C045"/>
    <s v="Leo Green"/>
    <n v="52"/>
    <x v="0"/>
    <x v="3"/>
    <n v="6000"/>
    <x v="0"/>
    <x v="295"/>
    <n v="9"/>
    <n v="30"/>
    <n v="7.7351943748016572E-2"/>
    <s v="Widget A"/>
    <x v="0"/>
    <s v="S001"/>
    <n v="15"/>
    <s v="Gadget World"/>
    <s v="Emily Rose"/>
    <s v="emily@gadgetworld.com"/>
    <x v="0"/>
    <s v="NY"/>
    <n v="270"/>
    <n v="249.11497518803552"/>
  </r>
  <r>
    <s v="C065"/>
    <s v="Quinn Hall"/>
    <n v="64"/>
    <x v="1"/>
    <x v="1"/>
    <n v="6001"/>
    <x v="39"/>
    <x v="295"/>
    <n v="5"/>
    <n v="23"/>
    <n v="2.6138303119388508E-2"/>
    <s v="Tool M"/>
    <x v="2"/>
    <s v="S003"/>
    <n v="11.5"/>
    <s v="Circuit Solutions"/>
    <s v="Mark Johnson"/>
    <s v="mark@circuitsolutions.com"/>
    <x v="2"/>
    <s v="CA"/>
    <n v="115"/>
    <n v="111.99409514127032"/>
  </r>
  <r>
    <s v="C147"/>
    <s v="Karen Hall"/>
    <n v="66"/>
    <x v="0"/>
    <x v="0"/>
    <n v="6002"/>
    <x v="40"/>
    <x v="295"/>
    <n v="9"/>
    <n v="47.5"/>
    <n v="1.5607447048245626E-2"/>
    <s v="Gadget AZ"/>
    <x v="1"/>
    <s v="S002"/>
    <n v="23.75"/>
    <s v="Tech Gear Co."/>
    <s v="John Taylor"/>
    <s v="john@techgear.com"/>
    <x v="1"/>
    <s v="CA"/>
    <n v="427.5"/>
    <n v="420.82781638687499"/>
  </r>
  <r>
    <s v="C128"/>
    <s v="Xander Carter"/>
    <n v="42"/>
    <x v="1"/>
    <x v="3"/>
    <n v="6003"/>
    <x v="25"/>
    <x v="295"/>
    <n v="5"/>
    <n v="22"/>
    <n v="3.5121886743831768E-3"/>
    <s v="Item Z"/>
    <x v="4"/>
    <s v="S006"/>
    <n v="11"/>
    <s v="Eco Electronics"/>
    <s v="Linda Parker"/>
    <s v="linda@ecoelectronics.com"/>
    <x v="6"/>
    <s v="OR"/>
    <n v="110"/>
    <n v="109.61365924581786"/>
  </r>
  <r>
    <s v="C148"/>
    <s v="Bob Brown"/>
    <n v="64"/>
    <x v="0"/>
    <x v="2"/>
    <n v="6004"/>
    <x v="50"/>
    <x v="295"/>
    <n v="9"/>
    <n v="32"/>
    <n v="5.5555811197335596E-2"/>
    <s v="Widget K"/>
    <x v="0"/>
    <s v="S001"/>
    <n v="16"/>
    <s v="Gadget World"/>
    <s v="Emily Rose"/>
    <s v="emily@gadgetworld.com"/>
    <x v="0"/>
    <s v="NY"/>
    <n v="288"/>
    <n v="271.99992637516732"/>
  </r>
  <r>
    <s v="C132"/>
    <s v="Paul Wright"/>
    <n v="66"/>
    <x v="1"/>
    <x v="4"/>
    <n v="6005"/>
    <x v="4"/>
    <x v="295"/>
    <n v="8"/>
    <n v="22.5"/>
    <n v="6.8250515511879092E-2"/>
    <s v="Tool BA"/>
    <x v="2"/>
    <s v="S003"/>
    <n v="11.25"/>
    <s v="Circuit Solutions"/>
    <s v="Mark Johnson"/>
    <s v="mark@circuitsolutions.com"/>
    <x v="2"/>
    <s v="CA"/>
    <n v="180"/>
    <n v="167.71490720786176"/>
  </r>
  <r>
    <s v="C124"/>
    <s v="Rachel Allen"/>
    <n v="24"/>
    <x v="0"/>
    <x v="4"/>
    <n v="6006"/>
    <x v="31"/>
    <x v="295"/>
    <n v="8"/>
    <n v="63"/>
    <n v="3.2005584783052599E-2"/>
    <s v="Device AI"/>
    <x v="0"/>
    <s v="S005"/>
    <n v="31.5"/>
    <s v="Office Tech Depot"/>
    <s v="Kevin Lee"/>
    <s v="kevin@officetechdepot.com"/>
    <x v="4"/>
    <s v="IL"/>
    <n v="504"/>
    <n v="487.86918526934147"/>
  </r>
  <r>
    <s v="C093"/>
    <s v="Rachel Taylor"/>
    <n v="32"/>
    <x v="1"/>
    <x v="3"/>
    <n v="6007"/>
    <x v="0"/>
    <x v="295"/>
    <n v="6"/>
    <n v="30"/>
    <n v="7.311943604037352E-2"/>
    <s v="Widget A"/>
    <x v="0"/>
    <s v="S001"/>
    <n v="15"/>
    <s v="Gadget World"/>
    <s v="Emily Rose"/>
    <s v="emily@gadgetworld.com"/>
    <x v="0"/>
    <s v="NY"/>
    <n v="180"/>
    <n v="166.83850151273276"/>
  </r>
  <r>
    <s v="C100"/>
    <s v="Paul Wright"/>
    <n v="68"/>
    <x v="1"/>
    <x v="1"/>
    <n v="6008"/>
    <x v="30"/>
    <x v="296"/>
    <n v="10"/>
    <n v="10.5"/>
    <n v="6.2776603232459025E-2"/>
    <s v="Accessory AR"/>
    <x v="3"/>
    <s v="S004"/>
    <n v="5.25"/>
    <s v="Smart Home Essentials"/>
    <s v="Sarah Davis"/>
    <s v="sarah@smarthomeessentials.com"/>
    <x v="3"/>
    <s v="TX"/>
    <n v="105"/>
    <n v="98.40845666059181"/>
  </r>
  <r>
    <s v="C028"/>
    <s v="Oscar Green"/>
    <n v="24"/>
    <x v="1"/>
    <x v="2"/>
    <n v="6009"/>
    <x v="34"/>
    <x v="296"/>
    <n v="9"/>
    <n v="11"/>
    <n v="9.6894050362236028E-2"/>
    <s v="Accessory X"/>
    <x v="3"/>
    <s v="S004"/>
    <n v="5.5"/>
    <s v="Smart Home Essentials"/>
    <s v="Sarah Davis"/>
    <s v="sarah@smarthomeessentials.com"/>
    <x v="3"/>
    <s v="TX"/>
    <n v="99"/>
    <n v="89.407489014138633"/>
  </r>
  <r>
    <s v="C074"/>
    <s v="Carol Parker"/>
    <n v="32"/>
    <x v="1"/>
    <x v="2"/>
    <n v="6010"/>
    <x v="49"/>
    <x v="296"/>
    <n v="5"/>
    <n v="82.5"/>
    <n v="6.1190825751016968E-2"/>
    <s v="Appliance AU"/>
    <x v="1"/>
    <s v="S007"/>
    <n v="41.25"/>
    <s v="HealthTech Supplies"/>
    <s v="Peter Clark"/>
    <s v="peter@healthtech.com"/>
    <x v="9"/>
    <s v="FL"/>
    <n v="412.5"/>
    <n v="387.25878437770552"/>
  </r>
  <r>
    <s v="C079"/>
    <s v="Dan Walker"/>
    <n v="23"/>
    <x v="0"/>
    <x v="3"/>
    <n v="6011"/>
    <x v="39"/>
    <x v="296"/>
    <n v="5"/>
    <n v="23"/>
    <n v="7.8594335633609888E-2"/>
    <s v="Tool M"/>
    <x v="2"/>
    <s v="S003"/>
    <n v="11.5"/>
    <s v="Circuit Solutions"/>
    <s v="Mark Johnson"/>
    <s v="mark@circuitsolutions.com"/>
    <x v="2"/>
    <s v="CA"/>
    <n v="115"/>
    <n v="105.96165140213486"/>
  </r>
  <r>
    <s v="C075"/>
    <s v="Frank Parker"/>
    <n v="50"/>
    <x v="1"/>
    <x v="1"/>
    <n v="6012"/>
    <x v="4"/>
    <x v="296"/>
    <n v="2"/>
    <n v="22.5"/>
    <n v="4.6972743507372641E-2"/>
    <s v="Tool BA"/>
    <x v="2"/>
    <s v="S003"/>
    <n v="11.25"/>
    <s v="Circuit Solutions"/>
    <s v="Mark Johnson"/>
    <s v="mark@circuitsolutions.com"/>
    <x v="2"/>
    <s v="CA"/>
    <n v="45"/>
    <n v="42.886226542168231"/>
  </r>
  <r>
    <s v="C088"/>
    <s v="Emily Adams"/>
    <n v="59"/>
    <x v="0"/>
    <x v="1"/>
    <n v="6013"/>
    <x v="43"/>
    <x v="296"/>
    <n v="10"/>
    <n v="65"/>
    <n v="8.7847666444261729E-2"/>
    <s v="Device Y"/>
    <x v="0"/>
    <s v="S005"/>
    <n v="32.5"/>
    <s v="Office Tech Depot"/>
    <s v="Kevin Lee"/>
    <s v="kevin@officetechdepot.com"/>
    <x v="4"/>
    <s v="IL"/>
    <n v="650"/>
    <n v="592.8990168112299"/>
  </r>
  <r>
    <s v="C090"/>
    <s v="Carol Brown"/>
    <n v="41"/>
    <x v="1"/>
    <x v="4"/>
    <n v="6014"/>
    <x v="29"/>
    <x v="296"/>
    <n v="9"/>
    <n v="39"/>
    <n v="4.9501143879846589E-2"/>
    <s v="Widget AL"/>
    <x v="0"/>
    <s v="S008"/>
    <n v="19.5"/>
    <s v="Auto Electronics Pro"/>
    <s v="Daniel Evans"/>
    <s v="daniel@autoelectronics.com"/>
    <x v="5"/>
    <s v="MI"/>
    <n v="351"/>
    <n v="333.62509849817383"/>
  </r>
  <r>
    <s v="C016"/>
    <s v="Uma Jones"/>
    <n v="66"/>
    <x v="0"/>
    <x v="1"/>
    <n v="6015"/>
    <x v="51"/>
    <x v="296"/>
    <n v="4"/>
    <n v="13"/>
    <n v="8.2792675651552239E-2"/>
    <s v="Accessory AN"/>
    <x v="3"/>
    <s v="S010"/>
    <n v="6.5"/>
    <s v="Sports Tech Gear"/>
    <s v="Michael Harris"/>
    <s v="michael@sportstechgear.com"/>
    <x v="7"/>
    <s v="CO"/>
    <n v="52"/>
    <n v="47.694780866119281"/>
  </r>
  <r>
    <s v="C024"/>
    <s v="Nina Baker"/>
    <n v="54"/>
    <x v="0"/>
    <x v="1"/>
    <n v="6016"/>
    <x v="21"/>
    <x v="296"/>
    <n v="10"/>
    <n v="38"/>
    <n v="1.3417984468258704E-2"/>
    <s v="Tool S"/>
    <x v="2"/>
    <s v="S009"/>
    <n v="19"/>
    <s v="Gourmet Gadgets"/>
    <s v="Alice Brown"/>
    <s v="alice@gourmetgadgets.com"/>
    <x v="8"/>
    <s v="WA"/>
    <n v="380"/>
    <n v="374.90116590206168"/>
  </r>
  <r>
    <s v="C005"/>
    <s v="Quinn Adams"/>
    <n v="69"/>
    <x v="1"/>
    <x v="0"/>
    <n v="6017"/>
    <x v="22"/>
    <x v="296"/>
    <n v="4"/>
    <n v="48"/>
    <n v="6.1062542708400364E-2"/>
    <s v="Gadget AF"/>
    <x v="1"/>
    <s v="S002"/>
    <n v="24"/>
    <s v="Tech Gear Co."/>
    <s v="John Taylor"/>
    <s v="john@techgear.com"/>
    <x v="1"/>
    <s v="CA"/>
    <n v="192"/>
    <n v="180.27599179998714"/>
  </r>
  <r>
    <s v="C115"/>
    <s v="Bob Parker"/>
    <n v="25"/>
    <x v="1"/>
    <x v="0"/>
    <n v="6018"/>
    <x v="7"/>
    <x v="296"/>
    <n v="8"/>
    <n v="43"/>
    <n v="4.7594256129105894E-2"/>
    <s v="Widget R"/>
    <x v="0"/>
    <s v="S008"/>
    <n v="21.5"/>
    <s v="Auto Electronics Pro"/>
    <s v="Daniel Evans"/>
    <s v="daniel@autoelectronics.com"/>
    <x v="5"/>
    <s v="MI"/>
    <n v="344"/>
    <n v="327.62757589158758"/>
  </r>
  <r>
    <s v="C111"/>
    <s v="Grace Walker"/>
    <n v="21"/>
    <x v="0"/>
    <x v="3"/>
    <n v="6019"/>
    <x v="22"/>
    <x v="296"/>
    <n v="3"/>
    <n v="48"/>
    <n v="2.8076689484984544E-3"/>
    <s v="Gadget AF"/>
    <x v="1"/>
    <s v="S002"/>
    <n v="24"/>
    <s v="Tech Gear Co."/>
    <s v="John Taylor"/>
    <s v="john@techgear.com"/>
    <x v="1"/>
    <s v="CA"/>
    <n v="144"/>
    <n v="143.59569567141622"/>
  </r>
  <r>
    <s v="C113"/>
    <s v="Paul Brown"/>
    <n v="64"/>
    <x v="0"/>
    <x v="2"/>
    <n v="6020"/>
    <x v="29"/>
    <x v="296"/>
    <n v="6"/>
    <n v="39"/>
    <n v="2.6395001134423824E-2"/>
    <s v="Widget AL"/>
    <x v="0"/>
    <s v="S008"/>
    <n v="19.5"/>
    <s v="Auto Electronics Pro"/>
    <s v="Daniel Evans"/>
    <s v="daniel@autoelectronics.com"/>
    <x v="5"/>
    <s v="MI"/>
    <n v="234"/>
    <n v="227.82356973454483"/>
  </r>
  <r>
    <s v="C036"/>
    <s v="Uma Brown"/>
    <n v="39"/>
    <x v="1"/>
    <x v="4"/>
    <n v="6021"/>
    <x v="41"/>
    <x v="296"/>
    <n v="4"/>
    <n v="85"/>
    <n v="2.97265114918581E-2"/>
    <s v="Appliance AA"/>
    <x v="1"/>
    <s v="S007"/>
    <n v="42.5"/>
    <s v="HealthTech Supplies"/>
    <s v="Peter Clark"/>
    <s v="peter@healthtech.com"/>
    <x v="9"/>
    <s v="FL"/>
    <n v="340"/>
    <n v="329.89298609276824"/>
  </r>
  <r>
    <s v="C132"/>
    <s v="Paul Wright"/>
    <n v="66"/>
    <x v="1"/>
    <x v="4"/>
    <n v="6022"/>
    <x v="3"/>
    <x v="296"/>
    <n v="6"/>
    <n v="20"/>
    <n v="9.7234103053823032E-2"/>
    <s v="Tool C"/>
    <x v="2"/>
    <s v="S003"/>
    <n v="10"/>
    <s v="Circuit Solutions"/>
    <s v="Mark Johnson"/>
    <s v="mark@circuitsolutions.com"/>
    <x v="2"/>
    <s v="CA"/>
    <n v="120"/>
    <n v="108.33190763354123"/>
  </r>
  <r>
    <s v="C089"/>
    <s v="Tina Clark"/>
    <n v="43"/>
    <x v="0"/>
    <x v="4"/>
    <n v="6023"/>
    <x v="17"/>
    <x v="296"/>
    <n v="7"/>
    <n v="70"/>
    <n v="6.7375459686667499E-2"/>
    <s v="Device O"/>
    <x v="0"/>
    <s v="S005"/>
    <n v="35"/>
    <s v="Office Tech Depot"/>
    <s v="Kevin Lee"/>
    <s v="kevin@officetechdepot.com"/>
    <x v="4"/>
    <s v="IL"/>
    <n v="490"/>
    <n v="456.98602475353294"/>
  </r>
  <r>
    <s v="C066"/>
    <s v="Sam Brown"/>
    <n v="32"/>
    <x v="1"/>
    <x v="2"/>
    <n v="6024"/>
    <x v="15"/>
    <x v="296"/>
    <n v="1"/>
    <n v="12"/>
    <n v="5.1932665026681195E-2"/>
    <s v="Accessory N"/>
    <x v="3"/>
    <s v="S004"/>
    <n v="6"/>
    <s v="Smart Home Essentials"/>
    <s v="Sarah Davis"/>
    <s v="sarah@smarthomeessentials.com"/>
    <x v="3"/>
    <s v="TX"/>
    <n v="12"/>
    <n v="11.376808019679826"/>
  </r>
  <r>
    <s v="C013"/>
    <s v="Victor Baker"/>
    <n v="70"/>
    <x v="0"/>
    <x v="3"/>
    <n v="6025"/>
    <x v="44"/>
    <x v="296"/>
    <n v="9"/>
    <n v="88"/>
    <n v="6.7477601361751183E-3"/>
    <s v="Appliance AK"/>
    <x v="1"/>
    <s v="S007"/>
    <n v="44"/>
    <s v="HealthTech Supplies"/>
    <s v="Peter Clark"/>
    <s v="peter@healthtech.com"/>
    <x v="9"/>
    <s v="FL"/>
    <n v="792"/>
    <n v="786.65577397214929"/>
  </r>
  <r>
    <s v="C139"/>
    <s v="Nina Young"/>
    <n v="53"/>
    <x v="1"/>
    <x v="4"/>
    <n v="6026"/>
    <x v="4"/>
    <x v="297"/>
    <n v="6"/>
    <n v="22.5"/>
    <n v="7.8120495956127509E-2"/>
    <s v="Tool BA"/>
    <x v="2"/>
    <s v="S003"/>
    <n v="11.25"/>
    <s v="Circuit Solutions"/>
    <s v="Mark Johnson"/>
    <s v="mark@circuitsolutions.com"/>
    <x v="2"/>
    <s v="CA"/>
    <n v="135"/>
    <n v="124.45373304592279"/>
  </r>
  <r>
    <s v="C146"/>
    <s v="Dan Allen"/>
    <n v="64"/>
    <x v="1"/>
    <x v="4"/>
    <n v="6027"/>
    <x v="4"/>
    <x v="297"/>
    <n v="2"/>
    <n v="22.5"/>
    <n v="9.2962668063774234E-2"/>
    <s v="Tool BA"/>
    <x v="2"/>
    <s v="S003"/>
    <n v="11.25"/>
    <s v="Circuit Solutions"/>
    <s v="Mark Johnson"/>
    <s v="mark@circuitsolutions.com"/>
    <x v="2"/>
    <s v="CA"/>
    <n v="45"/>
    <n v="40.816679937130161"/>
  </r>
  <r>
    <s v="C113"/>
    <s v="Paul Brown"/>
    <n v="64"/>
    <x v="0"/>
    <x v="2"/>
    <n v="6028"/>
    <x v="17"/>
    <x v="297"/>
    <n v="1"/>
    <n v="70"/>
    <n v="8.8771847796410688E-2"/>
    <s v="Device O"/>
    <x v="0"/>
    <s v="S005"/>
    <n v="35"/>
    <s v="Office Tech Depot"/>
    <s v="Kevin Lee"/>
    <s v="kevin@officetechdepot.com"/>
    <x v="4"/>
    <s v="IL"/>
    <n v="70"/>
    <n v="63.785970654251251"/>
  </r>
  <r>
    <s v="C006"/>
    <s v="Grace Hall"/>
    <n v="56"/>
    <x v="0"/>
    <x v="1"/>
    <n v="6029"/>
    <x v="49"/>
    <x v="297"/>
    <n v="6"/>
    <n v="82.5"/>
    <n v="1.1033965417591808E-2"/>
    <s v="Appliance AU"/>
    <x v="1"/>
    <s v="S007"/>
    <n v="41.25"/>
    <s v="HealthTech Supplies"/>
    <s v="Peter Clark"/>
    <s v="peter@healthtech.com"/>
    <x v="9"/>
    <s v="FL"/>
    <n v="495"/>
    <n v="489.53818711829206"/>
  </r>
  <r>
    <s v="C114"/>
    <s v="Nina Carter"/>
    <n v="59"/>
    <x v="0"/>
    <x v="1"/>
    <n v="6030"/>
    <x v="37"/>
    <x v="297"/>
    <n v="7"/>
    <n v="80"/>
    <n v="8.9492440285133153E-3"/>
    <s v="Appliance Q"/>
    <x v="1"/>
    <s v="S007"/>
    <n v="40"/>
    <s v="HealthTech Supplies"/>
    <s v="Peter Clark"/>
    <s v="peter@healthtech.com"/>
    <x v="9"/>
    <s v="FL"/>
    <n v="560"/>
    <n v="554.98842334403253"/>
  </r>
  <r>
    <s v="C026"/>
    <s v="Nina Allen"/>
    <n v="24"/>
    <x v="1"/>
    <x v="2"/>
    <n v="6031"/>
    <x v="50"/>
    <x v="297"/>
    <n v="2"/>
    <n v="32"/>
    <n v="3.7881130615664673E-3"/>
    <s v="Widget K"/>
    <x v="0"/>
    <s v="S001"/>
    <n v="16"/>
    <s v="Gadget World"/>
    <s v="Emily Rose"/>
    <s v="emily@gadgetworld.com"/>
    <x v="0"/>
    <s v="NY"/>
    <n v="64"/>
    <n v="63.757560764059747"/>
  </r>
  <r>
    <s v="C078"/>
    <s v="Alice Hill"/>
    <n v="64"/>
    <x v="1"/>
    <x v="4"/>
    <n v="6032"/>
    <x v="6"/>
    <x v="297"/>
    <n v="6"/>
    <n v="60"/>
    <n v="3.6717020110593523E-2"/>
    <s v="Device E"/>
    <x v="0"/>
    <s v="S005"/>
    <n v="30"/>
    <s v="Office Tech Depot"/>
    <s v="Kevin Lee"/>
    <s v="kevin@officetechdepot.com"/>
    <x v="4"/>
    <s v="IL"/>
    <n v="360"/>
    <n v="346.78187276018633"/>
  </r>
  <r>
    <s v="C025"/>
    <s v="Sam Smith"/>
    <n v="37"/>
    <x v="1"/>
    <x v="3"/>
    <n v="6033"/>
    <x v="35"/>
    <x v="297"/>
    <n v="1"/>
    <n v="44.5"/>
    <n v="6.3772452592047932E-2"/>
    <s v="Widget AV"/>
    <x v="0"/>
    <s v="S008"/>
    <n v="22.25"/>
    <s v="Auto Electronics Pro"/>
    <s v="Daniel Evans"/>
    <s v="daniel@autoelectronics.com"/>
    <x v="5"/>
    <s v="MI"/>
    <n v="44.5"/>
    <n v="41.662125859653869"/>
  </r>
  <r>
    <s v="C063"/>
    <s v="Karen Wright"/>
    <n v="26"/>
    <x v="1"/>
    <x v="0"/>
    <n v="6034"/>
    <x v="39"/>
    <x v="297"/>
    <n v="5"/>
    <n v="23"/>
    <n v="2.6676153099391055E-2"/>
    <s v="Tool M"/>
    <x v="2"/>
    <s v="S003"/>
    <n v="11.5"/>
    <s v="Circuit Solutions"/>
    <s v="Mark Johnson"/>
    <s v="mark@circuitsolutions.com"/>
    <x v="2"/>
    <s v="CA"/>
    <n v="115"/>
    <n v="111.93224239357002"/>
  </r>
  <r>
    <s v="C109"/>
    <s v="Oscar Clark"/>
    <n v="62"/>
    <x v="0"/>
    <x v="2"/>
    <n v="6035"/>
    <x v="41"/>
    <x v="297"/>
    <n v="7"/>
    <n v="85"/>
    <n v="5.1246618717493524E-2"/>
    <s v="Appliance AA"/>
    <x v="1"/>
    <s v="S007"/>
    <n v="42.5"/>
    <s v="HealthTech Supplies"/>
    <s v="Peter Clark"/>
    <s v="peter@healthtech.com"/>
    <x v="9"/>
    <s v="FL"/>
    <n v="595"/>
    <n v="564.50826186309132"/>
  </r>
  <r>
    <s v="C076"/>
    <s v="Grace White"/>
    <n v="51"/>
    <x v="1"/>
    <x v="0"/>
    <n v="6036"/>
    <x v="30"/>
    <x v="297"/>
    <n v="9"/>
    <n v="10.5"/>
    <n v="7.6397996217901193E-2"/>
    <s v="Accessory AR"/>
    <x v="3"/>
    <s v="S004"/>
    <n v="5.25"/>
    <s v="Smart Home Essentials"/>
    <s v="Sarah Davis"/>
    <s v="sarah@smarthomeessentials.com"/>
    <x v="3"/>
    <s v="TX"/>
    <n v="94.5"/>
    <n v="87.280389357408339"/>
  </r>
  <r>
    <s v="C092"/>
    <s v="Xander Walker"/>
    <n v="54"/>
    <x v="0"/>
    <x v="4"/>
    <n v="6037"/>
    <x v="18"/>
    <x v="297"/>
    <n v="9"/>
    <n v="26"/>
    <n v="3.4226687658012615E-2"/>
    <s v="Item P"/>
    <x v="4"/>
    <s v="S006"/>
    <n v="13"/>
    <s v="Eco Electronics"/>
    <s v="Linda Parker"/>
    <s v="linda@ecoelectronics.com"/>
    <x v="6"/>
    <s v="OR"/>
    <n v="234"/>
    <n v="225.99095508802506"/>
  </r>
  <r>
    <s v="C013"/>
    <s v="Victor Baker"/>
    <n v="70"/>
    <x v="0"/>
    <x v="3"/>
    <n v="6038"/>
    <x v="21"/>
    <x v="297"/>
    <n v="6"/>
    <n v="38"/>
    <n v="8.260491756735755E-2"/>
    <s v="Tool S"/>
    <x v="2"/>
    <s v="S009"/>
    <n v="19"/>
    <s v="Gourmet Gadgets"/>
    <s v="Alice Brown"/>
    <s v="alice@gourmetgadgets.com"/>
    <x v="8"/>
    <s v="WA"/>
    <n v="228"/>
    <n v="209.16607879464249"/>
  </r>
  <r>
    <s v="C092"/>
    <s v="Xander Walker"/>
    <n v="54"/>
    <x v="0"/>
    <x v="4"/>
    <n v="6039"/>
    <x v="15"/>
    <x v="297"/>
    <n v="9"/>
    <n v="12"/>
    <n v="6.5393119186821488E-2"/>
    <s v="Accessory N"/>
    <x v="3"/>
    <s v="S004"/>
    <n v="6"/>
    <s v="Smart Home Essentials"/>
    <s v="Sarah Davis"/>
    <s v="sarah@smarthomeessentials.com"/>
    <x v="3"/>
    <s v="TX"/>
    <n v="108"/>
    <n v="100.93754312782328"/>
  </r>
  <r>
    <s v="C054"/>
    <s v="Alice Allen"/>
    <n v="62"/>
    <x v="0"/>
    <x v="3"/>
    <n v="6040"/>
    <x v="36"/>
    <x v="297"/>
    <n v="7"/>
    <n v="39.5"/>
    <n v="2.1437212282109222E-2"/>
    <s v="Tool AW"/>
    <x v="2"/>
    <s v="S009"/>
    <n v="19.75"/>
    <s v="Gourmet Gadgets"/>
    <s v="Alice Brown"/>
    <s v="alice@gourmetgadgets.com"/>
    <x v="8"/>
    <s v="WA"/>
    <n v="276.5"/>
    <n v="270.57261080399678"/>
  </r>
  <r>
    <s v="C040"/>
    <s v="Frank White"/>
    <n v="53"/>
    <x v="1"/>
    <x v="2"/>
    <n v="6041"/>
    <x v="50"/>
    <x v="297"/>
    <n v="4"/>
    <n v="32"/>
    <n v="7.3789663934818839E-2"/>
    <s v="Widget K"/>
    <x v="0"/>
    <s v="S001"/>
    <n v="16"/>
    <s v="Gadget World"/>
    <s v="Emily Rose"/>
    <s v="emily@gadgetworld.com"/>
    <x v="0"/>
    <s v="NY"/>
    <n v="128"/>
    <n v="118.5549230163432"/>
  </r>
  <r>
    <s v="C100"/>
    <s v="Paul Wright"/>
    <n v="68"/>
    <x v="1"/>
    <x v="1"/>
    <n v="6042"/>
    <x v="52"/>
    <x v="297"/>
    <n v="1"/>
    <n v="21"/>
    <n v="5.7855385791468462E-2"/>
    <s v="Tool AG"/>
    <x v="2"/>
    <s v="S003"/>
    <n v="10.5"/>
    <s v="Circuit Solutions"/>
    <s v="Mark Johnson"/>
    <s v="mark@circuitsolutions.com"/>
    <x v="2"/>
    <s v="CA"/>
    <n v="21"/>
    <n v="19.785036898379161"/>
  </r>
  <r>
    <s v="C004"/>
    <s v="Paul Green"/>
    <n v="45"/>
    <x v="1"/>
    <x v="4"/>
    <n v="6043"/>
    <x v="7"/>
    <x v="298"/>
    <n v="10"/>
    <n v="43"/>
    <n v="8.5309984523098764E-2"/>
    <s v="Widget R"/>
    <x v="0"/>
    <s v="S008"/>
    <n v="21.5"/>
    <s v="Auto Electronics Pro"/>
    <s v="Daniel Evans"/>
    <s v="daniel@autoelectronics.com"/>
    <x v="5"/>
    <s v="MI"/>
    <n v="430"/>
    <n v="393.31670665506755"/>
  </r>
  <r>
    <s v="C057"/>
    <s v="Sam Hall"/>
    <n v="51"/>
    <x v="1"/>
    <x v="4"/>
    <n v="6044"/>
    <x v="12"/>
    <x v="298"/>
    <n v="3"/>
    <n v="15"/>
    <n v="4.6660241749308641E-2"/>
    <s v="Accessory J"/>
    <x v="3"/>
    <s v="S010"/>
    <n v="7.5"/>
    <s v="Sports Tech Gear"/>
    <s v="Michael Harris"/>
    <s v="michael@sportstechgear.com"/>
    <x v="7"/>
    <s v="CO"/>
    <n v="45"/>
    <n v="42.900289121281112"/>
  </r>
  <r>
    <s v="C137"/>
    <s v="Uma Young"/>
    <n v="19"/>
    <x v="1"/>
    <x v="1"/>
    <n v="6045"/>
    <x v="50"/>
    <x v="298"/>
    <n v="7"/>
    <n v="32"/>
    <n v="6.1549932893004894E-2"/>
    <s v="Widget K"/>
    <x v="0"/>
    <s v="S001"/>
    <n v="16"/>
    <s v="Gadget World"/>
    <s v="Emily Rose"/>
    <s v="emily@gadgetworld.com"/>
    <x v="0"/>
    <s v="NY"/>
    <n v="224"/>
    <n v="210.2128150319669"/>
  </r>
  <r>
    <s v="C123"/>
    <s v="Rachel Young"/>
    <n v="22"/>
    <x v="0"/>
    <x v="0"/>
    <n v="6046"/>
    <x v="27"/>
    <x v="298"/>
    <n v="5"/>
    <n v="25.5"/>
    <n v="7.5139760721927521E-3"/>
    <s v="Item AT"/>
    <x v="4"/>
    <s v="S006"/>
    <n v="12.75"/>
    <s v="Eco Electronics"/>
    <s v="Linda Parker"/>
    <s v="linda@ecoelectronics.com"/>
    <x v="6"/>
    <s v="OR"/>
    <n v="127.5"/>
    <n v="126.54196805079542"/>
  </r>
  <r>
    <s v="C088"/>
    <s v="Emily Adams"/>
    <n v="59"/>
    <x v="0"/>
    <x v="1"/>
    <n v="6047"/>
    <x v="12"/>
    <x v="298"/>
    <n v="4"/>
    <n v="15"/>
    <n v="4.7360762503025457E-3"/>
    <s v="Accessory J"/>
    <x v="3"/>
    <s v="S010"/>
    <n v="7.5"/>
    <s v="Sports Tech Gear"/>
    <s v="Michael Harris"/>
    <s v="michael@sportstechgear.com"/>
    <x v="7"/>
    <s v="CO"/>
    <n v="60"/>
    <n v="59.715835424981847"/>
  </r>
  <r>
    <s v="C022"/>
    <s v="Nina Taylor"/>
    <n v="60"/>
    <x v="0"/>
    <x v="2"/>
    <n v="6048"/>
    <x v="46"/>
    <x v="298"/>
    <n v="9"/>
    <n v="46"/>
    <n v="9.8898157619464008E-2"/>
    <s v="Widget AB"/>
    <x v="0"/>
    <s v="S008"/>
    <n v="23"/>
    <s v="Auto Electronics Pro"/>
    <s v="Daniel Evans"/>
    <s v="daniel@autoelectronics.com"/>
    <x v="5"/>
    <s v="MI"/>
    <n v="414"/>
    <n v="373.05616274554188"/>
  </r>
  <r>
    <s v="C038"/>
    <s v="Wendy Allen"/>
    <n v="63"/>
    <x v="0"/>
    <x v="2"/>
    <n v="6049"/>
    <x v="14"/>
    <x v="298"/>
    <n v="8"/>
    <n v="44"/>
    <n v="1.8906581575267215E-2"/>
    <s v="Gadget L"/>
    <x v="1"/>
    <s v="S002"/>
    <n v="22"/>
    <s v="Tech Gear Co."/>
    <s v="John Taylor"/>
    <s v="john@techgear.com"/>
    <x v="1"/>
    <s v="CA"/>
    <n v="352"/>
    <n v="345.34488328550594"/>
  </r>
  <r>
    <s v="C052"/>
    <s v="Jack Allen"/>
    <n v="31"/>
    <x v="1"/>
    <x v="4"/>
    <n v="6050"/>
    <x v="28"/>
    <x v="298"/>
    <n v="4"/>
    <n v="28"/>
    <n v="8.6875924040495933E-2"/>
    <s v="Tool AQ"/>
    <x v="2"/>
    <s v="S003"/>
    <n v="14"/>
    <s v="Circuit Solutions"/>
    <s v="Mark Johnson"/>
    <s v="mark@circuitsolutions.com"/>
    <x v="2"/>
    <s v="CA"/>
    <n v="112"/>
    <n v="102.26989650746445"/>
  </r>
  <r>
    <s v="C124"/>
    <s v="Rachel Allen"/>
    <n v="24"/>
    <x v="0"/>
    <x v="4"/>
    <n v="6051"/>
    <x v="27"/>
    <x v="298"/>
    <n v="4"/>
    <n v="25.5"/>
    <n v="5.4337405193310429E-2"/>
    <s v="Item AT"/>
    <x v="4"/>
    <s v="S006"/>
    <n v="12.75"/>
    <s v="Eco Electronics"/>
    <s v="Linda Parker"/>
    <s v="linda@ecoelectronics.com"/>
    <x v="6"/>
    <s v="OR"/>
    <n v="102"/>
    <n v="96.45758467028233"/>
  </r>
  <r>
    <s v="C044"/>
    <s v="Oscar Adams"/>
    <n v="21"/>
    <x v="0"/>
    <x v="2"/>
    <n v="6052"/>
    <x v="37"/>
    <x v="298"/>
    <n v="2"/>
    <n v="80"/>
    <n v="8.7992154259277533E-2"/>
    <s v="Appliance Q"/>
    <x v="1"/>
    <s v="S007"/>
    <n v="40"/>
    <s v="HealthTech Supplies"/>
    <s v="Peter Clark"/>
    <s v="peter@healthtech.com"/>
    <x v="9"/>
    <s v="FL"/>
    <n v="160"/>
    <n v="145.92125531851559"/>
  </r>
  <r>
    <s v="C098"/>
    <s v="Henry Hall"/>
    <n v="60"/>
    <x v="0"/>
    <x v="3"/>
    <n v="6053"/>
    <x v="51"/>
    <x v="298"/>
    <n v="3"/>
    <n v="13"/>
    <n v="2.205497418876097E-2"/>
    <s v="Accessory AN"/>
    <x v="3"/>
    <s v="S010"/>
    <n v="6.5"/>
    <s v="Sports Tech Gear"/>
    <s v="Michael Harris"/>
    <s v="michael@sportstechgear.com"/>
    <x v="7"/>
    <s v="CO"/>
    <n v="39"/>
    <n v="38.139856006638325"/>
  </r>
  <r>
    <s v="C015"/>
    <s v="Henry Parker"/>
    <n v="70"/>
    <x v="0"/>
    <x v="2"/>
    <n v="6054"/>
    <x v="10"/>
    <x v="298"/>
    <n v="7"/>
    <n v="17"/>
    <n v="8.0741270243101668E-2"/>
    <s v="Accessory T"/>
    <x v="3"/>
    <s v="S010"/>
    <n v="8.5"/>
    <s v="Sports Tech Gear"/>
    <s v="Michael Harris"/>
    <s v="michael@sportstechgear.com"/>
    <x v="7"/>
    <s v="CO"/>
    <n v="119"/>
    <n v="109.39178884107091"/>
  </r>
  <r>
    <s v="C050"/>
    <s v="Emily Lee"/>
    <n v="70"/>
    <x v="1"/>
    <x v="1"/>
    <n v="6055"/>
    <x v="28"/>
    <x v="298"/>
    <n v="7"/>
    <n v="28"/>
    <n v="7.8941927075119073E-2"/>
    <s v="Tool AQ"/>
    <x v="2"/>
    <s v="S003"/>
    <n v="14"/>
    <s v="Circuit Solutions"/>
    <s v="Mark Johnson"/>
    <s v="mark@circuitsolutions.com"/>
    <x v="2"/>
    <s v="CA"/>
    <n v="196"/>
    <n v="180.52738229327667"/>
  </r>
  <r>
    <s v="C127"/>
    <s v="Nina White"/>
    <n v="67"/>
    <x v="0"/>
    <x v="3"/>
    <n v="6056"/>
    <x v="8"/>
    <x v="298"/>
    <n v="5"/>
    <n v="25"/>
    <n v="3.2137501570394134E-2"/>
    <s v="Item F"/>
    <x v="4"/>
    <s v="S006"/>
    <n v="12.5"/>
    <s v="Eco Electronics"/>
    <s v="Linda Parker"/>
    <s v="linda@ecoelectronics.com"/>
    <x v="6"/>
    <s v="OR"/>
    <n v="125"/>
    <n v="120.98281230370074"/>
  </r>
  <r>
    <s v="C012"/>
    <s v="Frank Young"/>
    <n v="23"/>
    <x v="0"/>
    <x v="2"/>
    <n v="6057"/>
    <x v="4"/>
    <x v="298"/>
    <n v="7"/>
    <n v="22.5"/>
    <n v="2.9098684230582372E-2"/>
    <s v="Tool BA"/>
    <x v="2"/>
    <s v="S003"/>
    <n v="11.25"/>
    <s v="Circuit Solutions"/>
    <s v="Mark Johnson"/>
    <s v="mark@circuitsolutions.com"/>
    <x v="2"/>
    <s v="CA"/>
    <n v="157.5"/>
    <n v="152.91695723368326"/>
  </r>
  <r>
    <s v="C019"/>
    <s v="Alice Hall"/>
    <n v="35"/>
    <x v="0"/>
    <x v="3"/>
    <n v="6058"/>
    <x v="4"/>
    <x v="298"/>
    <n v="6"/>
    <n v="22.5"/>
    <n v="7.5642691121643083E-2"/>
    <s v="Tool BA"/>
    <x v="2"/>
    <s v="S003"/>
    <n v="11.25"/>
    <s v="Circuit Solutions"/>
    <s v="Mark Johnson"/>
    <s v="mark@circuitsolutions.com"/>
    <x v="2"/>
    <s v="CA"/>
    <n v="135"/>
    <n v="124.78823669857819"/>
  </r>
  <r>
    <s v="C037"/>
    <s v="Dan White"/>
    <n v="21"/>
    <x v="0"/>
    <x v="3"/>
    <n v="6059"/>
    <x v="29"/>
    <x v="298"/>
    <n v="4"/>
    <n v="39"/>
    <n v="8.2986479625987167E-2"/>
    <s v="Widget AL"/>
    <x v="0"/>
    <s v="S008"/>
    <n v="19.5"/>
    <s v="Auto Electronics Pro"/>
    <s v="Daniel Evans"/>
    <s v="daniel@autoelectronics.com"/>
    <x v="5"/>
    <s v="MI"/>
    <n v="156"/>
    <n v="143.05410917834601"/>
  </r>
  <r>
    <s v="C122"/>
    <s v="Mia Clark"/>
    <n v="40"/>
    <x v="1"/>
    <x v="3"/>
    <n v="6060"/>
    <x v="52"/>
    <x v="298"/>
    <n v="10"/>
    <n v="21"/>
    <n v="7.2824948316957572E-2"/>
    <s v="Tool AG"/>
    <x v="2"/>
    <s v="S003"/>
    <n v="10.5"/>
    <s v="Circuit Solutions"/>
    <s v="Mark Johnson"/>
    <s v="mark@circuitsolutions.com"/>
    <x v="2"/>
    <s v="CA"/>
    <n v="210"/>
    <n v="194.70676085343891"/>
  </r>
  <r>
    <s v="C138"/>
    <s v="Sam Parker"/>
    <n v="18"/>
    <x v="1"/>
    <x v="4"/>
    <n v="6061"/>
    <x v="6"/>
    <x v="298"/>
    <n v="2"/>
    <n v="60"/>
    <n v="9.7023605315353201E-2"/>
    <s v="Device E"/>
    <x v="0"/>
    <s v="S005"/>
    <n v="30"/>
    <s v="Office Tech Depot"/>
    <s v="Kevin Lee"/>
    <s v="kevin@officetechdepot.com"/>
    <x v="4"/>
    <s v="IL"/>
    <n v="120"/>
    <n v="108.35716736215761"/>
  </r>
  <r>
    <s v="C066"/>
    <s v="Sam Brown"/>
    <n v="32"/>
    <x v="1"/>
    <x v="2"/>
    <n v="6062"/>
    <x v="24"/>
    <x v="298"/>
    <n v="1"/>
    <n v="35"/>
    <n v="7.8426666098534714E-2"/>
    <s v="Tool AM"/>
    <x v="2"/>
    <s v="S009"/>
    <n v="17.5"/>
    <s v="Gourmet Gadgets"/>
    <s v="Alice Brown"/>
    <s v="alice@gourmetgadgets.com"/>
    <x v="8"/>
    <s v="WA"/>
    <n v="35"/>
    <n v="32.255066686551288"/>
  </r>
  <r>
    <s v="C036"/>
    <s v="Uma Brown"/>
    <n v="39"/>
    <x v="1"/>
    <x v="4"/>
    <n v="6063"/>
    <x v="16"/>
    <x v="298"/>
    <n v="8"/>
    <n v="33.5"/>
    <n v="5.3566438338552985E-2"/>
    <s v="Widget AO"/>
    <x v="0"/>
    <s v="S001"/>
    <n v="16.75"/>
    <s v="Gadget World"/>
    <s v="Emily Rose"/>
    <s v="emily@gadgetworld.com"/>
    <x v="0"/>
    <s v="NY"/>
    <n v="268"/>
    <n v="253.64419452526781"/>
  </r>
  <r>
    <s v="C090"/>
    <s v="Carol Brown"/>
    <n v="41"/>
    <x v="1"/>
    <x v="4"/>
    <n v="6064"/>
    <x v="16"/>
    <x v="298"/>
    <n v="3"/>
    <n v="33.5"/>
    <n v="7.243244572463603E-2"/>
    <s v="Widget AO"/>
    <x v="0"/>
    <s v="S001"/>
    <n v="16.75"/>
    <s v="Gadget World"/>
    <s v="Emily Rose"/>
    <s v="emily@gadgetworld.com"/>
    <x v="0"/>
    <s v="NY"/>
    <n v="100.5"/>
    <n v="93.220539204674083"/>
  </r>
  <r>
    <s v="C088"/>
    <s v="Emily Adams"/>
    <n v="59"/>
    <x v="0"/>
    <x v="1"/>
    <n v="6065"/>
    <x v="33"/>
    <x v="298"/>
    <n v="5"/>
    <n v="53"/>
    <n v="1.8003117723943685E-2"/>
    <s v="Gadget AP"/>
    <x v="1"/>
    <s v="S002"/>
    <n v="26.5"/>
    <s v="Tech Gear Co."/>
    <s v="John Taylor"/>
    <s v="john@techgear.com"/>
    <x v="1"/>
    <s v="CA"/>
    <n v="265"/>
    <n v="260.22917380315494"/>
  </r>
  <r>
    <s v="C060"/>
    <s v="Alice Adams"/>
    <n v="38"/>
    <x v="1"/>
    <x v="1"/>
    <n v="6066"/>
    <x v="50"/>
    <x v="299"/>
    <n v="5"/>
    <n v="32"/>
    <n v="6.4201877996927309E-2"/>
    <s v="Widget K"/>
    <x v="0"/>
    <s v="S001"/>
    <n v="16"/>
    <s v="Gadget World"/>
    <s v="Emily Rose"/>
    <s v="emily@gadgetworld.com"/>
    <x v="0"/>
    <s v="NY"/>
    <n v="160"/>
    <n v="149.72769952049163"/>
  </r>
  <r>
    <s v="C067"/>
    <s v="Rachel Hill"/>
    <n v="61"/>
    <x v="1"/>
    <x v="1"/>
    <n v="6067"/>
    <x v="16"/>
    <x v="299"/>
    <n v="5"/>
    <n v="33.5"/>
    <n v="2.6409693214295562E-2"/>
    <s v="Widget AO"/>
    <x v="0"/>
    <s v="S001"/>
    <n v="16.75"/>
    <s v="Gadget World"/>
    <s v="Emily Rose"/>
    <s v="emily@gadgetworld.com"/>
    <x v="0"/>
    <s v="NY"/>
    <n v="167.5"/>
    <n v="163.07637638660549"/>
  </r>
  <r>
    <s v="C089"/>
    <s v="Tina Clark"/>
    <n v="43"/>
    <x v="0"/>
    <x v="4"/>
    <n v="6068"/>
    <x v="40"/>
    <x v="299"/>
    <n v="4"/>
    <n v="47.5"/>
    <n v="7.9556690266458521E-2"/>
    <s v="Gadget AZ"/>
    <x v="1"/>
    <s v="S002"/>
    <n v="23.75"/>
    <s v="Tech Gear Co."/>
    <s v="John Taylor"/>
    <s v="john@techgear.com"/>
    <x v="1"/>
    <s v="CA"/>
    <n v="190"/>
    <n v="174.88422884937287"/>
  </r>
  <r>
    <s v="C029"/>
    <s v="Quinn Taylor"/>
    <n v="38"/>
    <x v="1"/>
    <x v="0"/>
    <n v="6069"/>
    <x v="0"/>
    <x v="299"/>
    <n v="4"/>
    <n v="30"/>
    <n v="1.6549768625220153E-2"/>
    <s v="Widget A"/>
    <x v="0"/>
    <s v="S001"/>
    <n v="15"/>
    <s v="Gadget World"/>
    <s v="Emily Rose"/>
    <s v="emily@gadgetworld.com"/>
    <x v="0"/>
    <s v="NY"/>
    <n v="120"/>
    <n v="118.01402776497358"/>
  </r>
  <r>
    <s v="C031"/>
    <s v="Dan White"/>
    <n v="29"/>
    <x v="0"/>
    <x v="3"/>
    <n v="6070"/>
    <x v="43"/>
    <x v="299"/>
    <n v="10"/>
    <n v="65"/>
    <n v="5.3425092071798019E-2"/>
    <s v="Device Y"/>
    <x v="0"/>
    <s v="S005"/>
    <n v="32.5"/>
    <s v="Office Tech Depot"/>
    <s v="Kevin Lee"/>
    <s v="kevin@officetechdepot.com"/>
    <x v="4"/>
    <s v="IL"/>
    <n v="650"/>
    <n v="615.27369015333124"/>
  </r>
  <r>
    <s v="C018"/>
    <s v="Emily Walker"/>
    <n v="68"/>
    <x v="0"/>
    <x v="1"/>
    <n v="6071"/>
    <x v="26"/>
    <x v="299"/>
    <n v="2"/>
    <n v="40"/>
    <n v="6.9093673973657802E-2"/>
    <s v="Tool AC"/>
    <x v="2"/>
    <s v="S009"/>
    <n v="20"/>
    <s v="Gourmet Gadgets"/>
    <s v="Alice Brown"/>
    <s v="alice@gourmetgadgets.com"/>
    <x v="8"/>
    <s v="WA"/>
    <n v="80"/>
    <n v="74.472506082107373"/>
  </r>
  <r>
    <s v="C003"/>
    <s v="Tina Parker"/>
    <n v="65"/>
    <x v="0"/>
    <x v="0"/>
    <n v="6072"/>
    <x v="29"/>
    <x v="299"/>
    <n v="9"/>
    <n v="39"/>
    <n v="9.4184848042314778E-2"/>
    <s v="Widget AL"/>
    <x v="0"/>
    <s v="S008"/>
    <n v="19.5"/>
    <s v="Auto Electronics Pro"/>
    <s v="Daniel Evans"/>
    <s v="daniel@autoelectronics.com"/>
    <x v="5"/>
    <s v="MI"/>
    <n v="351"/>
    <n v="317.94111833714749"/>
  </r>
  <r>
    <s v="C024"/>
    <s v="Nina Baker"/>
    <n v="54"/>
    <x v="0"/>
    <x v="1"/>
    <n v="6073"/>
    <x v="18"/>
    <x v="299"/>
    <n v="4"/>
    <n v="26"/>
    <n v="6.3006184089730508E-2"/>
    <s v="Item P"/>
    <x v="4"/>
    <s v="S006"/>
    <n v="13"/>
    <s v="Eco Electronics"/>
    <s v="Linda Parker"/>
    <s v="linda@ecoelectronics.com"/>
    <x v="6"/>
    <s v="OR"/>
    <n v="104"/>
    <n v="97.44735685466803"/>
  </r>
  <r>
    <s v="C016"/>
    <s v="Uma Jones"/>
    <n v="66"/>
    <x v="0"/>
    <x v="1"/>
    <n v="6074"/>
    <x v="16"/>
    <x v="299"/>
    <n v="8"/>
    <n v="33.5"/>
    <n v="4.4809469222645761E-2"/>
    <s v="Widget AO"/>
    <x v="0"/>
    <s v="S001"/>
    <n v="16.75"/>
    <s v="Gadget World"/>
    <s v="Emily Rose"/>
    <s v="emily@gadgetworld.com"/>
    <x v="0"/>
    <s v="NY"/>
    <n v="268"/>
    <n v="255.99106224833093"/>
  </r>
  <r>
    <s v="C020"/>
    <s v="Zoe Adams"/>
    <n v="19"/>
    <x v="0"/>
    <x v="3"/>
    <n v="6075"/>
    <x v="14"/>
    <x v="299"/>
    <n v="5"/>
    <n v="44"/>
    <n v="1.7129620290745839E-2"/>
    <s v="Gadget L"/>
    <x v="1"/>
    <s v="S002"/>
    <n v="22"/>
    <s v="Tech Gear Co."/>
    <s v="John Taylor"/>
    <s v="john@techgear.com"/>
    <x v="1"/>
    <s v="CA"/>
    <n v="220"/>
    <n v="216.23148353603591"/>
  </r>
  <r>
    <s v="C040"/>
    <s v="Frank White"/>
    <n v="53"/>
    <x v="1"/>
    <x v="2"/>
    <n v="6076"/>
    <x v="48"/>
    <x v="299"/>
    <n v="2"/>
    <n v="37"/>
    <n v="9.4991893137517977E-2"/>
    <s v="Widget AE"/>
    <x v="0"/>
    <s v="S001"/>
    <n v="18.5"/>
    <s v="Gadget World"/>
    <s v="Emily Rose"/>
    <s v="emily@gadgetworld.com"/>
    <x v="0"/>
    <s v="NY"/>
    <n v="74"/>
    <n v="66.970599907823669"/>
  </r>
  <r>
    <s v="C095"/>
    <s v="Tina Taylor"/>
    <n v="52"/>
    <x v="0"/>
    <x v="2"/>
    <n v="6077"/>
    <x v="19"/>
    <x v="299"/>
    <n v="8"/>
    <n v="26.5"/>
    <n v="6.3208826510957439E-2"/>
    <s v="Item AJ"/>
    <x v="4"/>
    <s v="S006"/>
    <n v="13.25"/>
    <s v="Eco Electronics"/>
    <s v="Linda Parker"/>
    <s v="linda@ecoelectronics.com"/>
    <x v="6"/>
    <s v="OR"/>
    <n v="212"/>
    <n v="198.59972877967704"/>
  </r>
  <r>
    <s v="C013"/>
    <s v="Victor Baker"/>
    <n v="70"/>
    <x v="0"/>
    <x v="3"/>
    <n v="6078"/>
    <x v="6"/>
    <x v="299"/>
    <n v="5"/>
    <n v="60"/>
    <n v="4.1252263991801597E-2"/>
    <s v="Device E"/>
    <x v="0"/>
    <s v="S005"/>
    <n v="30"/>
    <s v="Office Tech Depot"/>
    <s v="Kevin Lee"/>
    <s v="kevin@officetechdepot.com"/>
    <x v="4"/>
    <s v="IL"/>
    <n v="300"/>
    <n v="287.62432080245952"/>
  </r>
  <r>
    <s v="C038"/>
    <s v="Wendy Allen"/>
    <n v="63"/>
    <x v="0"/>
    <x v="2"/>
    <n v="6079"/>
    <x v="18"/>
    <x v="299"/>
    <n v="3"/>
    <n v="26"/>
    <n v="9.2478824896084597E-2"/>
    <s v="Item P"/>
    <x v="4"/>
    <s v="S006"/>
    <n v="13"/>
    <s v="Eco Electronics"/>
    <s v="Linda Parker"/>
    <s v="linda@ecoelectronics.com"/>
    <x v="6"/>
    <s v="OR"/>
    <n v="78"/>
    <n v="70.786651658105399"/>
  </r>
  <r>
    <s v="C038"/>
    <s v="Wendy Allen"/>
    <n v="63"/>
    <x v="0"/>
    <x v="2"/>
    <n v="6080"/>
    <x v="13"/>
    <x v="300"/>
    <n v="1"/>
    <n v="17.5"/>
    <n v="2.3163106475629736E-2"/>
    <s v="Accessory AX"/>
    <x v="3"/>
    <s v="S010"/>
    <n v="8.75"/>
    <s v="Sports Tech Gear"/>
    <s v="Michael Harris"/>
    <s v="michael@sportstechgear.com"/>
    <x v="7"/>
    <s v="CO"/>
    <n v="17.5"/>
    <n v="17.094645636676479"/>
  </r>
  <r>
    <s v="C059"/>
    <s v="Yara Lee"/>
    <n v="36"/>
    <x v="1"/>
    <x v="4"/>
    <n v="6081"/>
    <x v="25"/>
    <x v="300"/>
    <n v="7"/>
    <n v="22"/>
    <n v="4.6234293580780239E-3"/>
    <s v="Item Z"/>
    <x v="4"/>
    <s v="S006"/>
    <n v="11"/>
    <s v="Eco Electronics"/>
    <s v="Linda Parker"/>
    <s v="linda@ecoelectronics.com"/>
    <x v="6"/>
    <s v="OR"/>
    <n v="154"/>
    <n v="153.28799187885599"/>
  </r>
  <r>
    <s v="C038"/>
    <s v="Wendy Allen"/>
    <n v="63"/>
    <x v="0"/>
    <x v="2"/>
    <n v="6082"/>
    <x v="51"/>
    <x v="300"/>
    <n v="8"/>
    <n v="13"/>
    <n v="9.574615988530813E-2"/>
    <s v="Accessory AN"/>
    <x v="3"/>
    <s v="S010"/>
    <n v="6.5"/>
    <s v="Sports Tech Gear"/>
    <s v="Michael Harris"/>
    <s v="michael@sportstechgear.com"/>
    <x v="7"/>
    <s v="CO"/>
    <n v="104"/>
    <n v="94.042399371927957"/>
  </r>
  <r>
    <s v="C070"/>
    <s v="Nina Lee"/>
    <n v="33"/>
    <x v="0"/>
    <x v="3"/>
    <n v="6083"/>
    <x v="39"/>
    <x v="300"/>
    <n v="3"/>
    <n v="23"/>
    <n v="2.668714846935524E-2"/>
    <s v="Tool M"/>
    <x v="2"/>
    <s v="S003"/>
    <n v="11.5"/>
    <s v="Circuit Solutions"/>
    <s v="Mark Johnson"/>
    <s v="mark@circuitsolutions.com"/>
    <x v="2"/>
    <s v="CA"/>
    <n v="69"/>
    <n v="67.158586755614493"/>
  </r>
  <r>
    <s v="C061"/>
    <s v="Paul Young"/>
    <n v="62"/>
    <x v="1"/>
    <x v="3"/>
    <n v="6084"/>
    <x v="50"/>
    <x v="300"/>
    <n v="2"/>
    <n v="32"/>
    <n v="3.6185463787488416E-2"/>
    <s v="Widget K"/>
    <x v="0"/>
    <s v="S001"/>
    <n v="16"/>
    <s v="Gadget World"/>
    <s v="Emily Rose"/>
    <s v="emily@gadgetworld.com"/>
    <x v="0"/>
    <s v="NY"/>
    <n v="64"/>
    <n v="61.68413031760074"/>
  </r>
  <r>
    <s v="C005"/>
    <s v="Quinn Adams"/>
    <n v="69"/>
    <x v="1"/>
    <x v="0"/>
    <n v="6085"/>
    <x v="37"/>
    <x v="300"/>
    <n v="8"/>
    <n v="80"/>
    <n v="9.1825590945769239E-2"/>
    <s v="Appliance Q"/>
    <x v="1"/>
    <s v="S007"/>
    <n v="40"/>
    <s v="HealthTech Supplies"/>
    <s v="Peter Clark"/>
    <s v="peter@healthtech.com"/>
    <x v="9"/>
    <s v="FL"/>
    <n v="640"/>
    <n v="581.23162179470773"/>
  </r>
  <r>
    <s v="C023"/>
    <s v="Uma Hall"/>
    <n v="65"/>
    <x v="1"/>
    <x v="4"/>
    <n v="6086"/>
    <x v="1"/>
    <x v="300"/>
    <n v="10"/>
    <n v="50"/>
    <n v="4.3333743172063515E-3"/>
    <s v="Gadget B"/>
    <x v="1"/>
    <s v="S002"/>
    <n v="25"/>
    <s v="Tech Gear Co."/>
    <s v="John Taylor"/>
    <s v="john@techgear.com"/>
    <x v="1"/>
    <s v="CA"/>
    <n v="500"/>
    <n v="497.83331284139683"/>
  </r>
  <r>
    <s v="C121"/>
    <s v="Leo Carter"/>
    <n v="65"/>
    <x v="1"/>
    <x v="3"/>
    <n v="6087"/>
    <x v="49"/>
    <x v="300"/>
    <n v="8"/>
    <n v="82.5"/>
    <n v="1.2858311914358579E-2"/>
    <s v="Appliance AU"/>
    <x v="1"/>
    <s v="S007"/>
    <n v="41.25"/>
    <s v="HealthTech Supplies"/>
    <s v="Peter Clark"/>
    <s v="peter@healthtech.com"/>
    <x v="9"/>
    <s v="FL"/>
    <n v="660"/>
    <n v="651.51351413652333"/>
  </r>
  <r>
    <s v="C084"/>
    <s v="Frank Brown"/>
    <n v="36"/>
    <x v="1"/>
    <x v="1"/>
    <n v="6088"/>
    <x v="16"/>
    <x v="300"/>
    <n v="1"/>
    <n v="33.5"/>
    <n v="8.316073217066644E-2"/>
    <s v="Widget AO"/>
    <x v="0"/>
    <s v="S001"/>
    <n v="16.75"/>
    <s v="Gadget World"/>
    <s v="Emily Rose"/>
    <s v="emily@gadgetworld.com"/>
    <x v="0"/>
    <s v="NY"/>
    <n v="33.5"/>
    <n v="30.714115472282675"/>
  </r>
  <r>
    <s v="C011"/>
    <s v="Frank Wright"/>
    <n v="55"/>
    <x v="1"/>
    <x v="4"/>
    <n v="6089"/>
    <x v="26"/>
    <x v="300"/>
    <n v="2"/>
    <n v="40"/>
    <n v="7.7815154717954596E-2"/>
    <s v="Tool AC"/>
    <x v="2"/>
    <s v="S009"/>
    <n v="20"/>
    <s v="Gourmet Gadgets"/>
    <s v="Alice Brown"/>
    <s v="alice@gourmetgadgets.com"/>
    <x v="8"/>
    <s v="WA"/>
    <n v="80"/>
    <n v="73.774787622563636"/>
  </r>
  <r>
    <s v="C025"/>
    <s v="Sam Smith"/>
    <n v="37"/>
    <x v="1"/>
    <x v="3"/>
    <n v="6090"/>
    <x v="21"/>
    <x v="300"/>
    <n v="4"/>
    <n v="38"/>
    <n v="4.1205881858274451E-3"/>
    <s v="Tool S"/>
    <x v="2"/>
    <s v="S009"/>
    <n v="19"/>
    <s v="Gourmet Gadgets"/>
    <s v="Alice Brown"/>
    <s v="alice@gourmetgadgets.com"/>
    <x v="8"/>
    <s v="WA"/>
    <n v="152"/>
    <n v="151.37367059575422"/>
  </r>
  <r>
    <s v="C063"/>
    <s v="Karen Wright"/>
    <n v="26"/>
    <x v="1"/>
    <x v="0"/>
    <n v="6091"/>
    <x v="39"/>
    <x v="300"/>
    <n v="5"/>
    <n v="23"/>
    <n v="8.3497609660087263E-2"/>
    <s v="Tool M"/>
    <x v="2"/>
    <s v="S003"/>
    <n v="11.5"/>
    <s v="Circuit Solutions"/>
    <s v="Mark Johnson"/>
    <s v="mark@circuitsolutions.com"/>
    <x v="2"/>
    <s v="CA"/>
    <n v="115"/>
    <n v="105.39777488908996"/>
  </r>
  <r>
    <s v="C020"/>
    <s v="Zoe Adams"/>
    <n v="19"/>
    <x v="0"/>
    <x v="3"/>
    <n v="6092"/>
    <x v="19"/>
    <x v="300"/>
    <n v="7"/>
    <n v="26.5"/>
    <n v="2.9017465292288349E-2"/>
    <s v="Item AJ"/>
    <x v="4"/>
    <s v="S006"/>
    <n v="13.25"/>
    <s v="Eco Electronics"/>
    <s v="Linda Parker"/>
    <s v="linda@ecoelectronics.com"/>
    <x v="6"/>
    <s v="OR"/>
    <n v="185.5"/>
    <n v="180.11726018828051"/>
  </r>
  <r>
    <s v="C060"/>
    <s v="Alice Adams"/>
    <n v="38"/>
    <x v="1"/>
    <x v="1"/>
    <n v="6093"/>
    <x v="12"/>
    <x v="300"/>
    <n v="10"/>
    <n v="15"/>
    <n v="3.8349932788062237E-2"/>
    <s v="Accessory J"/>
    <x v="3"/>
    <s v="S010"/>
    <n v="7.5"/>
    <s v="Sports Tech Gear"/>
    <s v="Michael Harris"/>
    <s v="michael@sportstechgear.com"/>
    <x v="7"/>
    <s v="CO"/>
    <n v="150"/>
    <n v="144.24751008179067"/>
  </r>
  <r>
    <s v="C057"/>
    <s v="Sam Hall"/>
    <n v="51"/>
    <x v="1"/>
    <x v="4"/>
    <n v="6094"/>
    <x v="32"/>
    <x v="300"/>
    <n v="3"/>
    <n v="59.5"/>
    <n v="7.8853702037984572E-2"/>
    <s v="Device AS"/>
    <x v="0"/>
    <s v="S005"/>
    <n v="29.75"/>
    <s v="Office Tech Depot"/>
    <s v="Kevin Lee"/>
    <s v="kevin@officetechdepot.com"/>
    <x v="4"/>
    <s v="IL"/>
    <n v="178.5"/>
    <n v="164.42461418621974"/>
  </r>
  <r>
    <s v="C150"/>
    <s v="Wendy Lee"/>
    <n v="24"/>
    <x v="1"/>
    <x v="2"/>
    <n v="6095"/>
    <x v="29"/>
    <x v="300"/>
    <n v="4"/>
    <n v="39"/>
    <n v="9.4150474867936901E-2"/>
    <s v="Widget AL"/>
    <x v="0"/>
    <s v="S008"/>
    <n v="19.5"/>
    <s v="Auto Electronics Pro"/>
    <s v="Daniel Evans"/>
    <s v="daniel@autoelectronics.com"/>
    <x v="5"/>
    <s v="MI"/>
    <n v="156"/>
    <n v="141.31252592060184"/>
  </r>
  <r>
    <s v="C041"/>
    <s v="Carol Jones"/>
    <n v="40"/>
    <x v="0"/>
    <x v="0"/>
    <n v="6096"/>
    <x v="52"/>
    <x v="300"/>
    <n v="5"/>
    <n v="21"/>
    <n v="6.3316967433807603E-2"/>
    <s v="Tool AG"/>
    <x v="2"/>
    <s v="S003"/>
    <n v="10.5"/>
    <s v="Circuit Solutions"/>
    <s v="Mark Johnson"/>
    <s v="mark@circuitsolutions.com"/>
    <x v="2"/>
    <s v="CA"/>
    <n v="105"/>
    <n v="98.351718419450208"/>
  </r>
  <r>
    <s v="C136"/>
    <s v="Henry Mitchell"/>
    <n v="54"/>
    <x v="1"/>
    <x v="3"/>
    <n v="6097"/>
    <x v="34"/>
    <x v="300"/>
    <n v="10"/>
    <n v="11"/>
    <n v="9.3057168873285537E-2"/>
    <s v="Accessory X"/>
    <x v="3"/>
    <s v="S004"/>
    <n v="5.5"/>
    <s v="Smart Home Essentials"/>
    <s v="Sarah Davis"/>
    <s v="sarah@smarthomeessentials.com"/>
    <x v="3"/>
    <s v="TX"/>
    <n v="110"/>
    <n v="99.763711423938588"/>
  </r>
  <r>
    <s v="C136"/>
    <s v="Henry Mitchell"/>
    <n v="54"/>
    <x v="1"/>
    <x v="3"/>
    <n v="6098"/>
    <x v="32"/>
    <x v="300"/>
    <n v="3"/>
    <n v="59.5"/>
    <n v="7.3351694160045652E-2"/>
    <s v="Device AS"/>
    <x v="0"/>
    <s v="S005"/>
    <n v="29.75"/>
    <s v="Office Tech Depot"/>
    <s v="Kevin Lee"/>
    <s v="kevin@officetechdepot.com"/>
    <x v="4"/>
    <s v="IL"/>
    <n v="178.5"/>
    <n v="165.40672259243186"/>
  </r>
  <r>
    <s v="C141"/>
    <s v="Mia Smith"/>
    <n v="43"/>
    <x v="0"/>
    <x v="3"/>
    <n v="6099"/>
    <x v="42"/>
    <x v="301"/>
    <n v="10"/>
    <n v="90"/>
    <n v="3.3454699718691486E-2"/>
    <s v="Appliance G"/>
    <x v="1"/>
    <s v="S007"/>
    <n v="45"/>
    <s v="HealthTech Supplies"/>
    <s v="Peter Clark"/>
    <s v="peter@healthtech.com"/>
    <x v="9"/>
    <s v="FL"/>
    <n v="900"/>
    <n v="869.89077025317761"/>
  </r>
  <r>
    <s v="C056"/>
    <s v="Carol Lee"/>
    <n v="20"/>
    <x v="0"/>
    <x v="3"/>
    <n v="6100"/>
    <x v="47"/>
    <x v="301"/>
    <n v="2"/>
    <n v="24"/>
    <n v="5.8717372028615961E-2"/>
    <s v="Tool W"/>
    <x v="2"/>
    <s v="S003"/>
    <n v="12"/>
    <s v="Circuit Solutions"/>
    <s v="Mark Johnson"/>
    <s v="mark@circuitsolutions.com"/>
    <x v="2"/>
    <s v="CA"/>
    <n v="48"/>
    <n v="45.181566142626437"/>
  </r>
  <r>
    <s v="C022"/>
    <s v="Nina Taylor"/>
    <n v="60"/>
    <x v="0"/>
    <x v="2"/>
    <n v="6101"/>
    <x v="1"/>
    <x v="301"/>
    <n v="7"/>
    <n v="50"/>
    <n v="4.6267438563635549E-2"/>
    <s v="Gadget B"/>
    <x v="1"/>
    <s v="S002"/>
    <n v="25"/>
    <s v="Tech Gear Co."/>
    <s v="John Taylor"/>
    <s v="john@techgear.com"/>
    <x v="1"/>
    <s v="CA"/>
    <n v="350"/>
    <n v="333.80639650272758"/>
  </r>
  <r>
    <s v="C150"/>
    <s v="Wendy Lee"/>
    <n v="24"/>
    <x v="1"/>
    <x v="2"/>
    <n v="6102"/>
    <x v="49"/>
    <x v="301"/>
    <n v="1"/>
    <n v="82.5"/>
    <n v="4.1861493831150509E-2"/>
    <s v="Appliance AU"/>
    <x v="1"/>
    <s v="S007"/>
    <n v="41.25"/>
    <s v="HealthTech Supplies"/>
    <s v="Peter Clark"/>
    <s v="peter@healthtech.com"/>
    <x v="9"/>
    <s v="FL"/>
    <n v="82.5"/>
    <n v="79.046426758930082"/>
  </r>
  <r>
    <s v="C088"/>
    <s v="Emily Adams"/>
    <n v="59"/>
    <x v="0"/>
    <x v="1"/>
    <n v="6103"/>
    <x v="18"/>
    <x v="301"/>
    <n v="4"/>
    <n v="26"/>
    <n v="9.1821051616994387E-2"/>
    <s v="Item P"/>
    <x v="4"/>
    <s v="S006"/>
    <n v="13"/>
    <s v="Eco Electronics"/>
    <s v="Linda Parker"/>
    <s v="linda@ecoelectronics.com"/>
    <x v="6"/>
    <s v="OR"/>
    <n v="104"/>
    <n v="94.450610631832589"/>
  </r>
  <r>
    <s v="C091"/>
    <s v="Uma Lee"/>
    <n v="67"/>
    <x v="0"/>
    <x v="3"/>
    <n v="6104"/>
    <x v="35"/>
    <x v="301"/>
    <n v="3"/>
    <n v="44.5"/>
    <n v="2.1810082606433447E-2"/>
    <s v="Widget AV"/>
    <x v="0"/>
    <s v="S008"/>
    <n v="22.25"/>
    <s v="Auto Electronics Pro"/>
    <s v="Daniel Evans"/>
    <s v="daniel@autoelectronics.com"/>
    <x v="5"/>
    <s v="MI"/>
    <n v="133.5"/>
    <n v="130.58835397204115"/>
  </r>
  <r>
    <s v="C069"/>
    <s v="Rachel Brown"/>
    <n v="44"/>
    <x v="0"/>
    <x v="0"/>
    <n v="6105"/>
    <x v="0"/>
    <x v="301"/>
    <n v="2"/>
    <n v="30"/>
    <n v="4.2118901025397594E-2"/>
    <s v="Widget A"/>
    <x v="0"/>
    <s v="S001"/>
    <n v="15"/>
    <s v="Gadget World"/>
    <s v="Emily Rose"/>
    <s v="emily@gadgetworld.com"/>
    <x v="0"/>
    <s v="NY"/>
    <n v="60"/>
    <n v="57.472865938476147"/>
  </r>
  <r>
    <s v="C036"/>
    <s v="Uma Brown"/>
    <n v="39"/>
    <x v="1"/>
    <x v="4"/>
    <n v="6106"/>
    <x v="34"/>
    <x v="301"/>
    <n v="6"/>
    <n v="11"/>
    <n v="8.4453859528533487E-2"/>
    <s v="Accessory X"/>
    <x v="3"/>
    <s v="S004"/>
    <n v="5.5"/>
    <s v="Smart Home Essentials"/>
    <s v="Sarah Davis"/>
    <s v="sarah@smarthomeessentials.com"/>
    <x v="3"/>
    <s v="TX"/>
    <n v="66"/>
    <n v="60.426045271116791"/>
  </r>
  <r>
    <s v="C026"/>
    <s v="Nina Allen"/>
    <n v="24"/>
    <x v="1"/>
    <x v="2"/>
    <n v="6107"/>
    <x v="29"/>
    <x v="301"/>
    <n v="3"/>
    <n v="39"/>
    <n v="2.7016085535033454E-2"/>
    <s v="Widget AL"/>
    <x v="0"/>
    <s v="S008"/>
    <n v="19.5"/>
    <s v="Auto Electronics Pro"/>
    <s v="Daniel Evans"/>
    <s v="daniel@autoelectronics.com"/>
    <x v="5"/>
    <s v="MI"/>
    <n v="117"/>
    <n v="113.83911799240109"/>
  </r>
  <r>
    <s v="C020"/>
    <s v="Zoe Adams"/>
    <n v="19"/>
    <x v="0"/>
    <x v="3"/>
    <n v="6108"/>
    <x v="5"/>
    <x v="301"/>
    <n v="4"/>
    <n v="10"/>
    <n v="4.7781666843869412E-2"/>
    <s v="Accessory D"/>
    <x v="3"/>
    <s v="S004"/>
    <n v="5"/>
    <s v="Smart Home Essentials"/>
    <s v="Sarah Davis"/>
    <s v="sarah@smarthomeessentials.com"/>
    <x v="3"/>
    <s v="TX"/>
    <n v="40"/>
    <n v="38.088733326245226"/>
  </r>
  <r>
    <s v="C081"/>
    <s v="Jack Young"/>
    <n v="59"/>
    <x v="1"/>
    <x v="2"/>
    <n v="6109"/>
    <x v="35"/>
    <x v="301"/>
    <n v="2"/>
    <n v="44.5"/>
    <n v="9.7653685463801418E-2"/>
    <s v="Widget AV"/>
    <x v="0"/>
    <s v="S008"/>
    <n v="22.25"/>
    <s v="Auto Electronics Pro"/>
    <s v="Daniel Evans"/>
    <s v="daniel@autoelectronics.com"/>
    <x v="5"/>
    <s v="MI"/>
    <n v="89"/>
    <n v="80.308821993721679"/>
  </r>
  <r>
    <s v="C079"/>
    <s v="Dan Walker"/>
    <n v="23"/>
    <x v="0"/>
    <x v="3"/>
    <n v="6110"/>
    <x v="31"/>
    <x v="301"/>
    <n v="1"/>
    <n v="63"/>
    <n v="5.3282508481340453E-2"/>
    <s v="Device AI"/>
    <x v="0"/>
    <s v="S005"/>
    <n v="31.5"/>
    <s v="Office Tech Depot"/>
    <s v="Kevin Lee"/>
    <s v="kevin@officetechdepot.com"/>
    <x v="4"/>
    <s v="IL"/>
    <n v="63"/>
    <n v="59.643201965675551"/>
  </r>
  <r>
    <s v="C071"/>
    <s v="Paul Lee"/>
    <n v="19"/>
    <x v="0"/>
    <x v="0"/>
    <n v="6111"/>
    <x v="19"/>
    <x v="301"/>
    <n v="10"/>
    <n v="26.5"/>
    <n v="5.2885897044906587E-2"/>
    <s v="Item AJ"/>
    <x v="4"/>
    <s v="S006"/>
    <n v="13.25"/>
    <s v="Eco Electronics"/>
    <s v="Linda Parker"/>
    <s v="linda@ecoelectronics.com"/>
    <x v="6"/>
    <s v="OR"/>
    <n v="265"/>
    <n v="250.98523728309976"/>
  </r>
  <r>
    <s v="C041"/>
    <s v="Carol Jones"/>
    <n v="40"/>
    <x v="0"/>
    <x v="0"/>
    <n v="6112"/>
    <x v="41"/>
    <x v="301"/>
    <n v="10"/>
    <n v="85"/>
    <n v="4.8792442960782202E-2"/>
    <s v="Appliance AA"/>
    <x v="1"/>
    <s v="S007"/>
    <n v="42.5"/>
    <s v="HealthTech Supplies"/>
    <s v="Peter Clark"/>
    <s v="peter@healthtech.com"/>
    <x v="9"/>
    <s v="FL"/>
    <n v="850"/>
    <n v="808.52642348333518"/>
  </r>
  <r>
    <s v="C071"/>
    <s v="Paul Lee"/>
    <n v="19"/>
    <x v="0"/>
    <x v="0"/>
    <n v="6113"/>
    <x v="2"/>
    <x v="301"/>
    <n v="7"/>
    <n v="54"/>
    <n v="6.1433220153852025E-2"/>
    <s v="Gadget V"/>
    <x v="1"/>
    <s v="S002"/>
    <n v="27"/>
    <s v="Tech Gear Co."/>
    <s v="John Taylor"/>
    <s v="john@techgear.com"/>
    <x v="1"/>
    <s v="CA"/>
    <n v="378"/>
    <n v="354.77824278184391"/>
  </r>
  <r>
    <s v="C110"/>
    <s v="Zoe Young"/>
    <n v="55"/>
    <x v="1"/>
    <x v="0"/>
    <n v="6114"/>
    <x v="2"/>
    <x v="301"/>
    <n v="8"/>
    <n v="54"/>
    <n v="2.0131681044299268E-2"/>
    <s v="Gadget V"/>
    <x v="1"/>
    <s v="S002"/>
    <n v="27"/>
    <s v="Tech Gear Co."/>
    <s v="John Taylor"/>
    <s v="john@techgear.com"/>
    <x v="1"/>
    <s v="CA"/>
    <n v="432"/>
    <n v="423.30311378886273"/>
  </r>
  <r>
    <s v="C134"/>
    <s v="Yara Hill"/>
    <n v="36"/>
    <x v="1"/>
    <x v="4"/>
    <n v="6115"/>
    <x v="10"/>
    <x v="301"/>
    <n v="5"/>
    <n v="17"/>
    <n v="2.0592257306841024E-2"/>
    <s v="Accessory T"/>
    <x v="3"/>
    <s v="S010"/>
    <n v="8.5"/>
    <s v="Sports Tech Gear"/>
    <s v="Michael Harris"/>
    <s v="michael@sportstechgear.com"/>
    <x v="7"/>
    <s v="CO"/>
    <n v="85"/>
    <n v="83.249658128918512"/>
  </r>
  <r>
    <s v="C014"/>
    <s v="Dan Clark"/>
    <n v="43"/>
    <x v="1"/>
    <x v="1"/>
    <n v="6116"/>
    <x v="30"/>
    <x v="301"/>
    <n v="9"/>
    <n v="10.5"/>
    <n v="9.1508619343005804E-2"/>
    <s v="Accessory AR"/>
    <x v="3"/>
    <s v="S004"/>
    <n v="5.25"/>
    <s v="Smart Home Essentials"/>
    <s v="Sarah Davis"/>
    <s v="sarah@smarthomeessentials.com"/>
    <x v="3"/>
    <s v="TX"/>
    <n v="94.5"/>
    <n v="85.852435472085958"/>
  </r>
  <r>
    <s v="C053"/>
    <s v="Emily Young"/>
    <n v="68"/>
    <x v="1"/>
    <x v="4"/>
    <n v="6117"/>
    <x v="42"/>
    <x v="302"/>
    <n v="6"/>
    <n v="90"/>
    <n v="2.7695648080310442E-2"/>
    <s v="Appliance G"/>
    <x v="1"/>
    <s v="S007"/>
    <n v="45"/>
    <s v="HealthTech Supplies"/>
    <s v="Peter Clark"/>
    <s v="peter@healthtech.com"/>
    <x v="9"/>
    <s v="FL"/>
    <n v="540"/>
    <n v="525.04435003663241"/>
  </r>
  <r>
    <s v="C004"/>
    <s v="Paul Green"/>
    <n v="45"/>
    <x v="1"/>
    <x v="4"/>
    <n v="6118"/>
    <x v="2"/>
    <x v="302"/>
    <n v="9"/>
    <n v="54"/>
    <n v="3.8325885936188457E-2"/>
    <s v="Gadget V"/>
    <x v="1"/>
    <s v="S002"/>
    <n v="27"/>
    <s v="Tech Gear Co."/>
    <s v="John Taylor"/>
    <s v="john@techgear.com"/>
    <x v="1"/>
    <s v="CA"/>
    <n v="486"/>
    <n v="467.37361943501242"/>
  </r>
  <r>
    <s v="C120"/>
    <s v="Leo Brown"/>
    <n v="70"/>
    <x v="0"/>
    <x v="0"/>
    <n v="6119"/>
    <x v="19"/>
    <x v="302"/>
    <n v="7"/>
    <n v="26.5"/>
    <n v="5.7977895186996524E-2"/>
    <s v="Item AJ"/>
    <x v="4"/>
    <s v="S006"/>
    <n v="13.25"/>
    <s v="Eco Electronics"/>
    <s v="Linda Parker"/>
    <s v="linda@ecoelectronics.com"/>
    <x v="6"/>
    <s v="OR"/>
    <n v="185.5"/>
    <n v="174.74510044281215"/>
  </r>
  <r>
    <s v="C047"/>
    <s v="Leo Young"/>
    <n v="53"/>
    <x v="1"/>
    <x v="2"/>
    <n v="6120"/>
    <x v="22"/>
    <x v="302"/>
    <n v="3"/>
    <n v="48"/>
    <n v="3.4153530996583359E-2"/>
    <s v="Gadget AF"/>
    <x v="1"/>
    <s v="S002"/>
    <n v="24"/>
    <s v="Tech Gear Co."/>
    <s v="John Taylor"/>
    <s v="john@techgear.com"/>
    <x v="1"/>
    <s v="CA"/>
    <n v="144"/>
    <n v="139.08189153649201"/>
  </r>
  <r>
    <s v="C061"/>
    <s v="Paul Young"/>
    <n v="62"/>
    <x v="1"/>
    <x v="3"/>
    <n v="6121"/>
    <x v="10"/>
    <x v="302"/>
    <n v="2"/>
    <n v="17"/>
    <n v="7.1832590660965076E-2"/>
    <s v="Accessory T"/>
    <x v="3"/>
    <s v="S010"/>
    <n v="8.5"/>
    <s v="Sports Tech Gear"/>
    <s v="Michael Harris"/>
    <s v="michael@sportstechgear.com"/>
    <x v="7"/>
    <s v="CO"/>
    <n v="34"/>
    <n v="31.557691917527187"/>
  </r>
  <r>
    <s v="C077"/>
    <s v="Frank Young"/>
    <n v="38"/>
    <x v="0"/>
    <x v="2"/>
    <n v="6122"/>
    <x v="32"/>
    <x v="302"/>
    <n v="6"/>
    <n v="59.5"/>
    <n v="2.4398966042908466E-2"/>
    <s v="Device AS"/>
    <x v="0"/>
    <s v="S005"/>
    <n v="29.75"/>
    <s v="Office Tech Depot"/>
    <s v="Kevin Lee"/>
    <s v="kevin@officetechdepot.com"/>
    <x v="4"/>
    <s v="IL"/>
    <n v="357"/>
    <n v="348.28956912268166"/>
  </r>
  <r>
    <s v="C021"/>
    <s v="Grace Brown"/>
    <n v="51"/>
    <x v="0"/>
    <x v="2"/>
    <n v="6123"/>
    <x v="39"/>
    <x v="302"/>
    <n v="8"/>
    <n v="23"/>
    <n v="4.8206172598401209E-2"/>
    <s v="Tool M"/>
    <x v="2"/>
    <s v="S003"/>
    <n v="11.5"/>
    <s v="Circuit Solutions"/>
    <s v="Mark Johnson"/>
    <s v="mark@circuitsolutions.com"/>
    <x v="2"/>
    <s v="CA"/>
    <n v="184"/>
    <n v="175.13006424189419"/>
  </r>
  <r>
    <s v="C011"/>
    <s v="Frank Wright"/>
    <n v="55"/>
    <x v="1"/>
    <x v="4"/>
    <n v="6124"/>
    <x v="1"/>
    <x v="302"/>
    <n v="1"/>
    <n v="50"/>
    <n v="3.0210497820981976E-2"/>
    <s v="Gadget B"/>
    <x v="1"/>
    <s v="S002"/>
    <n v="25"/>
    <s v="Tech Gear Co."/>
    <s v="John Taylor"/>
    <s v="john@techgear.com"/>
    <x v="1"/>
    <s v="CA"/>
    <n v="50"/>
    <n v="48.489475108950899"/>
  </r>
  <r>
    <s v="C059"/>
    <s v="Yara Lee"/>
    <n v="36"/>
    <x v="1"/>
    <x v="4"/>
    <n v="6125"/>
    <x v="7"/>
    <x v="302"/>
    <n v="10"/>
    <n v="43"/>
    <n v="6.0873747100227131E-2"/>
    <s v="Widget R"/>
    <x v="0"/>
    <s v="S008"/>
    <n v="21.5"/>
    <s v="Auto Electronics Pro"/>
    <s v="Daniel Evans"/>
    <s v="daniel@autoelectronics.com"/>
    <x v="5"/>
    <s v="MI"/>
    <n v="430"/>
    <n v="403.82428874690231"/>
  </r>
  <r>
    <s v="C103"/>
    <s v="Tina Allen"/>
    <n v="23"/>
    <x v="0"/>
    <x v="0"/>
    <n v="6126"/>
    <x v="31"/>
    <x v="302"/>
    <n v="4"/>
    <n v="63"/>
    <n v="7.8846355872437365E-2"/>
    <s v="Device AI"/>
    <x v="0"/>
    <s v="S005"/>
    <n v="31.5"/>
    <s v="Office Tech Depot"/>
    <s v="Kevin Lee"/>
    <s v="kevin@officetechdepot.com"/>
    <x v="4"/>
    <s v="IL"/>
    <n v="252"/>
    <n v="232.13071832014577"/>
  </r>
  <r>
    <s v="C047"/>
    <s v="Leo Young"/>
    <n v="53"/>
    <x v="1"/>
    <x v="2"/>
    <n v="6127"/>
    <x v="5"/>
    <x v="302"/>
    <n v="6"/>
    <n v="10"/>
    <n v="5.7039475102520602E-2"/>
    <s v="Accessory D"/>
    <x v="3"/>
    <s v="S004"/>
    <n v="5"/>
    <s v="Smart Home Essentials"/>
    <s v="Sarah Davis"/>
    <s v="sarah@smarthomeessentials.com"/>
    <x v="3"/>
    <s v="TX"/>
    <n v="60"/>
    <n v="56.577631493848763"/>
  </r>
  <r>
    <s v="C009"/>
    <s v="Tina Brown"/>
    <n v="40"/>
    <x v="1"/>
    <x v="1"/>
    <n v="6128"/>
    <x v="38"/>
    <x v="302"/>
    <n v="5"/>
    <n v="40"/>
    <n v="6.5358877938203289E-2"/>
    <s v="Widget H"/>
    <x v="0"/>
    <s v="S008"/>
    <n v="20"/>
    <s v="Auto Electronics Pro"/>
    <s v="Daniel Evans"/>
    <s v="daniel@autoelectronics.com"/>
    <x v="5"/>
    <s v="MI"/>
    <n v="200"/>
    <n v="186.92822441235933"/>
  </r>
  <r>
    <s v="C037"/>
    <s v="Dan White"/>
    <n v="21"/>
    <x v="0"/>
    <x v="3"/>
    <n v="6129"/>
    <x v="45"/>
    <x v="302"/>
    <n v="5"/>
    <n v="18"/>
    <n v="6.2450179540136513E-2"/>
    <s v="Accessory AD"/>
    <x v="3"/>
    <s v="S010"/>
    <n v="9"/>
    <s v="Sports Tech Gear"/>
    <s v="Michael Harris"/>
    <s v="michael@sportstechgear.com"/>
    <x v="7"/>
    <s v="CO"/>
    <n v="90"/>
    <n v="84.37948384138771"/>
  </r>
  <r>
    <s v="C086"/>
    <s v="Emily King"/>
    <n v="31"/>
    <x v="0"/>
    <x v="3"/>
    <n v="6130"/>
    <x v="42"/>
    <x v="302"/>
    <n v="9"/>
    <n v="90"/>
    <n v="4.2599525571136179E-2"/>
    <s v="Appliance G"/>
    <x v="1"/>
    <s v="S007"/>
    <n v="45"/>
    <s v="HealthTech Supplies"/>
    <s v="Peter Clark"/>
    <s v="peter@healthtech.com"/>
    <x v="9"/>
    <s v="FL"/>
    <n v="810"/>
    <n v="775.49438428737972"/>
  </r>
  <r>
    <s v="C125"/>
    <s v="Jack Clark"/>
    <n v="59"/>
    <x v="1"/>
    <x v="3"/>
    <n v="6131"/>
    <x v="25"/>
    <x v="302"/>
    <n v="6"/>
    <n v="22"/>
    <n v="3.6440179234225448E-2"/>
    <s v="Item Z"/>
    <x v="4"/>
    <s v="S006"/>
    <n v="11"/>
    <s v="Eco Electronics"/>
    <s v="Linda Parker"/>
    <s v="linda@ecoelectronics.com"/>
    <x v="6"/>
    <s v="OR"/>
    <n v="132"/>
    <n v="127.18989634108225"/>
  </r>
  <r>
    <s v="C094"/>
    <s v="Dan Lee"/>
    <n v="18"/>
    <x v="0"/>
    <x v="0"/>
    <n v="6132"/>
    <x v="7"/>
    <x v="302"/>
    <n v="7"/>
    <n v="43"/>
    <n v="2.6397489590867341E-2"/>
    <s v="Widget R"/>
    <x v="0"/>
    <s v="S008"/>
    <n v="21.5"/>
    <s v="Auto Electronics Pro"/>
    <s v="Daniel Evans"/>
    <s v="daniel@autoelectronics.com"/>
    <x v="5"/>
    <s v="MI"/>
    <n v="301"/>
    <n v="293.05435563314893"/>
  </r>
  <r>
    <s v="C070"/>
    <s v="Nina Lee"/>
    <n v="33"/>
    <x v="0"/>
    <x v="3"/>
    <n v="6133"/>
    <x v="34"/>
    <x v="302"/>
    <n v="7"/>
    <n v="11"/>
    <n v="4.8245645887257854E-2"/>
    <s v="Accessory X"/>
    <x v="3"/>
    <s v="S004"/>
    <n v="5.5"/>
    <s v="Smart Home Essentials"/>
    <s v="Sarah Davis"/>
    <s v="sarah@smarthomeessentials.com"/>
    <x v="3"/>
    <s v="TX"/>
    <n v="77"/>
    <n v="73.285085266681151"/>
  </r>
  <r>
    <s v="C039"/>
    <s v="Quinn Hall"/>
    <n v="43"/>
    <x v="1"/>
    <x v="1"/>
    <n v="6134"/>
    <x v="36"/>
    <x v="302"/>
    <n v="5"/>
    <n v="39.5"/>
    <n v="2.5646207018439039E-2"/>
    <s v="Tool AW"/>
    <x v="2"/>
    <s v="S009"/>
    <n v="19.75"/>
    <s v="Gourmet Gadgets"/>
    <s v="Alice Brown"/>
    <s v="alice@gourmetgadgets.com"/>
    <x v="8"/>
    <s v="WA"/>
    <n v="197.5"/>
    <n v="192.43487411385829"/>
  </r>
  <r>
    <s v="C087"/>
    <s v="Nina Young"/>
    <n v="52"/>
    <x v="0"/>
    <x v="1"/>
    <n v="6135"/>
    <x v="45"/>
    <x v="302"/>
    <n v="5"/>
    <n v="18"/>
    <n v="1.4355571872778083E-2"/>
    <s v="Accessory AD"/>
    <x v="3"/>
    <s v="S010"/>
    <n v="9"/>
    <s v="Sports Tech Gear"/>
    <s v="Michael Harris"/>
    <s v="michael@sportstechgear.com"/>
    <x v="7"/>
    <s v="CO"/>
    <n v="90"/>
    <n v="88.707998531449974"/>
  </r>
  <r>
    <s v="C096"/>
    <s v="Quinn Hall"/>
    <n v="59"/>
    <x v="0"/>
    <x v="2"/>
    <n v="6136"/>
    <x v="28"/>
    <x v="303"/>
    <n v="7"/>
    <n v="28"/>
    <n v="2.5517438421190489E-2"/>
    <s v="Tool AQ"/>
    <x v="2"/>
    <s v="S003"/>
    <n v="14"/>
    <s v="Circuit Solutions"/>
    <s v="Mark Johnson"/>
    <s v="mark@circuitsolutions.com"/>
    <x v="2"/>
    <s v="CA"/>
    <n v="196"/>
    <n v="190.99858206944666"/>
  </r>
  <r>
    <s v="C032"/>
    <s v="Bob Allen"/>
    <n v="34"/>
    <x v="0"/>
    <x v="4"/>
    <n v="6137"/>
    <x v="46"/>
    <x v="303"/>
    <n v="7"/>
    <n v="46"/>
    <n v="3.5072473508388116E-2"/>
    <s v="Widget AB"/>
    <x v="0"/>
    <s v="S008"/>
    <n v="23"/>
    <s v="Auto Electronics Pro"/>
    <s v="Daniel Evans"/>
    <s v="daniel@autoelectronics.com"/>
    <x v="5"/>
    <s v="MI"/>
    <n v="322"/>
    <n v="310.70666353029901"/>
  </r>
  <r>
    <s v="C044"/>
    <s v="Oscar Adams"/>
    <n v="21"/>
    <x v="0"/>
    <x v="2"/>
    <n v="6138"/>
    <x v="46"/>
    <x v="303"/>
    <n v="7"/>
    <n v="46"/>
    <n v="6.17335967152891E-2"/>
    <s v="Widget AB"/>
    <x v="0"/>
    <s v="S008"/>
    <n v="23"/>
    <s v="Auto Electronics Pro"/>
    <s v="Daniel Evans"/>
    <s v="daniel@autoelectronics.com"/>
    <x v="5"/>
    <s v="MI"/>
    <n v="322"/>
    <n v="302.12178185767692"/>
  </r>
  <r>
    <s v="C094"/>
    <s v="Dan Lee"/>
    <n v="18"/>
    <x v="0"/>
    <x v="0"/>
    <n v="6139"/>
    <x v="44"/>
    <x v="303"/>
    <n v="4"/>
    <n v="88"/>
    <n v="8.3851467598448873E-2"/>
    <s v="Appliance AK"/>
    <x v="1"/>
    <s v="S007"/>
    <n v="44"/>
    <s v="HealthTech Supplies"/>
    <s v="Peter Clark"/>
    <s v="peter@healthtech.com"/>
    <x v="9"/>
    <s v="FL"/>
    <n v="352"/>
    <n v="322.48428340534599"/>
  </r>
  <r>
    <s v="C019"/>
    <s v="Alice Hall"/>
    <n v="35"/>
    <x v="0"/>
    <x v="3"/>
    <n v="6140"/>
    <x v="13"/>
    <x v="303"/>
    <n v="5"/>
    <n v="17.5"/>
    <n v="7.5280119308178295E-2"/>
    <s v="Accessory AX"/>
    <x v="3"/>
    <s v="S010"/>
    <n v="8.75"/>
    <s v="Sports Tech Gear"/>
    <s v="Michael Harris"/>
    <s v="michael@sportstechgear.com"/>
    <x v="7"/>
    <s v="CO"/>
    <n v="87.5"/>
    <n v="80.912989560534399"/>
  </r>
  <r>
    <s v="C040"/>
    <s v="Frank White"/>
    <n v="53"/>
    <x v="1"/>
    <x v="2"/>
    <n v="6141"/>
    <x v="51"/>
    <x v="303"/>
    <n v="5"/>
    <n v="13"/>
    <n v="2.9150404921242545E-2"/>
    <s v="Accessory AN"/>
    <x v="3"/>
    <s v="S010"/>
    <n v="6.5"/>
    <s v="Sports Tech Gear"/>
    <s v="Michael Harris"/>
    <s v="michael@sportstechgear.com"/>
    <x v="7"/>
    <s v="CO"/>
    <n v="65"/>
    <n v="63.105223680119238"/>
  </r>
  <r>
    <s v="C059"/>
    <s v="Yara Lee"/>
    <n v="36"/>
    <x v="1"/>
    <x v="4"/>
    <n v="6142"/>
    <x v="38"/>
    <x v="303"/>
    <n v="5"/>
    <n v="40"/>
    <n v="6.3976084436201411E-2"/>
    <s v="Widget H"/>
    <x v="0"/>
    <s v="S008"/>
    <n v="20"/>
    <s v="Auto Electronics Pro"/>
    <s v="Daniel Evans"/>
    <s v="daniel@autoelectronics.com"/>
    <x v="5"/>
    <s v="MI"/>
    <n v="200"/>
    <n v="187.20478311275971"/>
  </r>
  <r>
    <s v="C135"/>
    <s v="Rachel Young"/>
    <n v="41"/>
    <x v="0"/>
    <x v="0"/>
    <n v="6143"/>
    <x v="40"/>
    <x v="303"/>
    <n v="9"/>
    <n v="47.5"/>
    <n v="1.8550113648549648E-2"/>
    <s v="Gadget AZ"/>
    <x v="1"/>
    <s v="S002"/>
    <n v="23.75"/>
    <s v="Tech Gear Co."/>
    <s v="John Taylor"/>
    <s v="john@techgear.com"/>
    <x v="1"/>
    <s v="CA"/>
    <n v="427.5"/>
    <n v="419.56982641524502"/>
  </r>
  <r>
    <s v="C006"/>
    <s v="Grace Hall"/>
    <n v="56"/>
    <x v="0"/>
    <x v="1"/>
    <n v="6144"/>
    <x v="2"/>
    <x v="303"/>
    <n v="4"/>
    <n v="54"/>
    <n v="4.8205326888807215E-2"/>
    <s v="Gadget V"/>
    <x v="1"/>
    <s v="S002"/>
    <n v="27"/>
    <s v="Tech Gear Co."/>
    <s v="John Taylor"/>
    <s v="john@techgear.com"/>
    <x v="1"/>
    <s v="CA"/>
    <n v="216"/>
    <n v="205.58764939201765"/>
  </r>
  <r>
    <s v="C097"/>
    <s v="Henry Parker"/>
    <n v="18"/>
    <x v="0"/>
    <x v="4"/>
    <n v="6145"/>
    <x v="8"/>
    <x v="303"/>
    <n v="2"/>
    <n v="25"/>
    <n v="5.9265779484352514E-2"/>
    <s v="Item F"/>
    <x v="4"/>
    <s v="S006"/>
    <n v="12.5"/>
    <s v="Eco Electronics"/>
    <s v="Linda Parker"/>
    <s v="linda@ecoelectronics.com"/>
    <x v="6"/>
    <s v="OR"/>
    <n v="50"/>
    <n v="47.036711025782374"/>
  </r>
  <r>
    <s v="C053"/>
    <s v="Emily Young"/>
    <n v="68"/>
    <x v="1"/>
    <x v="4"/>
    <n v="6146"/>
    <x v="12"/>
    <x v="303"/>
    <n v="9"/>
    <n v="15"/>
    <n v="5.833208259787364E-2"/>
    <s v="Accessory J"/>
    <x v="3"/>
    <s v="S010"/>
    <n v="7.5"/>
    <s v="Sports Tech Gear"/>
    <s v="Michael Harris"/>
    <s v="michael@sportstechgear.com"/>
    <x v="7"/>
    <s v="CO"/>
    <n v="135"/>
    <n v="127.12516884928706"/>
  </r>
  <r>
    <s v="C023"/>
    <s v="Uma Hall"/>
    <n v="65"/>
    <x v="1"/>
    <x v="4"/>
    <n v="6147"/>
    <x v="47"/>
    <x v="303"/>
    <n v="4"/>
    <n v="24"/>
    <n v="5.5038204494428158E-2"/>
    <s v="Tool W"/>
    <x v="2"/>
    <s v="S003"/>
    <n v="12"/>
    <s v="Circuit Solutions"/>
    <s v="Mark Johnson"/>
    <s v="mark@circuitsolutions.com"/>
    <x v="2"/>
    <s v="CA"/>
    <n v="96"/>
    <n v="90.716332368534893"/>
  </r>
  <r>
    <s v="C044"/>
    <s v="Oscar Adams"/>
    <n v="21"/>
    <x v="0"/>
    <x v="2"/>
    <n v="6148"/>
    <x v="13"/>
    <x v="303"/>
    <n v="7"/>
    <n v="17.5"/>
    <n v="3.2439702070840473E-2"/>
    <s v="Accessory AX"/>
    <x v="3"/>
    <s v="S010"/>
    <n v="8.75"/>
    <s v="Sports Tech Gear"/>
    <s v="Michael Harris"/>
    <s v="michael@sportstechgear.com"/>
    <x v="7"/>
    <s v="CO"/>
    <n v="122.5"/>
    <n v="118.52613649632204"/>
  </r>
  <r>
    <s v="C049"/>
    <s v="Victor Brown"/>
    <n v="48"/>
    <x v="1"/>
    <x v="3"/>
    <n v="6149"/>
    <x v="46"/>
    <x v="303"/>
    <n v="5"/>
    <n v="46"/>
    <n v="6.4338492008026257E-2"/>
    <s v="Widget AB"/>
    <x v="0"/>
    <s v="S008"/>
    <n v="23"/>
    <s v="Auto Electronics Pro"/>
    <s v="Daniel Evans"/>
    <s v="daniel@autoelectronics.com"/>
    <x v="5"/>
    <s v="MI"/>
    <n v="230"/>
    <n v="215.20214683815396"/>
  </r>
  <r>
    <s v="C004"/>
    <s v="Paul Green"/>
    <n v="45"/>
    <x v="1"/>
    <x v="4"/>
    <n v="6150"/>
    <x v="21"/>
    <x v="303"/>
    <n v="7"/>
    <n v="38"/>
    <n v="4.7897215244467967E-2"/>
    <s v="Tool S"/>
    <x v="2"/>
    <s v="S009"/>
    <n v="19"/>
    <s v="Gourmet Gadgets"/>
    <s v="Alice Brown"/>
    <s v="alice@gourmetgadgets.com"/>
    <x v="8"/>
    <s v="WA"/>
    <n v="266"/>
    <n v="253.25934074497152"/>
  </r>
  <r>
    <s v="C130"/>
    <s v="Alice King"/>
    <n v="60"/>
    <x v="1"/>
    <x v="3"/>
    <n v="6151"/>
    <x v="34"/>
    <x v="303"/>
    <n v="9"/>
    <n v="11"/>
    <n v="5.2030487991146047E-2"/>
    <s v="Accessory X"/>
    <x v="3"/>
    <s v="S004"/>
    <n v="5.5"/>
    <s v="Smart Home Essentials"/>
    <s v="Sarah Davis"/>
    <s v="sarah@smarthomeessentials.com"/>
    <x v="3"/>
    <s v="TX"/>
    <n v="99"/>
    <n v="93.848981688876535"/>
  </r>
  <r>
    <s v="C053"/>
    <s v="Emily Young"/>
    <n v="68"/>
    <x v="1"/>
    <x v="4"/>
    <n v="6152"/>
    <x v="36"/>
    <x v="304"/>
    <n v="5"/>
    <n v="39.5"/>
    <n v="6.1485380990254704E-2"/>
    <s v="Tool AW"/>
    <x v="2"/>
    <s v="S009"/>
    <n v="19.75"/>
    <s v="Gourmet Gadgets"/>
    <s v="Alice Brown"/>
    <s v="alice@gourmetgadgets.com"/>
    <x v="8"/>
    <s v="WA"/>
    <n v="197.5"/>
    <n v="185.3566372544247"/>
  </r>
  <r>
    <s v="C011"/>
    <s v="Frank Wright"/>
    <n v="55"/>
    <x v="1"/>
    <x v="4"/>
    <n v="6153"/>
    <x v="41"/>
    <x v="304"/>
    <n v="2"/>
    <n v="85"/>
    <n v="2.9584663759626185E-2"/>
    <s v="Appliance AA"/>
    <x v="1"/>
    <s v="S007"/>
    <n v="42.5"/>
    <s v="HealthTech Supplies"/>
    <s v="Peter Clark"/>
    <s v="peter@healthtech.com"/>
    <x v="9"/>
    <s v="FL"/>
    <n v="170"/>
    <n v="164.97060716086355"/>
  </r>
  <r>
    <s v="C064"/>
    <s v="Frank Clark"/>
    <n v="32"/>
    <x v="1"/>
    <x v="2"/>
    <n v="6154"/>
    <x v="18"/>
    <x v="304"/>
    <n v="2"/>
    <n v="26"/>
    <n v="8.2068386304492369E-2"/>
    <s v="Item P"/>
    <x v="4"/>
    <s v="S006"/>
    <n v="13"/>
    <s v="Eco Electronics"/>
    <s v="Linda Parker"/>
    <s v="linda@ecoelectronics.com"/>
    <x v="6"/>
    <s v="OR"/>
    <n v="52"/>
    <n v="47.732443912166396"/>
  </r>
  <r>
    <s v="C075"/>
    <s v="Frank Parker"/>
    <n v="50"/>
    <x v="1"/>
    <x v="1"/>
    <n v="6155"/>
    <x v="17"/>
    <x v="304"/>
    <n v="1"/>
    <n v="70"/>
    <n v="4.7638932151717876E-2"/>
    <s v="Device O"/>
    <x v="0"/>
    <s v="S005"/>
    <n v="35"/>
    <s v="Office Tech Depot"/>
    <s v="Kevin Lee"/>
    <s v="kevin@officetechdepot.com"/>
    <x v="4"/>
    <s v="IL"/>
    <n v="70"/>
    <n v="66.665274749379748"/>
  </r>
  <r>
    <s v="C111"/>
    <s v="Grace Walker"/>
    <n v="21"/>
    <x v="0"/>
    <x v="3"/>
    <n v="6156"/>
    <x v="50"/>
    <x v="304"/>
    <n v="1"/>
    <n v="32"/>
    <n v="6.1526132368850744E-3"/>
    <s v="Widget K"/>
    <x v="0"/>
    <s v="S001"/>
    <n v="16"/>
    <s v="Gadget World"/>
    <s v="Emily Rose"/>
    <s v="emily@gadgetworld.com"/>
    <x v="0"/>
    <s v="NY"/>
    <n v="32"/>
    <n v="31.803116376419677"/>
  </r>
  <r>
    <s v="C074"/>
    <s v="Carol Parker"/>
    <n v="32"/>
    <x v="1"/>
    <x v="2"/>
    <n v="6157"/>
    <x v="38"/>
    <x v="304"/>
    <n v="2"/>
    <n v="40"/>
    <n v="7.4275102999716541E-2"/>
    <s v="Widget H"/>
    <x v="0"/>
    <s v="S008"/>
    <n v="20"/>
    <s v="Auto Electronics Pro"/>
    <s v="Daniel Evans"/>
    <s v="daniel@autoelectronics.com"/>
    <x v="5"/>
    <s v="MI"/>
    <n v="80"/>
    <n v="74.057991760022674"/>
  </r>
  <r>
    <s v="C149"/>
    <s v="Frank Carter"/>
    <n v="42"/>
    <x v="0"/>
    <x v="2"/>
    <n v="6158"/>
    <x v="52"/>
    <x v="304"/>
    <n v="4"/>
    <n v="21"/>
    <n v="4.1120265800097304E-2"/>
    <s v="Tool AG"/>
    <x v="2"/>
    <s v="S003"/>
    <n v="10.5"/>
    <s v="Circuit Solutions"/>
    <s v="Mark Johnson"/>
    <s v="mark@circuitsolutions.com"/>
    <x v="2"/>
    <s v="CA"/>
    <n v="84"/>
    <n v="80.545897672791824"/>
  </r>
  <r>
    <s v="C026"/>
    <s v="Nina Allen"/>
    <n v="24"/>
    <x v="1"/>
    <x v="2"/>
    <n v="6159"/>
    <x v="26"/>
    <x v="304"/>
    <n v="10"/>
    <n v="40"/>
    <n v="7.6994392307604284E-2"/>
    <s v="Tool AC"/>
    <x v="2"/>
    <s v="S009"/>
    <n v="20"/>
    <s v="Gourmet Gadgets"/>
    <s v="Alice Brown"/>
    <s v="alice@gourmetgadgets.com"/>
    <x v="8"/>
    <s v="WA"/>
    <n v="400"/>
    <n v="369.20224307695827"/>
  </r>
  <r>
    <s v="C057"/>
    <s v="Sam Hall"/>
    <n v="51"/>
    <x v="1"/>
    <x v="4"/>
    <n v="6160"/>
    <x v="23"/>
    <x v="304"/>
    <n v="7"/>
    <n v="9.5"/>
    <n v="2.2391748986821502E-2"/>
    <s v="Accessory AH"/>
    <x v="3"/>
    <s v="S004"/>
    <n v="4.75"/>
    <s v="Smart Home Essentials"/>
    <s v="Sarah Davis"/>
    <s v="sarah@smarthomeessentials.com"/>
    <x v="3"/>
    <s v="TX"/>
    <n v="66.5"/>
    <n v="65.010948692376374"/>
  </r>
  <r>
    <s v="C095"/>
    <s v="Tina Taylor"/>
    <n v="52"/>
    <x v="0"/>
    <x v="2"/>
    <n v="6161"/>
    <x v="14"/>
    <x v="304"/>
    <n v="3"/>
    <n v="44"/>
    <n v="5.0293149657346325E-2"/>
    <s v="Gadget L"/>
    <x v="1"/>
    <s v="S002"/>
    <n v="22"/>
    <s v="Tech Gear Co."/>
    <s v="John Taylor"/>
    <s v="john@techgear.com"/>
    <x v="1"/>
    <s v="CA"/>
    <n v="132"/>
    <n v="125.36130424523029"/>
  </r>
  <r>
    <s v="C103"/>
    <s v="Tina Allen"/>
    <n v="23"/>
    <x v="0"/>
    <x v="0"/>
    <n v="6162"/>
    <x v="19"/>
    <x v="304"/>
    <n v="2"/>
    <n v="26.5"/>
    <n v="7.2511583319024214E-2"/>
    <s v="Item AJ"/>
    <x v="4"/>
    <s v="S006"/>
    <n v="13.25"/>
    <s v="Eco Electronics"/>
    <s v="Linda Parker"/>
    <s v="linda@ecoelectronics.com"/>
    <x v="6"/>
    <s v="OR"/>
    <n v="53"/>
    <n v="49.156886084091717"/>
  </r>
  <r>
    <s v="C036"/>
    <s v="Uma Brown"/>
    <n v="39"/>
    <x v="1"/>
    <x v="4"/>
    <n v="6163"/>
    <x v="2"/>
    <x v="304"/>
    <n v="2"/>
    <n v="54"/>
    <n v="3.2767377449802897E-2"/>
    <s v="Gadget V"/>
    <x v="1"/>
    <s v="S002"/>
    <n v="27"/>
    <s v="Tech Gear Co."/>
    <s v="John Taylor"/>
    <s v="john@techgear.com"/>
    <x v="1"/>
    <s v="CA"/>
    <n v="108"/>
    <n v="104.46112323542128"/>
  </r>
  <r>
    <s v="C105"/>
    <s v="Tina Young"/>
    <n v="52"/>
    <x v="0"/>
    <x v="0"/>
    <n v="6164"/>
    <x v="15"/>
    <x v="304"/>
    <n v="9"/>
    <n v="12"/>
    <n v="6.8808326071119461E-2"/>
    <s v="Accessory N"/>
    <x v="3"/>
    <s v="S004"/>
    <n v="6"/>
    <s v="Smart Home Essentials"/>
    <s v="Sarah Davis"/>
    <s v="sarah@smarthomeessentials.com"/>
    <x v="3"/>
    <s v="TX"/>
    <n v="108"/>
    <n v="100.56870078431911"/>
  </r>
  <r>
    <s v="C062"/>
    <s v="Henry Parker"/>
    <n v="68"/>
    <x v="1"/>
    <x v="0"/>
    <n v="6165"/>
    <x v="47"/>
    <x v="304"/>
    <n v="9"/>
    <n v="24"/>
    <n v="8.2228524544034759E-2"/>
    <s v="Tool W"/>
    <x v="2"/>
    <s v="S003"/>
    <n v="12"/>
    <s v="Circuit Solutions"/>
    <s v="Mark Johnson"/>
    <s v="mark@circuitsolutions.com"/>
    <x v="2"/>
    <s v="CA"/>
    <n v="216"/>
    <n v="198.2386386984885"/>
  </r>
  <r>
    <s v="C119"/>
    <s v="Zoe Hill"/>
    <n v="41"/>
    <x v="0"/>
    <x v="3"/>
    <n v="6166"/>
    <x v="22"/>
    <x v="304"/>
    <n v="8"/>
    <n v="48"/>
    <n v="6.5813353592735296E-2"/>
    <s v="Gadget AF"/>
    <x v="1"/>
    <s v="S002"/>
    <n v="24"/>
    <s v="Tech Gear Co."/>
    <s v="John Taylor"/>
    <s v="john@techgear.com"/>
    <x v="1"/>
    <s v="CA"/>
    <n v="384"/>
    <n v="358.72767222038965"/>
  </r>
  <r>
    <s v="C065"/>
    <s v="Quinn Hall"/>
    <n v="64"/>
    <x v="1"/>
    <x v="1"/>
    <n v="6167"/>
    <x v="50"/>
    <x v="304"/>
    <n v="6"/>
    <n v="32"/>
    <n v="7.0313463848630728E-2"/>
    <s v="Widget K"/>
    <x v="0"/>
    <s v="S001"/>
    <n v="16"/>
    <s v="Gadget World"/>
    <s v="Emily Rose"/>
    <s v="emily@gadgetworld.com"/>
    <x v="0"/>
    <s v="NY"/>
    <n v="192"/>
    <n v="178.49981494106291"/>
  </r>
  <r>
    <s v="C051"/>
    <s v="Yara Young"/>
    <n v="66"/>
    <x v="1"/>
    <x v="0"/>
    <n v="6168"/>
    <x v="30"/>
    <x v="304"/>
    <n v="7"/>
    <n v="10.5"/>
    <n v="2.0576202655410849E-2"/>
    <s v="Accessory AR"/>
    <x v="3"/>
    <s v="S004"/>
    <n v="5.25"/>
    <s v="Smart Home Essentials"/>
    <s v="Sarah Davis"/>
    <s v="sarah@smarthomeessentials.com"/>
    <x v="3"/>
    <s v="TX"/>
    <n v="73.5"/>
    <n v="71.987649104827298"/>
  </r>
  <r>
    <s v="C150"/>
    <s v="Wendy Lee"/>
    <n v="24"/>
    <x v="1"/>
    <x v="2"/>
    <n v="6169"/>
    <x v="45"/>
    <x v="305"/>
    <n v="10"/>
    <n v="18"/>
    <n v="5.6867843274101819E-2"/>
    <s v="Accessory AD"/>
    <x v="3"/>
    <s v="S010"/>
    <n v="9"/>
    <s v="Sports Tech Gear"/>
    <s v="Michael Harris"/>
    <s v="michael@sportstechgear.com"/>
    <x v="7"/>
    <s v="CO"/>
    <n v="180"/>
    <n v="169.76378821066169"/>
  </r>
  <r>
    <s v="C129"/>
    <s v="Xander Jones"/>
    <n v="20"/>
    <x v="0"/>
    <x v="4"/>
    <n v="6170"/>
    <x v="37"/>
    <x v="305"/>
    <n v="5"/>
    <n v="80"/>
    <n v="5.7664524149045665E-3"/>
    <s v="Appliance Q"/>
    <x v="1"/>
    <s v="S007"/>
    <n v="40"/>
    <s v="HealthTech Supplies"/>
    <s v="Peter Clark"/>
    <s v="peter@healthtech.com"/>
    <x v="9"/>
    <s v="FL"/>
    <n v="400"/>
    <n v="397.69341903403819"/>
  </r>
  <r>
    <s v="C053"/>
    <s v="Emily Young"/>
    <n v="68"/>
    <x v="1"/>
    <x v="4"/>
    <n v="6171"/>
    <x v="41"/>
    <x v="305"/>
    <n v="8"/>
    <n v="85"/>
    <n v="1.0636046552964573E-2"/>
    <s v="Appliance AA"/>
    <x v="1"/>
    <s v="S007"/>
    <n v="42.5"/>
    <s v="HealthTech Supplies"/>
    <s v="Peter Clark"/>
    <s v="peter@healthtech.com"/>
    <x v="9"/>
    <s v="FL"/>
    <n v="680"/>
    <n v="672.76748834398404"/>
  </r>
  <r>
    <s v="C032"/>
    <s v="Bob Allen"/>
    <n v="34"/>
    <x v="0"/>
    <x v="4"/>
    <n v="6172"/>
    <x v="42"/>
    <x v="305"/>
    <n v="4"/>
    <n v="90"/>
    <n v="4.2256073421280065E-2"/>
    <s v="Appliance G"/>
    <x v="1"/>
    <s v="S007"/>
    <n v="45"/>
    <s v="HealthTech Supplies"/>
    <s v="Peter Clark"/>
    <s v="peter@healthtech.com"/>
    <x v="9"/>
    <s v="FL"/>
    <n v="360"/>
    <n v="344.78781356833917"/>
  </r>
  <r>
    <s v="C044"/>
    <s v="Oscar Adams"/>
    <n v="21"/>
    <x v="0"/>
    <x v="2"/>
    <n v="6173"/>
    <x v="10"/>
    <x v="305"/>
    <n v="3"/>
    <n v="17"/>
    <n v="7.7125406187461734E-2"/>
    <s v="Accessory T"/>
    <x v="3"/>
    <s v="S010"/>
    <n v="8.5"/>
    <s v="Sports Tech Gear"/>
    <s v="Michael Harris"/>
    <s v="michael@sportstechgear.com"/>
    <x v="7"/>
    <s v="CO"/>
    <n v="51"/>
    <n v="47.06660428443945"/>
  </r>
  <r>
    <s v="C022"/>
    <s v="Nina Taylor"/>
    <n v="60"/>
    <x v="0"/>
    <x v="2"/>
    <n v="6174"/>
    <x v="48"/>
    <x v="305"/>
    <n v="1"/>
    <n v="37"/>
    <n v="3.6110179445584555E-2"/>
    <s v="Widget AE"/>
    <x v="0"/>
    <s v="S001"/>
    <n v="18.5"/>
    <s v="Gadget World"/>
    <s v="Emily Rose"/>
    <s v="emily@gadgetworld.com"/>
    <x v="0"/>
    <s v="NY"/>
    <n v="37"/>
    <n v="35.663923360513373"/>
  </r>
  <r>
    <s v="C022"/>
    <s v="Nina Taylor"/>
    <n v="60"/>
    <x v="0"/>
    <x v="2"/>
    <n v="6175"/>
    <x v="9"/>
    <x v="305"/>
    <n v="8"/>
    <n v="34"/>
    <n v="6.3334175896699541E-2"/>
    <s v="Widget U"/>
    <x v="0"/>
    <s v="S001"/>
    <n v="17"/>
    <s v="Gadget World"/>
    <s v="Emily Rose"/>
    <s v="emily@gadgetworld.com"/>
    <x v="0"/>
    <s v="NY"/>
    <n v="272"/>
    <n v="254.77310415609773"/>
  </r>
  <r>
    <s v="C098"/>
    <s v="Henry Hall"/>
    <n v="60"/>
    <x v="0"/>
    <x v="3"/>
    <n v="6176"/>
    <x v="52"/>
    <x v="305"/>
    <n v="1"/>
    <n v="21"/>
    <n v="4.2271410038006343E-2"/>
    <s v="Tool AG"/>
    <x v="2"/>
    <s v="S003"/>
    <n v="10.5"/>
    <s v="Circuit Solutions"/>
    <s v="Mark Johnson"/>
    <s v="mark@circuitsolutions.com"/>
    <x v="2"/>
    <s v="CA"/>
    <n v="21"/>
    <n v="20.112300389201867"/>
  </r>
  <r>
    <s v="C006"/>
    <s v="Grace Hall"/>
    <n v="56"/>
    <x v="0"/>
    <x v="1"/>
    <n v="6177"/>
    <x v="46"/>
    <x v="305"/>
    <n v="9"/>
    <n v="46"/>
    <n v="5.3215875064896459E-2"/>
    <s v="Widget AB"/>
    <x v="0"/>
    <s v="S008"/>
    <n v="23"/>
    <s v="Auto Electronics Pro"/>
    <s v="Daniel Evans"/>
    <s v="daniel@autoelectronics.com"/>
    <x v="5"/>
    <s v="MI"/>
    <n v="414"/>
    <n v="391.96862772313284"/>
  </r>
  <r>
    <s v="C095"/>
    <s v="Tina Taylor"/>
    <n v="52"/>
    <x v="0"/>
    <x v="2"/>
    <n v="6178"/>
    <x v="36"/>
    <x v="305"/>
    <n v="1"/>
    <n v="39.5"/>
    <n v="3.289157751768991E-2"/>
    <s v="Tool AW"/>
    <x v="2"/>
    <s v="S009"/>
    <n v="19.75"/>
    <s v="Gourmet Gadgets"/>
    <s v="Alice Brown"/>
    <s v="alice@gourmetgadgets.com"/>
    <x v="8"/>
    <s v="WA"/>
    <n v="39.5"/>
    <n v="38.200782688051248"/>
  </r>
  <r>
    <s v="C108"/>
    <s v="Emily Taylor"/>
    <n v="21"/>
    <x v="1"/>
    <x v="2"/>
    <n v="6179"/>
    <x v="12"/>
    <x v="305"/>
    <n v="7"/>
    <n v="15"/>
    <n v="9.2666956732236516E-2"/>
    <s v="Accessory J"/>
    <x v="3"/>
    <s v="S010"/>
    <n v="7.5"/>
    <s v="Sports Tech Gear"/>
    <s v="Michael Harris"/>
    <s v="michael@sportstechgear.com"/>
    <x v="7"/>
    <s v="CO"/>
    <n v="105"/>
    <n v="95.269969543115167"/>
  </r>
  <r>
    <s v="C112"/>
    <s v="Frank White"/>
    <n v="52"/>
    <x v="0"/>
    <x v="1"/>
    <n v="6180"/>
    <x v="6"/>
    <x v="305"/>
    <n v="3"/>
    <n v="60"/>
    <n v="3.4089489637938807E-2"/>
    <s v="Device E"/>
    <x v="0"/>
    <s v="S005"/>
    <n v="30"/>
    <s v="Office Tech Depot"/>
    <s v="Kevin Lee"/>
    <s v="kevin@officetechdepot.com"/>
    <x v="4"/>
    <s v="IL"/>
    <n v="180"/>
    <n v="173.86389186517101"/>
  </r>
  <r>
    <s v="C037"/>
    <s v="Dan White"/>
    <n v="21"/>
    <x v="0"/>
    <x v="3"/>
    <n v="6181"/>
    <x v="45"/>
    <x v="306"/>
    <n v="10"/>
    <n v="18"/>
    <n v="5.0315367579542129E-2"/>
    <s v="Accessory AD"/>
    <x v="3"/>
    <s v="S010"/>
    <n v="9"/>
    <s v="Sports Tech Gear"/>
    <s v="Michael Harris"/>
    <s v="michael@sportstechgear.com"/>
    <x v="7"/>
    <s v="CO"/>
    <n v="180"/>
    <n v="170.94323383568241"/>
  </r>
  <r>
    <s v="C045"/>
    <s v="Leo Green"/>
    <n v="52"/>
    <x v="0"/>
    <x v="3"/>
    <n v="6182"/>
    <x v="7"/>
    <x v="306"/>
    <n v="4"/>
    <n v="43"/>
    <n v="5.8206395896900466E-3"/>
    <s v="Widget R"/>
    <x v="0"/>
    <s v="S008"/>
    <n v="21.5"/>
    <s v="Auto Electronics Pro"/>
    <s v="Daniel Evans"/>
    <s v="daniel@autoelectronics.com"/>
    <x v="5"/>
    <s v="MI"/>
    <n v="172"/>
    <n v="170.99884999057332"/>
  </r>
  <r>
    <s v="C065"/>
    <s v="Quinn Hall"/>
    <n v="64"/>
    <x v="1"/>
    <x v="1"/>
    <n v="6183"/>
    <x v="12"/>
    <x v="306"/>
    <n v="8"/>
    <n v="15"/>
    <n v="8.4796190222489964E-2"/>
    <s v="Accessory J"/>
    <x v="3"/>
    <s v="S010"/>
    <n v="7.5"/>
    <s v="Sports Tech Gear"/>
    <s v="Michael Harris"/>
    <s v="michael@sportstechgear.com"/>
    <x v="7"/>
    <s v="CO"/>
    <n v="120"/>
    <n v="109.8244571733012"/>
  </r>
  <r>
    <s v="C133"/>
    <s v="Bob Smith"/>
    <n v="19"/>
    <x v="1"/>
    <x v="3"/>
    <n v="6184"/>
    <x v="22"/>
    <x v="306"/>
    <n v="8"/>
    <n v="48"/>
    <n v="2.7861478915181193E-2"/>
    <s v="Gadget AF"/>
    <x v="1"/>
    <s v="S002"/>
    <n v="24"/>
    <s v="Tech Gear Co."/>
    <s v="John Taylor"/>
    <s v="john@techgear.com"/>
    <x v="1"/>
    <s v="CA"/>
    <n v="384"/>
    <n v="373.30119209657045"/>
  </r>
  <r>
    <s v="C102"/>
    <s v="Isla Walker"/>
    <n v="38"/>
    <x v="0"/>
    <x v="2"/>
    <n v="6185"/>
    <x v="45"/>
    <x v="306"/>
    <n v="1"/>
    <n v="18"/>
    <n v="8.5181384778656583E-2"/>
    <s v="Accessory AD"/>
    <x v="3"/>
    <s v="S010"/>
    <n v="9"/>
    <s v="Sports Tech Gear"/>
    <s v="Michael Harris"/>
    <s v="michael@sportstechgear.com"/>
    <x v="7"/>
    <s v="CO"/>
    <n v="18"/>
    <n v="16.466735073984182"/>
  </r>
  <r>
    <s v="C087"/>
    <s v="Nina Young"/>
    <n v="52"/>
    <x v="0"/>
    <x v="1"/>
    <n v="6186"/>
    <x v="27"/>
    <x v="306"/>
    <n v="3"/>
    <n v="25.5"/>
    <n v="6.5777661675495952E-2"/>
    <s v="Item AT"/>
    <x v="4"/>
    <s v="S006"/>
    <n v="12.75"/>
    <s v="Eco Electronics"/>
    <s v="Linda Parker"/>
    <s v="linda@ecoelectronics.com"/>
    <x v="6"/>
    <s v="OR"/>
    <n v="76.5"/>
    <n v="71.468008881824559"/>
  </r>
  <r>
    <s v="C045"/>
    <s v="Leo Green"/>
    <n v="52"/>
    <x v="0"/>
    <x v="3"/>
    <n v="6187"/>
    <x v="27"/>
    <x v="306"/>
    <n v="2"/>
    <n v="25.5"/>
    <n v="2.3044898352177226E-2"/>
    <s v="Item AT"/>
    <x v="4"/>
    <s v="S006"/>
    <n v="12.75"/>
    <s v="Eco Electronics"/>
    <s v="Linda Parker"/>
    <s v="linda@ecoelectronics.com"/>
    <x v="6"/>
    <s v="OR"/>
    <n v="51"/>
    <n v="49.824710184038963"/>
  </r>
  <r>
    <s v="C091"/>
    <s v="Uma Lee"/>
    <n v="67"/>
    <x v="0"/>
    <x v="3"/>
    <n v="6188"/>
    <x v="16"/>
    <x v="306"/>
    <n v="5"/>
    <n v="33.5"/>
    <n v="5.1267376478697585E-2"/>
    <s v="Widget AO"/>
    <x v="0"/>
    <s v="S001"/>
    <n v="16.75"/>
    <s v="Gadget World"/>
    <s v="Emily Rose"/>
    <s v="emily@gadgetworld.com"/>
    <x v="0"/>
    <s v="NY"/>
    <n v="167.5"/>
    <n v="158.91271443981816"/>
  </r>
  <r>
    <s v="C077"/>
    <s v="Frank Young"/>
    <n v="38"/>
    <x v="0"/>
    <x v="2"/>
    <n v="6189"/>
    <x v="37"/>
    <x v="306"/>
    <n v="4"/>
    <n v="80"/>
    <n v="2.3400093080864916E-2"/>
    <s v="Appliance Q"/>
    <x v="1"/>
    <s v="S007"/>
    <n v="40"/>
    <s v="HealthTech Supplies"/>
    <s v="Peter Clark"/>
    <s v="peter@healthtech.com"/>
    <x v="9"/>
    <s v="FL"/>
    <n v="320"/>
    <n v="312.51197021412321"/>
  </r>
  <r>
    <s v="C095"/>
    <s v="Tina Taylor"/>
    <n v="52"/>
    <x v="0"/>
    <x v="2"/>
    <n v="6190"/>
    <x v="29"/>
    <x v="306"/>
    <n v="5"/>
    <n v="39"/>
    <n v="1.3820668529611946E-2"/>
    <s v="Widget AL"/>
    <x v="0"/>
    <s v="S008"/>
    <n v="19.5"/>
    <s v="Auto Electronics Pro"/>
    <s v="Daniel Evans"/>
    <s v="daniel@autoelectronics.com"/>
    <x v="5"/>
    <s v="MI"/>
    <n v="195"/>
    <n v="192.30496963672567"/>
  </r>
  <r>
    <s v="C140"/>
    <s v="Wendy Hall"/>
    <n v="28"/>
    <x v="0"/>
    <x v="1"/>
    <n v="6191"/>
    <x v="38"/>
    <x v="306"/>
    <n v="6"/>
    <n v="40"/>
    <n v="5.4396697409387962E-2"/>
    <s v="Widget H"/>
    <x v="0"/>
    <s v="S008"/>
    <n v="20"/>
    <s v="Auto Electronics Pro"/>
    <s v="Daniel Evans"/>
    <s v="daniel@autoelectronics.com"/>
    <x v="5"/>
    <s v="MI"/>
    <n v="240"/>
    <n v="226.9447926217469"/>
  </r>
  <r>
    <s v="C082"/>
    <s v="Quinn Lee"/>
    <n v="34"/>
    <x v="1"/>
    <x v="2"/>
    <n v="6192"/>
    <x v="14"/>
    <x v="306"/>
    <n v="9"/>
    <n v="44"/>
    <n v="4.5737157661068333E-2"/>
    <s v="Gadget L"/>
    <x v="1"/>
    <s v="S002"/>
    <n v="22"/>
    <s v="Tech Gear Co."/>
    <s v="John Taylor"/>
    <s v="john@techgear.com"/>
    <x v="1"/>
    <s v="CA"/>
    <n v="396"/>
    <n v="377.88808556621694"/>
  </r>
  <r>
    <s v="C134"/>
    <s v="Yara Hill"/>
    <n v="36"/>
    <x v="1"/>
    <x v="4"/>
    <n v="6193"/>
    <x v="17"/>
    <x v="306"/>
    <n v="4"/>
    <n v="70"/>
    <n v="3.0491672255545998E-2"/>
    <s v="Device O"/>
    <x v="0"/>
    <s v="S005"/>
    <n v="35"/>
    <s v="Office Tech Depot"/>
    <s v="Kevin Lee"/>
    <s v="kevin@officetechdepot.com"/>
    <x v="4"/>
    <s v="IL"/>
    <n v="280"/>
    <n v="271.46233176844714"/>
  </r>
  <r>
    <s v="C101"/>
    <s v="Karen Hill"/>
    <n v="69"/>
    <x v="0"/>
    <x v="1"/>
    <n v="6194"/>
    <x v="4"/>
    <x v="306"/>
    <n v="5"/>
    <n v="22.5"/>
    <n v="7.3297660989460112E-2"/>
    <s v="Tool BA"/>
    <x v="2"/>
    <s v="S003"/>
    <n v="11.25"/>
    <s v="Circuit Solutions"/>
    <s v="Mark Johnson"/>
    <s v="mark@circuitsolutions.com"/>
    <x v="2"/>
    <s v="CA"/>
    <n v="112.5"/>
    <n v="104.25401313868574"/>
  </r>
  <r>
    <s v="C050"/>
    <s v="Emily Lee"/>
    <n v="70"/>
    <x v="1"/>
    <x v="1"/>
    <n v="6195"/>
    <x v="50"/>
    <x v="306"/>
    <n v="5"/>
    <n v="32"/>
    <n v="4.9826438647873783E-2"/>
    <s v="Widget K"/>
    <x v="0"/>
    <s v="S001"/>
    <n v="16"/>
    <s v="Gadget World"/>
    <s v="Emily Rose"/>
    <s v="emily@gadgetworld.com"/>
    <x v="0"/>
    <s v="NY"/>
    <n v="160"/>
    <n v="152.0277698163402"/>
  </r>
  <r>
    <s v="C062"/>
    <s v="Henry Parker"/>
    <n v="68"/>
    <x v="1"/>
    <x v="0"/>
    <n v="6196"/>
    <x v="46"/>
    <x v="306"/>
    <n v="3"/>
    <n v="46"/>
    <n v="8.9685439700688943E-2"/>
    <s v="Widget AB"/>
    <x v="0"/>
    <s v="S008"/>
    <n v="23"/>
    <s v="Auto Electronics Pro"/>
    <s v="Daniel Evans"/>
    <s v="daniel@autoelectronics.com"/>
    <x v="5"/>
    <s v="MI"/>
    <n v="138"/>
    <n v="125.62340932130493"/>
  </r>
  <r>
    <s v="C148"/>
    <s v="Bob Brown"/>
    <n v="64"/>
    <x v="0"/>
    <x v="2"/>
    <n v="6197"/>
    <x v="36"/>
    <x v="306"/>
    <n v="1"/>
    <n v="39.5"/>
    <n v="6.883770966313911E-2"/>
    <s v="Tool AW"/>
    <x v="2"/>
    <s v="S009"/>
    <n v="19.75"/>
    <s v="Gourmet Gadgets"/>
    <s v="Alice Brown"/>
    <s v="alice@gourmetgadgets.com"/>
    <x v="8"/>
    <s v="WA"/>
    <n v="39.5"/>
    <n v="36.780910468306004"/>
  </r>
  <r>
    <s v="C041"/>
    <s v="Carol Jones"/>
    <n v="40"/>
    <x v="0"/>
    <x v="0"/>
    <n v="6198"/>
    <x v="43"/>
    <x v="306"/>
    <n v="2"/>
    <n v="65"/>
    <n v="8.9330403339262683E-3"/>
    <s v="Device Y"/>
    <x v="0"/>
    <s v="S005"/>
    <n v="32.5"/>
    <s v="Office Tech Depot"/>
    <s v="Kevin Lee"/>
    <s v="kevin@officetechdepot.com"/>
    <x v="4"/>
    <s v="IL"/>
    <n v="130"/>
    <n v="128.83870475658958"/>
  </r>
  <r>
    <s v="C037"/>
    <s v="Dan White"/>
    <n v="21"/>
    <x v="0"/>
    <x v="3"/>
    <n v="6199"/>
    <x v="30"/>
    <x v="307"/>
    <n v="4"/>
    <n v="10.5"/>
    <n v="6.2592475776728669E-3"/>
    <s v="Accessory AR"/>
    <x v="3"/>
    <s v="S004"/>
    <n v="5.25"/>
    <s v="Smart Home Essentials"/>
    <s v="Sarah Davis"/>
    <s v="sarah@smarthomeessentials.com"/>
    <x v="3"/>
    <s v="TX"/>
    <n v="42"/>
    <n v="41.737111601737737"/>
  </r>
  <r>
    <s v="C011"/>
    <s v="Frank Wright"/>
    <n v="55"/>
    <x v="1"/>
    <x v="4"/>
    <n v="6200"/>
    <x v="33"/>
    <x v="307"/>
    <n v="3"/>
    <n v="53"/>
    <n v="6.7249339464276095E-2"/>
    <s v="Gadget AP"/>
    <x v="1"/>
    <s v="S002"/>
    <n v="26.5"/>
    <s v="Tech Gear Co."/>
    <s v="John Taylor"/>
    <s v="john@techgear.com"/>
    <x v="1"/>
    <s v="CA"/>
    <n v="159"/>
    <n v="148.3073550251801"/>
  </r>
  <r>
    <s v="C092"/>
    <s v="Xander Walker"/>
    <n v="54"/>
    <x v="0"/>
    <x v="4"/>
    <n v="6201"/>
    <x v="29"/>
    <x v="307"/>
    <n v="3"/>
    <n v="39"/>
    <n v="3.2161291851647789E-2"/>
    <s v="Widget AL"/>
    <x v="0"/>
    <s v="S008"/>
    <n v="19.5"/>
    <s v="Auto Electronics Pro"/>
    <s v="Daniel Evans"/>
    <s v="daniel@autoelectronics.com"/>
    <x v="5"/>
    <s v="MI"/>
    <n v="117"/>
    <n v="113.23712885335721"/>
  </r>
  <r>
    <s v="C069"/>
    <s v="Rachel Brown"/>
    <n v="44"/>
    <x v="0"/>
    <x v="0"/>
    <n v="6202"/>
    <x v="33"/>
    <x v="307"/>
    <n v="8"/>
    <n v="53"/>
    <n v="2.7709423909957578E-2"/>
    <s v="Gadget AP"/>
    <x v="1"/>
    <s v="S002"/>
    <n v="26.5"/>
    <s v="Tech Gear Co."/>
    <s v="John Taylor"/>
    <s v="john@techgear.com"/>
    <x v="1"/>
    <s v="CA"/>
    <n v="424"/>
    <n v="412.25120426217796"/>
  </r>
  <r>
    <s v="C115"/>
    <s v="Bob Parker"/>
    <n v="25"/>
    <x v="1"/>
    <x v="0"/>
    <n v="6203"/>
    <x v="41"/>
    <x v="307"/>
    <n v="10"/>
    <n v="85"/>
    <n v="5.0172510941884685E-2"/>
    <s v="Appliance AA"/>
    <x v="1"/>
    <s v="S007"/>
    <n v="42.5"/>
    <s v="HealthTech Supplies"/>
    <s v="Peter Clark"/>
    <s v="peter@healthtech.com"/>
    <x v="9"/>
    <s v="FL"/>
    <n v="850"/>
    <n v="807.35336569939807"/>
  </r>
  <r>
    <s v="C050"/>
    <s v="Emily Lee"/>
    <n v="70"/>
    <x v="1"/>
    <x v="1"/>
    <n v="6204"/>
    <x v="10"/>
    <x v="307"/>
    <n v="7"/>
    <n v="17"/>
    <n v="7.2184822402035886E-2"/>
    <s v="Accessory T"/>
    <x v="3"/>
    <s v="S010"/>
    <n v="8.5"/>
    <s v="Sports Tech Gear"/>
    <s v="Michael Harris"/>
    <s v="michael@sportstechgear.com"/>
    <x v="7"/>
    <s v="CO"/>
    <n v="119"/>
    <n v="110.41000613415773"/>
  </r>
  <r>
    <s v="C007"/>
    <s v="Emily Adams"/>
    <n v="62"/>
    <x v="0"/>
    <x v="0"/>
    <n v="6205"/>
    <x v="34"/>
    <x v="307"/>
    <n v="5"/>
    <n v="11"/>
    <n v="8.8606621736354918E-2"/>
    <s v="Accessory X"/>
    <x v="3"/>
    <s v="S004"/>
    <n v="5.5"/>
    <s v="Smart Home Essentials"/>
    <s v="Sarah Davis"/>
    <s v="sarah@smarthomeessentials.com"/>
    <x v="3"/>
    <s v="TX"/>
    <n v="55"/>
    <n v="50.126635804500481"/>
  </r>
  <r>
    <s v="C072"/>
    <s v="Carol Brown"/>
    <n v="37"/>
    <x v="1"/>
    <x v="0"/>
    <n v="6206"/>
    <x v="49"/>
    <x v="307"/>
    <n v="6"/>
    <n v="82.5"/>
    <n v="8.0817066350795871E-2"/>
    <s v="Appliance AU"/>
    <x v="1"/>
    <s v="S007"/>
    <n v="41.25"/>
    <s v="HealthTech Supplies"/>
    <s v="Peter Clark"/>
    <s v="peter@healthtech.com"/>
    <x v="9"/>
    <s v="FL"/>
    <n v="495"/>
    <n v="454.99555215635604"/>
  </r>
  <r>
    <s v="C007"/>
    <s v="Emily Adams"/>
    <n v="62"/>
    <x v="0"/>
    <x v="0"/>
    <n v="6207"/>
    <x v="36"/>
    <x v="307"/>
    <n v="6"/>
    <n v="39.5"/>
    <n v="2.3635217528302322E-2"/>
    <s v="Tool AW"/>
    <x v="2"/>
    <s v="S009"/>
    <n v="19.75"/>
    <s v="Gourmet Gadgets"/>
    <s v="Alice Brown"/>
    <s v="alice@gourmetgadgets.com"/>
    <x v="8"/>
    <s v="WA"/>
    <n v="237"/>
    <n v="231.39845344579234"/>
  </r>
  <r>
    <s v="C117"/>
    <s v="Isla Walker"/>
    <n v="44"/>
    <x v="1"/>
    <x v="2"/>
    <n v="6208"/>
    <x v="10"/>
    <x v="307"/>
    <n v="3"/>
    <n v="17"/>
    <n v="5.6418431494647849E-2"/>
    <s v="Accessory T"/>
    <x v="3"/>
    <s v="S010"/>
    <n v="8.5"/>
    <s v="Sports Tech Gear"/>
    <s v="Michael Harris"/>
    <s v="michael@sportstechgear.com"/>
    <x v="7"/>
    <s v="CO"/>
    <n v="51"/>
    <n v="48.122659993772956"/>
  </r>
  <r>
    <s v="C138"/>
    <s v="Sam Parker"/>
    <n v="18"/>
    <x v="1"/>
    <x v="4"/>
    <n v="6209"/>
    <x v="51"/>
    <x v="308"/>
    <n v="7"/>
    <n v="13"/>
    <n v="8.4962817057214132E-2"/>
    <s v="Accessory AN"/>
    <x v="3"/>
    <s v="S010"/>
    <n v="6.5"/>
    <s v="Sports Tech Gear"/>
    <s v="Michael Harris"/>
    <s v="michael@sportstechgear.com"/>
    <x v="7"/>
    <s v="CO"/>
    <n v="91"/>
    <n v="83.268383647793513"/>
  </r>
  <r>
    <s v="C009"/>
    <s v="Tina Brown"/>
    <n v="40"/>
    <x v="1"/>
    <x v="1"/>
    <n v="6210"/>
    <x v="6"/>
    <x v="308"/>
    <n v="9"/>
    <n v="60"/>
    <n v="2.8251747969381014E-2"/>
    <s v="Device E"/>
    <x v="0"/>
    <s v="S005"/>
    <n v="30"/>
    <s v="Office Tech Depot"/>
    <s v="Kevin Lee"/>
    <s v="kevin@officetechdepot.com"/>
    <x v="4"/>
    <s v="IL"/>
    <n v="540"/>
    <n v="524.74405609653422"/>
  </r>
  <r>
    <s v="C115"/>
    <s v="Bob Parker"/>
    <n v="25"/>
    <x v="1"/>
    <x v="0"/>
    <n v="6211"/>
    <x v="3"/>
    <x v="308"/>
    <n v="2"/>
    <n v="20"/>
    <n v="1.5023970563162292E-2"/>
    <s v="Tool C"/>
    <x v="2"/>
    <s v="S003"/>
    <n v="10"/>
    <s v="Circuit Solutions"/>
    <s v="Mark Johnson"/>
    <s v="mark@circuitsolutions.com"/>
    <x v="2"/>
    <s v="CA"/>
    <n v="40"/>
    <n v="39.399041177473507"/>
  </r>
  <r>
    <s v="C061"/>
    <s v="Paul Young"/>
    <n v="62"/>
    <x v="1"/>
    <x v="3"/>
    <n v="6212"/>
    <x v="12"/>
    <x v="308"/>
    <n v="8"/>
    <n v="15"/>
    <n v="3.5909797792455248E-2"/>
    <s v="Accessory J"/>
    <x v="3"/>
    <s v="S010"/>
    <n v="7.5"/>
    <s v="Sports Tech Gear"/>
    <s v="Michael Harris"/>
    <s v="michael@sportstechgear.com"/>
    <x v="7"/>
    <s v="CO"/>
    <n v="120"/>
    <n v="115.69082426490537"/>
  </r>
  <r>
    <s v="C023"/>
    <s v="Uma Hall"/>
    <n v="65"/>
    <x v="1"/>
    <x v="4"/>
    <n v="6213"/>
    <x v="10"/>
    <x v="308"/>
    <n v="3"/>
    <n v="17"/>
    <n v="7.2286012427631691E-2"/>
    <s v="Accessory T"/>
    <x v="3"/>
    <s v="S010"/>
    <n v="8.5"/>
    <s v="Sports Tech Gear"/>
    <s v="Michael Harris"/>
    <s v="michael@sportstechgear.com"/>
    <x v="7"/>
    <s v="CO"/>
    <n v="51"/>
    <n v="47.313413366190787"/>
  </r>
  <r>
    <s v="C082"/>
    <s v="Quinn Lee"/>
    <n v="34"/>
    <x v="1"/>
    <x v="2"/>
    <n v="6214"/>
    <x v="38"/>
    <x v="308"/>
    <n v="4"/>
    <n v="40"/>
    <n v="7.5021985693110735E-2"/>
    <s v="Widget H"/>
    <x v="0"/>
    <s v="S008"/>
    <n v="20"/>
    <s v="Auto Electronics Pro"/>
    <s v="Daniel Evans"/>
    <s v="daniel@autoelectronics.com"/>
    <x v="5"/>
    <s v="MI"/>
    <n v="160"/>
    <n v="147.99648228910229"/>
  </r>
  <r>
    <s v="C121"/>
    <s v="Leo Carter"/>
    <n v="65"/>
    <x v="1"/>
    <x v="3"/>
    <n v="6215"/>
    <x v="10"/>
    <x v="308"/>
    <n v="6"/>
    <n v="17"/>
    <n v="4.5948845702868724E-2"/>
    <s v="Accessory T"/>
    <x v="3"/>
    <s v="S010"/>
    <n v="8.5"/>
    <s v="Sports Tech Gear"/>
    <s v="Michael Harris"/>
    <s v="michael@sportstechgear.com"/>
    <x v="7"/>
    <s v="CO"/>
    <n v="102"/>
    <n v="97.313217738307387"/>
  </r>
  <r>
    <s v="C014"/>
    <s v="Dan Clark"/>
    <n v="43"/>
    <x v="1"/>
    <x v="1"/>
    <n v="6216"/>
    <x v="18"/>
    <x v="308"/>
    <n v="7"/>
    <n v="26"/>
    <n v="3.813028958066849E-2"/>
    <s v="Item P"/>
    <x v="4"/>
    <s v="S006"/>
    <n v="13"/>
    <s v="Eco Electronics"/>
    <s v="Linda Parker"/>
    <s v="linda@ecoelectronics.com"/>
    <x v="6"/>
    <s v="OR"/>
    <n v="182"/>
    <n v="175.06028729631834"/>
  </r>
  <r>
    <s v="C120"/>
    <s v="Leo Brown"/>
    <n v="70"/>
    <x v="0"/>
    <x v="0"/>
    <n v="6217"/>
    <x v="8"/>
    <x v="308"/>
    <n v="8"/>
    <n v="25"/>
    <n v="5.3962157367487752E-2"/>
    <s v="Item F"/>
    <x v="4"/>
    <s v="S006"/>
    <n v="12.5"/>
    <s v="Eco Electronics"/>
    <s v="Linda Parker"/>
    <s v="linda@ecoelectronics.com"/>
    <x v="6"/>
    <s v="OR"/>
    <n v="200"/>
    <n v="189.20756852650246"/>
  </r>
  <r>
    <s v="C121"/>
    <s v="Leo Carter"/>
    <n v="65"/>
    <x v="1"/>
    <x v="3"/>
    <n v="6218"/>
    <x v="4"/>
    <x v="308"/>
    <n v="5"/>
    <n v="22.5"/>
    <n v="9.8752675179368019E-2"/>
    <s v="Tool BA"/>
    <x v="2"/>
    <s v="S003"/>
    <n v="11.25"/>
    <s v="Circuit Solutions"/>
    <s v="Mark Johnson"/>
    <s v="mark@circuitsolutions.com"/>
    <x v="2"/>
    <s v="CA"/>
    <n v="112.5"/>
    <n v="101.3903240423211"/>
  </r>
  <r>
    <s v="C098"/>
    <s v="Henry Hall"/>
    <n v="60"/>
    <x v="0"/>
    <x v="3"/>
    <n v="6219"/>
    <x v="9"/>
    <x v="308"/>
    <n v="1"/>
    <n v="34"/>
    <n v="6.2558467633700141E-2"/>
    <s v="Widget U"/>
    <x v="0"/>
    <s v="S001"/>
    <n v="17"/>
    <s v="Gadget World"/>
    <s v="Emily Rose"/>
    <s v="emily@gadgetworld.com"/>
    <x v="0"/>
    <s v="NY"/>
    <n v="34"/>
    <n v="31.873012100454197"/>
  </r>
  <r>
    <s v="C126"/>
    <s v="Isla Walker"/>
    <n v="20"/>
    <x v="1"/>
    <x v="4"/>
    <n v="6220"/>
    <x v="9"/>
    <x v="308"/>
    <n v="9"/>
    <n v="34"/>
    <n v="6.439968523938823E-2"/>
    <s v="Widget U"/>
    <x v="0"/>
    <s v="S001"/>
    <n v="17"/>
    <s v="Gadget World"/>
    <s v="Emily Rose"/>
    <s v="emily@gadgetworld.com"/>
    <x v="0"/>
    <s v="NY"/>
    <n v="306"/>
    <n v="286.29369631674717"/>
  </r>
  <r>
    <s v="C044"/>
    <s v="Oscar Adams"/>
    <n v="21"/>
    <x v="0"/>
    <x v="2"/>
    <n v="6221"/>
    <x v="15"/>
    <x v="308"/>
    <n v="4"/>
    <n v="12"/>
    <n v="7.1818214742580724E-2"/>
    <s v="Accessory N"/>
    <x v="3"/>
    <s v="S004"/>
    <n v="6"/>
    <s v="Smart Home Essentials"/>
    <s v="Sarah Davis"/>
    <s v="sarah@smarthomeessentials.com"/>
    <x v="3"/>
    <s v="TX"/>
    <n v="48"/>
    <n v="44.552725692356127"/>
  </r>
  <r>
    <s v="C125"/>
    <s v="Jack Clark"/>
    <n v="59"/>
    <x v="1"/>
    <x v="3"/>
    <n v="6222"/>
    <x v="0"/>
    <x v="308"/>
    <n v="7"/>
    <n v="30"/>
    <n v="3.9471639782469814E-2"/>
    <s v="Widget A"/>
    <x v="0"/>
    <s v="S001"/>
    <n v="15"/>
    <s v="Gadget World"/>
    <s v="Emily Rose"/>
    <s v="emily@gadgetworld.com"/>
    <x v="0"/>
    <s v="NY"/>
    <n v="210"/>
    <n v="201.71095564568134"/>
  </r>
  <r>
    <s v="C064"/>
    <s v="Frank Clark"/>
    <n v="32"/>
    <x v="1"/>
    <x v="2"/>
    <n v="6223"/>
    <x v="22"/>
    <x v="308"/>
    <n v="2"/>
    <n v="48"/>
    <n v="5.3803529697789565E-3"/>
    <s v="Gadget AF"/>
    <x v="1"/>
    <s v="S002"/>
    <n v="24"/>
    <s v="Tech Gear Co."/>
    <s v="John Taylor"/>
    <s v="john@techgear.com"/>
    <x v="1"/>
    <s v="CA"/>
    <n v="96"/>
    <n v="95.483486114901226"/>
  </r>
  <r>
    <s v="C019"/>
    <s v="Alice Hall"/>
    <n v="35"/>
    <x v="0"/>
    <x v="3"/>
    <n v="6224"/>
    <x v="28"/>
    <x v="308"/>
    <n v="3"/>
    <n v="28"/>
    <n v="9.611208215166242E-2"/>
    <s v="Tool AQ"/>
    <x v="2"/>
    <s v="S003"/>
    <n v="14"/>
    <s v="Circuit Solutions"/>
    <s v="Mark Johnson"/>
    <s v="mark@circuitsolutions.com"/>
    <x v="2"/>
    <s v="CA"/>
    <n v="84"/>
    <n v="75.926585099260365"/>
  </r>
  <r>
    <s v="C071"/>
    <s v="Paul Lee"/>
    <n v="19"/>
    <x v="0"/>
    <x v="0"/>
    <n v="6225"/>
    <x v="28"/>
    <x v="308"/>
    <n v="4"/>
    <n v="28"/>
    <n v="3.4282764987816371E-2"/>
    <s v="Tool AQ"/>
    <x v="2"/>
    <s v="S003"/>
    <n v="14"/>
    <s v="Circuit Solutions"/>
    <s v="Mark Johnson"/>
    <s v="mark@circuitsolutions.com"/>
    <x v="2"/>
    <s v="CA"/>
    <n v="112"/>
    <n v="108.16033032136457"/>
  </r>
  <r>
    <s v="C073"/>
    <s v="Mia Allen"/>
    <n v="36"/>
    <x v="1"/>
    <x v="1"/>
    <n v="6226"/>
    <x v="11"/>
    <x v="308"/>
    <n v="9"/>
    <n v="36"/>
    <n v="6.6599394464585113E-2"/>
    <s v="Tool I"/>
    <x v="2"/>
    <s v="S009"/>
    <n v="18"/>
    <s v="Gourmet Gadgets"/>
    <s v="Alice Brown"/>
    <s v="alice@gourmetgadgets.com"/>
    <x v="8"/>
    <s v="WA"/>
    <n v="324"/>
    <n v="302.42179619347445"/>
  </r>
  <r>
    <s v="C145"/>
    <s v="Grace Parker"/>
    <n v="55"/>
    <x v="1"/>
    <x v="4"/>
    <n v="6227"/>
    <x v="9"/>
    <x v="308"/>
    <n v="8"/>
    <n v="34"/>
    <n v="8.8934699482421997E-2"/>
    <s v="Widget U"/>
    <x v="0"/>
    <s v="S001"/>
    <n v="17"/>
    <s v="Gadget World"/>
    <s v="Emily Rose"/>
    <s v="emily@gadgetworld.com"/>
    <x v="0"/>
    <s v="NY"/>
    <n v="272"/>
    <n v="247.80976174078123"/>
  </r>
  <r>
    <s v="C127"/>
    <s v="Nina White"/>
    <n v="67"/>
    <x v="0"/>
    <x v="3"/>
    <n v="6228"/>
    <x v="24"/>
    <x v="308"/>
    <n v="2"/>
    <n v="35"/>
    <n v="7.2345294135683608E-2"/>
    <s v="Tool AM"/>
    <x v="2"/>
    <s v="S009"/>
    <n v="17.5"/>
    <s v="Gourmet Gadgets"/>
    <s v="Alice Brown"/>
    <s v="alice@gourmetgadgets.com"/>
    <x v="8"/>
    <s v="WA"/>
    <n v="70"/>
    <n v="64.935829410502151"/>
  </r>
  <r>
    <s v="C007"/>
    <s v="Emily Adams"/>
    <n v="62"/>
    <x v="0"/>
    <x v="0"/>
    <n v="6229"/>
    <x v="19"/>
    <x v="308"/>
    <n v="5"/>
    <n v="26.5"/>
    <n v="7.0683298689178928E-2"/>
    <s v="Item AJ"/>
    <x v="4"/>
    <s v="S006"/>
    <n v="13.25"/>
    <s v="Eco Electronics"/>
    <s v="Linda Parker"/>
    <s v="linda@ecoelectronics.com"/>
    <x v="6"/>
    <s v="OR"/>
    <n v="132.5"/>
    <n v="123.1344629236838"/>
  </r>
  <r>
    <s v="C055"/>
    <s v="Yara Walker"/>
    <n v="58"/>
    <x v="0"/>
    <x v="3"/>
    <n v="6230"/>
    <x v="20"/>
    <x v="309"/>
    <n v="6"/>
    <n v="31.5"/>
    <n v="6.2032902330766762E-2"/>
    <s v="Widget AY"/>
    <x v="0"/>
    <s v="S001"/>
    <n v="15.75"/>
    <s v="Gadget World"/>
    <s v="Emily Rose"/>
    <s v="emily@gadgetworld.com"/>
    <x v="0"/>
    <s v="NY"/>
    <n v="189"/>
    <n v="177.27578145948507"/>
  </r>
  <r>
    <s v="C011"/>
    <s v="Frank Wright"/>
    <n v="55"/>
    <x v="1"/>
    <x v="4"/>
    <n v="6231"/>
    <x v="4"/>
    <x v="309"/>
    <n v="6"/>
    <n v="22.5"/>
    <n v="5.4019548155407861E-2"/>
    <s v="Tool BA"/>
    <x v="2"/>
    <s v="S003"/>
    <n v="11.25"/>
    <s v="Circuit Solutions"/>
    <s v="Mark Johnson"/>
    <s v="mark@circuitsolutions.com"/>
    <x v="2"/>
    <s v="CA"/>
    <n v="135"/>
    <n v="127.70736099901994"/>
  </r>
  <r>
    <s v="C017"/>
    <s v="Mia Brown"/>
    <n v="55"/>
    <x v="1"/>
    <x v="0"/>
    <n v="6232"/>
    <x v="8"/>
    <x v="309"/>
    <n v="9"/>
    <n v="25"/>
    <n v="5.9778635139280216E-2"/>
    <s v="Item F"/>
    <x v="4"/>
    <s v="S006"/>
    <n v="12.5"/>
    <s v="Eco Electronics"/>
    <s v="Linda Parker"/>
    <s v="linda@ecoelectronics.com"/>
    <x v="6"/>
    <s v="OR"/>
    <n v="225"/>
    <n v="211.54980709366194"/>
  </r>
  <r>
    <s v="C100"/>
    <s v="Paul Wright"/>
    <n v="68"/>
    <x v="1"/>
    <x v="1"/>
    <n v="6233"/>
    <x v="7"/>
    <x v="309"/>
    <n v="3"/>
    <n v="43"/>
    <n v="9.936843624471102E-2"/>
    <s v="Widget R"/>
    <x v="0"/>
    <s v="S008"/>
    <n v="21.5"/>
    <s v="Auto Electronics Pro"/>
    <s v="Daniel Evans"/>
    <s v="daniel@autoelectronics.com"/>
    <x v="5"/>
    <s v="MI"/>
    <n v="129"/>
    <n v="116.18147172443227"/>
  </r>
  <r>
    <s v="C071"/>
    <s v="Paul Lee"/>
    <n v="19"/>
    <x v="0"/>
    <x v="0"/>
    <n v="6234"/>
    <x v="19"/>
    <x v="309"/>
    <n v="1"/>
    <n v="26.5"/>
    <n v="8.8925741051995577E-2"/>
    <s v="Item AJ"/>
    <x v="4"/>
    <s v="S006"/>
    <n v="13.25"/>
    <s v="Eco Electronics"/>
    <s v="Linda Parker"/>
    <s v="linda@ecoelectronics.com"/>
    <x v="6"/>
    <s v="OR"/>
    <n v="26.5"/>
    <n v="24.143467862122115"/>
  </r>
  <r>
    <s v="C147"/>
    <s v="Karen Hall"/>
    <n v="66"/>
    <x v="0"/>
    <x v="0"/>
    <n v="6235"/>
    <x v="7"/>
    <x v="309"/>
    <n v="9"/>
    <n v="43"/>
    <n v="2.4559879312068145E-2"/>
    <s v="Widget R"/>
    <x v="0"/>
    <s v="S008"/>
    <n v="21.5"/>
    <s v="Auto Electronics Pro"/>
    <s v="Daniel Evans"/>
    <s v="daniel@autoelectronics.com"/>
    <x v="5"/>
    <s v="MI"/>
    <n v="387"/>
    <n v="377.4953267062296"/>
  </r>
  <r>
    <s v="C049"/>
    <s v="Victor Brown"/>
    <n v="48"/>
    <x v="1"/>
    <x v="3"/>
    <n v="6236"/>
    <x v="12"/>
    <x v="309"/>
    <n v="9"/>
    <n v="15"/>
    <n v="4.680641137977283E-2"/>
    <s v="Accessory J"/>
    <x v="3"/>
    <s v="S010"/>
    <n v="7.5"/>
    <s v="Sports Tech Gear"/>
    <s v="Michael Harris"/>
    <s v="michael@sportstechgear.com"/>
    <x v="7"/>
    <s v="CO"/>
    <n v="135"/>
    <n v="128.68113446373067"/>
  </r>
  <r>
    <s v="C046"/>
    <s v="Mia Jones"/>
    <n v="56"/>
    <x v="1"/>
    <x v="1"/>
    <n v="6237"/>
    <x v="4"/>
    <x v="309"/>
    <n v="5"/>
    <n v="22.5"/>
    <n v="6.9010721796556179E-2"/>
    <s v="Tool BA"/>
    <x v="2"/>
    <s v="S003"/>
    <n v="11.25"/>
    <s v="Circuit Solutions"/>
    <s v="Mark Johnson"/>
    <s v="mark@circuitsolutions.com"/>
    <x v="2"/>
    <s v="CA"/>
    <n v="112.5"/>
    <n v="104.73629379788743"/>
  </r>
  <r>
    <s v="C119"/>
    <s v="Zoe Hill"/>
    <n v="41"/>
    <x v="0"/>
    <x v="3"/>
    <n v="6238"/>
    <x v="8"/>
    <x v="309"/>
    <n v="5"/>
    <n v="25"/>
    <n v="2.1849418642915331E-2"/>
    <s v="Item F"/>
    <x v="4"/>
    <s v="S006"/>
    <n v="12.5"/>
    <s v="Eco Electronics"/>
    <s v="Linda Parker"/>
    <s v="linda@ecoelectronics.com"/>
    <x v="6"/>
    <s v="OR"/>
    <n v="125"/>
    <n v="122.26882266963558"/>
  </r>
  <r>
    <s v="C033"/>
    <s v="Grace Mitchell"/>
    <n v="54"/>
    <x v="1"/>
    <x v="0"/>
    <n v="6239"/>
    <x v="51"/>
    <x v="309"/>
    <n v="7"/>
    <n v="13"/>
    <n v="5.5299569023434414E-2"/>
    <s v="Accessory AN"/>
    <x v="3"/>
    <s v="S010"/>
    <n v="6.5"/>
    <s v="Sports Tech Gear"/>
    <s v="Michael Harris"/>
    <s v="michael@sportstechgear.com"/>
    <x v="7"/>
    <s v="CO"/>
    <n v="91"/>
    <n v="85.967739218867465"/>
  </r>
  <r>
    <s v="C117"/>
    <s v="Isla Walker"/>
    <n v="44"/>
    <x v="1"/>
    <x v="2"/>
    <n v="6240"/>
    <x v="20"/>
    <x v="309"/>
    <n v="7"/>
    <n v="31.5"/>
    <n v="2.3139806539118901E-2"/>
    <s v="Widget AY"/>
    <x v="0"/>
    <s v="S001"/>
    <n v="15.75"/>
    <s v="Gadget World"/>
    <s v="Emily Rose"/>
    <s v="emily@gadgetworld.com"/>
    <x v="0"/>
    <s v="NY"/>
    <n v="220.5"/>
    <n v="215.39767265812429"/>
  </r>
  <r>
    <s v="C066"/>
    <s v="Sam Brown"/>
    <n v="32"/>
    <x v="1"/>
    <x v="2"/>
    <n v="6241"/>
    <x v="19"/>
    <x v="309"/>
    <n v="10"/>
    <n v="26.5"/>
    <n v="2.8282907653205382E-2"/>
    <s v="Item AJ"/>
    <x v="4"/>
    <s v="S006"/>
    <n v="13.25"/>
    <s v="Eco Electronics"/>
    <s v="Linda Parker"/>
    <s v="linda@ecoelectronics.com"/>
    <x v="6"/>
    <s v="OR"/>
    <n v="265"/>
    <n v="257.50502947190057"/>
  </r>
  <r>
    <s v="C018"/>
    <s v="Emily Walker"/>
    <n v="68"/>
    <x v="0"/>
    <x v="1"/>
    <n v="6242"/>
    <x v="11"/>
    <x v="309"/>
    <n v="2"/>
    <n v="36"/>
    <n v="1.5043906354545911E-2"/>
    <s v="Tool I"/>
    <x v="2"/>
    <s v="S009"/>
    <n v="18"/>
    <s v="Gourmet Gadgets"/>
    <s v="Alice Brown"/>
    <s v="alice@gourmetgadgets.com"/>
    <x v="8"/>
    <s v="WA"/>
    <n v="72"/>
    <n v="70.916838742472692"/>
  </r>
  <r>
    <s v="C104"/>
    <s v="Bob Young"/>
    <n v="48"/>
    <x v="0"/>
    <x v="0"/>
    <n v="6243"/>
    <x v="2"/>
    <x v="309"/>
    <n v="8"/>
    <n v="54"/>
    <n v="1.0825866294636111E-2"/>
    <s v="Gadget V"/>
    <x v="1"/>
    <s v="S002"/>
    <n v="27"/>
    <s v="Tech Gear Co."/>
    <s v="John Taylor"/>
    <s v="john@techgear.com"/>
    <x v="1"/>
    <s v="CA"/>
    <n v="432"/>
    <n v="427.32322576071721"/>
  </r>
  <r>
    <s v="C032"/>
    <s v="Bob Allen"/>
    <n v="34"/>
    <x v="0"/>
    <x v="4"/>
    <n v="6244"/>
    <x v="18"/>
    <x v="309"/>
    <n v="2"/>
    <n v="26"/>
    <n v="1.484024487763831E-2"/>
    <s v="Item P"/>
    <x v="4"/>
    <s v="S006"/>
    <n v="13"/>
    <s v="Eco Electronics"/>
    <s v="Linda Parker"/>
    <s v="linda@ecoelectronics.com"/>
    <x v="6"/>
    <s v="OR"/>
    <n v="52"/>
    <n v="51.228307266362805"/>
  </r>
  <r>
    <s v="C143"/>
    <s v="Yara Hall"/>
    <n v="19"/>
    <x v="0"/>
    <x v="3"/>
    <n v="6245"/>
    <x v="33"/>
    <x v="309"/>
    <n v="6"/>
    <n v="53"/>
    <n v="8.5253674417898051E-2"/>
    <s v="Gadget AP"/>
    <x v="1"/>
    <s v="S002"/>
    <n v="26.5"/>
    <s v="Tech Gear Co."/>
    <s v="John Taylor"/>
    <s v="john@techgear.com"/>
    <x v="1"/>
    <s v="CA"/>
    <n v="318"/>
    <n v="290.8893315351084"/>
  </r>
  <r>
    <s v="C034"/>
    <s v="Alice King"/>
    <n v="23"/>
    <x v="0"/>
    <x v="1"/>
    <n v="6246"/>
    <x v="26"/>
    <x v="309"/>
    <n v="3"/>
    <n v="40"/>
    <n v="5.3014937557119113E-2"/>
    <s v="Tool AC"/>
    <x v="2"/>
    <s v="S009"/>
    <n v="20"/>
    <s v="Gourmet Gadgets"/>
    <s v="Alice Brown"/>
    <s v="alice@gourmetgadgets.com"/>
    <x v="8"/>
    <s v="WA"/>
    <n v="120"/>
    <n v="113.6382074931457"/>
  </r>
  <r>
    <s v="C069"/>
    <s v="Rachel Brown"/>
    <n v="44"/>
    <x v="0"/>
    <x v="0"/>
    <n v="6247"/>
    <x v="39"/>
    <x v="310"/>
    <n v="1"/>
    <n v="23"/>
    <n v="6.6274204586862492E-2"/>
    <s v="Tool M"/>
    <x v="2"/>
    <s v="S003"/>
    <n v="11.5"/>
    <s v="Circuit Solutions"/>
    <s v="Mark Johnson"/>
    <s v="mark@circuitsolutions.com"/>
    <x v="2"/>
    <s v="CA"/>
    <n v="23"/>
    <n v="21.475693294502161"/>
  </r>
  <r>
    <s v="C009"/>
    <s v="Tina Brown"/>
    <n v="40"/>
    <x v="1"/>
    <x v="1"/>
    <n v="6248"/>
    <x v="1"/>
    <x v="310"/>
    <n v="2"/>
    <n v="50"/>
    <n v="4.6304844149076409E-2"/>
    <s v="Gadget B"/>
    <x v="1"/>
    <s v="S002"/>
    <n v="25"/>
    <s v="Tech Gear Co."/>
    <s v="John Taylor"/>
    <s v="john@techgear.com"/>
    <x v="1"/>
    <s v="CA"/>
    <n v="100"/>
    <n v="95.369515585092358"/>
  </r>
  <r>
    <s v="C021"/>
    <s v="Grace Brown"/>
    <n v="51"/>
    <x v="0"/>
    <x v="2"/>
    <n v="6249"/>
    <x v="51"/>
    <x v="310"/>
    <n v="1"/>
    <n v="13"/>
    <n v="8.8752876345688819E-2"/>
    <s v="Accessory AN"/>
    <x v="3"/>
    <s v="S010"/>
    <n v="6.5"/>
    <s v="Sports Tech Gear"/>
    <s v="Michael Harris"/>
    <s v="michael@sportstechgear.com"/>
    <x v="7"/>
    <s v="CO"/>
    <n v="13"/>
    <n v="11.846212607506045"/>
  </r>
  <r>
    <s v="C002"/>
    <s v="Xander Jones"/>
    <n v="66"/>
    <x v="0"/>
    <x v="3"/>
    <n v="6250"/>
    <x v="46"/>
    <x v="310"/>
    <n v="10"/>
    <n v="46"/>
    <n v="9.3028066159296804E-2"/>
    <s v="Widget AB"/>
    <x v="0"/>
    <s v="S008"/>
    <n v="23"/>
    <s v="Auto Electronics Pro"/>
    <s v="Daniel Evans"/>
    <s v="daniel@autoelectronics.com"/>
    <x v="5"/>
    <s v="MI"/>
    <n v="460"/>
    <n v="417.20708956672348"/>
  </r>
  <r>
    <s v="C100"/>
    <s v="Paul Wright"/>
    <n v="68"/>
    <x v="1"/>
    <x v="1"/>
    <n v="6251"/>
    <x v="13"/>
    <x v="310"/>
    <n v="1"/>
    <n v="17.5"/>
    <n v="6.6641313629603113E-2"/>
    <s v="Accessory AX"/>
    <x v="3"/>
    <s v="S010"/>
    <n v="8.75"/>
    <s v="Sports Tech Gear"/>
    <s v="Michael Harris"/>
    <s v="michael@sportstechgear.com"/>
    <x v="7"/>
    <s v="CO"/>
    <n v="17.5"/>
    <n v="16.333777011481946"/>
  </r>
  <r>
    <s v="C048"/>
    <s v="Yara Walker"/>
    <n v="21"/>
    <x v="1"/>
    <x v="4"/>
    <n v="6252"/>
    <x v="40"/>
    <x v="310"/>
    <n v="7"/>
    <n v="47.5"/>
    <n v="3.4338262722845461E-3"/>
    <s v="Gadget AZ"/>
    <x v="1"/>
    <s v="S002"/>
    <n v="23.75"/>
    <s v="Tech Gear Co."/>
    <s v="John Taylor"/>
    <s v="john@techgear.com"/>
    <x v="1"/>
    <s v="CA"/>
    <n v="332.5"/>
    <n v="331.35825276446536"/>
  </r>
  <r>
    <s v="C139"/>
    <s v="Nina Young"/>
    <n v="53"/>
    <x v="1"/>
    <x v="4"/>
    <n v="6253"/>
    <x v="30"/>
    <x v="310"/>
    <n v="8"/>
    <n v="10.5"/>
    <n v="3.6227990115215179E-2"/>
    <s v="Accessory AR"/>
    <x v="3"/>
    <s v="S004"/>
    <n v="5.25"/>
    <s v="Smart Home Essentials"/>
    <s v="Sarah Davis"/>
    <s v="sarah@smarthomeessentials.com"/>
    <x v="3"/>
    <s v="TX"/>
    <n v="84"/>
    <n v="80.956848830321931"/>
  </r>
  <r>
    <s v="C102"/>
    <s v="Isla Walker"/>
    <n v="38"/>
    <x v="0"/>
    <x v="2"/>
    <n v="6254"/>
    <x v="9"/>
    <x v="310"/>
    <n v="8"/>
    <n v="34"/>
    <n v="3.2330500464829597E-2"/>
    <s v="Widget U"/>
    <x v="0"/>
    <s v="S001"/>
    <n v="17"/>
    <s v="Gadget World"/>
    <s v="Emily Rose"/>
    <s v="emily@gadgetworld.com"/>
    <x v="0"/>
    <s v="NY"/>
    <n v="272"/>
    <n v="263.20610387356635"/>
  </r>
  <r>
    <s v="C003"/>
    <s v="Tina Parker"/>
    <n v="65"/>
    <x v="0"/>
    <x v="0"/>
    <n v="6255"/>
    <x v="2"/>
    <x v="310"/>
    <n v="6"/>
    <n v="54"/>
    <n v="7.5896989346273813E-2"/>
    <s v="Gadget V"/>
    <x v="1"/>
    <s v="S002"/>
    <n v="27"/>
    <s v="Tech Gear Co."/>
    <s v="John Taylor"/>
    <s v="john@techgear.com"/>
    <x v="1"/>
    <s v="CA"/>
    <n v="324"/>
    <n v="299.40937545180731"/>
  </r>
  <r>
    <s v="C032"/>
    <s v="Bob Allen"/>
    <n v="34"/>
    <x v="0"/>
    <x v="4"/>
    <n v="6256"/>
    <x v="40"/>
    <x v="310"/>
    <n v="2"/>
    <n v="47.5"/>
    <n v="2.8148556890969047E-2"/>
    <s v="Gadget AZ"/>
    <x v="1"/>
    <s v="S002"/>
    <n v="23.75"/>
    <s v="Tech Gear Co."/>
    <s v="John Taylor"/>
    <s v="john@techgear.com"/>
    <x v="1"/>
    <s v="CA"/>
    <n v="95"/>
    <n v="92.325887095357942"/>
  </r>
  <r>
    <s v="C119"/>
    <s v="Zoe Hill"/>
    <n v="41"/>
    <x v="0"/>
    <x v="3"/>
    <n v="6257"/>
    <x v="21"/>
    <x v="310"/>
    <n v="3"/>
    <n v="38"/>
    <n v="7.6749474950814231E-2"/>
    <s v="Tool S"/>
    <x v="2"/>
    <s v="S009"/>
    <n v="19"/>
    <s v="Gourmet Gadgets"/>
    <s v="Alice Brown"/>
    <s v="alice@gourmetgadgets.com"/>
    <x v="8"/>
    <s v="WA"/>
    <n v="114"/>
    <n v="105.25055985560718"/>
  </r>
  <r>
    <s v="C122"/>
    <s v="Mia Clark"/>
    <n v="40"/>
    <x v="1"/>
    <x v="3"/>
    <n v="6258"/>
    <x v="33"/>
    <x v="310"/>
    <n v="4"/>
    <n v="53"/>
    <n v="2.0353570726936179E-2"/>
    <s v="Gadget AP"/>
    <x v="1"/>
    <s v="S002"/>
    <n v="26.5"/>
    <s v="Tech Gear Co."/>
    <s v="John Taylor"/>
    <s v="john@techgear.com"/>
    <x v="1"/>
    <s v="CA"/>
    <n v="212"/>
    <n v="207.68504300588953"/>
  </r>
  <r>
    <s v="C070"/>
    <s v="Nina Lee"/>
    <n v="33"/>
    <x v="0"/>
    <x v="3"/>
    <n v="6259"/>
    <x v="5"/>
    <x v="310"/>
    <n v="5"/>
    <n v="10"/>
    <n v="9.3868593890576585E-2"/>
    <s v="Accessory D"/>
    <x v="3"/>
    <s v="S004"/>
    <n v="5"/>
    <s v="Smart Home Essentials"/>
    <s v="Sarah Davis"/>
    <s v="sarah@smarthomeessentials.com"/>
    <x v="3"/>
    <s v="TX"/>
    <n v="50"/>
    <n v="45.306570305471169"/>
  </r>
  <r>
    <s v="C091"/>
    <s v="Uma Lee"/>
    <n v="67"/>
    <x v="0"/>
    <x v="3"/>
    <n v="6260"/>
    <x v="3"/>
    <x v="311"/>
    <n v="6"/>
    <n v="20"/>
    <n v="2.8566162962634825E-2"/>
    <s v="Tool C"/>
    <x v="2"/>
    <s v="S003"/>
    <n v="10"/>
    <s v="Circuit Solutions"/>
    <s v="Mark Johnson"/>
    <s v="mark@circuitsolutions.com"/>
    <x v="2"/>
    <s v="CA"/>
    <n v="120"/>
    <n v="116.57206044448382"/>
  </r>
  <r>
    <s v="C039"/>
    <s v="Quinn Hall"/>
    <n v="43"/>
    <x v="1"/>
    <x v="1"/>
    <n v="6261"/>
    <x v="41"/>
    <x v="311"/>
    <n v="5"/>
    <n v="85"/>
    <n v="5.6916010487018422E-2"/>
    <s v="Appliance AA"/>
    <x v="1"/>
    <s v="S007"/>
    <n v="42.5"/>
    <s v="HealthTech Supplies"/>
    <s v="Peter Clark"/>
    <s v="peter@healthtech.com"/>
    <x v="9"/>
    <s v="FL"/>
    <n v="425"/>
    <n v="400.81069554301718"/>
  </r>
  <r>
    <s v="C020"/>
    <s v="Zoe Adams"/>
    <n v="19"/>
    <x v="0"/>
    <x v="3"/>
    <n v="6262"/>
    <x v="10"/>
    <x v="311"/>
    <n v="3"/>
    <n v="17"/>
    <n v="1.4921650440437807E-3"/>
    <s v="Accessory T"/>
    <x v="3"/>
    <s v="S010"/>
    <n v="8.5"/>
    <s v="Sports Tech Gear"/>
    <s v="Michael Harris"/>
    <s v="michael@sportstechgear.com"/>
    <x v="7"/>
    <s v="CO"/>
    <n v="51"/>
    <n v="50.923899582753769"/>
  </r>
  <r>
    <s v="C015"/>
    <s v="Henry Parker"/>
    <n v="70"/>
    <x v="0"/>
    <x v="2"/>
    <n v="6263"/>
    <x v="36"/>
    <x v="311"/>
    <n v="3"/>
    <n v="39.5"/>
    <n v="9.2774883551774392E-2"/>
    <s v="Tool AW"/>
    <x v="2"/>
    <s v="S009"/>
    <n v="19.75"/>
    <s v="Gourmet Gadgets"/>
    <s v="Alice Brown"/>
    <s v="alice@gourmetgadgets.com"/>
    <x v="8"/>
    <s v="WA"/>
    <n v="118.5"/>
    <n v="107.50617629911474"/>
  </r>
  <r>
    <s v="C130"/>
    <s v="Alice King"/>
    <n v="60"/>
    <x v="1"/>
    <x v="3"/>
    <n v="6264"/>
    <x v="40"/>
    <x v="311"/>
    <n v="2"/>
    <n v="47.5"/>
    <n v="7.5838058271313777E-2"/>
    <s v="Gadget AZ"/>
    <x v="1"/>
    <s v="S002"/>
    <n v="23.75"/>
    <s v="Tech Gear Co."/>
    <s v="John Taylor"/>
    <s v="john@techgear.com"/>
    <x v="1"/>
    <s v="CA"/>
    <n v="95"/>
    <n v="87.795384464225194"/>
  </r>
  <r>
    <s v="C054"/>
    <s v="Alice Allen"/>
    <n v="62"/>
    <x v="0"/>
    <x v="3"/>
    <n v="6265"/>
    <x v="32"/>
    <x v="311"/>
    <n v="3"/>
    <n v="59.5"/>
    <n v="2.0678842284365894E-3"/>
    <s v="Device AS"/>
    <x v="0"/>
    <s v="S005"/>
    <n v="29.75"/>
    <s v="Office Tech Depot"/>
    <s v="Kevin Lee"/>
    <s v="kevin@officetechdepot.com"/>
    <x v="4"/>
    <s v="IL"/>
    <n v="178.5"/>
    <n v="178.13088266522408"/>
  </r>
  <r>
    <s v="C024"/>
    <s v="Nina Baker"/>
    <n v="54"/>
    <x v="0"/>
    <x v="1"/>
    <n v="6266"/>
    <x v="42"/>
    <x v="311"/>
    <n v="6"/>
    <n v="90"/>
    <n v="6.4331526000009381E-2"/>
    <s v="Appliance G"/>
    <x v="1"/>
    <s v="S007"/>
    <n v="45"/>
    <s v="HealthTech Supplies"/>
    <s v="Peter Clark"/>
    <s v="peter@healthtech.com"/>
    <x v="9"/>
    <s v="FL"/>
    <n v="540"/>
    <n v="505.26097595999494"/>
  </r>
  <r>
    <s v="C093"/>
    <s v="Rachel Taylor"/>
    <n v="32"/>
    <x v="1"/>
    <x v="3"/>
    <n v="6267"/>
    <x v="20"/>
    <x v="311"/>
    <n v="10"/>
    <n v="31.5"/>
    <n v="7.5873313336515341E-2"/>
    <s v="Widget AY"/>
    <x v="0"/>
    <s v="S001"/>
    <n v="15.75"/>
    <s v="Gadget World"/>
    <s v="Emily Rose"/>
    <s v="emily@gadgetworld.com"/>
    <x v="0"/>
    <s v="NY"/>
    <n v="315"/>
    <n v="291.09990629899767"/>
  </r>
  <r>
    <s v="C106"/>
    <s v="Emily Green"/>
    <n v="61"/>
    <x v="1"/>
    <x v="4"/>
    <n v="6268"/>
    <x v="0"/>
    <x v="311"/>
    <n v="10"/>
    <n v="30"/>
    <n v="3.8811705167657522E-2"/>
    <s v="Widget A"/>
    <x v="0"/>
    <s v="S001"/>
    <n v="15"/>
    <s v="Gadget World"/>
    <s v="Emily Rose"/>
    <s v="emily@gadgetworld.com"/>
    <x v="0"/>
    <s v="NY"/>
    <n v="300"/>
    <n v="288.35648844970274"/>
  </r>
  <r>
    <s v="C143"/>
    <s v="Yara Hall"/>
    <n v="19"/>
    <x v="0"/>
    <x v="3"/>
    <n v="6269"/>
    <x v="48"/>
    <x v="311"/>
    <n v="5"/>
    <n v="37"/>
    <n v="5.8516573385950024E-2"/>
    <s v="Widget AE"/>
    <x v="0"/>
    <s v="S001"/>
    <n v="18.5"/>
    <s v="Gadget World"/>
    <s v="Emily Rose"/>
    <s v="emily@gadgetworld.com"/>
    <x v="0"/>
    <s v="NY"/>
    <n v="185"/>
    <n v="174.17443392359925"/>
  </r>
  <r>
    <s v="C102"/>
    <s v="Isla Walker"/>
    <n v="38"/>
    <x v="0"/>
    <x v="2"/>
    <n v="6270"/>
    <x v="14"/>
    <x v="311"/>
    <n v="6"/>
    <n v="44"/>
    <n v="3.8757045525687574E-2"/>
    <s v="Gadget L"/>
    <x v="1"/>
    <s v="S002"/>
    <n v="22"/>
    <s v="Tech Gear Co."/>
    <s v="John Taylor"/>
    <s v="john@techgear.com"/>
    <x v="1"/>
    <s v="CA"/>
    <n v="264"/>
    <n v="253.76813998121847"/>
  </r>
  <r>
    <s v="C029"/>
    <s v="Quinn Taylor"/>
    <n v="38"/>
    <x v="1"/>
    <x v="0"/>
    <n v="6271"/>
    <x v="8"/>
    <x v="311"/>
    <n v="9"/>
    <n v="25"/>
    <n v="2.849439709135744E-2"/>
    <s v="Item F"/>
    <x v="4"/>
    <s v="S006"/>
    <n v="12.5"/>
    <s v="Eco Electronics"/>
    <s v="Linda Parker"/>
    <s v="linda@ecoelectronics.com"/>
    <x v="6"/>
    <s v="OR"/>
    <n v="225"/>
    <n v="218.58876065444457"/>
  </r>
  <r>
    <s v="C042"/>
    <s v="Quinn Adams"/>
    <n v="24"/>
    <x v="0"/>
    <x v="4"/>
    <n v="6272"/>
    <x v="12"/>
    <x v="311"/>
    <n v="10"/>
    <n v="15"/>
    <n v="6.5694692869556412E-2"/>
    <s v="Accessory J"/>
    <x v="3"/>
    <s v="S010"/>
    <n v="7.5"/>
    <s v="Sports Tech Gear"/>
    <s v="Michael Harris"/>
    <s v="michael@sportstechgear.com"/>
    <x v="7"/>
    <s v="CO"/>
    <n v="150"/>
    <n v="140.14579606956653"/>
  </r>
  <r>
    <s v="C018"/>
    <s v="Emily Walker"/>
    <n v="68"/>
    <x v="0"/>
    <x v="1"/>
    <n v="6273"/>
    <x v="24"/>
    <x v="311"/>
    <n v="7"/>
    <n v="35"/>
    <n v="9.858513753278926E-2"/>
    <s v="Tool AM"/>
    <x v="2"/>
    <s v="S009"/>
    <n v="17.5"/>
    <s v="Gourmet Gadgets"/>
    <s v="Alice Brown"/>
    <s v="alice@gourmetgadgets.com"/>
    <x v="8"/>
    <s v="WA"/>
    <n v="245"/>
    <n v="220.84664130446663"/>
  </r>
  <r>
    <s v="C028"/>
    <s v="Oscar Green"/>
    <n v="24"/>
    <x v="1"/>
    <x v="2"/>
    <n v="6274"/>
    <x v="24"/>
    <x v="311"/>
    <n v="10"/>
    <n v="35"/>
    <n v="1.1082761042261592E-2"/>
    <s v="Tool AM"/>
    <x v="2"/>
    <s v="S009"/>
    <n v="17.5"/>
    <s v="Gourmet Gadgets"/>
    <s v="Alice Brown"/>
    <s v="alice@gourmetgadgets.com"/>
    <x v="8"/>
    <s v="WA"/>
    <n v="350"/>
    <n v="346.12103363520845"/>
  </r>
  <r>
    <s v="C138"/>
    <s v="Sam Parker"/>
    <n v="18"/>
    <x v="1"/>
    <x v="4"/>
    <n v="6275"/>
    <x v="2"/>
    <x v="311"/>
    <n v="7"/>
    <n v="54"/>
    <n v="8.1658171799894649E-3"/>
    <s v="Gadget V"/>
    <x v="1"/>
    <s v="S002"/>
    <n v="27"/>
    <s v="Tech Gear Co."/>
    <s v="John Taylor"/>
    <s v="john@techgear.com"/>
    <x v="1"/>
    <s v="CA"/>
    <n v="378"/>
    <n v="374.91332110596397"/>
  </r>
  <r>
    <s v="C106"/>
    <s v="Emily Green"/>
    <n v="61"/>
    <x v="1"/>
    <x v="4"/>
    <n v="6276"/>
    <x v="32"/>
    <x v="311"/>
    <n v="4"/>
    <n v="59.5"/>
    <n v="3.463290517119727E-2"/>
    <s v="Device AS"/>
    <x v="0"/>
    <s v="S005"/>
    <n v="29.75"/>
    <s v="Office Tech Depot"/>
    <s v="Kevin Lee"/>
    <s v="kevin@officetechdepot.com"/>
    <x v="4"/>
    <s v="IL"/>
    <n v="238"/>
    <n v="229.75736856925505"/>
  </r>
  <r>
    <s v="C134"/>
    <s v="Yara Hill"/>
    <n v="36"/>
    <x v="1"/>
    <x v="4"/>
    <n v="6277"/>
    <x v="33"/>
    <x v="311"/>
    <n v="3"/>
    <n v="53"/>
    <n v="4.4199476976457742E-2"/>
    <s v="Gadget AP"/>
    <x v="1"/>
    <s v="S002"/>
    <n v="26.5"/>
    <s v="Tech Gear Co."/>
    <s v="John Taylor"/>
    <s v="john@techgear.com"/>
    <x v="1"/>
    <s v="CA"/>
    <n v="159"/>
    <n v="151.97228316074322"/>
  </r>
  <r>
    <s v="C028"/>
    <s v="Oscar Green"/>
    <n v="24"/>
    <x v="1"/>
    <x v="2"/>
    <n v="6278"/>
    <x v="8"/>
    <x v="312"/>
    <n v="2"/>
    <n v="25"/>
    <n v="1.9264459651013865E-2"/>
    <s v="Item F"/>
    <x v="4"/>
    <s v="S006"/>
    <n v="12.5"/>
    <s v="Eco Electronics"/>
    <s v="Linda Parker"/>
    <s v="linda@ecoelectronics.com"/>
    <x v="6"/>
    <s v="OR"/>
    <n v="50"/>
    <n v="49.03677701744931"/>
  </r>
  <r>
    <s v="C063"/>
    <s v="Karen Wright"/>
    <n v="26"/>
    <x v="1"/>
    <x v="0"/>
    <n v="6279"/>
    <x v="47"/>
    <x v="312"/>
    <n v="9"/>
    <n v="24"/>
    <n v="6.714293272640004E-2"/>
    <s v="Tool W"/>
    <x v="2"/>
    <s v="S003"/>
    <n v="12"/>
    <s v="Circuit Solutions"/>
    <s v="Mark Johnson"/>
    <s v="mark@circuitsolutions.com"/>
    <x v="2"/>
    <s v="CA"/>
    <n v="216"/>
    <n v="201.49712653109759"/>
  </r>
  <r>
    <s v="C093"/>
    <s v="Rachel Taylor"/>
    <n v="32"/>
    <x v="1"/>
    <x v="3"/>
    <n v="6280"/>
    <x v="16"/>
    <x v="312"/>
    <n v="7"/>
    <n v="33.5"/>
    <n v="1.3938458472790738E-2"/>
    <s v="Widget AO"/>
    <x v="0"/>
    <s v="S001"/>
    <n v="16.75"/>
    <s v="Gadget World"/>
    <s v="Emily Rose"/>
    <s v="emily@gadgetworld.com"/>
    <x v="0"/>
    <s v="NY"/>
    <n v="234.5"/>
    <n v="231.23143148813057"/>
  </r>
  <r>
    <s v="C004"/>
    <s v="Paul Green"/>
    <n v="45"/>
    <x v="1"/>
    <x v="4"/>
    <n v="6281"/>
    <x v="33"/>
    <x v="312"/>
    <n v="4"/>
    <n v="53"/>
    <n v="5.8555972311824162E-2"/>
    <s v="Gadget AP"/>
    <x v="1"/>
    <s v="S002"/>
    <n v="26.5"/>
    <s v="Tech Gear Co."/>
    <s v="John Taylor"/>
    <s v="john@techgear.com"/>
    <x v="1"/>
    <s v="CA"/>
    <n v="212"/>
    <n v="199.58613386989327"/>
  </r>
  <r>
    <s v="C006"/>
    <s v="Grace Hall"/>
    <n v="56"/>
    <x v="0"/>
    <x v="1"/>
    <n v="6282"/>
    <x v="26"/>
    <x v="312"/>
    <n v="1"/>
    <n v="40"/>
    <n v="8.8945078184772819E-2"/>
    <s v="Tool AC"/>
    <x v="2"/>
    <s v="S009"/>
    <n v="20"/>
    <s v="Gourmet Gadgets"/>
    <s v="Alice Brown"/>
    <s v="alice@gourmetgadgets.com"/>
    <x v="8"/>
    <s v="WA"/>
    <n v="40"/>
    <n v="36.442196872609088"/>
  </r>
  <r>
    <s v="C031"/>
    <s v="Dan White"/>
    <n v="29"/>
    <x v="0"/>
    <x v="3"/>
    <n v="6283"/>
    <x v="14"/>
    <x v="312"/>
    <n v="5"/>
    <n v="44"/>
    <n v="5.7821262729401073E-2"/>
    <s v="Gadget L"/>
    <x v="1"/>
    <s v="S002"/>
    <n v="22"/>
    <s v="Tech Gear Co."/>
    <s v="John Taylor"/>
    <s v="john@techgear.com"/>
    <x v="1"/>
    <s v="CA"/>
    <n v="220"/>
    <n v="207.27932219953178"/>
  </r>
  <r>
    <s v="C037"/>
    <s v="Dan White"/>
    <n v="21"/>
    <x v="0"/>
    <x v="3"/>
    <n v="6284"/>
    <x v="15"/>
    <x v="312"/>
    <n v="10"/>
    <n v="12"/>
    <n v="8.1701112212369226E-2"/>
    <s v="Accessory N"/>
    <x v="3"/>
    <s v="S004"/>
    <n v="6"/>
    <s v="Smart Home Essentials"/>
    <s v="Sarah Davis"/>
    <s v="sarah@smarthomeessentials.com"/>
    <x v="3"/>
    <s v="TX"/>
    <n v="120"/>
    <n v="110.19586653451569"/>
  </r>
  <r>
    <s v="C014"/>
    <s v="Dan Clark"/>
    <n v="43"/>
    <x v="1"/>
    <x v="1"/>
    <n v="6285"/>
    <x v="34"/>
    <x v="312"/>
    <n v="2"/>
    <n v="11"/>
    <n v="5.2097666021372863E-2"/>
    <s v="Accessory X"/>
    <x v="3"/>
    <s v="S004"/>
    <n v="5.5"/>
    <s v="Smart Home Essentials"/>
    <s v="Sarah Davis"/>
    <s v="sarah@smarthomeessentials.com"/>
    <x v="3"/>
    <s v="TX"/>
    <n v="22"/>
    <n v="20.853851347529798"/>
  </r>
  <r>
    <s v="C084"/>
    <s v="Frank Brown"/>
    <n v="36"/>
    <x v="1"/>
    <x v="1"/>
    <n v="6286"/>
    <x v="45"/>
    <x v="312"/>
    <n v="2"/>
    <n v="18"/>
    <n v="7.0313761528352045E-2"/>
    <s v="Accessory AD"/>
    <x v="3"/>
    <s v="S010"/>
    <n v="9"/>
    <s v="Sports Tech Gear"/>
    <s v="Michael Harris"/>
    <s v="michael@sportstechgear.com"/>
    <x v="7"/>
    <s v="CO"/>
    <n v="36"/>
    <n v="33.468704584979328"/>
  </r>
  <r>
    <s v="C121"/>
    <s v="Leo Carter"/>
    <n v="65"/>
    <x v="1"/>
    <x v="3"/>
    <n v="6287"/>
    <x v="12"/>
    <x v="312"/>
    <n v="6"/>
    <n v="15"/>
    <n v="8.6995446434640356E-2"/>
    <s v="Accessory J"/>
    <x v="3"/>
    <s v="S010"/>
    <n v="7.5"/>
    <s v="Sports Tech Gear"/>
    <s v="Michael Harris"/>
    <s v="michael@sportstechgear.com"/>
    <x v="7"/>
    <s v="CO"/>
    <n v="90"/>
    <n v="82.170409820882369"/>
  </r>
  <r>
    <s v="C001"/>
    <s v="Jack Allen"/>
    <n v="28"/>
    <x v="0"/>
    <x v="0"/>
    <n v="6288"/>
    <x v="22"/>
    <x v="312"/>
    <n v="8"/>
    <n v="48"/>
    <n v="6.7670287874474159E-3"/>
    <s v="Gadget AF"/>
    <x v="1"/>
    <s v="S002"/>
    <n v="24"/>
    <s v="Tech Gear Co."/>
    <s v="John Taylor"/>
    <s v="john@techgear.com"/>
    <x v="1"/>
    <s v="CA"/>
    <n v="384"/>
    <n v="381.40146094562022"/>
  </r>
  <r>
    <s v="C021"/>
    <s v="Grace Brown"/>
    <n v="51"/>
    <x v="0"/>
    <x v="2"/>
    <n v="6289"/>
    <x v="51"/>
    <x v="312"/>
    <n v="5"/>
    <n v="13"/>
    <n v="9.1281111887504388E-2"/>
    <s v="Accessory AN"/>
    <x v="3"/>
    <s v="S010"/>
    <n v="6.5"/>
    <s v="Sports Tech Gear"/>
    <s v="Michael Harris"/>
    <s v="michael@sportstechgear.com"/>
    <x v="7"/>
    <s v="CO"/>
    <n v="65"/>
    <n v="59.066727727312212"/>
  </r>
  <r>
    <s v="C100"/>
    <s v="Paul Wright"/>
    <n v="68"/>
    <x v="1"/>
    <x v="1"/>
    <n v="6290"/>
    <x v="3"/>
    <x v="312"/>
    <n v="7"/>
    <n v="20"/>
    <n v="2.4923679822099046E-2"/>
    <s v="Tool C"/>
    <x v="2"/>
    <s v="S003"/>
    <n v="10"/>
    <s v="Circuit Solutions"/>
    <s v="Mark Johnson"/>
    <s v="mark@circuitsolutions.com"/>
    <x v="2"/>
    <s v="CA"/>
    <n v="140"/>
    <n v="136.51068482490612"/>
  </r>
  <r>
    <s v="C089"/>
    <s v="Tina Clark"/>
    <n v="43"/>
    <x v="0"/>
    <x v="4"/>
    <n v="6291"/>
    <x v="51"/>
    <x v="312"/>
    <n v="10"/>
    <n v="13"/>
    <n v="1.1317440538830426E-2"/>
    <s v="Accessory AN"/>
    <x v="3"/>
    <s v="S010"/>
    <n v="6.5"/>
    <s v="Sports Tech Gear"/>
    <s v="Michael Harris"/>
    <s v="michael@sportstechgear.com"/>
    <x v="7"/>
    <s v="CO"/>
    <n v="130"/>
    <n v="128.52873272995205"/>
  </r>
  <r>
    <s v="C112"/>
    <s v="Frank White"/>
    <n v="52"/>
    <x v="0"/>
    <x v="1"/>
    <n v="6292"/>
    <x v="10"/>
    <x v="312"/>
    <n v="10"/>
    <n v="17"/>
    <n v="3.3942401299021045E-3"/>
    <s v="Accessory T"/>
    <x v="3"/>
    <s v="S010"/>
    <n v="8.5"/>
    <s v="Sports Tech Gear"/>
    <s v="Michael Harris"/>
    <s v="michael@sportstechgear.com"/>
    <x v="7"/>
    <s v="CO"/>
    <n v="170"/>
    <n v="169.42297917791663"/>
  </r>
  <r>
    <s v="C119"/>
    <s v="Zoe Hill"/>
    <n v="41"/>
    <x v="0"/>
    <x v="3"/>
    <n v="6293"/>
    <x v="48"/>
    <x v="312"/>
    <n v="6"/>
    <n v="37"/>
    <n v="8.1566839128119697E-2"/>
    <s v="Widget AE"/>
    <x v="0"/>
    <s v="S001"/>
    <n v="18.5"/>
    <s v="Gadget World"/>
    <s v="Emily Rose"/>
    <s v="emily@gadgetworld.com"/>
    <x v="0"/>
    <s v="NY"/>
    <n v="222"/>
    <n v="203.89216171355741"/>
  </r>
  <r>
    <s v="C035"/>
    <s v="Jack Hill"/>
    <n v="41"/>
    <x v="1"/>
    <x v="1"/>
    <n v="6294"/>
    <x v="13"/>
    <x v="312"/>
    <n v="9"/>
    <n v="17.5"/>
    <n v="2.965568811782995E-2"/>
    <s v="Accessory AX"/>
    <x v="3"/>
    <s v="S010"/>
    <n v="8.75"/>
    <s v="Sports Tech Gear"/>
    <s v="Michael Harris"/>
    <s v="michael@sportstechgear.com"/>
    <x v="7"/>
    <s v="CO"/>
    <n v="157.5"/>
    <n v="152.82922912144178"/>
  </r>
  <r>
    <s v="C031"/>
    <s v="Dan White"/>
    <n v="29"/>
    <x v="0"/>
    <x v="3"/>
    <n v="6295"/>
    <x v="10"/>
    <x v="312"/>
    <n v="3"/>
    <n v="17"/>
    <n v="7.4456143169788172E-2"/>
    <s v="Accessory T"/>
    <x v="3"/>
    <s v="S010"/>
    <n v="8.5"/>
    <s v="Sports Tech Gear"/>
    <s v="Michael Harris"/>
    <s v="michael@sportstechgear.com"/>
    <x v="7"/>
    <s v="CO"/>
    <n v="51"/>
    <n v="47.2027366983408"/>
  </r>
  <r>
    <s v="C001"/>
    <s v="Jack Allen"/>
    <n v="28"/>
    <x v="0"/>
    <x v="0"/>
    <n v="6296"/>
    <x v="17"/>
    <x v="312"/>
    <n v="5"/>
    <n v="70"/>
    <n v="4.1186567722469869E-2"/>
    <s v="Device O"/>
    <x v="0"/>
    <s v="S005"/>
    <n v="35"/>
    <s v="Office Tech Depot"/>
    <s v="Kevin Lee"/>
    <s v="kevin@officetechdepot.com"/>
    <x v="4"/>
    <s v="IL"/>
    <n v="350"/>
    <n v="335.58470129713555"/>
  </r>
  <r>
    <s v="C023"/>
    <s v="Uma Hall"/>
    <n v="65"/>
    <x v="1"/>
    <x v="4"/>
    <n v="6297"/>
    <x v="15"/>
    <x v="312"/>
    <n v="10"/>
    <n v="12"/>
    <n v="8.8335479704609129E-2"/>
    <s v="Accessory N"/>
    <x v="3"/>
    <s v="S004"/>
    <n v="6"/>
    <s v="Smart Home Essentials"/>
    <s v="Sarah Davis"/>
    <s v="sarah@smarthomeessentials.com"/>
    <x v="3"/>
    <s v="TX"/>
    <n v="120"/>
    <n v="109.39974243544691"/>
  </r>
  <r>
    <s v="C087"/>
    <s v="Nina Young"/>
    <n v="52"/>
    <x v="0"/>
    <x v="1"/>
    <n v="6298"/>
    <x v="11"/>
    <x v="312"/>
    <n v="1"/>
    <n v="36"/>
    <n v="6.9358797676112735E-2"/>
    <s v="Tool I"/>
    <x v="2"/>
    <s v="S009"/>
    <n v="18"/>
    <s v="Gourmet Gadgets"/>
    <s v="Alice Brown"/>
    <s v="alice@gourmetgadgets.com"/>
    <x v="8"/>
    <s v="WA"/>
    <n v="36"/>
    <n v="33.50308328365994"/>
  </r>
  <r>
    <s v="C007"/>
    <s v="Emily Adams"/>
    <n v="62"/>
    <x v="0"/>
    <x v="0"/>
    <n v="6299"/>
    <x v="0"/>
    <x v="313"/>
    <n v="9"/>
    <n v="30"/>
    <n v="6.0822910808278834E-2"/>
    <s v="Widget A"/>
    <x v="0"/>
    <s v="S001"/>
    <n v="15"/>
    <s v="Gadget World"/>
    <s v="Emily Rose"/>
    <s v="emily@gadgetworld.com"/>
    <x v="0"/>
    <s v="NY"/>
    <n v="270"/>
    <n v="253.5778140817647"/>
  </r>
  <r>
    <s v="C051"/>
    <s v="Yara Young"/>
    <n v="66"/>
    <x v="1"/>
    <x v="0"/>
    <n v="6300"/>
    <x v="49"/>
    <x v="313"/>
    <n v="3"/>
    <n v="82.5"/>
    <n v="4.5218104209223675E-2"/>
    <s v="Appliance AU"/>
    <x v="1"/>
    <s v="S007"/>
    <n v="41.25"/>
    <s v="HealthTech Supplies"/>
    <s v="Peter Clark"/>
    <s v="peter@healthtech.com"/>
    <x v="9"/>
    <s v="FL"/>
    <n v="247.5"/>
    <n v="236.30851920821715"/>
  </r>
  <r>
    <s v="C142"/>
    <s v="Henry Hill"/>
    <n v="36"/>
    <x v="1"/>
    <x v="3"/>
    <n v="6301"/>
    <x v="24"/>
    <x v="313"/>
    <n v="1"/>
    <n v="35"/>
    <n v="4.0009289681904515E-2"/>
    <s v="Tool AM"/>
    <x v="2"/>
    <s v="S009"/>
    <n v="17.5"/>
    <s v="Gourmet Gadgets"/>
    <s v="Alice Brown"/>
    <s v="alice@gourmetgadgets.com"/>
    <x v="8"/>
    <s v="WA"/>
    <n v="35"/>
    <n v="33.599674861133344"/>
  </r>
  <r>
    <s v="C008"/>
    <s v="Mia Allen"/>
    <n v="61"/>
    <x v="1"/>
    <x v="1"/>
    <n v="6302"/>
    <x v="48"/>
    <x v="313"/>
    <n v="2"/>
    <n v="37"/>
    <n v="4.5371190227262319E-2"/>
    <s v="Widget AE"/>
    <x v="0"/>
    <s v="S001"/>
    <n v="18.5"/>
    <s v="Gadget World"/>
    <s v="Emily Rose"/>
    <s v="emily@gadgetworld.com"/>
    <x v="0"/>
    <s v="NY"/>
    <n v="74"/>
    <n v="70.642531923182588"/>
  </r>
  <r>
    <s v="C118"/>
    <s v="Jack Adams"/>
    <n v="53"/>
    <x v="1"/>
    <x v="3"/>
    <n v="6303"/>
    <x v="50"/>
    <x v="313"/>
    <n v="2"/>
    <n v="32"/>
    <n v="2.8065013875480695E-2"/>
    <s v="Widget K"/>
    <x v="0"/>
    <s v="S001"/>
    <n v="16"/>
    <s v="Gadget World"/>
    <s v="Emily Rose"/>
    <s v="emily@gadgetworld.com"/>
    <x v="0"/>
    <s v="NY"/>
    <n v="64"/>
    <n v="62.203839111969238"/>
  </r>
  <r>
    <s v="C051"/>
    <s v="Yara Young"/>
    <n v="66"/>
    <x v="1"/>
    <x v="0"/>
    <n v="6304"/>
    <x v="19"/>
    <x v="313"/>
    <n v="8"/>
    <n v="26.5"/>
    <n v="4.0321997211064421E-2"/>
    <s v="Item AJ"/>
    <x v="4"/>
    <s v="S006"/>
    <n v="13.25"/>
    <s v="Eco Electronics"/>
    <s v="Linda Parker"/>
    <s v="linda@ecoelectronics.com"/>
    <x v="6"/>
    <s v="OR"/>
    <n v="212"/>
    <n v="203.45173659125433"/>
  </r>
  <r>
    <s v="C072"/>
    <s v="Carol Brown"/>
    <n v="37"/>
    <x v="1"/>
    <x v="0"/>
    <n v="6305"/>
    <x v="44"/>
    <x v="313"/>
    <n v="6"/>
    <n v="88"/>
    <n v="3.0796436091802794E-2"/>
    <s v="Appliance AK"/>
    <x v="1"/>
    <s v="S007"/>
    <n v="44"/>
    <s v="HealthTech Supplies"/>
    <s v="Peter Clark"/>
    <s v="peter@healthtech.com"/>
    <x v="9"/>
    <s v="FL"/>
    <n v="528"/>
    <n v="511.73948174352813"/>
  </r>
  <r>
    <s v="C032"/>
    <s v="Bob Allen"/>
    <n v="34"/>
    <x v="0"/>
    <x v="4"/>
    <n v="6306"/>
    <x v="7"/>
    <x v="313"/>
    <n v="10"/>
    <n v="43"/>
    <n v="7.6516412684028659E-2"/>
    <s v="Widget R"/>
    <x v="0"/>
    <s v="S008"/>
    <n v="21.5"/>
    <s v="Auto Electronics Pro"/>
    <s v="Daniel Evans"/>
    <s v="daniel@autoelectronics.com"/>
    <x v="5"/>
    <s v="MI"/>
    <n v="430"/>
    <n v="397.09794254586768"/>
  </r>
  <r>
    <s v="C046"/>
    <s v="Mia Jones"/>
    <n v="56"/>
    <x v="1"/>
    <x v="1"/>
    <n v="6307"/>
    <x v="44"/>
    <x v="313"/>
    <n v="1"/>
    <n v="88"/>
    <n v="6.167862776453115E-3"/>
    <s v="Appliance AK"/>
    <x v="1"/>
    <s v="S007"/>
    <n v="44"/>
    <s v="HealthTech Supplies"/>
    <s v="Peter Clark"/>
    <s v="peter@healthtech.com"/>
    <x v="9"/>
    <s v="FL"/>
    <n v="88"/>
    <n v="87.45722807567212"/>
  </r>
  <r>
    <s v="C101"/>
    <s v="Karen Hill"/>
    <n v="69"/>
    <x v="0"/>
    <x v="1"/>
    <n v="6308"/>
    <x v="20"/>
    <x v="313"/>
    <n v="6"/>
    <n v="31.5"/>
    <n v="5.2158851461419721E-2"/>
    <s v="Widget AY"/>
    <x v="0"/>
    <s v="S001"/>
    <n v="15.75"/>
    <s v="Gadget World"/>
    <s v="Emily Rose"/>
    <s v="emily@gadgetworld.com"/>
    <x v="0"/>
    <s v="NY"/>
    <n v="189"/>
    <n v="179.14197707379168"/>
  </r>
  <r>
    <s v="C006"/>
    <s v="Grace Hall"/>
    <n v="56"/>
    <x v="0"/>
    <x v="1"/>
    <n v="6309"/>
    <x v="4"/>
    <x v="313"/>
    <n v="3"/>
    <n v="22.5"/>
    <n v="3.3900660279742277E-2"/>
    <s v="Tool BA"/>
    <x v="2"/>
    <s v="S003"/>
    <n v="11.25"/>
    <s v="Circuit Solutions"/>
    <s v="Mark Johnson"/>
    <s v="mark@circuitsolutions.com"/>
    <x v="2"/>
    <s v="CA"/>
    <n v="67.5"/>
    <n v="65.211705431117394"/>
  </r>
  <r>
    <s v="C081"/>
    <s v="Jack Young"/>
    <n v="59"/>
    <x v="1"/>
    <x v="2"/>
    <n v="6310"/>
    <x v="11"/>
    <x v="313"/>
    <n v="5"/>
    <n v="36"/>
    <n v="4.9015239628922194E-2"/>
    <s v="Tool I"/>
    <x v="2"/>
    <s v="S009"/>
    <n v="18"/>
    <s v="Gourmet Gadgets"/>
    <s v="Alice Brown"/>
    <s v="alice@gourmetgadgets.com"/>
    <x v="8"/>
    <s v="WA"/>
    <n v="180"/>
    <n v="171.17725686679401"/>
  </r>
  <r>
    <s v="C123"/>
    <s v="Rachel Young"/>
    <n v="22"/>
    <x v="0"/>
    <x v="0"/>
    <n v="6311"/>
    <x v="22"/>
    <x v="313"/>
    <n v="9"/>
    <n v="48"/>
    <n v="3.7116888757142467E-2"/>
    <s v="Gadget AF"/>
    <x v="1"/>
    <s v="S002"/>
    <n v="24"/>
    <s v="Tech Gear Co."/>
    <s v="John Taylor"/>
    <s v="john@techgear.com"/>
    <x v="1"/>
    <s v="CA"/>
    <n v="432"/>
    <n v="415.96550405691448"/>
  </r>
  <r>
    <s v="C020"/>
    <s v="Zoe Adams"/>
    <n v="19"/>
    <x v="0"/>
    <x v="3"/>
    <n v="6312"/>
    <x v="44"/>
    <x v="313"/>
    <n v="7"/>
    <n v="88"/>
    <n v="9.4933816497556403E-2"/>
    <s v="Appliance AK"/>
    <x v="1"/>
    <s v="S007"/>
    <n v="44"/>
    <s v="HealthTech Supplies"/>
    <s v="Peter Clark"/>
    <s v="peter@healthtech.com"/>
    <x v="9"/>
    <s v="FL"/>
    <n v="616"/>
    <n v="557.52076903750526"/>
  </r>
  <r>
    <s v="C076"/>
    <s v="Grace White"/>
    <n v="51"/>
    <x v="1"/>
    <x v="0"/>
    <n v="6313"/>
    <x v="45"/>
    <x v="313"/>
    <n v="8"/>
    <n v="18"/>
    <n v="7.2847720351702588E-2"/>
    <s v="Accessory AD"/>
    <x v="3"/>
    <s v="S010"/>
    <n v="9"/>
    <s v="Sports Tech Gear"/>
    <s v="Michael Harris"/>
    <s v="michael@sportstechgear.com"/>
    <x v="7"/>
    <s v="CO"/>
    <n v="144"/>
    <n v="133.50992826935482"/>
  </r>
  <r>
    <s v="C087"/>
    <s v="Nina Young"/>
    <n v="52"/>
    <x v="0"/>
    <x v="1"/>
    <n v="6314"/>
    <x v="24"/>
    <x v="313"/>
    <n v="3"/>
    <n v="35"/>
    <n v="8.1008950911347341E-2"/>
    <s v="Tool AM"/>
    <x v="2"/>
    <s v="S009"/>
    <n v="17.5"/>
    <s v="Gourmet Gadgets"/>
    <s v="Alice Brown"/>
    <s v="alice@gourmetgadgets.com"/>
    <x v="8"/>
    <s v="WA"/>
    <n v="105"/>
    <n v="96.494060154308528"/>
  </r>
  <r>
    <s v="C007"/>
    <s v="Emily Adams"/>
    <n v="62"/>
    <x v="0"/>
    <x v="0"/>
    <n v="6315"/>
    <x v="21"/>
    <x v="314"/>
    <n v="3"/>
    <n v="38"/>
    <n v="9.1242801997191939E-2"/>
    <s v="Tool S"/>
    <x v="2"/>
    <s v="S009"/>
    <n v="19"/>
    <s v="Gourmet Gadgets"/>
    <s v="Alice Brown"/>
    <s v="alice@gourmetgadgets.com"/>
    <x v="8"/>
    <s v="WA"/>
    <n v="114"/>
    <n v="103.59832057232012"/>
  </r>
  <r>
    <s v="C035"/>
    <s v="Jack Hill"/>
    <n v="41"/>
    <x v="1"/>
    <x v="1"/>
    <n v="6316"/>
    <x v="5"/>
    <x v="314"/>
    <n v="5"/>
    <n v="10"/>
    <n v="4.06980403054698E-2"/>
    <s v="Accessory D"/>
    <x v="3"/>
    <s v="S004"/>
    <n v="5"/>
    <s v="Smart Home Essentials"/>
    <s v="Sarah Davis"/>
    <s v="sarah@smarthomeessentials.com"/>
    <x v="3"/>
    <s v="TX"/>
    <n v="50"/>
    <n v="47.965097984726512"/>
  </r>
  <r>
    <s v="C105"/>
    <s v="Tina Young"/>
    <n v="52"/>
    <x v="0"/>
    <x v="0"/>
    <n v="6317"/>
    <x v="51"/>
    <x v="314"/>
    <n v="7"/>
    <n v="13"/>
    <n v="2.3192037995670534E-2"/>
    <s v="Accessory AN"/>
    <x v="3"/>
    <s v="S010"/>
    <n v="6.5"/>
    <s v="Sports Tech Gear"/>
    <s v="Michael Harris"/>
    <s v="michael@sportstechgear.com"/>
    <x v="7"/>
    <s v="CO"/>
    <n v="91"/>
    <n v="88.889524542393985"/>
  </r>
  <r>
    <s v="C083"/>
    <s v="Emily Brown"/>
    <n v="44"/>
    <x v="1"/>
    <x v="1"/>
    <n v="6318"/>
    <x v="12"/>
    <x v="314"/>
    <n v="2"/>
    <n v="15"/>
    <n v="5.1916824924617549E-2"/>
    <s v="Accessory J"/>
    <x v="3"/>
    <s v="S010"/>
    <n v="7.5"/>
    <s v="Sports Tech Gear"/>
    <s v="Michael Harris"/>
    <s v="michael@sportstechgear.com"/>
    <x v="7"/>
    <s v="CO"/>
    <n v="30"/>
    <n v="28.442495252261473"/>
  </r>
  <r>
    <s v="C095"/>
    <s v="Tina Taylor"/>
    <n v="52"/>
    <x v="0"/>
    <x v="2"/>
    <n v="6319"/>
    <x v="13"/>
    <x v="314"/>
    <n v="9"/>
    <n v="17.5"/>
    <n v="4.4988700526772667E-2"/>
    <s v="Accessory AX"/>
    <x v="3"/>
    <s v="S010"/>
    <n v="8.75"/>
    <s v="Sports Tech Gear"/>
    <s v="Michael Harris"/>
    <s v="michael@sportstechgear.com"/>
    <x v="7"/>
    <s v="CO"/>
    <n v="157.5"/>
    <n v="150.4142796670333"/>
  </r>
  <r>
    <s v="C062"/>
    <s v="Henry Parker"/>
    <n v="68"/>
    <x v="1"/>
    <x v="0"/>
    <n v="6320"/>
    <x v="3"/>
    <x v="314"/>
    <n v="8"/>
    <n v="20"/>
    <n v="9.1401419149562485E-2"/>
    <s v="Tool C"/>
    <x v="2"/>
    <s v="S003"/>
    <n v="10"/>
    <s v="Circuit Solutions"/>
    <s v="Mark Johnson"/>
    <s v="mark@circuitsolutions.com"/>
    <x v="2"/>
    <s v="CA"/>
    <n v="160"/>
    <n v="145.37577293607001"/>
  </r>
  <r>
    <s v="C091"/>
    <s v="Uma Lee"/>
    <n v="67"/>
    <x v="0"/>
    <x v="3"/>
    <n v="6321"/>
    <x v="26"/>
    <x v="314"/>
    <n v="5"/>
    <n v="40"/>
    <n v="5.8407195068275609E-2"/>
    <s v="Tool AC"/>
    <x v="2"/>
    <s v="S009"/>
    <n v="20"/>
    <s v="Gourmet Gadgets"/>
    <s v="Alice Brown"/>
    <s v="alice@gourmetgadgets.com"/>
    <x v="8"/>
    <s v="WA"/>
    <n v="200"/>
    <n v="188.31856098634489"/>
  </r>
  <r>
    <s v="C035"/>
    <s v="Jack Hill"/>
    <n v="41"/>
    <x v="1"/>
    <x v="1"/>
    <n v="6322"/>
    <x v="27"/>
    <x v="314"/>
    <n v="5"/>
    <n v="25.5"/>
    <n v="1.8624809130837704E-2"/>
    <s v="Item AT"/>
    <x v="4"/>
    <s v="S006"/>
    <n v="12.75"/>
    <s v="Eco Electronics"/>
    <s v="Linda Parker"/>
    <s v="linda@ecoelectronics.com"/>
    <x v="6"/>
    <s v="OR"/>
    <n v="127.5"/>
    <n v="125.12533683581819"/>
  </r>
  <r>
    <s v="C094"/>
    <s v="Dan Lee"/>
    <n v="18"/>
    <x v="0"/>
    <x v="0"/>
    <n v="6323"/>
    <x v="17"/>
    <x v="314"/>
    <n v="4"/>
    <n v="70"/>
    <n v="2.9817225629063283E-2"/>
    <s v="Device O"/>
    <x v="0"/>
    <s v="S005"/>
    <n v="35"/>
    <s v="Office Tech Depot"/>
    <s v="Kevin Lee"/>
    <s v="kevin@officetechdepot.com"/>
    <x v="4"/>
    <s v="IL"/>
    <n v="280"/>
    <n v="271.65117682386227"/>
  </r>
  <r>
    <s v="C150"/>
    <s v="Wendy Lee"/>
    <n v="24"/>
    <x v="1"/>
    <x v="2"/>
    <n v="6324"/>
    <x v="8"/>
    <x v="314"/>
    <n v="7"/>
    <n v="25"/>
    <n v="5.3944705419045884E-2"/>
    <s v="Item F"/>
    <x v="4"/>
    <s v="S006"/>
    <n v="12.5"/>
    <s v="Eco Electronics"/>
    <s v="Linda Parker"/>
    <s v="linda@ecoelectronics.com"/>
    <x v="6"/>
    <s v="OR"/>
    <n v="175"/>
    <n v="165.55967655166697"/>
  </r>
  <r>
    <s v="C145"/>
    <s v="Grace Parker"/>
    <n v="55"/>
    <x v="1"/>
    <x v="4"/>
    <n v="6325"/>
    <x v="29"/>
    <x v="314"/>
    <n v="10"/>
    <n v="39"/>
    <n v="5.3324915992139059E-2"/>
    <s v="Widget AL"/>
    <x v="0"/>
    <s v="S008"/>
    <n v="19.5"/>
    <s v="Auto Electronics Pro"/>
    <s v="Daniel Evans"/>
    <s v="daniel@autoelectronics.com"/>
    <x v="5"/>
    <s v="MI"/>
    <n v="390"/>
    <n v="369.20328276306577"/>
  </r>
  <r>
    <s v="C008"/>
    <s v="Mia Allen"/>
    <n v="61"/>
    <x v="1"/>
    <x v="1"/>
    <n v="6326"/>
    <x v="37"/>
    <x v="314"/>
    <n v="4"/>
    <n v="80"/>
    <n v="2.392743943120177E-2"/>
    <s v="Appliance Q"/>
    <x v="1"/>
    <s v="S007"/>
    <n v="40"/>
    <s v="HealthTech Supplies"/>
    <s v="Peter Clark"/>
    <s v="peter@healthtech.com"/>
    <x v="9"/>
    <s v="FL"/>
    <n v="320"/>
    <n v="312.34321938201543"/>
  </r>
  <r>
    <s v="C067"/>
    <s v="Rachel Hill"/>
    <n v="61"/>
    <x v="1"/>
    <x v="1"/>
    <n v="6327"/>
    <x v="37"/>
    <x v="314"/>
    <n v="5"/>
    <n v="80"/>
    <n v="2.7498482726364018E-3"/>
    <s v="Appliance Q"/>
    <x v="1"/>
    <s v="S007"/>
    <n v="40"/>
    <s v="HealthTech Supplies"/>
    <s v="Peter Clark"/>
    <s v="peter@healthtech.com"/>
    <x v="9"/>
    <s v="FL"/>
    <n v="400"/>
    <n v="398.90006069094545"/>
  </r>
  <r>
    <s v="C103"/>
    <s v="Tina Allen"/>
    <n v="23"/>
    <x v="0"/>
    <x v="0"/>
    <n v="6328"/>
    <x v="20"/>
    <x v="314"/>
    <n v="10"/>
    <n v="31.5"/>
    <n v="9.8909430708329373E-4"/>
    <s v="Widget AY"/>
    <x v="0"/>
    <s v="S001"/>
    <n v="15.75"/>
    <s v="Gadget World"/>
    <s v="Emily Rose"/>
    <s v="emily@gadgetworld.com"/>
    <x v="0"/>
    <s v="NY"/>
    <n v="315"/>
    <n v="314.68843529326875"/>
  </r>
  <r>
    <s v="C123"/>
    <s v="Rachel Young"/>
    <n v="22"/>
    <x v="0"/>
    <x v="0"/>
    <n v="6329"/>
    <x v="25"/>
    <x v="314"/>
    <n v="5"/>
    <n v="22"/>
    <n v="9.3392655102503344E-2"/>
    <s v="Item Z"/>
    <x v="4"/>
    <s v="S006"/>
    <n v="11"/>
    <s v="Eco Electronics"/>
    <s v="Linda Parker"/>
    <s v="linda@ecoelectronics.com"/>
    <x v="6"/>
    <s v="OR"/>
    <n v="110"/>
    <n v="99.726807938724633"/>
  </r>
  <r>
    <s v="C089"/>
    <s v="Tina Clark"/>
    <n v="43"/>
    <x v="0"/>
    <x v="4"/>
    <n v="6330"/>
    <x v="44"/>
    <x v="314"/>
    <n v="6"/>
    <n v="88"/>
    <n v="9.2447588289853611E-2"/>
    <s v="Appliance AK"/>
    <x v="1"/>
    <s v="S007"/>
    <n v="44"/>
    <s v="HealthTech Supplies"/>
    <s v="Peter Clark"/>
    <s v="peter@healthtech.com"/>
    <x v="9"/>
    <s v="FL"/>
    <n v="528"/>
    <n v="479.18767338295731"/>
  </r>
  <r>
    <s v="C122"/>
    <s v="Mia Clark"/>
    <n v="40"/>
    <x v="1"/>
    <x v="3"/>
    <n v="6331"/>
    <x v="4"/>
    <x v="314"/>
    <n v="5"/>
    <n v="22.5"/>
    <n v="4.2615921250400604E-2"/>
    <s v="Tool BA"/>
    <x v="2"/>
    <s v="S003"/>
    <n v="11.25"/>
    <s v="Circuit Solutions"/>
    <s v="Mark Johnson"/>
    <s v="mark@circuitsolutions.com"/>
    <x v="2"/>
    <s v="CA"/>
    <n v="112.5"/>
    <n v="107.70570885932993"/>
  </r>
  <r>
    <s v="C001"/>
    <s v="Jack Allen"/>
    <n v="28"/>
    <x v="0"/>
    <x v="0"/>
    <n v="6332"/>
    <x v="36"/>
    <x v="314"/>
    <n v="9"/>
    <n v="39.5"/>
    <n v="4.3371730169936007E-3"/>
    <s v="Tool AW"/>
    <x v="2"/>
    <s v="S009"/>
    <n v="19.75"/>
    <s v="Gourmet Gadgets"/>
    <s v="Alice Brown"/>
    <s v="alice@gourmetgadgets.com"/>
    <x v="8"/>
    <s v="WA"/>
    <n v="355.5"/>
    <n v="353.95813499245878"/>
  </r>
  <r>
    <s v="C106"/>
    <s v="Emily Green"/>
    <n v="61"/>
    <x v="1"/>
    <x v="4"/>
    <n v="6333"/>
    <x v="28"/>
    <x v="314"/>
    <n v="10"/>
    <n v="28"/>
    <n v="2.0220887689039293E-3"/>
    <s v="Tool AQ"/>
    <x v="2"/>
    <s v="S003"/>
    <n v="14"/>
    <s v="Circuit Solutions"/>
    <s v="Mark Johnson"/>
    <s v="mark@circuitsolutions.com"/>
    <x v="2"/>
    <s v="CA"/>
    <n v="280"/>
    <n v="279.4338151447069"/>
  </r>
  <r>
    <s v="C078"/>
    <s v="Alice Hill"/>
    <n v="64"/>
    <x v="1"/>
    <x v="4"/>
    <n v="6334"/>
    <x v="48"/>
    <x v="315"/>
    <n v="3"/>
    <n v="37"/>
    <n v="1.0711949297812585E-2"/>
    <s v="Widget AE"/>
    <x v="0"/>
    <s v="S001"/>
    <n v="18.5"/>
    <s v="Gadget World"/>
    <s v="Emily Rose"/>
    <s v="emily@gadgetworld.com"/>
    <x v="0"/>
    <s v="NY"/>
    <n v="111"/>
    <n v="109.8109736279428"/>
  </r>
  <r>
    <s v="C083"/>
    <s v="Emily Brown"/>
    <n v="44"/>
    <x v="1"/>
    <x v="1"/>
    <n v="6335"/>
    <x v="11"/>
    <x v="315"/>
    <n v="7"/>
    <n v="36"/>
    <n v="4.9571528263927293E-2"/>
    <s v="Tool I"/>
    <x v="2"/>
    <s v="S009"/>
    <n v="18"/>
    <s v="Gourmet Gadgets"/>
    <s v="Alice Brown"/>
    <s v="alice@gourmetgadgets.com"/>
    <x v="8"/>
    <s v="WA"/>
    <n v="252"/>
    <n v="239.50797487749031"/>
  </r>
  <r>
    <s v="C068"/>
    <s v="Rachel Hill"/>
    <n v="51"/>
    <x v="1"/>
    <x v="2"/>
    <n v="6336"/>
    <x v="43"/>
    <x v="315"/>
    <n v="8"/>
    <n v="65"/>
    <n v="5.02909968577014E-2"/>
    <s v="Device Y"/>
    <x v="0"/>
    <s v="S005"/>
    <n v="32.5"/>
    <s v="Office Tech Depot"/>
    <s v="Kevin Lee"/>
    <s v="kevin@officetechdepot.com"/>
    <x v="4"/>
    <s v="IL"/>
    <n v="520"/>
    <n v="493.84868163399528"/>
  </r>
  <r>
    <s v="C032"/>
    <s v="Bob Allen"/>
    <n v="34"/>
    <x v="0"/>
    <x v="4"/>
    <n v="6337"/>
    <x v="9"/>
    <x v="315"/>
    <n v="2"/>
    <n v="34"/>
    <n v="7.9158807820877447E-2"/>
    <s v="Widget U"/>
    <x v="0"/>
    <s v="S001"/>
    <n v="17"/>
    <s v="Gadget World"/>
    <s v="Emily Rose"/>
    <s v="emily@gadgetworld.com"/>
    <x v="0"/>
    <s v="NY"/>
    <n v="68"/>
    <n v="62.617201068180336"/>
  </r>
  <r>
    <s v="C006"/>
    <s v="Grace Hall"/>
    <n v="56"/>
    <x v="0"/>
    <x v="1"/>
    <n v="6338"/>
    <x v="22"/>
    <x v="315"/>
    <n v="9"/>
    <n v="48"/>
    <n v="2.4818137058429415E-2"/>
    <s v="Gadget AF"/>
    <x v="1"/>
    <s v="S002"/>
    <n v="24"/>
    <s v="Tech Gear Co."/>
    <s v="John Taylor"/>
    <s v="john@techgear.com"/>
    <x v="1"/>
    <s v="CA"/>
    <n v="432"/>
    <n v="421.27856479075848"/>
  </r>
  <r>
    <s v="C117"/>
    <s v="Isla Walker"/>
    <n v="44"/>
    <x v="1"/>
    <x v="2"/>
    <n v="6339"/>
    <x v="7"/>
    <x v="315"/>
    <n v="4"/>
    <n v="43"/>
    <n v="3.2943889504421488E-2"/>
    <s v="Widget R"/>
    <x v="0"/>
    <s v="S008"/>
    <n v="21.5"/>
    <s v="Auto Electronics Pro"/>
    <s v="Daniel Evans"/>
    <s v="daniel@autoelectronics.com"/>
    <x v="5"/>
    <s v="MI"/>
    <n v="172"/>
    <n v="166.33365100523952"/>
  </r>
  <r>
    <s v="C109"/>
    <s v="Oscar Clark"/>
    <n v="62"/>
    <x v="0"/>
    <x v="2"/>
    <n v="6340"/>
    <x v="13"/>
    <x v="315"/>
    <n v="4"/>
    <n v="17.5"/>
    <n v="7.9387564279259887E-2"/>
    <s v="Accessory AX"/>
    <x v="3"/>
    <s v="S010"/>
    <n v="8.75"/>
    <s v="Sports Tech Gear"/>
    <s v="Michael Harris"/>
    <s v="michael@sportstechgear.com"/>
    <x v="7"/>
    <s v="CO"/>
    <n v="70"/>
    <n v="64.442870500451804"/>
  </r>
  <r>
    <s v="C080"/>
    <s v="Bob Allen"/>
    <n v="58"/>
    <x v="1"/>
    <x v="1"/>
    <n v="6341"/>
    <x v="32"/>
    <x v="315"/>
    <n v="9"/>
    <n v="59.5"/>
    <n v="5.6662617175199076E-2"/>
    <s v="Device AS"/>
    <x v="0"/>
    <s v="S005"/>
    <n v="29.75"/>
    <s v="Office Tech Depot"/>
    <s v="Kevin Lee"/>
    <s v="kevin@officetechdepot.com"/>
    <x v="4"/>
    <s v="IL"/>
    <n v="535.5"/>
    <n v="505.15716850268092"/>
  </r>
  <r>
    <s v="C112"/>
    <s v="Frank White"/>
    <n v="52"/>
    <x v="0"/>
    <x v="1"/>
    <n v="6342"/>
    <x v="24"/>
    <x v="315"/>
    <n v="6"/>
    <n v="35"/>
    <n v="4.3967573983131059E-2"/>
    <s v="Tool AM"/>
    <x v="2"/>
    <s v="S009"/>
    <n v="17.5"/>
    <s v="Gourmet Gadgets"/>
    <s v="Alice Brown"/>
    <s v="alice@gourmetgadgets.com"/>
    <x v="8"/>
    <s v="WA"/>
    <n v="210"/>
    <n v="200.76680946354247"/>
  </r>
  <r>
    <s v="C140"/>
    <s v="Wendy Hall"/>
    <n v="28"/>
    <x v="0"/>
    <x v="1"/>
    <n v="6343"/>
    <x v="2"/>
    <x v="315"/>
    <n v="1"/>
    <n v="54"/>
    <n v="8.4346429143784013E-2"/>
    <s v="Gadget V"/>
    <x v="1"/>
    <s v="S002"/>
    <n v="27"/>
    <s v="Tech Gear Co."/>
    <s v="John Taylor"/>
    <s v="john@techgear.com"/>
    <x v="1"/>
    <s v="CA"/>
    <n v="54"/>
    <n v="49.445292826235665"/>
  </r>
  <r>
    <s v="C056"/>
    <s v="Carol Lee"/>
    <n v="20"/>
    <x v="0"/>
    <x v="3"/>
    <n v="6344"/>
    <x v="46"/>
    <x v="316"/>
    <n v="6"/>
    <n v="46"/>
    <n v="2.0730952894222467E-2"/>
    <s v="Widget AB"/>
    <x v="0"/>
    <s v="S008"/>
    <n v="23"/>
    <s v="Auto Electronics Pro"/>
    <s v="Daniel Evans"/>
    <s v="daniel@autoelectronics.com"/>
    <x v="5"/>
    <s v="MI"/>
    <n v="276"/>
    <n v="270.27825700119462"/>
  </r>
  <r>
    <s v="C086"/>
    <s v="Emily King"/>
    <n v="31"/>
    <x v="0"/>
    <x v="3"/>
    <n v="6345"/>
    <x v="37"/>
    <x v="316"/>
    <n v="5"/>
    <n v="80"/>
    <n v="8.1992028944197159E-2"/>
    <s v="Appliance Q"/>
    <x v="1"/>
    <s v="S007"/>
    <n v="40"/>
    <s v="HealthTech Supplies"/>
    <s v="Peter Clark"/>
    <s v="peter@healthtech.com"/>
    <x v="9"/>
    <s v="FL"/>
    <n v="400"/>
    <n v="367.20318842232115"/>
  </r>
  <r>
    <s v="C007"/>
    <s v="Emily Adams"/>
    <n v="62"/>
    <x v="0"/>
    <x v="0"/>
    <n v="6346"/>
    <x v="50"/>
    <x v="316"/>
    <n v="9"/>
    <n v="32"/>
    <n v="2.9733241077572262E-2"/>
    <s v="Widget K"/>
    <x v="0"/>
    <s v="S001"/>
    <n v="16"/>
    <s v="Gadget World"/>
    <s v="Emily Rose"/>
    <s v="emily@gadgetworld.com"/>
    <x v="0"/>
    <s v="NY"/>
    <n v="288"/>
    <n v="279.43682656965916"/>
  </r>
  <r>
    <s v="C139"/>
    <s v="Nina Young"/>
    <n v="53"/>
    <x v="1"/>
    <x v="4"/>
    <n v="6347"/>
    <x v="15"/>
    <x v="316"/>
    <n v="7"/>
    <n v="12"/>
    <n v="3.6538453364650392E-2"/>
    <s v="Accessory N"/>
    <x v="3"/>
    <s v="S004"/>
    <n v="6"/>
    <s v="Smart Home Essentials"/>
    <s v="Sarah Davis"/>
    <s v="sarah@smarthomeessentials.com"/>
    <x v="3"/>
    <s v="TX"/>
    <n v="84"/>
    <n v="80.930769917369361"/>
  </r>
  <r>
    <s v="C019"/>
    <s v="Alice Hall"/>
    <n v="35"/>
    <x v="0"/>
    <x v="3"/>
    <n v="6348"/>
    <x v="50"/>
    <x v="316"/>
    <n v="8"/>
    <n v="32"/>
    <n v="8.1631003597074495E-2"/>
    <s v="Widget K"/>
    <x v="0"/>
    <s v="S001"/>
    <n v="16"/>
    <s v="Gadget World"/>
    <s v="Emily Rose"/>
    <s v="emily@gadgetworld.com"/>
    <x v="0"/>
    <s v="NY"/>
    <n v="256"/>
    <n v="235.10246307914892"/>
  </r>
  <r>
    <s v="C014"/>
    <s v="Dan Clark"/>
    <n v="43"/>
    <x v="1"/>
    <x v="1"/>
    <n v="6349"/>
    <x v="41"/>
    <x v="316"/>
    <n v="9"/>
    <n v="85"/>
    <n v="9.4979184174718401E-2"/>
    <s v="Appliance AA"/>
    <x v="1"/>
    <s v="S007"/>
    <n v="42.5"/>
    <s v="HealthTech Supplies"/>
    <s v="Peter Clark"/>
    <s v="peter@healthtech.com"/>
    <x v="9"/>
    <s v="FL"/>
    <n v="765"/>
    <n v="692.34092410634048"/>
  </r>
  <r>
    <s v="C077"/>
    <s v="Frank Young"/>
    <n v="38"/>
    <x v="0"/>
    <x v="2"/>
    <n v="6350"/>
    <x v="3"/>
    <x v="316"/>
    <n v="10"/>
    <n v="20"/>
    <n v="1.8627678154499939E-2"/>
    <s v="Tool C"/>
    <x v="2"/>
    <s v="S003"/>
    <n v="10"/>
    <s v="Circuit Solutions"/>
    <s v="Mark Johnson"/>
    <s v="mark@circuitsolutions.com"/>
    <x v="2"/>
    <s v="CA"/>
    <n v="200"/>
    <n v="196.2744643691"/>
  </r>
  <r>
    <s v="C015"/>
    <s v="Henry Parker"/>
    <n v="70"/>
    <x v="0"/>
    <x v="2"/>
    <n v="6351"/>
    <x v="52"/>
    <x v="316"/>
    <n v="1"/>
    <n v="21"/>
    <n v="1.1388356463116978E-2"/>
    <s v="Tool AG"/>
    <x v="2"/>
    <s v="S003"/>
    <n v="10.5"/>
    <s v="Circuit Solutions"/>
    <s v="Mark Johnson"/>
    <s v="mark@circuitsolutions.com"/>
    <x v="2"/>
    <s v="CA"/>
    <n v="21"/>
    <n v="20.760844514274545"/>
  </r>
  <r>
    <s v="C080"/>
    <s v="Bob Allen"/>
    <n v="58"/>
    <x v="1"/>
    <x v="1"/>
    <n v="6352"/>
    <x v="11"/>
    <x v="316"/>
    <n v="4"/>
    <n v="36"/>
    <n v="1.5330837793267904E-2"/>
    <s v="Tool I"/>
    <x v="2"/>
    <s v="S009"/>
    <n v="18"/>
    <s v="Gourmet Gadgets"/>
    <s v="Alice Brown"/>
    <s v="alice@gourmetgadgets.com"/>
    <x v="8"/>
    <s v="WA"/>
    <n v="144"/>
    <n v="141.79235935776941"/>
  </r>
  <r>
    <s v="C079"/>
    <s v="Dan Walker"/>
    <n v="23"/>
    <x v="0"/>
    <x v="3"/>
    <n v="6353"/>
    <x v="31"/>
    <x v="316"/>
    <n v="7"/>
    <n v="63"/>
    <n v="6.229646681858008E-2"/>
    <s v="Device AI"/>
    <x v="0"/>
    <s v="S005"/>
    <n v="31.5"/>
    <s v="Office Tech Depot"/>
    <s v="Kevin Lee"/>
    <s v="kevin@officetechdepot.com"/>
    <x v="4"/>
    <s v="IL"/>
    <n v="441"/>
    <n v="413.52725813300617"/>
  </r>
  <r>
    <s v="C077"/>
    <s v="Frank Young"/>
    <n v="38"/>
    <x v="0"/>
    <x v="2"/>
    <n v="6354"/>
    <x v="24"/>
    <x v="316"/>
    <n v="5"/>
    <n v="35"/>
    <n v="7.708372540682179E-2"/>
    <s v="Tool AM"/>
    <x v="2"/>
    <s v="S009"/>
    <n v="17.5"/>
    <s v="Gourmet Gadgets"/>
    <s v="Alice Brown"/>
    <s v="alice@gourmetgadgets.com"/>
    <x v="8"/>
    <s v="WA"/>
    <n v="175"/>
    <n v="161.51034805380618"/>
  </r>
  <r>
    <s v="C011"/>
    <s v="Frank Wright"/>
    <n v="55"/>
    <x v="1"/>
    <x v="4"/>
    <n v="6355"/>
    <x v="50"/>
    <x v="316"/>
    <n v="6"/>
    <n v="32"/>
    <n v="3.5040555087997263E-2"/>
    <s v="Widget K"/>
    <x v="0"/>
    <s v="S001"/>
    <n v="16"/>
    <s v="Gadget World"/>
    <s v="Emily Rose"/>
    <s v="emily@gadgetworld.com"/>
    <x v="0"/>
    <s v="NY"/>
    <n v="192"/>
    <n v="185.27221342310452"/>
  </r>
  <r>
    <s v="C035"/>
    <s v="Jack Hill"/>
    <n v="41"/>
    <x v="1"/>
    <x v="1"/>
    <n v="6356"/>
    <x v="29"/>
    <x v="316"/>
    <n v="10"/>
    <n v="39"/>
    <n v="5.9391817725395368E-2"/>
    <s v="Widget AL"/>
    <x v="0"/>
    <s v="S008"/>
    <n v="19.5"/>
    <s v="Auto Electronics Pro"/>
    <s v="Daniel Evans"/>
    <s v="daniel@autoelectronics.com"/>
    <x v="5"/>
    <s v="MI"/>
    <n v="390"/>
    <n v="366.83719108709579"/>
  </r>
  <r>
    <s v="C095"/>
    <s v="Tina Taylor"/>
    <n v="52"/>
    <x v="0"/>
    <x v="2"/>
    <n v="6357"/>
    <x v="16"/>
    <x v="316"/>
    <n v="1"/>
    <n v="33.5"/>
    <n v="3.9734417219553966E-2"/>
    <s v="Widget AO"/>
    <x v="0"/>
    <s v="S001"/>
    <n v="16.75"/>
    <s v="Gadget World"/>
    <s v="Emily Rose"/>
    <s v="emily@gadgetworld.com"/>
    <x v="0"/>
    <s v="NY"/>
    <n v="33.5"/>
    <n v="32.168897023144943"/>
  </r>
  <r>
    <s v="C088"/>
    <s v="Emily Adams"/>
    <n v="59"/>
    <x v="0"/>
    <x v="1"/>
    <n v="6358"/>
    <x v="27"/>
    <x v="316"/>
    <n v="4"/>
    <n v="25.5"/>
    <n v="1.5583938314891821E-2"/>
    <s v="Item AT"/>
    <x v="4"/>
    <s v="S006"/>
    <n v="12.75"/>
    <s v="Eco Electronics"/>
    <s v="Linda Parker"/>
    <s v="linda@ecoelectronics.com"/>
    <x v="6"/>
    <s v="OR"/>
    <n v="102"/>
    <n v="100.41043829188104"/>
  </r>
  <r>
    <s v="C018"/>
    <s v="Emily Walker"/>
    <n v="68"/>
    <x v="0"/>
    <x v="1"/>
    <n v="6359"/>
    <x v="29"/>
    <x v="316"/>
    <n v="5"/>
    <n v="39"/>
    <n v="5.8405745311702464E-2"/>
    <s v="Widget AL"/>
    <x v="0"/>
    <s v="S008"/>
    <n v="19.5"/>
    <s v="Auto Electronics Pro"/>
    <s v="Daniel Evans"/>
    <s v="daniel@autoelectronics.com"/>
    <x v="5"/>
    <s v="MI"/>
    <n v="195"/>
    <n v="183.61087966421803"/>
  </r>
  <r>
    <s v="C130"/>
    <s v="Alice King"/>
    <n v="60"/>
    <x v="1"/>
    <x v="3"/>
    <n v="6360"/>
    <x v="4"/>
    <x v="316"/>
    <n v="9"/>
    <n v="22.5"/>
    <n v="1.8474030823377851E-2"/>
    <s v="Tool BA"/>
    <x v="2"/>
    <s v="S003"/>
    <n v="11.25"/>
    <s v="Circuit Solutions"/>
    <s v="Mark Johnson"/>
    <s v="mark@circuitsolutions.com"/>
    <x v="2"/>
    <s v="CA"/>
    <n v="202.5"/>
    <n v="198.75900875826599"/>
  </r>
  <r>
    <s v="C144"/>
    <s v="Karen Allen"/>
    <n v="56"/>
    <x v="0"/>
    <x v="0"/>
    <n v="6361"/>
    <x v="13"/>
    <x v="316"/>
    <n v="3"/>
    <n v="17.5"/>
    <n v="4.3122659806958244E-2"/>
    <s v="Accessory AX"/>
    <x v="3"/>
    <s v="S010"/>
    <n v="8.75"/>
    <s v="Sports Tech Gear"/>
    <s v="Michael Harris"/>
    <s v="michael@sportstechgear.com"/>
    <x v="7"/>
    <s v="CO"/>
    <n v="52.5"/>
    <n v="50.236060360134694"/>
  </r>
  <r>
    <s v="C037"/>
    <s v="Dan White"/>
    <n v="21"/>
    <x v="0"/>
    <x v="3"/>
    <n v="6362"/>
    <x v="2"/>
    <x v="317"/>
    <n v="7"/>
    <n v="54"/>
    <n v="3.8523232694257649E-2"/>
    <s v="Gadget V"/>
    <x v="1"/>
    <s v="S002"/>
    <n v="27"/>
    <s v="Tech Gear Co."/>
    <s v="John Taylor"/>
    <s v="john@techgear.com"/>
    <x v="1"/>
    <s v="CA"/>
    <n v="378"/>
    <n v="363.43821804157062"/>
  </r>
  <r>
    <s v="C119"/>
    <s v="Zoe Hill"/>
    <n v="41"/>
    <x v="0"/>
    <x v="3"/>
    <n v="6363"/>
    <x v="31"/>
    <x v="317"/>
    <n v="1"/>
    <n v="63"/>
    <n v="2.0381636710515318E-2"/>
    <s v="Device AI"/>
    <x v="0"/>
    <s v="S005"/>
    <n v="31.5"/>
    <s v="Office Tech Depot"/>
    <s v="Kevin Lee"/>
    <s v="kevin@officetechdepot.com"/>
    <x v="4"/>
    <s v="IL"/>
    <n v="63"/>
    <n v="61.715956887237532"/>
  </r>
  <r>
    <s v="C063"/>
    <s v="Karen Wright"/>
    <n v="26"/>
    <x v="1"/>
    <x v="0"/>
    <n v="6364"/>
    <x v="47"/>
    <x v="317"/>
    <n v="5"/>
    <n v="24"/>
    <n v="8.3141305496905279E-2"/>
    <s v="Tool W"/>
    <x v="2"/>
    <s v="S003"/>
    <n v="12"/>
    <s v="Circuit Solutions"/>
    <s v="Mark Johnson"/>
    <s v="mark@circuitsolutions.com"/>
    <x v="2"/>
    <s v="CA"/>
    <n v="120"/>
    <n v="110.02304334037137"/>
  </r>
  <r>
    <s v="C061"/>
    <s v="Paul Young"/>
    <n v="62"/>
    <x v="1"/>
    <x v="3"/>
    <n v="6365"/>
    <x v="49"/>
    <x v="317"/>
    <n v="4"/>
    <n v="82.5"/>
    <n v="7.6280812356712094E-2"/>
    <s v="Appliance AU"/>
    <x v="1"/>
    <s v="S007"/>
    <n v="41.25"/>
    <s v="HealthTech Supplies"/>
    <s v="Peter Clark"/>
    <s v="peter@healthtech.com"/>
    <x v="9"/>
    <s v="FL"/>
    <n v="330"/>
    <n v="304.827331922285"/>
  </r>
  <r>
    <s v="C016"/>
    <s v="Uma Jones"/>
    <n v="66"/>
    <x v="0"/>
    <x v="1"/>
    <n v="6366"/>
    <x v="5"/>
    <x v="317"/>
    <n v="2"/>
    <n v="10"/>
    <n v="2.3378757839621733E-2"/>
    <s v="Accessory D"/>
    <x v="3"/>
    <s v="S004"/>
    <n v="5"/>
    <s v="Smart Home Essentials"/>
    <s v="Sarah Davis"/>
    <s v="sarah@smarthomeessentials.com"/>
    <x v="3"/>
    <s v="TX"/>
    <n v="20"/>
    <n v="19.532424843207565"/>
  </r>
  <r>
    <s v="C126"/>
    <s v="Isla Walker"/>
    <n v="20"/>
    <x v="1"/>
    <x v="4"/>
    <n v="6367"/>
    <x v="27"/>
    <x v="317"/>
    <n v="8"/>
    <n v="25.5"/>
    <n v="2.4602669256211497E-2"/>
    <s v="Item AT"/>
    <x v="4"/>
    <s v="S006"/>
    <n v="12.75"/>
    <s v="Eco Electronics"/>
    <s v="Linda Parker"/>
    <s v="linda@ecoelectronics.com"/>
    <x v="6"/>
    <s v="OR"/>
    <n v="204"/>
    <n v="198.98105547173284"/>
  </r>
  <r>
    <s v="C095"/>
    <s v="Tina Taylor"/>
    <n v="52"/>
    <x v="0"/>
    <x v="2"/>
    <n v="6368"/>
    <x v="23"/>
    <x v="317"/>
    <n v="7"/>
    <n v="9.5"/>
    <n v="3.1755186405799184E-2"/>
    <s v="Accessory AH"/>
    <x v="3"/>
    <s v="S004"/>
    <n v="4.75"/>
    <s v="Smart Home Essentials"/>
    <s v="Sarah Davis"/>
    <s v="sarah@smarthomeessentials.com"/>
    <x v="3"/>
    <s v="TX"/>
    <n v="66.5"/>
    <n v="64.388280104014356"/>
  </r>
  <r>
    <s v="C061"/>
    <s v="Paul Young"/>
    <n v="62"/>
    <x v="1"/>
    <x v="3"/>
    <n v="6369"/>
    <x v="28"/>
    <x v="317"/>
    <n v="4"/>
    <n v="28"/>
    <n v="9.5564558583651246E-2"/>
    <s v="Tool AQ"/>
    <x v="2"/>
    <s v="S003"/>
    <n v="14"/>
    <s v="Circuit Solutions"/>
    <s v="Mark Johnson"/>
    <s v="mark@circuitsolutions.com"/>
    <x v="2"/>
    <s v="CA"/>
    <n v="112"/>
    <n v="101.29676943863106"/>
  </r>
  <r>
    <s v="C026"/>
    <s v="Nina Allen"/>
    <n v="24"/>
    <x v="1"/>
    <x v="2"/>
    <n v="6370"/>
    <x v="42"/>
    <x v="317"/>
    <n v="6"/>
    <n v="90"/>
    <n v="8.1917865559674063E-2"/>
    <s v="Appliance G"/>
    <x v="1"/>
    <s v="S007"/>
    <n v="45"/>
    <s v="HealthTech Supplies"/>
    <s v="Peter Clark"/>
    <s v="peter@healthtech.com"/>
    <x v="9"/>
    <s v="FL"/>
    <n v="540"/>
    <n v="495.764352597776"/>
  </r>
  <r>
    <s v="C072"/>
    <s v="Carol Brown"/>
    <n v="37"/>
    <x v="1"/>
    <x v="0"/>
    <n v="6371"/>
    <x v="11"/>
    <x v="317"/>
    <n v="10"/>
    <n v="36"/>
    <n v="9.432840147472793E-2"/>
    <s v="Tool I"/>
    <x v="2"/>
    <s v="S009"/>
    <n v="18"/>
    <s v="Gourmet Gadgets"/>
    <s v="Alice Brown"/>
    <s v="alice@gourmetgadgets.com"/>
    <x v="8"/>
    <s v="WA"/>
    <n v="360"/>
    <n v="326.04177546909796"/>
  </r>
  <r>
    <s v="C100"/>
    <s v="Paul Wright"/>
    <n v="68"/>
    <x v="1"/>
    <x v="1"/>
    <n v="6372"/>
    <x v="9"/>
    <x v="317"/>
    <n v="4"/>
    <n v="34"/>
    <n v="5.6887235210600441E-2"/>
    <s v="Widget U"/>
    <x v="0"/>
    <s v="S001"/>
    <n v="17"/>
    <s v="Gadget World"/>
    <s v="Emily Rose"/>
    <s v="emily@gadgetworld.com"/>
    <x v="0"/>
    <s v="NY"/>
    <n v="136"/>
    <n v="128.26333601135835"/>
  </r>
  <r>
    <s v="C080"/>
    <s v="Bob Allen"/>
    <n v="58"/>
    <x v="1"/>
    <x v="1"/>
    <n v="6373"/>
    <x v="12"/>
    <x v="317"/>
    <n v="4"/>
    <n v="15"/>
    <n v="4.1361604040828781E-3"/>
    <s v="Accessory J"/>
    <x v="3"/>
    <s v="S010"/>
    <n v="7.5"/>
    <s v="Sports Tech Gear"/>
    <s v="Michael Harris"/>
    <s v="michael@sportstechgear.com"/>
    <x v="7"/>
    <s v="CO"/>
    <n v="60"/>
    <n v="59.751830375755027"/>
  </r>
  <r>
    <s v="C121"/>
    <s v="Leo Carter"/>
    <n v="65"/>
    <x v="1"/>
    <x v="3"/>
    <n v="6374"/>
    <x v="28"/>
    <x v="317"/>
    <n v="2"/>
    <n v="28"/>
    <n v="2.519324653718388E-2"/>
    <s v="Tool AQ"/>
    <x v="2"/>
    <s v="S003"/>
    <n v="14"/>
    <s v="Circuit Solutions"/>
    <s v="Mark Johnson"/>
    <s v="mark@circuitsolutions.com"/>
    <x v="2"/>
    <s v="CA"/>
    <n v="56"/>
    <n v="54.589178193917704"/>
  </r>
  <r>
    <s v="C015"/>
    <s v="Henry Parker"/>
    <n v="70"/>
    <x v="0"/>
    <x v="2"/>
    <n v="6375"/>
    <x v="3"/>
    <x v="317"/>
    <n v="4"/>
    <n v="20"/>
    <n v="6.2076268659915293E-2"/>
    <s v="Tool C"/>
    <x v="2"/>
    <s v="S003"/>
    <n v="10"/>
    <s v="Circuit Solutions"/>
    <s v="Mark Johnson"/>
    <s v="mark@circuitsolutions.com"/>
    <x v="2"/>
    <s v="CA"/>
    <n v="80"/>
    <n v="75.033898507206771"/>
  </r>
  <r>
    <s v="C150"/>
    <s v="Wendy Lee"/>
    <n v="24"/>
    <x v="1"/>
    <x v="2"/>
    <n v="6376"/>
    <x v="19"/>
    <x v="317"/>
    <n v="7"/>
    <n v="26.5"/>
    <n v="8.5648572705363205E-2"/>
    <s v="Item AJ"/>
    <x v="4"/>
    <s v="S006"/>
    <n v="13.25"/>
    <s v="Eco Electronics"/>
    <s v="Linda Parker"/>
    <s v="linda@ecoelectronics.com"/>
    <x v="6"/>
    <s v="OR"/>
    <n v="185.5"/>
    <n v="169.61218976315513"/>
  </r>
  <r>
    <s v="C104"/>
    <s v="Bob Young"/>
    <n v="48"/>
    <x v="0"/>
    <x v="0"/>
    <n v="6377"/>
    <x v="7"/>
    <x v="317"/>
    <n v="5"/>
    <n v="43"/>
    <n v="7.6860611091249961E-2"/>
    <s v="Widget R"/>
    <x v="0"/>
    <s v="S008"/>
    <n v="21.5"/>
    <s v="Auto Electronics Pro"/>
    <s v="Daniel Evans"/>
    <s v="daniel@autoelectronics.com"/>
    <x v="5"/>
    <s v="MI"/>
    <n v="215"/>
    <n v="198.47496861538127"/>
  </r>
  <r>
    <s v="C016"/>
    <s v="Uma Jones"/>
    <n v="66"/>
    <x v="0"/>
    <x v="1"/>
    <n v="6378"/>
    <x v="20"/>
    <x v="317"/>
    <n v="9"/>
    <n v="31.5"/>
    <n v="3.0860509894304635E-2"/>
    <s v="Widget AY"/>
    <x v="0"/>
    <s v="S001"/>
    <n v="15.75"/>
    <s v="Gadget World"/>
    <s v="Emily Rose"/>
    <s v="emily@gadgetworld.com"/>
    <x v="0"/>
    <s v="NY"/>
    <n v="283.5"/>
    <n v="274.75104544496463"/>
  </r>
  <r>
    <s v="C117"/>
    <s v="Isla Walker"/>
    <n v="44"/>
    <x v="1"/>
    <x v="2"/>
    <n v="6379"/>
    <x v="42"/>
    <x v="317"/>
    <n v="2"/>
    <n v="90"/>
    <n v="9.5328207790671318E-2"/>
    <s v="Appliance G"/>
    <x v="1"/>
    <s v="S007"/>
    <n v="45"/>
    <s v="HealthTech Supplies"/>
    <s v="Peter Clark"/>
    <s v="peter@healthtech.com"/>
    <x v="9"/>
    <s v="FL"/>
    <n v="180"/>
    <n v="162.84092259767917"/>
  </r>
  <r>
    <s v="C081"/>
    <s v="Jack Young"/>
    <n v="59"/>
    <x v="1"/>
    <x v="2"/>
    <n v="6380"/>
    <x v="4"/>
    <x v="318"/>
    <n v="1"/>
    <n v="22.5"/>
    <n v="9.7086108501383495E-2"/>
    <s v="Tool BA"/>
    <x v="2"/>
    <s v="S003"/>
    <n v="11.25"/>
    <s v="Circuit Solutions"/>
    <s v="Mark Johnson"/>
    <s v="mark@circuitsolutions.com"/>
    <x v="2"/>
    <s v="CA"/>
    <n v="22.5"/>
    <n v="20.31556255871887"/>
  </r>
  <r>
    <s v="C034"/>
    <s v="Alice King"/>
    <n v="23"/>
    <x v="0"/>
    <x v="1"/>
    <n v="6381"/>
    <x v="50"/>
    <x v="318"/>
    <n v="4"/>
    <n v="32"/>
    <n v="2.3520816381790811E-2"/>
    <s v="Widget K"/>
    <x v="0"/>
    <s v="S001"/>
    <n v="16"/>
    <s v="Gadget World"/>
    <s v="Emily Rose"/>
    <s v="emily@gadgetworld.com"/>
    <x v="0"/>
    <s v="NY"/>
    <n v="128"/>
    <n v="124.98933550313077"/>
  </r>
  <r>
    <s v="C049"/>
    <s v="Victor Brown"/>
    <n v="48"/>
    <x v="1"/>
    <x v="3"/>
    <n v="6382"/>
    <x v="32"/>
    <x v="318"/>
    <n v="5"/>
    <n v="59.5"/>
    <n v="2.852109033579734E-2"/>
    <s v="Device AS"/>
    <x v="0"/>
    <s v="S005"/>
    <n v="29.75"/>
    <s v="Office Tech Depot"/>
    <s v="Kevin Lee"/>
    <s v="kevin@officetechdepot.com"/>
    <x v="4"/>
    <s v="IL"/>
    <n v="297.5"/>
    <n v="289.01497562510031"/>
  </r>
  <r>
    <s v="C139"/>
    <s v="Nina Young"/>
    <n v="53"/>
    <x v="1"/>
    <x v="4"/>
    <n v="6383"/>
    <x v="17"/>
    <x v="318"/>
    <n v="8"/>
    <n v="70"/>
    <n v="7.3016588421670012E-2"/>
    <s v="Device O"/>
    <x v="0"/>
    <s v="S005"/>
    <n v="35"/>
    <s v="Office Tech Depot"/>
    <s v="Kevin Lee"/>
    <s v="kevin@officetechdepot.com"/>
    <x v="4"/>
    <s v="IL"/>
    <n v="560"/>
    <n v="519.11071048386475"/>
  </r>
  <r>
    <s v="C132"/>
    <s v="Paul Wright"/>
    <n v="66"/>
    <x v="1"/>
    <x v="4"/>
    <n v="6384"/>
    <x v="40"/>
    <x v="318"/>
    <n v="3"/>
    <n v="47.5"/>
    <n v="5.6550600095612753E-3"/>
    <s v="Gadget AZ"/>
    <x v="1"/>
    <s v="S002"/>
    <n v="23.75"/>
    <s v="Tech Gear Co."/>
    <s v="John Taylor"/>
    <s v="john@techgear.com"/>
    <x v="1"/>
    <s v="CA"/>
    <n v="142.5"/>
    <n v="141.69415394863751"/>
  </r>
  <r>
    <s v="C080"/>
    <s v="Bob Allen"/>
    <n v="58"/>
    <x v="1"/>
    <x v="1"/>
    <n v="6385"/>
    <x v="6"/>
    <x v="318"/>
    <n v="3"/>
    <n v="60"/>
    <n v="8.1779180889190228E-2"/>
    <s v="Device E"/>
    <x v="0"/>
    <s v="S005"/>
    <n v="30"/>
    <s v="Office Tech Depot"/>
    <s v="Kevin Lee"/>
    <s v="kevin@officetechdepot.com"/>
    <x v="4"/>
    <s v="IL"/>
    <n v="180"/>
    <n v="165.27974743994577"/>
  </r>
  <r>
    <s v="C053"/>
    <s v="Emily Young"/>
    <n v="68"/>
    <x v="1"/>
    <x v="4"/>
    <n v="6386"/>
    <x v="5"/>
    <x v="318"/>
    <n v="5"/>
    <n v="10"/>
    <n v="3.5573984306417748E-2"/>
    <s v="Accessory D"/>
    <x v="3"/>
    <s v="S004"/>
    <n v="5"/>
    <s v="Smart Home Essentials"/>
    <s v="Sarah Davis"/>
    <s v="sarah@smarthomeessentials.com"/>
    <x v="3"/>
    <s v="TX"/>
    <n v="50"/>
    <n v="48.221300784679116"/>
  </r>
  <r>
    <s v="C065"/>
    <s v="Quinn Hall"/>
    <n v="64"/>
    <x v="1"/>
    <x v="1"/>
    <n v="6387"/>
    <x v="9"/>
    <x v="318"/>
    <n v="6"/>
    <n v="34"/>
    <n v="6.6839807597980208E-2"/>
    <s v="Widget U"/>
    <x v="0"/>
    <s v="S001"/>
    <n v="17"/>
    <s v="Gadget World"/>
    <s v="Emily Rose"/>
    <s v="emily@gadgetworld.com"/>
    <x v="0"/>
    <s v="NY"/>
    <n v="204"/>
    <n v="190.36467925001205"/>
  </r>
  <r>
    <s v="C006"/>
    <s v="Grace Hall"/>
    <n v="56"/>
    <x v="0"/>
    <x v="1"/>
    <n v="6388"/>
    <x v="0"/>
    <x v="318"/>
    <n v="4"/>
    <n v="30"/>
    <n v="9.905097704158812E-2"/>
    <s v="Widget A"/>
    <x v="0"/>
    <s v="S001"/>
    <n v="15"/>
    <s v="Gadget World"/>
    <s v="Emily Rose"/>
    <s v="emily@gadgetworld.com"/>
    <x v="0"/>
    <s v="NY"/>
    <n v="120"/>
    <n v="108.11388275500943"/>
  </r>
  <r>
    <s v="C057"/>
    <s v="Sam Hall"/>
    <n v="51"/>
    <x v="1"/>
    <x v="4"/>
    <n v="6389"/>
    <x v="8"/>
    <x v="318"/>
    <n v="1"/>
    <n v="25"/>
    <n v="9.5796875128689868E-2"/>
    <s v="Item F"/>
    <x v="4"/>
    <s v="S006"/>
    <n v="12.5"/>
    <s v="Eco Electronics"/>
    <s v="Linda Parker"/>
    <s v="linda@ecoelectronics.com"/>
    <x v="6"/>
    <s v="OR"/>
    <n v="25"/>
    <n v="22.605078121782753"/>
  </r>
  <r>
    <s v="C097"/>
    <s v="Henry Parker"/>
    <n v="18"/>
    <x v="0"/>
    <x v="4"/>
    <n v="6390"/>
    <x v="25"/>
    <x v="318"/>
    <n v="2"/>
    <n v="22"/>
    <n v="2.5487396288103883E-2"/>
    <s v="Item Z"/>
    <x v="4"/>
    <s v="S006"/>
    <n v="11"/>
    <s v="Eco Electronics"/>
    <s v="Linda Parker"/>
    <s v="linda@ecoelectronics.com"/>
    <x v="6"/>
    <s v="OR"/>
    <n v="44"/>
    <n v="42.878554563323426"/>
  </r>
  <r>
    <s v="C059"/>
    <s v="Yara Lee"/>
    <n v="36"/>
    <x v="1"/>
    <x v="4"/>
    <n v="6391"/>
    <x v="32"/>
    <x v="318"/>
    <n v="5"/>
    <n v="59.5"/>
    <n v="1.1208657433342251E-2"/>
    <s v="Device AS"/>
    <x v="0"/>
    <s v="S005"/>
    <n v="29.75"/>
    <s v="Office Tech Depot"/>
    <s v="Kevin Lee"/>
    <s v="kevin@officetechdepot.com"/>
    <x v="4"/>
    <s v="IL"/>
    <n v="297.5"/>
    <n v="294.16542441358069"/>
  </r>
  <r>
    <s v="C105"/>
    <s v="Tina Young"/>
    <n v="52"/>
    <x v="0"/>
    <x v="0"/>
    <n v="6392"/>
    <x v="45"/>
    <x v="318"/>
    <n v="10"/>
    <n v="18"/>
    <n v="7.9652416534342033E-2"/>
    <s v="Accessory AD"/>
    <x v="3"/>
    <s v="S010"/>
    <n v="9"/>
    <s v="Sports Tech Gear"/>
    <s v="Michael Harris"/>
    <s v="michael@sportstechgear.com"/>
    <x v="7"/>
    <s v="CO"/>
    <n v="180"/>
    <n v="165.66256502381844"/>
  </r>
  <r>
    <s v="C115"/>
    <s v="Bob Parker"/>
    <n v="25"/>
    <x v="1"/>
    <x v="0"/>
    <n v="6393"/>
    <x v="18"/>
    <x v="318"/>
    <n v="8"/>
    <n v="26"/>
    <n v="5.9125242367047463E-2"/>
    <s v="Item P"/>
    <x v="4"/>
    <s v="S006"/>
    <n v="13"/>
    <s v="Eco Electronics"/>
    <s v="Linda Parker"/>
    <s v="linda@ecoelectronics.com"/>
    <x v="6"/>
    <s v="OR"/>
    <n v="208"/>
    <n v="195.70194958765413"/>
  </r>
  <r>
    <s v="C089"/>
    <s v="Tina Clark"/>
    <n v="43"/>
    <x v="0"/>
    <x v="4"/>
    <n v="6394"/>
    <x v="49"/>
    <x v="319"/>
    <n v="9"/>
    <n v="82.5"/>
    <n v="7.5579594786549603E-2"/>
    <s v="Appliance AU"/>
    <x v="1"/>
    <s v="S007"/>
    <n v="41.25"/>
    <s v="HealthTech Supplies"/>
    <s v="Peter Clark"/>
    <s v="peter@healthtech.com"/>
    <x v="9"/>
    <s v="FL"/>
    <n v="742.5"/>
    <n v="686.38215087098695"/>
  </r>
  <r>
    <s v="C091"/>
    <s v="Uma Lee"/>
    <n v="67"/>
    <x v="0"/>
    <x v="3"/>
    <n v="6395"/>
    <x v="23"/>
    <x v="319"/>
    <n v="8"/>
    <n v="9.5"/>
    <n v="2.4323237003488388E-2"/>
    <s v="Accessory AH"/>
    <x v="3"/>
    <s v="S004"/>
    <n v="4.75"/>
    <s v="Smart Home Essentials"/>
    <s v="Sarah Davis"/>
    <s v="sarah@smarthomeessentials.com"/>
    <x v="3"/>
    <s v="TX"/>
    <n v="76"/>
    <n v="74.151433987734876"/>
  </r>
  <r>
    <s v="C029"/>
    <s v="Quinn Taylor"/>
    <n v="38"/>
    <x v="1"/>
    <x v="0"/>
    <n v="6396"/>
    <x v="52"/>
    <x v="319"/>
    <n v="9"/>
    <n v="21"/>
    <n v="6.8399915665577099E-2"/>
    <s v="Tool AG"/>
    <x v="2"/>
    <s v="S003"/>
    <n v="10.5"/>
    <s v="Circuit Solutions"/>
    <s v="Mark Johnson"/>
    <s v="mark@circuitsolutions.com"/>
    <x v="2"/>
    <s v="CA"/>
    <n v="189"/>
    <n v="176.07241593920594"/>
  </r>
  <r>
    <s v="C130"/>
    <s v="Alice King"/>
    <n v="60"/>
    <x v="1"/>
    <x v="3"/>
    <n v="6397"/>
    <x v="31"/>
    <x v="319"/>
    <n v="6"/>
    <n v="63"/>
    <n v="8.7545391990538499E-2"/>
    <s v="Device AI"/>
    <x v="0"/>
    <s v="S005"/>
    <n v="31.5"/>
    <s v="Office Tech Depot"/>
    <s v="Kevin Lee"/>
    <s v="kevin@officetechdepot.com"/>
    <x v="4"/>
    <s v="IL"/>
    <n v="378"/>
    <n v="344.90784182757648"/>
  </r>
  <r>
    <s v="C034"/>
    <s v="Alice King"/>
    <n v="23"/>
    <x v="0"/>
    <x v="1"/>
    <n v="6398"/>
    <x v="41"/>
    <x v="319"/>
    <n v="8"/>
    <n v="85"/>
    <n v="8.414895478548368E-3"/>
    <s v="Appliance AA"/>
    <x v="1"/>
    <s v="S007"/>
    <n v="42.5"/>
    <s v="HealthTech Supplies"/>
    <s v="Peter Clark"/>
    <s v="peter@healthtech.com"/>
    <x v="9"/>
    <s v="FL"/>
    <n v="680"/>
    <n v="674.2778710745871"/>
  </r>
  <r>
    <s v="C145"/>
    <s v="Grace Parker"/>
    <n v="55"/>
    <x v="1"/>
    <x v="4"/>
    <n v="6399"/>
    <x v="35"/>
    <x v="319"/>
    <n v="2"/>
    <n v="44.5"/>
    <n v="9.4025997569920918E-4"/>
    <s v="Widget AV"/>
    <x v="0"/>
    <s v="S008"/>
    <n v="22.25"/>
    <s v="Auto Electronics Pro"/>
    <s v="Daniel Evans"/>
    <s v="daniel@autoelectronics.com"/>
    <x v="5"/>
    <s v="MI"/>
    <n v="89"/>
    <n v="88.916316862162773"/>
  </r>
  <r>
    <s v="C121"/>
    <s v="Leo Carter"/>
    <n v="65"/>
    <x v="1"/>
    <x v="3"/>
    <n v="6400"/>
    <x v="30"/>
    <x v="319"/>
    <n v="6"/>
    <n v="10.5"/>
    <n v="1.4251353762801067E-2"/>
    <s v="Accessory AR"/>
    <x v="3"/>
    <s v="S004"/>
    <n v="5.25"/>
    <s v="Smart Home Essentials"/>
    <s v="Sarah Davis"/>
    <s v="sarah@smarthomeessentials.com"/>
    <x v="3"/>
    <s v="TX"/>
    <n v="63"/>
    <n v="62.102164712943534"/>
  </r>
  <r>
    <s v="C133"/>
    <s v="Bob Smith"/>
    <n v="19"/>
    <x v="1"/>
    <x v="3"/>
    <n v="6401"/>
    <x v="8"/>
    <x v="319"/>
    <n v="1"/>
    <n v="25"/>
    <n v="5.2950848996571209E-2"/>
    <s v="Item F"/>
    <x v="4"/>
    <s v="S006"/>
    <n v="12.5"/>
    <s v="Eco Electronics"/>
    <s v="Linda Parker"/>
    <s v="linda@ecoelectronics.com"/>
    <x v="6"/>
    <s v="OR"/>
    <n v="25"/>
    <n v="23.676228775085718"/>
  </r>
  <r>
    <s v="C042"/>
    <s v="Quinn Adams"/>
    <n v="24"/>
    <x v="0"/>
    <x v="4"/>
    <n v="6402"/>
    <x v="45"/>
    <x v="319"/>
    <n v="10"/>
    <n v="18"/>
    <n v="2.4014859226773013E-2"/>
    <s v="Accessory AD"/>
    <x v="3"/>
    <s v="S010"/>
    <n v="9"/>
    <s v="Sports Tech Gear"/>
    <s v="Michael Harris"/>
    <s v="michael@sportstechgear.com"/>
    <x v="7"/>
    <s v="CO"/>
    <n v="180"/>
    <n v="175.67732533918087"/>
  </r>
  <r>
    <s v="C082"/>
    <s v="Quinn Lee"/>
    <n v="34"/>
    <x v="1"/>
    <x v="2"/>
    <n v="6403"/>
    <x v="18"/>
    <x v="319"/>
    <n v="7"/>
    <n v="26"/>
    <n v="7.9547358363445106E-2"/>
    <s v="Item P"/>
    <x v="4"/>
    <s v="S006"/>
    <n v="13"/>
    <s v="Eco Electronics"/>
    <s v="Linda Parker"/>
    <s v="linda@ecoelectronics.com"/>
    <x v="6"/>
    <s v="OR"/>
    <n v="182"/>
    <n v="167.52238077785299"/>
  </r>
  <r>
    <s v="C055"/>
    <s v="Yara Walker"/>
    <n v="58"/>
    <x v="0"/>
    <x v="3"/>
    <n v="6404"/>
    <x v="3"/>
    <x v="319"/>
    <n v="2"/>
    <n v="20"/>
    <n v="6.7558871438561666E-2"/>
    <s v="Tool C"/>
    <x v="2"/>
    <s v="S003"/>
    <n v="10"/>
    <s v="Circuit Solutions"/>
    <s v="Mark Johnson"/>
    <s v="mark@circuitsolutions.com"/>
    <x v="2"/>
    <s v="CA"/>
    <n v="40"/>
    <n v="37.297645142457533"/>
  </r>
  <r>
    <s v="C069"/>
    <s v="Rachel Brown"/>
    <n v="44"/>
    <x v="0"/>
    <x v="0"/>
    <n v="6405"/>
    <x v="49"/>
    <x v="319"/>
    <n v="5"/>
    <n v="82.5"/>
    <n v="8.0921971761373807E-2"/>
    <s v="Appliance AU"/>
    <x v="1"/>
    <s v="S007"/>
    <n v="41.25"/>
    <s v="HealthTech Supplies"/>
    <s v="Peter Clark"/>
    <s v="peter@healthtech.com"/>
    <x v="9"/>
    <s v="FL"/>
    <n v="412.5"/>
    <n v="379.11968664843329"/>
  </r>
  <r>
    <s v="C130"/>
    <s v="Alice King"/>
    <n v="60"/>
    <x v="1"/>
    <x v="3"/>
    <n v="6406"/>
    <x v="2"/>
    <x v="319"/>
    <n v="3"/>
    <n v="54"/>
    <n v="9.7478843261464096E-2"/>
    <s v="Gadget V"/>
    <x v="1"/>
    <s v="S002"/>
    <n v="27"/>
    <s v="Tech Gear Co."/>
    <s v="John Taylor"/>
    <s v="john@techgear.com"/>
    <x v="1"/>
    <s v="CA"/>
    <n v="162"/>
    <n v="146.20842739164283"/>
  </r>
  <r>
    <s v="C115"/>
    <s v="Bob Parker"/>
    <n v="25"/>
    <x v="1"/>
    <x v="0"/>
    <n v="6407"/>
    <x v="12"/>
    <x v="319"/>
    <n v="2"/>
    <n v="15"/>
    <n v="9.1864435333583669E-2"/>
    <s v="Accessory J"/>
    <x v="3"/>
    <s v="S010"/>
    <n v="7.5"/>
    <s v="Sports Tech Gear"/>
    <s v="Michael Harris"/>
    <s v="michael@sportstechgear.com"/>
    <x v="7"/>
    <s v="CO"/>
    <n v="30"/>
    <n v="27.244066939992489"/>
  </r>
  <r>
    <s v="C062"/>
    <s v="Henry Parker"/>
    <n v="68"/>
    <x v="1"/>
    <x v="0"/>
    <n v="6408"/>
    <x v="23"/>
    <x v="319"/>
    <n v="8"/>
    <n v="9.5"/>
    <n v="3.4379413303585629E-3"/>
    <s v="Accessory AH"/>
    <x v="3"/>
    <s v="S004"/>
    <n v="4.75"/>
    <s v="Smart Home Essentials"/>
    <s v="Sarah Davis"/>
    <s v="sarah@smarthomeessentials.com"/>
    <x v="3"/>
    <s v="TX"/>
    <n v="76"/>
    <n v="75.738716458892753"/>
  </r>
  <r>
    <s v="C066"/>
    <s v="Sam Brown"/>
    <n v="32"/>
    <x v="1"/>
    <x v="2"/>
    <n v="6409"/>
    <x v="27"/>
    <x v="319"/>
    <n v="7"/>
    <n v="25.5"/>
    <n v="8.9206267555188068E-2"/>
    <s v="Item AT"/>
    <x v="4"/>
    <s v="S006"/>
    <n v="12.75"/>
    <s v="Eco Electronics"/>
    <s v="Linda Parker"/>
    <s v="linda@ecoelectronics.com"/>
    <x v="6"/>
    <s v="OR"/>
    <n v="178.5"/>
    <n v="162.57668124139894"/>
  </r>
  <r>
    <s v="C122"/>
    <s v="Mia Clark"/>
    <n v="40"/>
    <x v="1"/>
    <x v="3"/>
    <n v="6410"/>
    <x v="34"/>
    <x v="319"/>
    <n v="1"/>
    <n v="11"/>
    <n v="1.6618147935203633E-2"/>
    <s v="Accessory X"/>
    <x v="3"/>
    <s v="S004"/>
    <n v="5.5"/>
    <s v="Smart Home Essentials"/>
    <s v="Sarah Davis"/>
    <s v="sarah@smarthomeessentials.com"/>
    <x v="3"/>
    <s v="TX"/>
    <n v="11"/>
    <n v="10.81720037271276"/>
  </r>
  <r>
    <s v="C130"/>
    <s v="Alice King"/>
    <n v="60"/>
    <x v="1"/>
    <x v="3"/>
    <n v="6411"/>
    <x v="18"/>
    <x v="319"/>
    <n v="2"/>
    <n v="26"/>
    <n v="1.5865666639654507E-2"/>
    <s v="Item P"/>
    <x v="4"/>
    <s v="S006"/>
    <n v="13"/>
    <s v="Eco Electronics"/>
    <s v="Linda Parker"/>
    <s v="linda@ecoelectronics.com"/>
    <x v="6"/>
    <s v="OR"/>
    <n v="52"/>
    <n v="51.174985334737968"/>
  </r>
  <r>
    <s v="C080"/>
    <s v="Bob Allen"/>
    <n v="58"/>
    <x v="1"/>
    <x v="1"/>
    <n v="6412"/>
    <x v="2"/>
    <x v="320"/>
    <n v="5"/>
    <n v="54"/>
    <n v="1.0201260033676142E-2"/>
    <s v="Gadget V"/>
    <x v="1"/>
    <s v="S002"/>
    <n v="27"/>
    <s v="Tech Gear Co."/>
    <s v="John Taylor"/>
    <s v="john@techgear.com"/>
    <x v="1"/>
    <s v="CA"/>
    <n v="270"/>
    <n v="267.24565979090744"/>
  </r>
  <r>
    <s v="C031"/>
    <s v="Dan White"/>
    <n v="29"/>
    <x v="0"/>
    <x v="3"/>
    <n v="6413"/>
    <x v="0"/>
    <x v="320"/>
    <n v="1"/>
    <n v="30"/>
    <n v="2.6786063373397964E-2"/>
    <s v="Widget A"/>
    <x v="0"/>
    <s v="S001"/>
    <n v="15"/>
    <s v="Gadget World"/>
    <s v="Emily Rose"/>
    <s v="emily@gadgetworld.com"/>
    <x v="0"/>
    <s v="NY"/>
    <n v="30"/>
    <n v="29.196418098798063"/>
  </r>
  <r>
    <s v="C119"/>
    <s v="Zoe Hill"/>
    <n v="41"/>
    <x v="0"/>
    <x v="3"/>
    <n v="6414"/>
    <x v="9"/>
    <x v="320"/>
    <n v="3"/>
    <n v="34"/>
    <n v="8.7310389208347272E-2"/>
    <s v="Widget U"/>
    <x v="0"/>
    <s v="S001"/>
    <n v="17"/>
    <s v="Gadget World"/>
    <s v="Emily Rose"/>
    <s v="emily@gadgetworld.com"/>
    <x v="0"/>
    <s v="NY"/>
    <n v="102"/>
    <n v="93.094340300748584"/>
  </r>
  <r>
    <s v="C141"/>
    <s v="Mia Smith"/>
    <n v="43"/>
    <x v="0"/>
    <x v="3"/>
    <n v="6415"/>
    <x v="37"/>
    <x v="320"/>
    <n v="10"/>
    <n v="80"/>
    <n v="6.5030254039971425E-2"/>
    <s v="Appliance Q"/>
    <x v="1"/>
    <s v="S007"/>
    <n v="40"/>
    <s v="HealthTech Supplies"/>
    <s v="Peter Clark"/>
    <s v="peter@healthtech.com"/>
    <x v="9"/>
    <s v="FL"/>
    <n v="800"/>
    <n v="747.97579676802286"/>
  </r>
  <r>
    <s v="C010"/>
    <s v="Grace White"/>
    <n v="37"/>
    <x v="0"/>
    <x v="1"/>
    <n v="6416"/>
    <x v="16"/>
    <x v="320"/>
    <n v="1"/>
    <n v="33.5"/>
    <n v="6.357979814962969E-2"/>
    <s v="Widget AO"/>
    <x v="0"/>
    <s v="S001"/>
    <n v="16.75"/>
    <s v="Gadget World"/>
    <s v="Emily Rose"/>
    <s v="emily@gadgetworld.com"/>
    <x v="0"/>
    <s v="NY"/>
    <n v="33.5"/>
    <n v="31.370076761987406"/>
  </r>
  <r>
    <s v="C134"/>
    <s v="Yara Hill"/>
    <n v="36"/>
    <x v="1"/>
    <x v="4"/>
    <n v="6417"/>
    <x v="34"/>
    <x v="320"/>
    <n v="8"/>
    <n v="11"/>
    <n v="5.2946096394497537E-2"/>
    <s v="Accessory X"/>
    <x v="3"/>
    <s v="S004"/>
    <n v="5.5"/>
    <s v="Smart Home Essentials"/>
    <s v="Sarah Davis"/>
    <s v="sarah@smarthomeessentials.com"/>
    <x v="3"/>
    <s v="TX"/>
    <n v="88"/>
    <n v="83.34074351728421"/>
  </r>
  <r>
    <s v="C067"/>
    <s v="Rachel Hill"/>
    <n v="61"/>
    <x v="1"/>
    <x v="1"/>
    <n v="6418"/>
    <x v="2"/>
    <x v="320"/>
    <n v="9"/>
    <n v="54"/>
    <n v="3.1659753876537737E-2"/>
    <s v="Gadget V"/>
    <x v="1"/>
    <s v="S002"/>
    <n v="27"/>
    <s v="Tech Gear Co."/>
    <s v="John Taylor"/>
    <s v="john@techgear.com"/>
    <x v="1"/>
    <s v="CA"/>
    <n v="486"/>
    <n v="470.61335961600264"/>
  </r>
  <r>
    <s v="C078"/>
    <s v="Alice Hill"/>
    <n v="64"/>
    <x v="1"/>
    <x v="4"/>
    <n v="6419"/>
    <x v="46"/>
    <x v="320"/>
    <n v="4"/>
    <n v="46"/>
    <n v="8.6890731308132671E-2"/>
    <s v="Widget AB"/>
    <x v="0"/>
    <s v="S008"/>
    <n v="23"/>
    <s v="Auto Electronics Pro"/>
    <s v="Daniel Evans"/>
    <s v="daniel@autoelectronics.com"/>
    <x v="5"/>
    <s v="MI"/>
    <n v="184"/>
    <n v="168.01210543930358"/>
  </r>
  <r>
    <s v="C100"/>
    <s v="Paul Wright"/>
    <n v="68"/>
    <x v="1"/>
    <x v="1"/>
    <n v="6420"/>
    <x v="43"/>
    <x v="320"/>
    <n v="10"/>
    <n v="65"/>
    <n v="3.7512011409455571E-2"/>
    <s v="Device Y"/>
    <x v="0"/>
    <s v="S005"/>
    <n v="32.5"/>
    <s v="Office Tech Depot"/>
    <s v="Kevin Lee"/>
    <s v="kevin@officetechdepot.com"/>
    <x v="4"/>
    <s v="IL"/>
    <n v="650"/>
    <n v="625.61719258385392"/>
  </r>
  <r>
    <s v="C053"/>
    <s v="Emily Young"/>
    <n v="68"/>
    <x v="1"/>
    <x v="4"/>
    <n v="6421"/>
    <x v="37"/>
    <x v="320"/>
    <n v="8"/>
    <n v="80"/>
    <n v="1.8765210642484667E-2"/>
    <s v="Appliance Q"/>
    <x v="1"/>
    <s v="S007"/>
    <n v="40"/>
    <s v="HealthTech Supplies"/>
    <s v="Peter Clark"/>
    <s v="peter@healthtech.com"/>
    <x v="9"/>
    <s v="FL"/>
    <n v="640"/>
    <n v="627.99026518880976"/>
  </r>
  <r>
    <s v="C095"/>
    <s v="Tina Taylor"/>
    <n v="52"/>
    <x v="0"/>
    <x v="2"/>
    <n v="6422"/>
    <x v="23"/>
    <x v="320"/>
    <n v="3"/>
    <n v="9.5"/>
    <n v="4.3588432902686436E-2"/>
    <s v="Accessory AH"/>
    <x v="3"/>
    <s v="S004"/>
    <n v="4.75"/>
    <s v="Smart Home Essentials"/>
    <s v="Sarah Davis"/>
    <s v="sarah@smarthomeessentials.com"/>
    <x v="3"/>
    <s v="TX"/>
    <n v="28.5"/>
    <n v="27.257729662273437"/>
  </r>
  <r>
    <s v="C031"/>
    <s v="Dan White"/>
    <n v="29"/>
    <x v="0"/>
    <x v="3"/>
    <n v="6423"/>
    <x v="31"/>
    <x v="321"/>
    <n v="6"/>
    <n v="63"/>
    <n v="3.9409217942723979E-2"/>
    <s v="Device AI"/>
    <x v="0"/>
    <s v="S005"/>
    <n v="31.5"/>
    <s v="Office Tech Depot"/>
    <s v="Kevin Lee"/>
    <s v="kevin@officetechdepot.com"/>
    <x v="4"/>
    <s v="IL"/>
    <n v="378"/>
    <n v="363.10331561765031"/>
  </r>
  <r>
    <s v="C037"/>
    <s v="Dan White"/>
    <n v="21"/>
    <x v="0"/>
    <x v="3"/>
    <n v="6424"/>
    <x v="50"/>
    <x v="321"/>
    <n v="7"/>
    <n v="32"/>
    <n v="7.9754816104051135E-2"/>
    <s v="Widget K"/>
    <x v="0"/>
    <s v="S001"/>
    <n v="16"/>
    <s v="Gadget World"/>
    <s v="Emily Rose"/>
    <s v="emily@gadgetworld.com"/>
    <x v="0"/>
    <s v="NY"/>
    <n v="224"/>
    <n v="206.13492119269256"/>
  </r>
  <r>
    <s v="C062"/>
    <s v="Henry Parker"/>
    <n v="68"/>
    <x v="1"/>
    <x v="0"/>
    <n v="6425"/>
    <x v="15"/>
    <x v="321"/>
    <n v="5"/>
    <n v="12"/>
    <n v="4.1205566906698049E-2"/>
    <s v="Accessory N"/>
    <x v="3"/>
    <s v="S004"/>
    <n v="6"/>
    <s v="Smart Home Essentials"/>
    <s v="Sarah Davis"/>
    <s v="sarah@smarthomeessentials.com"/>
    <x v="3"/>
    <s v="TX"/>
    <n v="60"/>
    <n v="57.527665985598119"/>
  </r>
  <r>
    <s v="C049"/>
    <s v="Victor Brown"/>
    <n v="48"/>
    <x v="1"/>
    <x v="3"/>
    <n v="6426"/>
    <x v="11"/>
    <x v="321"/>
    <n v="8"/>
    <n v="36"/>
    <n v="3.7032418202886268E-2"/>
    <s v="Tool I"/>
    <x v="2"/>
    <s v="S009"/>
    <n v="18"/>
    <s v="Gourmet Gadgets"/>
    <s v="Alice Brown"/>
    <s v="alice@gourmetgadgets.com"/>
    <x v="8"/>
    <s v="WA"/>
    <n v="288"/>
    <n v="277.33466355756877"/>
  </r>
  <r>
    <s v="C029"/>
    <s v="Quinn Taylor"/>
    <n v="38"/>
    <x v="1"/>
    <x v="0"/>
    <n v="6427"/>
    <x v="42"/>
    <x v="321"/>
    <n v="10"/>
    <n v="90"/>
    <n v="1.0727936301126251E-2"/>
    <s v="Appliance G"/>
    <x v="1"/>
    <s v="S007"/>
    <n v="45"/>
    <s v="HealthTech Supplies"/>
    <s v="Peter Clark"/>
    <s v="peter@healthtech.com"/>
    <x v="9"/>
    <s v="FL"/>
    <n v="900"/>
    <n v="890.34485732898634"/>
  </r>
  <r>
    <s v="C033"/>
    <s v="Grace Mitchell"/>
    <n v="54"/>
    <x v="1"/>
    <x v="0"/>
    <n v="6428"/>
    <x v="45"/>
    <x v="321"/>
    <n v="4"/>
    <n v="18"/>
    <n v="7.8158493454436762E-2"/>
    <s v="Accessory AD"/>
    <x v="3"/>
    <s v="S010"/>
    <n v="9"/>
    <s v="Sports Tech Gear"/>
    <s v="Michael Harris"/>
    <s v="michael@sportstechgear.com"/>
    <x v="7"/>
    <s v="CO"/>
    <n v="72"/>
    <n v="66.372588471280551"/>
  </r>
  <r>
    <s v="C001"/>
    <s v="Jack Allen"/>
    <n v="28"/>
    <x v="0"/>
    <x v="0"/>
    <n v="6429"/>
    <x v="15"/>
    <x v="321"/>
    <n v="5"/>
    <n v="12"/>
    <n v="3.3572284902484421E-2"/>
    <s v="Accessory N"/>
    <x v="3"/>
    <s v="S004"/>
    <n v="6"/>
    <s v="Smart Home Essentials"/>
    <s v="Sarah Davis"/>
    <s v="sarah@smarthomeessentials.com"/>
    <x v="3"/>
    <s v="TX"/>
    <n v="60"/>
    <n v="57.985662905850937"/>
  </r>
  <r>
    <s v="C079"/>
    <s v="Dan Walker"/>
    <n v="23"/>
    <x v="0"/>
    <x v="3"/>
    <n v="6430"/>
    <x v="41"/>
    <x v="321"/>
    <n v="3"/>
    <n v="85"/>
    <n v="9.5287891203651445E-4"/>
    <s v="Appliance AA"/>
    <x v="1"/>
    <s v="S007"/>
    <n v="42.5"/>
    <s v="HealthTech Supplies"/>
    <s v="Peter Clark"/>
    <s v="peter@healthtech.com"/>
    <x v="9"/>
    <s v="FL"/>
    <n v="255"/>
    <n v="254.75701587743069"/>
  </r>
  <r>
    <s v="C022"/>
    <s v="Nina Taylor"/>
    <n v="60"/>
    <x v="0"/>
    <x v="2"/>
    <n v="6431"/>
    <x v="20"/>
    <x v="321"/>
    <n v="4"/>
    <n v="31.5"/>
    <n v="1.9860761841133667E-2"/>
    <s v="Widget AY"/>
    <x v="0"/>
    <s v="S001"/>
    <n v="15.75"/>
    <s v="Gadget World"/>
    <s v="Emily Rose"/>
    <s v="emily@gadgetworld.com"/>
    <x v="0"/>
    <s v="NY"/>
    <n v="126"/>
    <n v="123.49754400801716"/>
  </r>
  <r>
    <s v="C003"/>
    <s v="Tina Parker"/>
    <n v="65"/>
    <x v="0"/>
    <x v="0"/>
    <n v="6432"/>
    <x v="22"/>
    <x v="321"/>
    <n v="5"/>
    <n v="48"/>
    <n v="2.2349413084618432E-2"/>
    <s v="Gadget AF"/>
    <x v="1"/>
    <s v="S002"/>
    <n v="24"/>
    <s v="Tech Gear Co."/>
    <s v="John Taylor"/>
    <s v="john@techgear.com"/>
    <x v="1"/>
    <s v="CA"/>
    <n v="240"/>
    <n v="234.63614085969158"/>
  </r>
  <r>
    <s v="C073"/>
    <s v="Mia Allen"/>
    <n v="36"/>
    <x v="1"/>
    <x v="1"/>
    <n v="6433"/>
    <x v="25"/>
    <x v="321"/>
    <n v="5"/>
    <n v="22"/>
    <n v="9.71622201476144E-2"/>
    <s v="Item Z"/>
    <x v="4"/>
    <s v="S006"/>
    <n v="11"/>
    <s v="Eco Electronics"/>
    <s v="Linda Parker"/>
    <s v="linda@ecoelectronics.com"/>
    <x v="6"/>
    <s v="OR"/>
    <n v="110"/>
    <n v="99.312155783762421"/>
  </r>
  <r>
    <s v="C089"/>
    <s v="Tina Clark"/>
    <n v="43"/>
    <x v="0"/>
    <x v="4"/>
    <n v="6434"/>
    <x v="2"/>
    <x v="321"/>
    <n v="7"/>
    <n v="54"/>
    <n v="2.7564440381573786E-2"/>
    <s v="Gadget V"/>
    <x v="1"/>
    <s v="S002"/>
    <n v="27"/>
    <s v="Tech Gear Co."/>
    <s v="John Taylor"/>
    <s v="john@techgear.com"/>
    <x v="1"/>
    <s v="CA"/>
    <n v="378"/>
    <n v="367.5806415357651"/>
  </r>
  <r>
    <s v="C044"/>
    <s v="Oscar Adams"/>
    <n v="21"/>
    <x v="0"/>
    <x v="2"/>
    <n v="6435"/>
    <x v="25"/>
    <x v="321"/>
    <n v="5"/>
    <n v="22"/>
    <n v="6.5392485150000609E-2"/>
    <s v="Item Z"/>
    <x v="4"/>
    <s v="S006"/>
    <n v="11"/>
    <s v="Eco Electronics"/>
    <s v="Linda Parker"/>
    <s v="linda@ecoelectronics.com"/>
    <x v="6"/>
    <s v="OR"/>
    <n v="110"/>
    <n v="102.80682663349994"/>
  </r>
  <r>
    <s v="C114"/>
    <s v="Nina Carter"/>
    <n v="59"/>
    <x v="0"/>
    <x v="1"/>
    <n v="6436"/>
    <x v="46"/>
    <x v="322"/>
    <n v="1"/>
    <n v="46"/>
    <n v="2.5066014049453824E-2"/>
    <s v="Widget AB"/>
    <x v="0"/>
    <s v="S008"/>
    <n v="23"/>
    <s v="Auto Electronics Pro"/>
    <s v="Daniel Evans"/>
    <s v="daniel@autoelectronics.com"/>
    <x v="5"/>
    <s v="MI"/>
    <n v="46"/>
    <n v="44.846963353725123"/>
  </r>
  <r>
    <s v="C069"/>
    <s v="Rachel Brown"/>
    <n v="44"/>
    <x v="0"/>
    <x v="0"/>
    <n v="6437"/>
    <x v="41"/>
    <x v="322"/>
    <n v="6"/>
    <n v="85"/>
    <n v="1.3092428129094058E-2"/>
    <s v="Appliance AA"/>
    <x v="1"/>
    <s v="S007"/>
    <n v="42.5"/>
    <s v="HealthTech Supplies"/>
    <s v="Peter Clark"/>
    <s v="peter@healthtech.com"/>
    <x v="9"/>
    <s v="FL"/>
    <n v="510"/>
    <n v="503.32286165416201"/>
  </r>
  <r>
    <s v="C015"/>
    <s v="Henry Parker"/>
    <n v="70"/>
    <x v="0"/>
    <x v="2"/>
    <n v="6438"/>
    <x v="31"/>
    <x v="322"/>
    <n v="2"/>
    <n v="63"/>
    <n v="7.0960305364069151E-2"/>
    <s v="Device AI"/>
    <x v="0"/>
    <s v="S005"/>
    <n v="31.5"/>
    <s v="Office Tech Depot"/>
    <s v="Kevin Lee"/>
    <s v="kevin@officetechdepot.com"/>
    <x v="4"/>
    <s v="IL"/>
    <n v="126"/>
    <n v="117.05900152412728"/>
  </r>
  <r>
    <s v="C139"/>
    <s v="Nina Young"/>
    <n v="53"/>
    <x v="1"/>
    <x v="4"/>
    <n v="6439"/>
    <x v="43"/>
    <x v="322"/>
    <n v="8"/>
    <n v="65"/>
    <n v="7.045837759830019E-2"/>
    <s v="Device Y"/>
    <x v="0"/>
    <s v="S005"/>
    <n v="32.5"/>
    <s v="Office Tech Depot"/>
    <s v="Kevin Lee"/>
    <s v="kevin@officetechdepot.com"/>
    <x v="4"/>
    <s v="IL"/>
    <n v="520"/>
    <n v="483.3616436488839"/>
  </r>
  <r>
    <s v="C003"/>
    <s v="Tina Parker"/>
    <n v="65"/>
    <x v="0"/>
    <x v="0"/>
    <n v="6440"/>
    <x v="41"/>
    <x v="322"/>
    <n v="1"/>
    <n v="85"/>
    <n v="2.018253391650442E-2"/>
    <s v="Appliance AA"/>
    <x v="1"/>
    <s v="S007"/>
    <n v="42.5"/>
    <s v="HealthTech Supplies"/>
    <s v="Peter Clark"/>
    <s v="peter@healthtech.com"/>
    <x v="9"/>
    <s v="FL"/>
    <n v="85"/>
    <n v="83.284484617097121"/>
  </r>
  <r>
    <s v="C075"/>
    <s v="Frank Parker"/>
    <n v="50"/>
    <x v="1"/>
    <x v="1"/>
    <n v="6441"/>
    <x v="27"/>
    <x v="322"/>
    <n v="4"/>
    <n v="25.5"/>
    <n v="7.7951685116374653E-2"/>
    <s v="Item AT"/>
    <x v="4"/>
    <s v="S006"/>
    <n v="12.75"/>
    <s v="Eco Electronics"/>
    <s v="Linda Parker"/>
    <s v="linda@ecoelectronics.com"/>
    <x v="6"/>
    <s v="OR"/>
    <n v="102"/>
    <n v="94.04892811812978"/>
  </r>
  <r>
    <s v="C125"/>
    <s v="Jack Clark"/>
    <n v="59"/>
    <x v="1"/>
    <x v="3"/>
    <n v="6442"/>
    <x v="28"/>
    <x v="322"/>
    <n v="1"/>
    <n v="28"/>
    <n v="2.1554579326306202E-2"/>
    <s v="Tool AQ"/>
    <x v="2"/>
    <s v="S003"/>
    <n v="14"/>
    <s v="Circuit Solutions"/>
    <s v="Mark Johnson"/>
    <s v="mark@circuitsolutions.com"/>
    <x v="2"/>
    <s v="CA"/>
    <n v="28"/>
    <n v="27.396471778863425"/>
  </r>
  <r>
    <s v="C069"/>
    <s v="Rachel Brown"/>
    <n v="44"/>
    <x v="0"/>
    <x v="0"/>
    <n v="6443"/>
    <x v="49"/>
    <x v="322"/>
    <n v="4"/>
    <n v="82.5"/>
    <n v="5.5536928613861197E-2"/>
    <s v="Appliance AU"/>
    <x v="1"/>
    <s v="S007"/>
    <n v="41.25"/>
    <s v="HealthTech Supplies"/>
    <s v="Peter Clark"/>
    <s v="peter@healthtech.com"/>
    <x v="9"/>
    <s v="FL"/>
    <n v="330"/>
    <n v="311.6728135574258"/>
  </r>
  <r>
    <s v="C055"/>
    <s v="Yara Walker"/>
    <n v="58"/>
    <x v="0"/>
    <x v="3"/>
    <n v="6444"/>
    <x v="28"/>
    <x v="322"/>
    <n v="6"/>
    <n v="28"/>
    <n v="3.5732357015271811E-2"/>
    <s v="Tool AQ"/>
    <x v="2"/>
    <s v="S003"/>
    <n v="14"/>
    <s v="Circuit Solutions"/>
    <s v="Mark Johnson"/>
    <s v="mark@circuitsolutions.com"/>
    <x v="2"/>
    <s v="CA"/>
    <n v="168"/>
    <n v="161.99696402143434"/>
  </r>
  <r>
    <s v="C084"/>
    <s v="Frank Brown"/>
    <n v="36"/>
    <x v="1"/>
    <x v="1"/>
    <n v="6445"/>
    <x v="29"/>
    <x v="322"/>
    <n v="5"/>
    <n v="39"/>
    <n v="1.9433849169996797E-2"/>
    <s v="Widget AL"/>
    <x v="0"/>
    <s v="S008"/>
    <n v="19.5"/>
    <s v="Auto Electronics Pro"/>
    <s v="Daniel Evans"/>
    <s v="daniel@autoelectronics.com"/>
    <x v="5"/>
    <s v="MI"/>
    <n v="195"/>
    <n v="191.21039941185063"/>
  </r>
  <r>
    <s v="C085"/>
    <s v="Rachel Green"/>
    <n v="20"/>
    <x v="0"/>
    <x v="4"/>
    <n v="6446"/>
    <x v="36"/>
    <x v="322"/>
    <n v="2"/>
    <n v="39.5"/>
    <n v="9.090140060486708E-2"/>
    <s v="Tool AW"/>
    <x v="2"/>
    <s v="S009"/>
    <n v="19.75"/>
    <s v="Gourmet Gadgets"/>
    <s v="Alice Brown"/>
    <s v="alice@gourmetgadgets.com"/>
    <x v="8"/>
    <s v="WA"/>
    <n v="79"/>
    <n v="71.818789352215504"/>
  </r>
  <r>
    <s v="C040"/>
    <s v="Frank White"/>
    <n v="53"/>
    <x v="1"/>
    <x v="2"/>
    <n v="6447"/>
    <x v="42"/>
    <x v="322"/>
    <n v="4"/>
    <n v="90"/>
    <n v="9.2753426795866512E-2"/>
    <s v="Appliance G"/>
    <x v="1"/>
    <s v="S007"/>
    <n v="45"/>
    <s v="HealthTech Supplies"/>
    <s v="Peter Clark"/>
    <s v="peter@healthtech.com"/>
    <x v="9"/>
    <s v="FL"/>
    <n v="360"/>
    <n v="326.60876635348808"/>
  </r>
  <r>
    <s v="C061"/>
    <s v="Paul Young"/>
    <n v="62"/>
    <x v="1"/>
    <x v="3"/>
    <n v="6448"/>
    <x v="15"/>
    <x v="322"/>
    <n v="5"/>
    <n v="12"/>
    <n v="7.2261338290220592E-2"/>
    <s v="Accessory N"/>
    <x v="3"/>
    <s v="S004"/>
    <n v="6"/>
    <s v="Smart Home Essentials"/>
    <s v="Sarah Davis"/>
    <s v="sarah@smarthomeessentials.com"/>
    <x v="3"/>
    <s v="TX"/>
    <n v="60"/>
    <n v="55.664319702586766"/>
  </r>
  <r>
    <s v="C133"/>
    <s v="Bob Smith"/>
    <n v="19"/>
    <x v="1"/>
    <x v="3"/>
    <n v="6449"/>
    <x v="12"/>
    <x v="323"/>
    <n v="6"/>
    <n v="15"/>
    <n v="1.4961660002242638E-2"/>
    <s v="Accessory J"/>
    <x v="3"/>
    <s v="S010"/>
    <n v="7.5"/>
    <s v="Sports Tech Gear"/>
    <s v="Michael Harris"/>
    <s v="michael@sportstechgear.com"/>
    <x v="7"/>
    <s v="CO"/>
    <n v="90"/>
    <n v="88.653450599798163"/>
  </r>
  <r>
    <s v="C059"/>
    <s v="Yara Lee"/>
    <n v="36"/>
    <x v="1"/>
    <x v="4"/>
    <n v="6450"/>
    <x v="12"/>
    <x v="323"/>
    <n v="2"/>
    <n v="15"/>
    <n v="5.3537304865593729E-2"/>
    <s v="Accessory J"/>
    <x v="3"/>
    <s v="S010"/>
    <n v="7.5"/>
    <s v="Sports Tech Gear"/>
    <s v="Michael Harris"/>
    <s v="michael@sportstechgear.com"/>
    <x v="7"/>
    <s v="CO"/>
    <n v="30"/>
    <n v="28.393880854032187"/>
  </r>
  <r>
    <s v="C024"/>
    <s v="Nina Baker"/>
    <n v="54"/>
    <x v="0"/>
    <x v="1"/>
    <n v="6451"/>
    <x v="3"/>
    <x v="323"/>
    <n v="8"/>
    <n v="20"/>
    <n v="2.3911514981704018E-2"/>
    <s v="Tool C"/>
    <x v="2"/>
    <s v="S003"/>
    <n v="10"/>
    <s v="Circuit Solutions"/>
    <s v="Mark Johnson"/>
    <s v="mark@circuitsolutions.com"/>
    <x v="2"/>
    <s v="CA"/>
    <n v="160"/>
    <n v="156.17415760292735"/>
  </r>
  <r>
    <s v="C129"/>
    <s v="Xander Jones"/>
    <n v="20"/>
    <x v="0"/>
    <x v="4"/>
    <n v="6452"/>
    <x v="46"/>
    <x v="323"/>
    <n v="9"/>
    <n v="46"/>
    <n v="2.9064880155655837E-2"/>
    <s v="Widget AB"/>
    <x v="0"/>
    <s v="S008"/>
    <n v="23"/>
    <s v="Auto Electronics Pro"/>
    <s v="Daniel Evans"/>
    <s v="daniel@autoelectronics.com"/>
    <x v="5"/>
    <s v="MI"/>
    <n v="414"/>
    <n v="401.96713961555849"/>
  </r>
  <r>
    <s v="C054"/>
    <s v="Alice Allen"/>
    <n v="62"/>
    <x v="0"/>
    <x v="3"/>
    <n v="6453"/>
    <x v="48"/>
    <x v="323"/>
    <n v="9"/>
    <n v="37"/>
    <n v="4.0698262091651949E-2"/>
    <s v="Widget AE"/>
    <x v="0"/>
    <s v="S001"/>
    <n v="18.5"/>
    <s v="Gadget World"/>
    <s v="Emily Rose"/>
    <s v="emily@gadgetworld.com"/>
    <x v="0"/>
    <s v="NY"/>
    <n v="333"/>
    <n v="319.44747872347989"/>
  </r>
  <r>
    <s v="C112"/>
    <s v="Frank White"/>
    <n v="52"/>
    <x v="0"/>
    <x v="1"/>
    <n v="6454"/>
    <x v="2"/>
    <x v="323"/>
    <n v="3"/>
    <n v="54"/>
    <n v="5.8998338711228171E-2"/>
    <s v="Gadget V"/>
    <x v="1"/>
    <s v="S002"/>
    <n v="27"/>
    <s v="Tech Gear Co."/>
    <s v="John Taylor"/>
    <s v="john@techgear.com"/>
    <x v="1"/>
    <s v="CA"/>
    <n v="162"/>
    <n v="152.44226912878105"/>
  </r>
  <r>
    <s v="C017"/>
    <s v="Mia Brown"/>
    <n v="55"/>
    <x v="1"/>
    <x v="0"/>
    <n v="6455"/>
    <x v="9"/>
    <x v="323"/>
    <n v="9"/>
    <n v="34"/>
    <n v="8.829374284695074E-2"/>
    <s v="Widget U"/>
    <x v="0"/>
    <s v="S001"/>
    <n v="17"/>
    <s v="Gadget World"/>
    <s v="Emily Rose"/>
    <s v="emily@gadgetworld.com"/>
    <x v="0"/>
    <s v="NY"/>
    <n v="306"/>
    <n v="278.98211468883306"/>
  </r>
  <r>
    <s v="C088"/>
    <s v="Emily Adams"/>
    <n v="59"/>
    <x v="0"/>
    <x v="1"/>
    <n v="6456"/>
    <x v="49"/>
    <x v="323"/>
    <n v="8"/>
    <n v="82.5"/>
    <n v="1.5075668647176743E-2"/>
    <s v="Appliance AU"/>
    <x v="1"/>
    <s v="S007"/>
    <n v="41.25"/>
    <s v="HealthTech Supplies"/>
    <s v="Peter Clark"/>
    <s v="peter@healthtech.com"/>
    <x v="9"/>
    <s v="FL"/>
    <n v="660"/>
    <n v="650.05005869286333"/>
  </r>
  <r>
    <s v="C104"/>
    <s v="Bob Young"/>
    <n v="48"/>
    <x v="0"/>
    <x v="0"/>
    <n v="6457"/>
    <x v="23"/>
    <x v="323"/>
    <n v="10"/>
    <n v="9.5"/>
    <n v="4.3230657108539343E-2"/>
    <s v="Accessory AH"/>
    <x v="3"/>
    <s v="S004"/>
    <n v="4.75"/>
    <s v="Smart Home Essentials"/>
    <s v="Sarah Davis"/>
    <s v="sarah@smarthomeessentials.com"/>
    <x v="3"/>
    <s v="TX"/>
    <n v="95"/>
    <n v="90.893087574688764"/>
  </r>
  <r>
    <s v="C140"/>
    <s v="Wendy Hall"/>
    <n v="28"/>
    <x v="0"/>
    <x v="1"/>
    <n v="6458"/>
    <x v="13"/>
    <x v="323"/>
    <n v="3"/>
    <n v="17.5"/>
    <n v="3.6669502874776348E-2"/>
    <s v="Accessory AX"/>
    <x v="3"/>
    <s v="S010"/>
    <n v="8.75"/>
    <s v="Sports Tech Gear"/>
    <s v="Michael Harris"/>
    <s v="michael@sportstechgear.com"/>
    <x v="7"/>
    <s v="CO"/>
    <n v="52.5"/>
    <n v="50.574851099074245"/>
  </r>
  <r>
    <s v="C093"/>
    <s v="Rachel Taylor"/>
    <n v="32"/>
    <x v="1"/>
    <x v="3"/>
    <n v="6459"/>
    <x v="20"/>
    <x v="323"/>
    <n v="6"/>
    <n v="31.5"/>
    <n v="7.4301206743481382E-2"/>
    <s v="Widget AY"/>
    <x v="0"/>
    <s v="S001"/>
    <n v="15.75"/>
    <s v="Gadget World"/>
    <s v="Emily Rose"/>
    <s v="emily@gadgetworld.com"/>
    <x v="0"/>
    <s v="NY"/>
    <n v="189"/>
    <n v="174.95707192548201"/>
  </r>
  <r>
    <s v="C143"/>
    <s v="Yara Hall"/>
    <n v="19"/>
    <x v="0"/>
    <x v="3"/>
    <n v="6460"/>
    <x v="32"/>
    <x v="323"/>
    <n v="1"/>
    <n v="59.5"/>
    <n v="8.0141879030309837E-2"/>
    <s v="Device AS"/>
    <x v="0"/>
    <s v="S005"/>
    <n v="29.75"/>
    <s v="Office Tech Depot"/>
    <s v="Kevin Lee"/>
    <s v="kevin@officetechdepot.com"/>
    <x v="4"/>
    <s v="IL"/>
    <n v="59.5"/>
    <n v="54.731558197696565"/>
  </r>
  <r>
    <s v="C127"/>
    <s v="Nina White"/>
    <n v="67"/>
    <x v="0"/>
    <x v="3"/>
    <n v="6461"/>
    <x v="17"/>
    <x v="323"/>
    <n v="1"/>
    <n v="70"/>
    <n v="3.061831258649761E-3"/>
    <s v="Device O"/>
    <x v="0"/>
    <s v="S005"/>
    <n v="35"/>
    <s v="Office Tech Depot"/>
    <s v="Kevin Lee"/>
    <s v="kevin@officetechdepot.com"/>
    <x v="4"/>
    <s v="IL"/>
    <n v="70"/>
    <n v="69.785671811894517"/>
  </r>
  <r>
    <s v="C045"/>
    <s v="Leo Green"/>
    <n v="52"/>
    <x v="0"/>
    <x v="3"/>
    <n v="6462"/>
    <x v="7"/>
    <x v="323"/>
    <n v="1"/>
    <n v="43"/>
    <n v="4.2539230272299548E-2"/>
    <s v="Widget R"/>
    <x v="0"/>
    <s v="S008"/>
    <n v="21.5"/>
    <s v="Auto Electronics Pro"/>
    <s v="Daniel Evans"/>
    <s v="daniel@autoelectronics.com"/>
    <x v="5"/>
    <s v="MI"/>
    <n v="43"/>
    <n v="41.17081309829112"/>
  </r>
  <r>
    <s v="C089"/>
    <s v="Tina Clark"/>
    <n v="43"/>
    <x v="0"/>
    <x v="4"/>
    <n v="6463"/>
    <x v="15"/>
    <x v="323"/>
    <n v="5"/>
    <n v="12"/>
    <n v="1.8387556711418476E-2"/>
    <s v="Accessory N"/>
    <x v="3"/>
    <s v="S004"/>
    <n v="6"/>
    <s v="Smart Home Essentials"/>
    <s v="Sarah Davis"/>
    <s v="sarah@smarthomeessentials.com"/>
    <x v="3"/>
    <s v="TX"/>
    <n v="60"/>
    <n v="58.896746597314895"/>
  </r>
  <r>
    <s v="C097"/>
    <s v="Henry Parker"/>
    <n v="18"/>
    <x v="0"/>
    <x v="4"/>
    <n v="6464"/>
    <x v="18"/>
    <x v="324"/>
    <n v="3"/>
    <n v="26"/>
    <n v="4.8659958554008946E-2"/>
    <s v="Item P"/>
    <x v="4"/>
    <s v="S006"/>
    <n v="13"/>
    <s v="Eco Electronics"/>
    <s v="Linda Parker"/>
    <s v="linda@ecoelectronics.com"/>
    <x v="6"/>
    <s v="OR"/>
    <n v="78"/>
    <n v="74.204523232787295"/>
  </r>
  <r>
    <s v="C121"/>
    <s v="Leo Carter"/>
    <n v="65"/>
    <x v="1"/>
    <x v="3"/>
    <n v="6465"/>
    <x v="20"/>
    <x v="324"/>
    <n v="5"/>
    <n v="31.5"/>
    <n v="1.8767588804244697E-2"/>
    <s v="Widget AY"/>
    <x v="0"/>
    <s v="S001"/>
    <n v="15.75"/>
    <s v="Gadget World"/>
    <s v="Emily Rose"/>
    <s v="emily@gadgetworld.com"/>
    <x v="0"/>
    <s v="NY"/>
    <n v="157.5"/>
    <n v="154.54410476333146"/>
  </r>
  <r>
    <s v="C118"/>
    <s v="Jack Adams"/>
    <n v="53"/>
    <x v="1"/>
    <x v="3"/>
    <n v="6466"/>
    <x v="5"/>
    <x v="324"/>
    <n v="6"/>
    <n v="10"/>
    <n v="6.3789830557614682E-2"/>
    <s v="Accessory D"/>
    <x v="3"/>
    <s v="S004"/>
    <n v="5"/>
    <s v="Smart Home Essentials"/>
    <s v="Sarah Davis"/>
    <s v="sarah@smarthomeessentials.com"/>
    <x v="3"/>
    <s v="TX"/>
    <n v="60"/>
    <n v="56.172610166543116"/>
  </r>
  <r>
    <s v="C075"/>
    <s v="Frank Parker"/>
    <n v="50"/>
    <x v="1"/>
    <x v="1"/>
    <n v="6467"/>
    <x v="47"/>
    <x v="324"/>
    <n v="3"/>
    <n v="24"/>
    <n v="5.8435256410800884E-2"/>
    <s v="Tool W"/>
    <x v="2"/>
    <s v="S003"/>
    <n v="12"/>
    <s v="Circuit Solutions"/>
    <s v="Mark Johnson"/>
    <s v="mark@circuitsolutions.com"/>
    <x v="2"/>
    <s v="CA"/>
    <n v="72"/>
    <n v="67.792661538422337"/>
  </r>
  <r>
    <s v="C021"/>
    <s v="Grace Brown"/>
    <n v="51"/>
    <x v="0"/>
    <x v="2"/>
    <n v="6468"/>
    <x v="32"/>
    <x v="324"/>
    <n v="3"/>
    <n v="59.5"/>
    <n v="2.4274469261071931E-2"/>
    <s v="Device AS"/>
    <x v="0"/>
    <s v="S005"/>
    <n v="29.75"/>
    <s v="Office Tech Depot"/>
    <s v="Kevin Lee"/>
    <s v="kevin@officetechdepot.com"/>
    <x v="4"/>
    <s v="IL"/>
    <n v="178.5"/>
    <n v="174.16700723689866"/>
  </r>
  <r>
    <s v="C012"/>
    <s v="Frank Young"/>
    <n v="23"/>
    <x v="0"/>
    <x v="2"/>
    <n v="6469"/>
    <x v="44"/>
    <x v="324"/>
    <n v="6"/>
    <n v="88"/>
    <n v="9.5960011012655222E-2"/>
    <s v="Appliance AK"/>
    <x v="1"/>
    <s v="S007"/>
    <n v="44"/>
    <s v="HealthTech Supplies"/>
    <s v="Peter Clark"/>
    <s v="peter@healthtech.com"/>
    <x v="9"/>
    <s v="FL"/>
    <n v="528"/>
    <n v="477.33311418531804"/>
  </r>
  <r>
    <s v="C059"/>
    <s v="Yara Lee"/>
    <n v="36"/>
    <x v="1"/>
    <x v="4"/>
    <n v="6470"/>
    <x v="6"/>
    <x v="324"/>
    <n v="9"/>
    <n v="60"/>
    <n v="5.9490430805083705E-2"/>
    <s v="Device E"/>
    <x v="0"/>
    <s v="S005"/>
    <n v="30"/>
    <s v="Office Tech Depot"/>
    <s v="Kevin Lee"/>
    <s v="kevin@officetechdepot.com"/>
    <x v="4"/>
    <s v="IL"/>
    <n v="540"/>
    <n v="507.87516736525481"/>
  </r>
  <r>
    <s v="C038"/>
    <s v="Wendy Allen"/>
    <n v="63"/>
    <x v="0"/>
    <x v="2"/>
    <n v="6471"/>
    <x v="7"/>
    <x v="324"/>
    <n v="6"/>
    <n v="43"/>
    <n v="3.2306337471181092E-2"/>
    <s v="Widget R"/>
    <x v="0"/>
    <s v="S008"/>
    <n v="21.5"/>
    <s v="Auto Electronics Pro"/>
    <s v="Daniel Evans"/>
    <s v="daniel@autoelectronics.com"/>
    <x v="5"/>
    <s v="MI"/>
    <n v="258"/>
    <n v="249.66496493243528"/>
  </r>
  <r>
    <s v="C012"/>
    <s v="Frank Young"/>
    <n v="23"/>
    <x v="0"/>
    <x v="2"/>
    <n v="6472"/>
    <x v="13"/>
    <x v="324"/>
    <n v="3"/>
    <n v="17.5"/>
    <n v="7.1387807482631599E-2"/>
    <s v="Accessory AX"/>
    <x v="3"/>
    <s v="S010"/>
    <n v="8.75"/>
    <s v="Sports Tech Gear"/>
    <s v="Michael Harris"/>
    <s v="michael@sportstechgear.com"/>
    <x v="7"/>
    <s v="CO"/>
    <n v="52.5"/>
    <n v="48.752140107161843"/>
  </r>
  <r>
    <s v="C075"/>
    <s v="Frank Parker"/>
    <n v="50"/>
    <x v="1"/>
    <x v="1"/>
    <n v="6473"/>
    <x v="16"/>
    <x v="324"/>
    <n v="9"/>
    <n v="33.5"/>
    <n v="5.4684192432156747E-2"/>
    <s v="Widget AO"/>
    <x v="0"/>
    <s v="S001"/>
    <n v="16.75"/>
    <s v="Gadget World"/>
    <s v="Emily Rose"/>
    <s v="emily@gadgetworld.com"/>
    <x v="0"/>
    <s v="NY"/>
    <n v="301.5"/>
    <n v="285.01271598170473"/>
  </r>
  <r>
    <s v="C020"/>
    <s v="Zoe Adams"/>
    <n v="19"/>
    <x v="0"/>
    <x v="3"/>
    <n v="6474"/>
    <x v="1"/>
    <x v="324"/>
    <n v="4"/>
    <n v="50"/>
    <n v="8.1129175342613782E-2"/>
    <s v="Gadget B"/>
    <x v="1"/>
    <s v="S002"/>
    <n v="25"/>
    <s v="Tech Gear Co."/>
    <s v="John Taylor"/>
    <s v="john@techgear.com"/>
    <x v="1"/>
    <s v="CA"/>
    <n v="200"/>
    <n v="183.77416493147723"/>
  </r>
  <r>
    <s v="C057"/>
    <s v="Sam Hall"/>
    <n v="51"/>
    <x v="1"/>
    <x v="4"/>
    <n v="6475"/>
    <x v="18"/>
    <x v="324"/>
    <n v="6"/>
    <n v="26"/>
    <n v="3.6856658907374322E-2"/>
    <s v="Item P"/>
    <x v="4"/>
    <s v="S006"/>
    <n v="13"/>
    <s v="Eco Electronics"/>
    <s v="Linda Parker"/>
    <s v="linda@ecoelectronics.com"/>
    <x v="6"/>
    <s v="OR"/>
    <n v="156"/>
    <n v="150.2503612104496"/>
  </r>
  <r>
    <s v="C010"/>
    <s v="Grace White"/>
    <n v="37"/>
    <x v="0"/>
    <x v="1"/>
    <n v="6476"/>
    <x v="51"/>
    <x v="324"/>
    <n v="4"/>
    <n v="13"/>
    <n v="5.5742993721032724E-2"/>
    <s v="Accessory AN"/>
    <x v="3"/>
    <s v="S010"/>
    <n v="6.5"/>
    <s v="Sports Tech Gear"/>
    <s v="Michael Harris"/>
    <s v="michael@sportstechgear.com"/>
    <x v="7"/>
    <s v="CO"/>
    <n v="52"/>
    <n v="49.1013643265063"/>
  </r>
  <r>
    <s v="C066"/>
    <s v="Sam Brown"/>
    <n v="32"/>
    <x v="1"/>
    <x v="2"/>
    <n v="6477"/>
    <x v="38"/>
    <x v="324"/>
    <n v="4"/>
    <n v="40"/>
    <n v="7.4851956942718081E-2"/>
    <s v="Widget H"/>
    <x v="0"/>
    <s v="S008"/>
    <n v="20"/>
    <s v="Auto Electronics Pro"/>
    <s v="Daniel Evans"/>
    <s v="daniel@autoelectronics.com"/>
    <x v="5"/>
    <s v="MI"/>
    <n v="160"/>
    <n v="148.02368688916511"/>
  </r>
  <r>
    <s v="C010"/>
    <s v="Grace White"/>
    <n v="37"/>
    <x v="0"/>
    <x v="1"/>
    <n v="6478"/>
    <x v="36"/>
    <x v="324"/>
    <n v="7"/>
    <n v="39.5"/>
    <n v="3.161592835906242E-2"/>
    <s v="Tool AW"/>
    <x v="2"/>
    <s v="S009"/>
    <n v="19.75"/>
    <s v="Gourmet Gadgets"/>
    <s v="Alice Brown"/>
    <s v="alice@gourmetgadgets.com"/>
    <x v="8"/>
    <s v="WA"/>
    <n v="276.5"/>
    <n v="267.75819580871922"/>
  </r>
  <r>
    <s v="C102"/>
    <s v="Isla Walker"/>
    <n v="38"/>
    <x v="0"/>
    <x v="2"/>
    <n v="6479"/>
    <x v="3"/>
    <x v="325"/>
    <n v="5"/>
    <n v="20"/>
    <n v="7.541681568894204E-2"/>
    <s v="Tool C"/>
    <x v="2"/>
    <s v="S003"/>
    <n v="10"/>
    <s v="Circuit Solutions"/>
    <s v="Mark Johnson"/>
    <s v="mark@circuitsolutions.com"/>
    <x v="2"/>
    <s v="CA"/>
    <n v="100"/>
    <n v="92.458318431105795"/>
  </r>
  <r>
    <s v="C085"/>
    <s v="Rachel Green"/>
    <n v="20"/>
    <x v="0"/>
    <x v="4"/>
    <n v="6480"/>
    <x v="39"/>
    <x v="325"/>
    <n v="2"/>
    <n v="23"/>
    <n v="8.2663812047994084E-2"/>
    <s v="Tool M"/>
    <x v="2"/>
    <s v="S003"/>
    <n v="11.5"/>
    <s v="Circuit Solutions"/>
    <s v="Mark Johnson"/>
    <s v="mark@circuitsolutions.com"/>
    <x v="2"/>
    <s v="CA"/>
    <n v="46"/>
    <n v="42.197464645792273"/>
  </r>
  <r>
    <s v="C094"/>
    <s v="Dan Lee"/>
    <n v="18"/>
    <x v="0"/>
    <x v="0"/>
    <n v="6481"/>
    <x v="22"/>
    <x v="325"/>
    <n v="2"/>
    <n v="48"/>
    <n v="5.1055404239006202E-2"/>
    <s v="Gadget AF"/>
    <x v="1"/>
    <s v="S002"/>
    <n v="24"/>
    <s v="Tech Gear Co."/>
    <s v="John Taylor"/>
    <s v="john@techgear.com"/>
    <x v="1"/>
    <s v="CA"/>
    <n v="96"/>
    <n v="91.098681193055398"/>
  </r>
  <r>
    <s v="C003"/>
    <s v="Tina Parker"/>
    <n v="65"/>
    <x v="0"/>
    <x v="0"/>
    <n v="6482"/>
    <x v="35"/>
    <x v="325"/>
    <n v="2"/>
    <n v="44.5"/>
    <n v="6.362246768913625E-2"/>
    <s v="Widget AV"/>
    <x v="0"/>
    <s v="S008"/>
    <n v="22.25"/>
    <s v="Auto Electronics Pro"/>
    <s v="Daniel Evans"/>
    <s v="daniel@autoelectronics.com"/>
    <x v="5"/>
    <s v="MI"/>
    <n v="89"/>
    <n v="83.337600375666881"/>
  </r>
  <r>
    <s v="C034"/>
    <s v="Alice King"/>
    <n v="23"/>
    <x v="0"/>
    <x v="1"/>
    <n v="6483"/>
    <x v="10"/>
    <x v="325"/>
    <n v="1"/>
    <n v="17"/>
    <n v="8.9692388921311206E-2"/>
    <s v="Accessory T"/>
    <x v="3"/>
    <s v="S010"/>
    <n v="8.5"/>
    <s v="Sports Tech Gear"/>
    <s v="Michael Harris"/>
    <s v="michael@sportstechgear.com"/>
    <x v="7"/>
    <s v="CO"/>
    <n v="17"/>
    <n v="15.475229388337709"/>
  </r>
  <r>
    <s v="C055"/>
    <s v="Yara Walker"/>
    <n v="58"/>
    <x v="0"/>
    <x v="3"/>
    <n v="6484"/>
    <x v="24"/>
    <x v="325"/>
    <n v="1"/>
    <n v="35"/>
    <n v="4.5788865206572563E-2"/>
    <s v="Tool AM"/>
    <x v="2"/>
    <s v="S009"/>
    <n v="17.5"/>
    <s v="Gourmet Gadgets"/>
    <s v="Alice Brown"/>
    <s v="alice@gourmetgadgets.com"/>
    <x v="8"/>
    <s v="WA"/>
    <n v="35"/>
    <n v="33.397389717769961"/>
  </r>
  <r>
    <s v="C148"/>
    <s v="Bob Brown"/>
    <n v="64"/>
    <x v="0"/>
    <x v="2"/>
    <n v="6485"/>
    <x v="3"/>
    <x v="325"/>
    <n v="3"/>
    <n v="20"/>
    <n v="3.3572671644654863E-2"/>
    <s v="Tool C"/>
    <x v="2"/>
    <s v="S003"/>
    <n v="10"/>
    <s v="Circuit Solutions"/>
    <s v="Mark Johnson"/>
    <s v="mark@circuitsolutions.com"/>
    <x v="2"/>
    <s v="CA"/>
    <n v="60"/>
    <n v="57.985639701320707"/>
  </r>
  <r>
    <s v="C038"/>
    <s v="Wendy Allen"/>
    <n v="63"/>
    <x v="0"/>
    <x v="2"/>
    <n v="6486"/>
    <x v="27"/>
    <x v="325"/>
    <n v="1"/>
    <n v="25.5"/>
    <n v="3.9206855351880669E-2"/>
    <s v="Item AT"/>
    <x v="4"/>
    <s v="S006"/>
    <n v="12.75"/>
    <s v="Eco Electronics"/>
    <s v="Linda Parker"/>
    <s v="linda@ecoelectronics.com"/>
    <x v="6"/>
    <s v="OR"/>
    <n v="25.5"/>
    <n v="24.500225188527043"/>
  </r>
  <r>
    <s v="C020"/>
    <s v="Zoe Adams"/>
    <n v="19"/>
    <x v="0"/>
    <x v="3"/>
    <n v="6487"/>
    <x v="16"/>
    <x v="325"/>
    <n v="5"/>
    <n v="33.5"/>
    <n v="6.8648129019357504E-2"/>
    <s v="Widget AO"/>
    <x v="0"/>
    <s v="S001"/>
    <n v="16.75"/>
    <s v="Gadget World"/>
    <s v="Emily Rose"/>
    <s v="emily@gadgetworld.com"/>
    <x v="0"/>
    <s v="NY"/>
    <n v="167.5"/>
    <n v="156.00143838925763"/>
  </r>
  <r>
    <s v="C096"/>
    <s v="Quinn Hall"/>
    <n v="59"/>
    <x v="0"/>
    <x v="2"/>
    <n v="6488"/>
    <x v="38"/>
    <x v="325"/>
    <n v="9"/>
    <n v="40"/>
    <n v="4.3135305260463809E-2"/>
    <s v="Widget H"/>
    <x v="0"/>
    <s v="S008"/>
    <n v="20"/>
    <s v="Auto Electronics Pro"/>
    <s v="Daniel Evans"/>
    <s v="daniel@autoelectronics.com"/>
    <x v="5"/>
    <s v="MI"/>
    <n v="360"/>
    <n v="344.47129010623303"/>
  </r>
  <r>
    <s v="C087"/>
    <s v="Nina Young"/>
    <n v="52"/>
    <x v="0"/>
    <x v="1"/>
    <n v="6489"/>
    <x v="26"/>
    <x v="325"/>
    <n v="8"/>
    <n v="40"/>
    <n v="2.399591670424718E-2"/>
    <s v="Tool AC"/>
    <x v="2"/>
    <s v="S009"/>
    <n v="20"/>
    <s v="Gourmet Gadgets"/>
    <s v="Alice Brown"/>
    <s v="alice@gourmetgadgets.com"/>
    <x v="8"/>
    <s v="WA"/>
    <n v="320"/>
    <n v="312.32130665464092"/>
  </r>
  <r>
    <s v="C057"/>
    <s v="Sam Hall"/>
    <n v="51"/>
    <x v="1"/>
    <x v="4"/>
    <n v="6490"/>
    <x v="8"/>
    <x v="325"/>
    <n v="1"/>
    <n v="25"/>
    <n v="1.2280750625621062E-3"/>
    <s v="Item F"/>
    <x v="4"/>
    <s v="S006"/>
    <n v="12.5"/>
    <s v="Eco Electronics"/>
    <s v="Linda Parker"/>
    <s v="linda@ecoelectronics.com"/>
    <x v="6"/>
    <s v="OR"/>
    <n v="25"/>
    <n v="24.969298123435948"/>
  </r>
  <r>
    <s v="C093"/>
    <s v="Rachel Taylor"/>
    <n v="32"/>
    <x v="1"/>
    <x v="3"/>
    <n v="6491"/>
    <x v="20"/>
    <x v="325"/>
    <n v="5"/>
    <n v="31.5"/>
    <n v="7.5478433645493809E-2"/>
    <s v="Widget AY"/>
    <x v="0"/>
    <s v="S001"/>
    <n v="15.75"/>
    <s v="Gadget World"/>
    <s v="Emily Rose"/>
    <s v="emily@gadgetworld.com"/>
    <x v="0"/>
    <s v="NY"/>
    <n v="157.5"/>
    <n v="145.61214670083473"/>
  </r>
  <r>
    <s v="C129"/>
    <s v="Xander Jones"/>
    <n v="20"/>
    <x v="0"/>
    <x v="4"/>
    <n v="6492"/>
    <x v="23"/>
    <x v="325"/>
    <n v="2"/>
    <n v="9.5"/>
    <n v="7.4437958604711182E-2"/>
    <s v="Accessory AH"/>
    <x v="3"/>
    <s v="S004"/>
    <n v="4.75"/>
    <s v="Smart Home Essentials"/>
    <s v="Sarah Davis"/>
    <s v="sarah@smarthomeessentials.com"/>
    <x v="3"/>
    <s v="TX"/>
    <n v="19"/>
    <n v="17.585678786510488"/>
  </r>
  <r>
    <s v="C112"/>
    <s v="Frank White"/>
    <n v="52"/>
    <x v="0"/>
    <x v="1"/>
    <n v="6493"/>
    <x v="7"/>
    <x v="325"/>
    <n v="4"/>
    <n v="43"/>
    <n v="5.0513993960252385E-2"/>
    <s v="Widget R"/>
    <x v="0"/>
    <s v="S008"/>
    <n v="21.5"/>
    <s v="Auto Electronics Pro"/>
    <s v="Daniel Evans"/>
    <s v="daniel@autoelectronics.com"/>
    <x v="5"/>
    <s v="MI"/>
    <n v="172"/>
    <n v="163.31159303883658"/>
  </r>
  <r>
    <s v="C144"/>
    <s v="Karen Allen"/>
    <n v="56"/>
    <x v="0"/>
    <x v="0"/>
    <n v="6494"/>
    <x v="34"/>
    <x v="326"/>
    <n v="4"/>
    <n v="11"/>
    <n v="8.4461156532248768E-2"/>
    <s v="Accessory X"/>
    <x v="3"/>
    <s v="S004"/>
    <n v="5.5"/>
    <s v="Smart Home Essentials"/>
    <s v="Sarah Davis"/>
    <s v="sarah@smarthomeessentials.com"/>
    <x v="3"/>
    <s v="TX"/>
    <n v="44"/>
    <n v="40.283709112581057"/>
  </r>
  <r>
    <s v="C049"/>
    <s v="Victor Brown"/>
    <n v="48"/>
    <x v="1"/>
    <x v="3"/>
    <n v="6495"/>
    <x v="46"/>
    <x v="326"/>
    <n v="3"/>
    <n v="46"/>
    <n v="7.8709894687108192E-2"/>
    <s v="Widget AB"/>
    <x v="0"/>
    <s v="S008"/>
    <n v="23"/>
    <s v="Auto Electronics Pro"/>
    <s v="Daniel Evans"/>
    <s v="daniel@autoelectronics.com"/>
    <x v="5"/>
    <s v="MI"/>
    <n v="138"/>
    <n v="127.13803453317907"/>
  </r>
  <r>
    <s v="C073"/>
    <s v="Mia Allen"/>
    <n v="36"/>
    <x v="1"/>
    <x v="1"/>
    <n v="6496"/>
    <x v="16"/>
    <x v="326"/>
    <n v="5"/>
    <n v="33.5"/>
    <n v="6.3030392797070456E-2"/>
    <s v="Widget AO"/>
    <x v="0"/>
    <s v="S001"/>
    <n v="16.75"/>
    <s v="Gadget World"/>
    <s v="Emily Rose"/>
    <s v="emily@gadgetworld.com"/>
    <x v="0"/>
    <s v="NY"/>
    <n v="167.5"/>
    <n v="156.94240920649071"/>
  </r>
  <r>
    <s v="C004"/>
    <s v="Paul Green"/>
    <n v="45"/>
    <x v="1"/>
    <x v="4"/>
    <n v="6497"/>
    <x v="41"/>
    <x v="326"/>
    <n v="2"/>
    <n v="85"/>
    <n v="4.4071952066699477E-2"/>
    <s v="Appliance AA"/>
    <x v="1"/>
    <s v="S007"/>
    <n v="42.5"/>
    <s v="HealthTech Supplies"/>
    <s v="Peter Clark"/>
    <s v="peter@healthtech.com"/>
    <x v="9"/>
    <s v="FL"/>
    <n v="170"/>
    <n v="162.50776814866109"/>
  </r>
  <r>
    <s v="C007"/>
    <s v="Emily Adams"/>
    <n v="62"/>
    <x v="0"/>
    <x v="0"/>
    <n v="6498"/>
    <x v="4"/>
    <x v="326"/>
    <n v="9"/>
    <n v="22.5"/>
    <n v="6.4925749507031436E-2"/>
    <s v="Tool BA"/>
    <x v="2"/>
    <s v="S003"/>
    <n v="11.25"/>
    <s v="Circuit Solutions"/>
    <s v="Mark Johnson"/>
    <s v="mark@circuitsolutions.com"/>
    <x v="2"/>
    <s v="CA"/>
    <n v="202.5"/>
    <n v="189.35253572482614"/>
  </r>
  <r>
    <s v="C047"/>
    <s v="Leo Young"/>
    <n v="53"/>
    <x v="1"/>
    <x v="2"/>
    <n v="6499"/>
    <x v="14"/>
    <x v="326"/>
    <n v="4"/>
    <n v="44"/>
    <n v="2.4026700148164805E-2"/>
    <s v="Gadget L"/>
    <x v="1"/>
    <s v="S002"/>
    <n v="22"/>
    <s v="Tech Gear Co."/>
    <s v="John Taylor"/>
    <s v="john@techgear.com"/>
    <x v="1"/>
    <s v="CA"/>
    <n v="176"/>
    <n v="171.771300773923"/>
  </r>
  <r>
    <s v="C072"/>
    <s v="Carol Brown"/>
    <n v="37"/>
    <x v="1"/>
    <x v="0"/>
    <n v="6500"/>
    <x v="29"/>
    <x v="326"/>
    <n v="1"/>
    <n v="39"/>
    <n v="2.2605046700320485E-3"/>
    <s v="Widget AL"/>
    <x v="0"/>
    <s v="S008"/>
    <n v="19.5"/>
    <s v="Auto Electronics Pro"/>
    <s v="Daniel Evans"/>
    <s v="daniel@autoelectronics.com"/>
    <x v="5"/>
    <s v="MI"/>
    <n v="39"/>
    <n v="38.911840317868752"/>
  </r>
  <r>
    <s v="C088"/>
    <s v="Emily Adams"/>
    <n v="59"/>
    <x v="0"/>
    <x v="1"/>
    <n v="6501"/>
    <x v="37"/>
    <x v="326"/>
    <n v="6"/>
    <n v="80"/>
    <n v="1.2254597442578452E-2"/>
    <s v="Appliance Q"/>
    <x v="1"/>
    <s v="S007"/>
    <n v="40"/>
    <s v="HealthTech Supplies"/>
    <s v="Peter Clark"/>
    <s v="peter@healthtech.com"/>
    <x v="9"/>
    <s v="FL"/>
    <n v="480"/>
    <n v="474.11779322756234"/>
  </r>
  <r>
    <s v="C015"/>
    <s v="Henry Parker"/>
    <n v="70"/>
    <x v="0"/>
    <x v="2"/>
    <n v="6502"/>
    <x v="30"/>
    <x v="326"/>
    <n v="8"/>
    <n v="10.5"/>
    <n v="3.3163746879103694E-2"/>
    <s v="Accessory AR"/>
    <x v="3"/>
    <s v="S004"/>
    <n v="5.25"/>
    <s v="Smart Home Essentials"/>
    <s v="Sarah Davis"/>
    <s v="sarah@smarthomeessentials.com"/>
    <x v="3"/>
    <s v="TX"/>
    <n v="84"/>
    <n v="81.214245262155288"/>
  </r>
  <r>
    <s v="C031"/>
    <s v="Dan White"/>
    <n v="29"/>
    <x v="0"/>
    <x v="3"/>
    <n v="6503"/>
    <x v="16"/>
    <x v="326"/>
    <n v="10"/>
    <n v="33.5"/>
    <n v="1.0525857513896132E-2"/>
    <s v="Widget AO"/>
    <x v="0"/>
    <s v="S001"/>
    <n v="16.75"/>
    <s v="Gadget World"/>
    <s v="Emily Rose"/>
    <s v="emily@gadgetworld.com"/>
    <x v="0"/>
    <s v="NY"/>
    <n v="335"/>
    <n v="331.4738377328448"/>
  </r>
  <r>
    <s v="C047"/>
    <s v="Leo Young"/>
    <n v="53"/>
    <x v="1"/>
    <x v="2"/>
    <n v="6504"/>
    <x v="0"/>
    <x v="326"/>
    <n v="5"/>
    <n v="30"/>
    <n v="5.9104919252993209E-2"/>
    <s v="Widget A"/>
    <x v="0"/>
    <s v="S001"/>
    <n v="15"/>
    <s v="Gadget World"/>
    <s v="Emily Rose"/>
    <s v="emily@gadgetworld.com"/>
    <x v="0"/>
    <s v="NY"/>
    <n v="150"/>
    <n v="141.13426211205103"/>
  </r>
  <r>
    <s v="C053"/>
    <s v="Emily Young"/>
    <n v="68"/>
    <x v="1"/>
    <x v="4"/>
    <n v="6505"/>
    <x v="4"/>
    <x v="326"/>
    <n v="10"/>
    <n v="22.5"/>
    <n v="2.5490684226461391E-2"/>
    <s v="Tool BA"/>
    <x v="2"/>
    <s v="S003"/>
    <n v="11.25"/>
    <s v="Circuit Solutions"/>
    <s v="Mark Johnson"/>
    <s v="mark@circuitsolutions.com"/>
    <x v="2"/>
    <s v="CA"/>
    <n v="225"/>
    <n v="219.26459604904619"/>
  </r>
  <r>
    <s v="C025"/>
    <s v="Sam Smith"/>
    <n v="37"/>
    <x v="1"/>
    <x v="3"/>
    <n v="6506"/>
    <x v="49"/>
    <x v="326"/>
    <n v="2"/>
    <n v="82.5"/>
    <n v="5.3077112603135579E-2"/>
    <s v="Appliance AU"/>
    <x v="1"/>
    <s v="S007"/>
    <n v="41.25"/>
    <s v="HealthTech Supplies"/>
    <s v="Peter Clark"/>
    <s v="peter@healthtech.com"/>
    <x v="9"/>
    <s v="FL"/>
    <n v="165"/>
    <n v="156.24227642048263"/>
  </r>
  <r>
    <s v="C142"/>
    <s v="Henry Hill"/>
    <n v="36"/>
    <x v="1"/>
    <x v="3"/>
    <n v="6507"/>
    <x v="29"/>
    <x v="326"/>
    <n v="8"/>
    <n v="39"/>
    <n v="1.9440496641090377E-2"/>
    <s v="Widget AL"/>
    <x v="0"/>
    <s v="S008"/>
    <n v="19.5"/>
    <s v="Auto Electronics Pro"/>
    <s v="Daniel Evans"/>
    <s v="daniel@autoelectronics.com"/>
    <x v="5"/>
    <s v="MI"/>
    <n v="312"/>
    <n v="305.93456504797979"/>
  </r>
  <r>
    <s v="C058"/>
    <s v="Zoe Carter"/>
    <n v="51"/>
    <x v="1"/>
    <x v="0"/>
    <n v="6508"/>
    <x v="26"/>
    <x v="326"/>
    <n v="7"/>
    <n v="40"/>
    <n v="3.3631270190837836E-2"/>
    <s v="Tool AC"/>
    <x v="2"/>
    <s v="S009"/>
    <n v="20"/>
    <s v="Gourmet Gadgets"/>
    <s v="Alice Brown"/>
    <s v="alice@gourmetgadgets.com"/>
    <x v="8"/>
    <s v="WA"/>
    <n v="280"/>
    <n v="270.58324434656538"/>
  </r>
  <r>
    <s v="C001"/>
    <s v="Jack Allen"/>
    <n v="28"/>
    <x v="0"/>
    <x v="0"/>
    <n v="6509"/>
    <x v="4"/>
    <x v="327"/>
    <n v="10"/>
    <n v="22.5"/>
    <n v="2.9103090811923873E-2"/>
    <s v="Tool BA"/>
    <x v="2"/>
    <s v="S003"/>
    <n v="11.25"/>
    <s v="Circuit Solutions"/>
    <s v="Mark Johnson"/>
    <s v="mark@circuitsolutions.com"/>
    <x v="2"/>
    <s v="CA"/>
    <n v="225"/>
    <n v="218.45180456731714"/>
  </r>
  <r>
    <s v="C061"/>
    <s v="Paul Young"/>
    <n v="62"/>
    <x v="1"/>
    <x v="3"/>
    <n v="6510"/>
    <x v="50"/>
    <x v="327"/>
    <n v="6"/>
    <n v="32"/>
    <n v="4.2762261167081317E-2"/>
    <s v="Widget K"/>
    <x v="0"/>
    <s v="S001"/>
    <n v="16"/>
    <s v="Gadget World"/>
    <s v="Emily Rose"/>
    <s v="emily@gadgetworld.com"/>
    <x v="0"/>
    <s v="NY"/>
    <n v="192"/>
    <n v="183.78964585592038"/>
  </r>
  <r>
    <s v="C119"/>
    <s v="Zoe Hill"/>
    <n v="41"/>
    <x v="0"/>
    <x v="3"/>
    <n v="6511"/>
    <x v="37"/>
    <x v="327"/>
    <n v="3"/>
    <n v="80"/>
    <n v="7.3836983255633287E-2"/>
    <s v="Appliance Q"/>
    <x v="1"/>
    <s v="S007"/>
    <n v="40"/>
    <s v="HealthTech Supplies"/>
    <s v="Peter Clark"/>
    <s v="peter@healthtech.com"/>
    <x v="9"/>
    <s v="FL"/>
    <n v="240"/>
    <n v="222.27912401864802"/>
  </r>
  <r>
    <s v="C071"/>
    <s v="Paul Lee"/>
    <n v="19"/>
    <x v="0"/>
    <x v="0"/>
    <n v="6512"/>
    <x v="25"/>
    <x v="327"/>
    <n v="6"/>
    <n v="22"/>
    <n v="2.997989828271478E-2"/>
    <s v="Item Z"/>
    <x v="4"/>
    <s v="S006"/>
    <n v="11"/>
    <s v="Eco Electronics"/>
    <s v="Linda Parker"/>
    <s v="linda@ecoelectronics.com"/>
    <x v="6"/>
    <s v="OR"/>
    <n v="132"/>
    <n v="128.04265342668165"/>
  </r>
  <r>
    <s v="C066"/>
    <s v="Sam Brown"/>
    <n v="32"/>
    <x v="1"/>
    <x v="2"/>
    <n v="6513"/>
    <x v="43"/>
    <x v="327"/>
    <n v="8"/>
    <n v="65"/>
    <n v="2.1722817309836606E-2"/>
    <s v="Device Y"/>
    <x v="0"/>
    <s v="S005"/>
    <n v="32.5"/>
    <s v="Office Tech Depot"/>
    <s v="Kevin Lee"/>
    <s v="kevin@officetechdepot.com"/>
    <x v="4"/>
    <s v="IL"/>
    <n v="520"/>
    <n v="508.70413499888497"/>
  </r>
  <r>
    <s v="C077"/>
    <s v="Frank Young"/>
    <n v="38"/>
    <x v="0"/>
    <x v="2"/>
    <n v="6514"/>
    <x v="52"/>
    <x v="327"/>
    <n v="3"/>
    <n v="21"/>
    <n v="2.723370385346735E-2"/>
    <s v="Tool AG"/>
    <x v="2"/>
    <s v="S003"/>
    <n v="10.5"/>
    <s v="Circuit Solutions"/>
    <s v="Mark Johnson"/>
    <s v="mark@circuitsolutions.com"/>
    <x v="2"/>
    <s v="CA"/>
    <n v="63"/>
    <n v="61.284276657231558"/>
  </r>
  <r>
    <s v="C103"/>
    <s v="Tina Allen"/>
    <n v="23"/>
    <x v="0"/>
    <x v="0"/>
    <n v="6515"/>
    <x v="12"/>
    <x v="327"/>
    <n v="7"/>
    <n v="15"/>
    <n v="7.3111522384076755E-2"/>
    <s v="Accessory J"/>
    <x v="3"/>
    <s v="S010"/>
    <n v="7.5"/>
    <s v="Sports Tech Gear"/>
    <s v="Michael Harris"/>
    <s v="michael@sportstechgear.com"/>
    <x v="7"/>
    <s v="CO"/>
    <n v="105"/>
    <n v="97.323290149671948"/>
  </r>
  <r>
    <s v="C076"/>
    <s v="Grace White"/>
    <n v="51"/>
    <x v="1"/>
    <x v="0"/>
    <n v="6516"/>
    <x v="49"/>
    <x v="327"/>
    <n v="9"/>
    <n v="82.5"/>
    <n v="4.0294386187696755E-2"/>
    <s v="Appliance AU"/>
    <x v="1"/>
    <s v="S007"/>
    <n v="41.25"/>
    <s v="HealthTech Supplies"/>
    <s v="Peter Clark"/>
    <s v="peter@healthtech.com"/>
    <x v="9"/>
    <s v="FL"/>
    <n v="742.5"/>
    <n v="712.58141825563519"/>
  </r>
  <r>
    <s v="C111"/>
    <s v="Grace Walker"/>
    <n v="21"/>
    <x v="0"/>
    <x v="3"/>
    <n v="6517"/>
    <x v="16"/>
    <x v="327"/>
    <n v="5"/>
    <n v="33.5"/>
    <n v="7.2091095134268007E-2"/>
    <s v="Widget AO"/>
    <x v="0"/>
    <s v="S001"/>
    <n v="16.75"/>
    <s v="Gadget World"/>
    <s v="Emily Rose"/>
    <s v="emily@gadgetworld.com"/>
    <x v="0"/>
    <s v="NY"/>
    <n v="167.5"/>
    <n v="155.42474156501009"/>
  </r>
  <r>
    <s v="C007"/>
    <s v="Emily Adams"/>
    <n v="62"/>
    <x v="0"/>
    <x v="0"/>
    <n v="6518"/>
    <x v="23"/>
    <x v="327"/>
    <n v="9"/>
    <n v="9.5"/>
    <n v="2.7604952069024725E-2"/>
    <s v="Accessory AH"/>
    <x v="3"/>
    <s v="S004"/>
    <n v="4.75"/>
    <s v="Smart Home Essentials"/>
    <s v="Sarah Davis"/>
    <s v="sarah@smarthomeessentials.com"/>
    <x v="3"/>
    <s v="TX"/>
    <n v="85.5"/>
    <n v="83.139776598098379"/>
  </r>
  <r>
    <s v="C027"/>
    <s v="Sam Wright"/>
    <n v="68"/>
    <x v="1"/>
    <x v="2"/>
    <n v="6519"/>
    <x v="24"/>
    <x v="327"/>
    <n v="10"/>
    <n v="35"/>
    <n v="2.3129856480815004E-3"/>
    <s v="Tool AM"/>
    <x v="2"/>
    <s v="S009"/>
    <n v="17.5"/>
    <s v="Gourmet Gadgets"/>
    <s v="Alice Brown"/>
    <s v="alice@gourmetgadgets.com"/>
    <x v="8"/>
    <s v="WA"/>
    <n v="350"/>
    <n v="349.19045502317147"/>
  </r>
  <r>
    <s v="C062"/>
    <s v="Henry Parker"/>
    <n v="68"/>
    <x v="1"/>
    <x v="0"/>
    <n v="6520"/>
    <x v="23"/>
    <x v="327"/>
    <n v="10"/>
    <n v="9.5"/>
    <n v="5.5543127701780895E-2"/>
    <s v="Accessory AH"/>
    <x v="3"/>
    <s v="S004"/>
    <n v="4.75"/>
    <s v="Smart Home Essentials"/>
    <s v="Sarah Davis"/>
    <s v="sarah@smarthomeessentials.com"/>
    <x v="3"/>
    <s v="TX"/>
    <n v="95"/>
    <n v="89.723402868330822"/>
  </r>
  <r>
    <s v="C057"/>
    <s v="Sam Hall"/>
    <n v="51"/>
    <x v="1"/>
    <x v="4"/>
    <n v="6521"/>
    <x v="31"/>
    <x v="327"/>
    <n v="10"/>
    <n v="63"/>
    <n v="4.0290757357969607E-3"/>
    <s v="Device AI"/>
    <x v="0"/>
    <s v="S005"/>
    <n v="31.5"/>
    <s v="Office Tech Depot"/>
    <s v="Kevin Lee"/>
    <s v="kevin@officetechdepot.com"/>
    <x v="4"/>
    <s v="IL"/>
    <n v="630"/>
    <n v="627.46168228644797"/>
  </r>
  <r>
    <s v="C114"/>
    <s v="Nina Carter"/>
    <n v="59"/>
    <x v="0"/>
    <x v="1"/>
    <n v="6522"/>
    <x v="38"/>
    <x v="328"/>
    <n v="9"/>
    <n v="40"/>
    <n v="5.10631073289095E-2"/>
    <s v="Widget H"/>
    <x v="0"/>
    <s v="S008"/>
    <n v="20"/>
    <s v="Auto Electronics Pro"/>
    <s v="Daniel Evans"/>
    <s v="daniel@autoelectronics.com"/>
    <x v="5"/>
    <s v="MI"/>
    <n v="360"/>
    <n v="341.61728136159257"/>
  </r>
  <r>
    <s v="C006"/>
    <s v="Grace Hall"/>
    <n v="56"/>
    <x v="0"/>
    <x v="1"/>
    <n v="6523"/>
    <x v="35"/>
    <x v="328"/>
    <n v="9"/>
    <n v="44.5"/>
    <n v="4.3066854937403844E-2"/>
    <s v="Widget AV"/>
    <x v="0"/>
    <s v="S008"/>
    <n v="22.25"/>
    <s v="Auto Electronics Pro"/>
    <s v="Daniel Evans"/>
    <s v="daniel@autoelectronics.com"/>
    <x v="5"/>
    <s v="MI"/>
    <n v="400.5"/>
    <n v="383.25172459756976"/>
  </r>
  <r>
    <s v="C049"/>
    <s v="Victor Brown"/>
    <n v="48"/>
    <x v="1"/>
    <x v="3"/>
    <n v="6524"/>
    <x v="10"/>
    <x v="328"/>
    <n v="5"/>
    <n v="17"/>
    <n v="7.9702955882678724E-3"/>
    <s v="Accessory T"/>
    <x v="3"/>
    <s v="S010"/>
    <n v="8.5"/>
    <s v="Sports Tech Gear"/>
    <s v="Michael Harris"/>
    <s v="michael@sportstechgear.com"/>
    <x v="7"/>
    <s v="CO"/>
    <n v="85"/>
    <n v="84.322524874997228"/>
  </r>
  <r>
    <s v="C070"/>
    <s v="Nina Lee"/>
    <n v="33"/>
    <x v="0"/>
    <x v="3"/>
    <n v="6525"/>
    <x v="20"/>
    <x v="328"/>
    <n v="9"/>
    <n v="31.5"/>
    <n v="9.519439167380972E-2"/>
    <s v="Widget AY"/>
    <x v="0"/>
    <s v="S001"/>
    <n v="15.75"/>
    <s v="Gadget World"/>
    <s v="Emily Rose"/>
    <s v="emily@gadgetworld.com"/>
    <x v="0"/>
    <s v="NY"/>
    <n v="283.5"/>
    <n v="256.51238996047493"/>
  </r>
  <r>
    <s v="C114"/>
    <s v="Nina Carter"/>
    <n v="59"/>
    <x v="0"/>
    <x v="1"/>
    <n v="6526"/>
    <x v="47"/>
    <x v="328"/>
    <n v="6"/>
    <n v="24"/>
    <n v="9.4400002970866995E-2"/>
    <s v="Tool W"/>
    <x v="2"/>
    <s v="S003"/>
    <n v="12"/>
    <s v="Circuit Solutions"/>
    <s v="Mark Johnson"/>
    <s v="mark@circuitsolutions.com"/>
    <x v="2"/>
    <s v="CA"/>
    <n v="144"/>
    <n v="130.40639957219514"/>
  </r>
  <r>
    <s v="C038"/>
    <s v="Wendy Allen"/>
    <n v="63"/>
    <x v="0"/>
    <x v="2"/>
    <n v="6527"/>
    <x v="51"/>
    <x v="328"/>
    <n v="3"/>
    <n v="13"/>
    <n v="9.3147453524925455E-2"/>
    <s v="Accessory AN"/>
    <x v="3"/>
    <s v="S010"/>
    <n v="6.5"/>
    <s v="Sports Tech Gear"/>
    <s v="Michael Harris"/>
    <s v="michael@sportstechgear.com"/>
    <x v="7"/>
    <s v="CO"/>
    <n v="39"/>
    <n v="35.36724931252791"/>
  </r>
  <r>
    <s v="C027"/>
    <s v="Sam Wright"/>
    <n v="68"/>
    <x v="1"/>
    <x v="2"/>
    <n v="6528"/>
    <x v="26"/>
    <x v="328"/>
    <n v="4"/>
    <n v="40"/>
    <n v="7.7657401850958936E-3"/>
    <s v="Tool AC"/>
    <x v="2"/>
    <s v="S009"/>
    <n v="20"/>
    <s v="Gourmet Gadgets"/>
    <s v="Alice Brown"/>
    <s v="alice@gourmetgadgets.com"/>
    <x v="8"/>
    <s v="WA"/>
    <n v="160"/>
    <n v="158.75748157038467"/>
  </r>
  <r>
    <s v="C072"/>
    <s v="Carol Brown"/>
    <n v="37"/>
    <x v="1"/>
    <x v="0"/>
    <n v="6529"/>
    <x v="47"/>
    <x v="328"/>
    <n v="9"/>
    <n v="24"/>
    <n v="2.4992563649608425E-2"/>
    <s v="Tool W"/>
    <x v="2"/>
    <s v="S003"/>
    <n v="12"/>
    <s v="Circuit Solutions"/>
    <s v="Mark Johnson"/>
    <s v="mark@circuitsolutions.com"/>
    <x v="2"/>
    <s v="CA"/>
    <n v="216"/>
    <n v="210.60160625168459"/>
  </r>
  <r>
    <s v="C067"/>
    <s v="Rachel Hill"/>
    <n v="61"/>
    <x v="1"/>
    <x v="1"/>
    <n v="6530"/>
    <x v="44"/>
    <x v="328"/>
    <n v="5"/>
    <n v="88"/>
    <n v="4.5869633861943093E-2"/>
    <s v="Appliance AK"/>
    <x v="1"/>
    <s v="S007"/>
    <n v="44"/>
    <s v="HealthTech Supplies"/>
    <s v="Peter Clark"/>
    <s v="peter@healthtech.com"/>
    <x v="9"/>
    <s v="FL"/>
    <n v="440"/>
    <n v="419.81736110074502"/>
  </r>
  <r>
    <s v="C144"/>
    <s v="Karen Allen"/>
    <n v="56"/>
    <x v="0"/>
    <x v="0"/>
    <n v="6531"/>
    <x v="38"/>
    <x v="328"/>
    <n v="3"/>
    <n v="40"/>
    <n v="2.1026978518943331E-2"/>
    <s v="Widget H"/>
    <x v="0"/>
    <s v="S008"/>
    <n v="20"/>
    <s v="Auto Electronics Pro"/>
    <s v="Daniel Evans"/>
    <s v="daniel@autoelectronics.com"/>
    <x v="5"/>
    <s v="MI"/>
    <n v="120"/>
    <n v="117.4767625777268"/>
  </r>
  <r>
    <s v="C029"/>
    <s v="Quinn Taylor"/>
    <n v="38"/>
    <x v="1"/>
    <x v="0"/>
    <n v="6532"/>
    <x v="16"/>
    <x v="328"/>
    <n v="9"/>
    <n v="33.5"/>
    <n v="3.0787583534594432E-2"/>
    <s v="Widget AO"/>
    <x v="0"/>
    <s v="S001"/>
    <n v="16.75"/>
    <s v="Gadget World"/>
    <s v="Emily Rose"/>
    <s v="emily@gadgetworld.com"/>
    <x v="0"/>
    <s v="NY"/>
    <n v="301.5"/>
    <n v="292.21754356431978"/>
  </r>
  <r>
    <s v="C017"/>
    <s v="Mia Brown"/>
    <n v="55"/>
    <x v="1"/>
    <x v="0"/>
    <n v="6533"/>
    <x v="29"/>
    <x v="328"/>
    <n v="4"/>
    <n v="39"/>
    <n v="1.059772919389549E-2"/>
    <s v="Widget AL"/>
    <x v="0"/>
    <s v="S008"/>
    <n v="19.5"/>
    <s v="Auto Electronics Pro"/>
    <s v="Daniel Evans"/>
    <s v="daniel@autoelectronics.com"/>
    <x v="5"/>
    <s v="MI"/>
    <n v="156"/>
    <n v="154.34675424575229"/>
  </r>
  <r>
    <s v="C109"/>
    <s v="Oscar Clark"/>
    <n v="62"/>
    <x v="0"/>
    <x v="2"/>
    <n v="6534"/>
    <x v="23"/>
    <x v="328"/>
    <n v="6"/>
    <n v="9.5"/>
    <n v="2.4978291088136918E-2"/>
    <s v="Accessory AH"/>
    <x v="3"/>
    <s v="S004"/>
    <n v="4.75"/>
    <s v="Smart Home Essentials"/>
    <s v="Sarah Davis"/>
    <s v="sarah@smarthomeessentials.com"/>
    <x v="3"/>
    <s v="TX"/>
    <n v="57"/>
    <n v="55.576237407976194"/>
  </r>
  <r>
    <s v="C041"/>
    <s v="Carol Jones"/>
    <n v="40"/>
    <x v="0"/>
    <x v="0"/>
    <n v="6535"/>
    <x v="52"/>
    <x v="328"/>
    <n v="6"/>
    <n v="21"/>
    <n v="5.8864014084464303E-2"/>
    <s v="Tool AG"/>
    <x v="2"/>
    <s v="S003"/>
    <n v="10.5"/>
    <s v="Circuit Solutions"/>
    <s v="Mark Johnson"/>
    <s v="mark@circuitsolutions.com"/>
    <x v="2"/>
    <s v="CA"/>
    <n v="126"/>
    <n v="118.5831342253575"/>
  </r>
  <r>
    <s v="C147"/>
    <s v="Karen Hall"/>
    <n v="66"/>
    <x v="0"/>
    <x v="0"/>
    <n v="6536"/>
    <x v="36"/>
    <x v="328"/>
    <n v="10"/>
    <n v="39.5"/>
    <n v="7.4170153364857577E-2"/>
    <s v="Tool AW"/>
    <x v="2"/>
    <s v="S009"/>
    <n v="19.75"/>
    <s v="Gourmet Gadgets"/>
    <s v="Alice Brown"/>
    <s v="alice@gourmetgadgets.com"/>
    <x v="8"/>
    <s v="WA"/>
    <n v="395"/>
    <n v="365.70278942088123"/>
  </r>
  <r>
    <s v="C113"/>
    <s v="Paul Brown"/>
    <n v="64"/>
    <x v="0"/>
    <x v="2"/>
    <n v="6537"/>
    <x v="1"/>
    <x v="328"/>
    <n v="9"/>
    <n v="50"/>
    <n v="3.4615717908702708E-2"/>
    <s v="Gadget B"/>
    <x v="1"/>
    <s v="S002"/>
    <n v="25"/>
    <s v="Tech Gear Co."/>
    <s v="John Taylor"/>
    <s v="john@techgear.com"/>
    <x v="1"/>
    <s v="CA"/>
    <n v="450"/>
    <n v="434.4229269410838"/>
  </r>
  <r>
    <s v="C041"/>
    <s v="Carol Jones"/>
    <n v="40"/>
    <x v="0"/>
    <x v="0"/>
    <n v="6538"/>
    <x v="14"/>
    <x v="328"/>
    <n v="5"/>
    <n v="44"/>
    <n v="7.7296366428142249E-2"/>
    <s v="Gadget L"/>
    <x v="1"/>
    <s v="S002"/>
    <n v="22"/>
    <s v="Tech Gear Co."/>
    <s v="John Taylor"/>
    <s v="john@techgear.com"/>
    <x v="1"/>
    <s v="CA"/>
    <n v="220"/>
    <n v="202.9947993858087"/>
  </r>
  <r>
    <s v="C088"/>
    <s v="Emily Adams"/>
    <n v="59"/>
    <x v="0"/>
    <x v="1"/>
    <n v="6539"/>
    <x v="20"/>
    <x v="329"/>
    <n v="1"/>
    <n v="31.5"/>
    <n v="4.4395599922437627E-2"/>
    <s v="Widget AY"/>
    <x v="0"/>
    <s v="S001"/>
    <n v="15.75"/>
    <s v="Gadget World"/>
    <s v="Emily Rose"/>
    <s v="emily@gadgetworld.com"/>
    <x v="0"/>
    <s v="NY"/>
    <n v="31.5"/>
    <n v="30.101538602443213"/>
  </r>
  <r>
    <s v="C111"/>
    <s v="Grace Walker"/>
    <n v="21"/>
    <x v="0"/>
    <x v="3"/>
    <n v="6540"/>
    <x v="32"/>
    <x v="329"/>
    <n v="6"/>
    <n v="59.5"/>
    <n v="4.3655082300362913E-2"/>
    <s v="Device AS"/>
    <x v="0"/>
    <s v="S005"/>
    <n v="29.75"/>
    <s v="Office Tech Depot"/>
    <s v="Kevin Lee"/>
    <s v="kevin@officetechdepot.com"/>
    <x v="4"/>
    <s v="IL"/>
    <n v="357"/>
    <n v="341.41513561877042"/>
  </r>
  <r>
    <s v="C088"/>
    <s v="Emily Adams"/>
    <n v="59"/>
    <x v="0"/>
    <x v="1"/>
    <n v="6541"/>
    <x v="23"/>
    <x v="329"/>
    <n v="3"/>
    <n v="9.5"/>
    <n v="5.8874258222129886E-3"/>
    <s v="Accessory AH"/>
    <x v="3"/>
    <s v="S004"/>
    <n v="4.75"/>
    <s v="Smart Home Essentials"/>
    <s v="Sarah Davis"/>
    <s v="sarah@smarthomeessentials.com"/>
    <x v="3"/>
    <s v="TX"/>
    <n v="28.5"/>
    <n v="28.332208364066929"/>
  </r>
  <r>
    <s v="C089"/>
    <s v="Tina Clark"/>
    <n v="43"/>
    <x v="0"/>
    <x v="4"/>
    <n v="6542"/>
    <x v="47"/>
    <x v="329"/>
    <n v="10"/>
    <n v="24"/>
    <n v="2.0484904177761522E-2"/>
    <s v="Tool W"/>
    <x v="2"/>
    <s v="S003"/>
    <n v="12"/>
    <s v="Circuit Solutions"/>
    <s v="Mark Johnson"/>
    <s v="mark@circuitsolutions.com"/>
    <x v="2"/>
    <s v="CA"/>
    <n v="240"/>
    <n v="235.08362299733724"/>
  </r>
  <r>
    <s v="C052"/>
    <s v="Jack Allen"/>
    <n v="31"/>
    <x v="1"/>
    <x v="4"/>
    <n v="6543"/>
    <x v="34"/>
    <x v="329"/>
    <n v="3"/>
    <n v="11"/>
    <n v="4.8969028535438067E-2"/>
    <s v="Accessory X"/>
    <x v="3"/>
    <s v="S004"/>
    <n v="5.5"/>
    <s v="Smart Home Essentials"/>
    <s v="Sarah Davis"/>
    <s v="sarah@smarthomeessentials.com"/>
    <x v="3"/>
    <s v="TX"/>
    <n v="33"/>
    <n v="31.384022058330544"/>
  </r>
  <r>
    <s v="C040"/>
    <s v="Frank White"/>
    <n v="53"/>
    <x v="1"/>
    <x v="2"/>
    <n v="6544"/>
    <x v="1"/>
    <x v="329"/>
    <n v="10"/>
    <n v="50"/>
    <n v="4.6344462346204686E-2"/>
    <s v="Gadget B"/>
    <x v="1"/>
    <s v="S002"/>
    <n v="25"/>
    <s v="Tech Gear Co."/>
    <s v="John Taylor"/>
    <s v="john@techgear.com"/>
    <x v="1"/>
    <s v="CA"/>
    <n v="500"/>
    <n v="476.82776882689768"/>
  </r>
  <r>
    <s v="C112"/>
    <s v="Frank White"/>
    <n v="52"/>
    <x v="0"/>
    <x v="1"/>
    <n v="6545"/>
    <x v="7"/>
    <x v="329"/>
    <n v="6"/>
    <n v="43"/>
    <n v="2.9667621988364703E-3"/>
    <s v="Widget R"/>
    <x v="0"/>
    <s v="S008"/>
    <n v="21.5"/>
    <s v="Auto Electronics Pro"/>
    <s v="Daniel Evans"/>
    <s v="daniel@autoelectronics.com"/>
    <x v="5"/>
    <s v="MI"/>
    <n v="258"/>
    <n v="257.23457535270018"/>
  </r>
  <r>
    <s v="C125"/>
    <s v="Jack Clark"/>
    <n v="59"/>
    <x v="1"/>
    <x v="3"/>
    <n v="6546"/>
    <x v="5"/>
    <x v="329"/>
    <n v="1"/>
    <n v="10"/>
    <n v="9.4223858497231638E-2"/>
    <s v="Accessory D"/>
    <x v="3"/>
    <s v="S004"/>
    <n v="5"/>
    <s v="Smart Home Essentials"/>
    <s v="Sarah Davis"/>
    <s v="sarah@smarthomeessentials.com"/>
    <x v="3"/>
    <s v="TX"/>
    <n v="10"/>
    <n v="9.0577614150276844"/>
  </r>
  <r>
    <s v="C137"/>
    <s v="Uma Young"/>
    <n v="19"/>
    <x v="1"/>
    <x v="1"/>
    <n v="6547"/>
    <x v="46"/>
    <x v="329"/>
    <n v="8"/>
    <n v="46"/>
    <n v="3.3583596073026627E-2"/>
    <s v="Widget AB"/>
    <x v="0"/>
    <s v="S008"/>
    <n v="23"/>
    <s v="Auto Electronics Pro"/>
    <s v="Daniel Evans"/>
    <s v="daniel@autoelectronics.com"/>
    <x v="5"/>
    <s v="MI"/>
    <n v="368"/>
    <n v="355.64123664512618"/>
  </r>
  <r>
    <s v="C037"/>
    <s v="Dan White"/>
    <n v="21"/>
    <x v="0"/>
    <x v="3"/>
    <n v="6548"/>
    <x v="1"/>
    <x v="329"/>
    <n v="4"/>
    <n v="50"/>
    <n v="8.6102701400455547E-2"/>
    <s v="Gadget B"/>
    <x v="1"/>
    <s v="S002"/>
    <n v="25"/>
    <s v="Tech Gear Co."/>
    <s v="John Taylor"/>
    <s v="john@techgear.com"/>
    <x v="1"/>
    <s v="CA"/>
    <n v="200"/>
    <n v="182.77945971990889"/>
  </r>
  <r>
    <s v="C022"/>
    <s v="Nina Taylor"/>
    <n v="60"/>
    <x v="0"/>
    <x v="2"/>
    <n v="6549"/>
    <x v="42"/>
    <x v="329"/>
    <n v="1"/>
    <n v="90"/>
    <n v="1.1090284199182655E-2"/>
    <s v="Appliance G"/>
    <x v="1"/>
    <s v="S007"/>
    <n v="45"/>
    <s v="HealthTech Supplies"/>
    <s v="Peter Clark"/>
    <s v="peter@healthtech.com"/>
    <x v="9"/>
    <s v="FL"/>
    <n v="90"/>
    <n v="89.001874422073556"/>
  </r>
  <r>
    <s v="C102"/>
    <s v="Isla Walker"/>
    <n v="38"/>
    <x v="0"/>
    <x v="2"/>
    <n v="6550"/>
    <x v="36"/>
    <x v="329"/>
    <n v="4"/>
    <n v="39.5"/>
    <n v="6.1784254868800575E-3"/>
    <s v="Tool AW"/>
    <x v="2"/>
    <s v="S009"/>
    <n v="19.75"/>
    <s v="Gourmet Gadgets"/>
    <s v="Alice Brown"/>
    <s v="alice@gourmetgadgets.com"/>
    <x v="8"/>
    <s v="WA"/>
    <n v="158"/>
    <n v="157.02380877307294"/>
  </r>
  <r>
    <s v="C069"/>
    <s v="Rachel Brown"/>
    <n v="44"/>
    <x v="0"/>
    <x v="0"/>
    <n v="6551"/>
    <x v="45"/>
    <x v="329"/>
    <n v="5"/>
    <n v="18"/>
    <n v="3.406269572575845E-2"/>
    <s v="Accessory AD"/>
    <x v="3"/>
    <s v="S010"/>
    <n v="9"/>
    <s v="Sports Tech Gear"/>
    <s v="Michael Harris"/>
    <s v="michael@sportstechgear.com"/>
    <x v="7"/>
    <s v="CO"/>
    <n v="90"/>
    <n v="86.934357384681746"/>
  </r>
  <r>
    <s v="C017"/>
    <s v="Mia Brown"/>
    <n v="55"/>
    <x v="1"/>
    <x v="0"/>
    <n v="6552"/>
    <x v="35"/>
    <x v="329"/>
    <n v="2"/>
    <n v="44.5"/>
    <n v="1.5318912580068912E-2"/>
    <s v="Widget AV"/>
    <x v="0"/>
    <s v="S008"/>
    <n v="22.25"/>
    <s v="Auto Electronics Pro"/>
    <s v="Daniel Evans"/>
    <s v="daniel@autoelectronics.com"/>
    <x v="5"/>
    <s v="MI"/>
    <n v="89"/>
    <n v="87.63661678037387"/>
  </r>
  <r>
    <s v="C092"/>
    <s v="Xander Walker"/>
    <n v="54"/>
    <x v="0"/>
    <x v="4"/>
    <n v="6553"/>
    <x v="13"/>
    <x v="329"/>
    <n v="7"/>
    <n v="17.5"/>
    <n v="4.0118939877663587E-2"/>
    <s v="Accessory AX"/>
    <x v="3"/>
    <s v="S010"/>
    <n v="8.75"/>
    <s v="Sports Tech Gear"/>
    <s v="Michael Harris"/>
    <s v="michael@sportstechgear.com"/>
    <x v="7"/>
    <s v="CO"/>
    <n v="122.5"/>
    <n v="117.58542986498621"/>
  </r>
  <r>
    <s v="C011"/>
    <s v="Frank Wright"/>
    <n v="55"/>
    <x v="1"/>
    <x v="4"/>
    <n v="6554"/>
    <x v="44"/>
    <x v="329"/>
    <n v="10"/>
    <n v="88"/>
    <n v="5.6066011667798565E-2"/>
    <s v="Appliance AK"/>
    <x v="1"/>
    <s v="S007"/>
    <n v="44"/>
    <s v="HealthTech Supplies"/>
    <s v="Peter Clark"/>
    <s v="peter@healthtech.com"/>
    <x v="9"/>
    <s v="FL"/>
    <n v="880"/>
    <n v="830.66190973233722"/>
  </r>
  <r>
    <s v="C149"/>
    <s v="Frank Carter"/>
    <n v="42"/>
    <x v="0"/>
    <x v="2"/>
    <n v="6555"/>
    <x v="4"/>
    <x v="330"/>
    <n v="4"/>
    <n v="22.5"/>
    <n v="6.4615013404218519E-2"/>
    <s v="Tool BA"/>
    <x v="2"/>
    <s v="S003"/>
    <n v="11.25"/>
    <s v="Circuit Solutions"/>
    <s v="Mark Johnson"/>
    <s v="mark@circuitsolutions.com"/>
    <x v="2"/>
    <s v="CA"/>
    <n v="90"/>
    <n v="84.18464879362034"/>
  </r>
  <r>
    <s v="C003"/>
    <s v="Tina Parker"/>
    <n v="65"/>
    <x v="0"/>
    <x v="0"/>
    <n v="6556"/>
    <x v="41"/>
    <x v="330"/>
    <n v="4"/>
    <n v="85"/>
    <n v="5.0420266767713523E-2"/>
    <s v="Appliance AA"/>
    <x v="1"/>
    <s v="S007"/>
    <n v="42.5"/>
    <s v="HealthTech Supplies"/>
    <s v="Peter Clark"/>
    <s v="peter@healthtech.com"/>
    <x v="9"/>
    <s v="FL"/>
    <n v="340"/>
    <n v="322.85710929897738"/>
  </r>
  <r>
    <s v="C103"/>
    <s v="Tina Allen"/>
    <n v="23"/>
    <x v="0"/>
    <x v="0"/>
    <n v="6557"/>
    <x v="32"/>
    <x v="330"/>
    <n v="2"/>
    <n v="59.5"/>
    <n v="6.2736845635138483E-2"/>
    <s v="Device AS"/>
    <x v="0"/>
    <s v="S005"/>
    <n v="29.75"/>
    <s v="Office Tech Depot"/>
    <s v="Kevin Lee"/>
    <s v="kevin@officetechdepot.com"/>
    <x v="4"/>
    <s v="IL"/>
    <n v="119"/>
    <n v="111.53431536941852"/>
  </r>
  <r>
    <s v="C054"/>
    <s v="Alice Allen"/>
    <n v="62"/>
    <x v="0"/>
    <x v="3"/>
    <n v="6558"/>
    <x v="26"/>
    <x v="330"/>
    <n v="3"/>
    <n v="40"/>
    <n v="7.4482454408788312E-2"/>
    <s v="Tool AC"/>
    <x v="2"/>
    <s v="S009"/>
    <n v="20"/>
    <s v="Gourmet Gadgets"/>
    <s v="Alice Brown"/>
    <s v="alice@gourmetgadgets.com"/>
    <x v="8"/>
    <s v="WA"/>
    <n v="120"/>
    <n v="111.0621054709454"/>
  </r>
  <r>
    <s v="C067"/>
    <s v="Rachel Hill"/>
    <n v="61"/>
    <x v="1"/>
    <x v="1"/>
    <n v="6559"/>
    <x v="15"/>
    <x v="330"/>
    <n v="10"/>
    <n v="12"/>
    <n v="2.0127378298294196E-2"/>
    <s v="Accessory N"/>
    <x v="3"/>
    <s v="S004"/>
    <n v="6"/>
    <s v="Smart Home Essentials"/>
    <s v="Sarah Davis"/>
    <s v="sarah@smarthomeessentials.com"/>
    <x v="3"/>
    <s v="TX"/>
    <n v="120"/>
    <n v="117.58471460420469"/>
  </r>
  <r>
    <s v="C140"/>
    <s v="Wendy Hall"/>
    <n v="28"/>
    <x v="0"/>
    <x v="1"/>
    <n v="6560"/>
    <x v="0"/>
    <x v="330"/>
    <n v="7"/>
    <n v="30"/>
    <n v="9.6017290407476488E-2"/>
    <s v="Widget A"/>
    <x v="0"/>
    <s v="S001"/>
    <n v="15"/>
    <s v="Gadget World"/>
    <s v="Emily Rose"/>
    <s v="emily@gadgetworld.com"/>
    <x v="0"/>
    <s v="NY"/>
    <n v="210"/>
    <n v="189.83636901442995"/>
  </r>
  <r>
    <s v="C050"/>
    <s v="Emily Lee"/>
    <n v="70"/>
    <x v="1"/>
    <x v="1"/>
    <n v="6561"/>
    <x v="39"/>
    <x v="330"/>
    <n v="7"/>
    <n v="23"/>
    <n v="3.894268673284397E-2"/>
    <s v="Tool M"/>
    <x v="2"/>
    <s v="S003"/>
    <n v="11.5"/>
    <s v="Circuit Solutions"/>
    <s v="Mark Johnson"/>
    <s v="mark@circuitsolutions.com"/>
    <x v="2"/>
    <s v="CA"/>
    <n v="161"/>
    <n v="154.73022743601211"/>
  </r>
  <r>
    <s v="C059"/>
    <s v="Yara Lee"/>
    <n v="36"/>
    <x v="1"/>
    <x v="4"/>
    <n v="6562"/>
    <x v="31"/>
    <x v="330"/>
    <n v="9"/>
    <n v="63"/>
    <n v="6.3533315565153001E-2"/>
    <s v="Device AI"/>
    <x v="0"/>
    <s v="S005"/>
    <n v="31.5"/>
    <s v="Office Tech Depot"/>
    <s v="Kevin Lee"/>
    <s v="kevin@officetechdepot.com"/>
    <x v="4"/>
    <s v="IL"/>
    <n v="567"/>
    <n v="530.97661007455827"/>
  </r>
  <r>
    <s v="C147"/>
    <s v="Karen Hall"/>
    <n v="66"/>
    <x v="0"/>
    <x v="0"/>
    <n v="6563"/>
    <x v="31"/>
    <x v="330"/>
    <n v="10"/>
    <n v="63"/>
    <n v="5.4620469243935113E-2"/>
    <s v="Device AI"/>
    <x v="0"/>
    <s v="S005"/>
    <n v="31.5"/>
    <s v="Office Tech Depot"/>
    <s v="Kevin Lee"/>
    <s v="kevin@officetechdepot.com"/>
    <x v="4"/>
    <s v="IL"/>
    <n v="630"/>
    <n v="595.58910437632085"/>
  </r>
  <r>
    <s v="C125"/>
    <s v="Jack Clark"/>
    <n v="59"/>
    <x v="1"/>
    <x v="3"/>
    <n v="6564"/>
    <x v="30"/>
    <x v="330"/>
    <n v="2"/>
    <n v="10.5"/>
    <n v="2.5567664032669402E-2"/>
    <s v="Accessory AR"/>
    <x v="3"/>
    <s v="S004"/>
    <n v="5.25"/>
    <s v="Smart Home Essentials"/>
    <s v="Sarah Davis"/>
    <s v="sarah@smarthomeessentials.com"/>
    <x v="3"/>
    <s v="TX"/>
    <n v="21"/>
    <n v="20.463079055313944"/>
  </r>
  <r>
    <s v="C101"/>
    <s v="Karen Hill"/>
    <n v="69"/>
    <x v="0"/>
    <x v="1"/>
    <n v="6565"/>
    <x v="41"/>
    <x v="330"/>
    <n v="4"/>
    <n v="85"/>
    <n v="1.3121466436296603E-2"/>
    <s v="Appliance AA"/>
    <x v="1"/>
    <s v="S007"/>
    <n v="42.5"/>
    <s v="HealthTech Supplies"/>
    <s v="Peter Clark"/>
    <s v="peter@healthtech.com"/>
    <x v="9"/>
    <s v="FL"/>
    <n v="340"/>
    <n v="335.53870141165913"/>
  </r>
  <r>
    <s v="C126"/>
    <s v="Isla Walker"/>
    <n v="20"/>
    <x v="1"/>
    <x v="4"/>
    <n v="6566"/>
    <x v="52"/>
    <x v="330"/>
    <n v="7"/>
    <n v="21"/>
    <n v="2.9433724336573631E-2"/>
    <s v="Tool AG"/>
    <x v="2"/>
    <s v="S003"/>
    <n v="10.5"/>
    <s v="Circuit Solutions"/>
    <s v="Mark Johnson"/>
    <s v="mark@circuitsolutions.com"/>
    <x v="2"/>
    <s v="CA"/>
    <n v="147"/>
    <n v="142.67324252252368"/>
  </r>
  <r>
    <s v="C008"/>
    <s v="Mia Allen"/>
    <n v="61"/>
    <x v="1"/>
    <x v="1"/>
    <n v="6567"/>
    <x v="37"/>
    <x v="330"/>
    <n v="9"/>
    <n v="80"/>
    <n v="6.6935417072271297E-2"/>
    <s v="Appliance Q"/>
    <x v="1"/>
    <s v="S007"/>
    <n v="40"/>
    <s v="HealthTech Supplies"/>
    <s v="Peter Clark"/>
    <s v="peter@healthtech.com"/>
    <x v="9"/>
    <s v="FL"/>
    <n v="720"/>
    <n v="671.80649970796469"/>
  </r>
  <r>
    <s v="C149"/>
    <s v="Frank Carter"/>
    <n v="42"/>
    <x v="0"/>
    <x v="2"/>
    <n v="6568"/>
    <x v="13"/>
    <x v="330"/>
    <n v="5"/>
    <n v="17.5"/>
    <n v="7.828768176061246E-2"/>
    <s v="Accessory AX"/>
    <x v="3"/>
    <s v="S010"/>
    <n v="8.75"/>
    <s v="Sports Tech Gear"/>
    <s v="Michael Harris"/>
    <s v="michael@sportstechgear.com"/>
    <x v="7"/>
    <s v="CO"/>
    <n v="87.5"/>
    <n v="80.649827845946405"/>
  </r>
  <r>
    <s v="C111"/>
    <s v="Grace Walker"/>
    <n v="21"/>
    <x v="0"/>
    <x v="3"/>
    <n v="6569"/>
    <x v="14"/>
    <x v="331"/>
    <n v="6"/>
    <n v="44"/>
    <n v="7.2127050380836999E-2"/>
    <s v="Gadget L"/>
    <x v="1"/>
    <s v="S002"/>
    <n v="22"/>
    <s v="Tech Gear Co."/>
    <s v="John Taylor"/>
    <s v="john@techgear.com"/>
    <x v="1"/>
    <s v="CA"/>
    <n v="264"/>
    <n v="244.95845869945904"/>
  </r>
  <r>
    <s v="C003"/>
    <s v="Tina Parker"/>
    <n v="65"/>
    <x v="0"/>
    <x v="0"/>
    <n v="6570"/>
    <x v="16"/>
    <x v="331"/>
    <n v="4"/>
    <n v="33.5"/>
    <n v="2.5773110577404581E-2"/>
    <s v="Widget AO"/>
    <x v="0"/>
    <s v="S001"/>
    <n v="16.75"/>
    <s v="Gadget World"/>
    <s v="Emily Rose"/>
    <s v="emily@gadgetworld.com"/>
    <x v="0"/>
    <s v="NY"/>
    <n v="134"/>
    <n v="130.54640318262778"/>
  </r>
  <r>
    <s v="C037"/>
    <s v="Dan White"/>
    <n v="21"/>
    <x v="0"/>
    <x v="3"/>
    <n v="6571"/>
    <x v="18"/>
    <x v="331"/>
    <n v="7"/>
    <n v="26"/>
    <n v="9.4003276629627167E-2"/>
    <s v="Item P"/>
    <x v="4"/>
    <s v="S006"/>
    <n v="13"/>
    <s v="Eco Electronics"/>
    <s v="Linda Parker"/>
    <s v="linda@ecoelectronics.com"/>
    <x v="6"/>
    <s v="OR"/>
    <n v="182"/>
    <n v="164.89140365340785"/>
  </r>
  <r>
    <s v="C022"/>
    <s v="Nina Taylor"/>
    <n v="60"/>
    <x v="0"/>
    <x v="2"/>
    <n v="6572"/>
    <x v="40"/>
    <x v="331"/>
    <n v="7"/>
    <n v="47.5"/>
    <n v="5.224693415402093E-2"/>
    <s v="Gadget AZ"/>
    <x v="1"/>
    <s v="S002"/>
    <n v="23.75"/>
    <s v="Tech Gear Co."/>
    <s v="John Taylor"/>
    <s v="john@techgear.com"/>
    <x v="1"/>
    <s v="CA"/>
    <n v="332.5"/>
    <n v="315.12789439378804"/>
  </r>
  <r>
    <s v="C136"/>
    <s v="Henry Mitchell"/>
    <n v="54"/>
    <x v="1"/>
    <x v="3"/>
    <n v="6573"/>
    <x v="11"/>
    <x v="331"/>
    <n v="3"/>
    <n v="36"/>
    <n v="1.8114660638638036E-2"/>
    <s v="Tool I"/>
    <x v="2"/>
    <s v="S009"/>
    <n v="18"/>
    <s v="Gourmet Gadgets"/>
    <s v="Alice Brown"/>
    <s v="alice@gourmetgadgets.com"/>
    <x v="8"/>
    <s v="WA"/>
    <n v="108"/>
    <n v="106.04361665102709"/>
  </r>
  <r>
    <s v="C071"/>
    <s v="Paul Lee"/>
    <n v="19"/>
    <x v="0"/>
    <x v="0"/>
    <n v="6574"/>
    <x v="37"/>
    <x v="331"/>
    <n v="7"/>
    <n v="80"/>
    <n v="4.0729098648369891E-2"/>
    <s v="Appliance Q"/>
    <x v="1"/>
    <s v="S007"/>
    <n v="40"/>
    <s v="HealthTech Supplies"/>
    <s v="Peter Clark"/>
    <s v="peter@healthtech.com"/>
    <x v="9"/>
    <s v="FL"/>
    <n v="560"/>
    <n v="537.19170475691283"/>
  </r>
  <r>
    <s v="C092"/>
    <s v="Xander Walker"/>
    <n v="54"/>
    <x v="0"/>
    <x v="4"/>
    <n v="6575"/>
    <x v="0"/>
    <x v="331"/>
    <n v="6"/>
    <n v="30"/>
    <n v="2.5189071673301089E-2"/>
    <s v="Widget A"/>
    <x v="0"/>
    <s v="S001"/>
    <n v="15"/>
    <s v="Gadget World"/>
    <s v="Emily Rose"/>
    <s v="emily@gadgetworld.com"/>
    <x v="0"/>
    <s v="NY"/>
    <n v="180"/>
    <n v="175.46596709880581"/>
  </r>
  <r>
    <s v="C081"/>
    <s v="Jack Young"/>
    <n v="59"/>
    <x v="1"/>
    <x v="2"/>
    <n v="6576"/>
    <x v="19"/>
    <x v="331"/>
    <n v="2"/>
    <n v="26.5"/>
    <n v="5.2624780778758387E-2"/>
    <s v="Item AJ"/>
    <x v="4"/>
    <s v="S006"/>
    <n v="13.25"/>
    <s v="Eco Electronics"/>
    <s v="Linda Parker"/>
    <s v="linda@ecoelectronics.com"/>
    <x v="6"/>
    <s v="OR"/>
    <n v="53"/>
    <n v="50.210886618725809"/>
  </r>
  <r>
    <s v="C119"/>
    <s v="Zoe Hill"/>
    <n v="41"/>
    <x v="0"/>
    <x v="3"/>
    <n v="6577"/>
    <x v="46"/>
    <x v="331"/>
    <n v="7"/>
    <n v="46"/>
    <n v="6.684733945001578E-2"/>
    <s v="Widget AB"/>
    <x v="0"/>
    <s v="S008"/>
    <n v="23"/>
    <s v="Auto Electronics Pro"/>
    <s v="Daniel Evans"/>
    <s v="daniel@autoelectronics.com"/>
    <x v="5"/>
    <s v="MI"/>
    <n v="322"/>
    <n v="300.47515669709492"/>
  </r>
  <r>
    <s v="C043"/>
    <s v="Uma Mitchell"/>
    <n v="46"/>
    <x v="1"/>
    <x v="2"/>
    <n v="6578"/>
    <x v="7"/>
    <x v="331"/>
    <n v="3"/>
    <n v="43"/>
    <n v="6.8738465265724413E-2"/>
    <s v="Widget R"/>
    <x v="0"/>
    <s v="S008"/>
    <n v="21.5"/>
    <s v="Auto Electronics Pro"/>
    <s v="Daniel Evans"/>
    <s v="daniel@autoelectronics.com"/>
    <x v="5"/>
    <s v="MI"/>
    <n v="129"/>
    <n v="120.13273798072154"/>
  </r>
  <r>
    <s v="C002"/>
    <s v="Xander Jones"/>
    <n v="66"/>
    <x v="0"/>
    <x v="3"/>
    <n v="6579"/>
    <x v="46"/>
    <x v="331"/>
    <n v="10"/>
    <n v="46"/>
    <n v="3.0397883906385738E-2"/>
    <s v="Widget AB"/>
    <x v="0"/>
    <s v="S008"/>
    <n v="23"/>
    <s v="Auto Electronics Pro"/>
    <s v="Daniel Evans"/>
    <s v="daniel@autoelectronics.com"/>
    <x v="5"/>
    <s v="MI"/>
    <n v="460"/>
    <n v="446.01697340306254"/>
  </r>
  <r>
    <s v="C142"/>
    <s v="Henry Hill"/>
    <n v="36"/>
    <x v="1"/>
    <x v="3"/>
    <n v="6580"/>
    <x v="11"/>
    <x v="331"/>
    <n v="7"/>
    <n v="36"/>
    <n v="3.3374421326568642E-2"/>
    <s v="Tool I"/>
    <x v="2"/>
    <s v="S009"/>
    <n v="18"/>
    <s v="Gourmet Gadgets"/>
    <s v="Alice Brown"/>
    <s v="alice@gourmetgadgets.com"/>
    <x v="8"/>
    <s v="WA"/>
    <n v="252"/>
    <n v="243.58964582570471"/>
  </r>
  <r>
    <s v="C025"/>
    <s v="Sam Smith"/>
    <n v="37"/>
    <x v="1"/>
    <x v="3"/>
    <n v="6581"/>
    <x v="0"/>
    <x v="331"/>
    <n v="5"/>
    <n v="30"/>
    <n v="8.9326904539872742E-2"/>
    <s v="Widget A"/>
    <x v="0"/>
    <s v="S001"/>
    <n v="15"/>
    <s v="Gadget World"/>
    <s v="Emily Rose"/>
    <s v="emily@gadgetworld.com"/>
    <x v="0"/>
    <s v="NY"/>
    <n v="150"/>
    <n v="136.60096431901908"/>
  </r>
  <r>
    <s v="C066"/>
    <s v="Sam Brown"/>
    <n v="32"/>
    <x v="1"/>
    <x v="2"/>
    <n v="6582"/>
    <x v="43"/>
    <x v="332"/>
    <n v="10"/>
    <n v="65"/>
    <n v="6.3037073149900022E-2"/>
    <s v="Device Y"/>
    <x v="0"/>
    <s v="S005"/>
    <n v="32.5"/>
    <s v="Office Tech Depot"/>
    <s v="Kevin Lee"/>
    <s v="kevin@officetechdepot.com"/>
    <x v="4"/>
    <s v="IL"/>
    <n v="650"/>
    <n v="609.02590245256499"/>
  </r>
  <r>
    <s v="C058"/>
    <s v="Zoe Carter"/>
    <n v="51"/>
    <x v="1"/>
    <x v="0"/>
    <n v="6583"/>
    <x v="33"/>
    <x v="332"/>
    <n v="5"/>
    <n v="53"/>
    <n v="7.0026216666612059E-2"/>
    <s v="Gadget AP"/>
    <x v="1"/>
    <s v="S002"/>
    <n v="26.5"/>
    <s v="Tech Gear Co."/>
    <s v="John Taylor"/>
    <s v="john@techgear.com"/>
    <x v="1"/>
    <s v="CA"/>
    <n v="265"/>
    <n v="246.44305258334779"/>
  </r>
  <r>
    <s v="C075"/>
    <s v="Frank Parker"/>
    <n v="50"/>
    <x v="1"/>
    <x v="1"/>
    <n v="6584"/>
    <x v="35"/>
    <x v="332"/>
    <n v="4"/>
    <n v="44.5"/>
    <n v="2.2288630456247516E-3"/>
    <s v="Widget AV"/>
    <x v="0"/>
    <s v="S008"/>
    <n v="22.25"/>
    <s v="Auto Electronics Pro"/>
    <s v="Daniel Evans"/>
    <s v="daniel@autoelectronics.com"/>
    <x v="5"/>
    <s v="MI"/>
    <n v="178"/>
    <n v="177.60326237787879"/>
  </r>
  <r>
    <s v="C102"/>
    <s v="Isla Walker"/>
    <n v="38"/>
    <x v="0"/>
    <x v="2"/>
    <n v="6585"/>
    <x v="52"/>
    <x v="332"/>
    <n v="3"/>
    <n v="21"/>
    <n v="1.8002568781778083E-2"/>
    <s v="Tool AG"/>
    <x v="2"/>
    <s v="S003"/>
    <n v="10.5"/>
    <s v="Circuit Solutions"/>
    <s v="Mark Johnson"/>
    <s v="mark@circuitsolutions.com"/>
    <x v="2"/>
    <s v="CA"/>
    <n v="63"/>
    <n v="61.865838166747977"/>
  </r>
  <r>
    <s v="C105"/>
    <s v="Tina Young"/>
    <n v="52"/>
    <x v="0"/>
    <x v="0"/>
    <n v="6586"/>
    <x v="25"/>
    <x v="332"/>
    <n v="6"/>
    <n v="22"/>
    <n v="7.2782437117119222E-2"/>
    <s v="Item Z"/>
    <x v="4"/>
    <s v="S006"/>
    <n v="11"/>
    <s v="Eco Electronics"/>
    <s v="Linda Parker"/>
    <s v="linda@ecoelectronics.com"/>
    <x v="6"/>
    <s v="OR"/>
    <n v="132"/>
    <n v="122.39271830054027"/>
  </r>
  <r>
    <s v="C121"/>
    <s v="Leo Carter"/>
    <n v="65"/>
    <x v="1"/>
    <x v="3"/>
    <n v="6587"/>
    <x v="8"/>
    <x v="332"/>
    <n v="2"/>
    <n v="25"/>
    <n v="9.3203567193341774E-3"/>
    <s v="Item F"/>
    <x v="4"/>
    <s v="S006"/>
    <n v="12.5"/>
    <s v="Eco Electronics"/>
    <s v="Linda Parker"/>
    <s v="linda@ecoelectronics.com"/>
    <x v="6"/>
    <s v="OR"/>
    <n v="50"/>
    <n v="49.53398216403329"/>
  </r>
  <r>
    <s v="C098"/>
    <s v="Henry Hall"/>
    <n v="60"/>
    <x v="0"/>
    <x v="3"/>
    <n v="6588"/>
    <x v="20"/>
    <x v="332"/>
    <n v="9"/>
    <n v="31.5"/>
    <n v="2.364491616358956E-2"/>
    <s v="Widget AY"/>
    <x v="0"/>
    <s v="S001"/>
    <n v="15.75"/>
    <s v="Gadget World"/>
    <s v="Emily Rose"/>
    <s v="emily@gadgetworld.com"/>
    <x v="0"/>
    <s v="NY"/>
    <n v="283.5"/>
    <n v="276.79666626762236"/>
  </r>
  <r>
    <s v="C007"/>
    <s v="Emily Adams"/>
    <n v="62"/>
    <x v="0"/>
    <x v="0"/>
    <n v="6589"/>
    <x v="44"/>
    <x v="332"/>
    <n v="10"/>
    <n v="88"/>
    <n v="8.0167091976394156E-2"/>
    <s v="Appliance AK"/>
    <x v="1"/>
    <s v="S007"/>
    <n v="44"/>
    <s v="HealthTech Supplies"/>
    <s v="Peter Clark"/>
    <s v="peter@healthtech.com"/>
    <x v="9"/>
    <s v="FL"/>
    <n v="880"/>
    <n v="809.45295906077308"/>
  </r>
  <r>
    <s v="C087"/>
    <s v="Nina Young"/>
    <n v="52"/>
    <x v="0"/>
    <x v="1"/>
    <n v="6590"/>
    <x v="0"/>
    <x v="332"/>
    <n v="7"/>
    <n v="30"/>
    <n v="6.8993445084189836E-2"/>
    <s v="Widget A"/>
    <x v="0"/>
    <s v="S001"/>
    <n v="15"/>
    <s v="Gadget World"/>
    <s v="Emily Rose"/>
    <s v="emily@gadgetworld.com"/>
    <x v="0"/>
    <s v="NY"/>
    <n v="210"/>
    <n v="195.51137653232013"/>
  </r>
  <r>
    <s v="C062"/>
    <s v="Henry Parker"/>
    <n v="68"/>
    <x v="1"/>
    <x v="0"/>
    <n v="6591"/>
    <x v="34"/>
    <x v="332"/>
    <n v="3"/>
    <n v="11"/>
    <n v="3.08474831073429E-2"/>
    <s v="Accessory X"/>
    <x v="3"/>
    <s v="S004"/>
    <n v="5.5"/>
    <s v="Smart Home Essentials"/>
    <s v="Sarah Davis"/>
    <s v="sarah@smarthomeessentials.com"/>
    <x v="3"/>
    <s v="TX"/>
    <n v="33"/>
    <n v="31.982033057457684"/>
  </r>
  <r>
    <s v="C029"/>
    <s v="Quinn Taylor"/>
    <n v="38"/>
    <x v="1"/>
    <x v="0"/>
    <n v="6592"/>
    <x v="14"/>
    <x v="332"/>
    <n v="6"/>
    <n v="44"/>
    <n v="8.189228940580591E-2"/>
    <s v="Gadget L"/>
    <x v="1"/>
    <s v="S002"/>
    <n v="22"/>
    <s v="Tech Gear Co."/>
    <s v="John Taylor"/>
    <s v="john@techgear.com"/>
    <x v="1"/>
    <s v="CA"/>
    <n v="264"/>
    <n v="242.38043559686724"/>
  </r>
  <r>
    <s v="C043"/>
    <s v="Uma Mitchell"/>
    <n v="46"/>
    <x v="1"/>
    <x v="2"/>
    <n v="6593"/>
    <x v="31"/>
    <x v="332"/>
    <n v="9"/>
    <n v="63"/>
    <n v="5.8153614332644668E-2"/>
    <s v="Device AI"/>
    <x v="0"/>
    <s v="S005"/>
    <n v="31.5"/>
    <s v="Office Tech Depot"/>
    <s v="Kevin Lee"/>
    <s v="kevin@officetechdepot.com"/>
    <x v="4"/>
    <s v="IL"/>
    <n v="567"/>
    <n v="534.02690067339051"/>
  </r>
  <r>
    <s v="C017"/>
    <s v="Mia Brown"/>
    <n v="55"/>
    <x v="1"/>
    <x v="0"/>
    <n v="6594"/>
    <x v="32"/>
    <x v="332"/>
    <n v="7"/>
    <n v="59.5"/>
    <n v="5.7733139691386229E-2"/>
    <s v="Device AS"/>
    <x v="0"/>
    <s v="S005"/>
    <n v="29.75"/>
    <s v="Office Tech Depot"/>
    <s v="Kevin Lee"/>
    <s v="kevin@officetechdepot.com"/>
    <x v="4"/>
    <s v="IL"/>
    <n v="416.5"/>
    <n v="392.45414731853765"/>
  </r>
  <r>
    <s v="C083"/>
    <s v="Emily Brown"/>
    <n v="44"/>
    <x v="1"/>
    <x v="1"/>
    <n v="6595"/>
    <x v="8"/>
    <x v="332"/>
    <n v="2"/>
    <n v="25"/>
    <n v="9.7227861789164982E-2"/>
    <s v="Item F"/>
    <x v="4"/>
    <s v="S006"/>
    <n v="12.5"/>
    <s v="Eco Electronics"/>
    <s v="Linda Parker"/>
    <s v="linda@ecoelectronics.com"/>
    <x v="6"/>
    <s v="OR"/>
    <n v="50"/>
    <n v="45.138606910541753"/>
  </r>
  <r>
    <s v="C083"/>
    <s v="Emily Brown"/>
    <n v="44"/>
    <x v="1"/>
    <x v="1"/>
    <n v="6596"/>
    <x v="46"/>
    <x v="332"/>
    <n v="4"/>
    <n v="46"/>
    <n v="2.7703356792731617E-3"/>
    <s v="Widget AB"/>
    <x v="0"/>
    <s v="S008"/>
    <n v="23"/>
    <s v="Auto Electronics Pro"/>
    <s v="Daniel Evans"/>
    <s v="daniel@autoelectronics.com"/>
    <x v="5"/>
    <s v="MI"/>
    <n v="184"/>
    <n v="183.49025823501373"/>
  </r>
  <r>
    <s v="C112"/>
    <s v="Frank White"/>
    <n v="52"/>
    <x v="0"/>
    <x v="1"/>
    <n v="6597"/>
    <x v="39"/>
    <x v="332"/>
    <n v="2"/>
    <n v="23"/>
    <n v="4.2959946301480735E-2"/>
    <s v="Tool M"/>
    <x v="2"/>
    <s v="S003"/>
    <n v="11.5"/>
    <s v="Circuit Solutions"/>
    <s v="Mark Johnson"/>
    <s v="mark@circuitsolutions.com"/>
    <x v="2"/>
    <s v="CA"/>
    <n v="46"/>
    <n v="44.023842470131889"/>
  </r>
  <r>
    <s v="C055"/>
    <s v="Yara Walker"/>
    <n v="58"/>
    <x v="0"/>
    <x v="3"/>
    <n v="6598"/>
    <x v="32"/>
    <x v="332"/>
    <n v="9"/>
    <n v="59.5"/>
    <n v="3.4672401918903528E-2"/>
    <s v="Device AS"/>
    <x v="0"/>
    <s v="S005"/>
    <n v="29.75"/>
    <s v="Office Tech Depot"/>
    <s v="Kevin Lee"/>
    <s v="kevin@officetechdepot.com"/>
    <x v="4"/>
    <s v="IL"/>
    <n v="535.5"/>
    <n v="516.9329287724272"/>
  </r>
  <r>
    <s v="C091"/>
    <s v="Uma Lee"/>
    <n v="67"/>
    <x v="0"/>
    <x v="3"/>
    <n v="6599"/>
    <x v="24"/>
    <x v="332"/>
    <n v="8"/>
    <n v="35"/>
    <n v="9.1974455816736023E-2"/>
    <s v="Tool AM"/>
    <x v="2"/>
    <s v="S009"/>
    <n v="17.5"/>
    <s v="Gourmet Gadgets"/>
    <s v="Alice Brown"/>
    <s v="alice@gourmetgadgets.com"/>
    <x v="8"/>
    <s v="WA"/>
    <n v="280"/>
    <n v="254.24715237131392"/>
  </r>
  <r>
    <s v="C025"/>
    <s v="Sam Smith"/>
    <n v="37"/>
    <x v="1"/>
    <x v="3"/>
    <n v="6600"/>
    <x v="38"/>
    <x v="332"/>
    <n v="4"/>
    <n v="40"/>
    <n v="8.2949752075214808E-2"/>
    <s v="Widget H"/>
    <x v="0"/>
    <s v="S008"/>
    <n v="20"/>
    <s v="Auto Electronics Pro"/>
    <s v="Daniel Evans"/>
    <s v="daniel@autoelectronics.com"/>
    <x v="5"/>
    <s v="MI"/>
    <n v="160"/>
    <n v="146.72803966796562"/>
  </r>
  <r>
    <s v="C131"/>
    <s v="Uma Young"/>
    <n v="43"/>
    <x v="0"/>
    <x v="3"/>
    <n v="6601"/>
    <x v="14"/>
    <x v="332"/>
    <n v="2"/>
    <n v="44"/>
    <n v="1.1699297410879161E-2"/>
    <s v="Gadget L"/>
    <x v="1"/>
    <s v="S002"/>
    <n v="22"/>
    <s v="Tech Gear Co."/>
    <s v="John Taylor"/>
    <s v="john@techgear.com"/>
    <x v="1"/>
    <s v="CA"/>
    <n v="88"/>
    <n v="86.970461827842627"/>
  </r>
  <r>
    <s v="C056"/>
    <s v="Carol Lee"/>
    <n v="20"/>
    <x v="0"/>
    <x v="3"/>
    <n v="6602"/>
    <x v="29"/>
    <x v="332"/>
    <n v="5"/>
    <n v="39"/>
    <n v="8.3298018382943803E-2"/>
    <s v="Widget AL"/>
    <x v="0"/>
    <s v="S008"/>
    <n v="19.5"/>
    <s v="Auto Electronics Pro"/>
    <s v="Daniel Evans"/>
    <s v="daniel@autoelectronics.com"/>
    <x v="5"/>
    <s v="MI"/>
    <n v="195"/>
    <n v="178.75688641532597"/>
  </r>
  <r>
    <s v="C138"/>
    <s v="Sam Parker"/>
    <n v="18"/>
    <x v="1"/>
    <x v="4"/>
    <n v="6603"/>
    <x v="14"/>
    <x v="332"/>
    <n v="7"/>
    <n v="44"/>
    <n v="3.3238220767792974E-2"/>
    <s v="Gadget L"/>
    <x v="1"/>
    <s v="S002"/>
    <n v="22"/>
    <s v="Tech Gear Co."/>
    <s v="John Taylor"/>
    <s v="john@techgear.com"/>
    <x v="1"/>
    <s v="CA"/>
    <n v="308"/>
    <n v="297.76262800351975"/>
  </r>
  <r>
    <s v="C148"/>
    <s v="Bob Brown"/>
    <n v="64"/>
    <x v="0"/>
    <x v="2"/>
    <n v="6604"/>
    <x v="52"/>
    <x v="332"/>
    <n v="5"/>
    <n v="21"/>
    <n v="2.4962722853717013E-2"/>
    <s v="Tool AG"/>
    <x v="2"/>
    <s v="S003"/>
    <n v="10.5"/>
    <s v="Circuit Solutions"/>
    <s v="Mark Johnson"/>
    <s v="mark@circuitsolutions.com"/>
    <x v="2"/>
    <s v="CA"/>
    <n v="105"/>
    <n v="102.37891410035971"/>
  </r>
  <r>
    <s v="C019"/>
    <s v="Alice Hall"/>
    <n v="35"/>
    <x v="0"/>
    <x v="3"/>
    <n v="6605"/>
    <x v="39"/>
    <x v="332"/>
    <n v="2"/>
    <n v="23"/>
    <n v="4.9881547306636242E-2"/>
    <s v="Tool M"/>
    <x v="2"/>
    <s v="S003"/>
    <n v="11.5"/>
    <s v="Circuit Solutions"/>
    <s v="Mark Johnson"/>
    <s v="mark@circuitsolutions.com"/>
    <x v="2"/>
    <s v="CA"/>
    <n v="46"/>
    <n v="43.705448823894734"/>
  </r>
  <r>
    <s v="C089"/>
    <s v="Tina Clark"/>
    <n v="43"/>
    <x v="0"/>
    <x v="4"/>
    <n v="6606"/>
    <x v="47"/>
    <x v="332"/>
    <n v="2"/>
    <n v="24"/>
    <n v="5.8696060231655092E-2"/>
    <s v="Tool W"/>
    <x v="2"/>
    <s v="S003"/>
    <n v="12"/>
    <s v="Circuit Solutions"/>
    <s v="Mark Johnson"/>
    <s v="mark@circuitsolutions.com"/>
    <x v="2"/>
    <s v="CA"/>
    <n v="48"/>
    <n v="45.182589108880556"/>
  </r>
  <r>
    <s v="C086"/>
    <s v="Emily King"/>
    <n v="31"/>
    <x v="0"/>
    <x v="3"/>
    <n v="6607"/>
    <x v="36"/>
    <x v="332"/>
    <n v="5"/>
    <n v="39.5"/>
    <n v="6.7816320964211646E-3"/>
    <s v="Tool AW"/>
    <x v="2"/>
    <s v="S009"/>
    <n v="19.75"/>
    <s v="Gourmet Gadgets"/>
    <s v="Alice Brown"/>
    <s v="alice@gourmetgadgets.com"/>
    <x v="8"/>
    <s v="WA"/>
    <n v="197.5"/>
    <n v="196.16062766095683"/>
  </r>
  <r>
    <s v="C069"/>
    <s v="Rachel Brown"/>
    <n v="44"/>
    <x v="0"/>
    <x v="0"/>
    <n v="6608"/>
    <x v="4"/>
    <x v="333"/>
    <n v="10"/>
    <n v="22.5"/>
    <n v="4.0316552945025869E-2"/>
    <s v="Tool BA"/>
    <x v="2"/>
    <s v="S003"/>
    <n v="11.25"/>
    <s v="Circuit Solutions"/>
    <s v="Mark Johnson"/>
    <s v="mark@circuitsolutions.com"/>
    <x v="2"/>
    <s v="CA"/>
    <n v="225"/>
    <n v="215.92877558736919"/>
  </r>
  <r>
    <s v="C049"/>
    <s v="Victor Brown"/>
    <n v="48"/>
    <x v="1"/>
    <x v="3"/>
    <n v="6609"/>
    <x v="7"/>
    <x v="333"/>
    <n v="5"/>
    <n v="43"/>
    <n v="5.9007420459284646E-3"/>
    <s v="Widget R"/>
    <x v="0"/>
    <s v="S008"/>
    <n v="21.5"/>
    <s v="Auto Electronics Pro"/>
    <s v="Daniel Evans"/>
    <s v="daniel@autoelectronics.com"/>
    <x v="5"/>
    <s v="MI"/>
    <n v="215"/>
    <n v="213.73134046012538"/>
  </r>
  <r>
    <s v="C142"/>
    <s v="Henry Hill"/>
    <n v="36"/>
    <x v="1"/>
    <x v="3"/>
    <n v="6610"/>
    <x v="45"/>
    <x v="333"/>
    <n v="1"/>
    <n v="18"/>
    <n v="5.5509961098501349E-2"/>
    <s v="Accessory AD"/>
    <x v="3"/>
    <s v="S010"/>
    <n v="9"/>
    <s v="Sports Tech Gear"/>
    <s v="Michael Harris"/>
    <s v="michael@sportstechgear.com"/>
    <x v="7"/>
    <s v="CO"/>
    <n v="18"/>
    <n v="17.000820700226974"/>
  </r>
  <r>
    <s v="C005"/>
    <s v="Quinn Adams"/>
    <n v="69"/>
    <x v="1"/>
    <x v="0"/>
    <n v="6611"/>
    <x v="7"/>
    <x v="333"/>
    <n v="8"/>
    <n v="43"/>
    <n v="6.2042339244643085E-2"/>
    <s v="Widget R"/>
    <x v="0"/>
    <s v="S008"/>
    <n v="21.5"/>
    <s v="Auto Electronics Pro"/>
    <s v="Daniel Evans"/>
    <s v="daniel@autoelectronics.com"/>
    <x v="5"/>
    <s v="MI"/>
    <n v="344"/>
    <n v="322.6574352998428"/>
  </r>
  <r>
    <s v="C125"/>
    <s v="Jack Clark"/>
    <n v="59"/>
    <x v="1"/>
    <x v="3"/>
    <n v="6612"/>
    <x v="9"/>
    <x v="333"/>
    <n v="1"/>
    <n v="34"/>
    <n v="3.8408300084230799E-3"/>
    <s v="Widget U"/>
    <x v="0"/>
    <s v="S001"/>
    <n v="17"/>
    <s v="Gadget World"/>
    <s v="Emily Rose"/>
    <s v="emily@gadgetworld.com"/>
    <x v="0"/>
    <s v="NY"/>
    <n v="34"/>
    <n v="33.869411779713616"/>
  </r>
  <r>
    <s v="C112"/>
    <s v="Frank White"/>
    <n v="52"/>
    <x v="0"/>
    <x v="1"/>
    <n v="6613"/>
    <x v="37"/>
    <x v="333"/>
    <n v="5"/>
    <n v="80"/>
    <n v="1.92687184500159E-2"/>
    <s v="Appliance Q"/>
    <x v="1"/>
    <s v="S007"/>
    <n v="40"/>
    <s v="HealthTech Supplies"/>
    <s v="Peter Clark"/>
    <s v="peter@healthtech.com"/>
    <x v="9"/>
    <s v="FL"/>
    <n v="400"/>
    <n v="392.29251261999366"/>
  </r>
  <r>
    <s v="C088"/>
    <s v="Emily Adams"/>
    <n v="59"/>
    <x v="0"/>
    <x v="1"/>
    <n v="6614"/>
    <x v="15"/>
    <x v="333"/>
    <n v="5"/>
    <n v="12"/>
    <n v="4.96085575063294E-2"/>
    <s v="Accessory N"/>
    <x v="3"/>
    <s v="S004"/>
    <n v="6"/>
    <s v="Smart Home Essentials"/>
    <s v="Sarah Davis"/>
    <s v="sarah@smarthomeessentials.com"/>
    <x v="3"/>
    <s v="TX"/>
    <n v="60"/>
    <n v="57.023486549620237"/>
  </r>
  <r>
    <s v="C139"/>
    <s v="Nina Young"/>
    <n v="53"/>
    <x v="1"/>
    <x v="4"/>
    <n v="6615"/>
    <x v="24"/>
    <x v="333"/>
    <n v="3"/>
    <n v="35"/>
    <n v="9.2110510452169999E-3"/>
    <s v="Tool AM"/>
    <x v="2"/>
    <s v="S009"/>
    <n v="17.5"/>
    <s v="Gourmet Gadgets"/>
    <s v="Alice Brown"/>
    <s v="alice@gourmetgadgets.com"/>
    <x v="8"/>
    <s v="WA"/>
    <n v="105"/>
    <n v="104.03283964025222"/>
  </r>
  <r>
    <s v="C016"/>
    <s v="Uma Jones"/>
    <n v="66"/>
    <x v="0"/>
    <x v="1"/>
    <n v="6616"/>
    <x v="18"/>
    <x v="333"/>
    <n v="10"/>
    <n v="26"/>
    <n v="1.2332609189550859E-2"/>
    <s v="Item P"/>
    <x v="4"/>
    <s v="S006"/>
    <n v="13"/>
    <s v="Eco Electronics"/>
    <s v="Linda Parker"/>
    <s v="linda@ecoelectronics.com"/>
    <x v="6"/>
    <s v="OR"/>
    <n v="260"/>
    <n v="256.79352161071677"/>
  </r>
  <r>
    <s v="C079"/>
    <s v="Dan Walker"/>
    <n v="23"/>
    <x v="0"/>
    <x v="3"/>
    <n v="6617"/>
    <x v="14"/>
    <x v="333"/>
    <n v="8"/>
    <n v="44"/>
    <n v="9.0518296139093388E-2"/>
    <s v="Gadget L"/>
    <x v="1"/>
    <s v="S002"/>
    <n v="22"/>
    <s v="Tech Gear Co."/>
    <s v="John Taylor"/>
    <s v="john@techgear.com"/>
    <x v="1"/>
    <s v="CA"/>
    <n v="352"/>
    <n v="320.13755975903911"/>
  </r>
  <r>
    <s v="C052"/>
    <s v="Jack Allen"/>
    <n v="31"/>
    <x v="1"/>
    <x v="4"/>
    <n v="6618"/>
    <x v="10"/>
    <x v="333"/>
    <n v="6"/>
    <n v="17"/>
    <n v="5.6881078527227019E-3"/>
    <s v="Accessory T"/>
    <x v="3"/>
    <s v="S010"/>
    <n v="8.5"/>
    <s v="Sports Tech Gear"/>
    <s v="Michael Harris"/>
    <s v="michael@sportstechgear.com"/>
    <x v="7"/>
    <s v="CO"/>
    <n v="102"/>
    <n v="101.41981299902228"/>
  </r>
  <r>
    <s v="C029"/>
    <s v="Quinn Taylor"/>
    <n v="38"/>
    <x v="1"/>
    <x v="0"/>
    <n v="6619"/>
    <x v="16"/>
    <x v="333"/>
    <n v="4"/>
    <n v="33.5"/>
    <n v="9.0198533000941564E-2"/>
    <s v="Widget AO"/>
    <x v="0"/>
    <s v="S001"/>
    <n v="16.75"/>
    <s v="Gadget World"/>
    <s v="Emily Rose"/>
    <s v="emily@gadgetworld.com"/>
    <x v="0"/>
    <s v="NY"/>
    <n v="134"/>
    <n v="121.91339657787383"/>
  </r>
  <r>
    <s v="C060"/>
    <s v="Alice Adams"/>
    <n v="38"/>
    <x v="1"/>
    <x v="1"/>
    <n v="6620"/>
    <x v="23"/>
    <x v="334"/>
    <n v="10"/>
    <n v="9.5"/>
    <n v="6.234911547002087E-3"/>
    <s v="Accessory AH"/>
    <x v="3"/>
    <s v="S004"/>
    <n v="4.75"/>
    <s v="Smart Home Essentials"/>
    <s v="Sarah Davis"/>
    <s v="sarah@smarthomeessentials.com"/>
    <x v="3"/>
    <s v="TX"/>
    <n v="95"/>
    <n v="94.407683403034795"/>
  </r>
  <r>
    <s v="C050"/>
    <s v="Emily Lee"/>
    <n v="70"/>
    <x v="1"/>
    <x v="1"/>
    <n v="6621"/>
    <x v="23"/>
    <x v="334"/>
    <n v="1"/>
    <n v="9.5"/>
    <n v="2.1192321234793955E-2"/>
    <s v="Accessory AH"/>
    <x v="3"/>
    <s v="S004"/>
    <n v="4.75"/>
    <s v="Smart Home Essentials"/>
    <s v="Sarah Davis"/>
    <s v="sarah@smarthomeessentials.com"/>
    <x v="3"/>
    <s v="TX"/>
    <n v="9.5"/>
    <n v="9.2986729482694575"/>
  </r>
  <r>
    <s v="C130"/>
    <s v="Alice King"/>
    <n v="60"/>
    <x v="1"/>
    <x v="3"/>
    <n v="6622"/>
    <x v="42"/>
    <x v="334"/>
    <n v="2"/>
    <n v="90"/>
    <n v="6.3327968999014786E-2"/>
    <s v="Appliance G"/>
    <x v="1"/>
    <s v="S007"/>
    <n v="45"/>
    <s v="HealthTech Supplies"/>
    <s v="Peter Clark"/>
    <s v="peter@healthtech.com"/>
    <x v="9"/>
    <s v="FL"/>
    <n v="180"/>
    <n v="168.60096558017733"/>
  </r>
  <r>
    <s v="C094"/>
    <s v="Dan Lee"/>
    <n v="18"/>
    <x v="0"/>
    <x v="0"/>
    <n v="6623"/>
    <x v="0"/>
    <x v="334"/>
    <n v="9"/>
    <n v="30"/>
    <n v="6.9524637109716611E-2"/>
    <s v="Widget A"/>
    <x v="0"/>
    <s v="S001"/>
    <n v="15"/>
    <s v="Gadget World"/>
    <s v="Emily Rose"/>
    <s v="emily@gadgetworld.com"/>
    <x v="0"/>
    <s v="NY"/>
    <n v="270"/>
    <n v="251.22834798037653"/>
  </r>
  <r>
    <s v="C131"/>
    <s v="Uma Young"/>
    <n v="43"/>
    <x v="0"/>
    <x v="3"/>
    <n v="6624"/>
    <x v="2"/>
    <x v="334"/>
    <n v="10"/>
    <n v="54"/>
    <n v="2.2321970844061102E-2"/>
    <s v="Gadget V"/>
    <x v="1"/>
    <s v="S002"/>
    <n v="27"/>
    <s v="Tech Gear Co."/>
    <s v="John Taylor"/>
    <s v="john@techgear.com"/>
    <x v="1"/>
    <s v="CA"/>
    <n v="540"/>
    <n v="527.94613574420703"/>
  </r>
  <r>
    <s v="C008"/>
    <s v="Mia Allen"/>
    <n v="61"/>
    <x v="1"/>
    <x v="1"/>
    <n v="6625"/>
    <x v="12"/>
    <x v="334"/>
    <n v="10"/>
    <n v="15"/>
    <n v="3.8904123669300218E-2"/>
    <s v="Accessory J"/>
    <x v="3"/>
    <s v="S010"/>
    <n v="7.5"/>
    <s v="Sports Tech Gear"/>
    <s v="Michael Harris"/>
    <s v="michael@sportstechgear.com"/>
    <x v="7"/>
    <s v="CO"/>
    <n v="150"/>
    <n v="144.16438144960497"/>
  </r>
  <r>
    <s v="C089"/>
    <s v="Tina Clark"/>
    <n v="43"/>
    <x v="0"/>
    <x v="4"/>
    <n v="6626"/>
    <x v="51"/>
    <x v="334"/>
    <n v="3"/>
    <n v="13"/>
    <n v="2.3977816290622313E-2"/>
    <s v="Accessory AN"/>
    <x v="3"/>
    <s v="S010"/>
    <n v="6.5"/>
    <s v="Sports Tech Gear"/>
    <s v="Michael Harris"/>
    <s v="michael@sportstechgear.com"/>
    <x v="7"/>
    <s v="CO"/>
    <n v="39"/>
    <n v="38.064865164665733"/>
  </r>
  <r>
    <s v="C007"/>
    <s v="Emily Adams"/>
    <n v="62"/>
    <x v="0"/>
    <x v="0"/>
    <n v="6627"/>
    <x v="5"/>
    <x v="334"/>
    <n v="4"/>
    <n v="10"/>
    <n v="5.1534545365120692E-2"/>
    <s v="Accessory D"/>
    <x v="3"/>
    <s v="S004"/>
    <n v="5"/>
    <s v="Smart Home Essentials"/>
    <s v="Sarah Davis"/>
    <s v="sarah@smarthomeessentials.com"/>
    <x v="3"/>
    <s v="TX"/>
    <n v="40"/>
    <n v="37.938618185395171"/>
  </r>
  <r>
    <s v="C115"/>
    <s v="Bob Parker"/>
    <n v="25"/>
    <x v="1"/>
    <x v="0"/>
    <n v="6628"/>
    <x v="27"/>
    <x v="334"/>
    <n v="5"/>
    <n v="25.5"/>
    <n v="5.4321638670546769E-2"/>
    <s v="Item AT"/>
    <x v="4"/>
    <s v="S006"/>
    <n v="12.75"/>
    <s v="Eco Electronics"/>
    <s v="Linda Parker"/>
    <s v="linda@ecoelectronics.com"/>
    <x v="6"/>
    <s v="OR"/>
    <n v="127.5"/>
    <n v="120.57399106950528"/>
  </r>
  <r>
    <s v="C008"/>
    <s v="Mia Allen"/>
    <n v="61"/>
    <x v="1"/>
    <x v="1"/>
    <n v="6629"/>
    <x v="44"/>
    <x v="334"/>
    <n v="10"/>
    <n v="88"/>
    <n v="3.7253560347004014E-2"/>
    <s v="Appliance AK"/>
    <x v="1"/>
    <s v="S007"/>
    <n v="44"/>
    <s v="HealthTech Supplies"/>
    <s v="Peter Clark"/>
    <s v="peter@healthtech.com"/>
    <x v="9"/>
    <s v="FL"/>
    <n v="880"/>
    <n v="847.2168668946365"/>
  </r>
  <r>
    <s v="C090"/>
    <s v="Carol Brown"/>
    <n v="41"/>
    <x v="1"/>
    <x v="4"/>
    <n v="6630"/>
    <x v="11"/>
    <x v="334"/>
    <n v="4"/>
    <n v="36"/>
    <n v="6.9398531302107824E-2"/>
    <s v="Tool I"/>
    <x v="2"/>
    <s v="S009"/>
    <n v="18"/>
    <s v="Gourmet Gadgets"/>
    <s v="Alice Brown"/>
    <s v="alice@gourmetgadgets.com"/>
    <x v="8"/>
    <s v="WA"/>
    <n v="144"/>
    <n v="134.00661149249646"/>
  </r>
  <r>
    <s v="C105"/>
    <s v="Tina Young"/>
    <n v="52"/>
    <x v="0"/>
    <x v="0"/>
    <n v="6631"/>
    <x v="12"/>
    <x v="334"/>
    <n v="10"/>
    <n v="15"/>
    <n v="4.7970813040896149E-2"/>
    <s v="Accessory J"/>
    <x v="3"/>
    <s v="S010"/>
    <n v="7.5"/>
    <s v="Sports Tech Gear"/>
    <s v="Michael Harris"/>
    <s v="michael@sportstechgear.com"/>
    <x v="7"/>
    <s v="CO"/>
    <n v="150"/>
    <n v="142.80437804386557"/>
  </r>
  <r>
    <s v="C009"/>
    <s v="Tina Brown"/>
    <n v="40"/>
    <x v="1"/>
    <x v="1"/>
    <n v="6632"/>
    <x v="52"/>
    <x v="334"/>
    <n v="6"/>
    <n v="21"/>
    <n v="6.9557306571501137E-2"/>
    <s v="Tool AG"/>
    <x v="2"/>
    <s v="S003"/>
    <n v="10.5"/>
    <s v="Circuit Solutions"/>
    <s v="Mark Johnson"/>
    <s v="mark@circuitsolutions.com"/>
    <x v="2"/>
    <s v="CA"/>
    <n v="126"/>
    <n v="117.23577937199086"/>
  </r>
  <r>
    <s v="C138"/>
    <s v="Sam Parker"/>
    <n v="18"/>
    <x v="1"/>
    <x v="4"/>
    <n v="6633"/>
    <x v="38"/>
    <x v="334"/>
    <n v="1"/>
    <n v="40"/>
    <n v="8.3127958236027033E-2"/>
    <s v="Widget H"/>
    <x v="0"/>
    <s v="S008"/>
    <n v="20"/>
    <s v="Auto Electronics Pro"/>
    <s v="Daniel Evans"/>
    <s v="daniel@autoelectronics.com"/>
    <x v="5"/>
    <s v="MI"/>
    <n v="40"/>
    <n v="36.674881670558918"/>
  </r>
  <r>
    <s v="C121"/>
    <s v="Leo Carter"/>
    <n v="65"/>
    <x v="1"/>
    <x v="3"/>
    <n v="6634"/>
    <x v="1"/>
    <x v="334"/>
    <n v="6"/>
    <n v="50"/>
    <n v="1.256587504161717E-2"/>
    <s v="Gadget B"/>
    <x v="1"/>
    <s v="S002"/>
    <n v="25"/>
    <s v="Tech Gear Co."/>
    <s v="John Taylor"/>
    <s v="john@techgear.com"/>
    <x v="1"/>
    <s v="CA"/>
    <n v="300"/>
    <n v="296.23023748751484"/>
  </r>
  <r>
    <s v="C130"/>
    <s v="Alice King"/>
    <n v="60"/>
    <x v="1"/>
    <x v="3"/>
    <n v="6635"/>
    <x v="21"/>
    <x v="334"/>
    <n v="7"/>
    <n v="38"/>
    <n v="7.2289478203356475E-2"/>
    <s v="Tool S"/>
    <x v="2"/>
    <s v="S009"/>
    <n v="19"/>
    <s v="Gourmet Gadgets"/>
    <s v="Alice Brown"/>
    <s v="alice@gourmetgadgets.com"/>
    <x v="8"/>
    <s v="WA"/>
    <n v="266"/>
    <n v="246.77099879790717"/>
  </r>
  <r>
    <s v="C041"/>
    <s v="Carol Jones"/>
    <n v="40"/>
    <x v="0"/>
    <x v="0"/>
    <n v="6636"/>
    <x v="0"/>
    <x v="334"/>
    <n v="9"/>
    <n v="30"/>
    <n v="1.0090850348507785E-2"/>
    <s v="Widget A"/>
    <x v="0"/>
    <s v="S001"/>
    <n v="15"/>
    <s v="Gadget World"/>
    <s v="Emily Rose"/>
    <s v="emily@gadgetworld.com"/>
    <x v="0"/>
    <s v="NY"/>
    <n v="270"/>
    <n v="267.27547040590292"/>
  </r>
  <r>
    <s v="C051"/>
    <s v="Yara Young"/>
    <n v="66"/>
    <x v="1"/>
    <x v="0"/>
    <n v="6637"/>
    <x v="33"/>
    <x v="334"/>
    <n v="2"/>
    <n v="53"/>
    <n v="7.500353428567752E-2"/>
    <s v="Gadget AP"/>
    <x v="1"/>
    <s v="S002"/>
    <n v="26.5"/>
    <s v="Tech Gear Co."/>
    <s v="John Taylor"/>
    <s v="john@techgear.com"/>
    <x v="1"/>
    <s v="CA"/>
    <n v="106"/>
    <n v="98.049625365718185"/>
  </r>
  <r>
    <s v="C044"/>
    <s v="Oscar Adams"/>
    <n v="21"/>
    <x v="0"/>
    <x v="2"/>
    <n v="6638"/>
    <x v="13"/>
    <x v="334"/>
    <n v="4"/>
    <n v="17.5"/>
    <n v="8.7399140686504381E-2"/>
    <s v="Accessory AX"/>
    <x v="3"/>
    <s v="S010"/>
    <n v="8.75"/>
    <s v="Sports Tech Gear"/>
    <s v="Michael Harris"/>
    <s v="michael@sportstechgear.com"/>
    <x v="7"/>
    <s v="CO"/>
    <n v="70"/>
    <n v="63.882060151944692"/>
  </r>
  <r>
    <s v="C096"/>
    <s v="Quinn Hall"/>
    <n v="59"/>
    <x v="0"/>
    <x v="2"/>
    <n v="6639"/>
    <x v="35"/>
    <x v="334"/>
    <n v="10"/>
    <n v="44.5"/>
    <n v="2.0299390623335169E-2"/>
    <s v="Widget AV"/>
    <x v="0"/>
    <s v="S008"/>
    <n v="22.25"/>
    <s v="Auto Electronics Pro"/>
    <s v="Daniel Evans"/>
    <s v="daniel@autoelectronics.com"/>
    <x v="5"/>
    <s v="MI"/>
    <n v="445"/>
    <n v="435.96677117261584"/>
  </r>
  <r>
    <s v="C102"/>
    <s v="Isla Walker"/>
    <n v="38"/>
    <x v="0"/>
    <x v="2"/>
    <n v="6640"/>
    <x v="41"/>
    <x v="334"/>
    <n v="5"/>
    <n v="85"/>
    <n v="4.8995224287358922E-3"/>
    <s v="Appliance AA"/>
    <x v="1"/>
    <s v="S007"/>
    <n v="42.5"/>
    <s v="HealthTech Supplies"/>
    <s v="Peter Clark"/>
    <s v="peter@healthtech.com"/>
    <x v="9"/>
    <s v="FL"/>
    <n v="425"/>
    <n v="422.91770296778725"/>
  </r>
  <r>
    <s v="C061"/>
    <s v="Paul Young"/>
    <n v="62"/>
    <x v="1"/>
    <x v="3"/>
    <n v="6641"/>
    <x v="39"/>
    <x v="334"/>
    <n v="9"/>
    <n v="23"/>
    <n v="9.4481461706472258E-2"/>
    <s v="Tool M"/>
    <x v="2"/>
    <s v="S003"/>
    <n v="11.5"/>
    <s v="Circuit Solutions"/>
    <s v="Mark Johnson"/>
    <s v="mark@circuitsolutions.com"/>
    <x v="2"/>
    <s v="CA"/>
    <n v="207"/>
    <n v="187.44233742676025"/>
  </r>
  <r>
    <s v="C031"/>
    <s v="Dan White"/>
    <n v="29"/>
    <x v="0"/>
    <x v="3"/>
    <n v="6642"/>
    <x v="36"/>
    <x v="334"/>
    <n v="7"/>
    <n v="39.5"/>
    <n v="4.6658212632252172E-2"/>
    <s v="Tool AW"/>
    <x v="2"/>
    <s v="S009"/>
    <n v="19.75"/>
    <s v="Gourmet Gadgets"/>
    <s v="Alice Brown"/>
    <s v="alice@gourmetgadgets.com"/>
    <x v="8"/>
    <s v="WA"/>
    <n v="276.5"/>
    <n v="263.59900420718225"/>
  </r>
  <r>
    <s v="C091"/>
    <s v="Uma Lee"/>
    <n v="67"/>
    <x v="0"/>
    <x v="3"/>
    <n v="6643"/>
    <x v="43"/>
    <x v="334"/>
    <n v="8"/>
    <n v="65"/>
    <n v="2.5993433907681419E-2"/>
    <s v="Device Y"/>
    <x v="0"/>
    <s v="S005"/>
    <n v="32.5"/>
    <s v="Office Tech Depot"/>
    <s v="Kevin Lee"/>
    <s v="kevin@officetechdepot.com"/>
    <x v="4"/>
    <s v="IL"/>
    <n v="520"/>
    <n v="506.48341436800564"/>
  </r>
  <r>
    <s v="C084"/>
    <s v="Frank Brown"/>
    <n v="36"/>
    <x v="1"/>
    <x v="1"/>
    <n v="6644"/>
    <x v="35"/>
    <x v="335"/>
    <n v="2"/>
    <n v="44.5"/>
    <n v="4.9388103920032234E-3"/>
    <s v="Widget AV"/>
    <x v="0"/>
    <s v="S008"/>
    <n v="22.25"/>
    <s v="Auto Electronics Pro"/>
    <s v="Daniel Evans"/>
    <s v="daniel@autoelectronics.com"/>
    <x v="5"/>
    <s v="MI"/>
    <n v="89"/>
    <n v="88.560445875111711"/>
  </r>
  <r>
    <s v="C021"/>
    <s v="Grace Brown"/>
    <n v="51"/>
    <x v="0"/>
    <x v="2"/>
    <n v="6645"/>
    <x v="31"/>
    <x v="335"/>
    <n v="8"/>
    <n v="63"/>
    <n v="3.3397748556895257E-2"/>
    <s v="Device AI"/>
    <x v="0"/>
    <s v="S005"/>
    <n v="31.5"/>
    <s v="Office Tech Depot"/>
    <s v="Kevin Lee"/>
    <s v="kevin@officetechdepot.com"/>
    <x v="4"/>
    <s v="IL"/>
    <n v="504"/>
    <n v="487.16753472732478"/>
  </r>
  <r>
    <s v="C144"/>
    <s v="Karen Allen"/>
    <n v="56"/>
    <x v="0"/>
    <x v="0"/>
    <n v="6646"/>
    <x v="46"/>
    <x v="335"/>
    <n v="9"/>
    <n v="46"/>
    <n v="2.3719218684424281E-3"/>
    <s v="Widget AB"/>
    <x v="0"/>
    <s v="S008"/>
    <n v="23"/>
    <s v="Auto Electronics Pro"/>
    <s v="Daniel Evans"/>
    <s v="daniel@autoelectronics.com"/>
    <x v="5"/>
    <s v="MI"/>
    <n v="414"/>
    <n v="413.01802434646481"/>
  </r>
  <r>
    <s v="C015"/>
    <s v="Henry Parker"/>
    <n v="70"/>
    <x v="0"/>
    <x v="2"/>
    <n v="6647"/>
    <x v="17"/>
    <x v="335"/>
    <n v="7"/>
    <n v="70"/>
    <n v="2.5980020168417862E-2"/>
    <s v="Device O"/>
    <x v="0"/>
    <s v="S005"/>
    <n v="35"/>
    <s v="Office Tech Depot"/>
    <s v="Kevin Lee"/>
    <s v="kevin@officetechdepot.com"/>
    <x v="4"/>
    <s v="IL"/>
    <n v="490"/>
    <n v="477.26979011747522"/>
  </r>
  <r>
    <s v="C140"/>
    <s v="Wendy Hall"/>
    <n v="28"/>
    <x v="0"/>
    <x v="1"/>
    <n v="6648"/>
    <x v="30"/>
    <x v="335"/>
    <n v="6"/>
    <n v="10.5"/>
    <n v="1.2248486898077383E-2"/>
    <s v="Accessory AR"/>
    <x v="3"/>
    <s v="S004"/>
    <n v="5.25"/>
    <s v="Smart Home Essentials"/>
    <s v="Sarah Davis"/>
    <s v="sarah@smarthomeessentials.com"/>
    <x v="3"/>
    <s v="TX"/>
    <n v="63"/>
    <n v="62.228345325421124"/>
  </r>
  <r>
    <s v="C072"/>
    <s v="Carol Brown"/>
    <n v="37"/>
    <x v="1"/>
    <x v="0"/>
    <n v="6649"/>
    <x v="21"/>
    <x v="335"/>
    <n v="8"/>
    <n v="38"/>
    <n v="9.3689132471486469E-2"/>
    <s v="Tool S"/>
    <x v="2"/>
    <s v="S009"/>
    <n v="19"/>
    <s v="Gourmet Gadgets"/>
    <s v="Alice Brown"/>
    <s v="alice@gourmetgadgets.com"/>
    <x v="8"/>
    <s v="WA"/>
    <n v="304"/>
    <n v="275.51850372866812"/>
  </r>
  <r>
    <s v="C138"/>
    <s v="Sam Parker"/>
    <n v="18"/>
    <x v="1"/>
    <x v="4"/>
    <n v="6650"/>
    <x v="45"/>
    <x v="335"/>
    <n v="3"/>
    <n v="18"/>
    <n v="6.8039392245980906E-2"/>
    <s v="Accessory AD"/>
    <x v="3"/>
    <s v="S010"/>
    <n v="9"/>
    <s v="Sports Tech Gear"/>
    <s v="Michael Harris"/>
    <s v="michael@sportstechgear.com"/>
    <x v="7"/>
    <s v="CO"/>
    <n v="54"/>
    <n v="50.325872818717031"/>
  </r>
  <r>
    <s v="C116"/>
    <s v="Carol Baker"/>
    <n v="62"/>
    <x v="1"/>
    <x v="3"/>
    <n v="6651"/>
    <x v="17"/>
    <x v="335"/>
    <n v="6"/>
    <n v="70"/>
    <n v="2.429264366172279E-2"/>
    <s v="Device O"/>
    <x v="0"/>
    <s v="S005"/>
    <n v="35"/>
    <s v="Office Tech Depot"/>
    <s v="Kevin Lee"/>
    <s v="kevin@officetechdepot.com"/>
    <x v="4"/>
    <s v="IL"/>
    <n v="420"/>
    <n v="409.79708966207642"/>
  </r>
  <r>
    <s v="C035"/>
    <s v="Jack Hill"/>
    <n v="41"/>
    <x v="1"/>
    <x v="1"/>
    <n v="6652"/>
    <x v="47"/>
    <x v="335"/>
    <n v="1"/>
    <n v="24"/>
    <n v="8.3686348349431852E-2"/>
    <s v="Tool W"/>
    <x v="2"/>
    <s v="S003"/>
    <n v="12"/>
    <s v="Circuit Solutions"/>
    <s v="Mark Johnson"/>
    <s v="mark@circuitsolutions.com"/>
    <x v="2"/>
    <s v="CA"/>
    <n v="24"/>
    <n v="21.991527639613636"/>
  </r>
  <r>
    <s v="C025"/>
    <s v="Sam Smith"/>
    <n v="37"/>
    <x v="1"/>
    <x v="3"/>
    <n v="6653"/>
    <x v="28"/>
    <x v="335"/>
    <n v="8"/>
    <n v="28"/>
    <n v="1.3505217113640267E-2"/>
    <s v="Tool AQ"/>
    <x v="2"/>
    <s v="S003"/>
    <n v="14"/>
    <s v="Circuit Solutions"/>
    <s v="Mark Johnson"/>
    <s v="mark@circuitsolutions.com"/>
    <x v="2"/>
    <s v="CA"/>
    <n v="224"/>
    <n v="220.97483136654458"/>
  </r>
  <r>
    <s v="C039"/>
    <s v="Quinn Hall"/>
    <n v="43"/>
    <x v="1"/>
    <x v="1"/>
    <n v="6654"/>
    <x v="10"/>
    <x v="335"/>
    <n v="5"/>
    <n v="17"/>
    <n v="6.1570423121456996E-2"/>
    <s v="Accessory T"/>
    <x v="3"/>
    <s v="S010"/>
    <n v="8.5"/>
    <s v="Sports Tech Gear"/>
    <s v="Michael Harris"/>
    <s v="michael@sportstechgear.com"/>
    <x v="7"/>
    <s v="CO"/>
    <n v="85"/>
    <n v="79.766514034676149"/>
  </r>
  <r>
    <s v="C075"/>
    <s v="Frank Parker"/>
    <n v="50"/>
    <x v="1"/>
    <x v="1"/>
    <n v="6655"/>
    <x v="4"/>
    <x v="335"/>
    <n v="5"/>
    <n v="22.5"/>
    <n v="5.3059921301755589E-2"/>
    <s v="Tool BA"/>
    <x v="2"/>
    <s v="S003"/>
    <n v="11.25"/>
    <s v="Circuit Solutions"/>
    <s v="Mark Johnson"/>
    <s v="mark@circuitsolutions.com"/>
    <x v="2"/>
    <s v="CA"/>
    <n v="112.5"/>
    <n v="106.5307588535525"/>
  </r>
  <r>
    <s v="C075"/>
    <s v="Frank Parker"/>
    <n v="50"/>
    <x v="1"/>
    <x v="1"/>
    <n v="6656"/>
    <x v="40"/>
    <x v="336"/>
    <n v="10"/>
    <n v="47.5"/>
    <n v="3.1124183172283083E-2"/>
    <s v="Gadget AZ"/>
    <x v="1"/>
    <s v="S002"/>
    <n v="23.75"/>
    <s v="Tech Gear Co."/>
    <s v="John Taylor"/>
    <s v="john@techgear.com"/>
    <x v="1"/>
    <s v="CA"/>
    <n v="475"/>
    <n v="460.21601299316552"/>
  </r>
  <r>
    <s v="C048"/>
    <s v="Yara Walker"/>
    <n v="21"/>
    <x v="1"/>
    <x v="4"/>
    <n v="6657"/>
    <x v="45"/>
    <x v="336"/>
    <n v="5"/>
    <n v="18"/>
    <n v="8.1923687309174598E-2"/>
    <s v="Accessory AD"/>
    <x v="3"/>
    <s v="S010"/>
    <n v="9"/>
    <s v="Sports Tech Gear"/>
    <s v="Michael Harris"/>
    <s v="michael@sportstechgear.com"/>
    <x v="7"/>
    <s v="CO"/>
    <n v="90"/>
    <n v="82.626868142174288"/>
  </r>
  <r>
    <s v="C050"/>
    <s v="Emily Lee"/>
    <n v="70"/>
    <x v="1"/>
    <x v="1"/>
    <n v="6658"/>
    <x v="26"/>
    <x v="336"/>
    <n v="10"/>
    <n v="40"/>
    <n v="8.0594168938117536E-2"/>
    <s v="Tool AC"/>
    <x v="2"/>
    <s v="S009"/>
    <n v="20"/>
    <s v="Gourmet Gadgets"/>
    <s v="Alice Brown"/>
    <s v="alice@gourmetgadgets.com"/>
    <x v="8"/>
    <s v="WA"/>
    <n v="400"/>
    <n v="367.76233242475297"/>
  </r>
  <r>
    <s v="C014"/>
    <s v="Dan Clark"/>
    <n v="43"/>
    <x v="1"/>
    <x v="1"/>
    <n v="6659"/>
    <x v="34"/>
    <x v="336"/>
    <n v="8"/>
    <n v="11"/>
    <n v="7.4420438744880094E-2"/>
    <s v="Accessory X"/>
    <x v="3"/>
    <s v="S004"/>
    <n v="5.5"/>
    <s v="Smart Home Essentials"/>
    <s v="Sarah Davis"/>
    <s v="sarah@smarthomeessentials.com"/>
    <x v="3"/>
    <s v="TX"/>
    <n v="88"/>
    <n v="81.451001390450557"/>
  </r>
  <r>
    <s v="C129"/>
    <s v="Xander Jones"/>
    <n v="20"/>
    <x v="0"/>
    <x v="4"/>
    <n v="6660"/>
    <x v="17"/>
    <x v="336"/>
    <n v="5"/>
    <n v="70"/>
    <n v="1.8607720986441947E-2"/>
    <s v="Device O"/>
    <x v="0"/>
    <s v="S005"/>
    <n v="35"/>
    <s v="Office Tech Depot"/>
    <s v="Kevin Lee"/>
    <s v="kevin@officetechdepot.com"/>
    <x v="4"/>
    <s v="IL"/>
    <n v="350"/>
    <n v="343.4872976547453"/>
  </r>
  <r>
    <s v="C131"/>
    <s v="Uma Young"/>
    <n v="43"/>
    <x v="0"/>
    <x v="3"/>
    <n v="6661"/>
    <x v="50"/>
    <x v="336"/>
    <n v="5"/>
    <n v="32"/>
    <n v="5.9297775912051293E-2"/>
    <s v="Widget K"/>
    <x v="0"/>
    <s v="S001"/>
    <n v="16"/>
    <s v="Gadget World"/>
    <s v="Emily Rose"/>
    <s v="emily@gadgetworld.com"/>
    <x v="0"/>
    <s v="NY"/>
    <n v="160"/>
    <n v="150.51235585407179"/>
  </r>
  <r>
    <s v="C018"/>
    <s v="Emily Walker"/>
    <n v="68"/>
    <x v="0"/>
    <x v="1"/>
    <n v="6662"/>
    <x v="9"/>
    <x v="336"/>
    <n v="8"/>
    <n v="34"/>
    <n v="8.8160466496396986E-2"/>
    <s v="Widget U"/>
    <x v="0"/>
    <s v="S001"/>
    <n v="17"/>
    <s v="Gadget World"/>
    <s v="Emily Rose"/>
    <s v="emily@gadgetworld.com"/>
    <x v="0"/>
    <s v="NY"/>
    <n v="272"/>
    <n v="248.02035311298002"/>
  </r>
  <r>
    <s v="C050"/>
    <s v="Emily Lee"/>
    <n v="70"/>
    <x v="1"/>
    <x v="1"/>
    <n v="6663"/>
    <x v="36"/>
    <x v="336"/>
    <n v="5"/>
    <n v="39.5"/>
    <n v="9.1570763555436099E-2"/>
    <s v="Tool AW"/>
    <x v="2"/>
    <s v="S009"/>
    <n v="19.75"/>
    <s v="Gourmet Gadgets"/>
    <s v="Alice Brown"/>
    <s v="alice@gourmetgadgets.com"/>
    <x v="8"/>
    <s v="WA"/>
    <n v="197.5"/>
    <n v="179.41477419780136"/>
  </r>
  <r>
    <s v="C033"/>
    <s v="Grace Mitchell"/>
    <n v="54"/>
    <x v="1"/>
    <x v="0"/>
    <n v="6664"/>
    <x v="3"/>
    <x v="336"/>
    <n v="3"/>
    <n v="20"/>
    <n v="1.5468377257093669E-2"/>
    <s v="Tool C"/>
    <x v="2"/>
    <s v="S003"/>
    <n v="10"/>
    <s v="Circuit Solutions"/>
    <s v="Mark Johnson"/>
    <s v="mark@circuitsolutions.com"/>
    <x v="2"/>
    <s v="CA"/>
    <n v="60"/>
    <n v="59.071897364574383"/>
  </r>
  <r>
    <s v="C106"/>
    <s v="Emily Green"/>
    <n v="61"/>
    <x v="1"/>
    <x v="4"/>
    <n v="6665"/>
    <x v="20"/>
    <x v="336"/>
    <n v="10"/>
    <n v="31.5"/>
    <n v="6.9668793310501062E-2"/>
    <s v="Widget AY"/>
    <x v="0"/>
    <s v="S001"/>
    <n v="15.75"/>
    <s v="Gadget World"/>
    <s v="Emily Rose"/>
    <s v="emily@gadgetworld.com"/>
    <x v="0"/>
    <s v="NY"/>
    <n v="315"/>
    <n v="293.05433010719219"/>
  </r>
  <r>
    <s v="C011"/>
    <s v="Frank Wright"/>
    <n v="55"/>
    <x v="1"/>
    <x v="4"/>
    <n v="6666"/>
    <x v="29"/>
    <x v="336"/>
    <n v="1"/>
    <n v="39"/>
    <n v="1.7072666895427635E-2"/>
    <s v="Widget AL"/>
    <x v="0"/>
    <s v="S008"/>
    <n v="19.5"/>
    <s v="Auto Electronics Pro"/>
    <s v="Daniel Evans"/>
    <s v="daniel@autoelectronics.com"/>
    <x v="5"/>
    <s v="MI"/>
    <n v="39"/>
    <n v="38.334165991078322"/>
  </r>
  <r>
    <s v="C041"/>
    <s v="Carol Jones"/>
    <n v="40"/>
    <x v="0"/>
    <x v="0"/>
    <n v="6667"/>
    <x v="35"/>
    <x v="336"/>
    <n v="9"/>
    <n v="44.5"/>
    <n v="6.9682852524311709E-2"/>
    <s v="Widget AV"/>
    <x v="0"/>
    <s v="S008"/>
    <n v="22.25"/>
    <s v="Auto Electronics Pro"/>
    <s v="Daniel Evans"/>
    <s v="daniel@autoelectronics.com"/>
    <x v="5"/>
    <s v="MI"/>
    <n v="400.5"/>
    <n v="372.59201756401319"/>
  </r>
  <r>
    <s v="C011"/>
    <s v="Frank Wright"/>
    <n v="55"/>
    <x v="1"/>
    <x v="4"/>
    <n v="6668"/>
    <x v="0"/>
    <x v="336"/>
    <n v="7"/>
    <n v="30"/>
    <n v="5.0902870049473893E-2"/>
    <s v="Widget A"/>
    <x v="0"/>
    <s v="S001"/>
    <n v="15"/>
    <s v="Gadget World"/>
    <s v="Emily Rose"/>
    <s v="emily@gadgetworld.com"/>
    <x v="0"/>
    <s v="NY"/>
    <n v="210"/>
    <n v="199.31039728961048"/>
  </r>
  <r>
    <s v="C113"/>
    <s v="Paul Brown"/>
    <n v="64"/>
    <x v="0"/>
    <x v="2"/>
    <n v="6669"/>
    <x v="12"/>
    <x v="336"/>
    <n v="4"/>
    <n v="15"/>
    <n v="3.934706814847936E-2"/>
    <s v="Accessory J"/>
    <x v="3"/>
    <s v="S010"/>
    <n v="7.5"/>
    <s v="Sports Tech Gear"/>
    <s v="Michael Harris"/>
    <s v="michael@sportstechgear.com"/>
    <x v="7"/>
    <s v="CO"/>
    <n v="60"/>
    <n v="57.639175911091236"/>
  </r>
  <r>
    <s v="C058"/>
    <s v="Zoe Carter"/>
    <n v="51"/>
    <x v="1"/>
    <x v="0"/>
    <n v="6670"/>
    <x v="42"/>
    <x v="336"/>
    <n v="5"/>
    <n v="90"/>
    <n v="5.7755208938722984E-2"/>
    <s v="Appliance G"/>
    <x v="1"/>
    <s v="S007"/>
    <n v="45"/>
    <s v="HealthTech Supplies"/>
    <s v="Peter Clark"/>
    <s v="peter@healthtech.com"/>
    <x v="9"/>
    <s v="FL"/>
    <n v="450"/>
    <n v="424.01015597757464"/>
  </r>
  <r>
    <s v="C028"/>
    <s v="Oscar Green"/>
    <n v="24"/>
    <x v="1"/>
    <x v="2"/>
    <n v="6671"/>
    <x v="45"/>
    <x v="336"/>
    <n v="5"/>
    <n v="18"/>
    <n v="4.3181560542455193E-2"/>
    <s v="Accessory AD"/>
    <x v="3"/>
    <s v="S010"/>
    <n v="9"/>
    <s v="Sports Tech Gear"/>
    <s v="Michael Harris"/>
    <s v="michael@sportstechgear.com"/>
    <x v="7"/>
    <s v="CO"/>
    <n v="90"/>
    <n v="86.113659551179026"/>
  </r>
  <r>
    <s v="C124"/>
    <s v="Rachel Allen"/>
    <n v="24"/>
    <x v="0"/>
    <x v="4"/>
    <n v="6672"/>
    <x v="29"/>
    <x v="336"/>
    <n v="4"/>
    <n v="39"/>
    <n v="9.7719581122244048E-2"/>
    <s v="Widget AL"/>
    <x v="0"/>
    <s v="S008"/>
    <n v="19.5"/>
    <s v="Auto Electronics Pro"/>
    <s v="Daniel Evans"/>
    <s v="daniel@autoelectronics.com"/>
    <x v="5"/>
    <s v="MI"/>
    <n v="156"/>
    <n v="140.75574534492992"/>
  </r>
  <r>
    <s v="C054"/>
    <s v="Alice Allen"/>
    <n v="62"/>
    <x v="0"/>
    <x v="3"/>
    <n v="6673"/>
    <x v="49"/>
    <x v="336"/>
    <n v="9"/>
    <n v="82.5"/>
    <n v="4.6810171347525513E-2"/>
    <s v="Appliance AU"/>
    <x v="1"/>
    <s v="S007"/>
    <n v="41.25"/>
    <s v="HealthTech Supplies"/>
    <s v="Peter Clark"/>
    <s v="peter@healthtech.com"/>
    <x v="9"/>
    <s v="FL"/>
    <n v="742.5"/>
    <n v="707.74344777446231"/>
  </r>
  <r>
    <s v="C041"/>
    <s v="Carol Jones"/>
    <n v="40"/>
    <x v="0"/>
    <x v="0"/>
    <n v="6674"/>
    <x v="38"/>
    <x v="336"/>
    <n v="3"/>
    <n v="40"/>
    <n v="4.348696516181199E-2"/>
    <s v="Widget H"/>
    <x v="0"/>
    <s v="S008"/>
    <n v="20"/>
    <s v="Auto Electronics Pro"/>
    <s v="Daniel Evans"/>
    <s v="daniel@autoelectronics.com"/>
    <x v="5"/>
    <s v="MI"/>
    <n v="120"/>
    <n v="114.78156418058256"/>
  </r>
  <r>
    <s v="C135"/>
    <s v="Rachel Young"/>
    <n v="41"/>
    <x v="0"/>
    <x v="0"/>
    <n v="6675"/>
    <x v="1"/>
    <x v="336"/>
    <n v="5"/>
    <n v="50"/>
    <n v="1.266184915064238E-2"/>
    <s v="Gadget B"/>
    <x v="1"/>
    <s v="S002"/>
    <n v="25"/>
    <s v="Tech Gear Co."/>
    <s v="John Taylor"/>
    <s v="john@techgear.com"/>
    <x v="1"/>
    <s v="CA"/>
    <n v="250"/>
    <n v="246.8345377123394"/>
  </r>
  <r>
    <s v="C112"/>
    <s v="Frank White"/>
    <n v="52"/>
    <x v="0"/>
    <x v="1"/>
    <n v="6676"/>
    <x v="0"/>
    <x v="337"/>
    <n v="10"/>
    <n v="30"/>
    <n v="4.2661289545432579E-2"/>
    <s v="Widget A"/>
    <x v="0"/>
    <s v="S001"/>
    <n v="15"/>
    <s v="Gadget World"/>
    <s v="Emily Rose"/>
    <s v="emily@gadgetworld.com"/>
    <x v="0"/>
    <s v="NY"/>
    <n v="300"/>
    <n v="287.20161313637021"/>
  </r>
  <r>
    <s v="C007"/>
    <s v="Emily Adams"/>
    <n v="62"/>
    <x v="0"/>
    <x v="0"/>
    <n v="6677"/>
    <x v="22"/>
    <x v="337"/>
    <n v="8"/>
    <n v="48"/>
    <n v="7.2570873218475537E-2"/>
    <s v="Gadget AF"/>
    <x v="1"/>
    <s v="S002"/>
    <n v="24"/>
    <s v="Tech Gear Co."/>
    <s v="John Taylor"/>
    <s v="john@techgear.com"/>
    <x v="1"/>
    <s v="CA"/>
    <n v="384"/>
    <n v="356.13278468410539"/>
  </r>
  <r>
    <s v="C066"/>
    <s v="Sam Brown"/>
    <n v="32"/>
    <x v="1"/>
    <x v="2"/>
    <n v="6678"/>
    <x v="23"/>
    <x v="337"/>
    <n v="3"/>
    <n v="9.5"/>
    <n v="1.5224974164769513E-2"/>
    <s v="Accessory AH"/>
    <x v="3"/>
    <s v="S004"/>
    <n v="4.75"/>
    <s v="Smart Home Essentials"/>
    <s v="Sarah Davis"/>
    <s v="sarah@smarthomeessentials.com"/>
    <x v="3"/>
    <s v="TX"/>
    <n v="28.5"/>
    <n v="28.066088236304068"/>
  </r>
  <r>
    <s v="C137"/>
    <s v="Uma Young"/>
    <n v="19"/>
    <x v="1"/>
    <x v="1"/>
    <n v="6679"/>
    <x v="1"/>
    <x v="337"/>
    <n v="1"/>
    <n v="50"/>
    <n v="5.1118405020991069E-2"/>
    <s v="Gadget B"/>
    <x v="1"/>
    <s v="S002"/>
    <n v="25"/>
    <s v="Tech Gear Co."/>
    <s v="John Taylor"/>
    <s v="john@techgear.com"/>
    <x v="1"/>
    <s v="CA"/>
    <n v="50"/>
    <n v="47.444079748950443"/>
  </r>
  <r>
    <s v="C025"/>
    <s v="Sam Smith"/>
    <n v="37"/>
    <x v="1"/>
    <x v="3"/>
    <n v="6680"/>
    <x v="34"/>
    <x v="337"/>
    <n v="6"/>
    <n v="11"/>
    <n v="6.3797492847110698E-2"/>
    <s v="Accessory X"/>
    <x v="3"/>
    <s v="S004"/>
    <n v="5.5"/>
    <s v="Smart Home Essentials"/>
    <s v="Sarah Davis"/>
    <s v="sarah@smarthomeessentials.com"/>
    <x v="3"/>
    <s v="TX"/>
    <n v="66"/>
    <n v="61.789365472090694"/>
  </r>
  <r>
    <s v="C113"/>
    <s v="Paul Brown"/>
    <n v="64"/>
    <x v="0"/>
    <x v="2"/>
    <n v="6681"/>
    <x v="0"/>
    <x v="337"/>
    <n v="4"/>
    <n v="30"/>
    <n v="5.3013566478639753E-3"/>
    <s v="Widget A"/>
    <x v="0"/>
    <s v="S001"/>
    <n v="15"/>
    <s v="Gadget World"/>
    <s v="Emily Rose"/>
    <s v="emily@gadgetworld.com"/>
    <x v="0"/>
    <s v="NY"/>
    <n v="120"/>
    <n v="119.36383720225632"/>
  </r>
  <r>
    <s v="C101"/>
    <s v="Karen Hill"/>
    <n v="69"/>
    <x v="0"/>
    <x v="1"/>
    <n v="6682"/>
    <x v="50"/>
    <x v="337"/>
    <n v="5"/>
    <n v="32"/>
    <n v="2.6526727816944319E-3"/>
    <s v="Widget K"/>
    <x v="0"/>
    <s v="S001"/>
    <n v="16"/>
    <s v="Gadget World"/>
    <s v="Emily Rose"/>
    <s v="emily@gadgetworld.com"/>
    <x v="0"/>
    <s v="NY"/>
    <n v="160"/>
    <n v="159.57557235492888"/>
  </r>
  <r>
    <s v="C142"/>
    <s v="Henry Hill"/>
    <n v="36"/>
    <x v="1"/>
    <x v="3"/>
    <n v="6683"/>
    <x v="32"/>
    <x v="337"/>
    <n v="4"/>
    <n v="59.5"/>
    <n v="9.8035166051645958E-2"/>
    <s v="Device AS"/>
    <x v="0"/>
    <s v="S005"/>
    <n v="29.75"/>
    <s v="Office Tech Depot"/>
    <s v="Kevin Lee"/>
    <s v="kevin@officetechdepot.com"/>
    <x v="4"/>
    <s v="IL"/>
    <n v="238"/>
    <n v="214.66763047970827"/>
  </r>
  <r>
    <s v="C087"/>
    <s v="Nina Young"/>
    <n v="52"/>
    <x v="0"/>
    <x v="1"/>
    <n v="6684"/>
    <x v="11"/>
    <x v="337"/>
    <n v="5"/>
    <n v="36"/>
    <n v="6.7541472184224224E-2"/>
    <s v="Tool I"/>
    <x v="2"/>
    <s v="S009"/>
    <n v="18"/>
    <s v="Gourmet Gadgets"/>
    <s v="Alice Brown"/>
    <s v="alice@gourmetgadgets.com"/>
    <x v="8"/>
    <s v="WA"/>
    <n v="180"/>
    <n v="167.84253500683963"/>
  </r>
  <r>
    <s v="C102"/>
    <s v="Isla Walker"/>
    <n v="38"/>
    <x v="0"/>
    <x v="2"/>
    <n v="6685"/>
    <x v="27"/>
    <x v="338"/>
    <n v="2"/>
    <n v="25.5"/>
    <n v="2.8230113599463147E-2"/>
    <s v="Item AT"/>
    <x v="4"/>
    <s v="S006"/>
    <n v="12.75"/>
    <s v="Eco Electronics"/>
    <s v="Linda Parker"/>
    <s v="linda@ecoelectronics.com"/>
    <x v="6"/>
    <s v="OR"/>
    <n v="51"/>
    <n v="49.560264206427377"/>
  </r>
  <r>
    <s v="C106"/>
    <s v="Emily Green"/>
    <n v="61"/>
    <x v="1"/>
    <x v="4"/>
    <n v="6686"/>
    <x v="48"/>
    <x v="338"/>
    <n v="10"/>
    <n v="37"/>
    <n v="3.2474816159526201E-2"/>
    <s v="Widget AE"/>
    <x v="0"/>
    <s v="S001"/>
    <n v="18.5"/>
    <s v="Gadget World"/>
    <s v="Emily Rose"/>
    <s v="emily@gadgetworld.com"/>
    <x v="0"/>
    <s v="NY"/>
    <n v="370"/>
    <n v="357.98431802097531"/>
  </r>
  <r>
    <s v="C104"/>
    <s v="Bob Young"/>
    <n v="48"/>
    <x v="0"/>
    <x v="0"/>
    <n v="6687"/>
    <x v="23"/>
    <x v="338"/>
    <n v="7"/>
    <n v="9.5"/>
    <n v="5.2628440012589275E-2"/>
    <s v="Accessory AH"/>
    <x v="3"/>
    <s v="S004"/>
    <n v="4.75"/>
    <s v="Smart Home Essentials"/>
    <s v="Sarah Davis"/>
    <s v="sarah@smarthomeessentials.com"/>
    <x v="3"/>
    <s v="TX"/>
    <n v="66.5"/>
    <n v="63.000208739162815"/>
  </r>
  <r>
    <s v="C125"/>
    <s v="Jack Clark"/>
    <n v="59"/>
    <x v="1"/>
    <x v="3"/>
    <n v="6688"/>
    <x v="35"/>
    <x v="338"/>
    <n v="2"/>
    <n v="44.5"/>
    <n v="7.8507843948344924E-2"/>
    <s v="Widget AV"/>
    <x v="0"/>
    <s v="S008"/>
    <n v="22.25"/>
    <s v="Auto Electronics Pro"/>
    <s v="Daniel Evans"/>
    <s v="daniel@autoelectronics.com"/>
    <x v="5"/>
    <s v="MI"/>
    <n v="89"/>
    <n v="82.012801888597295"/>
  </r>
  <r>
    <s v="C141"/>
    <s v="Mia Smith"/>
    <n v="43"/>
    <x v="0"/>
    <x v="3"/>
    <n v="6689"/>
    <x v="0"/>
    <x v="338"/>
    <n v="8"/>
    <n v="30"/>
    <n v="3.1237430903140663E-2"/>
    <s v="Widget A"/>
    <x v="0"/>
    <s v="S001"/>
    <n v="15"/>
    <s v="Gadget World"/>
    <s v="Emily Rose"/>
    <s v="emily@gadgetworld.com"/>
    <x v="0"/>
    <s v="NY"/>
    <n v="240"/>
    <n v="232.50301658324625"/>
  </r>
  <r>
    <s v="C028"/>
    <s v="Oscar Green"/>
    <n v="24"/>
    <x v="1"/>
    <x v="2"/>
    <n v="6690"/>
    <x v="3"/>
    <x v="338"/>
    <n v="10"/>
    <n v="20"/>
    <n v="6.5112075646854936E-2"/>
    <s v="Tool C"/>
    <x v="2"/>
    <s v="S003"/>
    <n v="10"/>
    <s v="Circuit Solutions"/>
    <s v="Mark Johnson"/>
    <s v="mark@circuitsolutions.com"/>
    <x v="2"/>
    <s v="CA"/>
    <n v="200"/>
    <n v="186.97758487062902"/>
  </r>
  <r>
    <s v="C042"/>
    <s v="Quinn Adams"/>
    <n v="24"/>
    <x v="0"/>
    <x v="4"/>
    <n v="6691"/>
    <x v="0"/>
    <x v="338"/>
    <n v="6"/>
    <n v="30"/>
    <n v="8.9085013201580077E-2"/>
    <s v="Widget A"/>
    <x v="0"/>
    <s v="S001"/>
    <n v="15"/>
    <s v="Gadget World"/>
    <s v="Emily Rose"/>
    <s v="emily@gadgetworld.com"/>
    <x v="0"/>
    <s v="NY"/>
    <n v="180"/>
    <n v="163.96469762371558"/>
  </r>
  <r>
    <s v="C023"/>
    <s v="Uma Hall"/>
    <n v="65"/>
    <x v="1"/>
    <x v="4"/>
    <n v="6692"/>
    <x v="10"/>
    <x v="338"/>
    <n v="9"/>
    <n v="17"/>
    <n v="5.4937612336502031E-2"/>
    <s v="Accessory T"/>
    <x v="3"/>
    <s v="S010"/>
    <n v="8.5"/>
    <s v="Sports Tech Gear"/>
    <s v="Michael Harris"/>
    <s v="michael@sportstechgear.com"/>
    <x v="7"/>
    <s v="CO"/>
    <n v="153"/>
    <n v="144.59454531251518"/>
  </r>
  <r>
    <s v="C092"/>
    <s v="Xander Walker"/>
    <n v="54"/>
    <x v="0"/>
    <x v="4"/>
    <n v="6693"/>
    <x v="42"/>
    <x v="338"/>
    <n v="6"/>
    <n v="90"/>
    <n v="5.299496454779529E-3"/>
    <s v="Appliance G"/>
    <x v="1"/>
    <s v="S007"/>
    <n v="45"/>
    <s v="HealthTech Supplies"/>
    <s v="Peter Clark"/>
    <s v="peter@healthtech.com"/>
    <x v="9"/>
    <s v="FL"/>
    <n v="540"/>
    <n v="537.13827191441908"/>
  </r>
  <r>
    <s v="C046"/>
    <s v="Mia Jones"/>
    <n v="56"/>
    <x v="1"/>
    <x v="1"/>
    <n v="6694"/>
    <x v="52"/>
    <x v="338"/>
    <n v="5"/>
    <n v="21"/>
    <n v="8.1538756585471592E-2"/>
    <s v="Tool AG"/>
    <x v="2"/>
    <s v="S003"/>
    <n v="10.5"/>
    <s v="Circuit Solutions"/>
    <s v="Mark Johnson"/>
    <s v="mark@circuitsolutions.com"/>
    <x v="2"/>
    <s v="CA"/>
    <n v="105"/>
    <n v="96.438430558525482"/>
  </r>
  <r>
    <s v="C011"/>
    <s v="Frank Wright"/>
    <n v="55"/>
    <x v="1"/>
    <x v="4"/>
    <n v="6695"/>
    <x v="22"/>
    <x v="338"/>
    <n v="6"/>
    <n v="48"/>
    <n v="2.2490887009941774E-2"/>
    <s v="Gadget AF"/>
    <x v="1"/>
    <s v="S002"/>
    <n v="24"/>
    <s v="Tech Gear Co."/>
    <s v="John Taylor"/>
    <s v="john@techgear.com"/>
    <x v="1"/>
    <s v="CA"/>
    <n v="288"/>
    <n v="281.52262454113679"/>
  </r>
  <r>
    <s v="C134"/>
    <s v="Yara Hill"/>
    <n v="36"/>
    <x v="1"/>
    <x v="4"/>
    <n v="6696"/>
    <x v="15"/>
    <x v="338"/>
    <n v="7"/>
    <n v="12"/>
    <n v="5.2075395475268287E-2"/>
    <s v="Accessory N"/>
    <x v="3"/>
    <s v="S004"/>
    <n v="6"/>
    <s v="Smart Home Essentials"/>
    <s v="Sarah Davis"/>
    <s v="sarah@smarthomeessentials.com"/>
    <x v="3"/>
    <s v="TX"/>
    <n v="84"/>
    <n v="79.625666780077466"/>
  </r>
  <r>
    <s v="C122"/>
    <s v="Mia Clark"/>
    <n v="40"/>
    <x v="1"/>
    <x v="3"/>
    <n v="6697"/>
    <x v="42"/>
    <x v="339"/>
    <n v="1"/>
    <n v="90"/>
    <n v="8.7686350370203281E-2"/>
    <s v="Appliance G"/>
    <x v="1"/>
    <s v="S007"/>
    <n v="45"/>
    <s v="HealthTech Supplies"/>
    <s v="Peter Clark"/>
    <s v="peter@healthtech.com"/>
    <x v="9"/>
    <s v="FL"/>
    <n v="90"/>
    <n v="82.108228466681709"/>
  </r>
  <r>
    <s v="C037"/>
    <s v="Dan White"/>
    <n v="21"/>
    <x v="0"/>
    <x v="3"/>
    <n v="6698"/>
    <x v="28"/>
    <x v="339"/>
    <n v="7"/>
    <n v="28"/>
    <n v="9.8519279033126558E-2"/>
    <s v="Tool AQ"/>
    <x v="2"/>
    <s v="S003"/>
    <n v="14"/>
    <s v="Circuit Solutions"/>
    <s v="Mark Johnson"/>
    <s v="mark@circuitsolutions.com"/>
    <x v="2"/>
    <s v="CA"/>
    <n v="196"/>
    <n v="176.69022130950719"/>
  </r>
  <r>
    <s v="C070"/>
    <s v="Nina Lee"/>
    <n v="33"/>
    <x v="0"/>
    <x v="3"/>
    <n v="6699"/>
    <x v="44"/>
    <x v="339"/>
    <n v="6"/>
    <n v="88"/>
    <n v="1.7168472712973427E-2"/>
    <s v="Appliance AK"/>
    <x v="1"/>
    <s v="S007"/>
    <n v="44"/>
    <s v="HealthTech Supplies"/>
    <s v="Peter Clark"/>
    <s v="peter@healthtech.com"/>
    <x v="9"/>
    <s v="FL"/>
    <n v="528"/>
    <n v="518.93504640754998"/>
  </r>
  <r>
    <s v="C070"/>
    <s v="Nina Lee"/>
    <n v="33"/>
    <x v="0"/>
    <x v="3"/>
    <n v="6700"/>
    <x v="52"/>
    <x v="339"/>
    <n v="5"/>
    <n v="21"/>
    <n v="5.7463980714718102E-2"/>
    <s v="Tool AG"/>
    <x v="2"/>
    <s v="S003"/>
    <n v="10.5"/>
    <s v="Circuit Solutions"/>
    <s v="Mark Johnson"/>
    <s v="mark@circuitsolutions.com"/>
    <x v="2"/>
    <s v="CA"/>
    <n v="105"/>
    <n v="98.966282024954594"/>
  </r>
  <r>
    <s v="C068"/>
    <s v="Rachel Hill"/>
    <n v="51"/>
    <x v="1"/>
    <x v="2"/>
    <n v="6701"/>
    <x v="15"/>
    <x v="339"/>
    <n v="8"/>
    <n v="12"/>
    <n v="1.7234999089678828E-2"/>
    <s v="Accessory N"/>
    <x v="3"/>
    <s v="S004"/>
    <n v="6"/>
    <s v="Smart Home Essentials"/>
    <s v="Sarah Davis"/>
    <s v="sarah@smarthomeessentials.com"/>
    <x v="3"/>
    <s v="TX"/>
    <n v="96"/>
    <n v="94.345440087390827"/>
  </r>
  <r>
    <s v="C049"/>
    <s v="Victor Brown"/>
    <n v="48"/>
    <x v="1"/>
    <x v="3"/>
    <n v="6702"/>
    <x v="0"/>
    <x v="339"/>
    <n v="2"/>
    <n v="30"/>
    <n v="9.2519601566484116E-2"/>
    <s v="Widget A"/>
    <x v="0"/>
    <s v="S001"/>
    <n v="15"/>
    <s v="Gadget World"/>
    <s v="Emily Rose"/>
    <s v="emily@gadgetworld.com"/>
    <x v="0"/>
    <s v="NY"/>
    <n v="60"/>
    <n v="54.448823906010951"/>
  </r>
  <r>
    <s v="C135"/>
    <s v="Rachel Young"/>
    <n v="41"/>
    <x v="0"/>
    <x v="0"/>
    <n v="6703"/>
    <x v="0"/>
    <x v="339"/>
    <n v="6"/>
    <n v="30"/>
    <n v="9.7310938223783214E-2"/>
    <s v="Widget A"/>
    <x v="0"/>
    <s v="S001"/>
    <n v="15"/>
    <s v="Gadget World"/>
    <s v="Emily Rose"/>
    <s v="emily@gadgetworld.com"/>
    <x v="0"/>
    <s v="NY"/>
    <n v="180"/>
    <n v="162.48403111971902"/>
  </r>
  <r>
    <s v="C005"/>
    <s v="Quinn Adams"/>
    <n v="69"/>
    <x v="1"/>
    <x v="0"/>
    <n v="6704"/>
    <x v="20"/>
    <x v="339"/>
    <n v="1"/>
    <n v="31.5"/>
    <n v="6.1698285436567496E-2"/>
    <s v="Widget AY"/>
    <x v="0"/>
    <s v="S001"/>
    <n v="15.75"/>
    <s v="Gadget World"/>
    <s v="Emily Rose"/>
    <s v="emily@gadgetworld.com"/>
    <x v="0"/>
    <s v="NY"/>
    <n v="31.5"/>
    <n v="29.556504008748124"/>
  </r>
  <r>
    <s v="C032"/>
    <s v="Bob Allen"/>
    <n v="34"/>
    <x v="0"/>
    <x v="4"/>
    <n v="6705"/>
    <x v="3"/>
    <x v="339"/>
    <n v="5"/>
    <n v="20"/>
    <n v="4.1261927597042274E-2"/>
    <s v="Tool C"/>
    <x v="2"/>
    <s v="S003"/>
    <n v="10"/>
    <s v="Circuit Solutions"/>
    <s v="Mark Johnson"/>
    <s v="mark@circuitsolutions.com"/>
    <x v="2"/>
    <s v="CA"/>
    <n v="100"/>
    <n v="95.873807240295776"/>
  </r>
  <r>
    <s v="C073"/>
    <s v="Mia Allen"/>
    <n v="36"/>
    <x v="1"/>
    <x v="1"/>
    <n v="6706"/>
    <x v="41"/>
    <x v="339"/>
    <n v="9"/>
    <n v="85"/>
    <n v="3.0391316301088035E-2"/>
    <s v="Appliance AA"/>
    <x v="1"/>
    <s v="S007"/>
    <n v="42.5"/>
    <s v="HealthTech Supplies"/>
    <s v="Peter Clark"/>
    <s v="peter@healthtech.com"/>
    <x v="9"/>
    <s v="FL"/>
    <n v="765"/>
    <n v="741.75064302966769"/>
  </r>
  <r>
    <s v="C148"/>
    <s v="Bob Brown"/>
    <n v="64"/>
    <x v="0"/>
    <x v="2"/>
    <n v="6707"/>
    <x v="43"/>
    <x v="339"/>
    <n v="8"/>
    <n v="65"/>
    <n v="7.9426495114637688E-2"/>
    <s v="Device Y"/>
    <x v="0"/>
    <s v="S005"/>
    <n v="32.5"/>
    <s v="Office Tech Depot"/>
    <s v="Kevin Lee"/>
    <s v="kevin@officetechdepot.com"/>
    <x v="4"/>
    <s v="IL"/>
    <n v="520"/>
    <n v="478.69822254038843"/>
  </r>
  <r>
    <s v="C071"/>
    <s v="Paul Lee"/>
    <n v="19"/>
    <x v="0"/>
    <x v="0"/>
    <n v="6708"/>
    <x v="44"/>
    <x v="339"/>
    <n v="4"/>
    <n v="88"/>
    <n v="2.2857715223768973E-2"/>
    <s v="Appliance AK"/>
    <x v="1"/>
    <s v="S007"/>
    <n v="44"/>
    <s v="HealthTech Supplies"/>
    <s v="Peter Clark"/>
    <s v="peter@healthtech.com"/>
    <x v="9"/>
    <s v="FL"/>
    <n v="352"/>
    <n v="343.95408424123332"/>
  </r>
  <r>
    <s v="C062"/>
    <s v="Henry Parker"/>
    <n v="68"/>
    <x v="1"/>
    <x v="0"/>
    <n v="6709"/>
    <x v="10"/>
    <x v="339"/>
    <n v="8"/>
    <n v="17"/>
    <n v="4.427282338259373E-2"/>
    <s v="Accessory T"/>
    <x v="3"/>
    <s v="S010"/>
    <n v="8.5"/>
    <s v="Sports Tech Gear"/>
    <s v="Michael Harris"/>
    <s v="michael@sportstechgear.com"/>
    <x v="7"/>
    <s v="CO"/>
    <n v="136"/>
    <n v="129.97889601996727"/>
  </r>
  <r>
    <s v="C086"/>
    <s v="Emily King"/>
    <n v="31"/>
    <x v="0"/>
    <x v="3"/>
    <n v="6710"/>
    <x v="47"/>
    <x v="339"/>
    <n v="9"/>
    <n v="24"/>
    <n v="1.2681091022330527E-2"/>
    <s v="Tool W"/>
    <x v="2"/>
    <s v="S003"/>
    <n v="12"/>
    <s v="Circuit Solutions"/>
    <s v="Mark Johnson"/>
    <s v="mark@circuitsolutions.com"/>
    <x v="2"/>
    <s v="CA"/>
    <n v="216"/>
    <n v="213.26088433917661"/>
  </r>
  <r>
    <s v="C137"/>
    <s v="Uma Young"/>
    <n v="19"/>
    <x v="1"/>
    <x v="1"/>
    <n v="6711"/>
    <x v="22"/>
    <x v="339"/>
    <n v="6"/>
    <n v="48"/>
    <n v="7.112534002818461E-3"/>
    <s v="Gadget AF"/>
    <x v="1"/>
    <s v="S002"/>
    <n v="24"/>
    <s v="Tech Gear Co."/>
    <s v="John Taylor"/>
    <s v="john@techgear.com"/>
    <x v="1"/>
    <s v="CA"/>
    <n v="288"/>
    <n v="285.9515902071883"/>
  </r>
  <r>
    <s v="C019"/>
    <s v="Alice Hall"/>
    <n v="35"/>
    <x v="0"/>
    <x v="3"/>
    <n v="6712"/>
    <x v="15"/>
    <x v="339"/>
    <n v="10"/>
    <n v="12"/>
    <n v="5.0933592558539992E-2"/>
    <s v="Accessory N"/>
    <x v="3"/>
    <s v="S004"/>
    <n v="6"/>
    <s v="Smart Home Essentials"/>
    <s v="Sarah Davis"/>
    <s v="sarah@smarthomeessentials.com"/>
    <x v="3"/>
    <s v="TX"/>
    <n v="120"/>
    <n v="113.88796889297519"/>
  </r>
  <r>
    <s v="C116"/>
    <s v="Carol Baker"/>
    <n v="62"/>
    <x v="1"/>
    <x v="3"/>
    <n v="6713"/>
    <x v="20"/>
    <x v="340"/>
    <n v="9"/>
    <n v="31.5"/>
    <n v="2.9473574686185E-2"/>
    <s v="Widget AY"/>
    <x v="0"/>
    <s v="S001"/>
    <n v="15.75"/>
    <s v="Gadget World"/>
    <s v="Emily Rose"/>
    <s v="emily@gadgetworld.com"/>
    <x v="0"/>
    <s v="NY"/>
    <n v="283.5"/>
    <n v="275.14424157646653"/>
  </r>
  <r>
    <s v="C038"/>
    <s v="Wendy Allen"/>
    <n v="63"/>
    <x v="0"/>
    <x v="2"/>
    <n v="6714"/>
    <x v="3"/>
    <x v="340"/>
    <n v="1"/>
    <n v="20"/>
    <n v="3.7020875571558091E-3"/>
    <s v="Tool C"/>
    <x v="2"/>
    <s v="S003"/>
    <n v="10"/>
    <s v="Circuit Solutions"/>
    <s v="Mark Johnson"/>
    <s v="mark@circuitsolutions.com"/>
    <x v="2"/>
    <s v="CA"/>
    <n v="20"/>
    <n v="19.925958248856883"/>
  </r>
  <r>
    <s v="C086"/>
    <s v="Emily King"/>
    <n v="31"/>
    <x v="0"/>
    <x v="3"/>
    <n v="6715"/>
    <x v="28"/>
    <x v="340"/>
    <n v="6"/>
    <n v="28"/>
    <n v="2.4824982220418637E-2"/>
    <s v="Tool AQ"/>
    <x v="2"/>
    <s v="S003"/>
    <n v="14"/>
    <s v="Circuit Solutions"/>
    <s v="Mark Johnson"/>
    <s v="mark@circuitsolutions.com"/>
    <x v="2"/>
    <s v="CA"/>
    <n v="168"/>
    <n v="163.82940298696968"/>
  </r>
  <r>
    <s v="C059"/>
    <s v="Yara Lee"/>
    <n v="36"/>
    <x v="1"/>
    <x v="4"/>
    <n v="6716"/>
    <x v="24"/>
    <x v="340"/>
    <n v="2"/>
    <n v="35"/>
    <n v="8.6310205433975315E-2"/>
    <s v="Tool AM"/>
    <x v="2"/>
    <s v="S009"/>
    <n v="17.5"/>
    <s v="Gourmet Gadgets"/>
    <s v="Alice Brown"/>
    <s v="alice@gourmetgadgets.com"/>
    <x v="8"/>
    <s v="WA"/>
    <n v="70"/>
    <n v="63.958285619621726"/>
  </r>
  <r>
    <s v="C013"/>
    <s v="Victor Baker"/>
    <n v="70"/>
    <x v="0"/>
    <x v="3"/>
    <n v="6717"/>
    <x v="35"/>
    <x v="340"/>
    <n v="4"/>
    <n v="44.5"/>
    <n v="3.3260848376952035E-2"/>
    <s v="Widget AV"/>
    <x v="0"/>
    <s v="S008"/>
    <n v="22.25"/>
    <s v="Auto Electronics Pro"/>
    <s v="Daniel Evans"/>
    <s v="daniel@autoelectronics.com"/>
    <x v="5"/>
    <s v="MI"/>
    <n v="178"/>
    <n v="172.07956898890254"/>
  </r>
  <r>
    <s v="C029"/>
    <s v="Quinn Taylor"/>
    <n v="38"/>
    <x v="1"/>
    <x v="0"/>
    <n v="6718"/>
    <x v="9"/>
    <x v="340"/>
    <n v="9"/>
    <n v="34"/>
    <n v="4.2121020311046788E-2"/>
    <s v="Widget U"/>
    <x v="0"/>
    <s v="S001"/>
    <n v="17"/>
    <s v="Gadget World"/>
    <s v="Emily Rose"/>
    <s v="emily@gadgetworld.com"/>
    <x v="0"/>
    <s v="NY"/>
    <n v="306"/>
    <n v="293.11096778481971"/>
  </r>
  <r>
    <s v="C103"/>
    <s v="Tina Allen"/>
    <n v="23"/>
    <x v="0"/>
    <x v="0"/>
    <n v="6719"/>
    <x v="7"/>
    <x v="340"/>
    <n v="10"/>
    <n v="43"/>
    <n v="1.2598566645669308E-2"/>
    <s v="Widget R"/>
    <x v="0"/>
    <s v="S008"/>
    <n v="21.5"/>
    <s v="Auto Electronics Pro"/>
    <s v="Daniel Evans"/>
    <s v="daniel@autoelectronics.com"/>
    <x v="5"/>
    <s v="MI"/>
    <n v="430"/>
    <n v="424.5826163423622"/>
  </r>
  <r>
    <s v="C023"/>
    <s v="Uma Hall"/>
    <n v="65"/>
    <x v="1"/>
    <x v="4"/>
    <n v="6720"/>
    <x v="37"/>
    <x v="340"/>
    <n v="1"/>
    <n v="80"/>
    <n v="7.6308777204088268E-2"/>
    <s v="Appliance Q"/>
    <x v="1"/>
    <s v="S007"/>
    <n v="40"/>
    <s v="HealthTech Supplies"/>
    <s v="Peter Clark"/>
    <s v="peter@healthtech.com"/>
    <x v="9"/>
    <s v="FL"/>
    <n v="80"/>
    <n v="73.895297823672934"/>
  </r>
  <r>
    <s v="C126"/>
    <s v="Isla Walker"/>
    <n v="20"/>
    <x v="1"/>
    <x v="4"/>
    <n v="6721"/>
    <x v="22"/>
    <x v="340"/>
    <n v="3"/>
    <n v="48"/>
    <n v="3.1876815230819144E-2"/>
    <s v="Gadget AF"/>
    <x v="1"/>
    <s v="S002"/>
    <n v="24"/>
    <s v="Tech Gear Co."/>
    <s v="John Taylor"/>
    <s v="john@techgear.com"/>
    <x v="1"/>
    <s v="CA"/>
    <n v="144"/>
    <n v="139.40973860676203"/>
  </r>
  <r>
    <s v="C110"/>
    <s v="Zoe Young"/>
    <n v="55"/>
    <x v="1"/>
    <x v="0"/>
    <n v="6722"/>
    <x v="23"/>
    <x v="340"/>
    <n v="10"/>
    <n v="9.5"/>
    <n v="2.2040428875189168E-2"/>
    <s v="Accessory AH"/>
    <x v="3"/>
    <s v="S004"/>
    <n v="4.75"/>
    <s v="Smart Home Essentials"/>
    <s v="Sarah Davis"/>
    <s v="sarah@smarthomeessentials.com"/>
    <x v="3"/>
    <s v="TX"/>
    <n v="95"/>
    <n v="92.906159256857023"/>
  </r>
  <r>
    <s v="C069"/>
    <s v="Rachel Brown"/>
    <n v="44"/>
    <x v="0"/>
    <x v="0"/>
    <n v="6723"/>
    <x v="9"/>
    <x v="340"/>
    <n v="7"/>
    <n v="34"/>
    <n v="7.3849867755021156E-2"/>
    <s v="Widget U"/>
    <x v="0"/>
    <s v="S001"/>
    <n v="17"/>
    <s v="Gadget World"/>
    <s v="Emily Rose"/>
    <s v="emily@gadgetworld.com"/>
    <x v="0"/>
    <s v="NY"/>
    <n v="238"/>
    <n v="220.42373147430496"/>
  </r>
  <r>
    <s v="C016"/>
    <s v="Uma Jones"/>
    <n v="66"/>
    <x v="0"/>
    <x v="1"/>
    <n v="6724"/>
    <x v="14"/>
    <x v="341"/>
    <n v="1"/>
    <n v="44"/>
    <n v="6.3823350097105755E-2"/>
    <s v="Gadget L"/>
    <x v="1"/>
    <s v="S002"/>
    <n v="22"/>
    <s v="Tech Gear Co."/>
    <s v="John Taylor"/>
    <s v="john@techgear.com"/>
    <x v="1"/>
    <s v="CA"/>
    <n v="44"/>
    <n v="41.191772595727343"/>
  </r>
  <r>
    <s v="C075"/>
    <s v="Frank Parker"/>
    <n v="50"/>
    <x v="1"/>
    <x v="1"/>
    <n v="6725"/>
    <x v="36"/>
    <x v="341"/>
    <n v="2"/>
    <n v="39.5"/>
    <n v="5.6309094356365719E-2"/>
    <s v="Tool AW"/>
    <x v="2"/>
    <s v="S009"/>
    <n v="19.75"/>
    <s v="Gourmet Gadgets"/>
    <s v="Alice Brown"/>
    <s v="alice@gourmetgadgets.com"/>
    <x v="8"/>
    <s v="WA"/>
    <n v="79"/>
    <n v="74.551581545847114"/>
  </r>
  <r>
    <s v="C029"/>
    <s v="Quinn Taylor"/>
    <n v="38"/>
    <x v="1"/>
    <x v="0"/>
    <n v="6726"/>
    <x v="34"/>
    <x v="341"/>
    <n v="2"/>
    <n v="11"/>
    <n v="9.2622501538023774E-2"/>
    <s v="Accessory X"/>
    <x v="3"/>
    <s v="S004"/>
    <n v="5.5"/>
    <s v="Smart Home Essentials"/>
    <s v="Sarah Davis"/>
    <s v="sarah@smarthomeessentials.com"/>
    <x v="3"/>
    <s v="TX"/>
    <n v="22"/>
    <n v="19.962304966163476"/>
  </r>
  <r>
    <s v="C061"/>
    <s v="Paul Young"/>
    <n v="62"/>
    <x v="1"/>
    <x v="3"/>
    <n v="6727"/>
    <x v="30"/>
    <x v="341"/>
    <n v="5"/>
    <n v="10.5"/>
    <n v="8.6007934712207801E-3"/>
    <s v="Accessory AR"/>
    <x v="3"/>
    <s v="S004"/>
    <n v="5.25"/>
    <s v="Smart Home Essentials"/>
    <s v="Sarah Davis"/>
    <s v="sarah@smarthomeessentials.com"/>
    <x v="3"/>
    <s v="TX"/>
    <n v="52.5"/>
    <n v="52.04845834276091"/>
  </r>
  <r>
    <s v="C123"/>
    <s v="Rachel Young"/>
    <n v="22"/>
    <x v="0"/>
    <x v="0"/>
    <n v="6728"/>
    <x v="5"/>
    <x v="341"/>
    <n v="6"/>
    <n v="10"/>
    <n v="6.5866408011628227E-2"/>
    <s v="Accessory D"/>
    <x v="3"/>
    <s v="S004"/>
    <n v="5"/>
    <s v="Smart Home Essentials"/>
    <s v="Sarah Davis"/>
    <s v="sarah@smarthomeessentials.com"/>
    <x v="3"/>
    <s v="TX"/>
    <n v="60"/>
    <n v="56.048015519302304"/>
  </r>
  <r>
    <s v="C037"/>
    <s v="Dan White"/>
    <n v="21"/>
    <x v="0"/>
    <x v="3"/>
    <n v="6729"/>
    <x v="51"/>
    <x v="341"/>
    <n v="8"/>
    <n v="13"/>
    <n v="9.4165874299633731E-2"/>
    <s v="Accessory AN"/>
    <x v="3"/>
    <s v="S010"/>
    <n v="6.5"/>
    <s v="Sports Tech Gear"/>
    <s v="Michael Harris"/>
    <s v="michael@sportstechgear.com"/>
    <x v="7"/>
    <s v="CO"/>
    <n v="104"/>
    <n v="94.206749072838093"/>
  </r>
  <r>
    <s v="C056"/>
    <s v="Carol Lee"/>
    <n v="20"/>
    <x v="0"/>
    <x v="3"/>
    <n v="6730"/>
    <x v="44"/>
    <x v="341"/>
    <n v="4"/>
    <n v="88"/>
    <n v="5.1156960512338027E-2"/>
    <s v="Appliance AK"/>
    <x v="1"/>
    <s v="S007"/>
    <n v="44"/>
    <s v="HealthTech Supplies"/>
    <s v="Peter Clark"/>
    <s v="peter@healthtech.com"/>
    <x v="9"/>
    <s v="FL"/>
    <n v="352"/>
    <n v="333.99274989965704"/>
  </r>
  <r>
    <s v="C062"/>
    <s v="Henry Parker"/>
    <n v="68"/>
    <x v="1"/>
    <x v="0"/>
    <n v="6731"/>
    <x v="29"/>
    <x v="341"/>
    <n v="6"/>
    <n v="39"/>
    <n v="2.5760521745452982E-2"/>
    <s v="Widget AL"/>
    <x v="0"/>
    <s v="S008"/>
    <n v="19.5"/>
    <s v="Auto Electronics Pro"/>
    <s v="Daniel Evans"/>
    <s v="daniel@autoelectronics.com"/>
    <x v="5"/>
    <s v="MI"/>
    <n v="234"/>
    <n v="227.972037911564"/>
  </r>
  <r>
    <s v="C014"/>
    <s v="Dan Clark"/>
    <n v="43"/>
    <x v="1"/>
    <x v="1"/>
    <n v="6732"/>
    <x v="5"/>
    <x v="341"/>
    <n v="4"/>
    <n v="10"/>
    <n v="8.0948717260661052E-2"/>
    <s v="Accessory D"/>
    <x v="3"/>
    <s v="S004"/>
    <n v="5"/>
    <s v="Smart Home Essentials"/>
    <s v="Sarah Davis"/>
    <s v="sarah@smarthomeessentials.com"/>
    <x v="3"/>
    <s v="TX"/>
    <n v="40"/>
    <n v="36.762051309573557"/>
  </r>
  <r>
    <s v="C120"/>
    <s v="Leo Brown"/>
    <n v="70"/>
    <x v="0"/>
    <x v="0"/>
    <n v="6733"/>
    <x v="10"/>
    <x v="341"/>
    <n v="7"/>
    <n v="17"/>
    <n v="1.9155279567680872E-2"/>
    <s v="Accessory T"/>
    <x v="3"/>
    <s v="S010"/>
    <n v="8.5"/>
    <s v="Sports Tech Gear"/>
    <s v="Michael Harris"/>
    <s v="michael@sportstechgear.com"/>
    <x v="7"/>
    <s v="CO"/>
    <n v="119"/>
    <n v="116.72052173144597"/>
  </r>
  <r>
    <s v="C114"/>
    <s v="Nina Carter"/>
    <n v="59"/>
    <x v="0"/>
    <x v="1"/>
    <n v="6734"/>
    <x v="51"/>
    <x v="341"/>
    <n v="4"/>
    <n v="13"/>
    <n v="1.7589495501097587E-2"/>
    <s v="Accessory AN"/>
    <x v="3"/>
    <s v="S010"/>
    <n v="6.5"/>
    <s v="Sports Tech Gear"/>
    <s v="Michael Harris"/>
    <s v="michael@sportstechgear.com"/>
    <x v="7"/>
    <s v="CO"/>
    <n v="52"/>
    <n v="51.085346233942929"/>
  </r>
  <r>
    <s v="C036"/>
    <s v="Uma Brown"/>
    <n v="39"/>
    <x v="1"/>
    <x v="4"/>
    <n v="6735"/>
    <x v="15"/>
    <x v="341"/>
    <n v="10"/>
    <n v="12"/>
    <n v="1.9771907148843183E-2"/>
    <s v="Accessory N"/>
    <x v="3"/>
    <s v="S004"/>
    <n v="6"/>
    <s v="Smart Home Essentials"/>
    <s v="Sarah Davis"/>
    <s v="sarah@smarthomeessentials.com"/>
    <x v="3"/>
    <s v="TX"/>
    <n v="120"/>
    <n v="117.62737114213881"/>
  </r>
  <r>
    <s v="C145"/>
    <s v="Grace Parker"/>
    <n v="55"/>
    <x v="1"/>
    <x v="4"/>
    <n v="6736"/>
    <x v="17"/>
    <x v="341"/>
    <n v="8"/>
    <n v="70"/>
    <n v="4.5944147418346903E-2"/>
    <s v="Device O"/>
    <x v="0"/>
    <s v="S005"/>
    <n v="35"/>
    <s v="Office Tech Depot"/>
    <s v="Kevin Lee"/>
    <s v="kevin@officetechdepot.com"/>
    <x v="4"/>
    <s v="IL"/>
    <n v="560"/>
    <n v="534.27127744572579"/>
  </r>
  <r>
    <s v="C025"/>
    <s v="Sam Smith"/>
    <n v="37"/>
    <x v="1"/>
    <x v="3"/>
    <n v="6737"/>
    <x v="19"/>
    <x v="341"/>
    <n v="2"/>
    <n v="26.5"/>
    <n v="5.1716661285286292E-2"/>
    <s v="Item AJ"/>
    <x v="4"/>
    <s v="S006"/>
    <n v="13.25"/>
    <s v="Eco Electronics"/>
    <s v="Linda Parker"/>
    <s v="linda@ecoelectronics.com"/>
    <x v="6"/>
    <s v="OR"/>
    <n v="53"/>
    <n v="50.259016951879829"/>
  </r>
  <r>
    <s v="C046"/>
    <s v="Mia Jones"/>
    <n v="56"/>
    <x v="1"/>
    <x v="1"/>
    <n v="6738"/>
    <x v="45"/>
    <x v="341"/>
    <n v="8"/>
    <n v="18"/>
    <n v="5.9785150025565004E-2"/>
    <s v="Accessory AD"/>
    <x v="3"/>
    <s v="S010"/>
    <n v="9"/>
    <s v="Sports Tech Gear"/>
    <s v="Michael Harris"/>
    <s v="michael@sportstechgear.com"/>
    <x v="7"/>
    <s v="CO"/>
    <n v="144"/>
    <n v="135.39093839631863"/>
  </r>
  <r>
    <s v="C111"/>
    <s v="Grace Walker"/>
    <n v="21"/>
    <x v="0"/>
    <x v="3"/>
    <n v="6739"/>
    <x v="0"/>
    <x v="341"/>
    <n v="8"/>
    <n v="30"/>
    <n v="9.6363814847637425E-2"/>
    <s v="Widget A"/>
    <x v="0"/>
    <s v="S001"/>
    <n v="15"/>
    <s v="Gadget World"/>
    <s v="Emily Rose"/>
    <s v="emily@gadgetworld.com"/>
    <x v="0"/>
    <s v="NY"/>
    <n v="240"/>
    <n v="216.87268443656703"/>
  </r>
  <r>
    <s v="C146"/>
    <s v="Dan Allen"/>
    <n v="64"/>
    <x v="1"/>
    <x v="4"/>
    <n v="6740"/>
    <x v="17"/>
    <x v="342"/>
    <n v="10"/>
    <n v="70"/>
    <n v="1.2839377587889923E-2"/>
    <s v="Device O"/>
    <x v="0"/>
    <s v="S005"/>
    <n v="35"/>
    <s v="Office Tech Depot"/>
    <s v="Kevin Lee"/>
    <s v="kevin@officetechdepot.com"/>
    <x v="4"/>
    <s v="IL"/>
    <n v="700"/>
    <n v="691.01243568847701"/>
  </r>
  <r>
    <s v="C119"/>
    <s v="Zoe Hill"/>
    <n v="41"/>
    <x v="0"/>
    <x v="3"/>
    <n v="6741"/>
    <x v="29"/>
    <x v="342"/>
    <n v="5"/>
    <n v="39"/>
    <n v="4.4923735443345381E-2"/>
    <s v="Widget AL"/>
    <x v="0"/>
    <s v="S008"/>
    <n v="19.5"/>
    <s v="Auto Electronics Pro"/>
    <s v="Daniel Evans"/>
    <s v="daniel@autoelectronics.com"/>
    <x v="5"/>
    <s v="MI"/>
    <n v="195"/>
    <n v="186.23987158854766"/>
  </r>
  <r>
    <s v="C121"/>
    <s v="Leo Carter"/>
    <n v="65"/>
    <x v="1"/>
    <x v="3"/>
    <n v="6742"/>
    <x v="51"/>
    <x v="342"/>
    <n v="9"/>
    <n v="13"/>
    <n v="1.8179698443546811E-2"/>
    <s v="Accessory AN"/>
    <x v="3"/>
    <s v="S010"/>
    <n v="6.5"/>
    <s v="Sports Tech Gear"/>
    <s v="Michael Harris"/>
    <s v="michael@sportstechgear.com"/>
    <x v="7"/>
    <s v="CO"/>
    <n v="117"/>
    <n v="114.87297528210502"/>
  </r>
  <r>
    <s v="C075"/>
    <s v="Frank Parker"/>
    <n v="50"/>
    <x v="1"/>
    <x v="1"/>
    <n v="6743"/>
    <x v="43"/>
    <x v="342"/>
    <n v="9"/>
    <n v="65"/>
    <n v="1.5937198226828653E-2"/>
    <s v="Device Y"/>
    <x v="0"/>
    <s v="S005"/>
    <n v="32.5"/>
    <s v="Office Tech Depot"/>
    <s v="Kevin Lee"/>
    <s v="kevin@officetechdepot.com"/>
    <x v="4"/>
    <s v="IL"/>
    <n v="585"/>
    <n v="575.6767390373052"/>
  </r>
  <r>
    <s v="C021"/>
    <s v="Grace Brown"/>
    <n v="51"/>
    <x v="0"/>
    <x v="2"/>
    <n v="6744"/>
    <x v="33"/>
    <x v="342"/>
    <n v="3"/>
    <n v="53"/>
    <n v="9.8567075019245429E-2"/>
    <s v="Gadget AP"/>
    <x v="1"/>
    <s v="S002"/>
    <n v="26.5"/>
    <s v="Tech Gear Co."/>
    <s v="John Taylor"/>
    <s v="john@techgear.com"/>
    <x v="1"/>
    <s v="CA"/>
    <n v="159"/>
    <n v="143.32783507193997"/>
  </r>
  <r>
    <s v="C041"/>
    <s v="Carol Jones"/>
    <n v="40"/>
    <x v="0"/>
    <x v="0"/>
    <n v="6745"/>
    <x v="35"/>
    <x v="342"/>
    <n v="5"/>
    <n v="44.5"/>
    <n v="4.0924179917138072E-2"/>
    <s v="Widget AV"/>
    <x v="0"/>
    <s v="S008"/>
    <n v="22.25"/>
    <s v="Auto Electronics Pro"/>
    <s v="Daniel Evans"/>
    <s v="daniel@autoelectronics.com"/>
    <x v="5"/>
    <s v="MI"/>
    <n v="222.5"/>
    <n v="213.39436996843679"/>
  </r>
  <r>
    <s v="C030"/>
    <s v="Leo Carter"/>
    <n v="54"/>
    <x v="1"/>
    <x v="1"/>
    <n v="6746"/>
    <x v="38"/>
    <x v="342"/>
    <n v="10"/>
    <n v="40"/>
    <n v="7.3421691873703496E-2"/>
    <s v="Widget H"/>
    <x v="0"/>
    <s v="S008"/>
    <n v="20"/>
    <s v="Auto Electronics Pro"/>
    <s v="Daniel Evans"/>
    <s v="daniel@autoelectronics.com"/>
    <x v="5"/>
    <s v="MI"/>
    <n v="400"/>
    <n v="370.63132325051862"/>
  </r>
  <r>
    <s v="C026"/>
    <s v="Nina Allen"/>
    <n v="24"/>
    <x v="1"/>
    <x v="2"/>
    <n v="6747"/>
    <x v="22"/>
    <x v="342"/>
    <n v="7"/>
    <n v="48"/>
    <n v="4.4262149446272429E-2"/>
    <s v="Gadget AF"/>
    <x v="1"/>
    <s v="S002"/>
    <n v="24"/>
    <s v="Tech Gear Co."/>
    <s v="John Taylor"/>
    <s v="john@techgear.com"/>
    <x v="1"/>
    <s v="CA"/>
    <n v="336"/>
    <n v="321.12791778605248"/>
  </r>
  <r>
    <s v="C070"/>
    <s v="Nina Lee"/>
    <n v="33"/>
    <x v="0"/>
    <x v="3"/>
    <n v="6748"/>
    <x v="15"/>
    <x v="342"/>
    <n v="7"/>
    <n v="12"/>
    <n v="3.2062464124508007E-2"/>
    <s v="Accessory N"/>
    <x v="3"/>
    <s v="S004"/>
    <n v="6"/>
    <s v="Smart Home Essentials"/>
    <s v="Sarah Davis"/>
    <s v="sarah@smarthomeessentials.com"/>
    <x v="3"/>
    <s v="TX"/>
    <n v="84"/>
    <n v="81.306753013541325"/>
  </r>
  <r>
    <s v="C072"/>
    <s v="Carol Brown"/>
    <n v="37"/>
    <x v="1"/>
    <x v="0"/>
    <n v="6749"/>
    <x v="38"/>
    <x v="342"/>
    <n v="9"/>
    <n v="40"/>
    <n v="3.9094245920799513E-2"/>
    <s v="Widget H"/>
    <x v="0"/>
    <s v="S008"/>
    <n v="20"/>
    <s v="Auto Electronics Pro"/>
    <s v="Daniel Evans"/>
    <s v="daniel@autoelectronics.com"/>
    <x v="5"/>
    <s v="MI"/>
    <n v="360"/>
    <n v="345.92607146851219"/>
  </r>
  <r>
    <s v="C079"/>
    <s v="Dan Walker"/>
    <n v="23"/>
    <x v="0"/>
    <x v="3"/>
    <n v="6750"/>
    <x v="5"/>
    <x v="342"/>
    <n v="2"/>
    <n v="10"/>
    <n v="6.5619469317600557E-2"/>
    <s v="Accessory D"/>
    <x v="3"/>
    <s v="S004"/>
    <n v="5"/>
    <s v="Smart Home Essentials"/>
    <s v="Sarah Davis"/>
    <s v="sarah@smarthomeessentials.com"/>
    <x v="3"/>
    <s v="TX"/>
    <n v="20"/>
    <n v="18.68761061364799"/>
  </r>
  <r>
    <s v="C035"/>
    <s v="Jack Hill"/>
    <n v="41"/>
    <x v="1"/>
    <x v="1"/>
    <n v="6751"/>
    <x v="12"/>
    <x v="342"/>
    <n v="10"/>
    <n v="15"/>
    <n v="6.4054776583374842E-2"/>
    <s v="Accessory J"/>
    <x v="3"/>
    <s v="S010"/>
    <n v="7.5"/>
    <s v="Sports Tech Gear"/>
    <s v="Michael Harris"/>
    <s v="michael@sportstechgear.com"/>
    <x v="7"/>
    <s v="CO"/>
    <n v="150"/>
    <n v="140.39178351249376"/>
  </r>
  <r>
    <s v="C017"/>
    <s v="Mia Brown"/>
    <n v="55"/>
    <x v="1"/>
    <x v="0"/>
    <n v="6752"/>
    <x v="46"/>
    <x v="342"/>
    <n v="6"/>
    <n v="46"/>
    <n v="4.5383300681509454E-2"/>
    <s v="Widget AB"/>
    <x v="0"/>
    <s v="S008"/>
    <n v="23"/>
    <s v="Auto Electronics Pro"/>
    <s v="Daniel Evans"/>
    <s v="daniel@autoelectronics.com"/>
    <x v="5"/>
    <s v="MI"/>
    <n v="276"/>
    <n v="263.47420901190338"/>
  </r>
  <r>
    <s v="C135"/>
    <s v="Rachel Young"/>
    <n v="41"/>
    <x v="0"/>
    <x v="0"/>
    <n v="6753"/>
    <x v="44"/>
    <x v="342"/>
    <n v="1"/>
    <n v="88"/>
    <n v="3.8989410750925858E-2"/>
    <s v="Appliance AK"/>
    <x v="1"/>
    <s v="S007"/>
    <n v="44"/>
    <s v="HealthTech Supplies"/>
    <s v="Peter Clark"/>
    <s v="peter@healthtech.com"/>
    <x v="9"/>
    <s v="FL"/>
    <n v="88"/>
    <n v="84.568931853918528"/>
  </r>
  <r>
    <s v="C112"/>
    <s v="Frank White"/>
    <n v="52"/>
    <x v="0"/>
    <x v="1"/>
    <n v="6754"/>
    <x v="25"/>
    <x v="342"/>
    <n v="4"/>
    <n v="22"/>
    <n v="5.9954621829737043E-2"/>
    <s v="Item Z"/>
    <x v="4"/>
    <s v="S006"/>
    <n v="11"/>
    <s v="Eco Electronics"/>
    <s v="Linda Parker"/>
    <s v="linda@ecoelectronics.com"/>
    <x v="6"/>
    <s v="OR"/>
    <n v="88"/>
    <n v="82.723993278983144"/>
  </r>
  <r>
    <s v="C038"/>
    <s v="Wendy Allen"/>
    <n v="63"/>
    <x v="0"/>
    <x v="2"/>
    <n v="6755"/>
    <x v="32"/>
    <x v="342"/>
    <n v="5"/>
    <n v="59.5"/>
    <n v="1.8948684579285183E-2"/>
    <s v="Device AS"/>
    <x v="0"/>
    <s v="S005"/>
    <n v="29.75"/>
    <s v="Office Tech Depot"/>
    <s v="Kevin Lee"/>
    <s v="kevin@officetechdepot.com"/>
    <x v="4"/>
    <s v="IL"/>
    <n v="297.5"/>
    <n v="291.86276633766266"/>
  </r>
  <r>
    <s v="C010"/>
    <s v="Grace White"/>
    <n v="37"/>
    <x v="0"/>
    <x v="1"/>
    <n v="6756"/>
    <x v="40"/>
    <x v="342"/>
    <n v="2"/>
    <n v="47.5"/>
    <n v="5.3724004502165414E-3"/>
    <s v="Gadget AZ"/>
    <x v="1"/>
    <s v="S002"/>
    <n v="23.75"/>
    <s v="Tech Gear Co."/>
    <s v="John Taylor"/>
    <s v="john@techgear.com"/>
    <x v="1"/>
    <s v="CA"/>
    <n v="95"/>
    <n v="94.489621957229431"/>
  </r>
  <r>
    <s v="C100"/>
    <s v="Paul Wright"/>
    <n v="68"/>
    <x v="1"/>
    <x v="1"/>
    <n v="6757"/>
    <x v="0"/>
    <x v="343"/>
    <n v="3"/>
    <n v="30"/>
    <n v="4.2672223929382538E-2"/>
    <s v="Widget A"/>
    <x v="0"/>
    <s v="S001"/>
    <n v="15"/>
    <s v="Gadget World"/>
    <s v="Emily Rose"/>
    <s v="emily@gadgetworld.com"/>
    <x v="0"/>
    <s v="NY"/>
    <n v="90"/>
    <n v="86.159499846355573"/>
  </r>
  <r>
    <s v="C079"/>
    <s v="Dan Walker"/>
    <n v="23"/>
    <x v="0"/>
    <x v="3"/>
    <n v="6758"/>
    <x v="7"/>
    <x v="343"/>
    <n v="2"/>
    <n v="43"/>
    <n v="6.6686235343501127E-2"/>
    <s v="Widget R"/>
    <x v="0"/>
    <s v="S008"/>
    <n v="21.5"/>
    <s v="Auto Electronics Pro"/>
    <s v="Daniel Evans"/>
    <s v="daniel@autoelectronics.com"/>
    <x v="5"/>
    <s v="MI"/>
    <n v="86"/>
    <n v="80.264983760458904"/>
  </r>
  <r>
    <s v="C138"/>
    <s v="Sam Parker"/>
    <n v="18"/>
    <x v="1"/>
    <x v="4"/>
    <n v="6759"/>
    <x v="14"/>
    <x v="343"/>
    <n v="5"/>
    <n v="44"/>
    <n v="2.813064830564941E-2"/>
    <s v="Gadget L"/>
    <x v="1"/>
    <s v="S002"/>
    <n v="22"/>
    <s v="Tech Gear Co."/>
    <s v="John Taylor"/>
    <s v="john@techgear.com"/>
    <x v="1"/>
    <s v="CA"/>
    <n v="220"/>
    <n v="213.81125737275713"/>
  </r>
  <r>
    <s v="C034"/>
    <s v="Alice King"/>
    <n v="23"/>
    <x v="0"/>
    <x v="1"/>
    <n v="6760"/>
    <x v="9"/>
    <x v="343"/>
    <n v="7"/>
    <n v="34"/>
    <n v="4.1392193153840684E-2"/>
    <s v="Widget U"/>
    <x v="0"/>
    <s v="S001"/>
    <n v="17"/>
    <s v="Gadget World"/>
    <s v="Emily Rose"/>
    <s v="emily@gadgetworld.com"/>
    <x v="0"/>
    <s v="NY"/>
    <n v="238"/>
    <n v="228.14865802938593"/>
  </r>
  <r>
    <s v="C029"/>
    <s v="Quinn Taylor"/>
    <n v="38"/>
    <x v="1"/>
    <x v="0"/>
    <n v="6761"/>
    <x v="0"/>
    <x v="343"/>
    <n v="6"/>
    <n v="30"/>
    <n v="4.3961947128092906E-2"/>
    <s v="Widget A"/>
    <x v="0"/>
    <s v="S001"/>
    <n v="15"/>
    <s v="Gadget World"/>
    <s v="Emily Rose"/>
    <s v="emily@gadgetworld.com"/>
    <x v="0"/>
    <s v="NY"/>
    <n v="180"/>
    <n v="172.08684951694329"/>
  </r>
  <r>
    <s v="C006"/>
    <s v="Grace Hall"/>
    <n v="56"/>
    <x v="0"/>
    <x v="1"/>
    <n v="6762"/>
    <x v="50"/>
    <x v="343"/>
    <n v="5"/>
    <n v="32"/>
    <n v="5.2722001479742278E-2"/>
    <s v="Widget K"/>
    <x v="0"/>
    <s v="S001"/>
    <n v="16"/>
    <s v="Gadget World"/>
    <s v="Emily Rose"/>
    <s v="emily@gadgetworld.com"/>
    <x v="0"/>
    <s v="NY"/>
    <n v="160"/>
    <n v="151.56447976324122"/>
  </r>
  <r>
    <s v="C098"/>
    <s v="Henry Hall"/>
    <n v="60"/>
    <x v="0"/>
    <x v="3"/>
    <n v="6763"/>
    <x v="25"/>
    <x v="343"/>
    <n v="8"/>
    <n v="22"/>
    <n v="2.7065866943820406E-3"/>
    <s v="Item Z"/>
    <x v="4"/>
    <s v="S006"/>
    <n v="11"/>
    <s v="Eco Electronics"/>
    <s v="Linda Parker"/>
    <s v="linda@ecoelectronics.com"/>
    <x v="6"/>
    <s v="OR"/>
    <n v="176"/>
    <n v="175.52364074178877"/>
  </r>
  <r>
    <s v="C065"/>
    <s v="Quinn Hall"/>
    <n v="64"/>
    <x v="1"/>
    <x v="1"/>
    <n v="6764"/>
    <x v="44"/>
    <x v="343"/>
    <n v="3"/>
    <n v="88"/>
    <n v="3.6430979938681975E-2"/>
    <s v="Appliance AK"/>
    <x v="1"/>
    <s v="S007"/>
    <n v="44"/>
    <s v="HealthTech Supplies"/>
    <s v="Peter Clark"/>
    <s v="peter@healthtech.com"/>
    <x v="9"/>
    <s v="FL"/>
    <n v="264"/>
    <n v="254.38222129618796"/>
  </r>
  <r>
    <s v="C076"/>
    <s v="Grace White"/>
    <n v="51"/>
    <x v="1"/>
    <x v="0"/>
    <n v="6765"/>
    <x v="33"/>
    <x v="343"/>
    <n v="5"/>
    <n v="53"/>
    <n v="6.4982686244849939E-4"/>
    <s v="Gadget AP"/>
    <x v="1"/>
    <s v="S002"/>
    <n v="26.5"/>
    <s v="Tech Gear Co."/>
    <s v="John Taylor"/>
    <s v="john@techgear.com"/>
    <x v="1"/>
    <s v="CA"/>
    <n v="265"/>
    <n v="264.82779588145115"/>
  </r>
  <r>
    <s v="C109"/>
    <s v="Oscar Clark"/>
    <n v="62"/>
    <x v="0"/>
    <x v="2"/>
    <n v="6766"/>
    <x v="52"/>
    <x v="343"/>
    <n v="9"/>
    <n v="21"/>
    <n v="1.1193664573407969E-2"/>
    <s v="Tool AG"/>
    <x v="2"/>
    <s v="S003"/>
    <n v="10.5"/>
    <s v="Circuit Solutions"/>
    <s v="Mark Johnson"/>
    <s v="mark@circuitsolutions.com"/>
    <x v="2"/>
    <s v="CA"/>
    <n v="189"/>
    <n v="186.88439739562588"/>
  </r>
  <r>
    <s v="C026"/>
    <s v="Nina Allen"/>
    <n v="24"/>
    <x v="1"/>
    <x v="2"/>
    <n v="6767"/>
    <x v="20"/>
    <x v="343"/>
    <n v="7"/>
    <n v="31.5"/>
    <n v="9.5589763748375939E-2"/>
    <s v="Widget AY"/>
    <x v="0"/>
    <s v="S001"/>
    <n v="15.75"/>
    <s v="Gadget World"/>
    <s v="Emily Rose"/>
    <s v="emily@gadgetworld.com"/>
    <x v="0"/>
    <s v="NY"/>
    <n v="220.5"/>
    <n v="199.4224570934831"/>
  </r>
  <r>
    <s v="C072"/>
    <s v="Carol Brown"/>
    <n v="37"/>
    <x v="1"/>
    <x v="0"/>
    <n v="6768"/>
    <x v="21"/>
    <x v="343"/>
    <n v="10"/>
    <n v="38"/>
    <n v="9.3229282044125769E-2"/>
    <s v="Tool S"/>
    <x v="2"/>
    <s v="S009"/>
    <n v="19"/>
    <s v="Gourmet Gadgets"/>
    <s v="Alice Brown"/>
    <s v="alice@gourmetgadgets.com"/>
    <x v="8"/>
    <s v="WA"/>
    <n v="380"/>
    <n v="344.57287282323222"/>
  </r>
  <r>
    <s v="C114"/>
    <s v="Nina Carter"/>
    <n v="59"/>
    <x v="0"/>
    <x v="1"/>
    <n v="6769"/>
    <x v="0"/>
    <x v="343"/>
    <n v="4"/>
    <n v="30"/>
    <n v="6.9810501290181987E-2"/>
    <s v="Widget A"/>
    <x v="0"/>
    <s v="S001"/>
    <n v="15"/>
    <s v="Gadget World"/>
    <s v="Emily Rose"/>
    <s v="emily@gadgetworld.com"/>
    <x v="0"/>
    <s v="NY"/>
    <n v="120"/>
    <n v="111.62273984517816"/>
  </r>
  <r>
    <s v="C140"/>
    <s v="Wendy Hall"/>
    <n v="28"/>
    <x v="0"/>
    <x v="1"/>
    <n v="6770"/>
    <x v="21"/>
    <x v="344"/>
    <n v="2"/>
    <n v="38"/>
    <n v="4.3927937397957972E-2"/>
    <s v="Tool S"/>
    <x v="2"/>
    <s v="S009"/>
    <n v="19"/>
    <s v="Gourmet Gadgets"/>
    <s v="Alice Brown"/>
    <s v="alice@gourmetgadgets.com"/>
    <x v="8"/>
    <s v="WA"/>
    <n v="76"/>
    <n v="72.661476757755196"/>
  </r>
  <r>
    <s v="C066"/>
    <s v="Sam Brown"/>
    <n v="32"/>
    <x v="1"/>
    <x v="2"/>
    <n v="6771"/>
    <x v="44"/>
    <x v="344"/>
    <n v="2"/>
    <n v="88"/>
    <n v="9.3425642943147619E-2"/>
    <s v="Appliance AK"/>
    <x v="1"/>
    <s v="S007"/>
    <n v="44"/>
    <s v="HealthTech Supplies"/>
    <s v="Peter Clark"/>
    <s v="peter@healthtech.com"/>
    <x v="9"/>
    <s v="FL"/>
    <n v="176"/>
    <n v="159.55708684200602"/>
  </r>
  <r>
    <s v="C031"/>
    <s v="Dan White"/>
    <n v="29"/>
    <x v="0"/>
    <x v="3"/>
    <n v="6772"/>
    <x v="20"/>
    <x v="344"/>
    <n v="9"/>
    <n v="31.5"/>
    <n v="4.6872113734178156E-2"/>
    <s v="Widget AY"/>
    <x v="0"/>
    <s v="S001"/>
    <n v="15.75"/>
    <s v="Gadget World"/>
    <s v="Emily Rose"/>
    <s v="emily@gadgetworld.com"/>
    <x v="0"/>
    <s v="NY"/>
    <n v="283.5"/>
    <n v="270.2117557563605"/>
  </r>
  <r>
    <s v="C079"/>
    <s v="Dan Walker"/>
    <n v="23"/>
    <x v="0"/>
    <x v="3"/>
    <n v="6773"/>
    <x v="31"/>
    <x v="344"/>
    <n v="1"/>
    <n v="63"/>
    <n v="5.9000053075750861E-2"/>
    <s v="Device AI"/>
    <x v="0"/>
    <s v="S005"/>
    <n v="31.5"/>
    <s v="Office Tech Depot"/>
    <s v="Kevin Lee"/>
    <s v="kevin@officetechdepot.com"/>
    <x v="4"/>
    <s v="IL"/>
    <n v="63"/>
    <n v="59.282996656227695"/>
  </r>
  <r>
    <s v="C090"/>
    <s v="Carol Brown"/>
    <n v="41"/>
    <x v="1"/>
    <x v="4"/>
    <n v="6774"/>
    <x v="45"/>
    <x v="344"/>
    <n v="5"/>
    <n v="18"/>
    <n v="1.1858820946873395E-2"/>
    <s v="Accessory AD"/>
    <x v="3"/>
    <s v="S010"/>
    <n v="9"/>
    <s v="Sports Tech Gear"/>
    <s v="Michael Harris"/>
    <s v="michael@sportstechgear.com"/>
    <x v="7"/>
    <s v="CO"/>
    <n v="90"/>
    <n v="88.932706114781396"/>
  </r>
  <r>
    <s v="C071"/>
    <s v="Paul Lee"/>
    <n v="19"/>
    <x v="0"/>
    <x v="0"/>
    <n v="6775"/>
    <x v="38"/>
    <x v="344"/>
    <n v="5"/>
    <n v="40"/>
    <n v="5.1309504336379312E-2"/>
    <s v="Widget H"/>
    <x v="0"/>
    <s v="S008"/>
    <n v="20"/>
    <s v="Auto Electronics Pro"/>
    <s v="Daniel Evans"/>
    <s v="daniel@autoelectronics.com"/>
    <x v="5"/>
    <s v="MI"/>
    <n v="200"/>
    <n v="189.73809913272413"/>
  </r>
  <r>
    <s v="C052"/>
    <s v="Jack Allen"/>
    <n v="31"/>
    <x v="1"/>
    <x v="4"/>
    <n v="6776"/>
    <x v="17"/>
    <x v="344"/>
    <n v="3"/>
    <n v="70"/>
    <n v="4.3604003966111762E-2"/>
    <s v="Device O"/>
    <x v="0"/>
    <s v="S005"/>
    <n v="35"/>
    <s v="Office Tech Depot"/>
    <s v="Kevin Lee"/>
    <s v="kevin@officetechdepot.com"/>
    <x v="4"/>
    <s v="IL"/>
    <n v="210"/>
    <n v="200.84315916711654"/>
  </r>
  <r>
    <s v="C122"/>
    <s v="Mia Clark"/>
    <n v="40"/>
    <x v="1"/>
    <x v="3"/>
    <n v="6777"/>
    <x v="46"/>
    <x v="344"/>
    <n v="1"/>
    <n v="46"/>
    <n v="5.6259759985718541E-2"/>
    <s v="Widget AB"/>
    <x v="0"/>
    <s v="S008"/>
    <n v="23"/>
    <s v="Auto Electronics Pro"/>
    <s v="Daniel Evans"/>
    <s v="daniel@autoelectronics.com"/>
    <x v="5"/>
    <s v="MI"/>
    <n v="46"/>
    <n v="43.412051040656948"/>
  </r>
  <r>
    <s v="C054"/>
    <s v="Alice Allen"/>
    <n v="62"/>
    <x v="0"/>
    <x v="3"/>
    <n v="6778"/>
    <x v="37"/>
    <x v="344"/>
    <n v="4"/>
    <n v="80"/>
    <n v="7.8481519058055713E-2"/>
    <s v="Appliance Q"/>
    <x v="1"/>
    <s v="S007"/>
    <n v="40"/>
    <s v="HealthTech Supplies"/>
    <s v="Peter Clark"/>
    <s v="peter@healthtech.com"/>
    <x v="9"/>
    <s v="FL"/>
    <n v="320"/>
    <n v="294.88591390142216"/>
  </r>
  <r>
    <s v="C052"/>
    <s v="Jack Allen"/>
    <n v="31"/>
    <x v="1"/>
    <x v="4"/>
    <n v="6779"/>
    <x v="2"/>
    <x v="344"/>
    <n v="10"/>
    <n v="54"/>
    <n v="6.2153053760570336E-2"/>
    <s v="Gadget V"/>
    <x v="1"/>
    <s v="S002"/>
    <n v="27"/>
    <s v="Tech Gear Co."/>
    <s v="John Taylor"/>
    <s v="john@techgear.com"/>
    <x v="1"/>
    <s v="CA"/>
    <n v="540"/>
    <n v="506.43735096929203"/>
  </r>
  <r>
    <s v="C065"/>
    <s v="Quinn Hall"/>
    <n v="64"/>
    <x v="1"/>
    <x v="1"/>
    <n v="6780"/>
    <x v="1"/>
    <x v="344"/>
    <n v="6"/>
    <n v="50"/>
    <n v="6.230293544179151E-2"/>
    <s v="Gadget B"/>
    <x v="1"/>
    <s v="S002"/>
    <n v="25"/>
    <s v="Tech Gear Co."/>
    <s v="John Taylor"/>
    <s v="john@techgear.com"/>
    <x v="1"/>
    <s v="CA"/>
    <n v="300"/>
    <n v="281.30911936746253"/>
  </r>
  <r>
    <s v="C092"/>
    <s v="Xander Walker"/>
    <n v="54"/>
    <x v="0"/>
    <x v="4"/>
    <n v="6781"/>
    <x v="4"/>
    <x v="344"/>
    <n v="3"/>
    <n v="22.5"/>
    <n v="9.6437050368151589E-2"/>
    <s v="Tool BA"/>
    <x v="2"/>
    <s v="S003"/>
    <n v="11.25"/>
    <s v="Circuit Solutions"/>
    <s v="Mark Johnson"/>
    <s v="mark@circuitsolutions.com"/>
    <x v="2"/>
    <s v="CA"/>
    <n v="67.5"/>
    <n v="60.990499100149769"/>
  </r>
  <r>
    <s v="C020"/>
    <s v="Zoe Adams"/>
    <n v="19"/>
    <x v="0"/>
    <x v="3"/>
    <n v="6782"/>
    <x v="0"/>
    <x v="345"/>
    <n v="7"/>
    <n v="30"/>
    <n v="5.2164128583712881E-2"/>
    <s v="Widget A"/>
    <x v="0"/>
    <s v="S001"/>
    <n v="15"/>
    <s v="Gadget World"/>
    <s v="Emily Rose"/>
    <s v="emily@gadgetworld.com"/>
    <x v="0"/>
    <s v="NY"/>
    <n v="210"/>
    <n v="199.04553299742031"/>
  </r>
  <r>
    <s v="C086"/>
    <s v="Emily King"/>
    <n v="31"/>
    <x v="0"/>
    <x v="3"/>
    <n v="6783"/>
    <x v="24"/>
    <x v="345"/>
    <n v="4"/>
    <n v="35"/>
    <n v="2.510845039150671E-2"/>
    <s v="Tool AM"/>
    <x v="2"/>
    <s v="S009"/>
    <n v="17.5"/>
    <s v="Gourmet Gadgets"/>
    <s v="Alice Brown"/>
    <s v="alice@gourmetgadgets.com"/>
    <x v="8"/>
    <s v="WA"/>
    <n v="140"/>
    <n v="136.48481694518907"/>
  </r>
  <r>
    <s v="C054"/>
    <s v="Alice Allen"/>
    <n v="62"/>
    <x v="0"/>
    <x v="3"/>
    <n v="6784"/>
    <x v="5"/>
    <x v="345"/>
    <n v="4"/>
    <n v="10"/>
    <n v="3.2374779113136222E-2"/>
    <s v="Accessory D"/>
    <x v="3"/>
    <s v="S004"/>
    <n v="5"/>
    <s v="Smart Home Essentials"/>
    <s v="Sarah Davis"/>
    <s v="sarah@smarthomeessentials.com"/>
    <x v="3"/>
    <s v="TX"/>
    <n v="40"/>
    <n v="38.705008835474551"/>
  </r>
  <r>
    <s v="C064"/>
    <s v="Frank Clark"/>
    <n v="32"/>
    <x v="1"/>
    <x v="2"/>
    <n v="6785"/>
    <x v="47"/>
    <x v="345"/>
    <n v="10"/>
    <n v="24"/>
    <n v="6.3327055879959016E-2"/>
    <s v="Tool W"/>
    <x v="2"/>
    <s v="S003"/>
    <n v="12"/>
    <s v="Circuit Solutions"/>
    <s v="Mark Johnson"/>
    <s v="mark@circuitsolutions.com"/>
    <x v="2"/>
    <s v="CA"/>
    <n v="240"/>
    <n v="224.80150658880984"/>
  </r>
  <r>
    <s v="C065"/>
    <s v="Quinn Hall"/>
    <n v="64"/>
    <x v="1"/>
    <x v="1"/>
    <n v="6786"/>
    <x v="27"/>
    <x v="345"/>
    <n v="6"/>
    <n v="25.5"/>
    <n v="1.0281488235013615E-2"/>
    <s v="Item AT"/>
    <x v="4"/>
    <s v="S006"/>
    <n v="12.75"/>
    <s v="Eco Electronics"/>
    <s v="Linda Parker"/>
    <s v="linda@ecoelectronics.com"/>
    <x v="6"/>
    <s v="OR"/>
    <n v="153"/>
    <n v="151.42693230004292"/>
  </r>
  <r>
    <s v="C048"/>
    <s v="Yara Walker"/>
    <n v="21"/>
    <x v="1"/>
    <x v="4"/>
    <n v="6787"/>
    <x v="27"/>
    <x v="345"/>
    <n v="4"/>
    <n v="25.5"/>
    <n v="5.1288507587107936E-2"/>
    <s v="Item AT"/>
    <x v="4"/>
    <s v="S006"/>
    <n v="12.75"/>
    <s v="Eco Electronics"/>
    <s v="Linda Parker"/>
    <s v="linda@ecoelectronics.com"/>
    <x v="6"/>
    <s v="OR"/>
    <n v="102"/>
    <n v="96.768572226114998"/>
  </r>
  <r>
    <s v="C121"/>
    <s v="Leo Carter"/>
    <n v="65"/>
    <x v="1"/>
    <x v="3"/>
    <n v="6788"/>
    <x v="2"/>
    <x v="345"/>
    <n v="3"/>
    <n v="54"/>
    <n v="6.084097251966171E-2"/>
    <s v="Gadget V"/>
    <x v="1"/>
    <s v="S002"/>
    <n v="27"/>
    <s v="Tech Gear Co."/>
    <s v="John Taylor"/>
    <s v="john@techgear.com"/>
    <x v="1"/>
    <s v="CA"/>
    <n v="162"/>
    <n v="152.14376245181481"/>
  </r>
  <r>
    <s v="C116"/>
    <s v="Carol Baker"/>
    <n v="62"/>
    <x v="1"/>
    <x v="3"/>
    <n v="6789"/>
    <x v="33"/>
    <x v="345"/>
    <n v="4"/>
    <n v="53"/>
    <n v="3.3375180447362353E-2"/>
    <s v="Gadget AP"/>
    <x v="1"/>
    <s v="S002"/>
    <n v="26.5"/>
    <s v="Tech Gear Co."/>
    <s v="John Taylor"/>
    <s v="john@techgear.com"/>
    <x v="1"/>
    <s v="CA"/>
    <n v="212"/>
    <n v="204.92446174515919"/>
  </r>
  <r>
    <s v="C053"/>
    <s v="Emily Young"/>
    <n v="68"/>
    <x v="1"/>
    <x v="4"/>
    <n v="6790"/>
    <x v="35"/>
    <x v="345"/>
    <n v="8"/>
    <n v="44.5"/>
    <n v="7.5081692212403489E-2"/>
    <s v="Widget AV"/>
    <x v="0"/>
    <s v="S008"/>
    <n v="22.25"/>
    <s v="Auto Electronics Pro"/>
    <s v="Daniel Evans"/>
    <s v="daniel@autoelectronics.com"/>
    <x v="5"/>
    <s v="MI"/>
    <n v="356"/>
    <n v="329.27091757238435"/>
  </r>
  <r>
    <s v="C122"/>
    <s v="Mia Clark"/>
    <n v="40"/>
    <x v="1"/>
    <x v="3"/>
    <n v="6791"/>
    <x v="38"/>
    <x v="345"/>
    <n v="2"/>
    <n v="40"/>
    <n v="1.1499651857153138E-2"/>
    <s v="Widget H"/>
    <x v="0"/>
    <s v="S008"/>
    <n v="20"/>
    <s v="Auto Electronics Pro"/>
    <s v="Daniel Evans"/>
    <s v="daniel@autoelectronics.com"/>
    <x v="5"/>
    <s v="MI"/>
    <n v="80"/>
    <n v="79.080027851427744"/>
  </r>
  <r>
    <s v="C090"/>
    <s v="Carol Brown"/>
    <n v="41"/>
    <x v="1"/>
    <x v="4"/>
    <n v="6792"/>
    <x v="44"/>
    <x v="345"/>
    <n v="7"/>
    <n v="88"/>
    <n v="5.1195884300740853E-3"/>
    <s v="Appliance AK"/>
    <x v="1"/>
    <s v="S007"/>
    <n v="44"/>
    <s v="HealthTech Supplies"/>
    <s v="Peter Clark"/>
    <s v="peter@healthtech.com"/>
    <x v="9"/>
    <s v="FL"/>
    <n v="616"/>
    <n v="612.84633352707431"/>
  </r>
  <r>
    <s v="C028"/>
    <s v="Oscar Green"/>
    <n v="24"/>
    <x v="1"/>
    <x v="2"/>
    <n v="6793"/>
    <x v="11"/>
    <x v="345"/>
    <n v="1"/>
    <n v="36"/>
    <n v="1.2706905658375857E-2"/>
    <s v="Tool I"/>
    <x v="2"/>
    <s v="S009"/>
    <n v="18"/>
    <s v="Gourmet Gadgets"/>
    <s v="Alice Brown"/>
    <s v="alice@gourmetgadgets.com"/>
    <x v="8"/>
    <s v="WA"/>
    <n v="36"/>
    <n v="35.542551396298471"/>
  </r>
  <r>
    <s v="C057"/>
    <s v="Sam Hall"/>
    <n v="51"/>
    <x v="1"/>
    <x v="4"/>
    <n v="6794"/>
    <x v="7"/>
    <x v="345"/>
    <n v="10"/>
    <n v="43"/>
    <n v="7.3449384175005683E-2"/>
    <s v="Widget R"/>
    <x v="0"/>
    <s v="S008"/>
    <n v="21.5"/>
    <s v="Auto Electronics Pro"/>
    <s v="Daniel Evans"/>
    <s v="daniel@autoelectronics.com"/>
    <x v="5"/>
    <s v="MI"/>
    <n v="430"/>
    <n v="398.41676480474757"/>
  </r>
  <r>
    <s v="C044"/>
    <s v="Oscar Adams"/>
    <n v="21"/>
    <x v="0"/>
    <x v="2"/>
    <n v="6795"/>
    <x v="18"/>
    <x v="345"/>
    <n v="1"/>
    <n v="26"/>
    <n v="1.0357170544645645E-2"/>
    <s v="Item P"/>
    <x v="4"/>
    <s v="S006"/>
    <n v="13"/>
    <s v="Eco Electronics"/>
    <s v="Linda Parker"/>
    <s v="linda@ecoelectronics.com"/>
    <x v="6"/>
    <s v="OR"/>
    <n v="26"/>
    <n v="25.730713565839213"/>
  </r>
  <r>
    <s v="C055"/>
    <s v="Yara Walker"/>
    <n v="58"/>
    <x v="0"/>
    <x v="3"/>
    <n v="6796"/>
    <x v="41"/>
    <x v="345"/>
    <n v="5"/>
    <n v="85"/>
    <n v="1.9542598541700141E-2"/>
    <s v="Appliance AA"/>
    <x v="1"/>
    <s v="S007"/>
    <n v="42.5"/>
    <s v="HealthTech Supplies"/>
    <s v="Peter Clark"/>
    <s v="peter@healthtech.com"/>
    <x v="9"/>
    <s v="FL"/>
    <n v="425"/>
    <n v="416.69439561977742"/>
  </r>
  <r>
    <s v="C013"/>
    <s v="Victor Baker"/>
    <n v="70"/>
    <x v="0"/>
    <x v="3"/>
    <n v="6797"/>
    <x v="4"/>
    <x v="345"/>
    <n v="7"/>
    <n v="22.5"/>
    <n v="2.8222365162638631E-2"/>
    <s v="Tool BA"/>
    <x v="2"/>
    <s v="S003"/>
    <n v="11.25"/>
    <s v="Circuit Solutions"/>
    <s v="Mark Johnson"/>
    <s v="mark@circuitsolutions.com"/>
    <x v="2"/>
    <s v="CA"/>
    <n v="157.5"/>
    <n v="153.05497748688441"/>
  </r>
  <r>
    <s v="C019"/>
    <s v="Alice Hall"/>
    <n v="35"/>
    <x v="0"/>
    <x v="3"/>
    <n v="6798"/>
    <x v="39"/>
    <x v="345"/>
    <n v="7"/>
    <n v="23"/>
    <n v="2.2463887876496769E-2"/>
    <s v="Tool M"/>
    <x v="2"/>
    <s v="S003"/>
    <n v="11.5"/>
    <s v="Circuit Solutions"/>
    <s v="Mark Johnson"/>
    <s v="mark@circuitsolutions.com"/>
    <x v="2"/>
    <s v="CA"/>
    <n v="161"/>
    <n v="157.38331405188401"/>
  </r>
  <r>
    <s v="C041"/>
    <s v="Carol Jones"/>
    <n v="40"/>
    <x v="0"/>
    <x v="0"/>
    <n v="6799"/>
    <x v="50"/>
    <x v="346"/>
    <n v="1"/>
    <n v="32"/>
    <n v="5.5764180772791619E-2"/>
    <s v="Widget K"/>
    <x v="0"/>
    <s v="S001"/>
    <n v="16"/>
    <s v="Gadget World"/>
    <s v="Emily Rose"/>
    <s v="emily@gadgetworld.com"/>
    <x v="0"/>
    <s v="NY"/>
    <n v="32"/>
    <n v="30.215546215270667"/>
  </r>
  <r>
    <s v="C077"/>
    <s v="Frank Young"/>
    <n v="38"/>
    <x v="0"/>
    <x v="2"/>
    <n v="6800"/>
    <x v="15"/>
    <x v="346"/>
    <n v="9"/>
    <n v="12"/>
    <n v="2.738348318304611E-2"/>
    <s v="Accessory N"/>
    <x v="3"/>
    <s v="S004"/>
    <n v="6"/>
    <s v="Smart Home Essentials"/>
    <s v="Sarah Davis"/>
    <s v="sarah@smarthomeessentials.com"/>
    <x v="3"/>
    <s v="TX"/>
    <n v="108"/>
    <n v="105.04258381623102"/>
  </r>
  <r>
    <s v="C122"/>
    <s v="Mia Clark"/>
    <n v="40"/>
    <x v="1"/>
    <x v="3"/>
    <n v="6801"/>
    <x v="40"/>
    <x v="346"/>
    <n v="5"/>
    <n v="47.5"/>
    <n v="7.3427715625234369E-2"/>
    <s v="Gadget AZ"/>
    <x v="1"/>
    <s v="S002"/>
    <n v="23.75"/>
    <s v="Tech Gear Co."/>
    <s v="John Taylor"/>
    <s v="john@techgear.com"/>
    <x v="1"/>
    <s v="CA"/>
    <n v="237.5"/>
    <n v="220.06091753900682"/>
  </r>
  <r>
    <s v="C147"/>
    <s v="Karen Hall"/>
    <n v="66"/>
    <x v="0"/>
    <x v="0"/>
    <n v="6802"/>
    <x v="49"/>
    <x v="346"/>
    <n v="7"/>
    <n v="82.5"/>
    <n v="2.47141912461466E-2"/>
    <s v="Appliance AU"/>
    <x v="1"/>
    <s v="S007"/>
    <n v="41.25"/>
    <s v="HealthTech Supplies"/>
    <s v="Peter Clark"/>
    <s v="peter@healthtech.com"/>
    <x v="9"/>
    <s v="FL"/>
    <n v="577.5"/>
    <n v="563.22755455535037"/>
  </r>
  <r>
    <s v="C104"/>
    <s v="Bob Young"/>
    <n v="48"/>
    <x v="0"/>
    <x v="0"/>
    <n v="6803"/>
    <x v="37"/>
    <x v="346"/>
    <n v="4"/>
    <n v="80"/>
    <n v="5.7941718808362734E-2"/>
    <s v="Appliance Q"/>
    <x v="1"/>
    <s v="S007"/>
    <n v="40"/>
    <s v="HealthTech Supplies"/>
    <s v="Peter Clark"/>
    <s v="peter@healthtech.com"/>
    <x v="9"/>
    <s v="FL"/>
    <n v="320"/>
    <n v="301.4586499813239"/>
  </r>
  <r>
    <s v="C002"/>
    <s v="Xander Jones"/>
    <n v="66"/>
    <x v="0"/>
    <x v="3"/>
    <n v="6804"/>
    <x v="34"/>
    <x v="346"/>
    <n v="5"/>
    <n v="11"/>
    <n v="2.758131519639009E-2"/>
    <s v="Accessory X"/>
    <x v="3"/>
    <s v="S004"/>
    <n v="5.5"/>
    <s v="Smart Home Essentials"/>
    <s v="Sarah Davis"/>
    <s v="sarah@smarthomeessentials.com"/>
    <x v="3"/>
    <s v="TX"/>
    <n v="55"/>
    <n v="53.483027664198545"/>
  </r>
  <r>
    <s v="C147"/>
    <s v="Karen Hall"/>
    <n v="66"/>
    <x v="0"/>
    <x v="0"/>
    <n v="6805"/>
    <x v="49"/>
    <x v="346"/>
    <n v="4"/>
    <n v="82.5"/>
    <n v="6.4087408640434801E-2"/>
    <s v="Appliance AU"/>
    <x v="1"/>
    <s v="S007"/>
    <n v="41.25"/>
    <s v="HealthTech Supplies"/>
    <s v="Peter Clark"/>
    <s v="peter@healthtech.com"/>
    <x v="9"/>
    <s v="FL"/>
    <n v="330"/>
    <n v="308.85115514865652"/>
  </r>
  <r>
    <s v="C047"/>
    <s v="Leo Young"/>
    <n v="53"/>
    <x v="1"/>
    <x v="2"/>
    <n v="6806"/>
    <x v="29"/>
    <x v="346"/>
    <n v="10"/>
    <n v="39"/>
    <n v="2.2144533162325709E-2"/>
    <s v="Widget AL"/>
    <x v="0"/>
    <s v="S008"/>
    <n v="19.5"/>
    <s v="Auto Electronics Pro"/>
    <s v="Daniel Evans"/>
    <s v="daniel@autoelectronics.com"/>
    <x v="5"/>
    <s v="MI"/>
    <n v="390"/>
    <n v="381.36363206669296"/>
  </r>
  <r>
    <s v="C050"/>
    <s v="Emily Lee"/>
    <n v="70"/>
    <x v="1"/>
    <x v="1"/>
    <n v="6807"/>
    <x v="13"/>
    <x v="346"/>
    <n v="8"/>
    <n v="17.5"/>
    <n v="8.9673715322313857E-2"/>
    <s v="Accessory AX"/>
    <x v="3"/>
    <s v="S010"/>
    <n v="8.75"/>
    <s v="Sports Tech Gear"/>
    <s v="Michael Harris"/>
    <s v="michael@sportstechgear.com"/>
    <x v="7"/>
    <s v="CO"/>
    <n v="140"/>
    <n v="127.44567985487606"/>
  </r>
  <r>
    <s v="C110"/>
    <s v="Zoe Young"/>
    <n v="55"/>
    <x v="1"/>
    <x v="0"/>
    <n v="6808"/>
    <x v="37"/>
    <x v="346"/>
    <n v="6"/>
    <n v="80"/>
    <n v="9.6454570020990907E-2"/>
    <s v="Appliance Q"/>
    <x v="1"/>
    <s v="S007"/>
    <n v="40"/>
    <s v="HealthTech Supplies"/>
    <s v="Peter Clark"/>
    <s v="peter@healthtech.com"/>
    <x v="9"/>
    <s v="FL"/>
    <n v="480"/>
    <n v="433.70180638992434"/>
  </r>
  <r>
    <s v="C010"/>
    <s v="Grace White"/>
    <n v="37"/>
    <x v="0"/>
    <x v="1"/>
    <n v="6809"/>
    <x v="23"/>
    <x v="346"/>
    <n v="3"/>
    <n v="9.5"/>
    <n v="8.2849267097578113E-3"/>
    <s v="Accessory AH"/>
    <x v="3"/>
    <s v="S004"/>
    <n v="4.75"/>
    <s v="Smart Home Essentials"/>
    <s v="Sarah Davis"/>
    <s v="sarah@smarthomeessentials.com"/>
    <x v="3"/>
    <s v="TX"/>
    <n v="28.5"/>
    <n v="28.263879588771903"/>
  </r>
  <r>
    <s v="C142"/>
    <s v="Henry Hill"/>
    <n v="36"/>
    <x v="1"/>
    <x v="3"/>
    <n v="6810"/>
    <x v="17"/>
    <x v="346"/>
    <n v="8"/>
    <n v="70"/>
    <n v="7.5525039516747385E-3"/>
    <s v="Device O"/>
    <x v="0"/>
    <s v="S005"/>
    <n v="35"/>
    <s v="Office Tech Depot"/>
    <s v="Kevin Lee"/>
    <s v="kevin@officetechdepot.com"/>
    <x v="4"/>
    <s v="IL"/>
    <n v="560"/>
    <n v="555.77059778706212"/>
  </r>
  <r>
    <s v="C026"/>
    <s v="Nina Allen"/>
    <n v="24"/>
    <x v="1"/>
    <x v="2"/>
    <n v="6811"/>
    <x v="32"/>
    <x v="346"/>
    <n v="1"/>
    <n v="59.5"/>
    <n v="6.3816029115682238E-2"/>
    <s v="Device AS"/>
    <x v="0"/>
    <s v="S005"/>
    <n v="29.75"/>
    <s v="Office Tech Depot"/>
    <s v="Kevin Lee"/>
    <s v="kevin@officetechdepot.com"/>
    <x v="4"/>
    <s v="IL"/>
    <n v="59.5"/>
    <n v="55.702946267616909"/>
  </r>
  <r>
    <s v="C149"/>
    <s v="Frank Carter"/>
    <n v="42"/>
    <x v="0"/>
    <x v="2"/>
    <n v="6812"/>
    <x v="11"/>
    <x v="346"/>
    <n v="1"/>
    <n v="36"/>
    <n v="4.1827892316795984E-2"/>
    <s v="Tool I"/>
    <x v="2"/>
    <s v="S009"/>
    <n v="18"/>
    <s v="Gourmet Gadgets"/>
    <s v="Alice Brown"/>
    <s v="alice@gourmetgadgets.com"/>
    <x v="8"/>
    <s v="WA"/>
    <n v="36"/>
    <n v="34.494195876595342"/>
  </r>
  <r>
    <s v="C014"/>
    <s v="Dan Clark"/>
    <n v="43"/>
    <x v="1"/>
    <x v="1"/>
    <n v="6813"/>
    <x v="49"/>
    <x v="346"/>
    <n v="1"/>
    <n v="82.5"/>
    <n v="1.1151575746068633E-2"/>
    <s v="Appliance AU"/>
    <x v="1"/>
    <s v="S007"/>
    <n v="41.25"/>
    <s v="HealthTech Supplies"/>
    <s v="Peter Clark"/>
    <s v="peter@healthtech.com"/>
    <x v="9"/>
    <s v="FL"/>
    <n v="82.5"/>
    <n v="81.579995000949339"/>
  </r>
  <r>
    <s v="C108"/>
    <s v="Emily Taylor"/>
    <n v="21"/>
    <x v="1"/>
    <x v="2"/>
    <n v="6814"/>
    <x v="34"/>
    <x v="346"/>
    <n v="3"/>
    <n v="11"/>
    <n v="1.1757287025255926E-2"/>
    <s v="Accessory X"/>
    <x v="3"/>
    <s v="S004"/>
    <n v="5.5"/>
    <s v="Smart Home Essentials"/>
    <s v="Sarah Davis"/>
    <s v="sarah@smarthomeessentials.com"/>
    <x v="3"/>
    <s v="TX"/>
    <n v="33"/>
    <n v="32.612009528166553"/>
  </r>
  <r>
    <s v="C058"/>
    <s v="Zoe Carter"/>
    <n v="51"/>
    <x v="1"/>
    <x v="0"/>
    <n v="6815"/>
    <x v="9"/>
    <x v="346"/>
    <n v="10"/>
    <n v="34"/>
    <n v="2.9072446108962272E-2"/>
    <s v="Widget U"/>
    <x v="0"/>
    <s v="S001"/>
    <n v="17"/>
    <s v="Gadget World"/>
    <s v="Emily Rose"/>
    <s v="emily@gadgetworld.com"/>
    <x v="0"/>
    <s v="NY"/>
    <n v="340"/>
    <n v="330.1153683229528"/>
  </r>
  <r>
    <s v="C084"/>
    <s v="Frank Brown"/>
    <n v="36"/>
    <x v="1"/>
    <x v="1"/>
    <n v="6816"/>
    <x v="19"/>
    <x v="346"/>
    <n v="9"/>
    <n v="26.5"/>
    <n v="1.651507189221272E-2"/>
    <s v="Item AJ"/>
    <x v="4"/>
    <s v="S006"/>
    <n v="13.25"/>
    <s v="Eco Electronics"/>
    <s v="Linda Parker"/>
    <s v="linda@ecoelectronics.com"/>
    <x v="6"/>
    <s v="OR"/>
    <n v="238.5"/>
    <n v="234.56115535370728"/>
  </r>
  <r>
    <s v="C070"/>
    <s v="Nina Lee"/>
    <n v="33"/>
    <x v="0"/>
    <x v="3"/>
    <n v="6817"/>
    <x v="3"/>
    <x v="346"/>
    <n v="8"/>
    <n v="20"/>
    <n v="3.8705127639042727E-2"/>
    <s v="Tool C"/>
    <x v="2"/>
    <s v="S003"/>
    <n v="10"/>
    <s v="Circuit Solutions"/>
    <s v="Mark Johnson"/>
    <s v="mark@circuitsolutions.com"/>
    <x v="2"/>
    <s v="CA"/>
    <n v="160"/>
    <n v="153.80717957775317"/>
  </r>
  <r>
    <s v="C122"/>
    <s v="Mia Clark"/>
    <n v="40"/>
    <x v="1"/>
    <x v="3"/>
    <n v="6818"/>
    <x v="38"/>
    <x v="346"/>
    <n v="9"/>
    <n v="40"/>
    <n v="1.6621364808696405E-2"/>
    <s v="Widget H"/>
    <x v="0"/>
    <s v="S008"/>
    <n v="20"/>
    <s v="Auto Electronics Pro"/>
    <s v="Daniel Evans"/>
    <s v="daniel@autoelectronics.com"/>
    <x v="5"/>
    <s v="MI"/>
    <n v="360"/>
    <n v="354.01630866886927"/>
  </r>
  <r>
    <s v="C064"/>
    <s v="Frank Clark"/>
    <n v="32"/>
    <x v="1"/>
    <x v="2"/>
    <n v="6819"/>
    <x v="52"/>
    <x v="347"/>
    <n v="2"/>
    <n v="21"/>
    <n v="8.8338122102261579E-2"/>
    <s v="Tool AG"/>
    <x v="2"/>
    <s v="S003"/>
    <n v="10.5"/>
    <s v="Circuit Solutions"/>
    <s v="Mark Johnson"/>
    <s v="mark@circuitsolutions.com"/>
    <x v="2"/>
    <s v="CA"/>
    <n v="42"/>
    <n v="38.289798871705017"/>
  </r>
  <r>
    <s v="C147"/>
    <s v="Karen Hall"/>
    <n v="66"/>
    <x v="0"/>
    <x v="0"/>
    <n v="6820"/>
    <x v="38"/>
    <x v="347"/>
    <n v="1"/>
    <n v="40"/>
    <n v="8.0196198639153286E-3"/>
    <s v="Widget H"/>
    <x v="0"/>
    <s v="S008"/>
    <n v="20"/>
    <s v="Auto Electronics Pro"/>
    <s v="Daniel Evans"/>
    <s v="daniel@autoelectronics.com"/>
    <x v="5"/>
    <s v="MI"/>
    <n v="40"/>
    <n v="39.679215205443384"/>
  </r>
  <r>
    <s v="C055"/>
    <s v="Yara Walker"/>
    <n v="58"/>
    <x v="0"/>
    <x v="3"/>
    <n v="6821"/>
    <x v="31"/>
    <x v="347"/>
    <n v="3"/>
    <n v="63"/>
    <n v="6.6703990200439781E-2"/>
    <s v="Device AI"/>
    <x v="0"/>
    <s v="S005"/>
    <n v="31.5"/>
    <s v="Office Tech Depot"/>
    <s v="Kevin Lee"/>
    <s v="kevin@officetechdepot.com"/>
    <x v="4"/>
    <s v="IL"/>
    <n v="189"/>
    <n v="176.3929458521169"/>
  </r>
  <r>
    <s v="C048"/>
    <s v="Yara Walker"/>
    <n v="21"/>
    <x v="1"/>
    <x v="4"/>
    <n v="6822"/>
    <x v="45"/>
    <x v="347"/>
    <n v="7"/>
    <n v="18"/>
    <n v="1.8774297580584156E-2"/>
    <s v="Accessory AD"/>
    <x v="3"/>
    <s v="S010"/>
    <n v="9"/>
    <s v="Sports Tech Gear"/>
    <s v="Michael Harris"/>
    <s v="michael@sportstechgear.com"/>
    <x v="7"/>
    <s v="CO"/>
    <n v="126"/>
    <n v="123.6344385048464"/>
  </r>
  <r>
    <s v="C080"/>
    <s v="Bob Allen"/>
    <n v="58"/>
    <x v="1"/>
    <x v="1"/>
    <n v="6823"/>
    <x v="41"/>
    <x v="347"/>
    <n v="5"/>
    <n v="85"/>
    <n v="7.7299293892356333E-2"/>
    <s v="Appliance AA"/>
    <x v="1"/>
    <s v="S007"/>
    <n v="42.5"/>
    <s v="HealthTech Supplies"/>
    <s v="Peter Clark"/>
    <s v="peter@healthtech.com"/>
    <x v="9"/>
    <s v="FL"/>
    <n v="425"/>
    <n v="392.14780009574855"/>
  </r>
  <r>
    <s v="C045"/>
    <s v="Leo Green"/>
    <n v="52"/>
    <x v="0"/>
    <x v="3"/>
    <n v="6824"/>
    <x v="19"/>
    <x v="347"/>
    <n v="9"/>
    <n v="26.5"/>
    <n v="9.7812083936150457E-2"/>
    <s v="Item AJ"/>
    <x v="4"/>
    <s v="S006"/>
    <n v="13.25"/>
    <s v="Eco Electronics"/>
    <s v="Linda Parker"/>
    <s v="linda@ecoelectronics.com"/>
    <x v="6"/>
    <s v="OR"/>
    <n v="238.5"/>
    <n v="215.17181798122812"/>
  </r>
  <r>
    <s v="C061"/>
    <s v="Paul Young"/>
    <n v="62"/>
    <x v="1"/>
    <x v="3"/>
    <n v="6825"/>
    <x v="10"/>
    <x v="347"/>
    <n v="3"/>
    <n v="17"/>
    <n v="1.4245308949582381E-2"/>
    <s v="Accessory T"/>
    <x v="3"/>
    <s v="S010"/>
    <n v="8.5"/>
    <s v="Sports Tech Gear"/>
    <s v="Michael Harris"/>
    <s v="michael@sportstechgear.com"/>
    <x v="7"/>
    <s v="CO"/>
    <n v="51"/>
    <n v="50.273489243571298"/>
  </r>
  <r>
    <s v="C056"/>
    <s v="Carol Lee"/>
    <n v="20"/>
    <x v="0"/>
    <x v="3"/>
    <n v="6826"/>
    <x v="22"/>
    <x v="347"/>
    <n v="2"/>
    <n v="48"/>
    <n v="5.1161798946791681E-2"/>
    <s v="Gadget AF"/>
    <x v="1"/>
    <s v="S002"/>
    <n v="24"/>
    <s v="Tech Gear Co."/>
    <s v="John Taylor"/>
    <s v="john@techgear.com"/>
    <x v="1"/>
    <s v="CA"/>
    <n v="96"/>
    <n v="91.088467301107997"/>
  </r>
  <r>
    <s v="C073"/>
    <s v="Mia Allen"/>
    <n v="36"/>
    <x v="1"/>
    <x v="1"/>
    <n v="6827"/>
    <x v="23"/>
    <x v="347"/>
    <n v="3"/>
    <n v="9.5"/>
    <n v="7.3495039032568391E-2"/>
    <s v="Accessory AH"/>
    <x v="3"/>
    <s v="S004"/>
    <n v="4.75"/>
    <s v="Smart Home Essentials"/>
    <s v="Sarah Davis"/>
    <s v="sarah@smarthomeessentials.com"/>
    <x v="3"/>
    <s v="TX"/>
    <n v="28.5"/>
    <n v="26.4053913875718"/>
  </r>
  <r>
    <s v="C009"/>
    <s v="Tina Brown"/>
    <n v="40"/>
    <x v="1"/>
    <x v="1"/>
    <n v="6828"/>
    <x v="14"/>
    <x v="347"/>
    <n v="10"/>
    <n v="44"/>
    <n v="5.687794704484004E-2"/>
    <s v="Gadget L"/>
    <x v="1"/>
    <s v="S002"/>
    <n v="22"/>
    <s v="Tech Gear Co."/>
    <s v="John Taylor"/>
    <s v="john@techgear.com"/>
    <x v="1"/>
    <s v="CA"/>
    <n v="440"/>
    <n v="414.97370330027036"/>
  </r>
  <r>
    <s v="C139"/>
    <s v="Nina Young"/>
    <n v="53"/>
    <x v="1"/>
    <x v="4"/>
    <n v="6829"/>
    <x v="30"/>
    <x v="347"/>
    <n v="10"/>
    <n v="10.5"/>
    <n v="3.7346617421639298E-2"/>
    <s v="Accessory AR"/>
    <x v="3"/>
    <s v="S004"/>
    <n v="5.25"/>
    <s v="Smart Home Essentials"/>
    <s v="Sarah Davis"/>
    <s v="sarah@smarthomeessentials.com"/>
    <x v="3"/>
    <s v="TX"/>
    <n v="105"/>
    <n v="101.07860517072787"/>
  </r>
  <r>
    <s v="C065"/>
    <s v="Quinn Hall"/>
    <n v="64"/>
    <x v="1"/>
    <x v="1"/>
    <n v="6830"/>
    <x v="40"/>
    <x v="347"/>
    <n v="2"/>
    <n v="47.5"/>
    <n v="2.6682275705355987E-2"/>
    <s v="Gadget AZ"/>
    <x v="1"/>
    <s v="S002"/>
    <n v="23.75"/>
    <s v="Tech Gear Co."/>
    <s v="John Taylor"/>
    <s v="john@techgear.com"/>
    <x v="1"/>
    <s v="CA"/>
    <n v="95"/>
    <n v="92.465183807991181"/>
  </r>
  <r>
    <s v="C105"/>
    <s v="Tina Young"/>
    <n v="52"/>
    <x v="0"/>
    <x v="0"/>
    <n v="6831"/>
    <x v="24"/>
    <x v="347"/>
    <n v="9"/>
    <n v="35"/>
    <n v="3.5944611903772718E-2"/>
    <s v="Tool AM"/>
    <x v="2"/>
    <s v="S009"/>
    <n v="17.5"/>
    <s v="Gourmet Gadgets"/>
    <s v="Alice Brown"/>
    <s v="alice@gourmetgadgets.com"/>
    <x v="8"/>
    <s v="WA"/>
    <n v="315"/>
    <n v="303.67744725031162"/>
  </r>
  <r>
    <s v="C137"/>
    <s v="Uma Young"/>
    <n v="19"/>
    <x v="1"/>
    <x v="1"/>
    <n v="6832"/>
    <x v="11"/>
    <x v="347"/>
    <n v="10"/>
    <n v="36"/>
    <n v="3.1498025510836102E-2"/>
    <s v="Tool I"/>
    <x v="2"/>
    <s v="S009"/>
    <n v="18"/>
    <s v="Gourmet Gadgets"/>
    <s v="Alice Brown"/>
    <s v="alice@gourmetgadgets.com"/>
    <x v="8"/>
    <s v="WA"/>
    <n v="360"/>
    <n v="348.66071081609903"/>
  </r>
  <r>
    <s v="C097"/>
    <s v="Henry Parker"/>
    <n v="18"/>
    <x v="0"/>
    <x v="4"/>
    <n v="6833"/>
    <x v="6"/>
    <x v="347"/>
    <n v="2"/>
    <n v="60"/>
    <n v="6.4938945516245905E-2"/>
    <s v="Device E"/>
    <x v="0"/>
    <s v="S005"/>
    <n v="30"/>
    <s v="Office Tech Depot"/>
    <s v="Kevin Lee"/>
    <s v="kevin@officetechdepot.com"/>
    <x v="4"/>
    <s v="IL"/>
    <n v="120"/>
    <n v="112.20732653805049"/>
  </r>
  <r>
    <s v="C070"/>
    <s v="Nina Lee"/>
    <n v="33"/>
    <x v="0"/>
    <x v="3"/>
    <n v="6834"/>
    <x v="8"/>
    <x v="347"/>
    <n v="4"/>
    <n v="25"/>
    <n v="6.1049852764288516E-2"/>
    <s v="Item F"/>
    <x v="4"/>
    <s v="S006"/>
    <n v="12.5"/>
    <s v="Eco Electronics"/>
    <s v="Linda Parker"/>
    <s v="linda@ecoelectronics.com"/>
    <x v="6"/>
    <s v="OR"/>
    <n v="100"/>
    <n v="93.895014723571151"/>
  </r>
  <r>
    <s v="C148"/>
    <s v="Bob Brown"/>
    <n v="64"/>
    <x v="0"/>
    <x v="2"/>
    <n v="6835"/>
    <x v="19"/>
    <x v="348"/>
    <n v="10"/>
    <n v="26.5"/>
    <n v="2.1637385327912997E-2"/>
    <s v="Item AJ"/>
    <x v="4"/>
    <s v="S006"/>
    <n v="13.25"/>
    <s v="Eco Electronics"/>
    <s v="Linda Parker"/>
    <s v="linda@ecoelectronics.com"/>
    <x v="6"/>
    <s v="OR"/>
    <n v="265"/>
    <n v="259.26609288810306"/>
  </r>
  <r>
    <s v="C142"/>
    <s v="Henry Hill"/>
    <n v="36"/>
    <x v="1"/>
    <x v="3"/>
    <n v="6836"/>
    <x v="35"/>
    <x v="348"/>
    <n v="10"/>
    <n v="44.5"/>
    <n v="5.0204408775931242E-3"/>
    <s v="Widget AV"/>
    <x v="0"/>
    <s v="S008"/>
    <n v="22.25"/>
    <s v="Auto Electronics Pro"/>
    <s v="Daniel Evans"/>
    <s v="daniel@autoelectronics.com"/>
    <x v="5"/>
    <s v="MI"/>
    <n v="445"/>
    <n v="442.76590380947107"/>
  </r>
  <r>
    <s v="C140"/>
    <s v="Wendy Hall"/>
    <n v="28"/>
    <x v="0"/>
    <x v="1"/>
    <n v="6837"/>
    <x v="29"/>
    <x v="348"/>
    <n v="9"/>
    <n v="39"/>
    <n v="5.1240511689448633E-2"/>
    <s v="Widget AL"/>
    <x v="0"/>
    <s v="S008"/>
    <n v="19.5"/>
    <s v="Auto Electronics Pro"/>
    <s v="Daniel Evans"/>
    <s v="daniel@autoelectronics.com"/>
    <x v="5"/>
    <s v="MI"/>
    <n v="351"/>
    <n v="333.01458039700356"/>
  </r>
  <r>
    <s v="C037"/>
    <s v="Dan White"/>
    <n v="21"/>
    <x v="0"/>
    <x v="3"/>
    <n v="6838"/>
    <x v="51"/>
    <x v="348"/>
    <n v="3"/>
    <n v="13"/>
    <n v="8.4861602594704336E-2"/>
    <s v="Accessory AN"/>
    <x v="3"/>
    <s v="S010"/>
    <n v="6.5"/>
    <s v="Sports Tech Gear"/>
    <s v="Michael Harris"/>
    <s v="michael@sportstechgear.com"/>
    <x v="7"/>
    <s v="CO"/>
    <n v="39"/>
    <n v="35.690397498806533"/>
  </r>
  <r>
    <s v="C111"/>
    <s v="Grace Walker"/>
    <n v="21"/>
    <x v="0"/>
    <x v="3"/>
    <n v="6839"/>
    <x v="13"/>
    <x v="348"/>
    <n v="8"/>
    <n v="17.5"/>
    <n v="1.6155516642122957E-2"/>
    <s v="Accessory AX"/>
    <x v="3"/>
    <s v="S010"/>
    <n v="8.75"/>
    <s v="Sports Tech Gear"/>
    <s v="Michael Harris"/>
    <s v="michael@sportstechgear.com"/>
    <x v="7"/>
    <s v="CO"/>
    <n v="140"/>
    <n v="137.73822767010279"/>
  </r>
  <r>
    <s v="C137"/>
    <s v="Uma Young"/>
    <n v="19"/>
    <x v="1"/>
    <x v="1"/>
    <n v="6840"/>
    <x v="37"/>
    <x v="348"/>
    <n v="2"/>
    <n v="80"/>
    <n v="3.8832638371879981E-2"/>
    <s v="Appliance Q"/>
    <x v="1"/>
    <s v="S007"/>
    <n v="40"/>
    <s v="HealthTech Supplies"/>
    <s v="Peter Clark"/>
    <s v="peter@healthtech.com"/>
    <x v="9"/>
    <s v="FL"/>
    <n v="160"/>
    <n v="153.7867778604992"/>
  </r>
  <r>
    <s v="C115"/>
    <s v="Bob Parker"/>
    <n v="25"/>
    <x v="1"/>
    <x v="0"/>
    <n v="6841"/>
    <x v="6"/>
    <x v="348"/>
    <n v="2"/>
    <n v="60"/>
    <n v="2.0592624306597331E-2"/>
    <s v="Device E"/>
    <x v="0"/>
    <s v="S005"/>
    <n v="30"/>
    <s v="Office Tech Depot"/>
    <s v="Kevin Lee"/>
    <s v="kevin@officetechdepot.com"/>
    <x v="4"/>
    <s v="IL"/>
    <n v="120"/>
    <n v="117.52888508320832"/>
  </r>
  <r>
    <s v="C057"/>
    <s v="Sam Hall"/>
    <n v="51"/>
    <x v="1"/>
    <x v="4"/>
    <n v="6842"/>
    <x v="17"/>
    <x v="348"/>
    <n v="10"/>
    <n v="70"/>
    <n v="5.8211316056577039E-3"/>
    <s v="Device O"/>
    <x v="0"/>
    <s v="S005"/>
    <n v="35"/>
    <s v="Office Tech Depot"/>
    <s v="Kevin Lee"/>
    <s v="kevin@officetechdepot.com"/>
    <x v="4"/>
    <s v="IL"/>
    <n v="700"/>
    <n v="695.92520787603962"/>
  </r>
  <r>
    <s v="C094"/>
    <s v="Dan Lee"/>
    <n v="18"/>
    <x v="0"/>
    <x v="0"/>
    <n v="6843"/>
    <x v="13"/>
    <x v="348"/>
    <n v="8"/>
    <n v="17.5"/>
    <n v="8.3966565681095895E-2"/>
    <s v="Accessory AX"/>
    <x v="3"/>
    <s v="S010"/>
    <n v="8.75"/>
    <s v="Sports Tech Gear"/>
    <s v="Michael Harris"/>
    <s v="michael@sportstechgear.com"/>
    <x v="7"/>
    <s v="CO"/>
    <n v="140"/>
    <n v="128.24468080464658"/>
  </r>
  <r>
    <s v="C099"/>
    <s v="Rachel Lee"/>
    <n v="67"/>
    <x v="0"/>
    <x v="0"/>
    <n v="6844"/>
    <x v="9"/>
    <x v="348"/>
    <n v="7"/>
    <n v="34"/>
    <n v="2.481742857048316E-2"/>
    <s v="Widget U"/>
    <x v="0"/>
    <s v="S001"/>
    <n v="17"/>
    <s v="Gadget World"/>
    <s v="Emily Rose"/>
    <s v="emily@gadgetworld.com"/>
    <x v="0"/>
    <s v="NY"/>
    <n v="238"/>
    <n v="232.093452000225"/>
  </r>
  <r>
    <s v="C051"/>
    <s v="Yara Young"/>
    <n v="66"/>
    <x v="1"/>
    <x v="0"/>
    <n v="6845"/>
    <x v="15"/>
    <x v="348"/>
    <n v="1"/>
    <n v="12"/>
    <n v="5.0850369005978396E-3"/>
    <s v="Accessory N"/>
    <x v="3"/>
    <s v="S004"/>
    <n v="6"/>
    <s v="Smart Home Essentials"/>
    <s v="Sarah Davis"/>
    <s v="sarah@smarthomeessentials.com"/>
    <x v="3"/>
    <s v="TX"/>
    <n v="12"/>
    <n v="11.938979557192827"/>
  </r>
  <r>
    <s v="C136"/>
    <s v="Henry Mitchell"/>
    <n v="54"/>
    <x v="1"/>
    <x v="3"/>
    <n v="6846"/>
    <x v="20"/>
    <x v="348"/>
    <n v="3"/>
    <n v="31.5"/>
    <n v="3.4611734211872351E-2"/>
    <s v="Widget AY"/>
    <x v="0"/>
    <s v="S001"/>
    <n v="15.75"/>
    <s v="Gadget World"/>
    <s v="Emily Rose"/>
    <s v="emily@gadgetworld.com"/>
    <x v="0"/>
    <s v="NY"/>
    <n v="94.5"/>
    <n v="91.229191116978058"/>
  </r>
  <r>
    <s v="C023"/>
    <s v="Uma Hall"/>
    <n v="65"/>
    <x v="1"/>
    <x v="4"/>
    <n v="6847"/>
    <x v="6"/>
    <x v="348"/>
    <n v="6"/>
    <n v="60"/>
    <n v="3.8213412008485804E-2"/>
    <s v="Device E"/>
    <x v="0"/>
    <s v="S005"/>
    <n v="30"/>
    <s v="Office Tech Depot"/>
    <s v="Kevin Lee"/>
    <s v="kevin@officetechdepot.com"/>
    <x v="4"/>
    <s v="IL"/>
    <n v="360"/>
    <n v="346.24317167694511"/>
  </r>
  <r>
    <s v="C045"/>
    <s v="Leo Green"/>
    <n v="52"/>
    <x v="0"/>
    <x v="3"/>
    <n v="6848"/>
    <x v="39"/>
    <x v="348"/>
    <n v="3"/>
    <n v="23"/>
    <n v="8.6504674372346949E-2"/>
    <s v="Tool M"/>
    <x v="2"/>
    <s v="S003"/>
    <n v="11.5"/>
    <s v="Circuit Solutions"/>
    <s v="Mark Johnson"/>
    <s v="mark@circuitsolutions.com"/>
    <x v="2"/>
    <s v="CA"/>
    <n v="69"/>
    <n v="63.031177468308059"/>
  </r>
  <r>
    <s v="C146"/>
    <s v="Dan Allen"/>
    <n v="64"/>
    <x v="1"/>
    <x v="4"/>
    <n v="6849"/>
    <x v="21"/>
    <x v="348"/>
    <n v="1"/>
    <n v="38"/>
    <n v="6.0894207274327233E-2"/>
    <s v="Tool S"/>
    <x v="2"/>
    <s v="S009"/>
    <n v="19"/>
    <s v="Gourmet Gadgets"/>
    <s v="Alice Brown"/>
    <s v="alice@gourmetgadgets.com"/>
    <x v="8"/>
    <s v="WA"/>
    <n v="38"/>
    <n v="35.686020123575567"/>
  </r>
  <r>
    <s v="C043"/>
    <s v="Uma Mitchell"/>
    <n v="46"/>
    <x v="1"/>
    <x v="2"/>
    <n v="6850"/>
    <x v="35"/>
    <x v="349"/>
    <n v="5"/>
    <n v="44.5"/>
    <n v="9.0107829767483757E-2"/>
    <s v="Widget AV"/>
    <x v="0"/>
    <s v="S008"/>
    <n v="22.25"/>
    <s v="Auto Electronics Pro"/>
    <s v="Daniel Evans"/>
    <s v="daniel@autoelectronics.com"/>
    <x v="5"/>
    <s v="MI"/>
    <n v="222.5"/>
    <n v="202.45100787673488"/>
  </r>
  <r>
    <s v="C067"/>
    <s v="Rachel Hill"/>
    <n v="61"/>
    <x v="1"/>
    <x v="1"/>
    <n v="6851"/>
    <x v="18"/>
    <x v="349"/>
    <n v="6"/>
    <n v="26"/>
    <n v="1.9922339592942928E-2"/>
    <s v="Item P"/>
    <x v="4"/>
    <s v="S006"/>
    <n v="13"/>
    <s v="Eco Electronics"/>
    <s v="Linda Parker"/>
    <s v="linda@ecoelectronics.com"/>
    <x v="6"/>
    <s v="OR"/>
    <n v="156"/>
    <n v="152.89211502350091"/>
  </r>
  <r>
    <s v="C046"/>
    <s v="Mia Jones"/>
    <n v="56"/>
    <x v="1"/>
    <x v="1"/>
    <n v="6852"/>
    <x v="18"/>
    <x v="349"/>
    <n v="2"/>
    <n v="26"/>
    <n v="2.3514519692245273E-2"/>
    <s v="Item P"/>
    <x v="4"/>
    <s v="S006"/>
    <n v="13"/>
    <s v="Eco Electronics"/>
    <s v="Linda Parker"/>
    <s v="linda@ecoelectronics.com"/>
    <x v="6"/>
    <s v="OR"/>
    <n v="52"/>
    <n v="50.777244976003246"/>
  </r>
  <r>
    <s v="C125"/>
    <s v="Jack Clark"/>
    <n v="59"/>
    <x v="1"/>
    <x v="3"/>
    <n v="6853"/>
    <x v="16"/>
    <x v="349"/>
    <n v="8"/>
    <n v="33.5"/>
    <n v="7.1382130197570573E-2"/>
    <s v="Widget AO"/>
    <x v="0"/>
    <s v="S001"/>
    <n v="16.75"/>
    <s v="Gadget World"/>
    <s v="Emily Rose"/>
    <s v="emily@gadgetworld.com"/>
    <x v="0"/>
    <s v="NY"/>
    <n v="268"/>
    <n v="248.8695891070511"/>
  </r>
  <r>
    <s v="C023"/>
    <s v="Uma Hall"/>
    <n v="65"/>
    <x v="1"/>
    <x v="4"/>
    <n v="6854"/>
    <x v="49"/>
    <x v="349"/>
    <n v="2"/>
    <n v="82.5"/>
    <n v="9.1070294378757549E-2"/>
    <s v="Appliance AU"/>
    <x v="1"/>
    <s v="S007"/>
    <n v="41.25"/>
    <s v="HealthTech Supplies"/>
    <s v="Peter Clark"/>
    <s v="peter@healthtech.com"/>
    <x v="9"/>
    <s v="FL"/>
    <n v="165"/>
    <n v="149.973401427505"/>
  </r>
  <r>
    <s v="C130"/>
    <s v="Alice King"/>
    <n v="60"/>
    <x v="1"/>
    <x v="3"/>
    <n v="6855"/>
    <x v="13"/>
    <x v="349"/>
    <n v="5"/>
    <n v="17.5"/>
    <n v="2.8832132915543374E-2"/>
    <s v="Accessory AX"/>
    <x v="3"/>
    <s v="S010"/>
    <n v="8.75"/>
    <s v="Sports Tech Gear"/>
    <s v="Michael Harris"/>
    <s v="michael@sportstechgear.com"/>
    <x v="7"/>
    <s v="CO"/>
    <n v="87.5"/>
    <n v="84.977188369889959"/>
  </r>
  <r>
    <s v="C124"/>
    <s v="Rachel Allen"/>
    <n v="24"/>
    <x v="0"/>
    <x v="4"/>
    <n v="6856"/>
    <x v="9"/>
    <x v="349"/>
    <n v="10"/>
    <n v="34"/>
    <n v="4.9262822299332779E-2"/>
    <s v="Widget U"/>
    <x v="0"/>
    <s v="S001"/>
    <n v="17"/>
    <s v="Gadget World"/>
    <s v="Emily Rose"/>
    <s v="emily@gadgetworld.com"/>
    <x v="0"/>
    <s v="NY"/>
    <n v="340"/>
    <n v="323.25064041822685"/>
  </r>
  <r>
    <s v="C105"/>
    <s v="Tina Young"/>
    <n v="52"/>
    <x v="0"/>
    <x v="0"/>
    <n v="6857"/>
    <x v="39"/>
    <x v="349"/>
    <n v="9"/>
    <n v="23"/>
    <n v="3.7418463196685105E-2"/>
    <s v="Tool M"/>
    <x v="2"/>
    <s v="S003"/>
    <n v="11.5"/>
    <s v="Circuit Solutions"/>
    <s v="Mark Johnson"/>
    <s v="mark@circuitsolutions.com"/>
    <x v="2"/>
    <s v="CA"/>
    <n v="207"/>
    <n v="199.25437811828618"/>
  </r>
  <r>
    <s v="C074"/>
    <s v="Carol Parker"/>
    <n v="32"/>
    <x v="1"/>
    <x v="2"/>
    <n v="6858"/>
    <x v="49"/>
    <x v="349"/>
    <n v="6"/>
    <n v="82.5"/>
    <n v="5.5633855408157906E-2"/>
    <s v="Appliance AU"/>
    <x v="1"/>
    <s v="S007"/>
    <n v="41.25"/>
    <s v="HealthTech Supplies"/>
    <s v="Peter Clark"/>
    <s v="peter@healthtech.com"/>
    <x v="9"/>
    <s v="FL"/>
    <n v="495"/>
    <n v="467.46124157296185"/>
  </r>
  <r>
    <s v="C036"/>
    <s v="Uma Brown"/>
    <n v="39"/>
    <x v="1"/>
    <x v="4"/>
    <n v="6859"/>
    <x v="2"/>
    <x v="349"/>
    <n v="4"/>
    <n v="54"/>
    <n v="6.7532431569803375E-3"/>
    <s v="Gadget V"/>
    <x v="1"/>
    <s v="S002"/>
    <n v="27"/>
    <s v="Tech Gear Co."/>
    <s v="John Taylor"/>
    <s v="john@techgear.com"/>
    <x v="1"/>
    <s v="CA"/>
    <n v="216"/>
    <n v="214.54129947809224"/>
  </r>
  <r>
    <s v="C014"/>
    <s v="Dan Clark"/>
    <n v="43"/>
    <x v="1"/>
    <x v="1"/>
    <n v="6860"/>
    <x v="38"/>
    <x v="349"/>
    <n v="5"/>
    <n v="40"/>
    <n v="5.1286627298302682E-2"/>
    <s v="Widget H"/>
    <x v="0"/>
    <s v="S008"/>
    <n v="20"/>
    <s v="Auto Electronics Pro"/>
    <s v="Daniel Evans"/>
    <s v="daniel@autoelectronics.com"/>
    <x v="5"/>
    <s v="MI"/>
    <n v="200"/>
    <n v="189.74267454033946"/>
  </r>
  <r>
    <s v="C085"/>
    <s v="Rachel Green"/>
    <n v="20"/>
    <x v="0"/>
    <x v="4"/>
    <n v="6861"/>
    <x v="41"/>
    <x v="349"/>
    <n v="10"/>
    <n v="85"/>
    <n v="5.7218309381123059E-2"/>
    <s v="Appliance AA"/>
    <x v="1"/>
    <s v="S007"/>
    <n v="42.5"/>
    <s v="HealthTech Supplies"/>
    <s v="Peter Clark"/>
    <s v="peter@healthtech.com"/>
    <x v="9"/>
    <s v="FL"/>
    <n v="850"/>
    <n v="801.36443702604538"/>
  </r>
  <r>
    <s v="C138"/>
    <s v="Sam Parker"/>
    <n v="18"/>
    <x v="1"/>
    <x v="4"/>
    <n v="6862"/>
    <x v="9"/>
    <x v="349"/>
    <n v="8"/>
    <n v="34"/>
    <n v="3.6039740770023143E-2"/>
    <s v="Widget U"/>
    <x v="0"/>
    <s v="S001"/>
    <n v="17"/>
    <s v="Gadget World"/>
    <s v="Emily Rose"/>
    <s v="emily@gadgetworld.com"/>
    <x v="0"/>
    <s v="NY"/>
    <n v="272"/>
    <n v="262.1971905105537"/>
  </r>
  <r>
    <s v="C088"/>
    <s v="Emily Adams"/>
    <n v="59"/>
    <x v="0"/>
    <x v="1"/>
    <n v="6863"/>
    <x v="40"/>
    <x v="349"/>
    <n v="7"/>
    <n v="47.5"/>
    <n v="1.222943425246157E-2"/>
    <s v="Gadget AZ"/>
    <x v="1"/>
    <s v="S002"/>
    <n v="23.75"/>
    <s v="Tech Gear Co."/>
    <s v="John Taylor"/>
    <s v="john@techgear.com"/>
    <x v="1"/>
    <s v="CA"/>
    <n v="332.5"/>
    <n v="328.43371311105653"/>
  </r>
  <r>
    <s v="C144"/>
    <s v="Karen Allen"/>
    <n v="56"/>
    <x v="0"/>
    <x v="0"/>
    <n v="6864"/>
    <x v="52"/>
    <x v="349"/>
    <n v="8"/>
    <n v="21"/>
    <n v="2.9044074228847784E-2"/>
    <s v="Tool AG"/>
    <x v="2"/>
    <s v="S003"/>
    <n v="10.5"/>
    <s v="Circuit Solutions"/>
    <s v="Mark Johnson"/>
    <s v="mark@circuitsolutions.com"/>
    <x v="2"/>
    <s v="CA"/>
    <n v="168"/>
    <n v="163.12059552955358"/>
  </r>
  <r>
    <s v="C088"/>
    <s v="Emily Adams"/>
    <n v="59"/>
    <x v="0"/>
    <x v="1"/>
    <n v="6865"/>
    <x v="11"/>
    <x v="349"/>
    <n v="10"/>
    <n v="36"/>
    <n v="3.0643976997167522E-2"/>
    <s v="Tool I"/>
    <x v="2"/>
    <s v="S009"/>
    <n v="18"/>
    <s v="Gourmet Gadgets"/>
    <s v="Alice Brown"/>
    <s v="alice@gourmetgadgets.com"/>
    <x v="8"/>
    <s v="WA"/>
    <n v="360"/>
    <n v="348.9681682810197"/>
  </r>
  <r>
    <s v="C094"/>
    <s v="Dan Lee"/>
    <n v="18"/>
    <x v="0"/>
    <x v="0"/>
    <n v="6866"/>
    <x v="50"/>
    <x v="349"/>
    <n v="6"/>
    <n v="32"/>
    <n v="3.6194911802465701E-2"/>
    <s v="Widget K"/>
    <x v="0"/>
    <s v="S001"/>
    <n v="16"/>
    <s v="Gadget World"/>
    <s v="Emily Rose"/>
    <s v="emily@gadgetworld.com"/>
    <x v="0"/>
    <s v="NY"/>
    <n v="192"/>
    <n v="185.05057693392658"/>
  </r>
  <r>
    <s v="C119"/>
    <s v="Zoe Hill"/>
    <n v="41"/>
    <x v="0"/>
    <x v="3"/>
    <n v="6867"/>
    <x v="10"/>
    <x v="350"/>
    <n v="9"/>
    <n v="17"/>
    <n v="4.9323979259519472E-2"/>
    <s v="Accessory T"/>
    <x v="3"/>
    <s v="S010"/>
    <n v="8.5"/>
    <s v="Sports Tech Gear"/>
    <s v="Michael Harris"/>
    <s v="michael@sportstechgear.com"/>
    <x v="7"/>
    <s v="CO"/>
    <n v="153"/>
    <n v="145.45343117329352"/>
  </r>
  <r>
    <s v="C144"/>
    <s v="Karen Allen"/>
    <n v="56"/>
    <x v="0"/>
    <x v="0"/>
    <n v="6868"/>
    <x v="32"/>
    <x v="350"/>
    <n v="4"/>
    <n v="59.5"/>
    <n v="6.1898325404355553E-2"/>
    <s v="Device AS"/>
    <x v="0"/>
    <s v="S005"/>
    <n v="29.75"/>
    <s v="Office Tech Depot"/>
    <s v="Kevin Lee"/>
    <s v="kevin@officetechdepot.com"/>
    <x v="4"/>
    <s v="IL"/>
    <n v="238"/>
    <n v="223.26819855376337"/>
  </r>
  <r>
    <s v="C054"/>
    <s v="Alice Allen"/>
    <n v="62"/>
    <x v="0"/>
    <x v="3"/>
    <n v="6869"/>
    <x v="3"/>
    <x v="350"/>
    <n v="7"/>
    <n v="20"/>
    <n v="1.3389390533177338E-3"/>
    <s v="Tool C"/>
    <x v="2"/>
    <s v="S003"/>
    <n v="10"/>
    <s v="Circuit Solutions"/>
    <s v="Mark Johnson"/>
    <s v="mark@circuitsolutions.com"/>
    <x v="2"/>
    <s v="CA"/>
    <n v="140"/>
    <n v="139.81254853253552"/>
  </r>
  <r>
    <s v="C051"/>
    <s v="Yara Young"/>
    <n v="66"/>
    <x v="1"/>
    <x v="0"/>
    <n v="6870"/>
    <x v="50"/>
    <x v="350"/>
    <n v="6"/>
    <n v="32"/>
    <n v="2.7986009367221179E-3"/>
    <s v="Widget K"/>
    <x v="0"/>
    <s v="S001"/>
    <n v="16"/>
    <s v="Gadget World"/>
    <s v="Emily Rose"/>
    <s v="emily@gadgetworld.com"/>
    <x v="0"/>
    <s v="NY"/>
    <n v="192"/>
    <n v="191.46266862014934"/>
  </r>
  <r>
    <s v="C098"/>
    <s v="Henry Hall"/>
    <n v="60"/>
    <x v="0"/>
    <x v="3"/>
    <n v="6871"/>
    <x v="30"/>
    <x v="350"/>
    <n v="9"/>
    <n v="10.5"/>
    <n v="4.8643321408819995E-3"/>
    <s v="Accessory AR"/>
    <x v="3"/>
    <s v="S004"/>
    <n v="5.25"/>
    <s v="Smart Home Essentials"/>
    <s v="Sarah Davis"/>
    <s v="sarah@smarthomeessentials.com"/>
    <x v="3"/>
    <s v="TX"/>
    <n v="94.5"/>
    <n v="94.040320612686656"/>
  </r>
  <r>
    <s v="C040"/>
    <s v="Frank White"/>
    <n v="53"/>
    <x v="1"/>
    <x v="2"/>
    <n v="6872"/>
    <x v="43"/>
    <x v="350"/>
    <n v="9"/>
    <n v="65"/>
    <n v="3.2403369733676082E-3"/>
    <s v="Device Y"/>
    <x v="0"/>
    <s v="S005"/>
    <n v="32.5"/>
    <s v="Office Tech Depot"/>
    <s v="Kevin Lee"/>
    <s v="kevin@officetechdepot.com"/>
    <x v="4"/>
    <s v="IL"/>
    <n v="585"/>
    <n v="583.10440287057997"/>
  </r>
  <r>
    <s v="C025"/>
    <s v="Sam Smith"/>
    <n v="37"/>
    <x v="1"/>
    <x v="3"/>
    <n v="6873"/>
    <x v="18"/>
    <x v="350"/>
    <n v="2"/>
    <n v="26"/>
    <n v="4.3810495571462785E-2"/>
    <s v="Item P"/>
    <x v="4"/>
    <s v="S006"/>
    <n v="13"/>
    <s v="Eco Electronics"/>
    <s v="Linda Parker"/>
    <s v="linda@ecoelectronics.com"/>
    <x v="6"/>
    <s v="OR"/>
    <n v="52"/>
    <n v="49.721854230283938"/>
  </r>
  <r>
    <s v="C006"/>
    <s v="Grace Hall"/>
    <n v="56"/>
    <x v="0"/>
    <x v="1"/>
    <n v="6874"/>
    <x v="47"/>
    <x v="350"/>
    <n v="8"/>
    <n v="24"/>
    <n v="6.8007183968606583E-2"/>
    <s v="Tool W"/>
    <x v="2"/>
    <s v="S003"/>
    <n v="12"/>
    <s v="Circuit Solutions"/>
    <s v="Mark Johnson"/>
    <s v="mark@circuitsolutions.com"/>
    <x v="2"/>
    <s v="CA"/>
    <n v="192"/>
    <n v="178.94262067802754"/>
  </r>
  <r>
    <s v="C098"/>
    <s v="Henry Hall"/>
    <n v="60"/>
    <x v="0"/>
    <x v="3"/>
    <n v="6875"/>
    <x v="37"/>
    <x v="350"/>
    <n v="3"/>
    <n v="80"/>
    <n v="1.3934296708240458E-2"/>
    <s v="Appliance Q"/>
    <x v="1"/>
    <s v="S007"/>
    <n v="40"/>
    <s v="HealthTech Supplies"/>
    <s v="Peter Clark"/>
    <s v="peter@healthtech.com"/>
    <x v="9"/>
    <s v="FL"/>
    <n v="240"/>
    <n v="236.65576879002228"/>
  </r>
  <r>
    <s v="C003"/>
    <s v="Tina Parker"/>
    <n v="65"/>
    <x v="0"/>
    <x v="0"/>
    <n v="6876"/>
    <x v="41"/>
    <x v="350"/>
    <n v="10"/>
    <n v="85"/>
    <n v="7.3663951392531707E-2"/>
    <s v="Appliance AA"/>
    <x v="1"/>
    <s v="S007"/>
    <n v="42.5"/>
    <s v="HealthTech Supplies"/>
    <s v="Peter Clark"/>
    <s v="peter@healthtech.com"/>
    <x v="9"/>
    <s v="FL"/>
    <n v="850"/>
    <n v="787.38564131634803"/>
  </r>
  <r>
    <s v="C007"/>
    <s v="Emily Adams"/>
    <n v="62"/>
    <x v="0"/>
    <x v="0"/>
    <n v="6877"/>
    <x v="11"/>
    <x v="351"/>
    <n v="3"/>
    <n v="36"/>
    <n v="3.6773080916268422E-2"/>
    <s v="Tool I"/>
    <x v="2"/>
    <s v="S009"/>
    <n v="18"/>
    <s v="Gourmet Gadgets"/>
    <s v="Alice Brown"/>
    <s v="alice@gourmetgadgets.com"/>
    <x v="8"/>
    <s v="WA"/>
    <n v="108"/>
    <n v="104.02850726104302"/>
  </r>
  <r>
    <s v="C123"/>
    <s v="Rachel Young"/>
    <n v="22"/>
    <x v="0"/>
    <x v="0"/>
    <n v="6878"/>
    <x v="36"/>
    <x v="351"/>
    <n v="7"/>
    <n v="39.5"/>
    <n v="7.5211344957917967E-2"/>
    <s v="Tool AW"/>
    <x v="2"/>
    <s v="S009"/>
    <n v="19.75"/>
    <s v="Gourmet Gadgets"/>
    <s v="Alice Brown"/>
    <s v="alice@gourmetgadgets.com"/>
    <x v="8"/>
    <s v="WA"/>
    <n v="276.5"/>
    <n v="255.7040631191357"/>
  </r>
  <r>
    <s v="C057"/>
    <s v="Sam Hall"/>
    <n v="51"/>
    <x v="1"/>
    <x v="4"/>
    <n v="6879"/>
    <x v="13"/>
    <x v="351"/>
    <n v="4"/>
    <n v="17.5"/>
    <n v="4.3898992850957164E-2"/>
    <s v="Accessory AX"/>
    <x v="3"/>
    <s v="S010"/>
    <n v="8.75"/>
    <s v="Sports Tech Gear"/>
    <s v="Michael Harris"/>
    <s v="michael@sportstechgear.com"/>
    <x v="7"/>
    <s v="CO"/>
    <n v="70"/>
    <n v="66.927070500433004"/>
  </r>
  <r>
    <s v="C054"/>
    <s v="Alice Allen"/>
    <n v="62"/>
    <x v="0"/>
    <x v="3"/>
    <n v="6880"/>
    <x v="20"/>
    <x v="351"/>
    <n v="1"/>
    <n v="31.5"/>
    <n v="8.2395171653797464E-2"/>
    <s v="Widget AY"/>
    <x v="0"/>
    <s v="S001"/>
    <n v="15.75"/>
    <s v="Gadget World"/>
    <s v="Emily Rose"/>
    <s v="emily@gadgetworld.com"/>
    <x v="0"/>
    <s v="NY"/>
    <n v="31.5"/>
    <n v="28.90455209290538"/>
  </r>
  <r>
    <s v="C018"/>
    <s v="Emily Walker"/>
    <n v="68"/>
    <x v="0"/>
    <x v="1"/>
    <n v="6881"/>
    <x v="32"/>
    <x v="351"/>
    <n v="5"/>
    <n v="59.5"/>
    <n v="1.3278463587037893E-2"/>
    <s v="Device AS"/>
    <x v="0"/>
    <s v="S005"/>
    <n v="29.75"/>
    <s v="Office Tech Depot"/>
    <s v="Kevin Lee"/>
    <s v="kevin@officetechdepot.com"/>
    <x v="4"/>
    <s v="IL"/>
    <n v="297.5"/>
    <n v="293.54965708285624"/>
  </r>
  <r>
    <s v="C036"/>
    <s v="Uma Brown"/>
    <n v="39"/>
    <x v="1"/>
    <x v="4"/>
    <n v="6882"/>
    <x v="52"/>
    <x v="351"/>
    <n v="5"/>
    <n v="21"/>
    <n v="1.3677635529920628E-4"/>
    <s v="Tool AG"/>
    <x v="2"/>
    <s v="S003"/>
    <n v="10.5"/>
    <s v="Circuit Solutions"/>
    <s v="Mark Johnson"/>
    <s v="mark@circuitsolutions.com"/>
    <x v="2"/>
    <s v="CA"/>
    <n v="105"/>
    <n v="104.98563848269359"/>
  </r>
  <r>
    <s v="C042"/>
    <s v="Quinn Adams"/>
    <n v="24"/>
    <x v="0"/>
    <x v="4"/>
    <n v="6883"/>
    <x v="4"/>
    <x v="351"/>
    <n v="5"/>
    <n v="22.5"/>
    <n v="2.9359449439718834E-2"/>
    <s v="Tool BA"/>
    <x v="2"/>
    <s v="S003"/>
    <n v="11.25"/>
    <s v="Circuit Solutions"/>
    <s v="Mark Johnson"/>
    <s v="mark@circuitsolutions.com"/>
    <x v="2"/>
    <s v="CA"/>
    <n v="112.5"/>
    <n v="109.19706193803164"/>
  </r>
  <r>
    <s v="C033"/>
    <s v="Grace Mitchell"/>
    <n v="54"/>
    <x v="1"/>
    <x v="0"/>
    <n v="6884"/>
    <x v="44"/>
    <x v="351"/>
    <n v="7"/>
    <n v="88"/>
    <n v="1.0200136033359498E-2"/>
    <s v="Appliance AK"/>
    <x v="1"/>
    <s v="S007"/>
    <n v="44"/>
    <s v="HealthTech Supplies"/>
    <s v="Peter Clark"/>
    <s v="peter@healthtech.com"/>
    <x v="9"/>
    <s v="FL"/>
    <n v="616"/>
    <n v="609.71671620345057"/>
  </r>
  <r>
    <s v="C086"/>
    <s v="Emily King"/>
    <n v="31"/>
    <x v="0"/>
    <x v="3"/>
    <n v="6885"/>
    <x v="25"/>
    <x v="351"/>
    <n v="10"/>
    <n v="22"/>
    <n v="5.856344234396206E-2"/>
    <s v="Item Z"/>
    <x v="4"/>
    <s v="S006"/>
    <n v="11"/>
    <s v="Eco Electronics"/>
    <s v="Linda Parker"/>
    <s v="linda@ecoelectronics.com"/>
    <x v="6"/>
    <s v="OR"/>
    <n v="220"/>
    <n v="207.11604268432833"/>
  </r>
  <r>
    <s v="C075"/>
    <s v="Frank Parker"/>
    <n v="50"/>
    <x v="1"/>
    <x v="1"/>
    <n v="6886"/>
    <x v="8"/>
    <x v="351"/>
    <n v="7"/>
    <n v="25"/>
    <n v="3.5863360985845076E-2"/>
    <s v="Item F"/>
    <x v="4"/>
    <s v="S006"/>
    <n v="12.5"/>
    <s v="Eco Electronics"/>
    <s v="Linda Parker"/>
    <s v="linda@ecoelectronics.com"/>
    <x v="6"/>
    <s v="OR"/>
    <n v="175"/>
    <n v="168.72391182747711"/>
  </r>
  <r>
    <s v="C038"/>
    <s v="Wendy Allen"/>
    <n v="63"/>
    <x v="0"/>
    <x v="2"/>
    <n v="6887"/>
    <x v="36"/>
    <x v="351"/>
    <n v="9"/>
    <n v="39.5"/>
    <n v="4.756411410720094E-2"/>
    <s v="Tool AW"/>
    <x v="2"/>
    <s v="S009"/>
    <n v="19.75"/>
    <s v="Gourmet Gadgets"/>
    <s v="Alice Brown"/>
    <s v="alice@gourmetgadgets.com"/>
    <x v="8"/>
    <s v="WA"/>
    <n v="355.5"/>
    <n v="338.59095743489007"/>
  </r>
  <r>
    <s v="C039"/>
    <s v="Quinn Hall"/>
    <n v="43"/>
    <x v="1"/>
    <x v="1"/>
    <n v="6888"/>
    <x v="10"/>
    <x v="351"/>
    <n v="7"/>
    <n v="17"/>
    <n v="4.4388168996618182E-2"/>
    <s v="Accessory T"/>
    <x v="3"/>
    <s v="S010"/>
    <n v="8.5"/>
    <s v="Sports Tech Gear"/>
    <s v="Michael Harris"/>
    <s v="michael@sportstechgear.com"/>
    <x v="7"/>
    <s v="CO"/>
    <n v="119"/>
    <n v="113.71780788940244"/>
  </r>
  <r>
    <s v="C147"/>
    <s v="Karen Hall"/>
    <n v="66"/>
    <x v="0"/>
    <x v="0"/>
    <n v="6889"/>
    <x v="23"/>
    <x v="351"/>
    <n v="5"/>
    <n v="9.5"/>
    <n v="4.1445056709113075E-2"/>
    <s v="Accessory AH"/>
    <x v="3"/>
    <s v="S004"/>
    <n v="4.75"/>
    <s v="Smart Home Essentials"/>
    <s v="Sarah Davis"/>
    <s v="sarah@smarthomeessentials.com"/>
    <x v="3"/>
    <s v="TX"/>
    <n v="47.5"/>
    <n v="45.531359806317127"/>
  </r>
  <r>
    <s v="C002"/>
    <s v="Xander Jones"/>
    <n v="66"/>
    <x v="0"/>
    <x v="3"/>
    <n v="6890"/>
    <x v="43"/>
    <x v="351"/>
    <n v="5"/>
    <n v="65"/>
    <n v="3.2487377448414255E-2"/>
    <s v="Device Y"/>
    <x v="0"/>
    <s v="S005"/>
    <n v="32.5"/>
    <s v="Office Tech Depot"/>
    <s v="Kevin Lee"/>
    <s v="kevin@officetechdepot.com"/>
    <x v="4"/>
    <s v="IL"/>
    <n v="325"/>
    <n v="314.44160232926538"/>
  </r>
  <r>
    <s v="C028"/>
    <s v="Oscar Green"/>
    <n v="24"/>
    <x v="1"/>
    <x v="2"/>
    <n v="6891"/>
    <x v="25"/>
    <x v="352"/>
    <n v="3"/>
    <n v="22"/>
    <n v="2.757880436632798E-2"/>
    <s v="Item Z"/>
    <x v="4"/>
    <s v="S006"/>
    <n v="11"/>
    <s v="Eco Electronics"/>
    <s v="Linda Parker"/>
    <s v="linda@ecoelectronics.com"/>
    <x v="6"/>
    <s v="OR"/>
    <n v="66"/>
    <n v="64.17979891182236"/>
  </r>
  <r>
    <s v="C113"/>
    <s v="Paul Brown"/>
    <n v="64"/>
    <x v="0"/>
    <x v="2"/>
    <n v="6892"/>
    <x v="7"/>
    <x v="352"/>
    <n v="1"/>
    <n v="43"/>
    <n v="7.3591864826962949E-2"/>
    <s v="Widget R"/>
    <x v="0"/>
    <s v="S008"/>
    <n v="21.5"/>
    <s v="Auto Electronics Pro"/>
    <s v="Daniel Evans"/>
    <s v="daniel@autoelectronics.com"/>
    <x v="5"/>
    <s v="MI"/>
    <n v="43"/>
    <n v="39.83554981244059"/>
  </r>
  <r>
    <s v="C002"/>
    <s v="Xander Jones"/>
    <n v="66"/>
    <x v="0"/>
    <x v="3"/>
    <n v="6893"/>
    <x v="10"/>
    <x v="352"/>
    <n v="1"/>
    <n v="17"/>
    <n v="7.8826218143692381E-2"/>
    <s v="Accessory T"/>
    <x v="3"/>
    <s v="S010"/>
    <n v="8.5"/>
    <s v="Sports Tech Gear"/>
    <s v="Michael Harris"/>
    <s v="michael@sportstechgear.com"/>
    <x v="7"/>
    <s v="CO"/>
    <n v="17"/>
    <n v="15.659954291557229"/>
  </r>
  <r>
    <s v="C021"/>
    <s v="Grace Brown"/>
    <n v="51"/>
    <x v="0"/>
    <x v="2"/>
    <n v="6894"/>
    <x v="4"/>
    <x v="352"/>
    <n v="5"/>
    <n v="22.5"/>
    <n v="6.1256606848640982E-2"/>
    <s v="Tool BA"/>
    <x v="2"/>
    <s v="S003"/>
    <n v="11.25"/>
    <s v="Circuit Solutions"/>
    <s v="Mark Johnson"/>
    <s v="mark@circuitsolutions.com"/>
    <x v="2"/>
    <s v="CA"/>
    <n v="112.5"/>
    <n v="105.60863172952789"/>
  </r>
  <r>
    <s v="C131"/>
    <s v="Uma Young"/>
    <n v="43"/>
    <x v="0"/>
    <x v="3"/>
    <n v="6895"/>
    <x v="25"/>
    <x v="352"/>
    <n v="3"/>
    <n v="22"/>
    <n v="4.7872947065155116E-2"/>
    <s v="Item Z"/>
    <x v="4"/>
    <s v="S006"/>
    <n v="11"/>
    <s v="Eco Electronics"/>
    <s v="Linda Parker"/>
    <s v="linda@ecoelectronics.com"/>
    <x v="6"/>
    <s v="OR"/>
    <n v="66"/>
    <n v="62.840385493699763"/>
  </r>
  <r>
    <s v="C130"/>
    <s v="Alice King"/>
    <n v="60"/>
    <x v="1"/>
    <x v="3"/>
    <n v="6896"/>
    <x v="13"/>
    <x v="352"/>
    <n v="5"/>
    <n v="17.5"/>
    <n v="5.4235726627584274E-2"/>
    <s v="Accessory AX"/>
    <x v="3"/>
    <s v="S010"/>
    <n v="8.75"/>
    <s v="Sports Tech Gear"/>
    <s v="Michael Harris"/>
    <s v="michael@sportstechgear.com"/>
    <x v="7"/>
    <s v="CO"/>
    <n v="87.5"/>
    <n v="82.75437392008638"/>
  </r>
  <r>
    <s v="C002"/>
    <s v="Xander Jones"/>
    <n v="66"/>
    <x v="0"/>
    <x v="3"/>
    <n v="6897"/>
    <x v="24"/>
    <x v="352"/>
    <n v="7"/>
    <n v="35"/>
    <n v="7.2686625978817795E-2"/>
    <s v="Tool AM"/>
    <x v="2"/>
    <s v="S009"/>
    <n v="17.5"/>
    <s v="Gourmet Gadgets"/>
    <s v="Alice Brown"/>
    <s v="alice@gourmetgadgets.com"/>
    <x v="8"/>
    <s v="WA"/>
    <n v="245"/>
    <n v="227.19177663518963"/>
  </r>
  <r>
    <s v="C113"/>
    <s v="Paul Brown"/>
    <n v="64"/>
    <x v="0"/>
    <x v="2"/>
    <n v="6898"/>
    <x v="14"/>
    <x v="352"/>
    <n v="4"/>
    <n v="44"/>
    <n v="8.5764626296164617E-2"/>
    <s v="Gadget L"/>
    <x v="1"/>
    <s v="S002"/>
    <n v="22"/>
    <s v="Tech Gear Co."/>
    <s v="John Taylor"/>
    <s v="john@techgear.com"/>
    <x v="1"/>
    <s v="CA"/>
    <n v="176"/>
    <n v="160.90542577187503"/>
  </r>
  <r>
    <s v="C075"/>
    <s v="Frank Parker"/>
    <n v="50"/>
    <x v="1"/>
    <x v="1"/>
    <n v="6899"/>
    <x v="32"/>
    <x v="352"/>
    <n v="2"/>
    <n v="59.5"/>
    <n v="7.1260529785586182E-2"/>
    <s v="Device AS"/>
    <x v="0"/>
    <s v="S005"/>
    <n v="29.75"/>
    <s v="Office Tech Depot"/>
    <s v="Kevin Lee"/>
    <s v="kevin@officetechdepot.com"/>
    <x v="4"/>
    <s v="IL"/>
    <n v="119"/>
    <n v="110.51999695551524"/>
  </r>
  <r>
    <s v="C103"/>
    <s v="Tina Allen"/>
    <n v="23"/>
    <x v="0"/>
    <x v="0"/>
    <n v="6900"/>
    <x v="30"/>
    <x v="352"/>
    <n v="10"/>
    <n v="10.5"/>
    <n v="3.3911415321706752E-2"/>
    <s v="Accessory AR"/>
    <x v="3"/>
    <s v="S004"/>
    <n v="5.25"/>
    <s v="Smart Home Essentials"/>
    <s v="Sarah Davis"/>
    <s v="sarah@smarthomeessentials.com"/>
    <x v="3"/>
    <s v="TX"/>
    <n v="105"/>
    <n v="101.43930139122079"/>
  </r>
  <r>
    <s v="C051"/>
    <s v="Yara Young"/>
    <n v="66"/>
    <x v="1"/>
    <x v="0"/>
    <n v="6901"/>
    <x v="19"/>
    <x v="352"/>
    <n v="9"/>
    <n v="26.5"/>
    <n v="2.4471049682233584E-2"/>
    <s v="Item AJ"/>
    <x v="4"/>
    <s v="S006"/>
    <n v="13.25"/>
    <s v="Eco Electronics"/>
    <s v="Linda Parker"/>
    <s v="linda@ecoelectronics.com"/>
    <x v="6"/>
    <s v="OR"/>
    <n v="238.5"/>
    <n v="232.66365465078729"/>
  </r>
  <r>
    <s v="C116"/>
    <s v="Carol Baker"/>
    <n v="62"/>
    <x v="1"/>
    <x v="3"/>
    <n v="6902"/>
    <x v="4"/>
    <x v="352"/>
    <n v="10"/>
    <n v="22.5"/>
    <n v="3.5898315210647125E-2"/>
    <s v="Tool BA"/>
    <x v="2"/>
    <s v="S003"/>
    <n v="11.25"/>
    <s v="Circuit Solutions"/>
    <s v="Mark Johnson"/>
    <s v="mark@circuitsolutions.com"/>
    <x v="2"/>
    <s v="CA"/>
    <n v="225"/>
    <n v="216.92287907760439"/>
  </r>
  <r>
    <s v="C105"/>
    <s v="Tina Young"/>
    <n v="52"/>
    <x v="0"/>
    <x v="0"/>
    <n v="6903"/>
    <x v="9"/>
    <x v="352"/>
    <n v="6"/>
    <n v="34"/>
    <n v="9.3719353142322756E-2"/>
    <s v="Widget U"/>
    <x v="0"/>
    <s v="S001"/>
    <n v="17"/>
    <s v="Gadget World"/>
    <s v="Emily Rose"/>
    <s v="emily@gadgetworld.com"/>
    <x v="0"/>
    <s v="NY"/>
    <n v="204"/>
    <n v="184.88125195896615"/>
  </r>
  <r>
    <s v="C127"/>
    <s v="Nina White"/>
    <n v="67"/>
    <x v="0"/>
    <x v="3"/>
    <n v="6904"/>
    <x v="27"/>
    <x v="352"/>
    <n v="2"/>
    <n v="25.5"/>
    <n v="6.5351202466088512E-2"/>
    <s v="Item AT"/>
    <x v="4"/>
    <s v="S006"/>
    <n v="12.75"/>
    <s v="Eco Electronics"/>
    <s v="Linda Parker"/>
    <s v="linda@ecoelectronics.com"/>
    <x v="6"/>
    <s v="OR"/>
    <n v="51"/>
    <n v="47.667088674229483"/>
  </r>
  <r>
    <s v="C085"/>
    <s v="Rachel Green"/>
    <n v="20"/>
    <x v="0"/>
    <x v="4"/>
    <n v="6905"/>
    <x v="48"/>
    <x v="352"/>
    <n v="6"/>
    <n v="37"/>
    <n v="5.8538253795623833E-3"/>
    <s v="Widget AE"/>
    <x v="0"/>
    <s v="S001"/>
    <n v="18.5"/>
    <s v="Gadget World"/>
    <s v="Emily Rose"/>
    <s v="emily@gadgetworld.com"/>
    <x v="0"/>
    <s v="NY"/>
    <n v="222"/>
    <n v="220.70045076573714"/>
  </r>
  <r>
    <s v="C141"/>
    <s v="Mia Smith"/>
    <n v="43"/>
    <x v="0"/>
    <x v="3"/>
    <n v="6906"/>
    <x v="35"/>
    <x v="352"/>
    <n v="3"/>
    <n v="44.5"/>
    <n v="1.7377080097533717E-2"/>
    <s v="Widget AV"/>
    <x v="0"/>
    <s v="S008"/>
    <n v="22.25"/>
    <s v="Auto Electronics Pro"/>
    <s v="Daniel Evans"/>
    <s v="daniel@autoelectronics.com"/>
    <x v="5"/>
    <s v="MI"/>
    <n v="133.5"/>
    <n v="131.18015980697925"/>
  </r>
  <r>
    <s v="C141"/>
    <s v="Mia Smith"/>
    <n v="43"/>
    <x v="0"/>
    <x v="3"/>
    <n v="6907"/>
    <x v="21"/>
    <x v="352"/>
    <n v="10"/>
    <n v="38"/>
    <n v="2.5017373996489591E-2"/>
    <s v="Tool S"/>
    <x v="2"/>
    <s v="S009"/>
    <n v="19"/>
    <s v="Gourmet Gadgets"/>
    <s v="Alice Brown"/>
    <s v="alice@gourmetgadgets.com"/>
    <x v="8"/>
    <s v="WA"/>
    <n v="380"/>
    <n v="370.49339788133398"/>
  </r>
  <r>
    <s v="C136"/>
    <s v="Henry Mitchell"/>
    <n v="54"/>
    <x v="1"/>
    <x v="3"/>
    <n v="6908"/>
    <x v="51"/>
    <x v="352"/>
    <n v="7"/>
    <n v="13"/>
    <n v="2.7820872161922996E-2"/>
    <s v="Accessory AN"/>
    <x v="3"/>
    <s v="S010"/>
    <n v="6.5"/>
    <s v="Sports Tech Gear"/>
    <s v="Michael Harris"/>
    <s v="michael@sportstechgear.com"/>
    <x v="7"/>
    <s v="CO"/>
    <n v="91"/>
    <n v="88.468300633265002"/>
  </r>
  <r>
    <s v="C144"/>
    <s v="Karen Allen"/>
    <n v="56"/>
    <x v="0"/>
    <x v="0"/>
    <n v="6909"/>
    <x v="13"/>
    <x v="352"/>
    <n v="10"/>
    <n v="17.5"/>
    <n v="6.3434055118645069E-2"/>
    <s v="Accessory AX"/>
    <x v="3"/>
    <s v="S010"/>
    <n v="8.75"/>
    <s v="Sports Tech Gear"/>
    <s v="Michael Harris"/>
    <s v="michael@sportstechgear.com"/>
    <x v="7"/>
    <s v="CO"/>
    <n v="175"/>
    <n v="163.89904035423712"/>
  </r>
  <r>
    <s v="C118"/>
    <s v="Jack Adams"/>
    <n v="53"/>
    <x v="1"/>
    <x v="3"/>
    <n v="6910"/>
    <x v="4"/>
    <x v="353"/>
    <n v="4"/>
    <n v="22.5"/>
    <n v="3.1526024997619417E-2"/>
    <s v="Tool BA"/>
    <x v="2"/>
    <s v="S003"/>
    <n v="11.25"/>
    <s v="Circuit Solutions"/>
    <s v="Mark Johnson"/>
    <s v="mark@circuitsolutions.com"/>
    <x v="2"/>
    <s v="CA"/>
    <n v="90"/>
    <n v="87.162657750214251"/>
  </r>
  <r>
    <s v="C123"/>
    <s v="Rachel Young"/>
    <n v="22"/>
    <x v="0"/>
    <x v="0"/>
    <n v="6911"/>
    <x v="41"/>
    <x v="353"/>
    <n v="4"/>
    <n v="85"/>
    <n v="7.1406047827573191E-2"/>
    <s v="Appliance AA"/>
    <x v="1"/>
    <s v="S007"/>
    <n v="42.5"/>
    <s v="HealthTech Supplies"/>
    <s v="Peter Clark"/>
    <s v="peter@healthtech.com"/>
    <x v="9"/>
    <s v="FL"/>
    <n v="340"/>
    <n v="315.7219437386251"/>
  </r>
  <r>
    <s v="C067"/>
    <s v="Rachel Hill"/>
    <n v="61"/>
    <x v="1"/>
    <x v="1"/>
    <n v="6912"/>
    <x v="31"/>
    <x v="353"/>
    <n v="7"/>
    <n v="63"/>
    <n v="9.9828422997405727E-2"/>
    <s v="Device AI"/>
    <x v="0"/>
    <s v="S005"/>
    <n v="31.5"/>
    <s v="Office Tech Depot"/>
    <s v="Kevin Lee"/>
    <s v="kevin@officetechdepot.com"/>
    <x v="4"/>
    <s v="IL"/>
    <n v="441"/>
    <n v="396.97566545814408"/>
  </r>
  <r>
    <s v="C005"/>
    <s v="Quinn Adams"/>
    <n v="69"/>
    <x v="1"/>
    <x v="0"/>
    <n v="6913"/>
    <x v="25"/>
    <x v="353"/>
    <n v="4"/>
    <n v="22"/>
    <n v="8.0868792186834668E-2"/>
    <s v="Item Z"/>
    <x v="4"/>
    <s v="S006"/>
    <n v="11"/>
    <s v="Eco Electronics"/>
    <s v="Linda Parker"/>
    <s v="linda@ecoelectronics.com"/>
    <x v="6"/>
    <s v="OR"/>
    <n v="88"/>
    <n v="80.883546287558545"/>
  </r>
  <r>
    <s v="C080"/>
    <s v="Bob Allen"/>
    <n v="58"/>
    <x v="1"/>
    <x v="1"/>
    <n v="6914"/>
    <x v="31"/>
    <x v="353"/>
    <n v="3"/>
    <n v="63"/>
    <n v="5.46836793749155E-2"/>
    <s v="Device AI"/>
    <x v="0"/>
    <s v="S005"/>
    <n v="31.5"/>
    <s v="Office Tech Depot"/>
    <s v="Kevin Lee"/>
    <s v="kevin@officetechdepot.com"/>
    <x v="4"/>
    <s v="IL"/>
    <n v="189"/>
    <n v="178.66478459814098"/>
  </r>
  <r>
    <s v="C081"/>
    <s v="Jack Young"/>
    <n v="59"/>
    <x v="1"/>
    <x v="2"/>
    <n v="6915"/>
    <x v="31"/>
    <x v="353"/>
    <n v="9"/>
    <n v="63"/>
    <n v="1.5963224645379092E-2"/>
    <s v="Device AI"/>
    <x v="0"/>
    <s v="S005"/>
    <n v="31.5"/>
    <s v="Office Tech Depot"/>
    <s v="Kevin Lee"/>
    <s v="kevin@officetechdepot.com"/>
    <x v="4"/>
    <s v="IL"/>
    <n v="567"/>
    <n v="557.94885162607011"/>
  </r>
  <r>
    <s v="C150"/>
    <s v="Wendy Lee"/>
    <n v="24"/>
    <x v="1"/>
    <x v="2"/>
    <n v="6916"/>
    <x v="29"/>
    <x v="353"/>
    <n v="6"/>
    <n v="39"/>
    <n v="1.2069314311160984E-2"/>
    <s v="Widget AL"/>
    <x v="0"/>
    <s v="S008"/>
    <n v="19.5"/>
    <s v="Auto Electronics Pro"/>
    <s v="Daniel Evans"/>
    <s v="daniel@autoelectronics.com"/>
    <x v="5"/>
    <s v="MI"/>
    <n v="234"/>
    <n v="231.17578045118833"/>
  </r>
  <r>
    <s v="C022"/>
    <s v="Nina Taylor"/>
    <n v="60"/>
    <x v="0"/>
    <x v="2"/>
    <n v="6917"/>
    <x v="10"/>
    <x v="353"/>
    <n v="8"/>
    <n v="17"/>
    <n v="9.1042107274678027E-2"/>
    <s v="Accessory T"/>
    <x v="3"/>
    <s v="S010"/>
    <n v="8.5"/>
    <s v="Sports Tech Gear"/>
    <s v="Michael Harris"/>
    <s v="michael@sportstechgear.com"/>
    <x v="7"/>
    <s v="CO"/>
    <n v="136"/>
    <n v="123.61827341064378"/>
  </r>
  <r>
    <s v="C127"/>
    <s v="Nina White"/>
    <n v="67"/>
    <x v="0"/>
    <x v="3"/>
    <n v="6918"/>
    <x v="32"/>
    <x v="353"/>
    <n v="5"/>
    <n v="59.5"/>
    <n v="1.0290332110585054E-2"/>
    <s v="Device AS"/>
    <x v="0"/>
    <s v="S005"/>
    <n v="29.75"/>
    <s v="Office Tech Depot"/>
    <s v="Kevin Lee"/>
    <s v="kevin@officetechdepot.com"/>
    <x v="4"/>
    <s v="IL"/>
    <n v="297.5"/>
    <n v="294.43862619710097"/>
  </r>
  <r>
    <s v="C077"/>
    <s v="Frank Young"/>
    <n v="38"/>
    <x v="0"/>
    <x v="2"/>
    <n v="6919"/>
    <x v="43"/>
    <x v="353"/>
    <n v="7"/>
    <n v="65"/>
    <n v="6.1910516605090497E-2"/>
    <s v="Device Y"/>
    <x v="0"/>
    <s v="S005"/>
    <n v="32.5"/>
    <s v="Office Tech Depot"/>
    <s v="Kevin Lee"/>
    <s v="kevin@officetechdepot.com"/>
    <x v="4"/>
    <s v="IL"/>
    <n v="455"/>
    <n v="426.83071494468385"/>
  </r>
  <r>
    <s v="C051"/>
    <s v="Yara Young"/>
    <n v="66"/>
    <x v="1"/>
    <x v="0"/>
    <n v="6920"/>
    <x v="20"/>
    <x v="353"/>
    <n v="3"/>
    <n v="31.5"/>
    <n v="6.8146783734761754E-2"/>
    <s v="Widget AY"/>
    <x v="0"/>
    <s v="S001"/>
    <n v="15.75"/>
    <s v="Gadget World"/>
    <s v="Emily Rose"/>
    <s v="emily@gadgetworld.com"/>
    <x v="0"/>
    <s v="NY"/>
    <n v="94.5"/>
    <n v="88.060128937065016"/>
  </r>
  <r>
    <s v="C067"/>
    <s v="Rachel Hill"/>
    <n v="61"/>
    <x v="1"/>
    <x v="1"/>
    <n v="6921"/>
    <x v="50"/>
    <x v="353"/>
    <n v="7"/>
    <n v="32"/>
    <n v="2.6083280168136415E-2"/>
    <s v="Widget K"/>
    <x v="0"/>
    <s v="S001"/>
    <n v="16"/>
    <s v="Gadget World"/>
    <s v="Emily Rose"/>
    <s v="emily@gadgetworld.com"/>
    <x v="0"/>
    <s v="NY"/>
    <n v="224"/>
    <n v="218.15734524233744"/>
  </r>
  <r>
    <s v="C082"/>
    <s v="Quinn Lee"/>
    <n v="34"/>
    <x v="1"/>
    <x v="2"/>
    <n v="6922"/>
    <x v="13"/>
    <x v="353"/>
    <n v="3"/>
    <n v="17.5"/>
    <n v="9.599612930539958E-3"/>
    <s v="Accessory AX"/>
    <x v="3"/>
    <s v="S010"/>
    <n v="8.75"/>
    <s v="Sports Tech Gear"/>
    <s v="Michael Harris"/>
    <s v="michael@sportstechgear.com"/>
    <x v="7"/>
    <s v="CO"/>
    <n v="52.5"/>
    <n v="51.996020321146652"/>
  </r>
  <r>
    <s v="C101"/>
    <s v="Karen Hill"/>
    <n v="69"/>
    <x v="0"/>
    <x v="1"/>
    <n v="6923"/>
    <x v="22"/>
    <x v="353"/>
    <n v="4"/>
    <n v="48"/>
    <n v="1.6129508483963162E-2"/>
    <s v="Gadget AF"/>
    <x v="1"/>
    <s v="S002"/>
    <n v="24"/>
    <s v="Tech Gear Co."/>
    <s v="John Taylor"/>
    <s v="john@techgear.com"/>
    <x v="1"/>
    <s v="CA"/>
    <n v="192"/>
    <n v="188.90313437107906"/>
  </r>
  <r>
    <s v="C045"/>
    <s v="Leo Green"/>
    <n v="52"/>
    <x v="0"/>
    <x v="3"/>
    <n v="6924"/>
    <x v="9"/>
    <x v="353"/>
    <n v="5"/>
    <n v="34"/>
    <n v="6.3276375492705109E-2"/>
    <s v="Widget U"/>
    <x v="0"/>
    <s v="S001"/>
    <n v="17"/>
    <s v="Gadget World"/>
    <s v="Emily Rose"/>
    <s v="emily@gadgetworld.com"/>
    <x v="0"/>
    <s v="NY"/>
    <n v="170"/>
    <n v="159.24301616624012"/>
  </r>
  <r>
    <s v="C022"/>
    <s v="Nina Taylor"/>
    <n v="60"/>
    <x v="0"/>
    <x v="2"/>
    <n v="6925"/>
    <x v="47"/>
    <x v="353"/>
    <n v="1"/>
    <n v="24"/>
    <n v="8.4738949861396781E-2"/>
    <s v="Tool W"/>
    <x v="2"/>
    <s v="S003"/>
    <n v="12"/>
    <s v="Circuit Solutions"/>
    <s v="Mark Johnson"/>
    <s v="mark@circuitsolutions.com"/>
    <x v="2"/>
    <s v="CA"/>
    <n v="24"/>
    <n v="21.966265203326479"/>
  </r>
  <r>
    <s v="C084"/>
    <s v="Frank Brown"/>
    <n v="36"/>
    <x v="1"/>
    <x v="1"/>
    <n v="6926"/>
    <x v="44"/>
    <x v="353"/>
    <n v="10"/>
    <n v="88"/>
    <n v="6.7630278178365477E-2"/>
    <s v="Appliance AK"/>
    <x v="1"/>
    <s v="S007"/>
    <n v="44"/>
    <s v="HealthTech Supplies"/>
    <s v="Peter Clark"/>
    <s v="peter@healthtech.com"/>
    <x v="9"/>
    <s v="FL"/>
    <n v="880"/>
    <n v="820.48535520303835"/>
  </r>
  <r>
    <s v="C072"/>
    <s v="Carol Brown"/>
    <n v="37"/>
    <x v="1"/>
    <x v="0"/>
    <n v="6927"/>
    <x v="16"/>
    <x v="353"/>
    <n v="6"/>
    <n v="33.5"/>
    <n v="1.5712561861236929E-3"/>
    <s v="Widget AO"/>
    <x v="0"/>
    <s v="S001"/>
    <n v="16.75"/>
    <s v="Gadget World"/>
    <s v="Emily Rose"/>
    <s v="emily@gadgetworld.com"/>
    <x v="0"/>
    <s v="NY"/>
    <n v="201"/>
    <n v="200.68417750658915"/>
  </r>
  <r>
    <s v="C045"/>
    <s v="Leo Green"/>
    <n v="52"/>
    <x v="0"/>
    <x v="3"/>
    <n v="6928"/>
    <x v="15"/>
    <x v="353"/>
    <n v="6"/>
    <n v="12"/>
    <n v="4.539767837966685E-2"/>
    <s v="Accessory N"/>
    <x v="3"/>
    <s v="S004"/>
    <n v="6"/>
    <s v="Smart Home Essentials"/>
    <s v="Sarah Davis"/>
    <s v="sarah@smarthomeessentials.com"/>
    <x v="3"/>
    <s v="TX"/>
    <n v="72"/>
    <n v="68.731367156663993"/>
  </r>
  <r>
    <s v="C032"/>
    <s v="Bob Allen"/>
    <n v="34"/>
    <x v="0"/>
    <x v="4"/>
    <n v="6929"/>
    <x v="48"/>
    <x v="353"/>
    <n v="8"/>
    <n v="37"/>
    <n v="4.0646126678240906E-2"/>
    <s v="Widget AE"/>
    <x v="0"/>
    <s v="S001"/>
    <n v="18.5"/>
    <s v="Gadget World"/>
    <s v="Emily Rose"/>
    <s v="emily@gadgetworld.com"/>
    <x v="0"/>
    <s v="NY"/>
    <n v="296"/>
    <n v="283.96874650324071"/>
  </r>
  <r>
    <s v="C069"/>
    <s v="Rachel Brown"/>
    <n v="44"/>
    <x v="0"/>
    <x v="0"/>
    <n v="6930"/>
    <x v="32"/>
    <x v="353"/>
    <n v="9"/>
    <n v="59.5"/>
    <n v="6.8932373633850727E-2"/>
    <s v="Device AS"/>
    <x v="0"/>
    <s v="S005"/>
    <n v="29.75"/>
    <s v="Office Tech Depot"/>
    <s v="Kevin Lee"/>
    <s v="kevin@officetechdepot.com"/>
    <x v="4"/>
    <s v="IL"/>
    <n v="535.5"/>
    <n v="498.58671391907296"/>
  </r>
  <r>
    <s v="C009"/>
    <s v="Tina Brown"/>
    <n v="40"/>
    <x v="1"/>
    <x v="1"/>
    <n v="6931"/>
    <x v="40"/>
    <x v="353"/>
    <n v="1"/>
    <n v="47.5"/>
    <n v="6.8315009191691548E-2"/>
    <s v="Gadget AZ"/>
    <x v="1"/>
    <s v="S002"/>
    <n v="23.75"/>
    <s v="Tech Gear Co."/>
    <s v="John Taylor"/>
    <s v="john@techgear.com"/>
    <x v="1"/>
    <s v="CA"/>
    <n v="47.5"/>
    <n v="44.255037063394653"/>
  </r>
  <r>
    <s v="C074"/>
    <s v="Carol Parker"/>
    <n v="32"/>
    <x v="1"/>
    <x v="2"/>
    <n v="6932"/>
    <x v="5"/>
    <x v="354"/>
    <n v="4"/>
    <n v="10"/>
    <n v="6.9348961014804936E-2"/>
    <s v="Accessory D"/>
    <x v="3"/>
    <s v="S004"/>
    <n v="5"/>
    <s v="Smart Home Essentials"/>
    <s v="Sarah Davis"/>
    <s v="sarah@smarthomeessentials.com"/>
    <x v="3"/>
    <s v="TX"/>
    <n v="40"/>
    <n v="37.226041559407804"/>
  </r>
  <r>
    <s v="C023"/>
    <s v="Uma Hall"/>
    <n v="65"/>
    <x v="1"/>
    <x v="4"/>
    <n v="6933"/>
    <x v="47"/>
    <x v="354"/>
    <n v="2"/>
    <n v="24"/>
    <n v="4.0306584103664139E-2"/>
    <s v="Tool W"/>
    <x v="2"/>
    <s v="S003"/>
    <n v="12"/>
    <s v="Circuit Solutions"/>
    <s v="Mark Johnson"/>
    <s v="mark@circuitsolutions.com"/>
    <x v="2"/>
    <s v="CA"/>
    <n v="48"/>
    <n v="46.065283963024122"/>
  </r>
  <r>
    <s v="C056"/>
    <s v="Carol Lee"/>
    <n v="20"/>
    <x v="0"/>
    <x v="3"/>
    <n v="6934"/>
    <x v="11"/>
    <x v="354"/>
    <n v="8"/>
    <n v="36"/>
    <n v="3.1059939696897076E-2"/>
    <s v="Tool I"/>
    <x v="2"/>
    <s v="S009"/>
    <n v="18"/>
    <s v="Gourmet Gadgets"/>
    <s v="Alice Brown"/>
    <s v="alice@gourmetgadgets.com"/>
    <x v="8"/>
    <s v="WA"/>
    <n v="288"/>
    <n v="279.05473736729363"/>
  </r>
  <r>
    <s v="C095"/>
    <s v="Tina Taylor"/>
    <n v="52"/>
    <x v="0"/>
    <x v="2"/>
    <n v="6935"/>
    <x v="2"/>
    <x v="354"/>
    <n v="5"/>
    <n v="54"/>
    <n v="6.8558755986400127E-2"/>
    <s v="Gadget V"/>
    <x v="1"/>
    <s v="S002"/>
    <n v="27"/>
    <s v="Tech Gear Co."/>
    <s v="John Taylor"/>
    <s v="john@techgear.com"/>
    <x v="1"/>
    <s v="CA"/>
    <n v="270"/>
    <n v="251.48913588367196"/>
  </r>
  <r>
    <s v="C102"/>
    <s v="Isla Walker"/>
    <n v="38"/>
    <x v="0"/>
    <x v="2"/>
    <n v="6936"/>
    <x v="0"/>
    <x v="354"/>
    <n v="4"/>
    <n v="30"/>
    <n v="3.641644609222338E-2"/>
    <s v="Widget A"/>
    <x v="0"/>
    <s v="S001"/>
    <n v="15"/>
    <s v="Gadget World"/>
    <s v="Emily Rose"/>
    <s v="emily@gadgetworld.com"/>
    <x v="0"/>
    <s v="NY"/>
    <n v="120"/>
    <n v="115.6300264689332"/>
  </r>
  <r>
    <s v="C037"/>
    <s v="Dan White"/>
    <n v="21"/>
    <x v="0"/>
    <x v="3"/>
    <n v="6937"/>
    <x v="27"/>
    <x v="354"/>
    <n v="4"/>
    <n v="25.5"/>
    <n v="6.9815689895164804E-2"/>
    <s v="Item AT"/>
    <x v="4"/>
    <s v="S006"/>
    <n v="12.75"/>
    <s v="Eco Electronics"/>
    <s v="Linda Parker"/>
    <s v="linda@ecoelectronics.com"/>
    <x v="6"/>
    <s v="OR"/>
    <n v="102"/>
    <n v="94.878799630693194"/>
  </r>
  <r>
    <s v="C109"/>
    <s v="Oscar Clark"/>
    <n v="62"/>
    <x v="0"/>
    <x v="2"/>
    <n v="6938"/>
    <x v="34"/>
    <x v="354"/>
    <n v="5"/>
    <n v="11"/>
    <n v="1.7949383598721481E-2"/>
    <s v="Accessory X"/>
    <x v="3"/>
    <s v="S004"/>
    <n v="5.5"/>
    <s v="Smart Home Essentials"/>
    <s v="Sarah Davis"/>
    <s v="sarah@smarthomeessentials.com"/>
    <x v="3"/>
    <s v="TX"/>
    <n v="55"/>
    <n v="54.012783902070318"/>
  </r>
  <r>
    <s v="C013"/>
    <s v="Victor Baker"/>
    <n v="70"/>
    <x v="0"/>
    <x v="3"/>
    <n v="6939"/>
    <x v="45"/>
    <x v="354"/>
    <n v="7"/>
    <n v="18"/>
    <n v="5.2970853104159291E-2"/>
    <s v="Accessory AD"/>
    <x v="3"/>
    <s v="S010"/>
    <n v="9"/>
    <s v="Sports Tech Gear"/>
    <s v="Michael Harris"/>
    <s v="michael@sportstechgear.com"/>
    <x v="7"/>
    <s v="CO"/>
    <n v="126"/>
    <n v="119.32567250887593"/>
  </r>
  <r>
    <s v="C125"/>
    <s v="Jack Clark"/>
    <n v="59"/>
    <x v="1"/>
    <x v="3"/>
    <n v="6940"/>
    <x v="48"/>
    <x v="354"/>
    <n v="10"/>
    <n v="37"/>
    <n v="6.7059307448839395E-2"/>
    <s v="Widget AE"/>
    <x v="0"/>
    <s v="S001"/>
    <n v="18.5"/>
    <s v="Gadget World"/>
    <s v="Emily Rose"/>
    <s v="emily@gadgetworld.com"/>
    <x v="0"/>
    <s v="NY"/>
    <n v="370"/>
    <n v="345.1880562439294"/>
  </r>
  <r>
    <s v="C018"/>
    <s v="Emily Walker"/>
    <n v="68"/>
    <x v="0"/>
    <x v="1"/>
    <n v="6941"/>
    <x v="29"/>
    <x v="354"/>
    <n v="5"/>
    <n v="39"/>
    <n v="4.2983321320026718E-2"/>
    <s v="Widget AL"/>
    <x v="0"/>
    <s v="S008"/>
    <n v="19.5"/>
    <s v="Auto Electronics Pro"/>
    <s v="Daniel Evans"/>
    <s v="daniel@autoelectronics.com"/>
    <x v="5"/>
    <s v="MI"/>
    <n v="195"/>
    <n v="186.61825234259479"/>
  </r>
  <r>
    <s v="C128"/>
    <s v="Xander Carter"/>
    <n v="42"/>
    <x v="1"/>
    <x v="3"/>
    <n v="6942"/>
    <x v="26"/>
    <x v="355"/>
    <n v="5"/>
    <n v="40"/>
    <n v="9.6362362764544934E-2"/>
    <s v="Tool AC"/>
    <x v="2"/>
    <s v="S009"/>
    <n v="20"/>
    <s v="Gourmet Gadgets"/>
    <s v="Alice Brown"/>
    <s v="alice@gourmetgadgets.com"/>
    <x v="8"/>
    <s v="WA"/>
    <n v="200"/>
    <n v="180.72752744709101"/>
  </r>
  <r>
    <s v="C101"/>
    <s v="Karen Hill"/>
    <n v="69"/>
    <x v="0"/>
    <x v="1"/>
    <n v="6943"/>
    <x v="23"/>
    <x v="355"/>
    <n v="7"/>
    <n v="9.5"/>
    <n v="2.430015032024645E-2"/>
    <s v="Accessory AH"/>
    <x v="3"/>
    <s v="S004"/>
    <n v="4.75"/>
    <s v="Smart Home Essentials"/>
    <s v="Sarah Davis"/>
    <s v="sarah@smarthomeessentials.com"/>
    <x v="3"/>
    <s v="TX"/>
    <n v="66.5"/>
    <n v="64.884040003703618"/>
  </r>
  <r>
    <s v="C043"/>
    <s v="Uma Mitchell"/>
    <n v="46"/>
    <x v="1"/>
    <x v="2"/>
    <n v="6944"/>
    <x v="48"/>
    <x v="355"/>
    <n v="4"/>
    <n v="37"/>
    <n v="8.178003268819406E-2"/>
    <s v="Widget AE"/>
    <x v="0"/>
    <s v="S001"/>
    <n v="18.5"/>
    <s v="Gadget World"/>
    <s v="Emily Rose"/>
    <s v="emily@gadgetworld.com"/>
    <x v="0"/>
    <s v="NY"/>
    <n v="148"/>
    <n v="135.89655516214728"/>
  </r>
  <r>
    <s v="C047"/>
    <s v="Leo Young"/>
    <n v="53"/>
    <x v="1"/>
    <x v="2"/>
    <n v="6945"/>
    <x v="48"/>
    <x v="355"/>
    <n v="1"/>
    <n v="37"/>
    <n v="5.9498161666047079E-2"/>
    <s v="Widget AE"/>
    <x v="0"/>
    <s v="S001"/>
    <n v="18.5"/>
    <s v="Gadget World"/>
    <s v="Emily Rose"/>
    <s v="emily@gadgetworld.com"/>
    <x v="0"/>
    <s v="NY"/>
    <n v="37"/>
    <n v="34.798568018356256"/>
  </r>
  <r>
    <s v="C066"/>
    <s v="Sam Brown"/>
    <n v="32"/>
    <x v="1"/>
    <x v="2"/>
    <n v="6946"/>
    <x v="36"/>
    <x v="355"/>
    <n v="9"/>
    <n v="39.5"/>
    <n v="8.309071648077665E-2"/>
    <s v="Tool AW"/>
    <x v="2"/>
    <s v="S009"/>
    <n v="19.75"/>
    <s v="Gourmet Gadgets"/>
    <s v="Alice Brown"/>
    <s v="alice@gourmetgadgets.com"/>
    <x v="8"/>
    <s v="WA"/>
    <n v="355.5"/>
    <n v="325.9612502910839"/>
  </r>
  <r>
    <s v="C017"/>
    <s v="Mia Brown"/>
    <n v="55"/>
    <x v="1"/>
    <x v="0"/>
    <n v="6947"/>
    <x v="15"/>
    <x v="355"/>
    <n v="3"/>
    <n v="12"/>
    <n v="4.7768053846628748E-3"/>
    <s v="Accessory N"/>
    <x v="3"/>
    <s v="S004"/>
    <n v="6"/>
    <s v="Smart Home Essentials"/>
    <s v="Sarah Davis"/>
    <s v="sarah@smarthomeessentials.com"/>
    <x v="3"/>
    <s v="TX"/>
    <n v="36"/>
    <n v="35.828035006152135"/>
  </r>
  <r>
    <s v="C070"/>
    <s v="Nina Lee"/>
    <n v="33"/>
    <x v="0"/>
    <x v="3"/>
    <n v="6948"/>
    <x v="17"/>
    <x v="355"/>
    <n v="4"/>
    <n v="70"/>
    <n v="5.6988679782756735E-2"/>
    <s v="Device O"/>
    <x v="0"/>
    <s v="S005"/>
    <n v="35"/>
    <s v="Office Tech Depot"/>
    <s v="Kevin Lee"/>
    <s v="kevin@officetechdepot.com"/>
    <x v="4"/>
    <s v="IL"/>
    <n v="280"/>
    <n v="264.04316966082814"/>
  </r>
  <r>
    <s v="C114"/>
    <s v="Nina Carter"/>
    <n v="59"/>
    <x v="0"/>
    <x v="1"/>
    <n v="6949"/>
    <x v="28"/>
    <x v="355"/>
    <n v="3"/>
    <n v="28"/>
    <n v="7.1347278997147712E-2"/>
    <s v="Tool AQ"/>
    <x v="2"/>
    <s v="S003"/>
    <n v="14"/>
    <s v="Circuit Solutions"/>
    <s v="Mark Johnson"/>
    <s v="mark@circuitsolutions.com"/>
    <x v="2"/>
    <s v="CA"/>
    <n v="84"/>
    <n v="78.006828564239598"/>
  </r>
  <r>
    <s v="C085"/>
    <s v="Rachel Green"/>
    <n v="20"/>
    <x v="0"/>
    <x v="4"/>
    <n v="6950"/>
    <x v="22"/>
    <x v="355"/>
    <n v="10"/>
    <n v="48"/>
    <n v="5.1782248843906455E-2"/>
    <s v="Gadget AF"/>
    <x v="1"/>
    <s v="S002"/>
    <n v="24"/>
    <s v="Tech Gear Co."/>
    <s v="John Taylor"/>
    <s v="john@techgear.com"/>
    <x v="1"/>
    <s v="CA"/>
    <n v="480"/>
    <n v="455.1445205549249"/>
  </r>
  <r>
    <s v="C090"/>
    <s v="Carol Brown"/>
    <n v="41"/>
    <x v="1"/>
    <x v="4"/>
    <n v="6951"/>
    <x v="25"/>
    <x v="355"/>
    <n v="8"/>
    <n v="22"/>
    <n v="3.055464985493286E-2"/>
    <s v="Item Z"/>
    <x v="4"/>
    <s v="S006"/>
    <n v="11"/>
    <s v="Eco Electronics"/>
    <s v="Linda Parker"/>
    <s v="linda@ecoelectronics.com"/>
    <x v="6"/>
    <s v="OR"/>
    <n v="176"/>
    <n v="170.62238162553183"/>
  </r>
  <r>
    <s v="C089"/>
    <s v="Tina Clark"/>
    <n v="43"/>
    <x v="0"/>
    <x v="4"/>
    <n v="6952"/>
    <x v="29"/>
    <x v="355"/>
    <n v="8"/>
    <n v="39"/>
    <n v="7.7465564849793472E-2"/>
    <s v="Widget AL"/>
    <x v="0"/>
    <s v="S008"/>
    <n v="19.5"/>
    <s v="Auto Electronics Pro"/>
    <s v="Daniel Evans"/>
    <s v="daniel@autoelectronics.com"/>
    <x v="5"/>
    <s v="MI"/>
    <n v="312"/>
    <n v="287.83074376686443"/>
  </r>
  <r>
    <s v="C010"/>
    <s v="Grace White"/>
    <n v="37"/>
    <x v="0"/>
    <x v="1"/>
    <n v="6953"/>
    <x v="9"/>
    <x v="355"/>
    <n v="4"/>
    <n v="34"/>
    <n v="6.0077787295414721E-2"/>
    <s v="Widget U"/>
    <x v="0"/>
    <s v="S001"/>
    <n v="17"/>
    <s v="Gadget World"/>
    <s v="Emily Rose"/>
    <s v="emily@gadgetworld.com"/>
    <x v="0"/>
    <s v="NY"/>
    <n v="136"/>
    <n v="127.82942092782361"/>
  </r>
  <r>
    <s v="C031"/>
    <s v="Dan White"/>
    <n v="29"/>
    <x v="0"/>
    <x v="3"/>
    <n v="6954"/>
    <x v="1"/>
    <x v="355"/>
    <n v="9"/>
    <n v="50"/>
    <n v="6.9845293161787697E-2"/>
    <s v="Gadget B"/>
    <x v="1"/>
    <s v="S002"/>
    <n v="25"/>
    <s v="Tech Gear Co."/>
    <s v="John Taylor"/>
    <s v="john@techgear.com"/>
    <x v="1"/>
    <s v="CA"/>
    <n v="450"/>
    <n v="418.56961807719551"/>
  </r>
  <r>
    <s v="C037"/>
    <s v="Dan White"/>
    <n v="21"/>
    <x v="0"/>
    <x v="3"/>
    <n v="6955"/>
    <x v="7"/>
    <x v="355"/>
    <n v="4"/>
    <n v="43"/>
    <n v="8.0456040190013442E-2"/>
    <s v="Widget R"/>
    <x v="0"/>
    <s v="S008"/>
    <n v="21.5"/>
    <s v="Auto Electronics Pro"/>
    <s v="Daniel Evans"/>
    <s v="daniel@autoelectronics.com"/>
    <x v="5"/>
    <s v="MI"/>
    <n v="172"/>
    <n v="158.16156108731769"/>
  </r>
  <r>
    <s v="C126"/>
    <s v="Isla Walker"/>
    <n v="20"/>
    <x v="1"/>
    <x v="4"/>
    <n v="6956"/>
    <x v="5"/>
    <x v="355"/>
    <n v="4"/>
    <n v="10"/>
    <n v="7.0897852468418079E-2"/>
    <s v="Accessory D"/>
    <x v="3"/>
    <s v="S004"/>
    <n v="5"/>
    <s v="Smart Home Essentials"/>
    <s v="Sarah Davis"/>
    <s v="sarah@smarthomeessentials.com"/>
    <x v="3"/>
    <s v="TX"/>
    <n v="40"/>
    <n v="37.164085901263277"/>
  </r>
  <r>
    <s v="C010"/>
    <s v="Grace White"/>
    <n v="37"/>
    <x v="0"/>
    <x v="1"/>
    <n v="6957"/>
    <x v="52"/>
    <x v="356"/>
    <n v="3"/>
    <n v="21"/>
    <n v="9.6742804580152289E-2"/>
    <s v="Tool AG"/>
    <x v="2"/>
    <s v="S003"/>
    <n v="10.5"/>
    <s v="Circuit Solutions"/>
    <s v="Mark Johnson"/>
    <s v="mark@circuitsolutions.com"/>
    <x v="2"/>
    <s v="CA"/>
    <n v="63"/>
    <n v="56.905203311450407"/>
  </r>
  <r>
    <s v="C033"/>
    <s v="Grace Mitchell"/>
    <n v="54"/>
    <x v="1"/>
    <x v="0"/>
    <n v="6958"/>
    <x v="52"/>
    <x v="356"/>
    <n v="10"/>
    <n v="21"/>
    <n v="2.883473777024631E-2"/>
    <s v="Tool AG"/>
    <x v="2"/>
    <s v="S003"/>
    <n v="10.5"/>
    <s v="Circuit Solutions"/>
    <s v="Mark Johnson"/>
    <s v="mark@circuitsolutions.com"/>
    <x v="2"/>
    <s v="CA"/>
    <n v="210"/>
    <n v="203.94470506824828"/>
  </r>
  <r>
    <s v="C095"/>
    <s v="Tina Taylor"/>
    <n v="52"/>
    <x v="0"/>
    <x v="2"/>
    <n v="6959"/>
    <x v="29"/>
    <x v="356"/>
    <n v="10"/>
    <n v="39"/>
    <n v="1.2480226098932979E-2"/>
    <s v="Widget AL"/>
    <x v="0"/>
    <s v="S008"/>
    <n v="19.5"/>
    <s v="Auto Electronics Pro"/>
    <s v="Daniel Evans"/>
    <s v="daniel@autoelectronics.com"/>
    <x v="5"/>
    <s v="MI"/>
    <n v="390"/>
    <n v="385.13271182141614"/>
  </r>
  <r>
    <s v="C066"/>
    <s v="Sam Brown"/>
    <n v="32"/>
    <x v="1"/>
    <x v="2"/>
    <n v="6960"/>
    <x v="3"/>
    <x v="356"/>
    <n v="1"/>
    <n v="20"/>
    <n v="3.0755922263831916E-2"/>
    <s v="Tool C"/>
    <x v="2"/>
    <s v="S003"/>
    <n v="10"/>
    <s v="Circuit Solutions"/>
    <s v="Mark Johnson"/>
    <s v="mark@circuitsolutions.com"/>
    <x v="2"/>
    <s v="CA"/>
    <n v="20"/>
    <n v="19.384881554723361"/>
  </r>
  <r>
    <s v="C079"/>
    <s v="Dan Walker"/>
    <n v="23"/>
    <x v="0"/>
    <x v="3"/>
    <n v="6961"/>
    <x v="30"/>
    <x v="356"/>
    <n v="7"/>
    <n v="10.5"/>
    <n v="6.937878650071672E-4"/>
    <s v="Accessory AR"/>
    <x v="3"/>
    <s v="S004"/>
    <n v="5.25"/>
    <s v="Smart Home Essentials"/>
    <s v="Sarah Davis"/>
    <s v="sarah@smarthomeessentials.com"/>
    <x v="3"/>
    <s v="TX"/>
    <n v="73.5"/>
    <n v="73.449006591921972"/>
  </r>
  <r>
    <s v="C139"/>
    <s v="Nina Young"/>
    <n v="53"/>
    <x v="1"/>
    <x v="4"/>
    <n v="6962"/>
    <x v="33"/>
    <x v="356"/>
    <n v="5"/>
    <n v="53"/>
    <n v="5.3759897310303541E-2"/>
    <s v="Gadget AP"/>
    <x v="1"/>
    <s v="S002"/>
    <n v="26.5"/>
    <s v="Tech Gear Co."/>
    <s v="John Taylor"/>
    <s v="john@techgear.com"/>
    <x v="1"/>
    <s v="CA"/>
    <n v="265"/>
    <n v="250.75362721276957"/>
  </r>
  <r>
    <s v="C081"/>
    <s v="Jack Young"/>
    <n v="59"/>
    <x v="1"/>
    <x v="2"/>
    <n v="6963"/>
    <x v="16"/>
    <x v="356"/>
    <n v="9"/>
    <n v="33.5"/>
    <n v="2.1167148975811012E-2"/>
    <s v="Widget AO"/>
    <x v="0"/>
    <s v="S001"/>
    <n v="16.75"/>
    <s v="Gadget World"/>
    <s v="Emily Rose"/>
    <s v="emily@gadgetworld.com"/>
    <x v="0"/>
    <s v="NY"/>
    <n v="301.5"/>
    <n v="295.11810458379296"/>
  </r>
  <r>
    <s v="C064"/>
    <s v="Frank Clark"/>
    <n v="32"/>
    <x v="1"/>
    <x v="2"/>
    <n v="6964"/>
    <x v="38"/>
    <x v="356"/>
    <n v="10"/>
    <n v="40"/>
    <n v="5.3885889401703163E-2"/>
    <s v="Widget H"/>
    <x v="0"/>
    <s v="S008"/>
    <n v="20"/>
    <s v="Auto Electronics Pro"/>
    <s v="Daniel Evans"/>
    <s v="daniel@autoelectronics.com"/>
    <x v="5"/>
    <s v="MI"/>
    <n v="400"/>
    <n v="378.44564423931871"/>
  </r>
  <r>
    <s v="C011"/>
    <s v="Frank Wright"/>
    <n v="55"/>
    <x v="1"/>
    <x v="4"/>
    <n v="6965"/>
    <x v="34"/>
    <x v="356"/>
    <n v="1"/>
    <n v="11"/>
    <n v="4.0295376511949789E-2"/>
    <s v="Accessory X"/>
    <x v="3"/>
    <s v="S004"/>
    <n v="5.5"/>
    <s v="Smart Home Essentials"/>
    <s v="Sarah Davis"/>
    <s v="sarah@smarthomeessentials.com"/>
    <x v="3"/>
    <s v="TX"/>
    <n v="11"/>
    <n v="10.556750858368552"/>
  </r>
  <r>
    <s v="C122"/>
    <s v="Mia Clark"/>
    <n v="40"/>
    <x v="1"/>
    <x v="3"/>
    <n v="6966"/>
    <x v="0"/>
    <x v="356"/>
    <n v="4"/>
    <n v="30"/>
    <n v="3.8150947398132219E-2"/>
    <s v="Widget A"/>
    <x v="0"/>
    <s v="S001"/>
    <n v="15"/>
    <s v="Gadget World"/>
    <s v="Emily Rose"/>
    <s v="emily@gadgetworld.com"/>
    <x v="0"/>
    <s v="NY"/>
    <n v="120"/>
    <n v="115.42188631222413"/>
  </r>
  <r>
    <s v="C047"/>
    <s v="Leo Young"/>
    <n v="53"/>
    <x v="1"/>
    <x v="2"/>
    <n v="6967"/>
    <x v="35"/>
    <x v="356"/>
    <n v="4"/>
    <n v="44.5"/>
    <n v="7.6857713789213692E-3"/>
    <s v="Widget AV"/>
    <x v="0"/>
    <s v="S008"/>
    <n v="22.25"/>
    <s v="Auto Electronics Pro"/>
    <s v="Daniel Evans"/>
    <s v="daniel@autoelectronics.com"/>
    <x v="5"/>
    <s v="MI"/>
    <n v="178"/>
    <n v="176.63193269455201"/>
  </r>
  <r>
    <s v="C150"/>
    <s v="Wendy Lee"/>
    <n v="24"/>
    <x v="1"/>
    <x v="2"/>
    <n v="6968"/>
    <x v="20"/>
    <x v="356"/>
    <n v="9"/>
    <n v="31.5"/>
    <n v="6.4107956145607714E-2"/>
    <s v="Widget AY"/>
    <x v="0"/>
    <s v="S001"/>
    <n v="15.75"/>
    <s v="Gadget World"/>
    <s v="Emily Rose"/>
    <s v="emily@gadgetworld.com"/>
    <x v="0"/>
    <s v="NY"/>
    <n v="283.5"/>
    <n v="265.3253944327202"/>
  </r>
  <r>
    <s v="C120"/>
    <s v="Leo Brown"/>
    <n v="70"/>
    <x v="0"/>
    <x v="0"/>
    <n v="6969"/>
    <x v="16"/>
    <x v="356"/>
    <n v="1"/>
    <n v="33.5"/>
    <n v="8.73110636688363E-2"/>
    <s v="Widget AO"/>
    <x v="0"/>
    <s v="S001"/>
    <n v="16.75"/>
    <s v="Gadget World"/>
    <s v="Emily Rose"/>
    <s v="emily@gadgetworld.com"/>
    <x v="0"/>
    <s v="NY"/>
    <n v="33.5"/>
    <n v="30.575079367093984"/>
  </r>
  <r>
    <s v="C145"/>
    <s v="Grace Parker"/>
    <n v="55"/>
    <x v="1"/>
    <x v="4"/>
    <n v="6970"/>
    <x v="39"/>
    <x v="356"/>
    <n v="1"/>
    <n v="23"/>
    <n v="6.2876199794477713E-2"/>
    <s v="Tool M"/>
    <x v="2"/>
    <s v="S003"/>
    <n v="11.5"/>
    <s v="Circuit Solutions"/>
    <s v="Mark Johnson"/>
    <s v="mark@circuitsolutions.com"/>
    <x v="2"/>
    <s v="CA"/>
    <n v="23"/>
    <n v="21.553847404727012"/>
  </r>
  <r>
    <s v="C139"/>
    <s v="Nina Young"/>
    <n v="53"/>
    <x v="1"/>
    <x v="4"/>
    <n v="6971"/>
    <x v="40"/>
    <x v="356"/>
    <n v="9"/>
    <n v="47.5"/>
    <n v="4.9945907481203256E-2"/>
    <s v="Gadget AZ"/>
    <x v="1"/>
    <s v="S002"/>
    <n v="23.75"/>
    <s v="Tech Gear Co."/>
    <s v="John Taylor"/>
    <s v="john@techgear.com"/>
    <x v="1"/>
    <s v="CA"/>
    <n v="427.5"/>
    <n v="406.1481245517856"/>
  </r>
  <r>
    <s v="C053"/>
    <s v="Emily Young"/>
    <n v="68"/>
    <x v="1"/>
    <x v="4"/>
    <n v="6972"/>
    <x v="41"/>
    <x v="356"/>
    <n v="7"/>
    <n v="85"/>
    <n v="9.5814934179265843E-2"/>
    <s v="Appliance AA"/>
    <x v="1"/>
    <s v="S007"/>
    <n v="42.5"/>
    <s v="HealthTech Supplies"/>
    <s v="Peter Clark"/>
    <s v="peter@healthtech.com"/>
    <x v="9"/>
    <s v="FL"/>
    <n v="595"/>
    <n v="537.99011416333678"/>
  </r>
  <r>
    <s v="C056"/>
    <s v="Carol Lee"/>
    <n v="20"/>
    <x v="0"/>
    <x v="3"/>
    <n v="6973"/>
    <x v="42"/>
    <x v="357"/>
    <n v="3"/>
    <n v="90"/>
    <n v="9.2109513365455517E-2"/>
    <s v="Appliance G"/>
    <x v="1"/>
    <s v="S007"/>
    <n v="45"/>
    <s v="HealthTech Supplies"/>
    <s v="Peter Clark"/>
    <s v="peter@healthtech.com"/>
    <x v="9"/>
    <s v="FL"/>
    <n v="270"/>
    <n v="245.13043139132702"/>
  </r>
  <r>
    <s v="C027"/>
    <s v="Sam Wright"/>
    <n v="68"/>
    <x v="1"/>
    <x v="2"/>
    <n v="6974"/>
    <x v="29"/>
    <x v="357"/>
    <n v="10"/>
    <n v="39"/>
    <n v="4.7300559396730217E-2"/>
    <s v="Widget AL"/>
    <x v="0"/>
    <s v="S008"/>
    <n v="19.5"/>
    <s v="Auto Electronics Pro"/>
    <s v="Daniel Evans"/>
    <s v="daniel@autoelectronics.com"/>
    <x v="5"/>
    <s v="MI"/>
    <n v="390"/>
    <n v="371.5527818352752"/>
  </r>
  <r>
    <s v="C042"/>
    <s v="Quinn Adams"/>
    <n v="24"/>
    <x v="0"/>
    <x v="4"/>
    <n v="6975"/>
    <x v="22"/>
    <x v="357"/>
    <n v="7"/>
    <n v="48"/>
    <n v="3.2196656800706727E-2"/>
    <s v="Gadget AF"/>
    <x v="1"/>
    <s v="S002"/>
    <n v="24"/>
    <s v="Tech Gear Co."/>
    <s v="John Taylor"/>
    <s v="john@techgear.com"/>
    <x v="1"/>
    <s v="CA"/>
    <n v="336"/>
    <n v="325.18192331496255"/>
  </r>
  <r>
    <s v="C144"/>
    <s v="Karen Allen"/>
    <n v="56"/>
    <x v="0"/>
    <x v="0"/>
    <n v="6976"/>
    <x v="2"/>
    <x v="357"/>
    <n v="3"/>
    <n v="54"/>
    <n v="5.160841285319924E-2"/>
    <s v="Gadget V"/>
    <x v="1"/>
    <s v="S002"/>
    <n v="27"/>
    <s v="Tech Gear Co."/>
    <s v="John Taylor"/>
    <s v="john@techgear.com"/>
    <x v="1"/>
    <s v="CA"/>
    <n v="162"/>
    <n v="153.63943711778171"/>
  </r>
  <r>
    <s v="C036"/>
    <s v="Uma Brown"/>
    <n v="39"/>
    <x v="1"/>
    <x v="4"/>
    <n v="6977"/>
    <x v="27"/>
    <x v="357"/>
    <n v="5"/>
    <n v="25.5"/>
    <n v="7.1432342094541051E-2"/>
    <s v="Item AT"/>
    <x v="4"/>
    <s v="S006"/>
    <n v="12.75"/>
    <s v="Eco Electronics"/>
    <s v="Linda Parker"/>
    <s v="linda@ecoelectronics.com"/>
    <x v="6"/>
    <s v="OR"/>
    <n v="127.5"/>
    <n v="118.39237638294601"/>
  </r>
  <r>
    <s v="C094"/>
    <s v="Dan Lee"/>
    <n v="18"/>
    <x v="0"/>
    <x v="0"/>
    <n v="6978"/>
    <x v="20"/>
    <x v="357"/>
    <n v="2"/>
    <n v="31.5"/>
    <n v="3.9684686080805665E-2"/>
    <s v="Widget AY"/>
    <x v="0"/>
    <s v="S001"/>
    <n v="15.75"/>
    <s v="Gadget World"/>
    <s v="Emily Rose"/>
    <s v="emily@gadgetworld.com"/>
    <x v="0"/>
    <s v="NY"/>
    <n v="63"/>
    <n v="60.499864776909241"/>
  </r>
  <r>
    <s v="C003"/>
    <s v="Tina Parker"/>
    <n v="65"/>
    <x v="0"/>
    <x v="0"/>
    <n v="6979"/>
    <x v="32"/>
    <x v="357"/>
    <n v="10"/>
    <n v="59.5"/>
    <n v="2.8630779822201625E-2"/>
    <s v="Device AS"/>
    <x v="0"/>
    <s v="S005"/>
    <n v="29.75"/>
    <s v="Office Tech Depot"/>
    <s v="Kevin Lee"/>
    <s v="kevin@officetechdepot.com"/>
    <x v="4"/>
    <s v="IL"/>
    <n v="595"/>
    <n v="577.96468600578999"/>
  </r>
  <r>
    <s v="C035"/>
    <s v="Jack Hill"/>
    <n v="41"/>
    <x v="1"/>
    <x v="1"/>
    <n v="6980"/>
    <x v="46"/>
    <x v="357"/>
    <n v="7"/>
    <n v="46"/>
    <n v="4.3846193154030134E-2"/>
    <s v="Widget AB"/>
    <x v="0"/>
    <s v="S008"/>
    <n v="23"/>
    <s v="Auto Electronics Pro"/>
    <s v="Daniel Evans"/>
    <s v="daniel@autoelectronics.com"/>
    <x v="5"/>
    <s v="MI"/>
    <n v="322"/>
    <n v="307.88152580440232"/>
  </r>
  <r>
    <s v="C129"/>
    <s v="Xander Jones"/>
    <n v="20"/>
    <x v="0"/>
    <x v="4"/>
    <n v="6981"/>
    <x v="42"/>
    <x v="357"/>
    <n v="3"/>
    <n v="90"/>
    <n v="7.8402032394874366E-2"/>
    <s v="Appliance G"/>
    <x v="1"/>
    <s v="S007"/>
    <n v="45"/>
    <s v="HealthTech Supplies"/>
    <s v="Peter Clark"/>
    <s v="peter@healthtech.com"/>
    <x v="9"/>
    <s v="FL"/>
    <n v="270"/>
    <n v="248.83145125338393"/>
  </r>
  <r>
    <s v="C077"/>
    <s v="Frank Young"/>
    <n v="38"/>
    <x v="0"/>
    <x v="2"/>
    <n v="6982"/>
    <x v="10"/>
    <x v="357"/>
    <n v="4"/>
    <n v="17"/>
    <n v="9.2368840295449783E-2"/>
    <s v="Accessory T"/>
    <x v="3"/>
    <s v="S010"/>
    <n v="8.5"/>
    <s v="Sports Tech Gear"/>
    <s v="Michael Harris"/>
    <s v="michael@sportstechgear.com"/>
    <x v="7"/>
    <s v="CO"/>
    <n v="68"/>
    <n v="61.718918859909415"/>
  </r>
  <r>
    <s v="C049"/>
    <s v="Victor Brown"/>
    <n v="48"/>
    <x v="1"/>
    <x v="3"/>
    <n v="6983"/>
    <x v="48"/>
    <x v="357"/>
    <n v="7"/>
    <n v="37"/>
    <n v="7.0753532556060317E-2"/>
    <s v="Widget AE"/>
    <x v="0"/>
    <s v="S001"/>
    <n v="18.5"/>
    <s v="Gadget World"/>
    <s v="Emily Rose"/>
    <s v="emily@gadgetworld.com"/>
    <x v="0"/>
    <s v="NY"/>
    <n v="259"/>
    <n v="240.67483506798038"/>
  </r>
  <r>
    <s v="C009"/>
    <s v="Tina Brown"/>
    <n v="40"/>
    <x v="1"/>
    <x v="1"/>
    <n v="6984"/>
    <x v="8"/>
    <x v="357"/>
    <n v="4"/>
    <n v="25"/>
    <n v="8.3430803750234567E-2"/>
    <s v="Item F"/>
    <x v="4"/>
    <s v="S006"/>
    <n v="12.5"/>
    <s v="Eco Electronics"/>
    <s v="Linda Parker"/>
    <s v="linda@ecoelectronics.com"/>
    <x v="6"/>
    <s v="OR"/>
    <n v="100"/>
    <n v="91.656919624976538"/>
  </r>
  <r>
    <s v="C130"/>
    <s v="Alice King"/>
    <n v="60"/>
    <x v="1"/>
    <x v="3"/>
    <n v="6985"/>
    <x v="8"/>
    <x v="357"/>
    <n v="9"/>
    <n v="25"/>
    <n v="2.2941567763242202E-2"/>
    <s v="Item F"/>
    <x v="4"/>
    <s v="S006"/>
    <n v="12.5"/>
    <s v="Eco Electronics"/>
    <s v="Linda Parker"/>
    <s v="linda@ecoelectronics.com"/>
    <x v="6"/>
    <s v="OR"/>
    <n v="225"/>
    <n v="219.83814725327051"/>
  </r>
  <r>
    <s v="C038"/>
    <s v="Wendy Allen"/>
    <n v="63"/>
    <x v="0"/>
    <x v="2"/>
    <n v="6986"/>
    <x v="50"/>
    <x v="357"/>
    <n v="3"/>
    <n v="32"/>
    <n v="2.2725391713188492E-2"/>
    <s v="Widget K"/>
    <x v="0"/>
    <s v="S001"/>
    <n v="16"/>
    <s v="Gadget World"/>
    <s v="Emily Rose"/>
    <s v="emily@gadgetworld.com"/>
    <x v="0"/>
    <s v="NY"/>
    <n v="96"/>
    <n v="93.81836239553391"/>
  </r>
  <r>
    <s v="C125"/>
    <s v="Jack Clark"/>
    <n v="59"/>
    <x v="1"/>
    <x v="3"/>
    <n v="6987"/>
    <x v="7"/>
    <x v="357"/>
    <n v="8"/>
    <n v="43"/>
    <n v="4.1263089764596696E-3"/>
    <s v="Widget R"/>
    <x v="0"/>
    <s v="S008"/>
    <n v="21.5"/>
    <s v="Auto Electronics Pro"/>
    <s v="Daniel Evans"/>
    <s v="daniel@autoelectronics.com"/>
    <x v="5"/>
    <s v="MI"/>
    <n v="344"/>
    <n v="342.58054971209788"/>
  </r>
  <r>
    <s v="C004"/>
    <s v="Paul Green"/>
    <n v="45"/>
    <x v="1"/>
    <x v="4"/>
    <n v="6988"/>
    <x v="28"/>
    <x v="357"/>
    <n v="10"/>
    <n v="28"/>
    <n v="8.8736696480160478E-3"/>
    <s v="Tool AQ"/>
    <x v="2"/>
    <s v="S003"/>
    <n v="14"/>
    <s v="Circuit Solutions"/>
    <s v="Mark Johnson"/>
    <s v="mark@circuitsolutions.com"/>
    <x v="2"/>
    <s v="CA"/>
    <n v="280"/>
    <n v="277.51537249855551"/>
  </r>
  <r>
    <s v="C053"/>
    <s v="Emily Young"/>
    <n v="68"/>
    <x v="1"/>
    <x v="4"/>
    <n v="6989"/>
    <x v="40"/>
    <x v="358"/>
    <n v="7"/>
    <n v="47.5"/>
    <n v="6.7902209584538145E-2"/>
    <s v="Gadget AZ"/>
    <x v="1"/>
    <s v="S002"/>
    <n v="23.75"/>
    <s v="Tech Gear Co."/>
    <s v="John Taylor"/>
    <s v="john@techgear.com"/>
    <x v="1"/>
    <s v="CA"/>
    <n v="332.5"/>
    <n v="309.92251531314105"/>
  </r>
  <r>
    <s v="C084"/>
    <s v="Frank Brown"/>
    <n v="36"/>
    <x v="1"/>
    <x v="1"/>
    <n v="6990"/>
    <x v="30"/>
    <x v="358"/>
    <n v="2"/>
    <n v="10.5"/>
    <n v="7.6092640886131782E-2"/>
    <s v="Accessory AR"/>
    <x v="3"/>
    <s v="S004"/>
    <n v="5.25"/>
    <s v="Smart Home Essentials"/>
    <s v="Sarah Davis"/>
    <s v="sarah@smarthomeessentials.com"/>
    <x v="3"/>
    <s v="TX"/>
    <n v="21"/>
    <n v="19.402054541391234"/>
  </r>
  <r>
    <s v="C079"/>
    <s v="Dan Walker"/>
    <n v="23"/>
    <x v="0"/>
    <x v="3"/>
    <n v="6991"/>
    <x v="3"/>
    <x v="358"/>
    <n v="1"/>
    <n v="20"/>
    <n v="5.8931440713233078E-2"/>
    <s v="Tool C"/>
    <x v="2"/>
    <s v="S003"/>
    <n v="10"/>
    <s v="Circuit Solutions"/>
    <s v="Mark Johnson"/>
    <s v="mark@circuitsolutions.com"/>
    <x v="2"/>
    <s v="CA"/>
    <n v="20"/>
    <n v="18.821371185735337"/>
  </r>
  <r>
    <s v="C003"/>
    <s v="Tina Parker"/>
    <n v="65"/>
    <x v="0"/>
    <x v="0"/>
    <n v="6992"/>
    <x v="34"/>
    <x v="358"/>
    <n v="10"/>
    <n v="11"/>
    <n v="9.8892912855318135E-2"/>
    <s v="Accessory X"/>
    <x v="3"/>
    <s v="S004"/>
    <n v="5.5"/>
    <s v="Smart Home Essentials"/>
    <s v="Sarah Davis"/>
    <s v="sarah@smarthomeessentials.com"/>
    <x v="3"/>
    <s v="TX"/>
    <n v="110"/>
    <n v="99.121779585915007"/>
  </r>
  <r>
    <s v="C047"/>
    <s v="Leo Young"/>
    <n v="53"/>
    <x v="1"/>
    <x v="2"/>
    <n v="6993"/>
    <x v="32"/>
    <x v="358"/>
    <n v="5"/>
    <n v="59.5"/>
    <n v="5.1971007628454892E-2"/>
    <s v="Device AS"/>
    <x v="0"/>
    <s v="S005"/>
    <n v="29.75"/>
    <s v="Office Tech Depot"/>
    <s v="Kevin Lee"/>
    <s v="kevin@officetechdepot.com"/>
    <x v="4"/>
    <s v="IL"/>
    <n v="297.5"/>
    <n v="282.03862523053465"/>
  </r>
  <r>
    <s v="C030"/>
    <s v="Leo Carter"/>
    <n v="54"/>
    <x v="1"/>
    <x v="1"/>
    <n v="6994"/>
    <x v="5"/>
    <x v="358"/>
    <n v="7"/>
    <n v="10"/>
    <n v="9.8732628349440257E-2"/>
    <s v="Accessory D"/>
    <x v="3"/>
    <s v="S004"/>
    <n v="5"/>
    <s v="Smart Home Essentials"/>
    <s v="Sarah Davis"/>
    <s v="sarah@smarthomeessentials.com"/>
    <x v="3"/>
    <s v="TX"/>
    <n v="70"/>
    <n v="63.088716015539184"/>
  </r>
  <r>
    <s v="C021"/>
    <s v="Grace Brown"/>
    <n v="51"/>
    <x v="0"/>
    <x v="2"/>
    <n v="6995"/>
    <x v="42"/>
    <x v="358"/>
    <n v="4"/>
    <n v="90"/>
    <n v="1.7367120807336156E-3"/>
    <s v="Appliance G"/>
    <x v="1"/>
    <s v="S007"/>
    <n v="45"/>
    <s v="HealthTech Supplies"/>
    <s v="Peter Clark"/>
    <s v="peter@healthtech.com"/>
    <x v="9"/>
    <s v="FL"/>
    <n v="360"/>
    <n v="359.37478365093591"/>
  </r>
  <r>
    <s v="C021"/>
    <s v="Grace Brown"/>
    <n v="51"/>
    <x v="0"/>
    <x v="2"/>
    <n v="6996"/>
    <x v="40"/>
    <x v="358"/>
    <n v="2"/>
    <n v="47.5"/>
    <n v="6.8453346603400966E-2"/>
    <s v="Gadget AZ"/>
    <x v="1"/>
    <s v="S002"/>
    <n v="23.75"/>
    <s v="Tech Gear Co."/>
    <s v="John Taylor"/>
    <s v="john@techgear.com"/>
    <x v="1"/>
    <s v="CA"/>
    <n v="95"/>
    <n v="88.496932072676913"/>
  </r>
  <r>
    <s v="C090"/>
    <s v="Carol Brown"/>
    <n v="41"/>
    <x v="1"/>
    <x v="4"/>
    <n v="6997"/>
    <x v="4"/>
    <x v="358"/>
    <n v="8"/>
    <n v="22.5"/>
    <n v="3.2208074273261125E-2"/>
    <s v="Tool BA"/>
    <x v="2"/>
    <s v="S003"/>
    <n v="11.25"/>
    <s v="Circuit Solutions"/>
    <s v="Mark Johnson"/>
    <s v="mark@circuitsolutions.com"/>
    <x v="2"/>
    <s v="CA"/>
    <n v="180"/>
    <n v="174.202546630813"/>
  </r>
  <r>
    <s v="C072"/>
    <s v="Carol Brown"/>
    <n v="37"/>
    <x v="1"/>
    <x v="0"/>
    <n v="6998"/>
    <x v="21"/>
    <x v="358"/>
    <n v="10"/>
    <n v="38"/>
    <n v="1.375570655640398E-2"/>
    <s v="Tool S"/>
    <x v="2"/>
    <s v="S009"/>
    <n v="19"/>
    <s v="Gourmet Gadgets"/>
    <s v="Alice Brown"/>
    <s v="alice@gourmetgadgets.com"/>
    <x v="8"/>
    <s v="WA"/>
    <n v="380"/>
    <n v="374.77283150856647"/>
  </r>
  <r>
    <s v="C066"/>
    <s v="Sam Brown"/>
    <n v="32"/>
    <x v="1"/>
    <x v="2"/>
    <n v="6999"/>
    <x v="39"/>
    <x v="358"/>
    <n v="4"/>
    <n v="23"/>
    <n v="7.3789676758718448E-2"/>
    <s v="Tool M"/>
    <x v="2"/>
    <s v="S003"/>
    <n v="11.5"/>
    <s v="Circuit Solutions"/>
    <s v="Mark Johnson"/>
    <s v="mark@circuitsolutions.com"/>
    <x v="2"/>
    <s v="CA"/>
    <n v="92"/>
    <n v="85.211349738197896"/>
  </r>
  <r>
    <s v="C019"/>
    <s v="Alice Hall"/>
    <n v="35"/>
    <x v="0"/>
    <x v="3"/>
    <n v="7000"/>
    <x v="24"/>
    <x v="358"/>
    <n v="5"/>
    <n v="35"/>
    <n v="8.3213884084184511E-4"/>
    <s v="Tool AM"/>
    <x v="2"/>
    <s v="S009"/>
    <n v="17.5"/>
    <s v="Gourmet Gadgets"/>
    <s v="Alice Brown"/>
    <s v="alice@gourmetgadgets.com"/>
    <x v="8"/>
    <s v="WA"/>
    <n v="175"/>
    <n v="174.85437570285268"/>
  </r>
  <r>
    <s v="C105"/>
    <s v="Tina Young"/>
    <n v="52"/>
    <x v="0"/>
    <x v="0"/>
    <n v="7001"/>
    <x v="2"/>
    <x v="358"/>
    <n v="6"/>
    <n v="54"/>
    <n v="3.4231221622785725E-2"/>
    <s v="Gadget V"/>
    <x v="1"/>
    <s v="S002"/>
    <n v="27"/>
    <s v="Tech Gear Co."/>
    <s v="John Taylor"/>
    <s v="john@techgear.com"/>
    <x v="1"/>
    <s v="CA"/>
    <n v="324"/>
    <n v="312.90908419421743"/>
  </r>
  <r>
    <s v="C032"/>
    <s v="Bob Allen"/>
    <n v="34"/>
    <x v="0"/>
    <x v="4"/>
    <n v="7002"/>
    <x v="11"/>
    <x v="358"/>
    <n v="3"/>
    <n v="36"/>
    <n v="1.5981643320220829E-2"/>
    <s v="Tool I"/>
    <x v="2"/>
    <s v="S009"/>
    <n v="18"/>
    <s v="Gourmet Gadgets"/>
    <s v="Alice Brown"/>
    <s v="alice@gourmetgadgets.com"/>
    <x v="8"/>
    <s v="WA"/>
    <n v="108"/>
    <n v="106.27398252141614"/>
  </r>
  <r>
    <s v="C134"/>
    <s v="Yara Hill"/>
    <n v="36"/>
    <x v="1"/>
    <x v="4"/>
    <n v="7003"/>
    <x v="7"/>
    <x v="358"/>
    <n v="10"/>
    <n v="43"/>
    <n v="8.611743850749044E-3"/>
    <s v="Widget R"/>
    <x v="0"/>
    <s v="S008"/>
    <n v="21.5"/>
    <s v="Auto Electronics Pro"/>
    <s v="Daniel Evans"/>
    <s v="daniel@autoelectronics.com"/>
    <x v="5"/>
    <s v="MI"/>
    <n v="430"/>
    <n v="426.29695014417791"/>
  </r>
  <r>
    <s v="C068"/>
    <s v="Rachel Hill"/>
    <n v="51"/>
    <x v="1"/>
    <x v="2"/>
    <n v="7004"/>
    <x v="47"/>
    <x v="358"/>
    <n v="7"/>
    <n v="24"/>
    <n v="2.5687384870565488E-2"/>
    <s v="Tool W"/>
    <x v="2"/>
    <s v="S003"/>
    <n v="12"/>
    <s v="Circuit Solutions"/>
    <s v="Mark Johnson"/>
    <s v="mark@circuitsolutions.com"/>
    <x v="2"/>
    <s v="CA"/>
    <n v="168"/>
    <n v="163.68451934174499"/>
  </r>
  <r>
    <s v="C038"/>
    <s v="Wendy Allen"/>
    <n v="63"/>
    <x v="0"/>
    <x v="2"/>
    <n v="7005"/>
    <x v="44"/>
    <x v="358"/>
    <n v="9"/>
    <n v="88"/>
    <n v="2.8676171237384064E-2"/>
    <s v="Appliance AK"/>
    <x v="1"/>
    <s v="S007"/>
    <n v="44"/>
    <s v="HealthTech Supplies"/>
    <s v="Peter Clark"/>
    <s v="peter@healthtech.com"/>
    <x v="9"/>
    <s v="FL"/>
    <n v="792"/>
    <n v="769.28847237999184"/>
  </r>
  <r>
    <s v="C120"/>
    <s v="Leo Brown"/>
    <n v="70"/>
    <x v="0"/>
    <x v="0"/>
    <n v="7006"/>
    <x v="7"/>
    <x v="358"/>
    <n v="7"/>
    <n v="43"/>
    <n v="6.8713509175640966E-2"/>
    <s v="Widget R"/>
    <x v="0"/>
    <s v="S008"/>
    <n v="21.5"/>
    <s v="Auto Electronics Pro"/>
    <s v="Daniel Evans"/>
    <s v="daniel@autoelectronics.com"/>
    <x v="5"/>
    <s v="MI"/>
    <n v="301"/>
    <n v="280.31723373813207"/>
  </r>
  <r>
    <s v="C089"/>
    <s v="Tina Clark"/>
    <n v="43"/>
    <x v="0"/>
    <x v="4"/>
    <n v="7007"/>
    <x v="1"/>
    <x v="358"/>
    <n v="9"/>
    <n v="50"/>
    <n v="1.1551659987614805E-2"/>
    <s v="Gadget B"/>
    <x v="1"/>
    <s v="S002"/>
    <n v="25"/>
    <s v="Tech Gear Co."/>
    <s v="John Taylor"/>
    <s v="john@techgear.com"/>
    <x v="1"/>
    <s v="CA"/>
    <n v="450"/>
    <n v="444.80175300557335"/>
  </r>
  <r>
    <s v="C093"/>
    <s v="Rachel Taylor"/>
    <n v="32"/>
    <x v="1"/>
    <x v="3"/>
    <n v="7008"/>
    <x v="31"/>
    <x v="358"/>
    <n v="5"/>
    <n v="63"/>
    <n v="8.9573789128985004E-2"/>
    <s v="Device AI"/>
    <x v="0"/>
    <s v="S005"/>
    <n v="31.5"/>
    <s v="Office Tech Depot"/>
    <s v="Kevin Lee"/>
    <s v="kevin@officetechdepot.com"/>
    <x v="4"/>
    <s v="IL"/>
    <n v="315"/>
    <n v="286.78425642436974"/>
  </r>
  <r>
    <s v="C072"/>
    <s v="Carol Brown"/>
    <n v="37"/>
    <x v="1"/>
    <x v="0"/>
    <n v="7009"/>
    <x v="43"/>
    <x v="358"/>
    <n v="9"/>
    <n v="65"/>
    <n v="7.7380432305641941E-2"/>
    <s v="Device Y"/>
    <x v="0"/>
    <s v="S005"/>
    <n v="32.5"/>
    <s v="Office Tech Depot"/>
    <s v="Kevin Lee"/>
    <s v="kevin@officetechdepot.com"/>
    <x v="4"/>
    <s v="IL"/>
    <n v="585"/>
    <n v="539.73244710119945"/>
  </r>
  <r>
    <s v="C144"/>
    <s v="Karen Allen"/>
    <n v="56"/>
    <x v="0"/>
    <x v="0"/>
    <n v="7010"/>
    <x v="30"/>
    <x v="358"/>
    <n v="2"/>
    <n v="10.5"/>
    <n v="1.8113392727493849E-2"/>
    <s v="Accessory AR"/>
    <x v="3"/>
    <s v="S004"/>
    <n v="5.25"/>
    <s v="Smart Home Essentials"/>
    <s v="Sarah Davis"/>
    <s v="sarah@smarthomeessentials.com"/>
    <x v="3"/>
    <s v="TX"/>
    <n v="21"/>
    <n v="20.61961875272263"/>
  </r>
  <r>
    <s v="C113"/>
    <s v="Paul Brown"/>
    <n v="64"/>
    <x v="0"/>
    <x v="2"/>
    <n v="7011"/>
    <x v="2"/>
    <x v="358"/>
    <n v="4"/>
    <n v="54"/>
    <n v="6.9548865919228042E-2"/>
    <s v="Gadget V"/>
    <x v="1"/>
    <s v="S002"/>
    <n v="27"/>
    <s v="Tech Gear Co."/>
    <s v="John Taylor"/>
    <s v="john@techgear.com"/>
    <x v="1"/>
    <s v="CA"/>
    <n v="216"/>
    <n v="200.97744496144674"/>
  </r>
  <r>
    <s v="C125"/>
    <s v="Jack Clark"/>
    <n v="59"/>
    <x v="1"/>
    <x v="3"/>
    <n v="7012"/>
    <x v="25"/>
    <x v="358"/>
    <n v="6"/>
    <n v="22"/>
    <n v="1.8013410539535712E-2"/>
    <s v="Item Z"/>
    <x v="4"/>
    <s v="S006"/>
    <n v="11"/>
    <s v="Eco Electronics"/>
    <s v="Linda Parker"/>
    <s v="linda@ecoelectronics.com"/>
    <x v="6"/>
    <s v="OR"/>
    <n v="132"/>
    <n v="129.6222298087813"/>
  </r>
  <r>
    <s v="C033"/>
    <s v="Grace Mitchell"/>
    <n v="54"/>
    <x v="1"/>
    <x v="0"/>
    <n v="7013"/>
    <x v="2"/>
    <x v="358"/>
    <n v="3"/>
    <n v="54"/>
    <n v="6.2484011667928163E-3"/>
    <s v="Gadget V"/>
    <x v="1"/>
    <s v="S002"/>
    <n v="27"/>
    <s v="Tech Gear Co."/>
    <s v="John Taylor"/>
    <s v="john@techgear.com"/>
    <x v="1"/>
    <s v="CA"/>
    <n v="162"/>
    <n v="160.98775901097957"/>
  </r>
  <r>
    <s v="C012"/>
    <s v="Frank Young"/>
    <n v="23"/>
    <x v="0"/>
    <x v="2"/>
    <n v="7014"/>
    <x v="52"/>
    <x v="359"/>
    <n v="1"/>
    <n v="21"/>
    <n v="4.2673712224814614E-2"/>
    <s v="Tool AG"/>
    <x v="2"/>
    <s v="S003"/>
    <n v="10.5"/>
    <s v="Circuit Solutions"/>
    <s v="Mark Johnson"/>
    <s v="mark@circuitsolutions.com"/>
    <x v="2"/>
    <s v="CA"/>
    <n v="21"/>
    <n v="20.103852043278891"/>
  </r>
  <r>
    <s v="C114"/>
    <s v="Nina Carter"/>
    <n v="59"/>
    <x v="0"/>
    <x v="1"/>
    <n v="7015"/>
    <x v="7"/>
    <x v="359"/>
    <n v="10"/>
    <n v="43"/>
    <n v="8.6410920044391715E-2"/>
    <s v="Widget R"/>
    <x v="0"/>
    <s v="S008"/>
    <n v="21.5"/>
    <s v="Auto Electronics Pro"/>
    <s v="Daniel Evans"/>
    <s v="daniel@autoelectronics.com"/>
    <x v="5"/>
    <s v="MI"/>
    <n v="430"/>
    <n v="392.84330438091155"/>
  </r>
  <r>
    <s v="C024"/>
    <s v="Nina Baker"/>
    <n v="54"/>
    <x v="0"/>
    <x v="1"/>
    <n v="7016"/>
    <x v="22"/>
    <x v="359"/>
    <n v="5"/>
    <n v="48"/>
    <n v="7.2008325970548223E-2"/>
    <s v="Gadget AF"/>
    <x v="1"/>
    <s v="S002"/>
    <n v="24"/>
    <s v="Tech Gear Co."/>
    <s v="John Taylor"/>
    <s v="john@techgear.com"/>
    <x v="1"/>
    <s v="CA"/>
    <n v="240"/>
    <n v="222.71800176706842"/>
  </r>
  <r>
    <s v="C010"/>
    <s v="Grace White"/>
    <n v="37"/>
    <x v="0"/>
    <x v="1"/>
    <n v="7017"/>
    <x v="21"/>
    <x v="359"/>
    <n v="5"/>
    <n v="38"/>
    <n v="6.6188297539202579E-2"/>
    <s v="Tool S"/>
    <x v="2"/>
    <s v="S009"/>
    <n v="19"/>
    <s v="Gourmet Gadgets"/>
    <s v="Alice Brown"/>
    <s v="alice@gourmetgadgets.com"/>
    <x v="8"/>
    <s v="WA"/>
    <n v="190"/>
    <n v="177.42422346755151"/>
  </r>
  <r>
    <s v="C020"/>
    <s v="Zoe Adams"/>
    <n v="19"/>
    <x v="0"/>
    <x v="3"/>
    <n v="7018"/>
    <x v="31"/>
    <x v="359"/>
    <n v="6"/>
    <n v="63"/>
    <n v="9.1293148973671509E-2"/>
    <s v="Device AI"/>
    <x v="0"/>
    <s v="S005"/>
    <n v="31.5"/>
    <s v="Office Tech Depot"/>
    <s v="Kevin Lee"/>
    <s v="kevin@officetechdepot.com"/>
    <x v="4"/>
    <s v="IL"/>
    <n v="378"/>
    <n v="343.49118968795216"/>
  </r>
  <r>
    <s v="C011"/>
    <s v="Frank Wright"/>
    <n v="55"/>
    <x v="1"/>
    <x v="4"/>
    <n v="7019"/>
    <x v="36"/>
    <x v="359"/>
    <n v="1"/>
    <n v="39.5"/>
    <n v="4.8168254890516876E-2"/>
    <s v="Tool AW"/>
    <x v="2"/>
    <s v="S009"/>
    <n v="19.75"/>
    <s v="Gourmet Gadgets"/>
    <s v="Alice Brown"/>
    <s v="alice@gourmetgadgets.com"/>
    <x v="8"/>
    <s v="WA"/>
    <n v="39.5"/>
    <n v="37.597353931824586"/>
  </r>
  <r>
    <s v="C094"/>
    <s v="Dan Lee"/>
    <n v="18"/>
    <x v="0"/>
    <x v="0"/>
    <n v="7020"/>
    <x v="15"/>
    <x v="359"/>
    <n v="9"/>
    <n v="12"/>
    <n v="5.5815165799906974E-2"/>
    <s v="Accessory N"/>
    <x v="3"/>
    <s v="S004"/>
    <n v="6"/>
    <s v="Smart Home Essentials"/>
    <s v="Sarah Davis"/>
    <s v="sarah@smarthomeessentials.com"/>
    <x v="3"/>
    <s v="TX"/>
    <n v="108"/>
    <n v="101.97196209361005"/>
  </r>
  <r>
    <s v="C143"/>
    <s v="Yara Hall"/>
    <n v="19"/>
    <x v="0"/>
    <x v="3"/>
    <n v="7021"/>
    <x v="23"/>
    <x v="359"/>
    <n v="2"/>
    <n v="9.5"/>
    <n v="9.0465368121494971E-2"/>
    <s v="Accessory AH"/>
    <x v="3"/>
    <s v="S004"/>
    <n v="4.75"/>
    <s v="Smart Home Essentials"/>
    <s v="Sarah Davis"/>
    <s v="sarah@smarthomeessentials.com"/>
    <x v="3"/>
    <s v="TX"/>
    <n v="19"/>
    <n v="17.281158005691594"/>
  </r>
  <r>
    <s v="C021"/>
    <s v="Grace Brown"/>
    <n v="51"/>
    <x v="0"/>
    <x v="2"/>
    <n v="7022"/>
    <x v="50"/>
    <x v="359"/>
    <n v="3"/>
    <n v="32"/>
    <n v="5.4084862683521043E-2"/>
    <s v="Widget K"/>
    <x v="0"/>
    <s v="S001"/>
    <n v="16"/>
    <s v="Gadget World"/>
    <s v="Emily Rose"/>
    <s v="emily@gadgetworld.com"/>
    <x v="0"/>
    <s v="NY"/>
    <n v="96"/>
    <n v="90.807853182381976"/>
  </r>
  <r>
    <s v="C034"/>
    <s v="Alice King"/>
    <n v="23"/>
    <x v="0"/>
    <x v="1"/>
    <n v="7023"/>
    <x v="2"/>
    <x v="359"/>
    <n v="2"/>
    <n v="54"/>
    <n v="7.1179992671647832E-2"/>
    <s v="Gadget V"/>
    <x v="1"/>
    <s v="S002"/>
    <n v="27"/>
    <s v="Tech Gear Co."/>
    <s v="John Taylor"/>
    <s v="john@techgear.com"/>
    <x v="1"/>
    <s v="CA"/>
    <n v="108"/>
    <n v="100.31256079146203"/>
  </r>
  <r>
    <s v="C032"/>
    <s v="Bob Allen"/>
    <n v="34"/>
    <x v="0"/>
    <x v="4"/>
    <n v="7024"/>
    <x v="10"/>
    <x v="359"/>
    <n v="8"/>
    <n v="17"/>
    <n v="2.9738892779587925E-2"/>
    <s v="Accessory T"/>
    <x v="3"/>
    <s v="S010"/>
    <n v="8.5"/>
    <s v="Sports Tech Gear"/>
    <s v="Michael Harris"/>
    <s v="michael@sportstechgear.com"/>
    <x v="7"/>
    <s v="CO"/>
    <n v="136"/>
    <n v="131.95551058197603"/>
  </r>
  <r>
    <s v="C046"/>
    <s v="Mia Jones"/>
    <n v="56"/>
    <x v="1"/>
    <x v="1"/>
    <n v="7025"/>
    <x v="18"/>
    <x v="359"/>
    <n v="8"/>
    <n v="26"/>
    <n v="4.1748752104927345E-2"/>
    <s v="Item P"/>
    <x v="4"/>
    <s v="S006"/>
    <n v="13"/>
    <s v="Eco Electronics"/>
    <s v="Linda Parker"/>
    <s v="linda@ecoelectronics.com"/>
    <x v="6"/>
    <s v="OR"/>
    <n v="208"/>
    <n v="199.31625956217511"/>
  </r>
  <r>
    <s v="C103"/>
    <s v="Tina Allen"/>
    <n v="23"/>
    <x v="0"/>
    <x v="0"/>
    <n v="7026"/>
    <x v="43"/>
    <x v="359"/>
    <n v="6"/>
    <n v="65"/>
    <n v="5.093160610868145E-2"/>
    <s v="Device Y"/>
    <x v="0"/>
    <s v="S005"/>
    <n v="32.5"/>
    <s v="Office Tech Depot"/>
    <s v="Kevin Lee"/>
    <s v="kevin@officetechdepot.com"/>
    <x v="4"/>
    <s v="IL"/>
    <n v="390"/>
    <n v="370.13667361761424"/>
  </r>
  <r>
    <s v="C043"/>
    <s v="Uma Mitchell"/>
    <n v="46"/>
    <x v="1"/>
    <x v="2"/>
    <n v="7027"/>
    <x v="9"/>
    <x v="359"/>
    <n v="3"/>
    <n v="34"/>
    <n v="6.2168545705898672E-2"/>
    <s v="Widget U"/>
    <x v="0"/>
    <s v="S001"/>
    <n v="17"/>
    <s v="Gadget World"/>
    <s v="Emily Rose"/>
    <s v="emily@gadgetworld.com"/>
    <x v="0"/>
    <s v="NY"/>
    <n v="102"/>
    <n v="95.658808337998337"/>
  </r>
  <r>
    <s v="C125"/>
    <s v="Jack Clark"/>
    <n v="59"/>
    <x v="1"/>
    <x v="3"/>
    <n v="7028"/>
    <x v="14"/>
    <x v="359"/>
    <n v="8"/>
    <n v="44"/>
    <n v="2.9048844373180917E-2"/>
    <s v="Gadget L"/>
    <x v="1"/>
    <s v="S002"/>
    <n v="22"/>
    <s v="Tech Gear Co."/>
    <s v="John Taylor"/>
    <s v="john@techgear.com"/>
    <x v="1"/>
    <s v="CA"/>
    <n v="352"/>
    <n v="341.77480678064029"/>
  </r>
  <r>
    <s v="C150"/>
    <s v="Wendy Lee"/>
    <n v="24"/>
    <x v="1"/>
    <x v="2"/>
    <n v="7029"/>
    <x v="30"/>
    <x v="359"/>
    <n v="1"/>
    <n v="10.5"/>
    <n v="7.3468190762247781E-2"/>
    <s v="Accessory AR"/>
    <x v="3"/>
    <s v="S004"/>
    <n v="5.25"/>
    <s v="Smart Home Essentials"/>
    <s v="Sarah Davis"/>
    <s v="sarah@smarthomeessentials.com"/>
    <x v="3"/>
    <s v="TX"/>
    <n v="10.5"/>
    <n v="9.7285839969963988"/>
  </r>
  <r>
    <s v="C004"/>
    <s v="Paul Green"/>
    <n v="45"/>
    <x v="1"/>
    <x v="4"/>
    <n v="7030"/>
    <x v="36"/>
    <x v="359"/>
    <n v="10"/>
    <n v="39.5"/>
    <n v="2.0698965280183026E-2"/>
    <s v="Tool AW"/>
    <x v="2"/>
    <s v="S009"/>
    <n v="19.75"/>
    <s v="Gourmet Gadgets"/>
    <s v="Alice Brown"/>
    <s v="alice@gourmetgadgets.com"/>
    <x v="8"/>
    <s v="WA"/>
    <n v="395"/>
    <n v="386.82390871432773"/>
  </r>
  <r>
    <s v="C093"/>
    <s v="Rachel Taylor"/>
    <n v="32"/>
    <x v="1"/>
    <x v="3"/>
    <n v="7031"/>
    <x v="43"/>
    <x v="359"/>
    <n v="8"/>
    <n v="65"/>
    <n v="7.0447435549023746E-2"/>
    <s v="Device Y"/>
    <x v="0"/>
    <s v="S005"/>
    <n v="32.5"/>
    <s v="Office Tech Depot"/>
    <s v="Kevin Lee"/>
    <s v="kevin@officetechdepot.com"/>
    <x v="4"/>
    <s v="IL"/>
    <n v="520"/>
    <n v="483.36733351450766"/>
  </r>
  <r>
    <s v="C051"/>
    <s v="Yara Young"/>
    <n v="66"/>
    <x v="1"/>
    <x v="0"/>
    <n v="7032"/>
    <x v="40"/>
    <x v="359"/>
    <n v="10"/>
    <n v="47.5"/>
    <n v="3.1593111146742493E-2"/>
    <s v="Gadget AZ"/>
    <x v="1"/>
    <s v="S002"/>
    <n v="23.75"/>
    <s v="Tech Gear Co."/>
    <s v="John Taylor"/>
    <s v="john@techgear.com"/>
    <x v="1"/>
    <s v="CA"/>
    <n v="475"/>
    <n v="459.99327220529733"/>
  </r>
  <r>
    <s v="C082"/>
    <s v="Quinn Lee"/>
    <n v="34"/>
    <x v="1"/>
    <x v="2"/>
    <n v="7033"/>
    <x v="41"/>
    <x v="359"/>
    <n v="8"/>
    <n v="85"/>
    <n v="7.0169119754294088E-2"/>
    <s v="Appliance AA"/>
    <x v="1"/>
    <s v="S007"/>
    <n v="42.5"/>
    <s v="HealthTech Supplies"/>
    <s v="Peter Clark"/>
    <s v="peter@healthtech.com"/>
    <x v="9"/>
    <s v="FL"/>
    <n v="680"/>
    <n v="632.28499856708004"/>
  </r>
  <r>
    <s v="C107"/>
    <s v="Jack Hall"/>
    <n v="68"/>
    <x v="0"/>
    <x v="3"/>
    <n v="7034"/>
    <x v="10"/>
    <x v="359"/>
    <n v="2"/>
    <n v="17"/>
    <n v="3.0403487549194731E-2"/>
    <s v="Accessory T"/>
    <x v="3"/>
    <s v="S010"/>
    <n v="8.5"/>
    <s v="Sports Tech Gear"/>
    <s v="Michael Harris"/>
    <s v="michael@sportstechgear.com"/>
    <x v="7"/>
    <s v="CO"/>
    <n v="34"/>
    <n v="32.966281423327381"/>
  </r>
  <r>
    <s v="C036"/>
    <s v="Uma Brown"/>
    <n v="39"/>
    <x v="1"/>
    <x v="4"/>
    <n v="7035"/>
    <x v="5"/>
    <x v="360"/>
    <n v="10"/>
    <n v="10"/>
    <n v="1.0775278562663049E-2"/>
    <s v="Accessory D"/>
    <x v="3"/>
    <s v="S004"/>
    <n v="5"/>
    <s v="Smart Home Essentials"/>
    <s v="Sarah Davis"/>
    <s v="sarah@smarthomeessentials.com"/>
    <x v="3"/>
    <s v="TX"/>
    <n v="100"/>
    <n v="98.9224721437337"/>
  </r>
  <r>
    <s v="C090"/>
    <s v="Carol Brown"/>
    <n v="41"/>
    <x v="1"/>
    <x v="4"/>
    <n v="7036"/>
    <x v="51"/>
    <x v="360"/>
    <n v="3"/>
    <n v="13"/>
    <n v="2.2068862810379952E-2"/>
    <s v="Accessory AN"/>
    <x v="3"/>
    <s v="S010"/>
    <n v="6.5"/>
    <s v="Sports Tech Gear"/>
    <s v="Michael Harris"/>
    <s v="michael@sportstechgear.com"/>
    <x v="7"/>
    <s v="CO"/>
    <n v="39"/>
    <n v="38.139314350395182"/>
  </r>
  <r>
    <s v="C009"/>
    <s v="Tina Brown"/>
    <n v="40"/>
    <x v="1"/>
    <x v="1"/>
    <n v="7037"/>
    <x v="19"/>
    <x v="360"/>
    <n v="10"/>
    <n v="26.5"/>
    <n v="2.4186011793299725E-2"/>
    <s v="Item AJ"/>
    <x v="4"/>
    <s v="S006"/>
    <n v="13.25"/>
    <s v="Eco Electronics"/>
    <s v="Linda Parker"/>
    <s v="linda@ecoelectronics.com"/>
    <x v="6"/>
    <s v="OR"/>
    <n v="265"/>
    <n v="258.59070687477555"/>
  </r>
  <r>
    <s v="C023"/>
    <s v="Uma Hall"/>
    <n v="65"/>
    <x v="1"/>
    <x v="4"/>
    <n v="7038"/>
    <x v="7"/>
    <x v="360"/>
    <n v="3"/>
    <n v="43"/>
    <n v="7.5297426304026471E-2"/>
    <s v="Widget R"/>
    <x v="0"/>
    <s v="S008"/>
    <n v="21.5"/>
    <s v="Auto Electronics Pro"/>
    <s v="Daniel Evans"/>
    <s v="daniel@autoelectronics.com"/>
    <x v="5"/>
    <s v="MI"/>
    <n v="129"/>
    <n v="119.28663200678059"/>
  </r>
  <r>
    <s v="C100"/>
    <s v="Paul Wright"/>
    <n v="68"/>
    <x v="1"/>
    <x v="1"/>
    <n v="7039"/>
    <x v="13"/>
    <x v="360"/>
    <n v="2"/>
    <n v="17.5"/>
    <n v="7.1226709769202871E-3"/>
    <s v="Accessory AX"/>
    <x v="3"/>
    <s v="S010"/>
    <n v="8.75"/>
    <s v="Sports Tech Gear"/>
    <s v="Michael Harris"/>
    <s v="michael@sportstechgear.com"/>
    <x v="7"/>
    <s v="CO"/>
    <n v="35"/>
    <n v="34.750706515807792"/>
  </r>
  <r>
    <s v="C016"/>
    <s v="Uma Jones"/>
    <n v="66"/>
    <x v="0"/>
    <x v="1"/>
    <n v="7040"/>
    <x v="44"/>
    <x v="360"/>
    <n v="8"/>
    <n v="88"/>
    <n v="3.8781446502951268E-2"/>
    <s v="Appliance AK"/>
    <x v="1"/>
    <s v="S007"/>
    <n v="44"/>
    <s v="HealthTech Supplies"/>
    <s v="Peter Clark"/>
    <s v="peter@healthtech.com"/>
    <x v="9"/>
    <s v="FL"/>
    <n v="704"/>
    <n v="676.69786166192227"/>
  </r>
  <r>
    <s v="C141"/>
    <s v="Mia Smith"/>
    <n v="43"/>
    <x v="0"/>
    <x v="3"/>
    <n v="7041"/>
    <x v="28"/>
    <x v="360"/>
    <n v="9"/>
    <n v="28"/>
    <n v="5.022433826743037E-2"/>
    <s v="Tool AQ"/>
    <x v="2"/>
    <s v="S003"/>
    <n v="14"/>
    <s v="Circuit Solutions"/>
    <s v="Mark Johnson"/>
    <s v="mark@circuitsolutions.com"/>
    <x v="2"/>
    <s v="CA"/>
    <n v="252"/>
    <n v="239.34346675660754"/>
  </r>
  <r>
    <s v="C141"/>
    <s v="Mia Smith"/>
    <n v="43"/>
    <x v="0"/>
    <x v="3"/>
    <n v="7042"/>
    <x v="39"/>
    <x v="360"/>
    <n v="4"/>
    <n v="23"/>
    <n v="3.4929060754529395E-4"/>
    <s v="Tool M"/>
    <x v="2"/>
    <s v="S003"/>
    <n v="11.5"/>
    <s v="Circuit Solutions"/>
    <s v="Mark Johnson"/>
    <s v="mark@circuitsolutions.com"/>
    <x v="2"/>
    <s v="CA"/>
    <n v="92"/>
    <n v="91.967865264105839"/>
  </r>
  <r>
    <s v="C046"/>
    <s v="Mia Jones"/>
    <n v="56"/>
    <x v="1"/>
    <x v="1"/>
    <n v="7043"/>
    <x v="23"/>
    <x v="360"/>
    <n v="3"/>
    <n v="9.5"/>
    <n v="3.1547124025206867E-2"/>
    <s v="Accessory AH"/>
    <x v="3"/>
    <s v="S004"/>
    <n v="4.75"/>
    <s v="Smart Home Essentials"/>
    <s v="Sarah Davis"/>
    <s v="sarah@smarthomeessentials.com"/>
    <x v="3"/>
    <s v="TX"/>
    <n v="28.5"/>
    <n v="27.600906965281606"/>
  </r>
  <r>
    <s v="C034"/>
    <s v="Alice King"/>
    <n v="23"/>
    <x v="0"/>
    <x v="1"/>
    <n v="7044"/>
    <x v="47"/>
    <x v="360"/>
    <n v="5"/>
    <n v="24"/>
    <n v="7.5186145805297061E-2"/>
    <s v="Tool W"/>
    <x v="2"/>
    <s v="S003"/>
    <n v="12"/>
    <s v="Circuit Solutions"/>
    <s v="Mark Johnson"/>
    <s v="mark@circuitsolutions.com"/>
    <x v="2"/>
    <s v="CA"/>
    <n v="120"/>
    <n v="110.97766250336436"/>
  </r>
  <r>
    <s v="C008"/>
    <s v="Mia Allen"/>
    <n v="61"/>
    <x v="1"/>
    <x v="1"/>
    <n v="7045"/>
    <x v="10"/>
    <x v="360"/>
    <n v="10"/>
    <n v="17"/>
    <n v="6.3252765900367589E-2"/>
    <s v="Accessory T"/>
    <x v="3"/>
    <s v="S010"/>
    <n v="8.5"/>
    <s v="Sports Tech Gear"/>
    <s v="Michael Harris"/>
    <s v="michael@sportstechgear.com"/>
    <x v="7"/>
    <s v="CO"/>
    <n v="170"/>
    <n v="159.24702979693751"/>
  </r>
  <r>
    <s v="C092"/>
    <s v="Xander Walker"/>
    <n v="54"/>
    <x v="0"/>
    <x v="4"/>
    <n v="7046"/>
    <x v="40"/>
    <x v="360"/>
    <n v="10"/>
    <n v="47.5"/>
    <n v="9.9454255448890083E-2"/>
    <s v="Gadget AZ"/>
    <x v="1"/>
    <s v="S002"/>
    <n v="23.75"/>
    <s v="Tech Gear Co."/>
    <s v="John Taylor"/>
    <s v="john@techgear.com"/>
    <x v="1"/>
    <s v="CA"/>
    <n v="475"/>
    <n v="427.75922866177723"/>
  </r>
  <r>
    <s v="C140"/>
    <s v="Wendy Hall"/>
    <n v="28"/>
    <x v="0"/>
    <x v="1"/>
    <n v="7047"/>
    <x v="20"/>
    <x v="360"/>
    <n v="10"/>
    <n v="31.5"/>
    <n v="1.8001655393778072E-3"/>
    <s v="Widget AY"/>
    <x v="0"/>
    <s v="S001"/>
    <n v="15.75"/>
    <s v="Gadget World"/>
    <s v="Emily Rose"/>
    <s v="emily@gadgetworld.com"/>
    <x v="0"/>
    <s v="NY"/>
    <n v="315"/>
    <n v="314.43294785509602"/>
  </r>
  <r>
    <s v="C054"/>
    <s v="Alice Allen"/>
    <n v="62"/>
    <x v="0"/>
    <x v="3"/>
    <n v="7048"/>
    <x v="47"/>
    <x v="360"/>
    <n v="9"/>
    <n v="24"/>
    <n v="8.3123788942502164E-2"/>
    <s v="Tool W"/>
    <x v="2"/>
    <s v="S003"/>
    <n v="12"/>
    <s v="Circuit Solutions"/>
    <s v="Mark Johnson"/>
    <s v="mark@circuitsolutions.com"/>
    <x v="2"/>
    <s v="CA"/>
    <n v="216"/>
    <n v="198.04526158841952"/>
  </r>
  <r>
    <s v="C070"/>
    <s v="Nina Lee"/>
    <n v="33"/>
    <x v="0"/>
    <x v="3"/>
    <n v="7049"/>
    <x v="23"/>
    <x v="360"/>
    <n v="7"/>
    <n v="9.5"/>
    <n v="3.6646226790530513E-2"/>
    <s v="Accessory AH"/>
    <x v="3"/>
    <s v="S004"/>
    <n v="4.75"/>
    <s v="Smart Home Essentials"/>
    <s v="Sarah Davis"/>
    <s v="sarah@smarthomeessentials.com"/>
    <x v="3"/>
    <s v="TX"/>
    <n v="66.5"/>
    <n v="64.063025918429716"/>
  </r>
  <r>
    <s v="C086"/>
    <s v="Emily King"/>
    <n v="31"/>
    <x v="0"/>
    <x v="3"/>
    <n v="7050"/>
    <x v="27"/>
    <x v="360"/>
    <n v="6"/>
    <n v="25.5"/>
    <n v="9.9403943758318208E-2"/>
    <s v="Item AT"/>
    <x v="4"/>
    <s v="S006"/>
    <n v="12.75"/>
    <s v="Eco Electronics"/>
    <s v="Linda Parker"/>
    <s v="linda@ecoelectronics.com"/>
    <x v="6"/>
    <s v="OR"/>
    <n v="153"/>
    <n v="137.7911966049773"/>
  </r>
  <r>
    <s v="C132"/>
    <s v="Paul Wright"/>
    <n v="66"/>
    <x v="1"/>
    <x v="4"/>
    <n v="7051"/>
    <x v="41"/>
    <x v="360"/>
    <n v="8"/>
    <n v="85"/>
    <n v="8.6909263466235023E-2"/>
    <s v="Appliance AA"/>
    <x v="1"/>
    <s v="S007"/>
    <n v="42.5"/>
    <s v="HealthTech Supplies"/>
    <s v="Peter Clark"/>
    <s v="peter@healthtech.com"/>
    <x v="9"/>
    <s v="FL"/>
    <n v="680"/>
    <n v="620.90170084296017"/>
  </r>
  <r>
    <s v="C094"/>
    <s v="Dan Lee"/>
    <n v="18"/>
    <x v="0"/>
    <x v="0"/>
    <n v="7052"/>
    <x v="49"/>
    <x v="360"/>
    <n v="6"/>
    <n v="82.5"/>
    <n v="8.6723084618960888E-2"/>
    <s v="Appliance AU"/>
    <x v="1"/>
    <s v="S007"/>
    <n v="41.25"/>
    <s v="HealthTech Supplies"/>
    <s v="Peter Clark"/>
    <s v="peter@healthtech.com"/>
    <x v="9"/>
    <s v="FL"/>
    <n v="495"/>
    <n v="452.07207311361435"/>
  </r>
  <r>
    <s v="C089"/>
    <s v="Tina Clark"/>
    <n v="43"/>
    <x v="0"/>
    <x v="4"/>
    <n v="7053"/>
    <x v="52"/>
    <x v="360"/>
    <n v="7"/>
    <n v="21"/>
    <n v="8.7605467627130354E-2"/>
    <s v="Tool AG"/>
    <x v="2"/>
    <s v="S003"/>
    <n v="10.5"/>
    <s v="Circuit Solutions"/>
    <s v="Mark Johnson"/>
    <s v="mark@circuitsolutions.com"/>
    <x v="2"/>
    <s v="CA"/>
    <n v="147"/>
    <n v="134.12199625881183"/>
  </r>
  <r>
    <s v="C012"/>
    <s v="Frank Young"/>
    <n v="23"/>
    <x v="0"/>
    <x v="2"/>
    <n v="7054"/>
    <x v="35"/>
    <x v="360"/>
    <n v="4"/>
    <n v="44.5"/>
    <n v="4.4962833827781705E-2"/>
    <s v="Widget AV"/>
    <x v="0"/>
    <s v="S008"/>
    <n v="22.25"/>
    <s v="Auto Electronics Pro"/>
    <s v="Daniel Evans"/>
    <s v="daniel@autoelectronics.com"/>
    <x v="5"/>
    <s v="MI"/>
    <n v="178"/>
    <n v="169.99661557865485"/>
  </r>
  <r>
    <s v="C136"/>
    <s v="Henry Mitchell"/>
    <n v="54"/>
    <x v="1"/>
    <x v="3"/>
    <n v="7055"/>
    <x v="4"/>
    <x v="361"/>
    <n v="2"/>
    <n v="22.5"/>
    <n v="9.2567615230789435E-2"/>
    <s v="Tool BA"/>
    <x v="2"/>
    <s v="S003"/>
    <n v="11.25"/>
    <s v="Circuit Solutions"/>
    <s v="Mark Johnson"/>
    <s v="mark@circuitsolutions.com"/>
    <x v="2"/>
    <s v="CA"/>
    <n v="45"/>
    <n v="40.834457314614475"/>
  </r>
  <r>
    <s v="C020"/>
    <s v="Zoe Adams"/>
    <n v="19"/>
    <x v="0"/>
    <x v="3"/>
    <n v="7056"/>
    <x v="42"/>
    <x v="361"/>
    <n v="5"/>
    <n v="90"/>
    <n v="5.68365974090305E-2"/>
    <s v="Appliance G"/>
    <x v="1"/>
    <s v="S007"/>
    <n v="45"/>
    <s v="HealthTech Supplies"/>
    <s v="Peter Clark"/>
    <s v="peter@healthtech.com"/>
    <x v="9"/>
    <s v="FL"/>
    <n v="450"/>
    <n v="424.42353116593625"/>
  </r>
  <r>
    <s v="C081"/>
    <s v="Jack Young"/>
    <n v="59"/>
    <x v="1"/>
    <x v="2"/>
    <n v="7057"/>
    <x v="18"/>
    <x v="361"/>
    <n v="5"/>
    <n v="26"/>
    <n v="6.5004285710390745E-3"/>
    <s v="Item P"/>
    <x v="4"/>
    <s v="S006"/>
    <n v="13"/>
    <s v="Eco Electronics"/>
    <s v="Linda Parker"/>
    <s v="linda@ecoelectronics.com"/>
    <x v="6"/>
    <s v="OR"/>
    <n v="130"/>
    <n v="129.15494428576491"/>
  </r>
  <r>
    <s v="C106"/>
    <s v="Emily Green"/>
    <n v="61"/>
    <x v="1"/>
    <x v="4"/>
    <n v="7058"/>
    <x v="32"/>
    <x v="361"/>
    <n v="2"/>
    <n v="59.5"/>
    <n v="2.1639694198520021E-2"/>
    <s v="Device AS"/>
    <x v="0"/>
    <s v="S005"/>
    <n v="29.75"/>
    <s v="Office Tech Depot"/>
    <s v="Kevin Lee"/>
    <s v="kevin@officetechdepot.com"/>
    <x v="4"/>
    <s v="IL"/>
    <n v="119"/>
    <n v="116.42487639037611"/>
  </r>
  <r>
    <s v="C096"/>
    <s v="Quinn Hall"/>
    <n v="59"/>
    <x v="0"/>
    <x v="2"/>
    <n v="7059"/>
    <x v="47"/>
    <x v="361"/>
    <n v="2"/>
    <n v="24"/>
    <n v="5.4417099351079579E-2"/>
    <s v="Tool W"/>
    <x v="2"/>
    <s v="S003"/>
    <n v="12"/>
    <s v="Circuit Solutions"/>
    <s v="Mark Johnson"/>
    <s v="mark@circuitsolutions.com"/>
    <x v="2"/>
    <s v="CA"/>
    <n v="48"/>
    <n v="45.387979231148179"/>
  </r>
  <r>
    <s v="C112"/>
    <s v="Frank White"/>
    <n v="52"/>
    <x v="0"/>
    <x v="1"/>
    <n v="7060"/>
    <x v="39"/>
    <x v="361"/>
    <n v="8"/>
    <n v="23"/>
    <n v="8.8223589186051304E-2"/>
    <s v="Tool M"/>
    <x v="2"/>
    <s v="S003"/>
    <n v="11.5"/>
    <s v="Circuit Solutions"/>
    <s v="Mark Johnson"/>
    <s v="mark@circuitsolutions.com"/>
    <x v="2"/>
    <s v="CA"/>
    <n v="184"/>
    <n v="167.76685958976657"/>
  </r>
  <r>
    <s v="C057"/>
    <s v="Sam Hall"/>
    <n v="51"/>
    <x v="1"/>
    <x v="4"/>
    <n v="7061"/>
    <x v="30"/>
    <x v="361"/>
    <n v="10"/>
    <n v="10.5"/>
    <n v="7.9608381160013314E-2"/>
    <s v="Accessory AR"/>
    <x v="3"/>
    <s v="S004"/>
    <n v="5.25"/>
    <s v="Smart Home Essentials"/>
    <s v="Sarah Davis"/>
    <s v="sarah@smarthomeessentials.com"/>
    <x v="3"/>
    <s v="TX"/>
    <n v="105"/>
    <n v="96.641119978198603"/>
  </r>
  <r>
    <s v="C023"/>
    <s v="Uma Hall"/>
    <n v="65"/>
    <x v="1"/>
    <x v="4"/>
    <n v="7062"/>
    <x v="21"/>
    <x v="361"/>
    <n v="1"/>
    <n v="38"/>
    <n v="1.5103965045324675E-2"/>
    <s v="Tool S"/>
    <x v="2"/>
    <s v="S009"/>
    <n v="19"/>
    <s v="Gourmet Gadgets"/>
    <s v="Alice Brown"/>
    <s v="alice@gourmetgadgets.com"/>
    <x v="8"/>
    <s v="WA"/>
    <n v="38"/>
    <n v="37.426049328277664"/>
  </r>
  <r>
    <s v="C075"/>
    <s v="Frank Parker"/>
    <n v="50"/>
    <x v="1"/>
    <x v="1"/>
    <n v="7063"/>
    <x v="21"/>
    <x v="361"/>
    <n v="9"/>
    <n v="38"/>
    <n v="7.0524422977624776E-2"/>
    <s v="Tool S"/>
    <x v="2"/>
    <s v="S009"/>
    <n v="19"/>
    <s v="Gourmet Gadgets"/>
    <s v="Alice Brown"/>
    <s v="alice@gourmetgadgets.com"/>
    <x v="8"/>
    <s v="WA"/>
    <n v="342"/>
    <n v="317.88064734165232"/>
  </r>
  <r>
    <s v="C080"/>
    <s v="Bob Allen"/>
    <n v="58"/>
    <x v="1"/>
    <x v="1"/>
    <n v="7064"/>
    <x v="29"/>
    <x v="361"/>
    <n v="4"/>
    <n v="39"/>
    <n v="8.837283660513022E-2"/>
    <s v="Widget AL"/>
    <x v="0"/>
    <s v="S008"/>
    <n v="19.5"/>
    <s v="Auto Electronics Pro"/>
    <s v="Daniel Evans"/>
    <s v="daniel@autoelectronics.com"/>
    <x v="5"/>
    <s v="MI"/>
    <n v="156"/>
    <n v="142.21383748959968"/>
  </r>
  <r>
    <s v="C016"/>
    <s v="Uma Jones"/>
    <n v="66"/>
    <x v="0"/>
    <x v="1"/>
    <n v="7065"/>
    <x v="14"/>
    <x v="361"/>
    <n v="3"/>
    <n v="44"/>
    <n v="4.1713226645037842E-2"/>
    <s v="Gadget L"/>
    <x v="1"/>
    <s v="S002"/>
    <n v="22"/>
    <s v="Tech Gear Co."/>
    <s v="John Taylor"/>
    <s v="john@techgear.com"/>
    <x v="1"/>
    <s v="CA"/>
    <n v="132"/>
    <n v="126.49385408285501"/>
  </r>
  <r>
    <s v="C058"/>
    <s v="Zoe Carter"/>
    <n v="51"/>
    <x v="1"/>
    <x v="0"/>
    <n v="7066"/>
    <x v="43"/>
    <x v="361"/>
    <n v="1"/>
    <n v="65"/>
    <n v="9.7390943544875083E-2"/>
    <s v="Device Y"/>
    <x v="0"/>
    <s v="S005"/>
    <n v="32.5"/>
    <s v="Office Tech Depot"/>
    <s v="Kevin Lee"/>
    <s v="kevin@officetechdepot.com"/>
    <x v="4"/>
    <s v="IL"/>
    <n v="65"/>
    <n v="58.669588669583121"/>
  </r>
  <r>
    <s v="C034"/>
    <s v="Alice King"/>
    <n v="23"/>
    <x v="0"/>
    <x v="1"/>
    <n v="7067"/>
    <x v="6"/>
    <x v="361"/>
    <n v="3"/>
    <n v="60"/>
    <n v="3.4802860944094685E-3"/>
    <s v="Device E"/>
    <x v="0"/>
    <s v="S005"/>
    <n v="30"/>
    <s v="Office Tech Depot"/>
    <s v="Kevin Lee"/>
    <s v="kevin@officetechdepot.com"/>
    <x v="4"/>
    <s v="IL"/>
    <n v="180"/>
    <n v="179.3735485030063"/>
  </r>
  <r>
    <s v="C068"/>
    <s v="Rachel Hill"/>
    <n v="51"/>
    <x v="1"/>
    <x v="2"/>
    <n v="7068"/>
    <x v="32"/>
    <x v="361"/>
    <n v="5"/>
    <n v="59.5"/>
    <n v="2.0272581119270862E-2"/>
    <s v="Device AS"/>
    <x v="0"/>
    <s v="S005"/>
    <n v="29.75"/>
    <s v="Office Tech Depot"/>
    <s v="Kevin Lee"/>
    <s v="kevin@officetechdepot.com"/>
    <x v="4"/>
    <s v="IL"/>
    <n v="297.5"/>
    <n v="291.4689071170169"/>
  </r>
  <r>
    <s v="C040"/>
    <s v="Frank White"/>
    <n v="53"/>
    <x v="1"/>
    <x v="2"/>
    <n v="7069"/>
    <x v="30"/>
    <x v="361"/>
    <n v="5"/>
    <n v="10.5"/>
    <n v="9.9363449481857241E-2"/>
    <s v="Accessory AR"/>
    <x v="3"/>
    <s v="S004"/>
    <n v="5.25"/>
    <s v="Smart Home Essentials"/>
    <s v="Sarah Davis"/>
    <s v="sarah@smarthomeessentials.com"/>
    <x v="3"/>
    <s v="TX"/>
    <n v="52.5"/>
    <n v="47.283418902202499"/>
  </r>
  <r>
    <s v="C069"/>
    <s v="Rachel Brown"/>
    <n v="44"/>
    <x v="0"/>
    <x v="0"/>
    <n v="7070"/>
    <x v="4"/>
    <x v="361"/>
    <n v="8"/>
    <n v="22.5"/>
    <n v="3.9567164686782341E-4"/>
    <s v="Tool BA"/>
    <x v="2"/>
    <s v="S003"/>
    <n v="11.25"/>
    <s v="Circuit Solutions"/>
    <s v="Mark Johnson"/>
    <s v="mark@circuitsolutions.com"/>
    <x v="2"/>
    <s v="CA"/>
    <n v="180"/>
    <n v="179.92877910356378"/>
  </r>
  <r>
    <s v="C018"/>
    <s v="Emily Walker"/>
    <n v="68"/>
    <x v="0"/>
    <x v="1"/>
    <n v="7071"/>
    <x v="46"/>
    <x v="361"/>
    <n v="2"/>
    <n v="46"/>
    <n v="2.10915414780267E-2"/>
    <s v="Widget AB"/>
    <x v="0"/>
    <s v="S008"/>
    <n v="23"/>
    <s v="Auto Electronics Pro"/>
    <s v="Daniel Evans"/>
    <s v="daniel@autoelectronics.com"/>
    <x v="5"/>
    <s v="MI"/>
    <n v="92"/>
    <n v="90.059578184021547"/>
  </r>
  <r>
    <s v="C029"/>
    <s v="Quinn Taylor"/>
    <n v="38"/>
    <x v="1"/>
    <x v="0"/>
    <n v="7072"/>
    <x v="1"/>
    <x v="361"/>
    <n v="9"/>
    <n v="50"/>
    <n v="3.4523851618522443E-2"/>
    <s v="Gadget B"/>
    <x v="1"/>
    <s v="S002"/>
    <n v="25"/>
    <s v="Tech Gear Co."/>
    <s v="John Taylor"/>
    <s v="john@techgear.com"/>
    <x v="1"/>
    <s v="CA"/>
    <n v="450"/>
    <n v="434.46426677166488"/>
  </r>
  <r>
    <s v="C122"/>
    <s v="Mia Clark"/>
    <n v="40"/>
    <x v="1"/>
    <x v="3"/>
    <n v="7073"/>
    <x v="2"/>
    <x v="361"/>
    <n v="10"/>
    <n v="54"/>
    <n v="6.5632018563301392E-2"/>
    <s v="Gadget V"/>
    <x v="1"/>
    <s v="S002"/>
    <n v="27"/>
    <s v="Tech Gear Co."/>
    <s v="John Taylor"/>
    <s v="john@techgear.com"/>
    <x v="1"/>
    <s v="CA"/>
    <n v="540"/>
    <n v="504.55870997581724"/>
  </r>
  <r>
    <s v="C134"/>
    <s v="Yara Hill"/>
    <n v="36"/>
    <x v="1"/>
    <x v="4"/>
    <n v="7074"/>
    <x v="36"/>
    <x v="362"/>
    <n v="1"/>
    <n v="39.5"/>
    <n v="4.1586147603436867E-2"/>
    <s v="Tool AW"/>
    <x v="2"/>
    <s v="S009"/>
    <n v="19.75"/>
    <s v="Gourmet Gadgets"/>
    <s v="Alice Brown"/>
    <s v="alice@gourmetgadgets.com"/>
    <x v="8"/>
    <s v="WA"/>
    <n v="39.5"/>
    <n v="37.857347169664244"/>
  </r>
  <r>
    <s v="C018"/>
    <s v="Emily Walker"/>
    <n v="68"/>
    <x v="0"/>
    <x v="1"/>
    <n v="7075"/>
    <x v="9"/>
    <x v="362"/>
    <n v="9"/>
    <n v="34"/>
    <n v="4.2425797470303176E-3"/>
    <s v="Widget U"/>
    <x v="0"/>
    <s v="S001"/>
    <n v="17"/>
    <s v="Gadget World"/>
    <s v="Emily Rose"/>
    <s v="emily@gadgetworld.com"/>
    <x v="0"/>
    <s v="NY"/>
    <n v="306"/>
    <n v="304.70177059740871"/>
  </r>
  <r>
    <s v="C080"/>
    <s v="Bob Allen"/>
    <n v="58"/>
    <x v="1"/>
    <x v="1"/>
    <n v="7076"/>
    <x v="8"/>
    <x v="362"/>
    <n v="9"/>
    <n v="25"/>
    <n v="6.0746979784653668E-2"/>
    <s v="Item F"/>
    <x v="4"/>
    <s v="S006"/>
    <n v="12.5"/>
    <s v="Eco Electronics"/>
    <s v="Linda Parker"/>
    <s v="linda@ecoelectronics.com"/>
    <x v="6"/>
    <s v="OR"/>
    <n v="225"/>
    <n v="211.33192954845293"/>
  </r>
  <r>
    <s v="C113"/>
    <s v="Paul Brown"/>
    <n v="64"/>
    <x v="0"/>
    <x v="2"/>
    <n v="7077"/>
    <x v="52"/>
    <x v="362"/>
    <n v="6"/>
    <n v="21"/>
    <n v="1.4191155826285896E-2"/>
    <s v="Tool AG"/>
    <x v="2"/>
    <s v="S003"/>
    <n v="10.5"/>
    <s v="Circuit Solutions"/>
    <s v="Mark Johnson"/>
    <s v="mark@circuitsolutions.com"/>
    <x v="2"/>
    <s v="CA"/>
    <n v="126"/>
    <n v="124.21191436588798"/>
  </r>
  <r>
    <s v="C111"/>
    <s v="Grace Walker"/>
    <n v="21"/>
    <x v="0"/>
    <x v="3"/>
    <n v="7078"/>
    <x v="1"/>
    <x v="362"/>
    <n v="1"/>
    <n v="50"/>
    <n v="1.5455721679193436E-2"/>
    <s v="Gadget B"/>
    <x v="1"/>
    <s v="S002"/>
    <n v="25"/>
    <s v="Tech Gear Co."/>
    <s v="John Taylor"/>
    <s v="john@techgear.com"/>
    <x v="1"/>
    <s v="CA"/>
    <n v="50"/>
    <n v="49.227213916040327"/>
  </r>
  <r>
    <s v="C002"/>
    <s v="Xander Jones"/>
    <n v="66"/>
    <x v="0"/>
    <x v="3"/>
    <n v="7079"/>
    <x v="45"/>
    <x v="362"/>
    <n v="6"/>
    <n v="18"/>
    <n v="3.4994285600086938E-2"/>
    <s v="Accessory AD"/>
    <x v="3"/>
    <s v="S010"/>
    <n v="9"/>
    <s v="Sports Tech Gear"/>
    <s v="Michael Harris"/>
    <s v="michael@sportstechgear.com"/>
    <x v="7"/>
    <s v="CO"/>
    <n v="108"/>
    <n v="104.22061715519061"/>
  </r>
  <r>
    <s v="C120"/>
    <s v="Leo Brown"/>
    <n v="70"/>
    <x v="0"/>
    <x v="0"/>
    <n v="7080"/>
    <x v="39"/>
    <x v="362"/>
    <n v="7"/>
    <n v="23"/>
    <n v="8.2068924025830617E-2"/>
    <s v="Tool M"/>
    <x v="2"/>
    <s v="S003"/>
    <n v="11.5"/>
    <s v="Circuit Solutions"/>
    <s v="Mark Johnson"/>
    <s v="mark@circuitsolutions.com"/>
    <x v="2"/>
    <s v="CA"/>
    <n v="161"/>
    <n v="147.78690323184128"/>
  </r>
  <r>
    <s v="C116"/>
    <s v="Carol Baker"/>
    <n v="62"/>
    <x v="1"/>
    <x v="3"/>
    <n v="7081"/>
    <x v="21"/>
    <x v="362"/>
    <n v="6"/>
    <n v="38"/>
    <n v="4.814335271313102E-2"/>
    <s v="Tool S"/>
    <x v="2"/>
    <s v="S009"/>
    <n v="19"/>
    <s v="Gourmet Gadgets"/>
    <s v="Alice Brown"/>
    <s v="alice@gourmetgadgets.com"/>
    <x v="8"/>
    <s v="WA"/>
    <n v="228"/>
    <n v="217.02331558140614"/>
  </r>
  <r>
    <s v="C116"/>
    <s v="Carol Baker"/>
    <n v="62"/>
    <x v="1"/>
    <x v="3"/>
    <n v="7082"/>
    <x v="8"/>
    <x v="362"/>
    <n v="10"/>
    <n v="25"/>
    <n v="3.6988730945691155E-2"/>
    <s v="Item F"/>
    <x v="4"/>
    <s v="S006"/>
    <n v="12.5"/>
    <s v="Eco Electronics"/>
    <s v="Linda Parker"/>
    <s v="linda@ecoelectronics.com"/>
    <x v="6"/>
    <s v="OR"/>
    <n v="250"/>
    <n v="240.75281726357721"/>
  </r>
  <r>
    <s v="C085"/>
    <s v="Rachel Green"/>
    <n v="20"/>
    <x v="0"/>
    <x v="4"/>
    <n v="7083"/>
    <x v="7"/>
    <x v="362"/>
    <n v="6"/>
    <n v="43"/>
    <n v="4.7771907501802525E-2"/>
    <s v="Widget R"/>
    <x v="0"/>
    <s v="S008"/>
    <n v="21.5"/>
    <s v="Auto Electronics Pro"/>
    <s v="Daniel Evans"/>
    <s v="daniel@autoelectronics.com"/>
    <x v="5"/>
    <s v="MI"/>
    <n v="258"/>
    <n v="245.67484786453494"/>
  </r>
  <r>
    <s v="C045"/>
    <s v="Leo Green"/>
    <n v="52"/>
    <x v="0"/>
    <x v="3"/>
    <n v="7084"/>
    <x v="16"/>
    <x v="362"/>
    <n v="3"/>
    <n v="33.5"/>
    <n v="3.7184627315085754E-2"/>
    <s v="Widget AO"/>
    <x v="0"/>
    <s v="S001"/>
    <n v="16.75"/>
    <s v="Gadget World"/>
    <s v="Emily Rose"/>
    <s v="emily@gadgetworld.com"/>
    <x v="0"/>
    <s v="NY"/>
    <n v="100.5"/>
    <n v="96.762944954833884"/>
  </r>
  <r>
    <s v="C106"/>
    <s v="Emily Green"/>
    <n v="61"/>
    <x v="1"/>
    <x v="4"/>
    <n v="7085"/>
    <x v="39"/>
    <x v="362"/>
    <n v="3"/>
    <n v="23"/>
    <n v="5.866409175869336E-2"/>
    <s v="Tool M"/>
    <x v="2"/>
    <s v="S003"/>
    <n v="11.5"/>
    <s v="Circuit Solutions"/>
    <s v="Mark Johnson"/>
    <s v="mark@circuitsolutions.com"/>
    <x v="2"/>
    <s v="CA"/>
    <n v="69"/>
    <n v="64.952177668650165"/>
  </r>
  <r>
    <s v="C054"/>
    <s v="Alice Allen"/>
    <n v="62"/>
    <x v="0"/>
    <x v="3"/>
    <n v="7086"/>
    <x v="12"/>
    <x v="362"/>
    <n v="2"/>
    <n v="15"/>
    <n v="3.6075144097677682E-2"/>
    <s v="Accessory J"/>
    <x v="3"/>
    <s v="S010"/>
    <n v="7.5"/>
    <s v="Sports Tech Gear"/>
    <s v="Michael Harris"/>
    <s v="michael@sportstechgear.com"/>
    <x v="7"/>
    <s v="CO"/>
    <n v="30"/>
    <n v="28.917745677069668"/>
  </r>
  <r>
    <s v="C027"/>
    <s v="Sam Wright"/>
    <n v="68"/>
    <x v="1"/>
    <x v="2"/>
    <n v="7087"/>
    <x v="1"/>
    <x v="362"/>
    <n v="9"/>
    <n v="50"/>
    <n v="7.0427307040250325E-2"/>
    <s v="Gadget B"/>
    <x v="1"/>
    <s v="S002"/>
    <n v="25"/>
    <s v="Tech Gear Co."/>
    <s v="John Taylor"/>
    <s v="john@techgear.com"/>
    <x v="1"/>
    <s v="CA"/>
    <n v="450"/>
    <n v="418.30771183188733"/>
  </r>
  <r>
    <s v="C037"/>
    <s v="Dan White"/>
    <n v="21"/>
    <x v="0"/>
    <x v="3"/>
    <n v="7088"/>
    <x v="1"/>
    <x v="362"/>
    <n v="5"/>
    <n v="50"/>
    <n v="8.2275533310383481E-2"/>
    <s v="Gadget B"/>
    <x v="1"/>
    <s v="S002"/>
    <n v="25"/>
    <s v="Tech Gear Co."/>
    <s v="John Taylor"/>
    <s v="john@techgear.com"/>
    <x v="1"/>
    <s v="CA"/>
    <n v="250"/>
    <n v="229.43111667240413"/>
  </r>
  <r>
    <s v="C119"/>
    <s v="Zoe Hill"/>
    <n v="41"/>
    <x v="0"/>
    <x v="3"/>
    <n v="7089"/>
    <x v="9"/>
    <x v="363"/>
    <n v="2"/>
    <n v="34"/>
    <n v="8.3334580048719641E-3"/>
    <s v="Widget U"/>
    <x v="0"/>
    <s v="S001"/>
    <n v="17"/>
    <s v="Gadget World"/>
    <s v="Emily Rose"/>
    <s v="emily@gadgetworld.com"/>
    <x v="0"/>
    <s v="NY"/>
    <n v="68"/>
    <n v="67.433324855668701"/>
  </r>
  <r>
    <s v="C110"/>
    <s v="Zoe Young"/>
    <n v="55"/>
    <x v="1"/>
    <x v="0"/>
    <n v="7090"/>
    <x v="42"/>
    <x v="363"/>
    <n v="1"/>
    <n v="90"/>
    <n v="2.7248792781386835E-2"/>
    <s v="Appliance G"/>
    <x v="1"/>
    <s v="S007"/>
    <n v="45"/>
    <s v="HealthTech Supplies"/>
    <s v="Peter Clark"/>
    <s v="peter@healthtech.com"/>
    <x v="9"/>
    <s v="FL"/>
    <n v="90"/>
    <n v="87.547608649675183"/>
  </r>
  <r>
    <s v="C149"/>
    <s v="Frank Carter"/>
    <n v="42"/>
    <x v="0"/>
    <x v="2"/>
    <n v="7091"/>
    <x v="42"/>
    <x v="363"/>
    <n v="2"/>
    <n v="90"/>
    <n v="2.5302978723945324E-2"/>
    <s v="Appliance G"/>
    <x v="1"/>
    <s v="S007"/>
    <n v="45"/>
    <s v="HealthTech Supplies"/>
    <s v="Peter Clark"/>
    <s v="peter@healthtech.com"/>
    <x v="9"/>
    <s v="FL"/>
    <n v="180"/>
    <n v="175.44546382968983"/>
  </r>
  <r>
    <s v="C121"/>
    <s v="Leo Carter"/>
    <n v="65"/>
    <x v="1"/>
    <x v="3"/>
    <n v="7092"/>
    <x v="18"/>
    <x v="363"/>
    <n v="3"/>
    <n v="26"/>
    <n v="5.5703521627465225E-2"/>
    <s v="Item P"/>
    <x v="4"/>
    <s v="S006"/>
    <n v="13"/>
    <s v="Eco Electronics"/>
    <s v="Linda Parker"/>
    <s v="linda@ecoelectronics.com"/>
    <x v="6"/>
    <s v="OR"/>
    <n v="78"/>
    <n v="73.655125313057709"/>
  </r>
  <r>
    <s v="C095"/>
    <s v="Tina Taylor"/>
    <n v="52"/>
    <x v="0"/>
    <x v="2"/>
    <n v="7093"/>
    <x v="12"/>
    <x v="363"/>
    <n v="8"/>
    <n v="15"/>
    <n v="3.9038338735918637E-2"/>
    <s v="Accessory J"/>
    <x v="3"/>
    <s v="S010"/>
    <n v="7.5"/>
    <s v="Sports Tech Gear"/>
    <s v="Michael Harris"/>
    <s v="michael@sportstechgear.com"/>
    <x v="7"/>
    <s v="CO"/>
    <n v="120"/>
    <n v="115.31539935168976"/>
  </r>
  <r>
    <s v="C059"/>
    <s v="Yara Lee"/>
    <n v="36"/>
    <x v="1"/>
    <x v="4"/>
    <n v="7094"/>
    <x v="26"/>
    <x v="363"/>
    <n v="6"/>
    <n v="40"/>
    <n v="7.5944731343066493E-2"/>
    <s v="Tool AC"/>
    <x v="2"/>
    <s v="S009"/>
    <n v="20"/>
    <s v="Gourmet Gadgets"/>
    <s v="Alice Brown"/>
    <s v="alice@gourmetgadgets.com"/>
    <x v="8"/>
    <s v="WA"/>
    <n v="240"/>
    <n v="221.77326447766404"/>
  </r>
  <r>
    <s v="C049"/>
    <s v="Victor Brown"/>
    <n v="48"/>
    <x v="1"/>
    <x v="3"/>
    <n v="7095"/>
    <x v="16"/>
    <x v="363"/>
    <n v="5"/>
    <n v="33.5"/>
    <n v="8.8551199471289629E-2"/>
    <s v="Widget AO"/>
    <x v="0"/>
    <s v="S001"/>
    <n v="16.75"/>
    <s v="Gadget World"/>
    <s v="Emily Rose"/>
    <s v="emily@gadgetworld.com"/>
    <x v="0"/>
    <s v="NY"/>
    <n v="167.5"/>
    <n v="152.66767408855898"/>
  </r>
  <r>
    <s v="C066"/>
    <s v="Sam Brown"/>
    <n v="32"/>
    <x v="1"/>
    <x v="2"/>
    <n v="7096"/>
    <x v="2"/>
    <x v="363"/>
    <n v="2"/>
    <n v="54"/>
    <n v="8.7149642191241064E-2"/>
    <s v="Gadget V"/>
    <x v="1"/>
    <s v="S002"/>
    <n v="27"/>
    <s v="Tech Gear Co."/>
    <s v="John Taylor"/>
    <s v="john@techgear.com"/>
    <x v="1"/>
    <s v="CA"/>
    <n v="108"/>
    <n v="98.587838643345961"/>
  </r>
  <r>
    <s v="C004"/>
    <s v="Paul Green"/>
    <n v="45"/>
    <x v="1"/>
    <x v="4"/>
    <n v="7097"/>
    <x v="36"/>
    <x v="363"/>
    <n v="6"/>
    <n v="39.5"/>
    <n v="3.2856579502346606E-2"/>
    <s v="Tool AW"/>
    <x v="2"/>
    <s v="S009"/>
    <n v="19.75"/>
    <s v="Gourmet Gadgets"/>
    <s v="Alice Brown"/>
    <s v="alice@gourmetgadgets.com"/>
    <x v="8"/>
    <s v="WA"/>
    <n v="237"/>
    <n v="229.21299065794386"/>
  </r>
  <r>
    <s v="C134"/>
    <s v="Yara Hill"/>
    <n v="36"/>
    <x v="1"/>
    <x v="4"/>
    <n v="7098"/>
    <x v="38"/>
    <x v="363"/>
    <n v="5"/>
    <n v="40"/>
    <n v="3.6865728781863231E-3"/>
    <s v="Widget H"/>
    <x v="0"/>
    <s v="S008"/>
    <n v="20"/>
    <s v="Auto Electronics Pro"/>
    <s v="Daniel Evans"/>
    <s v="daniel@autoelectronics.com"/>
    <x v="5"/>
    <s v="MI"/>
    <n v="200"/>
    <n v="199.26268542436273"/>
  </r>
  <r>
    <s v="C104"/>
    <s v="Bob Young"/>
    <n v="48"/>
    <x v="0"/>
    <x v="0"/>
    <n v="7099"/>
    <x v="40"/>
    <x v="363"/>
    <n v="6"/>
    <n v="47.5"/>
    <n v="4.4655231272552866E-2"/>
    <s v="Gadget AZ"/>
    <x v="1"/>
    <s v="S002"/>
    <n v="23.75"/>
    <s v="Tech Gear Co."/>
    <s v="John Taylor"/>
    <s v="john@techgear.com"/>
    <x v="1"/>
    <s v="CA"/>
    <n v="285"/>
    <n v="272.27325908732246"/>
  </r>
  <r>
    <s v="C071"/>
    <s v="Paul Lee"/>
    <n v="19"/>
    <x v="0"/>
    <x v="0"/>
    <n v="7100"/>
    <x v="27"/>
    <x v="363"/>
    <n v="3"/>
    <n v="25.5"/>
    <n v="5.5932983022531468E-2"/>
    <s v="Item AT"/>
    <x v="4"/>
    <s v="S006"/>
    <n v="12.75"/>
    <s v="Eco Electronics"/>
    <s v="Linda Parker"/>
    <s v="linda@ecoelectronics.com"/>
    <x v="6"/>
    <s v="OR"/>
    <n v="76.5"/>
    <n v="72.221126798776339"/>
  </r>
  <r>
    <s v="C037"/>
    <s v="Dan White"/>
    <n v="21"/>
    <x v="0"/>
    <x v="3"/>
    <n v="7101"/>
    <x v="40"/>
    <x v="363"/>
    <n v="9"/>
    <n v="47.5"/>
    <n v="4.2608867427874481E-2"/>
    <s v="Gadget AZ"/>
    <x v="1"/>
    <s v="S002"/>
    <n v="23.75"/>
    <s v="Tech Gear Co."/>
    <s v="John Taylor"/>
    <s v="john@techgear.com"/>
    <x v="1"/>
    <s v="CA"/>
    <n v="427.5"/>
    <n v="409.28470917458367"/>
  </r>
  <r>
    <s v="C021"/>
    <s v="Grace Brown"/>
    <n v="51"/>
    <x v="0"/>
    <x v="2"/>
    <n v="7102"/>
    <x v="32"/>
    <x v="363"/>
    <n v="2"/>
    <n v="59.5"/>
    <n v="1.5418981253811027E-3"/>
    <s v="Device AS"/>
    <x v="0"/>
    <s v="S005"/>
    <n v="29.75"/>
    <s v="Office Tech Depot"/>
    <s v="Kevin Lee"/>
    <s v="kevin@officetechdepot.com"/>
    <x v="4"/>
    <s v="IL"/>
    <n v="119"/>
    <n v="118.81651412307964"/>
  </r>
  <r>
    <s v="C102"/>
    <s v="Isla Walker"/>
    <n v="38"/>
    <x v="0"/>
    <x v="2"/>
    <n v="7103"/>
    <x v="14"/>
    <x v="363"/>
    <n v="8"/>
    <n v="44"/>
    <n v="9.8449687406991948E-2"/>
    <s v="Gadget L"/>
    <x v="1"/>
    <s v="S002"/>
    <n v="22"/>
    <s v="Tech Gear Co."/>
    <s v="John Taylor"/>
    <s v="john@techgear.com"/>
    <x v="1"/>
    <s v="CA"/>
    <n v="352"/>
    <n v="317.34571003273885"/>
  </r>
  <r>
    <s v="C082"/>
    <s v="Quinn Lee"/>
    <n v="34"/>
    <x v="1"/>
    <x v="2"/>
    <n v="7104"/>
    <x v="26"/>
    <x v="363"/>
    <n v="2"/>
    <n v="40"/>
    <n v="4.8267851154896672E-2"/>
    <s v="Tool AC"/>
    <x v="2"/>
    <s v="S009"/>
    <n v="20"/>
    <s v="Gourmet Gadgets"/>
    <s v="Alice Brown"/>
    <s v="alice@gourmetgadgets.com"/>
    <x v="8"/>
    <s v="WA"/>
    <n v="80"/>
    <n v="76.138571907608267"/>
  </r>
  <r>
    <s v="C139"/>
    <s v="Nina Young"/>
    <n v="53"/>
    <x v="1"/>
    <x v="4"/>
    <n v="7105"/>
    <x v="44"/>
    <x v="363"/>
    <n v="2"/>
    <n v="88"/>
    <n v="2.9647999683674743E-2"/>
    <s v="Appliance AK"/>
    <x v="1"/>
    <s v="S007"/>
    <n v="44"/>
    <s v="HealthTech Supplies"/>
    <s v="Peter Clark"/>
    <s v="peter@healthtech.com"/>
    <x v="9"/>
    <s v="FL"/>
    <n v="176"/>
    <n v="170.78195205567326"/>
  </r>
  <r>
    <s v="C089"/>
    <s v="Tina Clark"/>
    <n v="43"/>
    <x v="0"/>
    <x v="4"/>
    <n v="7106"/>
    <x v="25"/>
    <x v="363"/>
    <n v="1"/>
    <n v="22"/>
    <n v="1.6809670702518219E-2"/>
    <s v="Item Z"/>
    <x v="4"/>
    <s v="S006"/>
    <n v="11"/>
    <s v="Eco Electronics"/>
    <s v="Linda Parker"/>
    <s v="linda@ecoelectronics.com"/>
    <x v="6"/>
    <s v="OR"/>
    <n v="22"/>
    <n v="21.630187244544601"/>
  </r>
  <r>
    <s v="C100"/>
    <s v="Paul Wright"/>
    <n v="68"/>
    <x v="1"/>
    <x v="1"/>
    <n v="7107"/>
    <x v="52"/>
    <x v="363"/>
    <n v="1"/>
    <n v="21"/>
    <n v="8.924759646970459E-3"/>
    <s v="Tool AG"/>
    <x v="2"/>
    <s v="S003"/>
    <n v="10.5"/>
    <s v="Circuit Solutions"/>
    <s v="Mark Johnson"/>
    <s v="mark@circuitsolutions.com"/>
    <x v="2"/>
    <s v="CA"/>
    <n v="21"/>
    <n v="20.812580047413622"/>
  </r>
  <r>
    <s v="C050"/>
    <s v="Emily Lee"/>
    <n v="70"/>
    <x v="1"/>
    <x v="1"/>
    <n v="7108"/>
    <x v="34"/>
    <x v="363"/>
    <n v="8"/>
    <n v="11"/>
    <n v="2.4856380837466042E-2"/>
    <s v="Accessory X"/>
    <x v="3"/>
    <s v="S004"/>
    <n v="5.5"/>
    <s v="Smart Home Essentials"/>
    <s v="Sarah Davis"/>
    <s v="sarah@smarthomeessentials.com"/>
    <x v="3"/>
    <s v="TX"/>
    <n v="88"/>
    <n v="85.812638486302987"/>
  </r>
  <r>
    <s v="C117"/>
    <s v="Isla Walker"/>
    <n v="44"/>
    <x v="1"/>
    <x v="2"/>
    <n v="7109"/>
    <x v="33"/>
    <x v="363"/>
    <n v="3"/>
    <n v="53"/>
    <n v="5.0049667343496175E-2"/>
    <s v="Gadget AP"/>
    <x v="1"/>
    <s v="S002"/>
    <n v="26.5"/>
    <s v="Tech Gear Co."/>
    <s v="John Taylor"/>
    <s v="john@techgear.com"/>
    <x v="1"/>
    <s v="CA"/>
    <n v="159"/>
    <n v="151.04210289238409"/>
  </r>
  <r>
    <s v="C123"/>
    <s v="Rachel Young"/>
    <n v="22"/>
    <x v="0"/>
    <x v="0"/>
    <n v="7110"/>
    <x v="39"/>
    <x v="363"/>
    <n v="4"/>
    <n v="23"/>
    <n v="2.1970578715809298E-2"/>
    <s v="Tool M"/>
    <x v="2"/>
    <s v="S003"/>
    <n v="11.5"/>
    <s v="Circuit Solutions"/>
    <s v="Mark Johnson"/>
    <s v="mark@circuitsolutions.com"/>
    <x v="2"/>
    <s v="CA"/>
    <n v="92"/>
    <n v="89.978706758145549"/>
  </r>
  <r>
    <s v="C067"/>
    <s v="Rachel Hill"/>
    <n v="61"/>
    <x v="1"/>
    <x v="1"/>
    <n v="7111"/>
    <x v="43"/>
    <x v="364"/>
    <n v="10"/>
    <n v="65"/>
    <n v="3.0710386111208333E-2"/>
    <s v="Device Y"/>
    <x v="0"/>
    <s v="S005"/>
    <n v="32.5"/>
    <s v="Office Tech Depot"/>
    <s v="Kevin Lee"/>
    <s v="kevin@officetechdepot.com"/>
    <x v="4"/>
    <s v="IL"/>
    <n v="650"/>
    <n v="630.03824902771453"/>
  </r>
  <r>
    <s v="C112"/>
    <s v="Frank White"/>
    <n v="52"/>
    <x v="0"/>
    <x v="1"/>
    <n v="7112"/>
    <x v="51"/>
    <x v="364"/>
    <n v="7"/>
    <n v="13"/>
    <n v="2.7265461450938069E-2"/>
    <s v="Accessory AN"/>
    <x v="3"/>
    <s v="S010"/>
    <n v="6.5"/>
    <s v="Sports Tech Gear"/>
    <s v="Michael Harris"/>
    <s v="michael@sportstechgear.com"/>
    <x v="7"/>
    <s v="CO"/>
    <n v="91"/>
    <n v="88.518843007964634"/>
  </r>
  <r>
    <s v="C127"/>
    <s v="Nina White"/>
    <n v="67"/>
    <x v="0"/>
    <x v="3"/>
    <n v="7113"/>
    <x v="32"/>
    <x v="364"/>
    <n v="3"/>
    <n v="59.5"/>
    <n v="4.3327335601894959E-2"/>
    <s v="Device AS"/>
    <x v="0"/>
    <s v="S005"/>
    <n v="29.75"/>
    <s v="Office Tech Depot"/>
    <s v="Kevin Lee"/>
    <s v="kevin@officetechdepot.com"/>
    <x v="4"/>
    <s v="IL"/>
    <n v="178.5"/>
    <n v="170.76607059506176"/>
  </r>
  <r>
    <s v="C112"/>
    <s v="Frank White"/>
    <n v="52"/>
    <x v="0"/>
    <x v="1"/>
    <n v="7114"/>
    <x v="43"/>
    <x v="364"/>
    <n v="1"/>
    <n v="65"/>
    <n v="6.9439164417444826E-2"/>
    <s v="Device Y"/>
    <x v="0"/>
    <s v="S005"/>
    <n v="32.5"/>
    <s v="Office Tech Depot"/>
    <s v="Kevin Lee"/>
    <s v="kevin@officetechdepot.com"/>
    <x v="4"/>
    <s v="IL"/>
    <n v="65"/>
    <n v="60.486454312866087"/>
  </r>
  <r>
    <s v="C062"/>
    <s v="Henry Parker"/>
    <n v="68"/>
    <x v="1"/>
    <x v="0"/>
    <n v="7115"/>
    <x v="34"/>
    <x v="364"/>
    <n v="5"/>
    <n v="11"/>
    <n v="2.0230401993385251E-2"/>
    <s v="Accessory X"/>
    <x v="3"/>
    <s v="S004"/>
    <n v="5.5"/>
    <s v="Smart Home Essentials"/>
    <s v="Sarah Davis"/>
    <s v="sarah@smarthomeessentials.com"/>
    <x v="3"/>
    <s v="TX"/>
    <n v="55"/>
    <n v="53.887327890363814"/>
  </r>
  <r>
    <s v="C137"/>
    <s v="Uma Young"/>
    <n v="19"/>
    <x v="1"/>
    <x v="1"/>
    <n v="7116"/>
    <x v="20"/>
    <x v="364"/>
    <n v="6"/>
    <n v="31.5"/>
    <n v="8.093626483437999E-2"/>
    <s v="Widget AY"/>
    <x v="0"/>
    <s v="S001"/>
    <n v="15.75"/>
    <s v="Gadget World"/>
    <s v="Emily Rose"/>
    <s v="emily@gadgetworld.com"/>
    <x v="0"/>
    <s v="NY"/>
    <n v="189"/>
    <n v="173.70304594630218"/>
  </r>
  <r>
    <s v="C011"/>
    <s v="Frank Wright"/>
    <n v="55"/>
    <x v="1"/>
    <x v="4"/>
    <n v="7117"/>
    <x v="31"/>
    <x v="364"/>
    <n v="4"/>
    <n v="63"/>
    <n v="9.8711906320725518E-2"/>
    <s v="Device AI"/>
    <x v="0"/>
    <s v="S005"/>
    <n v="31.5"/>
    <s v="Office Tech Depot"/>
    <s v="Kevin Lee"/>
    <s v="kevin@officetechdepot.com"/>
    <x v="4"/>
    <s v="IL"/>
    <n v="252"/>
    <n v="227.12459960717717"/>
  </r>
  <r>
    <s v="C141"/>
    <s v="Mia Smith"/>
    <n v="43"/>
    <x v="0"/>
    <x v="3"/>
    <n v="7118"/>
    <x v="4"/>
    <x v="364"/>
    <n v="1"/>
    <n v="22.5"/>
    <n v="4.555909583091014E-2"/>
    <s v="Tool BA"/>
    <x v="2"/>
    <s v="S003"/>
    <n v="11.25"/>
    <s v="Circuit Solutions"/>
    <s v="Mark Johnson"/>
    <s v="mark@circuitsolutions.com"/>
    <x v="2"/>
    <s v="CA"/>
    <n v="22.5"/>
    <n v="21.47492034380452"/>
  </r>
  <r>
    <s v="C008"/>
    <s v="Mia Allen"/>
    <n v="61"/>
    <x v="1"/>
    <x v="1"/>
    <n v="7119"/>
    <x v="29"/>
    <x v="364"/>
    <n v="1"/>
    <n v="39"/>
    <n v="2.5246191982092659E-3"/>
    <s v="Widget AL"/>
    <x v="0"/>
    <s v="S008"/>
    <n v="19.5"/>
    <s v="Auto Electronics Pro"/>
    <s v="Daniel Evans"/>
    <s v="daniel@autoelectronics.com"/>
    <x v="5"/>
    <s v="MI"/>
    <n v="39"/>
    <n v="38.901539851269838"/>
  </r>
  <r>
    <s v="C076"/>
    <s v="Grace White"/>
    <n v="51"/>
    <x v="1"/>
    <x v="0"/>
    <n v="7120"/>
    <x v="49"/>
    <x v="364"/>
    <n v="8"/>
    <n v="82.5"/>
    <n v="1.3279845432932659E-2"/>
    <s v="Appliance AU"/>
    <x v="1"/>
    <s v="S007"/>
    <n v="41.25"/>
    <s v="HealthTech Supplies"/>
    <s v="Peter Clark"/>
    <s v="peter@healthtech.com"/>
    <x v="9"/>
    <s v="FL"/>
    <n v="660"/>
    <n v="651.23530201426445"/>
  </r>
  <r>
    <s v="C019"/>
    <s v="Alice Hall"/>
    <n v="35"/>
    <x v="0"/>
    <x v="3"/>
    <n v="7121"/>
    <x v="25"/>
    <x v="364"/>
    <n v="4"/>
    <n v="22"/>
    <n v="2.2112679740267351E-2"/>
    <s v="Item Z"/>
    <x v="4"/>
    <s v="S006"/>
    <n v="11"/>
    <s v="Eco Electronics"/>
    <s v="Linda Parker"/>
    <s v="linda@ecoelectronics.com"/>
    <x v="6"/>
    <s v="OR"/>
    <n v="88"/>
    <n v="86.054084182856471"/>
  </r>
  <r>
    <s v="C049"/>
    <s v="Victor Brown"/>
    <n v="48"/>
    <x v="1"/>
    <x v="3"/>
    <n v="7122"/>
    <x v="41"/>
    <x v="364"/>
    <n v="4"/>
    <n v="85"/>
    <n v="7.3365690061285002E-2"/>
    <s v="Appliance AA"/>
    <x v="1"/>
    <s v="S007"/>
    <n v="42.5"/>
    <s v="HealthTech Supplies"/>
    <s v="Peter Clark"/>
    <s v="peter@healthtech.com"/>
    <x v="9"/>
    <s v="FL"/>
    <n v="340"/>
    <n v="315.05566537916309"/>
  </r>
  <r>
    <s v="C012"/>
    <s v="Frank Young"/>
    <n v="23"/>
    <x v="0"/>
    <x v="2"/>
    <n v="7123"/>
    <x v="45"/>
    <x v="364"/>
    <n v="3"/>
    <n v="18"/>
    <n v="9.5676878922601086E-2"/>
    <s v="Accessory AD"/>
    <x v="3"/>
    <s v="S010"/>
    <n v="9"/>
    <s v="Sports Tech Gear"/>
    <s v="Michael Harris"/>
    <s v="michael@sportstechgear.com"/>
    <x v="7"/>
    <s v="CO"/>
    <n v="54"/>
    <n v="48.833448538179539"/>
  </r>
  <r>
    <s v="C005"/>
    <s v="Quinn Adams"/>
    <n v="69"/>
    <x v="1"/>
    <x v="0"/>
    <n v="7124"/>
    <x v="23"/>
    <x v="364"/>
    <n v="7"/>
    <n v="9.5"/>
    <n v="8.2006306474021129E-2"/>
    <s v="Accessory AH"/>
    <x v="3"/>
    <s v="S004"/>
    <n v="4.75"/>
    <s v="Smart Home Essentials"/>
    <s v="Sarah Davis"/>
    <s v="sarah@smarthomeessentials.com"/>
    <x v="3"/>
    <s v="TX"/>
    <n v="66.5"/>
    <n v="61.046580619477595"/>
  </r>
  <r>
    <s v="C126"/>
    <s v="Isla Walker"/>
    <n v="20"/>
    <x v="1"/>
    <x v="4"/>
    <n v="7125"/>
    <x v="49"/>
    <x v="364"/>
    <n v="3"/>
    <n v="82.5"/>
    <n v="3.5241908792682852E-2"/>
    <s v="Appliance AU"/>
    <x v="1"/>
    <s v="S007"/>
    <n v="41.25"/>
    <s v="HealthTech Supplies"/>
    <s v="Peter Clark"/>
    <s v="peter@healthtech.com"/>
    <x v="9"/>
    <s v="FL"/>
    <n v="247.5"/>
    <n v="238.777627573811"/>
  </r>
  <r>
    <s v="C109"/>
    <s v="Oscar Clark"/>
    <n v="62"/>
    <x v="0"/>
    <x v="2"/>
    <n v="7126"/>
    <x v="15"/>
    <x v="364"/>
    <n v="5"/>
    <n v="12"/>
    <n v="8.0982107389745026E-2"/>
    <s v="Accessory N"/>
    <x v="3"/>
    <s v="S004"/>
    <n v="6"/>
    <s v="Smart Home Essentials"/>
    <s v="Sarah Davis"/>
    <s v="sarah@smarthomeessentials.com"/>
    <x v="3"/>
    <s v="TX"/>
    <n v="60"/>
    <n v="55.141073556615297"/>
  </r>
  <r>
    <s v="C030"/>
    <s v="Leo Carter"/>
    <n v="54"/>
    <x v="1"/>
    <x v="1"/>
    <n v="7127"/>
    <x v="39"/>
    <x v="364"/>
    <n v="4"/>
    <n v="23"/>
    <n v="8.217735098705237E-3"/>
    <s v="Tool M"/>
    <x v="2"/>
    <s v="S003"/>
    <n v="11.5"/>
    <s v="Circuit Solutions"/>
    <s v="Mark Johnson"/>
    <s v="mark@circuitsolutions.com"/>
    <x v="2"/>
    <s v="CA"/>
    <n v="92"/>
    <n v="91.24396837091912"/>
  </r>
  <r>
    <s v="C077"/>
    <s v="Frank Young"/>
    <n v="38"/>
    <x v="0"/>
    <x v="2"/>
    <n v="7128"/>
    <x v="15"/>
    <x v="365"/>
    <n v="3"/>
    <n v="12"/>
    <n v="4.0686834166298397E-2"/>
    <s v="Accessory N"/>
    <x v="3"/>
    <s v="S004"/>
    <n v="6"/>
    <s v="Smart Home Essentials"/>
    <s v="Sarah Davis"/>
    <s v="sarah@smarthomeessentials.com"/>
    <x v="3"/>
    <s v="TX"/>
    <n v="36"/>
    <n v="34.535273970013257"/>
  </r>
  <r>
    <s v="C038"/>
    <s v="Wendy Allen"/>
    <n v="63"/>
    <x v="0"/>
    <x v="2"/>
    <n v="7129"/>
    <x v="46"/>
    <x v="365"/>
    <n v="9"/>
    <n v="46"/>
    <n v="5.5606578556151476E-2"/>
    <s v="Widget AB"/>
    <x v="0"/>
    <s v="S008"/>
    <n v="23"/>
    <s v="Auto Electronics Pro"/>
    <s v="Daniel Evans"/>
    <s v="daniel@autoelectronics.com"/>
    <x v="5"/>
    <s v="MI"/>
    <n v="414"/>
    <n v="390.97887647775326"/>
  </r>
  <r>
    <s v="C047"/>
    <s v="Leo Young"/>
    <n v="53"/>
    <x v="1"/>
    <x v="2"/>
    <n v="7130"/>
    <x v="52"/>
    <x v="365"/>
    <n v="4"/>
    <n v="21"/>
    <n v="7.3644111609699137E-2"/>
    <s v="Tool AG"/>
    <x v="2"/>
    <s v="S003"/>
    <n v="10.5"/>
    <s v="Circuit Solutions"/>
    <s v="Mark Johnson"/>
    <s v="mark@circuitsolutions.com"/>
    <x v="2"/>
    <s v="CA"/>
    <n v="84"/>
    <n v="77.813894624785277"/>
  </r>
  <r>
    <s v="C130"/>
    <s v="Alice King"/>
    <n v="60"/>
    <x v="1"/>
    <x v="3"/>
    <n v="7131"/>
    <x v="11"/>
    <x v="365"/>
    <n v="1"/>
    <n v="36"/>
    <n v="1.583717384065042E-2"/>
    <s v="Tool I"/>
    <x v="2"/>
    <s v="S009"/>
    <n v="18"/>
    <s v="Gourmet Gadgets"/>
    <s v="Alice Brown"/>
    <s v="alice@gourmetgadgets.com"/>
    <x v="8"/>
    <s v="WA"/>
    <n v="36"/>
    <n v="35.429861741736588"/>
  </r>
  <r>
    <s v="C035"/>
    <s v="Jack Hill"/>
    <n v="41"/>
    <x v="1"/>
    <x v="1"/>
    <n v="7132"/>
    <x v="37"/>
    <x v="365"/>
    <n v="7"/>
    <n v="80"/>
    <n v="9.5424040103839342E-2"/>
    <s v="Appliance Q"/>
    <x v="1"/>
    <s v="S007"/>
    <n v="40"/>
    <s v="HealthTech Supplies"/>
    <s v="Peter Clark"/>
    <s v="peter@healthtech.com"/>
    <x v="9"/>
    <s v="FL"/>
    <n v="560"/>
    <n v="506.56253754184996"/>
  </r>
  <r>
    <s v="C036"/>
    <s v="Uma Brown"/>
    <n v="39"/>
    <x v="1"/>
    <x v="4"/>
    <n v="7133"/>
    <x v="37"/>
    <x v="365"/>
    <n v="3"/>
    <n v="80"/>
    <n v="4.4273446935775701E-2"/>
    <s v="Appliance Q"/>
    <x v="1"/>
    <s v="S007"/>
    <n v="40"/>
    <s v="HealthTech Supplies"/>
    <s v="Peter Clark"/>
    <s v="peter@healthtech.com"/>
    <x v="9"/>
    <s v="FL"/>
    <n v="240"/>
    <n v="229.37437273541383"/>
  </r>
  <r>
    <s v="C046"/>
    <s v="Mia Jones"/>
    <n v="56"/>
    <x v="1"/>
    <x v="1"/>
    <n v="7134"/>
    <x v="25"/>
    <x v="365"/>
    <n v="1"/>
    <n v="22"/>
    <n v="4.8923854388178326E-2"/>
    <s v="Item Z"/>
    <x v="4"/>
    <s v="S006"/>
    <n v="11"/>
    <s v="Eco Electronics"/>
    <s v="Linda Parker"/>
    <s v="linda@ecoelectronics.com"/>
    <x v="6"/>
    <s v="OR"/>
    <n v="22"/>
    <n v="20.923675203460078"/>
  </r>
  <r>
    <s v="C002"/>
    <s v="Xander Jones"/>
    <n v="66"/>
    <x v="0"/>
    <x v="3"/>
    <n v="7135"/>
    <x v="24"/>
    <x v="365"/>
    <n v="3"/>
    <n v="35"/>
    <n v="3.9573024808965213E-2"/>
    <s v="Tool AM"/>
    <x v="2"/>
    <s v="S009"/>
    <n v="17.5"/>
    <s v="Gourmet Gadgets"/>
    <s v="Alice Brown"/>
    <s v="alice@gourmetgadgets.com"/>
    <x v="8"/>
    <s v="WA"/>
    <n v="105"/>
    <n v="100.8448323950586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35">
  <r>
    <s v="C001"/>
    <s v="Jack Allen"/>
    <n v="28"/>
    <s v="F"/>
    <s v="West Coast"/>
    <n v="1001"/>
    <s v="P001"/>
    <d v="2024-01-01T00:00:00"/>
    <n v="2"/>
    <n v="20"/>
    <n v="0.05"/>
    <s v="Widget A"/>
    <s v="Electronics"/>
    <s v="S001"/>
    <n v="15"/>
    <s v="Gadget World"/>
    <s v="Emily Rose"/>
    <s v="emily@gadgetworld.com"/>
    <x v="0"/>
    <x v="0"/>
    <n v="40"/>
    <n v="38"/>
  </r>
  <r>
    <s v="C010"/>
    <s v="Grace White"/>
    <n v="37"/>
    <s v="F"/>
    <s v="East Coast"/>
    <n v="1021"/>
    <s v="P001"/>
    <d v="2024-01-02T00:00:00"/>
    <n v="4"/>
    <n v="30"/>
    <n v="4.0034477598376285E-2"/>
    <s v="Widget A"/>
    <s v="Electronics"/>
    <s v="S001"/>
    <n v="15"/>
    <s v="Gadget World"/>
    <s v="Emily Rose"/>
    <s v="emily@gadgetworld.com"/>
    <x v="0"/>
    <x v="0"/>
    <n v="120"/>
    <n v="115.19586268819485"/>
  </r>
  <r>
    <s v="C095"/>
    <s v="Tina Taylor"/>
    <n v="52"/>
    <s v="F"/>
    <s v="South"/>
    <n v="1012"/>
    <s v="P001"/>
    <d v="2024-01-01T00:00:00"/>
    <n v="7"/>
    <n v="30"/>
    <n v="2.1269435545303139E-2"/>
    <s v="Widget A"/>
    <s v="Electronics"/>
    <s v="S001"/>
    <n v="15"/>
    <s v="Gadget World"/>
    <s v="Emily Rose"/>
    <s v="emily@gadgetworld.com"/>
    <x v="0"/>
    <x v="0"/>
    <n v="210"/>
    <n v="205.53341853548633"/>
  </r>
  <r>
    <s v="C002"/>
    <s v="Xander Jones"/>
    <n v="66"/>
    <s v="F"/>
    <s v="Midwest"/>
    <n v="1002"/>
    <s v="P002"/>
    <d v="2024-01-01T00:00:00"/>
    <n v="1"/>
    <n v="35"/>
    <n v="0.1"/>
    <s v="Gadget B"/>
    <s v="Home Appliances"/>
    <s v="S002"/>
    <n v="25"/>
    <s v="Tech Gear Co."/>
    <s v="John Taylor"/>
    <s v="john@techgear.com"/>
    <x v="1"/>
    <x v="1"/>
    <n v="35"/>
    <n v="31.5"/>
  </r>
  <r>
    <s v="C010"/>
    <s v="Grace White"/>
    <n v="37"/>
    <s v="F"/>
    <s v="East Coast"/>
    <n v="1117"/>
    <s v="P002"/>
    <d v="2024-01-07T00:00:00"/>
    <n v="8"/>
    <n v="50"/>
    <n v="8.4253505913647234E-2"/>
    <s v="Gadget B"/>
    <s v="Home Appliances"/>
    <s v="S002"/>
    <n v="25"/>
    <s v="Tech Gear Co."/>
    <s v="John Taylor"/>
    <s v="john@techgear.com"/>
    <x v="1"/>
    <x v="1"/>
    <n v="400"/>
    <n v="366.29859763454112"/>
  </r>
  <r>
    <s v="C002"/>
    <s v="Xander Jones"/>
    <n v="66"/>
    <s v="F"/>
    <s v="Midwest"/>
    <n v="1029"/>
    <s v="P022"/>
    <d v="2024-01-02T00:00:00"/>
    <n v="1"/>
    <n v="54"/>
    <n v="6.4268905573368257E-2"/>
    <s v="Gadget V"/>
    <s v="Home Appliances"/>
    <s v="S002"/>
    <n v="27"/>
    <s v="Tech Gear Co."/>
    <s v="John Taylor"/>
    <s v="john@techgear.com"/>
    <x v="1"/>
    <x v="1"/>
    <n v="54"/>
    <n v="50.529479099038113"/>
  </r>
  <r>
    <s v="C101"/>
    <s v="Karen Hill"/>
    <n v="69"/>
    <s v="F"/>
    <s v="East Coast"/>
    <n v="1014"/>
    <s v="P022"/>
    <d v="2024-01-01T00:00:00"/>
    <n v="4"/>
    <n v="54"/>
    <n v="3.533801311428042E-2"/>
    <s v="Gadget V"/>
    <s v="Home Appliances"/>
    <s v="S002"/>
    <n v="27"/>
    <s v="Tech Gear Co."/>
    <s v="John Taylor"/>
    <s v="john@techgear.com"/>
    <x v="1"/>
    <x v="1"/>
    <n v="216"/>
    <n v="208.36698916731544"/>
  </r>
  <r>
    <s v="C001"/>
    <s v="Jack Allen"/>
    <n v="28"/>
    <s v="F"/>
    <s v="West Coast"/>
    <n v="1003"/>
    <s v="P003"/>
    <d v="2024-01-01T00:00:00"/>
    <n v="3"/>
    <n v="15"/>
    <n v="0"/>
    <s v="Tool C"/>
    <s v="Hardware"/>
    <s v="S003"/>
    <n v="10"/>
    <s v="Circuit Solutions"/>
    <s v="Mark Johnson"/>
    <s v="mark@circuitsolutions.com"/>
    <x v="2"/>
    <x v="1"/>
    <n v="45"/>
    <n v="45"/>
  </r>
  <r>
    <s v="C016"/>
    <s v="Uma Jones"/>
    <n v="66"/>
    <s v="F"/>
    <s v="East Coast"/>
    <n v="1055"/>
    <s v="P003"/>
    <d v="2024-01-03T00:00:00"/>
    <n v="9"/>
    <n v="20"/>
    <n v="3.7597854326692985E-2"/>
    <s v="Tool C"/>
    <s v="Hardware"/>
    <s v="S003"/>
    <n v="10"/>
    <s v="Circuit Solutions"/>
    <s v="Mark Johnson"/>
    <s v="mark@circuitsolutions.com"/>
    <x v="2"/>
    <x v="1"/>
    <n v="180"/>
    <n v="173.23238622119527"/>
  </r>
  <r>
    <s v="C002"/>
    <s v="Xander Jones"/>
    <n v="66"/>
    <s v="F"/>
    <s v="Midwest"/>
    <n v="1106"/>
    <s v="P053"/>
    <d v="2024-01-06T00:00:00"/>
    <n v="8"/>
    <n v="22.5"/>
    <n v="2.8425981409102019E-3"/>
    <s v="Tool BA"/>
    <s v="Hardware"/>
    <s v="S003"/>
    <n v="11.25"/>
    <s v="Circuit Solutions"/>
    <s v="Mark Johnson"/>
    <s v="mark@circuitsolutions.com"/>
    <x v="2"/>
    <x v="1"/>
    <n v="180"/>
    <n v="179.48833233463617"/>
  </r>
  <r>
    <s v="C015"/>
    <s v="Henry Parker"/>
    <n v="70"/>
    <s v="F"/>
    <s v="South"/>
    <n v="1120"/>
    <s v="P004"/>
    <d v="2024-01-07T00:00:00"/>
    <n v="2"/>
    <n v="10"/>
    <n v="3.5652092337684252E-2"/>
    <s v="Accessory D"/>
    <s v="Accessories"/>
    <s v="S004"/>
    <n v="5"/>
    <s v="Smart Home Essentials"/>
    <s v="Sarah Davis"/>
    <s v="sarah@smarthomeessentials.com"/>
    <x v="3"/>
    <x v="2"/>
    <n v="20"/>
    <n v="19.286958153246314"/>
  </r>
  <r>
    <s v="C056"/>
    <s v="Carol Lee"/>
    <n v="20"/>
    <s v="F"/>
    <s v="Midwest"/>
    <n v="1004"/>
    <s v="P005"/>
    <d v="2024-01-01T00:00:00"/>
    <n v="4"/>
    <n v="35"/>
    <n v="0.05"/>
    <s v="Device E"/>
    <s v="Electronics"/>
    <s v="S005"/>
    <n v="30"/>
    <s v="Office Tech Depot"/>
    <s v="Kevin Lee"/>
    <s v="kevin@officetechdepot.com"/>
    <x v="4"/>
    <x v="3"/>
    <n v="140"/>
    <n v="133"/>
  </r>
  <r>
    <s v="C002"/>
    <s v="Xander Jones"/>
    <n v="66"/>
    <s v="F"/>
    <s v="Midwest"/>
    <n v="1126"/>
    <s v="P018"/>
    <d v="2024-01-07T00:00:00"/>
    <n v="10"/>
    <n v="43"/>
    <n v="6.5350266889393719E-3"/>
    <s v="Widget R"/>
    <s v="Electronics"/>
    <s v="S008"/>
    <n v="21.5"/>
    <s v="Auto Electronics Pro"/>
    <s v="Daniel Evans"/>
    <s v="daniel@autoelectronics.com"/>
    <x v="5"/>
    <x v="4"/>
    <n v="430"/>
    <n v="427.1899385237561"/>
  </r>
  <r>
    <s v="C035"/>
    <s v="Jack Hill"/>
    <n v="41"/>
    <s v="M"/>
    <s v="East Coast"/>
    <n v="1069"/>
    <s v="P006"/>
    <d v="2024-01-04T00:00:00"/>
    <n v="10"/>
    <n v="25"/>
    <n v="7.8578820770931045E-3"/>
    <s v="Item F"/>
    <s v="Office Supplies"/>
    <s v="S006"/>
    <n v="12.5"/>
    <s v="Eco Electronics"/>
    <s v="Linda Parker"/>
    <s v="linda@ecoelectronics.com"/>
    <x v="6"/>
    <x v="5"/>
    <n v="250"/>
    <n v="248.03552948072672"/>
  </r>
  <r>
    <s v="C002"/>
    <s v="Xander Jones"/>
    <n v="66"/>
    <s v="F"/>
    <s v="Midwest"/>
    <n v="1147"/>
    <s v="P021"/>
    <d v="2024-01-08T00:00:00"/>
    <n v="9"/>
    <n v="34"/>
    <n v="3.1678571190822714E-2"/>
    <s v="Widget U"/>
    <s v="Electronics"/>
    <s v="S001"/>
    <n v="17"/>
    <s v="Gadget World"/>
    <s v="Emily Rose"/>
    <s v="emily@gadgetworld.com"/>
    <x v="0"/>
    <x v="0"/>
    <n v="306"/>
    <n v="296.30635721560827"/>
  </r>
  <r>
    <s v="C004"/>
    <s v="Paul Green"/>
    <n v="45"/>
    <s v="M"/>
    <s v="North"/>
    <n v="1007"/>
    <s v="P021"/>
    <d v="2024-01-01T00:00:00"/>
    <n v="8"/>
    <n v="34"/>
    <n v="9.8192171361145428E-2"/>
    <s v="Widget U"/>
    <s v="Electronics"/>
    <s v="S001"/>
    <n v="17"/>
    <s v="Gadget World"/>
    <s v="Emily Rose"/>
    <s v="emily@gadgetworld.com"/>
    <x v="0"/>
    <x v="0"/>
    <n v="272"/>
    <n v="245.29172938976845"/>
  </r>
  <r>
    <s v="C009"/>
    <s v="Tina Brown"/>
    <n v="40"/>
    <s v="M"/>
    <s v="East Coast"/>
    <n v="1108"/>
    <s v="P021"/>
    <d v="2024-01-06T00:00:00"/>
    <n v="7"/>
    <n v="34"/>
    <n v="7.8534224808666273E-2"/>
    <s v="Widget U"/>
    <s v="Electronics"/>
    <s v="S001"/>
    <n v="17"/>
    <s v="Gadget World"/>
    <s v="Emily Rose"/>
    <s v="emily@gadgetworld.com"/>
    <x v="0"/>
    <x v="0"/>
    <n v="238"/>
    <n v="219.30885449553742"/>
  </r>
  <r>
    <s v="C010"/>
    <s v="Grace White"/>
    <n v="37"/>
    <s v="F"/>
    <s v="East Coast"/>
    <n v="1091"/>
    <s v="P021"/>
    <d v="2024-01-05T00:00:00"/>
    <n v="10"/>
    <n v="34"/>
    <n v="1.7455925126767136E-2"/>
    <s v="Widget U"/>
    <s v="Electronics"/>
    <s v="S001"/>
    <n v="17"/>
    <s v="Gadget World"/>
    <s v="Emily Rose"/>
    <s v="emily@gadgetworld.com"/>
    <x v="0"/>
    <x v="0"/>
    <n v="340"/>
    <n v="334.06498545689919"/>
  </r>
  <r>
    <s v="C015"/>
    <s v="Henry Parker"/>
    <n v="70"/>
    <s v="F"/>
    <s v="South"/>
    <n v="1016"/>
    <s v="P021"/>
    <d v="2024-01-01T00:00:00"/>
    <n v="6"/>
    <n v="34"/>
    <n v="8.1608335512694988E-2"/>
    <s v="Widget U"/>
    <s v="Electronics"/>
    <s v="S001"/>
    <n v="17"/>
    <s v="Gadget World"/>
    <s v="Emily Rose"/>
    <s v="emily@gadgetworld.com"/>
    <x v="0"/>
    <x v="0"/>
    <n v="204"/>
    <n v="187.35189955541023"/>
  </r>
  <r>
    <s v="C004"/>
    <s v="Paul Green"/>
    <n v="45"/>
    <s v="M"/>
    <s v="North"/>
    <n v="1145"/>
    <s v="P020"/>
    <d v="2024-01-08T00:00:00"/>
    <n v="4"/>
    <n v="17"/>
    <n v="9.2774962910517622E-2"/>
    <s v="Accessory T"/>
    <s v="Accessories"/>
    <s v="S010"/>
    <n v="8.5"/>
    <s v="Sports Tech Gear"/>
    <s v="Michael Harris"/>
    <s v="michael@sportstechgear.com"/>
    <x v="7"/>
    <x v="6"/>
    <n v="68"/>
    <n v="61.691302522084804"/>
  </r>
  <r>
    <s v="C005"/>
    <s v="Quinn Adams"/>
    <n v="69"/>
    <s v="M"/>
    <s v="West Coast"/>
    <n v="1071"/>
    <s v="P020"/>
    <d v="2024-01-04T00:00:00"/>
    <n v="7"/>
    <n v="17"/>
    <n v="3.516093363536086E-2"/>
    <s v="Accessory T"/>
    <s v="Accessories"/>
    <s v="S010"/>
    <n v="8.5"/>
    <s v="Sports Tech Gear"/>
    <s v="Michael Harris"/>
    <s v="michael@sportstechgear.com"/>
    <x v="7"/>
    <x v="6"/>
    <n v="119"/>
    <n v="114.81584889739206"/>
  </r>
  <r>
    <s v="C023"/>
    <s v="Uma Hall"/>
    <n v="65"/>
    <s v="M"/>
    <s v="North"/>
    <n v="1013"/>
    <s v="P009"/>
    <d v="2024-01-01T00:00:00"/>
    <n v="2"/>
    <n v="36"/>
    <n v="1.9283237085688344E-2"/>
    <s v="Tool I"/>
    <s v="Hardware"/>
    <s v="S009"/>
    <n v="18"/>
    <s v="Gourmet Gadgets"/>
    <s v="Alice Brown"/>
    <s v="alice@gourmetgadgets.com"/>
    <x v="8"/>
    <x v="7"/>
    <n v="72"/>
    <n v="70.611606929830444"/>
  </r>
  <r>
    <s v="C108"/>
    <s v="Emily Taylor"/>
    <n v="21"/>
    <s v="M"/>
    <s v="South"/>
    <n v="1019"/>
    <s v="P009"/>
    <d v="2024-01-01T00:00:00"/>
    <n v="5"/>
    <n v="36"/>
    <n v="1.989562207283645E-2"/>
    <s v="Tool I"/>
    <s v="Hardware"/>
    <s v="S009"/>
    <n v="18"/>
    <s v="Gourmet Gadgets"/>
    <s v="Alice Brown"/>
    <s v="alice@gourmetgadgets.com"/>
    <x v="8"/>
    <x v="7"/>
    <n v="180"/>
    <n v="176.41878802688944"/>
  </r>
  <r>
    <s v="C048"/>
    <s v="Yara Walker"/>
    <n v="21"/>
    <s v="M"/>
    <s v="North"/>
    <n v="1090"/>
    <s v="P010"/>
    <d v="2024-01-05T00:00:00"/>
    <n v="6"/>
    <n v="15"/>
    <n v="7.6182560099340518E-2"/>
    <s v="Accessory J"/>
    <s v="Accessories"/>
    <s v="S010"/>
    <n v="7.5"/>
    <s v="Sports Tech Gear"/>
    <s v="Michael Harris"/>
    <s v="michael@sportstechgear.com"/>
    <x v="7"/>
    <x v="6"/>
    <n v="90"/>
    <n v="83.143569591059361"/>
  </r>
  <r>
    <s v="C035"/>
    <s v="Jack Hill"/>
    <n v="41"/>
    <s v="M"/>
    <s v="East Coast"/>
    <n v="1005"/>
    <s v="P050"/>
    <d v="2024-01-01T00:00:00"/>
    <n v="1"/>
    <n v="20"/>
    <n v="5.9285467529481023E-2"/>
    <s v="Accessory AX"/>
    <s v="Accessories"/>
    <s v="S010"/>
    <n v="8.75"/>
    <s v="Sports Tech Gear"/>
    <s v="Michael Harris"/>
    <s v="michael@sportstechgear.com"/>
    <x v="7"/>
    <x v="6"/>
    <n v="20"/>
    <n v="18.814290649410381"/>
  </r>
  <r>
    <s v="C006"/>
    <s v="Grace Hall"/>
    <n v="56"/>
    <s v="F"/>
    <s v="East Coast"/>
    <n v="1049"/>
    <s v="P050"/>
    <d v="2024-01-03T00:00:00"/>
    <n v="10"/>
    <n v="17.5"/>
    <n v="7.2322750405049957E-2"/>
    <s v="Accessory AX"/>
    <s v="Accessories"/>
    <s v="S010"/>
    <n v="8.75"/>
    <s v="Sports Tech Gear"/>
    <s v="Michael Harris"/>
    <s v="michael@sportstechgear.com"/>
    <x v="7"/>
    <x v="6"/>
    <n v="175"/>
    <n v="162.34351867911624"/>
  </r>
  <r>
    <s v="C147"/>
    <s v="Karen Hall"/>
    <n v="66"/>
    <s v="F"/>
    <s v="West Coast"/>
    <n v="1063"/>
    <s v="P050"/>
    <d v="2024-01-04T00:00:00"/>
    <n v="7"/>
    <n v="17.5"/>
    <n v="2.8952223965512461E-2"/>
    <s v="Accessory AX"/>
    <s v="Accessories"/>
    <s v="S010"/>
    <n v="8.75"/>
    <s v="Sports Tech Gear"/>
    <s v="Michael Harris"/>
    <s v="michael@sportstechgear.com"/>
    <x v="7"/>
    <x v="6"/>
    <n v="122.5"/>
    <n v="118.95335256422473"/>
  </r>
  <r>
    <s v="C011"/>
    <s v="Frank Wright"/>
    <n v="55"/>
    <s v="M"/>
    <s v="North"/>
    <n v="1141"/>
    <s v="P012"/>
    <d v="2024-01-08T00:00:00"/>
    <n v="9"/>
    <n v="44"/>
    <n v="3.3750928117480074E-2"/>
    <s v="Gadget L"/>
    <s v="Home Appliances"/>
    <s v="S002"/>
    <n v="22"/>
    <s v="Tech Gear Co."/>
    <s v="John Taylor"/>
    <s v="john@techgear.com"/>
    <x v="1"/>
    <x v="1"/>
    <n v="396"/>
    <n v="382.63463246547786"/>
  </r>
  <r>
    <s v="C101"/>
    <s v="Karen Hill"/>
    <n v="69"/>
    <s v="F"/>
    <s v="East Coast"/>
    <n v="1088"/>
    <s v="P012"/>
    <d v="2024-01-05T00:00:00"/>
    <n v="8"/>
    <n v="44"/>
    <n v="2.0938853315664364E-3"/>
    <s v="Gadget L"/>
    <s v="Home Appliances"/>
    <s v="S002"/>
    <n v="22"/>
    <s v="Tech Gear Co."/>
    <s v="John Taylor"/>
    <s v="john@techgear.com"/>
    <x v="1"/>
    <x v="1"/>
    <n v="352"/>
    <n v="351.2629523632886"/>
  </r>
  <r>
    <s v="C126"/>
    <s v="Isla Walker"/>
    <n v="20"/>
    <s v="M"/>
    <s v="North"/>
    <n v="1011"/>
    <s v="P014"/>
    <d v="2024-01-01T00:00:00"/>
    <n v="9"/>
    <n v="12"/>
    <n v="4.0831357880461674E-2"/>
    <s v="Accessory N"/>
    <s v="Accessories"/>
    <s v="S004"/>
    <n v="6"/>
    <s v="Smart Home Essentials"/>
    <s v="Sarah Davis"/>
    <s v="sarah@smarthomeessentials.com"/>
    <x v="3"/>
    <x v="2"/>
    <n v="108"/>
    <n v="103.59021334891014"/>
  </r>
  <r>
    <s v="C017"/>
    <s v="Mia Brown"/>
    <n v="55"/>
    <s v="M"/>
    <s v="West Coast"/>
    <n v="1044"/>
    <s v="P014"/>
    <d v="2024-01-03T00:00:00"/>
    <n v="7"/>
    <n v="12"/>
    <n v="9.5968336015295544E-3"/>
    <s v="Accessory N"/>
    <s v="Accessories"/>
    <s v="S004"/>
    <n v="6"/>
    <s v="Smart Home Essentials"/>
    <s v="Sarah Davis"/>
    <s v="sarah@smarthomeessentials.com"/>
    <x v="3"/>
    <x v="2"/>
    <n v="84"/>
    <n v="83.193865977471518"/>
  </r>
  <r>
    <s v="C048"/>
    <s v="Yara Walker"/>
    <n v="21"/>
    <s v="M"/>
    <s v="North"/>
    <n v="1006"/>
    <s v="P041"/>
    <d v="2024-01-01T00:00:00"/>
    <n v="6"/>
    <n v="33.5"/>
    <n v="3.9939297718393878E-2"/>
    <s v="Widget AO"/>
    <s v="Electronics"/>
    <s v="S001"/>
    <n v="16.75"/>
    <s v="Gadget World"/>
    <s v="Emily Rose"/>
    <s v="emily@gadgetworld.com"/>
    <x v="0"/>
    <x v="0"/>
    <n v="201"/>
    <n v="192.97220115860284"/>
  </r>
  <r>
    <s v="C020"/>
    <s v="Zoe Adams"/>
    <n v="19"/>
    <s v="F"/>
    <s v="Midwest"/>
    <n v="1067"/>
    <s v="P015"/>
    <d v="2024-01-04T00:00:00"/>
    <n v="6"/>
    <n v="70"/>
    <n v="6.5668465821926841E-2"/>
    <s v="Device O"/>
    <s v="Electronics"/>
    <s v="S005"/>
    <n v="35"/>
    <s v="Office Tech Depot"/>
    <s v="Kevin Lee"/>
    <s v="kevin@officetechdepot.com"/>
    <x v="4"/>
    <x v="3"/>
    <n v="420"/>
    <n v="392.41924435479075"/>
  </r>
  <r>
    <s v="C039"/>
    <s v="Quinn Hall"/>
    <n v="43"/>
    <s v="M"/>
    <s v="East Coast"/>
    <n v="1058"/>
    <s v="P016"/>
    <d v="2024-01-04T00:00:00"/>
    <n v="6"/>
    <n v="26"/>
    <n v="6.5513189993836068E-2"/>
    <s v="Item P"/>
    <s v="Office Supplies"/>
    <s v="S006"/>
    <n v="13"/>
    <s v="Eco Electronics"/>
    <s v="Linda Parker"/>
    <s v="linda@ecoelectronics.com"/>
    <x v="6"/>
    <x v="5"/>
    <n v="156"/>
    <n v="145.77994236096157"/>
  </r>
  <r>
    <s v="C008"/>
    <s v="Mia Allen"/>
    <n v="61"/>
    <s v="M"/>
    <s v="East Coast"/>
    <n v="1043"/>
    <s v="P036"/>
    <d v="2024-01-02T00:00:00"/>
    <n v="10"/>
    <n v="26.5"/>
    <n v="5.4670854975214511E-3"/>
    <s v="Item AJ"/>
    <s v="Office Supplies"/>
    <s v="S006"/>
    <n v="13.25"/>
    <s v="Eco Electronics"/>
    <s v="Linda Parker"/>
    <s v="linda@ecoelectronics.com"/>
    <x v="6"/>
    <x v="5"/>
    <n v="265"/>
    <n v="263.55122234315684"/>
  </r>
  <r>
    <s v="C147"/>
    <s v="Karen Hall"/>
    <n v="66"/>
    <s v="F"/>
    <s v="West Coast"/>
    <n v="1008"/>
    <s v="P051"/>
    <d v="2024-01-01T00:00:00"/>
    <n v="7"/>
    <n v="31.5"/>
    <n v="8.7260227577334246E-2"/>
    <s v="Widget AY"/>
    <s v="Electronics"/>
    <s v="S001"/>
    <n v="15.75"/>
    <s v="Gadget World"/>
    <s v="Emily Rose"/>
    <s v="emily@gadgetworld.com"/>
    <x v="0"/>
    <x v="0"/>
    <n v="220.5"/>
    <n v="201.25911981919779"/>
  </r>
  <r>
    <s v="C017"/>
    <s v="Mia Brown"/>
    <n v="55"/>
    <s v="M"/>
    <s v="West Coast"/>
    <n v="1039"/>
    <s v="P019"/>
    <d v="2024-01-02T00:00:00"/>
    <n v="7"/>
    <n v="38"/>
    <n v="5.5908901039724283E-2"/>
    <s v="Tool S"/>
    <s v="Hardware"/>
    <s v="S009"/>
    <n v="19"/>
    <s v="Gourmet Gadgets"/>
    <s v="Alice Brown"/>
    <s v="alice@gourmetgadgets.com"/>
    <x v="8"/>
    <x v="7"/>
    <n v="266"/>
    <n v="251.12823232343334"/>
  </r>
  <r>
    <s v="C147"/>
    <s v="Karen Hall"/>
    <n v="66"/>
    <s v="F"/>
    <s v="West Coast"/>
    <n v="1079"/>
    <s v="P032"/>
    <d v="2024-01-05T00:00:00"/>
    <n v="9"/>
    <n v="48"/>
    <n v="5.1576745415779059E-3"/>
    <s v="Gadget AF"/>
    <s v="Home Appliances"/>
    <s v="S002"/>
    <n v="24"/>
    <s v="Tech Gear Co."/>
    <s v="John Taylor"/>
    <s v="john@techgear.com"/>
    <x v="1"/>
    <x v="1"/>
    <n v="432"/>
    <n v="429.77188459803835"/>
  </r>
  <r>
    <s v="C062"/>
    <s v="Henry Parker"/>
    <n v="68"/>
    <s v="M"/>
    <s v="West Coast"/>
    <n v="1010"/>
    <s v="P032"/>
    <d v="2024-01-01T00:00:00"/>
    <n v="9"/>
    <n v="48"/>
    <n v="1.9095897318409952E-2"/>
    <s v="Gadget AF"/>
    <s v="Home Appliances"/>
    <s v="S002"/>
    <n v="24"/>
    <s v="Tech Gear Co."/>
    <s v="John Taylor"/>
    <s v="john@techgear.com"/>
    <x v="1"/>
    <x v="1"/>
    <n v="432"/>
    <n v="423.7505723584469"/>
  </r>
  <r>
    <s v="C009"/>
    <s v="Tina Brown"/>
    <n v="40"/>
    <s v="M"/>
    <s v="East Coast"/>
    <n v="1127"/>
    <s v="P034"/>
    <d v="2024-01-07T00:00:00"/>
    <n v="8"/>
    <n v="9.5"/>
    <n v="7.3675659164888593E-2"/>
    <s v="Accessory AH"/>
    <s v="Accessories"/>
    <s v="S004"/>
    <n v="4.75"/>
    <s v="Smart Home Essentials"/>
    <s v="Sarah Davis"/>
    <s v="sarah@smarthomeessentials.com"/>
    <x v="3"/>
    <x v="2"/>
    <n v="76"/>
    <n v="70.400649903468462"/>
  </r>
  <r>
    <s v="C080"/>
    <s v="Bob Allen"/>
    <n v="58"/>
    <s v="M"/>
    <s v="East Coast"/>
    <n v="1009"/>
    <s v="P039"/>
    <d v="2024-01-01T00:00:00"/>
    <n v="8"/>
    <n v="35"/>
    <n v="9.0107149712027684E-2"/>
    <s v="Tool AM"/>
    <s v="Hardware"/>
    <s v="S009"/>
    <n v="17.5"/>
    <s v="Gourmet Gadgets"/>
    <s v="Alice Brown"/>
    <s v="alice@gourmetgadgets.com"/>
    <x v="8"/>
    <x v="7"/>
    <n v="280"/>
    <n v="254.76999808063226"/>
  </r>
  <r>
    <s v="C022"/>
    <s v="Nina Taylor"/>
    <n v="60"/>
    <s v="F"/>
    <s v="South"/>
    <n v="1104"/>
    <s v="P026"/>
    <d v="2024-01-06T00:00:00"/>
    <n v="3"/>
    <n v="22"/>
    <n v="6.0052959741691897E-3"/>
    <s v="Item Z"/>
    <s v="Office Supplies"/>
    <s v="S006"/>
    <n v="11"/>
    <s v="Eco Electronics"/>
    <s v="Linda Parker"/>
    <s v="linda@ecoelectronics.com"/>
    <x v="6"/>
    <x v="5"/>
    <n v="66"/>
    <n v="65.603650465704831"/>
  </r>
  <r>
    <s v="C017"/>
    <s v="Mia Brown"/>
    <n v="55"/>
    <s v="M"/>
    <s v="West Coast"/>
    <n v="1084"/>
    <s v="P029"/>
    <d v="2024-01-05T00:00:00"/>
    <n v="8"/>
    <n v="40"/>
    <n v="4.1354145989128704E-2"/>
    <s v="Tool AC"/>
    <s v="Hardware"/>
    <s v="S009"/>
    <n v="20"/>
    <s v="Gourmet Gadgets"/>
    <s v="Alice Brown"/>
    <s v="alice@gourmetgadgets.com"/>
    <x v="8"/>
    <x v="7"/>
    <n v="320"/>
    <n v="306.76667328347884"/>
  </r>
  <r>
    <s v="C126"/>
    <s v="Isla Walker"/>
    <n v="20"/>
    <s v="M"/>
    <s v="North"/>
    <n v="1129"/>
    <s v="P046"/>
    <d v="2024-01-07T00:00:00"/>
    <n v="9"/>
    <n v="25.5"/>
    <n v="6.2355278627390445E-2"/>
    <s v="Item AT"/>
    <s v="Office Supplies"/>
    <s v="S006"/>
    <n v="12.75"/>
    <s v="Eco Electronics"/>
    <s v="Linda Parker"/>
    <s v="linda@ecoelectronics.com"/>
    <x v="6"/>
    <x v="5"/>
    <n v="229.5"/>
    <n v="215.1894635550139"/>
  </r>
  <r>
    <s v="C095"/>
    <s v="Tina Taylor"/>
    <n v="52"/>
    <s v="F"/>
    <s v="South"/>
    <n v="1112"/>
    <s v="P043"/>
    <d v="2024-01-06T00:00:00"/>
    <n v="2"/>
    <n v="28"/>
    <n v="2.3526578883579098E-2"/>
    <s v="Tool AQ"/>
    <s v="Hardware"/>
    <s v="S003"/>
    <n v="14"/>
    <s v="Circuit Solutions"/>
    <s v="Mark Johnson"/>
    <s v="mark@circuitsolutions.com"/>
    <x v="2"/>
    <x v="1"/>
    <n v="56"/>
    <n v="54.682511582519574"/>
  </r>
  <r>
    <s v="C013"/>
    <s v="Victor Baker"/>
    <n v="70"/>
    <s v="F"/>
    <s v="Midwest"/>
    <n v="1015"/>
    <s v="P038"/>
    <d v="2024-01-01T00:00:00"/>
    <n v="9"/>
    <n v="39"/>
    <n v="6.9415526514117171E-2"/>
    <s v="Widget AL"/>
    <s v="Electronics"/>
    <s v="S008"/>
    <n v="19.5"/>
    <s v="Auto Electronics Pro"/>
    <s v="Daniel Evans"/>
    <s v="daniel@autoelectronics.com"/>
    <x v="5"/>
    <x v="4"/>
    <n v="351"/>
    <n v="326.63515019354486"/>
  </r>
  <r>
    <s v="C017"/>
    <s v="Mia Brown"/>
    <n v="55"/>
    <s v="M"/>
    <s v="West Coast"/>
    <n v="1020"/>
    <s v="P038"/>
    <d v="2024-01-01T00:00:00"/>
    <n v="5"/>
    <n v="39"/>
    <n v="1.6916993631024401E-2"/>
    <s v="Widget AL"/>
    <s v="Electronics"/>
    <s v="S008"/>
    <n v="19.5"/>
    <s v="Auto Electronics Pro"/>
    <s v="Daniel Evans"/>
    <s v="daniel@autoelectronics.com"/>
    <x v="5"/>
    <x v="4"/>
    <n v="195"/>
    <n v="191.70118624195024"/>
  </r>
  <r>
    <s v="C087"/>
    <s v="Nina Young"/>
    <n v="52"/>
    <s v="F"/>
    <s v="East Coast"/>
    <n v="1054"/>
    <s v="P038"/>
    <d v="2024-01-03T00:00:00"/>
    <n v="10"/>
    <n v="39"/>
    <n v="2.4027330216960331E-2"/>
    <s v="Widget AL"/>
    <s v="Electronics"/>
    <s v="S008"/>
    <n v="19.5"/>
    <s v="Auto Electronics Pro"/>
    <s v="Daniel Evans"/>
    <s v="daniel@autoelectronics.com"/>
    <x v="5"/>
    <x v="4"/>
    <n v="390"/>
    <n v="380.62934121538547"/>
  </r>
  <r>
    <s v="C013"/>
    <s v="Victor Baker"/>
    <n v="70"/>
    <s v="F"/>
    <s v="Midwest"/>
    <n v="1140"/>
    <s v="P044"/>
    <d v="2024-01-08T00:00:00"/>
    <n v="9"/>
    <n v="10.5"/>
    <n v="3.1210431532294504E-2"/>
    <s v="Accessory AR"/>
    <s v="Accessories"/>
    <s v="S004"/>
    <n v="5.25"/>
    <s v="Smart Home Essentials"/>
    <s v="Sarah Davis"/>
    <s v="sarah@smarthomeessentials.com"/>
    <x v="3"/>
    <x v="2"/>
    <n v="94.5"/>
    <n v="91.55061422019817"/>
  </r>
  <r>
    <s v="C087"/>
    <s v="Nina Young"/>
    <n v="52"/>
    <s v="F"/>
    <s v="East Coast"/>
    <n v="1017"/>
    <s v="P044"/>
    <d v="2024-01-01T00:00:00"/>
    <n v="10"/>
    <n v="10.5"/>
    <n v="7.6733911341656746E-2"/>
    <s v="Accessory AR"/>
    <s v="Accessories"/>
    <s v="S004"/>
    <n v="5.25"/>
    <s v="Smart Home Essentials"/>
    <s v="Sarah Davis"/>
    <s v="sarah@smarthomeessentials.com"/>
    <x v="3"/>
    <x v="2"/>
    <n v="105"/>
    <n v="96.942939309126047"/>
  </r>
  <r>
    <s v="C039"/>
    <s v="Quinn Hall"/>
    <n v="43"/>
    <s v="M"/>
    <s v="East Coast"/>
    <n v="1018"/>
    <s v="P044"/>
    <d v="2024-01-01T00:00:00"/>
    <n v="10"/>
    <n v="10.5"/>
    <n v="2.6777818222602268E-2"/>
    <s v="Accessory AR"/>
    <s v="Accessories"/>
    <s v="S004"/>
    <n v="5.25"/>
    <s v="Smart Home Essentials"/>
    <s v="Sarah Davis"/>
    <s v="sarah@smarthomeessentials.com"/>
    <x v="3"/>
    <x v="2"/>
    <n v="105"/>
    <n v="102.18832908662677"/>
  </r>
  <r>
    <s v="C104"/>
    <s v="Bob Young"/>
    <n v="48"/>
    <s v="F"/>
    <s v="West Coast"/>
    <n v="1022"/>
    <s v="P044"/>
    <d v="2024-01-02T00:00:00"/>
    <n v="3"/>
    <n v="10.5"/>
    <n v="8.5438120417338378E-2"/>
    <s v="Accessory AR"/>
    <s v="Accessories"/>
    <s v="S004"/>
    <n v="5.25"/>
    <s v="Smart Home Essentials"/>
    <s v="Sarah Davis"/>
    <s v="sarah@smarthomeessentials.com"/>
    <x v="3"/>
    <x v="2"/>
    <n v="31.5"/>
    <n v="28.808699206853841"/>
  </r>
  <r>
    <s v="C016"/>
    <s v="Uma Jones"/>
    <n v="66"/>
    <s v="F"/>
    <s v="East Coast"/>
    <n v="1024"/>
    <s v="P035"/>
    <d v="2024-01-02T00:00:00"/>
    <n v="6"/>
    <n v="63"/>
    <n v="5.5911318607412622E-2"/>
    <s v="Device AI"/>
    <s v="Electronics"/>
    <s v="S005"/>
    <n v="31.5"/>
    <s v="Office Tech Depot"/>
    <s v="Kevin Lee"/>
    <s v="kevin@officetechdepot.com"/>
    <x v="4"/>
    <x v="3"/>
    <n v="378"/>
    <n v="356.865521566398"/>
  </r>
  <r>
    <s v="C039"/>
    <s v="Quinn Hall"/>
    <n v="43"/>
    <s v="M"/>
    <s v="East Coast"/>
    <n v="1101"/>
    <s v="P035"/>
    <d v="2024-01-06T00:00:00"/>
    <n v="6"/>
    <n v="63"/>
    <n v="6.9392768065525454E-2"/>
    <s v="Device AI"/>
    <s v="Electronics"/>
    <s v="S005"/>
    <n v="31.5"/>
    <s v="Office Tech Depot"/>
    <s v="Kevin Lee"/>
    <s v="kevin@officetechdepot.com"/>
    <x v="4"/>
    <x v="3"/>
    <n v="378"/>
    <n v="351.76953367123139"/>
  </r>
  <r>
    <s v="C104"/>
    <s v="Bob Young"/>
    <n v="48"/>
    <s v="F"/>
    <s v="West Coast"/>
    <n v="1031"/>
    <s v="P045"/>
    <d v="2024-01-02T00:00:00"/>
    <n v="4"/>
    <n v="59.5"/>
    <n v="9.9495047038589121E-2"/>
    <s v="Device AS"/>
    <s v="Electronics"/>
    <s v="S005"/>
    <n v="29.75"/>
    <s v="Office Tech Depot"/>
    <s v="Kevin Lee"/>
    <s v="kevin@officetechdepot.com"/>
    <x v="4"/>
    <x v="3"/>
    <n v="238"/>
    <n v="214.32017880481578"/>
  </r>
  <r>
    <s v="C109"/>
    <s v="Oscar Clark"/>
    <n v="62"/>
    <s v="F"/>
    <s v="South"/>
    <n v="1023"/>
    <s v="P036"/>
    <d v="2024-01-02T00:00:00"/>
    <n v="10"/>
    <n v="26.5"/>
    <n v="1.454721380810936E-2"/>
    <s v="Item AJ"/>
    <s v="Office Supplies"/>
    <s v="S006"/>
    <n v="13.25"/>
    <s v="Eco Electronics"/>
    <s v="Linda Parker"/>
    <s v="linda@ecoelectronics.com"/>
    <x v="6"/>
    <x v="5"/>
    <n v="265"/>
    <n v="261.144988340851"/>
  </r>
  <r>
    <s v="C024"/>
    <s v="Nina Baker"/>
    <n v="54"/>
    <s v="F"/>
    <s v="East Coast"/>
    <n v="1076"/>
    <s v="P041"/>
    <d v="2024-01-05T00:00:00"/>
    <n v="6"/>
    <n v="33.5"/>
    <n v="4.3826892318180377E-2"/>
    <s v="Widget AO"/>
    <s v="Electronics"/>
    <s v="S001"/>
    <n v="16.75"/>
    <s v="Gadget World"/>
    <s v="Emily Rose"/>
    <s v="emily@gadgetworld.com"/>
    <x v="0"/>
    <x v="0"/>
    <n v="201"/>
    <n v="192.19079464404575"/>
  </r>
  <r>
    <s v="C097"/>
    <s v="Henry Parker"/>
    <n v="18"/>
    <s v="F"/>
    <s v="North"/>
    <n v="1025"/>
    <s v="P032"/>
    <d v="2024-01-02T00:00:00"/>
    <n v="3"/>
    <n v="48"/>
    <n v="5.1727801262701323E-2"/>
    <s v="Gadget AF"/>
    <s v="Home Appliances"/>
    <s v="S002"/>
    <n v="24"/>
    <s v="Tech Gear Co."/>
    <s v="John Taylor"/>
    <s v="john@techgear.com"/>
    <x v="1"/>
    <x v="1"/>
    <n v="144"/>
    <n v="136.55119661817102"/>
  </r>
  <r>
    <s v="C097"/>
    <s v="Henry Parker"/>
    <n v="18"/>
    <s v="F"/>
    <s v="North"/>
    <n v="1047"/>
    <s v="P001"/>
    <d v="2024-01-03T00:00:00"/>
    <n v="6"/>
    <n v="30"/>
    <n v="6.1414093077188259E-2"/>
    <s v="Widget A"/>
    <s v="Electronics"/>
    <s v="S001"/>
    <n v="15"/>
    <s v="Gadget World"/>
    <s v="Emily Rose"/>
    <s v="emily@gadgetworld.com"/>
    <x v="0"/>
    <x v="0"/>
    <n v="180"/>
    <n v="168.9454632461061"/>
  </r>
  <r>
    <s v="C105"/>
    <s v="Tina Young"/>
    <n v="52"/>
    <s v="F"/>
    <s v="West Coast"/>
    <n v="1026"/>
    <s v="P053"/>
    <d v="2024-01-02T00:00:00"/>
    <n v="4"/>
    <n v="22.5"/>
    <n v="7.0715756970635715E-2"/>
    <s v="Tool BA"/>
    <s v="Hardware"/>
    <s v="S003"/>
    <n v="11.25"/>
    <s v="Circuit Solutions"/>
    <s v="Mark Johnson"/>
    <s v="mark@circuitsolutions.com"/>
    <x v="2"/>
    <x v="1"/>
    <n v="90"/>
    <n v="83.635581872642788"/>
  </r>
  <r>
    <s v="C125"/>
    <s v="Jack Clark"/>
    <n v="59"/>
    <s v="M"/>
    <s v="Midwest"/>
    <n v="1027"/>
    <s v="P042"/>
    <d v="2024-01-02T00:00:00"/>
    <n v="1"/>
    <n v="53"/>
    <n v="5.7504900693026939E-2"/>
    <s v="Gadget AP"/>
    <s v="Home Appliances"/>
    <s v="S002"/>
    <n v="26.5"/>
    <s v="Tech Gear Co."/>
    <s v="John Taylor"/>
    <s v="john@techgear.com"/>
    <x v="1"/>
    <x v="1"/>
    <n v="53"/>
    <n v="49.952240263269573"/>
  </r>
  <r>
    <s v="C125"/>
    <s v="Jack Clark"/>
    <n v="59"/>
    <s v="M"/>
    <s v="Midwest"/>
    <n v="1099"/>
    <s v="P002"/>
    <d v="2024-01-06T00:00:00"/>
    <n v="8"/>
    <n v="50"/>
    <n v="9.404952467556045E-2"/>
    <s v="Gadget B"/>
    <s v="Home Appliances"/>
    <s v="S002"/>
    <n v="25"/>
    <s v="Tech Gear Co."/>
    <s v="John Taylor"/>
    <s v="john@techgear.com"/>
    <x v="1"/>
    <x v="1"/>
    <n v="400"/>
    <n v="362.38019012977583"/>
  </r>
  <r>
    <s v="C072"/>
    <s v="Carol Brown"/>
    <n v="37"/>
    <s v="M"/>
    <s v="West Coast"/>
    <n v="1028"/>
    <s v="P024"/>
    <d v="2024-01-02T00:00:00"/>
    <n v="7"/>
    <n v="11"/>
    <n v="2.2082542061933774E-2"/>
    <s v="Accessory X"/>
    <s v="Accessories"/>
    <s v="S004"/>
    <n v="5.5"/>
    <s v="Smart Home Essentials"/>
    <s v="Sarah Davis"/>
    <s v="sarah@smarthomeessentials.com"/>
    <x v="3"/>
    <x v="2"/>
    <n v="77"/>
    <n v="75.299644261231094"/>
  </r>
  <r>
    <s v="C029"/>
    <s v="Quinn Taylor"/>
    <n v="38"/>
    <s v="M"/>
    <s v="West Coast"/>
    <n v="1135"/>
    <s v="P032"/>
    <d v="2024-01-08T00:00:00"/>
    <n v="9"/>
    <n v="48"/>
    <n v="8.7497604781209271E-3"/>
    <s v="Gadget AF"/>
    <s v="Home Appliances"/>
    <s v="S002"/>
    <n v="24"/>
    <s v="Tech Gear Co."/>
    <s v="John Taylor"/>
    <s v="john@techgear.com"/>
    <x v="1"/>
    <x v="1"/>
    <n v="432"/>
    <n v="428.22010347345179"/>
  </r>
  <r>
    <s v="C030"/>
    <s v="Leo Carter"/>
    <n v="54"/>
    <s v="M"/>
    <s v="East Coast"/>
    <n v="1083"/>
    <s v="P042"/>
    <d v="2024-01-05T00:00:00"/>
    <n v="10"/>
    <n v="53"/>
    <n v="9.1647610991943657E-2"/>
    <s v="Gadget AP"/>
    <s v="Home Appliances"/>
    <s v="S002"/>
    <n v="26.5"/>
    <s v="Tech Gear Co."/>
    <s v="John Taylor"/>
    <s v="john@techgear.com"/>
    <x v="1"/>
    <x v="1"/>
    <n v="530"/>
    <n v="481.42676617426986"/>
  </r>
  <r>
    <s v="C144"/>
    <s v="Karen Allen"/>
    <n v="56"/>
    <s v="F"/>
    <s v="West Coast"/>
    <n v="1030"/>
    <s v="P048"/>
    <d v="2024-01-02T00:00:00"/>
    <n v="4"/>
    <n v="44.5"/>
    <n v="7.776277731800188E-2"/>
    <s v="Widget AV"/>
    <s v="Electronics"/>
    <s v="S008"/>
    <n v="22.25"/>
    <s v="Auto Electronics Pro"/>
    <s v="Daniel Evans"/>
    <s v="daniel@autoelectronics.com"/>
    <x v="5"/>
    <x v="4"/>
    <n v="178"/>
    <n v="164.15822563739567"/>
  </r>
  <r>
    <s v="C031"/>
    <s v="Dan White"/>
    <n v="29"/>
    <s v="F"/>
    <s v="Midwest"/>
    <n v="1056"/>
    <s v="P009"/>
    <d v="2024-01-03T00:00:00"/>
    <n v="6"/>
    <n v="36"/>
    <n v="5.3882061885030655E-2"/>
    <s v="Tool I"/>
    <s v="Hardware"/>
    <s v="S009"/>
    <n v="18"/>
    <s v="Gourmet Gadgets"/>
    <s v="Alice Brown"/>
    <s v="alice@gourmetgadgets.com"/>
    <x v="8"/>
    <x v="7"/>
    <n v="216"/>
    <n v="204.36147463283339"/>
  </r>
  <r>
    <s v="C032"/>
    <s v="Bob Allen"/>
    <n v="34"/>
    <s v="F"/>
    <s v="North"/>
    <n v="1068"/>
    <s v="P049"/>
    <d v="2024-01-04T00:00:00"/>
    <n v="3"/>
    <n v="39.5"/>
    <n v="7.5509012094709851E-2"/>
    <s v="Tool AW"/>
    <s v="Hardware"/>
    <s v="S009"/>
    <n v="19.75"/>
    <s v="Gourmet Gadgets"/>
    <s v="Alice Brown"/>
    <s v="alice@gourmetgadgets.com"/>
    <x v="8"/>
    <x v="7"/>
    <n v="118.5"/>
    <n v="109.55218206677688"/>
  </r>
  <r>
    <s v="C118"/>
    <s v="Jack Adams"/>
    <n v="53"/>
    <s v="M"/>
    <s v="Midwest"/>
    <n v="1032"/>
    <s v="P019"/>
    <d v="2024-01-02T00:00:00"/>
    <n v="5"/>
    <n v="38"/>
    <n v="9.9047424927181781E-3"/>
    <s v="Tool S"/>
    <s v="Hardware"/>
    <s v="S009"/>
    <n v="19"/>
    <s v="Gourmet Gadgets"/>
    <s v="Alice Brown"/>
    <s v="alice@gourmetgadgets.com"/>
    <x v="8"/>
    <x v="7"/>
    <n v="190"/>
    <n v="188.11809892638354"/>
  </r>
  <r>
    <s v="C133"/>
    <s v="Bob Smith"/>
    <n v="19"/>
    <s v="M"/>
    <s v="Midwest"/>
    <n v="1033"/>
    <s v="P017"/>
    <d v="2024-01-02T00:00:00"/>
    <n v="6"/>
    <n v="80"/>
    <n v="7.1212426782222324E-2"/>
    <s v="Appliance Q"/>
    <s v="Home Appliances"/>
    <s v="S007"/>
    <n v="40"/>
    <s v="HealthTech Supplies"/>
    <s v="Peter Clark"/>
    <s v="peter@healthtech.com"/>
    <x v="9"/>
    <x v="8"/>
    <n v="480"/>
    <n v="445.81803514453327"/>
  </r>
  <r>
    <s v="C034"/>
    <s v="Alice King"/>
    <n v="23"/>
    <s v="F"/>
    <s v="East Coast"/>
    <n v="1038"/>
    <s v="P041"/>
    <d v="2024-01-02T00:00:00"/>
    <n v="10"/>
    <n v="33.5"/>
    <n v="3.7518675486436476E-2"/>
    <s v="Widget AO"/>
    <s v="Electronics"/>
    <s v="S001"/>
    <n v="16.75"/>
    <s v="Gadget World"/>
    <s v="Emily Rose"/>
    <s v="emily@gadgetworld.com"/>
    <x v="0"/>
    <x v="0"/>
    <n v="335"/>
    <n v="322.43124371204379"/>
  </r>
  <r>
    <s v="C034"/>
    <s v="Alice King"/>
    <n v="23"/>
    <s v="F"/>
    <s v="East Coast"/>
    <n v="1062"/>
    <s v="P008"/>
    <d v="2024-01-04T00:00:00"/>
    <n v="8"/>
    <n v="40"/>
    <n v="7.5483278537758033E-2"/>
    <s v="Widget H"/>
    <s v="Electronics"/>
    <s v="S008"/>
    <n v="20"/>
    <s v="Auto Electronics Pro"/>
    <s v="Daniel Evans"/>
    <s v="daniel@autoelectronics.com"/>
    <x v="5"/>
    <x v="4"/>
    <n v="320"/>
    <n v="295.84535086791743"/>
  </r>
  <r>
    <s v="C034"/>
    <s v="Alice King"/>
    <n v="23"/>
    <s v="F"/>
    <s v="East Coast"/>
    <n v="1113"/>
    <s v="P008"/>
    <d v="2024-01-06T00:00:00"/>
    <n v="9"/>
    <n v="40"/>
    <n v="4.8687119496354264E-2"/>
    <s v="Widget H"/>
    <s v="Electronics"/>
    <s v="S008"/>
    <n v="20"/>
    <s v="Auto Electronics Pro"/>
    <s v="Daniel Evans"/>
    <s v="daniel@autoelectronics.com"/>
    <x v="5"/>
    <x v="4"/>
    <n v="360"/>
    <n v="342.47263698131246"/>
  </r>
  <r>
    <s v="C061"/>
    <s v="Paul Young"/>
    <n v="62"/>
    <s v="M"/>
    <s v="Midwest"/>
    <n v="1034"/>
    <s v="P024"/>
    <d v="2024-01-02T00:00:00"/>
    <n v="1"/>
    <n v="11"/>
    <n v="2.3259281801140355E-2"/>
    <s v="Accessory X"/>
    <s v="Accessories"/>
    <s v="S004"/>
    <n v="5.5"/>
    <s v="Smart Home Essentials"/>
    <s v="Sarah Davis"/>
    <s v="sarah@smarthomeessentials.com"/>
    <x v="3"/>
    <x v="2"/>
    <n v="11"/>
    <n v="10.744147900187457"/>
  </r>
  <r>
    <s v="C061"/>
    <s v="Paul Young"/>
    <n v="62"/>
    <s v="M"/>
    <s v="Midwest"/>
    <n v="1066"/>
    <s v="P001"/>
    <d v="2024-01-04T00:00:00"/>
    <n v="10"/>
    <n v="30"/>
    <n v="1.5832056473235444E-2"/>
    <s v="Widget A"/>
    <s v="Electronics"/>
    <s v="S001"/>
    <n v="15"/>
    <s v="Gadget World"/>
    <s v="Emily Rose"/>
    <s v="emily@gadgetworld.com"/>
    <x v="0"/>
    <x v="0"/>
    <n v="300"/>
    <n v="295.25038305802934"/>
  </r>
  <r>
    <s v="C061"/>
    <s v="Paul Young"/>
    <n v="62"/>
    <s v="M"/>
    <s v="Midwest"/>
    <n v="1093"/>
    <s v="P013"/>
    <d v="2024-01-05T00:00:00"/>
    <n v="2"/>
    <n v="23"/>
    <n v="2.8318911712582807E-2"/>
    <s v="Tool M"/>
    <s v="Hardware"/>
    <s v="S003"/>
    <n v="11.5"/>
    <s v="Circuit Solutions"/>
    <s v="Mark Johnson"/>
    <s v="mark@circuitsolutions.com"/>
    <x v="2"/>
    <x v="1"/>
    <n v="46"/>
    <n v="44.697330061221194"/>
  </r>
  <r>
    <s v="C061"/>
    <s v="Paul Young"/>
    <n v="62"/>
    <s v="M"/>
    <s v="Midwest"/>
    <n v="1121"/>
    <s v="P052"/>
    <d v="2024-01-07T00:00:00"/>
    <n v="1"/>
    <n v="47.5"/>
    <n v="3.0615084655207927E-2"/>
    <s v="Gadget AZ"/>
    <s v="Home Appliances"/>
    <s v="S002"/>
    <n v="23.75"/>
    <s v="Tech Gear Co."/>
    <s v="John Taylor"/>
    <s v="john@techgear.com"/>
    <x v="1"/>
    <x v="1"/>
    <n v="47.5"/>
    <n v="46.045783478877624"/>
  </r>
  <r>
    <s v="C077"/>
    <s v="Frank Young"/>
    <n v="38"/>
    <s v="F"/>
    <s v="South"/>
    <n v="1035"/>
    <s v="P005"/>
    <d v="2024-01-02T00:00:00"/>
    <n v="4"/>
    <n v="60"/>
    <n v="6.5207841946694226E-2"/>
    <s v="Device E"/>
    <s v="Electronics"/>
    <s v="S005"/>
    <n v="30"/>
    <s v="Office Tech Depot"/>
    <s v="Kevin Lee"/>
    <s v="kevin@officetechdepot.com"/>
    <x v="4"/>
    <x v="3"/>
    <n v="240"/>
    <n v="224.35011793279338"/>
  </r>
  <r>
    <s v="C143"/>
    <s v="Yara Hall"/>
    <n v="19"/>
    <s v="F"/>
    <s v="Midwest"/>
    <n v="1036"/>
    <s v="P012"/>
    <d v="2024-01-02T00:00:00"/>
    <n v="4"/>
    <n v="44"/>
    <n v="2.0518303209085566E-2"/>
    <s v="Gadget L"/>
    <s v="Home Appliances"/>
    <s v="S002"/>
    <n v="22"/>
    <s v="Tech Gear Co."/>
    <s v="John Taylor"/>
    <s v="john@techgear.com"/>
    <x v="1"/>
    <x v="1"/>
    <n v="176"/>
    <n v="172.38877863520094"/>
  </r>
  <r>
    <s v="C143"/>
    <s v="Yara Hall"/>
    <n v="19"/>
    <s v="F"/>
    <s v="Midwest"/>
    <n v="1064"/>
    <s v="P027"/>
    <d v="2024-01-04T00:00:00"/>
    <n v="2"/>
    <n v="85"/>
    <n v="3.2649839990254718E-2"/>
    <s v="Appliance AA"/>
    <s v="Home Appliances"/>
    <s v="S007"/>
    <n v="42.5"/>
    <s v="HealthTech Supplies"/>
    <s v="Peter Clark"/>
    <s v="peter@healthtech.com"/>
    <x v="9"/>
    <x v="8"/>
    <n v="170"/>
    <n v="164.44952720165671"/>
  </r>
  <r>
    <s v="C143"/>
    <s v="Yara Hall"/>
    <n v="19"/>
    <s v="F"/>
    <s v="Midwest"/>
    <n v="1089"/>
    <s v="P048"/>
    <d v="2024-01-05T00:00:00"/>
    <n v="8"/>
    <n v="44.5"/>
    <n v="4.5193731140802156E-2"/>
    <s v="Widget AV"/>
    <s v="Electronics"/>
    <s v="S008"/>
    <n v="22.25"/>
    <s v="Auto Electronics Pro"/>
    <s v="Daniel Evans"/>
    <s v="daniel@autoelectronics.com"/>
    <x v="5"/>
    <x v="4"/>
    <n v="356"/>
    <n v="339.91103171387442"/>
  </r>
  <r>
    <s v="C143"/>
    <s v="Yara Hall"/>
    <n v="19"/>
    <s v="F"/>
    <s v="Midwest"/>
    <n v="1097"/>
    <s v="P050"/>
    <d v="2024-01-06T00:00:00"/>
    <n v="7"/>
    <n v="17.5"/>
    <n v="2.2985062063094888E-2"/>
    <s v="Accessory AX"/>
    <s v="Accessories"/>
    <s v="S010"/>
    <n v="8.75"/>
    <s v="Sports Tech Gear"/>
    <s v="Michael Harris"/>
    <s v="michael@sportstechgear.com"/>
    <x v="7"/>
    <x v="6"/>
    <n v="122.5"/>
    <n v="119.68432989727087"/>
  </r>
  <r>
    <s v="C143"/>
    <s v="Yara Hall"/>
    <n v="19"/>
    <s v="F"/>
    <s v="Midwest"/>
    <n v="1114"/>
    <s v="P049"/>
    <d v="2024-01-06T00:00:00"/>
    <n v="2"/>
    <n v="39.5"/>
    <n v="5.8730303598599223E-2"/>
    <s v="Tool AW"/>
    <s v="Hardware"/>
    <s v="S009"/>
    <n v="19.75"/>
    <s v="Gourmet Gadgets"/>
    <s v="Alice Brown"/>
    <s v="alice@gourmetgadgets.com"/>
    <x v="8"/>
    <x v="7"/>
    <n v="79"/>
    <n v="74.360306015710663"/>
  </r>
  <r>
    <s v="C037"/>
    <s v="Dan White"/>
    <n v="21"/>
    <s v="F"/>
    <s v="Midwest"/>
    <n v="1061"/>
    <s v="P006"/>
    <d v="2024-01-04T00:00:00"/>
    <n v="2"/>
    <n v="25"/>
    <n v="4.7837401764177362E-2"/>
    <s v="Item F"/>
    <s v="Office Supplies"/>
    <s v="S006"/>
    <n v="12.5"/>
    <s v="Eco Electronics"/>
    <s v="Linda Parker"/>
    <s v="linda@ecoelectronics.com"/>
    <x v="6"/>
    <x v="5"/>
    <n v="50"/>
    <n v="47.608129911791131"/>
  </r>
  <r>
    <s v="C037"/>
    <s v="Dan White"/>
    <n v="21"/>
    <s v="F"/>
    <s v="Midwest"/>
    <n v="1082"/>
    <s v="P026"/>
    <d v="2024-01-05T00:00:00"/>
    <n v="4"/>
    <n v="22"/>
    <n v="6.6549769997910069E-3"/>
    <s v="Item Z"/>
    <s v="Office Supplies"/>
    <s v="S006"/>
    <n v="11"/>
    <s v="Eco Electronics"/>
    <s v="Linda Parker"/>
    <s v="linda@ecoelectronics.com"/>
    <x v="6"/>
    <x v="5"/>
    <n v="88"/>
    <n v="87.414362024018388"/>
  </r>
  <r>
    <s v="C110"/>
    <s v="Zoe Young"/>
    <n v="55"/>
    <s v="M"/>
    <s v="West Coast"/>
    <n v="1037"/>
    <s v="P032"/>
    <d v="2024-01-02T00:00:00"/>
    <n v="3"/>
    <n v="48"/>
    <n v="6.1097893734666876E-2"/>
    <s v="Gadget AF"/>
    <s v="Home Appliances"/>
    <s v="S002"/>
    <n v="24"/>
    <s v="Tech Gear Co."/>
    <s v="John Taylor"/>
    <s v="john@techgear.com"/>
    <x v="1"/>
    <x v="1"/>
    <n v="144"/>
    <n v="135.20190330220797"/>
  </r>
  <r>
    <s v="C123"/>
    <s v="Rachel Young"/>
    <n v="22"/>
    <s v="F"/>
    <s v="West Coast"/>
    <n v="1040"/>
    <s v="P006"/>
    <d v="2024-01-02T00:00:00"/>
    <n v="2"/>
    <n v="25"/>
    <n v="9.562712264541405E-2"/>
    <s v="Item F"/>
    <s v="Office Supplies"/>
    <s v="S006"/>
    <n v="12.5"/>
    <s v="Eco Electronics"/>
    <s v="Linda Parker"/>
    <s v="linda@ecoelectronics.com"/>
    <x v="6"/>
    <x v="5"/>
    <n v="50"/>
    <n v="45.218643867729298"/>
  </r>
  <r>
    <s v="C123"/>
    <s v="Rachel Young"/>
    <n v="22"/>
    <s v="F"/>
    <s v="West Coast"/>
    <n v="1073"/>
    <s v="P006"/>
    <d v="2024-01-04T00:00:00"/>
    <n v="10"/>
    <n v="25"/>
    <n v="3.1356459110123416E-4"/>
    <s v="Item F"/>
    <s v="Office Supplies"/>
    <s v="S006"/>
    <n v="12.5"/>
    <s v="Eco Electronics"/>
    <s v="Linda Parker"/>
    <s v="linda@ecoelectronics.com"/>
    <x v="6"/>
    <x v="5"/>
    <n v="250"/>
    <n v="249.92160885222469"/>
  </r>
  <r>
    <s v="C123"/>
    <s v="Rachel Young"/>
    <n v="22"/>
    <s v="F"/>
    <s v="West Coast"/>
    <n v="1110"/>
    <s v="P026"/>
    <d v="2024-01-06T00:00:00"/>
    <n v="4"/>
    <n v="22"/>
    <n v="2.2520491554793555E-2"/>
    <s v="Item Z"/>
    <s v="Office Supplies"/>
    <s v="S006"/>
    <n v="11"/>
    <s v="Eco Electronics"/>
    <s v="Linda Parker"/>
    <s v="linda@ecoelectronics.com"/>
    <x v="6"/>
    <x v="5"/>
    <n v="88"/>
    <n v="86.018196743178166"/>
  </r>
  <r>
    <s v="C041"/>
    <s v="Carol Jones"/>
    <n v="40"/>
    <s v="F"/>
    <s v="West Coast"/>
    <n v="1051"/>
    <s v="P016"/>
    <d v="2024-01-03T00:00:00"/>
    <n v="6"/>
    <n v="26"/>
    <n v="7.5010164896867626E-3"/>
    <s v="Item P"/>
    <s v="Office Supplies"/>
    <s v="S006"/>
    <n v="13"/>
    <s v="Eco Electronics"/>
    <s v="Linda Parker"/>
    <s v="linda@ecoelectronics.com"/>
    <x v="6"/>
    <x v="5"/>
    <n v="156"/>
    <n v="154.82984142760887"/>
  </r>
  <r>
    <s v="C041"/>
    <s v="Carol Jones"/>
    <n v="40"/>
    <s v="F"/>
    <s v="West Coast"/>
    <n v="1065"/>
    <s v="P034"/>
    <d v="2024-01-04T00:00:00"/>
    <n v="10"/>
    <n v="9.5"/>
    <n v="5.8558417292571122E-2"/>
    <s v="Accessory AH"/>
    <s v="Accessories"/>
    <s v="S004"/>
    <n v="4.75"/>
    <s v="Smart Home Essentials"/>
    <s v="Sarah Davis"/>
    <s v="sarah@smarthomeessentials.com"/>
    <x v="3"/>
    <x v="2"/>
    <n v="95"/>
    <n v="89.436950357205745"/>
  </r>
  <r>
    <s v="C041"/>
    <s v="Carol Jones"/>
    <n v="40"/>
    <s v="F"/>
    <s v="West Coast"/>
    <n v="1123"/>
    <s v="P014"/>
    <d v="2024-01-07T00:00:00"/>
    <n v="2"/>
    <n v="12"/>
    <n v="2.2182215947421425E-3"/>
    <s v="Accessory N"/>
    <s v="Accessories"/>
    <s v="S004"/>
    <n v="6"/>
    <s v="Smart Home Essentials"/>
    <s v="Sarah Davis"/>
    <s v="sarah@smarthomeessentials.com"/>
    <x v="3"/>
    <x v="2"/>
    <n v="24"/>
    <n v="23.946762681726188"/>
  </r>
  <r>
    <s v="C067"/>
    <s v="Rachel Hill"/>
    <n v="61"/>
    <s v="M"/>
    <s v="East Coast"/>
    <n v="1041"/>
    <s v="P001"/>
    <d v="2024-01-02T00:00:00"/>
    <n v="3"/>
    <n v="30"/>
    <n v="8.7372897895365578E-2"/>
    <s v="Widget A"/>
    <s v="Electronics"/>
    <s v="S001"/>
    <n v="15"/>
    <s v="Gadget World"/>
    <s v="Emily Rose"/>
    <s v="emily@gadgetworld.com"/>
    <x v="0"/>
    <x v="0"/>
    <n v="90"/>
    <n v="82.136439189417104"/>
  </r>
  <r>
    <s v="C067"/>
    <s v="Rachel Hill"/>
    <n v="61"/>
    <s v="M"/>
    <s v="East Coast"/>
    <n v="1136"/>
    <s v="P018"/>
    <d v="2024-01-08T00:00:00"/>
    <n v="2"/>
    <n v="43"/>
    <n v="2.7699382125136118E-2"/>
    <s v="Widget R"/>
    <s v="Electronics"/>
    <s v="S008"/>
    <n v="21.5"/>
    <s v="Auto Electronics Pro"/>
    <s v="Daniel Evans"/>
    <s v="daniel@autoelectronics.com"/>
    <x v="5"/>
    <x v="4"/>
    <n v="86"/>
    <n v="83.617853137238299"/>
  </r>
  <r>
    <s v="C067"/>
    <s v="Rachel Hill"/>
    <n v="61"/>
    <s v="M"/>
    <s v="East Coast"/>
    <n v="1151"/>
    <s v="P007"/>
    <d v="2024-01-08T00:00:00"/>
    <n v="7"/>
    <n v="90"/>
    <n v="7.0807124786718328E-2"/>
    <s v="Appliance G"/>
    <s v="Home Appliances"/>
    <s v="S007"/>
    <n v="45"/>
    <s v="HealthTech Supplies"/>
    <s v="Peter Clark"/>
    <s v="peter@healthtech.com"/>
    <x v="9"/>
    <x v="8"/>
    <n v="630"/>
    <n v="585.3915113843675"/>
  </r>
  <r>
    <s v="C042"/>
    <s v="Quinn Adams"/>
    <n v="24"/>
    <s v="F"/>
    <s v="North"/>
    <n v="1149"/>
    <s v="P052"/>
    <d v="2024-01-08T00:00:00"/>
    <n v="5"/>
    <n v="47.5"/>
    <n v="7.1803816925199888E-3"/>
    <s v="Gadget AZ"/>
    <s v="Home Appliances"/>
    <s v="S002"/>
    <n v="23.75"/>
    <s v="Tech Gear Co."/>
    <s v="John Taylor"/>
    <s v="john@techgear.com"/>
    <x v="1"/>
    <x v="1"/>
    <n v="237.5"/>
    <n v="235.7946593480265"/>
  </r>
  <r>
    <s v="C047"/>
    <s v="Leo Young"/>
    <n v="53"/>
    <s v="M"/>
    <s v="South"/>
    <n v="1042"/>
    <s v="P001"/>
    <d v="2024-01-02T00:00:00"/>
    <n v="9"/>
    <n v="30"/>
    <n v="4.821961188661588E-2"/>
    <s v="Widget A"/>
    <s v="Electronics"/>
    <s v="S001"/>
    <n v="15"/>
    <s v="Gadget World"/>
    <s v="Emily Rose"/>
    <s v="emily@gadgetworld.com"/>
    <x v="0"/>
    <x v="0"/>
    <n v="270"/>
    <n v="256.98070479061369"/>
  </r>
  <r>
    <s v="C137"/>
    <s v="Uma Young"/>
    <n v="19"/>
    <s v="M"/>
    <s v="East Coast"/>
    <n v="1045"/>
    <s v="P005"/>
    <d v="2024-01-03T00:00:00"/>
    <n v="5"/>
    <n v="60"/>
    <n v="2.8363242171596027E-3"/>
    <s v="Device E"/>
    <s v="Electronics"/>
    <s v="S005"/>
    <n v="30"/>
    <s v="Office Tech Depot"/>
    <s v="Kevin Lee"/>
    <s v="kevin@officetechdepot.com"/>
    <x v="4"/>
    <x v="3"/>
    <n v="300"/>
    <n v="299.14910273485214"/>
  </r>
  <r>
    <s v="C055"/>
    <s v="Yara Walker"/>
    <n v="58"/>
    <s v="F"/>
    <s v="Midwest"/>
    <n v="1046"/>
    <s v="P045"/>
    <d v="2024-01-03T00:00:00"/>
    <n v="4"/>
    <n v="59.5"/>
    <n v="5.61376228294376E-2"/>
    <s v="Device AS"/>
    <s v="Electronics"/>
    <s v="S005"/>
    <n v="29.75"/>
    <s v="Office Tech Depot"/>
    <s v="Kevin Lee"/>
    <s v="kevin@officetechdepot.com"/>
    <x v="4"/>
    <x v="3"/>
    <n v="238"/>
    <n v="224.63924576659386"/>
  </r>
  <r>
    <s v="C055"/>
    <s v="Yara Walker"/>
    <n v="58"/>
    <s v="F"/>
    <s v="Midwest"/>
    <n v="1081"/>
    <s v="P002"/>
    <d v="2024-01-05T00:00:00"/>
    <n v="7"/>
    <n v="50"/>
    <n v="8.807548308334516E-2"/>
    <s v="Gadget B"/>
    <s v="Home Appliances"/>
    <s v="S002"/>
    <n v="25"/>
    <s v="Tech Gear Co."/>
    <s v="John Taylor"/>
    <s v="john@techgear.com"/>
    <x v="1"/>
    <x v="1"/>
    <n v="350"/>
    <n v="319.17358092082918"/>
  </r>
  <r>
    <s v="C081"/>
    <s v="Jack Young"/>
    <n v="59"/>
    <s v="M"/>
    <s v="South"/>
    <n v="1048"/>
    <s v="P025"/>
    <d v="2024-01-03T00:00:00"/>
    <n v="10"/>
    <n v="65"/>
    <n v="9.8966930088680405E-2"/>
    <s v="Device Y"/>
    <s v="Electronics"/>
    <s v="S005"/>
    <n v="32.5"/>
    <s v="Office Tech Depot"/>
    <s v="Kevin Lee"/>
    <s v="kevin@officetechdepot.com"/>
    <x v="4"/>
    <x v="3"/>
    <n v="650"/>
    <n v="585.6714954423577"/>
  </r>
  <r>
    <s v="C049"/>
    <s v="Victor Brown"/>
    <n v="48"/>
    <s v="M"/>
    <s v="Midwest"/>
    <n v="1146"/>
    <s v="P008"/>
    <d v="2024-01-08T00:00:00"/>
    <n v="7"/>
    <n v="40"/>
    <n v="2.3520293866083397E-2"/>
    <s v="Widget H"/>
    <s v="Electronics"/>
    <s v="S008"/>
    <n v="20"/>
    <s v="Auto Electronics Pro"/>
    <s v="Daniel Evans"/>
    <s v="daniel@autoelectronics.com"/>
    <x v="5"/>
    <x v="4"/>
    <n v="280"/>
    <n v="273.41431771749666"/>
  </r>
  <r>
    <s v="C071"/>
    <s v="Paul Lee"/>
    <n v="19"/>
    <s v="F"/>
    <s v="West Coast"/>
    <n v="1050"/>
    <s v="P034"/>
    <d v="2024-01-03T00:00:00"/>
    <n v="9"/>
    <n v="9.5"/>
    <n v="2.1532961444078902E-2"/>
    <s v="Accessory AH"/>
    <s v="Accessories"/>
    <s v="S004"/>
    <n v="4.75"/>
    <s v="Smart Home Essentials"/>
    <s v="Sarah Davis"/>
    <s v="sarah@smarthomeessentials.com"/>
    <x v="3"/>
    <x v="2"/>
    <n v="85.5"/>
    <n v="83.658931796531249"/>
  </r>
  <r>
    <s v="C052"/>
    <s v="Jack Allen"/>
    <n v="31"/>
    <s v="M"/>
    <s v="North"/>
    <n v="1124"/>
    <s v="P009"/>
    <d v="2024-01-07T00:00:00"/>
    <n v="2"/>
    <n v="36"/>
    <n v="5.705297900889688E-2"/>
    <s v="Tool I"/>
    <s v="Hardware"/>
    <s v="S009"/>
    <n v="18"/>
    <s v="Gourmet Gadgets"/>
    <s v="Alice Brown"/>
    <s v="alice@gourmetgadgets.com"/>
    <x v="8"/>
    <x v="7"/>
    <n v="72"/>
    <n v="67.892185511359429"/>
  </r>
  <r>
    <s v="C103"/>
    <s v="Tina Allen"/>
    <n v="23"/>
    <s v="F"/>
    <s v="West Coast"/>
    <n v="1052"/>
    <s v="P037"/>
    <d v="2024-01-03T00:00:00"/>
    <n v="10"/>
    <n v="88"/>
    <n v="3.0809029119354125E-3"/>
    <s v="Appliance AK"/>
    <s v="Home Appliances"/>
    <s v="S007"/>
    <n v="44"/>
    <s v="HealthTech Supplies"/>
    <s v="Peter Clark"/>
    <s v="peter@healthtech.com"/>
    <x v="9"/>
    <x v="8"/>
    <n v="880"/>
    <n v="877.28880543749688"/>
  </r>
  <r>
    <s v="C103"/>
    <s v="Tina Allen"/>
    <n v="23"/>
    <s v="F"/>
    <s v="West Coast"/>
    <n v="1060"/>
    <s v="P018"/>
    <d v="2024-01-04T00:00:00"/>
    <n v="5"/>
    <n v="43"/>
    <n v="8.7462517856032998E-2"/>
    <s v="Widget R"/>
    <s v="Electronics"/>
    <s v="S008"/>
    <n v="21.5"/>
    <s v="Auto Electronics Pro"/>
    <s v="Daniel Evans"/>
    <s v="daniel@autoelectronics.com"/>
    <x v="5"/>
    <x v="4"/>
    <n v="215"/>
    <n v="196.19555866095291"/>
  </r>
  <r>
    <s v="C103"/>
    <s v="Tina Allen"/>
    <n v="23"/>
    <s v="F"/>
    <s v="West Coast"/>
    <n v="1092"/>
    <s v="P035"/>
    <d v="2024-01-05T00:00:00"/>
    <n v="9"/>
    <n v="63"/>
    <n v="2.8955217405265955E-2"/>
    <s v="Device AI"/>
    <s v="Electronics"/>
    <s v="S005"/>
    <n v="31.5"/>
    <s v="Office Tech Depot"/>
    <s v="Kevin Lee"/>
    <s v="kevin@officetechdepot.com"/>
    <x v="4"/>
    <x v="3"/>
    <n v="567"/>
    <n v="550.58239173121422"/>
  </r>
  <r>
    <s v="C103"/>
    <s v="Tina Allen"/>
    <n v="23"/>
    <s v="F"/>
    <s v="West Coast"/>
    <n v="1138"/>
    <s v="P012"/>
    <d v="2024-01-08T00:00:00"/>
    <n v="8"/>
    <n v="44"/>
    <n v="4.4877117724812848E-3"/>
    <s v="Gadget L"/>
    <s v="Home Appliances"/>
    <s v="S002"/>
    <n v="22"/>
    <s v="Tech Gear Co."/>
    <s v="John Taylor"/>
    <s v="john@techgear.com"/>
    <x v="1"/>
    <x v="1"/>
    <n v="352"/>
    <n v="350.42032545608657"/>
  </r>
  <r>
    <s v="C127"/>
    <s v="Nina White"/>
    <n v="67"/>
    <s v="F"/>
    <s v="Midwest"/>
    <n v="1053"/>
    <s v="P026"/>
    <d v="2024-01-03T00:00:00"/>
    <n v="3"/>
    <n v="22"/>
    <n v="7.2117132134639592E-2"/>
    <s v="Item Z"/>
    <s v="Office Supplies"/>
    <s v="S006"/>
    <n v="11"/>
    <s v="Eco Electronics"/>
    <s v="Linda Parker"/>
    <s v="linda@ecoelectronics.com"/>
    <x v="6"/>
    <x v="5"/>
    <n v="66"/>
    <n v="61.240269279113789"/>
  </r>
  <r>
    <s v="C057"/>
    <s v="Sam Hall"/>
    <n v="51"/>
    <s v="M"/>
    <s v="North"/>
    <n v="1139"/>
    <s v="P006"/>
    <d v="2024-01-08T00:00:00"/>
    <n v="1"/>
    <n v="25"/>
    <n v="3.4438628292065232E-2"/>
    <s v="Item F"/>
    <s v="Office Supplies"/>
    <s v="S006"/>
    <n v="12.5"/>
    <s v="Eco Electronics"/>
    <s v="Linda Parker"/>
    <s v="linda@ecoelectronics.com"/>
    <x v="6"/>
    <x v="5"/>
    <n v="25"/>
    <n v="24.139034292698369"/>
  </r>
  <r>
    <s v="C124"/>
    <s v="Rachel Allen"/>
    <n v="24"/>
    <s v="F"/>
    <s v="North"/>
    <n v="1057"/>
    <s v="P026"/>
    <d v="2024-01-04T00:00:00"/>
    <n v="5"/>
    <n v="22"/>
    <n v="1.9326754270874526E-2"/>
    <s v="Item Z"/>
    <s v="Office Supplies"/>
    <s v="S006"/>
    <n v="11"/>
    <s v="Eco Electronics"/>
    <s v="Linda Parker"/>
    <s v="linda@ecoelectronics.com"/>
    <x v="6"/>
    <x v="5"/>
    <n v="110"/>
    <n v="107.8740570302038"/>
  </r>
  <r>
    <s v="C141"/>
    <s v="Mia Smith"/>
    <n v="43"/>
    <s v="F"/>
    <s v="Midwest"/>
    <n v="1059"/>
    <s v="P022"/>
    <d v="2024-01-04T00:00:00"/>
    <n v="10"/>
    <n v="54"/>
    <n v="5.2652037199671389E-2"/>
    <s v="Gadget V"/>
    <s v="Home Appliances"/>
    <s v="S002"/>
    <n v="27"/>
    <s v="Tech Gear Co."/>
    <s v="John Taylor"/>
    <s v="john@techgear.com"/>
    <x v="1"/>
    <x v="1"/>
    <n v="540"/>
    <n v="511.56789991217744"/>
  </r>
  <r>
    <s v="C141"/>
    <s v="Mia Smith"/>
    <n v="43"/>
    <s v="F"/>
    <s v="Midwest"/>
    <n v="1148"/>
    <s v="P043"/>
    <d v="2024-01-08T00:00:00"/>
    <n v="5"/>
    <n v="28"/>
    <n v="5.0824533361518778E-2"/>
    <s v="Tool AQ"/>
    <s v="Hardware"/>
    <s v="S003"/>
    <n v="14"/>
    <s v="Circuit Solutions"/>
    <s v="Mark Johnson"/>
    <s v="mark@circuitsolutions.com"/>
    <x v="2"/>
    <x v="1"/>
    <n v="140"/>
    <n v="132.88456532938739"/>
  </r>
  <r>
    <s v="C060"/>
    <s v="Alice Adams"/>
    <n v="38"/>
    <s v="M"/>
    <s v="East Coast"/>
    <n v="1119"/>
    <s v="P030"/>
    <d v="2024-01-07T00:00:00"/>
    <n v="5"/>
    <n v="18"/>
    <n v="4.8620869192050588E-2"/>
    <s v="Accessory AD"/>
    <s v="Accessories"/>
    <s v="S010"/>
    <n v="9"/>
    <s v="Sports Tech Gear"/>
    <s v="Michael Harris"/>
    <s v="michael@sportstechgear.com"/>
    <x v="7"/>
    <x v="6"/>
    <n v="90"/>
    <n v="85.624121772715441"/>
  </r>
  <r>
    <s v="C060"/>
    <s v="Alice Adams"/>
    <n v="38"/>
    <s v="M"/>
    <s v="East Coast"/>
    <n v="1137"/>
    <s v="P045"/>
    <d v="2024-01-08T00:00:00"/>
    <n v="4"/>
    <n v="59.5"/>
    <n v="1.0501010713569736E-2"/>
    <s v="Device AS"/>
    <s v="Electronics"/>
    <s v="S005"/>
    <n v="29.75"/>
    <s v="Office Tech Depot"/>
    <s v="Kevin Lee"/>
    <s v="kevin@officetechdepot.com"/>
    <x v="4"/>
    <x v="3"/>
    <n v="238"/>
    <n v="235.50075945017039"/>
  </r>
  <r>
    <s v="C064"/>
    <s v="Frank Clark"/>
    <n v="32"/>
    <s v="M"/>
    <s v="South"/>
    <n v="1100"/>
    <s v="P026"/>
    <d v="2024-01-06T00:00:00"/>
    <n v="8"/>
    <n v="22"/>
    <n v="7.4735307290490521E-2"/>
    <s v="Item Z"/>
    <s v="Office Supplies"/>
    <s v="S006"/>
    <n v="11"/>
    <s v="Eco Electronics"/>
    <s v="Linda Parker"/>
    <s v="linda@ecoelectronics.com"/>
    <x v="6"/>
    <x v="5"/>
    <n v="176"/>
    <n v="162.84658591687366"/>
  </r>
  <r>
    <s v="C065"/>
    <s v="Quinn Hall"/>
    <n v="64"/>
    <s v="M"/>
    <s v="East Coast"/>
    <n v="1094"/>
    <s v="P043"/>
    <d v="2024-01-05T00:00:00"/>
    <n v="6"/>
    <n v="28"/>
    <n v="5.3090306549847671E-2"/>
    <s v="Tool AQ"/>
    <s v="Hardware"/>
    <s v="S003"/>
    <n v="14"/>
    <s v="Circuit Solutions"/>
    <s v="Mark Johnson"/>
    <s v="mark@circuitsolutions.com"/>
    <x v="2"/>
    <x v="1"/>
    <n v="168"/>
    <n v="159.0808284996256"/>
  </r>
  <r>
    <s v="C066"/>
    <s v="Sam Brown"/>
    <n v="32"/>
    <s v="M"/>
    <s v="South"/>
    <n v="1074"/>
    <s v="P015"/>
    <d v="2024-01-04T00:00:00"/>
    <n v="1"/>
    <n v="70"/>
    <n v="7.9018195948230716E-2"/>
    <s v="Device O"/>
    <s v="Electronics"/>
    <s v="S005"/>
    <n v="35"/>
    <s v="Office Tech Depot"/>
    <s v="Kevin Lee"/>
    <s v="kevin@officetechdepot.com"/>
    <x v="4"/>
    <x v="3"/>
    <n v="70"/>
    <n v="64.468726283623852"/>
  </r>
  <r>
    <s v="C121"/>
    <s v="Leo Carter"/>
    <n v="65"/>
    <s v="M"/>
    <s v="Midwest"/>
    <n v="1070"/>
    <s v="P012"/>
    <d v="2024-01-04T00:00:00"/>
    <n v="7"/>
    <n v="44"/>
    <n v="4.3975632277924982E-2"/>
    <s v="Gadget L"/>
    <s v="Home Appliances"/>
    <s v="S002"/>
    <n v="22"/>
    <s v="Tech Gear Co."/>
    <s v="John Taylor"/>
    <s v="john@techgear.com"/>
    <x v="1"/>
    <x v="1"/>
    <n v="308"/>
    <n v="294.45550525839911"/>
  </r>
  <r>
    <s v="C073"/>
    <s v="Mia Allen"/>
    <n v="36"/>
    <s v="M"/>
    <s v="East Coast"/>
    <n v="1072"/>
    <s v="P021"/>
    <d v="2024-01-04T00:00:00"/>
    <n v="10"/>
    <n v="34"/>
    <n v="1.5064478470866983E-2"/>
    <s v="Widget U"/>
    <s v="Electronics"/>
    <s v="S001"/>
    <n v="17"/>
    <s v="Gadget World"/>
    <s v="Emily Rose"/>
    <s v="emily@gadgetworld.com"/>
    <x v="0"/>
    <x v="0"/>
    <n v="340"/>
    <n v="334.87807731990523"/>
  </r>
  <r>
    <s v="C073"/>
    <s v="Mia Allen"/>
    <n v="36"/>
    <s v="M"/>
    <s v="East Coast"/>
    <n v="1105"/>
    <s v="P030"/>
    <d v="2024-01-06T00:00:00"/>
    <n v="4"/>
    <n v="18"/>
    <n v="3.9324500836088731E-2"/>
    <s v="Accessory AD"/>
    <s v="Accessories"/>
    <s v="S010"/>
    <n v="9"/>
    <s v="Sports Tech Gear"/>
    <s v="Michael Harris"/>
    <s v="michael@sportstechgear.com"/>
    <x v="7"/>
    <x v="6"/>
    <n v="72"/>
    <n v="69.168635939801618"/>
  </r>
  <r>
    <s v="C074"/>
    <s v="Carol Parker"/>
    <n v="32"/>
    <s v="M"/>
    <s v="South"/>
    <n v="1085"/>
    <s v="P004"/>
    <d v="2024-01-05T00:00:00"/>
    <n v="9"/>
    <n v="10"/>
    <n v="7.9200773680178929E-2"/>
    <s v="Accessory D"/>
    <s v="Accessories"/>
    <s v="S004"/>
    <n v="5"/>
    <s v="Smart Home Essentials"/>
    <s v="Sarah Davis"/>
    <s v="sarah@smarthomeessentials.com"/>
    <x v="3"/>
    <x v="2"/>
    <n v="90"/>
    <n v="82.871930368783893"/>
  </r>
  <r>
    <s v="C129"/>
    <s v="Xander Jones"/>
    <n v="20"/>
    <s v="F"/>
    <s v="North"/>
    <n v="1075"/>
    <s v="P042"/>
    <d v="2024-01-04T00:00:00"/>
    <n v="9"/>
    <n v="53"/>
    <n v="4.4635567314667703E-2"/>
    <s v="Gadget AP"/>
    <s v="Home Appliances"/>
    <s v="S002"/>
    <n v="26.5"/>
    <s v="Tech Gear Co."/>
    <s v="John Taylor"/>
    <s v="john@techgear.com"/>
    <x v="1"/>
    <x v="1"/>
    <n v="477"/>
    <n v="455.70883439090352"/>
  </r>
  <r>
    <s v="C139"/>
    <s v="Nina Young"/>
    <n v="53"/>
    <s v="M"/>
    <s v="North"/>
    <n v="1077"/>
    <s v="P028"/>
    <d v="2024-01-05T00:00:00"/>
    <n v="8"/>
    <n v="46"/>
    <n v="7.3226743812520173E-2"/>
    <s v="Widget AB"/>
    <s v="Electronics"/>
    <s v="S008"/>
    <n v="23"/>
    <s v="Auto Electronics Pro"/>
    <s v="Daniel Evans"/>
    <s v="daniel@autoelectronics.com"/>
    <x v="5"/>
    <x v="4"/>
    <n v="368"/>
    <n v="341.05255827699256"/>
  </r>
  <r>
    <s v="C139"/>
    <s v="Nina Young"/>
    <n v="53"/>
    <s v="M"/>
    <s v="North"/>
    <n v="1078"/>
    <s v="P023"/>
    <d v="2024-01-05T00:00:00"/>
    <n v="3"/>
    <n v="24"/>
    <n v="7.5128992493870533E-2"/>
    <s v="Tool W"/>
    <s v="Hardware"/>
    <s v="S003"/>
    <n v="12"/>
    <s v="Circuit Solutions"/>
    <s v="Mark Johnson"/>
    <s v="mark@circuitsolutions.com"/>
    <x v="2"/>
    <x v="1"/>
    <n v="72"/>
    <n v="66.590712540441316"/>
  </r>
  <r>
    <s v="C088"/>
    <s v="Emily Adams"/>
    <n v="59"/>
    <s v="F"/>
    <s v="East Coast"/>
    <n v="1080"/>
    <s v="P027"/>
    <d v="2024-01-05T00:00:00"/>
    <n v="3"/>
    <n v="85"/>
    <n v="9.0134284486785409E-3"/>
    <s v="Appliance AA"/>
    <s v="Home Appliances"/>
    <s v="S007"/>
    <n v="42.5"/>
    <s v="HealthTech Supplies"/>
    <s v="Peter Clark"/>
    <s v="peter@healthtech.com"/>
    <x v="9"/>
    <x v="8"/>
    <n v="255"/>
    <n v="252.70157574558698"/>
  </r>
  <r>
    <s v="C083"/>
    <s v="Emily Brown"/>
    <n v="44"/>
    <s v="M"/>
    <s v="East Coast"/>
    <n v="1102"/>
    <s v="P039"/>
    <d v="2024-01-06T00:00:00"/>
    <n v="6"/>
    <n v="35"/>
    <n v="1.3355466656241677E-2"/>
    <s v="Tool AM"/>
    <s v="Hardware"/>
    <s v="S009"/>
    <n v="17.5"/>
    <s v="Gourmet Gadgets"/>
    <s v="Alice Brown"/>
    <s v="alice@gourmetgadgets.com"/>
    <x v="8"/>
    <x v="7"/>
    <n v="210"/>
    <n v="207.19535200218925"/>
  </r>
  <r>
    <s v="C085"/>
    <s v="Rachel Green"/>
    <n v="20"/>
    <s v="F"/>
    <s v="North"/>
    <n v="1111"/>
    <s v="P001"/>
    <d v="2024-01-06T00:00:00"/>
    <n v="4"/>
    <n v="30"/>
    <n v="1.8996506083244626E-2"/>
    <s v="Widget A"/>
    <s v="Electronics"/>
    <s v="S001"/>
    <n v="15"/>
    <s v="Gadget World"/>
    <s v="Emily Rose"/>
    <s v="emily@gadgetworld.com"/>
    <x v="0"/>
    <x v="0"/>
    <n v="120"/>
    <n v="117.72041927001064"/>
  </r>
  <r>
    <s v="C086"/>
    <s v="Emily King"/>
    <n v="31"/>
    <s v="F"/>
    <s v="Midwest"/>
    <n v="1134"/>
    <s v="P052"/>
    <d v="2024-01-08T00:00:00"/>
    <n v="3"/>
    <n v="47.5"/>
    <n v="2.7197761078855433E-2"/>
    <s v="Gadget AZ"/>
    <s v="Home Appliances"/>
    <s v="S002"/>
    <n v="23.75"/>
    <s v="Tech Gear Co."/>
    <s v="John Taylor"/>
    <s v="john@techgear.com"/>
    <x v="1"/>
    <x v="1"/>
    <n v="142.5"/>
    <n v="138.62431904626311"/>
  </r>
  <r>
    <s v="C086"/>
    <s v="Emily King"/>
    <n v="31"/>
    <s v="F"/>
    <s v="Midwest"/>
    <n v="1142"/>
    <s v="P024"/>
    <d v="2024-01-08T00:00:00"/>
    <n v="5"/>
    <n v="11"/>
    <n v="2.145186388510183E-2"/>
    <s v="Accessory X"/>
    <s v="Accessories"/>
    <s v="S004"/>
    <n v="5.5"/>
    <s v="Smart Home Essentials"/>
    <s v="Sarah Davis"/>
    <s v="sarah@smarthomeessentials.com"/>
    <x v="3"/>
    <x v="2"/>
    <n v="55"/>
    <n v="53.820147486319399"/>
  </r>
  <r>
    <s v="C107"/>
    <s v="Jack Hall"/>
    <n v="68"/>
    <s v="F"/>
    <s v="Midwest"/>
    <n v="1086"/>
    <s v="P044"/>
    <d v="2024-01-05T00:00:00"/>
    <n v="10"/>
    <n v="10.5"/>
    <n v="1.0077305812743688E-3"/>
    <s v="Accessory AR"/>
    <s v="Accessories"/>
    <s v="S004"/>
    <n v="5.25"/>
    <s v="Smart Home Essentials"/>
    <s v="Sarah Davis"/>
    <s v="sarah@smarthomeessentials.com"/>
    <x v="3"/>
    <x v="2"/>
    <n v="105"/>
    <n v="104.89418828896619"/>
  </r>
  <r>
    <s v="C117"/>
    <s v="Isla Walker"/>
    <n v="44"/>
    <s v="M"/>
    <s v="South"/>
    <n v="1087"/>
    <s v="P031"/>
    <d v="2024-01-05T00:00:00"/>
    <n v="2"/>
    <n v="37"/>
    <n v="6.0356145997436161E-2"/>
    <s v="Widget AE"/>
    <s v="Electronics"/>
    <s v="S001"/>
    <n v="18.5"/>
    <s v="Gadget World"/>
    <s v="Emily Rose"/>
    <s v="emily@gadgetworld.com"/>
    <x v="0"/>
    <x v="0"/>
    <n v="74"/>
    <n v="69.533645196189724"/>
  </r>
  <r>
    <s v="C117"/>
    <s v="Isla Walker"/>
    <n v="44"/>
    <s v="M"/>
    <s v="South"/>
    <n v="1132"/>
    <s v="P010"/>
    <d v="2024-01-07T00:00:00"/>
    <n v="5"/>
    <n v="15"/>
    <n v="1.1349544554738845E-2"/>
    <s v="Accessory J"/>
    <s v="Accessories"/>
    <s v="S010"/>
    <n v="7.5"/>
    <s v="Sports Tech Gear"/>
    <s v="Michael Harris"/>
    <s v="michael@sportstechgear.com"/>
    <x v="7"/>
    <x v="6"/>
    <n v="75"/>
    <n v="74.148784158394591"/>
  </r>
  <r>
    <s v="C091"/>
    <s v="Uma Lee"/>
    <n v="67"/>
    <s v="F"/>
    <s v="Midwest"/>
    <n v="1095"/>
    <s v="P045"/>
    <d v="2024-01-05T00:00:00"/>
    <n v="1"/>
    <n v="59.5"/>
    <n v="6.9270660766449027E-2"/>
    <s v="Device AS"/>
    <s v="Electronics"/>
    <s v="S005"/>
    <n v="29.75"/>
    <s v="Office Tech Depot"/>
    <s v="Kevin Lee"/>
    <s v="kevin@officetechdepot.com"/>
    <x v="4"/>
    <x v="3"/>
    <n v="59.5"/>
    <n v="55.378395684396281"/>
  </r>
  <r>
    <s v="C093"/>
    <s v="Rachel Taylor"/>
    <n v="32"/>
    <s v="M"/>
    <s v="Midwest"/>
    <n v="1128"/>
    <s v="P006"/>
    <d v="2024-01-07T00:00:00"/>
    <n v="2"/>
    <n v="25"/>
    <n v="2.2464692661288532E-2"/>
    <s v="Item F"/>
    <s v="Office Supplies"/>
    <s v="S006"/>
    <n v="12.5"/>
    <s v="Eco Electronics"/>
    <s v="Linda Parker"/>
    <s v="linda@ecoelectronics.com"/>
    <x v="6"/>
    <x v="5"/>
    <n v="50"/>
    <n v="48.876765366935572"/>
  </r>
  <r>
    <s v="C094"/>
    <s v="Dan Lee"/>
    <n v="18"/>
    <s v="F"/>
    <s v="West Coast"/>
    <n v="1143"/>
    <s v="P047"/>
    <d v="2024-01-08T00:00:00"/>
    <n v="6"/>
    <n v="82.5"/>
    <n v="9.6799760731492199E-2"/>
    <s v="Appliance AU"/>
    <s v="Home Appliances"/>
    <s v="S007"/>
    <n v="41.25"/>
    <s v="HealthTech Supplies"/>
    <s v="Peter Clark"/>
    <s v="peter@healthtech.com"/>
    <x v="9"/>
    <x v="8"/>
    <n v="495"/>
    <n v="447.08411843791134"/>
  </r>
  <r>
    <s v="C096"/>
    <s v="Quinn Hall"/>
    <n v="59"/>
    <s v="F"/>
    <s v="South"/>
    <n v="1107"/>
    <s v="P002"/>
    <d v="2024-01-06T00:00:00"/>
    <n v="2"/>
    <n v="50"/>
    <n v="4.2698898941945819E-2"/>
    <s v="Gadget B"/>
    <s v="Home Appliances"/>
    <s v="S002"/>
    <n v="25"/>
    <s v="Tech Gear Co."/>
    <s v="John Taylor"/>
    <s v="john@techgear.com"/>
    <x v="1"/>
    <x v="1"/>
    <n v="100"/>
    <n v="95.730110105805423"/>
  </r>
  <r>
    <s v="C106"/>
    <s v="Emily Green"/>
    <n v="61"/>
    <s v="M"/>
    <s v="North"/>
    <n v="1096"/>
    <s v="P045"/>
    <d v="2024-01-06T00:00:00"/>
    <n v="10"/>
    <n v="59.5"/>
    <n v="7.3030729992206431E-2"/>
    <s v="Device AS"/>
    <s v="Electronics"/>
    <s v="S005"/>
    <n v="29.75"/>
    <s v="Office Tech Depot"/>
    <s v="Kevin Lee"/>
    <s v="kevin@officetechdepot.com"/>
    <x v="4"/>
    <x v="3"/>
    <n v="595"/>
    <n v="551.54671565463718"/>
  </r>
  <r>
    <s v="C098"/>
    <s v="Henry Hall"/>
    <n v="60"/>
    <s v="F"/>
    <s v="Midwest"/>
    <n v="1118"/>
    <s v="P012"/>
    <d v="2024-01-07T00:00:00"/>
    <n v="7"/>
    <n v="44"/>
    <n v="9.6983841675070681E-2"/>
    <s v="Gadget L"/>
    <s v="Home Appliances"/>
    <s v="S002"/>
    <n v="22"/>
    <s v="Tech Gear Co."/>
    <s v="John Taylor"/>
    <s v="john@techgear.com"/>
    <x v="1"/>
    <x v="1"/>
    <n v="308"/>
    <n v="278.12897676407823"/>
  </r>
  <r>
    <s v="C115"/>
    <s v="Bob Parker"/>
    <n v="25"/>
    <s v="M"/>
    <s v="West Coast"/>
    <n v="1098"/>
    <s v="P019"/>
    <d v="2024-01-06T00:00:00"/>
    <n v="6"/>
    <n v="38"/>
    <n v="1.1329257998358057E-2"/>
    <s v="Tool S"/>
    <s v="Hardware"/>
    <s v="S009"/>
    <n v="19"/>
    <s v="Gourmet Gadgets"/>
    <s v="Alice Brown"/>
    <s v="alice@gourmetgadgets.com"/>
    <x v="8"/>
    <x v="7"/>
    <n v="228"/>
    <n v="225.41692917637437"/>
  </r>
  <r>
    <s v="C100"/>
    <s v="Paul Wright"/>
    <n v="68"/>
    <s v="M"/>
    <s v="East Coast"/>
    <n v="1133"/>
    <s v="P027"/>
    <d v="2024-01-08T00:00:00"/>
    <n v="1"/>
    <n v="85"/>
    <n v="9.0007689251299289E-2"/>
    <s v="Appliance AA"/>
    <s v="Home Appliances"/>
    <s v="S007"/>
    <n v="42.5"/>
    <s v="HealthTech Supplies"/>
    <s v="Peter Clark"/>
    <s v="peter@healthtech.com"/>
    <x v="9"/>
    <x v="8"/>
    <n v="85"/>
    <n v="77.349346413639566"/>
  </r>
  <r>
    <s v="C149"/>
    <s v="Frank Carter"/>
    <n v="42"/>
    <s v="F"/>
    <s v="South"/>
    <n v="1103"/>
    <s v="P052"/>
    <d v="2024-01-06T00:00:00"/>
    <n v="1"/>
    <n v="47.5"/>
    <n v="2.1818112976354921E-2"/>
    <s v="Gadget AZ"/>
    <s v="Home Appliances"/>
    <s v="S002"/>
    <n v="23.75"/>
    <s v="Tech Gear Co."/>
    <s v="John Taylor"/>
    <s v="john@techgear.com"/>
    <x v="1"/>
    <x v="1"/>
    <n v="47.5"/>
    <n v="46.463639633623139"/>
  </r>
  <r>
    <s v="C130"/>
    <s v="Alice King"/>
    <n v="60"/>
    <s v="M"/>
    <s v="Midwest"/>
    <n v="1109"/>
    <s v="P013"/>
    <d v="2024-01-06T00:00:00"/>
    <n v="8"/>
    <n v="23"/>
    <n v="5.3177470978218969E-2"/>
    <s v="Tool M"/>
    <s v="Hardware"/>
    <s v="S003"/>
    <n v="11.5"/>
    <s v="Circuit Solutions"/>
    <s v="Mark Johnson"/>
    <s v="mark@circuitsolutions.com"/>
    <x v="2"/>
    <x v="1"/>
    <n v="184"/>
    <n v="174.2153453400077"/>
  </r>
  <r>
    <s v="C130"/>
    <s v="Alice King"/>
    <n v="60"/>
    <s v="M"/>
    <s v="Midwest"/>
    <n v="1115"/>
    <s v="P015"/>
    <d v="2024-01-06T00:00:00"/>
    <n v="8"/>
    <n v="70"/>
    <n v="9.0242049772714827E-2"/>
    <s v="Device O"/>
    <s v="Electronics"/>
    <s v="S005"/>
    <n v="35"/>
    <s v="Office Tech Depot"/>
    <s v="Kevin Lee"/>
    <s v="kevin@officetechdepot.com"/>
    <x v="4"/>
    <x v="3"/>
    <n v="560"/>
    <n v="509.46445212727969"/>
  </r>
  <r>
    <s v="C136"/>
    <s v="Henry Mitchell"/>
    <n v="54"/>
    <s v="M"/>
    <s v="Midwest"/>
    <n v="1116"/>
    <s v="P001"/>
    <d v="2024-01-07T00:00:00"/>
    <n v="5"/>
    <n v="30"/>
    <n v="3.7758414955671615E-2"/>
    <s v="Widget A"/>
    <s v="Electronics"/>
    <s v="S001"/>
    <n v="15"/>
    <s v="Gadget World"/>
    <s v="Emily Rose"/>
    <s v="emily@gadgetworld.com"/>
    <x v="0"/>
    <x v="0"/>
    <n v="150"/>
    <n v="144.33623775664927"/>
  </r>
  <r>
    <s v="C136"/>
    <s v="Henry Mitchell"/>
    <n v="54"/>
    <s v="M"/>
    <s v="Midwest"/>
    <n v="1144"/>
    <s v="P015"/>
    <d v="2024-01-08T00:00:00"/>
    <n v="10"/>
    <n v="70"/>
    <n v="2.7391811455737349E-2"/>
    <s v="Device O"/>
    <s v="Electronics"/>
    <s v="S005"/>
    <n v="35"/>
    <s v="Office Tech Depot"/>
    <s v="Kevin Lee"/>
    <s v="kevin@officetechdepot.com"/>
    <x v="4"/>
    <x v="3"/>
    <n v="700"/>
    <n v="680.82573198098385"/>
  </r>
  <r>
    <s v="C128"/>
    <s v="Xander Carter"/>
    <n v="42"/>
    <s v="M"/>
    <s v="Midwest"/>
    <n v="1122"/>
    <s v="P044"/>
    <d v="2024-01-07T00:00:00"/>
    <n v="2"/>
    <n v="10.5"/>
    <n v="2.9256100665315334E-2"/>
    <s v="Accessory AR"/>
    <s v="Accessories"/>
    <s v="S004"/>
    <n v="5.25"/>
    <s v="Smart Home Essentials"/>
    <s v="Sarah Davis"/>
    <s v="sarah@smarthomeessentials.com"/>
    <x v="3"/>
    <x v="2"/>
    <n v="21"/>
    <n v="20.385621886028378"/>
  </r>
  <r>
    <s v="C140"/>
    <s v="Wendy Hall"/>
    <n v="28"/>
    <s v="F"/>
    <s v="East Coast"/>
    <n v="1125"/>
    <s v="P032"/>
    <d v="2024-01-07T00:00:00"/>
    <n v="1"/>
    <n v="48"/>
    <n v="4.8357759254848177E-2"/>
    <s v="Gadget AF"/>
    <s v="Home Appliances"/>
    <s v="S002"/>
    <n v="24"/>
    <s v="Tech Gear Co."/>
    <s v="John Taylor"/>
    <s v="john@techgear.com"/>
    <x v="1"/>
    <x v="1"/>
    <n v="48"/>
    <n v="45.678827555767285"/>
  </r>
  <r>
    <s v="C134"/>
    <s v="Yara Hill"/>
    <n v="36"/>
    <s v="M"/>
    <s v="North"/>
    <n v="1130"/>
    <s v="P053"/>
    <d v="2024-01-07T00:00:00"/>
    <n v="1"/>
    <n v="22.5"/>
    <n v="5.1859326481306089E-3"/>
    <s v="Tool BA"/>
    <s v="Hardware"/>
    <s v="S003"/>
    <n v="11.25"/>
    <s v="Circuit Solutions"/>
    <s v="Mark Johnson"/>
    <s v="mark@circuitsolutions.com"/>
    <x v="2"/>
    <x v="1"/>
    <n v="22.5"/>
    <n v="22.383316515417061"/>
  </r>
  <r>
    <s v="C142"/>
    <s v="Henry Hill"/>
    <n v="36"/>
    <s v="M"/>
    <s v="Midwest"/>
    <n v="1131"/>
    <s v="P047"/>
    <d v="2024-01-07T00:00:00"/>
    <n v="5"/>
    <n v="82.5"/>
    <n v="7.655910129221323E-2"/>
    <s v="Appliance AU"/>
    <s v="Home Appliances"/>
    <s v="S007"/>
    <n v="41.25"/>
    <s v="HealthTech Supplies"/>
    <s v="Peter Clark"/>
    <s v="peter@healthtech.com"/>
    <x v="9"/>
    <x v="8"/>
    <n v="412.5"/>
    <n v="380.91937071696202"/>
  </r>
  <r>
    <s v="C135"/>
    <s v="Rachel Young"/>
    <n v="41"/>
    <s v="F"/>
    <s v="West Coast"/>
    <n v="1150"/>
    <s v="P007"/>
    <d v="2024-01-08T00:00:00"/>
    <n v="2"/>
    <n v="90"/>
    <n v="3.6580736824446784E-2"/>
    <s v="Appliance G"/>
    <s v="Home Appliances"/>
    <s v="S007"/>
    <n v="45"/>
    <s v="HealthTech Supplies"/>
    <s v="Peter Clark"/>
    <s v="peter@healthtech.com"/>
    <x v="9"/>
    <x v="8"/>
    <n v="180"/>
    <n v="173.41546737159959"/>
  </r>
  <r>
    <s v="C003"/>
    <s v="Tina Parker"/>
    <n v="65"/>
    <s v="F"/>
    <s v="West Coast"/>
    <n v="1152"/>
    <s v="P007"/>
    <d v="2024-01-09T00:00:00"/>
    <n v="2"/>
    <n v="90"/>
    <n v="8.9530913639852661E-2"/>
    <s v="Appliance G"/>
    <s v="Home Appliances"/>
    <s v="S007"/>
    <n v="45"/>
    <s v="HealthTech Supplies"/>
    <s v="Peter Clark"/>
    <s v="peter@healthtech.com"/>
    <x v="9"/>
    <x v="8"/>
    <n v="180"/>
    <n v="163.88443554482652"/>
  </r>
  <r>
    <s v="C035"/>
    <s v="Jack Hill"/>
    <n v="41"/>
    <s v="M"/>
    <s v="East Coast"/>
    <n v="1153"/>
    <s v="P038"/>
    <d v="2024-01-09T00:00:00"/>
    <n v="6"/>
    <n v="39"/>
    <n v="5.3230185813253009E-3"/>
    <s v="Widget AL"/>
    <s v="Electronics"/>
    <s v="S008"/>
    <n v="19.5"/>
    <s v="Auto Electronics Pro"/>
    <s v="Daniel Evans"/>
    <s v="daniel@autoelectronics.com"/>
    <x v="5"/>
    <x v="4"/>
    <n v="234"/>
    <n v="232.75441365196988"/>
  </r>
  <r>
    <s v="C133"/>
    <s v="Bob Smith"/>
    <n v="19"/>
    <s v="M"/>
    <s v="Midwest"/>
    <n v="1154"/>
    <s v="P039"/>
    <d v="2024-01-09T00:00:00"/>
    <n v="2"/>
    <n v="35"/>
    <n v="1.6360997736068552E-2"/>
    <s v="Tool AM"/>
    <s v="Hardware"/>
    <s v="S009"/>
    <n v="17.5"/>
    <s v="Gourmet Gadgets"/>
    <s v="Alice Brown"/>
    <s v="alice@gourmetgadgets.com"/>
    <x v="8"/>
    <x v="7"/>
    <n v="70"/>
    <n v="68.854730158475206"/>
  </r>
  <r>
    <s v="C117"/>
    <s v="Isla Walker"/>
    <n v="44"/>
    <s v="M"/>
    <s v="South"/>
    <n v="1155"/>
    <s v="P031"/>
    <d v="2024-01-09T00:00:00"/>
    <n v="1"/>
    <n v="37"/>
    <n v="5.1674766742685011E-3"/>
    <s v="Widget AE"/>
    <s v="Electronics"/>
    <s v="S001"/>
    <n v="18.5"/>
    <s v="Gadget World"/>
    <s v="Emily Rose"/>
    <s v="emily@gadgetworld.com"/>
    <x v="0"/>
    <x v="0"/>
    <n v="37"/>
    <n v="36.808803363052064"/>
  </r>
  <r>
    <s v="C023"/>
    <s v="Uma Hall"/>
    <n v="65"/>
    <s v="M"/>
    <s v="North"/>
    <n v="1156"/>
    <s v="P008"/>
    <d v="2024-01-09T00:00:00"/>
    <n v="9"/>
    <n v="40"/>
    <n v="3.2936454990351253E-3"/>
    <s v="Widget H"/>
    <s v="Electronics"/>
    <s v="S008"/>
    <n v="20"/>
    <s v="Auto Electronics Pro"/>
    <s v="Daniel Evans"/>
    <s v="daniel@autoelectronics.com"/>
    <x v="5"/>
    <x v="4"/>
    <n v="360"/>
    <n v="358.81428762034733"/>
  </r>
  <r>
    <s v="C089"/>
    <s v="Tina Clark"/>
    <n v="43"/>
    <s v="F"/>
    <s v="North"/>
    <n v="1157"/>
    <s v="P048"/>
    <d v="2024-01-09T00:00:00"/>
    <n v="8"/>
    <n v="44.5"/>
    <n v="8.3823927063314568E-2"/>
    <s v="Widget AV"/>
    <s v="Electronics"/>
    <s v="S008"/>
    <n v="22.25"/>
    <s v="Auto Electronics Pro"/>
    <s v="Daniel Evans"/>
    <s v="daniel@autoelectronics.com"/>
    <x v="5"/>
    <x v="4"/>
    <n v="356"/>
    <n v="326.15868196546"/>
  </r>
  <r>
    <s v="C073"/>
    <s v="Mia Allen"/>
    <n v="36"/>
    <s v="M"/>
    <s v="East Coast"/>
    <n v="1158"/>
    <s v="P042"/>
    <d v="2024-01-09T00:00:00"/>
    <n v="1"/>
    <n v="53"/>
    <n v="8.9778805736998202E-2"/>
    <s v="Gadget AP"/>
    <s v="Home Appliances"/>
    <s v="S002"/>
    <n v="26.5"/>
    <s v="Tech Gear Co."/>
    <s v="John Taylor"/>
    <s v="john@techgear.com"/>
    <x v="1"/>
    <x v="1"/>
    <n v="53"/>
    <n v="48.241723295939096"/>
  </r>
  <r>
    <s v="C007"/>
    <s v="Emily Adams"/>
    <n v="62"/>
    <s v="F"/>
    <s v="West Coast"/>
    <n v="1159"/>
    <s v="P047"/>
    <d v="2024-01-09T00:00:00"/>
    <n v="10"/>
    <n v="82.5"/>
    <n v="6.4911435061142612E-3"/>
    <s v="Appliance AU"/>
    <s v="Home Appliances"/>
    <s v="S007"/>
    <n v="41.25"/>
    <s v="HealthTech Supplies"/>
    <s v="Peter Clark"/>
    <s v="peter@healthtech.com"/>
    <x v="9"/>
    <x v="8"/>
    <n v="825"/>
    <n v="819.64480660745573"/>
  </r>
  <r>
    <s v="C084"/>
    <s v="Frank Brown"/>
    <n v="36"/>
    <s v="M"/>
    <s v="East Coast"/>
    <n v="1160"/>
    <s v="P010"/>
    <d v="2024-01-09T00:00:00"/>
    <n v="1"/>
    <n v="15"/>
    <n v="1.9243590340048634E-3"/>
    <s v="Accessory J"/>
    <s v="Accessories"/>
    <s v="S010"/>
    <n v="7.5"/>
    <s v="Sports Tech Gear"/>
    <s v="Michael Harris"/>
    <s v="michael@sportstechgear.com"/>
    <x v="7"/>
    <x v="6"/>
    <n v="15"/>
    <n v="14.971134614489927"/>
  </r>
  <r>
    <s v="C091"/>
    <s v="Uma Lee"/>
    <n v="67"/>
    <s v="F"/>
    <s v="Midwest"/>
    <n v="1161"/>
    <s v="P001"/>
    <d v="2024-01-09T00:00:00"/>
    <n v="8"/>
    <n v="30"/>
    <n v="8.7357148122761935E-2"/>
    <s v="Widget A"/>
    <s v="Electronics"/>
    <s v="S001"/>
    <n v="15"/>
    <s v="Gadget World"/>
    <s v="Emily Rose"/>
    <s v="emily@gadgetworld.com"/>
    <x v="0"/>
    <x v="0"/>
    <n v="240"/>
    <n v="219.03428445053714"/>
  </r>
  <r>
    <s v="C098"/>
    <s v="Henry Hall"/>
    <n v="60"/>
    <s v="F"/>
    <s v="Midwest"/>
    <n v="1162"/>
    <s v="P002"/>
    <d v="2024-01-09T00:00:00"/>
    <n v="8"/>
    <n v="50"/>
    <n v="5.1898891127726068E-2"/>
    <s v="Gadget B"/>
    <s v="Home Appliances"/>
    <s v="S002"/>
    <n v="25"/>
    <s v="Tech Gear Co."/>
    <s v="John Taylor"/>
    <s v="john@techgear.com"/>
    <x v="1"/>
    <x v="1"/>
    <n v="400"/>
    <n v="379.24044354890958"/>
  </r>
  <r>
    <s v="C086"/>
    <s v="Emily King"/>
    <n v="31"/>
    <s v="F"/>
    <s v="Midwest"/>
    <n v="1163"/>
    <s v="P010"/>
    <d v="2024-01-09T00:00:00"/>
    <n v="2"/>
    <n v="15"/>
    <n v="6.2772744955791021E-2"/>
    <s v="Accessory J"/>
    <s v="Accessories"/>
    <s v="S010"/>
    <n v="7.5"/>
    <s v="Sports Tech Gear"/>
    <s v="Michael Harris"/>
    <s v="michael@sportstechgear.com"/>
    <x v="7"/>
    <x v="6"/>
    <n v="30"/>
    <n v="28.116817651326269"/>
  </r>
  <r>
    <s v="C066"/>
    <s v="Sam Brown"/>
    <n v="32"/>
    <s v="M"/>
    <s v="South"/>
    <n v="1164"/>
    <s v="P051"/>
    <d v="2024-01-09T00:00:00"/>
    <n v="6"/>
    <n v="31.5"/>
    <n v="4.6830906360881885E-2"/>
    <s v="Widget AY"/>
    <s v="Electronics"/>
    <s v="S001"/>
    <n v="15.75"/>
    <s v="Gadget World"/>
    <s v="Emily Rose"/>
    <s v="emily@gadgetworld.com"/>
    <x v="0"/>
    <x v="0"/>
    <n v="189"/>
    <n v="180.14895869779332"/>
  </r>
  <r>
    <s v="C007"/>
    <s v="Emily Adams"/>
    <n v="62"/>
    <s v="F"/>
    <s v="West Coast"/>
    <n v="1165"/>
    <s v="P048"/>
    <d v="2024-01-09T00:00:00"/>
    <n v="1"/>
    <n v="44.5"/>
    <n v="9.8187427471700672E-2"/>
    <s v="Widget AV"/>
    <s v="Electronics"/>
    <s v="S008"/>
    <n v="22.25"/>
    <s v="Auto Electronics Pro"/>
    <s v="Daniel Evans"/>
    <s v="daniel@autoelectronics.com"/>
    <x v="5"/>
    <x v="4"/>
    <n v="44.5"/>
    <n v="40.130659477509319"/>
  </r>
  <r>
    <s v="C012"/>
    <s v="Frank Young"/>
    <n v="23"/>
    <s v="F"/>
    <s v="South"/>
    <n v="1166"/>
    <s v="P012"/>
    <d v="2024-01-09T00:00:00"/>
    <n v="6"/>
    <n v="44"/>
    <n v="9.8569316662179898E-2"/>
    <s v="Gadget L"/>
    <s v="Home Appliances"/>
    <s v="S002"/>
    <n v="22"/>
    <s v="Tech Gear Co."/>
    <s v="John Taylor"/>
    <s v="john@techgear.com"/>
    <x v="1"/>
    <x v="1"/>
    <n v="264"/>
    <n v="237.97770040118451"/>
  </r>
  <r>
    <s v="C061"/>
    <s v="Paul Young"/>
    <n v="62"/>
    <s v="M"/>
    <s v="Midwest"/>
    <n v="1167"/>
    <s v="P030"/>
    <d v="2024-01-09T00:00:00"/>
    <n v="7"/>
    <n v="18"/>
    <n v="7.4408972352198496E-2"/>
    <s v="Accessory AD"/>
    <s v="Accessories"/>
    <s v="S010"/>
    <n v="9"/>
    <s v="Sports Tech Gear"/>
    <s v="Michael Harris"/>
    <s v="michael@sportstechgear.com"/>
    <x v="7"/>
    <x v="6"/>
    <n v="126"/>
    <n v="116.62446948362299"/>
  </r>
  <r>
    <s v="C106"/>
    <s v="Emily Green"/>
    <n v="61"/>
    <s v="M"/>
    <s v="North"/>
    <n v="1168"/>
    <s v="P042"/>
    <d v="2024-01-09T00:00:00"/>
    <n v="3"/>
    <n v="53"/>
    <n v="1.8022802498374835E-2"/>
    <s v="Gadget AP"/>
    <s v="Home Appliances"/>
    <s v="S002"/>
    <n v="26.5"/>
    <s v="Tech Gear Co."/>
    <s v="John Taylor"/>
    <s v="john@techgear.com"/>
    <x v="1"/>
    <x v="1"/>
    <n v="159"/>
    <n v="156.1343744027584"/>
  </r>
  <r>
    <s v="C093"/>
    <s v="Rachel Taylor"/>
    <n v="32"/>
    <s v="M"/>
    <s v="Midwest"/>
    <n v="1169"/>
    <s v="P018"/>
    <d v="2024-01-10T00:00:00"/>
    <n v="6"/>
    <n v="43"/>
    <n v="3.1074027293968489E-2"/>
    <s v="Widget R"/>
    <s v="Electronics"/>
    <s v="S008"/>
    <n v="21.5"/>
    <s v="Auto Electronics Pro"/>
    <s v="Daniel Evans"/>
    <s v="daniel@autoelectronics.com"/>
    <x v="5"/>
    <x v="4"/>
    <n v="258"/>
    <n v="249.98290095815614"/>
  </r>
  <r>
    <s v="C010"/>
    <s v="Grace White"/>
    <n v="37"/>
    <s v="F"/>
    <s v="East Coast"/>
    <n v="1170"/>
    <s v="P017"/>
    <d v="2024-01-10T00:00:00"/>
    <n v="9"/>
    <n v="80"/>
    <n v="4.0578709049321265E-3"/>
    <s v="Appliance Q"/>
    <s v="Home Appliances"/>
    <s v="S007"/>
    <n v="40"/>
    <s v="HealthTech Supplies"/>
    <s v="Peter Clark"/>
    <s v="peter@healthtech.com"/>
    <x v="9"/>
    <x v="8"/>
    <n v="720"/>
    <n v="717.07833294844886"/>
  </r>
  <r>
    <s v="C096"/>
    <s v="Quinn Hall"/>
    <n v="59"/>
    <s v="F"/>
    <s v="South"/>
    <n v="1171"/>
    <s v="P052"/>
    <d v="2024-01-10T00:00:00"/>
    <n v="7"/>
    <n v="47.5"/>
    <n v="3.6003621181308357E-2"/>
    <s v="Gadget AZ"/>
    <s v="Home Appliances"/>
    <s v="S002"/>
    <n v="23.75"/>
    <s v="Tech Gear Co."/>
    <s v="John Taylor"/>
    <s v="john@techgear.com"/>
    <x v="1"/>
    <x v="1"/>
    <n v="332.5"/>
    <n v="320.52879595721498"/>
  </r>
  <r>
    <s v="C125"/>
    <s v="Jack Clark"/>
    <n v="59"/>
    <s v="M"/>
    <s v="Midwest"/>
    <n v="1172"/>
    <s v="P044"/>
    <d v="2024-01-10T00:00:00"/>
    <n v="9"/>
    <n v="10.5"/>
    <n v="1.3039942321268339E-2"/>
    <s v="Accessory AR"/>
    <s v="Accessories"/>
    <s v="S004"/>
    <n v="5.25"/>
    <s v="Smart Home Essentials"/>
    <s v="Sarah Davis"/>
    <s v="sarah@smarthomeessentials.com"/>
    <x v="3"/>
    <x v="2"/>
    <n v="94.5"/>
    <n v="93.267725450640143"/>
  </r>
  <r>
    <s v="C082"/>
    <s v="Quinn Lee"/>
    <n v="34"/>
    <s v="M"/>
    <s v="South"/>
    <n v="1173"/>
    <s v="P025"/>
    <d v="2024-01-10T00:00:00"/>
    <n v="5"/>
    <n v="65"/>
    <n v="8.146673404848187E-2"/>
    <s v="Device Y"/>
    <s v="Electronics"/>
    <s v="S005"/>
    <n v="32.5"/>
    <s v="Office Tech Depot"/>
    <s v="Kevin Lee"/>
    <s v="kevin@officetechdepot.com"/>
    <x v="4"/>
    <x v="3"/>
    <n v="325"/>
    <n v="298.5233114342434"/>
  </r>
  <r>
    <s v="C037"/>
    <s v="Dan White"/>
    <n v="21"/>
    <s v="F"/>
    <s v="Midwest"/>
    <n v="1174"/>
    <s v="P050"/>
    <d v="2024-01-10T00:00:00"/>
    <n v="5"/>
    <n v="17.5"/>
    <n v="8.2486935238293368E-2"/>
    <s v="Accessory AX"/>
    <s v="Accessories"/>
    <s v="S010"/>
    <n v="8.75"/>
    <s v="Sports Tech Gear"/>
    <s v="Michael Harris"/>
    <s v="michael@sportstechgear.com"/>
    <x v="7"/>
    <x v="6"/>
    <n v="87.5"/>
    <n v="80.282393166649328"/>
  </r>
  <r>
    <s v="C145"/>
    <s v="Grace Parker"/>
    <n v="55"/>
    <s v="M"/>
    <s v="North"/>
    <n v="1175"/>
    <s v="P008"/>
    <d v="2024-01-10T00:00:00"/>
    <n v="1"/>
    <n v="40"/>
    <n v="2.152784102503116E-2"/>
    <s v="Widget H"/>
    <s v="Electronics"/>
    <s v="S008"/>
    <n v="20"/>
    <s v="Auto Electronics Pro"/>
    <s v="Daniel Evans"/>
    <s v="daniel@autoelectronics.com"/>
    <x v="5"/>
    <x v="4"/>
    <n v="40"/>
    <n v="39.138886358998754"/>
  </r>
  <r>
    <s v="C077"/>
    <s v="Frank Young"/>
    <n v="38"/>
    <s v="F"/>
    <s v="South"/>
    <n v="1176"/>
    <s v="P006"/>
    <d v="2024-01-10T00:00:00"/>
    <n v="9"/>
    <n v="25"/>
    <n v="2.9900862980816567E-2"/>
    <s v="Item F"/>
    <s v="Office Supplies"/>
    <s v="S006"/>
    <n v="12.5"/>
    <s v="Eco Electronics"/>
    <s v="Linda Parker"/>
    <s v="linda@ecoelectronics.com"/>
    <x v="6"/>
    <x v="5"/>
    <n v="225"/>
    <n v="218.27230582931628"/>
  </r>
  <r>
    <s v="C109"/>
    <s v="Oscar Clark"/>
    <n v="62"/>
    <s v="F"/>
    <s v="South"/>
    <n v="1177"/>
    <s v="P009"/>
    <d v="2024-01-10T00:00:00"/>
    <n v="9"/>
    <n v="36"/>
    <n v="5.3776688055006128E-2"/>
    <s v="Tool I"/>
    <s v="Hardware"/>
    <s v="S009"/>
    <n v="18"/>
    <s v="Gourmet Gadgets"/>
    <s v="Alice Brown"/>
    <s v="alice@gourmetgadgets.com"/>
    <x v="8"/>
    <x v="7"/>
    <n v="324"/>
    <n v="306.57635307017802"/>
  </r>
  <r>
    <s v="C088"/>
    <s v="Emily Adams"/>
    <n v="59"/>
    <s v="F"/>
    <s v="East Coast"/>
    <n v="1178"/>
    <s v="P019"/>
    <d v="2024-01-10T00:00:00"/>
    <n v="3"/>
    <n v="38"/>
    <n v="5.3397292184001646E-2"/>
    <s v="Tool S"/>
    <s v="Hardware"/>
    <s v="S009"/>
    <n v="19"/>
    <s v="Gourmet Gadgets"/>
    <s v="Alice Brown"/>
    <s v="alice@gourmetgadgets.com"/>
    <x v="8"/>
    <x v="7"/>
    <n v="114"/>
    <n v="107.91270869102381"/>
  </r>
  <r>
    <s v="C121"/>
    <s v="Leo Carter"/>
    <n v="65"/>
    <s v="M"/>
    <s v="Midwest"/>
    <n v="1179"/>
    <s v="P023"/>
    <d v="2024-01-10T00:00:00"/>
    <n v="4"/>
    <n v="24"/>
    <n v="8.8751899274739657E-2"/>
    <s v="Tool W"/>
    <s v="Hardware"/>
    <s v="S003"/>
    <n v="12"/>
    <s v="Circuit Solutions"/>
    <s v="Mark Johnson"/>
    <s v="mark@circuitsolutions.com"/>
    <x v="2"/>
    <x v="1"/>
    <n v="96"/>
    <n v="87.479817669624993"/>
  </r>
  <r>
    <s v="C056"/>
    <s v="Carol Lee"/>
    <n v="20"/>
    <s v="F"/>
    <s v="Midwest"/>
    <n v="1180"/>
    <s v="P030"/>
    <d v="2024-01-10T00:00:00"/>
    <n v="4"/>
    <n v="18"/>
    <n v="3.2066467177021001E-4"/>
    <s v="Accessory AD"/>
    <s v="Accessories"/>
    <s v="S010"/>
    <n v="9"/>
    <s v="Sports Tech Gear"/>
    <s v="Michael Harris"/>
    <s v="michael@sportstechgear.com"/>
    <x v="7"/>
    <x v="6"/>
    <n v="72"/>
    <n v="71.976912143632546"/>
  </r>
  <r>
    <s v="C018"/>
    <s v="Emily Walker"/>
    <n v="68"/>
    <s v="F"/>
    <s v="East Coast"/>
    <n v="1181"/>
    <s v="P036"/>
    <d v="2024-01-10T00:00:00"/>
    <n v="8"/>
    <n v="26.5"/>
    <n v="4.2694262893241734E-2"/>
    <s v="Item AJ"/>
    <s v="Office Supplies"/>
    <s v="S006"/>
    <n v="13.25"/>
    <s v="Eco Electronics"/>
    <s v="Linda Parker"/>
    <s v="linda@ecoelectronics.com"/>
    <x v="6"/>
    <x v="5"/>
    <n v="212"/>
    <n v="202.94881626663275"/>
  </r>
  <r>
    <s v="C109"/>
    <s v="Oscar Clark"/>
    <n v="62"/>
    <s v="F"/>
    <s v="South"/>
    <n v="1182"/>
    <s v="P041"/>
    <d v="2024-01-11T00:00:00"/>
    <n v="4"/>
    <n v="33.5"/>
    <n v="9.7151150695877542E-2"/>
    <s v="Widget AO"/>
    <s v="Electronics"/>
    <s v="S001"/>
    <n v="16.75"/>
    <s v="Gadget World"/>
    <s v="Emily Rose"/>
    <s v="emily@gadgetworld.com"/>
    <x v="0"/>
    <x v="0"/>
    <n v="134"/>
    <n v="120.98174580675241"/>
  </r>
  <r>
    <s v="C078"/>
    <s v="Alice Hill"/>
    <n v="64"/>
    <s v="M"/>
    <s v="North"/>
    <n v="1183"/>
    <s v="P035"/>
    <d v="2024-01-11T00:00:00"/>
    <n v="2"/>
    <n v="63"/>
    <n v="7.6987596463622646E-2"/>
    <s v="Device AI"/>
    <s v="Electronics"/>
    <s v="S005"/>
    <n v="31.5"/>
    <s v="Office Tech Depot"/>
    <s v="Kevin Lee"/>
    <s v="kevin@officetechdepot.com"/>
    <x v="4"/>
    <x v="3"/>
    <n v="126"/>
    <n v="116.29956284558355"/>
  </r>
  <r>
    <s v="C150"/>
    <s v="Wendy Lee"/>
    <n v="24"/>
    <s v="M"/>
    <s v="South"/>
    <n v="1184"/>
    <s v="P001"/>
    <d v="2024-01-11T00:00:00"/>
    <n v="5"/>
    <n v="30"/>
    <n v="8.5436026716538046E-3"/>
    <s v="Widget A"/>
    <s v="Electronics"/>
    <s v="S001"/>
    <n v="15"/>
    <s v="Gadget World"/>
    <s v="Emily Rose"/>
    <s v="emily@gadgetworld.com"/>
    <x v="0"/>
    <x v="0"/>
    <n v="150"/>
    <n v="148.71845959925193"/>
  </r>
  <r>
    <s v="C038"/>
    <s v="Wendy Allen"/>
    <n v="63"/>
    <s v="F"/>
    <s v="South"/>
    <n v="1185"/>
    <s v="P039"/>
    <d v="2024-01-11T00:00:00"/>
    <n v="7"/>
    <n v="35"/>
    <n v="8.7489712899222596E-2"/>
    <s v="Tool AM"/>
    <s v="Hardware"/>
    <s v="S009"/>
    <n v="17.5"/>
    <s v="Gourmet Gadgets"/>
    <s v="Alice Brown"/>
    <s v="alice@gourmetgadgets.com"/>
    <x v="8"/>
    <x v="7"/>
    <n v="245"/>
    <n v="223.56502033969048"/>
  </r>
  <r>
    <s v="C140"/>
    <s v="Wendy Hall"/>
    <n v="28"/>
    <s v="F"/>
    <s v="East Coast"/>
    <n v="1186"/>
    <s v="P029"/>
    <d v="2024-01-11T00:00:00"/>
    <n v="3"/>
    <n v="40"/>
    <n v="5.5615630902591064E-2"/>
    <s v="Tool AC"/>
    <s v="Hardware"/>
    <s v="S009"/>
    <n v="20"/>
    <s v="Gourmet Gadgets"/>
    <s v="Alice Brown"/>
    <s v="alice@gourmetgadgets.com"/>
    <x v="8"/>
    <x v="7"/>
    <n v="120"/>
    <n v="113.32612429168907"/>
  </r>
  <r>
    <s v="C128"/>
    <s v="Xander Carter"/>
    <n v="42"/>
    <s v="M"/>
    <s v="Midwest"/>
    <n v="1187"/>
    <s v="P042"/>
    <d v="2024-01-11T00:00:00"/>
    <n v="10"/>
    <n v="53"/>
    <n v="7.8011503547529906E-2"/>
    <s v="Gadget AP"/>
    <s v="Home Appliances"/>
    <s v="S002"/>
    <n v="26.5"/>
    <s v="Tech Gear Co."/>
    <s v="John Taylor"/>
    <s v="john@techgear.com"/>
    <x v="1"/>
    <x v="1"/>
    <n v="530"/>
    <n v="488.65390311980917"/>
  </r>
  <r>
    <s v="C029"/>
    <s v="Quinn Taylor"/>
    <n v="38"/>
    <s v="M"/>
    <s v="West Coast"/>
    <n v="1188"/>
    <s v="P019"/>
    <d v="2024-01-11T00:00:00"/>
    <n v="7"/>
    <n v="38"/>
    <n v="5.9813351986785029E-2"/>
    <s v="Tool S"/>
    <s v="Hardware"/>
    <s v="S009"/>
    <n v="19"/>
    <s v="Gourmet Gadgets"/>
    <s v="Alice Brown"/>
    <s v="alice@gourmetgadgets.com"/>
    <x v="8"/>
    <x v="7"/>
    <n v="266"/>
    <n v="250.08964837151518"/>
  </r>
  <r>
    <s v="C087"/>
    <s v="Nina Young"/>
    <n v="52"/>
    <s v="F"/>
    <s v="East Coast"/>
    <n v="1189"/>
    <s v="P003"/>
    <d v="2024-01-11T00:00:00"/>
    <n v="2"/>
    <n v="20"/>
    <n v="4.2596948040951724E-2"/>
    <s v="Tool C"/>
    <s v="Hardware"/>
    <s v="S003"/>
    <n v="10"/>
    <s v="Circuit Solutions"/>
    <s v="Mark Johnson"/>
    <s v="mark@circuitsolutions.com"/>
    <x v="2"/>
    <x v="1"/>
    <n v="40"/>
    <n v="38.296122078361932"/>
  </r>
  <r>
    <s v="C035"/>
    <s v="Jack Hill"/>
    <n v="41"/>
    <s v="M"/>
    <s v="East Coast"/>
    <n v="1190"/>
    <s v="P012"/>
    <d v="2024-01-11T00:00:00"/>
    <n v="2"/>
    <n v="44"/>
    <n v="5.65896480676642E-3"/>
    <s v="Gadget L"/>
    <s v="Home Appliances"/>
    <s v="S002"/>
    <n v="22"/>
    <s v="Tech Gear Co."/>
    <s v="John Taylor"/>
    <s v="john@techgear.com"/>
    <x v="1"/>
    <x v="1"/>
    <n v="88"/>
    <n v="87.502011097004555"/>
  </r>
  <r>
    <s v="C099"/>
    <s v="Rachel Lee"/>
    <n v="67"/>
    <s v="F"/>
    <s v="West Coast"/>
    <n v="1191"/>
    <s v="P036"/>
    <d v="2024-01-11T00:00:00"/>
    <n v="3"/>
    <n v="26.5"/>
    <n v="7.1385093100526986E-2"/>
    <s v="Item AJ"/>
    <s v="Office Supplies"/>
    <s v="S006"/>
    <n v="13.25"/>
    <s v="Eco Electronics"/>
    <s v="Linda Parker"/>
    <s v="linda@ecoelectronics.com"/>
    <x v="6"/>
    <x v="5"/>
    <n v="79.5"/>
    <n v="73.824885098508105"/>
  </r>
  <r>
    <s v="C050"/>
    <s v="Emily Lee"/>
    <n v="70"/>
    <s v="M"/>
    <s v="East Coast"/>
    <n v="1192"/>
    <s v="P007"/>
    <d v="2024-01-11T00:00:00"/>
    <n v="5"/>
    <n v="90"/>
    <n v="1.3180306196686298E-2"/>
    <s v="Appliance G"/>
    <s v="Home Appliances"/>
    <s v="S007"/>
    <n v="45"/>
    <s v="HealthTech Supplies"/>
    <s v="Peter Clark"/>
    <s v="peter@healthtech.com"/>
    <x v="9"/>
    <x v="8"/>
    <n v="450"/>
    <n v="444.06886221149119"/>
  </r>
  <r>
    <s v="C066"/>
    <s v="Sam Brown"/>
    <n v="32"/>
    <s v="M"/>
    <s v="South"/>
    <n v="1193"/>
    <s v="P049"/>
    <d v="2024-01-11T00:00:00"/>
    <n v="2"/>
    <n v="39.5"/>
    <n v="7.1670504384363357E-2"/>
    <s v="Tool AW"/>
    <s v="Hardware"/>
    <s v="S009"/>
    <n v="19.75"/>
    <s v="Gourmet Gadgets"/>
    <s v="Alice Brown"/>
    <s v="alice@gourmetgadgets.com"/>
    <x v="8"/>
    <x v="7"/>
    <n v="79"/>
    <n v="73.338030153635287"/>
  </r>
  <r>
    <s v="C015"/>
    <s v="Henry Parker"/>
    <n v="70"/>
    <s v="F"/>
    <s v="South"/>
    <n v="1194"/>
    <s v="P015"/>
    <d v="2024-01-11T00:00:00"/>
    <n v="9"/>
    <n v="70"/>
    <n v="1.2245223646757287E-3"/>
    <s v="Device O"/>
    <s v="Electronics"/>
    <s v="S005"/>
    <n v="35"/>
    <s v="Office Tech Depot"/>
    <s v="Kevin Lee"/>
    <s v="kevin@officetechdepot.com"/>
    <x v="4"/>
    <x v="3"/>
    <n v="630"/>
    <n v="629.22855091025428"/>
  </r>
  <r>
    <s v="C039"/>
    <s v="Quinn Hall"/>
    <n v="43"/>
    <s v="M"/>
    <s v="East Coast"/>
    <n v="1195"/>
    <s v="P051"/>
    <d v="2024-01-11T00:00:00"/>
    <n v="5"/>
    <n v="31.5"/>
    <n v="6.2949115485680648E-2"/>
    <s v="Widget AY"/>
    <s v="Electronics"/>
    <s v="S001"/>
    <n v="15.75"/>
    <s v="Gadget World"/>
    <s v="Emily Rose"/>
    <s v="emily@gadgetworld.com"/>
    <x v="0"/>
    <x v="0"/>
    <n v="157.5"/>
    <n v="147.58551431100528"/>
  </r>
  <r>
    <s v="C110"/>
    <s v="Zoe Young"/>
    <n v="55"/>
    <s v="M"/>
    <s v="West Coast"/>
    <n v="1196"/>
    <s v="P021"/>
    <d v="2024-01-11T00:00:00"/>
    <n v="8"/>
    <n v="34"/>
    <n v="1.884573504119167E-2"/>
    <s v="Widget U"/>
    <s v="Electronics"/>
    <s v="S001"/>
    <n v="17"/>
    <s v="Gadget World"/>
    <s v="Emily Rose"/>
    <s v="emily@gadgetworld.com"/>
    <x v="0"/>
    <x v="0"/>
    <n v="272"/>
    <n v="266.87396006879584"/>
  </r>
  <r>
    <s v="C131"/>
    <s v="Uma Young"/>
    <n v="43"/>
    <s v="F"/>
    <s v="Midwest"/>
    <n v="1197"/>
    <s v="P039"/>
    <d v="2024-01-11T00:00:00"/>
    <n v="5"/>
    <n v="35"/>
    <n v="2.8292482168785982E-2"/>
    <s v="Tool AM"/>
    <s v="Hardware"/>
    <s v="S009"/>
    <n v="17.5"/>
    <s v="Gourmet Gadgets"/>
    <s v="Alice Brown"/>
    <s v="alice@gourmetgadgets.com"/>
    <x v="8"/>
    <x v="7"/>
    <n v="175"/>
    <n v="170.04881562046245"/>
  </r>
  <r>
    <s v="C017"/>
    <s v="Mia Brown"/>
    <n v="55"/>
    <s v="M"/>
    <s v="West Coast"/>
    <n v="1198"/>
    <s v="P029"/>
    <d v="2024-01-11T00:00:00"/>
    <n v="4"/>
    <n v="40"/>
    <n v="4.0779842361400864E-3"/>
    <s v="Tool AC"/>
    <s v="Hardware"/>
    <s v="S009"/>
    <n v="20"/>
    <s v="Gourmet Gadgets"/>
    <s v="Alice Brown"/>
    <s v="alice@gourmetgadgets.com"/>
    <x v="8"/>
    <x v="7"/>
    <n v="160"/>
    <n v="159.34752252221759"/>
  </r>
  <r>
    <s v="C076"/>
    <s v="Grace White"/>
    <n v="51"/>
    <s v="M"/>
    <s v="West Coast"/>
    <n v="1199"/>
    <s v="P018"/>
    <d v="2024-01-11T00:00:00"/>
    <n v="6"/>
    <n v="43"/>
    <n v="2.5046017628885055E-2"/>
    <s v="Widget R"/>
    <s v="Electronics"/>
    <s v="S008"/>
    <n v="21.5"/>
    <s v="Auto Electronics Pro"/>
    <s v="Daniel Evans"/>
    <s v="daniel@autoelectronics.com"/>
    <x v="5"/>
    <x v="4"/>
    <n v="258"/>
    <n v="251.53812745174764"/>
  </r>
  <r>
    <s v="C122"/>
    <s v="Mia Clark"/>
    <n v="40"/>
    <s v="M"/>
    <s v="Midwest"/>
    <n v="1200"/>
    <s v="P005"/>
    <d v="2024-01-12T00:00:00"/>
    <n v="3"/>
    <n v="60"/>
    <n v="3.876473983692981E-2"/>
    <s v="Device E"/>
    <s v="Electronics"/>
    <s v="S005"/>
    <n v="30"/>
    <s v="Office Tech Depot"/>
    <s v="Kevin Lee"/>
    <s v="kevin@officetechdepot.com"/>
    <x v="4"/>
    <x v="3"/>
    <n v="180"/>
    <n v="173.02234682935264"/>
  </r>
  <r>
    <s v="C130"/>
    <s v="Alice King"/>
    <n v="60"/>
    <s v="M"/>
    <s v="Midwest"/>
    <n v="1201"/>
    <s v="P038"/>
    <d v="2024-01-12T00:00:00"/>
    <n v="9"/>
    <n v="39"/>
    <n v="9.4650779384343409E-2"/>
    <s v="Widget AL"/>
    <s v="Electronics"/>
    <s v="S008"/>
    <n v="19.5"/>
    <s v="Auto Electronics Pro"/>
    <s v="Daniel Evans"/>
    <s v="daniel@autoelectronics.com"/>
    <x v="5"/>
    <x v="4"/>
    <n v="351"/>
    <n v="317.77757643609544"/>
  </r>
  <r>
    <s v="C069"/>
    <s v="Rachel Brown"/>
    <n v="44"/>
    <s v="F"/>
    <s v="West Coast"/>
    <n v="1202"/>
    <s v="P044"/>
    <d v="2024-01-12T00:00:00"/>
    <n v="3"/>
    <n v="10.5"/>
    <n v="3.9654673772818477E-2"/>
    <s v="Accessory AR"/>
    <s v="Accessories"/>
    <s v="S004"/>
    <n v="5.25"/>
    <s v="Smart Home Essentials"/>
    <s v="Sarah Davis"/>
    <s v="sarah@smarthomeessentials.com"/>
    <x v="3"/>
    <x v="2"/>
    <n v="31.5"/>
    <n v="30.250877776156219"/>
  </r>
  <r>
    <s v="C063"/>
    <s v="Karen Wright"/>
    <n v="26"/>
    <s v="M"/>
    <s v="West Coast"/>
    <n v="1203"/>
    <s v="P005"/>
    <d v="2024-01-12T00:00:00"/>
    <n v="8"/>
    <n v="60"/>
    <n v="5.3757630993616939E-2"/>
    <s v="Device E"/>
    <s v="Electronics"/>
    <s v="S005"/>
    <n v="30"/>
    <s v="Office Tech Depot"/>
    <s v="Kevin Lee"/>
    <s v="kevin@officetechdepot.com"/>
    <x v="4"/>
    <x v="3"/>
    <n v="480"/>
    <n v="454.19633712306387"/>
  </r>
  <r>
    <s v="C044"/>
    <s v="Oscar Adams"/>
    <n v="21"/>
    <s v="F"/>
    <s v="South"/>
    <n v="1204"/>
    <s v="P035"/>
    <d v="2024-01-12T00:00:00"/>
    <n v="5"/>
    <n v="63"/>
    <n v="2.9946957403616338E-2"/>
    <s v="Device AI"/>
    <s v="Electronics"/>
    <s v="S005"/>
    <n v="31.5"/>
    <s v="Office Tech Depot"/>
    <s v="Kevin Lee"/>
    <s v="kevin@officetechdepot.com"/>
    <x v="4"/>
    <x v="3"/>
    <n v="315"/>
    <n v="305.56670841786087"/>
  </r>
  <r>
    <s v="C003"/>
    <s v="Tina Parker"/>
    <n v="65"/>
    <s v="F"/>
    <s v="West Coast"/>
    <n v="1205"/>
    <s v="P003"/>
    <d v="2024-01-12T00:00:00"/>
    <n v="6"/>
    <n v="20"/>
    <n v="9.5251219533154866E-2"/>
    <s v="Tool C"/>
    <s v="Hardware"/>
    <s v="S003"/>
    <n v="10"/>
    <s v="Circuit Solutions"/>
    <s v="Mark Johnson"/>
    <s v="mark@circuitsolutions.com"/>
    <x v="2"/>
    <x v="1"/>
    <n v="120"/>
    <n v="108.56985365602142"/>
  </r>
  <r>
    <s v="C055"/>
    <s v="Yara Walker"/>
    <n v="58"/>
    <s v="F"/>
    <s v="Midwest"/>
    <n v="1206"/>
    <s v="P029"/>
    <d v="2024-01-12T00:00:00"/>
    <n v="6"/>
    <n v="40"/>
    <n v="8.9840857801890342E-2"/>
    <s v="Tool AC"/>
    <s v="Hardware"/>
    <s v="S009"/>
    <n v="20"/>
    <s v="Gourmet Gadgets"/>
    <s v="Alice Brown"/>
    <s v="alice@gourmetgadgets.com"/>
    <x v="8"/>
    <x v="7"/>
    <n v="240"/>
    <n v="218.43819412754632"/>
  </r>
  <r>
    <s v="C080"/>
    <s v="Bob Allen"/>
    <n v="58"/>
    <s v="M"/>
    <s v="East Coast"/>
    <n v="1207"/>
    <s v="P043"/>
    <d v="2024-01-12T00:00:00"/>
    <n v="8"/>
    <n v="28"/>
    <n v="9.0757479841692464E-3"/>
    <s v="Tool AQ"/>
    <s v="Hardware"/>
    <s v="S003"/>
    <n v="14"/>
    <s v="Circuit Solutions"/>
    <s v="Mark Johnson"/>
    <s v="mark@circuitsolutions.com"/>
    <x v="2"/>
    <x v="1"/>
    <n v="224"/>
    <n v="221.96703245154609"/>
  </r>
  <r>
    <s v="C069"/>
    <s v="Rachel Brown"/>
    <n v="44"/>
    <s v="F"/>
    <s v="West Coast"/>
    <n v="1208"/>
    <s v="P013"/>
    <d v="2024-01-12T00:00:00"/>
    <n v="6"/>
    <n v="23"/>
    <n v="1.9777310210656832E-2"/>
    <s v="Tool M"/>
    <s v="Hardware"/>
    <s v="S003"/>
    <n v="11.5"/>
    <s v="Circuit Solutions"/>
    <s v="Mark Johnson"/>
    <s v="mark@circuitsolutions.com"/>
    <x v="2"/>
    <x v="1"/>
    <n v="138"/>
    <n v="135.27073119092935"/>
  </r>
  <r>
    <s v="C129"/>
    <s v="Xander Jones"/>
    <n v="20"/>
    <s v="F"/>
    <s v="North"/>
    <n v="1209"/>
    <s v="P027"/>
    <d v="2024-01-12T00:00:00"/>
    <n v="3"/>
    <n v="85"/>
    <n v="4.3921157306606888E-2"/>
    <s v="Appliance AA"/>
    <s v="Home Appliances"/>
    <s v="S007"/>
    <n v="42.5"/>
    <s v="HealthTech Supplies"/>
    <s v="Peter Clark"/>
    <s v="peter@healthtech.com"/>
    <x v="9"/>
    <x v="8"/>
    <n v="255"/>
    <n v="243.80010488681523"/>
  </r>
  <r>
    <s v="C097"/>
    <s v="Henry Parker"/>
    <n v="18"/>
    <s v="F"/>
    <s v="North"/>
    <n v="1210"/>
    <s v="P005"/>
    <d v="2024-01-12T00:00:00"/>
    <n v="5"/>
    <n v="60"/>
    <n v="1.1738865465510263E-2"/>
    <s v="Device E"/>
    <s v="Electronics"/>
    <s v="S005"/>
    <n v="30"/>
    <s v="Office Tech Depot"/>
    <s v="Kevin Lee"/>
    <s v="kevin@officetechdepot.com"/>
    <x v="4"/>
    <x v="3"/>
    <n v="300"/>
    <n v="296.47834036034692"/>
  </r>
  <r>
    <s v="C103"/>
    <s v="Tina Allen"/>
    <n v="23"/>
    <s v="F"/>
    <s v="West Coast"/>
    <n v="1211"/>
    <s v="P042"/>
    <d v="2024-01-12T00:00:00"/>
    <n v="1"/>
    <n v="53"/>
    <n v="7.7824343746850724E-2"/>
    <s v="Gadget AP"/>
    <s v="Home Appliances"/>
    <s v="S002"/>
    <n v="26.5"/>
    <s v="Tech Gear Co."/>
    <s v="John Taylor"/>
    <s v="john@techgear.com"/>
    <x v="1"/>
    <x v="1"/>
    <n v="53"/>
    <n v="48.87530978141691"/>
  </r>
  <r>
    <s v="C119"/>
    <s v="Zoe Hill"/>
    <n v="41"/>
    <s v="F"/>
    <s v="Midwest"/>
    <n v="1212"/>
    <s v="P012"/>
    <d v="2024-01-12T00:00:00"/>
    <n v="8"/>
    <n v="44"/>
    <n v="7.4713123626380482E-2"/>
    <s v="Gadget L"/>
    <s v="Home Appliances"/>
    <s v="S002"/>
    <n v="22"/>
    <s v="Tech Gear Co."/>
    <s v="John Taylor"/>
    <s v="john@techgear.com"/>
    <x v="1"/>
    <x v="1"/>
    <n v="352"/>
    <n v="325.70098048351406"/>
  </r>
  <r>
    <s v="C108"/>
    <s v="Emily Taylor"/>
    <n v="21"/>
    <s v="M"/>
    <s v="South"/>
    <n v="1213"/>
    <s v="P043"/>
    <d v="2024-01-12T00:00:00"/>
    <n v="9"/>
    <n v="28"/>
    <n v="7.019798185490049E-2"/>
    <s v="Tool AQ"/>
    <s v="Hardware"/>
    <s v="S003"/>
    <n v="14"/>
    <s v="Circuit Solutions"/>
    <s v="Mark Johnson"/>
    <s v="mark@circuitsolutions.com"/>
    <x v="2"/>
    <x v="1"/>
    <n v="252"/>
    <n v="234.31010857256507"/>
  </r>
  <r>
    <s v="C078"/>
    <s v="Alice Hill"/>
    <n v="64"/>
    <s v="M"/>
    <s v="North"/>
    <n v="1214"/>
    <s v="P016"/>
    <d v="2024-01-12T00:00:00"/>
    <n v="2"/>
    <n v="26"/>
    <n v="8.9866303414395887E-2"/>
    <s v="Item P"/>
    <s v="Office Supplies"/>
    <s v="S006"/>
    <n v="13"/>
    <s v="Eco Electronics"/>
    <s v="Linda Parker"/>
    <s v="linda@ecoelectronics.com"/>
    <x v="6"/>
    <x v="5"/>
    <n v="52"/>
    <n v="47.326952222451411"/>
  </r>
  <r>
    <s v="C077"/>
    <s v="Frank Young"/>
    <n v="38"/>
    <s v="F"/>
    <s v="South"/>
    <n v="1215"/>
    <s v="P025"/>
    <d v="2024-01-12T00:00:00"/>
    <n v="2"/>
    <n v="65"/>
    <n v="5.0241464268218185E-3"/>
    <s v="Device Y"/>
    <s v="Electronics"/>
    <s v="S005"/>
    <n v="32.5"/>
    <s v="Office Tech Depot"/>
    <s v="Kevin Lee"/>
    <s v="kevin@officetechdepot.com"/>
    <x v="4"/>
    <x v="3"/>
    <n v="130"/>
    <n v="129.34686096451316"/>
  </r>
  <r>
    <s v="C022"/>
    <s v="Nina Taylor"/>
    <n v="60"/>
    <s v="F"/>
    <s v="South"/>
    <n v="1216"/>
    <s v="P011"/>
    <d v="2024-01-12T00:00:00"/>
    <n v="4"/>
    <n v="32"/>
    <n v="8.7341949086851486E-2"/>
    <s v="Widget K"/>
    <s v="Electronics"/>
    <s v="S001"/>
    <n v="16"/>
    <s v="Gadget World"/>
    <s v="Emily Rose"/>
    <s v="emily@gadgetworld.com"/>
    <x v="0"/>
    <x v="0"/>
    <n v="128"/>
    <n v="116.82023051688302"/>
  </r>
  <r>
    <s v="C059"/>
    <s v="Yara Lee"/>
    <n v="36"/>
    <s v="M"/>
    <s v="North"/>
    <n v="1217"/>
    <s v="P025"/>
    <d v="2024-01-12T00:00:00"/>
    <n v="7"/>
    <n v="65"/>
    <n v="1.8895563909959147E-2"/>
    <s v="Device Y"/>
    <s v="Electronics"/>
    <s v="S005"/>
    <n v="32.5"/>
    <s v="Office Tech Depot"/>
    <s v="Kevin Lee"/>
    <s v="kevin@officetechdepot.com"/>
    <x v="4"/>
    <x v="3"/>
    <n v="455"/>
    <n v="446.40251842096859"/>
  </r>
  <r>
    <s v="C027"/>
    <s v="Sam Wright"/>
    <n v="68"/>
    <s v="M"/>
    <s v="South"/>
    <n v="1218"/>
    <s v="P047"/>
    <d v="2024-01-12T00:00:00"/>
    <n v="1"/>
    <n v="82.5"/>
    <n v="4.4937716045391263E-2"/>
    <s v="Appliance AU"/>
    <s v="Home Appliances"/>
    <s v="S007"/>
    <n v="41.25"/>
    <s v="HealthTech Supplies"/>
    <s v="Peter Clark"/>
    <s v="peter@healthtech.com"/>
    <x v="9"/>
    <x v="8"/>
    <n v="82.5"/>
    <n v="78.792638426255223"/>
  </r>
  <r>
    <s v="C085"/>
    <s v="Rachel Green"/>
    <n v="20"/>
    <s v="F"/>
    <s v="North"/>
    <n v="1219"/>
    <s v="P026"/>
    <d v="2024-01-12T00:00:00"/>
    <n v="7"/>
    <n v="22"/>
    <n v="3.9730084860752239E-2"/>
    <s v="Item Z"/>
    <s v="Office Supplies"/>
    <s v="S006"/>
    <n v="11"/>
    <s v="Eco Electronics"/>
    <s v="Linda Parker"/>
    <s v="linda@ecoelectronics.com"/>
    <x v="6"/>
    <x v="5"/>
    <n v="154"/>
    <n v="147.88156693144415"/>
  </r>
  <r>
    <s v="C070"/>
    <s v="Nina Lee"/>
    <n v="33"/>
    <s v="F"/>
    <s v="Midwest"/>
    <n v="1220"/>
    <s v="P042"/>
    <d v="2024-01-12T00:00:00"/>
    <n v="3"/>
    <n v="53"/>
    <n v="9.8233962155522089E-2"/>
    <s v="Gadget AP"/>
    <s v="Home Appliances"/>
    <s v="S002"/>
    <n v="26.5"/>
    <s v="Tech Gear Co."/>
    <s v="John Taylor"/>
    <s v="john@techgear.com"/>
    <x v="1"/>
    <x v="1"/>
    <n v="159"/>
    <n v="143.38080001727198"/>
  </r>
  <r>
    <s v="C127"/>
    <s v="Nina White"/>
    <n v="67"/>
    <s v="F"/>
    <s v="Midwest"/>
    <n v="1221"/>
    <s v="P029"/>
    <d v="2024-01-12T00:00:00"/>
    <n v="6"/>
    <n v="40"/>
    <n v="9.7971353027510935E-2"/>
    <s v="Tool AC"/>
    <s v="Hardware"/>
    <s v="S009"/>
    <n v="20"/>
    <s v="Gourmet Gadgets"/>
    <s v="Alice Brown"/>
    <s v="alice@gourmetgadgets.com"/>
    <x v="8"/>
    <x v="7"/>
    <n v="240"/>
    <n v="216.48687527339737"/>
  </r>
  <r>
    <s v="C108"/>
    <s v="Emily Taylor"/>
    <n v="21"/>
    <s v="M"/>
    <s v="South"/>
    <n v="1222"/>
    <s v="P001"/>
    <d v="2024-01-13T00:00:00"/>
    <n v="7"/>
    <n v="30"/>
    <n v="3.4273002063144285E-2"/>
    <s v="Widget A"/>
    <s v="Electronics"/>
    <s v="S001"/>
    <n v="15"/>
    <s v="Gadget World"/>
    <s v="Emily Rose"/>
    <s v="emily@gadgetworld.com"/>
    <x v="0"/>
    <x v="0"/>
    <n v="210"/>
    <n v="202.8026695667397"/>
  </r>
  <r>
    <s v="C058"/>
    <s v="Zoe Carter"/>
    <n v="51"/>
    <s v="M"/>
    <s v="West Coast"/>
    <n v="1223"/>
    <s v="P008"/>
    <d v="2024-01-13T00:00:00"/>
    <n v="3"/>
    <n v="40"/>
    <n v="9.2889456105928921E-3"/>
    <s v="Widget H"/>
    <s v="Electronics"/>
    <s v="S008"/>
    <n v="20"/>
    <s v="Auto Electronics Pro"/>
    <s v="Daniel Evans"/>
    <s v="daniel@autoelectronics.com"/>
    <x v="5"/>
    <x v="4"/>
    <n v="120"/>
    <n v="118.88532652672885"/>
  </r>
  <r>
    <s v="C029"/>
    <s v="Quinn Taylor"/>
    <n v="38"/>
    <s v="M"/>
    <s v="West Coast"/>
    <n v="1224"/>
    <s v="P029"/>
    <d v="2024-01-13T00:00:00"/>
    <n v="3"/>
    <n v="40"/>
    <n v="9.9131386055140394E-2"/>
    <s v="Tool AC"/>
    <s v="Hardware"/>
    <s v="S009"/>
    <n v="20"/>
    <s v="Gourmet Gadgets"/>
    <s v="Alice Brown"/>
    <s v="alice@gourmetgadgets.com"/>
    <x v="8"/>
    <x v="7"/>
    <n v="120"/>
    <n v="108.10423367338315"/>
  </r>
  <r>
    <s v="C070"/>
    <s v="Nina Lee"/>
    <n v="33"/>
    <s v="F"/>
    <s v="Midwest"/>
    <n v="1225"/>
    <s v="P049"/>
    <d v="2024-01-13T00:00:00"/>
    <n v="5"/>
    <n v="39.5"/>
    <n v="4.8295932770164189E-2"/>
    <s v="Tool AW"/>
    <s v="Hardware"/>
    <s v="S009"/>
    <n v="19.75"/>
    <s v="Gourmet Gadgets"/>
    <s v="Alice Brown"/>
    <s v="alice@gourmetgadgets.com"/>
    <x v="8"/>
    <x v="7"/>
    <n v="197.5"/>
    <n v="187.96155327789256"/>
  </r>
  <r>
    <s v="C030"/>
    <s v="Leo Carter"/>
    <n v="54"/>
    <s v="M"/>
    <s v="East Coast"/>
    <n v="1226"/>
    <s v="P047"/>
    <d v="2024-01-13T00:00:00"/>
    <n v="1"/>
    <n v="82.5"/>
    <n v="2.5199747582366018E-2"/>
    <s v="Appliance AU"/>
    <s v="Home Appliances"/>
    <s v="S007"/>
    <n v="41.25"/>
    <s v="HealthTech Supplies"/>
    <s v="Peter Clark"/>
    <s v="peter@healthtech.com"/>
    <x v="9"/>
    <x v="8"/>
    <n v="82.5"/>
    <n v="80.4210208244548"/>
  </r>
  <r>
    <s v="C022"/>
    <s v="Nina Taylor"/>
    <n v="60"/>
    <s v="F"/>
    <s v="South"/>
    <n v="1227"/>
    <s v="P046"/>
    <d v="2024-01-13T00:00:00"/>
    <n v="2"/>
    <n v="25.5"/>
    <n v="3.4632487877879429E-3"/>
    <s v="Item AT"/>
    <s v="Office Supplies"/>
    <s v="S006"/>
    <n v="12.75"/>
    <s v="Eco Electronics"/>
    <s v="Linda Parker"/>
    <s v="linda@ecoelectronics.com"/>
    <x v="6"/>
    <x v="5"/>
    <n v="51"/>
    <n v="50.823374311822818"/>
  </r>
  <r>
    <s v="C122"/>
    <s v="Mia Clark"/>
    <n v="40"/>
    <s v="M"/>
    <s v="Midwest"/>
    <n v="1228"/>
    <s v="P010"/>
    <d v="2024-01-13T00:00:00"/>
    <n v="2"/>
    <n v="15"/>
    <n v="3.6900463551282183E-3"/>
    <s v="Accessory J"/>
    <s v="Accessories"/>
    <s v="S010"/>
    <n v="7.5"/>
    <s v="Sports Tech Gear"/>
    <s v="Michael Harris"/>
    <s v="michael@sportstechgear.com"/>
    <x v="7"/>
    <x v="6"/>
    <n v="30"/>
    <n v="29.889298609346152"/>
  </r>
  <r>
    <s v="C111"/>
    <s v="Grace Walker"/>
    <n v="21"/>
    <s v="F"/>
    <s v="Midwest"/>
    <n v="1229"/>
    <s v="P013"/>
    <d v="2024-01-13T00:00:00"/>
    <n v="3"/>
    <n v="23"/>
    <n v="7.6085117954347248E-2"/>
    <s v="Tool M"/>
    <s v="Hardware"/>
    <s v="S003"/>
    <n v="11.5"/>
    <s v="Circuit Solutions"/>
    <s v="Mark Johnson"/>
    <s v="mark@circuitsolutions.com"/>
    <x v="2"/>
    <x v="1"/>
    <n v="69"/>
    <n v="63.750126861150036"/>
  </r>
  <r>
    <s v="C136"/>
    <s v="Henry Mitchell"/>
    <n v="54"/>
    <s v="M"/>
    <s v="Midwest"/>
    <n v="1230"/>
    <s v="P028"/>
    <d v="2024-01-13T00:00:00"/>
    <n v="6"/>
    <n v="46"/>
    <n v="7.82481642086858E-2"/>
    <s v="Widget AB"/>
    <s v="Electronics"/>
    <s v="S008"/>
    <n v="23"/>
    <s v="Auto Electronics Pro"/>
    <s v="Daniel Evans"/>
    <s v="daniel@autoelectronics.com"/>
    <x v="5"/>
    <x v="4"/>
    <n v="276"/>
    <n v="254.40350667840272"/>
  </r>
  <r>
    <s v="C020"/>
    <s v="Zoe Adams"/>
    <n v="19"/>
    <s v="F"/>
    <s v="Midwest"/>
    <n v="1231"/>
    <s v="P041"/>
    <d v="2024-01-13T00:00:00"/>
    <n v="7"/>
    <n v="33.5"/>
    <n v="5.8157443383251017E-2"/>
    <s v="Widget AO"/>
    <s v="Electronics"/>
    <s v="S001"/>
    <n v="16.75"/>
    <s v="Gadget World"/>
    <s v="Emily Rose"/>
    <s v="emily@gadgetworld.com"/>
    <x v="0"/>
    <x v="0"/>
    <n v="234.5"/>
    <n v="220.86207952662764"/>
  </r>
  <r>
    <s v="C140"/>
    <s v="Wendy Hall"/>
    <n v="28"/>
    <s v="F"/>
    <s v="East Coast"/>
    <n v="1232"/>
    <s v="P024"/>
    <d v="2024-01-13T00:00:00"/>
    <n v="10"/>
    <n v="11"/>
    <n v="1.6516427565370563E-2"/>
    <s v="Accessory X"/>
    <s v="Accessories"/>
    <s v="S004"/>
    <n v="5.5"/>
    <s v="Smart Home Essentials"/>
    <s v="Sarah Davis"/>
    <s v="sarah@smarthomeessentials.com"/>
    <x v="3"/>
    <x v="2"/>
    <n v="110"/>
    <n v="108.18319296780923"/>
  </r>
  <r>
    <s v="C119"/>
    <s v="Zoe Hill"/>
    <n v="41"/>
    <s v="F"/>
    <s v="Midwest"/>
    <n v="1233"/>
    <s v="P031"/>
    <d v="2024-01-13T00:00:00"/>
    <n v="5"/>
    <n v="37"/>
    <n v="3.1005095236202374E-2"/>
    <s v="Widget AE"/>
    <s v="Electronics"/>
    <s v="S001"/>
    <n v="18.5"/>
    <s v="Gadget World"/>
    <s v="Emily Rose"/>
    <s v="emily@gadgetworld.com"/>
    <x v="0"/>
    <x v="0"/>
    <n v="185"/>
    <n v="179.26405738130256"/>
  </r>
  <r>
    <s v="C113"/>
    <s v="Paul Brown"/>
    <n v="64"/>
    <s v="F"/>
    <s v="South"/>
    <n v="1234"/>
    <s v="P053"/>
    <d v="2024-01-13T00:00:00"/>
    <n v="1"/>
    <n v="22.5"/>
    <n v="8.2652182410773947E-2"/>
    <s v="Tool BA"/>
    <s v="Hardware"/>
    <s v="S003"/>
    <n v="11.25"/>
    <s v="Circuit Solutions"/>
    <s v="Mark Johnson"/>
    <s v="mark@circuitsolutions.com"/>
    <x v="2"/>
    <x v="1"/>
    <n v="22.5"/>
    <n v="20.640325895757584"/>
  </r>
  <r>
    <s v="C008"/>
    <s v="Mia Allen"/>
    <n v="61"/>
    <s v="M"/>
    <s v="East Coast"/>
    <n v="1235"/>
    <s v="P016"/>
    <d v="2024-01-13T00:00:00"/>
    <n v="9"/>
    <n v="26"/>
    <n v="3.918851530972868E-2"/>
    <s v="Item P"/>
    <s v="Office Supplies"/>
    <s v="S006"/>
    <n v="13"/>
    <s v="Eco Electronics"/>
    <s v="Linda Parker"/>
    <s v="linda@ecoelectronics.com"/>
    <x v="6"/>
    <x v="5"/>
    <n v="234"/>
    <n v="224.82988741752348"/>
  </r>
  <r>
    <s v="C106"/>
    <s v="Emily Green"/>
    <n v="61"/>
    <s v="M"/>
    <s v="North"/>
    <n v="1236"/>
    <s v="P036"/>
    <d v="2024-01-13T00:00:00"/>
    <n v="10"/>
    <n v="26.5"/>
    <n v="5.6601912256662998E-4"/>
    <s v="Item AJ"/>
    <s v="Office Supplies"/>
    <s v="S006"/>
    <n v="13.25"/>
    <s v="Eco Electronics"/>
    <s v="Linda Parker"/>
    <s v="linda@ecoelectronics.com"/>
    <x v="6"/>
    <x v="5"/>
    <n v="265"/>
    <n v="264.85000493251982"/>
  </r>
  <r>
    <s v="C125"/>
    <s v="Jack Clark"/>
    <n v="59"/>
    <s v="M"/>
    <s v="Midwest"/>
    <n v="1237"/>
    <s v="P025"/>
    <d v="2024-01-13T00:00:00"/>
    <n v="8"/>
    <n v="65"/>
    <n v="8.5261636500742088E-2"/>
    <s v="Device Y"/>
    <s v="Electronics"/>
    <s v="S005"/>
    <n v="32.5"/>
    <s v="Office Tech Depot"/>
    <s v="Kevin Lee"/>
    <s v="kevin@officetechdepot.com"/>
    <x v="4"/>
    <x v="3"/>
    <n v="520"/>
    <n v="475.66394901961411"/>
  </r>
  <r>
    <s v="C013"/>
    <s v="Victor Baker"/>
    <n v="70"/>
    <s v="F"/>
    <s v="Midwest"/>
    <n v="1238"/>
    <s v="P040"/>
    <d v="2024-01-13T00:00:00"/>
    <n v="9"/>
    <n v="13"/>
    <n v="6.4884420974674464E-2"/>
    <s v="Accessory AN"/>
    <s v="Accessories"/>
    <s v="S010"/>
    <n v="6.5"/>
    <s v="Sports Tech Gear"/>
    <s v="Michael Harris"/>
    <s v="michael@sportstechgear.com"/>
    <x v="7"/>
    <x v="6"/>
    <n v="117"/>
    <n v="109.40852274596308"/>
  </r>
  <r>
    <s v="C070"/>
    <s v="Nina Lee"/>
    <n v="33"/>
    <s v="F"/>
    <s v="Midwest"/>
    <n v="1239"/>
    <s v="P040"/>
    <d v="2024-01-14T00:00:00"/>
    <n v="5"/>
    <n v="13"/>
    <n v="7.8201600105199665E-2"/>
    <s v="Accessory AN"/>
    <s v="Accessories"/>
    <s v="S010"/>
    <n v="6.5"/>
    <s v="Sports Tech Gear"/>
    <s v="Michael Harris"/>
    <s v="michael@sportstechgear.com"/>
    <x v="7"/>
    <x v="6"/>
    <n v="65"/>
    <n v="59.916895993162022"/>
  </r>
  <r>
    <s v="C009"/>
    <s v="Tina Brown"/>
    <n v="40"/>
    <s v="M"/>
    <s v="East Coast"/>
    <n v="1240"/>
    <s v="P041"/>
    <d v="2024-01-14T00:00:00"/>
    <n v="3"/>
    <n v="33.5"/>
    <n v="3.7070137507778399E-2"/>
    <s v="Widget AO"/>
    <s v="Electronics"/>
    <s v="S001"/>
    <n v="16.75"/>
    <s v="Gadget World"/>
    <s v="Emily Rose"/>
    <s v="emily@gadgetworld.com"/>
    <x v="0"/>
    <x v="0"/>
    <n v="100.5"/>
    <n v="96.774451180468276"/>
  </r>
  <r>
    <s v="C061"/>
    <s v="Paul Young"/>
    <n v="62"/>
    <s v="M"/>
    <s v="Midwest"/>
    <n v="1241"/>
    <s v="P048"/>
    <d v="2024-01-14T00:00:00"/>
    <n v="8"/>
    <n v="44.5"/>
    <n v="3.3799007389697953E-2"/>
    <s v="Widget AV"/>
    <s v="Electronics"/>
    <s v="S008"/>
    <n v="22.25"/>
    <s v="Auto Electronics Pro"/>
    <s v="Daniel Evans"/>
    <s v="daniel@autoelectronics.com"/>
    <x v="5"/>
    <x v="4"/>
    <n v="356"/>
    <n v="343.96755336926753"/>
  </r>
  <r>
    <s v="C022"/>
    <s v="Nina Taylor"/>
    <n v="60"/>
    <s v="F"/>
    <s v="South"/>
    <n v="1242"/>
    <s v="P049"/>
    <d v="2024-01-14T00:00:00"/>
    <n v="3"/>
    <n v="39.5"/>
    <n v="2.1504420196837504E-2"/>
    <s v="Tool AW"/>
    <s v="Hardware"/>
    <s v="S009"/>
    <n v="19.75"/>
    <s v="Gourmet Gadgets"/>
    <s v="Alice Brown"/>
    <s v="alice@gourmetgadgets.com"/>
    <x v="8"/>
    <x v="7"/>
    <n v="118.5"/>
    <n v="115.95172620667475"/>
  </r>
  <r>
    <s v="C139"/>
    <s v="Nina Young"/>
    <n v="53"/>
    <s v="M"/>
    <s v="North"/>
    <n v="1243"/>
    <s v="P033"/>
    <d v="2024-01-14T00:00:00"/>
    <n v="1"/>
    <n v="21"/>
    <n v="4.4347301849907664E-2"/>
    <s v="Tool AG"/>
    <s v="Hardware"/>
    <s v="S003"/>
    <n v="10.5"/>
    <s v="Circuit Solutions"/>
    <s v="Mark Johnson"/>
    <s v="mark@circuitsolutions.com"/>
    <x v="2"/>
    <x v="1"/>
    <n v="21"/>
    <n v="20.068706661151939"/>
  </r>
  <r>
    <s v="C044"/>
    <s v="Oscar Adams"/>
    <n v="21"/>
    <s v="F"/>
    <s v="South"/>
    <n v="1244"/>
    <s v="P020"/>
    <d v="2024-01-14T00:00:00"/>
    <n v="3"/>
    <n v="17"/>
    <n v="6.7702083455501355E-2"/>
    <s v="Accessory T"/>
    <s v="Accessories"/>
    <s v="S010"/>
    <n v="8.5"/>
    <s v="Sports Tech Gear"/>
    <s v="Michael Harris"/>
    <s v="michael@sportstechgear.com"/>
    <x v="7"/>
    <x v="6"/>
    <n v="51"/>
    <n v="47.547193743769434"/>
  </r>
  <r>
    <s v="C146"/>
    <s v="Dan Allen"/>
    <n v="64"/>
    <s v="M"/>
    <s v="North"/>
    <n v="1245"/>
    <s v="P031"/>
    <d v="2024-01-14T00:00:00"/>
    <n v="6"/>
    <n v="37"/>
    <n v="7.3556480782991193E-2"/>
    <s v="Widget AE"/>
    <s v="Electronics"/>
    <s v="S001"/>
    <n v="18.5"/>
    <s v="Gadget World"/>
    <s v="Emily Rose"/>
    <s v="emily@gadgetworld.com"/>
    <x v="0"/>
    <x v="0"/>
    <n v="222"/>
    <n v="205.67046126617595"/>
  </r>
  <r>
    <s v="C137"/>
    <s v="Uma Young"/>
    <n v="19"/>
    <s v="M"/>
    <s v="East Coast"/>
    <n v="1246"/>
    <s v="P047"/>
    <d v="2024-01-14T00:00:00"/>
    <n v="4"/>
    <n v="82.5"/>
    <n v="4.913630431392825E-2"/>
    <s v="Appliance AU"/>
    <s v="Home Appliances"/>
    <s v="S007"/>
    <n v="41.25"/>
    <s v="HealthTech Supplies"/>
    <s v="Peter Clark"/>
    <s v="peter@healthtech.com"/>
    <x v="9"/>
    <x v="8"/>
    <n v="330"/>
    <n v="313.78501957640367"/>
  </r>
  <r>
    <s v="C064"/>
    <s v="Frank Clark"/>
    <n v="32"/>
    <s v="M"/>
    <s v="South"/>
    <n v="1247"/>
    <s v="P049"/>
    <d v="2024-01-14T00:00:00"/>
    <n v="1"/>
    <n v="39.5"/>
    <n v="2.8298506391475756E-2"/>
    <s v="Tool AW"/>
    <s v="Hardware"/>
    <s v="S009"/>
    <n v="19.75"/>
    <s v="Gourmet Gadgets"/>
    <s v="Alice Brown"/>
    <s v="alice@gourmetgadgets.com"/>
    <x v="8"/>
    <x v="7"/>
    <n v="39.5"/>
    <n v="38.382208997536708"/>
  </r>
  <r>
    <s v="C081"/>
    <s v="Jack Young"/>
    <n v="59"/>
    <s v="M"/>
    <s v="South"/>
    <n v="1248"/>
    <s v="P040"/>
    <d v="2024-01-14T00:00:00"/>
    <n v="10"/>
    <n v="13"/>
    <n v="4.582438046523829E-2"/>
    <s v="Accessory AN"/>
    <s v="Accessories"/>
    <s v="S010"/>
    <n v="6.5"/>
    <s v="Sports Tech Gear"/>
    <s v="Michael Harris"/>
    <s v="michael@sportstechgear.com"/>
    <x v="7"/>
    <x v="6"/>
    <n v="130"/>
    <n v="124.04283053951902"/>
  </r>
  <r>
    <s v="C091"/>
    <s v="Uma Lee"/>
    <n v="67"/>
    <s v="F"/>
    <s v="Midwest"/>
    <n v="1249"/>
    <s v="P005"/>
    <d v="2024-01-14T00:00:00"/>
    <n v="7"/>
    <n v="60"/>
    <n v="7.1728525658832035E-3"/>
    <s v="Device E"/>
    <s v="Electronics"/>
    <s v="S005"/>
    <n v="30"/>
    <s v="Office Tech Depot"/>
    <s v="Kevin Lee"/>
    <s v="kevin@officetechdepot.com"/>
    <x v="4"/>
    <x v="3"/>
    <n v="420"/>
    <n v="416.98740192232907"/>
  </r>
  <r>
    <s v="C025"/>
    <s v="Sam Smith"/>
    <n v="37"/>
    <s v="M"/>
    <s v="Midwest"/>
    <n v="1250"/>
    <s v="P014"/>
    <d v="2024-01-14T00:00:00"/>
    <n v="1"/>
    <n v="12"/>
    <n v="8.0066602704696538E-2"/>
    <s v="Accessory N"/>
    <s v="Accessories"/>
    <s v="S004"/>
    <n v="6"/>
    <s v="Smart Home Essentials"/>
    <s v="Sarah Davis"/>
    <s v="sarah@smarthomeessentials.com"/>
    <x v="3"/>
    <x v="2"/>
    <n v="12"/>
    <n v="11.039200767543642"/>
  </r>
  <r>
    <s v="C040"/>
    <s v="Frank White"/>
    <n v="53"/>
    <s v="M"/>
    <s v="South"/>
    <n v="1251"/>
    <s v="P049"/>
    <d v="2024-01-14T00:00:00"/>
    <n v="10"/>
    <n v="39.5"/>
    <n v="5.681273110914007E-2"/>
    <s v="Tool AW"/>
    <s v="Hardware"/>
    <s v="S009"/>
    <n v="19.75"/>
    <s v="Gourmet Gadgets"/>
    <s v="Alice Brown"/>
    <s v="alice@gourmetgadgets.com"/>
    <x v="8"/>
    <x v="7"/>
    <n v="395"/>
    <n v="372.55897121188968"/>
  </r>
  <r>
    <s v="C024"/>
    <s v="Nina Baker"/>
    <n v="54"/>
    <s v="F"/>
    <s v="East Coast"/>
    <n v="1252"/>
    <s v="P017"/>
    <d v="2024-01-14T00:00:00"/>
    <n v="5"/>
    <n v="80"/>
    <n v="7.7441764385507733E-2"/>
    <s v="Appliance Q"/>
    <s v="Home Appliances"/>
    <s v="S007"/>
    <n v="40"/>
    <s v="HealthTech Supplies"/>
    <s v="Peter Clark"/>
    <s v="peter@healthtech.com"/>
    <x v="9"/>
    <x v="8"/>
    <n v="400"/>
    <n v="369.02329424579693"/>
  </r>
  <r>
    <s v="C119"/>
    <s v="Zoe Hill"/>
    <n v="41"/>
    <s v="F"/>
    <s v="Midwest"/>
    <n v="1253"/>
    <s v="P045"/>
    <d v="2024-01-14T00:00:00"/>
    <n v="6"/>
    <n v="59.5"/>
    <n v="1.2109332471887524E-2"/>
    <s v="Device AS"/>
    <s v="Electronics"/>
    <s v="S005"/>
    <n v="29.75"/>
    <s v="Office Tech Depot"/>
    <s v="Kevin Lee"/>
    <s v="kevin@officetechdepot.com"/>
    <x v="4"/>
    <x v="3"/>
    <n v="357"/>
    <n v="352.67696830753613"/>
  </r>
  <r>
    <s v="C082"/>
    <s v="Quinn Lee"/>
    <n v="34"/>
    <s v="M"/>
    <s v="South"/>
    <n v="1254"/>
    <s v="P007"/>
    <d v="2024-01-14T00:00:00"/>
    <n v="5"/>
    <n v="90"/>
    <n v="6.7360420100532489E-2"/>
    <s v="Appliance G"/>
    <s v="Home Appliances"/>
    <s v="S007"/>
    <n v="45"/>
    <s v="HealthTech Supplies"/>
    <s v="Peter Clark"/>
    <s v="peter@healthtech.com"/>
    <x v="9"/>
    <x v="8"/>
    <n v="450"/>
    <n v="419.68781095476038"/>
  </r>
  <r>
    <s v="C130"/>
    <s v="Alice King"/>
    <n v="60"/>
    <s v="M"/>
    <s v="Midwest"/>
    <n v="1255"/>
    <s v="P046"/>
    <d v="2024-01-14T00:00:00"/>
    <n v="6"/>
    <n v="25.5"/>
    <n v="5.5230724638020258E-3"/>
    <s v="Item AT"/>
    <s v="Office Supplies"/>
    <s v="S006"/>
    <n v="12.75"/>
    <s v="Eco Electronics"/>
    <s v="Linda Parker"/>
    <s v="linda@ecoelectronics.com"/>
    <x v="6"/>
    <x v="5"/>
    <n v="153"/>
    <n v="152.15496991303829"/>
  </r>
  <r>
    <s v="C015"/>
    <s v="Henry Parker"/>
    <n v="70"/>
    <s v="F"/>
    <s v="South"/>
    <n v="1256"/>
    <s v="P029"/>
    <d v="2024-01-14T00:00:00"/>
    <n v="3"/>
    <n v="40"/>
    <n v="9.8718676939421059E-4"/>
    <s v="Tool AC"/>
    <s v="Hardware"/>
    <s v="S009"/>
    <n v="20"/>
    <s v="Gourmet Gadgets"/>
    <s v="Alice Brown"/>
    <s v="alice@gourmetgadgets.com"/>
    <x v="8"/>
    <x v="7"/>
    <n v="120"/>
    <n v="119.8815375876727"/>
  </r>
  <r>
    <s v="C031"/>
    <s v="Dan White"/>
    <n v="29"/>
    <s v="F"/>
    <s v="Midwest"/>
    <n v="1257"/>
    <s v="P018"/>
    <d v="2024-01-14T00:00:00"/>
    <n v="6"/>
    <n v="43"/>
    <n v="9.5973565797495775E-2"/>
    <s v="Widget R"/>
    <s v="Electronics"/>
    <s v="S008"/>
    <n v="21.5"/>
    <s v="Auto Electronics Pro"/>
    <s v="Daniel Evans"/>
    <s v="daniel@autoelectronics.com"/>
    <x v="5"/>
    <x v="4"/>
    <n v="258"/>
    <n v="233.23882002424608"/>
  </r>
  <r>
    <s v="C079"/>
    <s v="Dan Walker"/>
    <n v="23"/>
    <s v="F"/>
    <s v="Midwest"/>
    <n v="1258"/>
    <s v="P043"/>
    <d v="2024-01-14T00:00:00"/>
    <n v="10"/>
    <n v="28"/>
    <n v="6.7283311583708497E-2"/>
    <s v="Tool AQ"/>
    <s v="Hardware"/>
    <s v="S003"/>
    <n v="14"/>
    <s v="Circuit Solutions"/>
    <s v="Mark Johnson"/>
    <s v="mark@circuitsolutions.com"/>
    <x v="2"/>
    <x v="1"/>
    <n v="280"/>
    <n v="261.16067275656161"/>
  </r>
  <r>
    <s v="C051"/>
    <s v="Yara Young"/>
    <n v="66"/>
    <s v="M"/>
    <s v="West Coast"/>
    <n v="1259"/>
    <s v="P026"/>
    <d v="2024-01-14T00:00:00"/>
    <n v="9"/>
    <n v="22"/>
    <n v="9.9233276112726906E-2"/>
    <s v="Item Z"/>
    <s v="Office Supplies"/>
    <s v="S006"/>
    <n v="11"/>
    <s v="Eco Electronics"/>
    <s v="Linda Parker"/>
    <s v="linda@ecoelectronics.com"/>
    <x v="6"/>
    <x v="5"/>
    <n v="198"/>
    <n v="178.35181132968006"/>
  </r>
  <r>
    <s v="C001"/>
    <s v="Jack Allen"/>
    <n v="28"/>
    <s v="F"/>
    <s v="West Coast"/>
    <n v="1260"/>
    <s v="P016"/>
    <d v="2024-01-14T00:00:00"/>
    <n v="3"/>
    <n v="26"/>
    <n v="9.7408872002886449E-2"/>
    <s v="Item P"/>
    <s v="Office Supplies"/>
    <s v="S006"/>
    <n v="13"/>
    <s v="Eco Electronics"/>
    <s v="Linda Parker"/>
    <s v="linda@ecoelectronics.com"/>
    <x v="6"/>
    <x v="5"/>
    <n v="78"/>
    <n v="70.402107983774854"/>
  </r>
  <r>
    <s v="C095"/>
    <s v="Tina Taylor"/>
    <n v="52"/>
    <s v="F"/>
    <s v="South"/>
    <n v="1261"/>
    <s v="P049"/>
    <d v="2024-01-14T00:00:00"/>
    <n v="10"/>
    <n v="39.5"/>
    <n v="2.2615997952039269E-2"/>
    <s v="Tool AW"/>
    <s v="Hardware"/>
    <s v="S009"/>
    <n v="19.75"/>
    <s v="Gourmet Gadgets"/>
    <s v="Alice Brown"/>
    <s v="alice@gourmetgadgets.com"/>
    <x v="8"/>
    <x v="7"/>
    <n v="395"/>
    <n v="386.06668080894451"/>
  </r>
  <r>
    <s v="C043"/>
    <s v="Uma Mitchell"/>
    <n v="46"/>
    <s v="M"/>
    <s v="South"/>
    <n v="1262"/>
    <s v="P004"/>
    <d v="2024-01-14T00:00:00"/>
    <n v="9"/>
    <n v="10"/>
    <n v="1.3460320028820317E-2"/>
    <s v="Accessory D"/>
    <s v="Accessories"/>
    <s v="S004"/>
    <n v="5"/>
    <s v="Smart Home Essentials"/>
    <s v="Sarah Davis"/>
    <s v="sarah@smarthomeessentials.com"/>
    <x v="3"/>
    <x v="2"/>
    <n v="90"/>
    <n v="88.788571197406171"/>
  </r>
  <r>
    <s v="C041"/>
    <s v="Carol Jones"/>
    <n v="40"/>
    <s v="F"/>
    <s v="West Coast"/>
    <n v="1263"/>
    <s v="P001"/>
    <d v="2024-01-14T00:00:00"/>
    <n v="10"/>
    <n v="30"/>
    <n v="8.0915449055054336E-2"/>
    <s v="Widget A"/>
    <s v="Electronics"/>
    <s v="S001"/>
    <n v="15"/>
    <s v="Gadget World"/>
    <s v="Emily Rose"/>
    <s v="emily@gadgetworld.com"/>
    <x v="0"/>
    <x v="0"/>
    <n v="300"/>
    <n v="275.72536528348371"/>
  </r>
  <r>
    <s v="C004"/>
    <s v="Paul Green"/>
    <n v="45"/>
    <s v="M"/>
    <s v="North"/>
    <n v="1264"/>
    <s v="P023"/>
    <d v="2024-01-14T00:00:00"/>
    <n v="3"/>
    <n v="24"/>
    <n v="1.888401079782397E-2"/>
    <s v="Tool W"/>
    <s v="Hardware"/>
    <s v="S003"/>
    <n v="12"/>
    <s v="Circuit Solutions"/>
    <s v="Mark Johnson"/>
    <s v="mark@circuitsolutions.com"/>
    <x v="2"/>
    <x v="1"/>
    <n v="72"/>
    <n v="70.640351222556674"/>
  </r>
  <r>
    <s v="C036"/>
    <s v="Uma Brown"/>
    <n v="39"/>
    <s v="M"/>
    <s v="North"/>
    <n v="1265"/>
    <s v="P052"/>
    <d v="2024-01-15T00:00:00"/>
    <n v="4"/>
    <n v="47.5"/>
    <n v="9.8630555564706457E-2"/>
    <s v="Gadget AZ"/>
    <s v="Home Appliances"/>
    <s v="S002"/>
    <n v="23.75"/>
    <s v="Tech Gear Co."/>
    <s v="John Taylor"/>
    <s v="john@techgear.com"/>
    <x v="1"/>
    <x v="1"/>
    <n v="190"/>
    <n v="171.26019444270577"/>
  </r>
  <r>
    <s v="C092"/>
    <s v="Xander Walker"/>
    <n v="54"/>
    <s v="F"/>
    <s v="North"/>
    <n v="1266"/>
    <s v="P033"/>
    <d v="2024-01-15T00:00:00"/>
    <n v="8"/>
    <n v="21"/>
    <n v="6.0390199920229592E-2"/>
    <s v="Tool AG"/>
    <s v="Hardware"/>
    <s v="S003"/>
    <n v="10.5"/>
    <s v="Circuit Solutions"/>
    <s v="Mark Johnson"/>
    <s v="mark@circuitsolutions.com"/>
    <x v="2"/>
    <x v="1"/>
    <n v="168"/>
    <n v="157.85444641340143"/>
  </r>
  <r>
    <s v="C009"/>
    <s v="Tina Brown"/>
    <n v="40"/>
    <s v="M"/>
    <s v="East Coast"/>
    <n v="1267"/>
    <s v="P002"/>
    <d v="2024-01-15T00:00:00"/>
    <n v="8"/>
    <n v="50"/>
    <n v="5.9464356028508261E-2"/>
    <s v="Gadget B"/>
    <s v="Home Appliances"/>
    <s v="S002"/>
    <n v="25"/>
    <s v="Tech Gear Co."/>
    <s v="John Taylor"/>
    <s v="john@techgear.com"/>
    <x v="1"/>
    <x v="1"/>
    <n v="400"/>
    <n v="376.21425758859669"/>
  </r>
  <r>
    <s v="C003"/>
    <s v="Tina Parker"/>
    <n v="65"/>
    <s v="F"/>
    <s v="West Coast"/>
    <n v="1268"/>
    <s v="P047"/>
    <d v="2024-01-15T00:00:00"/>
    <n v="5"/>
    <n v="82.5"/>
    <n v="6.9081627455856193E-2"/>
    <s v="Appliance AU"/>
    <s v="Home Appliances"/>
    <s v="S007"/>
    <n v="41.25"/>
    <s v="HealthTech Supplies"/>
    <s v="Peter Clark"/>
    <s v="peter@healthtech.com"/>
    <x v="9"/>
    <x v="8"/>
    <n v="412.5"/>
    <n v="384.00382867445933"/>
  </r>
  <r>
    <s v="C016"/>
    <s v="Uma Jones"/>
    <n v="66"/>
    <s v="F"/>
    <s v="East Coast"/>
    <n v="1269"/>
    <s v="P037"/>
    <d v="2024-01-15T00:00:00"/>
    <n v="9"/>
    <n v="88"/>
    <n v="7.9131912876391597E-2"/>
    <s v="Appliance AK"/>
    <s v="Home Appliances"/>
    <s v="S007"/>
    <n v="44"/>
    <s v="HealthTech Supplies"/>
    <s v="Peter Clark"/>
    <s v="peter@healthtech.com"/>
    <x v="9"/>
    <x v="8"/>
    <n v="792"/>
    <n v="729.32752500189781"/>
  </r>
  <r>
    <s v="C067"/>
    <s v="Rachel Hill"/>
    <n v="61"/>
    <s v="M"/>
    <s v="East Coast"/>
    <n v="1270"/>
    <s v="P050"/>
    <d v="2024-01-15T00:00:00"/>
    <n v="2"/>
    <n v="17.5"/>
    <n v="6.0706672263941046E-2"/>
    <s v="Accessory AX"/>
    <s v="Accessories"/>
    <s v="S010"/>
    <n v="8.75"/>
    <s v="Sports Tech Gear"/>
    <s v="Michael Harris"/>
    <s v="michael@sportstechgear.com"/>
    <x v="7"/>
    <x v="6"/>
    <n v="35"/>
    <n v="32.875266470762064"/>
  </r>
  <r>
    <s v="C020"/>
    <s v="Zoe Adams"/>
    <n v="19"/>
    <s v="F"/>
    <s v="Midwest"/>
    <n v="1271"/>
    <s v="P045"/>
    <d v="2024-01-15T00:00:00"/>
    <n v="4"/>
    <n v="59.5"/>
    <n v="6.0877378411686393E-3"/>
    <s v="Device AS"/>
    <s v="Electronics"/>
    <s v="S005"/>
    <n v="29.75"/>
    <s v="Office Tech Depot"/>
    <s v="Kevin Lee"/>
    <s v="kevin@officetechdepot.com"/>
    <x v="4"/>
    <x v="3"/>
    <n v="238"/>
    <n v="236.55111839380186"/>
  </r>
  <r>
    <s v="C144"/>
    <s v="Karen Allen"/>
    <n v="56"/>
    <s v="F"/>
    <s v="West Coast"/>
    <n v="1272"/>
    <s v="P049"/>
    <d v="2024-01-15T00:00:00"/>
    <n v="5"/>
    <n v="39.5"/>
    <n v="9.06391165745834E-2"/>
    <s v="Tool AW"/>
    <s v="Hardware"/>
    <s v="S009"/>
    <n v="19.75"/>
    <s v="Gourmet Gadgets"/>
    <s v="Alice Brown"/>
    <s v="alice@gourmetgadgets.com"/>
    <x v="8"/>
    <x v="7"/>
    <n v="197.5"/>
    <n v="179.59877447651979"/>
  </r>
  <r>
    <s v="C072"/>
    <s v="Carol Brown"/>
    <n v="37"/>
    <s v="M"/>
    <s v="West Coast"/>
    <n v="1273"/>
    <s v="P046"/>
    <d v="2024-01-15T00:00:00"/>
    <n v="9"/>
    <n v="25.5"/>
    <n v="7.5566389288597602E-2"/>
    <s v="Item AT"/>
    <s v="Office Supplies"/>
    <s v="S006"/>
    <n v="12.75"/>
    <s v="Eco Electronics"/>
    <s v="Linda Parker"/>
    <s v="linda@ecoelectronics.com"/>
    <x v="6"/>
    <x v="5"/>
    <n v="229.5"/>
    <n v="212.15751365826685"/>
  </r>
  <r>
    <s v="C014"/>
    <s v="Dan Clark"/>
    <n v="43"/>
    <s v="M"/>
    <s v="East Coast"/>
    <n v="1274"/>
    <s v="P032"/>
    <d v="2024-01-15T00:00:00"/>
    <n v="3"/>
    <n v="48"/>
    <n v="3.5022790687979345E-2"/>
    <s v="Gadget AF"/>
    <s v="Home Appliances"/>
    <s v="S002"/>
    <n v="24"/>
    <s v="Tech Gear Co."/>
    <s v="John Taylor"/>
    <s v="john@techgear.com"/>
    <x v="1"/>
    <x v="1"/>
    <n v="144"/>
    <n v="138.95671814093097"/>
  </r>
  <r>
    <s v="C131"/>
    <s v="Uma Young"/>
    <n v="43"/>
    <s v="F"/>
    <s v="Midwest"/>
    <n v="1275"/>
    <s v="P014"/>
    <d v="2024-01-15T00:00:00"/>
    <n v="1"/>
    <n v="12"/>
    <n v="8.9392039444079249E-3"/>
    <s v="Accessory N"/>
    <s v="Accessories"/>
    <s v="S004"/>
    <n v="6"/>
    <s v="Smart Home Essentials"/>
    <s v="Sarah Davis"/>
    <s v="sarah@smarthomeessentials.com"/>
    <x v="3"/>
    <x v="2"/>
    <n v="12"/>
    <n v="11.892729552667104"/>
  </r>
  <r>
    <s v="C026"/>
    <s v="Nina Allen"/>
    <n v="24"/>
    <s v="M"/>
    <s v="South"/>
    <n v="1276"/>
    <s v="P032"/>
    <d v="2024-01-15T00:00:00"/>
    <n v="9"/>
    <n v="48"/>
    <n v="2.5184788441534434E-2"/>
    <s v="Gadget AF"/>
    <s v="Home Appliances"/>
    <s v="S002"/>
    <n v="24"/>
    <s v="Tech Gear Co."/>
    <s v="John Taylor"/>
    <s v="john@techgear.com"/>
    <x v="1"/>
    <x v="1"/>
    <n v="432"/>
    <n v="421.12017139325712"/>
  </r>
  <r>
    <s v="C092"/>
    <s v="Xander Walker"/>
    <n v="54"/>
    <s v="F"/>
    <s v="North"/>
    <n v="1277"/>
    <s v="P042"/>
    <d v="2024-01-15T00:00:00"/>
    <n v="6"/>
    <n v="53"/>
    <n v="8.4212423985153967E-2"/>
    <s v="Gadget AP"/>
    <s v="Home Appliances"/>
    <s v="S002"/>
    <n v="26.5"/>
    <s v="Tech Gear Co."/>
    <s v="John Taylor"/>
    <s v="john@techgear.com"/>
    <x v="1"/>
    <x v="1"/>
    <n v="318"/>
    <n v="291.22044917272103"/>
  </r>
  <r>
    <s v="C090"/>
    <s v="Carol Brown"/>
    <n v="41"/>
    <s v="M"/>
    <s v="North"/>
    <n v="1278"/>
    <s v="P022"/>
    <d v="2024-01-15T00:00:00"/>
    <n v="7"/>
    <n v="54"/>
    <n v="5.3710716031746047E-3"/>
    <s v="Gadget V"/>
    <s v="Home Appliances"/>
    <s v="S002"/>
    <n v="27"/>
    <s v="Tech Gear Co."/>
    <s v="John Taylor"/>
    <s v="john@techgear.com"/>
    <x v="1"/>
    <x v="1"/>
    <n v="378"/>
    <n v="375.96973493399997"/>
  </r>
  <r>
    <s v="C121"/>
    <s v="Leo Carter"/>
    <n v="65"/>
    <s v="M"/>
    <s v="Midwest"/>
    <n v="1279"/>
    <s v="P028"/>
    <d v="2024-01-15T00:00:00"/>
    <n v="7"/>
    <n v="46"/>
    <n v="5.5641997467352537E-2"/>
    <s v="Widget AB"/>
    <s v="Electronics"/>
    <s v="S008"/>
    <n v="23"/>
    <s v="Auto Electronics Pro"/>
    <s v="Daniel Evans"/>
    <s v="daniel@autoelectronics.com"/>
    <x v="5"/>
    <x v="4"/>
    <n v="322"/>
    <n v="304.08327681551248"/>
  </r>
  <r>
    <s v="C137"/>
    <s v="Uma Young"/>
    <n v="19"/>
    <s v="M"/>
    <s v="East Coast"/>
    <n v="1280"/>
    <s v="P028"/>
    <d v="2024-01-15T00:00:00"/>
    <n v="7"/>
    <n v="46"/>
    <n v="5.7839245550276176E-2"/>
    <s v="Widget AB"/>
    <s v="Electronics"/>
    <s v="S008"/>
    <n v="23"/>
    <s v="Auto Electronics Pro"/>
    <s v="Daniel Evans"/>
    <s v="daniel@autoelectronics.com"/>
    <x v="5"/>
    <x v="4"/>
    <n v="322"/>
    <n v="303.37576293281109"/>
  </r>
  <r>
    <s v="C147"/>
    <s v="Karen Hall"/>
    <n v="66"/>
    <s v="F"/>
    <s v="West Coast"/>
    <n v="1281"/>
    <s v="P023"/>
    <d v="2024-01-16T00:00:00"/>
    <n v="10"/>
    <n v="24"/>
    <n v="8.2146445795067916E-3"/>
    <s v="Tool W"/>
    <s v="Hardware"/>
    <s v="S003"/>
    <n v="12"/>
    <s v="Circuit Solutions"/>
    <s v="Mark Johnson"/>
    <s v="mark@circuitsolutions.com"/>
    <x v="2"/>
    <x v="1"/>
    <n v="240"/>
    <n v="238.02848530091836"/>
  </r>
  <r>
    <s v="C071"/>
    <s v="Paul Lee"/>
    <n v="19"/>
    <s v="F"/>
    <s v="West Coast"/>
    <n v="1282"/>
    <s v="P037"/>
    <d v="2024-01-16T00:00:00"/>
    <n v="4"/>
    <n v="88"/>
    <n v="2.232582186537644E-2"/>
    <s v="Appliance AK"/>
    <s v="Home Appliances"/>
    <s v="S007"/>
    <n v="44"/>
    <s v="HealthTech Supplies"/>
    <s v="Peter Clark"/>
    <s v="peter@healthtech.com"/>
    <x v="9"/>
    <x v="8"/>
    <n v="352"/>
    <n v="344.14131070338749"/>
  </r>
  <r>
    <s v="C103"/>
    <s v="Tina Allen"/>
    <n v="23"/>
    <s v="F"/>
    <s v="West Coast"/>
    <n v="1283"/>
    <s v="P037"/>
    <d v="2024-01-16T00:00:00"/>
    <n v="9"/>
    <n v="88"/>
    <n v="2.4615616128073815E-2"/>
    <s v="Appliance AK"/>
    <s v="Home Appliances"/>
    <s v="S007"/>
    <n v="44"/>
    <s v="HealthTech Supplies"/>
    <s v="Peter Clark"/>
    <s v="peter@healthtech.com"/>
    <x v="9"/>
    <x v="8"/>
    <n v="792"/>
    <n v="772.5044320265655"/>
  </r>
  <r>
    <s v="C146"/>
    <s v="Dan Allen"/>
    <n v="64"/>
    <s v="M"/>
    <s v="North"/>
    <n v="1284"/>
    <s v="P012"/>
    <d v="2024-01-16T00:00:00"/>
    <n v="7"/>
    <n v="44"/>
    <n v="3.9969762797410761E-2"/>
    <s v="Gadget L"/>
    <s v="Home Appliances"/>
    <s v="S002"/>
    <n v="22"/>
    <s v="Tech Gear Co."/>
    <s v="John Taylor"/>
    <s v="john@techgear.com"/>
    <x v="1"/>
    <x v="1"/>
    <n v="308"/>
    <n v="295.68931305839749"/>
  </r>
  <r>
    <s v="C004"/>
    <s v="Paul Green"/>
    <n v="45"/>
    <s v="M"/>
    <s v="North"/>
    <n v="1285"/>
    <s v="P051"/>
    <d v="2024-01-16T00:00:00"/>
    <n v="6"/>
    <n v="31.5"/>
    <n v="1.7080390822265781E-2"/>
    <s v="Widget AY"/>
    <s v="Electronics"/>
    <s v="S001"/>
    <n v="15.75"/>
    <s v="Gadget World"/>
    <s v="Emily Rose"/>
    <s v="emily@gadgetworld.com"/>
    <x v="0"/>
    <x v="0"/>
    <n v="189"/>
    <n v="185.77180613459177"/>
  </r>
  <r>
    <s v="C015"/>
    <s v="Henry Parker"/>
    <n v="70"/>
    <s v="F"/>
    <s v="South"/>
    <n v="1286"/>
    <s v="P025"/>
    <d v="2024-01-16T00:00:00"/>
    <n v="5"/>
    <n v="65"/>
    <n v="2.6139170674962409E-2"/>
    <s v="Device Y"/>
    <s v="Electronics"/>
    <s v="S005"/>
    <n v="32.5"/>
    <s v="Office Tech Depot"/>
    <s v="Kevin Lee"/>
    <s v="kevin@officetechdepot.com"/>
    <x v="4"/>
    <x v="3"/>
    <n v="325"/>
    <n v="316.50476953063719"/>
  </r>
  <r>
    <s v="C084"/>
    <s v="Frank Brown"/>
    <n v="36"/>
    <s v="M"/>
    <s v="East Coast"/>
    <n v="1287"/>
    <s v="P006"/>
    <d v="2024-01-16T00:00:00"/>
    <n v="7"/>
    <n v="25"/>
    <n v="9.0977308456629671E-2"/>
    <s v="Item F"/>
    <s v="Office Supplies"/>
    <s v="S006"/>
    <n v="12.5"/>
    <s v="Eco Electronics"/>
    <s v="Linda Parker"/>
    <s v="linda@ecoelectronics.com"/>
    <x v="6"/>
    <x v="5"/>
    <n v="175"/>
    <n v="159.0789710200898"/>
  </r>
  <r>
    <s v="C074"/>
    <s v="Carol Parker"/>
    <n v="32"/>
    <s v="M"/>
    <s v="South"/>
    <n v="1288"/>
    <s v="P016"/>
    <d v="2024-01-16T00:00:00"/>
    <n v="8"/>
    <n v="26"/>
    <n v="6.7316771256359709E-2"/>
    <s v="Item P"/>
    <s v="Office Supplies"/>
    <s v="S006"/>
    <n v="13"/>
    <s v="Eco Electronics"/>
    <s v="Linda Parker"/>
    <s v="linda@ecoelectronics.com"/>
    <x v="6"/>
    <x v="5"/>
    <n v="208"/>
    <n v="193.99811157867717"/>
  </r>
  <r>
    <s v="C087"/>
    <s v="Nina Young"/>
    <n v="52"/>
    <s v="F"/>
    <s v="East Coast"/>
    <n v="1289"/>
    <s v="P011"/>
    <d v="2024-01-16T00:00:00"/>
    <n v="5"/>
    <n v="32"/>
    <n v="1.7621905618007274E-2"/>
    <s v="Widget K"/>
    <s v="Electronics"/>
    <s v="S001"/>
    <n v="16"/>
    <s v="Gadget World"/>
    <s v="Emily Rose"/>
    <s v="emily@gadgetworld.com"/>
    <x v="0"/>
    <x v="0"/>
    <n v="160"/>
    <n v="157.18049510111882"/>
  </r>
  <r>
    <s v="C113"/>
    <s v="Paul Brown"/>
    <n v="64"/>
    <s v="F"/>
    <s v="South"/>
    <n v="1290"/>
    <s v="P014"/>
    <d v="2024-01-16T00:00:00"/>
    <n v="9"/>
    <n v="12"/>
    <n v="7.9369251199853608E-2"/>
    <s v="Accessory N"/>
    <s v="Accessories"/>
    <s v="S004"/>
    <n v="6"/>
    <s v="Smart Home Essentials"/>
    <s v="Sarah Davis"/>
    <s v="sarah@smarthomeessentials.com"/>
    <x v="3"/>
    <x v="2"/>
    <n v="108"/>
    <n v="99.42812087041581"/>
  </r>
  <r>
    <s v="C069"/>
    <s v="Rachel Brown"/>
    <n v="44"/>
    <s v="F"/>
    <s v="West Coast"/>
    <n v="1291"/>
    <s v="P008"/>
    <d v="2024-01-16T00:00:00"/>
    <n v="1"/>
    <n v="40"/>
    <n v="7.8337712364384277E-2"/>
    <s v="Widget H"/>
    <s v="Electronics"/>
    <s v="S008"/>
    <n v="20"/>
    <s v="Auto Electronics Pro"/>
    <s v="Daniel Evans"/>
    <s v="daniel@autoelectronics.com"/>
    <x v="5"/>
    <x v="4"/>
    <n v="40"/>
    <n v="36.866491505424626"/>
  </r>
  <r>
    <s v="C123"/>
    <s v="Rachel Young"/>
    <n v="22"/>
    <s v="F"/>
    <s v="West Coast"/>
    <n v="1292"/>
    <s v="P034"/>
    <d v="2024-01-16T00:00:00"/>
    <n v="8"/>
    <n v="9.5"/>
    <n v="7.0852306072381549E-2"/>
    <s v="Accessory AH"/>
    <s v="Accessories"/>
    <s v="S004"/>
    <n v="4.75"/>
    <s v="Smart Home Essentials"/>
    <s v="Sarah Davis"/>
    <s v="sarah@smarthomeessentials.com"/>
    <x v="3"/>
    <x v="2"/>
    <n v="76"/>
    <n v="70.615224738498995"/>
  </r>
  <r>
    <s v="C033"/>
    <s v="Grace Mitchell"/>
    <n v="54"/>
    <s v="M"/>
    <s v="West Coast"/>
    <n v="1293"/>
    <s v="P038"/>
    <d v="2024-01-16T00:00:00"/>
    <n v="1"/>
    <n v="39"/>
    <n v="4.9819815936963913E-2"/>
    <s v="Widget AL"/>
    <s v="Electronics"/>
    <s v="S008"/>
    <n v="19.5"/>
    <s v="Auto Electronics Pro"/>
    <s v="Daniel Evans"/>
    <s v="daniel@autoelectronics.com"/>
    <x v="5"/>
    <x v="4"/>
    <n v="39"/>
    <n v="37.057027178458405"/>
  </r>
  <r>
    <s v="C135"/>
    <s v="Rachel Young"/>
    <n v="41"/>
    <s v="F"/>
    <s v="West Coast"/>
    <n v="1294"/>
    <s v="P047"/>
    <d v="2024-01-16T00:00:00"/>
    <n v="8"/>
    <n v="82.5"/>
    <n v="6.7737333304538003E-2"/>
    <s v="Appliance AU"/>
    <s v="Home Appliances"/>
    <s v="S007"/>
    <n v="41.25"/>
    <s v="HealthTech Supplies"/>
    <s v="Peter Clark"/>
    <s v="peter@healthtech.com"/>
    <x v="9"/>
    <x v="8"/>
    <n v="660"/>
    <n v="615.29336001900492"/>
  </r>
  <r>
    <s v="C131"/>
    <s v="Uma Young"/>
    <n v="43"/>
    <s v="F"/>
    <s v="Midwest"/>
    <n v="1295"/>
    <s v="P053"/>
    <d v="2024-01-16T00:00:00"/>
    <n v="10"/>
    <n v="22.5"/>
    <n v="6.9758491920128493E-2"/>
    <s v="Tool BA"/>
    <s v="Hardware"/>
    <s v="S003"/>
    <n v="11.25"/>
    <s v="Circuit Solutions"/>
    <s v="Mark Johnson"/>
    <s v="mark@circuitsolutions.com"/>
    <x v="2"/>
    <x v="1"/>
    <n v="225"/>
    <n v="209.30433931797108"/>
  </r>
  <r>
    <s v="C020"/>
    <s v="Zoe Adams"/>
    <n v="19"/>
    <s v="F"/>
    <s v="Midwest"/>
    <n v="1296"/>
    <s v="P048"/>
    <d v="2024-01-16T00:00:00"/>
    <n v="10"/>
    <n v="44.5"/>
    <n v="1.2530812501454804E-2"/>
    <s v="Widget AV"/>
    <s v="Electronics"/>
    <s v="S008"/>
    <n v="22.25"/>
    <s v="Auto Electronics Pro"/>
    <s v="Daniel Evans"/>
    <s v="daniel@autoelectronics.com"/>
    <x v="5"/>
    <x v="4"/>
    <n v="445"/>
    <n v="439.42378843685259"/>
  </r>
  <r>
    <s v="C047"/>
    <s v="Leo Young"/>
    <n v="53"/>
    <s v="M"/>
    <s v="South"/>
    <n v="1297"/>
    <s v="P029"/>
    <d v="2024-01-16T00:00:00"/>
    <n v="5"/>
    <n v="40"/>
    <n v="2.0429643450404524E-2"/>
    <s v="Tool AC"/>
    <s v="Hardware"/>
    <s v="S009"/>
    <n v="20"/>
    <s v="Gourmet Gadgets"/>
    <s v="Alice Brown"/>
    <s v="alice@gourmetgadgets.com"/>
    <x v="8"/>
    <x v="7"/>
    <n v="200"/>
    <n v="195.91407130991911"/>
  </r>
  <r>
    <s v="C105"/>
    <s v="Tina Young"/>
    <n v="52"/>
    <s v="F"/>
    <s v="West Coast"/>
    <n v="1298"/>
    <s v="P018"/>
    <d v="2024-01-16T00:00:00"/>
    <n v="9"/>
    <n v="43"/>
    <n v="7.0998977613302733E-2"/>
    <s v="Widget R"/>
    <s v="Electronics"/>
    <s v="S008"/>
    <n v="21.5"/>
    <s v="Auto Electronics Pro"/>
    <s v="Daniel Evans"/>
    <s v="daniel@autoelectronics.com"/>
    <x v="5"/>
    <x v="4"/>
    <n v="387"/>
    <n v="359.52339566365185"/>
  </r>
  <r>
    <s v="C133"/>
    <s v="Bob Smith"/>
    <n v="19"/>
    <s v="M"/>
    <s v="Midwest"/>
    <n v="1299"/>
    <s v="P048"/>
    <d v="2024-01-17T00:00:00"/>
    <n v="7"/>
    <n v="44.5"/>
    <n v="9.3827287362424003E-2"/>
    <s v="Widget AV"/>
    <s v="Electronics"/>
    <s v="S008"/>
    <n v="22.25"/>
    <s v="Auto Electronics Pro"/>
    <s v="Daniel Evans"/>
    <s v="daniel@autoelectronics.com"/>
    <x v="5"/>
    <x v="4"/>
    <n v="311.5"/>
    <n v="282.27279998660492"/>
  </r>
  <r>
    <s v="C045"/>
    <s v="Leo Green"/>
    <n v="52"/>
    <s v="F"/>
    <s v="Midwest"/>
    <n v="1300"/>
    <s v="P017"/>
    <d v="2024-01-17T00:00:00"/>
    <n v="4"/>
    <n v="80"/>
    <n v="3.2546033579661439E-2"/>
    <s v="Appliance Q"/>
    <s v="Home Appliances"/>
    <s v="S007"/>
    <n v="40"/>
    <s v="HealthTech Supplies"/>
    <s v="Peter Clark"/>
    <s v="peter@healthtech.com"/>
    <x v="9"/>
    <x v="8"/>
    <n v="320"/>
    <n v="309.58526925450832"/>
  </r>
  <r>
    <s v="C047"/>
    <s v="Leo Young"/>
    <n v="53"/>
    <s v="M"/>
    <s v="South"/>
    <n v="1301"/>
    <s v="P019"/>
    <d v="2024-01-17T00:00:00"/>
    <n v="9"/>
    <n v="38"/>
    <n v="2.0778171847639416E-3"/>
    <s v="Tool S"/>
    <s v="Hardware"/>
    <s v="S009"/>
    <n v="19"/>
    <s v="Gourmet Gadgets"/>
    <s v="Alice Brown"/>
    <s v="alice@gourmetgadgets.com"/>
    <x v="8"/>
    <x v="7"/>
    <n v="342"/>
    <n v="341.28938652281073"/>
  </r>
  <r>
    <s v="C030"/>
    <s v="Leo Carter"/>
    <n v="54"/>
    <s v="M"/>
    <s v="East Coast"/>
    <n v="1302"/>
    <s v="P048"/>
    <d v="2024-01-17T00:00:00"/>
    <n v="9"/>
    <n v="44.5"/>
    <n v="1.9087256232683061E-2"/>
    <s v="Widget AV"/>
    <s v="Electronics"/>
    <s v="S008"/>
    <n v="22.25"/>
    <s v="Auto Electronics Pro"/>
    <s v="Daniel Evans"/>
    <s v="daniel@autoelectronics.com"/>
    <x v="5"/>
    <x v="4"/>
    <n v="400.5"/>
    <n v="392.85555387881044"/>
  </r>
  <r>
    <s v="C018"/>
    <s v="Emily Walker"/>
    <n v="68"/>
    <s v="F"/>
    <s v="East Coast"/>
    <n v="1303"/>
    <s v="P048"/>
    <d v="2024-01-17T00:00:00"/>
    <n v="1"/>
    <n v="44.5"/>
    <n v="7.6254486750638284E-2"/>
    <s v="Widget AV"/>
    <s v="Electronics"/>
    <s v="S008"/>
    <n v="22.25"/>
    <s v="Auto Electronics Pro"/>
    <s v="Daniel Evans"/>
    <s v="daniel@autoelectronics.com"/>
    <x v="5"/>
    <x v="4"/>
    <n v="44.5"/>
    <n v="41.106675339596599"/>
  </r>
  <r>
    <s v="C140"/>
    <s v="Wendy Hall"/>
    <n v="28"/>
    <s v="F"/>
    <s v="East Coast"/>
    <n v="1304"/>
    <s v="P034"/>
    <d v="2024-01-17T00:00:00"/>
    <n v="3"/>
    <n v="9.5"/>
    <n v="2.0110061642410016E-2"/>
    <s v="Accessory AH"/>
    <s v="Accessories"/>
    <s v="S004"/>
    <n v="4.75"/>
    <s v="Smart Home Essentials"/>
    <s v="Sarah Davis"/>
    <s v="sarah@smarthomeessentials.com"/>
    <x v="3"/>
    <x v="2"/>
    <n v="28.5"/>
    <n v="27.926863243191313"/>
  </r>
  <r>
    <s v="C021"/>
    <s v="Grace Brown"/>
    <n v="51"/>
    <s v="F"/>
    <s v="South"/>
    <n v="1305"/>
    <s v="P038"/>
    <d v="2024-01-17T00:00:00"/>
    <n v="5"/>
    <n v="39"/>
    <n v="8.0674112282745972E-2"/>
    <s v="Widget AL"/>
    <s v="Electronics"/>
    <s v="S008"/>
    <n v="19.5"/>
    <s v="Auto Electronics Pro"/>
    <s v="Daniel Evans"/>
    <s v="daniel@autoelectronics.com"/>
    <x v="5"/>
    <x v="4"/>
    <n v="195"/>
    <n v="179.26854810486452"/>
  </r>
  <r>
    <s v="C069"/>
    <s v="Rachel Brown"/>
    <n v="44"/>
    <s v="F"/>
    <s v="West Coast"/>
    <n v="1306"/>
    <s v="P034"/>
    <d v="2024-01-17T00:00:00"/>
    <n v="10"/>
    <n v="9.5"/>
    <n v="3.4160061281782832E-2"/>
    <s v="Accessory AH"/>
    <s v="Accessories"/>
    <s v="S004"/>
    <n v="4.75"/>
    <s v="Smart Home Essentials"/>
    <s v="Sarah Davis"/>
    <s v="sarah@smarthomeessentials.com"/>
    <x v="3"/>
    <x v="2"/>
    <n v="95"/>
    <n v="91.754794178230625"/>
  </r>
  <r>
    <s v="C035"/>
    <s v="Jack Hill"/>
    <n v="41"/>
    <s v="M"/>
    <s v="East Coast"/>
    <n v="1307"/>
    <s v="P013"/>
    <d v="2024-01-17T00:00:00"/>
    <n v="5"/>
    <n v="23"/>
    <n v="9.8429510259961286E-2"/>
    <s v="Tool M"/>
    <s v="Hardware"/>
    <s v="S003"/>
    <n v="11.5"/>
    <s v="Circuit Solutions"/>
    <s v="Mark Johnson"/>
    <s v="mark@circuitsolutions.com"/>
    <x v="2"/>
    <x v="1"/>
    <n v="115"/>
    <n v="103.68060632010446"/>
  </r>
  <r>
    <s v="C146"/>
    <s v="Dan Allen"/>
    <n v="64"/>
    <s v="M"/>
    <s v="North"/>
    <n v="1308"/>
    <s v="P006"/>
    <d v="2024-01-17T00:00:00"/>
    <n v="8"/>
    <n v="25"/>
    <n v="1.225252179348757E-3"/>
    <s v="Item F"/>
    <s v="Office Supplies"/>
    <s v="S006"/>
    <n v="12.5"/>
    <s v="Eco Electronics"/>
    <s v="Linda Parker"/>
    <s v="linda@ecoelectronics.com"/>
    <x v="6"/>
    <x v="5"/>
    <n v="200"/>
    <n v="199.75494956413024"/>
  </r>
  <r>
    <s v="C008"/>
    <s v="Mia Allen"/>
    <n v="61"/>
    <s v="M"/>
    <s v="East Coast"/>
    <n v="1309"/>
    <s v="P035"/>
    <d v="2024-01-17T00:00:00"/>
    <n v="5"/>
    <n v="63"/>
    <n v="8.3412814700768778E-2"/>
    <s v="Device AI"/>
    <s v="Electronics"/>
    <s v="S005"/>
    <n v="31.5"/>
    <s v="Office Tech Depot"/>
    <s v="Kevin Lee"/>
    <s v="kevin@officetechdepot.com"/>
    <x v="4"/>
    <x v="3"/>
    <n v="315"/>
    <n v="288.72496336925781"/>
  </r>
  <r>
    <s v="C077"/>
    <s v="Frank Young"/>
    <n v="38"/>
    <s v="F"/>
    <s v="South"/>
    <n v="1310"/>
    <s v="P027"/>
    <d v="2024-01-17T00:00:00"/>
    <n v="6"/>
    <n v="85"/>
    <n v="7.6847467804797981E-2"/>
    <s v="Appliance AA"/>
    <s v="Home Appliances"/>
    <s v="S007"/>
    <n v="42.5"/>
    <s v="HealthTech Supplies"/>
    <s v="Peter Clark"/>
    <s v="peter@healthtech.com"/>
    <x v="9"/>
    <x v="8"/>
    <n v="510"/>
    <n v="470.80779141955304"/>
  </r>
  <r>
    <s v="C021"/>
    <s v="Grace Brown"/>
    <n v="51"/>
    <s v="F"/>
    <s v="South"/>
    <n v="1311"/>
    <s v="P024"/>
    <d v="2024-01-17T00:00:00"/>
    <n v="6"/>
    <n v="11"/>
    <n v="5.3278069956904588E-2"/>
    <s v="Accessory X"/>
    <s v="Accessories"/>
    <s v="S004"/>
    <n v="5.5"/>
    <s v="Smart Home Essentials"/>
    <s v="Sarah Davis"/>
    <s v="sarah@smarthomeessentials.com"/>
    <x v="3"/>
    <x v="2"/>
    <n v="66"/>
    <n v="62.483647382844296"/>
  </r>
  <r>
    <s v="C034"/>
    <s v="Alice King"/>
    <n v="23"/>
    <s v="F"/>
    <s v="East Coast"/>
    <n v="1312"/>
    <s v="P031"/>
    <d v="2024-01-17T00:00:00"/>
    <n v="3"/>
    <n v="37"/>
    <n v="7.5872129699193935E-2"/>
    <s v="Widget AE"/>
    <s v="Electronics"/>
    <s v="S001"/>
    <n v="18.5"/>
    <s v="Gadget World"/>
    <s v="Emily Rose"/>
    <s v="emily@gadgetworld.com"/>
    <x v="0"/>
    <x v="0"/>
    <n v="111"/>
    <n v="102.57819360338948"/>
  </r>
  <r>
    <s v="C080"/>
    <s v="Bob Allen"/>
    <n v="58"/>
    <s v="M"/>
    <s v="East Coast"/>
    <n v="1313"/>
    <s v="P014"/>
    <d v="2024-01-17T00:00:00"/>
    <n v="1"/>
    <n v="12"/>
    <n v="7.843340398195052E-2"/>
    <s v="Accessory N"/>
    <s v="Accessories"/>
    <s v="S004"/>
    <n v="6"/>
    <s v="Smart Home Essentials"/>
    <s v="Sarah Davis"/>
    <s v="sarah@smarthomeessentials.com"/>
    <x v="3"/>
    <x v="2"/>
    <n v="12"/>
    <n v="11.058799152216594"/>
  </r>
  <r>
    <s v="C025"/>
    <s v="Sam Smith"/>
    <n v="37"/>
    <s v="M"/>
    <s v="Midwest"/>
    <n v="1314"/>
    <s v="P010"/>
    <d v="2024-01-17T00:00:00"/>
    <n v="2"/>
    <n v="15"/>
    <n v="4.4164151993221296E-2"/>
    <s v="Accessory J"/>
    <s v="Accessories"/>
    <s v="S010"/>
    <n v="7.5"/>
    <s v="Sports Tech Gear"/>
    <s v="Michael Harris"/>
    <s v="michael@sportstechgear.com"/>
    <x v="7"/>
    <x v="6"/>
    <n v="30"/>
    <n v="28.675075440203361"/>
  </r>
  <r>
    <s v="C053"/>
    <s v="Emily Young"/>
    <n v="68"/>
    <s v="M"/>
    <s v="North"/>
    <n v="1315"/>
    <s v="P028"/>
    <d v="2024-01-18T00:00:00"/>
    <n v="1"/>
    <n v="46"/>
    <n v="8.841226109718206E-2"/>
    <s v="Widget AB"/>
    <s v="Electronics"/>
    <s v="S008"/>
    <n v="23"/>
    <s v="Auto Electronics Pro"/>
    <s v="Daniel Evans"/>
    <s v="daniel@autoelectronics.com"/>
    <x v="5"/>
    <x v="4"/>
    <n v="46"/>
    <n v="41.933035989529628"/>
  </r>
  <r>
    <s v="C128"/>
    <s v="Xander Carter"/>
    <n v="42"/>
    <s v="M"/>
    <s v="Midwest"/>
    <n v="1316"/>
    <s v="P016"/>
    <d v="2024-01-18T00:00:00"/>
    <n v="10"/>
    <n v="26"/>
    <n v="2.9591276698697568E-2"/>
    <s v="Item P"/>
    <s v="Office Supplies"/>
    <s v="S006"/>
    <n v="13"/>
    <s v="Eco Electronics"/>
    <s v="Linda Parker"/>
    <s v="linda@ecoelectronics.com"/>
    <x v="6"/>
    <x v="5"/>
    <n v="260"/>
    <n v="252.30626805833865"/>
  </r>
  <r>
    <s v="C047"/>
    <s v="Leo Young"/>
    <n v="53"/>
    <s v="M"/>
    <s v="South"/>
    <n v="1317"/>
    <s v="P032"/>
    <d v="2024-01-18T00:00:00"/>
    <n v="3"/>
    <n v="48"/>
    <n v="4.2896679133549637E-2"/>
    <s v="Gadget AF"/>
    <s v="Home Appliances"/>
    <s v="S002"/>
    <n v="24"/>
    <s v="Tech Gear Co."/>
    <s v="John Taylor"/>
    <s v="john@techgear.com"/>
    <x v="1"/>
    <x v="1"/>
    <n v="144"/>
    <n v="137.82287820476884"/>
  </r>
  <r>
    <s v="C010"/>
    <s v="Grace White"/>
    <n v="37"/>
    <s v="F"/>
    <s v="East Coast"/>
    <n v="1318"/>
    <s v="P009"/>
    <d v="2024-01-18T00:00:00"/>
    <n v="3"/>
    <n v="36"/>
    <n v="3.7143099653244582E-3"/>
    <s v="Tool I"/>
    <s v="Hardware"/>
    <s v="S009"/>
    <n v="18"/>
    <s v="Gourmet Gadgets"/>
    <s v="Alice Brown"/>
    <s v="alice@gourmetgadgets.com"/>
    <x v="8"/>
    <x v="7"/>
    <n v="108"/>
    <n v="107.59885452374496"/>
  </r>
  <r>
    <s v="C005"/>
    <s v="Quinn Adams"/>
    <n v="69"/>
    <s v="M"/>
    <s v="West Coast"/>
    <n v="1319"/>
    <s v="P018"/>
    <d v="2024-01-18T00:00:00"/>
    <n v="9"/>
    <n v="43"/>
    <n v="9.2296887234064817E-2"/>
    <s v="Widget R"/>
    <s v="Electronics"/>
    <s v="S008"/>
    <n v="21.5"/>
    <s v="Auto Electronics Pro"/>
    <s v="Daniel Evans"/>
    <s v="daniel@autoelectronics.com"/>
    <x v="5"/>
    <x v="4"/>
    <n v="387"/>
    <n v="351.28110464041691"/>
  </r>
  <r>
    <s v="C148"/>
    <s v="Bob Brown"/>
    <n v="64"/>
    <s v="F"/>
    <s v="South"/>
    <n v="1320"/>
    <s v="P002"/>
    <d v="2024-01-18T00:00:00"/>
    <n v="6"/>
    <n v="50"/>
    <n v="9.9219691112998193E-2"/>
    <s v="Gadget B"/>
    <s v="Home Appliances"/>
    <s v="S002"/>
    <n v="25"/>
    <s v="Tech Gear Co."/>
    <s v="John Taylor"/>
    <s v="john@techgear.com"/>
    <x v="1"/>
    <x v="1"/>
    <n v="300"/>
    <n v="270.23409266610054"/>
  </r>
  <r>
    <s v="C100"/>
    <s v="Paul Wright"/>
    <n v="68"/>
    <s v="M"/>
    <s v="East Coast"/>
    <n v="1321"/>
    <s v="P035"/>
    <d v="2024-01-18T00:00:00"/>
    <n v="7"/>
    <n v="63"/>
    <n v="4.3414786128140426E-2"/>
    <s v="Device AI"/>
    <s v="Electronics"/>
    <s v="S005"/>
    <n v="31.5"/>
    <s v="Office Tech Depot"/>
    <s v="Kevin Lee"/>
    <s v="kevin@officetechdepot.com"/>
    <x v="4"/>
    <x v="3"/>
    <n v="441"/>
    <n v="421.85407931749006"/>
  </r>
  <r>
    <s v="C021"/>
    <s v="Grace Brown"/>
    <n v="51"/>
    <s v="F"/>
    <s v="South"/>
    <n v="1322"/>
    <s v="P003"/>
    <d v="2024-01-18T00:00:00"/>
    <n v="2"/>
    <n v="20"/>
    <n v="2.4570115311482999E-2"/>
    <s v="Tool C"/>
    <s v="Hardware"/>
    <s v="S003"/>
    <n v="10"/>
    <s v="Circuit Solutions"/>
    <s v="Mark Johnson"/>
    <s v="mark@circuitsolutions.com"/>
    <x v="2"/>
    <x v="1"/>
    <n v="40"/>
    <n v="39.017195387540681"/>
  </r>
  <r>
    <s v="C070"/>
    <s v="Nina Lee"/>
    <n v="33"/>
    <s v="F"/>
    <s v="Midwest"/>
    <n v="1323"/>
    <s v="P029"/>
    <d v="2024-01-18T00:00:00"/>
    <n v="4"/>
    <n v="40"/>
    <n v="7.3619657250397388E-2"/>
    <s v="Tool AC"/>
    <s v="Hardware"/>
    <s v="S009"/>
    <n v="20"/>
    <s v="Gourmet Gadgets"/>
    <s v="Alice Brown"/>
    <s v="alice@gourmetgadgets.com"/>
    <x v="8"/>
    <x v="7"/>
    <n v="160"/>
    <n v="148.22085483993641"/>
  </r>
  <r>
    <s v="C071"/>
    <s v="Paul Lee"/>
    <n v="19"/>
    <s v="F"/>
    <s v="West Coast"/>
    <n v="1324"/>
    <s v="P008"/>
    <d v="2024-01-18T00:00:00"/>
    <n v="2"/>
    <n v="40"/>
    <n v="3.7015118617033972E-2"/>
    <s v="Widget H"/>
    <s v="Electronics"/>
    <s v="S008"/>
    <n v="20"/>
    <s v="Auto Electronics Pro"/>
    <s v="Daniel Evans"/>
    <s v="daniel@autoelectronics.com"/>
    <x v="5"/>
    <x v="4"/>
    <n v="80"/>
    <n v="77.038790510637284"/>
  </r>
  <r>
    <s v="C056"/>
    <s v="Carol Lee"/>
    <n v="20"/>
    <s v="F"/>
    <s v="Midwest"/>
    <n v="1325"/>
    <s v="P036"/>
    <d v="2024-01-18T00:00:00"/>
    <n v="10"/>
    <n v="26.5"/>
    <n v="8.0708962719515984E-2"/>
    <s v="Item AJ"/>
    <s v="Office Supplies"/>
    <s v="S006"/>
    <n v="13.25"/>
    <s v="Eco Electronics"/>
    <s v="Linda Parker"/>
    <s v="linda@ecoelectronics.com"/>
    <x v="6"/>
    <x v="5"/>
    <n v="265"/>
    <n v="243.61212487932826"/>
  </r>
  <r>
    <s v="C070"/>
    <s v="Nina Lee"/>
    <n v="33"/>
    <s v="F"/>
    <s v="Midwest"/>
    <n v="1326"/>
    <s v="P036"/>
    <d v="2024-01-18T00:00:00"/>
    <n v="10"/>
    <n v="26.5"/>
    <n v="3.0885068270537511E-2"/>
    <s v="Item AJ"/>
    <s v="Office Supplies"/>
    <s v="S006"/>
    <n v="13.25"/>
    <s v="Eco Electronics"/>
    <s v="Linda Parker"/>
    <s v="linda@ecoelectronics.com"/>
    <x v="6"/>
    <x v="5"/>
    <n v="265"/>
    <n v="256.81545690830757"/>
  </r>
  <r>
    <s v="C016"/>
    <s v="Uma Jones"/>
    <n v="66"/>
    <s v="F"/>
    <s v="East Coast"/>
    <n v="1327"/>
    <s v="P003"/>
    <d v="2024-01-18T00:00:00"/>
    <n v="10"/>
    <n v="20"/>
    <n v="5.1169108194625716E-2"/>
    <s v="Tool C"/>
    <s v="Hardware"/>
    <s v="S003"/>
    <n v="10"/>
    <s v="Circuit Solutions"/>
    <s v="Mark Johnson"/>
    <s v="mark@circuitsolutions.com"/>
    <x v="2"/>
    <x v="1"/>
    <n v="200"/>
    <n v="189.76617836107485"/>
  </r>
  <r>
    <s v="C008"/>
    <s v="Mia Allen"/>
    <n v="61"/>
    <s v="M"/>
    <s v="East Coast"/>
    <n v="1328"/>
    <s v="P029"/>
    <d v="2024-01-18T00:00:00"/>
    <n v="8"/>
    <n v="40"/>
    <n v="7.6684994872344816E-3"/>
    <s v="Tool AC"/>
    <s v="Hardware"/>
    <s v="S009"/>
    <n v="20"/>
    <s v="Gourmet Gadgets"/>
    <s v="Alice Brown"/>
    <s v="alice@gourmetgadgets.com"/>
    <x v="8"/>
    <x v="7"/>
    <n v="320"/>
    <n v="317.54608016408497"/>
  </r>
  <r>
    <s v="C149"/>
    <s v="Frank Carter"/>
    <n v="42"/>
    <s v="F"/>
    <s v="South"/>
    <n v="1329"/>
    <s v="P014"/>
    <d v="2024-01-18T00:00:00"/>
    <n v="3"/>
    <n v="12"/>
    <n v="7.024759258624956E-2"/>
    <s v="Accessory N"/>
    <s v="Accessories"/>
    <s v="S004"/>
    <n v="6"/>
    <s v="Smart Home Essentials"/>
    <s v="Sarah Davis"/>
    <s v="sarah@smarthomeessentials.com"/>
    <x v="3"/>
    <x v="2"/>
    <n v="36"/>
    <n v="33.471086666895019"/>
  </r>
  <r>
    <s v="C042"/>
    <s v="Quinn Adams"/>
    <n v="24"/>
    <s v="F"/>
    <s v="North"/>
    <n v="1330"/>
    <s v="P030"/>
    <d v="2024-01-19T00:00:00"/>
    <n v="3"/>
    <n v="18"/>
    <n v="4.3351539505787129E-2"/>
    <s v="Accessory AD"/>
    <s v="Accessories"/>
    <s v="S010"/>
    <n v="9"/>
    <s v="Sports Tech Gear"/>
    <s v="Michael Harris"/>
    <s v="michael@sportstechgear.com"/>
    <x v="7"/>
    <x v="6"/>
    <n v="54"/>
    <n v="51.659016866687494"/>
  </r>
  <r>
    <s v="C034"/>
    <s v="Alice King"/>
    <n v="23"/>
    <s v="F"/>
    <s v="East Coast"/>
    <n v="1331"/>
    <s v="P009"/>
    <d v="2024-01-19T00:00:00"/>
    <n v="8"/>
    <n v="36"/>
    <n v="4.5060705241044954E-2"/>
    <s v="Tool I"/>
    <s v="Hardware"/>
    <s v="S009"/>
    <n v="18"/>
    <s v="Gourmet Gadgets"/>
    <s v="Alice Brown"/>
    <s v="alice@gourmetgadgets.com"/>
    <x v="8"/>
    <x v="7"/>
    <n v="288"/>
    <n v="275.02251689057903"/>
  </r>
  <r>
    <s v="C117"/>
    <s v="Isla Walker"/>
    <n v="44"/>
    <s v="M"/>
    <s v="South"/>
    <n v="1332"/>
    <s v="P038"/>
    <d v="2024-01-19T00:00:00"/>
    <n v="6"/>
    <n v="39"/>
    <n v="9.9857296747767679E-2"/>
    <s v="Widget AL"/>
    <s v="Electronics"/>
    <s v="S008"/>
    <n v="19.5"/>
    <s v="Auto Electronics Pro"/>
    <s v="Daniel Evans"/>
    <s v="daniel@autoelectronics.com"/>
    <x v="5"/>
    <x v="4"/>
    <n v="234"/>
    <n v="210.63339256102236"/>
  </r>
  <r>
    <s v="C001"/>
    <s v="Jack Allen"/>
    <n v="28"/>
    <s v="F"/>
    <s v="West Coast"/>
    <n v="1333"/>
    <s v="P012"/>
    <d v="2024-01-19T00:00:00"/>
    <n v="4"/>
    <n v="44"/>
    <n v="2.300266061391041E-2"/>
    <s v="Gadget L"/>
    <s v="Home Appliances"/>
    <s v="S002"/>
    <n v="22"/>
    <s v="Tech Gear Co."/>
    <s v="John Taylor"/>
    <s v="john@techgear.com"/>
    <x v="1"/>
    <x v="1"/>
    <n v="176"/>
    <n v="171.95153173195177"/>
  </r>
  <r>
    <s v="C035"/>
    <s v="Jack Hill"/>
    <n v="41"/>
    <s v="M"/>
    <s v="East Coast"/>
    <n v="1334"/>
    <s v="P031"/>
    <d v="2024-01-19T00:00:00"/>
    <n v="6"/>
    <n v="37"/>
    <n v="3.8801833958208458E-2"/>
    <s v="Widget AE"/>
    <s v="Electronics"/>
    <s v="S001"/>
    <n v="18.5"/>
    <s v="Gadget World"/>
    <s v="Emily Rose"/>
    <s v="emily@gadgetworld.com"/>
    <x v="0"/>
    <x v="0"/>
    <n v="222"/>
    <n v="213.38599286127771"/>
  </r>
  <r>
    <s v="C076"/>
    <s v="Grace White"/>
    <n v="51"/>
    <s v="M"/>
    <s v="West Coast"/>
    <n v="1335"/>
    <s v="P042"/>
    <d v="2024-01-19T00:00:00"/>
    <n v="4"/>
    <n v="53"/>
    <n v="5.2315393668497384E-2"/>
    <s v="Gadget AP"/>
    <s v="Home Appliances"/>
    <s v="S002"/>
    <n v="26.5"/>
    <s v="Tech Gear Co."/>
    <s v="John Taylor"/>
    <s v="john@techgear.com"/>
    <x v="1"/>
    <x v="1"/>
    <n v="212"/>
    <n v="200.90913654227856"/>
  </r>
  <r>
    <s v="C027"/>
    <s v="Sam Wright"/>
    <n v="68"/>
    <s v="M"/>
    <s v="South"/>
    <n v="1336"/>
    <s v="P016"/>
    <d v="2024-01-19T00:00:00"/>
    <n v="5"/>
    <n v="26"/>
    <n v="6.2441341068500883E-2"/>
    <s v="Item P"/>
    <s v="Office Supplies"/>
    <s v="S006"/>
    <n v="13"/>
    <s v="Eco Electronics"/>
    <s v="Linda Parker"/>
    <s v="linda@ecoelectronics.com"/>
    <x v="6"/>
    <x v="5"/>
    <n v="130"/>
    <n v="121.88262566109489"/>
  </r>
  <r>
    <s v="C119"/>
    <s v="Zoe Hill"/>
    <n v="41"/>
    <s v="F"/>
    <s v="Midwest"/>
    <n v="1337"/>
    <s v="P015"/>
    <d v="2024-01-19T00:00:00"/>
    <n v="3"/>
    <n v="70"/>
    <n v="5.6489650953213566E-2"/>
    <s v="Device O"/>
    <s v="Electronics"/>
    <s v="S005"/>
    <n v="35"/>
    <s v="Office Tech Depot"/>
    <s v="Kevin Lee"/>
    <s v="kevin@officetechdepot.com"/>
    <x v="4"/>
    <x v="3"/>
    <n v="210"/>
    <n v="198.13717329982515"/>
  </r>
  <r>
    <s v="C128"/>
    <s v="Xander Carter"/>
    <n v="42"/>
    <s v="M"/>
    <s v="Midwest"/>
    <n v="1338"/>
    <s v="P021"/>
    <d v="2024-01-19T00:00:00"/>
    <n v="7"/>
    <n v="34"/>
    <n v="5.5942121033237306E-2"/>
    <s v="Widget U"/>
    <s v="Electronics"/>
    <s v="S001"/>
    <n v="17"/>
    <s v="Gadget World"/>
    <s v="Emily Rose"/>
    <s v="emily@gadgetworld.com"/>
    <x v="0"/>
    <x v="0"/>
    <n v="238"/>
    <n v="224.68577519408953"/>
  </r>
  <r>
    <s v="C074"/>
    <s v="Carol Parker"/>
    <n v="32"/>
    <s v="M"/>
    <s v="South"/>
    <n v="1339"/>
    <s v="P008"/>
    <d v="2024-01-19T00:00:00"/>
    <n v="10"/>
    <n v="40"/>
    <n v="8.2222132433610581E-2"/>
    <s v="Widget H"/>
    <s v="Electronics"/>
    <s v="S008"/>
    <n v="20"/>
    <s v="Auto Electronics Pro"/>
    <s v="Daniel Evans"/>
    <s v="daniel@autoelectronics.com"/>
    <x v="5"/>
    <x v="4"/>
    <n v="400"/>
    <n v="367.11114702655578"/>
  </r>
  <r>
    <s v="C021"/>
    <s v="Grace Brown"/>
    <n v="51"/>
    <s v="F"/>
    <s v="South"/>
    <n v="1340"/>
    <s v="P008"/>
    <d v="2024-01-19T00:00:00"/>
    <n v="6"/>
    <n v="40"/>
    <n v="2.8044567800003917E-2"/>
    <s v="Widget H"/>
    <s v="Electronics"/>
    <s v="S008"/>
    <n v="20"/>
    <s v="Auto Electronics Pro"/>
    <s v="Daniel Evans"/>
    <s v="daniel@autoelectronics.com"/>
    <x v="5"/>
    <x v="4"/>
    <n v="240"/>
    <n v="233.26930372799907"/>
  </r>
  <r>
    <s v="C119"/>
    <s v="Zoe Hill"/>
    <n v="41"/>
    <s v="F"/>
    <s v="Midwest"/>
    <n v="1341"/>
    <s v="P013"/>
    <d v="2024-01-19T00:00:00"/>
    <n v="9"/>
    <n v="23"/>
    <n v="6.2219407072497207E-2"/>
    <s v="Tool M"/>
    <s v="Hardware"/>
    <s v="S003"/>
    <n v="11.5"/>
    <s v="Circuit Solutions"/>
    <s v="Mark Johnson"/>
    <s v="mark@circuitsolutions.com"/>
    <x v="2"/>
    <x v="1"/>
    <n v="207"/>
    <n v="194.12058273599308"/>
  </r>
  <r>
    <s v="C011"/>
    <s v="Frank Wright"/>
    <n v="55"/>
    <s v="M"/>
    <s v="North"/>
    <n v="1342"/>
    <s v="P049"/>
    <d v="2024-01-19T00:00:00"/>
    <n v="8"/>
    <n v="39.5"/>
    <n v="5.9831839959530314E-2"/>
    <s v="Tool AW"/>
    <s v="Hardware"/>
    <s v="S009"/>
    <n v="19.75"/>
    <s v="Gourmet Gadgets"/>
    <s v="Alice Brown"/>
    <s v="alice@gourmetgadgets.com"/>
    <x v="8"/>
    <x v="7"/>
    <n v="316"/>
    <n v="297.0931385727884"/>
  </r>
  <r>
    <s v="C118"/>
    <s v="Jack Adams"/>
    <n v="53"/>
    <s v="M"/>
    <s v="Midwest"/>
    <n v="1343"/>
    <s v="P047"/>
    <d v="2024-01-19T00:00:00"/>
    <n v="10"/>
    <n v="82.5"/>
    <n v="3.8226716911064988E-2"/>
    <s v="Appliance AU"/>
    <s v="Home Appliances"/>
    <s v="S007"/>
    <n v="41.25"/>
    <s v="HealthTech Supplies"/>
    <s v="Peter Clark"/>
    <s v="peter@healthtech.com"/>
    <x v="9"/>
    <x v="8"/>
    <n v="825"/>
    <n v="793.46295854837138"/>
  </r>
  <r>
    <s v="C131"/>
    <s v="Uma Young"/>
    <n v="43"/>
    <s v="F"/>
    <s v="Midwest"/>
    <n v="1344"/>
    <s v="P039"/>
    <d v="2024-01-19T00:00:00"/>
    <n v="10"/>
    <n v="35"/>
    <n v="4.4439333311922596E-2"/>
    <s v="Tool AM"/>
    <s v="Hardware"/>
    <s v="S009"/>
    <n v="17.5"/>
    <s v="Gourmet Gadgets"/>
    <s v="Alice Brown"/>
    <s v="alice@gourmetgadgets.com"/>
    <x v="8"/>
    <x v="7"/>
    <n v="350"/>
    <n v="334.44623334082706"/>
  </r>
  <r>
    <s v="C086"/>
    <s v="Emily King"/>
    <n v="31"/>
    <s v="F"/>
    <s v="Midwest"/>
    <n v="1345"/>
    <s v="P036"/>
    <d v="2024-01-19T00:00:00"/>
    <n v="2"/>
    <n v="26.5"/>
    <n v="9.7767720100300666E-3"/>
    <s v="Item AJ"/>
    <s v="Office Supplies"/>
    <s v="S006"/>
    <n v="13.25"/>
    <s v="Eco Electronics"/>
    <s v="Linda Parker"/>
    <s v="linda@ecoelectronics.com"/>
    <x v="6"/>
    <x v="5"/>
    <n v="53"/>
    <n v="52.481831083468407"/>
  </r>
  <r>
    <s v="C063"/>
    <s v="Karen Wright"/>
    <n v="26"/>
    <s v="M"/>
    <s v="West Coast"/>
    <n v="1346"/>
    <s v="P014"/>
    <d v="2024-01-19T00:00:00"/>
    <n v="4"/>
    <n v="12"/>
    <n v="1.2257943345874279E-2"/>
    <s v="Accessory N"/>
    <s v="Accessories"/>
    <s v="S004"/>
    <n v="6"/>
    <s v="Smart Home Essentials"/>
    <s v="Sarah Davis"/>
    <s v="sarah@smarthomeessentials.com"/>
    <x v="3"/>
    <x v="2"/>
    <n v="48"/>
    <n v="47.411618719398035"/>
  </r>
  <r>
    <s v="C120"/>
    <s v="Leo Brown"/>
    <n v="70"/>
    <s v="F"/>
    <s v="West Coast"/>
    <n v="1347"/>
    <s v="P005"/>
    <d v="2024-01-19T00:00:00"/>
    <n v="7"/>
    <n v="60"/>
    <n v="7.7896402731652409E-2"/>
    <s v="Device E"/>
    <s v="Electronics"/>
    <s v="S005"/>
    <n v="30"/>
    <s v="Office Tech Depot"/>
    <s v="Kevin Lee"/>
    <s v="kevin@officetechdepot.com"/>
    <x v="4"/>
    <x v="3"/>
    <n v="420"/>
    <n v="387.283510852706"/>
  </r>
  <r>
    <s v="C108"/>
    <s v="Emily Taylor"/>
    <n v="21"/>
    <s v="M"/>
    <s v="South"/>
    <n v="1348"/>
    <s v="P040"/>
    <d v="2024-01-19T00:00:00"/>
    <n v="4"/>
    <n v="13"/>
    <n v="7.1066811929258705E-2"/>
    <s v="Accessory AN"/>
    <s v="Accessories"/>
    <s v="S010"/>
    <n v="6.5"/>
    <s v="Sports Tech Gear"/>
    <s v="Michael Harris"/>
    <s v="michael@sportstechgear.com"/>
    <x v="7"/>
    <x v="6"/>
    <n v="52"/>
    <n v="48.304525779678549"/>
  </r>
  <r>
    <s v="C022"/>
    <s v="Nina Taylor"/>
    <n v="60"/>
    <s v="F"/>
    <s v="South"/>
    <n v="1349"/>
    <s v="P007"/>
    <d v="2024-01-19T00:00:00"/>
    <n v="8"/>
    <n v="90"/>
    <n v="8.2197712216929786E-2"/>
    <s v="Appliance G"/>
    <s v="Home Appliances"/>
    <s v="S007"/>
    <n v="45"/>
    <s v="HealthTech Supplies"/>
    <s v="Peter Clark"/>
    <s v="peter@healthtech.com"/>
    <x v="9"/>
    <x v="8"/>
    <n v="720"/>
    <n v="660.81764720381057"/>
  </r>
  <r>
    <s v="C102"/>
    <s v="Isla Walker"/>
    <n v="38"/>
    <s v="F"/>
    <s v="South"/>
    <n v="1350"/>
    <s v="P006"/>
    <d v="2024-01-19T00:00:00"/>
    <n v="10"/>
    <n v="25"/>
    <n v="7.0587246920900418E-2"/>
    <s v="Item F"/>
    <s v="Office Supplies"/>
    <s v="S006"/>
    <n v="12.5"/>
    <s v="Eco Electronics"/>
    <s v="Linda Parker"/>
    <s v="linda@ecoelectronics.com"/>
    <x v="6"/>
    <x v="5"/>
    <n v="250"/>
    <n v="232.3531882697749"/>
  </r>
  <r>
    <s v="C080"/>
    <s v="Bob Allen"/>
    <n v="58"/>
    <s v="M"/>
    <s v="East Coast"/>
    <n v="1351"/>
    <s v="P014"/>
    <d v="2024-01-19T00:00:00"/>
    <n v="10"/>
    <n v="12"/>
    <n v="9.2093809663840676E-2"/>
    <s v="Accessory N"/>
    <s v="Accessories"/>
    <s v="S004"/>
    <n v="6"/>
    <s v="Smart Home Essentials"/>
    <s v="Sarah Davis"/>
    <s v="sarah@smarthomeessentials.com"/>
    <x v="3"/>
    <x v="2"/>
    <n v="120"/>
    <n v="108.94874284033912"/>
  </r>
  <r>
    <s v="C111"/>
    <s v="Grace Walker"/>
    <n v="21"/>
    <s v="F"/>
    <s v="Midwest"/>
    <n v="1352"/>
    <s v="P040"/>
    <d v="2024-01-19T00:00:00"/>
    <n v="6"/>
    <n v="13"/>
    <n v="2.4019007373628845E-2"/>
    <s v="Accessory AN"/>
    <s v="Accessories"/>
    <s v="S010"/>
    <n v="6.5"/>
    <s v="Sports Tech Gear"/>
    <s v="Michael Harris"/>
    <s v="michael@sportstechgear.com"/>
    <x v="7"/>
    <x v="6"/>
    <n v="78"/>
    <n v="76.126517424856956"/>
  </r>
  <r>
    <s v="C076"/>
    <s v="Grace White"/>
    <n v="51"/>
    <s v="M"/>
    <s v="West Coast"/>
    <n v="1353"/>
    <s v="P048"/>
    <d v="2024-01-19T00:00:00"/>
    <n v="6"/>
    <n v="44.5"/>
    <n v="4.3988808097123945E-2"/>
    <s v="Widget AV"/>
    <s v="Electronics"/>
    <s v="S008"/>
    <n v="22.25"/>
    <s v="Auto Electronics Pro"/>
    <s v="Daniel Evans"/>
    <s v="daniel@autoelectronics.com"/>
    <x v="5"/>
    <x v="4"/>
    <n v="267"/>
    <n v="255.25498823806791"/>
  </r>
  <r>
    <s v="C088"/>
    <s v="Emily Adams"/>
    <n v="59"/>
    <s v="F"/>
    <s v="East Coast"/>
    <n v="1354"/>
    <s v="P022"/>
    <d v="2024-01-20T00:00:00"/>
    <n v="2"/>
    <n v="54"/>
    <n v="1.8210156361124774E-2"/>
    <s v="Gadget V"/>
    <s v="Home Appliances"/>
    <s v="S002"/>
    <n v="27"/>
    <s v="Tech Gear Co."/>
    <s v="John Taylor"/>
    <s v="john@techgear.com"/>
    <x v="1"/>
    <x v="1"/>
    <n v="108"/>
    <n v="106.03330311299852"/>
  </r>
  <r>
    <s v="C120"/>
    <s v="Leo Brown"/>
    <n v="70"/>
    <s v="F"/>
    <s v="West Coast"/>
    <n v="1355"/>
    <s v="P033"/>
    <d v="2024-01-20T00:00:00"/>
    <n v="6"/>
    <n v="21"/>
    <n v="7.5380601791054561E-2"/>
    <s v="Tool AG"/>
    <s v="Hardware"/>
    <s v="S003"/>
    <n v="10.5"/>
    <s v="Circuit Solutions"/>
    <s v="Mark Johnson"/>
    <s v="mark@circuitsolutions.com"/>
    <x v="2"/>
    <x v="1"/>
    <n v="126"/>
    <n v="116.50204417432712"/>
  </r>
  <r>
    <s v="C123"/>
    <s v="Rachel Young"/>
    <n v="22"/>
    <s v="F"/>
    <s v="West Coast"/>
    <n v="1356"/>
    <s v="P047"/>
    <d v="2024-01-20T00:00:00"/>
    <n v="2"/>
    <n v="82.5"/>
    <n v="9.7270332695010009E-2"/>
    <s v="Appliance AU"/>
    <s v="Home Appliances"/>
    <s v="S007"/>
    <n v="41.25"/>
    <s v="HealthTech Supplies"/>
    <s v="Peter Clark"/>
    <s v="peter@healthtech.com"/>
    <x v="9"/>
    <x v="8"/>
    <n v="165"/>
    <n v="148.95039510532334"/>
  </r>
  <r>
    <s v="C007"/>
    <s v="Emily Adams"/>
    <n v="62"/>
    <s v="F"/>
    <s v="West Coast"/>
    <n v="1357"/>
    <s v="P032"/>
    <d v="2024-01-20T00:00:00"/>
    <n v="2"/>
    <n v="48"/>
    <n v="6.5919798218833772E-2"/>
    <s v="Gadget AF"/>
    <s v="Home Appliances"/>
    <s v="S002"/>
    <n v="24"/>
    <s v="Tech Gear Co."/>
    <s v="John Taylor"/>
    <s v="john@techgear.com"/>
    <x v="1"/>
    <x v="1"/>
    <n v="96"/>
    <n v="89.671699370991959"/>
  </r>
  <r>
    <s v="C047"/>
    <s v="Leo Young"/>
    <n v="53"/>
    <s v="M"/>
    <s v="South"/>
    <n v="1358"/>
    <s v="P048"/>
    <d v="2024-01-20T00:00:00"/>
    <n v="1"/>
    <n v="44.5"/>
    <n v="4.6522719120452374E-2"/>
    <s v="Widget AV"/>
    <s v="Electronics"/>
    <s v="S008"/>
    <n v="22.25"/>
    <s v="Auto Electronics Pro"/>
    <s v="Daniel Evans"/>
    <s v="daniel@autoelectronics.com"/>
    <x v="5"/>
    <x v="4"/>
    <n v="44.5"/>
    <n v="42.429738999139872"/>
  </r>
  <r>
    <s v="C090"/>
    <s v="Carol Brown"/>
    <n v="41"/>
    <s v="M"/>
    <s v="North"/>
    <n v="1359"/>
    <s v="P026"/>
    <d v="2024-01-20T00:00:00"/>
    <n v="8"/>
    <n v="22"/>
    <n v="9.067195500894654E-3"/>
    <s v="Item Z"/>
    <s v="Office Supplies"/>
    <s v="S006"/>
    <n v="11"/>
    <s v="Eco Electronics"/>
    <s v="Linda Parker"/>
    <s v="linda@ecoelectronics.com"/>
    <x v="6"/>
    <x v="5"/>
    <n v="176"/>
    <n v="174.40417359184255"/>
  </r>
  <r>
    <s v="C122"/>
    <s v="Mia Clark"/>
    <n v="40"/>
    <s v="M"/>
    <s v="Midwest"/>
    <n v="1360"/>
    <s v="P009"/>
    <d v="2024-01-20T00:00:00"/>
    <n v="1"/>
    <n v="36"/>
    <n v="6.5765063127772541E-2"/>
    <s v="Tool I"/>
    <s v="Hardware"/>
    <s v="S009"/>
    <n v="18"/>
    <s v="Gourmet Gadgets"/>
    <s v="Alice Brown"/>
    <s v="alice@gourmetgadgets.com"/>
    <x v="8"/>
    <x v="7"/>
    <n v="36"/>
    <n v="33.632457727400187"/>
  </r>
  <r>
    <s v="C122"/>
    <s v="Mia Clark"/>
    <n v="40"/>
    <s v="M"/>
    <s v="Midwest"/>
    <n v="1361"/>
    <s v="P038"/>
    <d v="2024-01-20T00:00:00"/>
    <n v="8"/>
    <n v="39"/>
    <n v="3.9417831912259118E-3"/>
    <s v="Widget AL"/>
    <s v="Electronics"/>
    <s v="S008"/>
    <n v="19.5"/>
    <s v="Auto Electronics Pro"/>
    <s v="Daniel Evans"/>
    <s v="daniel@autoelectronics.com"/>
    <x v="5"/>
    <x v="4"/>
    <n v="312"/>
    <n v="310.77016364433752"/>
  </r>
  <r>
    <s v="C105"/>
    <s v="Tina Young"/>
    <n v="52"/>
    <s v="F"/>
    <s v="West Coast"/>
    <n v="1362"/>
    <s v="P019"/>
    <d v="2024-01-20T00:00:00"/>
    <n v="2"/>
    <n v="38"/>
    <n v="7.6441530514417433E-2"/>
    <s v="Tool S"/>
    <s v="Hardware"/>
    <s v="S009"/>
    <n v="19"/>
    <s v="Gourmet Gadgets"/>
    <s v="Alice Brown"/>
    <s v="alice@gourmetgadgets.com"/>
    <x v="8"/>
    <x v="7"/>
    <n v="76"/>
    <n v="70.190443680904281"/>
  </r>
  <r>
    <s v="C024"/>
    <s v="Nina Baker"/>
    <n v="54"/>
    <s v="F"/>
    <s v="East Coast"/>
    <n v="1363"/>
    <s v="P015"/>
    <d v="2024-01-20T00:00:00"/>
    <n v="8"/>
    <n v="70"/>
    <n v="7.0983475889332404E-3"/>
    <s v="Device O"/>
    <s v="Electronics"/>
    <s v="S005"/>
    <n v="35"/>
    <s v="Office Tech Depot"/>
    <s v="Kevin Lee"/>
    <s v="kevin@officetechdepot.com"/>
    <x v="4"/>
    <x v="3"/>
    <n v="560"/>
    <n v="556.02492535019735"/>
  </r>
  <r>
    <s v="C033"/>
    <s v="Grace Mitchell"/>
    <n v="54"/>
    <s v="M"/>
    <s v="West Coast"/>
    <n v="1364"/>
    <s v="P041"/>
    <d v="2024-01-20T00:00:00"/>
    <n v="6"/>
    <n v="33.5"/>
    <n v="2.9426722695268695E-3"/>
    <s v="Widget AO"/>
    <s v="Electronics"/>
    <s v="S001"/>
    <n v="16.75"/>
    <s v="Gadget World"/>
    <s v="Emily Rose"/>
    <s v="emily@gadgetworld.com"/>
    <x v="0"/>
    <x v="0"/>
    <n v="201"/>
    <n v="200.40852287382509"/>
  </r>
  <r>
    <s v="C084"/>
    <s v="Frank Brown"/>
    <n v="36"/>
    <s v="M"/>
    <s v="East Coast"/>
    <n v="1365"/>
    <s v="P001"/>
    <d v="2024-01-20T00:00:00"/>
    <n v="1"/>
    <n v="30"/>
    <n v="8.6267745345711799E-2"/>
    <s v="Widget A"/>
    <s v="Electronics"/>
    <s v="S001"/>
    <n v="15"/>
    <s v="Gadget World"/>
    <s v="Emily Rose"/>
    <s v="emily@gadgetworld.com"/>
    <x v="0"/>
    <x v="0"/>
    <n v="30"/>
    <n v="27.411967639628646"/>
  </r>
  <r>
    <s v="C088"/>
    <s v="Emily Adams"/>
    <n v="59"/>
    <s v="F"/>
    <s v="East Coast"/>
    <n v="1366"/>
    <s v="P012"/>
    <d v="2024-01-20T00:00:00"/>
    <n v="3"/>
    <n v="44"/>
    <n v="4.2876491290236123E-2"/>
    <s v="Gadget L"/>
    <s v="Home Appliances"/>
    <s v="S002"/>
    <n v="22"/>
    <s v="Tech Gear Co."/>
    <s v="John Taylor"/>
    <s v="john@techgear.com"/>
    <x v="1"/>
    <x v="1"/>
    <n v="132"/>
    <n v="126.34030314968884"/>
  </r>
  <r>
    <s v="C092"/>
    <s v="Xander Walker"/>
    <n v="54"/>
    <s v="F"/>
    <s v="North"/>
    <n v="1367"/>
    <s v="P044"/>
    <d v="2024-01-20T00:00:00"/>
    <n v="9"/>
    <n v="10.5"/>
    <n v="2.6052613238518332E-2"/>
    <s v="Accessory AR"/>
    <s v="Accessories"/>
    <s v="S004"/>
    <n v="5.25"/>
    <s v="Smart Home Essentials"/>
    <s v="Sarah Davis"/>
    <s v="sarah@smarthomeessentials.com"/>
    <x v="3"/>
    <x v="2"/>
    <n v="94.5"/>
    <n v="92.038028048960015"/>
  </r>
  <r>
    <s v="C135"/>
    <s v="Rachel Young"/>
    <n v="41"/>
    <s v="F"/>
    <s v="West Coast"/>
    <n v="1368"/>
    <s v="P042"/>
    <d v="2024-01-20T00:00:00"/>
    <n v="3"/>
    <n v="53"/>
    <n v="6.6781434146517243E-2"/>
    <s v="Gadget AP"/>
    <s v="Home Appliances"/>
    <s v="S002"/>
    <n v="26.5"/>
    <s v="Tech Gear Co."/>
    <s v="John Taylor"/>
    <s v="john@techgear.com"/>
    <x v="1"/>
    <x v="1"/>
    <n v="159"/>
    <n v="148.38175197070376"/>
  </r>
  <r>
    <s v="C122"/>
    <s v="Mia Clark"/>
    <n v="40"/>
    <s v="M"/>
    <s v="Midwest"/>
    <n v="1369"/>
    <s v="P016"/>
    <d v="2024-01-21T00:00:00"/>
    <n v="1"/>
    <n v="26"/>
    <n v="4.1834778541037225E-2"/>
    <s v="Item P"/>
    <s v="Office Supplies"/>
    <s v="S006"/>
    <n v="13"/>
    <s v="Eco Electronics"/>
    <s v="Linda Parker"/>
    <s v="linda@ecoelectronics.com"/>
    <x v="6"/>
    <x v="5"/>
    <n v="26"/>
    <n v="24.91229575793303"/>
  </r>
  <r>
    <s v="C069"/>
    <s v="Rachel Brown"/>
    <n v="44"/>
    <s v="F"/>
    <s v="West Coast"/>
    <n v="1370"/>
    <s v="P003"/>
    <d v="2024-01-21T00:00:00"/>
    <n v="1"/>
    <n v="20"/>
    <n v="9.209054553224566E-2"/>
    <s v="Tool C"/>
    <s v="Hardware"/>
    <s v="S003"/>
    <n v="10"/>
    <s v="Circuit Solutions"/>
    <s v="Mark Johnson"/>
    <s v="mark@circuitsolutions.com"/>
    <x v="2"/>
    <x v="1"/>
    <n v="20"/>
    <n v="18.158189089355087"/>
  </r>
  <r>
    <s v="C004"/>
    <s v="Paul Green"/>
    <n v="45"/>
    <s v="M"/>
    <s v="North"/>
    <n v="1371"/>
    <s v="P050"/>
    <d v="2024-01-21T00:00:00"/>
    <n v="6"/>
    <n v="17.5"/>
    <n v="4.4602454502054557E-2"/>
    <s v="Accessory AX"/>
    <s v="Accessories"/>
    <s v="S010"/>
    <n v="8.75"/>
    <s v="Sports Tech Gear"/>
    <s v="Michael Harris"/>
    <s v="michael@sportstechgear.com"/>
    <x v="7"/>
    <x v="6"/>
    <n v="105"/>
    <n v="100.31674227728428"/>
  </r>
  <r>
    <s v="C074"/>
    <s v="Carol Parker"/>
    <n v="32"/>
    <s v="M"/>
    <s v="South"/>
    <n v="1372"/>
    <s v="P038"/>
    <d v="2024-01-21T00:00:00"/>
    <n v="5"/>
    <n v="39"/>
    <n v="3.3923073168744877E-2"/>
    <s v="Widget AL"/>
    <s v="Electronics"/>
    <s v="S008"/>
    <n v="19.5"/>
    <s v="Auto Electronics Pro"/>
    <s v="Daniel Evans"/>
    <s v="daniel@autoelectronics.com"/>
    <x v="5"/>
    <x v="4"/>
    <n v="195"/>
    <n v="188.38500073209474"/>
  </r>
  <r>
    <s v="C005"/>
    <s v="Quinn Adams"/>
    <n v="69"/>
    <s v="M"/>
    <s v="West Coast"/>
    <n v="1373"/>
    <s v="P018"/>
    <d v="2024-01-21T00:00:00"/>
    <n v="10"/>
    <n v="43"/>
    <n v="1.4742339256288617E-2"/>
    <s v="Widget R"/>
    <s v="Electronics"/>
    <s v="S008"/>
    <n v="21.5"/>
    <s v="Auto Electronics Pro"/>
    <s v="Daniel Evans"/>
    <s v="daniel@autoelectronics.com"/>
    <x v="5"/>
    <x v="4"/>
    <n v="430"/>
    <n v="423.66079411979587"/>
  </r>
  <r>
    <s v="C068"/>
    <s v="Rachel Hill"/>
    <n v="51"/>
    <s v="M"/>
    <s v="South"/>
    <n v="1374"/>
    <s v="P001"/>
    <d v="2024-01-21T00:00:00"/>
    <n v="8"/>
    <n v="30"/>
    <n v="5.3742763808061401E-2"/>
    <s v="Widget A"/>
    <s v="Electronics"/>
    <s v="S001"/>
    <n v="15"/>
    <s v="Gadget World"/>
    <s v="Emily Rose"/>
    <s v="emily@gadgetworld.com"/>
    <x v="0"/>
    <x v="0"/>
    <n v="240"/>
    <n v="227.10173668606527"/>
  </r>
  <r>
    <s v="C066"/>
    <s v="Sam Brown"/>
    <n v="32"/>
    <s v="M"/>
    <s v="South"/>
    <n v="1375"/>
    <s v="P002"/>
    <d v="2024-01-21T00:00:00"/>
    <n v="5"/>
    <n v="50"/>
    <n v="4.437346352061753E-2"/>
    <s v="Gadget B"/>
    <s v="Home Appliances"/>
    <s v="S002"/>
    <n v="25"/>
    <s v="Tech Gear Co."/>
    <s v="John Taylor"/>
    <s v="john@techgear.com"/>
    <x v="1"/>
    <x v="1"/>
    <n v="250"/>
    <n v="238.90663411984562"/>
  </r>
  <r>
    <s v="C078"/>
    <s v="Alice Hill"/>
    <n v="64"/>
    <s v="M"/>
    <s v="North"/>
    <n v="1376"/>
    <s v="P031"/>
    <d v="2024-01-21T00:00:00"/>
    <n v="2"/>
    <n v="37"/>
    <n v="2.1408651553831551E-2"/>
    <s v="Widget AE"/>
    <s v="Electronics"/>
    <s v="S001"/>
    <n v="18.5"/>
    <s v="Gadget World"/>
    <s v="Emily Rose"/>
    <s v="emily@gadgetworld.com"/>
    <x v="0"/>
    <x v="0"/>
    <n v="74"/>
    <n v="72.415759785016462"/>
  </r>
  <r>
    <s v="C014"/>
    <s v="Dan Clark"/>
    <n v="43"/>
    <s v="M"/>
    <s v="East Coast"/>
    <n v="1377"/>
    <s v="P050"/>
    <d v="2024-01-21T00:00:00"/>
    <n v="3"/>
    <n v="17.5"/>
    <n v="4.9871437867397119E-3"/>
    <s v="Accessory AX"/>
    <s v="Accessories"/>
    <s v="S010"/>
    <n v="8.75"/>
    <s v="Sports Tech Gear"/>
    <s v="Michael Harris"/>
    <s v="michael@sportstechgear.com"/>
    <x v="7"/>
    <x v="6"/>
    <n v="52.5"/>
    <n v="52.238174951196164"/>
  </r>
  <r>
    <s v="C027"/>
    <s v="Sam Wright"/>
    <n v="68"/>
    <s v="M"/>
    <s v="South"/>
    <n v="1378"/>
    <s v="P001"/>
    <d v="2024-01-21T00:00:00"/>
    <n v="8"/>
    <n v="30"/>
    <n v="8.3516809034367034E-2"/>
    <s v="Widget A"/>
    <s v="Electronics"/>
    <s v="S001"/>
    <n v="15"/>
    <s v="Gadget World"/>
    <s v="Emily Rose"/>
    <s v="emily@gadgetworld.com"/>
    <x v="0"/>
    <x v="0"/>
    <n v="240"/>
    <n v="219.95596583175191"/>
  </r>
  <r>
    <s v="C070"/>
    <s v="Nina Lee"/>
    <n v="33"/>
    <s v="F"/>
    <s v="Midwest"/>
    <n v="1379"/>
    <s v="P021"/>
    <d v="2024-01-21T00:00:00"/>
    <n v="2"/>
    <n v="34"/>
    <n v="2.2207372882170229E-2"/>
    <s v="Widget U"/>
    <s v="Electronics"/>
    <s v="S001"/>
    <n v="17"/>
    <s v="Gadget World"/>
    <s v="Emily Rose"/>
    <s v="emily@gadgetworld.com"/>
    <x v="0"/>
    <x v="0"/>
    <n v="68"/>
    <n v="66.489898644012428"/>
  </r>
  <r>
    <s v="C078"/>
    <s v="Alice Hill"/>
    <n v="64"/>
    <s v="M"/>
    <s v="North"/>
    <n v="1380"/>
    <s v="P017"/>
    <d v="2024-01-21T00:00:00"/>
    <n v="6"/>
    <n v="80"/>
    <n v="2.5107519942771706E-2"/>
    <s v="Appliance Q"/>
    <s v="Home Appliances"/>
    <s v="S007"/>
    <n v="40"/>
    <s v="HealthTech Supplies"/>
    <s v="Peter Clark"/>
    <s v="peter@healthtech.com"/>
    <x v="9"/>
    <x v="8"/>
    <n v="480"/>
    <n v="467.94839042746958"/>
  </r>
  <r>
    <s v="C085"/>
    <s v="Rachel Green"/>
    <n v="20"/>
    <s v="F"/>
    <s v="North"/>
    <n v="1381"/>
    <s v="P052"/>
    <d v="2024-01-21T00:00:00"/>
    <n v="3"/>
    <n v="47.5"/>
    <n v="3.2990533788399577E-2"/>
    <s v="Gadget AZ"/>
    <s v="Home Appliances"/>
    <s v="S002"/>
    <n v="23.75"/>
    <s v="Tech Gear Co."/>
    <s v="John Taylor"/>
    <s v="john@techgear.com"/>
    <x v="1"/>
    <x v="1"/>
    <n v="142.5"/>
    <n v="137.79884893515305"/>
  </r>
  <r>
    <s v="C142"/>
    <s v="Henry Hill"/>
    <n v="36"/>
    <s v="M"/>
    <s v="Midwest"/>
    <n v="1382"/>
    <s v="P052"/>
    <d v="2024-01-21T00:00:00"/>
    <n v="9"/>
    <n v="47.5"/>
    <n v="9.2611991947812011E-3"/>
    <s v="Gadget AZ"/>
    <s v="Home Appliances"/>
    <s v="S002"/>
    <n v="23.75"/>
    <s v="Tech Gear Co."/>
    <s v="John Taylor"/>
    <s v="john@techgear.com"/>
    <x v="1"/>
    <x v="1"/>
    <n v="427.5"/>
    <n v="423.54083734423102"/>
  </r>
  <r>
    <s v="C084"/>
    <s v="Frank Brown"/>
    <n v="36"/>
    <s v="M"/>
    <s v="East Coast"/>
    <n v="1383"/>
    <s v="P029"/>
    <d v="2024-01-21T00:00:00"/>
    <n v="1"/>
    <n v="40"/>
    <n v="6.5005525927023253E-4"/>
    <s v="Tool AC"/>
    <s v="Hardware"/>
    <s v="S009"/>
    <n v="20"/>
    <s v="Gourmet Gadgets"/>
    <s v="Alice Brown"/>
    <s v="alice@gourmetgadgets.com"/>
    <x v="8"/>
    <x v="7"/>
    <n v="40"/>
    <n v="39.973997789629188"/>
  </r>
  <r>
    <s v="C142"/>
    <s v="Henry Hill"/>
    <n v="36"/>
    <s v="M"/>
    <s v="Midwest"/>
    <n v="1384"/>
    <s v="P008"/>
    <d v="2024-01-21T00:00:00"/>
    <n v="10"/>
    <n v="40"/>
    <n v="1.5481586801854475E-2"/>
    <s v="Widget H"/>
    <s v="Electronics"/>
    <s v="S008"/>
    <n v="20"/>
    <s v="Auto Electronics Pro"/>
    <s v="Daniel Evans"/>
    <s v="daniel@autoelectronics.com"/>
    <x v="5"/>
    <x v="4"/>
    <n v="400"/>
    <n v="393.80736527925819"/>
  </r>
  <r>
    <s v="C076"/>
    <s v="Grace White"/>
    <n v="51"/>
    <s v="M"/>
    <s v="West Coast"/>
    <n v="1385"/>
    <s v="P031"/>
    <d v="2024-01-21T00:00:00"/>
    <n v="4"/>
    <n v="37"/>
    <n v="9.7983819640574482E-2"/>
    <s v="Widget AE"/>
    <s v="Electronics"/>
    <s v="S001"/>
    <n v="18.5"/>
    <s v="Gadget World"/>
    <s v="Emily Rose"/>
    <s v="emily@gadgetworld.com"/>
    <x v="0"/>
    <x v="0"/>
    <n v="148"/>
    <n v="133.49839469319497"/>
  </r>
  <r>
    <s v="C008"/>
    <s v="Mia Allen"/>
    <n v="61"/>
    <s v="M"/>
    <s v="East Coast"/>
    <n v="1386"/>
    <s v="P039"/>
    <d v="2024-01-21T00:00:00"/>
    <n v="8"/>
    <n v="35"/>
    <n v="2.8435015102812988E-2"/>
    <s v="Tool AM"/>
    <s v="Hardware"/>
    <s v="S009"/>
    <n v="17.5"/>
    <s v="Gourmet Gadgets"/>
    <s v="Alice Brown"/>
    <s v="alice@gourmetgadgets.com"/>
    <x v="8"/>
    <x v="7"/>
    <n v="280"/>
    <n v="272.03819577121237"/>
  </r>
  <r>
    <s v="C136"/>
    <s v="Henry Mitchell"/>
    <n v="54"/>
    <s v="M"/>
    <s v="Midwest"/>
    <n v="1387"/>
    <s v="P046"/>
    <d v="2024-01-22T00:00:00"/>
    <n v="8"/>
    <n v="25.5"/>
    <n v="4.512977341741238E-2"/>
    <s v="Item AT"/>
    <s v="Office Supplies"/>
    <s v="S006"/>
    <n v="12.75"/>
    <s v="Eco Electronics"/>
    <s v="Linda Parker"/>
    <s v="linda@ecoelectronics.com"/>
    <x v="6"/>
    <x v="5"/>
    <n v="204"/>
    <n v="194.79352622284787"/>
  </r>
  <r>
    <s v="C071"/>
    <s v="Paul Lee"/>
    <n v="19"/>
    <s v="F"/>
    <s v="West Coast"/>
    <n v="1388"/>
    <s v="P025"/>
    <d v="2024-01-22T00:00:00"/>
    <n v="5"/>
    <n v="65"/>
    <n v="1.3649681092491463E-2"/>
    <s v="Device Y"/>
    <s v="Electronics"/>
    <s v="S005"/>
    <n v="32.5"/>
    <s v="Office Tech Depot"/>
    <s v="Kevin Lee"/>
    <s v="kevin@officetechdepot.com"/>
    <x v="4"/>
    <x v="3"/>
    <n v="325"/>
    <n v="320.56385364494025"/>
  </r>
  <r>
    <s v="C101"/>
    <s v="Karen Hill"/>
    <n v="69"/>
    <s v="F"/>
    <s v="East Coast"/>
    <n v="1389"/>
    <s v="P040"/>
    <d v="2024-01-22T00:00:00"/>
    <n v="2"/>
    <n v="13"/>
    <n v="9.2955637336271532E-2"/>
    <s v="Accessory AN"/>
    <s v="Accessories"/>
    <s v="S010"/>
    <n v="6.5"/>
    <s v="Sports Tech Gear"/>
    <s v="Michael Harris"/>
    <s v="michael@sportstechgear.com"/>
    <x v="7"/>
    <x v="6"/>
    <n v="26"/>
    <n v="23.583153429256939"/>
  </r>
  <r>
    <s v="C065"/>
    <s v="Quinn Hall"/>
    <n v="64"/>
    <s v="M"/>
    <s v="East Coast"/>
    <n v="1390"/>
    <s v="P044"/>
    <d v="2024-01-22T00:00:00"/>
    <n v="3"/>
    <n v="10.5"/>
    <n v="4.5749108474328675E-3"/>
    <s v="Accessory AR"/>
    <s v="Accessories"/>
    <s v="S004"/>
    <n v="5.25"/>
    <s v="Smart Home Essentials"/>
    <s v="Sarah Davis"/>
    <s v="sarah@smarthomeessentials.com"/>
    <x v="3"/>
    <x v="2"/>
    <n v="31.5"/>
    <n v="31.355890308305863"/>
  </r>
  <r>
    <s v="C085"/>
    <s v="Rachel Green"/>
    <n v="20"/>
    <s v="F"/>
    <s v="North"/>
    <n v="1391"/>
    <s v="P032"/>
    <d v="2024-01-22T00:00:00"/>
    <n v="5"/>
    <n v="48"/>
    <n v="4.1794575427248183E-3"/>
    <s v="Gadget AF"/>
    <s v="Home Appliances"/>
    <s v="S002"/>
    <n v="24"/>
    <s v="Tech Gear Co."/>
    <s v="John Taylor"/>
    <s v="john@techgear.com"/>
    <x v="1"/>
    <x v="1"/>
    <n v="240"/>
    <n v="238.99693018974605"/>
  </r>
  <r>
    <s v="C011"/>
    <s v="Frank Wright"/>
    <n v="55"/>
    <s v="M"/>
    <s v="North"/>
    <n v="1392"/>
    <s v="P025"/>
    <d v="2024-01-22T00:00:00"/>
    <n v="2"/>
    <n v="65"/>
    <n v="7.7220043446528996E-2"/>
    <s v="Device Y"/>
    <s v="Electronics"/>
    <s v="S005"/>
    <n v="32.5"/>
    <s v="Office Tech Depot"/>
    <s v="Kevin Lee"/>
    <s v="kevin@officetechdepot.com"/>
    <x v="4"/>
    <x v="3"/>
    <n v="130"/>
    <n v="119.96139435195123"/>
  </r>
  <r>
    <s v="C042"/>
    <s v="Quinn Adams"/>
    <n v="24"/>
    <s v="F"/>
    <s v="North"/>
    <n v="1393"/>
    <s v="P015"/>
    <d v="2024-01-22T00:00:00"/>
    <n v="3"/>
    <n v="70"/>
    <n v="2.0708413282573335E-2"/>
    <s v="Device O"/>
    <s v="Electronics"/>
    <s v="S005"/>
    <n v="35"/>
    <s v="Office Tech Depot"/>
    <s v="Kevin Lee"/>
    <s v="kevin@officetechdepot.com"/>
    <x v="4"/>
    <x v="3"/>
    <n v="210"/>
    <n v="205.6512332106596"/>
  </r>
  <r>
    <s v="C079"/>
    <s v="Dan Walker"/>
    <n v="23"/>
    <s v="F"/>
    <s v="Midwest"/>
    <n v="1394"/>
    <s v="P050"/>
    <d v="2024-01-22T00:00:00"/>
    <n v="4"/>
    <n v="17.5"/>
    <n v="6.0020817309651135E-2"/>
    <s v="Accessory AX"/>
    <s v="Accessories"/>
    <s v="S010"/>
    <n v="8.75"/>
    <s v="Sports Tech Gear"/>
    <s v="Michael Harris"/>
    <s v="michael@sportstechgear.com"/>
    <x v="7"/>
    <x v="6"/>
    <n v="70"/>
    <n v="65.798542788324426"/>
  </r>
  <r>
    <s v="C108"/>
    <s v="Emily Taylor"/>
    <n v="21"/>
    <s v="M"/>
    <s v="South"/>
    <n v="1395"/>
    <s v="P038"/>
    <d v="2024-01-22T00:00:00"/>
    <n v="2"/>
    <n v="39"/>
    <n v="9.078661260384141E-2"/>
    <s v="Widget AL"/>
    <s v="Electronics"/>
    <s v="S008"/>
    <n v="19.5"/>
    <s v="Auto Electronics Pro"/>
    <s v="Daniel Evans"/>
    <s v="daniel@autoelectronics.com"/>
    <x v="5"/>
    <x v="4"/>
    <n v="78"/>
    <n v="70.918644216900375"/>
  </r>
  <r>
    <s v="C040"/>
    <s v="Frank White"/>
    <n v="53"/>
    <s v="M"/>
    <s v="South"/>
    <n v="1396"/>
    <s v="P041"/>
    <d v="2024-01-22T00:00:00"/>
    <n v="8"/>
    <n v="33.5"/>
    <n v="7.027474193361094E-2"/>
    <s v="Widget AO"/>
    <s v="Electronics"/>
    <s v="S001"/>
    <n v="16.75"/>
    <s v="Gadget World"/>
    <s v="Emily Rose"/>
    <s v="emily@gadgetworld.com"/>
    <x v="0"/>
    <x v="0"/>
    <n v="268"/>
    <n v="249.16636916179226"/>
  </r>
  <r>
    <s v="C106"/>
    <s v="Emily Green"/>
    <n v="61"/>
    <s v="M"/>
    <s v="North"/>
    <n v="1397"/>
    <s v="P004"/>
    <d v="2024-01-22T00:00:00"/>
    <n v="8"/>
    <n v="10"/>
    <n v="5.8298323121028686E-2"/>
    <s v="Accessory D"/>
    <s v="Accessories"/>
    <s v="S004"/>
    <n v="5"/>
    <s v="Smart Home Essentials"/>
    <s v="Sarah Davis"/>
    <s v="sarah@smarthomeessentials.com"/>
    <x v="3"/>
    <x v="2"/>
    <n v="80"/>
    <n v="75.336134150317704"/>
  </r>
  <r>
    <s v="C057"/>
    <s v="Sam Hall"/>
    <n v="51"/>
    <s v="M"/>
    <s v="North"/>
    <n v="1398"/>
    <s v="P043"/>
    <d v="2024-01-22T00:00:00"/>
    <n v="5"/>
    <n v="28"/>
    <n v="4.3764145471498553E-2"/>
    <s v="Tool AQ"/>
    <s v="Hardware"/>
    <s v="S003"/>
    <n v="14"/>
    <s v="Circuit Solutions"/>
    <s v="Mark Johnson"/>
    <s v="mark@circuitsolutions.com"/>
    <x v="2"/>
    <x v="1"/>
    <n v="140"/>
    <n v="133.8730196339902"/>
  </r>
  <r>
    <s v="C116"/>
    <s v="Carol Baker"/>
    <n v="62"/>
    <s v="M"/>
    <s v="Midwest"/>
    <n v="1399"/>
    <s v="P045"/>
    <d v="2024-01-22T00:00:00"/>
    <n v="7"/>
    <n v="59.5"/>
    <n v="3.7962473653360078E-2"/>
    <s v="Device AS"/>
    <s v="Electronics"/>
    <s v="S005"/>
    <n v="29.75"/>
    <s v="Office Tech Depot"/>
    <s v="Kevin Lee"/>
    <s v="kevin@officetechdepot.com"/>
    <x v="4"/>
    <x v="3"/>
    <n v="416.5"/>
    <n v="400.68862972337553"/>
  </r>
  <r>
    <s v="C027"/>
    <s v="Sam Wright"/>
    <n v="68"/>
    <s v="M"/>
    <s v="South"/>
    <n v="1400"/>
    <s v="P024"/>
    <d v="2024-01-22T00:00:00"/>
    <n v="5"/>
    <n v="11"/>
    <n v="8.2811380582686334E-3"/>
    <s v="Accessory X"/>
    <s v="Accessories"/>
    <s v="S004"/>
    <n v="5.5"/>
    <s v="Smart Home Essentials"/>
    <s v="Sarah Davis"/>
    <s v="sarah@smarthomeessentials.com"/>
    <x v="3"/>
    <x v="2"/>
    <n v="55"/>
    <n v="54.544537406795229"/>
  </r>
  <r>
    <s v="C056"/>
    <s v="Carol Lee"/>
    <n v="20"/>
    <s v="F"/>
    <s v="Midwest"/>
    <n v="1401"/>
    <s v="P019"/>
    <d v="2024-01-22T00:00:00"/>
    <n v="7"/>
    <n v="38"/>
    <n v="4.594696601031615E-2"/>
    <s v="Tool S"/>
    <s v="Hardware"/>
    <s v="S009"/>
    <n v="19"/>
    <s v="Gourmet Gadgets"/>
    <s v="Alice Brown"/>
    <s v="alice@gourmetgadgets.com"/>
    <x v="8"/>
    <x v="7"/>
    <n v="266"/>
    <n v="253.77810704125591"/>
  </r>
  <r>
    <s v="C069"/>
    <s v="Rachel Brown"/>
    <n v="44"/>
    <s v="F"/>
    <s v="West Coast"/>
    <n v="1402"/>
    <s v="P020"/>
    <d v="2024-01-22T00:00:00"/>
    <n v="8"/>
    <n v="17"/>
    <n v="8.4455829806321339E-2"/>
    <s v="Accessory T"/>
    <s v="Accessories"/>
    <s v="S010"/>
    <n v="8.5"/>
    <s v="Sports Tech Gear"/>
    <s v="Michael Harris"/>
    <s v="michael@sportstechgear.com"/>
    <x v="7"/>
    <x v="6"/>
    <n v="136"/>
    <n v="124.5140071463403"/>
  </r>
  <r>
    <s v="C119"/>
    <s v="Zoe Hill"/>
    <n v="41"/>
    <s v="F"/>
    <s v="Midwest"/>
    <n v="1403"/>
    <s v="P049"/>
    <d v="2024-01-23T00:00:00"/>
    <n v="8"/>
    <n v="39.5"/>
    <n v="5.2588527337062277E-2"/>
    <s v="Tool AW"/>
    <s v="Hardware"/>
    <s v="S009"/>
    <n v="19.75"/>
    <s v="Gourmet Gadgets"/>
    <s v="Alice Brown"/>
    <s v="alice@gourmetgadgets.com"/>
    <x v="8"/>
    <x v="7"/>
    <n v="316"/>
    <n v="299.38202536148833"/>
  </r>
  <r>
    <s v="C034"/>
    <s v="Alice King"/>
    <n v="23"/>
    <s v="F"/>
    <s v="East Coast"/>
    <n v="1404"/>
    <s v="P015"/>
    <d v="2024-01-23T00:00:00"/>
    <n v="2"/>
    <n v="70"/>
    <n v="3.7569904297261918E-2"/>
    <s v="Device O"/>
    <s v="Electronics"/>
    <s v="S005"/>
    <n v="35"/>
    <s v="Office Tech Depot"/>
    <s v="Kevin Lee"/>
    <s v="kevin@officetechdepot.com"/>
    <x v="4"/>
    <x v="3"/>
    <n v="140"/>
    <n v="134.74021339838333"/>
  </r>
  <r>
    <s v="C147"/>
    <s v="Karen Hall"/>
    <n v="66"/>
    <s v="F"/>
    <s v="West Coast"/>
    <n v="1405"/>
    <s v="P053"/>
    <d v="2024-01-23T00:00:00"/>
    <n v="1"/>
    <n v="22.5"/>
    <n v="4.2186628325464472E-2"/>
    <s v="Tool BA"/>
    <s v="Hardware"/>
    <s v="S003"/>
    <n v="11.25"/>
    <s v="Circuit Solutions"/>
    <s v="Mark Johnson"/>
    <s v="mark@circuitsolutions.com"/>
    <x v="2"/>
    <x v="1"/>
    <n v="22.5"/>
    <n v="21.55080086267705"/>
  </r>
  <r>
    <s v="C110"/>
    <s v="Zoe Young"/>
    <n v="55"/>
    <s v="M"/>
    <s v="West Coast"/>
    <n v="1406"/>
    <s v="P033"/>
    <d v="2024-01-23T00:00:00"/>
    <n v="2"/>
    <n v="21"/>
    <n v="5.4926888385747275E-2"/>
    <s v="Tool AG"/>
    <s v="Hardware"/>
    <s v="S003"/>
    <n v="10.5"/>
    <s v="Circuit Solutions"/>
    <s v="Mark Johnson"/>
    <s v="mark@circuitsolutions.com"/>
    <x v="2"/>
    <x v="1"/>
    <n v="42"/>
    <n v="39.693070687798617"/>
  </r>
  <r>
    <s v="C050"/>
    <s v="Emily Lee"/>
    <n v="70"/>
    <s v="M"/>
    <s v="East Coast"/>
    <n v="1407"/>
    <s v="P026"/>
    <d v="2024-01-23T00:00:00"/>
    <n v="6"/>
    <n v="22"/>
    <n v="1.4614231919737675E-2"/>
    <s v="Item Z"/>
    <s v="Office Supplies"/>
    <s v="S006"/>
    <n v="11"/>
    <s v="Eco Electronics"/>
    <s v="Linda Parker"/>
    <s v="linda@ecoelectronics.com"/>
    <x v="6"/>
    <x v="5"/>
    <n v="132"/>
    <n v="130.07092138659462"/>
  </r>
  <r>
    <s v="C072"/>
    <s v="Carol Brown"/>
    <n v="37"/>
    <s v="M"/>
    <s v="West Coast"/>
    <n v="1408"/>
    <s v="P011"/>
    <d v="2024-01-23T00:00:00"/>
    <n v="5"/>
    <n v="32"/>
    <n v="6.9774275498465793E-2"/>
    <s v="Widget K"/>
    <s v="Electronics"/>
    <s v="S001"/>
    <n v="16"/>
    <s v="Gadget World"/>
    <s v="Emily Rose"/>
    <s v="emily@gadgetworld.com"/>
    <x v="0"/>
    <x v="0"/>
    <n v="160"/>
    <n v="148.83611592024548"/>
  </r>
  <r>
    <s v="C116"/>
    <s v="Carol Baker"/>
    <n v="62"/>
    <s v="M"/>
    <s v="Midwest"/>
    <n v="1409"/>
    <s v="P008"/>
    <d v="2024-01-23T00:00:00"/>
    <n v="9"/>
    <n v="40"/>
    <n v="9.4894968998411336E-2"/>
    <s v="Widget H"/>
    <s v="Electronics"/>
    <s v="S008"/>
    <n v="20"/>
    <s v="Auto Electronics Pro"/>
    <s v="Daniel Evans"/>
    <s v="daniel@autoelectronics.com"/>
    <x v="5"/>
    <x v="4"/>
    <n v="360"/>
    <n v="325.8378111605719"/>
  </r>
  <r>
    <s v="C144"/>
    <s v="Karen Allen"/>
    <n v="56"/>
    <s v="F"/>
    <s v="West Coast"/>
    <n v="1410"/>
    <s v="P019"/>
    <d v="2024-01-23T00:00:00"/>
    <n v="3"/>
    <n v="38"/>
    <n v="1.2304364147279812E-2"/>
    <s v="Tool S"/>
    <s v="Hardware"/>
    <s v="S009"/>
    <n v="19"/>
    <s v="Gourmet Gadgets"/>
    <s v="Alice Brown"/>
    <s v="alice@gourmetgadgets.com"/>
    <x v="8"/>
    <x v="7"/>
    <n v="114"/>
    <n v="112.5973024872101"/>
  </r>
  <r>
    <s v="C095"/>
    <s v="Tina Taylor"/>
    <n v="52"/>
    <s v="F"/>
    <s v="South"/>
    <n v="1411"/>
    <s v="P032"/>
    <d v="2024-01-23T00:00:00"/>
    <n v="7"/>
    <n v="48"/>
    <n v="6.6995900822040669E-2"/>
    <s v="Gadget AF"/>
    <s v="Home Appliances"/>
    <s v="S002"/>
    <n v="24"/>
    <s v="Tech Gear Co."/>
    <s v="John Taylor"/>
    <s v="john@techgear.com"/>
    <x v="1"/>
    <x v="1"/>
    <n v="336"/>
    <n v="313.48937732379432"/>
  </r>
  <r>
    <s v="C120"/>
    <s v="Leo Brown"/>
    <n v="70"/>
    <s v="F"/>
    <s v="West Coast"/>
    <n v="1412"/>
    <s v="P018"/>
    <d v="2024-01-23T00:00:00"/>
    <n v="10"/>
    <n v="43"/>
    <n v="1.6509820961054245E-3"/>
    <s v="Widget R"/>
    <s v="Electronics"/>
    <s v="S008"/>
    <n v="21.5"/>
    <s v="Auto Electronics Pro"/>
    <s v="Daniel Evans"/>
    <s v="daniel@autoelectronics.com"/>
    <x v="5"/>
    <x v="4"/>
    <n v="430"/>
    <n v="429.29007769867468"/>
  </r>
  <r>
    <s v="C140"/>
    <s v="Wendy Hall"/>
    <n v="28"/>
    <s v="F"/>
    <s v="East Coast"/>
    <n v="1413"/>
    <s v="P028"/>
    <d v="2024-01-23T00:00:00"/>
    <n v="6"/>
    <n v="46"/>
    <n v="9.3938081336279983E-2"/>
    <s v="Widget AB"/>
    <s v="Electronics"/>
    <s v="S008"/>
    <n v="23"/>
    <s v="Auto Electronics Pro"/>
    <s v="Daniel Evans"/>
    <s v="daniel@autoelectronics.com"/>
    <x v="5"/>
    <x v="4"/>
    <n v="276"/>
    <n v="250.07308955118674"/>
  </r>
  <r>
    <s v="C077"/>
    <s v="Frank Young"/>
    <n v="38"/>
    <s v="F"/>
    <s v="South"/>
    <n v="1414"/>
    <s v="P014"/>
    <d v="2024-01-23T00:00:00"/>
    <n v="4"/>
    <n v="12"/>
    <n v="7.3146256263419071E-2"/>
    <s v="Accessory N"/>
    <s v="Accessories"/>
    <s v="S004"/>
    <n v="6"/>
    <s v="Smart Home Essentials"/>
    <s v="Sarah Davis"/>
    <s v="sarah@smarthomeessentials.com"/>
    <x v="3"/>
    <x v="2"/>
    <n v="48"/>
    <n v="44.488979699355887"/>
  </r>
  <r>
    <s v="C016"/>
    <s v="Uma Jones"/>
    <n v="66"/>
    <s v="F"/>
    <s v="East Coast"/>
    <n v="1415"/>
    <s v="P032"/>
    <d v="2024-01-23T00:00:00"/>
    <n v="7"/>
    <n v="48"/>
    <n v="4.4842850140661833E-2"/>
    <s v="Gadget AF"/>
    <s v="Home Appliances"/>
    <s v="S002"/>
    <n v="24"/>
    <s v="Tech Gear Co."/>
    <s v="John Taylor"/>
    <s v="john@techgear.com"/>
    <x v="1"/>
    <x v="1"/>
    <n v="336"/>
    <n v="320.93280235273761"/>
  </r>
  <r>
    <s v="C036"/>
    <s v="Uma Brown"/>
    <n v="39"/>
    <s v="M"/>
    <s v="North"/>
    <n v="1416"/>
    <s v="P028"/>
    <d v="2024-01-23T00:00:00"/>
    <n v="9"/>
    <n v="46"/>
    <n v="6.3145829829805683E-2"/>
    <s v="Widget AB"/>
    <s v="Electronics"/>
    <s v="S008"/>
    <n v="23"/>
    <s v="Auto Electronics Pro"/>
    <s v="Daniel Evans"/>
    <s v="daniel@autoelectronics.com"/>
    <x v="5"/>
    <x v="4"/>
    <n v="414"/>
    <n v="387.85762645046043"/>
  </r>
  <r>
    <s v="C025"/>
    <s v="Sam Smith"/>
    <n v="37"/>
    <s v="M"/>
    <s v="Midwest"/>
    <n v="1417"/>
    <s v="P032"/>
    <d v="2024-01-23T00:00:00"/>
    <n v="6"/>
    <n v="48"/>
    <n v="5.6236275054684495E-2"/>
    <s v="Gadget AF"/>
    <s v="Home Appliances"/>
    <s v="S002"/>
    <n v="24"/>
    <s v="Tech Gear Co."/>
    <s v="John Taylor"/>
    <s v="john@techgear.com"/>
    <x v="1"/>
    <x v="1"/>
    <n v="288"/>
    <n v="271.80395278425084"/>
  </r>
  <r>
    <s v="C027"/>
    <s v="Sam Wright"/>
    <n v="68"/>
    <s v="M"/>
    <s v="South"/>
    <n v="1418"/>
    <s v="P027"/>
    <d v="2024-01-23T00:00:00"/>
    <n v="10"/>
    <n v="85"/>
    <n v="3.6752799340936615E-2"/>
    <s v="Appliance AA"/>
    <s v="Home Appliances"/>
    <s v="S007"/>
    <n v="42.5"/>
    <s v="HealthTech Supplies"/>
    <s v="Peter Clark"/>
    <s v="peter@healthtech.com"/>
    <x v="9"/>
    <x v="8"/>
    <n v="850"/>
    <n v="818.76012056020386"/>
  </r>
  <r>
    <s v="C022"/>
    <s v="Nina Taylor"/>
    <n v="60"/>
    <s v="F"/>
    <s v="South"/>
    <n v="1419"/>
    <s v="P012"/>
    <d v="2024-01-23T00:00:00"/>
    <n v="7"/>
    <n v="44"/>
    <n v="9.965571958430669E-2"/>
    <s v="Gadget L"/>
    <s v="Home Appliances"/>
    <s v="S002"/>
    <n v="22"/>
    <s v="Tech Gear Co."/>
    <s v="John Taylor"/>
    <s v="john@techgear.com"/>
    <x v="1"/>
    <x v="1"/>
    <n v="308"/>
    <n v="277.30603836803357"/>
  </r>
  <r>
    <s v="C067"/>
    <s v="Rachel Hill"/>
    <n v="61"/>
    <s v="M"/>
    <s v="East Coast"/>
    <n v="1420"/>
    <s v="P039"/>
    <d v="2024-01-23T00:00:00"/>
    <n v="5"/>
    <n v="35"/>
    <n v="9.3848599706428341E-3"/>
    <s v="Tool AM"/>
    <s v="Hardware"/>
    <s v="S009"/>
    <n v="17.5"/>
    <s v="Gourmet Gadgets"/>
    <s v="Alice Brown"/>
    <s v="alice@gourmetgadgets.com"/>
    <x v="8"/>
    <x v="7"/>
    <n v="175"/>
    <n v="173.35764950513752"/>
  </r>
  <r>
    <s v="C128"/>
    <s v="Xander Carter"/>
    <n v="42"/>
    <s v="M"/>
    <s v="Midwest"/>
    <n v="1421"/>
    <s v="P037"/>
    <d v="2024-01-23T00:00:00"/>
    <n v="5"/>
    <n v="88"/>
    <n v="8.3540726035795973E-2"/>
    <s v="Appliance AK"/>
    <s v="Home Appliances"/>
    <s v="S007"/>
    <n v="44"/>
    <s v="HealthTech Supplies"/>
    <s v="Peter Clark"/>
    <s v="peter@healthtech.com"/>
    <x v="9"/>
    <x v="8"/>
    <n v="440"/>
    <n v="403.2420805442498"/>
  </r>
  <r>
    <s v="C118"/>
    <s v="Jack Adams"/>
    <n v="53"/>
    <s v="M"/>
    <s v="Midwest"/>
    <n v="1422"/>
    <s v="P018"/>
    <d v="2024-01-24T00:00:00"/>
    <n v="7"/>
    <n v="43"/>
    <n v="7.1528265331810822E-2"/>
    <s v="Widget R"/>
    <s v="Electronics"/>
    <s v="S008"/>
    <n v="21.5"/>
    <s v="Auto Electronics Pro"/>
    <s v="Daniel Evans"/>
    <s v="daniel@autoelectronics.com"/>
    <x v="5"/>
    <x v="4"/>
    <n v="301"/>
    <n v="279.46999213512493"/>
  </r>
  <r>
    <s v="C026"/>
    <s v="Nina Allen"/>
    <n v="24"/>
    <s v="M"/>
    <s v="South"/>
    <n v="1423"/>
    <s v="P008"/>
    <d v="2024-01-24T00:00:00"/>
    <n v="5"/>
    <n v="40"/>
    <n v="4.3766138428676604E-2"/>
    <s v="Widget H"/>
    <s v="Electronics"/>
    <s v="S008"/>
    <n v="20"/>
    <s v="Auto Electronics Pro"/>
    <s v="Daniel Evans"/>
    <s v="daniel@autoelectronics.com"/>
    <x v="5"/>
    <x v="4"/>
    <n v="200"/>
    <n v="191.24677231426469"/>
  </r>
  <r>
    <s v="C064"/>
    <s v="Frank Clark"/>
    <n v="32"/>
    <s v="M"/>
    <s v="South"/>
    <n v="1424"/>
    <s v="P043"/>
    <d v="2024-01-24T00:00:00"/>
    <n v="1"/>
    <n v="28"/>
    <n v="3.019881894508214E-2"/>
    <s v="Tool AQ"/>
    <s v="Hardware"/>
    <s v="S003"/>
    <n v="14"/>
    <s v="Circuit Solutions"/>
    <s v="Mark Johnson"/>
    <s v="mark@circuitsolutions.com"/>
    <x v="2"/>
    <x v="1"/>
    <n v="28"/>
    <n v="27.154433069537699"/>
  </r>
  <r>
    <s v="C142"/>
    <s v="Henry Hill"/>
    <n v="36"/>
    <s v="M"/>
    <s v="Midwest"/>
    <n v="1425"/>
    <s v="P015"/>
    <d v="2024-01-24T00:00:00"/>
    <n v="7"/>
    <n v="70"/>
    <n v="6.8791832705156847E-2"/>
    <s v="Device O"/>
    <s v="Electronics"/>
    <s v="S005"/>
    <n v="35"/>
    <s v="Office Tech Depot"/>
    <s v="Kevin Lee"/>
    <s v="kevin@officetechdepot.com"/>
    <x v="4"/>
    <x v="3"/>
    <n v="490"/>
    <n v="456.29200197447312"/>
  </r>
  <r>
    <s v="C117"/>
    <s v="Isla Walker"/>
    <n v="44"/>
    <s v="M"/>
    <s v="South"/>
    <n v="1426"/>
    <s v="P051"/>
    <d v="2024-01-24T00:00:00"/>
    <n v="9"/>
    <n v="31.5"/>
    <n v="3.6115153608052245E-2"/>
    <s v="Widget AY"/>
    <s v="Electronics"/>
    <s v="S001"/>
    <n v="15.75"/>
    <s v="Gadget World"/>
    <s v="Emily Rose"/>
    <s v="emily@gadgetworld.com"/>
    <x v="0"/>
    <x v="0"/>
    <n v="283.5"/>
    <n v="273.26135395211719"/>
  </r>
  <r>
    <s v="C135"/>
    <s v="Rachel Young"/>
    <n v="41"/>
    <s v="F"/>
    <s v="West Coast"/>
    <n v="1427"/>
    <s v="P002"/>
    <d v="2024-01-24T00:00:00"/>
    <n v="2"/>
    <n v="50"/>
    <n v="5.7093585912881231E-2"/>
    <s v="Gadget B"/>
    <s v="Home Appliances"/>
    <s v="S002"/>
    <n v="25"/>
    <s v="Tech Gear Co."/>
    <s v="John Taylor"/>
    <s v="john@techgear.com"/>
    <x v="1"/>
    <x v="1"/>
    <n v="100"/>
    <n v="94.290641408711878"/>
  </r>
  <r>
    <s v="C089"/>
    <s v="Tina Clark"/>
    <n v="43"/>
    <s v="F"/>
    <s v="North"/>
    <n v="1428"/>
    <s v="P030"/>
    <d v="2024-01-24T00:00:00"/>
    <n v="2"/>
    <n v="18"/>
    <n v="3.9921824283688991E-2"/>
    <s v="Accessory AD"/>
    <s v="Accessories"/>
    <s v="S010"/>
    <n v="9"/>
    <s v="Sports Tech Gear"/>
    <s v="Michael Harris"/>
    <s v="michael@sportstechgear.com"/>
    <x v="7"/>
    <x v="6"/>
    <n v="36"/>
    <n v="34.562814325787194"/>
  </r>
  <r>
    <s v="C129"/>
    <s v="Xander Jones"/>
    <n v="20"/>
    <s v="F"/>
    <s v="North"/>
    <n v="1429"/>
    <s v="P002"/>
    <d v="2024-01-24T00:00:00"/>
    <n v="5"/>
    <n v="50"/>
    <n v="8.4554274058198431E-2"/>
    <s v="Gadget B"/>
    <s v="Home Appliances"/>
    <s v="S002"/>
    <n v="25"/>
    <s v="Tech Gear Co."/>
    <s v="John Taylor"/>
    <s v="john@techgear.com"/>
    <x v="1"/>
    <x v="1"/>
    <n v="250"/>
    <n v="228.8614314854504"/>
  </r>
  <r>
    <s v="C042"/>
    <s v="Quinn Adams"/>
    <n v="24"/>
    <s v="F"/>
    <s v="North"/>
    <n v="1430"/>
    <s v="P043"/>
    <d v="2024-01-24T00:00:00"/>
    <n v="9"/>
    <n v="28"/>
    <n v="4.891246065427033E-2"/>
    <s v="Tool AQ"/>
    <s v="Hardware"/>
    <s v="S003"/>
    <n v="14"/>
    <s v="Circuit Solutions"/>
    <s v="Mark Johnson"/>
    <s v="mark@circuitsolutions.com"/>
    <x v="2"/>
    <x v="1"/>
    <n v="252"/>
    <n v="239.67405991512388"/>
  </r>
  <r>
    <s v="C125"/>
    <s v="Jack Clark"/>
    <n v="59"/>
    <s v="M"/>
    <s v="Midwest"/>
    <n v="1431"/>
    <s v="P037"/>
    <d v="2024-01-24T00:00:00"/>
    <n v="2"/>
    <n v="88"/>
    <n v="5.3693137410994241E-2"/>
    <s v="Appliance AK"/>
    <s v="Home Appliances"/>
    <s v="S007"/>
    <n v="44"/>
    <s v="HealthTech Supplies"/>
    <s v="Peter Clark"/>
    <s v="peter@healthtech.com"/>
    <x v="9"/>
    <x v="8"/>
    <n v="176"/>
    <n v="166.55000781566503"/>
  </r>
  <r>
    <s v="C148"/>
    <s v="Bob Brown"/>
    <n v="64"/>
    <s v="F"/>
    <s v="South"/>
    <n v="1432"/>
    <s v="P010"/>
    <d v="2024-01-24T00:00:00"/>
    <n v="6"/>
    <n v="15"/>
    <n v="7.011563874155459E-2"/>
    <s v="Accessory J"/>
    <s v="Accessories"/>
    <s v="S010"/>
    <n v="7.5"/>
    <s v="Sports Tech Gear"/>
    <s v="Michael Harris"/>
    <s v="michael@sportstechgear.com"/>
    <x v="7"/>
    <x v="6"/>
    <n v="90"/>
    <n v="83.689592513260081"/>
  </r>
  <r>
    <s v="C038"/>
    <s v="Wendy Allen"/>
    <n v="63"/>
    <s v="F"/>
    <s v="South"/>
    <n v="1433"/>
    <s v="P025"/>
    <d v="2024-01-24T00:00:00"/>
    <n v="5"/>
    <n v="65"/>
    <n v="3.4384486688932792E-2"/>
    <s v="Device Y"/>
    <s v="Electronics"/>
    <s v="S005"/>
    <n v="32.5"/>
    <s v="Office Tech Depot"/>
    <s v="Kevin Lee"/>
    <s v="kevin@officetechdepot.com"/>
    <x v="4"/>
    <x v="3"/>
    <n v="325"/>
    <n v="313.82504182609682"/>
  </r>
  <r>
    <s v="C018"/>
    <s v="Emily Walker"/>
    <n v="68"/>
    <s v="F"/>
    <s v="East Coast"/>
    <n v="1434"/>
    <s v="P002"/>
    <d v="2024-01-24T00:00:00"/>
    <n v="3"/>
    <n v="50"/>
    <n v="2.5338916566815431E-2"/>
    <s v="Gadget B"/>
    <s v="Home Appliances"/>
    <s v="S002"/>
    <n v="25"/>
    <s v="Tech Gear Co."/>
    <s v="John Taylor"/>
    <s v="john@techgear.com"/>
    <x v="1"/>
    <x v="1"/>
    <n v="150"/>
    <n v="146.19916251497767"/>
  </r>
  <r>
    <s v="C006"/>
    <s v="Grace Hall"/>
    <n v="56"/>
    <s v="F"/>
    <s v="East Coast"/>
    <n v="1435"/>
    <s v="P025"/>
    <d v="2024-01-24T00:00:00"/>
    <n v="10"/>
    <n v="65"/>
    <n v="2.5620922873237108E-2"/>
    <s v="Device Y"/>
    <s v="Electronics"/>
    <s v="S005"/>
    <n v="32.5"/>
    <s v="Office Tech Depot"/>
    <s v="Kevin Lee"/>
    <s v="kevin@officetechdepot.com"/>
    <x v="4"/>
    <x v="3"/>
    <n v="650"/>
    <n v="633.34640013239584"/>
  </r>
  <r>
    <s v="C144"/>
    <s v="Karen Allen"/>
    <n v="56"/>
    <s v="F"/>
    <s v="West Coast"/>
    <n v="1436"/>
    <s v="P047"/>
    <d v="2024-01-24T00:00:00"/>
    <n v="2"/>
    <n v="82.5"/>
    <n v="2.4255873709589894E-2"/>
    <s v="Appliance AU"/>
    <s v="Home Appliances"/>
    <s v="S007"/>
    <n v="41.25"/>
    <s v="HealthTech Supplies"/>
    <s v="Peter Clark"/>
    <s v="peter@healthtech.com"/>
    <x v="9"/>
    <x v="8"/>
    <n v="165"/>
    <n v="160.99778083791767"/>
  </r>
  <r>
    <s v="C057"/>
    <s v="Sam Hall"/>
    <n v="51"/>
    <s v="M"/>
    <s v="North"/>
    <n v="1437"/>
    <s v="P003"/>
    <d v="2024-01-24T00:00:00"/>
    <n v="1"/>
    <n v="20"/>
    <n v="2.1875017853280367E-2"/>
    <s v="Tool C"/>
    <s v="Hardware"/>
    <s v="S003"/>
    <n v="10"/>
    <s v="Circuit Solutions"/>
    <s v="Mark Johnson"/>
    <s v="mark@circuitsolutions.com"/>
    <x v="2"/>
    <x v="1"/>
    <n v="20"/>
    <n v="19.562499642934391"/>
  </r>
  <r>
    <s v="C129"/>
    <s v="Xander Jones"/>
    <n v="20"/>
    <s v="F"/>
    <s v="North"/>
    <n v="1438"/>
    <s v="P023"/>
    <d v="2024-01-24T00:00:00"/>
    <n v="7"/>
    <n v="24"/>
    <n v="3.8456333031801994E-2"/>
    <s v="Tool W"/>
    <s v="Hardware"/>
    <s v="S003"/>
    <n v="12"/>
    <s v="Circuit Solutions"/>
    <s v="Mark Johnson"/>
    <s v="mark@circuitsolutions.com"/>
    <x v="2"/>
    <x v="1"/>
    <n v="168"/>
    <n v="161.53933605065725"/>
  </r>
  <r>
    <s v="C035"/>
    <s v="Jack Hill"/>
    <n v="41"/>
    <s v="M"/>
    <s v="East Coast"/>
    <n v="1439"/>
    <s v="P001"/>
    <d v="2024-01-24T00:00:00"/>
    <n v="5"/>
    <n v="30"/>
    <n v="8.6469554608644583E-2"/>
    <s v="Widget A"/>
    <s v="Electronics"/>
    <s v="S001"/>
    <n v="15"/>
    <s v="Gadget World"/>
    <s v="Emily Rose"/>
    <s v="emily@gadgetworld.com"/>
    <x v="0"/>
    <x v="0"/>
    <n v="150"/>
    <n v="137.02956680870332"/>
  </r>
  <r>
    <s v="C144"/>
    <s v="Karen Allen"/>
    <n v="56"/>
    <s v="F"/>
    <s v="West Coast"/>
    <n v="1440"/>
    <s v="P048"/>
    <d v="2024-01-24T00:00:00"/>
    <n v="1"/>
    <n v="44.5"/>
    <n v="5.6418990483688009E-2"/>
    <s v="Widget AV"/>
    <s v="Electronics"/>
    <s v="S008"/>
    <n v="22.25"/>
    <s v="Auto Electronics Pro"/>
    <s v="Daniel Evans"/>
    <s v="daniel@autoelectronics.com"/>
    <x v="5"/>
    <x v="4"/>
    <n v="44.5"/>
    <n v="41.989354923475886"/>
  </r>
  <r>
    <s v="C105"/>
    <s v="Tina Young"/>
    <n v="52"/>
    <s v="F"/>
    <s v="West Coast"/>
    <n v="1441"/>
    <s v="P045"/>
    <d v="2024-01-24T00:00:00"/>
    <n v="6"/>
    <n v="59.5"/>
    <n v="6.4405230381809883E-2"/>
    <s v="Device AS"/>
    <s v="Electronics"/>
    <s v="S005"/>
    <n v="29.75"/>
    <s v="Office Tech Depot"/>
    <s v="Kevin Lee"/>
    <s v="kevin@officetechdepot.com"/>
    <x v="4"/>
    <x v="3"/>
    <n v="357"/>
    <n v="334.00733275369385"/>
  </r>
  <r>
    <s v="C039"/>
    <s v="Quinn Hall"/>
    <n v="43"/>
    <s v="M"/>
    <s v="East Coast"/>
    <n v="1442"/>
    <s v="P004"/>
    <d v="2024-01-24T00:00:00"/>
    <n v="2"/>
    <n v="10"/>
    <n v="8.1257214984231163E-2"/>
    <s v="Accessory D"/>
    <s v="Accessories"/>
    <s v="S004"/>
    <n v="5"/>
    <s v="Smart Home Essentials"/>
    <s v="Sarah Davis"/>
    <s v="sarah@smarthomeessentials.com"/>
    <x v="3"/>
    <x v="2"/>
    <n v="20"/>
    <n v="18.374855700315376"/>
  </r>
  <r>
    <s v="C052"/>
    <s v="Jack Allen"/>
    <n v="31"/>
    <s v="M"/>
    <s v="North"/>
    <n v="1443"/>
    <s v="P041"/>
    <d v="2024-01-25T00:00:00"/>
    <n v="1"/>
    <n v="33.5"/>
    <n v="3.6007302583885251E-2"/>
    <s v="Widget AO"/>
    <s v="Electronics"/>
    <s v="S001"/>
    <n v="16.75"/>
    <s v="Gadget World"/>
    <s v="Emily Rose"/>
    <s v="emily@gadgetworld.com"/>
    <x v="0"/>
    <x v="0"/>
    <n v="33.5"/>
    <n v="32.293755363439843"/>
  </r>
  <r>
    <s v="C087"/>
    <s v="Nina Young"/>
    <n v="52"/>
    <s v="F"/>
    <s v="East Coast"/>
    <n v="1444"/>
    <s v="P001"/>
    <d v="2024-01-25T00:00:00"/>
    <n v="3"/>
    <n v="30"/>
    <n v="2.4488994994748648E-2"/>
    <s v="Widget A"/>
    <s v="Electronics"/>
    <s v="S001"/>
    <n v="15"/>
    <s v="Gadget World"/>
    <s v="Emily Rose"/>
    <s v="emily@gadgetworld.com"/>
    <x v="0"/>
    <x v="0"/>
    <n v="90"/>
    <n v="87.795990450472615"/>
  </r>
  <r>
    <s v="C131"/>
    <s v="Uma Young"/>
    <n v="43"/>
    <s v="F"/>
    <s v="Midwest"/>
    <n v="1445"/>
    <s v="P046"/>
    <d v="2024-01-25T00:00:00"/>
    <n v="6"/>
    <n v="25.5"/>
    <n v="1.7818158629994897E-2"/>
    <s v="Item AT"/>
    <s v="Office Supplies"/>
    <s v="S006"/>
    <n v="12.75"/>
    <s v="Eco Electronics"/>
    <s v="Linda Parker"/>
    <s v="linda@ecoelectronics.com"/>
    <x v="6"/>
    <x v="5"/>
    <n v="153"/>
    <n v="150.27382172961077"/>
  </r>
  <r>
    <s v="C012"/>
    <s v="Frank Young"/>
    <n v="23"/>
    <s v="F"/>
    <s v="South"/>
    <n v="1446"/>
    <s v="P006"/>
    <d v="2024-01-25T00:00:00"/>
    <n v="3"/>
    <n v="25"/>
    <n v="5.9757174161711904E-2"/>
    <s v="Item F"/>
    <s v="Office Supplies"/>
    <s v="S006"/>
    <n v="12.5"/>
    <s v="Eco Electronics"/>
    <s v="Linda Parker"/>
    <s v="linda@ecoelectronics.com"/>
    <x v="6"/>
    <x v="5"/>
    <n v="75"/>
    <n v="70.518211937871612"/>
  </r>
  <r>
    <s v="C128"/>
    <s v="Xander Carter"/>
    <n v="42"/>
    <s v="M"/>
    <s v="Midwest"/>
    <n v="1447"/>
    <s v="P026"/>
    <d v="2024-01-25T00:00:00"/>
    <n v="8"/>
    <n v="22"/>
    <n v="9.87789715387037E-2"/>
    <s v="Item Z"/>
    <s v="Office Supplies"/>
    <s v="S006"/>
    <n v="11"/>
    <s v="Eco Electronics"/>
    <s v="Linda Parker"/>
    <s v="linda@ecoelectronics.com"/>
    <x v="6"/>
    <x v="5"/>
    <n v="176"/>
    <n v="158.61490100918815"/>
  </r>
  <r>
    <s v="C077"/>
    <s v="Frank Young"/>
    <n v="38"/>
    <s v="F"/>
    <s v="South"/>
    <n v="1448"/>
    <s v="P006"/>
    <d v="2024-01-25T00:00:00"/>
    <n v="10"/>
    <n v="25"/>
    <n v="5.4724634188651561E-2"/>
    <s v="Item F"/>
    <s v="Office Supplies"/>
    <s v="S006"/>
    <n v="12.5"/>
    <s v="Eco Electronics"/>
    <s v="Linda Parker"/>
    <s v="linda@ecoelectronics.com"/>
    <x v="6"/>
    <x v="5"/>
    <n v="250"/>
    <n v="236.31884145283712"/>
  </r>
  <r>
    <s v="C068"/>
    <s v="Rachel Hill"/>
    <n v="51"/>
    <s v="M"/>
    <s v="South"/>
    <n v="1449"/>
    <s v="P012"/>
    <d v="2024-01-25T00:00:00"/>
    <n v="10"/>
    <n v="44"/>
    <n v="4.3332375811320933E-2"/>
    <s v="Gadget L"/>
    <s v="Home Appliances"/>
    <s v="S002"/>
    <n v="22"/>
    <s v="Tech Gear Co."/>
    <s v="John Taylor"/>
    <s v="john@techgear.com"/>
    <x v="1"/>
    <x v="1"/>
    <n v="440"/>
    <n v="420.9337546430188"/>
  </r>
  <r>
    <s v="C034"/>
    <s v="Alice King"/>
    <n v="23"/>
    <s v="F"/>
    <s v="East Coast"/>
    <n v="1450"/>
    <s v="P041"/>
    <d v="2024-01-25T00:00:00"/>
    <n v="7"/>
    <n v="33.5"/>
    <n v="1.7542957257047444E-2"/>
    <s v="Widget AO"/>
    <s v="Electronics"/>
    <s v="S001"/>
    <n v="16.75"/>
    <s v="Gadget World"/>
    <s v="Emily Rose"/>
    <s v="emily@gadgetworld.com"/>
    <x v="0"/>
    <x v="0"/>
    <n v="234.5"/>
    <n v="230.38617652322239"/>
  </r>
  <r>
    <s v="C096"/>
    <s v="Quinn Hall"/>
    <n v="59"/>
    <s v="F"/>
    <s v="South"/>
    <n v="1451"/>
    <s v="P015"/>
    <d v="2024-01-25T00:00:00"/>
    <n v="8"/>
    <n v="70"/>
    <n v="8.6739969649667001E-2"/>
    <s v="Device O"/>
    <s v="Electronics"/>
    <s v="S005"/>
    <n v="35"/>
    <s v="Office Tech Depot"/>
    <s v="Kevin Lee"/>
    <s v="kevin@officetechdepot.com"/>
    <x v="4"/>
    <x v="3"/>
    <n v="560"/>
    <n v="511.42561699618648"/>
  </r>
  <r>
    <s v="C123"/>
    <s v="Rachel Young"/>
    <n v="22"/>
    <s v="F"/>
    <s v="West Coast"/>
    <n v="1452"/>
    <s v="P031"/>
    <d v="2024-01-25T00:00:00"/>
    <n v="9"/>
    <n v="37"/>
    <n v="4.3940208133204567E-2"/>
    <s v="Widget AE"/>
    <s v="Electronics"/>
    <s v="S001"/>
    <n v="18.5"/>
    <s v="Gadget World"/>
    <s v="Emily Rose"/>
    <s v="emily@gadgetworld.com"/>
    <x v="0"/>
    <x v="0"/>
    <n v="333"/>
    <n v="318.36791069164286"/>
  </r>
  <r>
    <s v="C136"/>
    <s v="Henry Mitchell"/>
    <n v="54"/>
    <s v="M"/>
    <s v="Midwest"/>
    <n v="1453"/>
    <s v="P046"/>
    <d v="2024-01-25T00:00:00"/>
    <n v="6"/>
    <n v="25.5"/>
    <n v="3.9774119734415053E-2"/>
    <s v="Item AT"/>
    <s v="Office Supplies"/>
    <s v="S006"/>
    <n v="12.75"/>
    <s v="Eco Electronics"/>
    <s v="Linda Parker"/>
    <s v="linda@ecoelectronics.com"/>
    <x v="6"/>
    <x v="5"/>
    <n v="153"/>
    <n v="146.91455968063451"/>
  </r>
  <r>
    <s v="C104"/>
    <s v="Bob Young"/>
    <n v="48"/>
    <s v="F"/>
    <s v="West Coast"/>
    <n v="1454"/>
    <s v="P017"/>
    <d v="2024-01-25T00:00:00"/>
    <n v="4"/>
    <n v="80"/>
    <n v="3.388889798456296E-2"/>
    <s v="Appliance Q"/>
    <s v="Home Appliances"/>
    <s v="S007"/>
    <n v="40"/>
    <s v="HealthTech Supplies"/>
    <s v="Peter Clark"/>
    <s v="peter@healthtech.com"/>
    <x v="9"/>
    <x v="8"/>
    <n v="320"/>
    <n v="309.15555264493986"/>
  </r>
  <r>
    <s v="C011"/>
    <s v="Frank Wright"/>
    <n v="55"/>
    <s v="M"/>
    <s v="North"/>
    <n v="1455"/>
    <s v="P050"/>
    <d v="2024-01-25T00:00:00"/>
    <n v="5"/>
    <n v="17.5"/>
    <n v="6.8447300624865468E-2"/>
    <s v="Accessory AX"/>
    <s v="Accessories"/>
    <s v="S010"/>
    <n v="8.75"/>
    <s v="Sports Tech Gear"/>
    <s v="Michael Harris"/>
    <s v="michael@sportstechgear.com"/>
    <x v="7"/>
    <x v="6"/>
    <n v="87.5"/>
    <n v="81.510861195324267"/>
  </r>
  <r>
    <s v="C042"/>
    <s v="Quinn Adams"/>
    <n v="24"/>
    <s v="F"/>
    <s v="North"/>
    <n v="1456"/>
    <s v="P001"/>
    <d v="2024-01-25T00:00:00"/>
    <n v="3"/>
    <n v="30"/>
    <n v="5.0650921046777847E-2"/>
    <s v="Widget A"/>
    <s v="Electronics"/>
    <s v="S001"/>
    <n v="15"/>
    <s v="Gadget World"/>
    <s v="Emily Rose"/>
    <s v="emily@gadgetworld.com"/>
    <x v="0"/>
    <x v="0"/>
    <n v="90"/>
    <n v="85.441417105789995"/>
  </r>
  <r>
    <s v="C005"/>
    <s v="Quinn Adams"/>
    <n v="69"/>
    <s v="M"/>
    <s v="West Coast"/>
    <n v="1457"/>
    <s v="P017"/>
    <d v="2024-01-25T00:00:00"/>
    <n v="1"/>
    <n v="80"/>
    <n v="6.8592424799897189E-2"/>
    <s v="Appliance Q"/>
    <s v="Home Appliances"/>
    <s v="S007"/>
    <n v="40"/>
    <s v="HealthTech Supplies"/>
    <s v="Peter Clark"/>
    <s v="peter@healthtech.com"/>
    <x v="9"/>
    <x v="8"/>
    <n v="80"/>
    <n v="74.51260601600822"/>
  </r>
  <r>
    <s v="C065"/>
    <s v="Quinn Hall"/>
    <n v="64"/>
    <s v="M"/>
    <s v="East Coast"/>
    <n v="1458"/>
    <s v="P016"/>
    <d v="2024-01-25T00:00:00"/>
    <n v="2"/>
    <n v="26"/>
    <n v="3.1026344493814775E-2"/>
    <s v="Item P"/>
    <s v="Office Supplies"/>
    <s v="S006"/>
    <n v="13"/>
    <s v="Eco Electronics"/>
    <s v="Linda Parker"/>
    <s v="linda@ecoelectronics.com"/>
    <x v="6"/>
    <x v="5"/>
    <n v="52"/>
    <n v="50.386630086321631"/>
  </r>
  <r>
    <s v="C121"/>
    <s v="Leo Carter"/>
    <n v="65"/>
    <s v="M"/>
    <s v="Midwest"/>
    <n v="1459"/>
    <s v="P024"/>
    <d v="2024-01-26T00:00:00"/>
    <n v="10"/>
    <n v="11"/>
    <n v="6.7696870411800988E-2"/>
    <s v="Accessory X"/>
    <s v="Accessories"/>
    <s v="S004"/>
    <n v="5.5"/>
    <s v="Smart Home Essentials"/>
    <s v="Sarah Davis"/>
    <s v="sarah@smarthomeessentials.com"/>
    <x v="3"/>
    <x v="2"/>
    <n v="110"/>
    <n v="102.5533442547019"/>
  </r>
  <r>
    <s v="C052"/>
    <s v="Jack Allen"/>
    <n v="31"/>
    <s v="M"/>
    <s v="North"/>
    <n v="1460"/>
    <s v="P048"/>
    <d v="2024-01-26T00:00:00"/>
    <n v="8"/>
    <n v="44.5"/>
    <n v="1.9273650434729495E-2"/>
    <s v="Widget AV"/>
    <s v="Electronics"/>
    <s v="S008"/>
    <n v="22.25"/>
    <s v="Auto Electronics Pro"/>
    <s v="Daniel Evans"/>
    <s v="daniel@autoelectronics.com"/>
    <x v="5"/>
    <x v="4"/>
    <n v="356"/>
    <n v="349.1385804452363"/>
  </r>
  <r>
    <s v="C101"/>
    <s v="Karen Hill"/>
    <n v="69"/>
    <s v="F"/>
    <s v="East Coast"/>
    <n v="1461"/>
    <s v="P012"/>
    <d v="2024-01-26T00:00:00"/>
    <n v="6"/>
    <n v="44"/>
    <n v="1.9287409614445496E-2"/>
    <s v="Gadget L"/>
    <s v="Home Appliances"/>
    <s v="S002"/>
    <n v="22"/>
    <s v="Tech Gear Co."/>
    <s v="John Taylor"/>
    <s v="john@techgear.com"/>
    <x v="1"/>
    <x v="1"/>
    <n v="264"/>
    <n v="258.90812386178641"/>
  </r>
  <r>
    <s v="C035"/>
    <s v="Jack Hill"/>
    <n v="41"/>
    <s v="M"/>
    <s v="East Coast"/>
    <n v="1462"/>
    <s v="P045"/>
    <d v="2024-01-26T00:00:00"/>
    <n v="8"/>
    <n v="59.5"/>
    <n v="9.3891458204464665E-2"/>
    <s v="Device AS"/>
    <s v="Electronics"/>
    <s v="S005"/>
    <n v="29.75"/>
    <s v="Office Tech Depot"/>
    <s v="Kevin Lee"/>
    <s v="kevin@officetechdepot.com"/>
    <x v="4"/>
    <x v="3"/>
    <n v="476"/>
    <n v="431.30766589467481"/>
  </r>
  <r>
    <s v="C128"/>
    <s v="Xander Carter"/>
    <n v="42"/>
    <s v="M"/>
    <s v="Midwest"/>
    <n v="1463"/>
    <s v="P017"/>
    <d v="2024-01-26T00:00:00"/>
    <n v="9"/>
    <n v="80"/>
    <n v="6.7933320503899663E-2"/>
    <s v="Appliance Q"/>
    <s v="Home Appliances"/>
    <s v="S007"/>
    <n v="40"/>
    <s v="HealthTech Supplies"/>
    <s v="Peter Clark"/>
    <s v="peter@healthtech.com"/>
    <x v="9"/>
    <x v="8"/>
    <n v="720"/>
    <n v="671.08800923719218"/>
  </r>
  <r>
    <s v="C116"/>
    <s v="Carol Baker"/>
    <n v="62"/>
    <s v="M"/>
    <s v="Midwest"/>
    <n v="1464"/>
    <s v="P014"/>
    <d v="2024-01-26T00:00:00"/>
    <n v="3"/>
    <n v="12"/>
    <n v="6.8260791037722271E-2"/>
    <s v="Accessory N"/>
    <s v="Accessories"/>
    <s v="S004"/>
    <n v="6"/>
    <s v="Smart Home Essentials"/>
    <s v="Sarah Davis"/>
    <s v="sarah@smarthomeessentials.com"/>
    <x v="3"/>
    <x v="2"/>
    <n v="36"/>
    <n v="33.542611522641998"/>
  </r>
  <r>
    <s v="C070"/>
    <s v="Nina Lee"/>
    <n v="33"/>
    <s v="F"/>
    <s v="Midwest"/>
    <n v="1465"/>
    <s v="P015"/>
    <d v="2024-01-26T00:00:00"/>
    <n v="8"/>
    <n v="70"/>
    <n v="1.9926320724449123E-2"/>
    <s v="Device O"/>
    <s v="Electronics"/>
    <s v="S005"/>
    <n v="35"/>
    <s v="Office Tech Depot"/>
    <s v="Kevin Lee"/>
    <s v="kevin@officetechdepot.com"/>
    <x v="4"/>
    <x v="3"/>
    <n v="560"/>
    <n v="548.84126039430851"/>
  </r>
  <r>
    <s v="C064"/>
    <s v="Frank Clark"/>
    <n v="32"/>
    <s v="M"/>
    <s v="South"/>
    <n v="1466"/>
    <s v="P024"/>
    <d v="2024-01-26T00:00:00"/>
    <n v="7"/>
    <n v="11"/>
    <n v="1.2875023532624697E-2"/>
    <s v="Accessory X"/>
    <s v="Accessories"/>
    <s v="S004"/>
    <n v="5.5"/>
    <s v="Smart Home Essentials"/>
    <s v="Sarah Davis"/>
    <s v="sarah@smarthomeessentials.com"/>
    <x v="3"/>
    <x v="2"/>
    <n v="77"/>
    <n v="76.008623187987894"/>
  </r>
  <r>
    <s v="C013"/>
    <s v="Victor Baker"/>
    <n v="70"/>
    <s v="F"/>
    <s v="Midwest"/>
    <n v="1467"/>
    <s v="P033"/>
    <d v="2024-01-26T00:00:00"/>
    <n v="2"/>
    <n v="21"/>
    <n v="4.0463459377009861E-2"/>
    <s v="Tool AG"/>
    <s v="Hardware"/>
    <s v="S003"/>
    <n v="10.5"/>
    <s v="Circuit Solutions"/>
    <s v="Mark Johnson"/>
    <s v="mark@circuitsolutions.com"/>
    <x v="2"/>
    <x v="1"/>
    <n v="42"/>
    <n v="40.300534706165585"/>
  </r>
  <r>
    <s v="C099"/>
    <s v="Rachel Lee"/>
    <n v="67"/>
    <s v="F"/>
    <s v="West Coast"/>
    <n v="1468"/>
    <s v="P019"/>
    <d v="2024-01-26T00:00:00"/>
    <n v="3"/>
    <n v="38"/>
    <n v="4.1822407897710114E-2"/>
    <s v="Tool S"/>
    <s v="Hardware"/>
    <s v="S009"/>
    <n v="19"/>
    <s v="Gourmet Gadgets"/>
    <s v="Alice Brown"/>
    <s v="alice@gourmetgadgets.com"/>
    <x v="8"/>
    <x v="7"/>
    <n v="114"/>
    <n v="109.23224549966105"/>
  </r>
  <r>
    <s v="C082"/>
    <s v="Quinn Lee"/>
    <n v="34"/>
    <s v="M"/>
    <s v="South"/>
    <n v="1469"/>
    <s v="P018"/>
    <d v="2024-01-26T00:00:00"/>
    <n v="9"/>
    <n v="43"/>
    <n v="1.8153856811407697E-2"/>
    <s v="Widget R"/>
    <s v="Electronics"/>
    <s v="S008"/>
    <n v="21.5"/>
    <s v="Auto Electronics Pro"/>
    <s v="Daniel Evans"/>
    <s v="daniel@autoelectronics.com"/>
    <x v="5"/>
    <x v="4"/>
    <n v="387"/>
    <n v="379.97445741398525"/>
  </r>
  <r>
    <s v="C087"/>
    <s v="Nina Young"/>
    <n v="52"/>
    <s v="F"/>
    <s v="East Coast"/>
    <n v="1470"/>
    <s v="P020"/>
    <d v="2024-01-26T00:00:00"/>
    <n v="1"/>
    <n v="17"/>
    <n v="2.5446912724823346E-2"/>
    <s v="Accessory T"/>
    <s v="Accessories"/>
    <s v="S010"/>
    <n v="8.5"/>
    <s v="Sports Tech Gear"/>
    <s v="Michael Harris"/>
    <s v="michael@sportstechgear.com"/>
    <x v="7"/>
    <x v="6"/>
    <n v="17"/>
    <n v="16.567402483678002"/>
  </r>
  <r>
    <s v="C117"/>
    <s v="Isla Walker"/>
    <n v="44"/>
    <s v="M"/>
    <s v="South"/>
    <n v="1471"/>
    <s v="P032"/>
    <d v="2024-01-26T00:00:00"/>
    <n v="10"/>
    <n v="48"/>
    <n v="7.7467325706627232E-2"/>
    <s v="Gadget AF"/>
    <s v="Home Appliances"/>
    <s v="S002"/>
    <n v="24"/>
    <s v="Tech Gear Co."/>
    <s v="John Taylor"/>
    <s v="john@techgear.com"/>
    <x v="1"/>
    <x v="1"/>
    <n v="480"/>
    <n v="442.81568366081893"/>
  </r>
  <r>
    <s v="C133"/>
    <s v="Bob Smith"/>
    <n v="19"/>
    <s v="M"/>
    <s v="Midwest"/>
    <n v="1472"/>
    <s v="P004"/>
    <d v="2024-01-26T00:00:00"/>
    <n v="2"/>
    <n v="10"/>
    <n v="1.2434837097485608E-3"/>
    <s v="Accessory D"/>
    <s v="Accessories"/>
    <s v="S004"/>
    <n v="5"/>
    <s v="Smart Home Essentials"/>
    <s v="Sarah Davis"/>
    <s v="sarah@smarthomeessentials.com"/>
    <x v="3"/>
    <x v="2"/>
    <n v="20"/>
    <n v="19.975130325805029"/>
  </r>
  <r>
    <s v="C148"/>
    <s v="Bob Brown"/>
    <n v="64"/>
    <s v="F"/>
    <s v="South"/>
    <n v="1473"/>
    <s v="P006"/>
    <d v="2024-01-26T00:00:00"/>
    <n v="9"/>
    <n v="25"/>
    <n v="4.9392887712783953E-2"/>
    <s v="Item F"/>
    <s v="Office Supplies"/>
    <s v="S006"/>
    <n v="12.5"/>
    <s v="Eco Electronics"/>
    <s v="Linda Parker"/>
    <s v="linda@ecoelectronics.com"/>
    <x v="6"/>
    <x v="5"/>
    <n v="225"/>
    <n v="213.88660026462361"/>
  </r>
  <r>
    <s v="C063"/>
    <s v="Karen Wright"/>
    <n v="26"/>
    <s v="M"/>
    <s v="West Coast"/>
    <n v="1474"/>
    <s v="P008"/>
    <d v="2024-01-26T00:00:00"/>
    <n v="5"/>
    <n v="40"/>
    <n v="5.589982043726837E-2"/>
    <s v="Widget H"/>
    <s v="Electronics"/>
    <s v="S008"/>
    <n v="20"/>
    <s v="Auto Electronics Pro"/>
    <s v="Daniel Evans"/>
    <s v="daniel@autoelectronics.com"/>
    <x v="5"/>
    <x v="4"/>
    <n v="200"/>
    <n v="188.82003591254633"/>
  </r>
  <r>
    <s v="C017"/>
    <s v="Mia Brown"/>
    <n v="55"/>
    <s v="M"/>
    <s v="West Coast"/>
    <n v="1475"/>
    <s v="P024"/>
    <d v="2024-01-26T00:00:00"/>
    <n v="4"/>
    <n v="11"/>
    <n v="1.1862179033035892E-2"/>
    <s v="Accessory X"/>
    <s v="Accessories"/>
    <s v="S004"/>
    <n v="5.5"/>
    <s v="Smart Home Essentials"/>
    <s v="Sarah Davis"/>
    <s v="sarah@smarthomeessentials.com"/>
    <x v="3"/>
    <x v="2"/>
    <n v="44"/>
    <n v="43.478064122546421"/>
  </r>
  <r>
    <s v="C031"/>
    <s v="Dan White"/>
    <n v="29"/>
    <s v="F"/>
    <s v="Midwest"/>
    <n v="1476"/>
    <s v="P042"/>
    <d v="2024-01-26T00:00:00"/>
    <n v="9"/>
    <n v="53"/>
    <n v="6.1883691578063843E-3"/>
    <s v="Gadget AP"/>
    <s v="Home Appliances"/>
    <s v="S002"/>
    <n v="26.5"/>
    <s v="Tech Gear Co."/>
    <s v="John Taylor"/>
    <s v="john@techgear.com"/>
    <x v="1"/>
    <x v="1"/>
    <n v="477"/>
    <n v="474.04814791172635"/>
  </r>
  <r>
    <s v="C054"/>
    <s v="Alice Allen"/>
    <n v="62"/>
    <s v="F"/>
    <s v="Midwest"/>
    <n v="1477"/>
    <s v="P043"/>
    <d v="2024-01-26T00:00:00"/>
    <n v="7"/>
    <n v="28"/>
    <n v="5.9032141033386047E-2"/>
    <s v="Tool AQ"/>
    <s v="Hardware"/>
    <s v="S003"/>
    <n v="14"/>
    <s v="Circuit Solutions"/>
    <s v="Mark Johnson"/>
    <s v="mark@circuitsolutions.com"/>
    <x v="2"/>
    <x v="1"/>
    <n v="196"/>
    <n v="184.42970035745634"/>
  </r>
  <r>
    <s v="C002"/>
    <s v="Xander Jones"/>
    <n v="66"/>
    <s v="F"/>
    <s v="Midwest"/>
    <n v="1478"/>
    <s v="P042"/>
    <d v="2024-01-26T00:00:00"/>
    <n v="1"/>
    <n v="53"/>
    <n v="1.9428652426445505E-2"/>
    <s v="Gadget AP"/>
    <s v="Home Appliances"/>
    <s v="S002"/>
    <n v="26.5"/>
    <s v="Tech Gear Co."/>
    <s v="John Taylor"/>
    <s v="john@techgear.com"/>
    <x v="1"/>
    <x v="1"/>
    <n v="53"/>
    <n v="51.97028142139839"/>
  </r>
  <r>
    <s v="C051"/>
    <s v="Yara Young"/>
    <n v="66"/>
    <s v="M"/>
    <s v="West Coast"/>
    <n v="1479"/>
    <s v="P033"/>
    <d v="2024-01-26T00:00:00"/>
    <n v="8"/>
    <n v="21"/>
    <n v="2.8407829972383981E-2"/>
    <s v="Tool AG"/>
    <s v="Hardware"/>
    <s v="S003"/>
    <n v="10.5"/>
    <s v="Circuit Solutions"/>
    <s v="Mark Johnson"/>
    <s v="mark@circuitsolutions.com"/>
    <x v="2"/>
    <x v="1"/>
    <n v="168"/>
    <n v="163.2274845646395"/>
  </r>
  <r>
    <s v="C025"/>
    <s v="Sam Smith"/>
    <n v="37"/>
    <s v="M"/>
    <s v="Midwest"/>
    <n v="1480"/>
    <s v="P010"/>
    <d v="2024-01-26T00:00:00"/>
    <n v="2"/>
    <n v="15"/>
    <n v="9.7242957128037585E-2"/>
    <s v="Accessory J"/>
    <s v="Accessories"/>
    <s v="S010"/>
    <n v="7.5"/>
    <s v="Sports Tech Gear"/>
    <s v="Michael Harris"/>
    <s v="michael@sportstechgear.com"/>
    <x v="7"/>
    <x v="6"/>
    <n v="30"/>
    <n v="27.082711286158872"/>
  </r>
  <r>
    <s v="C126"/>
    <s v="Isla Walker"/>
    <n v="20"/>
    <s v="M"/>
    <s v="North"/>
    <n v="1481"/>
    <s v="P008"/>
    <d v="2024-01-26T00:00:00"/>
    <n v="10"/>
    <n v="40"/>
    <n v="4.474492648462456E-2"/>
    <s v="Widget H"/>
    <s v="Electronics"/>
    <s v="S008"/>
    <n v="20"/>
    <s v="Auto Electronics Pro"/>
    <s v="Daniel Evans"/>
    <s v="daniel@autoelectronics.com"/>
    <x v="5"/>
    <x v="4"/>
    <n v="400"/>
    <n v="382.10202940615017"/>
  </r>
  <r>
    <s v="C118"/>
    <s v="Jack Adams"/>
    <n v="53"/>
    <s v="M"/>
    <s v="Midwest"/>
    <n v="1482"/>
    <s v="P015"/>
    <d v="2024-01-27T00:00:00"/>
    <n v="2"/>
    <n v="70"/>
    <n v="4.7363976648662209E-4"/>
    <s v="Device O"/>
    <s v="Electronics"/>
    <s v="S005"/>
    <n v="35"/>
    <s v="Office Tech Depot"/>
    <s v="Kevin Lee"/>
    <s v="kevin@officetechdepot.com"/>
    <x v="4"/>
    <x v="3"/>
    <n v="140"/>
    <n v="139.93369043269186"/>
  </r>
  <r>
    <s v="C040"/>
    <s v="Frank White"/>
    <n v="53"/>
    <s v="M"/>
    <s v="South"/>
    <n v="1483"/>
    <s v="P001"/>
    <d v="2024-01-27T00:00:00"/>
    <n v="1"/>
    <n v="30"/>
    <n v="7.0962654123909896E-2"/>
    <s v="Widget A"/>
    <s v="Electronics"/>
    <s v="S001"/>
    <n v="15"/>
    <s v="Gadget World"/>
    <s v="Emily Rose"/>
    <s v="emily@gadgetworld.com"/>
    <x v="0"/>
    <x v="0"/>
    <n v="30"/>
    <n v="27.871120376282704"/>
  </r>
  <r>
    <s v="C120"/>
    <s v="Leo Brown"/>
    <n v="70"/>
    <s v="F"/>
    <s v="West Coast"/>
    <n v="1484"/>
    <s v="P007"/>
    <d v="2024-01-27T00:00:00"/>
    <n v="9"/>
    <n v="90"/>
    <n v="9.3879361449755838E-2"/>
    <s v="Appliance G"/>
    <s v="Home Appliances"/>
    <s v="S007"/>
    <n v="45"/>
    <s v="HealthTech Supplies"/>
    <s v="Peter Clark"/>
    <s v="peter@healthtech.com"/>
    <x v="9"/>
    <x v="8"/>
    <n v="810"/>
    <n v="733.95771722569782"/>
  </r>
  <r>
    <s v="C018"/>
    <s v="Emily Walker"/>
    <n v="68"/>
    <s v="F"/>
    <s v="East Coast"/>
    <n v="1485"/>
    <s v="P008"/>
    <d v="2024-01-27T00:00:00"/>
    <n v="4"/>
    <n v="40"/>
    <n v="1.6279013648142427E-2"/>
    <s v="Widget H"/>
    <s v="Electronics"/>
    <s v="S008"/>
    <n v="20"/>
    <s v="Auto Electronics Pro"/>
    <s v="Daniel Evans"/>
    <s v="daniel@autoelectronics.com"/>
    <x v="5"/>
    <x v="4"/>
    <n v="160"/>
    <n v="157.39535781629721"/>
  </r>
  <r>
    <s v="C012"/>
    <s v="Frank Young"/>
    <n v="23"/>
    <s v="F"/>
    <s v="South"/>
    <n v="1486"/>
    <s v="P034"/>
    <d v="2024-01-27T00:00:00"/>
    <n v="1"/>
    <n v="9.5"/>
    <n v="8.4345560664155578E-2"/>
    <s v="Accessory AH"/>
    <s v="Accessories"/>
    <s v="S004"/>
    <n v="4.75"/>
    <s v="Smart Home Essentials"/>
    <s v="Sarah Davis"/>
    <s v="sarah@smarthomeessentials.com"/>
    <x v="3"/>
    <x v="2"/>
    <n v="9.5"/>
    <n v="8.6987171736905218"/>
  </r>
  <r>
    <s v="C118"/>
    <s v="Jack Adams"/>
    <n v="53"/>
    <s v="M"/>
    <s v="Midwest"/>
    <n v="1487"/>
    <s v="P029"/>
    <d v="2024-01-27T00:00:00"/>
    <n v="3"/>
    <n v="40"/>
    <n v="6.477137656859501E-2"/>
    <s v="Tool AC"/>
    <s v="Hardware"/>
    <s v="S009"/>
    <n v="20"/>
    <s v="Gourmet Gadgets"/>
    <s v="Alice Brown"/>
    <s v="alice@gourmetgadgets.com"/>
    <x v="8"/>
    <x v="7"/>
    <n v="120"/>
    <n v="112.2274348117686"/>
  </r>
  <r>
    <s v="C019"/>
    <s v="Alice Hall"/>
    <n v="35"/>
    <s v="F"/>
    <s v="Midwest"/>
    <n v="1488"/>
    <s v="P031"/>
    <d v="2024-01-27T00:00:00"/>
    <n v="5"/>
    <n v="37"/>
    <n v="3.4030108299171268E-2"/>
    <s v="Widget AE"/>
    <s v="Electronics"/>
    <s v="S001"/>
    <n v="18.5"/>
    <s v="Gadget World"/>
    <s v="Emily Rose"/>
    <s v="emily@gadgetworld.com"/>
    <x v="0"/>
    <x v="0"/>
    <n v="185"/>
    <n v="178.70442996465331"/>
  </r>
  <r>
    <s v="C019"/>
    <s v="Alice Hall"/>
    <n v="35"/>
    <s v="F"/>
    <s v="Midwest"/>
    <n v="1489"/>
    <s v="P042"/>
    <d v="2024-01-27T00:00:00"/>
    <n v="2"/>
    <n v="53"/>
    <n v="5.1570976097619126E-2"/>
    <s v="Gadget AP"/>
    <s v="Home Appliances"/>
    <s v="S002"/>
    <n v="26.5"/>
    <s v="Tech Gear Co."/>
    <s v="John Taylor"/>
    <s v="john@techgear.com"/>
    <x v="1"/>
    <x v="1"/>
    <n v="106"/>
    <n v="100.53347653365238"/>
  </r>
  <r>
    <s v="C027"/>
    <s v="Sam Wright"/>
    <n v="68"/>
    <s v="M"/>
    <s v="South"/>
    <n v="1490"/>
    <s v="P038"/>
    <d v="2024-01-27T00:00:00"/>
    <n v="3"/>
    <n v="39"/>
    <n v="4.189419089262722E-2"/>
    <s v="Widget AL"/>
    <s v="Electronics"/>
    <s v="S008"/>
    <n v="19.5"/>
    <s v="Auto Electronics Pro"/>
    <s v="Daniel Evans"/>
    <s v="daniel@autoelectronics.com"/>
    <x v="5"/>
    <x v="4"/>
    <n v="117"/>
    <n v="112.09837966556262"/>
  </r>
  <r>
    <s v="C146"/>
    <s v="Dan Allen"/>
    <n v="64"/>
    <s v="M"/>
    <s v="North"/>
    <n v="1491"/>
    <s v="P007"/>
    <d v="2024-01-27T00:00:00"/>
    <n v="2"/>
    <n v="90"/>
    <n v="9.7057504469069078E-2"/>
    <s v="Appliance G"/>
    <s v="Home Appliances"/>
    <s v="S007"/>
    <n v="45"/>
    <s v="HealthTech Supplies"/>
    <s v="Peter Clark"/>
    <s v="peter@healthtech.com"/>
    <x v="9"/>
    <x v="8"/>
    <n v="180"/>
    <n v="162.52964919556757"/>
  </r>
  <r>
    <s v="C095"/>
    <s v="Tina Taylor"/>
    <n v="52"/>
    <s v="F"/>
    <s v="South"/>
    <n v="1492"/>
    <s v="P017"/>
    <d v="2024-01-27T00:00:00"/>
    <n v="1"/>
    <n v="80"/>
    <n v="1.3302753007757118E-2"/>
    <s v="Appliance Q"/>
    <s v="Home Appliances"/>
    <s v="S007"/>
    <n v="40"/>
    <s v="HealthTech Supplies"/>
    <s v="Peter Clark"/>
    <s v="peter@healthtech.com"/>
    <x v="9"/>
    <x v="8"/>
    <n v="80"/>
    <n v="78.935779759379429"/>
  </r>
  <r>
    <s v="C031"/>
    <s v="Dan White"/>
    <n v="29"/>
    <s v="F"/>
    <s v="Midwest"/>
    <n v="1493"/>
    <s v="P043"/>
    <d v="2024-01-27T00:00:00"/>
    <n v="9"/>
    <n v="28"/>
    <n v="2.6338934327643629E-2"/>
    <s v="Tool AQ"/>
    <s v="Hardware"/>
    <s v="S003"/>
    <n v="14"/>
    <s v="Circuit Solutions"/>
    <s v="Mark Johnson"/>
    <s v="mark@circuitsolutions.com"/>
    <x v="2"/>
    <x v="1"/>
    <n v="252"/>
    <n v="245.36258854943381"/>
  </r>
  <r>
    <s v="C139"/>
    <s v="Nina Young"/>
    <n v="53"/>
    <s v="M"/>
    <s v="North"/>
    <n v="1494"/>
    <s v="P015"/>
    <d v="2024-01-27T00:00:00"/>
    <n v="9"/>
    <n v="70"/>
    <n v="6.1647582756203939E-2"/>
    <s v="Device O"/>
    <s v="Electronics"/>
    <s v="S005"/>
    <n v="35"/>
    <s v="Office Tech Depot"/>
    <s v="Kevin Lee"/>
    <s v="kevin@officetechdepot.com"/>
    <x v="4"/>
    <x v="3"/>
    <n v="630"/>
    <n v="591.16202286359157"/>
  </r>
  <r>
    <s v="C046"/>
    <s v="Mia Jones"/>
    <n v="56"/>
    <s v="M"/>
    <s v="East Coast"/>
    <n v="1495"/>
    <s v="P042"/>
    <d v="2024-01-27T00:00:00"/>
    <n v="7"/>
    <n v="53"/>
    <n v="4.2581157114608949E-2"/>
    <s v="Gadget AP"/>
    <s v="Home Appliances"/>
    <s v="S002"/>
    <n v="26.5"/>
    <s v="Tech Gear Co."/>
    <s v="John Taylor"/>
    <s v="john@techgear.com"/>
    <x v="1"/>
    <x v="1"/>
    <n v="371"/>
    <n v="355.20239071048007"/>
  </r>
  <r>
    <s v="C021"/>
    <s v="Grace Brown"/>
    <n v="51"/>
    <s v="F"/>
    <s v="South"/>
    <n v="1496"/>
    <s v="P024"/>
    <d v="2024-01-27T00:00:00"/>
    <n v="1"/>
    <n v="11"/>
    <n v="2.5797766426324788E-2"/>
    <s v="Accessory X"/>
    <s v="Accessories"/>
    <s v="S004"/>
    <n v="5.5"/>
    <s v="Smart Home Essentials"/>
    <s v="Sarah Davis"/>
    <s v="sarah@smarthomeessentials.com"/>
    <x v="3"/>
    <x v="2"/>
    <n v="11"/>
    <n v="10.716224569310427"/>
  </r>
  <r>
    <s v="C071"/>
    <s v="Paul Lee"/>
    <n v="19"/>
    <s v="F"/>
    <s v="West Coast"/>
    <n v="1497"/>
    <s v="P014"/>
    <d v="2024-01-27T00:00:00"/>
    <n v="1"/>
    <n v="12"/>
    <n v="9.5882485894257449E-2"/>
    <s v="Accessory N"/>
    <s v="Accessories"/>
    <s v="S004"/>
    <n v="6"/>
    <s v="Smart Home Essentials"/>
    <s v="Sarah Davis"/>
    <s v="sarah@smarthomeessentials.com"/>
    <x v="3"/>
    <x v="2"/>
    <n v="12"/>
    <n v="10.849410169268911"/>
  </r>
  <r>
    <s v="C015"/>
    <s v="Henry Parker"/>
    <n v="70"/>
    <s v="F"/>
    <s v="South"/>
    <n v="1498"/>
    <s v="P041"/>
    <d v="2024-01-27T00:00:00"/>
    <n v="1"/>
    <n v="33.5"/>
    <n v="9.6969214146125481E-3"/>
    <s v="Widget AO"/>
    <s v="Electronics"/>
    <s v="S001"/>
    <n v="16.75"/>
    <s v="Gadget World"/>
    <s v="Emily Rose"/>
    <s v="emily@gadgetworld.com"/>
    <x v="0"/>
    <x v="0"/>
    <n v="33.5"/>
    <n v="33.175153132610482"/>
  </r>
  <r>
    <s v="C066"/>
    <s v="Sam Brown"/>
    <n v="32"/>
    <s v="M"/>
    <s v="South"/>
    <n v="1499"/>
    <s v="P008"/>
    <d v="2024-01-27T00:00:00"/>
    <n v="2"/>
    <n v="40"/>
    <n v="1.7040401007210382E-2"/>
    <s v="Widget H"/>
    <s v="Electronics"/>
    <s v="S008"/>
    <n v="20"/>
    <s v="Auto Electronics Pro"/>
    <s v="Daniel Evans"/>
    <s v="daniel@autoelectronics.com"/>
    <x v="5"/>
    <x v="4"/>
    <n v="80"/>
    <n v="78.636767919423164"/>
  </r>
  <r>
    <s v="C063"/>
    <s v="Karen Wright"/>
    <n v="26"/>
    <s v="M"/>
    <s v="West Coast"/>
    <n v="1500"/>
    <s v="P039"/>
    <d v="2024-01-28T00:00:00"/>
    <n v="6"/>
    <n v="35"/>
    <n v="9.2355974491679649E-2"/>
    <s v="Tool AM"/>
    <s v="Hardware"/>
    <s v="S009"/>
    <n v="17.5"/>
    <s v="Gourmet Gadgets"/>
    <s v="Alice Brown"/>
    <s v="alice@gourmetgadgets.com"/>
    <x v="8"/>
    <x v="7"/>
    <n v="210"/>
    <n v="190.60524535674728"/>
  </r>
  <r>
    <s v="C103"/>
    <s v="Tina Allen"/>
    <n v="23"/>
    <s v="F"/>
    <s v="West Coast"/>
    <n v="1501"/>
    <s v="P023"/>
    <d v="2024-01-28T00:00:00"/>
    <n v="8"/>
    <n v="24"/>
    <n v="1.7920636054586259E-2"/>
    <s v="Tool W"/>
    <s v="Hardware"/>
    <s v="S003"/>
    <n v="12"/>
    <s v="Circuit Solutions"/>
    <s v="Mark Johnson"/>
    <s v="mark@circuitsolutions.com"/>
    <x v="2"/>
    <x v="1"/>
    <n v="192"/>
    <n v="188.55923787751945"/>
  </r>
  <r>
    <s v="C075"/>
    <s v="Frank Parker"/>
    <n v="50"/>
    <s v="M"/>
    <s v="East Coast"/>
    <n v="1502"/>
    <s v="P022"/>
    <d v="2024-01-28T00:00:00"/>
    <n v="7"/>
    <n v="54"/>
    <n v="5.9265380692260075E-2"/>
    <s v="Gadget V"/>
    <s v="Home Appliances"/>
    <s v="S002"/>
    <n v="27"/>
    <s v="Tech Gear Co."/>
    <s v="John Taylor"/>
    <s v="john@techgear.com"/>
    <x v="1"/>
    <x v="1"/>
    <n v="378"/>
    <n v="355.59768609832571"/>
  </r>
  <r>
    <s v="C031"/>
    <s v="Dan White"/>
    <n v="29"/>
    <s v="F"/>
    <s v="Midwest"/>
    <n v="1503"/>
    <s v="P037"/>
    <d v="2024-01-28T00:00:00"/>
    <n v="3"/>
    <n v="88"/>
    <n v="4.4801663080991309E-2"/>
    <s v="Appliance AK"/>
    <s v="Home Appliances"/>
    <s v="S007"/>
    <n v="44"/>
    <s v="HealthTech Supplies"/>
    <s v="Peter Clark"/>
    <s v="peter@healthtech.com"/>
    <x v="9"/>
    <x v="8"/>
    <n v="264"/>
    <n v="252.17236094661828"/>
  </r>
  <r>
    <s v="C035"/>
    <s v="Jack Hill"/>
    <n v="41"/>
    <s v="M"/>
    <s v="East Coast"/>
    <n v="1504"/>
    <s v="P010"/>
    <d v="2024-01-28T00:00:00"/>
    <n v="6"/>
    <n v="15"/>
    <n v="1.5754848867357764E-2"/>
    <s v="Accessory J"/>
    <s v="Accessories"/>
    <s v="S010"/>
    <n v="7.5"/>
    <s v="Sports Tech Gear"/>
    <s v="Michael Harris"/>
    <s v="michael@sportstechgear.com"/>
    <x v="7"/>
    <x v="6"/>
    <n v="90"/>
    <n v="88.582063601937804"/>
  </r>
  <r>
    <s v="C038"/>
    <s v="Wendy Allen"/>
    <n v="63"/>
    <s v="F"/>
    <s v="South"/>
    <n v="1505"/>
    <s v="P002"/>
    <d v="2024-01-28T00:00:00"/>
    <n v="7"/>
    <n v="50"/>
    <n v="1.0154376689394274E-2"/>
    <s v="Gadget B"/>
    <s v="Home Appliances"/>
    <s v="S002"/>
    <n v="25"/>
    <s v="Tech Gear Co."/>
    <s v="John Taylor"/>
    <s v="john@techgear.com"/>
    <x v="1"/>
    <x v="1"/>
    <n v="350"/>
    <n v="346.44596815871199"/>
  </r>
  <r>
    <s v="C045"/>
    <s v="Leo Green"/>
    <n v="52"/>
    <s v="F"/>
    <s v="Midwest"/>
    <n v="1506"/>
    <s v="P018"/>
    <d v="2024-01-28T00:00:00"/>
    <n v="6"/>
    <n v="43"/>
    <n v="4.6497024821510628E-2"/>
    <s v="Widget R"/>
    <s v="Electronics"/>
    <s v="S008"/>
    <n v="21.5"/>
    <s v="Auto Electronics Pro"/>
    <s v="Daniel Evans"/>
    <s v="daniel@autoelectronics.com"/>
    <x v="5"/>
    <x v="4"/>
    <n v="258"/>
    <n v="246.00376759605027"/>
  </r>
  <r>
    <s v="C037"/>
    <s v="Dan White"/>
    <n v="21"/>
    <s v="F"/>
    <s v="Midwest"/>
    <n v="1507"/>
    <s v="P049"/>
    <d v="2024-01-28T00:00:00"/>
    <n v="5"/>
    <n v="39.5"/>
    <n v="9.1551703014409264E-2"/>
    <s v="Tool AW"/>
    <s v="Hardware"/>
    <s v="S009"/>
    <n v="19.75"/>
    <s v="Gourmet Gadgets"/>
    <s v="Alice Brown"/>
    <s v="alice@gourmetgadgets.com"/>
    <x v="8"/>
    <x v="7"/>
    <n v="197.5"/>
    <n v="179.41853865465418"/>
  </r>
  <r>
    <s v="C143"/>
    <s v="Yara Hall"/>
    <n v="19"/>
    <s v="F"/>
    <s v="Midwest"/>
    <n v="1508"/>
    <s v="P022"/>
    <d v="2024-01-28T00:00:00"/>
    <n v="1"/>
    <n v="54"/>
    <n v="6.5357454886716626E-2"/>
    <s v="Gadget V"/>
    <s v="Home Appliances"/>
    <s v="S002"/>
    <n v="27"/>
    <s v="Tech Gear Co."/>
    <s v="John Taylor"/>
    <s v="john@techgear.com"/>
    <x v="1"/>
    <x v="1"/>
    <n v="54"/>
    <n v="50.470697436117305"/>
  </r>
  <r>
    <s v="C121"/>
    <s v="Leo Carter"/>
    <n v="65"/>
    <s v="M"/>
    <s v="Midwest"/>
    <n v="1509"/>
    <s v="P044"/>
    <d v="2024-01-28T00:00:00"/>
    <n v="7"/>
    <n v="10.5"/>
    <n v="9.3683720689372932E-3"/>
    <s v="Accessory AR"/>
    <s v="Accessories"/>
    <s v="S004"/>
    <n v="5.25"/>
    <s v="Smart Home Essentials"/>
    <s v="Sarah Davis"/>
    <s v="sarah@smarthomeessentials.com"/>
    <x v="3"/>
    <x v="2"/>
    <n v="73.5"/>
    <n v="72.811424652933113"/>
  </r>
  <r>
    <s v="C014"/>
    <s v="Dan Clark"/>
    <n v="43"/>
    <s v="M"/>
    <s v="East Coast"/>
    <n v="1510"/>
    <s v="P013"/>
    <d v="2024-01-28T00:00:00"/>
    <n v="3"/>
    <n v="23"/>
    <n v="4.090905443168022E-2"/>
    <s v="Tool M"/>
    <s v="Hardware"/>
    <s v="S003"/>
    <n v="11.5"/>
    <s v="Circuit Solutions"/>
    <s v="Mark Johnson"/>
    <s v="mark@circuitsolutions.com"/>
    <x v="2"/>
    <x v="1"/>
    <n v="69"/>
    <n v="66.177275244214059"/>
  </r>
  <r>
    <s v="C032"/>
    <s v="Bob Allen"/>
    <n v="34"/>
    <s v="F"/>
    <s v="North"/>
    <n v="1511"/>
    <s v="P036"/>
    <d v="2024-01-29T00:00:00"/>
    <n v="5"/>
    <n v="26.5"/>
    <n v="2.7455435838514078E-2"/>
    <s v="Item AJ"/>
    <s v="Office Supplies"/>
    <s v="S006"/>
    <n v="13.25"/>
    <s v="Eco Electronics"/>
    <s v="Linda Parker"/>
    <s v="linda@ecoelectronics.com"/>
    <x v="6"/>
    <x v="5"/>
    <n v="132.5"/>
    <n v="128.86215475139687"/>
  </r>
  <r>
    <s v="C033"/>
    <s v="Grace Mitchell"/>
    <n v="54"/>
    <s v="M"/>
    <s v="West Coast"/>
    <n v="1512"/>
    <s v="P020"/>
    <d v="2024-01-29T00:00:00"/>
    <n v="4"/>
    <n v="17"/>
    <n v="8.1314618423726767E-2"/>
    <s v="Accessory T"/>
    <s v="Accessories"/>
    <s v="S010"/>
    <n v="8.5"/>
    <s v="Sports Tech Gear"/>
    <s v="Michael Harris"/>
    <s v="michael@sportstechgear.com"/>
    <x v="7"/>
    <x v="6"/>
    <n v="68"/>
    <n v="62.470605947186577"/>
  </r>
  <r>
    <s v="C120"/>
    <s v="Leo Brown"/>
    <n v="70"/>
    <s v="F"/>
    <s v="West Coast"/>
    <n v="1513"/>
    <s v="P032"/>
    <d v="2024-01-29T00:00:00"/>
    <n v="2"/>
    <n v="48"/>
    <n v="7.3990372467911333E-2"/>
    <s v="Gadget AF"/>
    <s v="Home Appliances"/>
    <s v="S002"/>
    <n v="24"/>
    <s v="Tech Gear Co."/>
    <s v="John Taylor"/>
    <s v="john@techgear.com"/>
    <x v="1"/>
    <x v="1"/>
    <n v="96"/>
    <n v="88.89692424308052"/>
  </r>
  <r>
    <s v="C110"/>
    <s v="Zoe Young"/>
    <n v="55"/>
    <s v="M"/>
    <s v="West Coast"/>
    <n v="1514"/>
    <s v="P052"/>
    <d v="2024-01-29T00:00:00"/>
    <n v="6"/>
    <n v="47.5"/>
    <n v="2.7445053909558505E-2"/>
    <s v="Gadget AZ"/>
    <s v="Home Appliances"/>
    <s v="S002"/>
    <n v="23.75"/>
    <s v="Tech Gear Co."/>
    <s v="John Taylor"/>
    <s v="john@techgear.com"/>
    <x v="1"/>
    <x v="1"/>
    <n v="285"/>
    <n v="277.17815963577584"/>
  </r>
  <r>
    <s v="C006"/>
    <s v="Grace Hall"/>
    <n v="56"/>
    <s v="F"/>
    <s v="East Coast"/>
    <n v="1515"/>
    <s v="P005"/>
    <d v="2024-01-29T00:00:00"/>
    <n v="1"/>
    <n v="60"/>
    <n v="9.8980524067272369E-2"/>
    <s v="Device E"/>
    <s v="Electronics"/>
    <s v="S005"/>
    <n v="30"/>
    <s v="Office Tech Depot"/>
    <s v="Kevin Lee"/>
    <s v="kevin@officetechdepot.com"/>
    <x v="4"/>
    <x v="3"/>
    <n v="60"/>
    <n v="54.061168555963661"/>
  </r>
  <r>
    <s v="C149"/>
    <s v="Frank Carter"/>
    <n v="42"/>
    <s v="F"/>
    <s v="South"/>
    <n v="1516"/>
    <s v="P040"/>
    <d v="2024-01-29T00:00:00"/>
    <n v="9"/>
    <n v="13"/>
    <n v="6.7230662551604065E-2"/>
    <s v="Accessory AN"/>
    <s v="Accessories"/>
    <s v="S010"/>
    <n v="6.5"/>
    <s v="Sports Tech Gear"/>
    <s v="Michael Harris"/>
    <s v="michael@sportstechgear.com"/>
    <x v="7"/>
    <x v="6"/>
    <n v="117"/>
    <n v="109.13401248146232"/>
  </r>
  <r>
    <s v="C148"/>
    <s v="Bob Brown"/>
    <n v="64"/>
    <s v="F"/>
    <s v="South"/>
    <n v="1517"/>
    <s v="P047"/>
    <d v="2024-01-29T00:00:00"/>
    <n v="4"/>
    <n v="82.5"/>
    <n v="2.208179846814683E-2"/>
    <s v="Appliance AU"/>
    <s v="Home Appliances"/>
    <s v="S007"/>
    <n v="41.25"/>
    <s v="HealthTech Supplies"/>
    <s v="Peter Clark"/>
    <s v="peter@healthtech.com"/>
    <x v="9"/>
    <x v="8"/>
    <n v="330"/>
    <n v="322.71300650551154"/>
  </r>
  <r>
    <s v="C070"/>
    <s v="Nina Lee"/>
    <n v="33"/>
    <s v="F"/>
    <s v="Midwest"/>
    <n v="1518"/>
    <s v="P046"/>
    <d v="2024-01-29T00:00:00"/>
    <n v="2"/>
    <n v="25.5"/>
    <n v="3.408291281511077E-2"/>
    <s v="Item AT"/>
    <s v="Office Supplies"/>
    <s v="S006"/>
    <n v="12.75"/>
    <s v="Eco Electronics"/>
    <s v="Linda Parker"/>
    <s v="linda@ecoelectronics.com"/>
    <x v="6"/>
    <x v="5"/>
    <n v="51"/>
    <n v="49.26177144642935"/>
  </r>
  <r>
    <s v="C126"/>
    <s v="Isla Walker"/>
    <n v="20"/>
    <s v="M"/>
    <s v="North"/>
    <n v="1519"/>
    <s v="P031"/>
    <d v="2024-01-29T00:00:00"/>
    <n v="10"/>
    <n v="37"/>
    <n v="3.5611464068544978E-2"/>
    <s v="Widget AE"/>
    <s v="Electronics"/>
    <s v="S001"/>
    <n v="18.5"/>
    <s v="Gadget World"/>
    <s v="Emily Rose"/>
    <s v="emily@gadgetworld.com"/>
    <x v="0"/>
    <x v="0"/>
    <n v="370"/>
    <n v="356.82375829463837"/>
  </r>
  <r>
    <s v="C087"/>
    <s v="Nina Young"/>
    <n v="52"/>
    <s v="F"/>
    <s v="East Coast"/>
    <n v="1520"/>
    <s v="P040"/>
    <d v="2024-01-29T00:00:00"/>
    <n v="9"/>
    <n v="13"/>
    <n v="5.3249259276038054E-2"/>
    <s v="Accessory AN"/>
    <s v="Accessories"/>
    <s v="S010"/>
    <n v="6.5"/>
    <s v="Sports Tech Gear"/>
    <s v="Michael Harris"/>
    <s v="michael@sportstechgear.com"/>
    <x v="7"/>
    <x v="6"/>
    <n v="117"/>
    <n v="110.76983666470355"/>
  </r>
  <r>
    <s v="C110"/>
    <s v="Zoe Young"/>
    <n v="55"/>
    <s v="M"/>
    <s v="West Coast"/>
    <n v="1521"/>
    <s v="P042"/>
    <d v="2024-01-29T00:00:00"/>
    <n v="5"/>
    <n v="53"/>
    <n v="6.2633328213614795E-2"/>
    <s v="Gadget AP"/>
    <s v="Home Appliances"/>
    <s v="S002"/>
    <n v="26.5"/>
    <s v="Tech Gear Co."/>
    <s v="John Taylor"/>
    <s v="john@techgear.com"/>
    <x v="1"/>
    <x v="1"/>
    <n v="265"/>
    <n v="248.40216802339208"/>
  </r>
  <r>
    <s v="C096"/>
    <s v="Quinn Hall"/>
    <n v="59"/>
    <s v="F"/>
    <s v="South"/>
    <n v="1522"/>
    <s v="P006"/>
    <d v="2024-01-29T00:00:00"/>
    <n v="9"/>
    <n v="25"/>
    <n v="4.0289963693966736E-2"/>
    <s v="Item F"/>
    <s v="Office Supplies"/>
    <s v="S006"/>
    <n v="12.5"/>
    <s v="Eco Electronics"/>
    <s v="Linda Parker"/>
    <s v="linda@ecoelectronics.com"/>
    <x v="6"/>
    <x v="5"/>
    <n v="225"/>
    <n v="215.93475816885748"/>
  </r>
  <r>
    <s v="C107"/>
    <s v="Jack Hall"/>
    <n v="68"/>
    <s v="F"/>
    <s v="Midwest"/>
    <n v="1523"/>
    <s v="P048"/>
    <d v="2024-01-29T00:00:00"/>
    <n v="8"/>
    <n v="44.5"/>
    <n v="2.5388557121102898E-2"/>
    <s v="Widget AV"/>
    <s v="Electronics"/>
    <s v="S008"/>
    <n v="22.25"/>
    <s v="Auto Electronics Pro"/>
    <s v="Daniel Evans"/>
    <s v="daniel@autoelectronics.com"/>
    <x v="5"/>
    <x v="4"/>
    <n v="356"/>
    <n v="346.96167366488737"/>
  </r>
  <r>
    <s v="C049"/>
    <s v="Victor Brown"/>
    <n v="48"/>
    <s v="M"/>
    <s v="Midwest"/>
    <n v="1524"/>
    <s v="P032"/>
    <d v="2024-01-29T00:00:00"/>
    <n v="2"/>
    <n v="48"/>
    <n v="6.9473823668148429E-2"/>
    <s v="Gadget AF"/>
    <s v="Home Appliances"/>
    <s v="S002"/>
    <n v="24"/>
    <s v="Tech Gear Co."/>
    <s v="John Taylor"/>
    <s v="john@techgear.com"/>
    <x v="1"/>
    <x v="1"/>
    <n v="96"/>
    <n v="89.330512927857754"/>
  </r>
  <r>
    <s v="C104"/>
    <s v="Bob Young"/>
    <n v="48"/>
    <s v="F"/>
    <s v="West Coast"/>
    <n v="1525"/>
    <s v="P007"/>
    <d v="2024-01-29T00:00:00"/>
    <n v="5"/>
    <n v="90"/>
    <n v="6.227424917135424E-2"/>
    <s v="Appliance G"/>
    <s v="Home Appliances"/>
    <s v="S007"/>
    <n v="45"/>
    <s v="HealthTech Supplies"/>
    <s v="Peter Clark"/>
    <s v="peter@healthtech.com"/>
    <x v="9"/>
    <x v="8"/>
    <n v="450"/>
    <n v="421.9765878728906"/>
  </r>
  <r>
    <s v="C139"/>
    <s v="Nina Young"/>
    <n v="53"/>
    <s v="M"/>
    <s v="North"/>
    <n v="1526"/>
    <s v="P009"/>
    <d v="2024-01-30T00:00:00"/>
    <n v="7"/>
    <n v="36"/>
    <n v="5.5146326651323074E-2"/>
    <s v="Tool I"/>
    <s v="Hardware"/>
    <s v="S009"/>
    <n v="18"/>
    <s v="Gourmet Gadgets"/>
    <s v="Alice Brown"/>
    <s v="alice@gourmetgadgets.com"/>
    <x v="8"/>
    <x v="7"/>
    <n v="252"/>
    <n v="238.10312568386658"/>
  </r>
  <r>
    <s v="C040"/>
    <s v="Frank White"/>
    <n v="53"/>
    <s v="M"/>
    <s v="South"/>
    <n v="1527"/>
    <s v="P025"/>
    <d v="2024-01-30T00:00:00"/>
    <n v="5"/>
    <n v="65"/>
    <n v="9.3011298832324618E-2"/>
    <s v="Device Y"/>
    <s v="Electronics"/>
    <s v="S005"/>
    <n v="32.5"/>
    <s v="Office Tech Depot"/>
    <s v="Kevin Lee"/>
    <s v="kevin@officetechdepot.com"/>
    <x v="4"/>
    <x v="3"/>
    <n v="325"/>
    <n v="294.77132787949449"/>
  </r>
  <r>
    <s v="C122"/>
    <s v="Mia Clark"/>
    <n v="40"/>
    <s v="M"/>
    <s v="Midwest"/>
    <n v="1528"/>
    <s v="P016"/>
    <d v="2024-01-30T00:00:00"/>
    <n v="9"/>
    <n v="26"/>
    <n v="5.7318610361170919E-2"/>
    <s v="Item P"/>
    <s v="Office Supplies"/>
    <s v="S006"/>
    <n v="13"/>
    <s v="Eco Electronics"/>
    <s v="Linda Parker"/>
    <s v="linda@ecoelectronics.com"/>
    <x v="6"/>
    <x v="5"/>
    <n v="234"/>
    <n v="220.58744517548601"/>
  </r>
  <r>
    <s v="C051"/>
    <s v="Yara Young"/>
    <n v="66"/>
    <s v="M"/>
    <s v="West Coast"/>
    <n v="1529"/>
    <s v="P042"/>
    <d v="2024-01-30T00:00:00"/>
    <n v="6"/>
    <n v="53"/>
    <n v="9.457643393038194E-2"/>
    <s v="Gadget AP"/>
    <s v="Home Appliances"/>
    <s v="S002"/>
    <n v="26.5"/>
    <s v="Tech Gear Co."/>
    <s v="John Taylor"/>
    <s v="john@techgear.com"/>
    <x v="1"/>
    <x v="1"/>
    <n v="318"/>
    <n v="287.92469401013852"/>
  </r>
  <r>
    <s v="C141"/>
    <s v="Mia Smith"/>
    <n v="43"/>
    <s v="F"/>
    <s v="Midwest"/>
    <n v="1530"/>
    <s v="P034"/>
    <d v="2024-01-30T00:00:00"/>
    <n v="1"/>
    <n v="9.5"/>
    <n v="8.4099849088543455E-2"/>
    <s v="Accessory AH"/>
    <s v="Accessories"/>
    <s v="S004"/>
    <n v="4.75"/>
    <s v="Smart Home Essentials"/>
    <s v="Sarah Davis"/>
    <s v="sarah@smarthomeessentials.com"/>
    <x v="3"/>
    <x v="2"/>
    <n v="9.5"/>
    <n v="8.7010514336588365"/>
  </r>
  <r>
    <s v="C144"/>
    <s v="Karen Allen"/>
    <n v="56"/>
    <s v="F"/>
    <s v="West Coast"/>
    <n v="1531"/>
    <s v="P027"/>
    <d v="2024-01-30T00:00:00"/>
    <n v="5"/>
    <n v="85"/>
    <n v="2.2061363314573312E-2"/>
    <s v="Appliance AA"/>
    <s v="Home Appliances"/>
    <s v="S007"/>
    <n v="42.5"/>
    <s v="HealthTech Supplies"/>
    <s v="Peter Clark"/>
    <s v="peter@healthtech.com"/>
    <x v="9"/>
    <x v="8"/>
    <n v="425"/>
    <n v="415.62392059130633"/>
  </r>
  <r>
    <s v="C087"/>
    <s v="Nina Young"/>
    <n v="52"/>
    <s v="F"/>
    <s v="East Coast"/>
    <n v="1532"/>
    <s v="P041"/>
    <d v="2024-01-30T00:00:00"/>
    <n v="8"/>
    <n v="33.5"/>
    <n v="6.8128797171600253E-2"/>
    <s v="Widget AO"/>
    <s v="Electronics"/>
    <s v="S001"/>
    <n v="16.75"/>
    <s v="Gadget World"/>
    <s v="Emily Rose"/>
    <s v="emily@gadgetworld.com"/>
    <x v="0"/>
    <x v="0"/>
    <n v="268"/>
    <n v="249.74148235801113"/>
  </r>
  <r>
    <s v="C018"/>
    <s v="Emily Walker"/>
    <n v="68"/>
    <s v="F"/>
    <s v="East Coast"/>
    <n v="1533"/>
    <s v="P010"/>
    <d v="2024-01-30T00:00:00"/>
    <n v="6"/>
    <n v="15"/>
    <n v="8.4738929332111079E-2"/>
    <s v="Accessory J"/>
    <s v="Accessories"/>
    <s v="S010"/>
    <n v="7.5"/>
    <s v="Sports Tech Gear"/>
    <s v="Michael Harris"/>
    <s v="michael@sportstechgear.com"/>
    <x v="7"/>
    <x v="6"/>
    <n v="90"/>
    <n v="82.373496360109996"/>
  </r>
  <r>
    <s v="C114"/>
    <s v="Nina Carter"/>
    <n v="59"/>
    <s v="F"/>
    <s v="East Coast"/>
    <n v="1534"/>
    <s v="P003"/>
    <d v="2024-01-30T00:00:00"/>
    <n v="4"/>
    <n v="20"/>
    <n v="9.9523549393396749E-2"/>
    <s v="Tool C"/>
    <s v="Hardware"/>
    <s v="S003"/>
    <n v="10"/>
    <s v="Circuit Solutions"/>
    <s v="Mark Johnson"/>
    <s v="mark@circuitsolutions.com"/>
    <x v="2"/>
    <x v="1"/>
    <n v="80"/>
    <n v="72.038116048528266"/>
  </r>
  <r>
    <s v="C052"/>
    <s v="Jack Allen"/>
    <n v="31"/>
    <s v="M"/>
    <s v="North"/>
    <n v="1535"/>
    <s v="P015"/>
    <d v="2024-01-30T00:00:00"/>
    <n v="7"/>
    <n v="70"/>
    <n v="2.9077312826500314E-2"/>
    <s v="Device O"/>
    <s v="Electronics"/>
    <s v="S005"/>
    <n v="35"/>
    <s v="Office Tech Depot"/>
    <s v="Kevin Lee"/>
    <s v="kevin@officetechdepot.com"/>
    <x v="4"/>
    <x v="3"/>
    <n v="490"/>
    <n v="475.75211671501484"/>
  </r>
  <r>
    <s v="C065"/>
    <s v="Quinn Hall"/>
    <n v="64"/>
    <s v="M"/>
    <s v="East Coast"/>
    <n v="1536"/>
    <s v="P033"/>
    <d v="2024-01-30T00:00:00"/>
    <n v="8"/>
    <n v="21"/>
    <n v="5.3252979485641019E-2"/>
    <s v="Tool AG"/>
    <s v="Hardware"/>
    <s v="S003"/>
    <n v="10.5"/>
    <s v="Circuit Solutions"/>
    <s v="Mark Johnson"/>
    <s v="mark@circuitsolutions.com"/>
    <x v="2"/>
    <x v="1"/>
    <n v="168"/>
    <n v="159.0534994464123"/>
  </r>
  <r>
    <s v="C146"/>
    <s v="Dan Allen"/>
    <n v="64"/>
    <s v="M"/>
    <s v="North"/>
    <n v="1537"/>
    <s v="P014"/>
    <d v="2024-01-30T00:00:00"/>
    <n v="4"/>
    <n v="12"/>
    <n v="9.693307786855504E-2"/>
    <s v="Accessory N"/>
    <s v="Accessories"/>
    <s v="S004"/>
    <n v="6"/>
    <s v="Smart Home Essentials"/>
    <s v="Sarah Davis"/>
    <s v="sarah@smarthomeessentials.com"/>
    <x v="3"/>
    <x v="2"/>
    <n v="48"/>
    <n v="43.347212262309355"/>
  </r>
  <r>
    <s v="C109"/>
    <s v="Oscar Clark"/>
    <n v="62"/>
    <s v="F"/>
    <s v="South"/>
    <n v="1538"/>
    <s v="P032"/>
    <d v="2024-01-30T00:00:00"/>
    <n v="3"/>
    <n v="48"/>
    <n v="2.908315976990955E-2"/>
    <s v="Gadget AF"/>
    <s v="Home Appliances"/>
    <s v="S002"/>
    <n v="24"/>
    <s v="Tech Gear Co."/>
    <s v="John Taylor"/>
    <s v="john@techgear.com"/>
    <x v="1"/>
    <x v="1"/>
    <n v="144"/>
    <n v="139.81202499313304"/>
  </r>
  <r>
    <s v="C111"/>
    <s v="Grace Walker"/>
    <n v="21"/>
    <s v="F"/>
    <s v="Midwest"/>
    <n v="1539"/>
    <s v="P028"/>
    <d v="2024-01-30T00:00:00"/>
    <n v="8"/>
    <n v="46"/>
    <n v="9.9450918875375202E-2"/>
    <s v="Widget AB"/>
    <s v="Electronics"/>
    <s v="S008"/>
    <n v="23"/>
    <s v="Auto Electronics Pro"/>
    <s v="Daniel Evans"/>
    <s v="daniel@autoelectronics.com"/>
    <x v="5"/>
    <x v="4"/>
    <n v="368"/>
    <n v="331.40206185386194"/>
  </r>
  <r>
    <s v="C049"/>
    <s v="Victor Brown"/>
    <n v="48"/>
    <s v="M"/>
    <s v="Midwest"/>
    <n v="1540"/>
    <s v="P032"/>
    <d v="2024-01-30T00:00:00"/>
    <n v="3"/>
    <n v="48"/>
    <n v="2.5538332309927893E-2"/>
    <s v="Gadget AF"/>
    <s v="Home Appliances"/>
    <s v="S002"/>
    <n v="24"/>
    <s v="Tech Gear Co."/>
    <s v="John Taylor"/>
    <s v="john@techgear.com"/>
    <x v="1"/>
    <x v="1"/>
    <n v="144"/>
    <n v="140.32248014737038"/>
  </r>
  <r>
    <s v="C047"/>
    <s v="Leo Young"/>
    <n v="53"/>
    <s v="M"/>
    <s v="South"/>
    <n v="1541"/>
    <s v="P042"/>
    <d v="2024-01-30T00:00:00"/>
    <n v="9"/>
    <n v="53"/>
    <n v="4.9461176368129758E-2"/>
    <s v="Gadget AP"/>
    <s v="Home Appliances"/>
    <s v="S002"/>
    <n v="26.5"/>
    <s v="Tech Gear Co."/>
    <s v="John Taylor"/>
    <s v="john@techgear.com"/>
    <x v="1"/>
    <x v="1"/>
    <n v="477"/>
    <n v="453.40701887240209"/>
  </r>
  <r>
    <s v="C093"/>
    <s v="Rachel Taylor"/>
    <n v="32"/>
    <s v="M"/>
    <s v="Midwest"/>
    <n v="1542"/>
    <s v="P045"/>
    <d v="2024-01-30T00:00:00"/>
    <n v="7"/>
    <n v="59.5"/>
    <n v="1.873958538511944E-3"/>
    <s v="Device AS"/>
    <s v="Electronics"/>
    <s v="S005"/>
    <n v="29.75"/>
    <s v="Office Tech Depot"/>
    <s v="Kevin Lee"/>
    <s v="kevin@officetechdepot.com"/>
    <x v="4"/>
    <x v="3"/>
    <n v="416.5"/>
    <n v="415.71949626870975"/>
  </r>
  <r>
    <s v="C113"/>
    <s v="Paul Brown"/>
    <n v="64"/>
    <s v="F"/>
    <s v="South"/>
    <n v="1543"/>
    <s v="P016"/>
    <d v="2024-01-30T00:00:00"/>
    <n v="7"/>
    <n v="26"/>
    <n v="5.6473272242522493E-2"/>
    <s v="Item P"/>
    <s v="Office Supplies"/>
    <s v="S006"/>
    <n v="13"/>
    <s v="Eco Electronics"/>
    <s v="Linda Parker"/>
    <s v="linda@ecoelectronics.com"/>
    <x v="6"/>
    <x v="5"/>
    <n v="182"/>
    <n v="171.72186445186091"/>
  </r>
  <r>
    <s v="C053"/>
    <s v="Emily Young"/>
    <n v="68"/>
    <s v="M"/>
    <s v="North"/>
    <n v="1544"/>
    <s v="P051"/>
    <d v="2024-01-30T00:00:00"/>
    <n v="3"/>
    <n v="31.5"/>
    <n v="1.0036320825871093E-2"/>
    <s v="Widget AY"/>
    <s v="Electronics"/>
    <s v="S001"/>
    <n v="15.75"/>
    <s v="Gadget World"/>
    <s v="Emily Rose"/>
    <s v="emily@gadgetworld.com"/>
    <x v="0"/>
    <x v="0"/>
    <n v="94.5"/>
    <n v="93.551567681955177"/>
  </r>
  <r>
    <s v="C101"/>
    <s v="Karen Hill"/>
    <n v="69"/>
    <s v="F"/>
    <s v="East Coast"/>
    <n v="1545"/>
    <s v="P020"/>
    <d v="2024-01-31T00:00:00"/>
    <n v="8"/>
    <n v="17"/>
    <n v="4.4568804769845261E-2"/>
    <s v="Accessory T"/>
    <s v="Accessories"/>
    <s v="S010"/>
    <n v="8.5"/>
    <s v="Sports Tech Gear"/>
    <s v="Michael Harris"/>
    <s v="michael@sportstechgear.com"/>
    <x v="7"/>
    <x v="6"/>
    <n v="136"/>
    <n v="129.93864255130106"/>
  </r>
  <r>
    <s v="C038"/>
    <s v="Wendy Allen"/>
    <n v="63"/>
    <s v="F"/>
    <s v="South"/>
    <n v="1546"/>
    <s v="P019"/>
    <d v="2024-01-31T00:00:00"/>
    <n v="9"/>
    <n v="38"/>
    <n v="8.5845506002227345E-2"/>
    <s v="Tool S"/>
    <s v="Hardware"/>
    <s v="S009"/>
    <n v="19"/>
    <s v="Gourmet Gadgets"/>
    <s v="Alice Brown"/>
    <s v="alice@gourmetgadgets.com"/>
    <x v="8"/>
    <x v="7"/>
    <n v="342"/>
    <n v="312.64083694723826"/>
  </r>
  <r>
    <s v="C083"/>
    <s v="Emily Brown"/>
    <n v="44"/>
    <s v="M"/>
    <s v="East Coast"/>
    <n v="1547"/>
    <s v="P027"/>
    <d v="2024-01-31T00:00:00"/>
    <n v="4"/>
    <n v="85"/>
    <n v="5.143120804891356E-2"/>
    <s v="Appliance AA"/>
    <s v="Home Appliances"/>
    <s v="S007"/>
    <n v="42.5"/>
    <s v="HealthTech Supplies"/>
    <s v="Peter Clark"/>
    <s v="peter@healthtech.com"/>
    <x v="9"/>
    <x v="8"/>
    <n v="340"/>
    <n v="322.51338926336939"/>
  </r>
  <r>
    <s v="C109"/>
    <s v="Oscar Clark"/>
    <n v="62"/>
    <s v="F"/>
    <s v="South"/>
    <n v="1548"/>
    <s v="P023"/>
    <d v="2024-01-31T00:00:00"/>
    <n v="5"/>
    <n v="24"/>
    <n v="9.9655770498510099E-2"/>
    <s v="Tool W"/>
    <s v="Hardware"/>
    <s v="S003"/>
    <n v="12"/>
    <s v="Circuit Solutions"/>
    <s v="Mark Johnson"/>
    <s v="mark@circuitsolutions.com"/>
    <x v="2"/>
    <x v="1"/>
    <n v="120"/>
    <n v="108.04130754017879"/>
  </r>
  <r>
    <s v="C021"/>
    <s v="Grace Brown"/>
    <n v="51"/>
    <s v="F"/>
    <s v="South"/>
    <n v="1549"/>
    <s v="P026"/>
    <d v="2024-01-31T00:00:00"/>
    <n v="4"/>
    <n v="22"/>
    <n v="9.7189228521821144E-2"/>
    <s v="Item Z"/>
    <s v="Office Supplies"/>
    <s v="S006"/>
    <n v="11"/>
    <s v="Eco Electronics"/>
    <s v="Linda Parker"/>
    <s v="linda@ecoelectronics.com"/>
    <x v="6"/>
    <x v="5"/>
    <n v="88"/>
    <n v="79.44734789007974"/>
  </r>
  <r>
    <s v="C058"/>
    <s v="Zoe Carter"/>
    <n v="51"/>
    <s v="M"/>
    <s v="West Coast"/>
    <n v="1550"/>
    <s v="P022"/>
    <d v="2024-01-31T00:00:00"/>
    <n v="7"/>
    <n v="54"/>
    <n v="6.4753377519918278E-4"/>
    <s v="Gadget V"/>
    <s v="Home Appliances"/>
    <s v="S002"/>
    <n v="27"/>
    <s v="Tech Gear Co."/>
    <s v="John Taylor"/>
    <s v="john@techgear.com"/>
    <x v="1"/>
    <x v="1"/>
    <n v="378"/>
    <n v="377.75523223297472"/>
  </r>
  <r>
    <s v="C116"/>
    <s v="Carol Baker"/>
    <n v="62"/>
    <s v="M"/>
    <s v="Midwest"/>
    <n v="1551"/>
    <s v="P033"/>
    <d v="2024-01-31T00:00:00"/>
    <n v="8"/>
    <n v="21"/>
    <n v="7.2090789119679241E-2"/>
    <s v="Tool AG"/>
    <s v="Hardware"/>
    <s v="S003"/>
    <n v="10.5"/>
    <s v="Circuit Solutions"/>
    <s v="Mark Johnson"/>
    <s v="mark@circuitsolutions.com"/>
    <x v="2"/>
    <x v="1"/>
    <n v="168"/>
    <n v="155.88874742789389"/>
  </r>
  <r>
    <s v="C098"/>
    <s v="Henry Hall"/>
    <n v="60"/>
    <s v="F"/>
    <s v="Midwest"/>
    <n v="1552"/>
    <s v="P030"/>
    <d v="2024-01-31T00:00:00"/>
    <n v="8"/>
    <n v="18"/>
    <n v="2.3612463050411203E-2"/>
    <s v="Accessory AD"/>
    <s v="Accessories"/>
    <s v="S010"/>
    <n v="9"/>
    <s v="Sports Tech Gear"/>
    <s v="Michael Harris"/>
    <s v="michael@sportstechgear.com"/>
    <x v="7"/>
    <x v="6"/>
    <n v="144"/>
    <n v="140.59980532074078"/>
  </r>
  <r>
    <s v="C117"/>
    <s v="Isla Walker"/>
    <n v="44"/>
    <s v="M"/>
    <s v="South"/>
    <n v="1553"/>
    <s v="P039"/>
    <d v="2024-01-31T00:00:00"/>
    <n v="4"/>
    <n v="35"/>
    <n v="7.5938633181371437E-2"/>
    <s v="Tool AM"/>
    <s v="Hardware"/>
    <s v="S009"/>
    <n v="17.5"/>
    <s v="Gourmet Gadgets"/>
    <s v="Alice Brown"/>
    <s v="alice@gourmetgadgets.com"/>
    <x v="8"/>
    <x v="7"/>
    <n v="140"/>
    <n v="129.36859135460799"/>
  </r>
  <r>
    <s v="C115"/>
    <s v="Bob Parker"/>
    <n v="25"/>
    <s v="M"/>
    <s v="West Coast"/>
    <n v="1554"/>
    <s v="P015"/>
    <d v="2024-01-31T00:00:00"/>
    <n v="6"/>
    <n v="70"/>
    <n v="5.6606524386787309E-2"/>
    <s v="Device O"/>
    <s v="Electronics"/>
    <s v="S005"/>
    <n v="35"/>
    <s v="Office Tech Depot"/>
    <s v="Kevin Lee"/>
    <s v="kevin@officetechdepot.com"/>
    <x v="4"/>
    <x v="3"/>
    <n v="420"/>
    <n v="396.22525975754934"/>
  </r>
  <r>
    <s v="C149"/>
    <s v="Frank Carter"/>
    <n v="42"/>
    <s v="F"/>
    <s v="South"/>
    <n v="1555"/>
    <s v="P041"/>
    <d v="2024-01-31T00:00:00"/>
    <n v="5"/>
    <n v="33.5"/>
    <n v="7.1213690555402581E-2"/>
    <s v="Widget AO"/>
    <s v="Electronics"/>
    <s v="S001"/>
    <n v="16.75"/>
    <s v="Gadget World"/>
    <s v="Emily Rose"/>
    <s v="emily@gadgetworld.com"/>
    <x v="0"/>
    <x v="0"/>
    <n v="167.5"/>
    <n v="155.57170683197006"/>
  </r>
  <r>
    <s v="C002"/>
    <s v="Xander Jones"/>
    <n v="66"/>
    <s v="F"/>
    <s v="Midwest"/>
    <n v="1556"/>
    <s v="P051"/>
    <d v="2024-02-01T00:00:00"/>
    <n v="5"/>
    <n v="31.5"/>
    <n v="1.649136294136061E-2"/>
    <s v="Widget AY"/>
    <s v="Electronics"/>
    <s v="S001"/>
    <n v="15.75"/>
    <s v="Gadget World"/>
    <s v="Emily Rose"/>
    <s v="emily@gadgetworld.com"/>
    <x v="0"/>
    <x v="0"/>
    <n v="157.5"/>
    <n v="154.90261033673571"/>
  </r>
  <r>
    <s v="C147"/>
    <s v="Karen Hall"/>
    <n v="66"/>
    <s v="F"/>
    <s v="West Coast"/>
    <n v="1557"/>
    <s v="P043"/>
    <d v="2024-02-01T00:00:00"/>
    <n v="1"/>
    <n v="28"/>
    <n v="9.0745556224777701E-2"/>
    <s v="Tool AQ"/>
    <s v="Hardware"/>
    <s v="S003"/>
    <n v="14"/>
    <s v="Circuit Solutions"/>
    <s v="Mark Johnson"/>
    <s v="mark@circuitsolutions.com"/>
    <x v="2"/>
    <x v="1"/>
    <n v="28"/>
    <n v="25.459124425706225"/>
  </r>
  <r>
    <s v="C111"/>
    <s v="Grace Walker"/>
    <n v="21"/>
    <s v="F"/>
    <s v="Midwest"/>
    <n v="1558"/>
    <s v="P007"/>
    <d v="2024-02-01T00:00:00"/>
    <n v="10"/>
    <n v="90"/>
    <n v="7.4680284224695305E-3"/>
    <s v="Appliance G"/>
    <s v="Home Appliances"/>
    <s v="S007"/>
    <n v="45"/>
    <s v="HealthTech Supplies"/>
    <s v="Peter Clark"/>
    <s v="peter@healthtech.com"/>
    <x v="9"/>
    <x v="8"/>
    <n v="900"/>
    <n v="893.27877441977739"/>
  </r>
  <r>
    <s v="C138"/>
    <s v="Sam Parker"/>
    <n v="18"/>
    <s v="M"/>
    <s v="North"/>
    <n v="1559"/>
    <s v="P035"/>
    <d v="2024-02-01T00:00:00"/>
    <n v="4"/>
    <n v="63"/>
    <n v="7.6787553590066268E-2"/>
    <s v="Device AI"/>
    <s v="Electronics"/>
    <s v="S005"/>
    <n v="31.5"/>
    <s v="Office Tech Depot"/>
    <s v="Kevin Lee"/>
    <s v="kevin@officetechdepot.com"/>
    <x v="4"/>
    <x v="3"/>
    <n v="252"/>
    <n v="232.64953649530329"/>
  </r>
  <r>
    <s v="C092"/>
    <s v="Xander Walker"/>
    <n v="54"/>
    <s v="F"/>
    <s v="North"/>
    <n v="1560"/>
    <s v="P022"/>
    <d v="2024-02-01T00:00:00"/>
    <n v="7"/>
    <n v="54"/>
    <n v="1.0290353762408212E-2"/>
    <s v="Gadget V"/>
    <s v="Home Appliances"/>
    <s v="S002"/>
    <n v="27"/>
    <s v="Tech Gear Co."/>
    <s v="John Taylor"/>
    <s v="john@techgear.com"/>
    <x v="1"/>
    <x v="1"/>
    <n v="378"/>
    <n v="374.11024627780972"/>
  </r>
  <r>
    <s v="C122"/>
    <s v="Mia Clark"/>
    <n v="40"/>
    <s v="M"/>
    <s v="Midwest"/>
    <n v="1561"/>
    <s v="P041"/>
    <d v="2024-02-01T00:00:00"/>
    <n v="8"/>
    <n v="33.5"/>
    <n v="6.7454400080458887E-2"/>
    <s v="Widget AO"/>
    <s v="Electronics"/>
    <s v="S001"/>
    <n v="16.75"/>
    <s v="Gadget World"/>
    <s v="Emily Rose"/>
    <s v="emily@gadgetworld.com"/>
    <x v="0"/>
    <x v="0"/>
    <n v="268"/>
    <n v="249.92222077843701"/>
  </r>
  <r>
    <s v="C150"/>
    <s v="Wendy Lee"/>
    <n v="24"/>
    <s v="M"/>
    <s v="South"/>
    <n v="1562"/>
    <s v="P026"/>
    <d v="2024-02-01T00:00:00"/>
    <n v="2"/>
    <n v="22"/>
    <n v="3.924270240305372E-2"/>
    <s v="Item Z"/>
    <s v="Office Supplies"/>
    <s v="S006"/>
    <n v="11"/>
    <s v="Eco Electronics"/>
    <s v="Linda Parker"/>
    <s v="linda@ecoelectronics.com"/>
    <x v="6"/>
    <x v="5"/>
    <n v="44"/>
    <n v="42.27332109426564"/>
  </r>
  <r>
    <s v="C079"/>
    <s v="Dan Walker"/>
    <n v="23"/>
    <s v="F"/>
    <s v="Midwest"/>
    <n v="1563"/>
    <s v="P008"/>
    <d v="2024-02-01T00:00:00"/>
    <n v="6"/>
    <n v="40"/>
    <n v="2.5678228869145505E-3"/>
    <s v="Widget H"/>
    <s v="Electronics"/>
    <s v="S008"/>
    <n v="20"/>
    <s v="Auto Electronics Pro"/>
    <s v="Daniel Evans"/>
    <s v="daniel@autoelectronics.com"/>
    <x v="5"/>
    <x v="4"/>
    <n v="240"/>
    <n v="239.3837225071405"/>
  </r>
  <r>
    <s v="C068"/>
    <s v="Rachel Hill"/>
    <n v="51"/>
    <s v="M"/>
    <s v="South"/>
    <n v="1564"/>
    <s v="P014"/>
    <d v="2024-02-01T00:00:00"/>
    <n v="9"/>
    <n v="12"/>
    <n v="5.3293711475797201E-2"/>
    <s v="Accessory N"/>
    <s v="Accessories"/>
    <s v="S004"/>
    <n v="6"/>
    <s v="Smart Home Essentials"/>
    <s v="Sarah Davis"/>
    <s v="sarah@smarthomeessentials.com"/>
    <x v="3"/>
    <x v="2"/>
    <n v="108"/>
    <n v="102.2442791606139"/>
  </r>
  <r>
    <s v="C097"/>
    <s v="Henry Parker"/>
    <n v="18"/>
    <s v="F"/>
    <s v="North"/>
    <n v="1565"/>
    <s v="P033"/>
    <d v="2024-02-01T00:00:00"/>
    <n v="1"/>
    <n v="21"/>
    <n v="1.5759702843314096E-2"/>
    <s v="Tool AG"/>
    <s v="Hardware"/>
    <s v="S003"/>
    <n v="10.5"/>
    <s v="Circuit Solutions"/>
    <s v="Mark Johnson"/>
    <s v="mark@circuitsolutions.com"/>
    <x v="2"/>
    <x v="1"/>
    <n v="21"/>
    <n v="20.669046240290402"/>
  </r>
  <r>
    <s v="C009"/>
    <s v="Tina Brown"/>
    <n v="40"/>
    <s v="M"/>
    <s v="East Coast"/>
    <n v="1566"/>
    <s v="P026"/>
    <d v="2024-02-01T00:00:00"/>
    <n v="7"/>
    <n v="22"/>
    <n v="3.2169340449265983E-2"/>
    <s v="Item Z"/>
    <s v="Office Supplies"/>
    <s v="S006"/>
    <n v="11"/>
    <s v="Eco Electronics"/>
    <s v="Linda Parker"/>
    <s v="linda@ecoelectronics.com"/>
    <x v="6"/>
    <x v="5"/>
    <n v="154"/>
    <n v="149.04592157081305"/>
  </r>
  <r>
    <s v="C026"/>
    <s v="Nina Allen"/>
    <n v="24"/>
    <s v="M"/>
    <s v="South"/>
    <n v="1567"/>
    <s v="P012"/>
    <d v="2024-02-01T00:00:00"/>
    <n v="8"/>
    <n v="44"/>
    <n v="1.775130631398163E-2"/>
    <s v="Gadget L"/>
    <s v="Home Appliances"/>
    <s v="S002"/>
    <n v="22"/>
    <s v="Tech Gear Co."/>
    <s v="John Taylor"/>
    <s v="john@techgear.com"/>
    <x v="1"/>
    <x v="1"/>
    <n v="352"/>
    <n v="345.75154017747849"/>
  </r>
  <r>
    <s v="C026"/>
    <s v="Nina Allen"/>
    <n v="24"/>
    <s v="M"/>
    <s v="South"/>
    <n v="1568"/>
    <s v="P026"/>
    <d v="2024-02-01T00:00:00"/>
    <n v="6"/>
    <n v="22"/>
    <n v="1.1887803731986703E-2"/>
    <s v="Item Z"/>
    <s v="Office Supplies"/>
    <s v="S006"/>
    <n v="11"/>
    <s v="Eco Electronics"/>
    <s v="Linda Parker"/>
    <s v="linda@ecoelectronics.com"/>
    <x v="6"/>
    <x v="5"/>
    <n v="132"/>
    <n v="130.43080990737775"/>
  </r>
  <r>
    <s v="C088"/>
    <s v="Emily Adams"/>
    <n v="59"/>
    <s v="F"/>
    <s v="East Coast"/>
    <n v="1569"/>
    <s v="P004"/>
    <d v="2024-02-01T00:00:00"/>
    <n v="1"/>
    <n v="10"/>
    <n v="9.9179436707155857E-2"/>
    <s v="Accessory D"/>
    <s v="Accessories"/>
    <s v="S004"/>
    <n v="5"/>
    <s v="Smart Home Essentials"/>
    <s v="Sarah Davis"/>
    <s v="sarah@smarthomeessentials.com"/>
    <x v="3"/>
    <x v="2"/>
    <n v="10"/>
    <n v="9.0082056329284406"/>
  </r>
  <r>
    <s v="C026"/>
    <s v="Nina Allen"/>
    <n v="24"/>
    <s v="M"/>
    <s v="South"/>
    <n v="1570"/>
    <s v="P037"/>
    <d v="2024-02-01T00:00:00"/>
    <n v="9"/>
    <n v="88"/>
    <n v="9.2411068763364426E-2"/>
    <s v="Appliance AK"/>
    <s v="Home Appliances"/>
    <s v="S007"/>
    <n v="44"/>
    <s v="HealthTech Supplies"/>
    <s v="Peter Clark"/>
    <s v="peter@healthtech.com"/>
    <x v="9"/>
    <x v="8"/>
    <n v="792"/>
    <n v="718.81043353941538"/>
  </r>
  <r>
    <s v="C085"/>
    <s v="Rachel Green"/>
    <n v="20"/>
    <s v="F"/>
    <s v="North"/>
    <n v="1571"/>
    <s v="P049"/>
    <d v="2024-02-02T00:00:00"/>
    <n v="7"/>
    <n v="39.5"/>
    <n v="6.6821206945978373E-2"/>
    <s v="Tool AW"/>
    <s v="Hardware"/>
    <s v="S009"/>
    <n v="19.75"/>
    <s v="Gourmet Gadgets"/>
    <s v="Alice Brown"/>
    <s v="alice@gourmetgadgets.com"/>
    <x v="8"/>
    <x v="7"/>
    <n v="276.5"/>
    <n v="258.02393627943695"/>
  </r>
  <r>
    <s v="C052"/>
    <s v="Jack Allen"/>
    <n v="31"/>
    <s v="M"/>
    <s v="North"/>
    <n v="1572"/>
    <s v="P025"/>
    <d v="2024-02-02T00:00:00"/>
    <n v="1"/>
    <n v="65"/>
    <n v="7.1384579030784184E-2"/>
    <s v="Device Y"/>
    <s v="Electronics"/>
    <s v="S005"/>
    <n v="32.5"/>
    <s v="Office Tech Depot"/>
    <s v="Kevin Lee"/>
    <s v="kevin@officetechdepot.com"/>
    <x v="4"/>
    <x v="3"/>
    <n v="65"/>
    <n v="60.360002362999026"/>
  </r>
  <r>
    <s v="C129"/>
    <s v="Xander Jones"/>
    <n v="20"/>
    <s v="F"/>
    <s v="North"/>
    <n v="1573"/>
    <s v="P024"/>
    <d v="2024-02-02T00:00:00"/>
    <n v="2"/>
    <n v="11"/>
    <n v="7.9713224621436041E-3"/>
    <s v="Accessory X"/>
    <s v="Accessories"/>
    <s v="S004"/>
    <n v="5.5"/>
    <s v="Smart Home Essentials"/>
    <s v="Sarah Davis"/>
    <s v="sarah@smarthomeessentials.com"/>
    <x v="3"/>
    <x v="2"/>
    <n v="22"/>
    <n v="21.824630905832841"/>
  </r>
  <r>
    <s v="C117"/>
    <s v="Isla Walker"/>
    <n v="44"/>
    <s v="M"/>
    <s v="South"/>
    <n v="1574"/>
    <s v="P014"/>
    <d v="2024-02-02T00:00:00"/>
    <n v="2"/>
    <n v="12"/>
    <n v="5.7934824035917945E-2"/>
    <s v="Accessory N"/>
    <s v="Accessories"/>
    <s v="S004"/>
    <n v="6"/>
    <s v="Smart Home Essentials"/>
    <s v="Sarah Davis"/>
    <s v="sarah@smarthomeessentials.com"/>
    <x v="3"/>
    <x v="2"/>
    <n v="24"/>
    <n v="22.609564223137969"/>
  </r>
  <r>
    <s v="C113"/>
    <s v="Paul Brown"/>
    <n v="64"/>
    <s v="F"/>
    <s v="South"/>
    <n v="1575"/>
    <s v="P047"/>
    <d v="2024-02-02T00:00:00"/>
    <n v="10"/>
    <n v="82.5"/>
    <n v="9.263800763053244E-2"/>
    <s v="Appliance AU"/>
    <s v="Home Appliances"/>
    <s v="S007"/>
    <n v="41.25"/>
    <s v="HealthTech Supplies"/>
    <s v="Peter Clark"/>
    <s v="peter@healthtech.com"/>
    <x v="9"/>
    <x v="8"/>
    <n v="825"/>
    <n v="748.57364370481071"/>
  </r>
  <r>
    <s v="C039"/>
    <s v="Quinn Hall"/>
    <n v="43"/>
    <s v="M"/>
    <s v="East Coast"/>
    <n v="1576"/>
    <s v="P014"/>
    <d v="2024-02-02T00:00:00"/>
    <n v="8"/>
    <n v="12"/>
    <n v="3.6083525510025118E-2"/>
    <s v="Accessory N"/>
    <s v="Accessories"/>
    <s v="S004"/>
    <n v="6"/>
    <s v="Smart Home Essentials"/>
    <s v="Sarah Davis"/>
    <s v="sarah@smarthomeessentials.com"/>
    <x v="3"/>
    <x v="2"/>
    <n v="96"/>
    <n v="92.535981551037594"/>
  </r>
  <r>
    <s v="C073"/>
    <s v="Mia Allen"/>
    <n v="36"/>
    <s v="M"/>
    <s v="East Coast"/>
    <n v="1577"/>
    <s v="P007"/>
    <d v="2024-02-02T00:00:00"/>
    <n v="1"/>
    <n v="90"/>
    <n v="5.6201503523246855E-2"/>
    <s v="Appliance G"/>
    <s v="Home Appliances"/>
    <s v="S007"/>
    <n v="45"/>
    <s v="HealthTech Supplies"/>
    <s v="Peter Clark"/>
    <s v="peter@healthtech.com"/>
    <x v="9"/>
    <x v="8"/>
    <n v="90"/>
    <n v="84.941864682907777"/>
  </r>
  <r>
    <s v="C062"/>
    <s v="Henry Parker"/>
    <n v="68"/>
    <s v="M"/>
    <s v="West Coast"/>
    <n v="1578"/>
    <s v="P047"/>
    <d v="2024-02-02T00:00:00"/>
    <n v="1"/>
    <n v="82.5"/>
    <n v="7.0516114279233599E-2"/>
    <s v="Appliance AU"/>
    <s v="Home Appliances"/>
    <s v="S007"/>
    <n v="41.25"/>
    <s v="HealthTech Supplies"/>
    <s v="Peter Clark"/>
    <s v="peter@healthtech.com"/>
    <x v="9"/>
    <x v="8"/>
    <n v="82.5"/>
    <n v="76.682420571963235"/>
  </r>
  <r>
    <s v="C082"/>
    <s v="Quinn Lee"/>
    <n v="34"/>
    <s v="M"/>
    <s v="South"/>
    <n v="1579"/>
    <s v="P013"/>
    <d v="2024-02-02T00:00:00"/>
    <n v="7"/>
    <n v="23"/>
    <n v="4.0551010883701888E-2"/>
    <s v="Tool M"/>
    <s v="Hardware"/>
    <s v="S003"/>
    <n v="11.5"/>
    <s v="Circuit Solutions"/>
    <s v="Mark Johnson"/>
    <s v="mark@circuitsolutions.com"/>
    <x v="2"/>
    <x v="1"/>
    <n v="161"/>
    <n v="154.47128724772401"/>
  </r>
  <r>
    <s v="C130"/>
    <s v="Alice King"/>
    <n v="60"/>
    <s v="M"/>
    <s v="Midwest"/>
    <n v="1580"/>
    <s v="P029"/>
    <d v="2024-02-02T00:00:00"/>
    <n v="10"/>
    <n v="40"/>
    <n v="3.0537706741523132E-2"/>
    <s v="Tool AC"/>
    <s v="Hardware"/>
    <s v="S009"/>
    <n v="20"/>
    <s v="Gourmet Gadgets"/>
    <s v="Alice Brown"/>
    <s v="alice@gourmetgadgets.com"/>
    <x v="8"/>
    <x v="7"/>
    <n v="400"/>
    <n v="387.78491730339073"/>
  </r>
  <r>
    <s v="C007"/>
    <s v="Emily Adams"/>
    <n v="62"/>
    <s v="F"/>
    <s v="West Coast"/>
    <n v="1581"/>
    <s v="P031"/>
    <d v="2024-02-02T00:00:00"/>
    <n v="1"/>
    <n v="37"/>
    <n v="5.7505434939144298E-2"/>
    <s v="Widget AE"/>
    <s v="Electronics"/>
    <s v="S001"/>
    <n v="18.5"/>
    <s v="Gadget World"/>
    <s v="Emily Rose"/>
    <s v="emily@gadgetworld.com"/>
    <x v="0"/>
    <x v="0"/>
    <n v="37"/>
    <n v="34.872298907251661"/>
  </r>
  <r>
    <s v="C115"/>
    <s v="Bob Parker"/>
    <n v="25"/>
    <s v="M"/>
    <s v="West Coast"/>
    <n v="1582"/>
    <s v="P015"/>
    <d v="2024-02-02T00:00:00"/>
    <n v="1"/>
    <n v="70"/>
    <n v="3.1373194325982436E-2"/>
    <s v="Device O"/>
    <s v="Electronics"/>
    <s v="S005"/>
    <n v="35"/>
    <s v="Office Tech Depot"/>
    <s v="Kevin Lee"/>
    <s v="kevin@officetechdepot.com"/>
    <x v="4"/>
    <x v="3"/>
    <n v="70"/>
    <n v="67.803876397181227"/>
  </r>
  <r>
    <s v="C115"/>
    <s v="Bob Parker"/>
    <n v="25"/>
    <s v="M"/>
    <s v="West Coast"/>
    <n v="1583"/>
    <s v="P031"/>
    <d v="2024-02-02T00:00:00"/>
    <n v="3"/>
    <n v="37"/>
    <n v="8.4001864819655492E-2"/>
    <s v="Widget AE"/>
    <s v="Electronics"/>
    <s v="S001"/>
    <n v="18.5"/>
    <s v="Gadget World"/>
    <s v="Emily Rose"/>
    <s v="emily@gadgetworld.com"/>
    <x v="0"/>
    <x v="0"/>
    <n v="111"/>
    <n v="101.67579300501824"/>
  </r>
  <r>
    <s v="C007"/>
    <s v="Emily Adams"/>
    <n v="62"/>
    <s v="F"/>
    <s v="West Coast"/>
    <n v="1584"/>
    <s v="P031"/>
    <d v="2024-02-02T00:00:00"/>
    <n v="5"/>
    <n v="37"/>
    <n v="3.1072604945133909E-2"/>
    <s v="Widget AE"/>
    <s v="Electronics"/>
    <s v="S001"/>
    <n v="18.5"/>
    <s v="Gadget World"/>
    <s v="Emily Rose"/>
    <s v="emily@gadgetworld.com"/>
    <x v="0"/>
    <x v="0"/>
    <n v="185"/>
    <n v="179.25156808515024"/>
  </r>
  <r>
    <s v="C060"/>
    <s v="Alice Adams"/>
    <n v="38"/>
    <s v="M"/>
    <s v="East Coast"/>
    <n v="1585"/>
    <s v="P001"/>
    <d v="2024-02-02T00:00:00"/>
    <n v="1"/>
    <n v="30"/>
    <n v="5.1343665325328053E-2"/>
    <s v="Widget A"/>
    <s v="Electronics"/>
    <s v="S001"/>
    <n v="15"/>
    <s v="Gadget World"/>
    <s v="Emily Rose"/>
    <s v="emily@gadgetworld.com"/>
    <x v="0"/>
    <x v="0"/>
    <n v="30"/>
    <n v="28.459690040240158"/>
  </r>
  <r>
    <s v="C019"/>
    <s v="Alice Hall"/>
    <n v="35"/>
    <s v="F"/>
    <s v="Midwest"/>
    <n v="1586"/>
    <s v="P023"/>
    <d v="2024-02-02T00:00:00"/>
    <n v="1"/>
    <n v="24"/>
    <n v="7.4054922090621603E-2"/>
    <s v="Tool W"/>
    <s v="Hardware"/>
    <s v="S003"/>
    <n v="12"/>
    <s v="Circuit Solutions"/>
    <s v="Mark Johnson"/>
    <s v="mark@circuitsolutions.com"/>
    <x v="2"/>
    <x v="1"/>
    <n v="24"/>
    <n v="22.222681869825081"/>
  </r>
  <r>
    <s v="C134"/>
    <s v="Yara Hill"/>
    <n v="36"/>
    <s v="M"/>
    <s v="North"/>
    <n v="1587"/>
    <s v="P007"/>
    <d v="2024-02-02T00:00:00"/>
    <n v="9"/>
    <n v="90"/>
    <n v="8.9403743645711617E-2"/>
    <s v="Appliance G"/>
    <s v="Home Appliances"/>
    <s v="S007"/>
    <n v="45"/>
    <s v="HealthTech Supplies"/>
    <s v="Peter Clark"/>
    <s v="peter@healthtech.com"/>
    <x v="9"/>
    <x v="8"/>
    <n v="810"/>
    <n v="737.58296764697354"/>
  </r>
  <r>
    <s v="C058"/>
    <s v="Zoe Carter"/>
    <n v="51"/>
    <s v="M"/>
    <s v="West Coast"/>
    <n v="1588"/>
    <s v="P053"/>
    <d v="2024-02-02T00:00:00"/>
    <n v="8"/>
    <n v="22.5"/>
    <n v="5.9277055560417506E-2"/>
    <s v="Tool BA"/>
    <s v="Hardware"/>
    <s v="S003"/>
    <n v="11.25"/>
    <s v="Circuit Solutions"/>
    <s v="Mark Johnson"/>
    <s v="mark@circuitsolutions.com"/>
    <x v="2"/>
    <x v="1"/>
    <n v="180"/>
    <n v="169.33012999912484"/>
  </r>
  <r>
    <s v="C030"/>
    <s v="Leo Carter"/>
    <n v="54"/>
    <s v="M"/>
    <s v="East Coast"/>
    <n v="1589"/>
    <s v="P047"/>
    <d v="2024-02-02T00:00:00"/>
    <n v="3"/>
    <n v="82.5"/>
    <n v="6.9644023384531711E-2"/>
    <s v="Appliance AU"/>
    <s v="Home Appliances"/>
    <s v="S007"/>
    <n v="41.25"/>
    <s v="HealthTech Supplies"/>
    <s v="Peter Clark"/>
    <s v="peter@healthtech.com"/>
    <x v="9"/>
    <x v="8"/>
    <n v="247.5"/>
    <n v="230.26310421232841"/>
  </r>
  <r>
    <s v="C075"/>
    <s v="Frank Parker"/>
    <n v="50"/>
    <s v="M"/>
    <s v="East Coast"/>
    <n v="1590"/>
    <s v="P052"/>
    <d v="2024-02-02T00:00:00"/>
    <n v="10"/>
    <n v="47.5"/>
    <n v="8.3252085022163386E-2"/>
    <s v="Gadget AZ"/>
    <s v="Home Appliances"/>
    <s v="S002"/>
    <n v="23.75"/>
    <s v="Tech Gear Co."/>
    <s v="John Taylor"/>
    <s v="john@techgear.com"/>
    <x v="1"/>
    <x v="1"/>
    <n v="475"/>
    <n v="435.45525961447237"/>
  </r>
  <r>
    <s v="C081"/>
    <s v="Jack Young"/>
    <n v="59"/>
    <s v="M"/>
    <s v="South"/>
    <n v="1591"/>
    <s v="P019"/>
    <d v="2024-02-02T00:00:00"/>
    <n v="7"/>
    <n v="38"/>
    <n v="6.446040505188004E-2"/>
    <s v="Tool S"/>
    <s v="Hardware"/>
    <s v="S009"/>
    <n v="19"/>
    <s v="Gourmet Gadgets"/>
    <s v="Alice Brown"/>
    <s v="alice@gourmetgadgets.com"/>
    <x v="8"/>
    <x v="7"/>
    <n v="266"/>
    <n v="248.85353225619991"/>
  </r>
  <r>
    <s v="C120"/>
    <s v="Leo Brown"/>
    <n v="70"/>
    <s v="F"/>
    <s v="West Coast"/>
    <n v="1592"/>
    <s v="P021"/>
    <d v="2024-02-02T00:00:00"/>
    <n v="6"/>
    <n v="34"/>
    <n v="6.8730804969223638E-2"/>
    <s v="Widget U"/>
    <s v="Electronics"/>
    <s v="S001"/>
    <n v="17"/>
    <s v="Gadget World"/>
    <s v="Emily Rose"/>
    <s v="emily@gadgetworld.com"/>
    <x v="0"/>
    <x v="0"/>
    <n v="204"/>
    <n v="189.97891578627838"/>
  </r>
  <r>
    <s v="C147"/>
    <s v="Karen Hall"/>
    <n v="66"/>
    <s v="F"/>
    <s v="West Coast"/>
    <n v="1593"/>
    <s v="P005"/>
    <d v="2024-02-03T00:00:00"/>
    <n v="8"/>
    <n v="60"/>
    <n v="4.2753715805464942E-2"/>
    <s v="Device E"/>
    <s v="Electronics"/>
    <s v="S005"/>
    <n v="30"/>
    <s v="Office Tech Depot"/>
    <s v="Kevin Lee"/>
    <s v="kevin@officetechdepot.com"/>
    <x v="4"/>
    <x v="3"/>
    <n v="480"/>
    <n v="459.4782164133768"/>
  </r>
  <r>
    <s v="C112"/>
    <s v="Frank White"/>
    <n v="52"/>
    <s v="F"/>
    <s v="East Coast"/>
    <n v="1594"/>
    <s v="P040"/>
    <d v="2024-02-03T00:00:00"/>
    <n v="6"/>
    <n v="13"/>
    <n v="9.1637923864171855E-2"/>
    <s v="Accessory AN"/>
    <s v="Accessories"/>
    <s v="S010"/>
    <n v="6.5"/>
    <s v="Sports Tech Gear"/>
    <s v="Michael Harris"/>
    <s v="michael@sportstechgear.com"/>
    <x v="7"/>
    <x v="6"/>
    <n v="78"/>
    <n v="70.852241938594602"/>
  </r>
  <r>
    <s v="C022"/>
    <s v="Nina Taylor"/>
    <n v="60"/>
    <s v="F"/>
    <s v="South"/>
    <n v="1595"/>
    <s v="P001"/>
    <d v="2024-02-03T00:00:00"/>
    <n v="4"/>
    <n v="30"/>
    <n v="8.8599367920430369E-2"/>
    <s v="Widget A"/>
    <s v="Electronics"/>
    <s v="S001"/>
    <n v="15"/>
    <s v="Gadget World"/>
    <s v="Emily Rose"/>
    <s v="emily@gadgetworld.com"/>
    <x v="0"/>
    <x v="0"/>
    <n v="120"/>
    <n v="109.36807584954836"/>
  </r>
  <r>
    <s v="C139"/>
    <s v="Nina Young"/>
    <n v="53"/>
    <s v="M"/>
    <s v="North"/>
    <n v="1596"/>
    <s v="P018"/>
    <d v="2024-02-03T00:00:00"/>
    <n v="4"/>
    <n v="43"/>
    <n v="9.5096631958409894E-2"/>
    <s v="Widget R"/>
    <s v="Electronics"/>
    <s v="S008"/>
    <n v="21.5"/>
    <s v="Auto Electronics Pro"/>
    <s v="Daniel Evans"/>
    <s v="daniel@autoelectronics.com"/>
    <x v="5"/>
    <x v="4"/>
    <n v="172"/>
    <n v="155.64337930315349"/>
  </r>
  <r>
    <s v="C025"/>
    <s v="Sam Smith"/>
    <n v="37"/>
    <s v="M"/>
    <s v="Midwest"/>
    <n v="1597"/>
    <s v="P018"/>
    <d v="2024-02-03T00:00:00"/>
    <n v="8"/>
    <n v="43"/>
    <n v="1.8600826867151256E-3"/>
    <s v="Widget R"/>
    <s v="Electronics"/>
    <s v="S008"/>
    <n v="21.5"/>
    <s v="Auto Electronics Pro"/>
    <s v="Daniel Evans"/>
    <s v="daniel@autoelectronics.com"/>
    <x v="5"/>
    <x v="4"/>
    <n v="344"/>
    <n v="343.36013155577001"/>
  </r>
  <r>
    <s v="C060"/>
    <s v="Alice Adams"/>
    <n v="38"/>
    <s v="M"/>
    <s v="East Coast"/>
    <n v="1598"/>
    <s v="P012"/>
    <d v="2024-02-03T00:00:00"/>
    <n v="5"/>
    <n v="44"/>
    <n v="6.2628647177380356E-2"/>
    <s v="Gadget L"/>
    <s v="Home Appliances"/>
    <s v="S002"/>
    <n v="22"/>
    <s v="Tech Gear Co."/>
    <s v="John Taylor"/>
    <s v="john@techgear.com"/>
    <x v="1"/>
    <x v="1"/>
    <n v="220"/>
    <n v="206.22169762097633"/>
  </r>
  <r>
    <s v="C089"/>
    <s v="Tina Clark"/>
    <n v="43"/>
    <s v="F"/>
    <s v="North"/>
    <n v="1599"/>
    <s v="P036"/>
    <d v="2024-02-03T00:00:00"/>
    <n v="8"/>
    <n v="26.5"/>
    <n v="4.1058993070071652E-2"/>
    <s v="Item AJ"/>
    <s v="Office Supplies"/>
    <s v="S006"/>
    <n v="13.25"/>
    <s v="Eco Electronics"/>
    <s v="Linda Parker"/>
    <s v="linda@ecoelectronics.com"/>
    <x v="6"/>
    <x v="5"/>
    <n v="212"/>
    <n v="203.29549346914482"/>
  </r>
  <r>
    <s v="C076"/>
    <s v="Grace White"/>
    <n v="51"/>
    <s v="M"/>
    <s v="West Coast"/>
    <n v="1600"/>
    <s v="P014"/>
    <d v="2024-02-03T00:00:00"/>
    <n v="2"/>
    <n v="12"/>
    <n v="8.9706519312647601E-2"/>
    <s v="Accessory N"/>
    <s v="Accessories"/>
    <s v="S004"/>
    <n v="6"/>
    <s v="Smart Home Essentials"/>
    <s v="Sarah Davis"/>
    <s v="sarah@smarthomeessentials.com"/>
    <x v="3"/>
    <x v="2"/>
    <n v="24"/>
    <n v="21.847043536496457"/>
  </r>
  <r>
    <s v="C084"/>
    <s v="Frank Brown"/>
    <n v="36"/>
    <s v="M"/>
    <s v="East Coast"/>
    <n v="1601"/>
    <s v="P047"/>
    <d v="2024-02-03T00:00:00"/>
    <n v="6"/>
    <n v="82.5"/>
    <n v="6.0455257676247466E-2"/>
    <s v="Appliance AU"/>
    <s v="Home Appliances"/>
    <s v="S007"/>
    <n v="41.25"/>
    <s v="HealthTech Supplies"/>
    <s v="Peter Clark"/>
    <s v="peter@healthtech.com"/>
    <x v="9"/>
    <x v="8"/>
    <n v="495"/>
    <n v="465.07464745025749"/>
  </r>
  <r>
    <s v="C067"/>
    <s v="Rachel Hill"/>
    <n v="61"/>
    <s v="M"/>
    <s v="East Coast"/>
    <n v="1602"/>
    <s v="P002"/>
    <d v="2024-02-03T00:00:00"/>
    <n v="4"/>
    <n v="50"/>
    <n v="7.7691387295499126E-2"/>
    <s v="Gadget B"/>
    <s v="Home Appliances"/>
    <s v="S002"/>
    <n v="25"/>
    <s v="Tech Gear Co."/>
    <s v="John Taylor"/>
    <s v="john@techgear.com"/>
    <x v="1"/>
    <x v="1"/>
    <n v="200"/>
    <n v="184.46172254090018"/>
  </r>
  <r>
    <s v="C141"/>
    <s v="Mia Smith"/>
    <n v="43"/>
    <s v="F"/>
    <s v="Midwest"/>
    <n v="1603"/>
    <s v="P050"/>
    <d v="2024-02-03T00:00:00"/>
    <n v="6"/>
    <n v="17.5"/>
    <n v="9.0158963501700301E-2"/>
    <s v="Accessory AX"/>
    <s v="Accessories"/>
    <s v="S010"/>
    <n v="8.75"/>
    <s v="Sports Tech Gear"/>
    <s v="Michael Harris"/>
    <s v="michael@sportstechgear.com"/>
    <x v="7"/>
    <x v="6"/>
    <n v="105"/>
    <n v="95.533308832321467"/>
  </r>
  <r>
    <s v="C007"/>
    <s v="Emily Adams"/>
    <n v="62"/>
    <s v="F"/>
    <s v="West Coast"/>
    <n v="1604"/>
    <s v="P051"/>
    <d v="2024-02-03T00:00:00"/>
    <n v="1"/>
    <n v="31.5"/>
    <n v="3.8074825785044911E-2"/>
    <s v="Widget AY"/>
    <s v="Electronics"/>
    <s v="S001"/>
    <n v="15.75"/>
    <s v="Gadget World"/>
    <s v="Emily Rose"/>
    <s v="emily@gadgetworld.com"/>
    <x v="0"/>
    <x v="0"/>
    <n v="31.5"/>
    <n v="30.300642987771084"/>
  </r>
  <r>
    <s v="C040"/>
    <s v="Frank White"/>
    <n v="53"/>
    <s v="M"/>
    <s v="South"/>
    <n v="1605"/>
    <s v="P029"/>
    <d v="2024-02-03T00:00:00"/>
    <n v="6"/>
    <n v="40"/>
    <n v="2.1792320637362275E-2"/>
    <s v="Tool AC"/>
    <s v="Hardware"/>
    <s v="S009"/>
    <n v="20"/>
    <s v="Gourmet Gadgets"/>
    <s v="Alice Brown"/>
    <s v="alice@gourmetgadgets.com"/>
    <x v="8"/>
    <x v="7"/>
    <n v="240"/>
    <n v="234.76984304703305"/>
  </r>
  <r>
    <s v="C149"/>
    <s v="Frank Carter"/>
    <n v="42"/>
    <s v="F"/>
    <s v="South"/>
    <n v="1606"/>
    <s v="P021"/>
    <d v="2024-02-03T00:00:00"/>
    <n v="1"/>
    <n v="34"/>
    <n v="7.5059880010905806E-3"/>
    <s v="Widget U"/>
    <s v="Electronics"/>
    <s v="S001"/>
    <n v="17"/>
    <s v="Gadget World"/>
    <s v="Emily Rose"/>
    <s v="emily@gadgetworld.com"/>
    <x v="0"/>
    <x v="0"/>
    <n v="34"/>
    <n v="33.744796407962923"/>
  </r>
  <r>
    <s v="C100"/>
    <s v="Paul Wright"/>
    <n v="68"/>
    <s v="M"/>
    <s v="East Coast"/>
    <n v="1607"/>
    <s v="P028"/>
    <d v="2024-02-03T00:00:00"/>
    <n v="6"/>
    <n v="46"/>
    <n v="6.3318101070239524E-2"/>
    <s v="Widget AB"/>
    <s v="Electronics"/>
    <s v="S008"/>
    <n v="23"/>
    <s v="Auto Electronics Pro"/>
    <s v="Daniel Evans"/>
    <s v="daniel@autoelectronics.com"/>
    <x v="5"/>
    <x v="4"/>
    <n v="276"/>
    <n v="258.52420410461389"/>
  </r>
  <r>
    <s v="C067"/>
    <s v="Rachel Hill"/>
    <n v="61"/>
    <s v="M"/>
    <s v="East Coast"/>
    <n v="1608"/>
    <s v="P037"/>
    <d v="2024-02-03T00:00:00"/>
    <n v="10"/>
    <n v="88"/>
    <n v="3.5700513035201498E-2"/>
    <s v="Appliance AK"/>
    <s v="Home Appliances"/>
    <s v="S007"/>
    <n v="44"/>
    <s v="HealthTech Supplies"/>
    <s v="Peter Clark"/>
    <s v="peter@healthtech.com"/>
    <x v="9"/>
    <x v="8"/>
    <n v="880"/>
    <n v="848.58354852902266"/>
  </r>
  <r>
    <s v="C070"/>
    <s v="Nina Lee"/>
    <n v="33"/>
    <s v="F"/>
    <s v="Midwest"/>
    <n v="1609"/>
    <s v="P051"/>
    <d v="2024-02-03T00:00:00"/>
    <n v="2"/>
    <n v="31.5"/>
    <n v="7.7439572613126006E-2"/>
    <s v="Widget AY"/>
    <s v="Electronics"/>
    <s v="S001"/>
    <n v="15.75"/>
    <s v="Gadget World"/>
    <s v="Emily Rose"/>
    <s v="emily@gadgetworld.com"/>
    <x v="0"/>
    <x v="0"/>
    <n v="63"/>
    <n v="58.121306925373062"/>
  </r>
  <r>
    <s v="C081"/>
    <s v="Jack Young"/>
    <n v="59"/>
    <s v="M"/>
    <s v="South"/>
    <n v="1610"/>
    <s v="P050"/>
    <d v="2024-02-03T00:00:00"/>
    <n v="3"/>
    <n v="17.5"/>
    <n v="9.0957728473571087E-2"/>
    <s v="Accessory AX"/>
    <s v="Accessories"/>
    <s v="S010"/>
    <n v="8.75"/>
    <s v="Sports Tech Gear"/>
    <s v="Michael Harris"/>
    <s v="michael@sportstechgear.com"/>
    <x v="7"/>
    <x v="6"/>
    <n v="52.5"/>
    <n v="47.724719255137515"/>
  </r>
  <r>
    <s v="C119"/>
    <s v="Zoe Hill"/>
    <n v="41"/>
    <s v="F"/>
    <s v="Midwest"/>
    <n v="1611"/>
    <s v="P025"/>
    <d v="2024-02-03T00:00:00"/>
    <n v="2"/>
    <n v="65"/>
    <n v="8.6300889191446416E-3"/>
    <s v="Device Y"/>
    <s v="Electronics"/>
    <s v="S005"/>
    <n v="32.5"/>
    <s v="Office Tech Depot"/>
    <s v="Kevin Lee"/>
    <s v="kevin@officetechdepot.com"/>
    <x v="4"/>
    <x v="3"/>
    <n v="130"/>
    <n v="128.87808844051119"/>
  </r>
  <r>
    <s v="C073"/>
    <s v="Mia Allen"/>
    <n v="36"/>
    <s v="M"/>
    <s v="East Coast"/>
    <n v="1612"/>
    <s v="P001"/>
    <d v="2024-02-03T00:00:00"/>
    <n v="9"/>
    <n v="30"/>
    <n v="2.2455389050846888E-2"/>
    <s v="Widget A"/>
    <s v="Electronics"/>
    <s v="S001"/>
    <n v="15"/>
    <s v="Gadget World"/>
    <s v="Emily Rose"/>
    <s v="emily@gadgetworld.com"/>
    <x v="0"/>
    <x v="0"/>
    <n v="270"/>
    <n v="263.93704495627134"/>
  </r>
  <r>
    <s v="C147"/>
    <s v="Karen Hall"/>
    <n v="66"/>
    <s v="F"/>
    <s v="West Coast"/>
    <n v="1613"/>
    <s v="P014"/>
    <d v="2024-02-04T00:00:00"/>
    <n v="7"/>
    <n v="12"/>
    <n v="8.5450615085049461E-2"/>
    <s v="Accessory N"/>
    <s v="Accessories"/>
    <s v="S004"/>
    <n v="6"/>
    <s v="Smart Home Essentials"/>
    <s v="Sarah Davis"/>
    <s v="sarah@smarthomeessentials.com"/>
    <x v="3"/>
    <x v="2"/>
    <n v="84"/>
    <n v="76.822148332855846"/>
  </r>
  <r>
    <s v="C102"/>
    <s v="Isla Walker"/>
    <n v="38"/>
    <s v="F"/>
    <s v="South"/>
    <n v="1614"/>
    <s v="P004"/>
    <d v="2024-02-04T00:00:00"/>
    <n v="10"/>
    <n v="10"/>
    <n v="6.3210966548166866E-2"/>
    <s v="Accessory D"/>
    <s v="Accessories"/>
    <s v="S004"/>
    <n v="5"/>
    <s v="Smart Home Essentials"/>
    <s v="Sarah Davis"/>
    <s v="sarah@smarthomeessentials.com"/>
    <x v="3"/>
    <x v="2"/>
    <n v="100"/>
    <n v="93.678903345183315"/>
  </r>
  <r>
    <s v="C147"/>
    <s v="Karen Hall"/>
    <n v="66"/>
    <s v="F"/>
    <s v="West Coast"/>
    <n v="1615"/>
    <s v="P015"/>
    <d v="2024-02-04T00:00:00"/>
    <n v="1"/>
    <n v="70"/>
    <n v="3.9615012795786678E-2"/>
    <s v="Device O"/>
    <s v="Electronics"/>
    <s v="S005"/>
    <n v="35"/>
    <s v="Office Tech Depot"/>
    <s v="Kevin Lee"/>
    <s v="kevin@officetechdepot.com"/>
    <x v="4"/>
    <x v="3"/>
    <n v="70"/>
    <n v="67.226949104294931"/>
  </r>
  <r>
    <s v="C140"/>
    <s v="Wendy Hall"/>
    <n v="28"/>
    <s v="F"/>
    <s v="East Coast"/>
    <n v="1616"/>
    <s v="P006"/>
    <d v="2024-02-04T00:00:00"/>
    <n v="2"/>
    <n v="25"/>
    <n v="1.3609859620823462E-2"/>
    <s v="Item F"/>
    <s v="Office Supplies"/>
    <s v="S006"/>
    <n v="12.5"/>
    <s v="Eco Electronics"/>
    <s v="Linda Parker"/>
    <s v="linda@ecoelectronics.com"/>
    <x v="6"/>
    <x v="5"/>
    <n v="50"/>
    <n v="49.319507018958824"/>
  </r>
  <r>
    <s v="C149"/>
    <s v="Frank Carter"/>
    <n v="42"/>
    <s v="F"/>
    <s v="South"/>
    <n v="1617"/>
    <s v="P031"/>
    <d v="2024-02-04T00:00:00"/>
    <n v="10"/>
    <n v="37"/>
    <n v="8.0975838599866238E-3"/>
    <s v="Widget AE"/>
    <s v="Electronics"/>
    <s v="S001"/>
    <n v="18.5"/>
    <s v="Gadget World"/>
    <s v="Emily Rose"/>
    <s v="emily@gadgetworld.com"/>
    <x v="0"/>
    <x v="0"/>
    <n v="370"/>
    <n v="367.00389397180493"/>
  </r>
  <r>
    <s v="C049"/>
    <s v="Victor Brown"/>
    <n v="48"/>
    <s v="M"/>
    <s v="Midwest"/>
    <n v="1618"/>
    <s v="P044"/>
    <d v="2024-02-04T00:00:00"/>
    <n v="2"/>
    <n v="10.5"/>
    <n v="8.9605972055652849E-2"/>
    <s v="Accessory AR"/>
    <s v="Accessories"/>
    <s v="S004"/>
    <n v="5.25"/>
    <s v="Smart Home Essentials"/>
    <s v="Sarah Davis"/>
    <s v="sarah@smarthomeessentials.com"/>
    <x v="3"/>
    <x v="2"/>
    <n v="21"/>
    <n v="19.118274586831291"/>
  </r>
  <r>
    <s v="C090"/>
    <s v="Carol Brown"/>
    <n v="41"/>
    <s v="M"/>
    <s v="North"/>
    <n v="1619"/>
    <s v="P025"/>
    <d v="2024-02-04T00:00:00"/>
    <n v="3"/>
    <n v="65"/>
    <n v="1.7903429457934883E-2"/>
    <s v="Device Y"/>
    <s v="Electronics"/>
    <s v="S005"/>
    <n v="32.5"/>
    <s v="Office Tech Depot"/>
    <s v="Kevin Lee"/>
    <s v="kevin@officetechdepot.com"/>
    <x v="4"/>
    <x v="3"/>
    <n v="195"/>
    <n v="191.50883125570269"/>
  </r>
  <r>
    <s v="C101"/>
    <s v="Karen Hill"/>
    <n v="69"/>
    <s v="F"/>
    <s v="East Coast"/>
    <n v="1620"/>
    <s v="P038"/>
    <d v="2024-02-04T00:00:00"/>
    <n v="6"/>
    <n v="39"/>
    <n v="6.9040503699595801E-2"/>
    <s v="Widget AL"/>
    <s v="Electronics"/>
    <s v="S008"/>
    <n v="19.5"/>
    <s v="Auto Electronics Pro"/>
    <s v="Daniel Evans"/>
    <s v="daniel@autoelectronics.com"/>
    <x v="5"/>
    <x v="4"/>
    <n v="234"/>
    <n v="217.84452213429458"/>
  </r>
  <r>
    <s v="C113"/>
    <s v="Paul Brown"/>
    <n v="64"/>
    <s v="F"/>
    <s v="South"/>
    <n v="1621"/>
    <s v="P049"/>
    <d v="2024-02-04T00:00:00"/>
    <n v="10"/>
    <n v="39.5"/>
    <n v="2.4489071886743555E-2"/>
    <s v="Tool AW"/>
    <s v="Hardware"/>
    <s v="S009"/>
    <n v="19.75"/>
    <s v="Gourmet Gadgets"/>
    <s v="Alice Brown"/>
    <s v="alice@gourmetgadgets.com"/>
    <x v="8"/>
    <x v="7"/>
    <n v="395"/>
    <n v="385.32681660473628"/>
  </r>
  <r>
    <s v="C059"/>
    <s v="Yara Lee"/>
    <n v="36"/>
    <s v="M"/>
    <s v="North"/>
    <n v="1622"/>
    <s v="P021"/>
    <d v="2024-02-04T00:00:00"/>
    <n v="9"/>
    <n v="34"/>
    <n v="5.6711690373267488E-2"/>
    <s v="Widget U"/>
    <s v="Electronics"/>
    <s v="S001"/>
    <n v="17"/>
    <s v="Gadget World"/>
    <s v="Emily Rose"/>
    <s v="emily@gadgetworld.com"/>
    <x v="0"/>
    <x v="0"/>
    <n v="306"/>
    <n v="288.64622274578016"/>
  </r>
  <r>
    <s v="C055"/>
    <s v="Yara Walker"/>
    <n v="58"/>
    <s v="F"/>
    <s v="Midwest"/>
    <n v="1623"/>
    <s v="P044"/>
    <d v="2024-02-04T00:00:00"/>
    <n v="1"/>
    <n v="10.5"/>
    <n v="3.113609261128665E-2"/>
    <s v="Accessory AR"/>
    <s v="Accessories"/>
    <s v="S004"/>
    <n v="5.25"/>
    <s v="Smart Home Essentials"/>
    <s v="Sarah Davis"/>
    <s v="sarah@smarthomeessentials.com"/>
    <x v="3"/>
    <x v="2"/>
    <n v="10.5"/>
    <n v="10.173071027581489"/>
  </r>
  <r>
    <s v="C043"/>
    <s v="Uma Mitchell"/>
    <n v="46"/>
    <s v="M"/>
    <s v="South"/>
    <n v="1624"/>
    <s v="P010"/>
    <d v="2024-02-04T00:00:00"/>
    <n v="2"/>
    <n v="15"/>
    <n v="1.5975474962821413E-2"/>
    <s v="Accessory J"/>
    <s v="Accessories"/>
    <s v="S010"/>
    <n v="7.5"/>
    <s v="Sports Tech Gear"/>
    <s v="Michael Harris"/>
    <s v="michael@sportstechgear.com"/>
    <x v="7"/>
    <x v="6"/>
    <n v="30"/>
    <n v="29.520735751115357"/>
  </r>
  <r>
    <s v="C094"/>
    <s v="Dan Lee"/>
    <n v="18"/>
    <s v="F"/>
    <s v="West Coast"/>
    <n v="1625"/>
    <s v="P028"/>
    <d v="2024-02-04T00:00:00"/>
    <n v="4"/>
    <n v="46"/>
    <n v="4.6979737624524122E-3"/>
    <s v="Widget AB"/>
    <s v="Electronics"/>
    <s v="S008"/>
    <n v="23"/>
    <s v="Auto Electronics Pro"/>
    <s v="Daniel Evans"/>
    <s v="daniel@autoelectronics.com"/>
    <x v="5"/>
    <x v="4"/>
    <n v="184"/>
    <n v="183.13557282770876"/>
  </r>
  <r>
    <s v="C079"/>
    <s v="Dan Walker"/>
    <n v="23"/>
    <s v="F"/>
    <s v="Midwest"/>
    <n v="1626"/>
    <s v="P029"/>
    <d v="2024-02-04T00:00:00"/>
    <n v="6"/>
    <n v="40"/>
    <n v="3.2768199487080672E-2"/>
    <s v="Tool AC"/>
    <s v="Hardware"/>
    <s v="S009"/>
    <n v="20"/>
    <s v="Gourmet Gadgets"/>
    <s v="Alice Brown"/>
    <s v="alice@gourmetgadgets.com"/>
    <x v="8"/>
    <x v="7"/>
    <n v="240"/>
    <n v="232.13563212310063"/>
  </r>
  <r>
    <s v="C080"/>
    <s v="Bob Allen"/>
    <n v="58"/>
    <s v="M"/>
    <s v="East Coast"/>
    <n v="1627"/>
    <s v="P015"/>
    <d v="2024-02-04T00:00:00"/>
    <n v="2"/>
    <n v="70"/>
    <n v="7.4773318582659523E-2"/>
    <s v="Device O"/>
    <s v="Electronics"/>
    <s v="S005"/>
    <n v="35"/>
    <s v="Office Tech Depot"/>
    <s v="Kevin Lee"/>
    <s v="kevin@officetechdepot.com"/>
    <x v="4"/>
    <x v="3"/>
    <n v="140"/>
    <n v="129.53173539842766"/>
  </r>
  <r>
    <s v="C064"/>
    <s v="Frank Clark"/>
    <n v="32"/>
    <s v="M"/>
    <s v="South"/>
    <n v="1628"/>
    <s v="P039"/>
    <d v="2024-02-05T00:00:00"/>
    <n v="8"/>
    <n v="35"/>
    <n v="3.6219200385650352E-2"/>
    <s v="Tool AM"/>
    <s v="Hardware"/>
    <s v="S009"/>
    <n v="17.5"/>
    <s v="Gourmet Gadgets"/>
    <s v="Alice Brown"/>
    <s v="alice@gourmetgadgets.com"/>
    <x v="8"/>
    <x v="7"/>
    <n v="280"/>
    <n v="269.85862389201787"/>
  </r>
  <r>
    <s v="C030"/>
    <s v="Leo Carter"/>
    <n v="54"/>
    <s v="M"/>
    <s v="East Coast"/>
    <n v="1629"/>
    <s v="P002"/>
    <d v="2024-02-05T00:00:00"/>
    <n v="3"/>
    <n v="50"/>
    <n v="8.3371596025199529E-2"/>
    <s v="Gadget B"/>
    <s v="Home Appliances"/>
    <s v="S002"/>
    <n v="25"/>
    <s v="Tech Gear Co."/>
    <s v="John Taylor"/>
    <s v="john@techgear.com"/>
    <x v="1"/>
    <x v="1"/>
    <n v="150"/>
    <n v="137.49426059622007"/>
  </r>
  <r>
    <s v="C058"/>
    <s v="Zoe Carter"/>
    <n v="51"/>
    <s v="M"/>
    <s v="West Coast"/>
    <n v="1630"/>
    <s v="P008"/>
    <d v="2024-02-05T00:00:00"/>
    <n v="6"/>
    <n v="40"/>
    <n v="4.3344817539221162E-2"/>
    <s v="Widget H"/>
    <s v="Electronics"/>
    <s v="S008"/>
    <n v="20"/>
    <s v="Auto Electronics Pro"/>
    <s v="Daniel Evans"/>
    <s v="daniel@autoelectronics.com"/>
    <x v="5"/>
    <x v="4"/>
    <n v="240"/>
    <n v="229.59724379058693"/>
  </r>
  <r>
    <s v="C114"/>
    <s v="Nina Carter"/>
    <n v="59"/>
    <s v="F"/>
    <s v="East Coast"/>
    <n v="1631"/>
    <s v="P022"/>
    <d v="2024-02-05T00:00:00"/>
    <n v="9"/>
    <n v="54"/>
    <n v="2.6952307620267714E-2"/>
    <s v="Gadget V"/>
    <s v="Home Appliances"/>
    <s v="S002"/>
    <n v="27"/>
    <s v="Tech Gear Co."/>
    <s v="John Taylor"/>
    <s v="john@techgear.com"/>
    <x v="1"/>
    <x v="1"/>
    <n v="486"/>
    <n v="472.9011784965499"/>
  </r>
  <r>
    <s v="C096"/>
    <s v="Quinn Hall"/>
    <n v="59"/>
    <s v="F"/>
    <s v="South"/>
    <n v="1632"/>
    <s v="P026"/>
    <d v="2024-02-05T00:00:00"/>
    <n v="3"/>
    <n v="22"/>
    <n v="3.5655641590901378E-2"/>
    <s v="Item Z"/>
    <s v="Office Supplies"/>
    <s v="S006"/>
    <n v="11"/>
    <s v="Eco Electronics"/>
    <s v="Linda Parker"/>
    <s v="linda@ecoelectronics.com"/>
    <x v="6"/>
    <x v="5"/>
    <n v="66"/>
    <n v="63.646727655000511"/>
  </r>
  <r>
    <s v="C002"/>
    <s v="Xander Jones"/>
    <n v="66"/>
    <s v="F"/>
    <s v="Midwest"/>
    <n v="1633"/>
    <s v="P049"/>
    <d v="2024-02-05T00:00:00"/>
    <n v="2"/>
    <n v="39.5"/>
    <n v="8.291561203020581E-2"/>
    <s v="Tool AW"/>
    <s v="Hardware"/>
    <s v="S009"/>
    <n v="19.75"/>
    <s v="Gourmet Gadgets"/>
    <s v="Alice Brown"/>
    <s v="alice@gourmetgadgets.com"/>
    <x v="8"/>
    <x v="7"/>
    <n v="79"/>
    <n v="72.449666649613746"/>
  </r>
  <r>
    <s v="C060"/>
    <s v="Alice Adams"/>
    <n v="38"/>
    <s v="M"/>
    <s v="East Coast"/>
    <n v="1634"/>
    <s v="P040"/>
    <d v="2024-02-05T00:00:00"/>
    <n v="6"/>
    <n v="13"/>
    <n v="5.7425626254513501E-2"/>
    <s v="Accessory AN"/>
    <s v="Accessories"/>
    <s v="S010"/>
    <n v="6.5"/>
    <s v="Sports Tech Gear"/>
    <s v="Michael Harris"/>
    <s v="michael@sportstechgear.com"/>
    <x v="7"/>
    <x v="6"/>
    <n v="78"/>
    <n v="73.520801152147953"/>
  </r>
  <r>
    <s v="C149"/>
    <s v="Frank Carter"/>
    <n v="42"/>
    <s v="F"/>
    <s v="South"/>
    <n v="1635"/>
    <s v="P017"/>
    <d v="2024-02-05T00:00:00"/>
    <n v="8"/>
    <n v="80"/>
    <n v="5.4802896254217151E-2"/>
    <s v="Appliance Q"/>
    <s v="Home Appliances"/>
    <s v="S007"/>
    <n v="40"/>
    <s v="HealthTech Supplies"/>
    <s v="Peter Clark"/>
    <s v="peter@healthtech.com"/>
    <x v="9"/>
    <x v="8"/>
    <n v="640"/>
    <n v="604.92614639730107"/>
  </r>
  <r>
    <s v="C042"/>
    <s v="Quinn Adams"/>
    <n v="24"/>
    <s v="F"/>
    <s v="North"/>
    <n v="1636"/>
    <s v="P045"/>
    <d v="2024-02-05T00:00:00"/>
    <n v="5"/>
    <n v="59.5"/>
    <n v="5.4930285124267043E-2"/>
    <s v="Device AS"/>
    <s v="Electronics"/>
    <s v="S005"/>
    <n v="29.75"/>
    <s v="Office Tech Depot"/>
    <s v="Kevin Lee"/>
    <s v="kevin@officetechdepot.com"/>
    <x v="4"/>
    <x v="3"/>
    <n v="297.5"/>
    <n v="281.15824017553058"/>
  </r>
  <r>
    <s v="C075"/>
    <s v="Frank Parker"/>
    <n v="50"/>
    <s v="M"/>
    <s v="East Coast"/>
    <n v="1637"/>
    <s v="P027"/>
    <d v="2024-02-05T00:00:00"/>
    <n v="10"/>
    <n v="85"/>
    <n v="9.207101077999752E-2"/>
    <s v="Appliance AA"/>
    <s v="Home Appliances"/>
    <s v="S007"/>
    <n v="42.5"/>
    <s v="HealthTech Supplies"/>
    <s v="Peter Clark"/>
    <s v="peter@healthtech.com"/>
    <x v="9"/>
    <x v="8"/>
    <n v="850"/>
    <n v="771.73964083700207"/>
  </r>
  <r>
    <s v="C002"/>
    <s v="Xander Jones"/>
    <n v="66"/>
    <s v="F"/>
    <s v="Midwest"/>
    <n v="1638"/>
    <s v="P008"/>
    <d v="2024-02-05T00:00:00"/>
    <n v="2"/>
    <n v="40"/>
    <n v="5.7888925783129208E-2"/>
    <s v="Widget H"/>
    <s v="Electronics"/>
    <s v="S008"/>
    <n v="20"/>
    <s v="Auto Electronics Pro"/>
    <s v="Daniel Evans"/>
    <s v="daniel@autoelectronics.com"/>
    <x v="5"/>
    <x v="4"/>
    <n v="80"/>
    <n v="75.36888593734966"/>
  </r>
  <r>
    <s v="C103"/>
    <s v="Tina Allen"/>
    <n v="23"/>
    <s v="F"/>
    <s v="West Coast"/>
    <n v="1639"/>
    <s v="P023"/>
    <d v="2024-02-05T00:00:00"/>
    <n v="3"/>
    <n v="24"/>
    <n v="8.3364845212494612E-2"/>
    <s v="Tool W"/>
    <s v="Hardware"/>
    <s v="S003"/>
    <n v="12"/>
    <s v="Circuit Solutions"/>
    <s v="Mark Johnson"/>
    <s v="mark@circuitsolutions.com"/>
    <x v="2"/>
    <x v="1"/>
    <n v="72"/>
    <n v="65.997731144700381"/>
  </r>
  <r>
    <s v="C144"/>
    <s v="Karen Allen"/>
    <n v="56"/>
    <s v="F"/>
    <s v="West Coast"/>
    <n v="1640"/>
    <s v="P005"/>
    <d v="2024-02-05T00:00:00"/>
    <n v="8"/>
    <n v="60"/>
    <n v="8.0341400805530649E-2"/>
    <s v="Device E"/>
    <s v="Electronics"/>
    <s v="S005"/>
    <n v="30"/>
    <s v="Office Tech Depot"/>
    <s v="Kevin Lee"/>
    <s v="kevin@officetechdepot.com"/>
    <x v="4"/>
    <x v="3"/>
    <n v="480"/>
    <n v="441.43612761334532"/>
  </r>
  <r>
    <s v="C086"/>
    <s v="Emily King"/>
    <n v="31"/>
    <s v="F"/>
    <s v="Midwest"/>
    <n v="1641"/>
    <s v="P013"/>
    <d v="2024-02-05T00:00:00"/>
    <n v="10"/>
    <n v="23"/>
    <n v="8.4797768709586385E-2"/>
    <s v="Tool M"/>
    <s v="Hardware"/>
    <s v="S003"/>
    <n v="11.5"/>
    <s v="Circuit Solutions"/>
    <s v="Mark Johnson"/>
    <s v="mark@circuitsolutions.com"/>
    <x v="2"/>
    <x v="1"/>
    <n v="230"/>
    <n v="210.49651319679512"/>
  </r>
  <r>
    <s v="C136"/>
    <s v="Henry Mitchell"/>
    <n v="54"/>
    <s v="M"/>
    <s v="Midwest"/>
    <n v="1642"/>
    <s v="P053"/>
    <d v="2024-02-05T00:00:00"/>
    <n v="1"/>
    <n v="22.5"/>
    <n v="8.5455910574134875E-2"/>
    <s v="Tool BA"/>
    <s v="Hardware"/>
    <s v="S003"/>
    <n v="11.25"/>
    <s v="Circuit Solutions"/>
    <s v="Mark Johnson"/>
    <s v="mark@circuitsolutions.com"/>
    <x v="2"/>
    <x v="1"/>
    <n v="22.5"/>
    <n v="20.577242012081964"/>
  </r>
  <r>
    <s v="C084"/>
    <s v="Frank Brown"/>
    <n v="36"/>
    <s v="M"/>
    <s v="East Coast"/>
    <n v="1643"/>
    <s v="P051"/>
    <d v="2024-02-05T00:00:00"/>
    <n v="6"/>
    <n v="31.5"/>
    <n v="5.0294558878805108E-2"/>
    <s v="Widget AY"/>
    <s v="Electronics"/>
    <s v="S001"/>
    <n v="15.75"/>
    <s v="Gadget World"/>
    <s v="Emily Rose"/>
    <s v="emily@gadgetworld.com"/>
    <x v="0"/>
    <x v="0"/>
    <n v="189"/>
    <n v="179.49432837190582"/>
  </r>
  <r>
    <s v="C056"/>
    <s v="Carol Lee"/>
    <n v="20"/>
    <s v="F"/>
    <s v="Midwest"/>
    <n v="1644"/>
    <s v="P008"/>
    <d v="2024-02-05T00:00:00"/>
    <n v="7"/>
    <n v="40"/>
    <n v="4.8691710977109996E-2"/>
    <s v="Widget H"/>
    <s v="Electronics"/>
    <s v="S008"/>
    <n v="20"/>
    <s v="Auto Electronics Pro"/>
    <s v="Daniel Evans"/>
    <s v="daniel@autoelectronics.com"/>
    <x v="5"/>
    <x v="4"/>
    <n v="280"/>
    <n v="266.36632092640923"/>
  </r>
  <r>
    <s v="C082"/>
    <s v="Quinn Lee"/>
    <n v="34"/>
    <s v="M"/>
    <s v="South"/>
    <n v="1645"/>
    <s v="P046"/>
    <d v="2024-02-05T00:00:00"/>
    <n v="4"/>
    <n v="25.5"/>
    <n v="1.5284001170242424E-3"/>
    <s v="Item AT"/>
    <s v="Office Supplies"/>
    <s v="S006"/>
    <n v="12.75"/>
    <s v="Eco Electronics"/>
    <s v="Linda Parker"/>
    <s v="linda@ecoelectronics.com"/>
    <x v="6"/>
    <x v="5"/>
    <n v="102"/>
    <n v="101.84410318806353"/>
  </r>
  <r>
    <s v="C039"/>
    <s v="Quinn Hall"/>
    <n v="43"/>
    <s v="M"/>
    <s v="East Coast"/>
    <n v="1646"/>
    <s v="P001"/>
    <d v="2024-02-06T00:00:00"/>
    <n v="8"/>
    <n v="30"/>
    <n v="6.7330567011707698E-2"/>
    <s v="Widget A"/>
    <s v="Electronics"/>
    <s v="S001"/>
    <n v="15"/>
    <s v="Gadget World"/>
    <s v="Emily Rose"/>
    <s v="emily@gadgetworld.com"/>
    <x v="0"/>
    <x v="0"/>
    <n v="240"/>
    <n v="223.84066391719014"/>
  </r>
  <r>
    <s v="C082"/>
    <s v="Quinn Lee"/>
    <n v="34"/>
    <s v="M"/>
    <s v="South"/>
    <n v="1647"/>
    <s v="P012"/>
    <d v="2024-02-06T00:00:00"/>
    <n v="1"/>
    <n v="44"/>
    <n v="4.1056749023877575E-3"/>
    <s v="Gadget L"/>
    <s v="Home Appliances"/>
    <s v="S002"/>
    <n v="22"/>
    <s v="Tech Gear Co."/>
    <s v="John Taylor"/>
    <s v="john@techgear.com"/>
    <x v="1"/>
    <x v="1"/>
    <n v="44"/>
    <n v="43.819350304294936"/>
  </r>
  <r>
    <s v="C110"/>
    <s v="Zoe Young"/>
    <n v="55"/>
    <s v="M"/>
    <s v="West Coast"/>
    <n v="1648"/>
    <s v="P008"/>
    <d v="2024-02-06T00:00:00"/>
    <n v="2"/>
    <n v="40"/>
    <n v="6.1829090399627432E-2"/>
    <s v="Widget H"/>
    <s v="Electronics"/>
    <s v="S008"/>
    <n v="20"/>
    <s v="Auto Electronics Pro"/>
    <s v="Daniel Evans"/>
    <s v="daniel@autoelectronics.com"/>
    <x v="5"/>
    <x v="4"/>
    <n v="80"/>
    <n v="75.053672768029799"/>
  </r>
  <r>
    <s v="C069"/>
    <s v="Rachel Brown"/>
    <n v="44"/>
    <s v="F"/>
    <s v="West Coast"/>
    <n v="1649"/>
    <s v="P011"/>
    <d v="2024-02-06T00:00:00"/>
    <n v="1"/>
    <n v="32"/>
    <n v="1.8663762313106926E-2"/>
    <s v="Widget K"/>
    <s v="Electronics"/>
    <s v="S001"/>
    <n v="16"/>
    <s v="Gadget World"/>
    <s v="Emily Rose"/>
    <s v="emily@gadgetworld.com"/>
    <x v="0"/>
    <x v="0"/>
    <n v="32"/>
    <n v="31.402759605980577"/>
  </r>
  <r>
    <s v="C051"/>
    <s v="Yara Young"/>
    <n v="66"/>
    <s v="M"/>
    <s v="West Coast"/>
    <n v="1650"/>
    <s v="P038"/>
    <d v="2024-02-06T00:00:00"/>
    <n v="8"/>
    <n v="39"/>
    <n v="8.4221824173013146E-2"/>
    <s v="Widget AL"/>
    <s v="Electronics"/>
    <s v="S008"/>
    <n v="19.5"/>
    <s v="Auto Electronics Pro"/>
    <s v="Daniel Evans"/>
    <s v="daniel@autoelectronics.com"/>
    <x v="5"/>
    <x v="4"/>
    <n v="312"/>
    <n v="285.72279085801989"/>
  </r>
  <r>
    <s v="C150"/>
    <s v="Wendy Lee"/>
    <n v="24"/>
    <s v="M"/>
    <s v="South"/>
    <n v="1651"/>
    <s v="P041"/>
    <d v="2024-02-06T00:00:00"/>
    <n v="10"/>
    <n v="33.5"/>
    <n v="4.6622661032881978E-2"/>
    <s v="Widget AO"/>
    <s v="Electronics"/>
    <s v="S001"/>
    <n v="16.75"/>
    <s v="Gadget World"/>
    <s v="Emily Rose"/>
    <s v="emily@gadgetworld.com"/>
    <x v="0"/>
    <x v="0"/>
    <n v="335"/>
    <n v="319.38140855398456"/>
  </r>
  <r>
    <s v="C145"/>
    <s v="Grace Parker"/>
    <n v="55"/>
    <s v="M"/>
    <s v="North"/>
    <n v="1652"/>
    <s v="P020"/>
    <d v="2024-02-06T00:00:00"/>
    <n v="8"/>
    <n v="17"/>
    <n v="7.9557534729609442E-2"/>
    <s v="Accessory T"/>
    <s v="Accessories"/>
    <s v="S010"/>
    <n v="8.5"/>
    <s v="Sports Tech Gear"/>
    <s v="Michael Harris"/>
    <s v="michael@sportstechgear.com"/>
    <x v="7"/>
    <x v="6"/>
    <n v="136"/>
    <n v="125.18017527677311"/>
  </r>
  <r>
    <s v="C015"/>
    <s v="Henry Parker"/>
    <n v="70"/>
    <s v="F"/>
    <s v="South"/>
    <n v="1653"/>
    <s v="P053"/>
    <d v="2024-02-06T00:00:00"/>
    <n v="5"/>
    <n v="22.5"/>
    <n v="6.2742889775674673E-2"/>
    <s v="Tool BA"/>
    <s v="Hardware"/>
    <s v="S003"/>
    <n v="11.25"/>
    <s v="Circuit Solutions"/>
    <s v="Mark Johnson"/>
    <s v="mark@circuitsolutions.com"/>
    <x v="2"/>
    <x v="1"/>
    <n v="112.5"/>
    <n v="105.4414249002366"/>
  </r>
  <r>
    <s v="C100"/>
    <s v="Paul Wright"/>
    <n v="68"/>
    <s v="M"/>
    <s v="East Coast"/>
    <n v="1654"/>
    <s v="P028"/>
    <d v="2024-02-06T00:00:00"/>
    <n v="2"/>
    <n v="46"/>
    <n v="2.8098421601167781E-2"/>
    <s v="Widget AB"/>
    <s v="Electronics"/>
    <s v="S008"/>
    <n v="23"/>
    <s v="Auto Electronics Pro"/>
    <s v="Daniel Evans"/>
    <s v="daniel@autoelectronics.com"/>
    <x v="5"/>
    <x v="4"/>
    <n v="92"/>
    <n v="89.414945212692558"/>
  </r>
  <r>
    <s v="C118"/>
    <s v="Jack Adams"/>
    <n v="53"/>
    <s v="M"/>
    <s v="Midwest"/>
    <n v="1655"/>
    <s v="P032"/>
    <d v="2024-02-06T00:00:00"/>
    <n v="9"/>
    <n v="48"/>
    <n v="3.1543691224519124E-2"/>
    <s v="Gadget AF"/>
    <s v="Home Appliances"/>
    <s v="S002"/>
    <n v="24"/>
    <s v="Tech Gear Co."/>
    <s v="John Taylor"/>
    <s v="john@techgear.com"/>
    <x v="1"/>
    <x v="1"/>
    <n v="432"/>
    <n v="418.37312539100776"/>
  </r>
  <r>
    <s v="C138"/>
    <s v="Sam Parker"/>
    <n v="18"/>
    <s v="M"/>
    <s v="North"/>
    <n v="1656"/>
    <s v="P015"/>
    <d v="2024-02-06T00:00:00"/>
    <n v="10"/>
    <n v="70"/>
    <n v="4.0078593308517943E-2"/>
    <s v="Device O"/>
    <s v="Electronics"/>
    <s v="S005"/>
    <n v="35"/>
    <s v="Office Tech Depot"/>
    <s v="Kevin Lee"/>
    <s v="kevin@officetechdepot.com"/>
    <x v="4"/>
    <x v="3"/>
    <n v="700"/>
    <n v="671.94498468403742"/>
  </r>
  <r>
    <s v="C045"/>
    <s v="Leo Green"/>
    <n v="52"/>
    <s v="F"/>
    <s v="Midwest"/>
    <n v="1657"/>
    <s v="P050"/>
    <d v="2024-02-06T00:00:00"/>
    <n v="3"/>
    <n v="17.5"/>
    <n v="8.9414045327212172E-2"/>
    <s v="Accessory AX"/>
    <s v="Accessories"/>
    <s v="S010"/>
    <n v="8.75"/>
    <s v="Sports Tech Gear"/>
    <s v="Michael Harris"/>
    <s v="michael@sportstechgear.com"/>
    <x v="7"/>
    <x v="6"/>
    <n v="52.5"/>
    <n v="47.80576262032136"/>
  </r>
  <r>
    <s v="C111"/>
    <s v="Grace Walker"/>
    <n v="21"/>
    <s v="F"/>
    <s v="Midwest"/>
    <n v="1658"/>
    <s v="P029"/>
    <d v="2024-02-06T00:00:00"/>
    <n v="2"/>
    <n v="40"/>
    <n v="1.2050529006253786E-2"/>
    <s v="Tool AC"/>
    <s v="Hardware"/>
    <s v="S009"/>
    <n v="20"/>
    <s v="Gourmet Gadgets"/>
    <s v="Alice Brown"/>
    <s v="alice@gourmetgadgets.com"/>
    <x v="8"/>
    <x v="7"/>
    <n v="80"/>
    <n v="79.035957679499703"/>
  </r>
  <r>
    <s v="C076"/>
    <s v="Grace White"/>
    <n v="51"/>
    <s v="M"/>
    <s v="West Coast"/>
    <n v="1659"/>
    <s v="P004"/>
    <d v="2024-02-06T00:00:00"/>
    <n v="3"/>
    <n v="10"/>
    <n v="4.0805919207566113E-2"/>
    <s v="Accessory D"/>
    <s v="Accessories"/>
    <s v="S004"/>
    <n v="5"/>
    <s v="Smart Home Essentials"/>
    <s v="Sarah Davis"/>
    <s v="sarah@smarthomeessentials.com"/>
    <x v="3"/>
    <x v="2"/>
    <n v="30"/>
    <n v="28.775822423773018"/>
  </r>
  <r>
    <s v="C127"/>
    <s v="Nina White"/>
    <n v="67"/>
    <s v="F"/>
    <s v="Midwest"/>
    <n v="1660"/>
    <s v="P039"/>
    <d v="2024-02-06T00:00:00"/>
    <n v="3"/>
    <n v="35"/>
    <n v="5.231602807699999E-2"/>
    <s v="Tool AM"/>
    <s v="Hardware"/>
    <s v="S009"/>
    <n v="17.5"/>
    <s v="Gourmet Gadgets"/>
    <s v="Alice Brown"/>
    <s v="alice@gourmetgadgets.com"/>
    <x v="8"/>
    <x v="7"/>
    <n v="105"/>
    <n v="99.506817051915007"/>
  </r>
  <r>
    <s v="C015"/>
    <s v="Henry Parker"/>
    <n v="70"/>
    <s v="F"/>
    <s v="South"/>
    <n v="1661"/>
    <s v="P033"/>
    <d v="2024-02-06T00:00:00"/>
    <n v="3"/>
    <n v="21"/>
    <n v="7.4060996205442167E-2"/>
    <s v="Tool AG"/>
    <s v="Hardware"/>
    <s v="S003"/>
    <n v="10.5"/>
    <s v="Circuit Solutions"/>
    <s v="Mark Johnson"/>
    <s v="mark@circuitsolutions.com"/>
    <x v="2"/>
    <x v="1"/>
    <n v="63"/>
    <n v="58.334157239057141"/>
  </r>
  <r>
    <s v="C017"/>
    <s v="Mia Brown"/>
    <n v="55"/>
    <s v="M"/>
    <s v="West Coast"/>
    <n v="1662"/>
    <s v="P006"/>
    <d v="2024-02-06T00:00:00"/>
    <n v="2"/>
    <n v="25"/>
    <n v="6.8073561910888522E-2"/>
    <s v="Item F"/>
    <s v="Office Supplies"/>
    <s v="S006"/>
    <n v="12.5"/>
    <s v="Eco Electronics"/>
    <s v="Linda Parker"/>
    <s v="linda@ecoelectronics.com"/>
    <x v="6"/>
    <x v="5"/>
    <n v="50"/>
    <n v="46.596321904455571"/>
  </r>
  <r>
    <s v="C059"/>
    <s v="Yara Lee"/>
    <n v="36"/>
    <s v="M"/>
    <s v="North"/>
    <n v="1663"/>
    <s v="P052"/>
    <d v="2024-02-06T00:00:00"/>
    <n v="8"/>
    <n v="47.5"/>
    <n v="7.2848817099992027E-3"/>
    <s v="Gadget AZ"/>
    <s v="Home Appliances"/>
    <s v="S002"/>
    <n v="23.75"/>
    <s v="Tech Gear Co."/>
    <s v="John Taylor"/>
    <s v="john@techgear.com"/>
    <x v="1"/>
    <x v="1"/>
    <n v="380"/>
    <n v="377.23174495020032"/>
  </r>
  <r>
    <s v="C078"/>
    <s v="Alice Hill"/>
    <n v="64"/>
    <s v="M"/>
    <s v="North"/>
    <n v="1664"/>
    <s v="P005"/>
    <d v="2024-02-06T00:00:00"/>
    <n v="7"/>
    <n v="60"/>
    <n v="8.9445092243905649E-2"/>
    <s v="Device E"/>
    <s v="Electronics"/>
    <s v="S005"/>
    <n v="30"/>
    <s v="Office Tech Depot"/>
    <s v="Kevin Lee"/>
    <s v="kevin@officetechdepot.com"/>
    <x v="4"/>
    <x v="3"/>
    <n v="420"/>
    <n v="382.43306125755964"/>
  </r>
  <r>
    <s v="C117"/>
    <s v="Isla Walker"/>
    <n v="44"/>
    <s v="M"/>
    <s v="South"/>
    <n v="1665"/>
    <s v="P027"/>
    <d v="2024-02-06T00:00:00"/>
    <n v="1"/>
    <n v="85"/>
    <n v="6.6169272682048724E-2"/>
    <s v="Appliance AA"/>
    <s v="Home Appliances"/>
    <s v="S007"/>
    <n v="42.5"/>
    <s v="HealthTech Supplies"/>
    <s v="Peter Clark"/>
    <s v="peter@healthtech.com"/>
    <x v="9"/>
    <x v="8"/>
    <n v="85"/>
    <n v="79.37561182202586"/>
  </r>
  <r>
    <s v="C098"/>
    <s v="Henry Hall"/>
    <n v="60"/>
    <s v="F"/>
    <s v="Midwest"/>
    <n v="1666"/>
    <s v="P003"/>
    <d v="2024-02-07T00:00:00"/>
    <n v="4"/>
    <n v="20"/>
    <n v="7.0354978970904036E-3"/>
    <s v="Tool C"/>
    <s v="Hardware"/>
    <s v="S003"/>
    <n v="10"/>
    <s v="Circuit Solutions"/>
    <s v="Mark Johnson"/>
    <s v="mark@circuitsolutions.com"/>
    <x v="2"/>
    <x v="1"/>
    <n v="80"/>
    <n v="79.437160168232765"/>
  </r>
  <r>
    <s v="C134"/>
    <s v="Yara Hill"/>
    <n v="36"/>
    <s v="M"/>
    <s v="North"/>
    <n v="1667"/>
    <s v="P031"/>
    <d v="2024-02-07T00:00:00"/>
    <n v="6"/>
    <n v="37"/>
    <n v="1.9485304819600091E-2"/>
    <s v="Widget AE"/>
    <s v="Electronics"/>
    <s v="S001"/>
    <n v="18.5"/>
    <s v="Gadget World"/>
    <s v="Emily Rose"/>
    <s v="emily@gadgetworld.com"/>
    <x v="0"/>
    <x v="0"/>
    <n v="222"/>
    <n v="217.67426233004878"/>
  </r>
  <r>
    <s v="C011"/>
    <s v="Frank Wright"/>
    <n v="55"/>
    <s v="M"/>
    <s v="North"/>
    <n v="1668"/>
    <s v="P017"/>
    <d v="2024-02-07T00:00:00"/>
    <n v="7"/>
    <n v="80"/>
    <n v="9.3732441145979686E-2"/>
    <s v="Appliance Q"/>
    <s v="Home Appliances"/>
    <s v="S007"/>
    <n v="40"/>
    <s v="HealthTech Supplies"/>
    <s v="Peter Clark"/>
    <s v="peter@healthtech.com"/>
    <x v="9"/>
    <x v="8"/>
    <n v="560"/>
    <n v="507.50983295825137"/>
  </r>
  <r>
    <s v="C019"/>
    <s v="Alice Hall"/>
    <n v="35"/>
    <s v="F"/>
    <s v="Midwest"/>
    <n v="1669"/>
    <s v="P041"/>
    <d v="2024-02-07T00:00:00"/>
    <n v="7"/>
    <n v="33.5"/>
    <n v="1.7852222048581835E-3"/>
    <s v="Widget AO"/>
    <s v="Electronics"/>
    <s v="S001"/>
    <n v="16.75"/>
    <s v="Gadget World"/>
    <s v="Emily Rose"/>
    <s v="emily@gadgetworld.com"/>
    <x v="0"/>
    <x v="0"/>
    <n v="234.5"/>
    <n v="234.08136539296075"/>
  </r>
  <r>
    <s v="C138"/>
    <s v="Sam Parker"/>
    <n v="18"/>
    <s v="M"/>
    <s v="North"/>
    <n v="1670"/>
    <s v="P050"/>
    <d v="2024-02-07T00:00:00"/>
    <n v="6"/>
    <n v="17.5"/>
    <n v="1.8755017749173011E-2"/>
    <s v="Accessory AX"/>
    <s v="Accessories"/>
    <s v="S010"/>
    <n v="8.75"/>
    <s v="Sports Tech Gear"/>
    <s v="Michael Harris"/>
    <s v="michael@sportstechgear.com"/>
    <x v="7"/>
    <x v="6"/>
    <n v="105"/>
    <n v="103.03072313633683"/>
  </r>
  <r>
    <s v="C149"/>
    <s v="Frank Carter"/>
    <n v="42"/>
    <s v="F"/>
    <s v="South"/>
    <n v="1671"/>
    <s v="P053"/>
    <d v="2024-02-07T00:00:00"/>
    <n v="3"/>
    <n v="22.5"/>
    <n v="3.059099372697819E-2"/>
    <s v="Tool BA"/>
    <s v="Hardware"/>
    <s v="S003"/>
    <n v="11.25"/>
    <s v="Circuit Solutions"/>
    <s v="Mark Johnson"/>
    <s v="mark@circuitsolutions.com"/>
    <x v="2"/>
    <x v="1"/>
    <n v="67.5"/>
    <n v="65.435107923428973"/>
  </r>
  <r>
    <s v="C033"/>
    <s v="Grace Mitchell"/>
    <n v="54"/>
    <s v="M"/>
    <s v="West Coast"/>
    <n v="1672"/>
    <s v="P019"/>
    <d v="2024-02-07T00:00:00"/>
    <n v="5"/>
    <n v="38"/>
    <n v="6.2349215376178685E-2"/>
    <s v="Tool S"/>
    <s v="Hardware"/>
    <s v="S009"/>
    <n v="19"/>
    <s v="Gourmet Gadgets"/>
    <s v="Alice Brown"/>
    <s v="alice@gourmetgadgets.com"/>
    <x v="8"/>
    <x v="7"/>
    <n v="190"/>
    <n v="178.15364907852606"/>
  </r>
  <r>
    <s v="C028"/>
    <s v="Oscar Green"/>
    <n v="24"/>
    <s v="M"/>
    <s v="South"/>
    <n v="1673"/>
    <s v="P025"/>
    <d v="2024-02-07T00:00:00"/>
    <n v="6"/>
    <n v="65"/>
    <n v="5.8995526228033661E-2"/>
    <s v="Device Y"/>
    <s v="Electronics"/>
    <s v="S005"/>
    <n v="32.5"/>
    <s v="Office Tech Depot"/>
    <s v="Kevin Lee"/>
    <s v="kevin@officetechdepot.com"/>
    <x v="4"/>
    <x v="3"/>
    <n v="390"/>
    <n v="366.99174477106686"/>
  </r>
  <r>
    <s v="C138"/>
    <s v="Sam Parker"/>
    <n v="18"/>
    <s v="M"/>
    <s v="North"/>
    <n v="1674"/>
    <s v="P053"/>
    <d v="2024-02-07T00:00:00"/>
    <n v="3"/>
    <n v="22.5"/>
    <n v="6.1704239924714001E-2"/>
    <s v="Tool BA"/>
    <s v="Hardware"/>
    <s v="S003"/>
    <n v="11.25"/>
    <s v="Circuit Solutions"/>
    <s v="Mark Johnson"/>
    <s v="mark@circuitsolutions.com"/>
    <x v="2"/>
    <x v="1"/>
    <n v="67.5"/>
    <n v="63.334963805081806"/>
  </r>
  <r>
    <s v="C069"/>
    <s v="Rachel Brown"/>
    <n v="44"/>
    <s v="F"/>
    <s v="West Coast"/>
    <n v="1675"/>
    <s v="P023"/>
    <d v="2024-02-07T00:00:00"/>
    <n v="8"/>
    <n v="24"/>
    <n v="3.1474647648315604E-2"/>
    <s v="Tool W"/>
    <s v="Hardware"/>
    <s v="S003"/>
    <n v="12"/>
    <s v="Circuit Solutions"/>
    <s v="Mark Johnson"/>
    <s v="mark@circuitsolutions.com"/>
    <x v="2"/>
    <x v="1"/>
    <n v="192"/>
    <n v="185.9568676515234"/>
  </r>
  <r>
    <s v="C115"/>
    <s v="Bob Parker"/>
    <n v="25"/>
    <s v="M"/>
    <s v="West Coast"/>
    <n v="1676"/>
    <s v="P046"/>
    <d v="2024-02-07T00:00:00"/>
    <n v="8"/>
    <n v="25.5"/>
    <n v="1.3867224993274996E-2"/>
    <s v="Item AT"/>
    <s v="Office Supplies"/>
    <s v="S006"/>
    <n v="12.75"/>
    <s v="Eco Electronics"/>
    <s v="Linda Parker"/>
    <s v="linda@ecoelectronics.com"/>
    <x v="6"/>
    <x v="5"/>
    <n v="204"/>
    <n v="201.17108610137191"/>
  </r>
  <r>
    <s v="C015"/>
    <s v="Henry Parker"/>
    <n v="70"/>
    <s v="F"/>
    <s v="South"/>
    <n v="1677"/>
    <s v="P012"/>
    <d v="2024-02-07T00:00:00"/>
    <n v="3"/>
    <n v="44"/>
    <n v="6.1304164673384093E-2"/>
    <s v="Gadget L"/>
    <s v="Home Appliances"/>
    <s v="S002"/>
    <n v="22"/>
    <s v="Tech Gear Co."/>
    <s v="John Taylor"/>
    <s v="john@techgear.com"/>
    <x v="1"/>
    <x v="1"/>
    <n v="132"/>
    <n v="123.9078502631133"/>
  </r>
  <r>
    <s v="C097"/>
    <s v="Henry Parker"/>
    <n v="18"/>
    <s v="F"/>
    <s v="North"/>
    <n v="1678"/>
    <s v="P004"/>
    <d v="2024-02-07T00:00:00"/>
    <n v="1"/>
    <n v="10"/>
    <n v="9.4357675463007787E-2"/>
    <s v="Accessory D"/>
    <s v="Accessories"/>
    <s v="S004"/>
    <n v="5"/>
    <s v="Smart Home Essentials"/>
    <s v="Sarah Davis"/>
    <s v="sarah@smarthomeessentials.com"/>
    <x v="3"/>
    <x v="2"/>
    <n v="10"/>
    <n v="9.0564232453699223"/>
  </r>
  <r>
    <s v="C035"/>
    <s v="Jack Hill"/>
    <n v="41"/>
    <s v="M"/>
    <s v="East Coast"/>
    <n v="1679"/>
    <s v="P023"/>
    <d v="2024-02-07T00:00:00"/>
    <n v="9"/>
    <n v="24"/>
    <n v="2.2846366353728532E-2"/>
    <s v="Tool W"/>
    <s v="Hardware"/>
    <s v="S003"/>
    <n v="12"/>
    <s v="Circuit Solutions"/>
    <s v="Mark Johnson"/>
    <s v="mark@circuitsolutions.com"/>
    <x v="2"/>
    <x v="1"/>
    <n v="216"/>
    <n v="211.06518486759464"/>
  </r>
  <r>
    <s v="C066"/>
    <s v="Sam Brown"/>
    <n v="32"/>
    <s v="M"/>
    <s v="South"/>
    <n v="1680"/>
    <s v="P031"/>
    <d v="2024-02-07T00:00:00"/>
    <n v="10"/>
    <n v="37"/>
    <n v="1.2283061318902778E-3"/>
    <s v="Widget AE"/>
    <s v="Electronics"/>
    <s v="S001"/>
    <n v="18.5"/>
    <s v="Gadget World"/>
    <s v="Emily Rose"/>
    <s v="emily@gadgetworld.com"/>
    <x v="0"/>
    <x v="0"/>
    <n v="370"/>
    <n v="369.5455267312006"/>
  </r>
  <r>
    <s v="C105"/>
    <s v="Tina Young"/>
    <n v="52"/>
    <s v="F"/>
    <s v="West Coast"/>
    <n v="1681"/>
    <s v="P039"/>
    <d v="2024-02-07T00:00:00"/>
    <n v="10"/>
    <n v="35"/>
    <n v="4.3422872506609173E-2"/>
    <s v="Tool AM"/>
    <s v="Hardware"/>
    <s v="S009"/>
    <n v="17.5"/>
    <s v="Gourmet Gadgets"/>
    <s v="Alice Brown"/>
    <s v="alice@gourmetgadgets.com"/>
    <x v="8"/>
    <x v="7"/>
    <n v="350"/>
    <n v="334.80199462268678"/>
  </r>
  <r>
    <s v="C095"/>
    <s v="Tina Taylor"/>
    <n v="52"/>
    <s v="F"/>
    <s v="South"/>
    <n v="1682"/>
    <s v="P025"/>
    <d v="2024-02-07T00:00:00"/>
    <n v="1"/>
    <n v="65"/>
    <n v="5.7567498176857794E-2"/>
    <s v="Device Y"/>
    <s v="Electronics"/>
    <s v="S005"/>
    <n v="32.5"/>
    <s v="Office Tech Depot"/>
    <s v="Kevin Lee"/>
    <s v="kevin@officetechdepot.com"/>
    <x v="4"/>
    <x v="3"/>
    <n v="65"/>
    <n v="61.258112618504242"/>
  </r>
  <r>
    <s v="C058"/>
    <s v="Zoe Carter"/>
    <n v="51"/>
    <s v="M"/>
    <s v="West Coast"/>
    <n v="1683"/>
    <s v="P021"/>
    <d v="2024-02-07T00:00:00"/>
    <n v="5"/>
    <n v="34"/>
    <n v="5.7069504353384093E-2"/>
    <s v="Widget U"/>
    <s v="Electronics"/>
    <s v="S001"/>
    <n v="17"/>
    <s v="Gadget World"/>
    <s v="Emily Rose"/>
    <s v="emily@gadgetworld.com"/>
    <x v="0"/>
    <x v="0"/>
    <n v="170"/>
    <n v="160.29818425992471"/>
  </r>
  <r>
    <s v="C121"/>
    <s v="Leo Carter"/>
    <n v="65"/>
    <s v="M"/>
    <s v="Midwest"/>
    <n v="1684"/>
    <s v="P041"/>
    <d v="2024-02-07T00:00:00"/>
    <n v="8"/>
    <n v="33.5"/>
    <n v="2.7554687426870773E-2"/>
    <s v="Widget AO"/>
    <s v="Electronics"/>
    <s v="S001"/>
    <n v="16.75"/>
    <s v="Gadget World"/>
    <s v="Emily Rose"/>
    <s v="emily@gadgetworld.com"/>
    <x v="0"/>
    <x v="0"/>
    <n v="268"/>
    <n v="260.61534376959861"/>
  </r>
  <r>
    <s v="C058"/>
    <s v="Zoe Carter"/>
    <n v="51"/>
    <s v="M"/>
    <s v="West Coast"/>
    <n v="1685"/>
    <s v="P038"/>
    <d v="2024-02-08T00:00:00"/>
    <n v="6"/>
    <n v="39"/>
    <n v="6.4475130160043304E-2"/>
    <s v="Widget AL"/>
    <s v="Electronics"/>
    <s v="S008"/>
    <n v="19.5"/>
    <s v="Auto Electronics Pro"/>
    <s v="Daniel Evans"/>
    <s v="daniel@autoelectronics.com"/>
    <x v="5"/>
    <x v="4"/>
    <n v="234"/>
    <n v="218.91281954254987"/>
  </r>
  <r>
    <s v="C015"/>
    <s v="Henry Parker"/>
    <n v="70"/>
    <s v="F"/>
    <s v="South"/>
    <n v="1686"/>
    <s v="P009"/>
    <d v="2024-02-08T00:00:00"/>
    <n v="8"/>
    <n v="36"/>
    <n v="7.9183084578966275E-3"/>
    <s v="Tool I"/>
    <s v="Hardware"/>
    <s v="S009"/>
    <n v="18"/>
    <s v="Gourmet Gadgets"/>
    <s v="Alice Brown"/>
    <s v="alice@gourmetgadgets.com"/>
    <x v="8"/>
    <x v="7"/>
    <n v="288"/>
    <n v="285.71952716412579"/>
  </r>
  <r>
    <s v="C107"/>
    <s v="Jack Hall"/>
    <n v="68"/>
    <s v="F"/>
    <s v="Midwest"/>
    <n v="1687"/>
    <s v="P047"/>
    <d v="2024-02-08T00:00:00"/>
    <n v="6"/>
    <n v="82.5"/>
    <n v="7.1205784608743286E-2"/>
    <s v="Appliance AU"/>
    <s v="Home Appliances"/>
    <s v="S007"/>
    <n v="41.25"/>
    <s v="HealthTech Supplies"/>
    <s v="Peter Clark"/>
    <s v="peter@healthtech.com"/>
    <x v="9"/>
    <x v="8"/>
    <n v="495"/>
    <n v="459.7531366186721"/>
  </r>
  <r>
    <s v="C078"/>
    <s v="Alice Hill"/>
    <n v="64"/>
    <s v="M"/>
    <s v="North"/>
    <n v="1688"/>
    <s v="P007"/>
    <d v="2024-02-08T00:00:00"/>
    <n v="8"/>
    <n v="90"/>
    <n v="9.5820111040648734E-2"/>
    <s v="Appliance G"/>
    <s v="Home Appliances"/>
    <s v="S007"/>
    <n v="45"/>
    <s v="HealthTech Supplies"/>
    <s v="Peter Clark"/>
    <s v="peter@healthtech.com"/>
    <x v="9"/>
    <x v="8"/>
    <n v="720"/>
    <n v="651.00952005073293"/>
  </r>
  <r>
    <s v="C059"/>
    <s v="Yara Lee"/>
    <n v="36"/>
    <s v="M"/>
    <s v="North"/>
    <n v="1689"/>
    <s v="P039"/>
    <d v="2024-02-08T00:00:00"/>
    <n v="5"/>
    <n v="35"/>
    <n v="9.6629700110562849E-2"/>
    <s v="Tool AM"/>
    <s v="Hardware"/>
    <s v="S009"/>
    <n v="17.5"/>
    <s v="Gourmet Gadgets"/>
    <s v="Alice Brown"/>
    <s v="alice@gourmetgadgets.com"/>
    <x v="8"/>
    <x v="7"/>
    <n v="175"/>
    <n v="158.08980248065149"/>
  </r>
  <r>
    <s v="C113"/>
    <s v="Paul Brown"/>
    <n v="64"/>
    <s v="F"/>
    <s v="South"/>
    <n v="1690"/>
    <s v="P007"/>
    <d v="2024-02-08T00:00:00"/>
    <n v="8"/>
    <n v="90"/>
    <n v="6.7395964994515112E-2"/>
    <s v="Appliance G"/>
    <s v="Home Appliances"/>
    <s v="S007"/>
    <n v="45"/>
    <s v="HealthTech Supplies"/>
    <s v="Peter Clark"/>
    <s v="peter@healthtech.com"/>
    <x v="9"/>
    <x v="8"/>
    <n v="720"/>
    <n v="671.47490520394911"/>
  </r>
  <r>
    <s v="C029"/>
    <s v="Quinn Taylor"/>
    <n v="38"/>
    <s v="M"/>
    <s v="West Coast"/>
    <n v="1691"/>
    <s v="P031"/>
    <d v="2024-02-08T00:00:00"/>
    <n v="5"/>
    <n v="37"/>
    <n v="7.5591698585394607E-2"/>
    <s v="Widget AE"/>
    <s v="Electronics"/>
    <s v="S001"/>
    <n v="18.5"/>
    <s v="Gadget World"/>
    <s v="Emily Rose"/>
    <s v="emily@gadgetworld.com"/>
    <x v="0"/>
    <x v="0"/>
    <n v="185"/>
    <n v="171.01553576170198"/>
  </r>
  <r>
    <s v="C075"/>
    <s v="Frank Parker"/>
    <n v="50"/>
    <s v="M"/>
    <s v="East Coast"/>
    <n v="1692"/>
    <s v="P021"/>
    <d v="2024-02-08T00:00:00"/>
    <n v="1"/>
    <n v="34"/>
    <n v="9.4767195853207031E-4"/>
    <s v="Widget U"/>
    <s v="Electronics"/>
    <s v="S001"/>
    <n v="17"/>
    <s v="Gadget World"/>
    <s v="Emily Rose"/>
    <s v="emily@gadgetworld.com"/>
    <x v="0"/>
    <x v="0"/>
    <n v="34"/>
    <n v="33.967779153409907"/>
  </r>
  <r>
    <s v="C070"/>
    <s v="Nina Lee"/>
    <n v="33"/>
    <s v="F"/>
    <s v="Midwest"/>
    <n v="1693"/>
    <s v="P016"/>
    <d v="2024-02-08T00:00:00"/>
    <n v="6"/>
    <n v="26"/>
    <n v="8.2609502894070264E-2"/>
    <s v="Item P"/>
    <s v="Office Supplies"/>
    <s v="S006"/>
    <n v="13"/>
    <s v="Eco Electronics"/>
    <s v="Linda Parker"/>
    <s v="linda@ecoelectronics.com"/>
    <x v="6"/>
    <x v="5"/>
    <n v="156"/>
    <n v="143.11291754852505"/>
  </r>
  <r>
    <s v="C148"/>
    <s v="Bob Brown"/>
    <n v="64"/>
    <s v="F"/>
    <s v="South"/>
    <n v="1694"/>
    <s v="P040"/>
    <d v="2024-02-08T00:00:00"/>
    <n v="2"/>
    <n v="13"/>
    <n v="9.5093508396117576E-2"/>
    <s v="Accessory AN"/>
    <s v="Accessories"/>
    <s v="S010"/>
    <n v="6.5"/>
    <s v="Sports Tech Gear"/>
    <s v="Michael Harris"/>
    <s v="michael@sportstechgear.com"/>
    <x v="7"/>
    <x v="6"/>
    <n v="26"/>
    <n v="23.527568781700943"/>
  </r>
  <r>
    <s v="C147"/>
    <s v="Karen Hall"/>
    <n v="66"/>
    <s v="F"/>
    <s v="West Coast"/>
    <n v="1695"/>
    <s v="P020"/>
    <d v="2024-02-08T00:00:00"/>
    <n v="10"/>
    <n v="17"/>
    <n v="6.2894311169505836E-3"/>
    <s v="Accessory T"/>
    <s v="Accessories"/>
    <s v="S010"/>
    <n v="8.5"/>
    <s v="Sports Tech Gear"/>
    <s v="Michael Harris"/>
    <s v="michael@sportstechgear.com"/>
    <x v="7"/>
    <x v="6"/>
    <n v="170"/>
    <n v="168.93079671011841"/>
  </r>
  <r>
    <s v="C003"/>
    <s v="Tina Parker"/>
    <n v="65"/>
    <s v="F"/>
    <s v="West Coast"/>
    <n v="1696"/>
    <s v="P011"/>
    <d v="2024-02-08T00:00:00"/>
    <n v="2"/>
    <n v="32"/>
    <n v="5.9431755804838532E-2"/>
    <s v="Widget K"/>
    <s v="Electronics"/>
    <s v="S001"/>
    <n v="16"/>
    <s v="Gadget World"/>
    <s v="Emily Rose"/>
    <s v="emily@gadgetworld.com"/>
    <x v="0"/>
    <x v="0"/>
    <n v="64"/>
    <n v="60.196367628490336"/>
  </r>
  <r>
    <s v="C097"/>
    <s v="Henry Parker"/>
    <n v="18"/>
    <s v="F"/>
    <s v="North"/>
    <n v="1697"/>
    <s v="P019"/>
    <d v="2024-02-09T00:00:00"/>
    <n v="3"/>
    <n v="38"/>
    <n v="1.4839767696794848E-2"/>
    <s v="Tool S"/>
    <s v="Hardware"/>
    <s v="S009"/>
    <n v="19"/>
    <s v="Gourmet Gadgets"/>
    <s v="Alice Brown"/>
    <s v="alice@gourmetgadgets.com"/>
    <x v="8"/>
    <x v="7"/>
    <n v="114"/>
    <n v="112.30826648256539"/>
  </r>
  <r>
    <s v="C052"/>
    <s v="Jack Allen"/>
    <n v="31"/>
    <s v="M"/>
    <s v="North"/>
    <n v="1698"/>
    <s v="P006"/>
    <d v="2024-02-09T00:00:00"/>
    <n v="1"/>
    <n v="25"/>
    <n v="7.0660136723397854E-2"/>
    <s v="Item F"/>
    <s v="Office Supplies"/>
    <s v="S006"/>
    <n v="12.5"/>
    <s v="Eco Electronics"/>
    <s v="Linda Parker"/>
    <s v="linda@ecoelectronics.com"/>
    <x v="6"/>
    <x v="5"/>
    <n v="25"/>
    <n v="23.233496581915055"/>
  </r>
  <r>
    <s v="C058"/>
    <s v="Zoe Carter"/>
    <n v="51"/>
    <s v="M"/>
    <s v="West Coast"/>
    <n v="1699"/>
    <s v="P027"/>
    <d v="2024-02-09T00:00:00"/>
    <n v="9"/>
    <n v="85"/>
    <n v="4.586591537324794E-2"/>
    <s v="Appliance AA"/>
    <s v="Home Appliances"/>
    <s v="S007"/>
    <n v="42.5"/>
    <s v="HealthTech Supplies"/>
    <s v="Peter Clark"/>
    <s v="peter@healthtech.com"/>
    <x v="9"/>
    <x v="8"/>
    <n v="765"/>
    <n v="729.9125747394653"/>
  </r>
  <r>
    <s v="C096"/>
    <s v="Quinn Hall"/>
    <n v="59"/>
    <s v="F"/>
    <s v="South"/>
    <n v="1700"/>
    <s v="P013"/>
    <d v="2024-02-09T00:00:00"/>
    <n v="3"/>
    <n v="23"/>
    <n v="4.3424984744570051E-2"/>
    <s v="Tool M"/>
    <s v="Hardware"/>
    <s v="S003"/>
    <n v="11.5"/>
    <s v="Circuit Solutions"/>
    <s v="Mark Johnson"/>
    <s v="mark@circuitsolutions.com"/>
    <x v="2"/>
    <x v="1"/>
    <n v="69"/>
    <n v="66.00367605262467"/>
  </r>
  <r>
    <s v="C110"/>
    <s v="Zoe Young"/>
    <n v="55"/>
    <s v="M"/>
    <s v="West Coast"/>
    <n v="1701"/>
    <s v="P026"/>
    <d v="2024-02-09T00:00:00"/>
    <n v="7"/>
    <n v="22"/>
    <n v="8.5531773158943197E-2"/>
    <s v="Item Z"/>
    <s v="Office Supplies"/>
    <s v="S006"/>
    <n v="11"/>
    <s v="Eco Electronics"/>
    <s v="Linda Parker"/>
    <s v="linda@ecoelectronics.com"/>
    <x v="6"/>
    <x v="5"/>
    <n v="154"/>
    <n v="140.82810693352275"/>
  </r>
  <r>
    <s v="C047"/>
    <s v="Leo Young"/>
    <n v="53"/>
    <s v="M"/>
    <s v="South"/>
    <n v="1702"/>
    <s v="P035"/>
    <d v="2024-02-09T00:00:00"/>
    <n v="3"/>
    <n v="63"/>
    <n v="4.0546367405096199E-2"/>
    <s v="Device AI"/>
    <s v="Electronics"/>
    <s v="S005"/>
    <n v="31.5"/>
    <s v="Office Tech Depot"/>
    <s v="Kevin Lee"/>
    <s v="kevin@officetechdepot.com"/>
    <x v="4"/>
    <x v="3"/>
    <n v="189"/>
    <n v="181.3367365604368"/>
  </r>
  <r>
    <s v="C074"/>
    <s v="Carol Parker"/>
    <n v="32"/>
    <s v="M"/>
    <s v="South"/>
    <n v="1703"/>
    <s v="P002"/>
    <d v="2024-02-09T00:00:00"/>
    <n v="8"/>
    <n v="50"/>
    <n v="1.9664754098451268E-2"/>
    <s v="Gadget B"/>
    <s v="Home Appliances"/>
    <s v="S002"/>
    <n v="25"/>
    <s v="Tech Gear Co."/>
    <s v="John Taylor"/>
    <s v="john@techgear.com"/>
    <x v="1"/>
    <x v="1"/>
    <n v="400"/>
    <n v="392.13409836061948"/>
  </r>
  <r>
    <s v="C141"/>
    <s v="Mia Smith"/>
    <n v="43"/>
    <s v="F"/>
    <s v="Midwest"/>
    <n v="1704"/>
    <s v="P027"/>
    <d v="2024-02-09T00:00:00"/>
    <n v="3"/>
    <n v="85"/>
    <n v="8.8460648510349411E-3"/>
    <s v="Appliance AA"/>
    <s v="Home Appliances"/>
    <s v="S007"/>
    <n v="42.5"/>
    <s v="HealthTech Supplies"/>
    <s v="Peter Clark"/>
    <s v="peter@healthtech.com"/>
    <x v="9"/>
    <x v="8"/>
    <n v="255"/>
    <n v="252.74425346298608"/>
  </r>
  <r>
    <s v="C026"/>
    <s v="Nina Allen"/>
    <n v="24"/>
    <s v="M"/>
    <s v="South"/>
    <n v="1705"/>
    <s v="P033"/>
    <d v="2024-02-09T00:00:00"/>
    <n v="8"/>
    <n v="21"/>
    <n v="2.7978058757871696E-2"/>
    <s v="Tool AG"/>
    <s v="Hardware"/>
    <s v="S003"/>
    <n v="10.5"/>
    <s v="Circuit Solutions"/>
    <s v="Mark Johnson"/>
    <s v="mark@circuitsolutions.com"/>
    <x v="2"/>
    <x v="1"/>
    <n v="168"/>
    <n v="163.29968612867756"/>
  </r>
  <r>
    <s v="C114"/>
    <s v="Nina Carter"/>
    <n v="59"/>
    <s v="F"/>
    <s v="East Coast"/>
    <n v="1706"/>
    <s v="P005"/>
    <d v="2024-02-09T00:00:00"/>
    <n v="2"/>
    <n v="60"/>
    <n v="4.8141691453958205E-2"/>
    <s v="Device E"/>
    <s v="Electronics"/>
    <s v="S005"/>
    <n v="30"/>
    <s v="Office Tech Depot"/>
    <s v="Kevin Lee"/>
    <s v="kevin@officetechdepot.com"/>
    <x v="4"/>
    <x v="3"/>
    <n v="120"/>
    <n v="114.22299702552502"/>
  </r>
  <r>
    <s v="C089"/>
    <s v="Tina Clark"/>
    <n v="43"/>
    <s v="F"/>
    <s v="North"/>
    <n v="1707"/>
    <s v="P030"/>
    <d v="2024-02-09T00:00:00"/>
    <n v="3"/>
    <n v="18"/>
    <n v="8.7585784768772615E-2"/>
    <s v="Accessory AD"/>
    <s v="Accessories"/>
    <s v="S010"/>
    <n v="9"/>
    <s v="Sports Tech Gear"/>
    <s v="Michael Harris"/>
    <s v="michael@sportstechgear.com"/>
    <x v="7"/>
    <x v="6"/>
    <n v="54"/>
    <n v="49.270367622486276"/>
  </r>
  <r>
    <s v="C102"/>
    <s v="Isla Walker"/>
    <n v="38"/>
    <s v="F"/>
    <s v="South"/>
    <n v="1708"/>
    <s v="P011"/>
    <d v="2024-02-09T00:00:00"/>
    <n v="7"/>
    <n v="32"/>
    <n v="1.9469604595243318E-2"/>
    <s v="Widget K"/>
    <s v="Electronics"/>
    <s v="S001"/>
    <n v="16"/>
    <s v="Gadget World"/>
    <s v="Emily Rose"/>
    <s v="emily@gadgetworld.com"/>
    <x v="0"/>
    <x v="0"/>
    <n v="224"/>
    <n v="219.6388085706655"/>
  </r>
  <r>
    <s v="C088"/>
    <s v="Emily Adams"/>
    <n v="59"/>
    <s v="F"/>
    <s v="East Coast"/>
    <n v="1709"/>
    <s v="P032"/>
    <d v="2024-02-10T00:00:00"/>
    <n v="3"/>
    <n v="48"/>
    <n v="7.8238562512673818E-2"/>
    <s v="Gadget AF"/>
    <s v="Home Appliances"/>
    <s v="S002"/>
    <n v="24"/>
    <s v="Tech Gear Co."/>
    <s v="John Taylor"/>
    <s v="john@techgear.com"/>
    <x v="1"/>
    <x v="1"/>
    <n v="144"/>
    <n v="132.73364699817498"/>
  </r>
  <r>
    <s v="C100"/>
    <s v="Paul Wright"/>
    <n v="68"/>
    <s v="M"/>
    <s v="East Coast"/>
    <n v="1710"/>
    <s v="P023"/>
    <d v="2024-02-10T00:00:00"/>
    <n v="7"/>
    <n v="24"/>
    <n v="2.4274936103579572E-2"/>
    <s v="Tool W"/>
    <s v="Hardware"/>
    <s v="S003"/>
    <n v="12"/>
    <s v="Circuit Solutions"/>
    <s v="Mark Johnson"/>
    <s v="mark@circuitsolutions.com"/>
    <x v="2"/>
    <x v="1"/>
    <n v="168"/>
    <n v="163.92181073459864"/>
  </r>
  <r>
    <s v="C008"/>
    <s v="Mia Allen"/>
    <n v="61"/>
    <s v="M"/>
    <s v="East Coast"/>
    <n v="1711"/>
    <s v="P045"/>
    <d v="2024-02-10T00:00:00"/>
    <n v="3"/>
    <n v="59.5"/>
    <n v="5.9797702495035389E-2"/>
    <s v="Device AS"/>
    <s v="Electronics"/>
    <s v="S005"/>
    <n v="29.75"/>
    <s v="Office Tech Depot"/>
    <s v="Kevin Lee"/>
    <s v="kevin@officetechdepot.com"/>
    <x v="4"/>
    <x v="3"/>
    <n v="178.5"/>
    <n v="167.82611010463617"/>
  </r>
  <r>
    <s v="C043"/>
    <s v="Uma Mitchell"/>
    <n v="46"/>
    <s v="M"/>
    <s v="South"/>
    <n v="1712"/>
    <s v="P033"/>
    <d v="2024-02-10T00:00:00"/>
    <n v="1"/>
    <n v="21"/>
    <n v="1.8494406145077382E-2"/>
    <s v="Tool AG"/>
    <s v="Hardware"/>
    <s v="S003"/>
    <n v="10.5"/>
    <s v="Circuit Solutions"/>
    <s v="Mark Johnson"/>
    <s v="mark@circuitsolutions.com"/>
    <x v="2"/>
    <x v="1"/>
    <n v="21"/>
    <n v="20.611617470953377"/>
  </r>
  <r>
    <s v="C004"/>
    <s v="Paul Green"/>
    <n v="45"/>
    <s v="M"/>
    <s v="North"/>
    <n v="1713"/>
    <s v="P039"/>
    <d v="2024-02-10T00:00:00"/>
    <n v="9"/>
    <n v="35"/>
    <n v="9.976487089268616E-3"/>
    <s v="Tool AM"/>
    <s v="Hardware"/>
    <s v="S009"/>
    <n v="17.5"/>
    <s v="Gourmet Gadgets"/>
    <s v="Alice Brown"/>
    <s v="alice@gourmetgadgets.com"/>
    <x v="8"/>
    <x v="7"/>
    <n v="315"/>
    <n v="311.8574065668804"/>
  </r>
  <r>
    <s v="C101"/>
    <s v="Karen Hill"/>
    <n v="69"/>
    <s v="F"/>
    <s v="East Coast"/>
    <n v="1714"/>
    <s v="P047"/>
    <d v="2024-02-10T00:00:00"/>
    <n v="1"/>
    <n v="82.5"/>
    <n v="8.1290635762866995E-3"/>
    <s v="Appliance AU"/>
    <s v="Home Appliances"/>
    <s v="S007"/>
    <n v="41.25"/>
    <s v="HealthTech Supplies"/>
    <s v="Peter Clark"/>
    <s v="peter@healthtech.com"/>
    <x v="9"/>
    <x v="8"/>
    <n v="82.5"/>
    <n v="81.829352254956348"/>
  </r>
  <r>
    <s v="C058"/>
    <s v="Zoe Carter"/>
    <n v="51"/>
    <s v="M"/>
    <s v="West Coast"/>
    <n v="1715"/>
    <s v="P004"/>
    <d v="2024-02-10T00:00:00"/>
    <n v="3"/>
    <n v="10"/>
    <n v="5.8671120414965111E-2"/>
    <s v="Accessory D"/>
    <s v="Accessories"/>
    <s v="S004"/>
    <n v="5"/>
    <s v="Smart Home Essentials"/>
    <s v="Sarah Davis"/>
    <s v="sarah@smarthomeessentials.com"/>
    <x v="3"/>
    <x v="2"/>
    <n v="30"/>
    <n v="28.239866387551047"/>
  </r>
  <r>
    <s v="C040"/>
    <s v="Frank White"/>
    <n v="53"/>
    <s v="M"/>
    <s v="South"/>
    <n v="1716"/>
    <s v="P041"/>
    <d v="2024-02-10T00:00:00"/>
    <n v="2"/>
    <n v="33.5"/>
    <n v="6.4431345755908517E-2"/>
    <s v="Widget AO"/>
    <s v="Electronics"/>
    <s v="S001"/>
    <n v="16.75"/>
    <s v="Gadget World"/>
    <s v="Emily Rose"/>
    <s v="emily@gadgetworld.com"/>
    <x v="0"/>
    <x v="0"/>
    <n v="67"/>
    <n v="62.683099834354131"/>
  </r>
  <r>
    <s v="C110"/>
    <s v="Zoe Young"/>
    <n v="55"/>
    <s v="M"/>
    <s v="West Coast"/>
    <n v="1717"/>
    <s v="P009"/>
    <d v="2024-02-10T00:00:00"/>
    <n v="5"/>
    <n v="36"/>
    <n v="1.5878932576683279E-2"/>
    <s v="Tool I"/>
    <s v="Hardware"/>
    <s v="S009"/>
    <n v="18"/>
    <s v="Gourmet Gadgets"/>
    <s v="Alice Brown"/>
    <s v="alice@gourmetgadgets.com"/>
    <x v="8"/>
    <x v="7"/>
    <n v="180"/>
    <n v="177.14179213619701"/>
  </r>
  <r>
    <s v="C122"/>
    <s v="Mia Clark"/>
    <n v="40"/>
    <s v="M"/>
    <s v="Midwest"/>
    <n v="1718"/>
    <s v="P039"/>
    <d v="2024-02-10T00:00:00"/>
    <n v="10"/>
    <n v="35"/>
    <n v="9.3859098059012033E-2"/>
    <s v="Tool AM"/>
    <s v="Hardware"/>
    <s v="S009"/>
    <n v="17.5"/>
    <s v="Gourmet Gadgets"/>
    <s v="Alice Brown"/>
    <s v="alice@gourmetgadgets.com"/>
    <x v="8"/>
    <x v="7"/>
    <n v="350"/>
    <n v="317.14931567934582"/>
  </r>
  <r>
    <s v="C137"/>
    <s v="Uma Young"/>
    <n v="19"/>
    <s v="M"/>
    <s v="East Coast"/>
    <n v="1719"/>
    <s v="P031"/>
    <d v="2024-02-10T00:00:00"/>
    <n v="5"/>
    <n v="37"/>
    <n v="4.0000169888604581E-2"/>
    <s v="Widget AE"/>
    <s v="Electronics"/>
    <s v="S001"/>
    <n v="18.5"/>
    <s v="Gadget World"/>
    <s v="Emily Rose"/>
    <s v="emily@gadgetworld.com"/>
    <x v="0"/>
    <x v="0"/>
    <n v="185"/>
    <n v="177.59996857060816"/>
  </r>
  <r>
    <s v="C086"/>
    <s v="Emily King"/>
    <n v="31"/>
    <s v="F"/>
    <s v="Midwest"/>
    <n v="1720"/>
    <s v="P029"/>
    <d v="2024-02-10T00:00:00"/>
    <n v="4"/>
    <n v="40"/>
    <n v="9.4318167337654416E-3"/>
    <s v="Tool AC"/>
    <s v="Hardware"/>
    <s v="S009"/>
    <n v="20"/>
    <s v="Gourmet Gadgets"/>
    <s v="Alice Brown"/>
    <s v="alice@gourmetgadgets.com"/>
    <x v="8"/>
    <x v="7"/>
    <n v="160"/>
    <n v="158.49090932259753"/>
  </r>
  <r>
    <s v="C053"/>
    <s v="Emily Young"/>
    <n v="68"/>
    <s v="M"/>
    <s v="North"/>
    <n v="1721"/>
    <s v="P004"/>
    <d v="2024-02-10T00:00:00"/>
    <n v="10"/>
    <n v="10"/>
    <n v="9.880580398696874E-2"/>
    <s v="Accessory D"/>
    <s v="Accessories"/>
    <s v="S004"/>
    <n v="5"/>
    <s v="Smart Home Essentials"/>
    <s v="Sarah Davis"/>
    <s v="sarah@smarthomeessentials.com"/>
    <x v="3"/>
    <x v="2"/>
    <n v="100"/>
    <n v="90.119419601303122"/>
  </r>
  <r>
    <s v="C064"/>
    <s v="Frank Clark"/>
    <n v="32"/>
    <s v="M"/>
    <s v="South"/>
    <n v="1722"/>
    <s v="P040"/>
    <d v="2024-02-10T00:00:00"/>
    <n v="9"/>
    <n v="13"/>
    <n v="6.0430702079608468E-2"/>
    <s v="Accessory AN"/>
    <s v="Accessories"/>
    <s v="S010"/>
    <n v="6.5"/>
    <s v="Sports Tech Gear"/>
    <s v="Michael Harris"/>
    <s v="michael@sportstechgear.com"/>
    <x v="7"/>
    <x v="6"/>
    <n v="117"/>
    <n v="109.92960785668581"/>
  </r>
  <r>
    <s v="C079"/>
    <s v="Dan Walker"/>
    <n v="23"/>
    <s v="F"/>
    <s v="Midwest"/>
    <n v="1723"/>
    <s v="P015"/>
    <d v="2024-02-10T00:00:00"/>
    <n v="9"/>
    <n v="70"/>
    <n v="1.3205000669845646E-2"/>
    <s v="Device O"/>
    <s v="Electronics"/>
    <s v="S005"/>
    <n v="35"/>
    <s v="Office Tech Depot"/>
    <s v="Kevin Lee"/>
    <s v="kevin@officetechdepot.com"/>
    <x v="4"/>
    <x v="3"/>
    <n v="630"/>
    <n v="621.68084957799726"/>
  </r>
  <r>
    <s v="C085"/>
    <s v="Rachel Green"/>
    <n v="20"/>
    <s v="F"/>
    <s v="North"/>
    <n v="1724"/>
    <s v="P017"/>
    <d v="2024-02-10T00:00:00"/>
    <n v="1"/>
    <n v="80"/>
    <n v="9.4561904789243867E-2"/>
    <s v="Appliance Q"/>
    <s v="Home Appliances"/>
    <s v="S007"/>
    <n v="40"/>
    <s v="HealthTech Supplies"/>
    <s v="Peter Clark"/>
    <s v="peter@healthtech.com"/>
    <x v="9"/>
    <x v="8"/>
    <n v="80"/>
    <n v="72.435047616860487"/>
  </r>
  <r>
    <s v="C122"/>
    <s v="Mia Clark"/>
    <n v="40"/>
    <s v="M"/>
    <s v="Midwest"/>
    <n v="1725"/>
    <s v="P045"/>
    <d v="2024-02-10T00:00:00"/>
    <n v="5"/>
    <n v="59.5"/>
    <n v="6.4920366317015865E-2"/>
    <s v="Device AS"/>
    <s v="Electronics"/>
    <s v="S005"/>
    <n v="29.75"/>
    <s v="Office Tech Depot"/>
    <s v="Kevin Lee"/>
    <s v="kevin@officetechdepot.com"/>
    <x v="4"/>
    <x v="3"/>
    <n v="297.5"/>
    <n v="278.18619102068777"/>
  </r>
  <r>
    <s v="C040"/>
    <s v="Frank White"/>
    <n v="53"/>
    <s v="M"/>
    <s v="South"/>
    <n v="1726"/>
    <s v="P024"/>
    <d v="2024-02-10T00:00:00"/>
    <n v="2"/>
    <n v="11"/>
    <n v="9.0209423268133596E-2"/>
    <s v="Accessory X"/>
    <s v="Accessories"/>
    <s v="S004"/>
    <n v="5.5"/>
    <s v="Smart Home Essentials"/>
    <s v="Sarah Davis"/>
    <s v="sarah@smarthomeessentials.com"/>
    <x v="3"/>
    <x v="2"/>
    <n v="22"/>
    <n v="20.015392688101059"/>
  </r>
  <r>
    <s v="C038"/>
    <s v="Wendy Allen"/>
    <n v="63"/>
    <s v="F"/>
    <s v="South"/>
    <n v="1727"/>
    <s v="P036"/>
    <d v="2024-02-11T00:00:00"/>
    <n v="7"/>
    <n v="26.5"/>
    <n v="5.4114692920596764E-2"/>
    <s v="Item AJ"/>
    <s v="Office Supplies"/>
    <s v="S006"/>
    <n v="13.25"/>
    <s v="Eco Electronics"/>
    <s v="Linda Parker"/>
    <s v="linda@ecoelectronics.com"/>
    <x v="6"/>
    <x v="5"/>
    <n v="185.5"/>
    <n v="175.4617244632293"/>
  </r>
  <r>
    <s v="C009"/>
    <s v="Tina Brown"/>
    <n v="40"/>
    <s v="M"/>
    <s v="East Coast"/>
    <n v="1728"/>
    <s v="P043"/>
    <d v="2024-02-11T00:00:00"/>
    <n v="6"/>
    <n v="28"/>
    <n v="1.6376020943689562E-2"/>
    <s v="Tool AQ"/>
    <s v="Hardware"/>
    <s v="S003"/>
    <n v="14"/>
    <s v="Circuit Solutions"/>
    <s v="Mark Johnson"/>
    <s v="mark@circuitsolutions.com"/>
    <x v="2"/>
    <x v="1"/>
    <n v="168"/>
    <n v="165.24882848146015"/>
  </r>
  <r>
    <s v="C124"/>
    <s v="Rachel Allen"/>
    <n v="24"/>
    <s v="F"/>
    <s v="North"/>
    <n v="1729"/>
    <s v="P036"/>
    <d v="2024-02-11T00:00:00"/>
    <n v="10"/>
    <n v="26.5"/>
    <n v="3.2650355179336954E-2"/>
    <s v="Item AJ"/>
    <s v="Office Supplies"/>
    <s v="S006"/>
    <n v="13.25"/>
    <s v="Eco Electronics"/>
    <s v="Linda Parker"/>
    <s v="linda@ecoelectronics.com"/>
    <x v="6"/>
    <x v="5"/>
    <n v="265"/>
    <n v="256.34765587747569"/>
  </r>
  <r>
    <s v="C046"/>
    <s v="Mia Jones"/>
    <n v="56"/>
    <s v="M"/>
    <s v="East Coast"/>
    <n v="1730"/>
    <s v="P040"/>
    <d v="2024-02-11T00:00:00"/>
    <n v="6"/>
    <n v="13"/>
    <n v="3.8911870764491235E-2"/>
    <s v="Accessory AN"/>
    <s v="Accessories"/>
    <s v="S010"/>
    <n v="6.5"/>
    <s v="Sports Tech Gear"/>
    <s v="Michael Harris"/>
    <s v="michael@sportstechgear.com"/>
    <x v="7"/>
    <x v="6"/>
    <n v="78"/>
    <n v="74.964874080369682"/>
  </r>
  <r>
    <s v="C001"/>
    <s v="Jack Allen"/>
    <n v="28"/>
    <s v="F"/>
    <s v="West Coast"/>
    <n v="1731"/>
    <s v="P020"/>
    <d v="2024-02-11T00:00:00"/>
    <n v="6"/>
    <n v="17"/>
    <n v="3.2342733697286907E-2"/>
    <s v="Accessory T"/>
    <s v="Accessories"/>
    <s v="S010"/>
    <n v="8.5"/>
    <s v="Sports Tech Gear"/>
    <s v="Michael Harris"/>
    <s v="michael@sportstechgear.com"/>
    <x v="7"/>
    <x v="6"/>
    <n v="102"/>
    <n v="98.701041162876734"/>
  </r>
  <r>
    <s v="C057"/>
    <s v="Sam Hall"/>
    <n v="51"/>
    <s v="M"/>
    <s v="North"/>
    <n v="1732"/>
    <s v="P020"/>
    <d v="2024-02-11T00:00:00"/>
    <n v="7"/>
    <n v="17"/>
    <n v="6.5231644486793597E-2"/>
    <s v="Accessory T"/>
    <s v="Accessories"/>
    <s v="S010"/>
    <n v="8.5"/>
    <s v="Sports Tech Gear"/>
    <s v="Michael Harris"/>
    <s v="michael@sportstechgear.com"/>
    <x v="7"/>
    <x v="6"/>
    <n v="119"/>
    <n v="111.23743430607156"/>
  </r>
  <r>
    <s v="C063"/>
    <s v="Karen Wright"/>
    <n v="26"/>
    <s v="M"/>
    <s v="West Coast"/>
    <n v="1733"/>
    <s v="P051"/>
    <d v="2024-02-11T00:00:00"/>
    <n v="7"/>
    <n v="31.5"/>
    <n v="6.9641763914744262E-2"/>
    <s v="Widget AY"/>
    <s v="Electronics"/>
    <s v="S001"/>
    <n v="15.75"/>
    <s v="Gadget World"/>
    <s v="Emily Rose"/>
    <s v="emily@gadgetworld.com"/>
    <x v="0"/>
    <x v="0"/>
    <n v="220.5"/>
    <n v="205.14399105679888"/>
  </r>
  <r>
    <s v="C029"/>
    <s v="Quinn Taylor"/>
    <n v="38"/>
    <s v="M"/>
    <s v="West Coast"/>
    <n v="1734"/>
    <s v="P030"/>
    <d v="2024-02-11T00:00:00"/>
    <n v="8"/>
    <n v="18"/>
    <n v="6.2130179317430367E-2"/>
    <s v="Accessory AD"/>
    <s v="Accessories"/>
    <s v="S010"/>
    <n v="9"/>
    <s v="Sports Tech Gear"/>
    <s v="Michael Harris"/>
    <s v="michael@sportstechgear.com"/>
    <x v="7"/>
    <x v="6"/>
    <n v="144"/>
    <n v="135.05325417829002"/>
  </r>
  <r>
    <s v="C012"/>
    <s v="Frank Young"/>
    <n v="23"/>
    <s v="F"/>
    <s v="South"/>
    <n v="1735"/>
    <s v="P041"/>
    <d v="2024-02-11T00:00:00"/>
    <n v="1"/>
    <n v="33.5"/>
    <n v="8.1286197828268195E-2"/>
    <s v="Widget AO"/>
    <s v="Electronics"/>
    <s v="S001"/>
    <n v="16.75"/>
    <s v="Gadget World"/>
    <s v="Emily Rose"/>
    <s v="emily@gadgetworld.com"/>
    <x v="0"/>
    <x v="0"/>
    <n v="33.5"/>
    <n v="30.776912372753017"/>
  </r>
  <r>
    <s v="C075"/>
    <s v="Frank Parker"/>
    <n v="50"/>
    <s v="M"/>
    <s v="East Coast"/>
    <n v="1736"/>
    <s v="P049"/>
    <d v="2024-02-11T00:00:00"/>
    <n v="7"/>
    <n v="39.5"/>
    <n v="1.1603968446549484E-2"/>
    <s v="Tool AW"/>
    <s v="Hardware"/>
    <s v="S009"/>
    <n v="19.75"/>
    <s v="Gourmet Gadgets"/>
    <s v="Alice Brown"/>
    <s v="alice@gourmetgadgets.com"/>
    <x v="8"/>
    <x v="7"/>
    <n v="276.5"/>
    <n v="273.2915027245291"/>
  </r>
  <r>
    <s v="C076"/>
    <s v="Grace White"/>
    <n v="51"/>
    <s v="M"/>
    <s v="West Coast"/>
    <n v="1737"/>
    <s v="P008"/>
    <d v="2024-02-11T00:00:00"/>
    <n v="4"/>
    <n v="40"/>
    <n v="3.0310216068776666E-2"/>
    <s v="Widget H"/>
    <s v="Electronics"/>
    <s v="S008"/>
    <n v="20"/>
    <s v="Auto Electronics Pro"/>
    <s v="Daniel Evans"/>
    <s v="daniel@autoelectronics.com"/>
    <x v="5"/>
    <x v="4"/>
    <n v="160"/>
    <n v="155.15036542899574"/>
  </r>
  <r>
    <s v="C093"/>
    <s v="Rachel Taylor"/>
    <n v="32"/>
    <s v="M"/>
    <s v="Midwest"/>
    <n v="1738"/>
    <s v="P002"/>
    <d v="2024-02-11T00:00:00"/>
    <n v="6"/>
    <n v="50"/>
    <n v="7.6681861264074391E-2"/>
    <s v="Gadget B"/>
    <s v="Home Appliances"/>
    <s v="S002"/>
    <n v="25"/>
    <s v="Tech Gear Co."/>
    <s v="John Taylor"/>
    <s v="john@techgear.com"/>
    <x v="1"/>
    <x v="1"/>
    <n v="300"/>
    <n v="276.99544162077768"/>
  </r>
  <r>
    <s v="C080"/>
    <s v="Bob Allen"/>
    <n v="58"/>
    <s v="M"/>
    <s v="East Coast"/>
    <n v="1739"/>
    <s v="P001"/>
    <d v="2024-02-11T00:00:00"/>
    <n v="7"/>
    <n v="30"/>
    <n v="6.3396436809568579E-2"/>
    <s v="Widget A"/>
    <s v="Electronics"/>
    <s v="S001"/>
    <n v="15"/>
    <s v="Gadget World"/>
    <s v="Emily Rose"/>
    <s v="emily@gadgetworld.com"/>
    <x v="0"/>
    <x v="0"/>
    <n v="210"/>
    <n v="196.6867482699906"/>
  </r>
  <r>
    <s v="C137"/>
    <s v="Uma Young"/>
    <n v="19"/>
    <s v="M"/>
    <s v="East Coast"/>
    <n v="1740"/>
    <s v="P049"/>
    <d v="2024-02-11T00:00:00"/>
    <n v="5"/>
    <n v="39.5"/>
    <n v="1.3104743980267598E-2"/>
    <s v="Tool AW"/>
    <s v="Hardware"/>
    <s v="S009"/>
    <n v="19.75"/>
    <s v="Gourmet Gadgets"/>
    <s v="Alice Brown"/>
    <s v="alice@gourmetgadgets.com"/>
    <x v="8"/>
    <x v="7"/>
    <n v="197.5"/>
    <n v="194.91181306389714"/>
  </r>
  <r>
    <s v="C081"/>
    <s v="Jack Young"/>
    <n v="59"/>
    <s v="M"/>
    <s v="South"/>
    <n v="1741"/>
    <s v="P042"/>
    <d v="2024-02-11T00:00:00"/>
    <n v="2"/>
    <n v="53"/>
    <n v="1.8116625964253397E-2"/>
    <s v="Gadget AP"/>
    <s v="Home Appliances"/>
    <s v="S002"/>
    <n v="26.5"/>
    <s v="Tech Gear Co."/>
    <s v="John Taylor"/>
    <s v="john@techgear.com"/>
    <x v="1"/>
    <x v="1"/>
    <n v="106"/>
    <n v="104.07963764778914"/>
  </r>
  <r>
    <s v="C103"/>
    <s v="Tina Allen"/>
    <n v="23"/>
    <s v="F"/>
    <s v="West Coast"/>
    <n v="1742"/>
    <s v="P041"/>
    <d v="2024-02-11T00:00:00"/>
    <n v="2"/>
    <n v="33.5"/>
    <n v="6.4230467673882588E-2"/>
    <s v="Widget AO"/>
    <s v="Electronics"/>
    <s v="S001"/>
    <n v="16.75"/>
    <s v="Gadget World"/>
    <s v="Emily Rose"/>
    <s v="emily@gadgetworld.com"/>
    <x v="0"/>
    <x v="0"/>
    <n v="67"/>
    <n v="62.696558665849864"/>
  </r>
  <r>
    <s v="C043"/>
    <s v="Uma Mitchell"/>
    <n v="46"/>
    <s v="M"/>
    <s v="South"/>
    <n v="1743"/>
    <s v="P044"/>
    <d v="2024-02-11T00:00:00"/>
    <n v="9"/>
    <n v="10.5"/>
    <n v="6.3561736795359966E-2"/>
    <s v="Accessory AR"/>
    <s v="Accessories"/>
    <s v="S004"/>
    <n v="5.25"/>
    <s v="Smart Home Essentials"/>
    <s v="Sarah Davis"/>
    <s v="sarah@smarthomeessentials.com"/>
    <x v="3"/>
    <x v="2"/>
    <n v="94.5"/>
    <n v="88.493415872838483"/>
  </r>
  <r>
    <s v="C114"/>
    <s v="Nina Carter"/>
    <n v="59"/>
    <s v="F"/>
    <s v="East Coast"/>
    <n v="1744"/>
    <s v="P038"/>
    <d v="2024-02-12T00:00:00"/>
    <n v="9"/>
    <n v="39"/>
    <n v="4.8689970422475096E-2"/>
    <s v="Widget AL"/>
    <s v="Electronics"/>
    <s v="S008"/>
    <n v="19.5"/>
    <s v="Auto Electronics Pro"/>
    <s v="Daniel Evans"/>
    <s v="daniel@autoelectronics.com"/>
    <x v="5"/>
    <x v="4"/>
    <n v="351"/>
    <n v="333.90982038171126"/>
  </r>
  <r>
    <s v="C031"/>
    <s v="Dan White"/>
    <n v="29"/>
    <s v="F"/>
    <s v="Midwest"/>
    <n v="1745"/>
    <s v="P025"/>
    <d v="2024-02-12T00:00:00"/>
    <n v="4"/>
    <n v="65"/>
    <n v="3.3637541114190019E-2"/>
    <s v="Device Y"/>
    <s v="Electronics"/>
    <s v="S005"/>
    <n v="32.5"/>
    <s v="Office Tech Depot"/>
    <s v="Kevin Lee"/>
    <s v="kevin@officetechdepot.com"/>
    <x v="4"/>
    <x v="3"/>
    <n v="260"/>
    <n v="251.2542393103106"/>
  </r>
  <r>
    <s v="C028"/>
    <s v="Oscar Green"/>
    <n v="24"/>
    <s v="M"/>
    <s v="South"/>
    <n v="1746"/>
    <s v="P038"/>
    <d v="2024-02-12T00:00:00"/>
    <n v="4"/>
    <n v="39"/>
    <n v="9.9229787111898782E-2"/>
    <s v="Widget AL"/>
    <s v="Electronics"/>
    <s v="S008"/>
    <n v="19.5"/>
    <s v="Auto Electronics Pro"/>
    <s v="Daniel Evans"/>
    <s v="daniel@autoelectronics.com"/>
    <x v="5"/>
    <x v="4"/>
    <n v="156"/>
    <n v="140.52015321054378"/>
  </r>
  <r>
    <s v="C014"/>
    <s v="Dan Clark"/>
    <n v="43"/>
    <s v="M"/>
    <s v="East Coast"/>
    <n v="1747"/>
    <s v="P051"/>
    <d v="2024-02-12T00:00:00"/>
    <n v="4"/>
    <n v="31.5"/>
    <n v="8.4556041616550177E-3"/>
    <s v="Widget AY"/>
    <s v="Electronics"/>
    <s v="S001"/>
    <n v="15.75"/>
    <s v="Gadget World"/>
    <s v="Emily Rose"/>
    <s v="emily@gadgetworld.com"/>
    <x v="0"/>
    <x v="0"/>
    <n v="126"/>
    <n v="124.93459387563146"/>
  </r>
  <r>
    <s v="C091"/>
    <s v="Uma Lee"/>
    <n v="67"/>
    <s v="F"/>
    <s v="Midwest"/>
    <n v="1748"/>
    <s v="P040"/>
    <d v="2024-02-12T00:00:00"/>
    <n v="1"/>
    <n v="13"/>
    <n v="1.5906312035750669E-2"/>
    <s v="Accessory AN"/>
    <s v="Accessories"/>
    <s v="S010"/>
    <n v="6.5"/>
    <s v="Sports Tech Gear"/>
    <s v="Michael Harris"/>
    <s v="michael@sportstechgear.com"/>
    <x v="7"/>
    <x v="6"/>
    <n v="13"/>
    <n v="12.793217943535241"/>
  </r>
  <r>
    <s v="C129"/>
    <s v="Xander Jones"/>
    <n v="20"/>
    <s v="F"/>
    <s v="North"/>
    <n v="1749"/>
    <s v="P018"/>
    <d v="2024-02-12T00:00:00"/>
    <n v="9"/>
    <n v="43"/>
    <n v="4.6278278814526778E-2"/>
    <s v="Widget R"/>
    <s v="Electronics"/>
    <s v="S008"/>
    <n v="21.5"/>
    <s v="Auto Electronics Pro"/>
    <s v="Daniel Evans"/>
    <s v="daniel@autoelectronics.com"/>
    <x v="5"/>
    <x v="4"/>
    <n v="387"/>
    <n v="369.09030609877811"/>
  </r>
  <r>
    <s v="C052"/>
    <s v="Jack Allen"/>
    <n v="31"/>
    <s v="M"/>
    <s v="North"/>
    <n v="1750"/>
    <s v="P023"/>
    <d v="2024-02-12T00:00:00"/>
    <n v="7"/>
    <n v="24"/>
    <n v="3.4422218727898371E-2"/>
    <s v="Tool W"/>
    <s v="Hardware"/>
    <s v="S003"/>
    <n v="12"/>
    <s v="Circuit Solutions"/>
    <s v="Mark Johnson"/>
    <s v="mark@circuitsolutions.com"/>
    <x v="2"/>
    <x v="1"/>
    <n v="168"/>
    <n v="162.21706725371308"/>
  </r>
  <r>
    <s v="C051"/>
    <s v="Yara Young"/>
    <n v="66"/>
    <s v="M"/>
    <s v="West Coast"/>
    <n v="1751"/>
    <s v="P050"/>
    <d v="2024-02-12T00:00:00"/>
    <n v="2"/>
    <n v="17.5"/>
    <n v="7.0262838008733175E-2"/>
    <s v="Accessory AX"/>
    <s v="Accessories"/>
    <s v="S010"/>
    <n v="8.75"/>
    <s v="Sports Tech Gear"/>
    <s v="Michael Harris"/>
    <s v="michael@sportstechgear.com"/>
    <x v="7"/>
    <x v="6"/>
    <n v="35"/>
    <n v="32.540800669694342"/>
  </r>
  <r>
    <s v="C135"/>
    <s v="Rachel Young"/>
    <n v="41"/>
    <s v="F"/>
    <s v="West Coast"/>
    <n v="1752"/>
    <s v="P046"/>
    <d v="2024-02-12T00:00:00"/>
    <n v="1"/>
    <n v="25.5"/>
    <n v="5.6061936472679597E-2"/>
    <s v="Item AT"/>
    <s v="Office Supplies"/>
    <s v="S006"/>
    <n v="12.75"/>
    <s v="Eco Electronics"/>
    <s v="Linda Parker"/>
    <s v="linda@ecoelectronics.com"/>
    <x v="6"/>
    <x v="5"/>
    <n v="25.5"/>
    <n v="24.07042061994667"/>
  </r>
  <r>
    <s v="C150"/>
    <s v="Wendy Lee"/>
    <n v="24"/>
    <s v="M"/>
    <s v="South"/>
    <n v="1753"/>
    <s v="P005"/>
    <d v="2024-02-12T00:00:00"/>
    <n v="4"/>
    <n v="60"/>
    <n v="9.9996565148478215E-3"/>
    <s v="Device E"/>
    <s v="Electronics"/>
    <s v="S005"/>
    <n v="30"/>
    <s v="Office Tech Depot"/>
    <s v="Kevin Lee"/>
    <s v="kevin@officetechdepot.com"/>
    <x v="4"/>
    <x v="3"/>
    <n v="240"/>
    <n v="237.60008243643654"/>
  </r>
  <r>
    <s v="C053"/>
    <s v="Emily Young"/>
    <n v="68"/>
    <s v="M"/>
    <s v="North"/>
    <n v="1754"/>
    <s v="P038"/>
    <d v="2024-02-12T00:00:00"/>
    <n v="4"/>
    <n v="39"/>
    <n v="3.1473107908807654E-2"/>
    <s v="Widget AL"/>
    <s v="Electronics"/>
    <s v="S008"/>
    <n v="19.5"/>
    <s v="Auto Electronics Pro"/>
    <s v="Daniel Evans"/>
    <s v="daniel@autoelectronics.com"/>
    <x v="5"/>
    <x v="4"/>
    <n v="156"/>
    <n v="151.09019516622601"/>
  </r>
  <r>
    <s v="C015"/>
    <s v="Henry Parker"/>
    <n v="70"/>
    <s v="F"/>
    <s v="South"/>
    <n v="1755"/>
    <s v="P053"/>
    <d v="2024-02-12T00:00:00"/>
    <n v="2"/>
    <n v="22.5"/>
    <n v="9.3012873264471371E-2"/>
    <s v="Tool BA"/>
    <s v="Hardware"/>
    <s v="S003"/>
    <n v="11.25"/>
    <s v="Circuit Solutions"/>
    <s v="Mark Johnson"/>
    <s v="mark@circuitsolutions.com"/>
    <x v="2"/>
    <x v="1"/>
    <n v="45"/>
    <n v="40.81442070309879"/>
  </r>
  <r>
    <s v="C007"/>
    <s v="Emily Adams"/>
    <n v="62"/>
    <s v="F"/>
    <s v="West Coast"/>
    <n v="1756"/>
    <s v="P012"/>
    <d v="2024-02-12T00:00:00"/>
    <n v="8"/>
    <n v="44"/>
    <n v="5.9577780167716102E-2"/>
    <s v="Gadget L"/>
    <s v="Home Appliances"/>
    <s v="S002"/>
    <n v="22"/>
    <s v="Tech Gear Co."/>
    <s v="John Taylor"/>
    <s v="john@techgear.com"/>
    <x v="1"/>
    <x v="1"/>
    <n v="352"/>
    <n v="331.02862138096395"/>
  </r>
  <r>
    <s v="C009"/>
    <s v="Tina Brown"/>
    <n v="40"/>
    <s v="M"/>
    <s v="East Coast"/>
    <n v="1757"/>
    <s v="P026"/>
    <d v="2024-02-12T00:00:00"/>
    <n v="3"/>
    <n v="22"/>
    <n v="3.4695734937393342E-2"/>
    <s v="Item Z"/>
    <s v="Office Supplies"/>
    <s v="S006"/>
    <n v="11"/>
    <s v="Eco Electronics"/>
    <s v="Linda Parker"/>
    <s v="linda@ecoelectronics.com"/>
    <x v="6"/>
    <x v="5"/>
    <n v="66"/>
    <n v="63.710081494132041"/>
  </r>
  <r>
    <s v="C136"/>
    <s v="Henry Mitchell"/>
    <n v="54"/>
    <s v="M"/>
    <s v="Midwest"/>
    <n v="1758"/>
    <s v="P041"/>
    <d v="2024-02-12T00:00:00"/>
    <n v="1"/>
    <n v="33.5"/>
    <n v="6.3955319788074796E-2"/>
    <s v="Widget AO"/>
    <s v="Electronics"/>
    <s v="S001"/>
    <n v="16.75"/>
    <s v="Gadget World"/>
    <s v="Emily Rose"/>
    <s v="emily@gadgetworld.com"/>
    <x v="0"/>
    <x v="0"/>
    <n v="33.5"/>
    <n v="31.357496787099493"/>
  </r>
  <r>
    <s v="C148"/>
    <s v="Bob Brown"/>
    <n v="64"/>
    <s v="F"/>
    <s v="South"/>
    <n v="1759"/>
    <s v="P010"/>
    <d v="2024-02-12T00:00:00"/>
    <n v="6"/>
    <n v="15"/>
    <n v="4.5906688632528329E-2"/>
    <s v="Accessory J"/>
    <s v="Accessories"/>
    <s v="S010"/>
    <n v="7.5"/>
    <s v="Sports Tech Gear"/>
    <s v="Michael Harris"/>
    <s v="michael@sportstechgear.com"/>
    <x v="7"/>
    <x v="6"/>
    <n v="90"/>
    <n v="85.868398023072444"/>
  </r>
  <r>
    <s v="C014"/>
    <s v="Dan Clark"/>
    <n v="43"/>
    <s v="M"/>
    <s v="East Coast"/>
    <n v="1760"/>
    <s v="P006"/>
    <d v="2024-02-12T00:00:00"/>
    <n v="8"/>
    <n v="25"/>
    <n v="5.4821118790545957E-2"/>
    <s v="Item F"/>
    <s v="Office Supplies"/>
    <s v="S006"/>
    <n v="12.5"/>
    <s v="Eco Electronics"/>
    <s v="Linda Parker"/>
    <s v="linda@ecoelectronics.com"/>
    <x v="6"/>
    <x v="5"/>
    <n v="200"/>
    <n v="189.0357762418908"/>
  </r>
  <r>
    <s v="C112"/>
    <s v="Frank White"/>
    <n v="52"/>
    <s v="F"/>
    <s v="East Coast"/>
    <n v="1761"/>
    <s v="P038"/>
    <d v="2024-02-12T00:00:00"/>
    <n v="5"/>
    <n v="39"/>
    <n v="8.9454505852133766E-3"/>
    <s v="Widget AL"/>
    <s v="Electronics"/>
    <s v="S008"/>
    <n v="19.5"/>
    <s v="Auto Electronics Pro"/>
    <s v="Daniel Evans"/>
    <s v="daniel@autoelectronics.com"/>
    <x v="5"/>
    <x v="4"/>
    <n v="195"/>
    <n v="193.2556371358834"/>
  </r>
  <r>
    <s v="C001"/>
    <s v="Jack Allen"/>
    <n v="28"/>
    <s v="F"/>
    <s v="West Coast"/>
    <n v="1762"/>
    <s v="P049"/>
    <d v="2024-02-12T00:00:00"/>
    <n v="9"/>
    <n v="39.5"/>
    <n v="4.1066079210371288E-2"/>
    <s v="Tool AW"/>
    <s v="Hardware"/>
    <s v="S009"/>
    <n v="19.75"/>
    <s v="Gourmet Gadgets"/>
    <s v="Alice Brown"/>
    <s v="alice@gourmetgadgets.com"/>
    <x v="8"/>
    <x v="7"/>
    <n v="355.5"/>
    <n v="340.90100884071302"/>
  </r>
  <r>
    <s v="C060"/>
    <s v="Alice Adams"/>
    <n v="38"/>
    <s v="M"/>
    <s v="East Coast"/>
    <n v="1763"/>
    <s v="P048"/>
    <d v="2024-02-12T00:00:00"/>
    <n v="1"/>
    <n v="44.5"/>
    <n v="2.7886923649979856E-2"/>
    <s v="Widget AV"/>
    <s v="Electronics"/>
    <s v="S008"/>
    <n v="22.25"/>
    <s v="Auto Electronics Pro"/>
    <s v="Daniel Evans"/>
    <s v="daniel@autoelectronics.com"/>
    <x v="5"/>
    <x v="4"/>
    <n v="44.5"/>
    <n v="43.259031897575895"/>
  </r>
  <r>
    <s v="C112"/>
    <s v="Frank White"/>
    <n v="52"/>
    <s v="F"/>
    <s v="East Coast"/>
    <n v="1764"/>
    <s v="P038"/>
    <d v="2024-02-12T00:00:00"/>
    <n v="6"/>
    <n v="39"/>
    <n v="4.3419327221378513E-2"/>
    <s v="Widget AL"/>
    <s v="Electronics"/>
    <s v="S008"/>
    <n v="19.5"/>
    <s v="Auto Electronics Pro"/>
    <s v="Daniel Evans"/>
    <s v="daniel@autoelectronics.com"/>
    <x v="5"/>
    <x v="4"/>
    <n v="234"/>
    <n v="223.83987743019742"/>
  </r>
  <r>
    <s v="C149"/>
    <s v="Frank Carter"/>
    <n v="42"/>
    <s v="F"/>
    <s v="South"/>
    <n v="1765"/>
    <s v="P050"/>
    <d v="2024-02-12T00:00:00"/>
    <n v="10"/>
    <n v="17.5"/>
    <n v="7.5787577014872737E-2"/>
    <s v="Accessory AX"/>
    <s v="Accessories"/>
    <s v="S010"/>
    <n v="8.75"/>
    <s v="Sports Tech Gear"/>
    <s v="Michael Harris"/>
    <s v="michael@sportstechgear.com"/>
    <x v="7"/>
    <x v="6"/>
    <n v="175"/>
    <n v="161.73717402239728"/>
  </r>
  <r>
    <s v="C044"/>
    <s v="Oscar Adams"/>
    <n v="21"/>
    <s v="F"/>
    <s v="South"/>
    <n v="1766"/>
    <s v="P021"/>
    <d v="2024-02-12T00:00:00"/>
    <n v="10"/>
    <n v="34"/>
    <n v="7.0387562186709149E-2"/>
    <s v="Widget U"/>
    <s v="Electronics"/>
    <s v="S001"/>
    <n v="17"/>
    <s v="Gadget World"/>
    <s v="Emily Rose"/>
    <s v="emily@gadgetworld.com"/>
    <x v="0"/>
    <x v="0"/>
    <n v="340"/>
    <n v="316.06822885651889"/>
  </r>
  <r>
    <s v="C148"/>
    <s v="Bob Brown"/>
    <n v="64"/>
    <s v="F"/>
    <s v="South"/>
    <n v="1767"/>
    <s v="P035"/>
    <d v="2024-02-13T00:00:00"/>
    <n v="8"/>
    <n v="63"/>
    <n v="5.5675848700598898E-2"/>
    <s v="Device AI"/>
    <s v="Electronics"/>
    <s v="S005"/>
    <n v="31.5"/>
    <s v="Office Tech Depot"/>
    <s v="Kevin Lee"/>
    <s v="kevin@officetechdepot.com"/>
    <x v="4"/>
    <x v="3"/>
    <n v="504"/>
    <n v="475.93937225489816"/>
  </r>
  <r>
    <s v="C037"/>
    <s v="Dan White"/>
    <n v="21"/>
    <s v="F"/>
    <s v="Midwest"/>
    <n v="1768"/>
    <s v="P039"/>
    <d v="2024-02-13T00:00:00"/>
    <n v="3"/>
    <n v="35"/>
    <n v="7.4387604811182645E-2"/>
    <s v="Tool AM"/>
    <s v="Hardware"/>
    <s v="S009"/>
    <n v="17.5"/>
    <s v="Gourmet Gadgets"/>
    <s v="Alice Brown"/>
    <s v="alice@gourmetgadgets.com"/>
    <x v="8"/>
    <x v="7"/>
    <n v="105"/>
    <n v="97.189301494825827"/>
  </r>
  <r>
    <s v="C092"/>
    <s v="Xander Walker"/>
    <n v="54"/>
    <s v="F"/>
    <s v="North"/>
    <n v="1769"/>
    <s v="P043"/>
    <d v="2024-02-13T00:00:00"/>
    <n v="5"/>
    <n v="28"/>
    <n v="9.2593272642712734E-2"/>
    <s v="Tool AQ"/>
    <s v="Hardware"/>
    <s v="S003"/>
    <n v="14"/>
    <s v="Circuit Solutions"/>
    <s v="Mark Johnson"/>
    <s v="mark@circuitsolutions.com"/>
    <x v="2"/>
    <x v="1"/>
    <n v="140"/>
    <n v="127.03694183002021"/>
  </r>
  <r>
    <s v="C048"/>
    <s v="Yara Walker"/>
    <n v="21"/>
    <s v="M"/>
    <s v="North"/>
    <n v="1770"/>
    <s v="P023"/>
    <d v="2024-02-13T00:00:00"/>
    <n v="4"/>
    <n v="24"/>
    <n v="8.4267325811359525E-2"/>
    <s v="Tool W"/>
    <s v="Hardware"/>
    <s v="S003"/>
    <n v="12"/>
    <s v="Circuit Solutions"/>
    <s v="Mark Johnson"/>
    <s v="mark@circuitsolutions.com"/>
    <x v="2"/>
    <x v="1"/>
    <n v="96"/>
    <n v="87.910336722109491"/>
  </r>
  <r>
    <s v="C019"/>
    <s v="Alice Hall"/>
    <n v="35"/>
    <s v="F"/>
    <s v="Midwest"/>
    <n v="1771"/>
    <s v="P041"/>
    <d v="2024-02-13T00:00:00"/>
    <n v="1"/>
    <n v="33.5"/>
    <n v="7.9090349063915516E-2"/>
    <s v="Widget AO"/>
    <s v="Electronics"/>
    <s v="S001"/>
    <n v="16.75"/>
    <s v="Gadget World"/>
    <s v="Emily Rose"/>
    <s v="emily@gadgetworld.com"/>
    <x v="0"/>
    <x v="0"/>
    <n v="33.5"/>
    <n v="30.850473306358829"/>
  </r>
  <r>
    <s v="C109"/>
    <s v="Oscar Clark"/>
    <n v="62"/>
    <s v="F"/>
    <s v="South"/>
    <n v="1772"/>
    <s v="P006"/>
    <d v="2024-02-13T00:00:00"/>
    <n v="5"/>
    <n v="25"/>
    <n v="6.3310845669580118E-2"/>
    <s v="Item F"/>
    <s v="Office Supplies"/>
    <s v="S006"/>
    <n v="12.5"/>
    <s v="Eco Electronics"/>
    <s v="Linda Parker"/>
    <s v="linda@ecoelectronics.com"/>
    <x v="6"/>
    <x v="5"/>
    <n v="125"/>
    <n v="117.08614429130249"/>
  </r>
  <r>
    <s v="C063"/>
    <s v="Karen Wright"/>
    <n v="26"/>
    <s v="M"/>
    <s v="West Coast"/>
    <n v="1773"/>
    <s v="P042"/>
    <d v="2024-02-13T00:00:00"/>
    <n v="2"/>
    <n v="53"/>
    <n v="3.4257016898005178E-2"/>
    <s v="Gadget AP"/>
    <s v="Home Appliances"/>
    <s v="S002"/>
    <n v="26.5"/>
    <s v="Tech Gear Co."/>
    <s v="John Taylor"/>
    <s v="john@techgear.com"/>
    <x v="1"/>
    <x v="1"/>
    <n v="106"/>
    <n v="102.36875620881145"/>
  </r>
  <r>
    <s v="C007"/>
    <s v="Emily Adams"/>
    <n v="62"/>
    <s v="F"/>
    <s v="West Coast"/>
    <n v="1774"/>
    <s v="P034"/>
    <d v="2024-02-13T00:00:00"/>
    <n v="1"/>
    <n v="9.5"/>
    <n v="9.2630884939503833E-2"/>
    <s v="Accessory AH"/>
    <s v="Accessories"/>
    <s v="S004"/>
    <n v="4.75"/>
    <s v="Smart Home Essentials"/>
    <s v="Sarah Davis"/>
    <s v="sarah@smarthomeessentials.com"/>
    <x v="3"/>
    <x v="2"/>
    <n v="9.5"/>
    <n v="8.620006593074713"/>
  </r>
  <r>
    <s v="C143"/>
    <s v="Yara Hall"/>
    <n v="19"/>
    <s v="F"/>
    <s v="Midwest"/>
    <n v="1775"/>
    <s v="P047"/>
    <d v="2024-02-13T00:00:00"/>
    <n v="7"/>
    <n v="82.5"/>
    <n v="7.9911771657909067E-2"/>
    <s v="Appliance AU"/>
    <s v="Home Appliances"/>
    <s v="S007"/>
    <n v="41.25"/>
    <s v="HealthTech Supplies"/>
    <s v="Peter Clark"/>
    <s v="peter@healthtech.com"/>
    <x v="9"/>
    <x v="8"/>
    <n v="577.5"/>
    <n v="531.35095186755757"/>
  </r>
  <r>
    <s v="C138"/>
    <s v="Sam Parker"/>
    <n v="18"/>
    <s v="M"/>
    <s v="North"/>
    <n v="1776"/>
    <s v="P016"/>
    <d v="2024-02-13T00:00:00"/>
    <n v="4"/>
    <n v="26"/>
    <n v="4.0930936950974307E-2"/>
    <s v="Item P"/>
    <s v="Office Supplies"/>
    <s v="S006"/>
    <n v="13"/>
    <s v="Eco Electronics"/>
    <s v="Linda Parker"/>
    <s v="linda@ecoelectronics.com"/>
    <x v="6"/>
    <x v="5"/>
    <n v="104"/>
    <n v="99.743182557098677"/>
  </r>
  <r>
    <s v="C016"/>
    <s v="Uma Jones"/>
    <n v="66"/>
    <s v="F"/>
    <s v="East Coast"/>
    <n v="1777"/>
    <s v="P026"/>
    <d v="2024-02-13T00:00:00"/>
    <n v="9"/>
    <n v="22"/>
    <n v="3.6455988990588663E-3"/>
    <s v="Item Z"/>
    <s v="Office Supplies"/>
    <s v="S006"/>
    <n v="11"/>
    <s v="Eco Electronics"/>
    <s v="Linda Parker"/>
    <s v="linda@ecoelectronics.com"/>
    <x v="6"/>
    <x v="5"/>
    <n v="198"/>
    <n v="197.27817141798636"/>
  </r>
  <r>
    <s v="C061"/>
    <s v="Paul Young"/>
    <n v="62"/>
    <s v="M"/>
    <s v="Midwest"/>
    <n v="1778"/>
    <s v="P008"/>
    <d v="2024-02-13T00:00:00"/>
    <n v="4"/>
    <n v="40"/>
    <n v="5.9348502591082014E-2"/>
    <s v="Widget H"/>
    <s v="Electronics"/>
    <s v="S008"/>
    <n v="20"/>
    <s v="Auto Electronics Pro"/>
    <s v="Daniel Evans"/>
    <s v="daniel@autoelectronics.com"/>
    <x v="5"/>
    <x v="4"/>
    <n v="160"/>
    <n v="150.50423958542689"/>
  </r>
  <r>
    <s v="C150"/>
    <s v="Wendy Lee"/>
    <n v="24"/>
    <s v="M"/>
    <s v="South"/>
    <n v="1779"/>
    <s v="P004"/>
    <d v="2024-02-13T00:00:00"/>
    <n v="6"/>
    <n v="10"/>
    <n v="1.9342559937565441E-2"/>
    <s v="Accessory D"/>
    <s v="Accessories"/>
    <s v="S004"/>
    <n v="5"/>
    <s v="Smart Home Essentials"/>
    <s v="Sarah Davis"/>
    <s v="sarah@smarthomeessentials.com"/>
    <x v="3"/>
    <x v="2"/>
    <n v="60"/>
    <n v="58.839446403746074"/>
  </r>
  <r>
    <s v="C003"/>
    <s v="Tina Parker"/>
    <n v="65"/>
    <s v="F"/>
    <s v="West Coast"/>
    <n v="1780"/>
    <s v="P008"/>
    <d v="2024-02-13T00:00:00"/>
    <n v="10"/>
    <n v="40"/>
    <n v="9.9949505153183404E-2"/>
    <s v="Widget H"/>
    <s v="Electronics"/>
    <s v="S008"/>
    <n v="20"/>
    <s v="Auto Electronics Pro"/>
    <s v="Daniel Evans"/>
    <s v="daniel@autoelectronics.com"/>
    <x v="5"/>
    <x v="4"/>
    <n v="400"/>
    <n v="360.02019793872665"/>
  </r>
  <r>
    <s v="C074"/>
    <s v="Carol Parker"/>
    <n v="32"/>
    <s v="M"/>
    <s v="South"/>
    <n v="1781"/>
    <s v="P026"/>
    <d v="2024-02-13T00:00:00"/>
    <n v="5"/>
    <n v="22"/>
    <n v="4.7608282735117191E-2"/>
    <s v="Item Z"/>
    <s v="Office Supplies"/>
    <s v="S006"/>
    <n v="11"/>
    <s v="Eco Electronics"/>
    <s v="Linda Parker"/>
    <s v="linda@ecoelectronics.com"/>
    <x v="6"/>
    <x v="5"/>
    <n v="110"/>
    <n v="104.7630888991371"/>
  </r>
  <r>
    <s v="C145"/>
    <s v="Grace Parker"/>
    <n v="55"/>
    <s v="M"/>
    <s v="North"/>
    <n v="1782"/>
    <s v="P029"/>
    <d v="2024-02-14T00:00:00"/>
    <n v="9"/>
    <n v="40"/>
    <n v="2.6572177391422626E-2"/>
    <s v="Tool AC"/>
    <s v="Hardware"/>
    <s v="S009"/>
    <n v="20"/>
    <s v="Gourmet Gadgets"/>
    <s v="Alice Brown"/>
    <s v="alice@gourmetgadgets.com"/>
    <x v="8"/>
    <x v="7"/>
    <n v="360"/>
    <n v="350.43401613908787"/>
  </r>
  <r>
    <s v="C129"/>
    <s v="Xander Jones"/>
    <n v="20"/>
    <s v="F"/>
    <s v="North"/>
    <n v="1783"/>
    <s v="P044"/>
    <d v="2024-02-14T00:00:00"/>
    <n v="2"/>
    <n v="10.5"/>
    <n v="2.0741922671739899E-2"/>
    <s v="Accessory AR"/>
    <s v="Accessories"/>
    <s v="S004"/>
    <n v="5.25"/>
    <s v="Smart Home Essentials"/>
    <s v="Sarah Davis"/>
    <s v="sarah@smarthomeessentials.com"/>
    <x v="3"/>
    <x v="2"/>
    <n v="21"/>
    <n v="20.56441962389346"/>
  </r>
  <r>
    <s v="C102"/>
    <s v="Isla Walker"/>
    <n v="38"/>
    <s v="F"/>
    <s v="South"/>
    <n v="1784"/>
    <s v="P005"/>
    <d v="2024-02-14T00:00:00"/>
    <n v="2"/>
    <n v="60"/>
    <n v="6.9932431200356642E-3"/>
    <s v="Device E"/>
    <s v="Electronics"/>
    <s v="S005"/>
    <n v="30"/>
    <s v="Office Tech Depot"/>
    <s v="Kevin Lee"/>
    <s v="kevin@officetechdepot.com"/>
    <x v="4"/>
    <x v="3"/>
    <n v="120"/>
    <n v="119.16081082559572"/>
  </r>
  <r>
    <s v="C148"/>
    <s v="Bob Brown"/>
    <n v="64"/>
    <s v="F"/>
    <s v="South"/>
    <n v="1785"/>
    <s v="P007"/>
    <d v="2024-02-14T00:00:00"/>
    <n v="1"/>
    <n v="90"/>
    <n v="7.5706555926092212E-2"/>
    <s v="Appliance G"/>
    <s v="Home Appliances"/>
    <s v="S007"/>
    <n v="45"/>
    <s v="HealthTech Supplies"/>
    <s v="Peter Clark"/>
    <s v="peter@healthtech.com"/>
    <x v="9"/>
    <x v="8"/>
    <n v="90"/>
    <n v="83.186409966651695"/>
  </r>
  <r>
    <s v="C145"/>
    <s v="Grace Parker"/>
    <n v="55"/>
    <s v="M"/>
    <s v="North"/>
    <n v="1786"/>
    <s v="P049"/>
    <d v="2024-02-14T00:00:00"/>
    <n v="8"/>
    <n v="39.5"/>
    <n v="3.8424858021614175E-2"/>
    <s v="Tool AW"/>
    <s v="Hardware"/>
    <s v="S009"/>
    <n v="19.75"/>
    <s v="Gourmet Gadgets"/>
    <s v="Alice Brown"/>
    <s v="alice@gourmetgadgets.com"/>
    <x v="8"/>
    <x v="7"/>
    <n v="316"/>
    <n v="303.85774486516993"/>
  </r>
  <r>
    <s v="C099"/>
    <s v="Rachel Lee"/>
    <n v="67"/>
    <s v="F"/>
    <s v="West Coast"/>
    <n v="1787"/>
    <s v="P037"/>
    <d v="2024-02-14T00:00:00"/>
    <n v="3"/>
    <n v="88"/>
    <n v="1.9145752739166712E-2"/>
    <s v="Appliance AK"/>
    <s v="Home Appliances"/>
    <s v="S007"/>
    <n v="44"/>
    <s v="HealthTech Supplies"/>
    <s v="Peter Clark"/>
    <s v="peter@healthtech.com"/>
    <x v="9"/>
    <x v="8"/>
    <n v="264"/>
    <n v="258.94552127686001"/>
  </r>
  <r>
    <s v="C115"/>
    <s v="Bob Parker"/>
    <n v="25"/>
    <s v="M"/>
    <s v="West Coast"/>
    <n v="1788"/>
    <s v="P044"/>
    <d v="2024-02-14T00:00:00"/>
    <n v="7"/>
    <n v="10.5"/>
    <n v="9.7351739974852691E-2"/>
    <s v="Accessory AR"/>
    <s v="Accessories"/>
    <s v="S004"/>
    <n v="5.25"/>
    <s v="Smart Home Essentials"/>
    <s v="Sarah Davis"/>
    <s v="sarah@smarthomeessentials.com"/>
    <x v="3"/>
    <x v="2"/>
    <n v="73.5"/>
    <n v="66.344647111848332"/>
  </r>
  <r>
    <s v="C043"/>
    <s v="Uma Mitchell"/>
    <n v="46"/>
    <s v="M"/>
    <s v="South"/>
    <n v="1789"/>
    <s v="P027"/>
    <d v="2024-02-14T00:00:00"/>
    <n v="4"/>
    <n v="85"/>
    <n v="3.4332993301117741E-2"/>
    <s v="Appliance AA"/>
    <s v="Home Appliances"/>
    <s v="S007"/>
    <n v="42.5"/>
    <s v="HealthTech Supplies"/>
    <s v="Peter Clark"/>
    <s v="peter@healthtech.com"/>
    <x v="9"/>
    <x v="8"/>
    <n v="340"/>
    <n v="328.32678227761994"/>
  </r>
  <r>
    <s v="C034"/>
    <s v="Alice King"/>
    <n v="23"/>
    <s v="F"/>
    <s v="East Coast"/>
    <n v="1790"/>
    <s v="P051"/>
    <d v="2024-02-14T00:00:00"/>
    <n v="2"/>
    <n v="31.5"/>
    <n v="8.1739667796157489E-2"/>
    <s v="Widget AY"/>
    <s v="Electronics"/>
    <s v="S001"/>
    <n v="15.75"/>
    <s v="Gadget World"/>
    <s v="Emily Rose"/>
    <s v="emily@gadgetworld.com"/>
    <x v="0"/>
    <x v="0"/>
    <n v="63"/>
    <n v="57.850400928842078"/>
  </r>
  <r>
    <s v="C005"/>
    <s v="Quinn Adams"/>
    <n v="69"/>
    <s v="M"/>
    <s v="West Coast"/>
    <n v="1791"/>
    <s v="P045"/>
    <d v="2024-02-14T00:00:00"/>
    <n v="1"/>
    <n v="59.5"/>
    <n v="9.5672751584836388E-2"/>
    <s v="Device AS"/>
    <s v="Electronics"/>
    <s v="S005"/>
    <n v="29.75"/>
    <s v="Office Tech Depot"/>
    <s v="Kevin Lee"/>
    <s v="kevin@officetechdepot.com"/>
    <x v="4"/>
    <x v="3"/>
    <n v="59.5"/>
    <n v="53.807471280702238"/>
  </r>
  <r>
    <s v="C022"/>
    <s v="Nina Taylor"/>
    <n v="60"/>
    <s v="F"/>
    <s v="South"/>
    <n v="1792"/>
    <s v="P033"/>
    <d v="2024-02-14T00:00:00"/>
    <n v="8"/>
    <n v="21"/>
    <n v="8.7092194247099575E-2"/>
    <s v="Tool AG"/>
    <s v="Hardware"/>
    <s v="S003"/>
    <n v="10.5"/>
    <s v="Circuit Solutions"/>
    <s v="Mark Johnson"/>
    <s v="mark@circuitsolutions.com"/>
    <x v="2"/>
    <x v="1"/>
    <n v="168"/>
    <n v="153.36851136648727"/>
  </r>
  <r>
    <s v="C009"/>
    <s v="Tina Brown"/>
    <n v="40"/>
    <s v="M"/>
    <s v="East Coast"/>
    <n v="1793"/>
    <s v="P048"/>
    <d v="2024-02-14T00:00:00"/>
    <n v="1"/>
    <n v="44.5"/>
    <n v="1.058717603022219E-2"/>
    <s v="Widget AV"/>
    <s v="Electronics"/>
    <s v="S008"/>
    <n v="22.25"/>
    <s v="Auto Electronics Pro"/>
    <s v="Daniel Evans"/>
    <s v="daniel@autoelectronics.com"/>
    <x v="5"/>
    <x v="4"/>
    <n v="44.5"/>
    <n v="44.028870666655109"/>
  </r>
  <r>
    <s v="C016"/>
    <s v="Uma Jones"/>
    <n v="66"/>
    <s v="F"/>
    <s v="East Coast"/>
    <n v="1794"/>
    <s v="P017"/>
    <d v="2024-02-14T00:00:00"/>
    <n v="10"/>
    <n v="80"/>
    <n v="2.920864201658473E-2"/>
    <s v="Appliance Q"/>
    <s v="Home Appliances"/>
    <s v="S007"/>
    <n v="40"/>
    <s v="HealthTech Supplies"/>
    <s v="Peter Clark"/>
    <s v="peter@healthtech.com"/>
    <x v="9"/>
    <x v="8"/>
    <n v="800"/>
    <n v="776.6330863867322"/>
  </r>
  <r>
    <s v="C022"/>
    <s v="Nina Taylor"/>
    <n v="60"/>
    <s v="F"/>
    <s v="South"/>
    <n v="1795"/>
    <s v="P052"/>
    <d v="2024-02-14T00:00:00"/>
    <n v="9"/>
    <n v="47.5"/>
    <n v="5.6944135351765568E-2"/>
    <s v="Gadget AZ"/>
    <s v="Home Appliances"/>
    <s v="S002"/>
    <n v="23.75"/>
    <s v="Tech Gear Co."/>
    <s v="John Taylor"/>
    <s v="john@techgear.com"/>
    <x v="1"/>
    <x v="1"/>
    <n v="427.5"/>
    <n v="403.1563821371202"/>
  </r>
  <r>
    <s v="C060"/>
    <s v="Alice Adams"/>
    <n v="38"/>
    <s v="M"/>
    <s v="East Coast"/>
    <n v="1796"/>
    <s v="P051"/>
    <d v="2024-02-15T00:00:00"/>
    <n v="10"/>
    <n v="31.5"/>
    <n v="3.1432532205262091E-2"/>
    <s v="Widget AY"/>
    <s v="Electronics"/>
    <s v="S001"/>
    <n v="15.75"/>
    <s v="Gadget World"/>
    <s v="Emily Rose"/>
    <s v="emily@gadgetworld.com"/>
    <x v="0"/>
    <x v="0"/>
    <n v="315"/>
    <n v="305.09875235534241"/>
  </r>
  <r>
    <s v="C142"/>
    <s v="Henry Hill"/>
    <n v="36"/>
    <s v="M"/>
    <s v="Midwest"/>
    <n v="1797"/>
    <s v="P009"/>
    <d v="2024-02-15T00:00:00"/>
    <n v="9"/>
    <n v="36"/>
    <n v="1.8617110797870564E-2"/>
    <s v="Tool I"/>
    <s v="Hardware"/>
    <s v="S009"/>
    <n v="18"/>
    <s v="Gourmet Gadgets"/>
    <s v="Alice Brown"/>
    <s v="alice@gourmetgadgets.com"/>
    <x v="8"/>
    <x v="7"/>
    <n v="324"/>
    <n v="317.96805610148994"/>
  </r>
  <r>
    <s v="C051"/>
    <s v="Yara Young"/>
    <n v="66"/>
    <s v="M"/>
    <s v="West Coast"/>
    <n v="1798"/>
    <s v="P021"/>
    <d v="2024-02-15T00:00:00"/>
    <n v="7"/>
    <n v="34"/>
    <n v="2.5134238053217774E-2"/>
    <s v="Widget U"/>
    <s v="Electronics"/>
    <s v="S001"/>
    <n v="17"/>
    <s v="Gadget World"/>
    <s v="Emily Rose"/>
    <s v="emily@gadgetworld.com"/>
    <x v="0"/>
    <x v="0"/>
    <n v="238"/>
    <n v="232.01805134333418"/>
  </r>
  <r>
    <s v="C132"/>
    <s v="Paul Wright"/>
    <n v="66"/>
    <s v="M"/>
    <s v="North"/>
    <n v="1799"/>
    <s v="P011"/>
    <d v="2024-02-15T00:00:00"/>
    <n v="7"/>
    <n v="32"/>
    <n v="2.9715459743680828E-2"/>
    <s v="Widget K"/>
    <s v="Electronics"/>
    <s v="S001"/>
    <n v="16"/>
    <s v="Gadget World"/>
    <s v="Emily Rose"/>
    <s v="emily@gadgetworld.com"/>
    <x v="0"/>
    <x v="0"/>
    <n v="224"/>
    <n v="217.34373701741549"/>
  </r>
  <r>
    <s v="C046"/>
    <s v="Mia Jones"/>
    <n v="56"/>
    <s v="M"/>
    <s v="East Coast"/>
    <n v="1800"/>
    <s v="P053"/>
    <d v="2024-02-15T00:00:00"/>
    <n v="6"/>
    <n v="22.5"/>
    <n v="4.2511906380483959E-2"/>
    <s v="Tool BA"/>
    <s v="Hardware"/>
    <s v="S003"/>
    <n v="11.25"/>
    <s v="Circuit Solutions"/>
    <s v="Mark Johnson"/>
    <s v="mark@circuitsolutions.com"/>
    <x v="2"/>
    <x v="1"/>
    <n v="135"/>
    <n v="129.26089263863466"/>
  </r>
  <r>
    <s v="C060"/>
    <s v="Alice Adams"/>
    <n v="38"/>
    <s v="M"/>
    <s v="East Coast"/>
    <n v="1801"/>
    <s v="P040"/>
    <d v="2024-02-15T00:00:00"/>
    <n v="4"/>
    <n v="13"/>
    <n v="6.3164895972889438E-3"/>
    <s v="Accessory AN"/>
    <s v="Accessories"/>
    <s v="S010"/>
    <n v="6.5"/>
    <s v="Sports Tech Gear"/>
    <s v="Michael Harris"/>
    <s v="michael@sportstechgear.com"/>
    <x v="7"/>
    <x v="6"/>
    <n v="52"/>
    <n v="51.671542540940976"/>
  </r>
  <r>
    <s v="C001"/>
    <s v="Jack Allen"/>
    <n v="28"/>
    <s v="F"/>
    <s v="West Coast"/>
    <n v="1802"/>
    <s v="P033"/>
    <d v="2024-02-15T00:00:00"/>
    <n v="10"/>
    <n v="21"/>
    <n v="7.0978479749555415E-2"/>
    <s v="Tool AG"/>
    <s v="Hardware"/>
    <s v="S003"/>
    <n v="10.5"/>
    <s v="Circuit Solutions"/>
    <s v="Mark Johnson"/>
    <s v="mark@circuitsolutions.com"/>
    <x v="2"/>
    <x v="1"/>
    <n v="210"/>
    <n v="195.09451925259336"/>
  </r>
  <r>
    <s v="C053"/>
    <s v="Emily Young"/>
    <n v="68"/>
    <s v="M"/>
    <s v="North"/>
    <n v="1803"/>
    <s v="P020"/>
    <d v="2024-02-15T00:00:00"/>
    <n v="9"/>
    <n v="17"/>
    <n v="5.3422630552466155E-2"/>
    <s v="Accessory T"/>
    <s v="Accessories"/>
    <s v="S010"/>
    <n v="8.5"/>
    <s v="Sports Tech Gear"/>
    <s v="Michael Harris"/>
    <s v="michael@sportstechgear.com"/>
    <x v="7"/>
    <x v="6"/>
    <n v="153"/>
    <n v="144.82633752547267"/>
  </r>
  <r>
    <s v="C035"/>
    <s v="Jack Hill"/>
    <n v="41"/>
    <s v="M"/>
    <s v="East Coast"/>
    <n v="1804"/>
    <s v="P025"/>
    <d v="2024-02-15T00:00:00"/>
    <n v="7"/>
    <n v="65"/>
    <n v="7.0348543117743162E-2"/>
    <s v="Device Y"/>
    <s v="Electronics"/>
    <s v="S005"/>
    <n v="32.5"/>
    <s v="Office Tech Depot"/>
    <s v="Kevin Lee"/>
    <s v="kevin@officetechdepot.com"/>
    <x v="4"/>
    <x v="3"/>
    <n v="455"/>
    <n v="422.99141288142687"/>
  </r>
  <r>
    <s v="C062"/>
    <s v="Henry Parker"/>
    <n v="68"/>
    <s v="M"/>
    <s v="West Coast"/>
    <n v="1805"/>
    <s v="P044"/>
    <d v="2024-02-15T00:00:00"/>
    <n v="5"/>
    <n v="10.5"/>
    <n v="8.5373799429138364E-2"/>
    <s v="Accessory AR"/>
    <s v="Accessories"/>
    <s v="S004"/>
    <n v="5.25"/>
    <s v="Smart Home Essentials"/>
    <s v="Sarah Davis"/>
    <s v="sarah@smarthomeessentials.com"/>
    <x v="3"/>
    <x v="2"/>
    <n v="52.5"/>
    <n v="48.017875529970233"/>
  </r>
  <r>
    <s v="C022"/>
    <s v="Nina Taylor"/>
    <n v="60"/>
    <s v="F"/>
    <s v="South"/>
    <n v="1806"/>
    <s v="P022"/>
    <d v="2024-02-15T00:00:00"/>
    <n v="9"/>
    <n v="54"/>
    <n v="5.2041729724480672E-2"/>
    <s v="Gadget V"/>
    <s v="Home Appliances"/>
    <s v="S002"/>
    <n v="27"/>
    <s v="Tech Gear Co."/>
    <s v="John Taylor"/>
    <s v="john@techgear.com"/>
    <x v="1"/>
    <x v="1"/>
    <n v="486"/>
    <n v="460.70771935390241"/>
  </r>
  <r>
    <s v="C015"/>
    <s v="Henry Parker"/>
    <n v="70"/>
    <s v="F"/>
    <s v="South"/>
    <n v="1807"/>
    <s v="P046"/>
    <d v="2024-02-15T00:00:00"/>
    <n v="6"/>
    <n v="25.5"/>
    <n v="5.687182155659435E-2"/>
    <s v="Item AT"/>
    <s v="Office Supplies"/>
    <s v="S006"/>
    <n v="12.75"/>
    <s v="Eco Electronics"/>
    <s v="Linda Parker"/>
    <s v="linda@ecoelectronics.com"/>
    <x v="6"/>
    <x v="5"/>
    <n v="153"/>
    <n v="144.29861130184108"/>
  </r>
  <r>
    <s v="C022"/>
    <s v="Nina Taylor"/>
    <n v="60"/>
    <s v="F"/>
    <s v="South"/>
    <n v="1808"/>
    <s v="P044"/>
    <d v="2024-02-15T00:00:00"/>
    <n v="4"/>
    <n v="10.5"/>
    <n v="4.494610486092572E-2"/>
    <s v="Accessory AR"/>
    <s v="Accessories"/>
    <s v="S004"/>
    <n v="5.25"/>
    <s v="Smart Home Essentials"/>
    <s v="Sarah Davis"/>
    <s v="sarah@smarthomeessentials.com"/>
    <x v="3"/>
    <x v="2"/>
    <n v="42"/>
    <n v="40.112263595841121"/>
  </r>
  <r>
    <s v="C076"/>
    <s v="Grace White"/>
    <n v="51"/>
    <s v="M"/>
    <s v="West Coast"/>
    <n v="1809"/>
    <s v="P033"/>
    <d v="2024-02-15T00:00:00"/>
    <n v="10"/>
    <n v="21"/>
    <n v="8.7648117434886444E-2"/>
    <s v="Tool AG"/>
    <s v="Hardware"/>
    <s v="S003"/>
    <n v="10.5"/>
    <s v="Circuit Solutions"/>
    <s v="Mark Johnson"/>
    <s v="mark@circuitsolutions.com"/>
    <x v="2"/>
    <x v="1"/>
    <n v="210"/>
    <n v="191.59389533867386"/>
  </r>
  <r>
    <s v="C019"/>
    <s v="Alice Hall"/>
    <n v="35"/>
    <s v="F"/>
    <s v="Midwest"/>
    <n v="1810"/>
    <s v="P003"/>
    <d v="2024-02-15T00:00:00"/>
    <n v="5"/>
    <n v="20"/>
    <n v="4.4576037558883688E-2"/>
    <s v="Tool C"/>
    <s v="Hardware"/>
    <s v="S003"/>
    <n v="10"/>
    <s v="Circuit Solutions"/>
    <s v="Mark Johnson"/>
    <s v="mark@circuitsolutions.com"/>
    <x v="2"/>
    <x v="1"/>
    <n v="100"/>
    <n v="95.542396244111629"/>
  </r>
  <r>
    <s v="C073"/>
    <s v="Mia Allen"/>
    <n v="36"/>
    <s v="M"/>
    <s v="East Coast"/>
    <n v="1811"/>
    <s v="P026"/>
    <d v="2024-02-15T00:00:00"/>
    <n v="7"/>
    <n v="22"/>
    <n v="8.3665746820062226E-2"/>
    <s v="Item Z"/>
    <s v="Office Supplies"/>
    <s v="S006"/>
    <n v="11"/>
    <s v="Eco Electronics"/>
    <s v="Linda Parker"/>
    <s v="linda@ecoelectronics.com"/>
    <x v="6"/>
    <x v="5"/>
    <n v="154"/>
    <n v="141.11547498971041"/>
  </r>
  <r>
    <s v="C030"/>
    <s v="Leo Carter"/>
    <n v="54"/>
    <s v="M"/>
    <s v="East Coast"/>
    <n v="1812"/>
    <s v="P007"/>
    <d v="2024-02-15T00:00:00"/>
    <n v="1"/>
    <n v="90"/>
    <n v="3.9231957723015867E-2"/>
    <s v="Appliance G"/>
    <s v="Home Appliances"/>
    <s v="S007"/>
    <n v="45"/>
    <s v="HealthTech Supplies"/>
    <s v="Peter Clark"/>
    <s v="peter@healthtech.com"/>
    <x v="9"/>
    <x v="8"/>
    <n v="90"/>
    <n v="86.469123804928572"/>
  </r>
  <r>
    <s v="C006"/>
    <s v="Grace Hall"/>
    <n v="56"/>
    <s v="F"/>
    <s v="East Coast"/>
    <n v="1813"/>
    <s v="P012"/>
    <d v="2024-02-15T00:00:00"/>
    <n v="9"/>
    <n v="44"/>
    <n v="4.5260460319282561E-2"/>
    <s v="Gadget L"/>
    <s v="Home Appliances"/>
    <s v="S002"/>
    <n v="22"/>
    <s v="Tech Gear Co."/>
    <s v="John Taylor"/>
    <s v="john@techgear.com"/>
    <x v="1"/>
    <x v="1"/>
    <n v="396"/>
    <n v="378.0768577135641"/>
  </r>
  <r>
    <s v="C101"/>
    <s v="Karen Hill"/>
    <n v="69"/>
    <s v="F"/>
    <s v="East Coast"/>
    <n v="1814"/>
    <s v="P034"/>
    <d v="2024-02-16T00:00:00"/>
    <n v="9"/>
    <n v="9.5"/>
    <n v="5.0772438697316041E-2"/>
    <s v="Accessory AH"/>
    <s v="Accessories"/>
    <s v="S004"/>
    <n v="4.75"/>
    <s v="Smart Home Essentials"/>
    <s v="Sarah Davis"/>
    <s v="sarah@smarthomeessentials.com"/>
    <x v="3"/>
    <x v="2"/>
    <n v="85.5"/>
    <n v="81.158956491379485"/>
  </r>
  <r>
    <s v="C082"/>
    <s v="Quinn Lee"/>
    <n v="34"/>
    <s v="M"/>
    <s v="South"/>
    <n v="1815"/>
    <s v="P035"/>
    <d v="2024-02-16T00:00:00"/>
    <n v="4"/>
    <n v="63"/>
    <n v="9.8777074151381095E-2"/>
    <s v="Device AI"/>
    <s v="Electronics"/>
    <s v="S005"/>
    <n v="31.5"/>
    <s v="Office Tech Depot"/>
    <s v="Kevin Lee"/>
    <s v="kevin@officetechdepot.com"/>
    <x v="4"/>
    <x v="3"/>
    <n v="252"/>
    <n v="227.10817731385197"/>
  </r>
  <r>
    <s v="C010"/>
    <s v="Grace White"/>
    <n v="37"/>
    <s v="F"/>
    <s v="East Coast"/>
    <n v="1816"/>
    <s v="P037"/>
    <d v="2024-02-16T00:00:00"/>
    <n v="7"/>
    <n v="88"/>
    <n v="7.418831403375524E-2"/>
    <s v="Appliance AK"/>
    <s v="Home Appliances"/>
    <s v="S007"/>
    <n v="44"/>
    <s v="HealthTech Supplies"/>
    <s v="Peter Clark"/>
    <s v="peter@healthtech.com"/>
    <x v="9"/>
    <x v="8"/>
    <n v="616"/>
    <n v="570.2999985552068"/>
  </r>
  <r>
    <s v="C047"/>
    <s v="Leo Young"/>
    <n v="53"/>
    <s v="M"/>
    <s v="South"/>
    <n v="1817"/>
    <s v="P050"/>
    <d v="2024-02-16T00:00:00"/>
    <n v="4"/>
    <n v="17.5"/>
    <n v="8.7713282475581827E-2"/>
    <s v="Accessory AX"/>
    <s v="Accessories"/>
    <s v="S010"/>
    <n v="8.75"/>
    <s v="Sports Tech Gear"/>
    <s v="Michael Harris"/>
    <s v="michael@sportstechgear.com"/>
    <x v="7"/>
    <x v="6"/>
    <n v="70"/>
    <n v="63.860070226709269"/>
  </r>
  <r>
    <s v="C003"/>
    <s v="Tina Parker"/>
    <n v="65"/>
    <s v="F"/>
    <s v="West Coast"/>
    <n v="1818"/>
    <s v="P007"/>
    <d v="2024-02-16T00:00:00"/>
    <n v="9"/>
    <n v="90"/>
    <n v="1.6276681147648863E-2"/>
    <s v="Appliance G"/>
    <s v="Home Appliances"/>
    <s v="S007"/>
    <n v="45"/>
    <s v="HealthTech Supplies"/>
    <s v="Peter Clark"/>
    <s v="peter@healthtech.com"/>
    <x v="9"/>
    <x v="8"/>
    <n v="810"/>
    <n v="796.81588827040446"/>
  </r>
  <r>
    <s v="C150"/>
    <s v="Wendy Lee"/>
    <n v="24"/>
    <s v="M"/>
    <s v="South"/>
    <n v="1819"/>
    <s v="P049"/>
    <d v="2024-02-16T00:00:00"/>
    <n v="1"/>
    <n v="39.5"/>
    <n v="1.8093939494693224E-2"/>
    <s v="Tool AW"/>
    <s v="Hardware"/>
    <s v="S009"/>
    <n v="19.75"/>
    <s v="Gourmet Gadgets"/>
    <s v="Alice Brown"/>
    <s v="alice@gourmetgadgets.com"/>
    <x v="8"/>
    <x v="7"/>
    <n v="39.5"/>
    <n v="38.785289389959615"/>
  </r>
  <r>
    <s v="C001"/>
    <s v="Jack Allen"/>
    <n v="28"/>
    <s v="F"/>
    <s v="West Coast"/>
    <n v="1820"/>
    <s v="P014"/>
    <d v="2024-02-16T00:00:00"/>
    <n v="9"/>
    <n v="12"/>
    <n v="9.5878294563981101E-2"/>
    <s v="Accessory N"/>
    <s v="Accessories"/>
    <s v="S004"/>
    <n v="6"/>
    <s v="Smart Home Essentials"/>
    <s v="Sarah Davis"/>
    <s v="sarah@smarthomeessentials.com"/>
    <x v="3"/>
    <x v="2"/>
    <n v="108"/>
    <n v="97.64514418709004"/>
  </r>
  <r>
    <s v="C042"/>
    <s v="Quinn Adams"/>
    <n v="24"/>
    <s v="F"/>
    <s v="North"/>
    <n v="1821"/>
    <s v="P041"/>
    <d v="2024-02-16T00:00:00"/>
    <n v="7"/>
    <n v="33.5"/>
    <n v="2.9758979794121444E-2"/>
    <s v="Widget AO"/>
    <s v="Electronics"/>
    <s v="S001"/>
    <n v="16.75"/>
    <s v="Gadget World"/>
    <s v="Emily Rose"/>
    <s v="emily@gadgetworld.com"/>
    <x v="0"/>
    <x v="0"/>
    <n v="234.5"/>
    <n v="227.52151923827853"/>
  </r>
  <r>
    <s v="C108"/>
    <s v="Emily Taylor"/>
    <n v="21"/>
    <s v="M"/>
    <s v="South"/>
    <n v="1822"/>
    <s v="P049"/>
    <d v="2024-02-16T00:00:00"/>
    <n v="1"/>
    <n v="39.5"/>
    <n v="4.3333894895375147E-2"/>
    <s v="Tool AW"/>
    <s v="Hardware"/>
    <s v="S009"/>
    <n v="19.75"/>
    <s v="Gourmet Gadgets"/>
    <s v="Alice Brown"/>
    <s v="alice@gourmetgadgets.com"/>
    <x v="8"/>
    <x v="7"/>
    <n v="39.5"/>
    <n v="37.788311151632684"/>
  </r>
  <r>
    <s v="C008"/>
    <s v="Mia Allen"/>
    <n v="61"/>
    <s v="M"/>
    <s v="East Coast"/>
    <n v="1823"/>
    <s v="P052"/>
    <d v="2024-02-16T00:00:00"/>
    <n v="1"/>
    <n v="47.5"/>
    <n v="1.3025277272405589E-2"/>
    <s v="Gadget AZ"/>
    <s v="Home Appliances"/>
    <s v="S002"/>
    <n v="23.75"/>
    <s v="Tech Gear Co."/>
    <s v="John Taylor"/>
    <s v="john@techgear.com"/>
    <x v="1"/>
    <x v="1"/>
    <n v="47.5"/>
    <n v="46.881299329560733"/>
  </r>
  <r>
    <s v="C009"/>
    <s v="Tina Brown"/>
    <n v="40"/>
    <s v="M"/>
    <s v="East Coast"/>
    <n v="1824"/>
    <s v="P049"/>
    <d v="2024-02-16T00:00:00"/>
    <n v="7"/>
    <n v="39.5"/>
    <n v="4.6969815052548852E-2"/>
    <s v="Tool AW"/>
    <s v="Hardware"/>
    <s v="S009"/>
    <n v="19.75"/>
    <s v="Gourmet Gadgets"/>
    <s v="Alice Brown"/>
    <s v="alice@gourmetgadgets.com"/>
    <x v="8"/>
    <x v="7"/>
    <n v="276.5"/>
    <n v="263.51284613797026"/>
  </r>
  <r>
    <s v="C024"/>
    <s v="Nina Baker"/>
    <n v="54"/>
    <s v="F"/>
    <s v="East Coast"/>
    <n v="1825"/>
    <s v="P003"/>
    <d v="2024-02-16T00:00:00"/>
    <n v="2"/>
    <n v="20"/>
    <n v="6.4277813532025427E-2"/>
    <s v="Tool C"/>
    <s v="Hardware"/>
    <s v="S003"/>
    <n v="10"/>
    <s v="Circuit Solutions"/>
    <s v="Mark Johnson"/>
    <s v="mark@circuitsolutions.com"/>
    <x v="2"/>
    <x v="1"/>
    <n v="40"/>
    <n v="37.428887458718982"/>
  </r>
  <r>
    <s v="C097"/>
    <s v="Henry Parker"/>
    <n v="18"/>
    <s v="F"/>
    <s v="North"/>
    <n v="1826"/>
    <s v="P039"/>
    <d v="2024-02-16T00:00:00"/>
    <n v="7"/>
    <n v="35"/>
    <n v="3.9857382066903639E-2"/>
    <s v="Tool AM"/>
    <s v="Hardware"/>
    <s v="S009"/>
    <n v="17.5"/>
    <s v="Gourmet Gadgets"/>
    <s v="Alice Brown"/>
    <s v="alice@gourmetgadgets.com"/>
    <x v="8"/>
    <x v="7"/>
    <n v="245"/>
    <n v="235.23494139360861"/>
  </r>
  <r>
    <s v="C143"/>
    <s v="Yara Hall"/>
    <n v="19"/>
    <s v="F"/>
    <s v="Midwest"/>
    <n v="1827"/>
    <s v="P004"/>
    <d v="2024-02-16T00:00:00"/>
    <n v="5"/>
    <n v="10"/>
    <n v="6.6681625137659822E-2"/>
    <s v="Accessory D"/>
    <s v="Accessories"/>
    <s v="S004"/>
    <n v="5"/>
    <s v="Smart Home Essentials"/>
    <s v="Sarah Davis"/>
    <s v="sarah@smarthomeessentials.com"/>
    <x v="3"/>
    <x v="2"/>
    <n v="50"/>
    <n v="46.665918743117011"/>
  </r>
  <r>
    <s v="C103"/>
    <s v="Tina Allen"/>
    <n v="23"/>
    <s v="F"/>
    <s v="West Coast"/>
    <n v="1828"/>
    <s v="P020"/>
    <d v="2024-02-16T00:00:00"/>
    <n v="2"/>
    <n v="17"/>
    <n v="5.1639843837909087E-2"/>
    <s v="Accessory T"/>
    <s v="Accessories"/>
    <s v="S010"/>
    <n v="8.5"/>
    <s v="Sports Tech Gear"/>
    <s v="Michael Harris"/>
    <s v="michael@sportstechgear.com"/>
    <x v="7"/>
    <x v="6"/>
    <n v="34"/>
    <n v="32.244245309511093"/>
  </r>
  <r>
    <s v="C028"/>
    <s v="Oscar Green"/>
    <n v="24"/>
    <s v="M"/>
    <s v="South"/>
    <n v="1829"/>
    <s v="P006"/>
    <d v="2024-02-16T00:00:00"/>
    <n v="7"/>
    <n v="25"/>
    <n v="6.1103350462681331E-2"/>
    <s v="Item F"/>
    <s v="Office Supplies"/>
    <s v="S006"/>
    <n v="12.5"/>
    <s v="Eco Electronics"/>
    <s v="Linda Parker"/>
    <s v="linda@ecoelectronics.com"/>
    <x v="6"/>
    <x v="5"/>
    <n v="175"/>
    <n v="164.30691366903076"/>
  </r>
  <r>
    <s v="C125"/>
    <s v="Jack Clark"/>
    <n v="59"/>
    <s v="M"/>
    <s v="Midwest"/>
    <n v="1830"/>
    <s v="P003"/>
    <d v="2024-02-17T00:00:00"/>
    <n v="4"/>
    <n v="20"/>
    <n v="7.2334518955074326E-2"/>
    <s v="Tool C"/>
    <s v="Hardware"/>
    <s v="S003"/>
    <n v="10"/>
    <s v="Circuit Solutions"/>
    <s v="Mark Johnson"/>
    <s v="mark@circuitsolutions.com"/>
    <x v="2"/>
    <x v="1"/>
    <n v="80"/>
    <n v="74.213238483594054"/>
  </r>
  <r>
    <s v="C054"/>
    <s v="Alice Allen"/>
    <n v="62"/>
    <s v="F"/>
    <s v="Midwest"/>
    <n v="1831"/>
    <s v="P039"/>
    <d v="2024-02-17T00:00:00"/>
    <n v="8"/>
    <n v="35"/>
    <n v="1.9883235176403093E-2"/>
    <s v="Tool AM"/>
    <s v="Hardware"/>
    <s v="S009"/>
    <n v="17.5"/>
    <s v="Gourmet Gadgets"/>
    <s v="Alice Brown"/>
    <s v="alice@gourmetgadgets.com"/>
    <x v="8"/>
    <x v="7"/>
    <n v="280"/>
    <n v="274.43269415060712"/>
  </r>
  <r>
    <s v="C062"/>
    <s v="Henry Parker"/>
    <n v="68"/>
    <s v="M"/>
    <s v="West Coast"/>
    <n v="1832"/>
    <s v="P016"/>
    <d v="2024-02-17T00:00:00"/>
    <n v="8"/>
    <n v="26"/>
    <n v="5.0725594192976044E-2"/>
    <s v="Item P"/>
    <s v="Office Supplies"/>
    <s v="S006"/>
    <n v="13"/>
    <s v="Eco Electronics"/>
    <s v="Linda Parker"/>
    <s v="linda@ecoelectronics.com"/>
    <x v="6"/>
    <x v="5"/>
    <n v="208"/>
    <n v="197.44907640786099"/>
  </r>
  <r>
    <s v="C043"/>
    <s v="Uma Mitchell"/>
    <n v="46"/>
    <s v="M"/>
    <s v="South"/>
    <n v="1833"/>
    <s v="P040"/>
    <d v="2024-02-17T00:00:00"/>
    <n v="8"/>
    <n v="13"/>
    <n v="2.2520453637766683E-2"/>
    <s v="Accessory AN"/>
    <s v="Accessories"/>
    <s v="S010"/>
    <n v="6.5"/>
    <s v="Sports Tech Gear"/>
    <s v="Michael Harris"/>
    <s v="michael@sportstechgear.com"/>
    <x v="7"/>
    <x v="6"/>
    <n v="104"/>
    <n v="101.65787282167227"/>
  </r>
  <r>
    <s v="C062"/>
    <s v="Henry Parker"/>
    <n v="68"/>
    <s v="M"/>
    <s v="West Coast"/>
    <n v="1834"/>
    <s v="P023"/>
    <d v="2024-02-17T00:00:00"/>
    <n v="5"/>
    <n v="24"/>
    <n v="5.2646246765523909E-2"/>
    <s v="Tool W"/>
    <s v="Hardware"/>
    <s v="S003"/>
    <n v="12"/>
    <s v="Circuit Solutions"/>
    <s v="Mark Johnson"/>
    <s v="mark@circuitsolutions.com"/>
    <x v="2"/>
    <x v="1"/>
    <n v="120"/>
    <n v="113.68245038813713"/>
  </r>
  <r>
    <s v="C066"/>
    <s v="Sam Brown"/>
    <n v="32"/>
    <s v="M"/>
    <s v="South"/>
    <n v="1835"/>
    <s v="P019"/>
    <d v="2024-02-17T00:00:00"/>
    <n v="4"/>
    <n v="38"/>
    <n v="6.89764104730652E-2"/>
    <s v="Tool S"/>
    <s v="Hardware"/>
    <s v="S009"/>
    <n v="19"/>
    <s v="Gourmet Gadgets"/>
    <s v="Alice Brown"/>
    <s v="alice@gourmetgadgets.com"/>
    <x v="8"/>
    <x v="7"/>
    <n v="152"/>
    <n v="141.51558560809409"/>
  </r>
  <r>
    <s v="C063"/>
    <s v="Karen Wright"/>
    <n v="26"/>
    <s v="M"/>
    <s v="West Coast"/>
    <n v="1836"/>
    <s v="P029"/>
    <d v="2024-02-17T00:00:00"/>
    <n v="5"/>
    <n v="40"/>
    <n v="3.2620709703082611E-2"/>
    <s v="Tool AC"/>
    <s v="Hardware"/>
    <s v="S009"/>
    <n v="20"/>
    <s v="Gourmet Gadgets"/>
    <s v="Alice Brown"/>
    <s v="alice@gourmetgadgets.com"/>
    <x v="8"/>
    <x v="7"/>
    <n v="200"/>
    <n v="193.47585805938348"/>
  </r>
  <r>
    <s v="C094"/>
    <s v="Dan Lee"/>
    <n v="18"/>
    <s v="F"/>
    <s v="West Coast"/>
    <n v="1837"/>
    <s v="P030"/>
    <d v="2024-02-17T00:00:00"/>
    <n v="10"/>
    <n v="18"/>
    <n v="4.8676438720237419E-3"/>
    <s v="Accessory AD"/>
    <s v="Accessories"/>
    <s v="S010"/>
    <n v="9"/>
    <s v="Sports Tech Gear"/>
    <s v="Michael Harris"/>
    <s v="michael@sportstechgear.com"/>
    <x v="7"/>
    <x v="6"/>
    <n v="180"/>
    <n v="179.12382410303573"/>
  </r>
  <r>
    <s v="C145"/>
    <s v="Grace Parker"/>
    <n v="55"/>
    <s v="M"/>
    <s v="North"/>
    <n v="1838"/>
    <s v="P040"/>
    <d v="2024-02-17T00:00:00"/>
    <n v="9"/>
    <n v="13"/>
    <n v="3.3615855595199085E-3"/>
    <s v="Accessory AN"/>
    <s v="Accessories"/>
    <s v="S010"/>
    <n v="6.5"/>
    <s v="Sports Tech Gear"/>
    <s v="Michael Harris"/>
    <s v="michael@sportstechgear.com"/>
    <x v="7"/>
    <x v="6"/>
    <n v="117"/>
    <n v="116.60669448953617"/>
  </r>
  <r>
    <s v="C078"/>
    <s v="Alice Hill"/>
    <n v="64"/>
    <s v="M"/>
    <s v="North"/>
    <n v="1839"/>
    <s v="P022"/>
    <d v="2024-02-17T00:00:00"/>
    <n v="8"/>
    <n v="54"/>
    <n v="7.956170200960266E-3"/>
    <s v="Gadget V"/>
    <s v="Home Appliances"/>
    <s v="S002"/>
    <n v="27"/>
    <s v="Tech Gear Co."/>
    <s v="John Taylor"/>
    <s v="john@techgear.com"/>
    <x v="1"/>
    <x v="1"/>
    <n v="432"/>
    <n v="428.56293447318518"/>
  </r>
  <r>
    <s v="C018"/>
    <s v="Emily Walker"/>
    <n v="68"/>
    <s v="F"/>
    <s v="East Coast"/>
    <n v="1840"/>
    <s v="P048"/>
    <d v="2024-02-17T00:00:00"/>
    <n v="8"/>
    <n v="44.5"/>
    <n v="8.8571769819254353E-2"/>
    <s v="Widget AV"/>
    <s v="Electronics"/>
    <s v="S008"/>
    <n v="22.25"/>
    <s v="Auto Electronics Pro"/>
    <s v="Daniel Evans"/>
    <s v="daniel@autoelectronics.com"/>
    <x v="5"/>
    <x v="4"/>
    <n v="356"/>
    <n v="324.46844994434548"/>
  </r>
  <r>
    <s v="C030"/>
    <s v="Leo Carter"/>
    <n v="54"/>
    <s v="M"/>
    <s v="East Coast"/>
    <n v="1841"/>
    <s v="P009"/>
    <d v="2024-02-17T00:00:00"/>
    <n v="7"/>
    <n v="36"/>
    <n v="9.3977396781546041E-2"/>
    <s v="Tool I"/>
    <s v="Hardware"/>
    <s v="S009"/>
    <n v="18"/>
    <s v="Gourmet Gadgets"/>
    <s v="Alice Brown"/>
    <s v="alice@gourmetgadgets.com"/>
    <x v="8"/>
    <x v="7"/>
    <n v="252"/>
    <n v="228.3176960110504"/>
  </r>
  <r>
    <s v="C118"/>
    <s v="Jack Adams"/>
    <n v="53"/>
    <s v="M"/>
    <s v="Midwest"/>
    <n v="1842"/>
    <s v="P042"/>
    <d v="2024-02-17T00:00:00"/>
    <n v="10"/>
    <n v="53"/>
    <n v="3.6137526939679032E-2"/>
    <s v="Gadget AP"/>
    <s v="Home Appliances"/>
    <s v="S002"/>
    <n v="26.5"/>
    <s v="Tech Gear Co."/>
    <s v="John Taylor"/>
    <s v="john@techgear.com"/>
    <x v="1"/>
    <x v="1"/>
    <n v="530"/>
    <n v="510.84711072197013"/>
  </r>
  <r>
    <s v="C020"/>
    <s v="Zoe Adams"/>
    <n v="19"/>
    <s v="F"/>
    <s v="Midwest"/>
    <n v="1843"/>
    <s v="P040"/>
    <d v="2024-02-17T00:00:00"/>
    <n v="5"/>
    <n v="13"/>
    <n v="8.002408333760104E-2"/>
    <s v="Accessory AN"/>
    <s v="Accessories"/>
    <s v="S010"/>
    <n v="6.5"/>
    <s v="Sports Tech Gear"/>
    <s v="Michael Harris"/>
    <s v="michael@sportstechgear.com"/>
    <x v="7"/>
    <x v="6"/>
    <n v="65"/>
    <n v="59.798434583055936"/>
  </r>
  <r>
    <s v="C049"/>
    <s v="Victor Brown"/>
    <n v="48"/>
    <s v="M"/>
    <s v="Midwest"/>
    <n v="1844"/>
    <s v="P012"/>
    <d v="2024-02-17T00:00:00"/>
    <n v="10"/>
    <n v="44"/>
    <n v="4.0299147274963587E-2"/>
    <s v="Gadget L"/>
    <s v="Home Appliances"/>
    <s v="S002"/>
    <n v="22"/>
    <s v="Tech Gear Co."/>
    <s v="John Taylor"/>
    <s v="john@techgear.com"/>
    <x v="1"/>
    <x v="1"/>
    <n v="440"/>
    <n v="422.26837519901602"/>
  </r>
  <r>
    <s v="C052"/>
    <s v="Jack Allen"/>
    <n v="31"/>
    <s v="M"/>
    <s v="North"/>
    <n v="1845"/>
    <s v="P036"/>
    <d v="2024-02-17T00:00:00"/>
    <n v="3"/>
    <n v="26.5"/>
    <n v="7.5564050650551301E-2"/>
    <s v="Item AJ"/>
    <s v="Office Supplies"/>
    <s v="S006"/>
    <n v="13.25"/>
    <s v="Eco Electronics"/>
    <s v="Linda Parker"/>
    <s v="linda@ecoelectronics.com"/>
    <x v="6"/>
    <x v="5"/>
    <n v="79.5"/>
    <n v="73.492657973281169"/>
  </r>
  <r>
    <s v="C133"/>
    <s v="Bob Smith"/>
    <n v="19"/>
    <s v="M"/>
    <s v="Midwest"/>
    <n v="1846"/>
    <s v="P014"/>
    <d v="2024-02-18T00:00:00"/>
    <n v="10"/>
    <n v="12"/>
    <n v="4.4468061204468584E-2"/>
    <s v="Accessory N"/>
    <s v="Accessories"/>
    <s v="S004"/>
    <n v="6"/>
    <s v="Smart Home Essentials"/>
    <s v="Sarah Davis"/>
    <s v="sarah@smarthomeessentials.com"/>
    <x v="3"/>
    <x v="2"/>
    <n v="120"/>
    <n v="114.66383265546376"/>
  </r>
  <r>
    <s v="C058"/>
    <s v="Zoe Carter"/>
    <n v="51"/>
    <s v="M"/>
    <s v="West Coast"/>
    <n v="1847"/>
    <s v="P019"/>
    <d v="2024-02-18T00:00:00"/>
    <n v="10"/>
    <n v="38"/>
    <n v="3.1757932177592152E-2"/>
    <s v="Tool S"/>
    <s v="Hardware"/>
    <s v="S009"/>
    <n v="19"/>
    <s v="Gourmet Gadgets"/>
    <s v="Alice Brown"/>
    <s v="alice@gourmetgadgets.com"/>
    <x v="8"/>
    <x v="7"/>
    <n v="380"/>
    <n v="367.93198577251496"/>
  </r>
  <r>
    <s v="C131"/>
    <s v="Uma Young"/>
    <n v="43"/>
    <s v="F"/>
    <s v="Midwest"/>
    <n v="1848"/>
    <s v="P008"/>
    <d v="2024-02-18T00:00:00"/>
    <n v="9"/>
    <n v="40"/>
    <n v="4.3589407393641991E-2"/>
    <s v="Widget H"/>
    <s v="Electronics"/>
    <s v="S008"/>
    <n v="20"/>
    <s v="Auto Electronics Pro"/>
    <s v="Daniel Evans"/>
    <s v="daniel@autoelectronics.com"/>
    <x v="5"/>
    <x v="4"/>
    <n v="360"/>
    <n v="344.3078133382889"/>
  </r>
  <r>
    <s v="C016"/>
    <s v="Uma Jones"/>
    <n v="66"/>
    <s v="F"/>
    <s v="East Coast"/>
    <n v="1849"/>
    <s v="P043"/>
    <d v="2024-02-18T00:00:00"/>
    <n v="4"/>
    <n v="28"/>
    <n v="1.0168141768905948E-2"/>
    <s v="Tool AQ"/>
    <s v="Hardware"/>
    <s v="S003"/>
    <n v="14"/>
    <s v="Circuit Solutions"/>
    <s v="Mark Johnson"/>
    <s v="mark@circuitsolutions.com"/>
    <x v="2"/>
    <x v="1"/>
    <n v="112"/>
    <n v="110.86116812188253"/>
  </r>
  <r>
    <s v="C120"/>
    <s v="Leo Brown"/>
    <n v="70"/>
    <s v="F"/>
    <s v="West Coast"/>
    <n v="1850"/>
    <s v="P014"/>
    <d v="2024-02-18T00:00:00"/>
    <n v="6"/>
    <n v="12"/>
    <n v="6.945007084750399E-3"/>
    <s v="Accessory N"/>
    <s v="Accessories"/>
    <s v="S004"/>
    <n v="6"/>
    <s v="Smart Home Essentials"/>
    <s v="Sarah Davis"/>
    <s v="sarah@smarthomeessentials.com"/>
    <x v="3"/>
    <x v="2"/>
    <n v="72"/>
    <n v="71.499959489897975"/>
  </r>
  <r>
    <s v="C097"/>
    <s v="Henry Parker"/>
    <n v="18"/>
    <s v="F"/>
    <s v="North"/>
    <n v="1851"/>
    <s v="P028"/>
    <d v="2024-02-18T00:00:00"/>
    <n v="7"/>
    <n v="46"/>
    <n v="6.3721749853506315E-2"/>
    <s v="Widget AB"/>
    <s v="Electronics"/>
    <s v="S008"/>
    <n v="23"/>
    <s v="Auto Electronics Pro"/>
    <s v="Daniel Evans"/>
    <s v="daniel@autoelectronics.com"/>
    <x v="5"/>
    <x v="4"/>
    <n v="322"/>
    <n v="301.48159654717097"/>
  </r>
  <r>
    <s v="C023"/>
    <s v="Uma Hall"/>
    <n v="65"/>
    <s v="M"/>
    <s v="North"/>
    <n v="1852"/>
    <s v="P046"/>
    <d v="2024-02-18T00:00:00"/>
    <n v="10"/>
    <n v="25.5"/>
    <n v="2.7525741896587498E-2"/>
    <s v="Item AT"/>
    <s v="Office Supplies"/>
    <s v="S006"/>
    <n v="12.75"/>
    <s v="Eco Electronics"/>
    <s v="Linda Parker"/>
    <s v="linda@ecoelectronics.com"/>
    <x v="6"/>
    <x v="5"/>
    <n v="255"/>
    <n v="247.98093581637019"/>
  </r>
  <r>
    <s v="C017"/>
    <s v="Mia Brown"/>
    <n v="55"/>
    <s v="M"/>
    <s v="West Coast"/>
    <n v="1853"/>
    <s v="P034"/>
    <d v="2024-02-18T00:00:00"/>
    <n v="5"/>
    <n v="9.5"/>
    <n v="1.591109248287409E-2"/>
    <s v="Accessory AH"/>
    <s v="Accessories"/>
    <s v="S004"/>
    <n v="4.75"/>
    <s v="Smart Home Essentials"/>
    <s v="Sarah Davis"/>
    <s v="sarah@smarthomeessentials.com"/>
    <x v="3"/>
    <x v="2"/>
    <n v="47.5"/>
    <n v="46.744223107063483"/>
  </r>
  <r>
    <s v="C026"/>
    <s v="Nina Allen"/>
    <n v="24"/>
    <s v="M"/>
    <s v="South"/>
    <n v="1854"/>
    <s v="P019"/>
    <d v="2024-02-18T00:00:00"/>
    <n v="8"/>
    <n v="38"/>
    <n v="8.2008198193437798E-2"/>
    <s v="Tool S"/>
    <s v="Hardware"/>
    <s v="S009"/>
    <n v="19"/>
    <s v="Gourmet Gadgets"/>
    <s v="Alice Brown"/>
    <s v="alice@gourmetgadgets.com"/>
    <x v="8"/>
    <x v="7"/>
    <n v="304"/>
    <n v="279.06950774919488"/>
  </r>
  <r>
    <s v="C079"/>
    <s v="Dan Walker"/>
    <n v="23"/>
    <s v="F"/>
    <s v="Midwest"/>
    <n v="1855"/>
    <s v="P048"/>
    <d v="2024-02-18T00:00:00"/>
    <n v="7"/>
    <n v="44.5"/>
    <n v="8.3888726694045609E-2"/>
    <s v="Widget AV"/>
    <s v="Electronics"/>
    <s v="S008"/>
    <n v="22.25"/>
    <s v="Auto Electronics Pro"/>
    <s v="Daniel Evans"/>
    <s v="daniel@autoelectronics.com"/>
    <x v="5"/>
    <x v="4"/>
    <n v="311.5"/>
    <n v="285.36866163480477"/>
  </r>
  <r>
    <s v="C031"/>
    <s v="Dan White"/>
    <n v="29"/>
    <s v="F"/>
    <s v="Midwest"/>
    <n v="1856"/>
    <s v="P002"/>
    <d v="2024-02-18T00:00:00"/>
    <n v="6"/>
    <n v="50"/>
    <n v="1.2420859323641798E-2"/>
    <s v="Gadget B"/>
    <s v="Home Appliances"/>
    <s v="S002"/>
    <n v="25"/>
    <s v="Tech Gear Co."/>
    <s v="John Taylor"/>
    <s v="john@techgear.com"/>
    <x v="1"/>
    <x v="1"/>
    <n v="300"/>
    <n v="296.27374220290744"/>
  </r>
  <r>
    <s v="C008"/>
    <s v="Mia Allen"/>
    <n v="61"/>
    <s v="M"/>
    <s v="East Coast"/>
    <n v="1857"/>
    <s v="P046"/>
    <d v="2024-02-18T00:00:00"/>
    <n v="3"/>
    <n v="25.5"/>
    <n v="4.7357425746970085E-2"/>
    <s v="Item AT"/>
    <s v="Office Supplies"/>
    <s v="S006"/>
    <n v="12.75"/>
    <s v="Eco Electronics"/>
    <s v="Linda Parker"/>
    <s v="linda@ecoelectronics.com"/>
    <x v="6"/>
    <x v="5"/>
    <n v="76.5"/>
    <n v="72.87715693035679"/>
  </r>
  <r>
    <s v="C070"/>
    <s v="Nina Lee"/>
    <n v="33"/>
    <s v="F"/>
    <s v="Midwest"/>
    <n v="1858"/>
    <s v="P015"/>
    <d v="2024-02-18T00:00:00"/>
    <n v="4"/>
    <n v="70"/>
    <n v="8.3252086781103449E-2"/>
    <s v="Device O"/>
    <s v="Electronics"/>
    <s v="S005"/>
    <n v="35"/>
    <s v="Office Tech Depot"/>
    <s v="Kevin Lee"/>
    <s v="kevin@officetechdepot.com"/>
    <x v="4"/>
    <x v="3"/>
    <n v="280"/>
    <n v="256.68941570129101"/>
  </r>
  <r>
    <s v="C018"/>
    <s v="Emily Walker"/>
    <n v="68"/>
    <s v="F"/>
    <s v="East Coast"/>
    <n v="1859"/>
    <s v="P031"/>
    <d v="2024-02-18T00:00:00"/>
    <n v="5"/>
    <n v="37"/>
    <n v="8.5675310440350705E-3"/>
    <s v="Widget AE"/>
    <s v="Electronics"/>
    <s v="S001"/>
    <n v="18.5"/>
    <s v="Gadget World"/>
    <s v="Emily Rose"/>
    <s v="emily@gadgetworld.com"/>
    <x v="0"/>
    <x v="0"/>
    <n v="185"/>
    <n v="183.4150067568535"/>
  </r>
  <r>
    <s v="C020"/>
    <s v="Zoe Adams"/>
    <n v="19"/>
    <s v="F"/>
    <s v="Midwest"/>
    <n v="1860"/>
    <s v="P043"/>
    <d v="2024-02-18T00:00:00"/>
    <n v="9"/>
    <n v="28"/>
    <n v="4.6857658439209061E-2"/>
    <s v="Tool AQ"/>
    <s v="Hardware"/>
    <s v="S003"/>
    <n v="14"/>
    <s v="Circuit Solutions"/>
    <s v="Mark Johnson"/>
    <s v="mark@circuitsolutions.com"/>
    <x v="2"/>
    <x v="1"/>
    <n v="252"/>
    <n v="240.19187007331931"/>
  </r>
  <r>
    <s v="C076"/>
    <s v="Grace White"/>
    <n v="51"/>
    <s v="M"/>
    <s v="West Coast"/>
    <n v="1861"/>
    <s v="P045"/>
    <d v="2024-02-18T00:00:00"/>
    <n v="7"/>
    <n v="59.5"/>
    <n v="8.1661529965653429E-2"/>
    <s v="Device AS"/>
    <s v="Electronics"/>
    <s v="S005"/>
    <n v="29.75"/>
    <s v="Office Tech Depot"/>
    <s v="Kevin Lee"/>
    <s v="kevin@officetechdepot.com"/>
    <x v="4"/>
    <x v="3"/>
    <n v="416.5"/>
    <n v="382.48797276930532"/>
  </r>
  <r>
    <s v="C096"/>
    <s v="Quinn Hall"/>
    <n v="59"/>
    <s v="F"/>
    <s v="South"/>
    <n v="1862"/>
    <s v="P015"/>
    <d v="2024-02-18T00:00:00"/>
    <n v="4"/>
    <n v="70"/>
    <n v="5.8638036536103201E-2"/>
    <s v="Device O"/>
    <s v="Electronics"/>
    <s v="S005"/>
    <n v="35"/>
    <s v="Office Tech Depot"/>
    <s v="Kevin Lee"/>
    <s v="kevin@officetechdepot.com"/>
    <x v="4"/>
    <x v="3"/>
    <n v="280"/>
    <n v="263.58134976989112"/>
  </r>
  <r>
    <s v="C018"/>
    <s v="Emily Walker"/>
    <n v="68"/>
    <s v="F"/>
    <s v="East Coast"/>
    <n v="1863"/>
    <s v="P052"/>
    <d v="2024-02-18T00:00:00"/>
    <n v="1"/>
    <n v="47.5"/>
    <n v="5.6332186088717262E-3"/>
    <s v="Gadget AZ"/>
    <s v="Home Appliances"/>
    <s v="S002"/>
    <n v="23.75"/>
    <s v="Tech Gear Co."/>
    <s v="John Taylor"/>
    <s v="john@techgear.com"/>
    <x v="1"/>
    <x v="1"/>
    <n v="47.5"/>
    <n v="47.232422116078595"/>
  </r>
  <r>
    <s v="C149"/>
    <s v="Frank Carter"/>
    <n v="42"/>
    <s v="F"/>
    <s v="South"/>
    <n v="1864"/>
    <s v="P053"/>
    <d v="2024-02-18T00:00:00"/>
    <n v="7"/>
    <n v="22.5"/>
    <n v="6.5794445474811655E-2"/>
    <s v="Tool BA"/>
    <s v="Hardware"/>
    <s v="S003"/>
    <n v="11.25"/>
    <s v="Circuit Solutions"/>
    <s v="Mark Johnson"/>
    <s v="mark@circuitsolutions.com"/>
    <x v="2"/>
    <x v="1"/>
    <n v="157.5"/>
    <n v="147.13737483771718"/>
  </r>
  <r>
    <s v="C032"/>
    <s v="Bob Allen"/>
    <n v="34"/>
    <s v="F"/>
    <s v="North"/>
    <n v="1865"/>
    <s v="P006"/>
    <d v="2024-02-19T00:00:00"/>
    <n v="2"/>
    <n v="25"/>
    <n v="1.855502153949733E-2"/>
    <s v="Item F"/>
    <s v="Office Supplies"/>
    <s v="S006"/>
    <n v="12.5"/>
    <s v="Eco Electronics"/>
    <s v="Linda Parker"/>
    <s v="linda@ecoelectronics.com"/>
    <x v="6"/>
    <x v="5"/>
    <n v="50"/>
    <n v="49.072248923025136"/>
  </r>
  <r>
    <s v="C058"/>
    <s v="Zoe Carter"/>
    <n v="51"/>
    <s v="M"/>
    <s v="West Coast"/>
    <n v="1866"/>
    <s v="P045"/>
    <d v="2024-02-19T00:00:00"/>
    <n v="5"/>
    <n v="59.5"/>
    <n v="8.8561287485325851E-2"/>
    <s v="Device AS"/>
    <s v="Electronics"/>
    <s v="S005"/>
    <n v="29.75"/>
    <s v="Office Tech Depot"/>
    <s v="Kevin Lee"/>
    <s v="kevin@officetechdepot.com"/>
    <x v="4"/>
    <x v="3"/>
    <n v="297.5"/>
    <n v="271.15301697311554"/>
  </r>
  <r>
    <s v="C053"/>
    <s v="Emily Young"/>
    <n v="68"/>
    <s v="M"/>
    <s v="North"/>
    <n v="1867"/>
    <s v="P028"/>
    <d v="2024-02-19T00:00:00"/>
    <n v="2"/>
    <n v="46"/>
    <n v="4.5160700857406845E-2"/>
    <s v="Widget AB"/>
    <s v="Electronics"/>
    <s v="S008"/>
    <n v="23"/>
    <s v="Auto Electronics Pro"/>
    <s v="Daniel Evans"/>
    <s v="daniel@autoelectronics.com"/>
    <x v="5"/>
    <x v="4"/>
    <n v="92"/>
    <n v="87.845215521118575"/>
  </r>
  <r>
    <s v="C068"/>
    <s v="Rachel Hill"/>
    <n v="51"/>
    <s v="M"/>
    <s v="South"/>
    <n v="1868"/>
    <s v="P001"/>
    <d v="2024-02-19T00:00:00"/>
    <n v="3"/>
    <n v="30"/>
    <n v="2.6722293929872645E-2"/>
    <s v="Widget A"/>
    <s v="Electronics"/>
    <s v="S001"/>
    <n v="15"/>
    <s v="Gadget World"/>
    <s v="Emily Rose"/>
    <s v="emily@gadgetworld.com"/>
    <x v="0"/>
    <x v="0"/>
    <n v="90"/>
    <n v="87.594993546311457"/>
  </r>
  <r>
    <s v="C126"/>
    <s v="Isla Walker"/>
    <n v="20"/>
    <s v="M"/>
    <s v="North"/>
    <n v="1869"/>
    <s v="P008"/>
    <d v="2024-02-19T00:00:00"/>
    <n v="4"/>
    <n v="40"/>
    <n v="1.0910493963845837E-2"/>
    <s v="Widget H"/>
    <s v="Electronics"/>
    <s v="S008"/>
    <n v="20"/>
    <s v="Auto Electronics Pro"/>
    <s v="Daniel Evans"/>
    <s v="daniel@autoelectronics.com"/>
    <x v="5"/>
    <x v="4"/>
    <n v="160"/>
    <n v="158.25432096578467"/>
  </r>
  <r>
    <s v="C080"/>
    <s v="Bob Allen"/>
    <n v="58"/>
    <s v="M"/>
    <s v="East Coast"/>
    <n v="1870"/>
    <s v="P004"/>
    <d v="2024-02-19T00:00:00"/>
    <n v="8"/>
    <n v="10"/>
    <n v="1.609347747222304E-2"/>
    <s v="Accessory D"/>
    <s v="Accessories"/>
    <s v="S004"/>
    <n v="5"/>
    <s v="Smart Home Essentials"/>
    <s v="Sarah Davis"/>
    <s v="sarah@smarthomeessentials.com"/>
    <x v="3"/>
    <x v="2"/>
    <n v="80"/>
    <n v="78.712521802222156"/>
  </r>
  <r>
    <s v="C146"/>
    <s v="Dan Allen"/>
    <n v="64"/>
    <s v="M"/>
    <s v="North"/>
    <n v="1871"/>
    <s v="P051"/>
    <d v="2024-02-19T00:00:00"/>
    <n v="6"/>
    <n v="31.5"/>
    <n v="3.8527744375926765E-2"/>
    <s v="Widget AY"/>
    <s v="Electronics"/>
    <s v="S001"/>
    <n v="15.75"/>
    <s v="Gadget World"/>
    <s v="Emily Rose"/>
    <s v="emily@gadgetworld.com"/>
    <x v="0"/>
    <x v="0"/>
    <n v="189"/>
    <n v="181.71825631294985"/>
  </r>
  <r>
    <s v="C080"/>
    <s v="Bob Allen"/>
    <n v="58"/>
    <s v="M"/>
    <s v="East Coast"/>
    <n v="1872"/>
    <s v="P047"/>
    <d v="2024-02-19T00:00:00"/>
    <n v="3"/>
    <n v="82.5"/>
    <n v="1.0250255787991958E-2"/>
    <s v="Appliance AU"/>
    <s v="Home Appliances"/>
    <s v="S007"/>
    <n v="41.25"/>
    <s v="HealthTech Supplies"/>
    <s v="Peter Clark"/>
    <s v="peter@healthtech.com"/>
    <x v="9"/>
    <x v="8"/>
    <n v="247.5"/>
    <n v="244.963061692472"/>
  </r>
  <r>
    <s v="C095"/>
    <s v="Tina Taylor"/>
    <n v="52"/>
    <s v="F"/>
    <s v="South"/>
    <n v="1873"/>
    <s v="P025"/>
    <d v="2024-02-19T00:00:00"/>
    <n v="1"/>
    <n v="65"/>
    <n v="7.1728661520909884E-2"/>
    <s v="Device Y"/>
    <s v="Electronics"/>
    <s v="S005"/>
    <n v="32.5"/>
    <s v="Office Tech Depot"/>
    <s v="Kevin Lee"/>
    <s v="kevin@officetechdepot.com"/>
    <x v="4"/>
    <x v="3"/>
    <n v="65"/>
    <n v="60.337637001140855"/>
  </r>
  <r>
    <s v="C095"/>
    <s v="Tina Taylor"/>
    <n v="52"/>
    <s v="F"/>
    <s v="South"/>
    <n v="1874"/>
    <s v="P050"/>
    <d v="2024-02-19T00:00:00"/>
    <n v="7"/>
    <n v="17.5"/>
    <n v="1.6247973109302618E-2"/>
    <s v="Accessory AX"/>
    <s v="Accessories"/>
    <s v="S010"/>
    <n v="8.75"/>
    <s v="Sports Tech Gear"/>
    <s v="Michael Harris"/>
    <s v="michael@sportstechgear.com"/>
    <x v="7"/>
    <x v="6"/>
    <n v="122.5"/>
    <n v="120.50962329411043"/>
  </r>
  <r>
    <s v="C109"/>
    <s v="Oscar Clark"/>
    <n v="62"/>
    <s v="F"/>
    <s v="South"/>
    <n v="1875"/>
    <s v="P009"/>
    <d v="2024-02-19T00:00:00"/>
    <n v="4"/>
    <n v="36"/>
    <n v="8.8292864303203267E-2"/>
    <s v="Tool I"/>
    <s v="Hardware"/>
    <s v="S009"/>
    <n v="18"/>
    <s v="Gourmet Gadgets"/>
    <s v="Alice Brown"/>
    <s v="alice@gourmetgadgets.com"/>
    <x v="8"/>
    <x v="7"/>
    <n v="144"/>
    <n v="131.28582754033874"/>
  </r>
  <r>
    <s v="C085"/>
    <s v="Rachel Green"/>
    <n v="20"/>
    <s v="F"/>
    <s v="North"/>
    <n v="1876"/>
    <s v="P022"/>
    <d v="2024-02-19T00:00:00"/>
    <n v="6"/>
    <n v="54"/>
    <n v="2.8470648686253631E-2"/>
    <s v="Gadget V"/>
    <s v="Home Appliances"/>
    <s v="S002"/>
    <n v="27"/>
    <s v="Tech Gear Co."/>
    <s v="John Taylor"/>
    <s v="john@techgear.com"/>
    <x v="1"/>
    <x v="1"/>
    <n v="324"/>
    <n v="314.77550982565384"/>
  </r>
  <r>
    <s v="C013"/>
    <s v="Victor Baker"/>
    <n v="70"/>
    <s v="F"/>
    <s v="Midwest"/>
    <n v="1877"/>
    <s v="P012"/>
    <d v="2024-02-19T00:00:00"/>
    <n v="5"/>
    <n v="44"/>
    <n v="4.6446305631774022E-2"/>
    <s v="Gadget L"/>
    <s v="Home Appliances"/>
    <s v="S002"/>
    <n v="22"/>
    <s v="Tech Gear Co."/>
    <s v="John Taylor"/>
    <s v="john@techgear.com"/>
    <x v="1"/>
    <x v="1"/>
    <n v="220"/>
    <n v="209.78181276100972"/>
  </r>
  <r>
    <s v="C072"/>
    <s v="Carol Brown"/>
    <n v="37"/>
    <s v="M"/>
    <s v="West Coast"/>
    <n v="1878"/>
    <s v="P039"/>
    <d v="2024-02-19T00:00:00"/>
    <n v="1"/>
    <n v="35"/>
    <n v="2.6104926340465653E-2"/>
    <s v="Tool AM"/>
    <s v="Hardware"/>
    <s v="S009"/>
    <n v="17.5"/>
    <s v="Gourmet Gadgets"/>
    <s v="Alice Brown"/>
    <s v="alice@gourmetgadgets.com"/>
    <x v="8"/>
    <x v="7"/>
    <n v="35"/>
    <n v="34.086327578083704"/>
  </r>
  <r>
    <s v="C112"/>
    <s v="Frank White"/>
    <n v="52"/>
    <s v="F"/>
    <s v="East Coast"/>
    <n v="1879"/>
    <s v="P013"/>
    <d v="2024-02-19T00:00:00"/>
    <n v="6"/>
    <n v="23"/>
    <n v="9.3498332484737989E-2"/>
    <s v="Tool M"/>
    <s v="Hardware"/>
    <s v="S003"/>
    <n v="11.5"/>
    <s v="Circuit Solutions"/>
    <s v="Mark Johnson"/>
    <s v="mark@circuitsolutions.com"/>
    <x v="2"/>
    <x v="1"/>
    <n v="138"/>
    <n v="125.09723011710616"/>
  </r>
  <r>
    <s v="C051"/>
    <s v="Yara Young"/>
    <n v="66"/>
    <s v="M"/>
    <s v="West Coast"/>
    <n v="1880"/>
    <s v="P015"/>
    <d v="2024-02-19T00:00:00"/>
    <n v="4"/>
    <n v="70"/>
    <n v="5.1608743097438903E-2"/>
    <s v="Device O"/>
    <s v="Electronics"/>
    <s v="S005"/>
    <n v="35"/>
    <s v="Office Tech Depot"/>
    <s v="Kevin Lee"/>
    <s v="kevin@officetechdepot.com"/>
    <x v="4"/>
    <x v="3"/>
    <n v="280"/>
    <n v="265.54955193271712"/>
  </r>
  <r>
    <s v="C150"/>
    <s v="Wendy Lee"/>
    <n v="24"/>
    <s v="M"/>
    <s v="South"/>
    <n v="1881"/>
    <s v="P013"/>
    <d v="2024-02-19T00:00:00"/>
    <n v="2"/>
    <n v="23"/>
    <n v="1.1845397362285792E-2"/>
    <s v="Tool M"/>
    <s v="Hardware"/>
    <s v="S003"/>
    <n v="11.5"/>
    <s v="Circuit Solutions"/>
    <s v="Mark Johnson"/>
    <s v="mark@circuitsolutions.com"/>
    <x v="2"/>
    <x v="1"/>
    <n v="46"/>
    <n v="45.455111721334852"/>
  </r>
  <r>
    <s v="C118"/>
    <s v="Jack Adams"/>
    <n v="53"/>
    <s v="M"/>
    <s v="Midwest"/>
    <n v="1882"/>
    <s v="P031"/>
    <d v="2024-02-19T00:00:00"/>
    <n v="9"/>
    <n v="37"/>
    <n v="4.1996184567961396E-3"/>
    <s v="Widget AE"/>
    <s v="Electronics"/>
    <s v="S001"/>
    <n v="18.5"/>
    <s v="Gadget World"/>
    <s v="Emily Rose"/>
    <s v="emily@gadgetworld.com"/>
    <x v="0"/>
    <x v="0"/>
    <n v="333"/>
    <n v="331.60152705388691"/>
  </r>
  <r>
    <s v="C046"/>
    <s v="Mia Jones"/>
    <n v="56"/>
    <s v="M"/>
    <s v="East Coast"/>
    <n v="1883"/>
    <s v="P017"/>
    <d v="2024-02-19T00:00:00"/>
    <n v="7"/>
    <n v="80"/>
    <n v="8.5441815819109049E-2"/>
    <s v="Appliance Q"/>
    <s v="Home Appliances"/>
    <s v="S007"/>
    <n v="40"/>
    <s v="HealthTech Supplies"/>
    <s v="Peter Clark"/>
    <s v="peter@healthtech.com"/>
    <x v="9"/>
    <x v="8"/>
    <n v="560"/>
    <n v="512.15258314129892"/>
  </r>
  <r>
    <s v="C051"/>
    <s v="Yara Young"/>
    <n v="66"/>
    <s v="M"/>
    <s v="West Coast"/>
    <n v="1884"/>
    <s v="P040"/>
    <d v="2024-02-20T00:00:00"/>
    <n v="10"/>
    <n v="13"/>
    <n v="5.1594125497668467E-2"/>
    <s v="Accessory AN"/>
    <s v="Accessories"/>
    <s v="S010"/>
    <n v="6.5"/>
    <s v="Sports Tech Gear"/>
    <s v="Michael Harris"/>
    <s v="michael@sportstechgear.com"/>
    <x v="7"/>
    <x v="6"/>
    <n v="130"/>
    <n v="123.2927636853031"/>
  </r>
  <r>
    <s v="C097"/>
    <s v="Henry Parker"/>
    <n v="18"/>
    <s v="F"/>
    <s v="North"/>
    <n v="1885"/>
    <s v="P009"/>
    <d v="2024-02-20T00:00:00"/>
    <n v="9"/>
    <n v="36"/>
    <n v="1.6869554330909597E-2"/>
    <s v="Tool I"/>
    <s v="Hardware"/>
    <s v="S009"/>
    <n v="18"/>
    <s v="Gourmet Gadgets"/>
    <s v="Alice Brown"/>
    <s v="alice@gourmetgadgets.com"/>
    <x v="8"/>
    <x v="7"/>
    <n v="324"/>
    <n v="318.53426439678532"/>
  </r>
  <r>
    <s v="C002"/>
    <s v="Xander Jones"/>
    <n v="66"/>
    <s v="F"/>
    <s v="Midwest"/>
    <n v="1886"/>
    <s v="P023"/>
    <d v="2024-02-20T00:00:00"/>
    <n v="4"/>
    <n v="24"/>
    <n v="2.4646350851832678E-2"/>
    <s v="Tool W"/>
    <s v="Hardware"/>
    <s v="S003"/>
    <n v="12"/>
    <s v="Circuit Solutions"/>
    <s v="Mark Johnson"/>
    <s v="mark@circuitsolutions.com"/>
    <x v="2"/>
    <x v="1"/>
    <n v="96"/>
    <n v="93.633950318224066"/>
  </r>
  <r>
    <s v="C048"/>
    <s v="Yara Walker"/>
    <n v="21"/>
    <s v="M"/>
    <s v="North"/>
    <n v="1887"/>
    <s v="P046"/>
    <d v="2024-02-20T00:00:00"/>
    <n v="4"/>
    <n v="25.5"/>
    <n v="3.1825212960657191E-2"/>
    <s v="Item AT"/>
    <s v="Office Supplies"/>
    <s v="S006"/>
    <n v="12.75"/>
    <s v="Eco Electronics"/>
    <s v="Linda Parker"/>
    <s v="linda@ecoelectronics.com"/>
    <x v="6"/>
    <x v="5"/>
    <n v="102"/>
    <n v="98.753828278012961"/>
  </r>
  <r>
    <s v="C090"/>
    <s v="Carol Brown"/>
    <n v="41"/>
    <s v="M"/>
    <s v="North"/>
    <n v="1888"/>
    <s v="P002"/>
    <d v="2024-02-20T00:00:00"/>
    <n v="4"/>
    <n v="50"/>
    <n v="6.6273556807268805E-2"/>
    <s v="Gadget B"/>
    <s v="Home Appliances"/>
    <s v="S002"/>
    <n v="25"/>
    <s v="Tech Gear Co."/>
    <s v="John Taylor"/>
    <s v="john@techgear.com"/>
    <x v="1"/>
    <x v="1"/>
    <n v="200"/>
    <n v="186.74528863854624"/>
  </r>
  <r>
    <s v="C007"/>
    <s v="Emily Adams"/>
    <n v="62"/>
    <s v="F"/>
    <s v="West Coast"/>
    <n v="1889"/>
    <s v="P028"/>
    <d v="2024-02-20T00:00:00"/>
    <n v="7"/>
    <n v="46"/>
    <n v="1.1753122873780276E-3"/>
    <s v="Widget AB"/>
    <s v="Electronics"/>
    <s v="S008"/>
    <n v="23"/>
    <s v="Auto Electronics Pro"/>
    <s v="Daniel Evans"/>
    <s v="daniel@autoelectronics.com"/>
    <x v="5"/>
    <x v="4"/>
    <n v="322"/>
    <n v="321.62154944346429"/>
  </r>
  <r>
    <s v="C126"/>
    <s v="Isla Walker"/>
    <n v="20"/>
    <s v="M"/>
    <s v="North"/>
    <n v="1890"/>
    <s v="P010"/>
    <d v="2024-02-20T00:00:00"/>
    <n v="4"/>
    <n v="15"/>
    <n v="8.1162656511496858E-2"/>
    <s v="Accessory J"/>
    <s v="Accessories"/>
    <s v="S010"/>
    <n v="7.5"/>
    <s v="Sports Tech Gear"/>
    <s v="Michael Harris"/>
    <s v="michael@sportstechgear.com"/>
    <x v="7"/>
    <x v="6"/>
    <n v="60"/>
    <n v="55.130240609310192"/>
  </r>
  <r>
    <s v="C030"/>
    <s v="Leo Carter"/>
    <n v="54"/>
    <s v="M"/>
    <s v="East Coast"/>
    <n v="1891"/>
    <s v="P003"/>
    <d v="2024-02-20T00:00:00"/>
    <n v="5"/>
    <n v="20"/>
    <n v="8.2122289972608398E-2"/>
    <s v="Tool C"/>
    <s v="Hardware"/>
    <s v="S003"/>
    <n v="10"/>
    <s v="Circuit Solutions"/>
    <s v="Mark Johnson"/>
    <s v="mark@circuitsolutions.com"/>
    <x v="2"/>
    <x v="1"/>
    <n v="100"/>
    <n v="91.787771002739163"/>
  </r>
  <r>
    <s v="C100"/>
    <s v="Paul Wright"/>
    <n v="68"/>
    <s v="M"/>
    <s v="East Coast"/>
    <n v="1892"/>
    <s v="P025"/>
    <d v="2024-02-20T00:00:00"/>
    <n v="5"/>
    <n v="65"/>
    <n v="5.8690132904661144E-2"/>
    <s v="Device Y"/>
    <s v="Electronics"/>
    <s v="S005"/>
    <n v="32.5"/>
    <s v="Office Tech Depot"/>
    <s v="Kevin Lee"/>
    <s v="kevin@officetechdepot.com"/>
    <x v="4"/>
    <x v="3"/>
    <n v="325"/>
    <n v="305.9257068059851"/>
  </r>
  <r>
    <s v="C137"/>
    <s v="Uma Young"/>
    <n v="19"/>
    <s v="M"/>
    <s v="East Coast"/>
    <n v="1893"/>
    <s v="P025"/>
    <d v="2024-02-20T00:00:00"/>
    <n v="2"/>
    <n v="65"/>
    <n v="7.2876045227311823E-2"/>
    <s v="Device Y"/>
    <s v="Electronics"/>
    <s v="S005"/>
    <n v="32.5"/>
    <s v="Office Tech Depot"/>
    <s v="Kevin Lee"/>
    <s v="kevin@officetechdepot.com"/>
    <x v="4"/>
    <x v="3"/>
    <n v="130"/>
    <n v="120.52611412044946"/>
  </r>
  <r>
    <s v="C063"/>
    <s v="Karen Wright"/>
    <n v="26"/>
    <s v="M"/>
    <s v="West Coast"/>
    <n v="1894"/>
    <s v="P004"/>
    <d v="2024-02-20T00:00:00"/>
    <n v="10"/>
    <n v="10"/>
    <n v="5.1888949262350971E-2"/>
    <s v="Accessory D"/>
    <s v="Accessories"/>
    <s v="S004"/>
    <n v="5"/>
    <s v="Smart Home Essentials"/>
    <s v="Sarah Davis"/>
    <s v="sarah@smarthomeessentials.com"/>
    <x v="3"/>
    <x v="2"/>
    <n v="100"/>
    <n v="94.811105073764907"/>
  </r>
  <r>
    <s v="C144"/>
    <s v="Karen Allen"/>
    <n v="56"/>
    <s v="F"/>
    <s v="West Coast"/>
    <n v="1895"/>
    <s v="P030"/>
    <d v="2024-02-20T00:00:00"/>
    <n v="10"/>
    <n v="18"/>
    <n v="6.6259252509779602E-3"/>
    <s v="Accessory AD"/>
    <s v="Accessories"/>
    <s v="S010"/>
    <n v="9"/>
    <s v="Sports Tech Gear"/>
    <s v="Michael Harris"/>
    <s v="michael@sportstechgear.com"/>
    <x v="7"/>
    <x v="6"/>
    <n v="180"/>
    <n v="178.80733345482398"/>
  </r>
  <r>
    <s v="C043"/>
    <s v="Uma Mitchell"/>
    <n v="46"/>
    <s v="M"/>
    <s v="South"/>
    <n v="1896"/>
    <s v="P004"/>
    <d v="2024-02-20T00:00:00"/>
    <n v="1"/>
    <n v="10"/>
    <n v="8.5563714038072725E-2"/>
    <s v="Accessory D"/>
    <s v="Accessories"/>
    <s v="S004"/>
    <n v="5"/>
    <s v="Smart Home Essentials"/>
    <s v="Sarah Davis"/>
    <s v="sarah@smarthomeessentials.com"/>
    <x v="3"/>
    <x v="2"/>
    <n v="10"/>
    <n v="9.1443628596192728"/>
  </r>
  <r>
    <s v="C084"/>
    <s v="Frank Brown"/>
    <n v="36"/>
    <s v="M"/>
    <s v="East Coast"/>
    <n v="1897"/>
    <s v="P024"/>
    <d v="2024-02-20T00:00:00"/>
    <n v="4"/>
    <n v="11"/>
    <n v="1.313596681515128E-3"/>
    <s v="Accessory X"/>
    <s v="Accessories"/>
    <s v="S004"/>
    <n v="5.5"/>
    <s v="Smart Home Essentials"/>
    <s v="Sarah Davis"/>
    <s v="sarah@smarthomeessentials.com"/>
    <x v="3"/>
    <x v="2"/>
    <n v="44"/>
    <n v="43.942201746013332"/>
  </r>
  <r>
    <s v="C093"/>
    <s v="Rachel Taylor"/>
    <n v="32"/>
    <s v="M"/>
    <s v="Midwest"/>
    <n v="1898"/>
    <s v="P029"/>
    <d v="2024-02-20T00:00:00"/>
    <n v="7"/>
    <n v="40"/>
    <n v="6.4160892505334799E-2"/>
    <s v="Tool AC"/>
    <s v="Hardware"/>
    <s v="S009"/>
    <n v="20"/>
    <s v="Gourmet Gadgets"/>
    <s v="Alice Brown"/>
    <s v="alice@gourmetgadgets.com"/>
    <x v="8"/>
    <x v="7"/>
    <n v="280"/>
    <n v="262.03495009850627"/>
  </r>
  <r>
    <s v="C089"/>
    <s v="Tina Clark"/>
    <n v="43"/>
    <s v="F"/>
    <s v="North"/>
    <n v="1899"/>
    <s v="P040"/>
    <d v="2024-02-21T00:00:00"/>
    <n v="5"/>
    <n v="13"/>
    <n v="6.3051816215216036E-2"/>
    <s v="Accessory AN"/>
    <s v="Accessories"/>
    <s v="S010"/>
    <n v="6.5"/>
    <s v="Sports Tech Gear"/>
    <s v="Michael Harris"/>
    <s v="michael@sportstechgear.com"/>
    <x v="7"/>
    <x v="6"/>
    <n v="65"/>
    <n v="60.901631946010959"/>
  </r>
  <r>
    <s v="C043"/>
    <s v="Uma Mitchell"/>
    <n v="46"/>
    <s v="M"/>
    <s v="South"/>
    <n v="1900"/>
    <s v="P038"/>
    <d v="2024-02-21T00:00:00"/>
    <n v="9"/>
    <n v="39"/>
    <n v="1.7713219376090227E-2"/>
    <s v="Widget AL"/>
    <s v="Electronics"/>
    <s v="S008"/>
    <n v="19.5"/>
    <s v="Auto Electronics Pro"/>
    <s v="Daniel Evans"/>
    <s v="daniel@autoelectronics.com"/>
    <x v="5"/>
    <x v="4"/>
    <n v="351"/>
    <n v="344.78265999899236"/>
  </r>
  <r>
    <s v="C009"/>
    <s v="Tina Brown"/>
    <n v="40"/>
    <s v="M"/>
    <s v="East Coast"/>
    <n v="1901"/>
    <s v="P049"/>
    <d v="2024-02-21T00:00:00"/>
    <n v="3"/>
    <n v="39.5"/>
    <n v="7.5440351854612231E-2"/>
    <s v="Tool AW"/>
    <s v="Hardware"/>
    <s v="S009"/>
    <n v="19.75"/>
    <s v="Gourmet Gadgets"/>
    <s v="Alice Brown"/>
    <s v="alice@gourmetgadgets.com"/>
    <x v="8"/>
    <x v="7"/>
    <n v="118.5"/>
    <n v="109.56031830522845"/>
  </r>
  <r>
    <s v="C133"/>
    <s v="Bob Smith"/>
    <n v="19"/>
    <s v="M"/>
    <s v="Midwest"/>
    <n v="1902"/>
    <s v="P040"/>
    <d v="2024-02-21T00:00:00"/>
    <n v="10"/>
    <n v="13"/>
    <n v="5.0849479941949216E-2"/>
    <s v="Accessory AN"/>
    <s v="Accessories"/>
    <s v="S010"/>
    <n v="6.5"/>
    <s v="Sports Tech Gear"/>
    <s v="Michael Harris"/>
    <s v="michael@sportstechgear.com"/>
    <x v="7"/>
    <x v="6"/>
    <n v="130"/>
    <n v="123.3895676075466"/>
  </r>
  <r>
    <s v="C034"/>
    <s v="Alice King"/>
    <n v="23"/>
    <s v="F"/>
    <s v="East Coast"/>
    <n v="1903"/>
    <s v="P007"/>
    <d v="2024-02-21T00:00:00"/>
    <n v="10"/>
    <n v="90"/>
    <n v="6.8203251936601525E-2"/>
    <s v="Appliance G"/>
    <s v="Home Appliances"/>
    <s v="S007"/>
    <n v="45"/>
    <s v="HealthTech Supplies"/>
    <s v="Peter Clark"/>
    <s v="peter@healthtech.com"/>
    <x v="9"/>
    <x v="8"/>
    <n v="900"/>
    <n v="838.61707325705868"/>
  </r>
  <r>
    <s v="C090"/>
    <s v="Carol Brown"/>
    <n v="41"/>
    <s v="M"/>
    <s v="North"/>
    <n v="1904"/>
    <s v="P046"/>
    <d v="2024-02-21T00:00:00"/>
    <n v="10"/>
    <n v="25.5"/>
    <n v="4.1685836060525788E-3"/>
    <s v="Item AT"/>
    <s v="Office Supplies"/>
    <s v="S006"/>
    <n v="12.75"/>
    <s v="Eco Electronics"/>
    <s v="Linda Parker"/>
    <s v="linda@ecoelectronics.com"/>
    <x v="6"/>
    <x v="5"/>
    <n v="255"/>
    <n v="253.93701118045658"/>
  </r>
  <r>
    <s v="C126"/>
    <s v="Isla Walker"/>
    <n v="20"/>
    <s v="M"/>
    <s v="North"/>
    <n v="1905"/>
    <s v="P019"/>
    <d v="2024-02-21T00:00:00"/>
    <n v="8"/>
    <n v="38"/>
    <n v="5.1288356209693881E-2"/>
    <s v="Tool S"/>
    <s v="Hardware"/>
    <s v="S009"/>
    <n v="19"/>
    <s v="Gourmet Gadgets"/>
    <s v="Alice Brown"/>
    <s v="alice@gourmetgadgets.com"/>
    <x v="8"/>
    <x v="7"/>
    <n v="304"/>
    <n v="288.40833971225305"/>
  </r>
  <r>
    <s v="C094"/>
    <s v="Dan Lee"/>
    <n v="18"/>
    <s v="F"/>
    <s v="West Coast"/>
    <n v="1906"/>
    <s v="P028"/>
    <d v="2024-02-21T00:00:00"/>
    <n v="6"/>
    <n v="46"/>
    <n v="6.4765127851936471E-2"/>
    <s v="Widget AB"/>
    <s v="Electronics"/>
    <s v="S008"/>
    <n v="23"/>
    <s v="Auto Electronics Pro"/>
    <s v="Daniel Evans"/>
    <s v="daniel@autoelectronics.com"/>
    <x v="5"/>
    <x v="4"/>
    <n v="276"/>
    <n v="258.12482471286552"/>
  </r>
  <r>
    <s v="C056"/>
    <s v="Carol Lee"/>
    <n v="20"/>
    <s v="F"/>
    <s v="Midwest"/>
    <n v="1907"/>
    <s v="P017"/>
    <d v="2024-02-21T00:00:00"/>
    <n v="8"/>
    <n v="80"/>
    <n v="2.9034260376310142E-2"/>
    <s v="Appliance Q"/>
    <s v="Home Appliances"/>
    <s v="S007"/>
    <n v="40"/>
    <s v="HealthTech Supplies"/>
    <s v="Peter Clark"/>
    <s v="peter@healthtech.com"/>
    <x v="9"/>
    <x v="8"/>
    <n v="640"/>
    <n v="621.41807335916155"/>
  </r>
  <r>
    <s v="C057"/>
    <s v="Sam Hall"/>
    <n v="51"/>
    <s v="M"/>
    <s v="North"/>
    <n v="1908"/>
    <s v="P007"/>
    <d v="2024-02-21T00:00:00"/>
    <n v="6"/>
    <n v="90"/>
    <n v="7.7565581202976783E-2"/>
    <s v="Appliance G"/>
    <s v="Home Appliances"/>
    <s v="S007"/>
    <n v="45"/>
    <s v="HealthTech Supplies"/>
    <s v="Peter Clark"/>
    <s v="peter@healthtech.com"/>
    <x v="9"/>
    <x v="8"/>
    <n v="540"/>
    <n v="498.11458615039254"/>
  </r>
  <r>
    <s v="C037"/>
    <s v="Dan White"/>
    <n v="21"/>
    <s v="F"/>
    <s v="Midwest"/>
    <n v="1909"/>
    <s v="P053"/>
    <d v="2024-02-21T00:00:00"/>
    <n v="6"/>
    <n v="22.5"/>
    <n v="8.6054772494089049E-2"/>
    <s v="Tool BA"/>
    <s v="Hardware"/>
    <s v="S003"/>
    <n v="11.25"/>
    <s v="Circuit Solutions"/>
    <s v="Mark Johnson"/>
    <s v="mark@circuitsolutions.com"/>
    <x v="2"/>
    <x v="1"/>
    <n v="135"/>
    <n v="123.38260571329798"/>
  </r>
  <r>
    <s v="C130"/>
    <s v="Alice King"/>
    <n v="60"/>
    <s v="M"/>
    <s v="Midwest"/>
    <n v="1910"/>
    <s v="P021"/>
    <d v="2024-02-21T00:00:00"/>
    <n v="5"/>
    <n v="34"/>
    <n v="2.3740832423846437E-2"/>
    <s v="Widget U"/>
    <s v="Electronics"/>
    <s v="S001"/>
    <n v="17"/>
    <s v="Gadget World"/>
    <s v="Emily Rose"/>
    <s v="emily@gadgetworld.com"/>
    <x v="0"/>
    <x v="0"/>
    <n v="170"/>
    <n v="165.96405848794612"/>
  </r>
  <r>
    <s v="C086"/>
    <s v="Emily King"/>
    <n v="31"/>
    <s v="F"/>
    <s v="Midwest"/>
    <n v="1911"/>
    <s v="P001"/>
    <d v="2024-02-21T00:00:00"/>
    <n v="4"/>
    <n v="30"/>
    <n v="6.9859289058101071E-2"/>
    <s v="Widget A"/>
    <s v="Electronics"/>
    <s v="S001"/>
    <n v="15"/>
    <s v="Gadget World"/>
    <s v="Emily Rose"/>
    <s v="emily@gadgetworld.com"/>
    <x v="0"/>
    <x v="0"/>
    <n v="120"/>
    <n v="111.61688531302786"/>
  </r>
  <r>
    <s v="C068"/>
    <s v="Rachel Hill"/>
    <n v="51"/>
    <s v="M"/>
    <s v="South"/>
    <n v="1912"/>
    <s v="P039"/>
    <d v="2024-02-21T00:00:00"/>
    <n v="1"/>
    <n v="35"/>
    <n v="2.5053951925917441E-2"/>
    <s v="Tool AM"/>
    <s v="Hardware"/>
    <s v="S009"/>
    <n v="17.5"/>
    <s v="Gourmet Gadgets"/>
    <s v="Alice Brown"/>
    <s v="alice@gourmetgadgets.com"/>
    <x v="8"/>
    <x v="7"/>
    <n v="35"/>
    <n v="34.123111682592892"/>
  </r>
  <r>
    <s v="C014"/>
    <s v="Dan Clark"/>
    <n v="43"/>
    <s v="M"/>
    <s v="East Coast"/>
    <n v="1913"/>
    <s v="P029"/>
    <d v="2024-02-21T00:00:00"/>
    <n v="4"/>
    <n v="40"/>
    <n v="7.3204902873429387E-2"/>
    <s v="Tool AC"/>
    <s v="Hardware"/>
    <s v="S009"/>
    <n v="20"/>
    <s v="Gourmet Gadgets"/>
    <s v="Alice Brown"/>
    <s v="alice@gourmetgadgets.com"/>
    <x v="8"/>
    <x v="7"/>
    <n v="160"/>
    <n v="148.28721554025131"/>
  </r>
  <r>
    <s v="C107"/>
    <s v="Jack Hall"/>
    <n v="68"/>
    <s v="F"/>
    <s v="Midwest"/>
    <n v="1914"/>
    <s v="P042"/>
    <d v="2024-02-21T00:00:00"/>
    <n v="3"/>
    <n v="53"/>
    <n v="5.1543670986992952E-2"/>
    <s v="Gadget AP"/>
    <s v="Home Appliances"/>
    <s v="S002"/>
    <n v="26.5"/>
    <s v="Tech Gear Co."/>
    <s v="John Taylor"/>
    <s v="john@techgear.com"/>
    <x v="1"/>
    <x v="1"/>
    <n v="159"/>
    <n v="150.80455631306813"/>
  </r>
  <r>
    <s v="C066"/>
    <s v="Sam Brown"/>
    <n v="32"/>
    <s v="M"/>
    <s v="South"/>
    <n v="1915"/>
    <s v="P020"/>
    <d v="2024-02-22T00:00:00"/>
    <n v="7"/>
    <n v="17"/>
    <n v="9.1875043209011645E-2"/>
    <s v="Accessory T"/>
    <s v="Accessories"/>
    <s v="S010"/>
    <n v="8.5"/>
    <s v="Sports Tech Gear"/>
    <s v="Michael Harris"/>
    <s v="michael@sportstechgear.com"/>
    <x v="7"/>
    <x v="6"/>
    <n v="119"/>
    <n v="108.06686985812762"/>
  </r>
  <r>
    <s v="C057"/>
    <s v="Sam Hall"/>
    <n v="51"/>
    <s v="M"/>
    <s v="North"/>
    <n v="1916"/>
    <s v="P006"/>
    <d v="2024-02-22T00:00:00"/>
    <n v="4"/>
    <n v="25"/>
    <n v="2.6247256244235274E-2"/>
    <s v="Item F"/>
    <s v="Office Supplies"/>
    <s v="S006"/>
    <n v="12.5"/>
    <s v="Eco Electronics"/>
    <s v="Linda Parker"/>
    <s v="linda@ecoelectronics.com"/>
    <x v="6"/>
    <x v="5"/>
    <n v="100"/>
    <n v="97.375274375576467"/>
  </r>
  <r>
    <s v="C135"/>
    <s v="Rachel Young"/>
    <n v="41"/>
    <s v="F"/>
    <s v="West Coast"/>
    <n v="1917"/>
    <s v="P019"/>
    <d v="2024-02-22T00:00:00"/>
    <n v="5"/>
    <n v="38"/>
    <n v="4.744479001370986E-2"/>
    <s v="Tool S"/>
    <s v="Hardware"/>
    <s v="S009"/>
    <n v="19"/>
    <s v="Gourmet Gadgets"/>
    <s v="Alice Brown"/>
    <s v="alice@gourmetgadgets.com"/>
    <x v="8"/>
    <x v="7"/>
    <n v="190"/>
    <n v="180.98548989739513"/>
  </r>
  <r>
    <s v="C037"/>
    <s v="Dan White"/>
    <n v="21"/>
    <s v="F"/>
    <s v="Midwest"/>
    <n v="1918"/>
    <s v="P025"/>
    <d v="2024-02-22T00:00:00"/>
    <n v="4"/>
    <n v="65"/>
    <n v="9.551812676723298E-2"/>
    <s v="Device Y"/>
    <s v="Electronics"/>
    <s v="S005"/>
    <n v="32.5"/>
    <s v="Office Tech Depot"/>
    <s v="Kevin Lee"/>
    <s v="kevin@officetechdepot.com"/>
    <x v="4"/>
    <x v="3"/>
    <n v="260"/>
    <n v="235.16528704051942"/>
  </r>
  <r>
    <s v="C059"/>
    <s v="Yara Lee"/>
    <n v="36"/>
    <s v="M"/>
    <s v="North"/>
    <n v="1919"/>
    <s v="P051"/>
    <d v="2024-02-22T00:00:00"/>
    <n v="3"/>
    <n v="31.5"/>
    <n v="5.5548817993019965E-2"/>
    <s v="Widget AY"/>
    <s v="Electronics"/>
    <s v="S001"/>
    <n v="15.75"/>
    <s v="Gadget World"/>
    <s v="Emily Rose"/>
    <s v="emily@gadgetworld.com"/>
    <x v="0"/>
    <x v="0"/>
    <n v="94.5"/>
    <n v="89.250636699659609"/>
  </r>
  <r>
    <s v="C035"/>
    <s v="Jack Hill"/>
    <n v="41"/>
    <s v="M"/>
    <s v="East Coast"/>
    <n v="1920"/>
    <s v="P021"/>
    <d v="2024-02-22T00:00:00"/>
    <n v="4"/>
    <n v="34"/>
    <n v="7.9637326779138679E-2"/>
    <s v="Widget U"/>
    <s v="Electronics"/>
    <s v="S001"/>
    <n v="17"/>
    <s v="Gadget World"/>
    <s v="Emily Rose"/>
    <s v="emily@gadgetworld.com"/>
    <x v="0"/>
    <x v="0"/>
    <n v="136"/>
    <n v="125.16932355803714"/>
  </r>
  <r>
    <s v="C144"/>
    <s v="Karen Allen"/>
    <n v="56"/>
    <s v="F"/>
    <s v="West Coast"/>
    <n v="1921"/>
    <s v="P006"/>
    <d v="2024-02-22T00:00:00"/>
    <n v="6"/>
    <n v="25"/>
    <n v="5.7749447399187331E-2"/>
    <s v="Item F"/>
    <s v="Office Supplies"/>
    <s v="S006"/>
    <n v="12.5"/>
    <s v="Eco Electronics"/>
    <s v="Linda Parker"/>
    <s v="linda@ecoelectronics.com"/>
    <x v="6"/>
    <x v="5"/>
    <n v="150"/>
    <n v="141.33758289012189"/>
  </r>
  <r>
    <s v="C051"/>
    <s v="Yara Young"/>
    <n v="66"/>
    <s v="M"/>
    <s v="West Coast"/>
    <n v="1922"/>
    <s v="P030"/>
    <d v="2024-02-22T00:00:00"/>
    <n v="3"/>
    <n v="18"/>
    <n v="3.7652292144780823E-2"/>
    <s v="Accessory AD"/>
    <s v="Accessories"/>
    <s v="S010"/>
    <n v="9"/>
    <s v="Sports Tech Gear"/>
    <s v="Michael Harris"/>
    <s v="michael@sportstechgear.com"/>
    <x v="7"/>
    <x v="6"/>
    <n v="54"/>
    <n v="51.966776224181835"/>
  </r>
  <r>
    <s v="C007"/>
    <s v="Emily Adams"/>
    <n v="62"/>
    <s v="F"/>
    <s v="West Coast"/>
    <n v="1923"/>
    <s v="P019"/>
    <d v="2024-02-22T00:00:00"/>
    <n v="9"/>
    <n v="38"/>
    <n v="9.0981305410194876E-2"/>
    <s v="Tool S"/>
    <s v="Hardware"/>
    <s v="S009"/>
    <n v="19"/>
    <s v="Gourmet Gadgets"/>
    <s v="Alice Brown"/>
    <s v="alice@gourmetgadgets.com"/>
    <x v="8"/>
    <x v="7"/>
    <n v="342"/>
    <n v="310.88439354971337"/>
  </r>
  <r>
    <s v="C141"/>
    <s v="Mia Smith"/>
    <n v="43"/>
    <s v="F"/>
    <s v="Midwest"/>
    <n v="1924"/>
    <s v="P049"/>
    <d v="2024-02-22T00:00:00"/>
    <n v="1"/>
    <n v="39.5"/>
    <n v="2.960250734251715E-2"/>
    <s v="Tool AW"/>
    <s v="Hardware"/>
    <s v="S009"/>
    <n v="19.75"/>
    <s v="Gourmet Gadgets"/>
    <s v="Alice Brown"/>
    <s v="alice@gourmetgadgets.com"/>
    <x v="8"/>
    <x v="7"/>
    <n v="39.5"/>
    <n v="38.330700959970571"/>
  </r>
  <r>
    <s v="C073"/>
    <s v="Mia Allen"/>
    <n v="36"/>
    <s v="M"/>
    <s v="East Coast"/>
    <n v="1925"/>
    <s v="P007"/>
    <d v="2024-02-22T00:00:00"/>
    <n v="10"/>
    <n v="90"/>
    <n v="7.9510095039085918E-2"/>
    <s v="Appliance G"/>
    <s v="Home Appliances"/>
    <s v="S007"/>
    <n v="45"/>
    <s v="HealthTech Supplies"/>
    <s v="Peter Clark"/>
    <s v="peter@healthtech.com"/>
    <x v="9"/>
    <x v="8"/>
    <n v="900"/>
    <n v="828.44091446482264"/>
  </r>
  <r>
    <s v="C123"/>
    <s v="Rachel Young"/>
    <n v="22"/>
    <s v="F"/>
    <s v="West Coast"/>
    <n v="1926"/>
    <s v="P040"/>
    <d v="2024-02-22T00:00:00"/>
    <n v="6"/>
    <n v="13"/>
    <n v="2.2731229810334576E-2"/>
    <s v="Accessory AN"/>
    <s v="Accessories"/>
    <s v="S010"/>
    <n v="6.5"/>
    <s v="Sports Tech Gear"/>
    <s v="Michael Harris"/>
    <s v="michael@sportstechgear.com"/>
    <x v="7"/>
    <x v="6"/>
    <n v="78"/>
    <n v="76.226964074793898"/>
  </r>
  <r>
    <s v="C005"/>
    <s v="Quinn Adams"/>
    <n v="69"/>
    <s v="M"/>
    <s v="West Coast"/>
    <n v="1927"/>
    <s v="P015"/>
    <d v="2024-02-22T00:00:00"/>
    <n v="3"/>
    <n v="70"/>
    <n v="4.7678197900056153E-2"/>
    <s v="Device O"/>
    <s v="Electronics"/>
    <s v="S005"/>
    <n v="35"/>
    <s v="Office Tech Depot"/>
    <s v="Kevin Lee"/>
    <s v="kevin@officetechdepot.com"/>
    <x v="4"/>
    <x v="3"/>
    <n v="210"/>
    <n v="199.98757844098822"/>
  </r>
  <r>
    <s v="C073"/>
    <s v="Mia Allen"/>
    <n v="36"/>
    <s v="M"/>
    <s v="East Coast"/>
    <n v="1928"/>
    <s v="P045"/>
    <d v="2024-02-22T00:00:00"/>
    <n v="4"/>
    <n v="59.5"/>
    <n v="4.4300859957000852E-2"/>
    <s v="Device AS"/>
    <s v="Electronics"/>
    <s v="S005"/>
    <n v="29.75"/>
    <s v="Office Tech Depot"/>
    <s v="Kevin Lee"/>
    <s v="kevin@officetechdepot.com"/>
    <x v="4"/>
    <x v="3"/>
    <n v="238"/>
    <n v="227.45639533023379"/>
  </r>
  <r>
    <s v="C091"/>
    <s v="Uma Lee"/>
    <n v="67"/>
    <s v="F"/>
    <s v="Midwest"/>
    <n v="1929"/>
    <s v="P032"/>
    <d v="2024-02-22T00:00:00"/>
    <n v="2"/>
    <n v="48"/>
    <n v="8.9905927981582978E-2"/>
    <s v="Gadget AF"/>
    <s v="Home Appliances"/>
    <s v="S002"/>
    <n v="24"/>
    <s v="Tech Gear Co."/>
    <s v="John Taylor"/>
    <s v="john@techgear.com"/>
    <x v="1"/>
    <x v="1"/>
    <n v="96"/>
    <n v="87.369030913768029"/>
  </r>
  <r>
    <s v="C020"/>
    <s v="Zoe Adams"/>
    <n v="19"/>
    <s v="F"/>
    <s v="Midwest"/>
    <n v="1930"/>
    <s v="P042"/>
    <d v="2024-02-22T00:00:00"/>
    <n v="7"/>
    <n v="53"/>
    <n v="2.1872878236154372E-2"/>
    <s v="Gadget AP"/>
    <s v="Home Appliances"/>
    <s v="S002"/>
    <n v="26.5"/>
    <s v="Tech Gear Co."/>
    <s v="John Taylor"/>
    <s v="john@techgear.com"/>
    <x v="1"/>
    <x v="1"/>
    <n v="371"/>
    <n v="362.88516217438672"/>
  </r>
  <r>
    <s v="C125"/>
    <s v="Jack Clark"/>
    <n v="59"/>
    <s v="M"/>
    <s v="Midwest"/>
    <n v="1931"/>
    <s v="P029"/>
    <d v="2024-02-22T00:00:00"/>
    <n v="9"/>
    <n v="40"/>
    <n v="9.6039930023366762E-2"/>
    <s v="Tool AC"/>
    <s v="Hardware"/>
    <s v="S009"/>
    <n v="20"/>
    <s v="Gourmet Gadgets"/>
    <s v="Alice Brown"/>
    <s v="alice@gourmetgadgets.com"/>
    <x v="8"/>
    <x v="7"/>
    <n v="360"/>
    <n v="325.42562519158798"/>
  </r>
  <r>
    <s v="C033"/>
    <s v="Grace Mitchell"/>
    <n v="54"/>
    <s v="M"/>
    <s v="West Coast"/>
    <n v="1932"/>
    <s v="P028"/>
    <d v="2024-02-22T00:00:00"/>
    <n v="6"/>
    <n v="46"/>
    <n v="3.0515884824932615E-3"/>
    <s v="Widget AB"/>
    <s v="Electronics"/>
    <s v="S008"/>
    <n v="23"/>
    <s v="Auto Electronics Pro"/>
    <s v="Daniel Evans"/>
    <s v="daniel@autoelectronics.com"/>
    <x v="5"/>
    <x v="4"/>
    <n v="276"/>
    <n v="275.15776157883187"/>
  </r>
  <r>
    <s v="C043"/>
    <s v="Uma Mitchell"/>
    <n v="46"/>
    <s v="M"/>
    <s v="South"/>
    <n v="1933"/>
    <s v="P013"/>
    <d v="2024-02-22T00:00:00"/>
    <n v="5"/>
    <n v="23"/>
    <n v="5.1278394490075575E-2"/>
    <s v="Tool M"/>
    <s v="Hardware"/>
    <s v="S003"/>
    <n v="11.5"/>
    <s v="Circuit Solutions"/>
    <s v="Mark Johnson"/>
    <s v="mark@circuitsolutions.com"/>
    <x v="2"/>
    <x v="1"/>
    <n v="115"/>
    <n v="109.10298463364131"/>
  </r>
  <r>
    <s v="C039"/>
    <s v="Quinn Hall"/>
    <n v="43"/>
    <s v="M"/>
    <s v="East Coast"/>
    <n v="1934"/>
    <s v="P013"/>
    <d v="2024-02-23T00:00:00"/>
    <n v="10"/>
    <n v="23"/>
    <n v="6.662561316665834E-2"/>
    <s v="Tool M"/>
    <s v="Hardware"/>
    <s v="S003"/>
    <n v="11.5"/>
    <s v="Circuit Solutions"/>
    <s v="Mark Johnson"/>
    <s v="mark@circuitsolutions.com"/>
    <x v="2"/>
    <x v="1"/>
    <n v="230"/>
    <n v="214.67610897166858"/>
  </r>
  <r>
    <s v="C139"/>
    <s v="Nina Young"/>
    <n v="53"/>
    <s v="M"/>
    <s v="North"/>
    <n v="1935"/>
    <s v="P026"/>
    <d v="2024-02-23T00:00:00"/>
    <n v="6"/>
    <n v="22"/>
    <n v="8.6992394034175469E-3"/>
    <s v="Item Z"/>
    <s v="Office Supplies"/>
    <s v="S006"/>
    <n v="11"/>
    <s v="Eco Electronics"/>
    <s v="Linda Parker"/>
    <s v="linda@ecoelectronics.com"/>
    <x v="6"/>
    <x v="5"/>
    <n v="132"/>
    <n v="130.85170039874887"/>
  </r>
  <r>
    <s v="C016"/>
    <s v="Uma Jones"/>
    <n v="66"/>
    <s v="F"/>
    <s v="East Coast"/>
    <n v="1936"/>
    <s v="P043"/>
    <d v="2024-02-23T00:00:00"/>
    <n v="6"/>
    <n v="28"/>
    <n v="7.2601318229398734E-2"/>
    <s v="Tool AQ"/>
    <s v="Hardware"/>
    <s v="S003"/>
    <n v="14"/>
    <s v="Circuit Solutions"/>
    <s v="Mark Johnson"/>
    <s v="mark@circuitsolutions.com"/>
    <x v="2"/>
    <x v="1"/>
    <n v="168"/>
    <n v="155.802978537461"/>
  </r>
  <r>
    <s v="C122"/>
    <s v="Mia Clark"/>
    <n v="40"/>
    <s v="M"/>
    <s v="Midwest"/>
    <n v="1937"/>
    <s v="P023"/>
    <d v="2024-02-23T00:00:00"/>
    <n v="7"/>
    <n v="24"/>
    <n v="6.7868761254283178E-2"/>
    <s v="Tool W"/>
    <s v="Hardware"/>
    <s v="S003"/>
    <n v="12"/>
    <s v="Circuit Solutions"/>
    <s v="Mark Johnson"/>
    <s v="mark@circuitsolutions.com"/>
    <x v="2"/>
    <x v="1"/>
    <n v="168"/>
    <n v="156.59804810928043"/>
  </r>
  <r>
    <s v="C128"/>
    <s v="Xander Carter"/>
    <n v="42"/>
    <s v="M"/>
    <s v="Midwest"/>
    <n v="1938"/>
    <s v="P004"/>
    <d v="2024-02-23T00:00:00"/>
    <n v="10"/>
    <n v="10"/>
    <n v="1.7720183992514005E-2"/>
    <s v="Accessory D"/>
    <s v="Accessories"/>
    <s v="S004"/>
    <n v="5"/>
    <s v="Smart Home Essentials"/>
    <s v="Sarah Davis"/>
    <s v="sarah@smarthomeessentials.com"/>
    <x v="3"/>
    <x v="2"/>
    <n v="100"/>
    <n v="98.227981600748606"/>
  </r>
  <r>
    <s v="C016"/>
    <s v="Uma Jones"/>
    <n v="66"/>
    <s v="F"/>
    <s v="East Coast"/>
    <n v="1939"/>
    <s v="P004"/>
    <d v="2024-02-23T00:00:00"/>
    <n v="5"/>
    <n v="10"/>
    <n v="6.4883433842839885E-2"/>
    <s v="Accessory D"/>
    <s v="Accessories"/>
    <s v="S004"/>
    <n v="5"/>
    <s v="Smart Home Essentials"/>
    <s v="Sarah Davis"/>
    <s v="sarah@smarthomeessentials.com"/>
    <x v="3"/>
    <x v="2"/>
    <n v="50"/>
    <n v="46.755828307858003"/>
  </r>
  <r>
    <s v="C068"/>
    <s v="Rachel Hill"/>
    <n v="51"/>
    <s v="M"/>
    <s v="South"/>
    <n v="1940"/>
    <s v="P015"/>
    <d v="2024-02-23T00:00:00"/>
    <n v="8"/>
    <n v="70"/>
    <n v="7.7993541219097642E-2"/>
    <s v="Device O"/>
    <s v="Electronics"/>
    <s v="S005"/>
    <n v="35"/>
    <s v="Office Tech Depot"/>
    <s v="Kevin Lee"/>
    <s v="kevin@officetechdepot.com"/>
    <x v="4"/>
    <x v="3"/>
    <n v="560"/>
    <n v="516.32361691730534"/>
  </r>
  <r>
    <s v="C026"/>
    <s v="Nina Allen"/>
    <n v="24"/>
    <s v="M"/>
    <s v="South"/>
    <n v="1941"/>
    <s v="P030"/>
    <d v="2024-02-23T00:00:00"/>
    <n v="5"/>
    <n v="18"/>
    <n v="2.8665094671325577E-2"/>
    <s v="Accessory AD"/>
    <s v="Accessories"/>
    <s v="S010"/>
    <n v="9"/>
    <s v="Sports Tech Gear"/>
    <s v="Michael Harris"/>
    <s v="michael@sportstechgear.com"/>
    <x v="7"/>
    <x v="6"/>
    <n v="90"/>
    <n v="87.420141479580693"/>
  </r>
  <r>
    <s v="C066"/>
    <s v="Sam Brown"/>
    <n v="32"/>
    <s v="M"/>
    <s v="South"/>
    <n v="1942"/>
    <s v="P015"/>
    <d v="2024-02-23T00:00:00"/>
    <n v="8"/>
    <n v="70"/>
    <n v="3.8176659302193716E-3"/>
    <s v="Device O"/>
    <s v="Electronics"/>
    <s v="S005"/>
    <n v="35"/>
    <s v="Office Tech Depot"/>
    <s v="Kevin Lee"/>
    <s v="kevin@officetechdepot.com"/>
    <x v="4"/>
    <x v="3"/>
    <n v="560"/>
    <n v="557.86210707907719"/>
  </r>
  <r>
    <s v="C099"/>
    <s v="Rachel Lee"/>
    <n v="67"/>
    <s v="F"/>
    <s v="West Coast"/>
    <n v="1943"/>
    <s v="P031"/>
    <d v="2024-02-23T00:00:00"/>
    <n v="2"/>
    <n v="37"/>
    <n v="5.7157089440204138E-2"/>
    <s v="Widget AE"/>
    <s v="Electronics"/>
    <s v="S001"/>
    <n v="18.5"/>
    <s v="Gadget World"/>
    <s v="Emily Rose"/>
    <s v="emily@gadgetworld.com"/>
    <x v="0"/>
    <x v="0"/>
    <n v="74"/>
    <n v="69.770375381424898"/>
  </r>
  <r>
    <s v="C022"/>
    <s v="Nina Taylor"/>
    <n v="60"/>
    <s v="F"/>
    <s v="South"/>
    <n v="1944"/>
    <s v="P039"/>
    <d v="2024-02-23T00:00:00"/>
    <n v="5"/>
    <n v="35"/>
    <n v="3.9378885777686681E-2"/>
    <s v="Tool AM"/>
    <s v="Hardware"/>
    <s v="S009"/>
    <n v="17.5"/>
    <s v="Gourmet Gadgets"/>
    <s v="Alice Brown"/>
    <s v="alice@gourmetgadgets.com"/>
    <x v="8"/>
    <x v="7"/>
    <n v="175"/>
    <n v="168.10869498890483"/>
  </r>
  <r>
    <s v="C127"/>
    <s v="Nina White"/>
    <n v="67"/>
    <s v="F"/>
    <s v="Midwest"/>
    <n v="1945"/>
    <s v="P036"/>
    <d v="2024-02-23T00:00:00"/>
    <n v="1"/>
    <n v="26.5"/>
    <n v="9.1367188683650499E-2"/>
    <s v="Item AJ"/>
    <s v="Office Supplies"/>
    <s v="S006"/>
    <n v="13.25"/>
    <s v="Eco Electronics"/>
    <s v="Linda Parker"/>
    <s v="linda@ecoelectronics.com"/>
    <x v="6"/>
    <x v="5"/>
    <n v="26.5"/>
    <n v="24.078769499883261"/>
  </r>
  <r>
    <s v="C116"/>
    <s v="Carol Baker"/>
    <n v="62"/>
    <s v="M"/>
    <s v="Midwest"/>
    <n v="1946"/>
    <s v="P049"/>
    <d v="2024-02-23T00:00:00"/>
    <n v="9"/>
    <n v="39.5"/>
    <n v="7.3671287241054026E-2"/>
    <s v="Tool AW"/>
    <s v="Hardware"/>
    <s v="S009"/>
    <n v="19.75"/>
    <s v="Gourmet Gadgets"/>
    <s v="Alice Brown"/>
    <s v="alice@gourmetgadgets.com"/>
    <x v="8"/>
    <x v="7"/>
    <n v="355.5"/>
    <n v="329.30985738580529"/>
  </r>
  <r>
    <s v="C087"/>
    <s v="Nina Young"/>
    <n v="52"/>
    <s v="F"/>
    <s v="East Coast"/>
    <n v="1947"/>
    <s v="P003"/>
    <d v="2024-02-23T00:00:00"/>
    <n v="1"/>
    <n v="20"/>
    <n v="9.7100532365756893E-3"/>
    <s v="Tool C"/>
    <s v="Hardware"/>
    <s v="S003"/>
    <n v="10"/>
    <s v="Circuit Solutions"/>
    <s v="Mark Johnson"/>
    <s v="mark@circuitsolutions.com"/>
    <x v="2"/>
    <x v="1"/>
    <n v="20"/>
    <n v="19.805798935268488"/>
  </r>
  <r>
    <s v="C124"/>
    <s v="Rachel Allen"/>
    <n v="24"/>
    <s v="F"/>
    <s v="North"/>
    <n v="1948"/>
    <s v="P027"/>
    <d v="2024-02-23T00:00:00"/>
    <n v="8"/>
    <n v="85"/>
    <n v="4.4157167549050726E-2"/>
    <s v="Appliance AA"/>
    <s v="Home Appliances"/>
    <s v="S007"/>
    <n v="42.5"/>
    <s v="HealthTech Supplies"/>
    <s v="Peter Clark"/>
    <s v="peter@healthtech.com"/>
    <x v="9"/>
    <x v="8"/>
    <n v="680"/>
    <n v="649.97312606664548"/>
  </r>
  <r>
    <s v="C021"/>
    <s v="Grace Brown"/>
    <n v="51"/>
    <s v="F"/>
    <s v="South"/>
    <n v="1949"/>
    <s v="P009"/>
    <d v="2024-02-23T00:00:00"/>
    <n v="8"/>
    <n v="36"/>
    <n v="8.2756090086935533E-2"/>
    <s v="Tool I"/>
    <s v="Hardware"/>
    <s v="S009"/>
    <n v="18"/>
    <s v="Gourmet Gadgets"/>
    <s v="Alice Brown"/>
    <s v="alice@gourmetgadgets.com"/>
    <x v="8"/>
    <x v="7"/>
    <n v="288"/>
    <n v="264.16624605496258"/>
  </r>
  <r>
    <s v="C011"/>
    <s v="Frank Wright"/>
    <n v="55"/>
    <s v="M"/>
    <s v="North"/>
    <n v="1950"/>
    <s v="P052"/>
    <d v="2024-02-23T00:00:00"/>
    <n v="5"/>
    <n v="47.5"/>
    <n v="3.3935420040426871E-2"/>
    <s v="Gadget AZ"/>
    <s v="Home Appliances"/>
    <s v="S002"/>
    <n v="23.75"/>
    <s v="Tech Gear Co."/>
    <s v="John Taylor"/>
    <s v="john@techgear.com"/>
    <x v="1"/>
    <x v="1"/>
    <n v="237.5"/>
    <n v="229.4403377403986"/>
  </r>
  <r>
    <s v="C150"/>
    <s v="Wendy Lee"/>
    <n v="24"/>
    <s v="M"/>
    <s v="South"/>
    <n v="1951"/>
    <s v="P041"/>
    <d v="2024-02-23T00:00:00"/>
    <n v="8"/>
    <n v="33.5"/>
    <n v="9.1799075057859378E-2"/>
    <s v="Widget AO"/>
    <s v="Electronics"/>
    <s v="S001"/>
    <n v="16.75"/>
    <s v="Gadget World"/>
    <s v="Emily Rose"/>
    <s v="emily@gadgetworld.com"/>
    <x v="0"/>
    <x v="0"/>
    <n v="268"/>
    <n v="243.39784788449367"/>
  </r>
  <r>
    <s v="C031"/>
    <s v="Dan White"/>
    <n v="29"/>
    <s v="F"/>
    <s v="Midwest"/>
    <n v="1952"/>
    <s v="P051"/>
    <d v="2024-02-23T00:00:00"/>
    <n v="10"/>
    <n v="31.5"/>
    <n v="2.2239943337496383E-2"/>
    <s v="Widget AY"/>
    <s v="Electronics"/>
    <s v="S001"/>
    <n v="15.75"/>
    <s v="Gadget World"/>
    <s v="Emily Rose"/>
    <s v="emily@gadgetworld.com"/>
    <x v="0"/>
    <x v="0"/>
    <n v="315"/>
    <n v="307.99441784868861"/>
  </r>
  <r>
    <s v="C139"/>
    <s v="Nina Young"/>
    <n v="53"/>
    <s v="M"/>
    <s v="North"/>
    <n v="1953"/>
    <s v="P012"/>
    <d v="2024-02-23T00:00:00"/>
    <n v="2"/>
    <n v="44"/>
    <n v="1.1576219587339953E-2"/>
    <s v="Gadget L"/>
    <s v="Home Appliances"/>
    <s v="S002"/>
    <n v="22"/>
    <s v="Tech Gear Co."/>
    <s v="John Taylor"/>
    <s v="john@techgear.com"/>
    <x v="1"/>
    <x v="1"/>
    <n v="88"/>
    <n v="86.981292676314084"/>
  </r>
  <r>
    <s v="C061"/>
    <s v="Paul Young"/>
    <n v="62"/>
    <s v="M"/>
    <s v="Midwest"/>
    <n v="1954"/>
    <s v="P018"/>
    <d v="2024-02-23T00:00:00"/>
    <n v="7"/>
    <n v="43"/>
    <n v="7.1644211619381101E-2"/>
    <s v="Widget R"/>
    <s v="Electronics"/>
    <s v="S008"/>
    <n v="21.5"/>
    <s v="Auto Electronics Pro"/>
    <s v="Daniel Evans"/>
    <s v="daniel@autoelectronics.com"/>
    <x v="5"/>
    <x v="4"/>
    <n v="301"/>
    <n v="279.43509230256632"/>
  </r>
  <r>
    <s v="C120"/>
    <s v="Leo Brown"/>
    <n v="70"/>
    <s v="F"/>
    <s v="West Coast"/>
    <n v="1955"/>
    <s v="P037"/>
    <d v="2024-02-23T00:00:00"/>
    <n v="9"/>
    <n v="88"/>
    <n v="7.7029242540894716E-2"/>
    <s v="Appliance AK"/>
    <s v="Home Appliances"/>
    <s v="S007"/>
    <n v="44"/>
    <s v="HealthTech Supplies"/>
    <s v="Peter Clark"/>
    <s v="peter@healthtech.com"/>
    <x v="9"/>
    <x v="8"/>
    <n v="792"/>
    <n v="730.99283990761137"/>
  </r>
  <r>
    <s v="C129"/>
    <s v="Xander Jones"/>
    <n v="20"/>
    <s v="F"/>
    <s v="North"/>
    <n v="1956"/>
    <s v="P011"/>
    <d v="2024-02-23T00:00:00"/>
    <n v="6"/>
    <n v="32"/>
    <n v="2.1346928441989099E-2"/>
    <s v="Widget K"/>
    <s v="Electronics"/>
    <s v="S001"/>
    <n v="16"/>
    <s v="Gadget World"/>
    <s v="Emily Rose"/>
    <s v="emily@gadgetworld.com"/>
    <x v="0"/>
    <x v="0"/>
    <n v="192"/>
    <n v="187.9013897391381"/>
  </r>
  <r>
    <s v="C105"/>
    <s v="Tina Young"/>
    <n v="52"/>
    <s v="F"/>
    <s v="West Coast"/>
    <n v="1957"/>
    <s v="P008"/>
    <d v="2024-02-23T00:00:00"/>
    <n v="7"/>
    <n v="40"/>
    <n v="4.5094912269310339E-2"/>
    <s v="Widget H"/>
    <s v="Electronics"/>
    <s v="S008"/>
    <n v="20"/>
    <s v="Auto Electronics Pro"/>
    <s v="Daniel Evans"/>
    <s v="daniel@autoelectronics.com"/>
    <x v="5"/>
    <x v="4"/>
    <n v="280"/>
    <n v="267.37342456459311"/>
  </r>
  <r>
    <s v="C105"/>
    <s v="Tina Young"/>
    <n v="52"/>
    <s v="F"/>
    <s v="West Coast"/>
    <n v="1958"/>
    <s v="P014"/>
    <d v="2024-02-24T00:00:00"/>
    <n v="7"/>
    <n v="12"/>
    <n v="1.8634752850609226E-3"/>
    <s v="Accessory N"/>
    <s v="Accessories"/>
    <s v="S004"/>
    <n v="6"/>
    <s v="Smart Home Essentials"/>
    <s v="Sarah Davis"/>
    <s v="sarah@smarthomeessentials.com"/>
    <x v="3"/>
    <x v="2"/>
    <n v="84"/>
    <n v="83.843468076054876"/>
  </r>
  <r>
    <s v="C042"/>
    <s v="Quinn Adams"/>
    <n v="24"/>
    <s v="F"/>
    <s v="North"/>
    <n v="1959"/>
    <s v="P015"/>
    <d v="2024-02-24T00:00:00"/>
    <n v="4"/>
    <n v="70"/>
    <n v="3.5420907741675438E-2"/>
    <s v="Device O"/>
    <s v="Electronics"/>
    <s v="S005"/>
    <n v="35"/>
    <s v="Office Tech Depot"/>
    <s v="Kevin Lee"/>
    <s v="kevin@officetechdepot.com"/>
    <x v="4"/>
    <x v="3"/>
    <n v="280"/>
    <n v="270.08214583233087"/>
  </r>
  <r>
    <s v="C057"/>
    <s v="Sam Hall"/>
    <n v="51"/>
    <s v="M"/>
    <s v="North"/>
    <n v="1960"/>
    <s v="P013"/>
    <d v="2024-02-24T00:00:00"/>
    <n v="8"/>
    <n v="23"/>
    <n v="3.7603266538922764E-2"/>
    <s v="Tool M"/>
    <s v="Hardware"/>
    <s v="S003"/>
    <n v="11.5"/>
    <s v="Circuit Solutions"/>
    <s v="Mark Johnson"/>
    <s v="mark@circuitsolutions.com"/>
    <x v="2"/>
    <x v="1"/>
    <n v="184"/>
    <n v="177.08099895683822"/>
  </r>
  <r>
    <s v="C118"/>
    <s v="Jack Adams"/>
    <n v="53"/>
    <s v="M"/>
    <s v="Midwest"/>
    <n v="1961"/>
    <s v="P002"/>
    <d v="2024-02-24T00:00:00"/>
    <n v="2"/>
    <n v="50"/>
    <n v="7.8462396866284811E-2"/>
    <s v="Gadget B"/>
    <s v="Home Appliances"/>
    <s v="S002"/>
    <n v="25"/>
    <s v="Tech Gear Co."/>
    <s v="John Taylor"/>
    <s v="john@techgear.com"/>
    <x v="1"/>
    <x v="1"/>
    <n v="100"/>
    <n v="92.153760313371521"/>
  </r>
  <r>
    <s v="C148"/>
    <s v="Bob Brown"/>
    <n v="64"/>
    <s v="F"/>
    <s v="South"/>
    <n v="1962"/>
    <s v="P011"/>
    <d v="2024-02-24T00:00:00"/>
    <n v="6"/>
    <n v="32"/>
    <n v="4.9651957023317587E-2"/>
    <s v="Widget K"/>
    <s v="Electronics"/>
    <s v="S001"/>
    <n v="16"/>
    <s v="Gadget World"/>
    <s v="Emily Rose"/>
    <s v="emily@gadgetworld.com"/>
    <x v="0"/>
    <x v="0"/>
    <n v="192"/>
    <n v="182.46682425152304"/>
  </r>
  <r>
    <s v="C127"/>
    <s v="Nina White"/>
    <n v="67"/>
    <s v="F"/>
    <s v="Midwest"/>
    <n v="1963"/>
    <s v="P030"/>
    <d v="2024-02-24T00:00:00"/>
    <n v="8"/>
    <n v="18"/>
    <n v="1.0542784237783598E-2"/>
    <s v="Accessory AD"/>
    <s v="Accessories"/>
    <s v="S010"/>
    <n v="9"/>
    <s v="Sports Tech Gear"/>
    <s v="Michael Harris"/>
    <s v="michael@sportstechgear.com"/>
    <x v="7"/>
    <x v="6"/>
    <n v="144"/>
    <n v="142.48183906975916"/>
  </r>
  <r>
    <s v="C141"/>
    <s v="Mia Smith"/>
    <n v="43"/>
    <s v="F"/>
    <s v="Midwest"/>
    <n v="1964"/>
    <s v="P025"/>
    <d v="2024-02-24T00:00:00"/>
    <n v="2"/>
    <n v="65"/>
    <n v="2.8730833997425521E-2"/>
    <s v="Device Y"/>
    <s v="Electronics"/>
    <s v="S005"/>
    <n v="32.5"/>
    <s v="Office Tech Depot"/>
    <s v="Kevin Lee"/>
    <s v="kevin@officetechdepot.com"/>
    <x v="4"/>
    <x v="3"/>
    <n v="130"/>
    <n v="126.26499158033468"/>
  </r>
  <r>
    <s v="C082"/>
    <s v="Quinn Lee"/>
    <n v="34"/>
    <s v="M"/>
    <s v="South"/>
    <n v="1965"/>
    <s v="P018"/>
    <d v="2024-02-24T00:00:00"/>
    <n v="2"/>
    <n v="43"/>
    <n v="2.8305956852028216E-2"/>
    <s v="Widget R"/>
    <s v="Electronics"/>
    <s v="S008"/>
    <n v="21.5"/>
    <s v="Auto Electronics Pro"/>
    <s v="Daniel Evans"/>
    <s v="daniel@autoelectronics.com"/>
    <x v="5"/>
    <x v="4"/>
    <n v="86"/>
    <n v="83.56568771072557"/>
  </r>
  <r>
    <s v="C044"/>
    <s v="Oscar Adams"/>
    <n v="21"/>
    <s v="F"/>
    <s v="South"/>
    <n v="1966"/>
    <s v="P050"/>
    <d v="2024-02-24T00:00:00"/>
    <n v="8"/>
    <n v="17.5"/>
    <n v="6.6025716641686619E-2"/>
    <s v="Accessory AX"/>
    <s v="Accessories"/>
    <s v="S010"/>
    <n v="8.75"/>
    <s v="Sports Tech Gear"/>
    <s v="Michael Harris"/>
    <s v="michael@sportstechgear.com"/>
    <x v="7"/>
    <x v="6"/>
    <n v="140"/>
    <n v="130.75639967016389"/>
  </r>
  <r>
    <s v="C102"/>
    <s v="Isla Walker"/>
    <n v="38"/>
    <s v="F"/>
    <s v="South"/>
    <n v="1967"/>
    <s v="P023"/>
    <d v="2024-02-24T00:00:00"/>
    <n v="3"/>
    <n v="24"/>
    <n v="4.209719400418388E-2"/>
    <s v="Tool W"/>
    <s v="Hardware"/>
    <s v="S003"/>
    <n v="12"/>
    <s v="Circuit Solutions"/>
    <s v="Mark Johnson"/>
    <s v="mark@circuitsolutions.com"/>
    <x v="2"/>
    <x v="1"/>
    <n v="72"/>
    <n v="68.969002031698764"/>
  </r>
  <r>
    <s v="C128"/>
    <s v="Xander Carter"/>
    <n v="42"/>
    <s v="M"/>
    <s v="Midwest"/>
    <n v="1968"/>
    <s v="P025"/>
    <d v="2024-02-24T00:00:00"/>
    <n v="4"/>
    <n v="65"/>
    <n v="5.3959219931675829E-2"/>
    <s v="Device Y"/>
    <s v="Electronics"/>
    <s v="S005"/>
    <n v="32.5"/>
    <s v="Office Tech Depot"/>
    <s v="Kevin Lee"/>
    <s v="kevin@officetechdepot.com"/>
    <x v="4"/>
    <x v="3"/>
    <n v="260"/>
    <n v="245.97060281776427"/>
  </r>
  <r>
    <s v="C138"/>
    <s v="Sam Parker"/>
    <n v="18"/>
    <s v="M"/>
    <s v="North"/>
    <n v="1969"/>
    <s v="P042"/>
    <d v="2024-02-24T00:00:00"/>
    <n v="1"/>
    <n v="53"/>
    <n v="8.1712654627461145E-3"/>
    <s v="Gadget AP"/>
    <s v="Home Appliances"/>
    <s v="S002"/>
    <n v="26.5"/>
    <s v="Tech Gear Co."/>
    <s v="John Taylor"/>
    <s v="john@techgear.com"/>
    <x v="1"/>
    <x v="1"/>
    <n v="53"/>
    <n v="52.566922930474455"/>
  </r>
  <r>
    <s v="C059"/>
    <s v="Yara Lee"/>
    <n v="36"/>
    <s v="M"/>
    <s v="North"/>
    <n v="1970"/>
    <s v="P031"/>
    <d v="2024-02-24T00:00:00"/>
    <n v="8"/>
    <n v="37"/>
    <n v="8.5082507260443252E-2"/>
    <s v="Widget AE"/>
    <s v="Electronics"/>
    <s v="S001"/>
    <n v="18.5"/>
    <s v="Gadget World"/>
    <s v="Emily Rose"/>
    <s v="emily@gadgetworld.com"/>
    <x v="0"/>
    <x v="0"/>
    <n v="296"/>
    <n v="270.81557785090882"/>
  </r>
  <r>
    <s v="C132"/>
    <s v="Paul Wright"/>
    <n v="66"/>
    <s v="M"/>
    <s v="North"/>
    <n v="1971"/>
    <s v="P008"/>
    <d v="2024-02-24T00:00:00"/>
    <n v="5"/>
    <n v="40"/>
    <n v="2.4459652613189387E-3"/>
    <s v="Widget H"/>
    <s v="Electronics"/>
    <s v="S008"/>
    <n v="20"/>
    <s v="Auto Electronics Pro"/>
    <s v="Daniel Evans"/>
    <s v="daniel@autoelectronics.com"/>
    <x v="5"/>
    <x v="4"/>
    <n v="200"/>
    <n v="199.5108069477362"/>
  </r>
  <r>
    <s v="C055"/>
    <s v="Yara Walker"/>
    <n v="58"/>
    <s v="F"/>
    <s v="Midwest"/>
    <n v="1972"/>
    <s v="P035"/>
    <d v="2024-02-24T00:00:00"/>
    <n v="5"/>
    <n v="63"/>
    <n v="5.5037155215825466E-2"/>
    <s v="Device AI"/>
    <s v="Electronics"/>
    <s v="S005"/>
    <n v="31.5"/>
    <s v="Office Tech Depot"/>
    <s v="Kevin Lee"/>
    <s v="kevin@officetechdepot.com"/>
    <x v="4"/>
    <x v="3"/>
    <n v="315"/>
    <n v="297.66329610701496"/>
  </r>
  <r>
    <s v="C005"/>
    <s v="Quinn Adams"/>
    <n v="69"/>
    <s v="M"/>
    <s v="West Coast"/>
    <n v="1973"/>
    <s v="P046"/>
    <d v="2024-02-24T00:00:00"/>
    <n v="7"/>
    <n v="25.5"/>
    <n v="7.2134432111274224E-2"/>
    <s v="Item AT"/>
    <s v="Office Supplies"/>
    <s v="S006"/>
    <n v="12.75"/>
    <s v="Eco Electronics"/>
    <s v="Linda Parker"/>
    <s v="linda@ecoelectronics.com"/>
    <x v="6"/>
    <x v="5"/>
    <n v="178.5"/>
    <n v="165.62400386813755"/>
  </r>
  <r>
    <s v="C128"/>
    <s v="Xander Carter"/>
    <n v="42"/>
    <s v="M"/>
    <s v="Midwest"/>
    <n v="1974"/>
    <s v="P005"/>
    <d v="2024-02-24T00:00:00"/>
    <n v="6"/>
    <n v="60"/>
    <n v="1.9685970767834238E-2"/>
    <s v="Device E"/>
    <s v="Electronics"/>
    <s v="S005"/>
    <n v="30"/>
    <s v="Office Tech Depot"/>
    <s v="Kevin Lee"/>
    <s v="kevin@officetechdepot.com"/>
    <x v="4"/>
    <x v="3"/>
    <n v="360"/>
    <n v="352.91305052357967"/>
  </r>
  <r>
    <s v="C031"/>
    <s v="Dan White"/>
    <n v="29"/>
    <s v="F"/>
    <s v="Midwest"/>
    <n v="1975"/>
    <s v="P025"/>
    <d v="2024-02-24T00:00:00"/>
    <n v="7"/>
    <n v="65"/>
    <n v="9.5236840146975227E-2"/>
    <s v="Device Y"/>
    <s v="Electronics"/>
    <s v="S005"/>
    <n v="32.5"/>
    <s v="Office Tech Depot"/>
    <s v="Kevin Lee"/>
    <s v="kevin@officetechdepot.com"/>
    <x v="4"/>
    <x v="3"/>
    <n v="455"/>
    <n v="411.66723773312629"/>
  </r>
  <r>
    <s v="C073"/>
    <s v="Mia Allen"/>
    <n v="36"/>
    <s v="M"/>
    <s v="East Coast"/>
    <n v="1976"/>
    <s v="P047"/>
    <d v="2024-02-24T00:00:00"/>
    <n v="5"/>
    <n v="82.5"/>
    <n v="1.9403373597878339E-2"/>
    <s v="Appliance AU"/>
    <s v="Home Appliances"/>
    <s v="S007"/>
    <n v="41.25"/>
    <s v="HealthTech Supplies"/>
    <s v="Peter Clark"/>
    <s v="peter@healthtech.com"/>
    <x v="9"/>
    <x v="8"/>
    <n v="412.5"/>
    <n v="404.49610839087518"/>
  </r>
  <r>
    <s v="C136"/>
    <s v="Henry Mitchell"/>
    <n v="54"/>
    <s v="M"/>
    <s v="Midwest"/>
    <n v="1977"/>
    <s v="P013"/>
    <d v="2024-02-24T00:00:00"/>
    <n v="2"/>
    <n v="23"/>
    <n v="3.3659829920386998E-2"/>
    <s v="Tool M"/>
    <s v="Hardware"/>
    <s v="S003"/>
    <n v="11.5"/>
    <s v="Circuit Solutions"/>
    <s v="Mark Johnson"/>
    <s v="mark@circuitsolutions.com"/>
    <x v="2"/>
    <x v="1"/>
    <n v="46"/>
    <n v="44.451647823662199"/>
  </r>
  <r>
    <s v="C145"/>
    <s v="Grace Parker"/>
    <n v="55"/>
    <s v="M"/>
    <s v="North"/>
    <n v="1978"/>
    <s v="P043"/>
    <d v="2024-02-24T00:00:00"/>
    <n v="5"/>
    <n v="28"/>
    <n v="5.0649950836395133E-2"/>
    <s v="Tool AQ"/>
    <s v="Hardware"/>
    <s v="S003"/>
    <n v="14"/>
    <s v="Circuit Solutions"/>
    <s v="Mark Johnson"/>
    <s v="mark@circuitsolutions.com"/>
    <x v="2"/>
    <x v="1"/>
    <n v="140"/>
    <n v="132.90900688290469"/>
  </r>
  <r>
    <s v="C010"/>
    <s v="Grace White"/>
    <n v="37"/>
    <s v="F"/>
    <s v="East Coast"/>
    <n v="1979"/>
    <s v="P013"/>
    <d v="2024-02-24T00:00:00"/>
    <n v="1"/>
    <n v="23"/>
    <n v="1.6469602589225731E-2"/>
    <s v="Tool M"/>
    <s v="Hardware"/>
    <s v="S003"/>
    <n v="11.5"/>
    <s v="Circuit Solutions"/>
    <s v="Mark Johnson"/>
    <s v="mark@circuitsolutions.com"/>
    <x v="2"/>
    <x v="1"/>
    <n v="23"/>
    <n v="22.621199140447807"/>
  </r>
  <r>
    <s v="C068"/>
    <s v="Rachel Hill"/>
    <n v="51"/>
    <s v="M"/>
    <s v="South"/>
    <n v="1980"/>
    <s v="P018"/>
    <d v="2024-02-24T00:00:00"/>
    <n v="3"/>
    <n v="43"/>
    <n v="9.3505814706639108E-3"/>
    <s v="Widget R"/>
    <s v="Electronics"/>
    <s v="S008"/>
    <n v="21.5"/>
    <s v="Auto Electronics Pro"/>
    <s v="Daniel Evans"/>
    <s v="daniel@autoelectronics.com"/>
    <x v="5"/>
    <x v="4"/>
    <n v="129"/>
    <n v="127.79377499028436"/>
  </r>
  <r>
    <s v="C060"/>
    <s v="Alice Adams"/>
    <n v="38"/>
    <s v="M"/>
    <s v="East Coast"/>
    <n v="1981"/>
    <s v="P020"/>
    <d v="2024-02-25T00:00:00"/>
    <n v="4"/>
    <n v="17"/>
    <n v="8.5842184919985326E-2"/>
    <s v="Accessory T"/>
    <s v="Accessories"/>
    <s v="S010"/>
    <n v="8.5"/>
    <s v="Sports Tech Gear"/>
    <s v="Michael Harris"/>
    <s v="michael@sportstechgear.com"/>
    <x v="7"/>
    <x v="6"/>
    <n v="68"/>
    <n v="62.162731425440995"/>
  </r>
  <r>
    <s v="C034"/>
    <s v="Alice King"/>
    <n v="23"/>
    <s v="F"/>
    <s v="East Coast"/>
    <n v="1982"/>
    <s v="P040"/>
    <d v="2024-02-25T00:00:00"/>
    <n v="4"/>
    <n v="13"/>
    <n v="4.0216039462954462E-2"/>
    <s v="Accessory AN"/>
    <s v="Accessories"/>
    <s v="S010"/>
    <n v="6.5"/>
    <s v="Sports Tech Gear"/>
    <s v="Michael Harris"/>
    <s v="michael@sportstechgear.com"/>
    <x v="7"/>
    <x v="6"/>
    <n v="52"/>
    <n v="49.908765947926369"/>
  </r>
  <r>
    <s v="C037"/>
    <s v="Dan White"/>
    <n v="21"/>
    <s v="F"/>
    <s v="Midwest"/>
    <n v="1983"/>
    <s v="P004"/>
    <d v="2024-02-25T00:00:00"/>
    <n v="3"/>
    <n v="10"/>
    <n v="7.4672654378792044E-2"/>
    <s v="Accessory D"/>
    <s v="Accessories"/>
    <s v="S004"/>
    <n v="5"/>
    <s v="Smart Home Essentials"/>
    <s v="Sarah Davis"/>
    <s v="sarah@smarthomeessentials.com"/>
    <x v="3"/>
    <x v="2"/>
    <n v="30"/>
    <n v="27.759820368636237"/>
  </r>
  <r>
    <s v="C035"/>
    <s v="Jack Hill"/>
    <n v="41"/>
    <s v="M"/>
    <s v="East Coast"/>
    <n v="1984"/>
    <s v="P023"/>
    <d v="2024-02-25T00:00:00"/>
    <n v="10"/>
    <n v="24"/>
    <n v="2.6867561902933781E-2"/>
    <s v="Tool W"/>
    <s v="Hardware"/>
    <s v="S003"/>
    <n v="12"/>
    <s v="Circuit Solutions"/>
    <s v="Mark Johnson"/>
    <s v="mark@circuitsolutions.com"/>
    <x v="2"/>
    <x v="1"/>
    <n v="240"/>
    <n v="233.55178514329589"/>
  </r>
  <r>
    <s v="C117"/>
    <s v="Isla Walker"/>
    <n v="44"/>
    <s v="M"/>
    <s v="South"/>
    <n v="1985"/>
    <s v="P037"/>
    <d v="2024-02-25T00:00:00"/>
    <n v="9"/>
    <n v="88"/>
    <n v="9.7621158261816041E-2"/>
    <s v="Appliance AK"/>
    <s v="Home Appliances"/>
    <s v="S007"/>
    <n v="44"/>
    <s v="HealthTech Supplies"/>
    <s v="Peter Clark"/>
    <s v="peter@healthtech.com"/>
    <x v="9"/>
    <x v="8"/>
    <n v="792"/>
    <n v="714.68404265664174"/>
  </r>
  <r>
    <s v="C045"/>
    <s v="Leo Green"/>
    <n v="52"/>
    <s v="F"/>
    <s v="Midwest"/>
    <n v="1986"/>
    <s v="P027"/>
    <d v="2024-02-25T00:00:00"/>
    <n v="10"/>
    <n v="85"/>
    <n v="6.9928400957328218E-2"/>
    <s v="Appliance AA"/>
    <s v="Home Appliances"/>
    <s v="S007"/>
    <n v="42.5"/>
    <s v="HealthTech Supplies"/>
    <s v="Peter Clark"/>
    <s v="peter@healthtech.com"/>
    <x v="9"/>
    <x v="8"/>
    <n v="850"/>
    <n v="790.56085918627105"/>
  </r>
  <r>
    <s v="C072"/>
    <s v="Carol Brown"/>
    <n v="37"/>
    <s v="M"/>
    <s v="West Coast"/>
    <n v="1987"/>
    <s v="P006"/>
    <d v="2024-02-25T00:00:00"/>
    <n v="1"/>
    <n v="25"/>
    <n v="5.5857882110008007E-2"/>
    <s v="Item F"/>
    <s v="Office Supplies"/>
    <s v="S006"/>
    <n v="12.5"/>
    <s v="Eco Electronics"/>
    <s v="Linda Parker"/>
    <s v="linda@ecoelectronics.com"/>
    <x v="6"/>
    <x v="5"/>
    <n v="25"/>
    <n v="23.603552947249799"/>
  </r>
  <r>
    <s v="C043"/>
    <s v="Uma Mitchell"/>
    <n v="46"/>
    <s v="M"/>
    <s v="South"/>
    <n v="1988"/>
    <s v="P022"/>
    <d v="2024-02-25T00:00:00"/>
    <n v="4"/>
    <n v="54"/>
    <n v="1.585313245058795E-3"/>
    <s v="Gadget V"/>
    <s v="Home Appliances"/>
    <s v="S002"/>
    <n v="27"/>
    <s v="Tech Gear Co."/>
    <s v="John Taylor"/>
    <s v="john@techgear.com"/>
    <x v="1"/>
    <x v="1"/>
    <n v="216"/>
    <n v="215.65757233906729"/>
  </r>
  <r>
    <s v="C104"/>
    <s v="Bob Young"/>
    <n v="48"/>
    <s v="F"/>
    <s v="West Coast"/>
    <n v="1989"/>
    <s v="P040"/>
    <d v="2024-02-25T00:00:00"/>
    <n v="9"/>
    <n v="13"/>
    <n v="9.6515557361214907E-2"/>
    <s v="Accessory AN"/>
    <s v="Accessories"/>
    <s v="S010"/>
    <n v="6.5"/>
    <s v="Sports Tech Gear"/>
    <s v="Michael Harris"/>
    <s v="michael@sportstechgear.com"/>
    <x v="7"/>
    <x v="6"/>
    <n v="117"/>
    <n v="105.70767978873786"/>
  </r>
  <r>
    <s v="C067"/>
    <s v="Rachel Hill"/>
    <n v="61"/>
    <s v="M"/>
    <s v="East Coast"/>
    <n v="1990"/>
    <s v="P032"/>
    <d v="2024-02-25T00:00:00"/>
    <n v="8"/>
    <n v="48"/>
    <n v="1.6091546868382847E-2"/>
    <s v="Gadget AF"/>
    <s v="Home Appliances"/>
    <s v="S002"/>
    <n v="24"/>
    <s v="Tech Gear Co."/>
    <s v="John Taylor"/>
    <s v="john@techgear.com"/>
    <x v="1"/>
    <x v="1"/>
    <n v="384"/>
    <n v="377.82084600254097"/>
  </r>
  <r>
    <s v="C096"/>
    <s v="Quinn Hall"/>
    <n v="59"/>
    <s v="F"/>
    <s v="South"/>
    <n v="1991"/>
    <s v="P022"/>
    <d v="2024-02-25T00:00:00"/>
    <n v="5"/>
    <n v="54"/>
    <n v="7.8198543248642213E-2"/>
    <s v="Gadget V"/>
    <s v="Home Appliances"/>
    <s v="S002"/>
    <n v="27"/>
    <s v="Tech Gear Co."/>
    <s v="John Taylor"/>
    <s v="john@techgear.com"/>
    <x v="1"/>
    <x v="1"/>
    <n v="270"/>
    <n v="248.88639332286661"/>
  </r>
  <r>
    <s v="C078"/>
    <s v="Alice Hill"/>
    <n v="64"/>
    <s v="M"/>
    <s v="North"/>
    <n v="1992"/>
    <s v="P005"/>
    <d v="2024-02-25T00:00:00"/>
    <n v="3"/>
    <n v="60"/>
    <n v="7.8594626761298636E-2"/>
    <s v="Device E"/>
    <s v="Electronics"/>
    <s v="S005"/>
    <n v="30"/>
    <s v="Office Tech Depot"/>
    <s v="Kevin Lee"/>
    <s v="kevin@officetechdepot.com"/>
    <x v="4"/>
    <x v="3"/>
    <n v="180"/>
    <n v="165.85296718296624"/>
  </r>
  <r>
    <s v="C073"/>
    <s v="Mia Allen"/>
    <n v="36"/>
    <s v="M"/>
    <s v="East Coast"/>
    <n v="1993"/>
    <s v="P002"/>
    <d v="2024-02-25T00:00:00"/>
    <n v="8"/>
    <n v="50"/>
    <n v="2.5956426076503294E-2"/>
    <s v="Gadget B"/>
    <s v="Home Appliances"/>
    <s v="S002"/>
    <n v="25"/>
    <s v="Tech Gear Co."/>
    <s v="John Taylor"/>
    <s v="john@techgear.com"/>
    <x v="1"/>
    <x v="1"/>
    <n v="400"/>
    <n v="389.61742956939867"/>
  </r>
  <r>
    <s v="C045"/>
    <s v="Leo Green"/>
    <n v="52"/>
    <s v="F"/>
    <s v="Midwest"/>
    <n v="1994"/>
    <s v="P049"/>
    <d v="2024-02-26T00:00:00"/>
    <n v="3"/>
    <n v="39.5"/>
    <n v="3.6861706184993806E-2"/>
    <s v="Tool AW"/>
    <s v="Hardware"/>
    <s v="S009"/>
    <n v="19.75"/>
    <s v="Gourmet Gadgets"/>
    <s v="Alice Brown"/>
    <s v="alice@gourmetgadgets.com"/>
    <x v="8"/>
    <x v="7"/>
    <n v="118.5"/>
    <n v="114.13188781707824"/>
  </r>
  <r>
    <s v="C030"/>
    <s v="Leo Carter"/>
    <n v="54"/>
    <s v="M"/>
    <s v="East Coast"/>
    <n v="1995"/>
    <s v="P003"/>
    <d v="2024-02-26T00:00:00"/>
    <n v="6"/>
    <n v="20"/>
    <n v="5.4692277480103191E-2"/>
    <s v="Tool C"/>
    <s v="Hardware"/>
    <s v="S003"/>
    <n v="10"/>
    <s v="Circuit Solutions"/>
    <s v="Mark Johnson"/>
    <s v="mark@circuitsolutions.com"/>
    <x v="2"/>
    <x v="1"/>
    <n v="120"/>
    <n v="113.43692670238762"/>
  </r>
  <r>
    <s v="C081"/>
    <s v="Jack Young"/>
    <n v="59"/>
    <s v="M"/>
    <s v="South"/>
    <n v="1996"/>
    <s v="P027"/>
    <d v="2024-02-26T00:00:00"/>
    <n v="10"/>
    <n v="85"/>
    <n v="4.0016863499643146E-2"/>
    <s v="Appliance AA"/>
    <s v="Home Appliances"/>
    <s v="S007"/>
    <n v="42.5"/>
    <s v="HealthTech Supplies"/>
    <s v="Peter Clark"/>
    <s v="peter@healthtech.com"/>
    <x v="9"/>
    <x v="8"/>
    <n v="850"/>
    <n v="815.98566602530332"/>
  </r>
  <r>
    <s v="C132"/>
    <s v="Paul Wright"/>
    <n v="66"/>
    <s v="M"/>
    <s v="North"/>
    <n v="1997"/>
    <s v="P028"/>
    <d v="2024-02-26T00:00:00"/>
    <n v="7"/>
    <n v="46"/>
    <n v="9.3383443395325119E-4"/>
    <s v="Widget AB"/>
    <s v="Electronics"/>
    <s v="S008"/>
    <n v="23"/>
    <s v="Auto Electronics Pro"/>
    <s v="Daniel Evans"/>
    <s v="daniel@autoelectronics.com"/>
    <x v="5"/>
    <x v="4"/>
    <n v="322"/>
    <n v="321.69930531226703"/>
  </r>
  <r>
    <s v="C094"/>
    <s v="Dan Lee"/>
    <n v="18"/>
    <s v="F"/>
    <s v="West Coast"/>
    <n v="1998"/>
    <s v="P041"/>
    <d v="2024-02-26T00:00:00"/>
    <n v="6"/>
    <n v="33.5"/>
    <n v="3.9831432736351757E-2"/>
    <s v="Widget AO"/>
    <s v="Electronics"/>
    <s v="S001"/>
    <n v="16.75"/>
    <s v="Gadget World"/>
    <s v="Emily Rose"/>
    <s v="emily@gadgetworld.com"/>
    <x v="0"/>
    <x v="0"/>
    <n v="201"/>
    <n v="192.99388201999329"/>
  </r>
  <r>
    <s v="C064"/>
    <s v="Frank Clark"/>
    <n v="32"/>
    <s v="M"/>
    <s v="South"/>
    <n v="1999"/>
    <s v="P026"/>
    <d v="2024-02-26T00:00:00"/>
    <n v="10"/>
    <n v="22"/>
    <n v="6.6298327182645724E-3"/>
    <s v="Item Z"/>
    <s v="Office Supplies"/>
    <s v="S006"/>
    <n v="11"/>
    <s v="Eco Electronics"/>
    <s v="Linda Parker"/>
    <s v="linda@ecoelectronics.com"/>
    <x v="6"/>
    <x v="5"/>
    <n v="220"/>
    <n v="218.5414368019818"/>
  </r>
  <r>
    <s v="C125"/>
    <s v="Jack Clark"/>
    <n v="59"/>
    <s v="M"/>
    <s v="Midwest"/>
    <n v="2000"/>
    <s v="P038"/>
    <d v="2024-02-26T00:00:00"/>
    <n v="8"/>
    <n v="39"/>
    <n v="7.0016830466617788E-2"/>
    <s v="Widget AL"/>
    <s v="Electronics"/>
    <s v="S008"/>
    <n v="19.5"/>
    <s v="Auto Electronics Pro"/>
    <s v="Daniel Evans"/>
    <s v="daniel@autoelectronics.com"/>
    <x v="5"/>
    <x v="4"/>
    <n v="312"/>
    <n v="290.15474889441526"/>
  </r>
  <r>
    <s v="C058"/>
    <s v="Zoe Carter"/>
    <n v="51"/>
    <s v="M"/>
    <s v="West Coast"/>
    <n v="2001"/>
    <s v="P008"/>
    <d v="2024-02-26T00:00:00"/>
    <n v="4"/>
    <n v="40"/>
    <n v="4.1798795575576392E-2"/>
    <s v="Widget H"/>
    <s v="Electronics"/>
    <s v="S008"/>
    <n v="20"/>
    <s v="Auto Electronics Pro"/>
    <s v="Daniel Evans"/>
    <s v="daniel@autoelectronics.com"/>
    <x v="5"/>
    <x v="4"/>
    <n v="160"/>
    <n v="153.31219270790777"/>
  </r>
  <r>
    <s v="C052"/>
    <s v="Jack Allen"/>
    <n v="31"/>
    <s v="M"/>
    <s v="North"/>
    <n v="2002"/>
    <s v="P042"/>
    <d v="2024-02-26T00:00:00"/>
    <n v="1"/>
    <n v="53"/>
    <n v="9.8372551535952535E-2"/>
    <s v="Gadget AP"/>
    <s v="Home Appliances"/>
    <s v="S002"/>
    <n v="26.5"/>
    <s v="Tech Gear Co."/>
    <s v="John Taylor"/>
    <s v="john@techgear.com"/>
    <x v="1"/>
    <x v="1"/>
    <n v="53"/>
    <n v="47.786254768594517"/>
  </r>
  <r>
    <s v="C029"/>
    <s v="Quinn Taylor"/>
    <n v="38"/>
    <s v="M"/>
    <s v="West Coast"/>
    <n v="2003"/>
    <s v="P009"/>
    <d v="2024-02-26T00:00:00"/>
    <n v="4"/>
    <n v="36"/>
    <n v="2.5601890486052027E-2"/>
    <s v="Tool I"/>
    <s v="Hardware"/>
    <s v="S009"/>
    <n v="18"/>
    <s v="Gourmet Gadgets"/>
    <s v="Alice Brown"/>
    <s v="alice@gourmetgadgets.com"/>
    <x v="8"/>
    <x v="7"/>
    <n v="144"/>
    <n v="140.3133277700085"/>
  </r>
  <r>
    <s v="C099"/>
    <s v="Rachel Lee"/>
    <n v="67"/>
    <s v="F"/>
    <s v="West Coast"/>
    <n v="2004"/>
    <s v="P013"/>
    <d v="2024-02-26T00:00:00"/>
    <n v="10"/>
    <n v="23"/>
    <n v="5.9868391952669466E-3"/>
    <s v="Tool M"/>
    <s v="Hardware"/>
    <s v="S003"/>
    <n v="11.5"/>
    <s v="Circuit Solutions"/>
    <s v="Mark Johnson"/>
    <s v="mark@circuitsolutions.com"/>
    <x v="2"/>
    <x v="1"/>
    <n v="230"/>
    <n v="228.62302698508861"/>
  </r>
  <r>
    <s v="C125"/>
    <s v="Jack Clark"/>
    <n v="59"/>
    <s v="M"/>
    <s v="Midwest"/>
    <n v="2005"/>
    <s v="P005"/>
    <d v="2024-02-26T00:00:00"/>
    <n v="9"/>
    <n v="60"/>
    <n v="4.9920835248413037E-2"/>
    <s v="Device E"/>
    <s v="Electronics"/>
    <s v="S005"/>
    <n v="30"/>
    <s v="Office Tech Depot"/>
    <s v="Kevin Lee"/>
    <s v="kevin@officetechdepot.com"/>
    <x v="4"/>
    <x v="3"/>
    <n v="540"/>
    <n v="513.04274896585696"/>
  </r>
  <r>
    <s v="C149"/>
    <s v="Frank Carter"/>
    <n v="42"/>
    <s v="F"/>
    <s v="South"/>
    <n v="2006"/>
    <s v="P040"/>
    <d v="2024-02-26T00:00:00"/>
    <n v="4"/>
    <n v="13"/>
    <n v="6.8132979678466862E-2"/>
    <s v="Accessory AN"/>
    <s v="Accessories"/>
    <s v="S010"/>
    <n v="6.5"/>
    <s v="Sports Tech Gear"/>
    <s v="Michael Harris"/>
    <s v="michael@sportstechgear.com"/>
    <x v="7"/>
    <x v="6"/>
    <n v="52"/>
    <n v="48.45708505671972"/>
  </r>
  <r>
    <s v="C124"/>
    <s v="Rachel Allen"/>
    <n v="24"/>
    <s v="F"/>
    <s v="North"/>
    <n v="2007"/>
    <s v="P049"/>
    <d v="2024-02-26T00:00:00"/>
    <n v="5"/>
    <n v="39.5"/>
    <n v="8.4755801997634009E-2"/>
    <s v="Tool AW"/>
    <s v="Hardware"/>
    <s v="S009"/>
    <n v="19.75"/>
    <s v="Gourmet Gadgets"/>
    <s v="Alice Brown"/>
    <s v="alice@gourmetgadgets.com"/>
    <x v="8"/>
    <x v="7"/>
    <n v="197.5"/>
    <n v="180.76072910546728"/>
  </r>
  <r>
    <s v="C022"/>
    <s v="Nina Taylor"/>
    <n v="60"/>
    <s v="F"/>
    <s v="South"/>
    <n v="2008"/>
    <s v="P037"/>
    <d v="2024-02-26T00:00:00"/>
    <n v="2"/>
    <n v="88"/>
    <n v="4.5280479543639097E-2"/>
    <s v="Appliance AK"/>
    <s v="Home Appliances"/>
    <s v="S007"/>
    <n v="44"/>
    <s v="HealthTech Supplies"/>
    <s v="Peter Clark"/>
    <s v="peter@healthtech.com"/>
    <x v="9"/>
    <x v="8"/>
    <n v="176"/>
    <n v="168.03063560031953"/>
  </r>
  <r>
    <s v="C145"/>
    <s v="Grace Parker"/>
    <n v="55"/>
    <s v="M"/>
    <s v="North"/>
    <n v="2009"/>
    <s v="P018"/>
    <d v="2024-02-26T00:00:00"/>
    <n v="2"/>
    <n v="43"/>
    <n v="7.9486248428466452E-2"/>
    <s v="Widget R"/>
    <s v="Electronics"/>
    <s v="S008"/>
    <n v="21.5"/>
    <s v="Auto Electronics Pro"/>
    <s v="Daniel Evans"/>
    <s v="daniel@autoelectronics.com"/>
    <x v="5"/>
    <x v="4"/>
    <n v="86"/>
    <n v="79.164182635151889"/>
  </r>
  <r>
    <s v="C074"/>
    <s v="Carol Parker"/>
    <n v="32"/>
    <s v="M"/>
    <s v="South"/>
    <n v="2010"/>
    <s v="P053"/>
    <d v="2024-02-26T00:00:00"/>
    <n v="8"/>
    <n v="22.5"/>
    <n v="7.238650113898383E-2"/>
    <s v="Tool BA"/>
    <s v="Hardware"/>
    <s v="S003"/>
    <n v="11.25"/>
    <s v="Circuit Solutions"/>
    <s v="Mark Johnson"/>
    <s v="mark@circuitsolutions.com"/>
    <x v="2"/>
    <x v="1"/>
    <n v="180"/>
    <n v="166.97042979498292"/>
  </r>
  <r>
    <s v="C105"/>
    <s v="Tina Young"/>
    <n v="52"/>
    <s v="F"/>
    <s v="West Coast"/>
    <n v="2011"/>
    <s v="P046"/>
    <d v="2024-02-26T00:00:00"/>
    <n v="3"/>
    <n v="25.5"/>
    <n v="9.4993727243990137E-3"/>
    <s v="Item AT"/>
    <s v="Office Supplies"/>
    <s v="S006"/>
    <n v="12.75"/>
    <s v="Eco Electronics"/>
    <s v="Linda Parker"/>
    <s v="linda@ecoelectronics.com"/>
    <x v="6"/>
    <x v="5"/>
    <n v="76.5"/>
    <n v="75.773297986583472"/>
  </r>
  <r>
    <s v="C077"/>
    <s v="Frank Young"/>
    <n v="38"/>
    <s v="F"/>
    <s v="South"/>
    <n v="2012"/>
    <s v="P036"/>
    <d v="2024-02-27T00:00:00"/>
    <n v="10"/>
    <n v="26.5"/>
    <n v="8.3270295883023815E-2"/>
    <s v="Item AJ"/>
    <s v="Office Supplies"/>
    <s v="S006"/>
    <n v="13.25"/>
    <s v="Eco Electronics"/>
    <s v="Linda Parker"/>
    <s v="linda@ecoelectronics.com"/>
    <x v="6"/>
    <x v="5"/>
    <n v="265"/>
    <n v="242.93337159099869"/>
  </r>
  <r>
    <s v="C021"/>
    <s v="Grace Brown"/>
    <n v="51"/>
    <s v="F"/>
    <s v="South"/>
    <n v="2013"/>
    <s v="P048"/>
    <d v="2024-02-27T00:00:00"/>
    <n v="6"/>
    <n v="44.5"/>
    <n v="6.1133887442863424E-2"/>
    <s v="Widget AV"/>
    <s v="Electronics"/>
    <s v="S008"/>
    <n v="22.25"/>
    <s v="Auto Electronics Pro"/>
    <s v="Daniel Evans"/>
    <s v="daniel@autoelectronics.com"/>
    <x v="5"/>
    <x v="4"/>
    <n v="267"/>
    <n v="250.67725205275548"/>
  </r>
  <r>
    <s v="C140"/>
    <s v="Wendy Hall"/>
    <n v="28"/>
    <s v="F"/>
    <s v="East Coast"/>
    <n v="2014"/>
    <s v="P045"/>
    <d v="2024-02-27T00:00:00"/>
    <n v="4"/>
    <n v="59.5"/>
    <n v="5.8888788313613558E-4"/>
    <s v="Device AS"/>
    <s v="Electronics"/>
    <s v="S005"/>
    <n v="29.75"/>
    <s v="Office Tech Depot"/>
    <s v="Kevin Lee"/>
    <s v="kevin@officetechdepot.com"/>
    <x v="4"/>
    <x v="3"/>
    <n v="238"/>
    <n v="237.85984468381361"/>
  </r>
  <r>
    <s v="C016"/>
    <s v="Uma Jones"/>
    <n v="66"/>
    <s v="F"/>
    <s v="East Coast"/>
    <n v="2015"/>
    <s v="P028"/>
    <d v="2024-02-27T00:00:00"/>
    <n v="9"/>
    <n v="46"/>
    <n v="1.9426918022827356E-2"/>
    <s v="Widget AB"/>
    <s v="Electronics"/>
    <s v="S008"/>
    <n v="23"/>
    <s v="Auto Electronics Pro"/>
    <s v="Daniel Evans"/>
    <s v="daniel@autoelectronics.com"/>
    <x v="5"/>
    <x v="4"/>
    <n v="414"/>
    <n v="405.95725593854945"/>
  </r>
  <r>
    <s v="C118"/>
    <s v="Jack Adams"/>
    <n v="53"/>
    <s v="M"/>
    <s v="Midwest"/>
    <n v="2016"/>
    <s v="P025"/>
    <d v="2024-02-27T00:00:00"/>
    <n v="5"/>
    <n v="65"/>
    <n v="3.9819751064130209E-2"/>
    <s v="Device Y"/>
    <s v="Electronics"/>
    <s v="S005"/>
    <n v="32.5"/>
    <s v="Office Tech Depot"/>
    <s v="Kevin Lee"/>
    <s v="kevin@officetechdepot.com"/>
    <x v="4"/>
    <x v="3"/>
    <n v="325"/>
    <n v="312.05858090415768"/>
  </r>
  <r>
    <s v="C058"/>
    <s v="Zoe Carter"/>
    <n v="51"/>
    <s v="M"/>
    <s v="West Coast"/>
    <n v="2017"/>
    <s v="P017"/>
    <d v="2024-02-27T00:00:00"/>
    <n v="7"/>
    <n v="80"/>
    <n v="9.4155937652402495E-3"/>
    <s v="Appliance Q"/>
    <s v="Home Appliances"/>
    <s v="S007"/>
    <n v="40"/>
    <s v="HealthTech Supplies"/>
    <s v="Peter Clark"/>
    <s v="peter@healthtech.com"/>
    <x v="9"/>
    <x v="8"/>
    <n v="560"/>
    <n v="554.72726749146545"/>
  </r>
  <r>
    <s v="C133"/>
    <s v="Bob Smith"/>
    <n v="19"/>
    <s v="M"/>
    <s v="Midwest"/>
    <n v="2018"/>
    <s v="P011"/>
    <d v="2024-02-27T00:00:00"/>
    <n v="9"/>
    <n v="32"/>
    <n v="7.5721295562589677E-2"/>
    <s v="Widget K"/>
    <s v="Electronics"/>
    <s v="S001"/>
    <n v="16"/>
    <s v="Gadget World"/>
    <s v="Emily Rose"/>
    <s v="emily@gadgetworld.com"/>
    <x v="0"/>
    <x v="0"/>
    <n v="288"/>
    <n v="266.19226687797419"/>
  </r>
  <r>
    <s v="C112"/>
    <s v="Frank White"/>
    <n v="52"/>
    <s v="F"/>
    <s v="East Coast"/>
    <n v="2019"/>
    <s v="P003"/>
    <d v="2024-02-27T00:00:00"/>
    <n v="7"/>
    <n v="20"/>
    <n v="8.2340856981397481E-2"/>
    <s v="Tool C"/>
    <s v="Hardware"/>
    <s v="S003"/>
    <n v="10"/>
    <s v="Circuit Solutions"/>
    <s v="Mark Johnson"/>
    <s v="mark@circuitsolutions.com"/>
    <x v="2"/>
    <x v="1"/>
    <n v="140"/>
    <n v="128.47228002260437"/>
  </r>
  <r>
    <s v="C057"/>
    <s v="Sam Hall"/>
    <n v="51"/>
    <s v="M"/>
    <s v="North"/>
    <n v="2020"/>
    <s v="P042"/>
    <d v="2024-02-27T00:00:00"/>
    <n v="6"/>
    <n v="53"/>
    <n v="4.9159595942890821E-2"/>
    <s v="Gadget AP"/>
    <s v="Home Appliances"/>
    <s v="S002"/>
    <n v="26.5"/>
    <s v="Tech Gear Co."/>
    <s v="John Taylor"/>
    <s v="john@techgear.com"/>
    <x v="1"/>
    <x v="1"/>
    <n v="318"/>
    <n v="302.3672484901607"/>
  </r>
  <r>
    <s v="C116"/>
    <s v="Carol Baker"/>
    <n v="62"/>
    <s v="M"/>
    <s v="Midwest"/>
    <n v="2021"/>
    <s v="P007"/>
    <d v="2024-02-27T00:00:00"/>
    <n v="9"/>
    <n v="90"/>
    <n v="9.5417972284953606E-2"/>
    <s v="Appliance G"/>
    <s v="Home Appliances"/>
    <s v="S007"/>
    <n v="45"/>
    <s v="HealthTech Supplies"/>
    <s v="Peter Clark"/>
    <s v="peter@healthtech.com"/>
    <x v="9"/>
    <x v="8"/>
    <n v="810"/>
    <n v="732.71144244918753"/>
  </r>
  <r>
    <s v="C077"/>
    <s v="Frank Young"/>
    <n v="38"/>
    <s v="F"/>
    <s v="South"/>
    <n v="2022"/>
    <s v="P044"/>
    <d v="2024-02-27T00:00:00"/>
    <n v="8"/>
    <n v="10.5"/>
    <n v="8.2492621614876471E-2"/>
    <s v="Accessory AR"/>
    <s v="Accessories"/>
    <s v="S004"/>
    <n v="5.25"/>
    <s v="Smart Home Essentials"/>
    <s v="Sarah Davis"/>
    <s v="sarah@smarthomeessentials.com"/>
    <x v="3"/>
    <x v="2"/>
    <n v="84"/>
    <n v="77.07061978435037"/>
  </r>
  <r>
    <s v="C017"/>
    <s v="Mia Brown"/>
    <n v="55"/>
    <s v="M"/>
    <s v="West Coast"/>
    <n v="2023"/>
    <s v="P031"/>
    <d v="2024-02-27T00:00:00"/>
    <n v="9"/>
    <n v="37"/>
    <n v="3.2634181165217914E-2"/>
    <s v="Widget AE"/>
    <s v="Electronics"/>
    <s v="S001"/>
    <n v="18.5"/>
    <s v="Gadget World"/>
    <s v="Emily Rose"/>
    <s v="emily@gadgetworld.com"/>
    <x v="0"/>
    <x v="0"/>
    <n v="333"/>
    <n v="322.13281767198242"/>
  </r>
  <r>
    <s v="C037"/>
    <s v="Dan White"/>
    <n v="21"/>
    <s v="F"/>
    <s v="Midwest"/>
    <n v="2024"/>
    <s v="P024"/>
    <d v="2024-02-27T00:00:00"/>
    <n v="3"/>
    <n v="11"/>
    <n v="9.488729968467037E-3"/>
    <s v="Accessory X"/>
    <s v="Accessories"/>
    <s v="S004"/>
    <n v="5.5"/>
    <s v="Smart Home Essentials"/>
    <s v="Sarah Davis"/>
    <s v="sarah@smarthomeessentials.com"/>
    <x v="3"/>
    <x v="2"/>
    <n v="33"/>
    <n v="32.686871911040591"/>
  </r>
  <r>
    <s v="C037"/>
    <s v="Dan White"/>
    <n v="21"/>
    <s v="F"/>
    <s v="Midwest"/>
    <n v="2025"/>
    <s v="P040"/>
    <d v="2024-02-27T00:00:00"/>
    <n v="8"/>
    <n v="13"/>
    <n v="7.6984135121460351E-2"/>
    <s v="Accessory AN"/>
    <s v="Accessories"/>
    <s v="S010"/>
    <n v="6.5"/>
    <s v="Sports Tech Gear"/>
    <s v="Michael Harris"/>
    <s v="michael@sportstechgear.com"/>
    <x v="7"/>
    <x v="6"/>
    <n v="104"/>
    <n v="95.993649947368127"/>
  </r>
  <r>
    <s v="C058"/>
    <s v="Zoe Carter"/>
    <n v="51"/>
    <s v="M"/>
    <s v="West Coast"/>
    <n v="2026"/>
    <s v="P022"/>
    <d v="2024-02-27T00:00:00"/>
    <n v="10"/>
    <n v="54"/>
    <n v="2.7519115759580083E-2"/>
    <s v="Gadget V"/>
    <s v="Home Appliances"/>
    <s v="S002"/>
    <n v="27"/>
    <s v="Tech Gear Co."/>
    <s v="John Taylor"/>
    <s v="john@techgear.com"/>
    <x v="1"/>
    <x v="1"/>
    <n v="540"/>
    <n v="525.13967748982679"/>
  </r>
  <r>
    <s v="C051"/>
    <s v="Yara Young"/>
    <n v="66"/>
    <s v="M"/>
    <s v="West Coast"/>
    <n v="2027"/>
    <s v="P046"/>
    <d v="2024-02-27T00:00:00"/>
    <n v="3"/>
    <n v="25.5"/>
    <n v="4.9199087659648415E-2"/>
    <s v="Item AT"/>
    <s v="Office Supplies"/>
    <s v="S006"/>
    <n v="12.75"/>
    <s v="Eco Electronics"/>
    <s v="Linda Parker"/>
    <s v="linda@ecoelectronics.com"/>
    <x v="6"/>
    <x v="5"/>
    <n v="76.5"/>
    <n v="72.7362697940369"/>
  </r>
  <r>
    <s v="C046"/>
    <s v="Mia Jones"/>
    <n v="56"/>
    <s v="M"/>
    <s v="East Coast"/>
    <n v="2028"/>
    <s v="P006"/>
    <d v="2024-02-27T00:00:00"/>
    <n v="2"/>
    <n v="25"/>
    <n v="8.0284772164988694E-2"/>
    <s v="Item F"/>
    <s v="Office Supplies"/>
    <s v="S006"/>
    <n v="12.5"/>
    <s v="Eco Electronics"/>
    <s v="Linda Parker"/>
    <s v="linda@ecoelectronics.com"/>
    <x v="6"/>
    <x v="5"/>
    <n v="50"/>
    <n v="45.985761391750565"/>
  </r>
  <r>
    <s v="C002"/>
    <s v="Xander Jones"/>
    <n v="66"/>
    <s v="F"/>
    <s v="Midwest"/>
    <n v="2029"/>
    <s v="P006"/>
    <d v="2024-02-27T00:00:00"/>
    <n v="7"/>
    <n v="25"/>
    <n v="2.1216754650208215E-2"/>
    <s v="Item F"/>
    <s v="Office Supplies"/>
    <s v="S006"/>
    <n v="12.5"/>
    <s v="Eco Electronics"/>
    <s v="Linda Parker"/>
    <s v="linda@ecoelectronics.com"/>
    <x v="6"/>
    <x v="5"/>
    <n v="175"/>
    <n v="171.28706793621356"/>
  </r>
  <r>
    <s v="C090"/>
    <s v="Carol Brown"/>
    <n v="41"/>
    <s v="M"/>
    <s v="North"/>
    <n v="2030"/>
    <s v="P004"/>
    <d v="2024-02-27T00:00:00"/>
    <n v="7"/>
    <n v="10"/>
    <n v="6.9024471268368012E-2"/>
    <s v="Accessory D"/>
    <s v="Accessories"/>
    <s v="S004"/>
    <n v="5"/>
    <s v="Smart Home Essentials"/>
    <s v="Sarah Davis"/>
    <s v="sarah@smarthomeessentials.com"/>
    <x v="3"/>
    <x v="2"/>
    <n v="70"/>
    <n v="65.168287011214233"/>
  </r>
  <r>
    <s v="C035"/>
    <s v="Jack Hill"/>
    <n v="41"/>
    <s v="M"/>
    <s v="East Coast"/>
    <n v="2031"/>
    <s v="P003"/>
    <d v="2024-02-28T00:00:00"/>
    <n v="5"/>
    <n v="20"/>
    <n v="4.0204693273998109E-2"/>
    <s v="Tool C"/>
    <s v="Hardware"/>
    <s v="S003"/>
    <n v="10"/>
    <s v="Circuit Solutions"/>
    <s v="Mark Johnson"/>
    <s v="mark@circuitsolutions.com"/>
    <x v="2"/>
    <x v="1"/>
    <n v="100"/>
    <n v="95.979530672600191"/>
  </r>
  <r>
    <s v="C031"/>
    <s v="Dan White"/>
    <n v="29"/>
    <s v="F"/>
    <s v="Midwest"/>
    <n v="2032"/>
    <s v="P012"/>
    <d v="2024-02-28T00:00:00"/>
    <n v="5"/>
    <n v="44"/>
    <n v="6.9609912299156015E-2"/>
    <s v="Gadget L"/>
    <s v="Home Appliances"/>
    <s v="S002"/>
    <n v="22"/>
    <s v="Tech Gear Co."/>
    <s v="John Taylor"/>
    <s v="john@techgear.com"/>
    <x v="1"/>
    <x v="1"/>
    <n v="220"/>
    <n v="204.68581929418568"/>
  </r>
  <r>
    <s v="C014"/>
    <s v="Dan Clark"/>
    <n v="43"/>
    <s v="M"/>
    <s v="East Coast"/>
    <n v="2033"/>
    <s v="P036"/>
    <d v="2024-02-28T00:00:00"/>
    <n v="5"/>
    <n v="26.5"/>
    <n v="9.1967237009398017E-2"/>
    <s v="Item AJ"/>
    <s v="Office Supplies"/>
    <s v="S006"/>
    <n v="13.25"/>
    <s v="Eco Electronics"/>
    <s v="Linda Parker"/>
    <s v="linda@ecoelectronics.com"/>
    <x v="6"/>
    <x v="5"/>
    <n v="132.5"/>
    <n v="120.31434109625476"/>
  </r>
  <r>
    <s v="C006"/>
    <s v="Grace Hall"/>
    <n v="56"/>
    <s v="F"/>
    <s v="East Coast"/>
    <n v="2034"/>
    <s v="P040"/>
    <d v="2024-02-28T00:00:00"/>
    <n v="9"/>
    <n v="13"/>
    <n v="9.1186716683338003E-4"/>
    <s v="Accessory AN"/>
    <s v="Accessories"/>
    <s v="S010"/>
    <n v="6.5"/>
    <s v="Sports Tech Gear"/>
    <s v="Michael Harris"/>
    <s v="michael@sportstechgear.com"/>
    <x v="7"/>
    <x v="6"/>
    <n v="117"/>
    <n v="116.8933115414805"/>
  </r>
  <r>
    <s v="C122"/>
    <s v="Mia Clark"/>
    <n v="40"/>
    <s v="M"/>
    <s v="Midwest"/>
    <n v="2035"/>
    <s v="P011"/>
    <d v="2024-02-28T00:00:00"/>
    <n v="8"/>
    <n v="32"/>
    <n v="7.9141875770894817E-3"/>
    <s v="Widget K"/>
    <s v="Electronics"/>
    <s v="S001"/>
    <n v="16"/>
    <s v="Gadget World"/>
    <s v="Emily Rose"/>
    <s v="emily@gadgetworld.com"/>
    <x v="0"/>
    <x v="0"/>
    <n v="256"/>
    <n v="253.97396798026509"/>
  </r>
  <r>
    <s v="C077"/>
    <s v="Frank Young"/>
    <n v="38"/>
    <s v="F"/>
    <s v="South"/>
    <n v="2036"/>
    <s v="P035"/>
    <d v="2024-02-28T00:00:00"/>
    <n v="6"/>
    <n v="63"/>
    <n v="2.7802094290687154E-2"/>
    <s v="Device AI"/>
    <s v="Electronics"/>
    <s v="S005"/>
    <n v="31.5"/>
    <s v="Office Tech Depot"/>
    <s v="Kevin Lee"/>
    <s v="kevin@officetechdepot.com"/>
    <x v="4"/>
    <x v="3"/>
    <n v="378"/>
    <n v="367.49080835812026"/>
  </r>
  <r>
    <s v="C138"/>
    <s v="Sam Parker"/>
    <n v="18"/>
    <s v="M"/>
    <s v="North"/>
    <n v="2037"/>
    <s v="P032"/>
    <d v="2024-02-28T00:00:00"/>
    <n v="3"/>
    <n v="48"/>
    <n v="8.363082315969235E-2"/>
    <s v="Gadget AF"/>
    <s v="Home Appliances"/>
    <s v="S002"/>
    <n v="24"/>
    <s v="Tech Gear Co."/>
    <s v="John Taylor"/>
    <s v="john@techgear.com"/>
    <x v="1"/>
    <x v="1"/>
    <n v="144"/>
    <n v="131.9571614650043"/>
  </r>
  <r>
    <s v="C079"/>
    <s v="Dan Walker"/>
    <n v="23"/>
    <s v="F"/>
    <s v="Midwest"/>
    <n v="2038"/>
    <s v="P039"/>
    <d v="2024-02-28T00:00:00"/>
    <n v="10"/>
    <n v="35"/>
    <n v="1.768262646996167E-2"/>
    <s v="Tool AM"/>
    <s v="Hardware"/>
    <s v="S009"/>
    <n v="17.5"/>
    <s v="Gourmet Gadgets"/>
    <s v="Alice Brown"/>
    <s v="alice@gourmetgadgets.com"/>
    <x v="8"/>
    <x v="7"/>
    <n v="350"/>
    <n v="343.81108073551343"/>
  </r>
  <r>
    <s v="C143"/>
    <s v="Yara Hall"/>
    <n v="19"/>
    <s v="F"/>
    <s v="Midwest"/>
    <n v="2039"/>
    <s v="P051"/>
    <d v="2024-02-28T00:00:00"/>
    <n v="8"/>
    <n v="31.5"/>
    <n v="3.8136107623366833E-2"/>
    <s v="Widget AY"/>
    <s v="Electronics"/>
    <s v="S001"/>
    <n v="15.75"/>
    <s v="Gadget World"/>
    <s v="Emily Rose"/>
    <s v="emily@gadgetworld.com"/>
    <x v="0"/>
    <x v="0"/>
    <n v="252"/>
    <n v="242.38970087891155"/>
  </r>
  <r>
    <s v="C076"/>
    <s v="Grace White"/>
    <n v="51"/>
    <s v="M"/>
    <s v="West Coast"/>
    <n v="2040"/>
    <s v="P001"/>
    <d v="2024-02-28T00:00:00"/>
    <n v="1"/>
    <n v="30"/>
    <n v="3.5574813972272447E-2"/>
    <s v="Widget A"/>
    <s v="Electronics"/>
    <s v="S001"/>
    <n v="15"/>
    <s v="Gadget World"/>
    <s v="Emily Rose"/>
    <s v="emily@gadgetworld.com"/>
    <x v="0"/>
    <x v="0"/>
    <n v="30"/>
    <n v="28.932755580831827"/>
  </r>
  <r>
    <s v="C097"/>
    <s v="Henry Parker"/>
    <n v="18"/>
    <s v="F"/>
    <s v="North"/>
    <n v="2041"/>
    <s v="P014"/>
    <d v="2024-02-29T00:00:00"/>
    <n v="2"/>
    <n v="12"/>
    <n v="1.8718448682601252E-2"/>
    <s v="Accessory N"/>
    <s v="Accessories"/>
    <s v="S004"/>
    <n v="6"/>
    <s v="Smart Home Essentials"/>
    <s v="Sarah Davis"/>
    <s v="sarah@smarthomeessentials.com"/>
    <x v="3"/>
    <x v="2"/>
    <n v="24"/>
    <n v="23.55075723161757"/>
  </r>
  <r>
    <s v="C085"/>
    <s v="Rachel Green"/>
    <n v="20"/>
    <s v="F"/>
    <s v="North"/>
    <n v="2042"/>
    <s v="P025"/>
    <d v="2024-02-29T00:00:00"/>
    <n v="5"/>
    <n v="65"/>
    <n v="5.6656194719727077E-2"/>
    <s v="Device Y"/>
    <s v="Electronics"/>
    <s v="S005"/>
    <n v="32.5"/>
    <s v="Office Tech Depot"/>
    <s v="Kevin Lee"/>
    <s v="kevin@officetechdepot.com"/>
    <x v="4"/>
    <x v="3"/>
    <n v="325"/>
    <n v="306.58673671608869"/>
  </r>
  <r>
    <s v="C098"/>
    <s v="Henry Hall"/>
    <n v="60"/>
    <s v="F"/>
    <s v="Midwest"/>
    <n v="2043"/>
    <s v="P022"/>
    <d v="2024-02-29T00:00:00"/>
    <n v="4"/>
    <n v="54"/>
    <n v="8.8384004760636722E-2"/>
    <s v="Gadget V"/>
    <s v="Home Appliances"/>
    <s v="S002"/>
    <n v="27"/>
    <s v="Tech Gear Co."/>
    <s v="John Taylor"/>
    <s v="john@techgear.com"/>
    <x v="1"/>
    <x v="1"/>
    <n v="216"/>
    <n v="196.90905497170246"/>
  </r>
  <r>
    <s v="C144"/>
    <s v="Karen Allen"/>
    <n v="56"/>
    <s v="F"/>
    <s v="West Coast"/>
    <n v="2044"/>
    <s v="P032"/>
    <d v="2024-02-29T00:00:00"/>
    <n v="3"/>
    <n v="48"/>
    <n v="4.6492692100833156E-2"/>
    <s v="Gadget AF"/>
    <s v="Home Appliances"/>
    <s v="S002"/>
    <n v="24"/>
    <s v="Tech Gear Co."/>
    <s v="John Taylor"/>
    <s v="john@techgear.com"/>
    <x v="1"/>
    <x v="1"/>
    <n v="144"/>
    <n v="137.30505233748002"/>
  </r>
  <r>
    <s v="C008"/>
    <s v="Mia Allen"/>
    <n v="61"/>
    <s v="M"/>
    <s v="East Coast"/>
    <n v="2045"/>
    <s v="P050"/>
    <d v="2024-02-29T00:00:00"/>
    <n v="2"/>
    <n v="17.5"/>
    <n v="7.1326083081736727E-2"/>
    <s v="Accessory AX"/>
    <s v="Accessories"/>
    <s v="S010"/>
    <n v="8.75"/>
    <s v="Sports Tech Gear"/>
    <s v="Michael Harris"/>
    <s v="michael@sportstechgear.com"/>
    <x v="7"/>
    <x v="6"/>
    <n v="35"/>
    <n v="32.503587092139213"/>
  </r>
  <r>
    <s v="C052"/>
    <s v="Jack Allen"/>
    <n v="31"/>
    <s v="M"/>
    <s v="North"/>
    <n v="2046"/>
    <s v="P038"/>
    <d v="2024-02-29T00:00:00"/>
    <n v="7"/>
    <n v="39"/>
    <n v="7.3093547839201189E-2"/>
    <s v="Widget AL"/>
    <s v="Electronics"/>
    <s v="S008"/>
    <n v="19.5"/>
    <s v="Auto Electronics Pro"/>
    <s v="Daniel Evans"/>
    <s v="daniel@autoelectronics.com"/>
    <x v="5"/>
    <x v="4"/>
    <n v="273"/>
    <n v="253.04546143989808"/>
  </r>
  <r>
    <s v="C140"/>
    <s v="Wendy Hall"/>
    <n v="28"/>
    <s v="F"/>
    <s v="East Coast"/>
    <n v="2047"/>
    <s v="P034"/>
    <d v="2024-02-29T00:00:00"/>
    <n v="5"/>
    <n v="9.5"/>
    <n v="1.5086107815948547E-3"/>
    <s v="Accessory AH"/>
    <s v="Accessories"/>
    <s v="S004"/>
    <n v="4.75"/>
    <s v="Smart Home Essentials"/>
    <s v="Sarah Davis"/>
    <s v="sarah@smarthomeessentials.com"/>
    <x v="3"/>
    <x v="2"/>
    <n v="47.5"/>
    <n v="47.428340987874243"/>
  </r>
  <r>
    <s v="C069"/>
    <s v="Rachel Brown"/>
    <n v="44"/>
    <s v="F"/>
    <s v="West Coast"/>
    <n v="2048"/>
    <s v="P025"/>
    <d v="2024-02-29T00:00:00"/>
    <n v="2"/>
    <n v="65"/>
    <n v="6.6695461693659253E-2"/>
    <s v="Device Y"/>
    <s v="Electronics"/>
    <s v="S005"/>
    <n v="32.5"/>
    <s v="Office Tech Depot"/>
    <s v="Kevin Lee"/>
    <s v="kevin@officetechdepot.com"/>
    <x v="4"/>
    <x v="3"/>
    <n v="130"/>
    <n v="121.32958997982429"/>
  </r>
  <r>
    <s v="C097"/>
    <s v="Henry Parker"/>
    <n v="18"/>
    <s v="F"/>
    <s v="North"/>
    <n v="2049"/>
    <s v="P016"/>
    <d v="2024-02-29T00:00:00"/>
    <n v="2"/>
    <n v="26"/>
    <n v="4.5702352163644946E-2"/>
    <s v="Item P"/>
    <s v="Office Supplies"/>
    <s v="S006"/>
    <n v="13"/>
    <s v="Eco Electronics"/>
    <s v="Linda Parker"/>
    <s v="linda@ecoelectronics.com"/>
    <x v="6"/>
    <x v="5"/>
    <n v="52"/>
    <n v="49.623477687490464"/>
  </r>
  <r>
    <s v="C066"/>
    <s v="Sam Brown"/>
    <n v="32"/>
    <s v="M"/>
    <s v="South"/>
    <n v="2050"/>
    <s v="P048"/>
    <d v="2024-02-29T00:00:00"/>
    <n v="7"/>
    <n v="44.5"/>
    <n v="4.4307601028178392E-2"/>
    <s v="Widget AV"/>
    <s v="Electronics"/>
    <s v="S008"/>
    <n v="22.25"/>
    <s v="Auto Electronics Pro"/>
    <s v="Daniel Evans"/>
    <s v="daniel@autoelectronics.com"/>
    <x v="5"/>
    <x v="4"/>
    <n v="311.5"/>
    <n v="297.69818227972246"/>
  </r>
  <r>
    <s v="C041"/>
    <s v="Carol Jones"/>
    <n v="40"/>
    <s v="F"/>
    <s v="West Coast"/>
    <n v="2051"/>
    <s v="P037"/>
    <d v="2024-02-29T00:00:00"/>
    <n v="9"/>
    <n v="88"/>
    <n v="4.0458510505826385E-4"/>
    <s v="Appliance AK"/>
    <s v="Home Appliances"/>
    <s v="S007"/>
    <n v="44"/>
    <s v="HealthTech Supplies"/>
    <s v="Peter Clark"/>
    <s v="peter@healthtech.com"/>
    <x v="9"/>
    <x v="8"/>
    <n v="792"/>
    <n v="791.67956859679384"/>
  </r>
  <r>
    <s v="C002"/>
    <s v="Xander Jones"/>
    <n v="66"/>
    <s v="F"/>
    <s v="Midwest"/>
    <n v="2052"/>
    <s v="P010"/>
    <d v="2024-02-29T00:00:00"/>
    <n v="2"/>
    <n v="15"/>
    <n v="5.8538440279957749E-2"/>
    <s v="Accessory J"/>
    <s v="Accessories"/>
    <s v="S010"/>
    <n v="7.5"/>
    <s v="Sports Tech Gear"/>
    <s v="Michael Harris"/>
    <s v="michael@sportstechgear.com"/>
    <x v="7"/>
    <x v="6"/>
    <n v="30"/>
    <n v="28.243846791601268"/>
  </r>
  <r>
    <s v="C086"/>
    <s v="Emily King"/>
    <n v="31"/>
    <s v="F"/>
    <s v="Midwest"/>
    <n v="2053"/>
    <s v="P040"/>
    <d v="2024-02-29T00:00:00"/>
    <n v="10"/>
    <n v="13"/>
    <n v="6.7750485284054834E-2"/>
    <s v="Accessory AN"/>
    <s v="Accessories"/>
    <s v="S010"/>
    <n v="6.5"/>
    <s v="Sports Tech Gear"/>
    <s v="Michael Harris"/>
    <s v="michael@sportstechgear.com"/>
    <x v="7"/>
    <x v="6"/>
    <n v="130"/>
    <n v="121.19243691307287"/>
  </r>
  <r>
    <s v="C104"/>
    <s v="Bob Young"/>
    <n v="48"/>
    <s v="F"/>
    <s v="West Coast"/>
    <n v="2054"/>
    <s v="P020"/>
    <d v="2024-02-29T00:00:00"/>
    <n v="5"/>
    <n v="17"/>
    <n v="4.9936010246355245E-2"/>
    <s v="Accessory T"/>
    <s v="Accessories"/>
    <s v="S010"/>
    <n v="8.5"/>
    <s v="Sports Tech Gear"/>
    <s v="Michael Harris"/>
    <s v="michael@sportstechgear.com"/>
    <x v="7"/>
    <x v="6"/>
    <n v="85"/>
    <n v="80.755439129059809"/>
  </r>
  <r>
    <s v="C071"/>
    <s v="Paul Lee"/>
    <n v="19"/>
    <s v="F"/>
    <s v="West Coast"/>
    <n v="2055"/>
    <s v="P046"/>
    <d v="2024-03-01T00:00:00"/>
    <n v="2"/>
    <n v="25.5"/>
    <n v="7.6927142862150383E-2"/>
    <s v="Item AT"/>
    <s v="Office Supplies"/>
    <s v="S006"/>
    <n v="12.75"/>
    <s v="Eco Electronics"/>
    <s v="Linda Parker"/>
    <s v="linda@ecoelectronics.com"/>
    <x v="6"/>
    <x v="5"/>
    <n v="51"/>
    <n v="47.076715714030328"/>
  </r>
  <r>
    <s v="C130"/>
    <s v="Alice King"/>
    <n v="60"/>
    <s v="M"/>
    <s v="Midwest"/>
    <n v="2056"/>
    <s v="P044"/>
    <d v="2024-03-01T00:00:00"/>
    <n v="1"/>
    <n v="10.5"/>
    <n v="6.8527221839864455E-2"/>
    <s v="Accessory AR"/>
    <s v="Accessories"/>
    <s v="S004"/>
    <n v="5.25"/>
    <s v="Smart Home Essentials"/>
    <s v="Sarah Davis"/>
    <s v="sarah@smarthomeessentials.com"/>
    <x v="3"/>
    <x v="2"/>
    <n v="10.5"/>
    <n v="9.780464170681423"/>
  </r>
  <r>
    <s v="C083"/>
    <s v="Emily Brown"/>
    <n v="44"/>
    <s v="M"/>
    <s v="East Coast"/>
    <n v="2057"/>
    <s v="P029"/>
    <d v="2024-03-01T00:00:00"/>
    <n v="6"/>
    <n v="40"/>
    <n v="8.5095746620849969E-2"/>
    <s v="Tool AC"/>
    <s v="Hardware"/>
    <s v="S009"/>
    <n v="20"/>
    <s v="Gourmet Gadgets"/>
    <s v="Alice Brown"/>
    <s v="alice@gourmetgadgets.com"/>
    <x v="8"/>
    <x v="7"/>
    <n v="240"/>
    <n v="219.577020810996"/>
  </r>
  <r>
    <s v="C093"/>
    <s v="Rachel Taylor"/>
    <n v="32"/>
    <s v="M"/>
    <s v="Midwest"/>
    <n v="2058"/>
    <s v="P021"/>
    <d v="2024-03-01T00:00:00"/>
    <n v="5"/>
    <n v="34"/>
    <n v="5.1035216669919496E-2"/>
    <s v="Widget U"/>
    <s v="Electronics"/>
    <s v="S001"/>
    <n v="17"/>
    <s v="Gadget World"/>
    <s v="Emily Rose"/>
    <s v="emily@gadgetworld.com"/>
    <x v="0"/>
    <x v="0"/>
    <n v="170"/>
    <n v="161.32401316611367"/>
  </r>
  <r>
    <s v="C028"/>
    <s v="Oscar Green"/>
    <n v="24"/>
    <s v="M"/>
    <s v="South"/>
    <n v="2059"/>
    <s v="P019"/>
    <d v="2024-03-01T00:00:00"/>
    <n v="6"/>
    <n v="38"/>
    <n v="8.1975710211745045E-2"/>
    <s v="Tool S"/>
    <s v="Hardware"/>
    <s v="S009"/>
    <n v="19"/>
    <s v="Gourmet Gadgets"/>
    <s v="Alice Brown"/>
    <s v="alice@gourmetgadgets.com"/>
    <x v="8"/>
    <x v="7"/>
    <n v="228"/>
    <n v="209.30953807172213"/>
  </r>
  <r>
    <s v="C016"/>
    <s v="Uma Jones"/>
    <n v="66"/>
    <s v="F"/>
    <s v="East Coast"/>
    <n v="2060"/>
    <s v="P015"/>
    <d v="2024-03-01T00:00:00"/>
    <n v="3"/>
    <n v="70"/>
    <n v="8.3102785251784425E-2"/>
    <s v="Device O"/>
    <s v="Electronics"/>
    <s v="S005"/>
    <n v="35"/>
    <s v="Office Tech Depot"/>
    <s v="Kevin Lee"/>
    <s v="kevin@officetechdepot.com"/>
    <x v="4"/>
    <x v="3"/>
    <n v="210"/>
    <n v="192.54841509712526"/>
  </r>
  <r>
    <s v="C093"/>
    <s v="Rachel Taylor"/>
    <n v="32"/>
    <s v="M"/>
    <s v="Midwest"/>
    <n v="2061"/>
    <s v="P033"/>
    <d v="2024-03-01T00:00:00"/>
    <n v="1"/>
    <n v="21"/>
    <n v="2.0866823578419957E-2"/>
    <s v="Tool AG"/>
    <s v="Hardware"/>
    <s v="S003"/>
    <n v="10.5"/>
    <s v="Circuit Solutions"/>
    <s v="Mark Johnson"/>
    <s v="mark@circuitsolutions.com"/>
    <x v="2"/>
    <x v="1"/>
    <n v="21"/>
    <n v="20.56179670485318"/>
  </r>
  <r>
    <s v="C045"/>
    <s v="Leo Green"/>
    <n v="52"/>
    <s v="F"/>
    <s v="Midwest"/>
    <n v="2062"/>
    <s v="P040"/>
    <d v="2024-03-01T00:00:00"/>
    <n v="5"/>
    <n v="13"/>
    <n v="8.4767246800482365E-2"/>
    <s v="Accessory AN"/>
    <s v="Accessories"/>
    <s v="S010"/>
    <n v="6.5"/>
    <s v="Sports Tech Gear"/>
    <s v="Michael Harris"/>
    <s v="michael@sportstechgear.com"/>
    <x v="7"/>
    <x v="6"/>
    <n v="65"/>
    <n v="59.490128957968643"/>
  </r>
  <r>
    <s v="C116"/>
    <s v="Carol Baker"/>
    <n v="62"/>
    <s v="M"/>
    <s v="Midwest"/>
    <n v="2063"/>
    <s v="P032"/>
    <d v="2024-03-01T00:00:00"/>
    <n v="4"/>
    <n v="48"/>
    <n v="4.8436240271765955E-2"/>
    <s v="Gadget AF"/>
    <s v="Home Appliances"/>
    <s v="S002"/>
    <n v="24"/>
    <s v="Tech Gear Co."/>
    <s v="John Taylor"/>
    <s v="john@techgear.com"/>
    <x v="1"/>
    <x v="1"/>
    <n v="192"/>
    <n v="182.70024186782095"/>
  </r>
  <r>
    <s v="C126"/>
    <s v="Isla Walker"/>
    <n v="20"/>
    <s v="M"/>
    <s v="North"/>
    <n v="2064"/>
    <s v="P013"/>
    <d v="2024-03-01T00:00:00"/>
    <n v="9"/>
    <n v="23"/>
    <n v="5.2060164981924478E-2"/>
    <s v="Tool M"/>
    <s v="Hardware"/>
    <s v="S003"/>
    <n v="11.5"/>
    <s v="Circuit Solutions"/>
    <s v="Mark Johnson"/>
    <s v="mark@circuitsolutions.com"/>
    <x v="2"/>
    <x v="1"/>
    <n v="207"/>
    <n v="196.22354584874162"/>
  </r>
  <r>
    <s v="C017"/>
    <s v="Mia Brown"/>
    <n v="55"/>
    <s v="M"/>
    <s v="West Coast"/>
    <n v="2065"/>
    <s v="P048"/>
    <d v="2024-03-01T00:00:00"/>
    <n v="2"/>
    <n v="44.5"/>
    <n v="7.9470468002451652E-2"/>
    <s v="Widget AV"/>
    <s v="Electronics"/>
    <s v="S008"/>
    <n v="22.25"/>
    <s v="Auto Electronics Pro"/>
    <s v="Daniel Evans"/>
    <s v="daniel@autoelectronics.com"/>
    <x v="5"/>
    <x v="4"/>
    <n v="89"/>
    <n v="81.927128347781803"/>
  </r>
  <r>
    <s v="C067"/>
    <s v="Rachel Hill"/>
    <n v="61"/>
    <s v="M"/>
    <s v="East Coast"/>
    <n v="2066"/>
    <s v="P020"/>
    <d v="2024-03-01T00:00:00"/>
    <n v="9"/>
    <n v="17"/>
    <n v="1.9803032180466973E-2"/>
    <s v="Accessory T"/>
    <s v="Accessories"/>
    <s v="S010"/>
    <n v="8.5"/>
    <s v="Sports Tech Gear"/>
    <s v="Michael Harris"/>
    <s v="michael@sportstechgear.com"/>
    <x v="7"/>
    <x v="6"/>
    <n v="153"/>
    <n v="149.97013607638854"/>
  </r>
  <r>
    <s v="C019"/>
    <s v="Alice Hall"/>
    <n v="35"/>
    <s v="F"/>
    <s v="Midwest"/>
    <n v="2067"/>
    <s v="P038"/>
    <d v="2024-03-01T00:00:00"/>
    <n v="10"/>
    <n v="39"/>
    <n v="3.0383221939151685E-2"/>
    <s v="Widget AL"/>
    <s v="Electronics"/>
    <s v="S008"/>
    <n v="19.5"/>
    <s v="Auto Electronics Pro"/>
    <s v="Daniel Evans"/>
    <s v="daniel@autoelectronics.com"/>
    <x v="5"/>
    <x v="4"/>
    <n v="390"/>
    <n v="378.15054344373084"/>
  </r>
  <r>
    <s v="C059"/>
    <s v="Yara Lee"/>
    <n v="36"/>
    <s v="M"/>
    <s v="North"/>
    <n v="2068"/>
    <s v="P025"/>
    <d v="2024-03-01T00:00:00"/>
    <n v="10"/>
    <n v="65"/>
    <n v="5.7208255690019721E-2"/>
    <s v="Device Y"/>
    <s v="Electronics"/>
    <s v="S005"/>
    <n v="32.5"/>
    <s v="Office Tech Depot"/>
    <s v="Kevin Lee"/>
    <s v="kevin@officetechdepot.com"/>
    <x v="4"/>
    <x v="3"/>
    <n v="650"/>
    <n v="612.81463380148716"/>
  </r>
  <r>
    <s v="C026"/>
    <s v="Nina Allen"/>
    <n v="24"/>
    <s v="M"/>
    <s v="South"/>
    <n v="2069"/>
    <s v="P043"/>
    <d v="2024-03-02T00:00:00"/>
    <n v="10"/>
    <n v="28"/>
    <n v="8.741705707067321E-2"/>
    <s v="Tool AQ"/>
    <s v="Hardware"/>
    <s v="S003"/>
    <n v="14"/>
    <s v="Circuit Solutions"/>
    <s v="Mark Johnson"/>
    <s v="mark@circuitsolutions.com"/>
    <x v="2"/>
    <x v="1"/>
    <n v="280"/>
    <n v="255.5232240202115"/>
  </r>
  <r>
    <s v="C066"/>
    <s v="Sam Brown"/>
    <n v="32"/>
    <s v="M"/>
    <s v="South"/>
    <n v="2070"/>
    <s v="P049"/>
    <d v="2024-03-02T00:00:00"/>
    <n v="9"/>
    <n v="39.5"/>
    <n v="7.1812206263080769E-2"/>
    <s v="Tool AW"/>
    <s v="Hardware"/>
    <s v="S009"/>
    <n v="19.75"/>
    <s v="Gourmet Gadgets"/>
    <s v="Alice Brown"/>
    <s v="alice@gourmetgadgets.com"/>
    <x v="8"/>
    <x v="7"/>
    <n v="355.5"/>
    <n v="329.97076067347479"/>
  </r>
  <r>
    <s v="C013"/>
    <s v="Victor Baker"/>
    <n v="70"/>
    <s v="F"/>
    <s v="Midwest"/>
    <n v="2071"/>
    <s v="P052"/>
    <d v="2024-03-02T00:00:00"/>
    <n v="8"/>
    <n v="47.5"/>
    <n v="6.1971663274702944E-3"/>
    <s v="Gadget AZ"/>
    <s v="Home Appliances"/>
    <s v="S002"/>
    <n v="23.75"/>
    <s v="Tech Gear Co."/>
    <s v="John Taylor"/>
    <s v="john@techgear.com"/>
    <x v="1"/>
    <x v="1"/>
    <n v="380"/>
    <n v="377.64507679556129"/>
  </r>
  <r>
    <s v="C057"/>
    <s v="Sam Hall"/>
    <n v="51"/>
    <s v="M"/>
    <s v="North"/>
    <n v="2072"/>
    <s v="P013"/>
    <d v="2024-03-02T00:00:00"/>
    <n v="10"/>
    <n v="23"/>
    <n v="1.0240839691106542E-2"/>
    <s v="Tool M"/>
    <s v="Hardware"/>
    <s v="S003"/>
    <n v="11.5"/>
    <s v="Circuit Solutions"/>
    <s v="Mark Johnson"/>
    <s v="mark@circuitsolutions.com"/>
    <x v="2"/>
    <x v="1"/>
    <n v="230"/>
    <n v="227.64460687104548"/>
  </r>
  <r>
    <s v="C078"/>
    <s v="Alice Hill"/>
    <n v="64"/>
    <s v="M"/>
    <s v="North"/>
    <n v="2073"/>
    <s v="P009"/>
    <d v="2024-03-02T00:00:00"/>
    <n v="6"/>
    <n v="36"/>
    <n v="6.2621881371992427E-2"/>
    <s v="Tool I"/>
    <s v="Hardware"/>
    <s v="S009"/>
    <n v="18"/>
    <s v="Gourmet Gadgets"/>
    <s v="Alice Brown"/>
    <s v="alice@gourmetgadgets.com"/>
    <x v="8"/>
    <x v="7"/>
    <n v="216"/>
    <n v="202.47367362364963"/>
  </r>
  <r>
    <s v="C141"/>
    <s v="Mia Smith"/>
    <n v="43"/>
    <s v="F"/>
    <s v="Midwest"/>
    <n v="2074"/>
    <s v="P033"/>
    <d v="2024-03-02T00:00:00"/>
    <n v="4"/>
    <n v="21"/>
    <n v="1.0862446348952726E-2"/>
    <s v="Tool AG"/>
    <s v="Hardware"/>
    <s v="S003"/>
    <n v="10.5"/>
    <s v="Circuit Solutions"/>
    <s v="Mark Johnson"/>
    <s v="mark@circuitsolutions.com"/>
    <x v="2"/>
    <x v="1"/>
    <n v="84"/>
    <n v="83.087554506687965"/>
  </r>
  <r>
    <s v="C148"/>
    <s v="Bob Brown"/>
    <n v="64"/>
    <s v="F"/>
    <s v="South"/>
    <n v="2075"/>
    <s v="P031"/>
    <d v="2024-03-02T00:00:00"/>
    <n v="6"/>
    <n v="37"/>
    <n v="2.102761436021271E-2"/>
    <s v="Widget AE"/>
    <s v="Electronics"/>
    <s v="S001"/>
    <n v="18.5"/>
    <s v="Gadget World"/>
    <s v="Emily Rose"/>
    <s v="emily@gadgetworld.com"/>
    <x v="0"/>
    <x v="0"/>
    <n v="222"/>
    <n v="217.33186961203279"/>
  </r>
  <r>
    <s v="C027"/>
    <s v="Sam Wright"/>
    <n v="68"/>
    <s v="M"/>
    <s v="South"/>
    <n v="2076"/>
    <s v="P035"/>
    <d v="2024-03-02T00:00:00"/>
    <n v="5"/>
    <n v="63"/>
    <n v="8.0464893132208282E-2"/>
    <s v="Device AI"/>
    <s v="Electronics"/>
    <s v="S005"/>
    <n v="31.5"/>
    <s v="Office Tech Depot"/>
    <s v="Kevin Lee"/>
    <s v="kevin@officetechdepot.com"/>
    <x v="4"/>
    <x v="3"/>
    <n v="315"/>
    <n v="289.65355866335437"/>
  </r>
  <r>
    <s v="C016"/>
    <s v="Uma Jones"/>
    <n v="66"/>
    <s v="F"/>
    <s v="East Coast"/>
    <n v="2077"/>
    <s v="P010"/>
    <d v="2024-03-02T00:00:00"/>
    <n v="9"/>
    <n v="15"/>
    <n v="7.2688641210202742E-2"/>
    <s v="Accessory J"/>
    <s v="Accessories"/>
    <s v="S010"/>
    <n v="7.5"/>
    <s v="Sports Tech Gear"/>
    <s v="Michael Harris"/>
    <s v="michael@sportstechgear.com"/>
    <x v="7"/>
    <x v="6"/>
    <n v="135"/>
    <n v="125.18703343662263"/>
  </r>
  <r>
    <s v="C109"/>
    <s v="Oscar Clark"/>
    <n v="62"/>
    <s v="F"/>
    <s v="South"/>
    <n v="2078"/>
    <s v="P013"/>
    <d v="2024-03-02T00:00:00"/>
    <n v="1"/>
    <n v="23"/>
    <n v="8.5801400336718014E-2"/>
    <s v="Tool M"/>
    <s v="Hardware"/>
    <s v="S003"/>
    <n v="11.5"/>
    <s v="Circuit Solutions"/>
    <s v="Mark Johnson"/>
    <s v="mark@circuitsolutions.com"/>
    <x v="2"/>
    <x v="1"/>
    <n v="23"/>
    <n v="21.026567792255484"/>
  </r>
  <r>
    <s v="C115"/>
    <s v="Bob Parker"/>
    <n v="25"/>
    <s v="M"/>
    <s v="West Coast"/>
    <n v="2079"/>
    <s v="P004"/>
    <d v="2024-03-02T00:00:00"/>
    <n v="6"/>
    <n v="10"/>
    <n v="5.8654018656967101E-2"/>
    <s v="Accessory D"/>
    <s v="Accessories"/>
    <s v="S004"/>
    <n v="5"/>
    <s v="Smart Home Essentials"/>
    <s v="Sarah Davis"/>
    <s v="sarah@smarthomeessentials.com"/>
    <x v="3"/>
    <x v="2"/>
    <n v="60"/>
    <n v="56.480758880581973"/>
  </r>
  <r>
    <s v="C075"/>
    <s v="Frank Parker"/>
    <n v="50"/>
    <s v="M"/>
    <s v="East Coast"/>
    <n v="2080"/>
    <s v="P036"/>
    <d v="2024-03-02T00:00:00"/>
    <n v="6"/>
    <n v="26.5"/>
    <n v="9.6909947946072536E-2"/>
    <s v="Item AJ"/>
    <s v="Office Supplies"/>
    <s v="S006"/>
    <n v="13.25"/>
    <s v="Eco Electronics"/>
    <s v="Linda Parker"/>
    <s v="linda@ecoelectronics.com"/>
    <x v="6"/>
    <x v="5"/>
    <n v="159"/>
    <n v="143.59131827657447"/>
  </r>
  <r>
    <s v="C146"/>
    <s v="Dan Allen"/>
    <n v="64"/>
    <s v="M"/>
    <s v="North"/>
    <n v="2081"/>
    <s v="P049"/>
    <d v="2024-03-02T00:00:00"/>
    <n v="7"/>
    <n v="39.5"/>
    <n v="8.6065506355287202E-2"/>
    <s v="Tool AW"/>
    <s v="Hardware"/>
    <s v="S009"/>
    <n v="19.75"/>
    <s v="Gourmet Gadgets"/>
    <s v="Alice Brown"/>
    <s v="alice@gourmetgadgets.com"/>
    <x v="8"/>
    <x v="7"/>
    <n v="276.5"/>
    <n v="252.7028874927631"/>
  </r>
  <r>
    <s v="C091"/>
    <s v="Uma Lee"/>
    <n v="67"/>
    <s v="F"/>
    <s v="Midwest"/>
    <n v="2082"/>
    <s v="P053"/>
    <d v="2024-03-02T00:00:00"/>
    <n v="1"/>
    <n v="22.5"/>
    <n v="7.1324354166389867E-2"/>
    <s v="Tool BA"/>
    <s v="Hardware"/>
    <s v="S003"/>
    <n v="11.25"/>
    <s v="Circuit Solutions"/>
    <s v="Mark Johnson"/>
    <s v="mark@circuitsolutions.com"/>
    <x v="2"/>
    <x v="1"/>
    <n v="22.5"/>
    <n v="20.895202031256229"/>
  </r>
  <r>
    <s v="C072"/>
    <s v="Carol Brown"/>
    <n v="37"/>
    <s v="M"/>
    <s v="West Coast"/>
    <n v="2083"/>
    <s v="P051"/>
    <d v="2024-03-03T00:00:00"/>
    <n v="5"/>
    <n v="31.5"/>
    <n v="6.1772087406174542E-2"/>
    <s v="Widget AY"/>
    <s v="Electronics"/>
    <s v="S001"/>
    <n v="15.75"/>
    <s v="Gadget World"/>
    <s v="Emily Rose"/>
    <s v="emily@gadgetworld.com"/>
    <x v="0"/>
    <x v="0"/>
    <n v="157.5"/>
    <n v="147.77089623352751"/>
  </r>
  <r>
    <s v="C129"/>
    <s v="Xander Jones"/>
    <n v="20"/>
    <s v="F"/>
    <s v="North"/>
    <n v="2084"/>
    <s v="P050"/>
    <d v="2024-03-03T00:00:00"/>
    <n v="6"/>
    <n v="17.5"/>
    <n v="6.3724564226651015E-2"/>
    <s v="Accessory AX"/>
    <s v="Accessories"/>
    <s v="S010"/>
    <n v="8.75"/>
    <s v="Sports Tech Gear"/>
    <s v="Michael Harris"/>
    <s v="michael@sportstechgear.com"/>
    <x v="7"/>
    <x v="6"/>
    <n v="105"/>
    <n v="98.308920756201644"/>
  </r>
  <r>
    <s v="C075"/>
    <s v="Frank Parker"/>
    <n v="50"/>
    <s v="M"/>
    <s v="East Coast"/>
    <n v="2085"/>
    <s v="P043"/>
    <d v="2024-03-03T00:00:00"/>
    <n v="2"/>
    <n v="28"/>
    <n v="7.6713234908428088E-2"/>
    <s v="Tool AQ"/>
    <s v="Hardware"/>
    <s v="S003"/>
    <n v="14"/>
    <s v="Circuit Solutions"/>
    <s v="Mark Johnson"/>
    <s v="mark@circuitsolutions.com"/>
    <x v="2"/>
    <x v="1"/>
    <n v="56"/>
    <n v="51.704058845128024"/>
  </r>
  <r>
    <s v="C099"/>
    <s v="Rachel Lee"/>
    <n v="67"/>
    <s v="F"/>
    <s v="West Coast"/>
    <n v="2086"/>
    <s v="P007"/>
    <d v="2024-03-03T00:00:00"/>
    <n v="7"/>
    <n v="90"/>
    <n v="7.6680283349184974E-2"/>
    <s v="Appliance G"/>
    <s v="Home Appliances"/>
    <s v="S007"/>
    <n v="45"/>
    <s v="HealthTech Supplies"/>
    <s v="Peter Clark"/>
    <s v="peter@healthtech.com"/>
    <x v="9"/>
    <x v="8"/>
    <n v="630"/>
    <n v="581.69142149001345"/>
  </r>
  <r>
    <s v="C029"/>
    <s v="Quinn Taylor"/>
    <n v="38"/>
    <s v="M"/>
    <s v="West Coast"/>
    <n v="2087"/>
    <s v="P018"/>
    <d v="2024-03-03T00:00:00"/>
    <n v="9"/>
    <n v="43"/>
    <n v="2.0054929779387497E-3"/>
    <s v="Widget R"/>
    <s v="Electronics"/>
    <s v="S008"/>
    <n v="21.5"/>
    <s v="Auto Electronics Pro"/>
    <s v="Daniel Evans"/>
    <s v="daniel@autoelectronics.com"/>
    <x v="5"/>
    <x v="4"/>
    <n v="387"/>
    <n v="386.22387421753768"/>
  </r>
  <r>
    <s v="C116"/>
    <s v="Carol Baker"/>
    <n v="62"/>
    <s v="M"/>
    <s v="Midwest"/>
    <n v="2088"/>
    <s v="P019"/>
    <d v="2024-03-03T00:00:00"/>
    <n v="2"/>
    <n v="38"/>
    <n v="8.0812165201489289E-2"/>
    <s v="Tool S"/>
    <s v="Hardware"/>
    <s v="S009"/>
    <n v="19"/>
    <s v="Gourmet Gadgets"/>
    <s v="Alice Brown"/>
    <s v="alice@gourmetgadgets.com"/>
    <x v="8"/>
    <x v="7"/>
    <n v="76"/>
    <n v="69.858275444686811"/>
  </r>
  <r>
    <s v="C132"/>
    <s v="Paul Wright"/>
    <n v="66"/>
    <s v="M"/>
    <s v="North"/>
    <n v="2089"/>
    <s v="P041"/>
    <d v="2024-03-03T00:00:00"/>
    <n v="2"/>
    <n v="33.5"/>
    <n v="2.7731062084815017E-2"/>
    <s v="Widget AO"/>
    <s v="Electronics"/>
    <s v="S001"/>
    <n v="16.75"/>
    <s v="Gadget World"/>
    <s v="Emily Rose"/>
    <s v="emily@gadgetworld.com"/>
    <x v="0"/>
    <x v="0"/>
    <n v="67"/>
    <n v="65.142018840317391"/>
  </r>
  <r>
    <s v="C119"/>
    <s v="Zoe Hill"/>
    <n v="41"/>
    <s v="F"/>
    <s v="Midwest"/>
    <n v="2090"/>
    <s v="P045"/>
    <d v="2024-03-03T00:00:00"/>
    <n v="6"/>
    <n v="59.5"/>
    <n v="4.4026242319856482E-2"/>
    <s v="Device AS"/>
    <s v="Electronics"/>
    <s v="S005"/>
    <n v="29.75"/>
    <s v="Office Tech Depot"/>
    <s v="Kevin Lee"/>
    <s v="kevin@officetechdepot.com"/>
    <x v="4"/>
    <x v="3"/>
    <n v="357"/>
    <n v="341.28263149181123"/>
  </r>
  <r>
    <s v="C102"/>
    <s v="Isla Walker"/>
    <n v="38"/>
    <s v="F"/>
    <s v="South"/>
    <n v="2091"/>
    <s v="P030"/>
    <d v="2024-03-03T00:00:00"/>
    <n v="9"/>
    <n v="18"/>
    <n v="4.3809463143483001E-3"/>
    <s v="Accessory AD"/>
    <s v="Accessories"/>
    <s v="S010"/>
    <n v="9"/>
    <s v="Sports Tech Gear"/>
    <s v="Michael Harris"/>
    <s v="michael@sportstechgear.com"/>
    <x v="7"/>
    <x v="6"/>
    <n v="162"/>
    <n v="161.29028669707557"/>
  </r>
  <r>
    <s v="C128"/>
    <s v="Xander Carter"/>
    <n v="42"/>
    <s v="M"/>
    <s v="Midwest"/>
    <n v="2092"/>
    <s v="P041"/>
    <d v="2024-03-03T00:00:00"/>
    <n v="7"/>
    <n v="33.5"/>
    <n v="1.4148611245631305E-2"/>
    <s v="Widget AO"/>
    <s v="Electronics"/>
    <s v="S001"/>
    <n v="16.75"/>
    <s v="Gadget World"/>
    <s v="Emily Rose"/>
    <s v="emily@gadgetworld.com"/>
    <x v="0"/>
    <x v="0"/>
    <n v="234.5"/>
    <n v="231.18215066289946"/>
  </r>
  <r>
    <s v="C024"/>
    <s v="Nina Baker"/>
    <n v="54"/>
    <s v="F"/>
    <s v="East Coast"/>
    <n v="2093"/>
    <s v="P052"/>
    <d v="2024-03-03T00:00:00"/>
    <n v="10"/>
    <n v="47.5"/>
    <n v="1.5337950286256197E-2"/>
    <s v="Gadget AZ"/>
    <s v="Home Appliances"/>
    <s v="S002"/>
    <n v="23.75"/>
    <s v="Tech Gear Co."/>
    <s v="John Taylor"/>
    <s v="john@techgear.com"/>
    <x v="1"/>
    <x v="1"/>
    <n v="475"/>
    <n v="467.71447361402829"/>
  </r>
  <r>
    <s v="C094"/>
    <s v="Dan Lee"/>
    <n v="18"/>
    <s v="F"/>
    <s v="West Coast"/>
    <n v="2094"/>
    <s v="P046"/>
    <d v="2024-03-03T00:00:00"/>
    <n v="9"/>
    <n v="25.5"/>
    <n v="5.1877570843231417E-3"/>
    <s v="Item AT"/>
    <s v="Office Supplies"/>
    <s v="S006"/>
    <n v="12.75"/>
    <s v="Eco Electronics"/>
    <s v="Linda Parker"/>
    <s v="linda@ecoelectronics.com"/>
    <x v="6"/>
    <x v="5"/>
    <n v="229.5"/>
    <n v="228.30940974914785"/>
  </r>
  <r>
    <s v="C016"/>
    <s v="Uma Jones"/>
    <n v="66"/>
    <s v="F"/>
    <s v="East Coast"/>
    <n v="2095"/>
    <s v="P041"/>
    <d v="2024-03-03T00:00:00"/>
    <n v="4"/>
    <n v="33.5"/>
    <n v="4.336715649695289E-4"/>
    <s v="Widget AO"/>
    <s v="Electronics"/>
    <s v="S001"/>
    <n v="16.75"/>
    <s v="Gadget World"/>
    <s v="Emily Rose"/>
    <s v="emily@gadgetworld.com"/>
    <x v="0"/>
    <x v="0"/>
    <n v="134"/>
    <n v="133.94188801029409"/>
  </r>
  <r>
    <s v="C116"/>
    <s v="Carol Baker"/>
    <n v="62"/>
    <s v="M"/>
    <s v="Midwest"/>
    <n v="2096"/>
    <s v="P004"/>
    <d v="2024-03-03T00:00:00"/>
    <n v="5"/>
    <n v="10"/>
    <n v="7.0665043073594683E-2"/>
    <s v="Accessory D"/>
    <s v="Accessories"/>
    <s v="S004"/>
    <n v="5"/>
    <s v="Smart Home Essentials"/>
    <s v="Sarah Davis"/>
    <s v="sarah@smarthomeessentials.com"/>
    <x v="3"/>
    <x v="2"/>
    <n v="50"/>
    <n v="46.466747846320267"/>
  </r>
  <r>
    <s v="C148"/>
    <s v="Bob Brown"/>
    <n v="64"/>
    <s v="F"/>
    <s v="South"/>
    <n v="2097"/>
    <s v="P038"/>
    <d v="2024-03-03T00:00:00"/>
    <n v="9"/>
    <n v="39"/>
    <n v="8.9682006536302261E-2"/>
    <s v="Widget AL"/>
    <s v="Electronics"/>
    <s v="S008"/>
    <n v="19.5"/>
    <s v="Auto Electronics Pro"/>
    <s v="Daniel Evans"/>
    <s v="daniel@autoelectronics.com"/>
    <x v="5"/>
    <x v="4"/>
    <n v="351"/>
    <n v="319.52161570575788"/>
  </r>
  <r>
    <s v="C092"/>
    <s v="Xander Walker"/>
    <n v="54"/>
    <s v="F"/>
    <s v="North"/>
    <n v="2098"/>
    <s v="P031"/>
    <d v="2024-03-03T00:00:00"/>
    <n v="8"/>
    <n v="37"/>
    <n v="9.0259391285010815E-3"/>
    <s v="Widget AE"/>
    <s v="Electronics"/>
    <s v="S001"/>
    <n v="18.5"/>
    <s v="Gadget World"/>
    <s v="Emily Rose"/>
    <s v="emily@gadgetworld.com"/>
    <x v="0"/>
    <x v="0"/>
    <n v="296"/>
    <n v="293.32832201796367"/>
  </r>
  <r>
    <s v="C028"/>
    <s v="Oscar Green"/>
    <n v="24"/>
    <s v="M"/>
    <s v="South"/>
    <n v="2099"/>
    <s v="P016"/>
    <d v="2024-03-03T00:00:00"/>
    <n v="2"/>
    <n v="26"/>
    <n v="3.3584478638527392E-2"/>
    <s v="Item P"/>
    <s v="Office Supplies"/>
    <s v="S006"/>
    <n v="13"/>
    <s v="Eco Electronics"/>
    <s v="Linda Parker"/>
    <s v="linda@ecoelectronics.com"/>
    <x v="6"/>
    <x v="5"/>
    <n v="52"/>
    <n v="50.253607110796572"/>
  </r>
  <r>
    <s v="C046"/>
    <s v="Mia Jones"/>
    <n v="56"/>
    <s v="M"/>
    <s v="East Coast"/>
    <n v="2100"/>
    <s v="P006"/>
    <d v="2024-03-03T00:00:00"/>
    <n v="1"/>
    <n v="25"/>
    <n v="9.6652913778956753E-2"/>
    <s v="Item F"/>
    <s v="Office Supplies"/>
    <s v="S006"/>
    <n v="12.5"/>
    <s v="Eco Electronics"/>
    <s v="Linda Parker"/>
    <s v="linda@ecoelectronics.com"/>
    <x v="6"/>
    <x v="5"/>
    <n v="25"/>
    <n v="22.583677155526082"/>
  </r>
  <r>
    <s v="C033"/>
    <s v="Grace Mitchell"/>
    <n v="54"/>
    <s v="M"/>
    <s v="West Coast"/>
    <n v="2101"/>
    <s v="P011"/>
    <d v="2024-03-03T00:00:00"/>
    <n v="10"/>
    <n v="32"/>
    <n v="9.8645151872625236E-2"/>
    <s v="Widget K"/>
    <s v="Electronics"/>
    <s v="S001"/>
    <n v="16"/>
    <s v="Gadget World"/>
    <s v="Emily Rose"/>
    <s v="emily@gadgetworld.com"/>
    <x v="0"/>
    <x v="0"/>
    <n v="320"/>
    <n v="288.43355140075994"/>
  </r>
  <r>
    <s v="C091"/>
    <s v="Uma Lee"/>
    <n v="67"/>
    <s v="F"/>
    <s v="Midwest"/>
    <n v="2102"/>
    <s v="P034"/>
    <d v="2024-03-03T00:00:00"/>
    <n v="10"/>
    <n v="9.5"/>
    <n v="8.3718453763133804E-2"/>
    <s v="Accessory AH"/>
    <s v="Accessories"/>
    <s v="S004"/>
    <n v="4.75"/>
    <s v="Smart Home Essentials"/>
    <s v="Sarah Davis"/>
    <s v="sarah@smarthomeessentials.com"/>
    <x v="3"/>
    <x v="2"/>
    <n v="95"/>
    <n v="87.046746892502284"/>
  </r>
  <r>
    <s v="C114"/>
    <s v="Nina Carter"/>
    <n v="59"/>
    <s v="F"/>
    <s v="East Coast"/>
    <n v="2103"/>
    <s v="P047"/>
    <d v="2024-03-03T00:00:00"/>
    <n v="3"/>
    <n v="82.5"/>
    <n v="8.7836134591811059E-4"/>
    <s v="Appliance AU"/>
    <s v="Home Appliances"/>
    <s v="S007"/>
    <n v="41.25"/>
    <s v="HealthTech Supplies"/>
    <s v="Peter Clark"/>
    <s v="peter@healthtech.com"/>
    <x v="9"/>
    <x v="8"/>
    <n v="247.5"/>
    <n v="247.28260556688528"/>
  </r>
  <r>
    <s v="C073"/>
    <s v="Mia Allen"/>
    <n v="36"/>
    <s v="M"/>
    <s v="East Coast"/>
    <n v="2104"/>
    <s v="P021"/>
    <d v="2024-03-04T00:00:00"/>
    <n v="7"/>
    <n v="34"/>
    <n v="5.271893448138152E-2"/>
    <s v="Widget U"/>
    <s v="Electronics"/>
    <s v="S001"/>
    <n v="17"/>
    <s v="Gadget World"/>
    <s v="Emily Rose"/>
    <s v="emily@gadgetworld.com"/>
    <x v="0"/>
    <x v="0"/>
    <n v="238"/>
    <n v="225.45289359343121"/>
  </r>
  <r>
    <s v="C053"/>
    <s v="Emily Young"/>
    <n v="68"/>
    <s v="M"/>
    <s v="North"/>
    <n v="2105"/>
    <s v="P006"/>
    <d v="2024-03-04T00:00:00"/>
    <n v="3"/>
    <n v="25"/>
    <n v="2.49864089831352E-2"/>
    <s v="Item F"/>
    <s v="Office Supplies"/>
    <s v="S006"/>
    <n v="12.5"/>
    <s v="Eco Electronics"/>
    <s v="Linda Parker"/>
    <s v="linda@ecoelectronics.com"/>
    <x v="6"/>
    <x v="5"/>
    <n v="75"/>
    <n v="73.126019326264867"/>
  </r>
  <r>
    <s v="C123"/>
    <s v="Rachel Young"/>
    <n v="22"/>
    <s v="F"/>
    <s v="West Coast"/>
    <n v="2106"/>
    <s v="P044"/>
    <d v="2024-03-04T00:00:00"/>
    <n v="8"/>
    <n v="10.5"/>
    <n v="7.189904233774469E-2"/>
    <s v="Accessory AR"/>
    <s v="Accessories"/>
    <s v="S004"/>
    <n v="5.25"/>
    <s v="Smart Home Essentials"/>
    <s v="Sarah Davis"/>
    <s v="sarah@smarthomeessentials.com"/>
    <x v="3"/>
    <x v="2"/>
    <n v="84"/>
    <n v="77.96048044362945"/>
  </r>
  <r>
    <s v="C144"/>
    <s v="Karen Allen"/>
    <n v="56"/>
    <s v="F"/>
    <s v="West Coast"/>
    <n v="2107"/>
    <s v="P020"/>
    <d v="2024-03-04T00:00:00"/>
    <n v="8"/>
    <n v="17"/>
    <n v="8.2247903135057258E-3"/>
    <s v="Accessory T"/>
    <s v="Accessories"/>
    <s v="S010"/>
    <n v="8.5"/>
    <s v="Sports Tech Gear"/>
    <s v="Michael Harris"/>
    <s v="michael@sportstechgear.com"/>
    <x v="7"/>
    <x v="6"/>
    <n v="136"/>
    <n v="134.88142851736322"/>
  </r>
  <r>
    <s v="C092"/>
    <s v="Xander Walker"/>
    <n v="54"/>
    <s v="F"/>
    <s v="North"/>
    <n v="2108"/>
    <s v="P018"/>
    <d v="2024-03-04T00:00:00"/>
    <n v="6"/>
    <n v="43"/>
    <n v="6.706927530983782E-2"/>
    <s v="Widget R"/>
    <s v="Electronics"/>
    <s v="S008"/>
    <n v="21.5"/>
    <s v="Auto Electronics Pro"/>
    <s v="Daniel Evans"/>
    <s v="daniel@autoelectronics.com"/>
    <x v="5"/>
    <x v="4"/>
    <n v="258"/>
    <n v="240.69612697006184"/>
  </r>
  <r>
    <s v="C089"/>
    <s v="Tina Clark"/>
    <n v="43"/>
    <s v="F"/>
    <s v="North"/>
    <n v="2109"/>
    <s v="P029"/>
    <d v="2024-03-04T00:00:00"/>
    <n v="1"/>
    <n v="40"/>
    <n v="1.2496258768783576E-3"/>
    <s v="Tool AC"/>
    <s v="Hardware"/>
    <s v="S009"/>
    <n v="20"/>
    <s v="Gourmet Gadgets"/>
    <s v="Alice Brown"/>
    <s v="alice@gourmetgadgets.com"/>
    <x v="8"/>
    <x v="7"/>
    <n v="40"/>
    <n v="39.950014964924868"/>
  </r>
  <r>
    <s v="C124"/>
    <s v="Rachel Allen"/>
    <n v="24"/>
    <s v="F"/>
    <s v="North"/>
    <n v="2110"/>
    <s v="P010"/>
    <d v="2024-03-04T00:00:00"/>
    <n v="1"/>
    <n v="15"/>
    <n v="3.5622973322605223E-2"/>
    <s v="Accessory J"/>
    <s v="Accessories"/>
    <s v="S010"/>
    <n v="7.5"/>
    <s v="Sports Tech Gear"/>
    <s v="Michael Harris"/>
    <s v="michael@sportstechgear.com"/>
    <x v="7"/>
    <x v="6"/>
    <n v="15"/>
    <n v="14.465655400160921"/>
  </r>
  <r>
    <s v="C091"/>
    <s v="Uma Lee"/>
    <n v="67"/>
    <s v="F"/>
    <s v="Midwest"/>
    <n v="2111"/>
    <s v="P052"/>
    <d v="2024-03-04T00:00:00"/>
    <n v="9"/>
    <n v="47.5"/>
    <n v="3.991720180650641E-2"/>
    <s v="Gadget AZ"/>
    <s v="Home Appliances"/>
    <s v="S002"/>
    <n v="23.75"/>
    <s v="Tech Gear Co."/>
    <s v="John Taylor"/>
    <s v="john@techgear.com"/>
    <x v="1"/>
    <x v="1"/>
    <n v="427.5"/>
    <n v="410.43539622771851"/>
  </r>
  <r>
    <s v="C145"/>
    <s v="Grace Parker"/>
    <n v="55"/>
    <s v="M"/>
    <s v="North"/>
    <n v="2112"/>
    <s v="P001"/>
    <d v="2024-03-04T00:00:00"/>
    <n v="1"/>
    <n v="30"/>
    <n v="9.7372441676061891E-2"/>
    <s v="Widget A"/>
    <s v="Electronics"/>
    <s v="S001"/>
    <n v="15"/>
    <s v="Gadget World"/>
    <s v="Emily Rose"/>
    <s v="emily@gadgetworld.com"/>
    <x v="0"/>
    <x v="0"/>
    <n v="30"/>
    <n v="27.078826749718143"/>
  </r>
  <r>
    <s v="C133"/>
    <s v="Bob Smith"/>
    <n v="19"/>
    <s v="M"/>
    <s v="Midwest"/>
    <n v="2113"/>
    <s v="P021"/>
    <d v="2024-03-04T00:00:00"/>
    <n v="5"/>
    <n v="34"/>
    <n v="7.904025814997756E-2"/>
    <s v="Widget U"/>
    <s v="Electronics"/>
    <s v="S001"/>
    <n v="17"/>
    <s v="Gadget World"/>
    <s v="Emily Rose"/>
    <s v="emily@gadgetworld.com"/>
    <x v="0"/>
    <x v="0"/>
    <n v="170"/>
    <n v="156.56315611450381"/>
  </r>
  <r>
    <s v="C064"/>
    <s v="Frank Clark"/>
    <n v="32"/>
    <s v="M"/>
    <s v="South"/>
    <n v="2114"/>
    <s v="P047"/>
    <d v="2024-03-04T00:00:00"/>
    <n v="5"/>
    <n v="82.5"/>
    <n v="9.9729491449046345E-2"/>
    <s v="Appliance AU"/>
    <s v="Home Appliances"/>
    <s v="S007"/>
    <n v="41.25"/>
    <s v="HealthTech Supplies"/>
    <s v="Peter Clark"/>
    <s v="peter@healthtech.com"/>
    <x v="9"/>
    <x v="8"/>
    <n v="412.5"/>
    <n v="371.36158477726838"/>
  </r>
  <r>
    <s v="C079"/>
    <s v="Dan Walker"/>
    <n v="23"/>
    <s v="F"/>
    <s v="Midwest"/>
    <n v="2115"/>
    <s v="P008"/>
    <d v="2024-03-04T00:00:00"/>
    <n v="5"/>
    <n v="40"/>
    <n v="2.796600453736078E-2"/>
    <s v="Widget H"/>
    <s v="Electronics"/>
    <s v="S008"/>
    <n v="20"/>
    <s v="Auto Electronics Pro"/>
    <s v="Daniel Evans"/>
    <s v="daniel@autoelectronics.com"/>
    <x v="5"/>
    <x v="4"/>
    <n v="200"/>
    <n v="194.40679909252785"/>
  </r>
  <r>
    <s v="C014"/>
    <s v="Dan Clark"/>
    <n v="43"/>
    <s v="M"/>
    <s v="East Coast"/>
    <n v="2116"/>
    <s v="P048"/>
    <d v="2024-03-04T00:00:00"/>
    <n v="1"/>
    <n v="44.5"/>
    <n v="1.4664858228037982E-3"/>
    <s v="Widget AV"/>
    <s v="Electronics"/>
    <s v="S008"/>
    <n v="22.25"/>
    <s v="Auto Electronics Pro"/>
    <s v="Daniel Evans"/>
    <s v="daniel@autoelectronics.com"/>
    <x v="5"/>
    <x v="4"/>
    <n v="44.5"/>
    <n v="44.434741380885228"/>
  </r>
  <r>
    <s v="C098"/>
    <s v="Henry Hall"/>
    <n v="60"/>
    <s v="F"/>
    <s v="Midwest"/>
    <n v="2117"/>
    <s v="P034"/>
    <d v="2024-03-04T00:00:00"/>
    <n v="7"/>
    <n v="9.5"/>
    <n v="9.3586043740161426E-2"/>
    <s v="Accessory AH"/>
    <s v="Accessories"/>
    <s v="S004"/>
    <n v="4.75"/>
    <s v="Smart Home Essentials"/>
    <s v="Sarah Davis"/>
    <s v="sarah@smarthomeessentials.com"/>
    <x v="3"/>
    <x v="2"/>
    <n v="66.5"/>
    <n v="60.276528091279268"/>
  </r>
  <r>
    <s v="C095"/>
    <s v="Tina Taylor"/>
    <n v="52"/>
    <s v="F"/>
    <s v="South"/>
    <n v="2118"/>
    <s v="P008"/>
    <d v="2024-03-04T00:00:00"/>
    <n v="2"/>
    <n v="40"/>
    <n v="6.2748276548793586E-2"/>
    <s v="Widget H"/>
    <s v="Electronics"/>
    <s v="S008"/>
    <n v="20"/>
    <s v="Auto Electronics Pro"/>
    <s v="Daniel Evans"/>
    <s v="daniel@autoelectronics.com"/>
    <x v="5"/>
    <x v="4"/>
    <n v="80"/>
    <n v="74.980137876096506"/>
  </r>
  <r>
    <s v="C104"/>
    <s v="Bob Young"/>
    <n v="48"/>
    <s v="F"/>
    <s v="West Coast"/>
    <n v="2119"/>
    <s v="P037"/>
    <d v="2024-03-04T00:00:00"/>
    <n v="1"/>
    <n v="88"/>
    <n v="6.0610809986099447E-2"/>
    <s v="Appliance AK"/>
    <s v="Home Appliances"/>
    <s v="S007"/>
    <n v="44"/>
    <s v="HealthTech Supplies"/>
    <s v="Peter Clark"/>
    <s v="peter@healthtech.com"/>
    <x v="9"/>
    <x v="8"/>
    <n v="88"/>
    <n v="82.666248721223255"/>
  </r>
  <r>
    <s v="C016"/>
    <s v="Uma Jones"/>
    <n v="66"/>
    <s v="F"/>
    <s v="East Coast"/>
    <n v="2120"/>
    <s v="P025"/>
    <d v="2024-03-05T00:00:00"/>
    <n v="3"/>
    <n v="65"/>
    <n v="6.4770699744081672E-3"/>
    <s v="Device Y"/>
    <s v="Electronics"/>
    <s v="S005"/>
    <n v="32.5"/>
    <s v="Office Tech Depot"/>
    <s v="Kevin Lee"/>
    <s v="kevin@officetechdepot.com"/>
    <x v="4"/>
    <x v="3"/>
    <n v="195"/>
    <n v="193.7369713549904"/>
  </r>
  <r>
    <s v="C030"/>
    <s v="Leo Carter"/>
    <n v="54"/>
    <s v="M"/>
    <s v="East Coast"/>
    <n v="2121"/>
    <s v="P033"/>
    <d v="2024-03-05T00:00:00"/>
    <n v="3"/>
    <n v="21"/>
    <n v="7.9069101805939956E-2"/>
    <s v="Tool AG"/>
    <s v="Hardware"/>
    <s v="S003"/>
    <n v="10.5"/>
    <s v="Circuit Solutions"/>
    <s v="Mark Johnson"/>
    <s v="mark@circuitsolutions.com"/>
    <x v="2"/>
    <x v="1"/>
    <n v="63"/>
    <n v="58.018646586225785"/>
  </r>
  <r>
    <s v="C125"/>
    <s v="Jack Clark"/>
    <n v="59"/>
    <s v="M"/>
    <s v="Midwest"/>
    <n v="2122"/>
    <s v="P052"/>
    <d v="2024-03-05T00:00:00"/>
    <n v="9"/>
    <n v="47.5"/>
    <n v="1.5437149723185007E-2"/>
    <s v="Gadget AZ"/>
    <s v="Home Appliances"/>
    <s v="S002"/>
    <n v="23.75"/>
    <s v="Tech Gear Co."/>
    <s v="John Taylor"/>
    <s v="john@techgear.com"/>
    <x v="1"/>
    <x v="1"/>
    <n v="427.5"/>
    <n v="420.90061849333841"/>
  </r>
  <r>
    <s v="C017"/>
    <s v="Mia Brown"/>
    <n v="55"/>
    <s v="M"/>
    <s v="West Coast"/>
    <n v="2123"/>
    <s v="P026"/>
    <d v="2024-03-05T00:00:00"/>
    <n v="4"/>
    <n v="22"/>
    <n v="5.4378911163272342E-2"/>
    <s v="Item Z"/>
    <s v="Office Supplies"/>
    <s v="S006"/>
    <n v="11"/>
    <s v="Eco Electronics"/>
    <s v="Linda Parker"/>
    <s v="linda@ecoelectronics.com"/>
    <x v="6"/>
    <x v="5"/>
    <n v="88"/>
    <n v="83.214655817632035"/>
  </r>
  <r>
    <s v="C093"/>
    <s v="Rachel Taylor"/>
    <n v="32"/>
    <s v="M"/>
    <s v="Midwest"/>
    <n v="2124"/>
    <s v="P006"/>
    <d v="2024-03-05T00:00:00"/>
    <n v="9"/>
    <n v="25"/>
    <n v="2.0313591117525655E-2"/>
    <s v="Item F"/>
    <s v="Office Supplies"/>
    <s v="S006"/>
    <n v="12.5"/>
    <s v="Eco Electronics"/>
    <s v="Linda Parker"/>
    <s v="linda@ecoelectronics.com"/>
    <x v="6"/>
    <x v="5"/>
    <n v="225"/>
    <n v="220.42944199855674"/>
  </r>
  <r>
    <s v="C011"/>
    <s v="Frank Wright"/>
    <n v="55"/>
    <s v="M"/>
    <s v="North"/>
    <n v="2125"/>
    <s v="P047"/>
    <d v="2024-03-05T00:00:00"/>
    <n v="9"/>
    <n v="82.5"/>
    <n v="9.9034446604664039E-2"/>
    <s v="Appliance AU"/>
    <s v="Home Appliances"/>
    <s v="S007"/>
    <n v="41.25"/>
    <s v="HealthTech Supplies"/>
    <s v="Peter Clark"/>
    <s v="peter@healthtech.com"/>
    <x v="9"/>
    <x v="8"/>
    <n v="742.5"/>
    <n v="668.96692339603692"/>
  </r>
  <r>
    <s v="C064"/>
    <s v="Frank Clark"/>
    <n v="32"/>
    <s v="M"/>
    <s v="South"/>
    <n v="2126"/>
    <s v="P016"/>
    <d v="2024-03-05T00:00:00"/>
    <n v="10"/>
    <n v="26"/>
    <n v="8.9786745741801469E-2"/>
    <s v="Item P"/>
    <s v="Office Supplies"/>
    <s v="S006"/>
    <n v="13"/>
    <s v="Eco Electronics"/>
    <s v="Linda Parker"/>
    <s v="linda@ecoelectronics.com"/>
    <x v="6"/>
    <x v="5"/>
    <n v="260"/>
    <n v="236.65544610713161"/>
  </r>
  <r>
    <s v="C118"/>
    <s v="Jack Adams"/>
    <n v="53"/>
    <s v="M"/>
    <s v="Midwest"/>
    <n v="2127"/>
    <s v="P034"/>
    <d v="2024-03-05T00:00:00"/>
    <n v="1"/>
    <n v="9.5"/>
    <n v="9.2857317133850592E-2"/>
    <s v="Accessory AH"/>
    <s v="Accessories"/>
    <s v="S004"/>
    <n v="4.75"/>
    <s v="Smart Home Essentials"/>
    <s v="Sarah Davis"/>
    <s v="sarah@smarthomeessentials.com"/>
    <x v="3"/>
    <x v="2"/>
    <n v="9.5"/>
    <n v="8.6178554872284199"/>
  </r>
  <r>
    <s v="C093"/>
    <s v="Rachel Taylor"/>
    <n v="32"/>
    <s v="M"/>
    <s v="Midwest"/>
    <n v="2128"/>
    <s v="P053"/>
    <d v="2024-03-05T00:00:00"/>
    <n v="6"/>
    <n v="22.5"/>
    <n v="3.6355112030271253E-2"/>
    <s v="Tool BA"/>
    <s v="Hardware"/>
    <s v="S003"/>
    <n v="11.25"/>
    <s v="Circuit Solutions"/>
    <s v="Mark Johnson"/>
    <s v="mark@circuitsolutions.com"/>
    <x v="2"/>
    <x v="1"/>
    <n v="135"/>
    <n v="130.09205987591338"/>
  </r>
  <r>
    <s v="C021"/>
    <s v="Grace Brown"/>
    <n v="51"/>
    <s v="F"/>
    <s v="South"/>
    <n v="2129"/>
    <s v="P014"/>
    <d v="2024-03-05T00:00:00"/>
    <n v="2"/>
    <n v="12"/>
    <n v="3.7936096923773158E-2"/>
    <s v="Accessory N"/>
    <s v="Accessories"/>
    <s v="S004"/>
    <n v="6"/>
    <s v="Smart Home Essentials"/>
    <s v="Sarah Davis"/>
    <s v="sarah@smarthomeessentials.com"/>
    <x v="3"/>
    <x v="2"/>
    <n v="24"/>
    <n v="23.089533673829443"/>
  </r>
  <r>
    <s v="C143"/>
    <s v="Yara Hall"/>
    <n v="19"/>
    <s v="F"/>
    <s v="Midwest"/>
    <n v="2130"/>
    <s v="P039"/>
    <d v="2024-03-05T00:00:00"/>
    <n v="9"/>
    <n v="35"/>
    <n v="6.7063730045041611E-2"/>
    <s v="Tool AM"/>
    <s v="Hardware"/>
    <s v="S009"/>
    <n v="17.5"/>
    <s v="Gourmet Gadgets"/>
    <s v="Alice Brown"/>
    <s v="alice@gourmetgadgets.com"/>
    <x v="8"/>
    <x v="7"/>
    <n v="315"/>
    <n v="293.87492503581188"/>
  </r>
  <r>
    <s v="C063"/>
    <s v="Karen Wright"/>
    <n v="26"/>
    <s v="M"/>
    <s v="West Coast"/>
    <n v="2131"/>
    <s v="P030"/>
    <d v="2024-03-05T00:00:00"/>
    <n v="9"/>
    <n v="18"/>
    <n v="6.486339063917855E-2"/>
    <s v="Accessory AD"/>
    <s v="Accessories"/>
    <s v="S010"/>
    <n v="9"/>
    <s v="Sports Tech Gear"/>
    <s v="Michael Harris"/>
    <s v="michael@sportstechgear.com"/>
    <x v="7"/>
    <x v="6"/>
    <n v="162"/>
    <n v="151.49213071645306"/>
  </r>
  <r>
    <s v="C128"/>
    <s v="Xander Carter"/>
    <n v="42"/>
    <s v="M"/>
    <s v="Midwest"/>
    <n v="2132"/>
    <s v="P036"/>
    <d v="2024-03-05T00:00:00"/>
    <n v="6"/>
    <n v="26.5"/>
    <n v="1.1079837386983605E-2"/>
    <s v="Item AJ"/>
    <s v="Office Supplies"/>
    <s v="S006"/>
    <n v="13.25"/>
    <s v="Eco Electronics"/>
    <s v="Linda Parker"/>
    <s v="linda@ecoelectronics.com"/>
    <x v="6"/>
    <x v="5"/>
    <n v="159"/>
    <n v="157.2383058554696"/>
  </r>
  <r>
    <s v="C025"/>
    <s v="Sam Smith"/>
    <n v="37"/>
    <s v="M"/>
    <s v="Midwest"/>
    <n v="2133"/>
    <s v="P040"/>
    <d v="2024-03-05T00:00:00"/>
    <n v="6"/>
    <n v="13"/>
    <n v="8.8873606625790205E-2"/>
    <s v="Accessory AN"/>
    <s v="Accessories"/>
    <s v="S010"/>
    <n v="6.5"/>
    <s v="Sports Tech Gear"/>
    <s v="Michael Harris"/>
    <s v="michael@sportstechgear.com"/>
    <x v="7"/>
    <x v="6"/>
    <n v="78"/>
    <n v="71.067858683188362"/>
  </r>
  <r>
    <s v="C021"/>
    <s v="Grace Brown"/>
    <n v="51"/>
    <s v="F"/>
    <s v="South"/>
    <n v="2134"/>
    <s v="P037"/>
    <d v="2024-03-06T00:00:00"/>
    <n v="10"/>
    <n v="88"/>
    <n v="4.8221964961275357E-2"/>
    <s v="Appliance AK"/>
    <s v="Home Appliances"/>
    <s v="S007"/>
    <n v="44"/>
    <s v="HealthTech Supplies"/>
    <s v="Peter Clark"/>
    <s v="peter@healthtech.com"/>
    <x v="9"/>
    <x v="8"/>
    <n v="880"/>
    <n v="837.56467083407767"/>
  </r>
  <r>
    <s v="C033"/>
    <s v="Grace Mitchell"/>
    <n v="54"/>
    <s v="M"/>
    <s v="West Coast"/>
    <n v="2135"/>
    <s v="P014"/>
    <d v="2024-03-06T00:00:00"/>
    <n v="1"/>
    <n v="12"/>
    <n v="2.6150985245260952E-2"/>
    <s v="Accessory N"/>
    <s v="Accessories"/>
    <s v="S004"/>
    <n v="6"/>
    <s v="Smart Home Essentials"/>
    <s v="Sarah Davis"/>
    <s v="sarah@smarthomeessentials.com"/>
    <x v="3"/>
    <x v="2"/>
    <n v="12"/>
    <n v="11.686188177056868"/>
  </r>
  <r>
    <s v="C005"/>
    <s v="Quinn Adams"/>
    <n v="69"/>
    <s v="M"/>
    <s v="West Coast"/>
    <n v="2136"/>
    <s v="P024"/>
    <d v="2024-03-06T00:00:00"/>
    <n v="2"/>
    <n v="11"/>
    <n v="6.6084458535627166E-2"/>
    <s v="Accessory X"/>
    <s v="Accessories"/>
    <s v="S004"/>
    <n v="5.5"/>
    <s v="Smart Home Essentials"/>
    <s v="Sarah Davis"/>
    <s v="sarah@smarthomeessentials.com"/>
    <x v="3"/>
    <x v="2"/>
    <n v="22"/>
    <n v="20.546141912216203"/>
  </r>
  <r>
    <s v="C039"/>
    <s v="Quinn Hall"/>
    <n v="43"/>
    <s v="M"/>
    <s v="East Coast"/>
    <n v="2137"/>
    <s v="P036"/>
    <d v="2024-03-06T00:00:00"/>
    <n v="10"/>
    <n v="26.5"/>
    <n v="2.9015621276426574E-2"/>
    <s v="Item AJ"/>
    <s v="Office Supplies"/>
    <s v="S006"/>
    <n v="13.25"/>
    <s v="Eco Electronics"/>
    <s v="Linda Parker"/>
    <s v="linda@ecoelectronics.com"/>
    <x v="6"/>
    <x v="5"/>
    <n v="265"/>
    <n v="257.31086036174696"/>
  </r>
  <r>
    <s v="C056"/>
    <s v="Carol Lee"/>
    <n v="20"/>
    <s v="F"/>
    <s v="Midwest"/>
    <n v="2138"/>
    <s v="P045"/>
    <d v="2024-03-06T00:00:00"/>
    <n v="6"/>
    <n v="59.5"/>
    <n v="8.0204221043213522E-2"/>
    <s v="Device AS"/>
    <s v="Electronics"/>
    <s v="S005"/>
    <n v="29.75"/>
    <s v="Office Tech Depot"/>
    <s v="Kevin Lee"/>
    <s v="kevin@officetechdepot.com"/>
    <x v="4"/>
    <x v="3"/>
    <n v="357"/>
    <n v="328.36709308757275"/>
  </r>
  <r>
    <s v="C141"/>
    <s v="Mia Smith"/>
    <n v="43"/>
    <s v="F"/>
    <s v="Midwest"/>
    <n v="2139"/>
    <s v="P004"/>
    <d v="2024-03-06T00:00:00"/>
    <n v="9"/>
    <n v="10"/>
    <n v="3.1590659415715115E-2"/>
    <s v="Accessory D"/>
    <s v="Accessories"/>
    <s v="S004"/>
    <n v="5"/>
    <s v="Smart Home Essentials"/>
    <s v="Sarah Davis"/>
    <s v="sarah@smarthomeessentials.com"/>
    <x v="3"/>
    <x v="2"/>
    <n v="90"/>
    <n v="87.156840652585643"/>
  </r>
  <r>
    <s v="C011"/>
    <s v="Frank Wright"/>
    <n v="55"/>
    <s v="M"/>
    <s v="North"/>
    <n v="2140"/>
    <s v="P028"/>
    <d v="2024-03-06T00:00:00"/>
    <n v="5"/>
    <n v="46"/>
    <n v="9.865941853475349E-2"/>
    <s v="Widget AB"/>
    <s v="Electronics"/>
    <s v="S008"/>
    <n v="23"/>
    <s v="Auto Electronics Pro"/>
    <s v="Daniel Evans"/>
    <s v="daniel@autoelectronics.com"/>
    <x v="5"/>
    <x v="4"/>
    <n v="230"/>
    <n v="207.30833373700671"/>
  </r>
  <r>
    <s v="C044"/>
    <s v="Oscar Adams"/>
    <n v="21"/>
    <s v="F"/>
    <s v="South"/>
    <n v="2141"/>
    <s v="P001"/>
    <d v="2024-03-06T00:00:00"/>
    <n v="4"/>
    <n v="30"/>
    <n v="2.2810651833915674E-2"/>
    <s v="Widget A"/>
    <s v="Electronics"/>
    <s v="S001"/>
    <n v="15"/>
    <s v="Gadget World"/>
    <s v="Emily Rose"/>
    <s v="emily@gadgetworld.com"/>
    <x v="0"/>
    <x v="0"/>
    <n v="120"/>
    <n v="117.26272177993012"/>
  </r>
  <r>
    <s v="C032"/>
    <s v="Bob Allen"/>
    <n v="34"/>
    <s v="F"/>
    <s v="North"/>
    <n v="2142"/>
    <s v="P034"/>
    <d v="2024-03-06T00:00:00"/>
    <n v="9"/>
    <n v="9.5"/>
    <n v="8.5511196482665294E-2"/>
    <s v="Accessory AH"/>
    <s v="Accessories"/>
    <s v="S004"/>
    <n v="4.75"/>
    <s v="Smart Home Essentials"/>
    <s v="Sarah Davis"/>
    <s v="sarah@smarthomeessentials.com"/>
    <x v="3"/>
    <x v="2"/>
    <n v="85.5"/>
    <n v="78.188792700732122"/>
  </r>
  <r>
    <s v="C012"/>
    <s v="Frank Young"/>
    <n v="23"/>
    <s v="F"/>
    <s v="South"/>
    <n v="2143"/>
    <s v="P042"/>
    <d v="2024-03-06T00:00:00"/>
    <n v="2"/>
    <n v="53"/>
    <n v="5.4613617167148437E-2"/>
    <s v="Gadget AP"/>
    <s v="Home Appliances"/>
    <s v="S002"/>
    <n v="26.5"/>
    <s v="Tech Gear Co."/>
    <s v="John Taylor"/>
    <s v="john@techgear.com"/>
    <x v="1"/>
    <x v="1"/>
    <n v="106"/>
    <n v="100.21095658028227"/>
  </r>
  <r>
    <s v="C032"/>
    <s v="Bob Allen"/>
    <n v="34"/>
    <s v="F"/>
    <s v="North"/>
    <n v="2144"/>
    <s v="P008"/>
    <d v="2024-03-06T00:00:00"/>
    <n v="2"/>
    <n v="40"/>
    <n v="4.272864355385262E-2"/>
    <s v="Widget H"/>
    <s v="Electronics"/>
    <s v="S008"/>
    <n v="20"/>
    <s v="Auto Electronics Pro"/>
    <s v="Daniel Evans"/>
    <s v="daniel@autoelectronics.com"/>
    <x v="5"/>
    <x v="4"/>
    <n v="80"/>
    <n v="76.581708515691787"/>
  </r>
  <r>
    <s v="C030"/>
    <s v="Leo Carter"/>
    <n v="54"/>
    <s v="M"/>
    <s v="East Coast"/>
    <n v="2145"/>
    <s v="P020"/>
    <d v="2024-03-06T00:00:00"/>
    <n v="1"/>
    <n v="17"/>
    <n v="4.185012671115626E-2"/>
    <s v="Accessory T"/>
    <s v="Accessories"/>
    <s v="S010"/>
    <n v="8.5"/>
    <s v="Sports Tech Gear"/>
    <s v="Michael Harris"/>
    <s v="michael@sportstechgear.com"/>
    <x v="7"/>
    <x v="6"/>
    <n v="17"/>
    <n v="16.288547845910344"/>
  </r>
  <r>
    <s v="C007"/>
    <s v="Emily Adams"/>
    <n v="62"/>
    <s v="F"/>
    <s v="West Coast"/>
    <n v="2146"/>
    <s v="P022"/>
    <d v="2024-03-06T00:00:00"/>
    <n v="10"/>
    <n v="54"/>
    <n v="2.6153622416540415E-2"/>
    <s v="Gadget V"/>
    <s v="Home Appliances"/>
    <s v="S002"/>
    <n v="27"/>
    <s v="Tech Gear Co."/>
    <s v="John Taylor"/>
    <s v="john@techgear.com"/>
    <x v="1"/>
    <x v="1"/>
    <n v="540"/>
    <n v="525.87704389506814"/>
  </r>
  <r>
    <s v="C098"/>
    <s v="Henry Hall"/>
    <n v="60"/>
    <s v="F"/>
    <s v="Midwest"/>
    <n v="2147"/>
    <s v="P022"/>
    <d v="2024-03-06T00:00:00"/>
    <n v="2"/>
    <n v="54"/>
    <n v="1.7881268037721755E-2"/>
    <s v="Gadget V"/>
    <s v="Home Appliances"/>
    <s v="S002"/>
    <n v="27"/>
    <s v="Tech Gear Co."/>
    <s v="John Taylor"/>
    <s v="john@techgear.com"/>
    <x v="1"/>
    <x v="1"/>
    <n v="108"/>
    <n v="106.06882305192605"/>
  </r>
  <r>
    <s v="C103"/>
    <s v="Tina Allen"/>
    <n v="23"/>
    <s v="F"/>
    <s v="West Coast"/>
    <n v="2148"/>
    <s v="P038"/>
    <d v="2024-03-06T00:00:00"/>
    <n v="3"/>
    <n v="39"/>
    <n v="6.3872177413254641E-2"/>
    <s v="Widget AL"/>
    <s v="Electronics"/>
    <s v="S008"/>
    <n v="19.5"/>
    <s v="Auto Electronics Pro"/>
    <s v="Daniel Evans"/>
    <s v="daniel@autoelectronics.com"/>
    <x v="5"/>
    <x v="4"/>
    <n v="117"/>
    <n v="109.52695524264921"/>
  </r>
  <r>
    <s v="C093"/>
    <s v="Rachel Taylor"/>
    <n v="32"/>
    <s v="M"/>
    <s v="Midwest"/>
    <n v="2149"/>
    <s v="P029"/>
    <d v="2024-03-06T00:00:00"/>
    <n v="6"/>
    <n v="40"/>
    <n v="4.4610451723397726E-2"/>
    <s v="Tool AC"/>
    <s v="Hardware"/>
    <s v="S009"/>
    <n v="20"/>
    <s v="Gourmet Gadgets"/>
    <s v="Alice Brown"/>
    <s v="alice@gourmetgadgets.com"/>
    <x v="8"/>
    <x v="7"/>
    <n v="240"/>
    <n v="229.29349158638453"/>
  </r>
  <r>
    <s v="C083"/>
    <s v="Emily Brown"/>
    <n v="44"/>
    <s v="M"/>
    <s v="East Coast"/>
    <n v="2150"/>
    <s v="P007"/>
    <d v="2024-03-06T00:00:00"/>
    <n v="3"/>
    <n v="90"/>
    <n v="1.5434121799681823E-2"/>
    <s v="Appliance G"/>
    <s v="Home Appliances"/>
    <s v="S007"/>
    <n v="45"/>
    <s v="HealthTech Supplies"/>
    <s v="Peter Clark"/>
    <s v="peter@healthtech.com"/>
    <x v="9"/>
    <x v="8"/>
    <n v="270"/>
    <n v="265.83278711408593"/>
  </r>
  <r>
    <s v="C112"/>
    <s v="Frank White"/>
    <n v="52"/>
    <s v="F"/>
    <s v="East Coast"/>
    <n v="2151"/>
    <s v="P046"/>
    <d v="2024-03-06T00:00:00"/>
    <n v="6"/>
    <n v="25.5"/>
    <n v="5.9715074102412037E-2"/>
    <s v="Item AT"/>
    <s v="Office Supplies"/>
    <s v="S006"/>
    <n v="12.75"/>
    <s v="Eco Electronics"/>
    <s v="Linda Parker"/>
    <s v="linda@ecoelectronics.com"/>
    <x v="6"/>
    <x v="5"/>
    <n v="153"/>
    <n v="143.86359366233097"/>
  </r>
  <r>
    <s v="C106"/>
    <s v="Emily Green"/>
    <n v="61"/>
    <s v="M"/>
    <s v="North"/>
    <n v="2152"/>
    <s v="P002"/>
    <d v="2024-03-06T00:00:00"/>
    <n v="2"/>
    <n v="50"/>
    <n v="6.8187131102514981E-2"/>
    <s v="Gadget B"/>
    <s v="Home Appliances"/>
    <s v="S002"/>
    <n v="25"/>
    <s v="Tech Gear Co."/>
    <s v="John Taylor"/>
    <s v="john@techgear.com"/>
    <x v="1"/>
    <x v="1"/>
    <n v="100"/>
    <n v="93.181286889748506"/>
  </r>
  <r>
    <s v="C079"/>
    <s v="Dan Walker"/>
    <n v="23"/>
    <s v="F"/>
    <s v="Midwest"/>
    <n v="2153"/>
    <s v="P043"/>
    <d v="2024-03-07T00:00:00"/>
    <n v="2"/>
    <n v="28"/>
    <n v="7.4525876418946703E-3"/>
    <s v="Tool AQ"/>
    <s v="Hardware"/>
    <s v="S003"/>
    <n v="14"/>
    <s v="Circuit Solutions"/>
    <s v="Mark Johnson"/>
    <s v="mark@circuitsolutions.com"/>
    <x v="2"/>
    <x v="1"/>
    <n v="56"/>
    <n v="55.582655092053898"/>
  </r>
  <r>
    <s v="C055"/>
    <s v="Yara Walker"/>
    <n v="58"/>
    <s v="F"/>
    <s v="Midwest"/>
    <n v="2154"/>
    <s v="P042"/>
    <d v="2024-03-07T00:00:00"/>
    <n v="10"/>
    <n v="53"/>
    <n v="1.4038379984930861E-2"/>
    <s v="Gadget AP"/>
    <s v="Home Appliances"/>
    <s v="S002"/>
    <n v="26.5"/>
    <s v="Tech Gear Co."/>
    <s v="John Taylor"/>
    <s v="john@techgear.com"/>
    <x v="1"/>
    <x v="1"/>
    <n v="530"/>
    <n v="522.55965860798665"/>
  </r>
  <r>
    <s v="C021"/>
    <s v="Grace Brown"/>
    <n v="51"/>
    <s v="F"/>
    <s v="South"/>
    <n v="2155"/>
    <s v="P051"/>
    <d v="2024-03-07T00:00:00"/>
    <n v="5"/>
    <n v="31.5"/>
    <n v="6.0255678404428858E-2"/>
    <s v="Widget AY"/>
    <s v="Electronics"/>
    <s v="S001"/>
    <n v="15.75"/>
    <s v="Gadget World"/>
    <s v="Emily Rose"/>
    <s v="emily@gadgetworld.com"/>
    <x v="0"/>
    <x v="0"/>
    <n v="157.5"/>
    <n v="148.00973065130245"/>
  </r>
  <r>
    <s v="C091"/>
    <s v="Uma Lee"/>
    <n v="67"/>
    <s v="F"/>
    <s v="Midwest"/>
    <n v="2156"/>
    <s v="P021"/>
    <d v="2024-03-07T00:00:00"/>
    <n v="10"/>
    <n v="34"/>
    <n v="4.0086912822002045E-2"/>
    <s v="Widget U"/>
    <s v="Electronics"/>
    <s v="S001"/>
    <n v="17"/>
    <s v="Gadget World"/>
    <s v="Emily Rose"/>
    <s v="emily@gadgetworld.com"/>
    <x v="0"/>
    <x v="0"/>
    <n v="340"/>
    <n v="326.37044964051933"/>
  </r>
  <r>
    <s v="C069"/>
    <s v="Rachel Brown"/>
    <n v="44"/>
    <s v="F"/>
    <s v="West Coast"/>
    <n v="2157"/>
    <s v="P017"/>
    <d v="2024-03-07T00:00:00"/>
    <n v="8"/>
    <n v="80"/>
    <n v="8.4421237988072648E-2"/>
    <s v="Appliance Q"/>
    <s v="Home Appliances"/>
    <s v="S007"/>
    <n v="40"/>
    <s v="HealthTech Supplies"/>
    <s v="Peter Clark"/>
    <s v="peter@healthtech.com"/>
    <x v="9"/>
    <x v="8"/>
    <n v="640"/>
    <n v="585.9704076876335"/>
  </r>
  <r>
    <s v="C119"/>
    <s v="Zoe Hill"/>
    <n v="41"/>
    <s v="F"/>
    <s v="Midwest"/>
    <n v="2158"/>
    <s v="P033"/>
    <d v="2024-03-07T00:00:00"/>
    <n v="1"/>
    <n v="21"/>
    <n v="5.6141746592519061E-2"/>
    <s v="Tool AG"/>
    <s v="Hardware"/>
    <s v="S003"/>
    <n v="10.5"/>
    <s v="Circuit Solutions"/>
    <s v="Mark Johnson"/>
    <s v="mark@circuitsolutions.com"/>
    <x v="2"/>
    <x v="1"/>
    <n v="21"/>
    <n v="19.821023321557099"/>
  </r>
  <r>
    <s v="C082"/>
    <s v="Quinn Lee"/>
    <n v="34"/>
    <s v="M"/>
    <s v="South"/>
    <n v="2159"/>
    <s v="P035"/>
    <d v="2024-03-07T00:00:00"/>
    <n v="6"/>
    <n v="63"/>
    <n v="4.3064477548284977E-2"/>
    <s v="Device AI"/>
    <s v="Electronics"/>
    <s v="S005"/>
    <n v="31.5"/>
    <s v="Office Tech Depot"/>
    <s v="Kevin Lee"/>
    <s v="kevin@officetechdepot.com"/>
    <x v="4"/>
    <x v="3"/>
    <n v="378"/>
    <n v="361.72162748674828"/>
  </r>
  <r>
    <s v="C122"/>
    <s v="Mia Clark"/>
    <n v="40"/>
    <s v="M"/>
    <s v="Midwest"/>
    <n v="2160"/>
    <s v="P051"/>
    <d v="2024-03-07T00:00:00"/>
    <n v="5"/>
    <n v="31.5"/>
    <n v="9.1428083908396712E-2"/>
    <s v="Widget AY"/>
    <s v="Electronics"/>
    <s v="S001"/>
    <n v="15.75"/>
    <s v="Gadget World"/>
    <s v="Emily Rose"/>
    <s v="emily@gadgetworld.com"/>
    <x v="0"/>
    <x v="0"/>
    <n v="157.5"/>
    <n v="143.10007678442753"/>
  </r>
  <r>
    <s v="C068"/>
    <s v="Rachel Hill"/>
    <n v="51"/>
    <s v="M"/>
    <s v="South"/>
    <n v="2161"/>
    <s v="P003"/>
    <d v="2024-03-07T00:00:00"/>
    <n v="4"/>
    <n v="20"/>
    <n v="7.6109406684052869E-4"/>
    <s v="Tool C"/>
    <s v="Hardware"/>
    <s v="S003"/>
    <n v="10"/>
    <s v="Circuit Solutions"/>
    <s v="Mark Johnson"/>
    <s v="mark@circuitsolutions.com"/>
    <x v="2"/>
    <x v="1"/>
    <n v="80"/>
    <n v="79.939112474652759"/>
  </r>
  <r>
    <s v="C093"/>
    <s v="Rachel Taylor"/>
    <n v="32"/>
    <s v="M"/>
    <s v="Midwest"/>
    <n v="2162"/>
    <s v="P026"/>
    <d v="2024-03-07T00:00:00"/>
    <n v="2"/>
    <n v="22"/>
    <n v="2.3468632097567277E-2"/>
    <s v="Item Z"/>
    <s v="Office Supplies"/>
    <s v="S006"/>
    <n v="11"/>
    <s v="Eco Electronics"/>
    <s v="Linda Parker"/>
    <s v="linda@ecoelectronics.com"/>
    <x v="6"/>
    <x v="5"/>
    <n v="44"/>
    <n v="42.967380187707043"/>
  </r>
  <r>
    <s v="C073"/>
    <s v="Mia Allen"/>
    <n v="36"/>
    <s v="M"/>
    <s v="East Coast"/>
    <n v="2163"/>
    <s v="P023"/>
    <d v="2024-03-07T00:00:00"/>
    <n v="10"/>
    <n v="24"/>
    <n v="7.6698468986647991E-2"/>
    <s v="Tool W"/>
    <s v="Hardware"/>
    <s v="S003"/>
    <n v="12"/>
    <s v="Circuit Solutions"/>
    <s v="Mark Johnson"/>
    <s v="mark@circuitsolutions.com"/>
    <x v="2"/>
    <x v="1"/>
    <n v="240"/>
    <n v="221.59236744320447"/>
  </r>
  <r>
    <s v="C095"/>
    <s v="Tina Taylor"/>
    <n v="52"/>
    <s v="F"/>
    <s v="South"/>
    <n v="2164"/>
    <s v="P027"/>
    <d v="2024-03-07T00:00:00"/>
    <n v="3"/>
    <n v="85"/>
    <n v="1.3807181774116051E-2"/>
    <s v="Appliance AA"/>
    <s v="Home Appliances"/>
    <s v="S007"/>
    <n v="42.5"/>
    <s v="HealthTech Supplies"/>
    <s v="Peter Clark"/>
    <s v="peter@healthtech.com"/>
    <x v="9"/>
    <x v="8"/>
    <n v="255"/>
    <n v="251.4791686476004"/>
  </r>
  <r>
    <s v="C085"/>
    <s v="Rachel Green"/>
    <n v="20"/>
    <s v="F"/>
    <s v="North"/>
    <n v="2165"/>
    <s v="P028"/>
    <d v="2024-03-07T00:00:00"/>
    <n v="5"/>
    <n v="46"/>
    <n v="4.6712277216096713E-2"/>
    <s v="Widget AB"/>
    <s v="Electronics"/>
    <s v="S008"/>
    <n v="23"/>
    <s v="Auto Electronics Pro"/>
    <s v="Daniel Evans"/>
    <s v="daniel@autoelectronics.com"/>
    <x v="5"/>
    <x v="4"/>
    <n v="230"/>
    <n v="219.25617624029775"/>
  </r>
  <r>
    <s v="C092"/>
    <s v="Xander Walker"/>
    <n v="54"/>
    <s v="F"/>
    <s v="North"/>
    <n v="2166"/>
    <s v="P038"/>
    <d v="2024-03-07T00:00:00"/>
    <n v="6"/>
    <n v="39"/>
    <n v="3.166264659063265E-2"/>
    <s v="Widget AL"/>
    <s v="Electronics"/>
    <s v="S008"/>
    <n v="19.5"/>
    <s v="Auto Electronics Pro"/>
    <s v="Daniel Evans"/>
    <s v="daniel@autoelectronics.com"/>
    <x v="5"/>
    <x v="4"/>
    <n v="234"/>
    <n v="226.59094069779195"/>
  </r>
  <r>
    <s v="C064"/>
    <s v="Frank Clark"/>
    <n v="32"/>
    <s v="M"/>
    <s v="South"/>
    <n v="2167"/>
    <s v="P039"/>
    <d v="2024-03-07T00:00:00"/>
    <n v="3"/>
    <n v="35"/>
    <n v="8.020216819907057E-2"/>
    <s v="Tool AM"/>
    <s v="Hardware"/>
    <s v="S009"/>
    <n v="17.5"/>
    <s v="Gourmet Gadgets"/>
    <s v="Alice Brown"/>
    <s v="alice@gourmetgadgets.com"/>
    <x v="8"/>
    <x v="7"/>
    <n v="105"/>
    <n v="96.578772339097583"/>
  </r>
  <r>
    <s v="C017"/>
    <s v="Mia Brown"/>
    <n v="55"/>
    <s v="M"/>
    <s v="West Coast"/>
    <n v="2168"/>
    <s v="P012"/>
    <d v="2024-03-07T00:00:00"/>
    <n v="10"/>
    <n v="44"/>
    <n v="2.6220315809645879E-2"/>
    <s v="Gadget L"/>
    <s v="Home Appliances"/>
    <s v="S002"/>
    <n v="22"/>
    <s v="Tech Gear Co."/>
    <s v="John Taylor"/>
    <s v="john@techgear.com"/>
    <x v="1"/>
    <x v="1"/>
    <n v="440"/>
    <n v="428.46306104375583"/>
  </r>
  <r>
    <s v="C132"/>
    <s v="Paul Wright"/>
    <n v="66"/>
    <s v="M"/>
    <s v="North"/>
    <n v="2169"/>
    <s v="P018"/>
    <d v="2024-03-07T00:00:00"/>
    <n v="8"/>
    <n v="43"/>
    <n v="3.0879123901140205E-2"/>
    <s v="Widget R"/>
    <s v="Electronics"/>
    <s v="S008"/>
    <n v="21.5"/>
    <s v="Auto Electronics Pro"/>
    <s v="Daniel Evans"/>
    <s v="daniel@autoelectronics.com"/>
    <x v="5"/>
    <x v="4"/>
    <n v="344"/>
    <n v="333.37758137800779"/>
  </r>
  <r>
    <s v="C120"/>
    <s v="Leo Brown"/>
    <n v="70"/>
    <s v="F"/>
    <s v="West Coast"/>
    <n v="2170"/>
    <s v="P026"/>
    <d v="2024-03-07T00:00:00"/>
    <n v="1"/>
    <n v="22"/>
    <n v="9.4901527481273576E-2"/>
    <s v="Item Z"/>
    <s v="Office Supplies"/>
    <s v="S006"/>
    <n v="11"/>
    <s v="Eco Electronics"/>
    <s v="Linda Parker"/>
    <s v="linda@ecoelectronics.com"/>
    <x v="6"/>
    <x v="5"/>
    <n v="22"/>
    <n v="19.91216639541198"/>
  </r>
  <r>
    <s v="C090"/>
    <s v="Carol Brown"/>
    <n v="41"/>
    <s v="M"/>
    <s v="North"/>
    <n v="2171"/>
    <s v="P016"/>
    <d v="2024-03-07T00:00:00"/>
    <n v="1"/>
    <n v="26"/>
    <n v="6.3542762483342327E-2"/>
    <s v="Item P"/>
    <s v="Office Supplies"/>
    <s v="S006"/>
    <n v="13"/>
    <s v="Eco Electronics"/>
    <s v="Linda Parker"/>
    <s v="linda@ecoelectronics.com"/>
    <x v="6"/>
    <x v="5"/>
    <n v="26"/>
    <n v="24.347888175433098"/>
  </r>
  <r>
    <s v="C115"/>
    <s v="Bob Parker"/>
    <n v="25"/>
    <s v="M"/>
    <s v="West Coast"/>
    <n v="2172"/>
    <s v="P036"/>
    <d v="2024-03-07T00:00:00"/>
    <n v="8"/>
    <n v="26.5"/>
    <n v="1.9514114936714191E-2"/>
    <s v="Item AJ"/>
    <s v="Office Supplies"/>
    <s v="S006"/>
    <n v="13.25"/>
    <s v="Eco Electronics"/>
    <s v="Linda Parker"/>
    <s v="linda@ecoelectronics.com"/>
    <x v="6"/>
    <x v="5"/>
    <n v="212"/>
    <n v="207.8630076334166"/>
  </r>
  <r>
    <s v="C032"/>
    <s v="Bob Allen"/>
    <n v="34"/>
    <s v="F"/>
    <s v="North"/>
    <n v="2173"/>
    <s v="P049"/>
    <d v="2024-03-08T00:00:00"/>
    <n v="4"/>
    <n v="39.5"/>
    <n v="6.3590359858721593E-2"/>
    <s v="Tool AW"/>
    <s v="Hardware"/>
    <s v="S009"/>
    <n v="19.75"/>
    <s v="Gourmet Gadgets"/>
    <s v="Alice Brown"/>
    <s v="alice@gourmetgadgets.com"/>
    <x v="8"/>
    <x v="7"/>
    <n v="158"/>
    <n v="147.95272314232199"/>
  </r>
  <r>
    <s v="C020"/>
    <s v="Zoe Adams"/>
    <n v="19"/>
    <s v="F"/>
    <s v="Midwest"/>
    <n v="2174"/>
    <s v="P033"/>
    <d v="2024-03-08T00:00:00"/>
    <n v="7"/>
    <n v="21"/>
    <n v="7.6917738856236123E-2"/>
    <s v="Tool AG"/>
    <s v="Hardware"/>
    <s v="S003"/>
    <n v="10.5"/>
    <s v="Circuit Solutions"/>
    <s v="Mark Johnson"/>
    <s v="mark@circuitsolutions.com"/>
    <x v="2"/>
    <x v="1"/>
    <n v="147"/>
    <n v="135.69309238813329"/>
  </r>
  <r>
    <s v="C146"/>
    <s v="Dan Allen"/>
    <n v="64"/>
    <s v="M"/>
    <s v="North"/>
    <n v="2175"/>
    <s v="P045"/>
    <d v="2024-03-08T00:00:00"/>
    <n v="6"/>
    <n v="59.5"/>
    <n v="9.0443713990727703E-3"/>
    <s v="Device AS"/>
    <s v="Electronics"/>
    <s v="S005"/>
    <n v="29.75"/>
    <s v="Office Tech Depot"/>
    <s v="Kevin Lee"/>
    <s v="kevin@officetechdepot.com"/>
    <x v="4"/>
    <x v="3"/>
    <n v="357"/>
    <n v="353.77115941053103"/>
  </r>
  <r>
    <s v="C040"/>
    <s v="Frank White"/>
    <n v="53"/>
    <s v="M"/>
    <s v="South"/>
    <n v="2176"/>
    <s v="P024"/>
    <d v="2024-03-08T00:00:00"/>
    <n v="6"/>
    <n v="11"/>
    <n v="4.2779833926194943E-2"/>
    <s v="Accessory X"/>
    <s v="Accessories"/>
    <s v="S004"/>
    <n v="5.5"/>
    <s v="Smart Home Essentials"/>
    <s v="Sarah Davis"/>
    <s v="sarah@smarthomeessentials.com"/>
    <x v="3"/>
    <x v="2"/>
    <n v="66"/>
    <n v="63.176530960871133"/>
  </r>
  <r>
    <s v="C068"/>
    <s v="Rachel Hill"/>
    <n v="51"/>
    <s v="M"/>
    <s v="South"/>
    <n v="2177"/>
    <s v="P035"/>
    <d v="2024-03-08T00:00:00"/>
    <n v="8"/>
    <n v="63"/>
    <n v="9.6367303436071458E-2"/>
    <s v="Device AI"/>
    <s v="Electronics"/>
    <s v="S005"/>
    <n v="31.5"/>
    <s v="Office Tech Depot"/>
    <s v="Kevin Lee"/>
    <s v="kevin@officetechdepot.com"/>
    <x v="4"/>
    <x v="3"/>
    <n v="504"/>
    <n v="455.43087906822001"/>
  </r>
  <r>
    <s v="C150"/>
    <s v="Wendy Lee"/>
    <n v="24"/>
    <s v="M"/>
    <s v="South"/>
    <n v="2178"/>
    <s v="P037"/>
    <d v="2024-03-08T00:00:00"/>
    <n v="6"/>
    <n v="88"/>
    <n v="5.8807246146405923E-2"/>
    <s v="Appliance AK"/>
    <s v="Home Appliances"/>
    <s v="S007"/>
    <n v="44"/>
    <s v="HealthTech Supplies"/>
    <s v="Peter Clark"/>
    <s v="peter@healthtech.com"/>
    <x v="9"/>
    <x v="8"/>
    <n v="528"/>
    <n v="496.94977403469767"/>
  </r>
  <r>
    <s v="C091"/>
    <s v="Uma Lee"/>
    <n v="67"/>
    <s v="F"/>
    <s v="Midwest"/>
    <n v="2179"/>
    <s v="P031"/>
    <d v="2024-03-08T00:00:00"/>
    <n v="6"/>
    <n v="37"/>
    <n v="5.3665075165248072E-2"/>
    <s v="Widget AE"/>
    <s v="Electronics"/>
    <s v="S001"/>
    <n v="18.5"/>
    <s v="Gadget World"/>
    <s v="Emily Rose"/>
    <s v="emily@gadgetworld.com"/>
    <x v="0"/>
    <x v="0"/>
    <n v="222"/>
    <n v="210.08635331331493"/>
  </r>
  <r>
    <s v="C143"/>
    <s v="Yara Hall"/>
    <n v="19"/>
    <s v="F"/>
    <s v="Midwest"/>
    <n v="2180"/>
    <s v="P043"/>
    <d v="2024-03-08T00:00:00"/>
    <n v="3"/>
    <n v="28"/>
    <n v="8.7013983620516211E-2"/>
    <s v="Tool AQ"/>
    <s v="Hardware"/>
    <s v="S003"/>
    <n v="14"/>
    <s v="Circuit Solutions"/>
    <s v="Mark Johnson"/>
    <s v="mark@circuitsolutions.com"/>
    <x v="2"/>
    <x v="1"/>
    <n v="84"/>
    <n v="76.690825375876642"/>
  </r>
  <r>
    <s v="C052"/>
    <s v="Jack Allen"/>
    <n v="31"/>
    <s v="M"/>
    <s v="North"/>
    <n v="2181"/>
    <s v="P053"/>
    <d v="2024-03-08T00:00:00"/>
    <n v="5"/>
    <n v="22.5"/>
    <n v="2.0152265969040184E-2"/>
    <s v="Tool BA"/>
    <s v="Hardware"/>
    <s v="S003"/>
    <n v="11.25"/>
    <s v="Circuit Solutions"/>
    <s v="Mark Johnson"/>
    <s v="mark@circuitsolutions.com"/>
    <x v="2"/>
    <x v="1"/>
    <n v="112.5"/>
    <n v="110.23287007848297"/>
  </r>
  <r>
    <s v="C022"/>
    <s v="Nina Taylor"/>
    <n v="60"/>
    <s v="F"/>
    <s v="South"/>
    <n v="2182"/>
    <s v="P053"/>
    <d v="2024-03-08T00:00:00"/>
    <n v="6"/>
    <n v="22.5"/>
    <n v="4.0681782316350196E-2"/>
    <s v="Tool BA"/>
    <s v="Hardware"/>
    <s v="S003"/>
    <n v="11.25"/>
    <s v="Circuit Solutions"/>
    <s v="Mark Johnson"/>
    <s v="mark@circuitsolutions.com"/>
    <x v="2"/>
    <x v="1"/>
    <n v="135"/>
    <n v="129.50795938729271"/>
  </r>
  <r>
    <s v="C033"/>
    <s v="Grace Mitchell"/>
    <n v="54"/>
    <s v="M"/>
    <s v="West Coast"/>
    <n v="2183"/>
    <s v="P042"/>
    <d v="2024-03-08T00:00:00"/>
    <n v="4"/>
    <n v="53"/>
    <n v="7.0077215128894213E-2"/>
    <s v="Gadget AP"/>
    <s v="Home Appliances"/>
    <s v="S002"/>
    <n v="26.5"/>
    <s v="Tech Gear Co."/>
    <s v="John Taylor"/>
    <s v="john@techgear.com"/>
    <x v="1"/>
    <x v="1"/>
    <n v="212"/>
    <n v="197.14363039267442"/>
  </r>
  <r>
    <s v="C033"/>
    <s v="Grace Mitchell"/>
    <n v="54"/>
    <s v="M"/>
    <s v="West Coast"/>
    <n v="2184"/>
    <s v="P012"/>
    <d v="2024-03-08T00:00:00"/>
    <n v="6"/>
    <n v="44"/>
    <n v="8.3393439189987845E-2"/>
    <s v="Gadget L"/>
    <s v="Home Appliances"/>
    <s v="S002"/>
    <n v="22"/>
    <s v="Tech Gear Co."/>
    <s v="John Taylor"/>
    <s v="john@techgear.com"/>
    <x v="1"/>
    <x v="1"/>
    <n v="264"/>
    <n v="241.98413205384321"/>
  </r>
  <r>
    <s v="C014"/>
    <s v="Dan Clark"/>
    <n v="43"/>
    <s v="M"/>
    <s v="East Coast"/>
    <n v="2185"/>
    <s v="P050"/>
    <d v="2024-03-08T00:00:00"/>
    <n v="10"/>
    <n v="17.5"/>
    <n v="1.1021139057065411E-2"/>
    <s v="Accessory AX"/>
    <s v="Accessories"/>
    <s v="S010"/>
    <n v="8.75"/>
    <s v="Sports Tech Gear"/>
    <s v="Michael Harris"/>
    <s v="michael@sportstechgear.com"/>
    <x v="7"/>
    <x v="6"/>
    <n v="175"/>
    <n v="173.07130066501355"/>
  </r>
  <r>
    <s v="C135"/>
    <s v="Rachel Young"/>
    <n v="41"/>
    <s v="F"/>
    <s v="West Coast"/>
    <n v="2186"/>
    <s v="P038"/>
    <d v="2024-03-08T00:00:00"/>
    <n v="10"/>
    <n v="39"/>
    <n v="1.0234020142952872E-2"/>
    <s v="Widget AL"/>
    <s v="Electronics"/>
    <s v="S008"/>
    <n v="19.5"/>
    <s v="Auto Electronics Pro"/>
    <s v="Daniel Evans"/>
    <s v="daniel@autoelectronics.com"/>
    <x v="5"/>
    <x v="4"/>
    <n v="390"/>
    <n v="386.00873214424837"/>
  </r>
  <r>
    <s v="C111"/>
    <s v="Grace Walker"/>
    <n v="21"/>
    <s v="F"/>
    <s v="Midwest"/>
    <n v="2187"/>
    <s v="P038"/>
    <d v="2024-03-08T00:00:00"/>
    <n v="1"/>
    <n v="39"/>
    <n v="7.7778004149751973E-2"/>
    <s v="Widget AL"/>
    <s v="Electronics"/>
    <s v="S008"/>
    <n v="19.5"/>
    <s v="Auto Electronics Pro"/>
    <s v="Daniel Evans"/>
    <s v="daniel@autoelectronics.com"/>
    <x v="5"/>
    <x v="4"/>
    <n v="39"/>
    <n v="35.966657838159676"/>
  </r>
  <r>
    <s v="C066"/>
    <s v="Sam Brown"/>
    <n v="32"/>
    <s v="M"/>
    <s v="South"/>
    <n v="2188"/>
    <s v="P005"/>
    <d v="2024-03-08T00:00:00"/>
    <n v="4"/>
    <n v="60"/>
    <n v="7.0849083932871759E-2"/>
    <s v="Device E"/>
    <s v="Electronics"/>
    <s v="S005"/>
    <n v="30"/>
    <s v="Office Tech Depot"/>
    <s v="Kevin Lee"/>
    <s v="kevin@officetechdepot.com"/>
    <x v="4"/>
    <x v="3"/>
    <n v="240"/>
    <n v="222.99621985611077"/>
  </r>
  <r>
    <s v="C002"/>
    <s v="Xander Jones"/>
    <n v="66"/>
    <s v="F"/>
    <s v="Midwest"/>
    <n v="2189"/>
    <s v="P052"/>
    <d v="2024-03-08T00:00:00"/>
    <n v="4"/>
    <n v="47.5"/>
    <n v="2.8094653296453078E-2"/>
    <s v="Gadget AZ"/>
    <s v="Home Appliances"/>
    <s v="S002"/>
    <n v="23.75"/>
    <s v="Tech Gear Co."/>
    <s v="John Taylor"/>
    <s v="john@techgear.com"/>
    <x v="1"/>
    <x v="1"/>
    <n v="190"/>
    <n v="184.66201587367391"/>
  </r>
  <r>
    <s v="C099"/>
    <s v="Rachel Lee"/>
    <n v="67"/>
    <s v="F"/>
    <s v="West Coast"/>
    <n v="2190"/>
    <s v="P014"/>
    <d v="2024-03-08T00:00:00"/>
    <n v="8"/>
    <n v="12"/>
    <n v="8.3401140880485503E-2"/>
    <s v="Accessory N"/>
    <s v="Accessories"/>
    <s v="S004"/>
    <n v="6"/>
    <s v="Smart Home Essentials"/>
    <s v="Sarah Davis"/>
    <s v="sarah@smarthomeessentials.com"/>
    <x v="3"/>
    <x v="2"/>
    <n v="96"/>
    <n v="87.993490475473394"/>
  </r>
  <r>
    <s v="C036"/>
    <s v="Uma Brown"/>
    <n v="39"/>
    <s v="M"/>
    <s v="North"/>
    <n v="2191"/>
    <s v="P047"/>
    <d v="2024-03-08T00:00:00"/>
    <n v="3"/>
    <n v="82.5"/>
    <n v="9.0085427361147566E-2"/>
    <s v="Appliance AU"/>
    <s v="Home Appliances"/>
    <s v="S007"/>
    <n v="41.25"/>
    <s v="HealthTech Supplies"/>
    <s v="Peter Clark"/>
    <s v="peter@healthtech.com"/>
    <x v="9"/>
    <x v="8"/>
    <n v="247.5"/>
    <n v="225.20385672811597"/>
  </r>
  <r>
    <s v="C105"/>
    <s v="Tina Young"/>
    <n v="52"/>
    <s v="F"/>
    <s v="West Coast"/>
    <n v="2192"/>
    <s v="P011"/>
    <d v="2024-03-08T00:00:00"/>
    <n v="9"/>
    <n v="32"/>
    <n v="2.2912577417607907E-2"/>
    <s v="Widget K"/>
    <s v="Electronics"/>
    <s v="S001"/>
    <n v="16"/>
    <s v="Gadget World"/>
    <s v="Emily Rose"/>
    <s v="emily@gadgetworld.com"/>
    <x v="0"/>
    <x v="0"/>
    <n v="288"/>
    <n v="281.40117770372893"/>
  </r>
  <r>
    <s v="C111"/>
    <s v="Grace Walker"/>
    <n v="21"/>
    <s v="F"/>
    <s v="Midwest"/>
    <n v="2193"/>
    <s v="P004"/>
    <d v="2024-03-09T00:00:00"/>
    <n v="4"/>
    <n v="10"/>
    <n v="2.7802916126740396E-2"/>
    <s v="Accessory D"/>
    <s v="Accessories"/>
    <s v="S004"/>
    <n v="5"/>
    <s v="Smart Home Essentials"/>
    <s v="Sarah Davis"/>
    <s v="sarah@smarthomeessentials.com"/>
    <x v="3"/>
    <x v="2"/>
    <n v="40"/>
    <n v="38.887883354930381"/>
  </r>
  <r>
    <s v="C133"/>
    <s v="Bob Smith"/>
    <n v="19"/>
    <s v="M"/>
    <s v="Midwest"/>
    <n v="2194"/>
    <s v="P042"/>
    <d v="2024-03-09T00:00:00"/>
    <n v="3"/>
    <n v="53"/>
    <n v="4.9870734732583903E-2"/>
    <s v="Gadget AP"/>
    <s v="Home Appliances"/>
    <s v="S002"/>
    <n v="26.5"/>
    <s v="Tech Gear Co."/>
    <s v="John Taylor"/>
    <s v="john@techgear.com"/>
    <x v="1"/>
    <x v="1"/>
    <n v="159"/>
    <n v="151.07055317751917"/>
  </r>
  <r>
    <s v="C057"/>
    <s v="Sam Hall"/>
    <n v="51"/>
    <s v="M"/>
    <s v="North"/>
    <n v="2195"/>
    <s v="P013"/>
    <d v="2024-03-09T00:00:00"/>
    <n v="6"/>
    <n v="23"/>
    <n v="6.561364166863741E-2"/>
    <s v="Tool M"/>
    <s v="Hardware"/>
    <s v="S003"/>
    <n v="11.5"/>
    <s v="Circuit Solutions"/>
    <s v="Mark Johnson"/>
    <s v="mark@circuitsolutions.com"/>
    <x v="2"/>
    <x v="1"/>
    <n v="138"/>
    <n v="128.94531744972804"/>
  </r>
  <r>
    <s v="C013"/>
    <s v="Victor Baker"/>
    <n v="70"/>
    <s v="F"/>
    <s v="Midwest"/>
    <n v="2196"/>
    <s v="P015"/>
    <d v="2024-03-09T00:00:00"/>
    <n v="2"/>
    <n v="70"/>
    <n v="8.2570340668400521E-2"/>
    <s v="Device O"/>
    <s v="Electronics"/>
    <s v="S005"/>
    <n v="35"/>
    <s v="Office Tech Depot"/>
    <s v="Kevin Lee"/>
    <s v="kevin@officetechdepot.com"/>
    <x v="4"/>
    <x v="3"/>
    <n v="140"/>
    <n v="128.44015230642393"/>
  </r>
  <r>
    <s v="C008"/>
    <s v="Mia Allen"/>
    <n v="61"/>
    <s v="M"/>
    <s v="East Coast"/>
    <n v="2197"/>
    <s v="P030"/>
    <d v="2024-03-09T00:00:00"/>
    <n v="8"/>
    <n v="18"/>
    <n v="3.1667895281446826E-2"/>
    <s v="Accessory AD"/>
    <s v="Accessories"/>
    <s v="S010"/>
    <n v="9"/>
    <s v="Sports Tech Gear"/>
    <s v="Michael Harris"/>
    <s v="michael@sportstechgear.com"/>
    <x v="7"/>
    <x v="6"/>
    <n v="144"/>
    <n v="139.43982307947167"/>
  </r>
  <r>
    <s v="C032"/>
    <s v="Bob Allen"/>
    <n v="34"/>
    <s v="F"/>
    <s v="North"/>
    <n v="2198"/>
    <s v="P017"/>
    <d v="2024-03-09T00:00:00"/>
    <n v="8"/>
    <n v="80"/>
    <n v="8.0263145410635436E-2"/>
    <s v="Appliance Q"/>
    <s v="Home Appliances"/>
    <s v="S007"/>
    <n v="40"/>
    <s v="HealthTech Supplies"/>
    <s v="Peter Clark"/>
    <s v="peter@healthtech.com"/>
    <x v="9"/>
    <x v="8"/>
    <n v="640"/>
    <n v="588.63158693719333"/>
  </r>
  <r>
    <s v="C104"/>
    <s v="Bob Young"/>
    <n v="48"/>
    <s v="F"/>
    <s v="West Coast"/>
    <n v="2199"/>
    <s v="P027"/>
    <d v="2024-03-09T00:00:00"/>
    <n v="6"/>
    <n v="85"/>
    <n v="9.3390622582309277E-2"/>
    <s v="Appliance AA"/>
    <s v="Home Appliances"/>
    <s v="S007"/>
    <n v="42.5"/>
    <s v="HealthTech Supplies"/>
    <s v="Peter Clark"/>
    <s v="peter@healthtech.com"/>
    <x v="9"/>
    <x v="8"/>
    <n v="510"/>
    <n v="462.37078248302225"/>
  </r>
  <r>
    <s v="C149"/>
    <s v="Frank Carter"/>
    <n v="42"/>
    <s v="F"/>
    <s v="South"/>
    <n v="2200"/>
    <s v="P011"/>
    <d v="2024-03-09T00:00:00"/>
    <n v="9"/>
    <n v="32"/>
    <n v="7.0475927582218994E-3"/>
    <s v="Widget K"/>
    <s v="Electronics"/>
    <s v="S001"/>
    <n v="16"/>
    <s v="Gadget World"/>
    <s v="Emily Rose"/>
    <s v="emily@gadgetworld.com"/>
    <x v="0"/>
    <x v="0"/>
    <n v="288"/>
    <n v="285.97029328563207"/>
  </r>
  <r>
    <s v="C044"/>
    <s v="Oscar Adams"/>
    <n v="21"/>
    <s v="F"/>
    <s v="South"/>
    <n v="2201"/>
    <s v="P007"/>
    <d v="2024-03-09T00:00:00"/>
    <n v="7"/>
    <n v="90"/>
    <n v="8.5072930025810456E-2"/>
    <s v="Appliance G"/>
    <s v="Home Appliances"/>
    <s v="S007"/>
    <n v="45"/>
    <s v="HealthTech Supplies"/>
    <s v="Peter Clark"/>
    <s v="peter@healthtech.com"/>
    <x v="9"/>
    <x v="8"/>
    <n v="630"/>
    <n v="576.40405408373942"/>
  </r>
  <r>
    <s v="C149"/>
    <s v="Frank Carter"/>
    <n v="42"/>
    <s v="F"/>
    <s v="South"/>
    <n v="2202"/>
    <s v="P049"/>
    <d v="2024-03-09T00:00:00"/>
    <n v="5"/>
    <n v="39.5"/>
    <n v="7.6408619782800669E-2"/>
    <s v="Tool AW"/>
    <s v="Hardware"/>
    <s v="S009"/>
    <n v="19.75"/>
    <s v="Gourmet Gadgets"/>
    <s v="Alice Brown"/>
    <s v="alice@gourmetgadgets.com"/>
    <x v="8"/>
    <x v="7"/>
    <n v="197.5"/>
    <n v="182.40929759289688"/>
  </r>
  <r>
    <s v="C103"/>
    <s v="Tina Allen"/>
    <n v="23"/>
    <s v="F"/>
    <s v="West Coast"/>
    <n v="2203"/>
    <s v="P032"/>
    <d v="2024-03-09T00:00:00"/>
    <n v="8"/>
    <n v="48"/>
    <n v="9.3750458245596843E-2"/>
    <s v="Gadget AF"/>
    <s v="Home Appliances"/>
    <s v="S002"/>
    <n v="24"/>
    <s v="Tech Gear Co."/>
    <s v="John Taylor"/>
    <s v="john@techgear.com"/>
    <x v="1"/>
    <x v="1"/>
    <n v="384"/>
    <n v="347.9998240336908"/>
  </r>
  <r>
    <s v="C054"/>
    <s v="Alice Allen"/>
    <n v="62"/>
    <s v="F"/>
    <s v="Midwest"/>
    <n v="2204"/>
    <s v="P017"/>
    <d v="2024-03-09T00:00:00"/>
    <n v="1"/>
    <n v="80"/>
    <n v="5.9932729661201237E-2"/>
    <s v="Appliance Q"/>
    <s v="Home Appliances"/>
    <s v="S007"/>
    <n v="40"/>
    <s v="HealthTech Supplies"/>
    <s v="Peter Clark"/>
    <s v="peter@healthtech.com"/>
    <x v="9"/>
    <x v="8"/>
    <n v="80"/>
    <n v="75.205381627103904"/>
  </r>
  <r>
    <s v="C089"/>
    <s v="Tina Clark"/>
    <n v="43"/>
    <s v="F"/>
    <s v="North"/>
    <n v="2205"/>
    <s v="P042"/>
    <d v="2024-03-09T00:00:00"/>
    <n v="6"/>
    <n v="53"/>
    <n v="3.0083671597076436E-2"/>
    <s v="Gadget AP"/>
    <s v="Home Appliances"/>
    <s v="S002"/>
    <n v="26.5"/>
    <s v="Tech Gear Co."/>
    <s v="John Taylor"/>
    <s v="john@techgear.com"/>
    <x v="1"/>
    <x v="1"/>
    <n v="318"/>
    <n v="308.43339243212972"/>
  </r>
  <r>
    <s v="C016"/>
    <s v="Uma Jones"/>
    <n v="66"/>
    <s v="F"/>
    <s v="East Coast"/>
    <n v="2206"/>
    <s v="P008"/>
    <d v="2024-03-09T00:00:00"/>
    <n v="9"/>
    <n v="40"/>
    <n v="6.2263567090233063E-2"/>
    <s v="Widget H"/>
    <s v="Electronics"/>
    <s v="S008"/>
    <n v="20"/>
    <s v="Auto Electronics Pro"/>
    <s v="Daniel Evans"/>
    <s v="daniel@autoelectronics.com"/>
    <x v="5"/>
    <x v="4"/>
    <n v="360"/>
    <n v="337.58511584751608"/>
  </r>
  <r>
    <s v="C077"/>
    <s v="Frank Young"/>
    <n v="38"/>
    <s v="F"/>
    <s v="South"/>
    <n v="2207"/>
    <s v="P005"/>
    <d v="2024-03-09T00:00:00"/>
    <n v="3"/>
    <n v="60"/>
    <n v="8.4152639014853689E-2"/>
    <s v="Device E"/>
    <s v="Electronics"/>
    <s v="S005"/>
    <n v="30"/>
    <s v="Office Tech Depot"/>
    <s v="Kevin Lee"/>
    <s v="kevin@officetechdepot.com"/>
    <x v="4"/>
    <x v="3"/>
    <n v="180"/>
    <n v="164.85252497732634"/>
  </r>
  <r>
    <s v="C144"/>
    <s v="Karen Allen"/>
    <n v="56"/>
    <s v="F"/>
    <s v="West Coast"/>
    <n v="2208"/>
    <s v="P019"/>
    <d v="2024-03-09T00:00:00"/>
    <n v="3"/>
    <n v="38"/>
    <n v="3.9093837666097059E-2"/>
    <s v="Tool S"/>
    <s v="Hardware"/>
    <s v="S009"/>
    <n v="19"/>
    <s v="Gourmet Gadgets"/>
    <s v="Alice Brown"/>
    <s v="alice@gourmetgadgets.com"/>
    <x v="8"/>
    <x v="7"/>
    <n v="114"/>
    <n v="109.54330250606493"/>
  </r>
  <r>
    <s v="C025"/>
    <s v="Sam Smith"/>
    <n v="37"/>
    <s v="M"/>
    <s v="Midwest"/>
    <n v="2209"/>
    <s v="P045"/>
    <d v="2024-03-09T00:00:00"/>
    <n v="9"/>
    <n v="59.5"/>
    <n v="2.1485584649877144E-2"/>
    <s v="Device AS"/>
    <s v="Electronics"/>
    <s v="S005"/>
    <n v="29.75"/>
    <s v="Office Tech Depot"/>
    <s v="Kevin Lee"/>
    <s v="kevin@officetechdepot.com"/>
    <x v="4"/>
    <x v="3"/>
    <n v="535.5"/>
    <n v="523.99446941999076"/>
  </r>
  <r>
    <s v="C082"/>
    <s v="Quinn Lee"/>
    <n v="34"/>
    <s v="M"/>
    <s v="South"/>
    <n v="2210"/>
    <s v="P019"/>
    <d v="2024-03-10T00:00:00"/>
    <n v="3"/>
    <n v="38"/>
    <n v="7.2929817524850712E-2"/>
    <s v="Tool S"/>
    <s v="Hardware"/>
    <s v="S009"/>
    <n v="19"/>
    <s v="Gourmet Gadgets"/>
    <s v="Alice Brown"/>
    <s v="alice@gourmetgadgets.com"/>
    <x v="8"/>
    <x v="7"/>
    <n v="114"/>
    <n v="105.68600080216702"/>
  </r>
  <r>
    <s v="C145"/>
    <s v="Grace Parker"/>
    <n v="55"/>
    <s v="M"/>
    <s v="North"/>
    <n v="2211"/>
    <s v="P031"/>
    <d v="2024-03-10T00:00:00"/>
    <n v="4"/>
    <n v="37"/>
    <n v="7.6965424657851569E-2"/>
    <s v="Widget AE"/>
    <s v="Electronics"/>
    <s v="S001"/>
    <n v="18.5"/>
    <s v="Gadget World"/>
    <s v="Emily Rose"/>
    <s v="emily@gadgetworld.com"/>
    <x v="0"/>
    <x v="0"/>
    <n v="148"/>
    <n v="136.60911715063796"/>
  </r>
  <r>
    <s v="C043"/>
    <s v="Uma Mitchell"/>
    <n v="46"/>
    <s v="M"/>
    <s v="South"/>
    <n v="2212"/>
    <s v="P009"/>
    <d v="2024-03-10T00:00:00"/>
    <n v="6"/>
    <n v="36"/>
    <n v="7.4590689442653346E-2"/>
    <s v="Tool I"/>
    <s v="Hardware"/>
    <s v="S009"/>
    <n v="18"/>
    <s v="Gourmet Gadgets"/>
    <s v="Alice Brown"/>
    <s v="alice@gourmetgadgets.com"/>
    <x v="8"/>
    <x v="7"/>
    <n v="216"/>
    <n v="199.88841108038687"/>
  </r>
  <r>
    <s v="C082"/>
    <s v="Quinn Lee"/>
    <n v="34"/>
    <s v="M"/>
    <s v="South"/>
    <n v="2213"/>
    <s v="P048"/>
    <d v="2024-03-10T00:00:00"/>
    <n v="7"/>
    <n v="44.5"/>
    <n v="2.9512306233190014E-3"/>
    <s v="Widget AV"/>
    <s v="Electronics"/>
    <s v="S008"/>
    <n v="22.25"/>
    <s v="Auto Electronics Pro"/>
    <s v="Daniel Evans"/>
    <s v="daniel@autoelectronics.com"/>
    <x v="5"/>
    <x v="4"/>
    <n v="311.5"/>
    <n v="310.58069166083612"/>
  </r>
  <r>
    <s v="C086"/>
    <s v="Emily King"/>
    <n v="31"/>
    <s v="F"/>
    <s v="Midwest"/>
    <n v="2214"/>
    <s v="P032"/>
    <d v="2024-03-10T00:00:00"/>
    <n v="8"/>
    <n v="48"/>
    <n v="7.4789930071701691E-2"/>
    <s v="Gadget AF"/>
    <s v="Home Appliances"/>
    <s v="S002"/>
    <n v="24"/>
    <s v="Tech Gear Co."/>
    <s v="John Taylor"/>
    <s v="john@techgear.com"/>
    <x v="1"/>
    <x v="1"/>
    <n v="384"/>
    <n v="355.28066685246654"/>
  </r>
  <r>
    <s v="C118"/>
    <s v="Jack Adams"/>
    <n v="53"/>
    <s v="M"/>
    <s v="Midwest"/>
    <n v="2215"/>
    <s v="P019"/>
    <d v="2024-03-10T00:00:00"/>
    <n v="10"/>
    <n v="38"/>
    <n v="8.8707191557051257E-2"/>
    <s v="Tool S"/>
    <s v="Hardware"/>
    <s v="S009"/>
    <n v="19"/>
    <s v="Gourmet Gadgets"/>
    <s v="Alice Brown"/>
    <s v="alice@gourmetgadgets.com"/>
    <x v="8"/>
    <x v="7"/>
    <n v="380"/>
    <n v="346.29126720832051"/>
  </r>
  <r>
    <s v="C104"/>
    <s v="Bob Young"/>
    <n v="48"/>
    <s v="F"/>
    <s v="West Coast"/>
    <n v="2216"/>
    <s v="P002"/>
    <d v="2024-03-10T00:00:00"/>
    <n v="9"/>
    <n v="50"/>
    <n v="6.3082890956581636E-2"/>
    <s v="Gadget B"/>
    <s v="Home Appliances"/>
    <s v="S002"/>
    <n v="25"/>
    <s v="Tech Gear Co."/>
    <s v="John Taylor"/>
    <s v="john@techgear.com"/>
    <x v="1"/>
    <x v="1"/>
    <n v="450"/>
    <n v="421.61269906953828"/>
  </r>
  <r>
    <s v="C096"/>
    <s v="Quinn Hall"/>
    <n v="59"/>
    <s v="F"/>
    <s v="South"/>
    <n v="2217"/>
    <s v="P050"/>
    <d v="2024-03-10T00:00:00"/>
    <n v="6"/>
    <n v="17.5"/>
    <n v="8.850838244063991E-2"/>
    <s v="Accessory AX"/>
    <s v="Accessories"/>
    <s v="S010"/>
    <n v="8.75"/>
    <s v="Sports Tech Gear"/>
    <s v="Michael Harris"/>
    <s v="michael@sportstechgear.com"/>
    <x v="7"/>
    <x v="6"/>
    <n v="105"/>
    <n v="95.70661984373281"/>
  </r>
  <r>
    <s v="C066"/>
    <s v="Sam Brown"/>
    <n v="32"/>
    <s v="M"/>
    <s v="South"/>
    <n v="2218"/>
    <s v="P038"/>
    <d v="2024-03-10T00:00:00"/>
    <n v="10"/>
    <n v="39"/>
    <n v="3.9931522450995299E-3"/>
    <s v="Widget AL"/>
    <s v="Electronics"/>
    <s v="S008"/>
    <n v="19.5"/>
    <s v="Auto Electronics Pro"/>
    <s v="Daniel Evans"/>
    <s v="daniel@autoelectronics.com"/>
    <x v="5"/>
    <x v="4"/>
    <n v="390"/>
    <n v="388.44267062441116"/>
  </r>
  <r>
    <s v="C085"/>
    <s v="Rachel Green"/>
    <n v="20"/>
    <s v="F"/>
    <s v="North"/>
    <n v="2219"/>
    <s v="P044"/>
    <d v="2024-03-10T00:00:00"/>
    <n v="3"/>
    <n v="10.5"/>
    <n v="6.4862329508038455E-2"/>
    <s v="Accessory AR"/>
    <s v="Accessories"/>
    <s v="S004"/>
    <n v="5.25"/>
    <s v="Smart Home Essentials"/>
    <s v="Sarah Davis"/>
    <s v="sarah@smarthomeessentials.com"/>
    <x v="3"/>
    <x v="2"/>
    <n v="31.5"/>
    <n v="29.456836620496787"/>
  </r>
  <r>
    <s v="C124"/>
    <s v="Rachel Allen"/>
    <n v="24"/>
    <s v="F"/>
    <s v="North"/>
    <n v="2220"/>
    <s v="P009"/>
    <d v="2024-03-10T00:00:00"/>
    <n v="1"/>
    <n v="36"/>
    <n v="1.3799187155610461E-3"/>
    <s v="Tool I"/>
    <s v="Hardware"/>
    <s v="S009"/>
    <n v="18"/>
    <s v="Gourmet Gadgets"/>
    <s v="Alice Brown"/>
    <s v="alice@gourmetgadgets.com"/>
    <x v="8"/>
    <x v="7"/>
    <n v="36"/>
    <n v="35.950322926239799"/>
  </r>
  <r>
    <s v="C074"/>
    <s v="Carol Parker"/>
    <n v="32"/>
    <s v="M"/>
    <s v="South"/>
    <n v="2221"/>
    <s v="P003"/>
    <d v="2024-03-10T00:00:00"/>
    <n v="4"/>
    <n v="20"/>
    <n v="9.5144522632084561E-2"/>
    <s v="Tool C"/>
    <s v="Hardware"/>
    <s v="S003"/>
    <n v="10"/>
    <s v="Circuit Solutions"/>
    <s v="Mark Johnson"/>
    <s v="mark@circuitsolutions.com"/>
    <x v="2"/>
    <x v="1"/>
    <n v="80"/>
    <n v="72.388438189433231"/>
  </r>
  <r>
    <s v="C064"/>
    <s v="Frank Clark"/>
    <n v="32"/>
    <s v="M"/>
    <s v="South"/>
    <n v="2222"/>
    <s v="P017"/>
    <d v="2024-03-10T00:00:00"/>
    <n v="1"/>
    <n v="80"/>
    <n v="9.1050572731704513E-2"/>
    <s v="Appliance Q"/>
    <s v="Home Appliances"/>
    <s v="S007"/>
    <n v="40"/>
    <s v="HealthTech Supplies"/>
    <s v="Peter Clark"/>
    <s v="peter@healthtech.com"/>
    <x v="9"/>
    <x v="8"/>
    <n v="80"/>
    <n v="72.715954181463644"/>
  </r>
  <r>
    <s v="C146"/>
    <s v="Dan Allen"/>
    <n v="64"/>
    <s v="M"/>
    <s v="North"/>
    <n v="2223"/>
    <s v="P044"/>
    <d v="2024-03-10T00:00:00"/>
    <n v="9"/>
    <n v="10.5"/>
    <n v="2.1895030878789502E-2"/>
    <s v="Accessory AR"/>
    <s v="Accessories"/>
    <s v="S004"/>
    <n v="5.25"/>
    <s v="Smart Home Essentials"/>
    <s v="Sarah Davis"/>
    <s v="sarah@smarthomeessentials.com"/>
    <x v="3"/>
    <x v="2"/>
    <n v="94.5"/>
    <n v="92.430919581954399"/>
  </r>
  <r>
    <s v="C139"/>
    <s v="Nina Young"/>
    <n v="53"/>
    <s v="M"/>
    <s v="North"/>
    <n v="2224"/>
    <s v="P021"/>
    <d v="2024-03-10T00:00:00"/>
    <n v="10"/>
    <n v="34"/>
    <n v="5.182244752809087E-2"/>
    <s v="Widget U"/>
    <s v="Electronics"/>
    <s v="S001"/>
    <n v="17"/>
    <s v="Gadget World"/>
    <s v="Emily Rose"/>
    <s v="emily@gadgetworld.com"/>
    <x v="0"/>
    <x v="0"/>
    <n v="340"/>
    <n v="322.38036784044908"/>
  </r>
  <r>
    <s v="C088"/>
    <s v="Emily Adams"/>
    <n v="59"/>
    <s v="F"/>
    <s v="East Coast"/>
    <n v="2225"/>
    <s v="P048"/>
    <d v="2024-03-10T00:00:00"/>
    <n v="4"/>
    <n v="44.5"/>
    <n v="5.738364681312607E-2"/>
    <s v="Widget AV"/>
    <s v="Electronics"/>
    <s v="S008"/>
    <n v="22.25"/>
    <s v="Auto Electronics Pro"/>
    <s v="Daniel Evans"/>
    <s v="daniel@autoelectronics.com"/>
    <x v="5"/>
    <x v="4"/>
    <n v="178"/>
    <n v="167.78571086726356"/>
  </r>
  <r>
    <s v="C025"/>
    <s v="Sam Smith"/>
    <n v="37"/>
    <s v="M"/>
    <s v="Midwest"/>
    <n v="2226"/>
    <s v="P008"/>
    <d v="2024-03-10T00:00:00"/>
    <n v="4"/>
    <n v="40"/>
    <n v="1.1458774860533871E-2"/>
    <s v="Widget H"/>
    <s v="Electronics"/>
    <s v="S008"/>
    <n v="20"/>
    <s v="Auto Electronics Pro"/>
    <s v="Daniel Evans"/>
    <s v="daniel@autoelectronics.com"/>
    <x v="5"/>
    <x v="4"/>
    <n v="160"/>
    <n v="158.16659602231459"/>
  </r>
  <r>
    <s v="C093"/>
    <s v="Rachel Taylor"/>
    <n v="32"/>
    <s v="M"/>
    <s v="Midwest"/>
    <n v="2227"/>
    <s v="P044"/>
    <d v="2024-03-10T00:00:00"/>
    <n v="6"/>
    <n v="10.5"/>
    <n v="3.6103970885747252E-2"/>
    <s v="Accessory AR"/>
    <s v="Accessories"/>
    <s v="S004"/>
    <n v="5.25"/>
    <s v="Smart Home Essentials"/>
    <s v="Sarah Davis"/>
    <s v="sarah@smarthomeessentials.com"/>
    <x v="3"/>
    <x v="2"/>
    <n v="63"/>
    <n v="60.725449834197924"/>
  </r>
  <r>
    <s v="C129"/>
    <s v="Xander Jones"/>
    <n v="20"/>
    <s v="F"/>
    <s v="North"/>
    <n v="2228"/>
    <s v="P019"/>
    <d v="2024-03-10T00:00:00"/>
    <n v="6"/>
    <n v="38"/>
    <n v="9.6157934607001727E-2"/>
    <s v="Tool S"/>
    <s v="Hardware"/>
    <s v="S009"/>
    <n v="19"/>
    <s v="Gourmet Gadgets"/>
    <s v="Alice Brown"/>
    <s v="alice@gourmetgadgets.com"/>
    <x v="8"/>
    <x v="7"/>
    <n v="228"/>
    <n v="206.0759909096036"/>
  </r>
  <r>
    <s v="C122"/>
    <s v="Mia Clark"/>
    <n v="40"/>
    <s v="M"/>
    <s v="Midwest"/>
    <n v="2229"/>
    <s v="P035"/>
    <d v="2024-03-10T00:00:00"/>
    <n v="5"/>
    <n v="63"/>
    <n v="9.7915324304226239E-2"/>
    <s v="Device AI"/>
    <s v="Electronics"/>
    <s v="S005"/>
    <n v="31.5"/>
    <s v="Office Tech Depot"/>
    <s v="Kevin Lee"/>
    <s v="kevin@officetechdepot.com"/>
    <x v="4"/>
    <x v="3"/>
    <n v="315"/>
    <n v="284.15667284416872"/>
  </r>
  <r>
    <s v="C122"/>
    <s v="Mia Clark"/>
    <n v="40"/>
    <s v="M"/>
    <s v="Midwest"/>
    <n v="2230"/>
    <s v="P049"/>
    <d v="2024-03-10T00:00:00"/>
    <n v="8"/>
    <n v="39.5"/>
    <n v="2.1175443590666723E-2"/>
    <s v="Tool AW"/>
    <s v="Hardware"/>
    <s v="S009"/>
    <n v="19.75"/>
    <s v="Gourmet Gadgets"/>
    <s v="Alice Brown"/>
    <s v="alice@gourmetgadgets.com"/>
    <x v="8"/>
    <x v="7"/>
    <n v="316"/>
    <n v="309.30855982534933"/>
  </r>
  <r>
    <s v="C107"/>
    <s v="Jack Hall"/>
    <n v="68"/>
    <s v="F"/>
    <s v="Midwest"/>
    <n v="2231"/>
    <s v="P017"/>
    <d v="2024-03-10T00:00:00"/>
    <n v="4"/>
    <n v="80"/>
    <n v="5.7024145795470639E-2"/>
    <s v="Appliance Q"/>
    <s v="Home Appliances"/>
    <s v="S007"/>
    <n v="40"/>
    <s v="HealthTech Supplies"/>
    <s v="Peter Clark"/>
    <s v="peter@healthtech.com"/>
    <x v="9"/>
    <x v="8"/>
    <n v="320"/>
    <n v="301.7522733454494"/>
  </r>
  <r>
    <s v="C147"/>
    <s v="Karen Hall"/>
    <n v="66"/>
    <s v="F"/>
    <s v="West Coast"/>
    <n v="2232"/>
    <s v="P038"/>
    <d v="2024-03-10T00:00:00"/>
    <n v="4"/>
    <n v="39"/>
    <n v="6.6819890560480613E-2"/>
    <s v="Widget AL"/>
    <s v="Electronics"/>
    <s v="S008"/>
    <n v="19.5"/>
    <s v="Auto Electronics Pro"/>
    <s v="Daniel Evans"/>
    <s v="daniel@autoelectronics.com"/>
    <x v="5"/>
    <x v="4"/>
    <n v="156"/>
    <n v="145.57609707256503"/>
  </r>
  <r>
    <s v="C034"/>
    <s v="Alice King"/>
    <n v="23"/>
    <s v="F"/>
    <s v="East Coast"/>
    <n v="2233"/>
    <s v="P028"/>
    <d v="2024-03-10T00:00:00"/>
    <n v="2"/>
    <n v="46"/>
    <n v="7.9067105436786245E-2"/>
    <s v="Widget AB"/>
    <s v="Electronics"/>
    <s v="S008"/>
    <n v="23"/>
    <s v="Auto Electronics Pro"/>
    <s v="Daniel Evans"/>
    <s v="daniel@autoelectronics.com"/>
    <x v="5"/>
    <x v="4"/>
    <n v="92"/>
    <n v="84.725826299815665"/>
  </r>
  <r>
    <s v="C137"/>
    <s v="Uma Young"/>
    <n v="19"/>
    <s v="M"/>
    <s v="East Coast"/>
    <n v="2234"/>
    <s v="P036"/>
    <d v="2024-03-10T00:00:00"/>
    <n v="8"/>
    <n v="26.5"/>
    <n v="1.8676149047577074E-2"/>
    <s v="Item AJ"/>
    <s v="Office Supplies"/>
    <s v="S006"/>
    <n v="13.25"/>
    <s v="Eco Electronics"/>
    <s v="Linda Parker"/>
    <s v="linda@ecoelectronics.com"/>
    <x v="6"/>
    <x v="5"/>
    <n v="212"/>
    <n v="208.04065640191365"/>
  </r>
  <r>
    <s v="C087"/>
    <s v="Nina Young"/>
    <n v="52"/>
    <s v="F"/>
    <s v="East Coast"/>
    <n v="2235"/>
    <s v="P021"/>
    <d v="2024-03-11T00:00:00"/>
    <n v="8"/>
    <n v="34"/>
    <n v="6.5415691177282007E-2"/>
    <s v="Widget U"/>
    <s v="Electronics"/>
    <s v="S001"/>
    <n v="17"/>
    <s v="Gadget World"/>
    <s v="Emily Rose"/>
    <s v="emily@gadgetworld.com"/>
    <x v="0"/>
    <x v="0"/>
    <n v="272"/>
    <n v="254.2069319997793"/>
  </r>
  <r>
    <s v="C110"/>
    <s v="Zoe Young"/>
    <n v="55"/>
    <s v="M"/>
    <s v="West Coast"/>
    <n v="2236"/>
    <s v="P003"/>
    <d v="2024-03-11T00:00:00"/>
    <n v="10"/>
    <n v="20"/>
    <n v="6.6687186272696944E-2"/>
    <s v="Tool C"/>
    <s v="Hardware"/>
    <s v="S003"/>
    <n v="10"/>
    <s v="Circuit Solutions"/>
    <s v="Mark Johnson"/>
    <s v="mark@circuitsolutions.com"/>
    <x v="2"/>
    <x v="1"/>
    <n v="200"/>
    <n v="186.6625627454606"/>
  </r>
  <r>
    <s v="C008"/>
    <s v="Mia Allen"/>
    <n v="61"/>
    <s v="M"/>
    <s v="East Coast"/>
    <n v="2237"/>
    <s v="P046"/>
    <d v="2024-03-11T00:00:00"/>
    <n v="8"/>
    <n v="25.5"/>
    <n v="6.5239749682195772E-2"/>
    <s v="Item AT"/>
    <s v="Office Supplies"/>
    <s v="S006"/>
    <n v="12.75"/>
    <s v="Eco Electronics"/>
    <s v="Linda Parker"/>
    <s v="linda@ecoelectronics.com"/>
    <x v="6"/>
    <x v="5"/>
    <n v="204"/>
    <n v="190.69109106483205"/>
  </r>
  <r>
    <s v="C130"/>
    <s v="Alice King"/>
    <n v="60"/>
    <s v="M"/>
    <s v="Midwest"/>
    <n v="2238"/>
    <s v="P030"/>
    <d v="2024-03-11T00:00:00"/>
    <n v="1"/>
    <n v="18"/>
    <n v="5.484620343038648E-2"/>
    <s v="Accessory AD"/>
    <s v="Accessories"/>
    <s v="S010"/>
    <n v="9"/>
    <s v="Sports Tech Gear"/>
    <s v="Michael Harris"/>
    <s v="michael@sportstechgear.com"/>
    <x v="7"/>
    <x v="6"/>
    <n v="18"/>
    <n v="17.012768338253043"/>
  </r>
  <r>
    <s v="C119"/>
    <s v="Zoe Hill"/>
    <n v="41"/>
    <s v="F"/>
    <s v="Midwest"/>
    <n v="2239"/>
    <s v="P049"/>
    <d v="2024-03-11T00:00:00"/>
    <n v="3"/>
    <n v="39.5"/>
    <n v="4.3632361406036727E-2"/>
    <s v="Tool AW"/>
    <s v="Hardware"/>
    <s v="S009"/>
    <n v="19.75"/>
    <s v="Gourmet Gadgets"/>
    <s v="Alice Brown"/>
    <s v="alice@gourmetgadgets.com"/>
    <x v="8"/>
    <x v="7"/>
    <n v="118.5"/>
    <n v="113.32956517338465"/>
  </r>
  <r>
    <s v="C005"/>
    <s v="Quinn Adams"/>
    <n v="69"/>
    <s v="M"/>
    <s v="West Coast"/>
    <n v="2240"/>
    <s v="P048"/>
    <d v="2024-03-11T00:00:00"/>
    <n v="2"/>
    <n v="44.5"/>
    <n v="6.6908914452497303E-2"/>
    <s v="Widget AV"/>
    <s v="Electronics"/>
    <s v="S008"/>
    <n v="22.25"/>
    <s v="Auto Electronics Pro"/>
    <s v="Daniel Evans"/>
    <s v="daniel@autoelectronics.com"/>
    <x v="5"/>
    <x v="4"/>
    <n v="89"/>
    <n v="83.045106613727739"/>
  </r>
  <r>
    <s v="C056"/>
    <s v="Carol Lee"/>
    <n v="20"/>
    <s v="F"/>
    <s v="Midwest"/>
    <n v="2241"/>
    <s v="P036"/>
    <d v="2024-03-11T00:00:00"/>
    <n v="8"/>
    <n v="26.5"/>
    <n v="6.3551826420883755E-3"/>
    <s v="Item AJ"/>
    <s v="Office Supplies"/>
    <s v="S006"/>
    <n v="13.25"/>
    <s v="Eco Electronics"/>
    <s v="Linda Parker"/>
    <s v="linda@ecoelectronics.com"/>
    <x v="6"/>
    <x v="5"/>
    <n v="212"/>
    <n v="210.65270127987728"/>
  </r>
  <r>
    <s v="C036"/>
    <s v="Uma Brown"/>
    <n v="39"/>
    <s v="M"/>
    <s v="North"/>
    <n v="2242"/>
    <s v="P012"/>
    <d v="2024-03-11T00:00:00"/>
    <n v="6"/>
    <n v="44"/>
    <n v="6.7564662876250542E-2"/>
    <s v="Gadget L"/>
    <s v="Home Appliances"/>
    <s v="S002"/>
    <n v="22"/>
    <s v="Tech Gear Co."/>
    <s v="John Taylor"/>
    <s v="john@techgear.com"/>
    <x v="1"/>
    <x v="1"/>
    <n v="264"/>
    <n v="246.16292900066986"/>
  </r>
  <r>
    <s v="C138"/>
    <s v="Sam Parker"/>
    <n v="18"/>
    <s v="M"/>
    <s v="North"/>
    <n v="2243"/>
    <s v="P043"/>
    <d v="2024-03-11T00:00:00"/>
    <n v="5"/>
    <n v="28"/>
    <n v="4.6990290359872795E-3"/>
    <s v="Tool AQ"/>
    <s v="Hardware"/>
    <s v="S003"/>
    <n v="14"/>
    <s v="Circuit Solutions"/>
    <s v="Mark Johnson"/>
    <s v="mark@circuitsolutions.com"/>
    <x v="2"/>
    <x v="1"/>
    <n v="140"/>
    <n v="139.34213593496179"/>
  </r>
  <r>
    <s v="C078"/>
    <s v="Alice Hill"/>
    <n v="64"/>
    <s v="M"/>
    <s v="North"/>
    <n v="2244"/>
    <s v="P033"/>
    <d v="2024-03-11T00:00:00"/>
    <n v="3"/>
    <n v="21"/>
    <n v="2.910246182594103E-2"/>
    <s v="Tool AG"/>
    <s v="Hardware"/>
    <s v="S003"/>
    <n v="10.5"/>
    <s v="Circuit Solutions"/>
    <s v="Mark Johnson"/>
    <s v="mark@circuitsolutions.com"/>
    <x v="2"/>
    <x v="1"/>
    <n v="63"/>
    <n v="61.166544904965718"/>
  </r>
  <r>
    <s v="C074"/>
    <s v="Carol Parker"/>
    <n v="32"/>
    <s v="M"/>
    <s v="South"/>
    <n v="2245"/>
    <s v="P026"/>
    <d v="2024-03-11T00:00:00"/>
    <n v="7"/>
    <n v="22"/>
    <n v="7.7587036452335501E-2"/>
    <s v="Item Z"/>
    <s v="Office Supplies"/>
    <s v="S006"/>
    <n v="11"/>
    <s v="Eco Electronics"/>
    <s v="Linda Parker"/>
    <s v="linda@ecoelectronics.com"/>
    <x v="6"/>
    <x v="5"/>
    <n v="154"/>
    <n v="142.05159638634032"/>
  </r>
  <r>
    <s v="C063"/>
    <s v="Karen Wright"/>
    <n v="26"/>
    <s v="M"/>
    <s v="West Coast"/>
    <n v="2246"/>
    <s v="P049"/>
    <d v="2024-03-11T00:00:00"/>
    <n v="1"/>
    <n v="39.5"/>
    <n v="3.0993561636017544E-2"/>
    <s v="Tool AW"/>
    <s v="Hardware"/>
    <s v="S009"/>
    <n v="19.75"/>
    <s v="Gourmet Gadgets"/>
    <s v="Alice Brown"/>
    <s v="alice@gourmetgadgets.com"/>
    <x v="8"/>
    <x v="7"/>
    <n v="39.5"/>
    <n v="38.275754315377306"/>
  </r>
  <r>
    <s v="C045"/>
    <s v="Leo Green"/>
    <n v="52"/>
    <s v="F"/>
    <s v="Midwest"/>
    <n v="2247"/>
    <s v="P034"/>
    <d v="2024-03-11T00:00:00"/>
    <n v="7"/>
    <n v="9.5"/>
    <n v="6.6258253683199625E-2"/>
    <s v="Accessory AH"/>
    <s v="Accessories"/>
    <s v="S004"/>
    <n v="4.75"/>
    <s v="Smart Home Essentials"/>
    <s v="Sarah Davis"/>
    <s v="sarah@smarthomeessentials.com"/>
    <x v="3"/>
    <x v="2"/>
    <n v="66.5"/>
    <n v="62.093826130067228"/>
  </r>
  <r>
    <s v="C036"/>
    <s v="Uma Brown"/>
    <n v="39"/>
    <s v="M"/>
    <s v="North"/>
    <n v="2248"/>
    <s v="P028"/>
    <d v="2024-03-12T00:00:00"/>
    <n v="9"/>
    <n v="46"/>
    <n v="6.1929051137947978E-2"/>
    <s v="Widget AB"/>
    <s v="Electronics"/>
    <s v="S008"/>
    <n v="23"/>
    <s v="Auto Electronics Pro"/>
    <s v="Daniel Evans"/>
    <s v="daniel@autoelectronics.com"/>
    <x v="5"/>
    <x v="4"/>
    <n v="414"/>
    <n v="388.36137282888956"/>
  </r>
  <r>
    <s v="C034"/>
    <s v="Alice King"/>
    <n v="23"/>
    <s v="F"/>
    <s v="East Coast"/>
    <n v="2249"/>
    <s v="P037"/>
    <d v="2024-03-12T00:00:00"/>
    <n v="3"/>
    <n v="88"/>
    <n v="6.8355952536019199E-2"/>
    <s v="Appliance AK"/>
    <s v="Home Appliances"/>
    <s v="S007"/>
    <n v="44"/>
    <s v="HealthTech Supplies"/>
    <s v="Peter Clark"/>
    <s v="peter@healthtech.com"/>
    <x v="9"/>
    <x v="8"/>
    <n v="264"/>
    <n v="245.95402853049092"/>
  </r>
  <r>
    <s v="C021"/>
    <s v="Grace Brown"/>
    <n v="51"/>
    <s v="F"/>
    <s v="South"/>
    <n v="2250"/>
    <s v="P036"/>
    <d v="2024-03-12T00:00:00"/>
    <n v="9"/>
    <n v="26.5"/>
    <n v="3.4398573146021773E-2"/>
    <s v="Item AJ"/>
    <s v="Office Supplies"/>
    <s v="S006"/>
    <n v="13.25"/>
    <s v="Eco Electronics"/>
    <s v="Linda Parker"/>
    <s v="linda@ecoelectronics.com"/>
    <x v="6"/>
    <x v="5"/>
    <n v="238.5"/>
    <n v="230.29594030467382"/>
  </r>
  <r>
    <s v="C072"/>
    <s v="Carol Brown"/>
    <n v="37"/>
    <s v="M"/>
    <s v="West Coast"/>
    <n v="2251"/>
    <s v="P001"/>
    <d v="2024-03-12T00:00:00"/>
    <n v="5"/>
    <n v="30"/>
    <n v="4.3595787370090393E-2"/>
    <s v="Widget A"/>
    <s v="Electronics"/>
    <s v="S001"/>
    <n v="15"/>
    <s v="Gadget World"/>
    <s v="Emily Rose"/>
    <s v="emily@gadgetworld.com"/>
    <x v="0"/>
    <x v="0"/>
    <n v="150"/>
    <n v="143.46063189448645"/>
  </r>
  <r>
    <s v="C112"/>
    <s v="Frank White"/>
    <n v="52"/>
    <s v="F"/>
    <s v="East Coast"/>
    <n v="2252"/>
    <s v="P050"/>
    <d v="2024-03-12T00:00:00"/>
    <n v="1"/>
    <n v="17.5"/>
    <n v="1.1377151637259686E-2"/>
    <s v="Accessory AX"/>
    <s v="Accessories"/>
    <s v="S010"/>
    <n v="8.75"/>
    <s v="Sports Tech Gear"/>
    <s v="Michael Harris"/>
    <s v="michael@sportstechgear.com"/>
    <x v="7"/>
    <x v="6"/>
    <n v="17.5"/>
    <n v="17.300899846347956"/>
  </r>
  <r>
    <s v="C119"/>
    <s v="Zoe Hill"/>
    <n v="41"/>
    <s v="F"/>
    <s v="Midwest"/>
    <n v="2253"/>
    <s v="P007"/>
    <d v="2024-03-12T00:00:00"/>
    <n v="1"/>
    <n v="90"/>
    <n v="7.3519396133254769E-2"/>
    <s v="Appliance G"/>
    <s v="Home Appliances"/>
    <s v="S007"/>
    <n v="45"/>
    <s v="HealthTech Supplies"/>
    <s v="Peter Clark"/>
    <s v="peter@healthtech.com"/>
    <x v="9"/>
    <x v="8"/>
    <n v="90"/>
    <n v="83.383254348007071"/>
  </r>
  <r>
    <s v="C037"/>
    <s v="Dan White"/>
    <n v="21"/>
    <s v="F"/>
    <s v="Midwest"/>
    <n v="2254"/>
    <s v="P045"/>
    <d v="2024-03-12T00:00:00"/>
    <n v="6"/>
    <n v="59.5"/>
    <n v="8.8764816653150863E-2"/>
    <s v="Device AS"/>
    <s v="Electronics"/>
    <s v="S005"/>
    <n v="29.75"/>
    <s v="Office Tech Depot"/>
    <s v="Kevin Lee"/>
    <s v="kevin@officetechdepot.com"/>
    <x v="4"/>
    <x v="3"/>
    <n v="357"/>
    <n v="325.31096045482514"/>
  </r>
  <r>
    <s v="C106"/>
    <s v="Emily Green"/>
    <n v="61"/>
    <s v="M"/>
    <s v="North"/>
    <n v="2255"/>
    <s v="P032"/>
    <d v="2024-03-12T00:00:00"/>
    <n v="5"/>
    <n v="48"/>
    <n v="1.4405734190780728E-2"/>
    <s v="Gadget AF"/>
    <s v="Home Appliances"/>
    <s v="S002"/>
    <n v="24"/>
    <s v="Tech Gear Co."/>
    <s v="John Taylor"/>
    <s v="john@techgear.com"/>
    <x v="1"/>
    <x v="1"/>
    <n v="240"/>
    <n v="236.54262379421263"/>
  </r>
  <r>
    <s v="C089"/>
    <s v="Tina Clark"/>
    <n v="43"/>
    <s v="F"/>
    <s v="North"/>
    <n v="2256"/>
    <s v="P032"/>
    <d v="2024-03-12T00:00:00"/>
    <n v="4"/>
    <n v="48"/>
    <n v="6.4895681633338115E-2"/>
    <s v="Gadget AF"/>
    <s v="Home Appliances"/>
    <s v="S002"/>
    <n v="24"/>
    <s v="Tech Gear Co."/>
    <s v="John Taylor"/>
    <s v="john@techgear.com"/>
    <x v="1"/>
    <x v="1"/>
    <n v="192"/>
    <n v="179.54002912639908"/>
  </r>
  <r>
    <s v="C061"/>
    <s v="Paul Young"/>
    <n v="62"/>
    <s v="M"/>
    <s v="Midwest"/>
    <n v="2257"/>
    <s v="P046"/>
    <d v="2024-03-12T00:00:00"/>
    <n v="9"/>
    <n v="25.5"/>
    <n v="5.554204298292869E-2"/>
    <s v="Item AT"/>
    <s v="Office Supplies"/>
    <s v="S006"/>
    <n v="12.75"/>
    <s v="Eco Electronics"/>
    <s v="Linda Parker"/>
    <s v="linda@ecoelectronics.com"/>
    <x v="6"/>
    <x v="5"/>
    <n v="229.5"/>
    <n v="216.75310113541786"/>
  </r>
  <r>
    <s v="C070"/>
    <s v="Nina Lee"/>
    <n v="33"/>
    <s v="F"/>
    <s v="Midwest"/>
    <n v="2258"/>
    <s v="P049"/>
    <d v="2024-03-12T00:00:00"/>
    <n v="3"/>
    <n v="39.5"/>
    <n v="6.0398826727824165E-2"/>
    <s v="Tool AW"/>
    <s v="Hardware"/>
    <s v="S009"/>
    <n v="19.75"/>
    <s v="Gourmet Gadgets"/>
    <s v="Alice Brown"/>
    <s v="alice@gourmetgadgets.com"/>
    <x v="8"/>
    <x v="7"/>
    <n v="118.5"/>
    <n v="111.34273903275283"/>
  </r>
  <r>
    <s v="C037"/>
    <s v="Dan White"/>
    <n v="21"/>
    <s v="F"/>
    <s v="Midwest"/>
    <n v="2259"/>
    <s v="P003"/>
    <d v="2024-03-12T00:00:00"/>
    <n v="8"/>
    <n v="20"/>
    <n v="8.1571768657451901E-2"/>
    <s v="Tool C"/>
    <s v="Hardware"/>
    <s v="S003"/>
    <n v="10"/>
    <s v="Circuit Solutions"/>
    <s v="Mark Johnson"/>
    <s v="mark@circuitsolutions.com"/>
    <x v="2"/>
    <x v="1"/>
    <n v="160"/>
    <n v="146.94851701480769"/>
  </r>
  <r>
    <s v="C010"/>
    <s v="Grace White"/>
    <n v="37"/>
    <s v="F"/>
    <s v="East Coast"/>
    <n v="2260"/>
    <s v="P025"/>
    <d v="2024-03-12T00:00:00"/>
    <n v="3"/>
    <n v="65"/>
    <n v="7.490308320441566E-2"/>
    <s v="Device Y"/>
    <s v="Electronics"/>
    <s v="S005"/>
    <n v="32.5"/>
    <s v="Office Tech Depot"/>
    <s v="Kevin Lee"/>
    <s v="kevin@officetechdepot.com"/>
    <x v="4"/>
    <x v="3"/>
    <n v="195"/>
    <n v="180.39389877513895"/>
  </r>
  <r>
    <s v="C107"/>
    <s v="Jack Hall"/>
    <n v="68"/>
    <s v="F"/>
    <s v="Midwest"/>
    <n v="2261"/>
    <s v="P035"/>
    <d v="2024-03-12T00:00:00"/>
    <n v="10"/>
    <n v="63"/>
    <n v="8.422757119542551E-2"/>
    <s v="Device AI"/>
    <s v="Electronics"/>
    <s v="S005"/>
    <n v="31.5"/>
    <s v="Office Tech Depot"/>
    <s v="Kevin Lee"/>
    <s v="kevin@officetechdepot.com"/>
    <x v="4"/>
    <x v="3"/>
    <n v="630"/>
    <n v="576.93663014688195"/>
  </r>
  <r>
    <s v="C148"/>
    <s v="Bob Brown"/>
    <n v="64"/>
    <s v="F"/>
    <s v="South"/>
    <n v="2262"/>
    <s v="P032"/>
    <d v="2024-03-12T00:00:00"/>
    <n v="5"/>
    <n v="48"/>
    <n v="2.9375362025472609E-2"/>
    <s v="Gadget AF"/>
    <s v="Home Appliances"/>
    <s v="S002"/>
    <n v="24"/>
    <s v="Tech Gear Co."/>
    <s v="John Taylor"/>
    <s v="john@techgear.com"/>
    <x v="1"/>
    <x v="1"/>
    <n v="240"/>
    <n v="232.94991311388657"/>
  </r>
  <r>
    <s v="C096"/>
    <s v="Quinn Hall"/>
    <n v="59"/>
    <s v="F"/>
    <s v="South"/>
    <n v="2263"/>
    <s v="P013"/>
    <d v="2024-03-13T00:00:00"/>
    <n v="4"/>
    <n v="23"/>
    <n v="4.2607629501623223E-2"/>
    <s v="Tool M"/>
    <s v="Hardware"/>
    <s v="S003"/>
    <n v="11.5"/>
    <s v="Circuit Solutions"/>
    <s v="Mark Johnson"/>
    <s v="mark@circuitsolutions.com"/>
    <x v="2"/>
    <x v="1"/>
    <n v="92"/>
    <n v="88.080098085850665"/>
  </r>
  <r>
    <s v="C071"/>
    <s v="Paul Lee"/>
    <n v="19"/>
    <s v="F"/>
    <s v="West Coast"/>
    <n v="2264"/>
    <s v="P014"/>
    <d v="2024-03-13T00:00:00"/>
    <n v="1"/>
    <n v="12"/>
    <n v="2.9116673666703841E-2"/>
    <s v="Accessory N"/>
    <s v="Accessories"/>
    <s v="S004"/>
    <n v="6"/>
    <s v="Smart Home Essentials"/>
    <s v="Sarah Davis"/>
    <s v="sarah@smarthomeessentials.com"/>
    <x v="3"/>
    <x v="2"/>
    <n v="12"/>
    <n v="11.650599915999553"/>
  </r>
  <r>
    <s v="C110"/>
    <s v="Zoe Young"/>
    <n v="55"/>
    <s v="M"/>
    <s v="West Coast"/>
    <n v="2265"/>
    <s v="P001"/>
    <d v="2024-03-13T00:00:00"/>
    <n v="1"/>
    <n v="30"/>
    <n v="8.1342321222743985E-2"/>
    <s v="Widget A"/>
    <s v="Electronics"/>
    <s v="S001"/>
    <n v="15"/>
    <s v="Gadget World"/>
    <s v="Emily Rose"/>
    <s v="emily@gadgetworld.com"/>
    <x v="0"/>
    <x v="0"/>
    <n v="30"/>
    <n v="27.55973036331768"/>
  </r>
  <r>
    <s v="C043"/>
    <s v="Uma Mitchell"/>
    <n v="46"/>
    <s v="M"/>
    <s v="South"/>
    <n v="2266"/>
    <s v="P042"/>
    <d v="2024-03-13T00:00:00"/>
    <n v="6"/>
    <n v="53"/>
    <n v="5.5280094263801621E-2"/>
    <s v="Gadget AP"/>
    <s v="Home Appliances"/>
    <s v="S002"/>
    <n v="26.5"/>
    <s v="Tech Gear Co."/>
    <s v="John Taylor"/>
    <s v="john@techgear.com"/>
    <x v="1"/>
    <x v="1"/>
    <n v="318"/>
    <n v="300.4209300241111"/>
  </r>
  <r>
    <s v="C094"/>
    <s v="Dan Lee"/>
    <n v="18"/>
    <s v="F"/>
    <s v="West Coast"/>
    <n v="2267"/>
    <s v="P037"/>
    <d v="2024-03-13T00:00:00"/>
    <n v="3"/>
    <n v="88"/>
    <n v="7.3759404620121316E-2"/>
    <s v="Appliance AK"/>
    <s v="Home Appliances"/>
    <s v="S007"/>
    <n v="44"/>
    <s v="HealthTech Supplies"/>
    <s v="Peter Clark"/>
    <s v="peter@healthtech.com"/>
    <x v="9"/>
    <x v="8"/>
    <n v="264"/>
    <n v="244.52751718028799"/>
  </r>
  <r>
    <s v="C142"/>
    <s v="Henry Hill"/>
    <n v="36"/>
    <s v="M"/>
    <s v="Midwest"/>
    <n v="2268"/>
    <s v="P015"/>
    <d v="2024-03-13T00:00:00"/>
    <n v="7"/>
    <n v="70"/>
    <n v="5.7176458133666092E-2"/>
    <s v="Device O"/>
    <s v="Electronics"/>
    <s v="S005"/>
    <n v="35"/>
    <s v="Office Tech Depot"/>
    <s v="Kevin Lee"/>
    <s v="kevin@officetechdepot.com"/>
    <x v="4"/>
    <x v="3"/>
    <n v="490"/>
    <n v="461.98353551450361"/>
  </r>
  <r>
    <s v="C035"/>
    <s v="Jack Hill"/>
    <n v="41"/>
    <s v="M"/>
    <s v="East Coast"/>
    <n v="2269"/>
    <s v="P040"/>
    <d v="2024-03-13T00:00:00"/>
    <n v="7"/>
    <n v="13"/>
    <n v="9.5648756140033916E-2"/>
    <s v="Accessory AN"/>
    <s v="Accessories"/>
    <s v="S010"/>
    <n v="6.5"/>
    <s v="Sports Tech Gear"/>
    <s v="Michael Harris"/>
    <s v="michael@sportstechgear.com"/>
    <x v="7"/>
    <x v="6"/>
    <n v="91"/>
    <n v="82.295963191256917"/>
  </r>
  <r>
    <s v="C073"/>
    <s v="Mia Allen"/>
    <n v="36"/>
    <s v="M"/>
    <s v="East Coast"/>
    <n v="2270"/>
    <s v="P018"/>
    <d v="2024-03-13T00:00:00"/>
    <n v="9"/>
    <n v="43"/>
    <n v="7.7540003971391477E-2"/>
    <s v="Widget R"/>
    <s v="Electronics"/>
    <s v="S008"/>
    <n v="21.5"/>
    <s v="Auto Electronics Pro"/>
    <s v="Daniel Evans"/>
    <s v="daniel@autoelectronics.com"/>
    <x v="5"/>
    <x v="4"/>
    <n v="387"/>
    <n v="356.99201846307147"/>
  </r>
  <r>
    <s v="C121"/>
    <s v="Leo Carter"/>
    <n v="65"/>
    <s v="M"/>
    <s v="Midwest"/>
    <n v="2271"/>
    <s v="P011"/>
    <d v="2024-03-13T00:00:00"/>
    <n v="9"/>
    <n v="32"/>
    <n v="1.4556623001741287E-2"/>
    <s v="Widget K"/>
    <s v="Electronics"/>
    <s v="S001"/>
    <n v="16"/>
    <s v="Gadget World"/>
    <s v="Emily Rose"/>
    <s v="emily@gadgetworld.com"/>
    <x v="0"/>
    <x v="0"/>
    <n v="288"/>
    <n v="283.80769257549849"/>
  </r>
  <r>
    <s v="C008"/>
    <s v="Mia Allen"/>
    <n v="61"/>
    <s v="M"/>
    <s v="East Coast"/>
    <n v="2272"/>
    <s v="P028"/>
    <d v="2024-03-13T00:00:00"/>
    <n v="1"/>
    <n v="46"/>
    <n v="7.1895998879021816E-2"/>
    <s v="Widget AB"/>
    <s v="Electronics"/>
    <s v="S008"/>
    <n v="23"/>
    <s v="Auto Electronics Pro"/>
    <s v="Daniel Evans"/>
    <s v="daniel@autoelectronics.com"/>
    <x v="5"/>
    <x v="4"/>
    <n v="46"/>
    <n v="42.692784051564999"/>
  </r>
  <r>
    <s v="C132"/>
    <s v="Paul Wright"/>
    <n v="66"/>
    <s v="M"/>
    <s v="North"/>
    <n v="2273"/>
    <s v="P007"/>
    <d v="2024-03-13T00:00:00"/>
    <n v="4"/>
    <n v="90"/>
    <n v="7.8971406347776829E-2"/>
    <s v="Appliance G"/>
    <s v="Home Appliances"/>
    <s v="S007"/>
    <n v="45"/>
    <s v="HealthTech Supplies"/>
    <s v="Peter Clark"/>
    <s v="peter@healthtech.com"/>
    <x v="9"/>
    <x v="8"/>
    <n v="360"/>
    <n v="331.57029371480036"/>
  </r>
  <r>
    <s v="C076"/>
    <s v="Grace White"/>
    <n v="51"/>
    <s v="M"/>
    <s v="West Coast"/>
    <n v="2274"/>
    <s v="P027"/>
    <d v="2024-03-13T00:00:00"/>
    <n v="4"/>
    <n v="85"/>
    <n v="6.199718470157678E-2"/>
    <s v="Appliance AA"/>
    <s v="Home Appliances"/>
    <s v="S007"/>
    <n v="42.5"/>
    <s v="HealthTech Supplies"/>
    <s v="Peter Clark"/>
    <s v="peter@healthtech.com"/>
    <x v="9"/>
    <x v="8"/>
    <n v="340"/>
    <n v="318.92095720146392"/>
  </r>
  <r>
    <s v="C135"/>
    <s v="Rachel Young"/>
    <n v="41"/>
    <s v="F"/>
    <s v="West Coast"/>
    <n v="2275"/>
    <s v="P010"/>
    <d v="2024-03-13T00:00:00"/>
    <n v="2"/>
    <n v="15"/>
    <n v="4.9057905967991956E-2"/>
    <s v="Accessory J"/>
    <s v="Accessories"/>
    <s v="S010"/>
    <n v="7.5"/>
    <s v="Sports Tech Gear"/>
    <s v="Michael Harris"/>
    <s v="michael@sportstechgear.com"/>
    <x v="7"/>
    <x v="6"/>
    <n v="30"/>
    <n v="28.52826282096024"/>
  </r>
  <r>
    <s v="C110"/>
    <s v="Zoe Young"/>
    <n v="55"/>
    <s v="M"/>
    <s v="West Coast"/>
    <n v="2276"/>
    <s v="P019"/>
    <d v="2024-03-13T00:00:00"/>
    <n v="4"/>
    <n v="38"/>
    <n v="3.577190557591272E-2"/>
    <s v="Tool S"/>
    <s v="Hardware"/>
    <s v="S009"/>
    <n v="19"/>
    <s v="Gourmet Gadgets"/>
    <s v="Alice Brown"/>
    <s v="alice@gourmetgadgets.com"/>
    <x v="8"/>
    <x v="7"/>
    <n v="152"/>
    <n v="146.56267035246125"/>
  </r>
  <r>
    <s v="C074"/>
    <s v="Carol Parker"/>
    <n v="32"/>
    <s v="M"/>
    <s v="South"/>
    <n v="2277"/>
    <s v="P030"/>
    <d v="2024-03-13T00:00:00"/>
    <n v="10"/>
    <n v="18"/>
    <n v="5.4321603449800943E-2"/>
    <s v="Accessory AD"/>
    <s v="Accessories"/>
    <s v="S010"/>
    <n v="9"/>
    <s v="Sports Tech Gear"/>
    <s v="Michael Harris"/>
    <s v="michael@sportstechgear.com"/>
    <x v="7"/>
    <x v="6"/>
    <n v="180"/>
    <n v="170.22211137903582"/>
  </r>
  <r>
    <s v="C044"/>
    <s v="Oscar Adams"/>
    <n v="21"/>
    <s v="F"/>
    <s v="South"/>
    <n v="2278"/>
    <s v="P009"/>
    <d v="2024-03-13T00:00:00"/>
    <n v="4"/>
    <n v="36"/>
    <n v="4.3110174861550499E-2"/>
    <s v="Tool I"/>
    <s v="Hardware"/>
    <s v="S009"/>
    <n v="18"/>
    <s v="Gourmet Gadgets"/>
    <s v="Alice Brown"/>
    <s v="alice@gourmetgadgets.com"/>
    <x v="8"/>
    <x v="7"/>
    <n v="144"/>
    <n v="137.79213481993673"/>
  </r>
  <r>
    <s v="C008"/>
    <s v="Mia Allen"/>
    <n v="61"/>
    <s v="M"/>
    <s v="East Coast"/>
    <n v="2279"/>
    <s v="P021"/>
    <d v="2024-03-13T00:00:00"/>
    <n v="4"/>
    <n v="34"/>
    <n v="3.5416797475988228E-2"/>
    <s v="Widget U"/>
    <s v="Electronics"/>
    <s v="S001"/>
    <n v="17"/>
    <s v="Gadget World"/>
    <s v="Emily Rose"/>
    <s v="emily@gadgetworld.com"/>
    <x v="0"/>
    <x v="0"/>
    <n v="136"/>
    <n v="131.18331554326559"/>
  </r>
  <r>
    <s v="C025"/>
    <s v="Sam Smith"/>
    <n v="37"/>
    <s v="M"/>
    <s v="Midwest"/>
    <n v="2280"/>
    <s v="P010"/>
    <d v="2024-03-13T00:00:00"/>
    <n v="10"/>
    <n v="15"/>
    <n v="9.3529722728241768E-2"/>
    <s v="Accessory J"/>
    <s v="Accessories"/>
    <s v="S010"/>
    <n v="7.5"/>
    <s v="Sports Tech Gear"/>
    <s v="Michael Harris"/>
    <s v="michael@sportstechgear.com"/>
    <x v="7"/>
    <x v="6"/>
    <n v="150"/>
    <n v="135.97054159076373"/>
  </r>
  <r>
    <s v="C084"/>
    <s v="Frank Brown"/>
    <n v="36"/>
    <s v="M"/>
    <s v="East Coast"/>
    <n v="2281"/>
    <s v="P007"/>
    <d v="2024-03-13T00:00:00"/>
    <n v="6"/>
    <n v="90"/>
    <n v="2.0721368409500299E-2"/>
    <s v="Appliance G"/>
    <s v="Home Appliances"/>
    <s v="S007"/>
    <n v="45"/>
    <s v="HealthTech Supplies"/>
    <s v="Peter Clark"/>
    <s v="peter@healthtech.com"/>
    <x v="9"/>
    <x v="8"/>
    <n v="540"/>
    <n v="528.81046105886981"/>
  </r>
  <r>
    <s v="C130"/>
    <s v="Alice King"/>
    <n v="60"/>
    <s v="M"/>
    <s v="Midwest"/>
    <n v="2282"/>
    <s v="P031"/>
    <d v="2024-03-14T00:00:00"/>
    <n v="1"/>
    <n v="37"/>
    <n v="6.3117118563375471E-2"/>
    <s v="Widget AE"/>
    <s v="Electronics"/>
    <s v="S001"/>
    <n v="18.5"/>
    <s v="Gadget World"/>
    <s v="Emily Rose"/>
    <s v="emily@gadgetworld.com"/>
    <x v="0"/>
    <x v="0"/>
    <n v="37"/>
    <n v="34.664666613155106"/>
  </r>
  <r>
    <s v="C060"/>
    <s v="Alice Adams"/>
    <n v="38"/>
    <s v="M"/>
    <s v="East Coast"/>
    <n v="2283"/>
    <s v="P017"/>
    <d v="2024-03-14T00:00:00"/>
    <n v="9"/>
    <n v="80"/>
    <n v="3.3653806797706819E-2"/>
    <s v="Appliance Q"/>
    <s v="Home Appliances"/>
    <s v="S007"/>
    <n v="40"/>
    <s v="HealthTech Supplies"/>
    <s v="Peter Clark"/>
    <s v="peter@healthtech.com"/>
    <x v="9"/>
    <x v="8"/>
    <n v="720"/>
    <n v="695.76925910565114"/>
  </r>
  <r>
    <s v="C044"/>
    <s v="Oscar Adams"/>
    <n v="21"/>
    <s v="F"/>
    <s v="South"/>
    <n v="2284"/>
    <s v="P036"/>
    <d v="2024-03-14T00:00:00"/>
    <n v="10"/>
    <n v="26.5"/>
    <n v="4.6991309157415929E-2"/>
    <s v="Item AJ"/>
    <s v="Office Supplies"/>
    <s v="S006"/>
    <n v="13.25"/>
    <s v="Eco Electronics"/>
    <s v="Linda Parker"/>
    <s v="linda@ecoelectronics.com"/>
    <x v="6"/>
    <x v="5"/>
    <n v="265"/>
    <n v="252.54730307328478"/>
  </r>
  <r>
    <s v="C064"/>
    <s v="Frank Clark"/>
    <n v="32"/>
    <s v="M"/>
    <s v="South"/>
    <n v="2285"/>
    <s v="P023"/>
    <d v="2024-03-14T00:00:00"/>
    <n v="1"/>
    <n v="24"/>
    <n v="9.7623656142851858E-2"/>
    <s v="Tool W"/>
    <s v="Hardware"/>
    <s v="S003"/>
    <n v="12"/>
    <s v="Circuit Solutions"/>
    <s v="Mark Johnson"/>
    <s v="mark@circuitsolutions.com"/>
    <x v="2"/>
    <x v="1"/>
    <n v="24"/>
    <n v="21.657032252571554"/>
  </r>
  <r>
    <s v="C073"/>
    <s v="Mia Allen"/>
    <n v="36"/>
    <s v="M"/>
    <s v="East Coast"/>
    <n v="2286"/>
    <s v="P033"/>
    <d v="2024-03-14T00:00:00"/>
    <n v="4"/>
    <n v="21"/>
    <n v="7.3437921983596902E-2"/>
    <s v="Tool AG"/>
    <s v="Hardware"/>
    <s v="S003"/>
    <n v="10.5"/>
    <s v="Circuit Solutions"/>
    <s v="Mark Johnson"/>
    <s v="mark@circuitsolutions.com"/>
    <x v="2"/>
    <x v="1"/>
    <n v="84"/>
    <n v="77.831214553377862"/>
  </r>
  <r>
    <s v="C060"/>
    <s v="Alice Adams"/>
    <n v="38"/>
    <s v="M"/>
    <s v="East Coast"/>
    <n v="2287"/>
    <s v="P013"/>
    <d v="2024-03-14T00:00:00"/>
    <n v="6"/>
    <n v="23"/>
    <n v="2.7787244221450513E-2"/>
    <s v="Tool M"/>
    <s v="Hardware"/>
    <s v="S003"/>
    <n v="11.5"/>
    <s v="Circuit Solutions"/>
    <s v="Mark Johnson"/>
    <s v="mark@circuitsolutions.com"/>
    <x v="2"/>
    <x v="1"/>
    <n v="138"/>
    <n v="134.16536029743983"/>
  </r>
  <r>
    <s v="C086"/>
    <s v="Emily King"/>
    <n v="31"/>
    <s v="F"/>
    <s v="Midwest"/>
    <n v="2288"/>
    <s v="P046"/>
    <d v="2024-03-14T00:00:00"/>
    <n v="2"/>
    <n v="25.5"/>
    <n v="5.9321609385893596E-3"/>
    <s v="Item AT"/>
    <s v="Office Supplies"/>
    <s v="S006"/>
    <n v="12.75"/>
    <s v="Eco Electronics"/>
    <s v="Linda Parker"/>
    <s v="linda@ecoelectronics.com"/>
    <x v="6"/>
    <x v="5"/>
    <n v="51"/>
    <n v="50.697459792131944"/>
  </r>
  <r>
    <s v="C087"/>
    <s v="Nina Young"/>
    <n v="52"/>
    <s v="F"/>
    <s v="East Coast"/>
    <n v="2289"/>
    <s v="P051"/>
    <d v="2024-03-14T00:00:00"/>
    <n v="3"/>
    <n v="31.5"/>
    <n v="8.7257587701887306E-3"/>
    <s v="Widget AY"/>
    <s v="Electronics"/>
    <s v="S001"/>
    <n v="15.75"/>
    <s v="Gadget World"/>
    <s v="Emily Rose"/>
    <s v="emily@gadgetworld.com"/>
    <x v="0"/>
    <x v="0"/>
    <n v="94.5"/>
    <n v="93.675415796217166"/>
  </r>
  <r>
    <s v="C120"/>
    <s v="Leo Brown"/>
    <n v="70"/>
    <s v="F"/>
    <s v="West Coast"/>
    <n v="2290"/>
    <s v="P022"/>
    <d v="2024-03-14T00:00:00"/>
    <n v="7"/>
    <n v="54"/>
    <n v="5.7677899887950572E-2"/>
    <s v="Gadget V"/>
    <s v="Home Appliances"/>
    <s v="S002"/>
    <n v="27"/>
    <s v="Tech Gear Co."/>
    <s v="John Taylor"/>
    <s v="john@techgear.com"/>
    <x v="1"/>
    <x v="1"/>
    <n v="378"/>
    <n v="356.1977538423547"/>
  </r>
  <r>
    <s v="C100"/>
    <s v="Paul Wright"/>
    <n v="68"/>
    <s v="M"/>
    <s v="East Coast"/>
    <n v="2291"/>
    <s v="P017"/>
    <d v="2024-03-14T00:00:00"/>
    <n v="9"/>
    <n v="80"/>
    <n v="8.4848263257929837E-2"/>
    <s v="Appliance Q"/>
    <s v="Home Appliances"/>
    <s v="S007"/>
    <n v="40"/>
    <s v="HealthTech Supplies"/>
    <s v="Peter Clark"/>
    <s v="peter@healthtech.com"/>
    <x v="9"/>
    <x v="8"/>
    <n v="720"/>
    <n v="658.90925045429049"/>
  </r>
  <r>
    <s v="C086"/>
    <s v="Emily King"/>
    <n v="31"/>
    <s v="F"/>
    <s v="Midwest"/>
    <n v="2292"/>
    <s v="P017"/>
    <d v="2024-03-14T00:00:00"/>
    <n v="7"/>
    <n v="80"/>
    <n v="1.2061992816359612E-2"/>
    <s v="Appliance Q"/>
    <s v="Home Appliances"/>
    <s v="S007"/>
    <n v="40"/>
    <s v="HealthTech Supplies"/>
    <s v="Peter Clark"/>
    <s v="peter@healthtech.com"/>
    <x v="9"/>
    <x v="8"/>
    <n v="560"/>
    <n v="553.24528402283863"/>
  </r>
  <r>
    <s v="C004"/>
    <s v="Paul Green"/>
    <n v="45"/>
    <s v="M"/>
    <s v="North"/>
    <n v="2293"/>
    <s v="P012"/>
    <d v="2024-03-14T00:00:00"/>
    <n v="5"/>
    <n v="44"/>
    <n v="8.4235428245838254E-2"/>
    <s v="Gadget L"/>
    <s v="Home Appliances"/>
    <s v="S002"/>
    <n v="22"/>
    <s v="Tech Gear Co."/>
    <s v="John Taylor"/>
    <s v="john@techgear.com"/>
    <x v="1"/>
    <x v="1"/>
    <n v="220"/>
    <n v="201.46820578591559"/>
  </r>
  <r>
    <s v="C132"/>
    <s v="Paul Wright"/>
    <n v="66"/>
    <s v="M"/>
    <s v="North"/>
    <n v="2294"/>
    <s v="P041"/>
    <d v="2024-03-14T00:00:00"/>
    <n v="7"/>
    <n v="33.5"/>
    <n v="2.8039350551387676E-2"/>
    <s v="Widget AO"/>
    <s v="Electronics"/>
    <s v="S001"/>
    <n v="16.75"/>
    <s v="Gadget World"/>
    <s v="Emily Rose"/>
    <s v="emily@gadgetworld.com"/>
    <x v="0"/>
    <x v="0"/>
    <n v="234.5"/>
    <n v="227.9247722956996"/>
  </r>
  <r>
    <s v="C070"/>
    <s v="Nina Lee"/>
    <n v="33"/>
    <s v="F"/>
    <s v="Midwest"/>
    <n v="2295"/>
    <s v="P033"/>
    <d v="2024-03-14T00:00:00"/>
    <n v="8"/>
    <n v="21"/>
    <n v="5.094861368924325E-2"/>
    <s v="Tool AG"/>
    <s v="Hardware"/>
    <s v="S003"/>
    <n v="10.5"/>
    <s v="Circuit Solutions"/>
    <s v="Mark Johnson"/>
    <s v="mark@circuitsolutions.com"/>
    <x v="2"/>
    <x v="1"/>
    <n v="168"/>
    <n v="159.44063290020713"/>
  </r>
  <r>
    <s v="C037"/>
    <s v="Dan White"/>
    <n v="21"/>
    <s v="F"/>
    <s v="Midwest"/>
    <n v="2296"/>
    <s v="P026"/>
    <d v="2024-03-14T00:00:00"/>
    <n v="9"/>
    <n v="22"/>
    <n v="2.0412222871576659E-2"/>
    <s v="Item Z"/>
    <s v="Office Supplies"/>
    <s v="S006"/>
    <n v="11"/>
    <s v="Eco Electronics"/>
    <s v="Linda Parker"/>
    <s v="linda@ecoelectronics.com"/>
    <x v="6"/>
    <x v="5"/>
    <n v="198"/>
    <n v="193.95837987142781"/>
  </r>
  <r>
    <s v="C036"/>
    <s v="Uma Brown"/>
    <n v="39"/>
    <s v="M"/>
    <s v="North"/>
    <n v="2297"/>
    <s v="P046"/>
    <d v="2024-03-14T00:00:00"/>
    <n v="6"/>
    <n v="25.5"/>
    <n v="4.0996602317100008E-3"/>
    <s v="Item AT"/>
    <s v="Office Supplies"/>
    <s v="S006"/>
    <n v="12.75"/>
    <s v="Eco Electronics"/>
    <s v="Linda Parker"/>
    <s v="linda@ecoelectronics.com"/>
    <x v="6"/>
    <x v="5"/>
    <n v="153"/>
    <n v="152.37275198454836"/>
  </r>
  <r>
    <s v="C141"/>
    <s v="Mia Smith"/>
    <n v="43"/>
    <s v="F"/>
    <s v="Midwest"/>
    <n v="2298"/>
    <s v="P006"/>
    <d v="2024-03-14T00:00:00"/>
    <n v="4"/>
    <n v="25"/>
    <n v="4.7107700436235224E-2"/>
    <s v="Item F"/>
    <s v="Office Supplies"/>
    <s v="S006"/>
    <n v="12.5"/>
    <s v="Eco Electronics"/>
    <s v="Linda Parker"/>
    <s v="linda@ecoelectronics.com"/>
    <x v="6"/>
    <x v="5"/>
    <n v="100"/>
    <n v="95.289229956376474"/>
  </r>
  <r>
    <s v="C148"/>
    <s v="Bob Brown"/>
    <n v="64"/>
    <s v="F"/>
    <s v="South"/>
    <n v="2299"/>
    <s v="P003"/>
    <d v="2024-03-14T00:00:00"/>
    <n v="6"/>
    <n v="20"/>
    <n v="1.0796747201902823E-3"/>
    <s v="Tool C"/>
    <s v="Hardware"/>
    <s v="S003"/>
    <n v="10"/>
    <s v="Circuit Solutions"/>
    <s v="Mark Johnson"/>
    <s v="mark@circuitsolutions.com"/>
    <x v="2"/>
    <x v="1"/>
    <n v="120"/>
    <n v="119.87043903357717"/>
  </r>
  <r>
    <s v="C069"/>
    <s v="Rachel Brown"/>
    <n v="44"/>
    <s v="F"/>
    <s v="West Coast"/>
    <n v="2300"/>
    <s v="P012"/>
    <d v="2024-03-14T00:00:00"/>
    <n v="3"/>
    <n v="44"/>
    <n v="1.9382098298475117E-2"/>
    <s v="Gadget L"/>
    <s v="Home Appliances"/>
    <s v="S002"/>
    <n v="22"/>
    <s v="Tech Gear Co."/>
    <s v="John Taylor"/>
    <s v="john@techgear.com"/>
    <x v="1"/>
    <x v="1"/>
    <n v="132"/>
    <n v="129.44156302460129"/>
  </r>
  <r>
    <s v="C096"/>
    <s v="Quinn Hall"/>
    <n v="59"/>
    <s v="F"/>
    <s v="South"/>
    <n v="2301"/>
    <s v="P035"/>
    <d v="2024-03-14T00:00:00"/>
    <n v="1"/>
    <n v="63"/>
    <n v="1.6832548753268839E-2"/>
    <s v="Device AI"/>
    <s v="Electronics"/>
    <s v="S005"/>
    <n v="31.5"/>
    <s v="Office Tech Depot"/>
    <s v="Kevin Lee"/>
    <s v="kevin@officetechdepot.com"/>
    <x v="4"/>
    <x v="3"/>
    <n v="63"/>
    <n v="61.939549428544062"/>
  </r>
  <r>
    <s v="C116"/>
    <s v="Carol Baker"/>
    <n v="62"/>
    <s v="M"/>
    <s v="Midwest"/>
    <n v="2302"/>
    <s v="P013"/>
    <d v="2024-03-14T00:00:00"/>
    <n v="1"/>
    <n v="23"/>
    <n v="7.5479170208720886E-2"/>
    <s v="Tool M"/>
    <s v="Hardware"/>
    <s v="S003"/>
    <n v="11.5"/>
    <s v="Circuit Solutions"/>
    <s v="Mark Johnson"/>
    <s v="mark@circuitsolutions.com"/>
    <x v="2"/>
    <x v="1"/>
    <n v="23"/>
    <n v="21.26397908519942"/>
  </r>
  <r>
    <s v="C097"/>
    <s v="Henry Parker"/>
    <n v="18"/>
    <s v="F"/>
    <s v="North"/>
    <n v="2303"/>
    <s v="P014"/>
    <d v="2024-03-14T00:00:00"/>
    <n v="5"/>
    <n v="12"/>
    <n v="3.607579698049445E-2"/>
    <s v="Accessory N"/>
    <s v="Accessories"/>
    <s v="S004"/>
    <n v="6"/>
    <s v="Smart Home Essentials"/>
    <s v="Sarah Davis"/>
    <s v="sarah@smarthomeessentials.com"/>
    <x v="3"/>
    <x v="2"/>
    <n v="60"/>
    <n v="57.835452181170332"/>
  </r>
  <r>
    <s v="C110"/>
    <s v="Zoe Young"/>
    <n v="55"/>
    <s v="M"/>
    <s v="West Coast"/>
    <n v="2304"/>
    <s v="P024"/>
    <d v="2024-03-14T00:00:00"/>
    <n v="4"/>
    <n v="11"/>
    <n v="7.8510924695776585E-2"/>
    <s v="Accessory X"/>
    <s v="Accessories"/>
    <s v="S004"/>
    <n v="5.5"/>
    <s v="Smart Home Essentials"/>
    <s v="Sarah Davis"/>
    <s v="sarah@smarthomeessentials.com"/>
    <x v="3"/>
    <x v="2"/>
    <n v="44"/>
    <n v="40.545519313385832"/>
  </r>
  <r>
    <s v="C015"/>
    <s v="Henry Parker"/>
    <n v="70"/>
    <s v="F"/>
    <s v="South"/>
    <n v="2305"/>
    <s v="P047"/>
    <d v="2024-03-15T00:00:00"/>
    <n v="3"/>
    <n v="82.5"/>
    <n v="8.0734833376121754E-3"/>
    <s v="Appliance AU"/>
    <s v="Home Appliances"/>
    <s v="S007"/>
    <n v="41.25"/>
    <s v="HealthTech Supplies"/>
    <s v="Peter Clark"/>
    <s v="peter@healthtech.com"/>
    <x v="9"/>
    <x v="8"/>
    <n v="247.5"/>
    <n v="245.50181287394099"/>
  </r>
  <r>
    <s v="C109"/>
    <s v="Oscar Clark"/>
    <n v="62"/>
    <s v="F"/>
    <s v="South"/>
    <n v="2306"/>
    <s v="P036"/>
    <d v="2024-03-15T00:00:00"/>
    <n v="1"/>
    <n v="26.5"/>
    <n v="8.2127523408699665E-2"/>
    <s v="Item AJ"/>
    <s v="Office Supplies"/>
    <s v="S006"/>
    <n v="13.25"/>
    <s v="Eco Electronics"/>
    <s v="Linda Parker"/>
    <s v="linda@ecoelectronics.com"/>
    <x v="6"/>
    <x v="5"/>
    <n v="26.5"/>
    <n v="24.32362062966946"/>
  </r>
  <r>
    <s v="C098"/>
    <s v="Henry Hall"/>
    <n v="60"/>
    <s v="F"/>
    <s v="Midwest"/>
    <n v="2307"/>
    <s v="P039"/>
    <d v="2024-03-15T00:00:00"/>
    <n v="10"/>
    <n v="35"/>
    <n v="7.8073169540179135E-2"/>
    <s v="Tool AM"/>
    <s v="Hardware"/>
    <s v="S009"/>
    <n v="17.5"/>
    <s v="Gourmet Gadgets"/>
    <s v="Alice Brown"/>
    <s v="alice@gourmetgadgets.com"/>
    <x v="8"/>
    <x v="7"/>
    <n v="350"/>
    <n v="322.67439066093732"/>
  </r>
  <r>
    <s v="C117"/>
    <s v="Isla Walker"/>
    <n v="44"/>
    <s v="M"/>
    <s v="South"/>
    <n v="2308"/>
    <s v="P011"/>
    <d v="2024-03-15T00:00:00"/>
    <n v="1"/>
    <n v="32"/>
    <n v="4.8000964352464981E-2"/>
    <s v="Widget K"/>
    <s v="Electronics"/>
    <s v="S001"/>
    <n v="16"/>
    <s v="Gadget World"/>
    <s v="Emily Rose"/>
    <s v="emily@gadgetworld.com"/>
    <x v="0"/>
    <x v="0"/>
    <n v="32"/>
    <n v="30.463969140721119"/>
  </r>
  <r>
    <s v="C147"/>
    <s v="Karen Hall"/>
    <n v="66"/>
    <s v="F"/>
    <s v="West Coast"/>
    <n v="2309"/>
    <s v="P042"/>
    <d v="2024-03-15T00:00:00"/>
    <n v="6"/>
    <n v="53"/>
    <n v="3.9463069099951675E-2"/>
    <s v="Gadget AP"/>
    <s v="Home Appliances"/>
    <s v="S002"/>
    <n v="26.5"/>
    <s v="Tech Gear Co."/>
    <s v="John Taylor"/>
    <s v="john@techgear.com"/>
    <x v="1"/>
    <x v="1"/>
    <n v="318"/>
    <n v="305.45074402621538"/>
  </r>
  <r>
    <s v="C090"/>
    <s v="Carol Brown"/>
    <n v="41"/>
    <s v="M"/>
    <s v="North"/>
    <n v="2310"/>
    <s v="P023"/>
    <d v="2024-03-15T00:00:00"/>
    <n v="7"/>
    <n v="24"/>
    <n v="4.3873581813057352E-2"/>
    <s v="Tool W"/>
    <s v="Hardware"/>
    <s v="S003"/>
    <n v="12"/>
    <s v="Circuit Solutions"/>
    <s v="Mark Johnson"/>
    <s v="mark@circuitsolutions.com"/>
    <x v="2"/>
    <x v="1"/>
    <n v="168"/>
    <n v="160.62923825540636"/>
  </r>
  <r>
    <s v="C079"/>
    <s v="Dan Walker"/>
    <n v="23"/>
    <s v="F"/>
    <s v="Midwest"/>
    <n v="2311"/>
    <s v="P045"/>
    <d v="2024-03-15T00:00:00"/>
    <n v="10"/>
    <n v="59.5"/>
    <n v="4.6746212631667332E-2"/>
    <s v="Device AS"/>
    <s v="Electronics"/>
    <s v="S005"/>
    <n v="29.75"/>
    <s v="Office Tech Depot"/>
    <s v="Kevin Lee"/>
    <s v="kevin@officetechdepot.com"/>
    <x v="4"/>
    <x v="3"/>
    <n v="595"/>
    <n v="567.18600348415794"/>
  </r>
  <r>
    <s v="C065"/>
    <s v="Quinn Hall"/>
    <n v="64"/>
    <s v="M"/>
    <s v="East Coast"/>
    <n v="2312"/>
    <s v="P041"/>
    <d v="2024-03-15T00:00:00"/>
    <n v="3"/>
    <n v="33.5"/>
    <n v="5.4426523280795405E-2"/>
    <s v="Widget AO"/>
    <s v="Electronics"/>
    <s v="S001"/>
    <n v="16.75"/>
    <s v="Gadget World"/>
    <s v="Emily Rose"/>
    <s v="emily@gadgetworld.com"/>
    <x v="0"/>
    <x v="0"/>
    <n v="100.5"/>
    <n v="95.030134410280056"/>
  </r>
  <r>
    <s v="C052"/>
    <s v="Jack Allen"/>
    <n v="31"/>
    <s v="M"/>
    <s v="North"/>
    <n v="2313"/>
    <s v="P011"/>
    <d v="2024-03-15T00:00:00"/>
    <n v="2"/>
    <n v="32"/>
    <n v="7.783722993903415E-2"/>
    <s v="Widget K"/>
    <s v="Electronics"/>
    <s v="S001"/>
    <n v="16"/>
    <s v="Gadget World"/>
    <s v="Emily Rose"/>
    <s v="emily@gadgetworld.com"/>
    <x v="0"/>
    <x v="0"/>
    <n v="64"/>
    <n v="59.018417283901812"/>
  </r>
  <r>
    <s v="C111"/>
    <s v="Grace Walker"/>
    <n v="21"/>
    <s v="F"/>
    <s v="Midwest"/>
    <n v="2314"/>
    <s v="P037"/>
    <d v="2024-03-15T00:00:00"/>
    <n v="3"/>
    <n v="88"/>
    <n v="9.2433112234461878E-2"/>
    <s v="Appliance AK"/>
    <s v="Home Appliances"/>
    <s v="S007"/>
    <n v="44"/>
    <s v="HealthTech Supplies"/>
    <s v="Peter Clark"/>
    <s v="peter@healthtech.com"/>
    <x v="9"/>
    <x v="8"/>
    <n v="264"/>
    <n v="239.59765837010207"/>
  </r>
  <r>
    <s v="C102"/>
    <s v="Isla Walker"/>
    <n v="38"/>
    <s v="F"/>
    <s v="South"/>
    <n v="2315"/>
    <s v="P020"/>
    <d v="2024-03-15T00:00:00"/>
    <n v="2"/>
    <n v="17"/>
    <n v="7.0434499101910256E-2"/>
    <s v="Accessory T"/>
    <s v="Accessories"/>
    <s v="S010"/>
    <n v="8.5"/>
    <s v="Sports Tech Gear"/>
    <s v="Michael Harris"/>
    <s v="michael@sportstechgear.com"/>
    <x v="7"/>
    <x v="6"/>
    <n v="34"/>
    <n v="31.605227030535051"/>
  </r>
  <r>
    <s v="C111"/>
    <s v="Grace Walker"/>
    <n v="21"/>
    <s v="F"/>
    <s v="Midwest"/>
    <n v="2316"/>
    <s v="P042"/>
    <d v="2024-03-15T00:00:00"/>
    <n v="10"/>
    <n v="53"/>
    <n v="2.2129511380545121E-2"/>
    <s v="Gadget AP"/>
    <s v="Home Appliances"/>
    <s v="S002"/>
    <n v="26.5"/>
    <s v="Tech Gear Co."/>
    <s v="John Taylor"/>
    <s v="john@techgear.com"/>
    <x v="1"/>
    <x v="1"/>
    <n v="530"/>
    <n v="518.27135896831112"/>
  </r>
  <r>
    <s v="C068"/>
    <s v="Rachel Hill"/>
    <n v="51"/>
    <s v="M"/>
    <s v="South"/>
    <n v="2317"/>
    <s v="P047"/>
    <d v="2024-03-15T00:00:00"/>
    <n v="9"/>
    <n v="82.5"/>
    <n v="6.3838348512302107E-2"/>
    <s v="Appliance AU"/>
    <s v="Home Appliances"/>
    <s v="S007"/>
    <n v="41.25"/>
    <s v="HealthTech Supplies"/>
    <s v="Peter Clark"/>
    <s v="peter@healthtech.com"/>
    <x v="9"/>
    <x v="8"/>
    <n v="742.5"/>
    <n v="695.10002622961565"/>
  </r>
  <r>
    <s v="C003"/>
    <s v="Tina Parker"/>
    <n v="65"/>
    <s v="F"/>
    <s v="West Coast"/>
    <n v="2318"/>
    <s v="P018"/>
    <d v="2024-03-15T00:00:00"/>
    <n v="5"/>
    <n v="43"/>
    <n v="2.9744948014864117E-2"/>
    <s v="Widget R"/>
    <s v="Electronics"/>
    <s v="S008"/>
    <n v="21.5"/>
    <s v="Auto Electronics Pro"/>
    <s v="Daniel Evans"/>
    <s v="daniel@autoelectronics.com"/>
    <x v="5"/>
    <x v="4"/>
    <n v="215"/>
    <n v="208.60483617680421"/>
  </r>
  <r>
    <s v="C075"/>
    <s v="Frank Parker"/>
    <n v="50"/>
    <s v="M"/>
    <s v="East Coast"/>
    <n v="2319"/>
    <s v="P036"/>
    <d v="2024-03-15T00:00:00"/>
    <n v="8"/>
    <n v="26.5"/>
    <n v="1.1884300818843853E-2"/>
    <s v="Item AJ"/>
    <s v="Office Supplies"/>
    <s v="S006"/>
    <n v="13.25"/>
    <s v="Eco Electronics"/>
    <s v="Linda Parker"/>
    <s v="linda@ecoelectronics.com"/>
    <x v="6"/>
    <x v="5"/>
    <n v="212"/>
    <n v="209.48052822640511"/>
  </r>
  <r>
    <s v="C106"/>
    <s v="Emily Green"/>
    <n v="61"/>
    <s v="M"/>
    <s v="North"/>
    <n v="2320"/>
    <s v="P027"/>
    <d v="2024-03-16T00:00:00"/>
    <n v="6"/>
    <n v="85"/>
    <n v="5.057466042105907E-2"/>
    <s v="Appliance AA"/>
    <s v="Home Appliances"/>
    <s v="S007"/>
    <n v="42.5"/>
    <s v="HealthTech Supplies"/>
    <s v="Peter Clark"/>
    <s v="peter@healthtech.com"/>
    <x v="9"/>
    <x v="8"/>
    <n v="510"/>
    <n v="484.20692318525988"/>
  </r>
  <r>
    <s v="C001"/>
    <s v="Jack Allen"/>
    <n v="28"/>
    <s v="F"/>
    <s v="West Coast"/>
    <n v="2321"/>
    <s v="P010"/>
    <d v="2024-03-16T00:00:00"/>
    <n v="8"/>
    <n v="15"/>
    <n v="8.1244462134160603E-2"/>
    <s v="Accessory J"/>
    <s v="Accessories"/>
    <s v="S010"/>
    <n v="7.5"/>
    <s v="Sports Tech Gear"/>
    <s v="Michael Harris"/>
    <s v="michael@sportstechgear.com"/>
    <x v="7"/>
    <x v="6"/>
    <n v="120"/>
    <n v="110.25066454390073"/>
  </r>
  <r>
    <s v="C039"/>
    <s v="Quinn Hall"/>
    <n v="43"/>
    <s v="M"/>
    <s v="East Coast"/>
    <n v="2322"/>
    <s v="P028"/>
    <d v="2024-03-16T00:00:00"/>
    <n v="8"/>
    <n v="46"/>
    <n v="2.9773442593341828E-2"/>
    <s v="Widget AB"/>
    <s v="Electronics"/>
    <s v="S008"/>
    <n v="23"/>
    <s v="Auto Electronics Pro"/>
    <s v="Daniel Evans"/>
    <s v="daniel@autoelectronics.com"/>
    <x v="5"/>
    <x v="4"/>
    <n v="368"/>
    <n v="357.04337312565019"/>
  </r>
  <r>
    <s v="C149"/>
    <s v="Frank Carter"/>
    <n v="42"/>
    <s v="F"/>
    <s v="South"/>
    <n v="2323"/>
    <s v="P011"/>
    <d v="2024-03-16T00:00:00"/>
    <n v="6"/>
    <n v="32"/>
    <n v="4.4466118916088718E-2"/>
    <s v="Widget K"/>
    <s v="Electronics"/>
    <s v="S001"/>
    <n v="16"/>
    <s v="Gadget World"/>
    <s v="Emily Rose"/>
    <s v="emily@gadgetworld.com"/>
    <x v="0"/>
    <x v="0"/>
    <n v="192"/>
    <n v="183.46250516811097"/>
  </r>
  <r>
    <s v="C052"/>
    <s v="Jack Allen"/>
    <n v="31"/>
    <s v="M"/>
    <s v="North"/>
    <n v="2324"/>
    <s v="P039"/>
    <d v="2024-03-16T00:00:00"/>
    <n v="8"/>
    <n v="35"/>
    <n v="4.9983442943199556E-2"/>
    <s v="Tool AM"/>
    <s v="Hardware"/>
    <s v="S009"/>
    <n v="17.5"/>
    <s v="Gourmet Gadgets"/>
    <s v="Alice Brown"/>
    <s v="alice@gourmetgadgets.com"/>
    <x v="8"/>
    <x v="7"/>
    <n v="280"/>
    <n v="266.00463597590414"/>
  </r>
  <r>
    <s v="C039"/>
    <s v="Quinn Hall"/>
    <n v="43"/>
    <s v="M"/>
    <s v="East Coast"/>
    <n v="2325"/>
    <s v="P022"/>
    <d v="2024-03-16T00:00:00"/>
    <n v="8"/>
    <n v="54"/>
    <n v="3.8834923986568008E-2"/>
    <s v="Gadget V"/>
    <s v="Home Appliances"/>
    <s v="S002"/>
    <n v="27"/>
    <s v="Tech Gear Co."/>
    <s v="John Taylor"/>
    <s v="john@techgear.com"/>
    <x v="1"/>
    <x v="1"/>
    <n v="432"/>
    <n v="415.22331283780261"/>
  </r>
  <r>
    <s v="C135"/>
    <s v="Rachel Young"/>
    <n v="41"/>
    <s v="F"/>
    <s v="West Coast"/>
    <n v="2326"/>
    <s v="P031"/>
    <d v="2024-03-16T00:00:00"/>
    <n v="10"/>
    <n v="37"/>
    <n v="6.4361213974464149E-2"/>
    <s v="Widget AE"/>
    <s v="Electronics"/>
    <s v="S001"/>
    <n v="18.5"/>
    <s v="Gadget World"/>
    <s v="Emily Rose"/>
    <s v="emily@gadgetworld.com"/>
    <x v="0"/>
    <x v="0"/>
    <n v="370"/>
    <n v="346.18635082944826"/>
  </r>
  <r>
    <s v="C040"/>
    <s v="Frank White"/>
    <n v="53"/>
    <s v="M"/>
    <s v="South"/>
    <n v="2327"/>
    <s v="P016"/>
    <d v="2024-03-16T00:00:00"/>
    <n v="2"/>
    <n v="26"/>
    <n v="2.0439337468787157E-2"/>
    <s v="Item P"/>
    <s v="Office Supplies"/>
    <s v="S006"/>
    <n v="13"/>
    <s v="Eco Electronics"/>
    <s v="Linda Parker"/>
    <s v="linda@ecoelectronics.com"/>
    <x v="6"/>
    <x v="5"/>
    <n v="52"/>
    <n v="50.937154451623066"/>
  </r>
  <r>
    <s v="C085"/>
    <s v="Rachel Green"/>
    <n v="20"/>
    <s v="F"/>
    <s v="North"/>
    <n v="2328"/>
    <s v="P031"/>
    <d v="2024-03-16T00:00:00"/>
    <n v="10"/>
    <n v="37"/>
    <n v="5.2097606002360436E-2"/>
    <s v="Widget AE"/>
    <s v="Electronics"/>
    <s v="S001"/>
    <n v="18.5"/>
    <s v="Gadget World"/>
    <s v="Emily Rose"/>
    <s v="emily@gadgetworld.com"/>
    <x v="0"/>
    <x v="0"/>
    <n v="370"/>
    <n v="350.72388577912665"/>
  </r>
  <r>
    <s v="C034"/>
    <s v="Alice King"/>
    <n v="23"/>
    <s v="F"/>
    <s v="East Coast"/>
    <n v="2329"/>
    <s v="P015"/>
    <d v="2024-03-16T00:00:00"/>
    <n v="5"/>
    <n v="70"/>
    <n v="4.9845279650566655E-2"/>
    <s v="Device O"/>
    <s v="Electronics"/>
    <s v="S005"/>
    <n v="35"/>
    <s v="Office Tech Depot"/>
    <s v="Kevin Lee"/>
    <s v="kevin@officetechdepot.com"/>
    <x v="4"/>
    <x v="3"/>
    <n v="350"/>
    <n v="332.55415212230167"/>
  </r>
  <r>
    <s v="C043"/>
    <s v="Uma Mitchell"/>
    <n v="46"/>
    <s v="M"/>
    <s v="South"/>
    <n v="2330"/>
    <s v="P015"/>
    <d v="2024-03-16T00:00:00"/>
    <n v="7"/>
    <n v="70"/>
    <n v="2.3721271491453855E-2"/>
    <s v="Device O"/>
    <s v="Electronics"/>
    <s v="S005"/>
    <n v="35"/>
    <s v="Office Tech Depot"/>
    <s v="Kevin Lee"/>
    <s v="kevin@officetechdepot.com"/>
    <x v="4"/>
    <x v="3"/>
    <n v="490"/>
    <n v="478.37657696918762"/>
  </r>
  <r>
    <s v="C041"/>
    <s v="Carol Jones"/>
    <n v="40"/>
    <s v="F"/>
    <s v="West Coast"/>
    <n v="2331"/>
    <s v="P042"/>
    <d v="2024-03-16T00:00:00"/>
    <n v="8"/>
    <n v="53"/>
    <n v="8.3399685915601054E-2"/>
    <s v="Gadget AP"/>
    <s v="Home Appliances"/>
    <s v="S002"/>
    <n v="26.5"/>
    <s v="Tech Gear Co."/>
    <s v="John Taylor"/>
    <s v="john@techgear.com"/>
    <x v="1"/>
    <x v="1"/>
    <n v="424"/>
    <n v="388.63853317178518"/>
  </r>
  <r>
    <s v="C055"/>
    <s v="Yara Walker"/>
    <n v="58"/>
    <s v="F"/>
    <s v="Midwest"/>
    <n v="2332"/>
    <s v="P035"/>
    <d v="2024-03-16T00:00:00"/>
    <n v="1"/>
    <n v="63"/>
    <n v="3.1714090176853595E-2"/>
    <s v="Device AI"/>
    <s v="Electronics"/>
    <s v="S005"/>
    <n v="31.5"/>
    <s v="Office Tech Depot"/>
    <s v="Kevin Lee"/>
    <s v="kevin@officetechdepot.com"/>
    <x v="4"/>
    <x v="3"/>
    <n v="63"/>
    <n v="61.00201231885822"/>
  </r>
  <r>
    <s v="C065"/>
    <s v="Quinn Hall"/>
    <n v="64"/>
    <s v="M"/>
    <s v="East Coast"/>
    <n v="2333"/>
    <s v="P002"/>
    <d v="2024-03-16T00:00:00"/>
    <n v="6"/>
    <n v="50"/>
    <n v="3.2378198734471376E-2"/>
    <s v="Gadget B"/>
    <s v="Home Appliances"/>
    <s v="S002"/>
    <n v="25"/>
    <s v="Tech Gear Co."/>
    <s v="John Taylor"/>
    <s v="john@techgear.com"/>
    <x v="1"/>
    <x v="1"/>
    <n v="300"/>
    <n v="290.28654037965856"/>
  </r>
  <r>
    <s v="C010"/>
    <s v="Grace White"/>
    <n v="37"/>
    <s v="F"/>
    <s v="East Coast"/>
    <n v="2334"/>
    <s v="P052"/>
    <d v="2024-03-16T00:00:00"/>
    <n v="1"/>
    <n v="47.5"/>
    <n v="3.6913473817192788E-2"/>
    <s v="Gadget AZ"/>
    <s v="Home Appliances"/>
    <s v="S002"/>
    <n v="23.75"/>
    <s v="Tech Gear Co."/>
    <s v="John Taylor"/>
    <s v="john@techgear.com"/>
    <x v="1"/>
    <x v="1"/>
    <n v="47.5"/>
    <n v="45.746609993683343"/>
  </r>
  <r>
    <s v="C053"/>
    <s v="Emily Young"/>
    <n v="68"/>
    <s v="M"/>
    <s v="North"/>
    <n v="2335"/>
    <s v="P051"/>
    <d v="2024-03-16T00:00:00"/>
    <n v="4"/>
    <n v="31.5"/>
    <n v="4.1662938313653891E-2"/>
    <s v="Widget AY"/>
    <s v="Electronics"/>
    <s v="S001"/>
    <n v="15.75"/>
    <s v="Gadget World"/>
    <s v="Emily Rose"/>
    <s v="emily@gadgetworld.com"/>
    <x v="0"/>
    <x v="0"/>
    <n v="126"/>
    <n v="120.7504697724796"/>
  </r>
  <r>
    <s v="C011"/>
    <s v="Frank Wright"/>
    <n v="55"/>
    <s v="M"/>
    <s v="North"/>
    <n v="2336"/>
    <s v="P044"/>
    <d v="2024-03-17T00:00:00"/>
    <n v="7"/>
    <n v="10.5"/>
    <n v="6.0584244168174962E-2"/>
    <s v="Accessory AR"/>
    <s v="Accessories"/>
    <s v="S004"/>
    <n v="5.25"/>
    <s v="Smart Home Essentials"/>
    <s v="Sarah Davis"/>
    <s v="sarah@smarthomeessentials.com"/>
    <x v="3"/>
    <x v="2"/>
    <n v="73.5"/>
    <n v="69.047058053639134"/>
  </r>
  <r>
    <s v="C009"/>
    <s v="Tina Brown"/>
    <n v="40"/>
    <s v="M"/>
    <s v="East Coast"/>
    <n v="2337"/>
    <s v="P035"/>
    <d v="2024-03-17T00:00:00"/>
    <n v="7"/>
    <n v="63"/>
    <n v="7.476196763795305E-2"/>
    <s v="Device AI"/>
    <s v="Electronics"/>
    <s v="S005"/>
    <n v="31.5"/>
    <s v="Office Tech Depot"/>
    <s v="Kevin Lee"/>
    <s v="kevin@officetechdepot.com"/>
    <x v="4"/>
    <x v="3"/>
    <n v="441"/>
    <n v="408.0299722716627"/>
  </r>
  <r>
    <s v="C108"/>
    <s v="Emily Taylor"/>
    <n v="21"/>
    <s v="M"/>
    <s v="South"/>
    <n v="2338"/>
    <s v="P049"/>
    <d v="2024-03-17T00:00:00"/>
    <n v="1"/>
    <n v="39.5"/>
    <n v="4.8790940835818697E-2"/>
    <s v="Tool AW"/>
    <s v="Hardware"/>
    <s v="S009"/>
    <n v="19.75"/>
    <s v="Gourmet Gadgets"/>
    <s v="Alice Brown"/>
    <s v="alice@gourmetgadgets.com"/>
    <x v="8"/>
    <x v="7"/>
    <n v="39.5"/>
    <n v="37.572757836985161"/>
  </r>
  <r>
    <s v="C028"/>
    <s v="Oscar Green"/>
    <n v="24"/>
    <s v="M"/>
    <s v="South"/>
    <n v="2339"/>
    <s v="P046"/>
    <d v="2024-03-17T00:00:00"/>
    <n v="10"/>
    <n v="25.5"/>
    <n v="1.0799436893643788E-2"/>
    <s v="Item AT"/>
    <s v="Office Supplies"/>
    <s v="S006"/>
    <n v="12.75"/>
    <s v="Eco Electronics"/>
    <s v="Linda Parker"/>
    <s v="linda@ecoelectronics.com"/>
    <x v="6"/>
    <x v="5"/>
    <n v="255"/>
    <n v="252.24614359212083"/>
  </r>
  <r>
    <s v="C027"/>
    <s v="Sam Wright"/>
    <n v="68"/>
    <s v="M"/>
    <s v="South"/>
    <n v="2340"/>
    <s v="P008"/>
    <d v="2024-03-17T00:00:00"/>
    <n v="10"/>
    <n v="40"/>
    <n v="7.5100404273210131E-2"/>
    <s v="Widget H"/>
    <s v="Electronics"/>
    <s v="S008"/>
    <n v="20"/>
    <s v="Auto Electronics Pro"/>
    <s v="Daniel Evans"/>
    <s v="daniel@autoelectronics.com"/>
    <x v="5"/>
    <x v="4"/>
    <n v="400"/>
    <n v="369.95983829071594"/>
  </r>
  <r>
    <s v="C040"/>
    <s v="Frank White"/>
    <n v="53"/>
    <s v="M"/>
    <s v="South"/>
    <n v="2341"/>
    <s v="P036"/>
    <d v="2024-03-17T00:00:00"/>
    <n v="4"/>
    <n v="26.5"/>
    <n v="1.2731918608516968E-2"/>
    <s v="Item AJ"/>
    <s v="Office Supplies"/>
    <s v="S006"/>
    <n v="13.25"/>
    <s v="Eco Electronics"/>
    <s v="Linda Parker"/>
    <s v="linda@ecoelectronics.com"/>
    <x v="6"/>
    <x v="5"/>
    <n v="106"/>
    <n v="104.65041662749721"/>
  </r>
  <r>
    <s v="C150"/>
    <s v="Wendy Lee"/>
    <n v="24"/>
    <s v="M"/>
    <s v="South"/>
    <n v="2342"/>
    <s v="P013"/>
    <d v="2024-03-17T00:00:00"/>
    <n v="2"/>
    <n v="23"/>
    <n v="1.4287634385751502E-2"/>
    <s v="Tool M"/>
    <s v="Hardware"/>
    <s v="S003"/>
    <n v="11.5"/>
    <s v="Circuit Solutions"/>
    <s v="Mark Johnson"/>
    <s v="mark@circuitsolutions.com"/>
    <x v="2"/>
    <x v="1"/>
    <n v="46"/>
    <n v="45.342768818255429"/>
  </r>
  <r>
    <s v="C089"/>
    <s v="Tina Clark"/>
    <n v="43"/>
    <s v="F"/>
    <s v="North"/>
    <n v="2343"/>
    <s v="P041"/>
    <d v="2024-03-17T00:00:00"/>
    <n v="4"/>
    <n v="33.5"/>
    <n v="4.4058252075838328E-2"/>
    <s v="Widget AO"/>
    <s v="Electronics"/>
    <s v="S001"/>
    <n v="16.75"/>
    <s v="Gadget World"/>
    <s v="Emily Rose"/>
    <s v="emily@gadgetworld.com"/>
    <x v="0"/>
    <x v="0"/>
    <n v="134"/>
    <n v="128.09619422183766"/>
  </r>
  <r>
    <s v="C140"/>
    <s v="Wendy Hall"/>
    <n v="28"/>
    <s v="F"/>
    <s v="East Coast"/>
    <n v="2344"/>
    <s v="P018"/>
    <d v="2024-03-17T00:00:00"/>
    <n v="5"/>
    <n v="43"/>
    <n v="7.6083976369529099E-2"/>
    <s v="Widget R"/>
    <s v="Electronics"/>
    <s v="S008"/>
    <n v="21.5"/>
    <s v="Auto Electronics Pro"/>
    <s v="Daniel Evans"/>
    <s v="daniel@autoelectronics.com"/>
    <x v="5"/>
    <x v="4"/>
    <n v="215"/>
    <n v="198.64194508055124"/>
  </r>
  <r>
    <s v="C069"/>
    <s v="Rachel Brown"/>
    <n v="44"/>
    <s v="F"/>
    <s v="West Coast"/>
    <n v="2345"/>
    <s v="P045"/>
    <d v="2024-03-17T00:00:00"/>
    <n v="3"/>
    <n v="59.5"/>
    <n v="7.0672063299865723E-2"/>
    <s v="Device AS"/>
    <s v="Electronics"/>
    <s v="S005"/>
    <n v="29.75"/>
    <s v="Office Tech Depot"/>
    <s v="Kevin Lee"/>
    <s v="kevin@officetechdepot.com"/>
    <x v="4"/>
    <x v="3"/>
    <n v="178.5"/>
    <n v="165.88503670097396"/>
  </r>
  <r>
    <s v="C057"/>
    <s v="Sam Hall"/>
    <n v="51"/>
    <s v="M"/>
    <s v="North"/>
    <n v="2346"/>
    <s v="P032"/>
    <d v="2024-03-17T00:00:00"/>
    <n v="7"/>
    <n v="48"/>
    <n v="7.8951254709085011E-2"/>
    <s v="Gadget AF"/>
    <s v="Home Appliances"/>
    <s v="S002"/>
    <n v="24"/>
    <s v="Tech Gear Co."/>
    <s v="John Taylor"/>
    <s v="john@techgear.com"/>
    <x v="1"/>
    <x v="1"/>
    <n v="336"/>
    <n v="309.47237841774745"/>
  </r>
  <r>
    <s v="C104"/>
    <s v="Bob Young"/>
    <n v="48"/>
    <s v="F"/>
    <s v="West Coast"/>
    <n v="2347"/>
    <s v="P043"/>
    <d v="2024-03-17T00:00:00"/>
    <n v="5"/>
    <n v="28"/>
    <n v="8.8654320093766753E-2"/>
    <s v="Tool AQ"/>
    <s v="Hardware"/>
    <s v="S003"/>
    <n v="14"/>
    <s v="Circuit Solutions"/>
    <s v="Mark Johnson"/>
    <s v="mark@circuitsolutions.com"/>
    <x v="2"/>
    <x v="1"/>
    <n v="140"/>
    <n v="127.58839518687266"/>
  </r>
  <r>
    <s v="C105"/>
    <s v="Tina Young"/>
    <n v="52"/>
    <s v="F"/>
    <s v="West Coast"/>
    <n v="2348"/>
    <s v="P012"/>
    <d v="2024-03-17T00:00:00"/>
    <n v="4"/>
    <n v="44"/>
    <n v="3.525459651777936E-2"/>
    <s v="Gadget L"/>
    <s v="Home Appliances"/>
    <s v="S002"/>
    <n v="22"/>
    <s v="Tech Gear Co."/>
    <s v="John Taylor"/>
    <s v="john@techgear.com"/>
    <x v="1"/>
    <x v="1"/>
    <n v="176"/>
    <n v="169.79519101287084"/>
  </r>
  <r>
    <s v="C012"/>
    <s v="Frank Young"/>
    <n v="23"/>
    <s v="F"/>
    <s v="South"/>
    <n v="2349"/>
    <s v="P004"/>
    <d v="2024-03-17T00:00:00"/>
    <n v="4"/>
    <n v="10"/>
    <n v="9.2273413724046668E-2"/>
    <s v="Accessory D"/>
    <s v="Accessories"/>
    <s v="S004"/>
    <n v="5"/>
    <s v="Smart Home Essentials"/>
    <s v="Sarah Davis"/>
    <s v="sarah@smarthomeessentials.com"/>
    <x v="3"/>
    <x v="2"/>
    <n v="40"/>
    <n v="36.309063451038135"/>
  </r>
  <r>
    <s v="C010"/>
    <s v="Grace White"/>
    <n v="37"/>
    <s v="F"/>
    <s v="East Coast"/>
    <n v="2350"/>
    <s v="P049"/>
    <d v="2024-03-17T00:00:00"/>
    <n v="2"/>
    <n v="39.5"/>
    <n v="4.4467385407595962E-2"/>
    <s v="Tool AW"/>
    <s v="Hardware"/>
    <s v="S009"/>
    <n v="19.75"/>
    <s v="Gourmet Gadgets"/>
    <s v="Alice Brown"/>
    <s v="alice@gourmetgadgets.com"/>
    <x v="8"/>
    <x v="7"/>
    <n v="79"/>
    <n v="75.48707655279992"/>
  </r>
  <r>
    <s v="C057"/>
    <s v="Sam Hall"/>
    <n v="51"/>
    <s v="M"/>
    <s v="North"/>
    <n v="2351"/>
    <s v="P022"/>
    <d v="2024-03-17T00:00:00"/>
    <n v="7"/>
    <n v="54"/>
    <n v="3.7815089237855121E-2"/>
    <s v="Gadget V"/>
    <s v="Home Appliances"/>
    <s v="S002"/>
    <n v="27"/>
    <s v="Tech Gear Co."/>
    <s v="John Taylor"/>
    <s v="john@techgear.com"/>
    <x v="1"/>
    <x v="1"/>
    <n v="378"/>
    <n v="363.70589626809078"/>
  </r>
  <r>
    <s v="C038"/>
    <s v="Wendy Allen"/>
    <n v="63"/>
    <s v="F"/>
    <s v="South"/>
    <n v="2352"/>
    <s v="P019"/>
    <d v="2024-03-17T00:00:00"/>
    <n v="9"/>
    <n v="38"/>
    <n v="1.9290526579194212E-2"/>
    <s v="Tool S"/>
    <s v="Hardware"/>
    <s v="S009"/>
    <n v="19"/>
    <s v="Gourmet Gadgets"/>
    <s v="Alice Brown"/>
    <s v="alice@gourmetgadgets.com"/>
    <x v="8"/>
    <x v="7"/>
    <n v="342"/>
    <n v="335.40263990991559"/>
  </r>
  <r>
    <s v="C027"/>
    <s v="Sam Wright"/>
    <n v="68"/>
    <s v="M"/>
    <s v="South"/>
    <n v="2353"/>
    <s v="P020"/>
    <d v="2024-03-18T00:00:00"/>
    <n v="2"/>
    <n v="17"/>
    <n v="8.1687775547488392E-2"/>
    <s v="Accessory T"/>
    <s v="Accessories"/>
    <s v="S010"/>
    <n v="8.5"/>
    <s v="Sports Tech Gear"/>
    <s v="Michael Harris"/>
    <s v="michael@sportstechgear.com"/>
    <x v="7"/>
    <x v="6"/>
    <n v="34"/>
    <n v="31.222615631385395"/>
  </r>
  <r>
    <s v="C037"/>
    <s v="Dan White"/>
    <n v="21"/>
    <s v="F"/>
    <s v="Midwest"/>
    <n v="2354"/>
    <s v="P040"/>
    <d v="2024-03-18T00:00:00"/>
    <n v="6"/>
    <n v="13"/>
    <n v="2.3243984697390044E-2"/>
    <s v="Accessory AN"/>
    <s v="Accessories"/>
    <s v="S010"/>
    <n v="6.5"/>
    <s v="Sports Tech Gear"/>
    <s v="Michael Harris"/>
    <s v="michael@sportstechgear.com"/>
    <x v="7"/>
    <x v="6"/>
    <n v="78"/>
    <n v="76.186969193603574"/>
  </r>
  <r>
    <s v="C138"/>
    <s v="Sam Parker"/>
    <n v="18"/>
    <s v="M"/>
    <s v="North"/>
    <n v="2355"/>
    <s v="P010"/>
    <d v="2024-03-18T00:00:00"/>
    <n v="3"/>
    <n v="15"/>
    <n v="4.0877126002263425E-2"/>
    <s v="Accessory J"/>
    <s v="Accessories"/>
    <s v="S010"/>
    <n v="7.5"/>
    <s v="Sports Tech Gear"/>
    <s v="Michael Harris"/>
    <s v="michael@sportstechgear.com"/>
    <x v="7"/>
    <x v="6"/>
    <n v="45"/>
    <n v="43.160529329898146"/>
  </r>
  <r>
    <s v="C115"/>
    <s v="Bob Parker"/>
    <n v="25"/>
    <s v="M"/>
    <s v="West Coast"/>
    <n v="2356"/>
    <s v="P016"/>
    <d v="2024-03-18T00:00:00"/>
    <n v="3"/>
    <n v="26"/>
    <n v="6.9676379816911743E-2"/>
    <s v="Item P"/>
    <s v="Office Supplies"/>
    <s v="S006"/>
    <n v="13"/>
    <s v="Eco Electronics"/>
    <s v="Linda Parker"/>
    <s v="linda@ecoelectronics.com"/>
    <x v="6"/>
    <x v="5"/>
    <n v="78"/>
    <n v="72.565242374280885"/>
  </r>
  <r>
    <s v="C042"/>
    <s v="Quinn Adams"/>
    <n v="24"/>
    <s v="F"/>
    <s v="North"/>
    <n v="2357"/>
    <s v="P021"/>
    <d v="2024-03-18T00:00:00"/>
    <n v="10"/>
    <n v="34"/>
    <n v="3.1896628349108357E-2"/>
    <s v="Widget U"/>
    <s v="Electronics"/>
    <s v="S001"/>
    <n v="17"/>
    <s v="Gadget World"/>
    <s v="Emily Rose"/>
    <s v="emily@gadgetworld.com"/>
    <x v="0"/>
    <x v="0"/>
    <n v="340"/>
    <n v="329.15514636130314"/>
  </r>
  <r>
    <s v="C017"/>
    <s v="Mia Brown"/>
    <n v="55"/>
    <s v="M"/>
    <s v="West Coast"/>
    <n v="2358"/>
    <s v="P001"/>
    <d v="2024-03-18T00:00:00"/>
    <n v="4"/>
    <n v="30"/>
    <n v="5.4234050682342994E-2"/>
    <s v="Widget A"/>
    <s v="Electronics"/>
    <s v="S001"/>
    <n v="15"/>
    <s v="Gadget World"/>
    <s v="Emily Rose"/>
    <s v="emily@gadgetworld.com"/>
    <x v="0"/>
    <x v="0"/>
    <n v="120"/>
    <n v="113.49191391811884"/>
  </r>
  <r>
    <s v="C124"/>
    <s v="Rachel Allen"/>
    <n v="24"/>
    <s v="F"/>
    <s v="North"/>
    <n v="2359"/>
    <s v="P026"/>
    <d v="2024-03-18T00:00:00"/>
    <n v="2"/>
    <n v="22"/>
    <n v="6.7987179160741609E-2"/>
    <s v="Item Z"/>
    <s v="Office Supplies"/>
    <s v="S006"/>
    <n v="11"/>
    <s v="Eco Electronics"/>
    <s v="Linda Parker"/>
    <s v="linda@ecoelectronics.com"/>
    <x v="6"/>
    <x v="5"/>
    <n v="44"/>
    <n v="41.008564116927367"/>
  </r>
  <r>
    <s v="C035"/>
    <s v="Jack Hill"/>
    <n v="41"/>
    <s v="M"/>
    <s v="East Coast"/>
    <n v="2360"/>
    <s v="P005"/>
    <d v="2024-03-18T00:00:00"/>
    <n v="7"/>
    <n v="60"/>
    <n v="8.1949314791183558E-2"/>
    <s v="Device E"/>
    <s v="Electronics"/>
    <s v="S005"/>
    <n v="30"/>
    <s v="Office Tech Depot"/>
    <s v="Kevin Lee"/>
    <s v="kevin@officetechdepot.com"/>
    <x v="4"/>
    <x v="3"/>
    <n v="420"/>
    <n v="385.58128778770288"/>
  </r>
  <r>
    <s v="C045"/>
    <s v="Leo Green"/>
    <n v="52"/>
    <s v="F"/>
    <s v="Midwest"/>
    <n v="2361"/>
    <s v="P051"/>
    <d v="2024-03-18T00:00:00"/>
    <n v="8"/>
    <n v="31.5"/>
    <n v="1.6822642743158745E-2"/>
    <s v="Widget AY"/>
    <s v="Electronics"/>
    <s v="S001"/>
    <n v="15.75"/>
    <s v="Gadget World"/>
    <s v="Emily Rose"/>
    <s v="emily@gadgetworld.com"/>
    <x v="0"/>
    <x v="0"/>
    <n v="252"/>
    <n v="247.760694028724"/>
  </r>
  <r>
    <s v="C048"/>
    <s v="Yara Walker"/>
    <n v="21"/>
    <s v="M"/>
    <s v="North"/>
    <n v="2362"/>
    <s v="P023"/>
    <d v="2024-03-18T00:00:00"/>
    <n v="8"/>
    <n v="24"/>
    <n v="9.7184833388853781E-2"/>
    <s v="Tool W"/>
    <s v="Hardware"/>
    <s v="S003"/>
    <n v="12"/>
    <s v="Circuit Solutions"/>
    <s v="Mark Johnson"/>
    <s v="mark@circuitsolutions.com"/>
    <x v="2"/>
    <x v="1"/>
    <n v="192"/>
    <n v="173.34051198934009"/>
  </r>
  <r>
    <s v="C053"/>
    <s v="Emily Young"/>
    <n v="68"/>
    <s v="M"/>
    <s v="North"/>
    <n v="2363"/>
    <s v="P033"/>
    <d v="2024-03-19T00:00:00"/>
    <n v="2"/>
    <n v="21"/>
    <n v="8.1671366144665854E-3"/>
    <s v="Tool AG"/>
    <s v="Hardware"/>
    <s v="S003"/>
    <n v="10.5"/>
    <s v="Circuit Solutions"/>
    <s v="Mark Johnson"/>
    <s v="mark@circuitsolutions.com"/>
    <x v="2"/>
    <x v="1"/>
    <n v="42"/>
    <n v="41.656980262192405"/>
  </r>
  <r>
    <s v="C018"/>
    <s v="Emily Walker"/>
    <n v="68"/>
    <s v="F"/>
    <s v="East Coast"/>
    <n v="2364"/>
    <s v="P048"/>
    <d v="2024-03-19T00:00:00"/>
    <n v="9"/>
    <n v="44.5"/>
    <n v="3.8747230518723412E-2"/>
    <s v="Widget AV"/>
    <s v="Electronics"/>
    <s v="S008"/>
    <n v="22.25"/>
    <s v="Auto Electronics Pro"/>
    <s v="Daniel Evans"/>
    <s v="daniel@autoelectronics.com"/>
    <x v="5"/>
    <x v="4"/>
    <n v="400.5"/>
    <n v="384.98173417725127"/>
  </r>
  <r>
    <s v="C104"/>
    <s v="Bob Young"/>
    <n v="48"/>
    <s v="F"/>
    <s v="West Coast"/>
    <n v="2365"/>
    <s v="P052"/>
    <d v="2024-03-19T00:00:00"/>
    <n v="6"/>
    <n v="47.5"/>
    <n v="1.1893575580409245E-2"/>
    <s v="Gadget AZ"/>
    <s v="Home Appliances"/>
    <s v="S002"/>
    <n v="23.75"/>
    <s v="Tech Gear Co."/>
    <s v="John Taylor"/>
    <s v="john@techgear.com"/>
    <x v="1"/>
    <x v="1"/>
    <n v="285"/>
    <n v="281.61033095958339"/>
  </r>
  <r>
    <s v="C113"/>
    <s v="Paul Brown"/>
    <n v="64"/>
    <s v="F"/>
    <s v="South"/>
    <n v="2366"/>
    <s v="P040"/>
    <d v="2024-03-19T00:00:00"/>
    <n v="7"/>
    <n v="13"/>
    <n v="1.6399889935979694E-2"/>
    <s v="Accessory AN"/>
    <s v="Accessories"/>
    <s v="S010"/>
    <n v="6.5"/>
    <s v="Sports Tech Gear"/>
    <s v="Michael Harris"/>
    <s v="michael@sportstechgear.com"/>
    <x v="7"/>
    <x v="6"/>
    <n v="91"/>
    <n v="89.507610015825847"/>
  </r>
  <r>
    <s v="C116"/>
    <s v="Carol Baker"/>
    <n v="62"/>
    <s v="M"/>
    <s v="Midwest"/>
    <n v="2367"/>
    <s v="P006"/>
    <d v="2024-03-19T00:00:00"/>
    <n v="2"/>
    <n v="25"/>
    <n v="4.1840280107081719E-2"/>
    <s v="Item F"/>
    <s v="Office Supplies"/>
    <s v="S006"/>
    <n v="12.5"/>
    <s v="Eco Electronics"/>
    <s v="Linda Parker"/>
    <s v="linda@ecoelectronics.com"/>
    <x v="6"/>
    <x v="5"/>
    <n v="50"/>
    <n v="47.907985994645912"/>
  </r>
  <r>
    <s v="C094"/>
    <s v="Dan Lee"/>
    <n v="18"/>
    <s v="F"/>
    <s v="West Coast"/>
    <n v="2368"/>
    <s v="P033"/>
    <d v="2024-03-19T00:00:00"/>
    <n v="7"/>
    <n v="21"/>
    <n v="6.3821873993457068E-2"/>
    <s v="Tool AG"/>
    <s v="Hardware"/>
    <s v="S003"/>
    <n v="10.5"/>
    <s v="Circuit Solutions"/>
    <s v="Mark Johnson"/>
    <s v="mark@circuitsolutions.com"/>
    <x v="2"/>
    <x v="1"/>
    <n v="147"/>
    <n v="137.61818452296183"/>
  </r>
  <r>
    <s v="C149"/>
    <s v="Frank Carter"/>
    <n v="42"/>
    <s v="F"/>
    <s v="South"/>
    <n v="2369"/>
    <s v="P042"/>
    <d v="2024-03-19T00:00:00"/>
    <n v="7"/>
    <n v="53"/>
    <n v="4.5055099899853804E-2"/>
    <s v="Gadget AP"/>
    <s v="Home Appliances"/>
    <s v="S002"/>
    <n v="26.5"/>
    <s v="Tech Gear Co."/>
    <s v="John Taylor"/>
    <s v="john@techgear.com"/>
    <x v="1"/>
    <x v="1"/>
    <n v="371"/>
    <n v="354.28455793715426"/>
  </r>
  <r>
    <s v="C141"/>
    <s v="Mia Smith"/>
    <n v="43"/>
    <s v="F"/>
    <s v="Midwest"/>
    <n v="2370"/>
    <s v="P033"/>
    <d v="2024-03-19T00:00:00"/>
    <n v="8"/>
    <n v="21"/>
    <n v="8.3797120269337724E-4"/>
    <s v="Tool AG"/>
    <s v="Hardware"/>
    <s v="S003"/>
    <n v="10.5"/>
    <s v="Circuit Solutions"/>
    <s v="Mark Johnson"/>
    <s v="mark@circuitsolutions.com"/>
    <x v="2"/>
    <x v="1"/>
    <n v="168"/>
    <n v="167.8592208379475"/>
  </r>
  <r>
    <s v="C030"/>
    <s v="Leo Carter"/>
    <n v="54"/>
    <s v="M"/>
    <s v="East Coast"/>
    <n v="2371"/>
    <s v="P030"/>
    <d v="2024-03-19T00:00:00"/>
    <n v="7"/>
    <n v="18"/>
    <n v="2.1036967817388841E-2"/>
    <s v="Accessory AD"/>
    <s v="Accessories"/>
    <s v="S010"/>
    <n v="9"/>
    <s v="Sports Tech Gear"/>
    <s v="Michael Harris"/>
    <s v="michael@sportstechgear.com"/>
    <x v="7"/>
    <x v="6"/>
    <n v="126"/>
    <n v="123.349342055009"/>
  </r>
  <r>
    <s v="C145"/>
    <s v="Grace Parker"/>
    <n v="55"/>
    <s v="M"/>
    <s v="North"/>
    <n v="2372"/>
    <s v="P047"/>
    <d v="2024-03-19T00:00:00"/>
    <n v="7"/>
    <n v="82.5"/>
    <n v="1.1972287105801928E-2"/>
    <s v="Appliance AU"/>
    <s v="Home Appliances"/>
    <s v="S007"/>
    <n v="41.25"/>
    <s v="HealthTech Supplies"/>
    <s v="Peter Clark"/>
    <s v="peter@healthtech.com"/>
    <x v="9"/>
    <x v="8"/>
    <n v="577.5"/>
    <n v="570.58600419639936"/>
  </r>
  <r>
    <s v="C071"/>
    <s v="Paul Lee"/>
    <n v="19"/>
    <s v="F"/>
    <s v="West Coast"/>
    <n v="2373"/>
    <s v="P023"/>
    <d v="2024-03-19T00:00:00"/>
    <n v="5"/>
    <n v="24"/>
    <n v="9.251045612872516E-2"/>
    <s v="Tool W"/>
    <s v="Hardware"/>
    <s v="S003"/>
    <n v="12"/>
    <s v="Circuit Solutions"/>
    <s v="Mark Johnson"/>
    <s v="mark@circuitsolutions.com"/>
    <x v="2"/>
    <x v="1"/>
    <n v="120"/>
    <n v="108.89874526455299"/>
  </r>
  <r>
    <s v="C129"/>
    <s v="Xander Jones"/>
    <n v="20"/>
    <s v="F"/>
    <s v="North"/>
    <n v="2374"/>
    <s v="P019"/>
    <d v="2024-03-19T00:00:00"/>
    <n v="2"/>
    <n v="38"/>
    <n v="1.4320278136822906E-3"/>
    <s v="Tool S"/>
    <s v="Hardware"/>
    <s v="S009"/>
    <n v="19"/>
    <s v="Gourmet Gadgets"/>
    <s v="Alice Brown"/>
    <s v="alice@gourmetgadgets.com"/>
    <x v="8"/>
    <x v="7"/>
    <n v="76"/>
    <n v="75.891165886160152"/>
  </r>
  <r>
    <s v="C010"/>
    <s v="Grace White"/>
    <n v="37"/>
    <s v="F"/>
    <s v="East Coast"/>
    <n v="2375"/>
    <s v="P002"/>
    <d v="2024-03-19T00:00:00"/>
    <n v="5"/>
    <n v="50"/>
    <n v="8.929291183134816E-2"/>
    <s v="Gadget B"/>
    <s v="Home Appliances"/>
    <s v="S002"/>
    <n v="25"/>
    <s v="Tech Gear Co."/>
    <s v="John Taylor"/>
    <s v="john@techgear.com"/>
    <x v="1"/>
    <x v="1"/>
    <n v="250"/>
    <n v="227.67677204216295"/>
  </r>
  <r>
    <s v="C001"/>
    <s v="Jack Allen"/>
    <n v="28"/>
    <s v="F"/>
    <s v="West Coast"/>
    <n v="2376"/>
    <s v="P049"/>
    <d v="2024-03-19T00:00:00"/>
    <n v="7"/>
    <n v="39.5"/>
    <n v="4.0666453333114708E-2"/>
    <s v="Tool AW"/>
    <s v="Hardware"/>
    <s v="S009"/>
    <n v="19.75"/>
    <s v="Gourmet Gadgets"/>
    <s v="Alice Brown"/>
    <s v="alice@gourmetgadgets.com"/>
    <x v="8"/>
    <x v="7"/>
    <n v="276.5"/>
    <n v="265.25572565339377"/>
  </r>
  <r>
    <s v="C020"/>
    <s v="Zoe Adams"/>
    <n v="19"/>
    <s v="F"/>
    <s v="Midwest"/>
    <n v="2377"/>
    <s v="P013"/>
    <d v="2024-03-19T00:00:00"/>
    <n v="4"/>
    <n v="23"/>
    <n v="3.1249549765961505E-4"/>
    <s v="Tool M"/>
    <s v="Hardware"/>
    <s v="S003"/>
    <n v="11.5"/>
    <s v="Circuit Solutions"/>
    <s v="Mark Johnson"/>
    <s v="mark@circuitsolutions.com"/>
    <x v="2"/>
    <x v="1"/>
    <n v="92"/>
    <n v="91.971250414215319"/>
  </r>
  <r>
    <s v="C031"/>
    <s v="Dan White"/>
    <n v="29"/>
    <s v="F"/>
    <s v="Midwest"/>
    <n v="2378"/>
    <s v="P043"/>
    <d v="2024-03-19T00:00:00"/>
    <n v="5"/>
    <n v="28"/>
    <n v="1.0673071229511888E-2"/>
    <s v="Tool AQ"/>
    <s v="Hardware"/>
    <s v="S003"/>
    <n v="14"/>
    <s v="Circuit Solutions"/>
    <s v="Mark Johnson"/>
    <s v="mark@circuitsolutions.com"/>
    <x v="2"/>
    <x v="1"/>
    <n v="140"/>
    <n v="138.50577002786832"/>
  </r>
  <r>
    <s v="C060"/>
    <s v="Alice Adams"/>
    <n v="38"/>
    <s v="M"/>
    <s v="East Coast"/>
    <n v="2379"/>
    <s v="P024"/>
    <d v="2024-03-19T00:00:00"/>
    <n v="10"/>
    <n v="11"/>
    <n v="6.246421047991995E-2"/>
    <s v="Accessory X"/>
    <s v="Accessories"/>
    <s v="S004"/>
    <n v="5.5"/>
    <s v="Smart Home Essentials"/>
    <s v="Sarah Davis"/>
    <s v="sarah@smarthomeessentials.com"/>
    <x v="3"/>
    <x v="2"/>
    <n v="110"/>
    <n v="103.12893684720881"/>
  </r>
  <r>
    <s v="C044"/>
    <s v="Oscar Adams"/>
    <n v="21"/>
    <s v="F"/>
    <s v="South"/>
    <n v="2380"/>
    <s v="P051"/>
    <d v="2024-03-19T00:00:00"/>
    <n v="6"/>
    <n v="31.5"/>
    <n v="3.4096851552012919E-2"/>
    <s v="Widget AY"/>
    <s v="Electronics"/>
    <s v="S001"/>
    <n v="15.75"/>
    <s v="Gadget World"/>
    <s v="Emily Rose"/>
    <s v="emily@gadgetworld.com"/>
    <x v="0"/>
    <x v="0"/>
    <n v="189"/>
    <n v="182.55569505666955"/>
  </r>
  <r>
    <s v="C030"/>
    <s v="Leo Carter"/>
    <n v="54"/>
    <s v="M"/>
    <s v="East Coast"/>
    <n v="2381"/>
    <s v="P018"/>
    <d v="2024-03-20T00:00:00"/>
    <n v="2"/>
    <n v="43"/>
    <n v="9.2692743757396265E-2"/>
    <s v="Widget R"/>
    <s v="Electronics"/>
    <s v="S008"/>
    <n v="21.5"/>
    <s v="Auto Electronics Pro"/>
    <s v="Daniel Evans"/>
    <s v="daniel@autoelectronics.com"/>
    <x v="5"/>
    <x v="4"/>
    <n v="86"/>
    <n v="78.028424036863925"/>
  </r>
  <r>
    <s v="C137"/>
    <s v="Uma Young"/>
    <n v="19"/>
    <s v="M"/>
    <s v="East Coast"/>
    <n v="2382"/>
    <s v="P028"/>
    <d v="2024-03-20T00:00:00"/>
    <n v="4"/>
    <n v="46"/>
    <n v="1.9074586158638219E-3"/>
    <s v="Widget AB"/>
    <s v="Electronics"/>
    <s v="S008"/>
    <n v="23"/>
    <s v="Auto Electronics Pro"/>
    <s v="Daniel Evans"/>
    <s v="daniel@autoelectronics.com"/>
    <x v="5"/>
    <x v="4"/>
    <n v="184"/>
    <n v="183.64902761468105"/>
  </r>
  <r>
    <s v="C111"/>
    <s v="Grace Walker"/>
    <n v="21"/>
    <s v="F"/>
    <s v="Midwest"/>
    <n v="2383"/>
    <s v="P025"/>
    <d v="2024-03-20T00:00:00"/>
    <n v="4"/>
    <n v="65"/>
    <n v="9.5091593775276512E-2"/>
    <s v="Device Y"/>
    <s v="Electronics"/>
    <s v="S005"/>
    <n v="32.5"/>
    <s v="Office Tech Depot"/>
    <s v="Kevin Lee"/>
    <s v="kevin@officetechdepot.com"/>
    <x v="4"/>
    <x v="3"/>
    <n v="260"/>
    <n v="235.27618561842812"/>
  </r>
  <r>
    <s v="C141"/>
    <s v="Mia Smith"/>
    <n v="43"/>
    <s v="F"/>
    <s v="Midwest"/>
    <n v="2384"/>
    <s v="P038"/>
    <d v="2024-03-20T00:00:00"/>
    <n v="9"/>
    <n v="39"/>
    <n v="5.9595822149547686E-2"/>
    <s v="Widget AL"/>
    <s v="Electronics"/>
    <s v="S008"/>
    <n v="19.5"/>
    <s v="Auto Electronics Pro"/>
    <s v="Daniel Evans"/>
    <s v="daniel@autoelectronics.com"/>
    <x v="5"/>
    <x v="4"/>
    <n v="351"/>
    <n v="330.08186642550874"/>
  </r>
  <r>
    <s v="C130"/>
    <s v="Alice King"/>
    <n v="60"/>
    <s v="M"/>
    <s v="Midwest"/>
    <n v="2385"/>
    <s v="P050"/>
    <d v="2024-03-20T00:00:00"/>
    <n v="4"/>
    <n v="17.5"/>
    <n v="6.1685422373033497E-2"/>
    <s v="Accessory AX"/>
    <s v="Accessories"/>
    <s v="S010"/>
    <n v="8.75"/>
    <s v="Sports Tech Gear"/>
    <s v="Michael Harris"/>
    <s v="michael@sportstechgear.com"/>
    <x v="7"/>
    <x v="6"/>
    <n v="70"/>
    <n v="65.682020433887658"/>
  </r>
  <r>
    <s v="C036"/>
    <s v="Uma Brown"/>
    <n v="39"/>
    <s v="M"/>
    <s v="North"/>
    <n v="2386"/>
    <s v="P033"/>
    <d v="2024-03-20T00:00:00"/>
    <n v="1"/>
    <n v="21"/>
    <n v="8.5745331891353041E-2"/>
    <s v="Tool AG"/>
    <s v="Hardware"/>
    <s v="S003"/>
    <n v="10.5"/>
    <s v="Circuit Solutions"/>
    <s v="Mark Johnson"/>
    <s v="mark@circuitsolutions.com"/>
    <x v="2"/>
    <x v="1"/>
    <n v="21"/>
    <n v="19.199348030281588"/>
  </r>
  <r>
    <s v="C019"/>
    <s v="Alice Hall"/>
    <n v="35"/>
    <s v="F"/>
    <s v="Midwest"/>
    <n v="2387"/>
    <s v="P027"/>
    <d v="2024-03-20T00:00:00"/>
    <n v="10"/>
    <n v="85"/>
    <n v="8.9487722573384831E-2"/>
    <s v="Appliance AA"/>
    <s v="Home Appliances"/>
    <s v="S007"/>
    <n v="42.5"/>
    <s v="HealthTech Supplies"/>
    <s v="Peter Clark"/>
    <s v="peter@healthtech.com"/>
    <x v="9"/>
    <x v="8"/>
    <n v="850"/>
    <n v="773.93543581262293"/>
  </r>
  <r>
    <s v="C041"/>
    <s v="Carol Jones"/>
    <n v="40"/>
    <s v="F"/>
    <s v="West Coast"/>
    <n v="2388"/>
    <s v="P038"/>
    <d v="2024-03-20T00:00:00"/>
    <n v="5"/>
    <n v="39"/>
    <n v="9.5340971004648056E-2"/>
    <s v="Widget AL"/>
    <s v="Electronics"/>
    <s v="S008"/>
    <n v="19.5"/>
    <s v="Auto Electronics Pro"/>
    <s v="Daniel Evans"/>
    <s v="daniel@autoelectronics.com"/>
    <x v="5"/>
    <x v="4"/>
    <n v="195"/>
    <n v="176.40851065409362"/>
  </r>
  <r>
    <s v="C112"/>
    <s v="Frank White"/>
    <n v="52"/>
    <s v="F"/>
    <s v="East Coast"/>
    <n v="2389"/>
    <s v="P002"/>
    <d v="2024-03-20T00:00:00"/>
    <n v="1"/>
    <n v="50"/>
    <n v="9.5243778442623536E-2"/>
    <s v="Gadget B"/>
    <s v="Home Appliances"/>
    <s v="S002"/>
    <n v="25"/>
    <s v="Tech Gear Co."/>
    <s v="John Taylor"/>
    <s v="john@techgear.com"/>
    <x v="1"/>
    <x v="1"/>
    <n v="50"/>
    <n v="45.237811077868827"/>
  </r>
  <r>
    <s v="C107"/>
    <s v="Jack Hall"/>
    <n v="68"/>
    <s v="F"/>
    <s v="Midwest"/>
    <n v="2390"/>
    <s v="P043"/>
    <d v="2024-03-20T00:00:00"/>
    <n v="5"/>
    <n v="28"/>
    <n v="1.1501079376893287E-2"/>
    <s v="Tool AQ"/>
    <s v="Hardware"/>
    <s v="S003"/>
    <n v="14"/>
    <s v="Circuit Solutions"/>
    <s v="Mark Johnson"/>
    <s v="mark@circuitsolutions.com"/>
    <x v="2"/>
    <x v="1"/>
    <n v="140"/>
    <n v="138.38984888723493"/>
  </r>
  <r>
    <s v="C067"/>
    <s v="Rachel Hill"/>
    <n v="61"/>
    <s v="M"/>
    <s v="East Coast"/>
    <n v="2391"/>
    <s v="P022"/>
    <d v="2024-03-20T00:00:00"/>
    <n v="1"/>
    <n v="54"/>
    <n v="3.5300550163312907E-3"/>
    <s v="Gadget V"/>
    <s v="Home Appliances"/>
    <s v="S002"/>
    <n v="27"/>
    <s v="Tech Gear Co."/>
    <s v="John Taylor"/>
    <s v="john@techgear.com"/>
    <x v="1"/>
    <x v="1"/>
    <n v="54"/>
    <n v="53.80937702911811"/>
  </r>
  <r>
    <s v="C132"/>
    <s v="Paul Wright"/>
    <n v="66"/>
    <s v="M"/>
    <s v="North"/>
    <n v="2392"/>
    <s v="P024"/>
    <d v="2024-03-20T00:00:00"/>
    <n v="7"/>
    <n v="11"/>
    <n v="9.7479073597225241E-2"/>
    <s v="Accessory X"/>
    <s v="Accessories"/>
    <s v="S004"/>
    <n v="5.5"/>
    <s v="Smart Home Essentials"/>
    <s v="Sarah Davis"/>
    <s v="sarah@smarthomeessentials.com"/>
    <x v="3"/>
    <x v="2"/>
    <n v="77"/>
    <n v="69.494111333013663"/>
  </r>
  <r>
    <s v="C149"/>
    <s v="Frank Carter"/>
    <n v="42"/>
    <s v="F"/>
    <s v="South"/>
    <n v="2393"/>
    <s v="P053"/>
    <d v="2024-03-20T00:00:00"/>
    <n v="2"/>
    <n v="22.5"/>
    <n v="9.7202297237276664E-2"/>
    <s v="Tool BA"/>
    <s v="Hardware"/>
    <s v="S003"/>
    <n v="11.25"/>
    <s v="Circuit Solutions"/>
    <s v="Mark Johnson"/>
    <s v="mark@circuitsolutions.com"/>
    <x v="2"/>
    <x v="1"/>
    <n v="45"/>
    <n v="40.62589662432255"/>
  </r>
  <r>
    <s v="C042"/>
    <s v="Quinn Adams"/>
    <n v="24"/>
    <s v="F"/>
    <s v="North"/>
    <n v="2394"/>
    <s v="P031"/>
    <d v="2024-03-20T00:00:00"/>
    <n v="7"/>
    <n v="37"/>
    <n v="5.2761981200940226E-3"/>
    <s v="Widget AE"/>
    <s v="Electronics"/>
    <s v="S001"/>
    <n v="18.5"/>
    <s v="Gadget World"/>
    <s v="Emily Rose"/>
    <s v="emily@gadgetworld.com"/>
    <x v="0"/>
    <x v="0"/>
    <n v="259"/>
    <n v="257.63346468689565"/>
  </r>
  <r>
    <s v="C079"/>
    <s v="Dan Walker"/>
    <n v="23"/>
    <s v="F"/>
    <s v="Midwest"/>
    <n v="2395"/>
    <s v="P008"/>
    <d v="2024-03-20T00:00:00"/>
    <n v="7"/>
    <n v="40"/>
    <n v="7.0209336706240966E-2"/>
    <s v="Widget H"/>
    <s v="Electronics"/>
    <s v="S008"/>
    <n v="20"/>
    <s v="Auto Electronics Pro"/>
    <s v="Daniel Evans"/>
    <s v="daniel@autoelectronics.com"/>
    <x v="5"/>
    <x v="4"/>
    <n v="280"/>
    <n v="260.34138572225254"/>
  </r>
  <r>
    <s v="C138"/>
    <s v="Sam Parker"/>
    <n v="18"/>
    <s v="M"/>
    <s v="North"/>
    <n v="2396"/>
    <s v="P043"/>
    <d v="2024-03-20T00:00:00"/>
    <n v="3"/>
    <n v="28"/>
    <n v="5.0815860293535325E-2"/>
    <s v="Tool AQ"/>
    <s v="Hardware"/>
    <s v="S003"/>
    <n v="14"/>
    <s v="Circuit Solutions"/>
    <s v="Mark Johnson"/>
    <s v="mark@circuitsolutions.com"/>
    <x v="2"/>
    <x v="1"/>
    <n v="84"/>
    <n v="79.731467735343031"/>
  </r>
  <r>
    <s v="C029"/>
    <s v="Quinn Taylor"/>
    <n v="38"/>
    <s v="M"/>
    <s v="West Coast"/>
    <n v="2397"/>
    <s v="P026"/>
    <d v="2024-03-20T00:00:00"/>
    <n v="6"/>
    <n v="22"/>
    <n v="8.010762715036629E-2"/>
    <s v="Item Z"/>
    <s v="Office Supplies"/>
    <s v="S006"/>
    <n v="11"/>
    <s v="Eco Electronics"/>
    <s v="Linda Parker"/>
    <s v="linda@ecoelectronics.com"/>
    <x v="6"/>
    <x v="5"/>
    <n v="132"/>
    <n v="121.42579321615165"/>
  </r>
  <r>
    <s v="C067"/>
    <s v="Rachel Hill"/>
    <n v="61"/>
    <s v="M"/>
    <s v="East Coast"/>
    <n v="2398"/>
    <s v="P021"/>
    <d v="2024-03-21T00:00:00"/>
    <n v="2"/>
    <n v="34"/>
    <n v="1.6242087363585147E-2"/>
    <s v="Widget U"/>
    <s v="Electronics"/>
    <s v="S001"/>
    <n v="17"/>
    <s v="Gadget World"/>
    <s v="Emily Rose"/>
    <s v="emily@gadgetworld.com"/>
    <x v="0"/>
    <x v="0"/>
    <n v="68"/>
    <n v="66.895538059276205"/>
  </r>
  <r>
    <s v="C128"/>
    <s v="Xander Carter"/>
    <n v="42"/>
    <s v="M"/>
    <s v="Midwest"/>
    <n v="2399"/>
    <s v="P045"/>
    <d v="2024-03-21T00:00:00"/>
    <n v="7"/>
    <n v="59.5"/>
    <n v="6.6533638877120535E-2"/>
    <s v="Device AS"/>
    <s v="Electronics"/>
    <s v="S005"/>
    <n v="29.75"/>
    <s v="Office Tech Depot"/>
    <s v="Kevin Lee"/>
    <s v="kevin@officetechdepot.com"/>
    <x v="4"/>
    <x v="3"/>
    <n v="416.5"/>
    <n v="388.78873940767932"/>
  </r>
  <r>
    <s v="C024"/>
    <s v="Nina Baker"/>
    <n v="54"/>
    <s v="F"/>
    <s v="East Coast"/>
    <n v="2400"/>
    <s v="P033"/>
    <d v="2024-03-21T00:00:00"/>
    <n v="2"/>
    <n v="21"/>
    <n v="9.479932151494963E-2"/>
    <s v="Tool AG"/>
    <s v="Hardware"/>
    <s v="S003"/>
    <n v="10.5"/>
    <s v="Circuit Solutions"/>
    <s v="Mark Johnson"/>
    <s v="mark@circuitsolutions.com"/>
    <x v="2"/>
    <x v="1"/>
    <n v="42"/>
    <n v="38.018428496372117"/>
  </r>
  <r>
    <s v="C028"/>
    <s v="Oscar Green"/>
    <n v="24"/>
    <s v="M"/>
    <s v="South"/>
    <n v="2401"/>
    <s v="P017"/>
    <d v="2024-03-21T00:00:00"/>
    <n v="6"/>
    <n v="80"/>
    <n v="9.8264586608963547E-2"/>
    <s v="Appliance Q"/>
    <s v="Home Appliances"/>
    <s v="S007"/>
    <n v="40"/>
    <s v="HealthTech Supplies"/>
    <s v="Peter Clark"/>
    <s v="peter@healthtech.com"/>
    <x v="9"/>
    <x v="8"/>
    <n v="480"/>
    <n v="432.83299842769748"/>
  </r>
  <r>
    <s v="C034"/>
    <s v="Alice King"/>
    <n v="23"/>
    <s v="F"/>
    <s v="East Coast"/>
    <n v="2402"/>
    <s v="P023"/>
    <d v="2024-03-21T00:00:00"/>
    <n v="5"/>
    <n v="24"/>
    <n v="4.7539799406435157E-2"/>
    <s v="Tool W"/>
    <s v="Hardware"/>
    <s v="S003"/>
    <n v="12"/>
    <s v="Circuit Solutions"/>
    <s v="Mark Johnson"/>
    <s v="mark@circuitsolutions.com"/>
    <x v="2"/>
    <x v="1"/>
    <n v="120"/>
    <n v="114.29522407122778"/>
  </r>
  <r>
    <s v="C069"/>
    <s v="Rachel Brown"/>
    <n v="44"/>
    <s v="F"/>
    <s v="West Coast"/>
    <n v="2403"/>
    <s v="P050"/>
    <d v="2024-03-21T00:00:00"/>
    <n v="2"/>
    <n v="17.5"/>
    <n v="4.4611855291727731E-2"/>
    <s v="Accessory AX"/>
    <s v="Accessories"/>
    <s v="S010"/>
    <n v="8.75"/>
    <s v="Sports Tech Gear"/>
    <s v="Michael Harris"/>
    <s v="michael@sportstechgear.com"/>
    <x v="7"/>
    <x v="6"/>
    <n v="35"/>
    <n v="33.438585064789528"/>
  </r>
  <r>
    <s v="C117"/>
    <s v="Isla Walker"/>
    <n v="44"/>
    <s v="M"/>
    <s v="South"/>
    <n v="2404"/>
    <s v="P052"/>
    <d v="2024-03-21T00:00:00"/>
    <n v="8"/>
    <n v="47.5"/>
    <n v="1.8185413252671312E-2"/>
    <s v="Gadget AZ"/>
    <s v="Home Appliances"/>
    <s v="S002"/>
    <n v="23.75"/>
    <s v="Tech Gear Co."/>
    <s v="John Taylor"/>
    <s v="john@techgear.com"/>
    <x v="1"/>
    <x v="1"/>
    <n v="380"/>
    <n v="373.08954296398491"/>
  </r>
  <r>
    <s v="C050"/>
    <s v="Emily Lee"/>
    <n v="70"/>
    <s v="M"/>
    <s v="East Coast"/>
    <n v="2405"/>
    <s v="P052"/>
    <d v="2024-03-21T00:00:00"/>
    <n v="7"/>
    <n v="47.5"/>
    <n v="7.8843276888908673E-2"/>
    <s v="Gadget AZ"/>
    <s v="Home Appliances"/>
    <s v="S002"/>
    <n v="23.75"/>
    <s v="Tech Gear Co."/>
    <s v="John Taylor"/>
    <s v="john@techgear.com"/>
    <x v="1"/>
    <x v="1"/>
    <n v="332.5"/>
    <n v="306.28461043443787"/>
  </r>
  <r>
    <s v="C018"/>
    <s v="Emily Walker"/>
    <n v="68"/>
    <s v="F"/>
    <s v="East Coast"/>
    <n v="2406"/>
    <s v="P005"/>
    <d v="2024-03-21T00:00:00"/>
    <n v="1"/>
    <n v="60"/>
    <n v="1.9008936245482246E-2"/>
    <s v="Device E"/>
    <s v="Electronics"/>
    <s v="S005"/>
    <n v="30"/>
    <s v="Office Tech Depot"/>
    <s v="Kevin Lee"/>
    <s v="kevin@officetechdepot.com"/>
    <x v="4"/>
    <x v="3"/>
    <n v="60"/>
    <n v="58.859463825271064"/>
  </r>
  <r>
    <s v="C023"/>
    <s v="Uma Hall"/>
    <n v="65"/>
    <s v="M"/>
    <s v="North"/>
    <n v="2407"/>
    <s v="P051"/>
    <d v="2024-03-21T00:00:00"/>
    <n v="2"/>
    <n v="31.5"/>
    <n v="4.3838131092824167E-2"/>
    <s v="Widget AY"/>
    <s v="Electronics"/>
    <s v="S001"/>
    <n v="15.75"/>
    <s v="Gadget World"/>
    <s v="Emily Rose"/>
    <s v="emily@gadgetworld.com"/>
    <x v="0"/>
    <x v="0"/>
    <n v="63"/>
    <n v="60.238197741152078"/>
  </r>
  <r>
    <s v="C117"/>
    <s v="Isla Walker"/>
    <n v="44"/>
    <s v="M"/>
    <s v="South"/>
    <n v="2408"/>
    <s v="P019"/>
    <d v="2024-03-21T00:00:00"/>
    <n v="2"/>
    <n v="38"/>
    <n v="7.0657608179602177E-2"/>
    <s v="Tool S"/>
    <s v="Hardware"/>
    <s v="S009"/>
    <n v="19"/>
    <s v="Gourmet Gadgets"/>
    <s v="Alice Brown"/>
    <s v="alice@gourmetgadgets.com"/>
    <x v="8"/>
    <x v="7"/>
    <n v="76"/>
    <n v="70.63002177835024"/>
  </r>
  <r>
    <s v="C084"/>
    <s v="Frank Brown"/>
    <n v="36"/>
    <s v="M"/>
    <s v="East Coast"/>
    <n v="2409"/>
    <s v="P040"/>
    <d v="2024-03-21T00:00:00"/>
    <n v="5"/>
    <n v="13"/>
    <n v="8.8698827019416962E-2"/>
    <s v="Accessory AN"/>
    <s v="Accessories"/>
    <s v="S010"/>
    <n v="6.5"/>
    <s v="Sports Tech Gear"/>
    <s v="Michael Harris"/>
    <s v="michael@sportstechgear.com"/>
    <x v="7"/>
    <x v="6"/>
    <n v="65"/>
    <n v="59.234576243737898"/>
  </r>
  <r>
    <s v="C105"/>
    <s v="Tina Young"/>
    <n v="52"/>
    <s v="F"/>
    <s v="West Coast"/>
    <n v="2410"/>
    <s v="P025"/>
    <d v="2024-03-21T00:00:00"/>
    <n v="8"/>
    <n v="65"/>
    <n v="7.9402039886357245E-2"/>
    <s v="Device Y"/>
    <s v="Electronics"/>
    <s v="S005"/>
    <n v="32.5"/>
    <s v="Office Tech Depot"/>
    <s v="Kevin Lee"/>
    <s v="kevin@officetechdepot.com"/>
    <x v="4"/>
    <x v="3"/>
    <n v="520"/>
    <n v="478.71093925909423"/>
  </r>
  <r>
    <s v="C082"/>
    <s v="Quinn Lee"/>
    <n v="34"/>
    <s v="M"/>
    <s v="South"/>
    <n v="2411"/>
    <s v="P020"/>
    <d v="2024-03-21T00:00:00"/>
    <n v="2"/>
    <n v="17"/>
    <n v="1.6048551623973329E-2"/>
    <s v="Accessory T"/>
    <s v="Accessories"/>
    <s v="S010"/>
    <n v="8.5"/>
    <s v="Sports Tech Gear"/>
    <s v="Michael Harris"/>
    <s v="michael@sportstechgear.com"/>
    <x v="7"/>
    <x v="6"/>
    <n v="34"/>
    <n v="33.454349244784908"/>
  </r>
  <r>
    <s v="C042"/>
    <s v="Quinn Adams"/>
    <n v="24"/>
    <s v="F"/>
    <s v="North"/>
    <n v="2412"/>
    <s v="P006"/>
    <d v="2024-03-21T00:00:00"/>
    <n v="2"/>
    <n v="25"/>
    <n v="9.879672013962601E-2"/>
    <s v="Item F"/>
    <s v="Office Supplies"/>
    <s v="S006"/>
    <n v="12.5"/>
    <s v="Eco Electronics"/>
    <s v="Linda Parker"/>
    <s v="linda@ecoelectronics.com"/>
    <x v="6"/>
    <x v="5"/>
    <n v="50"/>
    <n v="45.060163993018698"/>
  </r>
  <r>
    <s v="C107"/>
    <s v="Jack Hall"/>
    <n v="68"/>
    <s v="F"/>
    <s v="Midwest"/>
    <n v="2413"/>
    <s v="P049"/>
    <d v="2024-03-21T00:00:00"/>
    <n v="2"/>
    <n v="39.5"/>
    <n v="1.1955247633090173E-2"/>
    <s v="Tool AW"/>
    <s v="Hardware"/>
    <s v="S009"/>
    <n v="19.75"/>
    <s v="Gourmet Gadgets"/>
    <s v="Alice Brown"/>
    <s v="alice@gourmetgadgets.com"/>
    <x v="8"/>
    <x v="7"/>
    <n v="79"/>
    <n v="78.055535436985878"/>
  </r>
  <r>
    <s v="C100"/>
    <s v="Paul Wright"/>
    <n v="68"/>
    <s v="M"/>
    <s v="East Coast"/>
    <n v="2414"/>
    <s v="P021"/>
    <d v="2024-03-21T00:00:00"/>
    <n v="8"/>
    <n v="34"/>
    <n v="9.9833902215771014E-2"/>
    <s v="Widget U"/>
    <s v="Electronics"/>
    <s v="S001"/>
    <n v="17"/>
    <s v="Gadget World"/>
    <s v="Emily Rose"/>
    <s v="emily@gadgetworld.com"/>
    <x v="0"/>
    <x v="0"/>
    <n v="272"/>
    <n v="244.84517859731028"/>
  </r>
  <r>
    <s v="C079"/>
    <s v="Dan Walker"/>
    <n v="23"/>
    <s v="F"/>
    <s v="Midwest"/>
    <n v="2415"/>
    <s v="P014"/>
    <d v="2024-03-21T00:00:00"/>
    <n v="1"/>
    <n v="12"/>
    <n v="5.0233525206321232E-2"/>
    <s v="Accessory N"/>
    <s v="Accessories"/>
    <s v="S004"/>
    <n v="6"/>
    <s v="Smart Home Essentials"/>
    <s v="Sarah Davis"/>
    <s v="sarah@smarthomeessentials.com"/>
    <x v="3"/>
    <x v="2"/>
    <n v="12"/>
    <n v="11.397197697524145"/>
  </r>
  <r>
    <s v="C001"/>
    <s v="Jack Allen"/>
    <n v="28"/>
    <s v="F"/>
    <s v="West Coast"/>
    <n v="2416"/>
    <s v="P015"/>
    <d v="2024-03-21T00:00:00"/>
    <n v="8"/>
    <n v="70"/>
    <n v="2.8543816791150856E-2"/>
    <s v="Device O"/>
    <s v="Electronics"/>
    <s v="S005"/>
    <n v="35"/>
    <s v="Office Tech Depot"/>
    <s v="Kevin Lee"/>
    <s v="kevin@officetechdepot.com"/>
    <x v="4"/>
    <x v="3"/>
    <n v="560"/>
    <n v="544.01546259695556"/>
  </r>
  <r>
    <s v="C115"/>
    <s v="Bob Parker"/>
    <n v="25"/>
    <s v="M"/>
    <s v="West Coast"/>
    <n v="2417"/>
    <s v="P027"/>
    <d v="2024-03-21T00:00:00"/>
    <n v="3"/>
    <n v="85"/>
    <n v="1.5388187456257486E-2"/>
    <s v="Appliance AA"/>
    <s v="Home Appliances"/>
    <s v="S007"/>
    <n v="42.5"/>
    <s v="HealthTech Supplies"/>
    <s v="Peter Clark"/>
    <s v="peter@healthtech.com"/>
    <x v="9"/>
    <x v="8"/>
    <n v="255"/>
    <n v="251.07601219865435"/>
  </r>
  <r>
    <s v="C072"/>
    <s v="Carol Brown"/>
    <n v="37"/>
    <s v="M"/>
    <s v="West Coast"/>
    <n v="2418"/>
    <s v="P001"/>
    <d v="2024-03-22T00:00:00"/>
    <n v="9"/>
    <n v="30"/>
    <n v="1.8328721197152565E-3"/>
    <s v="Widget A"/>
    <s v="Electronics"/>
    <s v="S001"/>
    <n v="15"/>
    <s v="Gadget World"/>
    <s v="Emily Rose"/>
    <s v="emily@gadgetworld.com"/>
    <x v="0"/>
    <x v="0"/>
    <n v="270"/>
    <n v="269.50512452767686"/>
  </r>
  <r>
    <s v="C130"/>
    <s v="Alice King"/>
    <n v="60"/>
    <s v="M"/>
    <s v="Midwest"/>
    <n v="2419"/>
    <s v="P053"/>
    <d v="2024-03-22T00:00:00"/>
    <n v="3"/>
    <n v="22.5"/>
    <n v="3.2774446657583146E-2"/>
    <s v="Tool BA"/>
    <s v="Hardware"/>
    <s v="S003"/>
    <n v="11.25"/>
    <s v="Circuit Solutions"/>
    <s v="Mark Johnson"/>
    <s v="mark@circuitsolutions.com"/>
    <x v="2"/>
    <x v="1"/>
    <n v="67.5"/>
    <n v="65.287724850613131"/>
  </r>
  <r>
    <s v="C123"/>
    <s v="Rachel Young"/>
    <n v="22"/>
    <s v="F"/>
    <s v="West Coast"/>
    <n v="2420"/>
    <s v="P018"/>
    <d v="2024-03-22T00:00:00"/>
    <n v="8"/>
    <n v="43"/>
    <n v="6.8957657125638783E-2"/>
    <s v="Widget R"/>
    <s v="Electronics"/>
    <s v="S008"/>
    <n v="21.5"/>
    <s v="Auto Electronics Pro"/>
    <s v="Daniel Evans"/>
    <s v="daniel@autoelectronics.com"/>
    <x v="5"/>
    <x v="4"/>
    <n v="344"/>
    <n v="320.27856594878028"/>
  </r>
  <r>
    <s v="C147"/>
    <s v="Karen Hall"/>
    <n v="66"/>
    <s v="F"/>
    <s v="West Coast"/>
    <n v="2421"/>
    <s v="P009"/>
    <d v="2024-03-22T00:00:00"/>
    <n v="5"/>
    <n v="36"/>
    <n v="8.1444402890846618E-2"/>
    <s v="Tool I"/>
    <s v="Hardware"/>
    <s v="S009"/>
    <n v="18"/>
    <s v="Gourmet Gadgets"/>
    <s v="Alice Brown"/>
    <s v="alice@gourmetgadgets.com"/>
    <x v="8"/>
    <x v="7"/>
    <n v="180"/>
    <n v="165.3400074796476"/>
  </r>
  <r>
    <s v="C032"/>
    <s v="Bob Allen"/>
    <n v="34"/>
    <s v="F"/>
    <s v="North"/>
    <n v="2422"/>
    <s v="P045"/>
    <d v="2024-03-22T00:00:00"/>
    <n v="7"/>
    <n v="59.5"/>
    <n v="2.2446343579737783E-2"/>
    <s v="Device AS"/>
    <s v="Electronics"/>
    <s v="S005"/>
    <n v="29.75"/>
    <s v="Office Tech Depot"/>
    <s v="Kevin Lee"/>
    <s v="kevin@officetechdepot.com"/>
    <x v="4"/>
    <x v="3"/>
    <n v="416.5"/>
    <n v="407.1510978990392"/>
  </r>
  <r>
    <s v="C129"/>
    <s v="Xander Jones"/>
    <n v="20"/>
    <s v="F"/>
    <s v="North"/>
    <n v="2423"/>
    <s v="P006"/>
    <d v="2024-03-22T00:00:00"/>
    <n v="9"/>
    <n v="25"/>
    <n v="5.7730400487360105E-2"/>
    <s v="Item F"/>
    <s v="Office Supplies"/>
    <s v="S006"/>
    <n v="12.5"/>
    <s v="Eco Electronics"/>
    <s v="Linda Parker"/>
    <s v="linda@ecoelectronics.com"/>
    <x v="6"/>
    <x v="5"/>
    <n v="225"/>
    <n v="212.01065989034399"/>
  </r>
  <r>
    <s v="C110"/>
    <s v="Zoe Young"/>
    <n v="55"/>
    <s v="M"/>
    <s v="West Coast"/>
    <n v="2424"/>
    <s v="P021"/>
    <d v="2024-03-22T00:00:00"/>
    <n v="1"/>
    <n v="34"/>
    <n v="1.6841342840053088E-2"/>
    <s v="Widget U"/>
    <s v="Electronics"/>
    <s v="S001"/>
    <n v="17"/>
    <s v="Gadget World"/>
    <s v="Emily Rose"/>
    <s v="emily@gadgetworld.com"/>
    <x v="0"/>
    <x v="0"/>
    <n v="34"/>
    <n v="33.427394343438195"/>
  </r>
  <r>
    <s v="C143"/>
    <s v="Yara Hall"/>
    <n v="19"/>
    <s v="F"/>
    <s v="Midwest"/>
    <n v="2425"/>
    <s v="P028"/>
    <d v="2024-03-22T00:00:00"/>
    <n v="8"/>
    <n v="46"/>
    <n v="1.8793043112682872E-2"/>
    <s v="Widget AB"/>
    <s v="Electronics"/>
    <s v="S008"/>
    <n v="23"/>
    <s v="Auto Electronics Pro"/>
    <s v="Daniel Evans"/>
    <s v="daniel@autoelectronics.com"/>
    <x v="5"/>
    <x v="4"/>
    <n v="368"/>
    <n v="361.08416013453268"/>
  </r>
  <r>
    <s v="C035"/>
    <s v="Jack Hill"/>
    <n v="41"/>
    <s v="M"/>
    <s v="East Coast"/>
    <n v="2426"/>
    <s v="P017"/>
    <d v="2024-03-22T00:00:00"/>
    <n v="3"/>
    <n v="80"/>
    <n v="8.5885188870824511E-2"/>
    <s v="Appliance Q"/>
    <s v="Home Appliances"/>
    <s v="S007"/>
    <n v="40"/>
    <s v="HealthTech Supplies"/>
    <s v="Peter Clark"/>
    <s v="peter@healthtech.com"/>
    <x v="9"/>
    <x v="8"/>
    <n v="240"/>
    <n v="219.38755467100211"/>
  </r>
  <r>
    <s v="C088"/>
    <s v="Emily Adams"/>
    <n v="59"/>
    <s v="F"/>
    <s v="East Coast"/>
    <n v="2427"/>
    <s v="P035"/>
    <d v="2024-03-22T00:00:00"/>
    <n v="3"/>
    <n v="63"/>
    <n v="8.1940524442458262E-3"/>
    <s v="Device AI"/>
    <s v="Electronics"/>
    <s v="S005"/>
    <n v="31.5"/>
    <s v="Office Tech Depot"/>
    <s v="Kevin Lee"/>
    <s v="kevin@officetechdepot.com"/>
    <x v="4"/>
    <x v="3"/>
    <n v="189"/>
    <n v="187.45132408803755"/>
  </r>
  <r>
    <s v="C030"/>
    <s v="Leo Carter"/>
    <n v="54"/>
    <s v="M"/>
    <s v="East Coast"/>
    <n v="2428"/>
    <s v="P030"/>
    <d v="2024-03-22T00:00:00"/>
    <n v="10"/>
    <n v="18"/>
    <n v="2.0785413991201818E-2"/>
    <s v="Accessory AD"/>
    <s v="Accessories"/>
    <s v="S010"/>
    <n v="9"/>
    <s v="Sports Tech Gear"/>
    <s v="Michael Harris"/>
    <s v="michael@sportstechgear.com"/>
    <x v="7"/>
    <x v="6"/>
    <n v="180"/>
    <n v="176.25862548158366"/>
  </r>
  <r>
    <s v="C094"/>
    <s v="Dan Lee"/>
    <n v="18"/>
    <s v="F"/>
    <s v="West Coast"/>
    <n v="2429"/>
    <s v="P001"/>
    <d v="2024-03-22T00:00:00"/>
    <n v="10"/>
    <n v="30"/>
    <n v="8.8115433951621788E-2"/>
    <s v="Widget A"/>
    <s v="Electronics"/>
    <s v="S001"/>
    <n v="15"/>
    <s v="Gadget World"/>
    <s v="Emily Rose"/>
    <s v="emily@gadgetworld.com"/>
    <x v="0"/>
    <x v="0"/>
    <n v="300"/>
    <n v="273.56536981451347"/>
  </r>
  <r>
    <s v="C098"/>
    <s v="Henry Hall"/>
    <n v="60"/>
    <s v="F"/>
    <s v="Midwest"/>
    <n v="2430"/>
    <s v="P008"/>
    <d v="2024-03-22T00:00:00"/>
    <n v="9"/>
    <n v="40"/>
    <n v="4.4503699610795422E-2"/>
    <s v="Widget H"/>
    <s v="Electronics"/>
    <s v="S008"/>
    <n v="20"/>
    <s v="Auto Electronics Pro"/>
    <s v="Daniel Evans"/>
    <s v="daniel@autoelectronics.com"/>
    <x v="5"/>
    <x v="4"/>
    <n v="360"/>
    <n v="343.97866814011365"/>
  </r>
  <r>
    <s v="C098"/>
    <s v="Henry Hall"/>
    <n v="60"/>
    <s v="F"/>
    <s v="Midwest"/>
    <n v="2431"/>
    <s v="P009"/>
    <d v="2024-03-22T00:00:00"/>
    <n v="9"/>
    <n v="36"/>
    <n v="7.8247520156903672E-2"/>
    <s v="Tool I"/>
    <s v="Hardware"/>
    <s v="S009"/>
    <n v="18"/>
    <s v="Gourmet Gadgets"/>
    <s v="Alice Brown"/>
    <s v="alice@gourmetgadgets.com"/>
    <x v="8"/>
    <x v="7"/>
    <n v="324"/>
    <n v="298.64780346916319"/>
  </r>
  <r>
    <s v="C097"/>
    <s v="Henry Parker"/>
    <n v="18"/>
    <s v="F"/>
    <s v="North"/>
    <n v="2432"/>
    <s v="P044"/>
    <d v="2024-03-22T00:00:00"/>
    <n v="5"/>
    <n v="10.5"/>
    <n v="6.5341214632561012E-2"/>
    <s v="Accessory AR"/>
    <s v="Accessories"/>
    <s v="S004"/>
    <n v="5.25"/>
    <s v="Smart Home Essentials"/>
    <s v="Sarah Davis"/>
    <s v="sarah@smarthomeessentials.com"/>
    <x v="3"/>
    <x v="2"/>
    <n v="52.5"/>
    <n v="49.069586231790545"/>
  </r>
  <r>
    <s v="C141"/>
    <s v="Mia Smith"/>
    <n v="43"/>
    <s v="F"/>
    <s v="Midwest"/>
    <n v="2433"/>
    <s v="P025"/>
    <d v="2024-03-22T00:00:00"/>
    <n v="10"/>
    <n v="65"/>
    <n v="3.9435127542609784E-2"/>
    <s v="Device Y"/>
    <s v="Electronics"/>
    <s v="S005"/>
    <n v="32.5"/>
    <s v="Office Tech Depot"/>
    <s v="Kevin Lee"/>
    <s v="kevin@officetechdepot.com"/>
    <x v="4"/>
    <x v="3"/>
    <n v="650"/>
    <n v="624.36716709730365"/>
  </r>
  <r>
    <s v="C039"/>
    <s v="Quinn Hall"/>
    <n v="43"/>
    <s v="M"/>
    <s v="East Coast"/>
    <n v="2434"/>
    <s v="P043"/>
    <d v="2024-03-23T00:00:00"/>
    <n v="1"/>
    <n v="28"/>
    <n v="5.9784562506680298E-3"/>
    <s v="Tool AQ"/>
    <s v="Hardware"/>
    <s v="S003"/>
    <n v="14"/>
    <s v="Circuit Solutions"/>
    <s v="Mark Johnson"/>
    <s v="mark@circuitsolutions.com"/>
    <x v="2"/>
    <x v="1"/>
    <n v="28"/>
    <n v="27.832603224981295"/>
  </r>
  <r>
    <s v="C024"/>
    <s v="Nina Baker"/>
    <n v="54"/>
    <s v="F"/>
    <s v="East Coast"/>
    <n v="2435"/>
    <s v="P003"/>
    <d v="2024-03-23T00:00:00"/>
    <n v="8"/>
    <n v="20"/>
    <n v="8.806632835868014E-2"/>
    <s v="Tool C"/>
    <s v="Hardware"/>
    <s v="S003"/>
    <n v="10"/>
    <s v="Circuit Solutions"/>
    <s v="Mark Johnson"/>
    <s v="mark@circuitsolutions.com"/>
    <x v="2"/>
    <x v="1"/>
    <n v="160"/>
    <n v="145.90938746261116"/>
  </r>
  <r>
    <s v="C040"/>
    <s v="Frank White"/>
    <n v="53"/>
    <s v="M"/>
    <s v="South"/>
    <n v="2436"/>
    <s v="P046"/>
    <d v="2024-03-23T00:00:00"/>
    <n v="7"/>
    <n v="25.5"/>
    <n v="2.5541825626007798E-2"/>
    <s v="Item AT"/>
    <s v="Office Supplies"/>
    <s v="S006"/>
    <n v="12.75"/>
    <s v="Eco Electronics"/>
    <s v="Linda Parker"/>
    <s v="linda@ecoelectronics.com"/>
    <x v="6"/>
    <x v="5"/>
    <n v="178.5"/>
    <n v="173.9407841257576"/>
  </r>
  <r>
    <s v="C104"/>
    <s v="Bob Young"/>
    <n v="48"/>
    <s v="F"/>
    <s v="West Coast"/>
    <n v="2437"/>
    <s v="P011"/>
    <d v="2024-03-23T00:00:00"/>
    <n v="9"/>
    <n v="32"/>
    <n v="2.5397437713955674E-2"/>
    <s v="Widget K"/>
    <s v="Electronics"/>
    <s v="S001"/>
    <n v="16"/>
    <s v="Gadget World"/>
    <s v="Emily Rose"/>
    <s v="emily@gadgetworld.com"/>
    <x v="0"/>
    <x v="0"/>
    <n v="288"/>
    <n v="280.68553793838078"/>
  </r>
  <r>
    <s v="C051"/>
    <s v="Yara Young"/>
    <n v="66"/>
    <s v="M"/>
    <s v="West Coast"/>
    <n v="2438"/>
    <s v="P027"/>
    <d v="2024-03-23T00:00:00"/>
    <n v="5"/>
    <n v="85"/>
    <n v="5.7675247868348885E-3"/>
    <s v="Appliance AA"/>
    <s v="Home Appliances"/>
    <s v="S007"/>
    <n v="42.5"/>
    <s v="HealthTech Supplies"/>
    <s v="Peter Clark"/>
    <s v="peter@healthtech.com"/>
    <x v="9"/>
    <x v="8"/>
    <n v="425"/>
    <n v="422.54880196559515"/>
  </r>
  <r>
    <s v="C090"/>
    <s v="Carol Brown"/>
    <n v="41"/>
    <s v="M"/>
    <s v="North"/>
    <n v="2439"/>
    <s v="P010"/>
    <d v="2024-03-23T00:00:00"/>
    <n v="2"/>
    <n v="15"/>
    <n v="5.6356735249590929E-2"/>
    <s v="Accessory J"/>
    <s v="Accessories"/>
    <s v="S010"/>
    <n v="7.5"/>
    <s v="Sports Tech Gear"/>
    <s v="Michael Harris"/>
    <s v="michael@sportstechgear.com"/>
    <x v="7"/>
    <x v="6"/>
    <n v="30"/>
    <n v="28.309297942512273"/>
  </r>
  <r>
    <s v="C106"/>
    <s v="Emily Green"/>
    <n v="61"/>
    <s v="M"/>
    <s v="North"/>
    <n v="2440"/>
    <s v="P051"/>
    <d v="2024-03-23T00:00:00"/>
    <n v="10"/>
    <n v="31.5"/>
    <n v="1.4408938419082863E-3"/>
    <s v="Widget AY"/>
    <s v="Electronics"/>
    <s v="S001"/>
    <n v="15.75"/>
    <s v="Gadget World"/>
    <s v="Emily Rose"/>
    <s v="emily@gadgetworld.com"/>
    <x v="0"/>
    <x v="0"/>
    <n v="315"/>
    <n v="314.54611843979887"/>
  </r>
  <r>
    <s v="C150"/>
    <s v="Wendy Lee"/>
    <n v="24"/>
    <s v="M"/>
    <s v="South"/>
    <n v="2441"/>
    <s v="P043"/>
    <d v="2024-03-23T00:00:00"/>
    <n v="5"/>
    <n v="28"/>
    <n v="9.8307186947346289E-2"/>
    <s v="Tool AQ"/>
    <s v="Hardware"/>
    <s v="S003"/>
    <n v="14"/>
    <s v="Circuit Solutions"/>
    <s v="Mark Johnson"/>
    <s v="mark@circuitsolutions.com"/>
    <x v="2"/>
    <x v="1"/>
    <n v="140"/>
    <n v="126.23699382737152"/>
  </r>
  <r>
    <s v="C011"/>
    <s v="Frank Wright"/>
    <n v="55"/>
    <s v="M"/>
    <s v="North"/>
    <n v="2442"/>
    <s v="P011"/>
    <d v="2024-03-23T00:00:00"/>
    <n v="8"/>
    <n v="32"/>
    <n v="5.2295419905542928E-2"/>
    <s v="Widget K"/>
    <s v="Electronics"/>
    <s v="S001"/>
    <n v="16"/>
    <s v="Gadget World"/>
    <s v="Emily Rose"/>
    <s v="emily@gadgetworld.com"/>
    <x v="0"/>
    <x v="0"/>
    <n v="256"/>
    <n v="242.612372504181"/>
  </r>
  <r>
    <s v="C036"/>
    <s v="Uma Brown"/>
    <n v="39"/>
    <s v="M"/>
    <s v="North"/>
    <n v="2443"/>
    <s v="P043"/>
    <d v="2024-03-23T00:00:00"/>
    <n v="9"/>
    <n v="28"/>
    <n v="4.9708484926517749E-2"/>
    <s v="Tool AQ"/>
    <s v="Hardware"/>
    <s v="S003"/>
    <n v="14"/>
    <s v="Circuit Solutions"/>
    <s v="Mark Johnson"/>
    <s v="mark@circuitsolutions.com"/>
    <x v="2"/>
    <x v="1"/>
    <n v="252"/>
    <n v="239.47346179851752"/>
  </r>
  <r>
    <s v="C039"/>
    <s v="Quinn Hall"/>
    <n v="43"/>
    <s v="M"/>
    <s v="East Coast"/>
    <n v="2444"/>
    <s v="P009"/>
    <d v="2024-03-23T00:00:00"/>
    <n v="10"/>
    <n v="36"/>
    <n v="7.5518750899598072E-2"/>
    <s v="Tool I"/>
    <s v="Hardware"/>
    <s v="S009"/>
    <n v="18"/>
    <s v="Gourmet Gadgets"/>
    <s v="Alice Brown"/>
    <s v="alice@gourmetgadgets.com"/>
    <x v="8"/>
    <x v="7"/>
    <n v="360"/>
    <n v="332.81324967614466"/>
  </r>
  <r>
    <s v="C111"/>
    <s v="Grace Walker"/>
    <n v="21"/>
    <s v="F"/>
    <s v="Midwest"/>
    <n v="2445"/>
    <s v="P008"/>
    <d v="2024-03-23T00:00:00"/>
    <n v="4"/>
    <n v="40"/>
    <n v="6.2729320741200162E-2"/>
    <s v="Widget H"/>
    <s v="Electronics"/>
    <s v="S008"/>
    <n v="20"/>
    <s v="Auto Electronics Pro"/>
    <s v="Daniel Evans"/>
    <s v="daniel@autoelectronics.com"/>
    <x v="5"/>
    <x v="4"/>
    <n v="160"/>
    <n v="149.96330868140797"/>
  </r>
  <r>
    <s v="C063"/>
    <s v="Karen Wright"/>
    <n v="26"/>
    <s v="M"/>
    <s v="West Coast"/>
    <n v="2446"/>
    <s v="P051"/>
    <d v="2024-03-23T00:00:00"/>
    <n v="5"/>
    <n v="31.5"/>
    <n v="2.3061053649123489E-2"/>
    <s v="Widget AY"/>
    <s v="Electronics"/>
    <s v="S001"/>
    <n v="15.75"/>
    <s v="Gadget World"/>
    <s v="Emily Rose"/>
    <s v="emily@gadgetworld.com"/>
    <x v="0"/>
    <x v="0"/>
    <n v="157.5"/>
    <n v="153.86788405026306"/>
  </r>
  <r>
    <s v="C119"/>
    <s v="Zoe Hill"/>
    <n v="41"/>
    <s v="F"/>
    <s v="Midwest"/>
    <n v="2447"/>
    <s v="P042"/>
    <d v="2024-03-24T00:00:00"/>
    <n v="10"/>
    <n v="53"/>
    <n v="2.1467568862891029E-2"/>
    <s v="Gadget AP"/>
    <s v="Home Appliances"/>
    <s v="S002"/>
    <n v="26.5"/>
    <s v="Tech Gear Co."/>
    <s v="John Taylor"/>
    <s v="john@techgear.com"/>
    <x v="1"/>
    <x v="1"/>
    <n v="530"/>
    <n v="518.62218850266777"/>
  </r>
  <r>
    <s v="C033"/>
    <s v="Grace Mitchell"/>
    <n v="54"/>
    <s v="M"/>
    <s v="West Coast"/>
    <n v="2448"/>
    <s v="P019"/>
    <d v="2024-03-24T00:00:00"/>
    <n v="9"/>
    <n v="38"/>
    <n v="4.1426974922474172E-2"/>
    <s v="Tool S"/>
    <s v="Hardware"/>
    <s v="S009"/>
    <n v="19"/>
    <s v="Gourmet Gadgets"/>
    <s v="Alice Brown"/>
    <s v="alice@gourmetgadgets.com"/>
    <x v="8"/>
    <x v="7"/>
    <n v="342"/>
    <n v="327.83197457651386"/>
  </r>
  <r>
    <s v="C034"/>
    <s v="Alice King"/>
    <n v="23"/>
    <s v="F"/>
    <s v="East Coast"/>
    <n v="2449"/>
    <s v="P001"/>
    <d v="2024-03-24T00:00:00"/>
    <n v="4"/>
    <n v="30"/>
    <n v="9.6764944364359604E-2"/>
    <s v="Widget A"/>
    <s v="Electronics"/>
    <s v="S001"/>
    <n v="15"/>
    <s v="Gadget World"/>
    <s v="Emily Rose"/>
    <s v="emily@gadgetworld.com"/>
    <x v="0"/>
    <x v="0"/>
    <n v="120"/>
    <n v="108.38820667627685"/>
  </r>
  <r>
    <s v="C034"/>
    <s v="Alice King"/>
    <n v="23"/>
    <s v="F"/>
    <s v="East Coast"/>
    <n v="2450"/>
    <s v="P041"/>
    <d v="2024-03-24T00:00:00"/>
    <n v="6"/>
    <n v="33.5"/>
    <n v="5.896008415614138E-2"/>
    <s v="Widget AO"/>
    <s v="Electronics"/>
    <s v="S001"/>
    <n v="16.75"/>
    <s v="Gadget World"/>
    <s v="Emily Rose"/>
    <s v="emily@gadgetworld.com"/>
    <x v="0"/>
    <x v="0"/>
    <n v="201"/>
    <n v="189.14902308461558"/>
  </r>
  <r>
    <s v="C020"/>
    <s v="Zoe Adams"/>
    <n v="19"/>
    <s v="F"/>
    <s v="Midwest"/>
    <n v="2451"/>
    <s v="P042"/>
    <d v="2024-03-24T00:00:00"/>
    <n v="6"/>
    <n v="53"/>
    <n v="6.2439706959385916E-2"/>
    <s v="Gadget AP"/>
    <s v="Home Appliances"/>
    <s v="S002"/>
    <n v="26.5"/>
    <s v="Tech Gear Co."/>
    <s v="John Taylor"/>
    <s v="john@techgear.com"/>
    <x v="1"/>
    <x v="1"/>
    <n v="318"/>
    <n v="298.14417318691528"/>
  </r>
  <r>
    <s v="C138"/>
    <s v="Sam Parker"/>
    <n v="18"/>
    <s v="M"/>
    <s v="North"/>
    <n v="2452"/>
    <s v="P044"/>
    <d v="2024-03-24T00:00:00"/>
    <n v="7"/>
    <n v="10.5"/>
    <n v="3.1803967741658216E-2"/>
    <s v="Accessory AR"/>
    <s v="Accessories"/>
    <s v="S004"/>
    <n v="5.25"/>
    <s v="Smart Home Essentials"/>
    <s v="Sarah Davis"/>
    <s v="sarah@smarthomeessentials.com"/>
    <x v="3"/>
    <x v="2"/>
    <n v="73.5"/>
    <n v="71.162408370988118"/>
  </r>
  <r>
    <s v="C003"/>
    <s v="Tina Parker"/>
    <n v="65"/>
    <s v="F"/>
    <s v="West Coast"/>
    <n v="2453"/>
    <s v="P014"/>
    <d v="2024-03-24T00:00:00"/>
    <n v="8"/>
    <n v="12"/>
    <n v="4.5436336598307482E-3"/>
    <s v="Accessory N"/>
    <s v="Accessories"/>
    <s v="S004"/>
    <n v="6"/>
    <s v="Smart Home Essentials"/>
    <s v="Sarah Davis"/>
    <s v="sarah@smarthomeessentials.com"/>
    <x v="3"/>
    <x v="2"/>
    <n v="96"/>
    <n v="95.563811168656244"/>
  </r>
  <r>
    <s v="C010"/>
    <s v="Grace White"/>
    <n v="37"/>
    <s v="F"/>
    <s v="East Coast"/>
    <n v="2454"/>
    <s v="P010"/>
    <d v="2024-03-24T00:00:00"/>
    <n v="8"/>
    <n v="15"/>
    <n v="5.2449157017994498E-2"/>
    <s v="Accessory J"/>
    <s v="Accessories"/>
    <s v="S010"/>
    <n v="7.5"/>
    <s v="Sports Tech Gear"/>
    <s v="Michael Harris"/>
    <s v="michael@sportstechgear.com"/>
    <x v="7"/>
    <x v="6"/>
    <n v="120"/>
    <n v="113.70610115784066"/>
  </r>
  <r>
    <s v="C141"/>
    <s v="Mia Smith"/>
    <n v="43"/>
    <s v="F"/>
    <s v="Midwest"/>
    <n v="2455"/>
    <s v="P033"/>
    <d v="2024-03-24T00:00:00"/>
    <n v="4"/>
    <n v="21"/>
    <n v="7.2281645671272959E-2"/>
    <s v="Tool AG"/>
    <s v="Hardware"/>
    <s v="S003"/>
    <n v="10.5"/>
    <s v="Circuit Solutions"/>
    <s v="Mark Johnson"/>
    <s v="mark@circuitsolutions.com"/>
    <x v="2"/>
    <x v="1"/>
    <n v="84"/>
    <n v="77.928341763613076"/>
  </r>
  <r>
    <s v="C091"/>
    <s v="Uma Lee"/>
    <n v="67"/>
    <s v="F"/>
    <s v="Midwest"/>
    <n v="2456"/>
    <s v="P007"/>
    <d v="2024-03-24T00:00:00"/>
    <n v="2"/>
    <n v="90"/>
    <n v="8.708870422630538E-2"/>
    <s v="Appliance G"/>
    <s v="Home Appliances"/>
    <s v="S007"/>
    <n v="45"/>
    <s v="HealthTech Supplies"/>
    <s v="Peter Clark"/>
    <s v="peter@healthtech.com"/>
    <x v="9"/>
    <x v="8"/>
    <n v="180"/>
    <n v="164.32403323926502"/>
  </r>
  <r>
    <s v="C135"/>
    <s v="Rachel Young"/>
    <n v="41"/>
    <s v="F"/>
    <s v="West Coast"/>
    <n v="2457"/>
    <s v="P010"/>
    <d v="2024-03-24T00:00:00"/>
    <n v="8"/>
    <n v="15"/>
    <n v="5.7159338233993051E-2"/>
    <s v="Accessory J"/>
    <s v="Accessories"/>
    <s v="S010"/>
    <n v="7.5"/>
    <s v="Sports Tech Gear"/>
    <s v="Michael Harris"/>
    <s v="michael@sportstechgear.com"/>
    <x v="7"/>
    <x v="6"/>
    <n v="120"/>
    <n v="113.14087941192084"/>
  </r>
  <r>
    <s v="C070"/>
    <s v="Nina Lee"/>
    <n v="33"/>
    <s v="F"/>
    <s v="Midwest"/>
    <n v="2458"/>
    <s v="P015"/>
    <d v="2024-03-24T00:00:00"/>
    <n v="4"/>
    <n v="70"/>
    <n v="5.4615891637912729E-2"/>
    <s v="Device O"/>
    <s v="Electronics"/>
    <s v="S005"/>
    <n v="35"/>
    <s v="Office Tech Depot"/>
    <s v="Kevin Lee"/>
    <s v="kevin@officetechdepot.com"/>
    <x v="4"/>
    <x v="3"/>
    <n v="280"/>
    <n v="264.70755034138443"/>
  </r>
  <r>
    <s v="C140"/>
    <s v="Wendy Hall"/>
    <n v="28"/>
    <s v="F"/>
    <s v="East Coast"/>
    <n v="2459"/>
    <s v="P033"/>
    <d v="2024-03-24T00:00:00"/>
    <n v="7"/>
    <n v="21"/>
    <n v="2.4582752913608022E-2"/>
    <s v="Tool AG"/>
    <s v="Hardware"/>
    <s v="S003"/>
    <n v="10.5"/>
    <s v="Circuit Solutions"/>
    <s v="Mark Johnson"/>
    <s v="mark@circuitsolutions.com"/>
    <x v="2"/>
    <x v="1"/>
    <n v="147"/>
    <n v="143.38633532169962"/>
  </r>
  <r>
    <s v="C121"/>
    <s v="Leo Carter"/>
    <n v="65"/>
    <s v="M"/>
    <s v="Midwest"/>
    <n v="2460"/>
    <s v="P041"/>
    <d v="2024-03-24T00:00:00"/>
    <n v="5"/>
    <n v="33.5"/>
    <n v="6.7953209874687101E-2"/>
    <s v="Widget AO"/>
    <s v="Electronics"/>
    <s v="S001"/>
    <n v="16.75"/>
    <s v="Gadget World"/>
    <s v="Emily Rose"/>
    <s v="emily@gadgetworld.com"/>
    <x v="0"/>
    <x v="0"/>
    <n v="167.5"/>
    <n v="156.1178373459899"/>
  </r>
  <r>
    <s v="C143"/>
    <s v="Yara Hall"/>
    <n v="19"/>
    <s v="F"/>
    <s v="Midwest"/>
    <n v="2461"/>
    <s v="P010"/>
    <d v="2024-03-24T00:00:00"/>
    <n v="5"/>
    <n v="15"/>
    <n v="9.1376215382989637E-2"/>
    <s v="Accessory J"/>
    <s v="Accessories"/>
    <s v="S010"/>
    <n v="7.5"/>
    <s v="Sports Tech Gear"/>
    <s v="Michael Harris"/>
    <s v="michael@sportstechgear.com"/>
    <x v="7"/>
    <x v="6"/>
    <n v="75"/>
    <n v="68.146783846275781"/>
  </r>
  <r>
    <s v="C116"/>
    <s v="Carol Baker"/>
    <n v="62"/>
    <s v="M"/>
    <s v="Midwest"/>
    <n v="2462"/>
    <s v="P041"/>
    <d v="2024-03-24T00:00:00"/>
    <n v="2"/>
    <n v="33.5"/>
    <n v="2.3050641238600535E-2"/>
    <s v="Widget AO"/>
    <s v="Electronics"/>
    <s v="S001"/>
    <n v="16.75"/>
    <s v="Gadget World"/>
    <s v="Emily Rose"/>
    <s v="emily@gadgetworld.com"/>
    <x v="0"/>
    <x v="0"/>
    <n v="67"/>
    <n v="65.455607037013763"/>
  </r>
  <r>
    <s v="C123"/>
    <s v="Rachel Young"/>
    <n v="22"/>
    <s v="F"/>
    <s v="West Coast"/>
    <n v="2463"/>
    <s v="P053"/>
    <d v="2024-03-24T00:00:00"/>
    <n v="6"/>
    <n v="22.5"/>
    <n v="1.5995127854330694E-2"/>
    <s v="Tool BA"/>
    <s v="Hardware"/>
    <s v="S003"/>
    <n v="11.25"/>
    <s v="Circuit Solutions"/>
    <s v="Mark Johnson"/>
    <s v="mark@circuitsolutions.com"/>
    <x v="2"/>
    <x v="1"/>
    <n v="135"/>
    <n v="132.84065773966535"/>
  </r>
  <r>
    <s v="C041"/>
    <s v="Carol Jones"/>
    <n v="40"/>
    <s v="F"/>
    <s v="West Coast"/>
    <n v="2464"/>
    <s v="P006"/>
    <d v="2024-03-24T00:00:00"/>
    <n v="2"/>
    <n v="25"/>
    <n v="4.3577620211323713E-2"/>
    <s v="Item F"/>
    <s v="Office Supplies"/>
    <s v="S006"/>
    <n v="12.5"/>
    <s v="Eco Electronics"/>
    <s v="Linda Parker"/>
    <s v="linda@ecoelectronics.com"/>
    <x v="6"/>
    <x v="5"/>
    <n v="50"/>
    <n v="47.821118989433813"/>
  </r>
  <r>
    <s v="C014"/>
    <s v="Dan Clark"/>
    <n v="43"/>
    <s v="M"/>
    <s v="East Coast"/>
    <n v="2465"/>
    <s v="P003"/>
    <d v="2024-03-24T00:00:00"/>
    <n v="5"/>
    <n v="20"/>
    <n v="8.314809474419485E-2"/>
    <s v="Tool C"/>
    <s v="Hardware"/>
    <s v="S003"/>
    <n v="10"/>
    <s v="Circuit Solutions"/>
    <s v="Mark Johnson"/>
    <s v="mark@circuitsolutions.com"/>
    <x v="2"/>
    <x v="1"/>
    <n v="100"/>
    <n v="91.685190525580509"/>
  </r>
  <r>
    <s v="C135"/>
    <s v="Rachel Young"/>
    <n v="41"/>
    <s v="F"/>
    <s v="West Coast"/>
    <n v="2466"/>
    <s v="P024"/>
    <d v="2024-03-24T00:00:00"/>
    <n v="6"/>
    <n v="11"/>
    <n v="6.7021739225329266E-2"/>
    <s v="Accessory X"/>
    <s v="Accessories"/>
    <s v="S004"/>
    <n v="5.5"/>
    <s v="Smart Home Essentials"/>
    <s v="Sarah Davis"/>
    <s v="sarah@smarthomeessentials.com"/>
    <x v="3"/>
    <x v="2"/>
    <n v="66"/>
    <n v="61.576565211128269"/>
  </r>
  <r>
    <s v="C081"/>
    <s v="Jack Young"/>
    <n v="59"/>
    <s v="M"/>
    <s v="South"/>
    <n v="2467"/>
    <s v="P027"/>
    <d v="2024-03-25T00:00:00"/>
    <n v="10"/>
    <n v="85"/>
    <n v="7.9555964489458897E-2"/>
    <s v="Appliance AA"/>
    <s v="Home Appliances"/>
    <s v="S007"/>
    <n v="42.5"/>
    <s v="HealthTech Supplies"/>
    <s v="Peter Clark"/>
    <s v="peter@healthtech.com"/>
    <x v="9"/>
    <x v="8"/>
    <n v="850"/>
    <n v="782.37743018395997"/>
  </r>
  <r>
    <s v="C134"/>
    <s v="Yara Hill"/>
    <n v="36"/>
    <s v="M"/>
    <s v="North"/>
    <n v="2468"/>
    <s v="P022"/>
    <d v="2024-03-25T00:00:00"/>
    <n v="6"/>
    <n v="54"/>
    <n v="4.3596424596066746E-2"/>
    <s v="Gadget V"/>
    <s v="Home Appliances"/>
    <s v="S002"/>
    <n v="27"/>
    <s v="Tech Gear Co."/>
    <s v="John Taylor"/>
    <s v="john@techgear.com"/>
    <x v="1"/>
    <x v="1"/>
    <n v="324"/>
    <n v="309.87475843087435"/>
  </r>
  <r>
    <s v="C101"/>
    <s v="Karen Hill"/>
    <n v="69"/>
    <s v="F"/>
    <s v="East Coast"/>
    <n v="2469"/>
    <s v="P047"/>
    <d v="2024-03-25T00:00:00"/>
    <n v="9"/>
    <n v="82.5"/>
    <n v="2.896876138353174E-2"/>
    <s v="Appliance AU"/>
    <s v="Home Appliances"/>
    <s v="S007"/>
    <n v="41.25"/>
    <s v="HealthTech Supplies"/>
    <s v="Peter Clark"/>
    <s v="peter@healthtech.com"/>
    <x v="9"/>
    <x v="8"/>
    <n v="742.5"/>
    <n v="720.99069467272773"/>
  </r>
  <r>
    <s v="C150"/>
    <s v="Wendy Lee"/>
    <n v="24"/>
    <s v="M"/>
    <s v="South"/>
    <n v="2470"/>
    <s v="P038"/>
    <d v="2024-03-25T00:00:00"/>
    <n v="7"/>
    <n v="39"/>
    <n v="3.1656214861363184E-2"/>
    <s v="Widget AL"/>
    <s v="Electronics"/>
    <s v="S008"/>
    <n v="19.5"/>
    <s v="Auto Electronics Pro"/>
    <s v="Daniel Evans"/>
    <s v="daniel@autoelectronics.com"/>
    <x v="5"/>
    <x v="4"/>
    <n v="273"/>
    <n v="264.35785334284787"/>
  </r>
  <r>
    <s v="C109"/>
    <s v="Oscar Clark"/>
    <n v="62"/>
    <s v="F"/>
    <s v="South"/>
    <n v="2471"/>
    <s v="P028"/>
    <d v="2024-03-25T00:00:00"/>
    <n v="10"/>
    <n v="46"/>
    <n v="5.5381301465708355E-2"/>
    <s v="Widget AB"/>
    <s v="Electronics"/>
    <s v="S008"/>
    <n v="23"/>
    <s v="Auto Electronics Pro"/>
    <s v="Daniel Evans"/>
    <s v="daniel@autoelectronics.com"/>
    <x v="5"/>
    <x v="4"/>
    <n v="460"/>
    <n v="434.52460132577414"/>
  </r>
  <r>
    <s v="C137"/>
    <s v="Uma Young"/>
    <n v="19"/>
    <s v="M"/>
    <s v="East Coast"/>
    <n v="2472"/>
    <s v="P039"/>
    <d v="2024-03-25T00:00:00"/>
    <n v="6"/>
    <n v="35"/>
    <n v="1.1539530699826384E-2"/>
    <s v="Tool AM"/>
    <s v="Hardware"/>
    <s v="S009"/>
    <n v="17.5"/>
    <s v="Gourmet Gadgets"/>
    <s v="Alice Brown"/>
    <s v="alice@gourmetgadgets.com"/>
    <x v="8"/>
    <x v="7"/>
    <n v="210"/>
    <n v="207.57669855303647"/>
  </r>
  <r>
    <s v="C021"/>
    <s v="Grace Brown"/>
    <n v="51"/>
    <s v="F"/>
    <s v="South"/>
    <n v="2473"/>
    <s v="P018"/>
    <d v="2024-03-25T00:00:00"/>
    <n v="6"/>
    <n v="43"/>
    <n v="4.6484758191109643E-2"/>
    <s v="Widget R"/>
    <s v="Electronics"/>
    <s v="S008"/>
    <n v="21.5"/>
    <s v="Auto Electronics Pro"/>
    <s v="Daniel Evans"/>
    <s v="daniel@autoelectronics.com"/>
    <x v="5"/>
    <x v="4"/>
    <n v="258"/>
    <n v="246.00693238669371"/>
  </r>
  <r>
    <s v="C044"/>
    <s v="Oscar Adams"/>
    <n v="21"/>
    <s v="F"/>
    <s v="South"/>
    <n v="2474"/>
    <s v="P006"/>
    <d v="2024-03-25T00:00:00"/>
    <n v="7"/>
    <n v="25"/>
    <n v="9.2436527086806053E-2"/>
    <s v="Item F"/>
    <s v="Office Supplies"/>
    <s v="S006"/>
    <n v="12.5"/>
    <s v="Eco Electronics"/>
    <s v="Linda Parker"/>
    <s v="linda@ecoelectronics.com"/>
    <x v="6"/>
    <x v="5"/>
    <n v="175"/>
    <n v="158.82360775980894"/>
  </r>
  <r>
    <s v="C118"/>
    <s v="Jack Adams"/>
    <n v="53"/>
    <s v="M"/>
    <s v="Midwest"/>
    <n v="2475"/>
    <s v="P042"/>
    <d v="2024-03-25T00:00:00"/>
    <n v="1"/>
    <n v="53"/>
    <n v="4.5656715215192094E-2"/>
    <s v="Gadget AP"/>
    <s v="Home Appliances"/>
    <s v="S002"/>
    <n v="26.5"/>
    <s v="Tech Gear Co."/>
    <s v="John Taylor"/>
    <s v="john@techgear.com"/>
    <x v="1"/>
    <x v="1"/>
    <n v="53"/>
    <n v="50.58019409359482"/>
  </r>
  <r>
    <s v="C117"/>
    <s v="Isla Walker"/>
    <n v="44"/>
    <s v="M"/>
    <s v="South"/>
    <n v="2476"/>
    <s v="P044"/>
    <d v="2024-03-25T00:00:00"/>
    <n v="5"/>
    <n v="10.5"/>
    <n v="8.8939825761361335E-2"/>
    <s v="Accessory AR"/>
    <s v="Accessories"/>
    <s v="S004"/>
    <n v="5.25"/>
    <s v="Smart Home Essentials"/>
    <s v="Sarah Davis"/>
    <s v="sarah@smarthomeessentials.com"/>
    <x v="3"/>
    <x v="2"/>
    <n v="52.5"/>
    <n v="47.830659147528529"/>
  </r>
  <r>
    <s v="C132"/>
    <s v="Paul Wright"/>
    <n v="66"/>
    <s v="M"/>
    <s v="North"/>
    <n v="2477"/>
    <s v="P008"/>
    <d v="2024-03-25T00:00:00"/>
    <n v="2"/>
    <n v="40"/>
    <n v="6.5865009706005048E-2"/>
    <s v="Widget H"/>
    <s v="Electronics"/>
    <s v="S008"/>
    <n v="20"/>
    <s v="Auto Electronics Pro"/>
    <s v="Daniel Evans"/>
    <s v="daniel@autoelectronics.com"/>
    <x v="5"/>
    <x v="4"/>
    <n v="80"/>
    <n v="74.730799223519597"/>
  </r>
  <r>
    <s v="C138"/>
    <s v="Sam Parker"/>
    <n v="18"/>
    <s v="M"/>
    <s v="North"/>
    <n v="2478"/>
    <s v="P017"/>
    <d v="2024-03-25T00:00:00"/>
    <n v="3"/>
    <n v="80"/>
    <n v="8.0457813398363554E-3"/>
    <s v="Appliance Q"/>
    <s v="Home Appliances"/>
    <s v="S007"/>
    <n v="40"/>
    <s v="HealthTech Supplies"/>
    <s v="Peter Clark"/>
    <s v="peter@healthtech.com"/>
    <x v="9"/>
    <x v="8"/>
    <n v="240"/>
    <n v="238.06901247843928"/>
  </r>
  <r>
    <s v="C144"/>
    <s v="Karen Allen"/>
    <n v="56"/>
    <s v="F"/>
    <s v="West Coast"/>
    <n v="2479"/>
    <s v="P011"/>
    <d v="2024-03-25T00:00:00"/>
    <n v="1"/>
    <n v="32"/>
    <n v="3.3820959837854658E-2"/>
    <s v="Widget K"/>
    <s v="Electronics"/>
    <s v="S001"/>
    <n v="16"/>
    <s v="Gadget World"/>
    <s v="Emily Rose"/>
    <s v="emily@gadgetworld.com"/>
    <x v="0"/>
    <x v="0"/>
    <n v="32"/>
    <n v="30.917729285188649"/>
  </r>
  <r>
    <s v="C095"/>
    <s v="Tina Taylor"/>
    <n v="52"/>
    <s v="F"/>
    <s v="South"/>
    <n v="2480"/>
    <s v="P047"/>
    <d v="2024-03-25T00:00:00"/>
    <n v="6"/>
    <n v="82.5"/>
    <n v="5.8920063898300512E-2"/>
    <s v="Appliance AU"/>
    <s v="Home Appliances"/>
    <s v="S007"/>
    <n v="41.25"/>
    <s v="HealthTech Supplies"/>
    <s v="Peter Clark"/>
    <s v="peter@healthtech.com"/>
    <x v="9"/>
    <x v="8"/>
    <n v="495"/>
    <n v="465.83456837034123"/>
  </r>
  <r>
    <s v="C011"/>
    <s v="Frank Wright"/>
    <n v="55"/>
    <s v="M"/>
    <s v="North"/>
    <n v="2481"/>
    <s v="P045"/>
    <d v="2024-03-25T00:00:00"/>
    <n v="10"/>
    <n v="59.5"/>
    <n v="6.3170087550168848E-3"/>
    <s v="Device AS"/>
    <s v="Electronics"/>
    <s v="S005"/>
    <n v="29.75"/>
    <s v="Office Tech Depot"/>
    <s v="Kevin Lee"/>
    <s v="kevin@officetechdepot.com"/>
    <x v="4"/>
    <x v="3"/>
    <n v="595"/>
    <n v="591.241379790765"/>
  </r>
  <r>
    <s v="C001"/>
    <s v="Jack Allen"/>
    <n v="28"/>
    <s v="F"/>
    <s v="West Coast"/>
    <n v="2482"/>
    <s v="P035"/>
    <d v="2024-03-26T00:00:00"/>
    <n v="1"/>
    <n v="63"/>
    <n v="8.1801328527685679E-2"/>
    <s v="Device AI"/>
    <s v="Electronics"/>
    <s v="S005"/>
    <n v="31.5"/>
    <s v="Office Tech Depot"/>
    <s v="Kevin Lee"/>
    <s v="kevin@officetechdepot.com"/>
    <x v="4"/>
    <x v="3"/>
    <n v="63"/>
    <n v="57.846516302755802"/>
  </r>
  <r>
    <s v="C068"/>
    <s v="Rachel Hill"/>
    <n v="51"/>
    <s v="M"/>
    <s v="South"/>
    <n v="2483"/>
    <s v="P031"/>
    <d v="2024-03-26T00:00:00"/>
    <n v="9"/>
    <n v="37"/>
    <n v="7.2592182296520452E-2"/>
    <s v="Widget AE"/>
    <s v="Electronics"/>
    <s v="S001"/>
    <n v="18.5"/>
    <s v="Gadget World"/>
    <s v="Emily Rose"/>
    <s v="emily@gadgetworld.com"/>
    <x v="0"/>
    <x v="0"/>
    <n v="333"/>
    <n v="308.82680329525869"/>
  </r>
  <r>
    <s v="C067"/>
    <s v="Rachel Hill"/>
    <n v="61"/>
    <s v="M"/>
    <s v="East Coast"/>
    <n v="2484"/>
    <s v="P051"/>
    <d v="2024-03-26T00:00:00"/>
    <n v="2"/>
    <n v="31.5"/>
    <n v="5.5951864364954043E-2"/>
    <s v="Widget AY"/>
    <s v="Electronics"/>
    <s v="S001"/>
    <n v="15.75"/>
    <s v="Gadget World"/>
    <s v="Emily Rose"/>
    <s v="emily@gadgetworld.com"/>
    <x v="0"/>
    <x v="0"/>
    <n v="63"/>
    <n v="59.475032545007892"/>
  </r>
  <r>
    <s v="C084"/>
    <s v="Frank Brown"/>
    <n v="36"/>
    <s v="M"/>
    <s v="East Coast"/>
    <n v="2485"/>
    <s v="P041"/>
    <d v="2024-03-26T00:00:00"/>
    <n v="5"/>
    <n v="33.5"/>
    <n v="6.6642510613459965E-2"/>
    <s v="Widget AO"/>
    <s v="Electronics"/>
    <s v="S001"/>
    <n v="16.75"/>
    <s v="Gadget World"/>
    <s v="Emily Rose"/>
    <s v="emily@gadgetworld.com"/>
    <x v="0"/>
    <x v="0"/>
    <n v="167.5"/>
    <n v="156.33737947224546"/>
  </r>
  <r>
    <s v="C005"/>
    <s v="Quinn Adams"/>
    <n v="69"/>
    <s v="M"/>
    <s v="West Coast"/>
    <n v="2486"/>
    <s v="P048"/>
    <d v="2024-03-26T00:00:00"/>
    <n v="2"/>
    <n v="44.5"/>
    <n v="3.1161858381790131E-2"/>
    <s v="Widget AV"/>
    <s v="Electronics"/>
    <s v="S008"/>
    <n v="22.25"/>
    <s v="Auto Electronics Pro"/>
    <s v="Daniel Evans"/>
    <s v="daniel@autoelectronics.com"/>
    <x v="5"/>
    <x v="4"/>
    <n v="89"/>
    <n v="86.226594604020676"/>
  </r>
  <r>
    <s v="C053"/>
    <s v="Emily Young"/>
    <n v="68"/>
    <s v="M"/>
    <s v="North"/>
    <n v="2487"/>
    <s v="P037"/>
    <d v="2024-03-26T00:00:00"/>
    <n v="10"/>
    <n v="88"/>
    <n v="5.1988610203400322E-2"/>
    <s v="Appliance AK"/>
    <s v="Home Appliances"/>
    <s v="S007"/>
    <n v="44"/>
    <s v="HealthTech Supplies"/>
    <s v="Peter Clark"/>
    <s v="peter@healthtech.com"/>
    <x v="9"/>
    <x v="8"/>
    <n v="880"/>
    <n v="834.25002302100768"/>
  </r>
  <r>
    <s v="C111"/>
    <s v="Grace Walker"/>
    <n v="21"/>
    <s v="F"/>
    <s v="Midwest"/>
    <n v="2488"/>
    <s v="P044"/>
    <d v="2024-03-26T00:00:00"/>
    <n v="10"/>
    <n v="10.5"/>
    <n v="5.3800424387867585E-4"/>
    <s v="Accessory AR"/>
    <s v="Accessories"/>
    <s v="S004"/>
    <n v="5.25"/>
    <s v="Smart Home Essentials"/>
    <s v="Sarah Davis"/>
    <s v="sarah@smarthomeessentials.com"/>
    <x v="3"/>
    <x v="2"/>
    <n v="105"/>
    <n v="104.94350955439273"/>
  </r>
  <r>
    <s v="C074"/>
    <s v="Carol Parker"/>
    <n v="32"/>
    <s v="M"/>
    <s v="South"/>
    <n v="2489"/>
    <s v="P028"/>
    <d v="2024-03-26T00:00:00"/>
    <n v="7"/>
    <n v="46"/>
    <n v="7.7393307085234064E-2"/>
    <s v="Widget AB"/>
    <s v="Electronics"/>
    <s v="S008"/>
    <n v="23"/>
    <s v="Auto Electronics Pro"/>
    <s v="Daniel Evans"/>
    <s v="daniel@autoelectronics.com"/>
    <x v="5"/>
    <x v="4"/>
    <n v="322"/>
    <n v="297.07935511855464"/>
  </r>
  <r>
    <s v="C125"/>
    <s v="Jack Clark"/>
    <n v="59"/>
    <s v="M"/>
    <s v="Midwest"/>
    <n v="2490"/>
    <s v="P002"/>
    <d v="2024-03-26T00:00:00"/>
    <n v="10"/>
    <n v="50"/>
    <n v="3.2673084118144159E-2"/>
    <s v="Gadget B"/>
    <s v="Home Appliances"/>
    <s v="S002"/>
    <n v="25"/>
    <s v="Tech Gear Co."/>
    <s v="John Taylor"/>
    <s v="john@techgear.com"/>
    <x v="1"/>
    <x v="1"/>
    <n v="500"/>
    <n v="483.66345794092791"/>
  </r>
  <r>
    <s v="C111"/>
    <s v="Grace Walker"/>
    <n v="21"/>
    <s v="F"/>
    <s v="Midwest"/>
    <n v="2491"/>
    <s v="P018"/>
    <d v="2024-03-26T00:00:00"/>
    <n v="4"/>
    <n v="43"/>
    <n v="8.1993790091917096E-3"/>
    <s v="Widget R"/>
    <s v="Electronics"/>
    <s v="S008"/>
    <n v="21.5"/>
    <s v="Auto Electronics Pro"/>
    <s v="Daniel Evans"/>
    <s v="daniel@autoelectronics.com"/>
    <x v="5"/>
    <x v="4"/>
    <n v="172"/>
    <n v="170.58970681041902"/>
  </r>
  <r>
    <s v="C121"/>
    <s v="Leo Carter"/>
    <n v="65"/>
    <s v="M"/>
    <s v="Midwest"/>
    <n v="2492"/>
    <s v="P003"/>
    <d v="2024-03-26T00:00:00"/>
    <n v="4"/>
    <n v="20"/>
    <n v="6.8393047369564364E-2"/>
    <s v="Tool C"/>
    <s v="Hardware"/>
    <s v="S003"/>
    <n v="10"/>
    <s v="Circuit Solutions"/>
    <s v="Mark Johnson"/>
    <s v="mark@circuitsolutions.com"/>
    <x v="2"/>
    <x v="1"/>
    <n v="80"/>
    <n v="74.528556210434857"/>
  </r>
  <r>
    <s v="C073"/>
    <s v="Mia Allen"/>
    <n v="36"/>
    <s v="M"/>
    <s v="East Coast"/>
    <n v="2493"/>
    <s v="P022"/>
    <d v="2024-03-26T00:00:00"/>
    <n v="8"/>
    <n v="54"/>
    <n v="3.0603295328083827E-2"/>
    <s v="Gadget V"/>
    <s v="Home Appliances"/>
    <s v="S002"/>
    <n v="27"/>
    <s v="Tech Gear Co."/>
    <s v="John Taylor"/>
    <s v="john@techgear.com"/>
    <x v="1"/>
    <x v="1"/>
    <n v="432"/>
    <n v="418.77937641826782"/>
  </r>
  <r>
    <s v="C067"/>
    <s v="Rachel Hill"/>
    <n v="61"/>
    <s v="M"/>
    <s v="East Coast"/>
    <n v="2494"/>
    <s v="P050"/>
    <d v="2024-03-26T00:00:00"/>
    <n v="1"/>
    <n v="17.5"/>
    <n v="4.2068244817372702E-2"/>
    <s v="Accessory AX"/>
    <s v="Accessories"/>
    <s v="S010"/>
    <n v="8.75"/>
    <s v="Sports Tech Gear"/>
    <s v="Michael Harris"/>
    <s v="michael@sportstechgear.com"/>
    <x v="7"/>
    <x v="6"/>
    <n v="17.5"/>
    <n v="16.763805715695977"/>
  </r>
  <r>
    <s v="C108"/>
    <s v="Emily Taylor"/>
    <n v="21"/>
    <s v="M"/>
    <s v="South"/>
    <n v="2495"/>
    <s v="P021"/>
    <d v="2024-03-26T00:00:00"/>
    <n v="4"/>
    <n v="34"/>
    <n v="1.9148183935999288E-2"/>
    <s v="Widget U"/>
    <s v="Electronics"/>
    <s v="S001"/>
    <n v="17"/>
    <s v="Gadget World"/>
    <s v="Emily Rose"/>
    <s v="emily@gadgetworld.com"/>
    <x v="0"/>
    <x v="0"/>
    <n v="136"/>
    <n v="133.39584698470409"/>
  </r>
  <r>
    <s v="C085"/>
    <s v="Rachel Green"/>
    <n v="20"/>
    <s v="F"/>
    <s v="North"/>
    <n v="2496"/>
    <s v="P046"/>
    <d v="2024-03-26T00:00:00"/>
    <n v="4"/>
    <n v="25.5"/>
    <n v="8.1695188097687443E-2"/>
    <s v="Item AT"/>
    <s v="Office Supplies"/>
    <s v="S006"/>
    <n v="12.75"/>
    <s v="Eco Electronics"/>
    <s v="Linda Parker"/>
    <s v="linda@ecoelectronics.com"/>
    <x v="6"/>
    <x v="5"/>
    <n v="102"/>
    <n v="93.667090814035873"/>
  </r>
  <r>
    <s v="C149"/>
    <s v="Frank Carter"/>
    <n v="42"/>
    <s v="F"/>
    <s v="South"/>
    <n v="2497"/>
    <s v="P027"/>
    <d v="2024-03-26T00:00:00"/>
    <n v="9"/>
    <n v="85"/>
    <n v="7.458350633385584E-2"/>
    <s v="Appliance AA"/>
    <s v="Home Appliances"/>
    <s v="S007"/>
    <n v="42.5"/>
    <s v="HealthTech Supplies"/>
    <s v="Peter Clark"/>
    <s v="peter@healthtech.com"/>
    <x v="9"/>
    <x v="8"/>
    <n v="765"/>
    <n v="707.9436176546003"/>
  </r>
  <r>
    <s v="C141"/>
    <s v="Mia Smith"/>
    <n v="43"/>
    <s v="F"/>
    <s v="Midwest"/>
    <n v="2498"/>
    <s v="P016"/>
    <d v="2024-03-26T00:00:00"/>
    <n v="8"/>
    <n v="26"/>
    <n v="2.9765692616548003E-2"/>
    <s v="Item P"/>
    <s v="Office Supplies"/>
    <s v="S006"/>
    <n v="13"/>
    <s v="Eco Electronics"/>
    <s v="Linda Parker"/>
    <s v="linda@ecoelectronics.com"/>
    <x v="6"/>
    <x v="5"/>
    <n v="208"/>
    <n v="201.80873593575802"/>
  </r>
  <r>
    <s v="C144"/>
    <s v="Karen Allen"/>
    <n v="56"/>
    <s v="F"/>
    <s v="West Coast"/>
    <n v="2499"/>
    <s v="P028"/>
    <d v="2024-03-26T00:00:00"/>
    <n v="2"/>
    <n v="46"/>
    <n v="4.2115386497973452E-2"/>
    <s v="Widget AB"/>
    <s v="Electronics"/>
    <s v="S008"/>
    <n v="23"/>
    <s v="Auto Electronics Pro"/>
    <s v="Daniel Evans"/>
    <s v="daniel@autoelectronics.com"/>
    <x v="5"/>
    <x v="4"/>
    <n v="92"/>
    <n v="88.125384442186444"/>
  </r>
  <r>
    <s v="C117"/>
    <s v="Isla Walker"/>
    <n v="44"/>
    <s v="M"/>
    <s v="South"/>
    <n v="2500"/>
    <s v="P007"/>
    <d v="2024-03-26T00:00:00"/>
    <n v="5"/>
    <n v="90"/>
    <n v="6.7784826543610788E-2"/>
    <s v="Appliance G"/>
    <s v="Home Appliances"/>
    <s v="S007"/>
    <n v="45"/>
    <s v="HealthTech Supplies"/>
    <s v="Peter Clark"/>
    <s v="peter@healthtech.com"/>
    <x v="9"/>
    <x v="8"/>
    <n v="450"/>
    <n v="419.49682805537515"/>
  </r>
  <r>
    <s v="C008"/>
    <s v="Mia Allen"/>
    <n v="61"/>
    <s v="M"/>
    <s v="East Coast"/>
    <n v="2501"/>
    <s v="P022"/>
    <d v="2024-03-26T00:00:00"/>
    <n v="8"/>
    <n v="54"/>
    <n v="3.4996352958596148E-2"/>
    <s v="Gadget V"/>
    <s v="Home Appliances"/>
    <s v="S002"/>
    <n v="27"/>
    <s v="Tech Gear Co."/>
    <s v="John Taylor"/>
    <s v="john@techgear.com"/>
    <x v="1"/>
    <x v="1"/>
    <n v="432"/>
    <n v="416.88157552188648"/>
  </r>
  <r>
    <s v="C007"/>
    <s v="Emily Adams"/>
    <n v="62"/>
    <s v="F"/>
    <s v="West Coast"/>
    <n v="2502"/>
    <s v="P018"/>
    <d v="2024-03-27T00:00:00"/>
    <n v="8"/>
    <n v="43"/>
    <n v="2.848970292088613E-2"/>
    <s v="Widget R"/>
    <s v="Electronics"/>
    <s v="S008"/>
    <n v="21.5"/>
    <s v="Auto Electronics Pro"/>
    <s v="Daniel Evans"/>
    <s v="daniel@autoelectronics.com"/>
    <x v="5"/>
    <x v="4"/>
    <n v="344"/>
    <n v="334.19954219521514"/>
  </r>
  <r>
    <s v="C032"/>
    <s v="Bob Allen"/>
    <n v="34"/>
    <s v="F"/>
    <s v="North"/>
    <n v="2503"/>
    <s v="P035"/>
    <d v="2024-03-27T00:00:00"/>
    <n v="3"/>
    <n v="63"/>
    <n v="2.3264654957281795E-2"/>
    <s v="Device AI"/>
    <s v="Electronics"/>
    <s v="S005"/>
    <n v="31.5"/>
    <s v="Office Tech Depot"/>
    <s v="Kevin Lee"/>
    <s v="kevin@officetechdepot.com"/>
    <x v="4"/>
    <x v="3"/>
    <n v="189"/>
    <n v="184.60298021307375"/>
  </r>
  <r>
    <s v="C012"/>
    <s v="Frank Young"/>
    <n v="23"/>
    <s v="F"/>
    <s v="South"/>
    <n v="2504"/>
    <s v="P004"/>
    <d v="2024-03-27T00:00:00"/>
    <n v="10"/>
    <n v="10"/>
    <n v="4.3204514785095974E-2"/>
    <s v="Accessory D"/>
    <s v="Accessories"/>
    <s v="S004"/>
    <n v="5"/>
    <s v="Smart Home Essentials"/>
    <s v="Sarah Davis"/>
    <s v="sarah@smarthomeessentials.com"/>
    <x v="3"/>
    <x v="2"/>
    <n v="100"/>
    <n v="95.679548521490403"/>
  </r>
  <r>
    <s v="C006"/>
    <s v="Grace Hall"/>
    <n v="56"/>
    <s v="F"/>
    <s v="East Coast"/>
    <n v="2505"/>
    <s v="P011"/>
    <d v="2024-03-27T00:00:00"/>
    <n v="6"/>
    <n v="32"/>
    <n v="9.2269273373146887E-2"/>
    <s v="Widget K"/>
    <s v="Electronics"/>
    <s v="S001"/>
    <n v="16"/>
    <s v="Gadget World"/>
    <s v="Emily Rose"/>
    <s v="emily@gadgetworld.com"/>
    <x v="0"/>
    <x v="0"/>
    <n v="192"/>
    <n v="174.2842995123558"/>
  </r>
  <r>
    <s v="C101"/>
    <s v="Karen Hill"/>
    <n v="69"/>
    <s v="F"/>
    <s v="East Coast"/>
    <n v="2506"/>
    <s v="P030"/>
    <d v="2024-03-27T00:00:00"/>
    <n v="6"/>
    <n v="18"/>
    <n v="3.9889096808861914E-2"/>
    <s v="Accessory AD"/>
    <s v="Accessories"/>
    <s v="S010"/>
    <n v="9"/>
    <s v="Sports Tech Gear"/>
    <s v="Michael Harris"/>
    <s v="michael@sportstechgear.com"/>
    <x v="7"/>
    <x v="6"/>
    <n v="108"/>
    <n v="103.69197754464291"/>
  </r>
  <r>
    <s v="C055"/>
    <s v="Yara Walker"/>
    <n v="58"/>
    <s v="F"/>
    <s v="Midwest"/>
    <n v="2507"/>
    <s v="P022"/>
    <d v="2024-03-27T00:00:00"/>
    <n v="1"/>
    <n v="54"/>
    <n v="5.0357018465162523E-2"/>
    <s v="Gadget V"/>
    <s v="Home Appliances"/>
    <s v="S002"/>
    <n v="27"/>
    <s v="Tech Gear Co."/>
    <s v="John Taylor"/>
    <s v="john@techgear.com"/>
    <x v="1"/>
    <x v="1"/>
    <n v="54"/>
    <n v="51.280721002881222"/>
  </r>
  <r>
    <s v="C077"/>
    <s v="Frank Young"/>
    <n v="38"/>
    <s v="F"/>
    <s v="South"/>
    <n v="2508"/>
    <s v="P041"/>
    <d v="2024-03-27T00:00:00"/>
    <n v="1"/>
    <n v="33.5"/>
    <n v="3.4777101862092152E-2"/>
    <s v="Widget AO"/>
    <s v="Electronics"/>
    <s v="S001"/>
    <n v="16.75"/>
    <s v="Gadget World"/>
    <s v="Emily Rose"/>
    <s v="emily@gadgetworld.com"/>
    <x v="0"/>
    <x v="0"/>
    <n v="33.5"/>
    <n v="32.334967087619916"/>
  </r>
  <r>
    <s v="C013"/>
    <s v="Victor Baker"/>
    <n v="70"/>
    <s v="F"/>
    <s v="Midwest"/>
    <n v="2509"/>
    <s v="P050"/>
    <d v="2024-03-27T00:00:00"/>
    <n v="5"/>
    <n v="17.5"/>
    <n v="6.9261454305462072E-2"/>
    <s v="Accessory AX"/>
    <s v="Accessories"/>
    <s v="S010"/>
    <n v="8.75"/>
    <s v="Sports Tech Gear"/>
    <s v="Michael Harris"/>
    <s v="michael@sportstechgear.com"/>
    <x v="7"/>
    <x v="6"/>
    <n v="87.5"/>
    <n v="81.439622748272072"/>
  </r>
  <r>
    <s v="C021"/>
    <s v="Grace Brown"/>
    <n v="51"/>
    <s v="F"/>
    <s v="South"/>
    <n v="2510"/>
    <s v="P046"/>
    <d v="2024-03-27T00:00:00"/>
    <n v="10"/>
    <n v="25.5"/>
    <n v="6.494652079381201E-2"/>
    <s v="Item AT"/>
    <s v="Office Supplies"/>
    <s v="S006"/>
    <n v="12.75"/>
    <s v="Eco Electronics"/>
    <s v="Linda Parker"/>
    <s v="linda@ecoelectronics.com"/>
    <x v="6"/>
    <x v="5"/>
    <n v="255"/>
    <n v="238.43863719757795"/>
  </r>
  <r>
    <s v="C111"/>
    <s v="Grace Walker"/>
    <n v="21"/>
    <s v="F"/>
    <s v="Midwest"/>
    <n v="2511"/>
    <s v="P050"/>
    <d v="2024-03-27T00:00:00"/>
    <n v="4"/>
    <n v="17.5"/>
    <n v="9.4038962916079633E-2"/>
    <s v="Accessory AX"/>
    <s v="Accessories"/>
    <s v="S010"/>
    <n v="8.75"/>
    <s v="Sports Tech Gear"/>
    <s v="Michael Harris"/>
    <s v="michael@sportstechgear.com"/>
    <x v="7"/>
    <x v="6"/>
    <n v="70"/>
    <n v="63.417272595874422"/>
  </r>
  <r>
    <s v="C124"/>
    <s v="Rachel Allen"/>
    <n v="24"/>
    <s v="F"/>
    <s v="North"/>
    <n v="2512"/>
    <s v="P049"/>
    <d v="2024-03-27T00:00:00"/>
    <n v="5"/>
    <n v="39.5"/>
    <n v="4.0552605535655595E-2"/>
    <s v="Tool AW"/>
    <s v="Hardware"/>
    <s v="S009"/>
    <n v="19.75"/>
    <s v="Gourmet Gadgets"/>
    <s v="Alice Brown"/>
    <s v="alice@gourmetgadgets.com"/>
    <x v="8"/>
    <x v="7"/>
    <n v="197.5"/>
    <n v="189.49086040670801"/>
  </r>
  <r>
    <s v="C008"/>
    <s v="Mia Allen"/>
    <n v="61"/>
    <s v="M"/>
    <s v="East Coast"/>
    <n v="2513"/>
    <s v="P022"/>
    <d v="2024-03-27T00:00:00"/>
    <n v="9"/>
    <n v="54"/>
    <n v="9.0404861339721948E-2"/>
    <s v="Gadget V"/>
    <s v="Home Appliances"/>
    <s v="S002"/>
    <n v="27"/>
    <s v="Tech Gear Co."/>
    <s v="John Taylor"/>
    <s v="john@techgear.com"/>
    <x v="1"/>
    <x v="1"/>
    <n v="486"/>
    <n v="442.06323738889512"/>
  </r>
  <r>
    <s v="C067"/>
    <s v="Rachel Hill"/>
    <n v="61"/>
    <s v="M"/>
    <s v="East Coast"/>
    <n v="2514"/>
    <s v="P015"/>
    <d v="2024-03-27T00:00:00"/>
    <n v="5"/>
    <n v="70"/>
    <n v="4.3625159654385848E-2"/>
    <s v="Device O"/>
    <s v="Electronics"/>
    <s v="S005"/>
    <n v="35"/>
    <s v="Office Tech Depot"/>
    <s v="Kevin Lee"/>
    <s v="kevin@officetechdepot.com"/>
    <x v="4"/>
    <x v="3"/>
    <n v="350"/>
    <n v="334.73119412096497"/>
  </r>
  <r>
    <s v="C096"/>
    <s v="Quinn Hall"/>
    <n v="59"/>
    <s v="F"/>
    <s v="South"/>
    <n v="2515"/>
    <s v="P020"/>
    <d v="2024-03-27T00:00:00"/>
    <n v="8"/>
    <n v="17"/>
    <n v="6.8922792445057016E-2"/>
    <s v="Accessory T"/>
    <s v="Accessories"/>
    <s v="S010"/>
    <n v="8.5"/>
    <s v="Sports Tech Gear"/>
    <s v="Michael Harris"/>
    <s v="michael@sportstechgear.com"/>
    <x v="7"/>
    <x v="6"/>
    <n v="136"/>
    <n v="126.62650022747225"/>
  </r>
  <r>
    <s v="C121"/>
    <s v="Leo Carter"/>
    <n v="65"/>
    <s v="M"/>
    <s v="Midwest"/>
    <n v="2516"/>
    <s v="P002"/>
    <d v="2024-03-27T00:00:00"/>
    <n v="3"/>
    <n v="50"/>
    <n v="6.8719430683366028E-2"/>
    <s v="Gadget B"/>
    <s v="Home Appliances"/>
    <s v="S002"/>
    <n v="25"/>
    <s v="Tech Gear Co."/>
    <s v="John Taylor"/>
    <s v="john@techgear.com"/>
    <x v="1"/>
    <x v="1"/>
    <n v="150"/>
    <n v="139.69208539749511"/>
  </r>
  <r>
    <s v="C134"/>
    <s v="Yara Hill"/>
    <n v="36"/>
    <s v="M"/>
    <s v="North"/>
    <n v="2517"/>
    <s v="P049"/>
    <d v="2024-03-27T00:00:00"/>
    <n v="3"/>
    <n v="39.5"/>
    <n v="6.68346708399501E-3"/>
    <s v="Tool AW"/>
    <s v="Hardware"/>
    <s v="S009"/>
    <n v="19.75"/>
    <s v="Gourmet Gadgets"/>
    <s v="Alice Brown"/>
    <s v="alice@gourmetgadgets.com"/>
    <x v="8"/>
    <x v="7"/>
    <n v="118.5"/>
    <n v="117.70800915054659"/>
  </r>
  <r>
    <s v="C002"/>
    <s v="Xander Jones"/>
    <n v="66"/>
    <s v="F"/>
    <s v="Midwest"/>
    <n v="2518"/>
    <s v="P023"/>
    <d v="2024-03-27T00:00:00"/>
    <n v="1"/>
    <n v="24"/>
    <n v="9.2064586320378811E-2"/>
    <s v="Tool W"/>
    <s v="Hardware"/>
    <s v="S003"/>
    <n v="12"/>
    <s v="Circuit Solutions"/>
    <s v="Mark Johnson"/>
    <s v="mark@circuitsolutions.com"/>
    <x v="2"/>
    <x v="1"/>
    <n v="24"/>
    <n v="21.79044992831091"/>
  </r>
  <r>
    <s v="C055"/>
    <s v="Yara Walker"/>
    <n v="58"/>
    <s v="F"/>
    <s v="Midwest"/>
    <n v="2519"/>
    <s v="P048"/>
    <d v="2024-03-27T00:00:00"/>
    <n v="3"/>
    <n v="44.5"/>
    <n v="6.8267818569801006E-2"/>
    <s v="Widget AV"/>
    <s v="Electronics"/>
    <s v="S008"/>
    <n v="22.25"/>
    <s v="Auto Electronics Pro"/>
    <s v="Daniel Evans"/>
    <s v="daniel@autoelectronics.com"/>
    <x v="5"/>
    <x v="4"/>
    <n v="133.5"/>
    <n v="124.38624622093157"/>
  </r>
  <r>
    <s v="C054"/>
    <s v="Alice Allen"/>
    <n v="62"/>
    <s v="F"/>
    <s v="Midwest"/>
    <n v="2520"/>
    <s v="P053"/>
    <d v="2024-03-27T00:00:00"/>
    <n v="4"/>
    <n v="22.5"/>
    <n v="4.9923921851989295E-2"/>
    <s v="Tool BA"/>
    <s v="Hardware"/>
    <s v="S003"/>
    <n v="11.25"/>
    <s v="Circuit Solutions"/>
    <s v="Mark Johnson"/>
    <s v="mark@circuitsolutions.com"/>
    <x v="2"/>
    <x v="1"/>
    <n v="90"/>
    <n v="85.506847033320966"/>
  </r>
  <r>
    <s v="C012"/>
    <s v="Frank Young"/>
    <n v="23"/>
    <s v="F"/>
    <s v="South"/>
    <n v="2521"/>
    <s v="P021"/>
    <d v="2024-03-27T00:00:00"/>
    <n v="4"/>
    <n v="34"/>
    <n v="7.1600024958654168E-2"/>
    <s v="Widget U"/>
    <s v="Electronics"/>
    <s v="S001"/>
    <n v="17"/>
    <s v="Gadget World"/>
    <s v="Emily Rose"/>
    <s v="emily@gadgetworld.com"/>
    <x v="0"/>
    <x v="0"/>
    <n v="136"/>
    <n v="126.26239660562304"/>
  </r>
  <r>
    <s v="C099"/>
    <s v="Rachel Lee"/>
    <n v="67"/>
    <s v="F"/>
    <s v="West Coast"/>
    <n v="2522"/>
    <s v="P026"/>
    <d v="2024-03-27T00:00:00"/>
    <n v="7"/>
    <n v="22"/>
    <n v="9.0644499321949262E-2"/>
    <s v="Item Z"/>
    <s v="Office Supplies"/>
    <s v="S006"/>
    <n v="11"/>
    <s v="Eco Electronics"/>
    <s v="Linda Parker"/>
    <s v="linda@ecoelectronics.com"/>
    <x v="6"/>
    <x v="5"/>
    <n v="154"/>
    <n v="140.04074710441981"/>
  </r>
  <r>
    <s v="C027"/>
    <s v="Sam Wright"/>
    <n v="68"/>
    <s v="M"/>
    <s v="South"/>
    <n v="2523"/>
    <s v="P030"/>
    <d v="2024-03-27T00:00:00"/>
    <n v="4"/>
    <n v="18"/>
    <n v="4.2004786243748288E-2"/>
    <s v="Accessory AD"/>
    <s v="Accessories"/>
    <s v="S010"/>
    <n v="9"/>
    <s v="Sports Tech Gear"/>
    <s v="Michael Harris"/>
    <s v="michael@sportstechgear.com"/>
    <x v="7"/>
    <x v="6"/>
    <n v="72"/>
    <n v="68.975655390450129"/>
  </r>
  <r>
    <s v="C010"/>
    <s v="Grace White"/>
    <n v="37"/>
    <s v="F"/>
    <s v="East Coast"/>
    <n v="2524"/>
    <s v="P008"/>
    <d v="2024-03-27T00:00:00"/>
    <n v="9"/>
    <n v="40"/>
    <n v="7.8147465941427741E-2"/>
    <s v="Widget H"/>
    <s v="Electronics"/>
    <s v="S008"/>
    <n v="20"/>
    <s v="Auto Electronics Pro"/>
    <s v="Daniel Evans"/>
    <s v="daniel@autoelectronics.com"/>
    <x v="5"/>
    <x v="4"/>
    <n v="360"/>
    <n v="331.86691226108599"/>
  </r>
  <r>
    <s v="C031"/>
    <s v="Dan White"/>
    <n v="29"/>
    <s v="F"/>
    <s v="Midwest"/>
    <n v="2525"/>
    <s v="P016"/>
    <d v="2024-03-28T00:00:00"/>
    <n v="8"/>
    <n v="26"/>
    <n v="6.5561804330134241E-2"/>
    <s v="Item P"/>
    <s v="Office Supplies"/>
    <s v="S006"/>
    <n v="13"/>
    <s v="Eco Electronics"/>
    <s v="Linda Parker"/>
    <s v="linda@ecoelectronics.com"/>
    <x v="6"/>
    <x v="5"/>
    <n v="208"/>
    <n v="194.36314469933208"/>
  </r>
  <r>
    <s v="C060"/>
    <s v="Alice Adams"/>
    <n v="38"/>
    <s v="M"/>
    <s v="East Coast"/>
    <n v="2526"/>
    <s v="P011"/>
    <d v="2024-03-28T00:00:00"/>
    <n v="9"/>
    <n v="32"/>
    <n v="1.4587175331757109E-2"/>
    <s v="Widget K"/>
    <s v="Electronics"/>
    <s v="S001"/>
    <n v="16"/>
    <s v="Gadget World"/>
    <s v="Emily Rose"/>
    <s v="emily@gadgetworld.com"/>
    <x v="0"/>
    <x v="0"/>
    <n v="288"/>
    <n v="283.79889350445393"/>
  </r>
  <r>
    <s v="C002"/>
    <s v="Xander Jones"/>
    <n v="66"/>
    <s v="F"/>
    <s v="Midwest"/>
    <n v="2527"/>
    <s v="P029"/>
    <d v="2024-03-28T00:00:00"/>
    <n v="1"/>
    <n v="40"/>
    <n v="9.2245531402239678E-3"/>
    <s v="Tool AC"/>
    <s v="Hardware"/>
    <s v="S009"/>
    <n v="20"/>
    <s v="Gourmet Gadgets"/>
    <s v="Alice Brown"/>
    <s v="alice@gourmetgadgets.com"/>
    <x v="8"/>
    <x v="7"/>
    <n v="40"/>
    <n v="39.631017874391041"/>
  </r>
  <r>
    <s v="C103"/>
    <s v="Tina Allen"/>
    <n v="23"/>
    <s v="F"/>
    <s v="West Coast"/>
    <n v="2528"/>
    <s v="P009"/>
    <d v="2024-03-28T00:00:00"/>
    <n v="4"/>
    <n v="36"/>
    <n v="6.2075095419449403E-2"/>
    <s v="Tool I"/>
    <s v="Hardware"/>
    <s v="S009"/>
    <n v="18"/>
    <s v="Gourmet Gadgets"/>
    <s v="Alice Brown"/>
    <s v="alice@gourmetgadgets.com"/>
    <x v="8"/>
    <x v="7"/>
    <n v="144"/>
    <n v="135.06118625959928"/>
  </r>
  <r>
    <s v="C008"/>
    <s v="Mia Allen"/>
    <n v="61"/>
    <s v="M"/>
    <s v="East Coast"/>
    <n v="2529"/>
    <s v="P037"/>
    <d v="2024-03-28T00:00:00"/>
    <n v="6"/>
    <n v="88"/>
    <n v="8.3788336935785857E-2"/>
    <s v="Appliance AK"/>
    <s v="Home Appliances"/>
    <s v="S007"/>
    <n v="44"/>
    <s v="HealthTech Supplies"/>
    <s v="Peter Clark"/>
    <s v="peter@healthtech.com"/>
    <x v="9"/>
    <x v="8"/>
    <n v="528"/>
    <n v="483.75975809790509"/>
  </r>
  <r>
    <s v="C001"/>
    <s v="Jack Allen"/>
    <n v="28"/>
    <s v="F"/>
    <s v="West Coast"/>
    <n v="2530"/>
    <s v="P036"/>
    <d v="2024-03-28T00:00:00"/>
    <n v="4"/>
    <n v="26.5"/>
    <n v="5.8043997603669212E-2"/>
    <s v="Item AJ"/>
    <s v="Office Supplies"/>
    <s v="S006"/>
    <n v="13.25"/>
    <s v="Eco Electronics"/>
    <s v="Linda Parker"/>
    <s v="linda@ecoelectronics.com"/>
    <x v="6"/>
    <x v="5"/>
    <n v="106"/>
    <n v="99.847336254011068"/>
  </r>
  <r>
    <s v="C070"/>
    <s v="Nina Lee"/>
    <n v="33"/>
    <s v="F"/>
    <s v="Midwest"/>
    <n v="2531"/>
    <s v="P046"/>
    <d v="2024-03-28T00:00:00"/>
    <n v="10"/>
    <n v="25.5"/>
    <n v="8.3613834918058405E-2"/>
    <s v="Item AT"/>
    <s v="Office Supplies"/>
    <s v="S006"/>
    <n v="12.75"/>
    <s v="Eco Electronics"/>
    <s v="Linda Parker"/>
    <s v="linda@ecoelectronics.com"/>
    <x v="6"/>
    <x v="5"/>
    <n v="255"/>
    <n v="233.6784720958951"/>
  </r>
  <r>
    <s v="C068"/>
    <s v="Rachel Hill"/>
    <n v="51"/>
    <s v="M"/>
    <s v="South"/>
    <n v="2532"/>
    <s v="P002"/>
    <d v="2024-03-28T00:00:00"/>
    <n v="9"/>
    <n v="50"/>
    <n v="6.0618707945319719E-2"/>
    <s v="Gadget B"/>
    <s v="Home Appliances"/>
    <s v="S002"/>
    <n v="25"/>
    <s v="Tech Gear Co."/>
    <s v="John Taylor"/>
    <s v="john@techgear.com"/>
    <x v="1"/>
    <x v="1"/>
    <n v="450"/>
    <n v="422.72158142460614"/>
  </r>
  <r>
    <s v="C140"/>
    <s v="Wendy Hall"/>
    <n v="28"/>
    <s v="F"/>
    <s v="East Coast"/>
    <n v="2533"/>
    <s v="P019"/>
    <d v="2024-03-28T00:00:00"/>
    <n v="1"/>
    <n v="38"/>
    <n v="3.9561166658591933E-2"/>
    <s v="Tool S"/>
    <s v="Hardware"/>
    <s v="S009"/>
    <n v="19"/>
    <s v="Gourmet Gadgets"/>
    <s v="Alice Brown"/>
    <s v="alice@gourmetgadgets.com"/>
    <x v="8"/>
    <x v="7"/>
    <n v="38"/>
    <n v="36.496675666973509"/>
  </r>
  <r>
    <s v="C049"/>
    <s v="Victor Brown"/>
    <n v="48"/>
    <s v="M"/>
    <s v="Midwest"/>
    <n v="2534"/>
    <s v="P047"/>
    <d v="2024-03-28T00:00:00"/>
    <n v="2"/>
    <n v="82.5"/>
    <n v="8.6864847977968077E-2"/>
    <s v="Appliance AU"/>
    <s v="Home Appliances"/>
    <s v="S007"/>
    <n v="41.25"/>
    <s v="HealthTech Supplies"/>
    <s v="Peter Clark"/>
    <s v="peter@healthtech.com"/>
    <x v="9"/>
    <x v="8"/>
    <n v="165"/>
    <n v="150.66730008363527"/>
  </r>
  <r>
    <s v="C053"/>
    <s v="Emily Young"/>
    <n v="68"/>
    <s v="M"/>
    <s v="North"/>
    <n v="2535"/>
    <s v="P002"/>
    <d v="2024-03-28T00:00:00"/>
    <n v="6"/>
    <n v="50"/>
    <n v="3.3591026781028557E-2"/>
    <s v="Gadget B"/>
    <s v="Home Appliances"/>
    <s v="S002"/>
    <n v="25"/>
    <s v="Tech Gear Co."/>
    <s v="John Taylor"/>
    <s v="john@techgear.com"/>
    <x v="1"/>
    <x v="1"/>
    <n v="300"/>
    <n v="289.92269196569146"/>
  </r>
  <r>
    <s v="C110"/>
    <s v="Zoe Young"/>
    <n v="55"/>
    <s v="M"/>
    <s v="West Coast"/>
    <n v="2536"/>
    <s v="P035"/>
    <d v="2024-03-28T00:00:00"/>
    <n v="2"/>
    <n v="63"/>
    <n v="9.403843978779175E-2"/>
    <s v="Device AI"/>
    <s v="Electronics"/>
    <s v="S005"/>
    <n v="31.5"/>
    <s v="Office Tech Depot"/>
    <s v="Kevin Lee"/>
    <s v="kevin@officetechdepot.com"/>
    <x v="4"/>
    <x v="3"/>
    <n v="126"/>
    <n v="114.15115658673824"/>
  </r>
  <r>
    <s v="C082"/>
    <s v="Quinn Lee"/>
    <n v="34"/>
    <s v="M"/>
    <s v="South"/>
    <n v="2537"/>
    <s v="P030"/>
    <d v="2024-03-28T00:00:00"/>
    <n v="4"/>
    <n v="18"/>
    <n v="7.0328367970233452E-2"/>
    <s v="Accessory AD"/>
    <s v="Accessories"/>
    <s v="S010"/>
    <n v="9"/>
    <s v="Sports Tech Gear"/>
    <s v="Michael Harris"/>
    <s v="michael@sportstechgear.com"/>
    <x v="7"/>
    <x v="6"/>
    <n v="72"/>
    <n v="66.936357506143196"/>
  </r>
  <r>
    <s v="C116"/>
    <s v="Carol Baker"/>
    <n v="62"/>
    <s v="M"/>
    <s v="Midwest"/>
    <n v="2538"/>
    <s v="P044"/>
    <d v="2024-03-28T00:00:00"/>
    <n v="10"/>
    <n v="10.5"/>
    <n v="8.9127678495102808E-2"/>
    <s v="Accessory AR"/>
    <s v="Accessories"/>
    <s v="S004"/>
    <n v="5.25"/>
    <s v="Smart Home Essentials"/>
    <s v="Sarah Davis"/>
    <s v="sarah@smarthomeessentials.com"/>
    <x v="3"/>
    <x v="2"/>
    <n v="105"/>
    <n v="95.64159375801421"/>
  </r>
  <r>
    <s v="C071"/>
    <s v="Paul Lee"/>
    <n v="19"/>
    <s v="F"/>
    <s v="West Coast"/>
    <n v="2539"/>
    <s v="P010"/>
    <d v="2024-03-28T00:00:00"/>
    <n v="1"/>
    <n v="15"/>
    <n v="8.2841402354573657E-2"/>
    <s v="Accessory J"/>
    <s v="Accessories"/>
    <s v="S010"/>
    <n v="7.5"/>
    <s v="Sports Tech Gear"/>
    <s v="Michael Harris"/>
    <s v="michael@sportstechgear.com"/>
    <x v="7"/>
    <x v="6"/>
    <n v="15"/>
    <n v="13.757378964681395"/>
  </r>
  <r>
    <s v="C033"/>
    <s v="Grace Mitchell"/>
    <n v="54"/>
    <s v="M"/>
    <s v="West Coast"/>
    <n v="2540"/>
    <s v="P029"/>
    <d v="2024-03-28T00:00:00"/>
    <n v="9"/>
    <n v="40"/>
    <n v="8.3267587013418479E-2"/>
    <s v="Tool AC"/>
    <s v="Hardware"/>
    <s v="S009"/>
    <n v="20"/>
    <s v="Gourmet Gadgets"/>
    <s v="Alice Brown"/>
    <s v="alice@gourmetgadgets.com"/>
    <x v="8"/>
    <x v="7"/>
    <n v="360"/>
    <n v="330.02366867516935"/>
  </r>
  <r>
    <s v="C067"/>
    <s v="Rachel Hill"/>
    <n v="61"/>
    <s v="M"/>
    <s v="East Coast"/>
    <n v="2541"/>
    <s v="P003"/>
    <d v="2024-03-29T00:00:00"/>
    <n v="10"/>
    <n v="20"/>
    <n v="2.3128235057778834E-2"/>
    <s v="Tool C"/>
    <s v="Hardware"/>
    <s v="S003"/>
    <n v="10"/>
    <s v="Circuit Solutions"/>
    <s v="Mark Johnson"/>
    <s v="mark@circuitsolutions.com"/>
    <x v="2"/>
    <x v="1"/>
    <n v="200"/>
    <n v="195.37435298844423"/>
  </r>
  <r>
    <s v="C075"/>
    <s v="Frank Parker"/>
    <n v="50"/>
    <s v="M"/>
    <s v="East Coast"/>
    <n v="2542"/>
    <s v="P006"/>
    <d v="2024-03-29T00:00:00"/>
    <n v="5"/>
    <n v="25"/>
    <n v="7.0862394761625494E-2"/>
    <s v="Item F"/>
    <s v="Office Supplies"/>
    <s v="S006"/>
    <n v="12.5"/>
    <s v="Eco Electronics"/>
    <s v="Linda Parker"/>
    <s v="linda@ecoelectronics.com"/>
    <x v="6"/>
    <x v="5"/>
    <n v="125"/>
    <n v="116.14220065479681"/>
  </r>
  <r>
    <s v="C112"/>
    <s v="Frank White"/>
    <n v="52"/>
    <s v="F"/>
    <s v="East Coast"/>
    <n v="2543"/>
    <s v="P001"/>
    <d v="2024-03-29T00:00:00"/>
    <n v="1"/>
    <n v="30"/>
    <n v="7.4795375334107947E-2"/>
    <s v="Widget A"/>
    <s v="Electronics"/>
    <s v="S001"/>
    <n v="15"/>
    <s v="Gadget World"/>
    <s v="Emily Rose"/>
    <s v="emily@gadgetworld.com"/>
    <x v="0"/>
    <x v="0"/>
    <n v="30"/>
    <n v="27.756138739976763"/>
  </r>
  <r>
    <s v="C001"/>
    <s v="Jack Allen"/>
    <n v="28"/>
    <s v="F"/>
    <s v="West Coast"/>
    <n v="2544"/>
    <s v="P031"/>
    <d v="2024-03-29T00:00:00"/>
    <n v="7"/>
    <n v="37"/>
    <n v="1.188784923445866E-2"/>
    <s v="Widget AE"/>
    <s v="Electronics"/>
    <s v="S001"/>
    <n v="18.5"/>
    <s v="Gadget World"/>
    <s v="Emily Rose"/>
    <s v="emily@gadgetworld.com"/>
    <x v="0"/>
    <x v="0"/>
    <n v="259"/>
    <n v="255.9210470482752"/>
  </r>
  <r>
    <s v="C008"/>
    <s v="Mia Allen"/>
    <n v="61"/>
    <s v="M"/>
    <s v="East Coast"/>
    <n v="2545"/>
    <s v="P014"/>
    <d v="2024-03-29T00:00:00"/>
    <n v="2"/>
    <n v="12"/>
    <n v="5.123628801186491E-2"/>
    <s v="Accessory N"/>
    <s v="Accessories"/>
    <s v="S004"/>
    <n v="6"/>
    <s v="Smart Home Essentials"/>
    <s v="Sarah Davis"/>
    <s v="sarah@smarthomeessentials.com"/>
    <x v="3"/>
    <x v="2"/>
    <n v="24"/>
    <n v="22.770329087715243"/>
  </r>
  <r>
    <s v="C062"/>
    <s v="Henry Parker"/>
    <n v="68"/>
    <s v="M"/>
    <s v="West Coast"/>
    <n v="2546"/>
    <s v="P020"/>
    <d v="2024-03-29T00:00:00"/>
    <n v="6"/>
    <n v="17"/>
    <n v="3.1464335384226993E-2"/>
    <s v="Accessory T"/>
    <s v="Accessories"/>
    <s v="S010"/>
    <n v="8.5"/>
    <s v="Sports Tech Gear"/>
    <s v="Michael Harris"/>
    <s v="michael@sportstechgear.com"/>
    <x v="7"/>
    <x v="6"/>
    <n v="102"/>
    <n v="98.790637790808844"/>
  </r>
  <r>
    <s v="C010"/>
    <s v="Grace White"/>
    <n v="37"/>
    <s v="F"/>
    <s v="East Coast"/>
    <n v="2547"/>
    <s v="P015"/>
    <d v="2024-03-29T00:00:00"/>
    <n v="7"/>
    <n v="70"/>
    <n v="8.0239190140371119E-2"/>
    <s v="Device O"/>
    <s v="Electronics"/>
    <s v="S005"/>
    <n v="35"/>
    <s v="Office Tech Depot"/>
    <s v="Kevin Lee"/>
    <s v="kevin@officetechdepot.com"/>
    <x v="4"/>
    <x v="3"/>
    <n v="490"/>
    <n v="450.68279683121813"/>
  </r>
  <r>
    <s v="C141"/>
    <s v="Mia Smith"/>
    <n v="43"/>
    <s v="F"/>
    <s v="Midwest"/>
    <n v="2548"/>
    <s v="P015"/>
    <d v="2024-03-29T00:00:00"/>
    <n v="2"/>
    <n v="70"/>
    <n v="1.9331563435478351E-2"/>
    <s v="Device O"/>
    <s v="Electronics"/>
    <s v="S005"/>
    <n v="35"/>
    <s v="Office Tech Depot"/>
    <s v="Kevin Lee"/>
    <s v="kevin@officetechdepot.com"/>
    <x v="4"/>
    <x v="3"/>
    <n v="140"/>
    <n v="137.29358111903304"/>
  </r>
  <r>
    <s v="C111"/>
    <s v="Grace Walker"/>
    <n v="21"/>
    <s v="F"/>
    <s v="Midwest"/>
    <n v="2549"/>
    <s v="P050"/>
    <d v="2024-03-29T00:00:00"/>
    <n v="10"/>
    <n v="17.5"/>
    <n v="4.8724828225347266E-2"/>
    <s v="Accessory AX"/>
    <s v="Accessories"/>
    <s v="S010"/>
    <n v="8.75"/>
    <s v="Sports Tech Gear"/>
    <s v="Michael Harris"/>
    <s v="michael@sportstechgear.com"/>
    <x v="7"/>
    <x v="6"/>
    <n v="175"/>
    <n v="166.47315506056424"/>
  </r>
  <r>
    <s v="C075"/>
    <s v="Frank Parker"/>
    <n v="50"/>
    <s v="M"/>
    <s v="East Coast"/>
    <n v="2550"/>
    <s v="P051"/>
    <d v="2024-03-29T00:00:00"/>
    <n v="4"/>
    <n v="31.5"/>
    <n v="5.0178477638164909E-2"/>
    <s v="Widget AY"/>
    <s v="Electronics"/>
    <s v="S001"/>
    <n v="15.75"/>
    <s v="Gadget World"/>
    <s v="Emily Rose"/>
    <s v="emily@gadgetworld.com"/>
    <x v="0"/>
    <x v="0"/>
    <n v="126"/>
    <n v="119.67751181759122"/>
  </r>
  <r>
    <s v="C027"/>
    <s v="Sam Wright"/>
    <n v="68"/>
    <s v="M"/>
    <s v="South"/>
    <n v="2551"/>
    <s v="P007"/>
    <d v="2024-03-29T00:00:00"/>
    <n v="10"/>
    <n v="90"/>
    <n v="6.6363473192941544E-2"/>
    <s v="Appliance G"/>
    <s v="Home Appliances"/>
    <s v="S007"/>
    <n v="45"/>
    <s v="HealthTech Supplies"/>
    <s v="Peter Clark"/>
    <s v="peter@healthtech.com"/>
    <x v="9"/>
    <x v="8"/>
    <n v="900"/>
    <n v="840.27287412635258"/>
  </r>
  <r>
    <s v="C043"/>
    <s v="Uma Mitchell"/>
    <n v="46"/>
    <s v="M"/>
    <s v="South"/>
    <n v="2552"/>
    <s v="P006"/>
    <d v="2024-03-30T00:00:00"/>
    <n v="3"/>
    <n v="25"/>
    <n v="8.5408949811759449E-2"/>
    <s v="Item F"/>
    <s v="Office Supplies"/>
    <s v="S006"/>
    <n v="12.5"/>
    <s v="Eco Electronics"/>
    <s v="Linda Parker"/>
    <s v="linda@ecoelectronics.com"/>
    <x v="6"/>
    <x v="5"/>
    <n v="75"/>
    <n v="68.594328764118046"/>
  </r>
  <r>
    <s v="C051"/>
    <s v="Yara Young"/>
    <n v="66"/>
    <s v="M"/>
    <s v="West Coast"/>
    <n v="2553"/>
    <s v="P042"/>
    <d v="2024-03-30T00:00:00"/>
    <n v="6"/>
    <n v="53"/>
    <n v="6.1453523780672883E-2"/>
    <s v="Gadget AP"/>
    <s v="Home Appliances"/>
    <s v="S002"/>
    <n v="26.5"/>
    <s v="Tech Gear Co."/>
    <s v="John Taylor"/>
    <s v="john@techgear.com"/>
    <x v="1"/>
    <x v="1"/>
    <n v="318"/>
    <n v="298.45777943774601"/>
  </r>
  <r>
    <s v="C109"/>
    <s v="Oscar Clark"/>
    <n v="62"/>
    <s v="F"/>
    <s v="South"/>
    <n v="2554"/>
    <s v="P050"/>
    <d v="2024-03-30T00:00:00"/>
    <n v="1"/>
    <n v="17.5"/>
    <n v="2.2063632881728468E-2"/>
    <s v="Accessory AX"/>
    <s v="Accessories"/>
    <s v="S010"/>
    <n v="8.75"/>
    <s v="Sports Tech Gear"/>
    <s v="Michael Harris"/>
    <s v="michael@sportstechgear.com"/>
    <x v="7"/>
    <x v="6"/>
    <n v="17.5"/>
    <n v="17.113886424569753"/>
  </r>
  <r>
    <s v="C061"/>
    <s v="Paul Young"/>
    <n v="62"/>
    <s v="M"/>
    <s v="Midwest"/>
    <n v="2555"/>
    <s v="P049"/>
    <d v="2024-03-30T00:00:00"/>
    <n v="9"/>
    <n v="39.5"/>
    <n v="5.1051174055822102E-2"/>
    <s v="Tool AW"/>
    <s v="Hardware"/>
    <s v="S009"/>
    <n v="19.75"/>
    <s v="Gourmet Gadgets"/>
    <s v="Alice Brown"/>
    <s v="alice@gourmetgadgets.com"/>
    <x v="8"/>
    <x v="7"/>
    <n v="355.5"/>
    <n v="337.35130762315526"/>
  </r>
  <r>
    <s v="C064"/>
    <s v="Frank Clark"/>
    <n v="32"/>
    <s v="M"/>
    <s v="South"/>
    <n v="2556"/>
    <s v="P039"/>
    <d v="2024-03-30T00:00:00"/>
    <n v="8"/>
    <n v="35"/>
    <n v="9.2414197532835807E-2"/>
    <s v="Tool AM"/>
    <s v="Hardware"/>
    <s v="S009"/>
    <n v="17.5"/>
    <s v="Gourmet Gadgets"/>
    <s v="Alice Brown"/>
    <s v="alice@gourmetgadgets.com"/>
    <x v="8"/>
    <x v="7"/>
    <n v="280"/>
    <n v="254.12402469080598"/>
  </r>
  <r>
    <s v="C024"/>
    <s v="Nina Baker"/>
    <n v="54"/>
    <s v="F"/>
    <s v="East Coast"/>
    <n v="2557"/>
    <s v="P001"/>
    <d v="2024-03-30T00:00:00"/>
    <n v="2"/>
    <n v="30"/>
    <n v="9.6090356805730873E-2"/>
    <s v="Widget A"/>
    <s v="Electronics"/>
    <s v="S001"/>
    <n v="15"/>
    <s v="Gadget World"/>
    <s v="Emily Rose"/>
    <s v="emily@gadgetworld.com"/>
    <x v="0"/>
    <x v="0"/>
    <n v="60"/>
    <n v="54.234578591656145"/>
  </r>
  <r>
    <s v="C024"/>
    <s v="Nina Baker"/>
    <n v="54"/>
    <s v="F"/>
    <s v="East Coast"/>
    <n v="2558"/>
    <s v="P045"/>
    <d v="2024-03-30T00:00:00"/>
    <n v="1"/>
    <n v="59.5"/>
    <n v="2.0862913508875171E-2"/>
    <s v="Device AS"/>
    <s v="Electronics"/>
    <s v="S005"/>
    <n v="29.75"/>
    <s v="Office Tech Depot"/>
    <s v="Kevin Lee"/>
    <s v="kevin@officetechdepot.com"/>
    <x v="4"/>
    <x v="3"/>
    <n v="59.5"/>
    <n v="58.25865664622193"/>
  </r>
  <r>
    <s v="C048"/>
    <s v="Yara Walker"/>
    <n v="21"/>
    <s v="M"/>
    <s v="North"/>
    <n v="2559"/>
    <s v="P011"/>
    <d v="2024-03-30T00:00:00"/>
    <n v="10"/>
    <n v="32"/>
    <n v="2.4991835075269031E-2"/>
    <s v="Widget K"/>
    <s v="Electronics"/>
    <s v="S001"/>
    <n v="16"/>
    <s v="Gadget World"/>
    <s v="Emily Rose"/>
    <s v="emily@gadgetworld.com"/>
    <x v="0"/>
    <x v="0"/>
    <n v="320"/>
    <n v="312.00261277591392"/>
  </r>
  <r>
    <s v="C082"/>
    <s v="Quinn Lee"/>
    <n v="34"/>
    <s v="M"/>
    <s v="South"/>
    <n v="2560"/>
    <s v="P044"/>
    <d v="2024-03-30T00:00:00"/>
    <n v="4"/>
    <n v="10.5"/>
    <n v="8.9805453371921862E-2"/>
    <s v="Accessory AR"/>
    <s v="Accessories"/>
    <s v="S004"/>
    <n v="5.25"/>
    <s v="Smart Home Essentials"/>
    <s v="Sarah Davis"/>
    <s v="sarah@smarthomeessentials.com"/>
    <x v="3"/>
    <x v="2"/>
    <n v="42"/>
    <n v="38.22817095837928"/>
  </r>
  <r>
    <s v="C066"/>
    <s v="Sam Brown"/>
    <n v="32"/>
    <s v="M"/>
    <s v="South"/>
    <n v="2561"/>
    <s v="P045"/>
    <d v="2024-03-30T00:00:00"/>
    <n v="8"/>
    <n v="59.5"/>
    <n v="9.1291565177983924E-2"/>
    <s v="Device AS"/>
    <s v="Electronics"/>
    <s v="S005"/>
    <n v="29.75"/>
    <s v="Office Tech Depot"/>
    <s v="Kevin Lee"/>
    <s v="kevin@officetechdepot.com"/>
    <x v="4"/>
    <x v="3"/>
    <n v="476"/>
    <n v="432.54521497527963"/>
  </r>
  <r>
    <s v="C035"/>
    <s v="Jack Hill"/>
    <n v="41"/>
    <s v="M"/>
    <s v="East Coast"/>
    <n v="2562"/>
    <s v="P034"/>
    <d v="2024-03-30T00:00:00"/>
    <n v="2"/>
    <n v="9.5"/>
    <n v="3.4388425066207561E-2"/>
    <s v="Accessory AH"/>
    <s v="Accessories"/>
    <s v="S004"/>
    <n v="4.75"/>
    <s v="Smart Home Essentials"/>
    <s v="Sarah Davis"/>
    <s v="sarah@smarthomeessentials.com"/>
    <x v="3"/>
    <x v="2"/>
    <n v="19"/>
    <n v="18.346619923742058"/>
  </r>
  <r>
    <s v="C057"/>
    <s v="Sam Hall"/>
    <n v="51"/>
    <s v="M"/>
    <s v="North"/>
    <n v="2563"/>
    <s v="P010"/>
    <d v="2024-03-30T00:00:00"/>
    <n v="6"/>
    <n v="15"/>
    <n v="7.0962483858452038E-2"/>
    <s v="Accessory J"/>
    <s v="Accessories"/>
    <s v="S010"/>
    <n v="7.5"/>
    <s v="Sports Tech Gear"/>
    <s v="Michael Harris"/>
    <s v="michael@sportstechgear.com"/>
    <x v="7"/>
    <x v="6"/>
    <n v="90"/>
    <n v="83.613376452739317"/>
  </r>
  <r>
    <s v="C129"/>
    <s v="Xander Jones"/>
    <n v="20"/>
    <s v="F"/>
    <s v="North"/>
    <n v="2564"/>
    <s v="P050"/>
    <d v="2024-03-30T00:00:00"/>
    <n v="7"/>
    <n v="17.5"/>
    <n v="5.0496312395493848E-2"/>
    <s v="Accessory AX"/>
    <s v="Accessories"/>
    <s v="S010"/>
    <n v="8.75"/>
    <s v="Sports Tech Gear"/>
    <s v="Michael Harris"/>
    <s v="michael@sportstechgear.com"/>
    <x v="7"/>
    <x v="6"/>
    <n v="122.5"/>
    <n v="116.314201731552"/>
  </r>
  <r>
    <s v="C031"/>
    <s v="Dan White"/>
    <n v="29"/>
    <s v="F"/>
    <s v="Midwest"/>
    <n v="2565"/>
    <s v="P048"/>
    <d v="2024-03-31T00:00:00"/>
    <n v="10"/>
    <n v="44.5"/>
    <n v="4.5068989426820041E-2"/>
    <s v="Widget AV"/>
    <s v="Electronics"/>
    <s v="S008"/>
    <n v="22.25"/>
    <s v="Auto Electronics Pro"/>
    <s v="Daniel Evans"/>
    <s v="daniel@autoelectronics.com"/>
    <x v="5"/>
    <x v="4"/>
    <n v="445"/>
    <n v="424.94429970506508"/>
  </r>
  <r>
    <s v="C079"/>
    <s v="Dan Walker"/>
    <n v="23"/>
    <s v="F"/>
    <s v="Midwest"/>
    <n v="2566"/>
    <s v="P052"/>
    <d v="2024-03-31T00:00:00"/>
    <n v="5"/>
    <n v="47.5"/>
    <n v="1.63808027226236E-2"/>
    <s v="Gadget AZ"/>
    <s v="Home Appliances"/>
    <s v="S002"/>
    <n v="23.75"/>
    <s v="Tech Gear Co."/>
    <s v="John Taylor"/>
    <s v="john@techgear.com"/>
    <x v="1"/>
    <x v="1"/>
    <n v="237.5"/>
    <n v="233.60955935337691"/>
  </r>
  <r>
    <s v="C105"/>
    <s v="Tina Young"/>
    <n v="52"/>
    <s v="F"/>
    <s v="West Coast"/>
    <n v="2567"/>
    <s v="P026"/>
    <d v="2024-03-31T00:00:00"/>
    <n v="3"/>
    <n v="22"/>
    <n v="1.8164372886494241E-2"/>
    <s v="Item Z"/>
    <s v="Office Supplies"/>
    <s v="S006"/>
    <n v="11"/>
    <s v="Eco Electronics"/>
    <s v="Linda Parker"/>
    <s v="linda@ecoelectronics.com"/>
    <x v="6"/>
    <x v="5"/>
    <n v="66"/>
    <n v="64.80115138949138"/>
  </r>
  <r>
    <s v="C118"/>
    <s v="Jack Adams"/>
    <n v="53"/>
    <s v="M"/>
    <s v="Midwest"/>
    <n v="2568"/>
    <s v="P033"/>
    <d v="2024-03-31T00:00:00"/>
    <n v="8"/>
    <n v="21"/>
    <n v="8.225316956911316E-2"/>
    <s v="Tool AG"/>
    <s v="Hardware"/>
    <s v="S003"/>
    <n v="10.5"/>
    <s v="Circuit Solutions"/>
    <s v="Mark Johnson"/>
    <s v="mark@circuitsolutions.com"/>
    <x v="2"/>
    <x v="1"/>
    <n v="168"/>
    <n v="154.18146751238899"/>
  </r>
  <r>
    <s v="C121"/>
    <s v="Leo Carter"/>
    <n v="65"/>
    <s v="M"/>
    <s v="Midwest"/>
    <n v="2569"/>
    <s v="P018"/>
    <d v="2024-03-31T00:00:00"/>
    <n v="4"/>
    <n v="43"/>
    <n v="1.709109933040457E-2"/>
    <s v="Widget R"/>
    <s v="Electronics"/>
    <s v="S008"/>
    <n v="21.5"/>
    <s v="Auto Electronics Pro"/>
    <s v="Daniel Evans"/>
    <s v="daniel@autoelectronics.com"/>
    <x v="5"/>
    <x v="4"/>
    <n v="172"/>
    <n v="169.06033091517043"/>
  </r>
  <r>
    <s v="C141"/>
    <s v="Mia Smith"/>
    <n v="43"/>
    <s v="F"/>
    <s v="Midwest"/>
    <n v="2570"/>
    <s v="P029"/>
    <d v="2024-03-31T00:00:00"/>
    <n v="6"/>
    <n v="40"/>
    <n v="7.4039573538161971E-2"/>
    <s v="Tool AC"/>
    <s v="Hardware"/>
    <s v="S009"/>
    <n v="20"/>
    <s v="Gourmet Gadgets"/>
    <s v="Alice Brown"/>
    <s v="alice@gourmetgadgets.com"/>
    <x v="8"/>
    <x v="7"/>
    <n v="240"/>
    <n v="222.23050235084114"/>
  </r>
  <r>
    <s v="C052"/>
    <s v="Jack Allen"/>
    <n v="31"/>
    <s v="M"/>
    <s v="North"/>
    <n v="2571"/>
    <s v="P033"/>
    <d v="2024-03-31T00:00:00"/>
    <n v="7"/>
    <n v="21"/>
    <n v="5.0579403959169046E-3"/>
    <s v="Tool AG"/>
    <s v="Hardware"/>
    <s v="S003"/>
    <n v="10.5"/>
    <s v="Circuit Solutions"/>
    <s v="Mark Johnson"/>
    <s v="mark@circuitsolutions.com"/>
    <x v="2"/>
    <x v="1"/>
    <n v="147"/>
    <n v="146.25648276180021"/>
  </r>
  <r>
    <s v="C089"/>
    <s v="Tina Clark"/>
    <n v="43"/>
    <s v="F"/>
    <s v="North"/>
    <n v="2572"/>
    <s v="P030"/>
    <d v="2024-03-31T00:00:00"/>
    <n v="3"/>
    <n v="18"/>
    <n v="9.80648542234865E-2"/>
    <s v="Accessory AD"/>
    <s v="Accessories"/>
    <s v="S010"/>
    <n v="9"/>
    <s v="Sports Tech Gear"/>
    <s v="Michael Harris"/>
    <s v="michael@sportstechgear.com"/>
    <x v="7"/>
    <x v="6"/>
    <n v="54"/>
    <n v="48.704497871931729"/>
  </r>
  <r>
    <s v="C098"/>
    <s v="Henry Hall"/>
    <n v="60"/>
    <s v="F"/>
    <s v="Midwest"/>
    <n v="2573"/>
    <s v="P048"/>
    <d v="2024-03-31T00:00:00"/>
    <n v="3"/>
    <n v="44.5"/>
    <n v="7.2260819602850815E-2"/>
    <s v="Widget AV"/>
    <s v="Electronics"/>
    <s v="S008"/>
    <n v="22.25"/>
    <s v="Auto Electronics Pro"/>
    <s v="Daniel Evans"/>
    <s v="daniel@autoelectronics.com"/>
    <x v="5"/>
    <x v="4"/>
    <n v="133.5"/>
    <n v="123.85318058301942"/>
  </r>
  <r>
    <s v="C128"/>
    <s v="Xander Carter"/>
    <n v="42"/>
    <s v="M"/>
    <s v="Midwest"/>
    <n v="2574"/>
    <s v="P053"/>
    <d v="2024-03-31T00:00:00"/>
    <n v="7"/>
    <n v="22.5"/>
    <n v="5.626079392969785E-2"/>
    <s v="Tool BA"/>
    <s v="Hardware"/>
    <s v="S003"/>
    <n v="11.25"/>
    <s v="Circuit Solutions"/>
    <s v="Mark Johnson"/>
    <s v="mark@circuitsolutions.com"/>
    <x v="2"/>
    <x v="1"/>
    <n v="157.5"/>
    <n v="148.6389249560726"/>
  </r>
  <r>
    <s v="C007"/>
    <s v="Emily Adams"/>
    <n v="62"/>
    <s v="F"/>
    <s v="West Coast"/>
    <n v="2575"/>
    <s v="P010"/>
    <d v="2024-03-31T00:00:00"/>
    <n v="10"/>
    <n v="15"/>
    <n v="9.7421346816031443E-2"/>
    <s v="Accessory J"/>
    <s v="Accessories"/>
    <s v="S010"/>
    <n v="7.5"/>
    <s v="Sports Tech Gear"/>
    <s v="Michael Harris"/>
    <s v="michael@sportstechgear.com"/>
    <x v="7"/>
    <x v="6"/>
    <n v="150"/>
    <n v="135.38679797759528"/>
  </r>
  <r>
    <s v="C121"/>
    <s v="Leo Carter"/>
    <n v="65"/>
    <s v="M"/>
    <s v="Midwest"/>
    <n v="2576"/>
    <s v="P051"/>
    <d v="2024-03-31T00:00:00"/>
    <n v="10"/>
    <n v="31.5"/>
    <n v="6.4666583605254707E-2"/>
    <s v="Widget AY"/>
    <s v="Electronics"/>
    <s v="S001"/>
    <n v="15.75"/>
    <s v="Gadget World"/>
    <s v="Emily Rose"/>
    <s v="emily@gadgetworld.com"/>
    <x v="0"/>
    <x v="0"/>
    <n v="315"/>
    <n v="294.63002616434477"/>
  </r>
  <r>
    <s v="C141"/>
    <s v="Mia Smith"/>
    <n v="43"/>
    <s v="F"/>
    <s v="Midwest"/>
    <n v="2577"/>
    <s v="P006"/>
    <d v="2024-03-31T00:00:00"/>
    <n v="6"/>
    <n v="25"/>
    <n v="4.242641962749058E-2"/>
    <s v="Item F"/>
    <s v="Office Supplies"/>
    <s v="S006"/>
    <n v="12.5"/>
    <s v="Eco Electronics"/>
    <s v="Linda Parker"/>
    <s v="linda@ecoelectronics.com"/>
    <x v="6"/>
    <x v="5"/>
    <n v="150"/>
    <n v="143.63603705587641"/>
  </r>
  <r>
    <s v="C096"/>
    <s v="Quinn Hall"/>
    <n v="59"/>
    <s v="F"/>
    <s v="South"/>
    <n v="2578"/>
    <s v="P015"/>
    <d v="2024-03-31T00:00:00"/>
    <n v="10"/>
    <n v="70"/>
    <n v="5.2579628047411099E-2"/>
    <s v="Device O"/>
    <s v="Electronics"/>
    <s v="S005"/>
    <n v="35"/>
    <s v="Office Tech Depot"/>
    <s v="Kevin Lee"/>
    <s v="kevin@officetechdepot.com"/>
    <x v="4"/>
    <x v="3"/>
    <n v="700"/>
    <n v="663.19426036681227"/>
  </r>
  <r>
    <s v="C096"/>
    <s v="Quinn Hall"/>
    <n v="59"/>
    <s v="F"/>
    <s v="South"/>
    <n v="2579"/>
    <s v="P027"/>
    <d v="2024-03-31T00:00:00"/>
    <n v="4"/>
    <n v="85"/>
    <n v="2.582634662769814E-2"/>
    <s v="Appliance AA"/>
    <s v="Home Appliances"/>
    <s v="S007"/>
    <n v="42.5"/>
    <s v="HealthTech Supplies"/>
    <s v="Peter Clark"/>
    <s v="peter@healthtech.com"/>
    <x v="9"/>
    <x v="8"/>
    <n v="340"/>
    <n v="331.21904214658264"/>
  </r>
  <r>
    <s v="C065"/>
    <s v="Quinn Hall"/>
    <n v="64"/>
    <s v="M"/>
    <s v="East Coast"/>
    <n v="2580"/>
    <s v="P044"/>
    <d v="2024-03-31T00:00:00"/>
    <n v="3"/>
    <n v="10.5"/>
    <n v="3.0107599399516807E-2"/>
    <s v="Accessory AR"/>
    <s v="Accessories"/>
    <s v="S004"/>
    <n v="5.25"/>
    <s v="Smart Home Essentials"/>
    <s v="Sarah Davis"/>
    <s v="sarah@smarthomeessentials.com"/>
    <x v="3"/>
    <x v="2"/>
    <n v="31.5"/>
    <n v="30.55161061891522"/>
  </r>
  <r>
    <s v="C062"/>
    <s v="Henry Parker"/>
    <n v="68"/>
    <s v="M"/>
    <s v="West Coast"/>
    <n v="2581"/>
    <s v="P032"/>
    <d v="2024-03-31T00:00:00"/>
    <n v="3"/>
    <n v="48"/>
    <n v="7.7530445997172515E-2"/>
    <s v="Gadget AF"/>
    <s v="Home Appliances"/>
    <s v="S002"/>
    <n v="24"/>
    <s v="Tech Gear Co."/>
    <s v="John Taylor"/>
    <s v="john@techgear.com"/>
    <x v="1"/>
    <x v="1"/>
    <n v="144"/>
    <n v="132.83561577640717"/>
  </r>
  <r>
    <s v="C032"/>
    <s v="Bob Allen"/>
    <n v="34"/>
    <s v="F"/>
    <s v="North"/>
    <n v="2582"/>
    <s v="P037"/>
    <d v="2024-03-31T00:00:00"/>
    <n v="9"/>
    <n v="88"/>
    <n v="9.3833942261866421E-2"/>
    <s v="Appliance AK"/>
    <s v="Home Appliances"/>
    <s v="S007"/>
    <n v="44"/>
    <s v="HealthTech Supplies"/>
    <s v="Peter Clark"/>
    <s v="peter@healthtech.com"/>
    <x v="9"/>
    <x v="8"/>
    <n v="792"/>
    <n v="717.68351772860183"/>
  </r>
  <r>
    <s v="C058"/>
    <s v="Zoe Carter"/>
    <n v="51"/>
    <s v="M"/>
    <s v="West Coast"/>
    <n v="2583"/>
    <s v="P032"/>
    <d v="2024-03-31T00:00:00"/>
    <n v="6"/>
    <n v="48"/>
    <n v="3.581958409463009E-2"/>
    <s v="Gadget AF"/>
    <s v="Home Appliances"/>
    <s v="S002"/>
    <n v="24"/>
    <s v="Tech Gear Co."/>
    <s v="John Taylor"/>
    <s v="john@techgear.com"/>
    <x v="1"/>
    <x v="1"/>
    <n v="288"/>
    <n v="277.68395978074653"/>
  </r>
  <r>
    <s v="C002"/>
    <s v="Xander Jones"/>
    <n v="66"/>
    <s v="F"/>
    <s v="Midwest"/>
    <n v="2584"/>
    <s v="P029"/>
    <d v="2024-03-31T00:00:00"/>
    <n v="10"/>
    <n v="40"/>
    <n v="1.4534603563786131E-2"/>
    <s v="Tool AC"/>
    <s v="Hardware"/>
    <s v="S009"/>
    <n v="20"/>
    <s v="Gourmet Gadgets"/>
    <s v="Alice Brown"/>
    <s v="alice@gourmetgadgets.com"/>
    <x v="8"/>
    <x v="7"/>
    <n v="400"/>
    <n v="394.18615857448555"/>
  </r>
  <r>
    <s v="C103"/>
    <s v="Tina Allen"/>
    <n v="23"/>
    <s v="F"/>
    <s v="West Coast"/>
    <n v="2585"/>
    <s v="P007"/>
    <d v="2024-04-01T00:00:00"/>
    <n v="4"/>
    <n v="90"/>
    <n v="1.0129634612787332E-2"/>
    <s v="Appliance G"/>
    <s v="Home Appliances"/>
    <s v="S007"/>
    <n v="45"/>
    <s v="HealthTech Supplies"/>
    <s v="Peter Clark"/>
    <s v="peter@healthtech.com"/>
    <x v="9"/>
    <x v="8"/>
    <n v="360"/>
    <n v="356.35333153939655"/>
  </r>
  <r>
    <s v="C092"/>
    <s v="Xander Walker"/>
    <n v="54"/>
    <s v="F"/>
    <s v="North"/>
    <n v="2586"/>
    <s v="P015"/>
    <d v="2024-04-01T00:00:00"/>
    <n v="2"/>
    <n v="70"/>
    <n v="2.1177827264089789E-3"/>
    <s v="Device O"/>
    <s v="Electronics"/>
    <s v="S005"/>
    <n v="35"/>
    <s v="Office Tech Depot"/>
    <s v="Kevin Lee"/>
    <s v="kevin@officetechdepot.com"/>
    <x v="4"/>
    <x v="3"/>
    <n v="140"/>
    <n v="139.70351041830276"/>
  </r>
  <r>
    <s v="C015"/>
    <s v="Henry Parker"/>
    <n v="70"/>
    <s v="F"/>
    <s v="South"/>
    <n v="2587"/>
    <s v="P003"/>
    <d v="2024-04-01T00:00:00"/>
    <n v="1"/>
    <n v="20"/>
    <n v="9.296759857092593E-2"/>
    <s v="Tool C"/>
    <s v="Hardware"/>
    <s v="S003"/>
    <n v="10"/>
    <s v="Circuit Solutions"/>
    <s v="Mark Johnson"/>
    <s v="mark@circuitsolutions.com"/>
    <x v="2"/>
    <x v="1"/>
    <n v="20"/>
    <n v="18.140648028581481"/>
  </r>
  <r>
    <s v="C043"/>
    <s v="Uma Mitchell"/>
    <n v="46"/>
    <s v="M"/>
    <s v="South"/>
    <n v="2588"/>
    <s v="P022"/>
    <d v="2024-04-01T00:00:00"/>
    <n v="2"/>
    <n v="54"/>
    <n v="6.0358581443399678E-3"/>
    <s v="Gadget V"/>
    <s v="Home Appliances"/>
    <s v="S002"/>
    <n v="27"/>
    <s v="Tech Gear Co."/>
    <s v="John Taylor"/>
    <s v="john@techgear.com"/>
    <x v="1"/>
    <x v="1"/>
    <n v="108"/>
    <n v="107.34812732041128"/>
  </r>
  <r>
    <s v="C068"/>
    <s v="Rachel Hill"/>
    <n v="51"/>
    <s v="M"/>
    <s v="South"/>
    <n v="2589"/>
    <s v="P002"/>
    <d v="2024-04-01T00:00:00"/>
    <n v="1"/>
    <n v="50"/>
    <n v="8.8334826834517821E-2"/>
    <s v="Gadget B"/>
    <s v="Home Appliances"/>
    <s v="S002"/>
    <n v="25"/>
    <s v="Tech Gear Co."/>
    <s v="John Taylor"/>
    <s v="john@techgear.com"/>
    <x v="1"/>
    <x v="1"/>
    <n v="50"/>
    <n v="45.583258658274111"/>
  </r>
  <r>
    <s v="C007"/>
    <s v="Emily Adams"/>
    <n v="62"/>
    <s v="F"/>
    <s v="West Coast"/>
    <n v="2590"/>
    <s v="P026"/>
    <d v="2024-04-01T00:00:00"/>
    <n v="7"/>
    <n v="22"/>
    <n v="1.2896346297608719E-3"/>
    <s v="Item Z"/>
    <s v="Office Supplies"/>
    <s v="S006"/>
    <n v="11"/>
    <s v="Eco Electronics"/>
    <s v="Linda Parker"/>
    <s v="linda@ecoelectronics.com"/>
    <x v="6"/>
    <x v="5"/>
    <n v="154"/>
    <n v="153.80139626701683"/>
  </r>
  <r>
    <s v="C134"/>
    <s v="Yara Hill"/>
    <n v="36"/>
    <s v="M"/>
    <s v="North"/>
    <n v="2591"/>
    <s v="P016"/>
    <d v="2024-04-01T00:00:00"/>
    <n v="8"/>
    <n v="26"/>
    <n v="4.6493449238295841E-2"/>
    <s v="Item P"/>
    <s v="Office Supplies"/>
    <s v="S006"/>
    <n v="13"/>
    <s v="Eco Electronics"/>
    <s v="Linda Parker"/>
    <s v="linda@ecoelectronics.com"/>
    <x v="6"/>
    <x v="5"/>
    <n v="208"/>
    <n v="198.32936255843447"/>
  </r>
  <r>
    <s v="C143"/>
    <s v="Yara Hall"/>
    <n v="19"/>
    <s v="F"/>
    <s v="Midwest"/>
    <n v="2592"/>
    <s v="P029"/>
    <d v="2024-04-01T00:00:00"/>
    <n v="6"/>
    <n v="40"/>
    <n v="3.7512792605390193E-2"/>
    <s v="Tool AC"/>
    <s v="Hardware"/>
    <s v="S009"/>
    <n v="20"/>
    <s v="Gourmet Gadgets"/>
    <s v="Alice Brown"/>
    <s v="alice@gourmetgadgets.com"/>
    <x v="8"/>
    <x v="7"/>
    <n v="240"/>
    <n v="230.99692977470636"/>
  </r>
  <r>
    <s v="C132"/>
    <s v="Paul Wright"/>
    <n v="66"/>
    <s v="M"/>
    <s v="North"/>
    <n v="2593"/>
    <s v="P011"/>
    <d v="2024-04-01T00:00:00"/>
    <n v="8"/>
    <n v="32"/>
    <n v="7.9734084268501162E-2"/>
    <s v="Widget K"/>
    <s v="Electronics"/>
    <s v="S001"/>
    <n v="16"/>
    <s v="Gadget World"/>
    <s v="Emily Rose"/>
    <s v="emily@gadgetworld.com"/>
    <x v="0"/>
    <x v="0"/>
    <n v="256"/>
    <n v="235.58807442726371"/>
  </r>
  <r>
    <s v="C148"/>
    <s v="Bob Brown"/>
    <n v="64"/>
    <s v="F"/>
    <s v="South"/>
    <n v="2594"/>
    <s v="P032"/>
    <d v="2024-04-01T00:00:00"/>
    <n v="5"/>
    <n v="48"/>
    <n v="5.1555992188927625E-2"/>
    <s v="Gadget AF"/>
    <s v="Home Appliances"/>
    <s v="S002"/>
    <n v="24"/>
    <s v="Tech Gear Co."/>
    <s v="John Taylor"/>
    <s v="john@techgear.com"/>
    <x v="1"/>
    <x v="1"/>
    <n v="240"/>
    <n v="227.62656187465737"/>
  </r>
  <r>
    <s v="C049"/>
    <s v="Victor Brown"/>
    <n v="48"/>
    <s v="M"/>
    <s v="Midwest"/>
    <n v="2595"/>
    <s v="P015"/>
    <d v="2024-04-01T00:00:00"/>
    <n v="9"/>
    <n v="70"/>
    <n v="3.3042186407175492E-3"/>
    <s v="Device O"/>
    <s v="Electronics"/>
    <s v="S005"/>
    <n v="35"/>
    <s v="Office Tech Depot"/>
    <s v="Kevin Lee"/>
    <s v="kevin@officetechdepot.com"/>
    <x v="4"/>
    <x v="3"/>
    <n v="630"/>
    <n v="627.91834225634796"/>
  </r>
  <r>
    <s v="C134"/>
    <s v="Yara Hill"/>
    <n v="36"/>
    <s v="M"/>
    <s v="North"/>
    <n v="2596"/>
    <s v="P031"/>
    <d v="2024-04-01T00:00:00"/>
    <n v="6"/>
    <n v="37"/>
    <n v="9.5653802112400002E-2"/>
    <s v="Widget AE"/>
    <s v="Electronics"/>
    <s v="S001"/>
    <n v="18.5"/>
    <s v="Gadget World"/>
    <s v="Emily Rose"/>
    <s v="emily@gadgetworld.com"/>
    <x v="0"/>
    <x v="0"/>
    <n v="222"/>
    <n v="200.76485593104721"/>
  </r>
  <r>
    <s v="C023"/>
    <s v="Uma Hall"/>
    <n v="65"/>
    <s v="M"/>
    <s v="North"/>
    <n v="2597"/>
    <s v="P020"/>
    <d v="2024-04-01T00:00:00"/>
    <n v="1"/>
    <n v="17"/>
    <n v="1.7367179997872375E-2"/>
    <s v="Accessory T"/>
    <s v="Accessories"/>
    <s v="S010"/>
    <n v="8.5"/>
    <s v="Sports Tech Gear"/>
    <s v="Michael Harris"/>
    <s v="michael@sportstechgear.com"/>
    <x v="7"/>
    <x v="6"/>
    <n v="17"/>
    <n v="16.704757940036171"/>
  </r>
  <r>
    <s v="C109"/>
    <s v="Oscar Clark"/>
    <n v="62"/>
    <s v="F"/>
    <s v="South"/>
    <n v="2598"/>
    <s v="P044"/>
    <d v="2024-04-01T00:00:00"/>
    <n v="8"/>
    <n v="10.5"/>
    <n v="9.2432985408624102E-2"/>
    <s v="Accessory AR"/>
    <s v="Accessories"/>
    <s v="S004"/>
    <n v="5.25"/>
    <s v="Smart Home Essentials"/>
    <s v="Sarah Davis"/>
    <s v="sarah@smarthomeessentials.com"/>
    <x v="3"/>
    <x v="2"/>
    <n v="84"/>
    <n v="76.235629225675581"/>
  </r>
  <r>
    <s v="C004"/>
    <s v="Paul Green"/>
    <n v="45"/>
    <s v="M"/>
    <s v="North"/>
    <n v="2599"/>
    <s v="P011"/>
    <d v="2024-04-01T00:00:00"/>
    <n v="2"/>
    <n v="32"/>
    <n v="1.9345150169546967E-3"/>
    <s v="Widget K"/>
    <s v="Electronics"/>
    <s v="S001"/>
    <n v="16"/>
    <s v="Gadget World"/>
    <s v="Emily Rose"/>
    <s v="emily@gadgetworld.com"/>
    <x v="0"/>
    <x v="0"/>
    <n v="64"/>
    <n v="63.876191038914897"/>
  </r>
  <r>
    <s v="C033"/>
    <s v="Grace Mitchell"/>
    <n v="54"/>
    <s v="M"/>
    <s v="West Coast"/>
    <n v="2600"/>
    <s v="P010"/>
    <d v="2024-04-01T00:00:00"/>
    <n v="5"/>
    <n v="15"/>
    <n v="6.8511709083019276E-2"/>
    <s v="Accessory J"/>
    <s v="Accessories"/>
    <s v="S010"/>
    <n v="7.5"/>
    <s v="Sports Tech Gear"/>
    <s v="Michael Harris"/>
    <s v="michael@sportstechgear.com"/>
    <x v="7"/>
    <x v="6"/>
    <n v="75"/>
    <n v="69.861621818773557"/>
  </r>
  <r>
    <s v="C105"/>
    <s v="Tina Young"/>
    <n v="52"/>
    <s v="F"/>
    <s v="West Coast"/>
    <n v="2601"/>
    <s v="P012"/>
    <d v="2024-04-01T00:00:00"/>
    <n v="2"/>
    <n v="44"/>
    <n v="1.0136705272835091E-2"/>
    <s v="Gadget L"/>
    <s v="Home Appliances"/>
    <s v="S002"/>
    <n v="22"/>
    <s v="Tech Gear Co."/>
    <s v="John Taylor"/>
    <s v="john@techgear.com"/>
    <x v="1"/>
    <x v="1"/>
    <n v="88"/>
    <n v="87.107969935990511"/>
  </r>
  <r>
    <s v="C042"/>
    <s v="Quinn Adams"/>
    <n v="24"/>
    <s v="F"/>
    <s v="North"/>
    <n v="2602"/>
    <s v="P015"/>
    <d v="2024-04-01T00:00:00"/>
    <n v="3"/>
    <n v="70"/>
    <n v="4.8452550170652246E-2"/>
    <s v="Device O"/>
    <s v="Electronics"/>
    <s v="S005"/>
    <n v="35"/>
    <s v="Office Tech Depot"/>
    <s v="Kevin Lee"/>
    <s v="kevin@officetechdepot.com"/>
    <x v="4"/>
    <x v="3"/>
    <n v="210"/>
    <n v="199.82496446416303"/>
  </r>
  <r>
    <s v="C099"/>
    <s v="Rachel Lee"/>
    <n v="67"/>
    <s v="F"/>
    <s v="West Coast"/>
    <n v="2603"/>
    <s v="P048"/>
    <d v="2024-04-01T00:00:00"/>
    <n v="5"/>
    <n v="44.5"/>
    <n v="4.378465275799958E-2"/>
    <s v="Widget AV"/>
    <s v="Electronics"/>
    <s v="S008"/>
    <n v="22.25"/>
    <s v="Auto Electronics Pro"/>
    <s v="Daniel Evans"/>
    <s v="daniel@autoelectronics.com"/>
    <x v="5"/>
    <x v="4"/>
    <n v="222.5"/>
    <n v="212.75791476134509"/>
  </r>
  <r>
    <s v="C109"/>
    <s v="Oscar Clark"/>
    <n v="62"/>
    <s v="F"/>
    <s v="South"/>
    <n v="2604"/>
    <s v="P049"/>
    <d v="2024-04-01T00:00:00"/>
    <n v="7"/>
    <n v="39.5"/>
    <n v="4.7811351861580878E-2"/>
    <s v="Tool AW"/>
    <s v="Hardware"/>
    <s v="S009"/>
    <n v="19.75"/>
    <s v="Gourmet Gadgets"/>
    <s v="Alice Brown"/>
    <s v="alice@gourmetgadgets.com"/>
    <x v="8"/>
    <x v="7"/>
    <n v="276.5"/>
    <n v="263.28016121027287"/>
  </r>
  <r>
    <s v="C146"/>
    <s v="Dan Allen"/>
    <n v="64"/>
    <s v="M"/>
    <s v="North"/>
    <n v="2605"/>
    <s v="P035"/>
    <d v="2024-04-01T00:00:00"/>
    <n v="10"/>
    <n v="63"/>
    <n v="2.0767075307976425E-2"/>
    <s v="Device AI"/>
    <s v="Electronics"/>
    <s v="S005"/>
    <n v="31.5"/>
    <s v="Office Tech Depot"/>
    <s v="Kevin Lee"/>
    <s v="kevin@officetechdepot.com"/>
    <x v="4"/>
    <x v="3"/>
    <n v="630"/>
    <n v="616.91674255597491"/>
  </r>
  <r>
    <s v="C100"/>
    <s v="Paul Wright"/>
    <n v="68"/>
    <s v="M"/>
    <s v="East Coast"/>
    <n v="2606"/>
    <s v="P025"/>
    <d v="2024-04-01T00:00:00"/>
    <n v="1"/>
    <n v="65"/>
    <n v="3.3171327864169767E-3"/>
    <s v="Device Y"/>
    <s v="Electronics"/>
    <s v="S005"/>
    <n v="32.5"/>
    <s v="Office Tech Depot"/>
    <s v="Kevin Lee"/>
    <s v="kevin@officetechdepot.com"/>
    <x v="4"/>
    <x v="3"/>
    <n v="65"/>
    <n v="64.784386368882892"/>
  </r>
  <r>
    <s v="C038"/>
    <s v="Wendy Allen"/>
    <n v="63"/>
    <s v="F"/>
    <s v="South"/>
    <n v="2607"/>
    <s v="P008"/>
    <d v="2024-04-01T00:00:00"/>
    <n v="1"/>
    <n v="40"/>
    <n v="1.9213771542768678E-2"/>
    <s v="Widget H"/>
    <s v="Electronics"/>
    <s v="S008"/>
    <n v="20"/>
    <s v="Auto Electronics Pro"/>
    <s v="Daniel Evans"/>
    <s v="daniel@autoelectronics.com"/>
    <x v="5"/>
    <x v="4"/>
    <n v="40"/>
    <n v="39.23144913828925"/>
  </r>
  <r>
    <s v="C006"/>
    <s v="Grace Hall"/>
    <n v="56"/>
    <s v="F"/>
    <s v="East Coast"/>
    <n v="2608"/>
    <s v="P037"/>
    <d v="2024-04-01T00:00:00"/>
    <n v="5"/>
    <n v="88"/>
    <n v="2.3460591049247028E-3"/>
    <s v="Appliance AK"/>
    <s v="Home Appliances"/>
    <s v="S007"/>
    <n v="44"/>
    <s v="HealthTech Supplies"/>
    <s v="Peter Clark"/>
    <s v="peter@healthtech.com"/>
    <x v="9"/>
    <x v="8"/>
    <n v="440"/>
    <n v="438.96773399383312"/>
  </r>
  <r>
    <s v="C112"/>
    <s v="Frank White"/>
    <n v="52"/>
    <s v="F"/>
    <s v="East Coast"/>
    <n v="2609"/>
    <s v="P048"/>
    <d v="2024-04-01T00:00:00"/>
    <n v="5"/>
    <n v="44.5"/>
    <n v="4.99286549728475E-2"/>
    <s v="Widget AV"/>
    <s v="Electronics"/>
    <s v="S008"/>
    <n v="22.25"/>
    <s v="Auto Electronics Pro"/>
    <s v="Daniel Evans"/>
    <s v="daniel@autoelectronics.com"/>
    <x v="5"/>
    <x v="4"/>
    <n v="222.5"/>
    <n v="211.39087426854144"/>
  </r>
  <r>
    <s v="C002"/>
    <s v="Xander Jones"/>
    <n v="66"/>
    <s v="F"/>
    <s v="Midwest"/>
    <n v="2610"/>
    <s v="P009"/>
    <d v="2024-04-01T00:00:00"/>
    <n v="1"/>
    <n v="36"/>
    <n v="1.325258290104765E-2"/>
    <s v="Tool I"/>
    <s v="Hardware"/>
    <s v="S009"/>
    <n v="18"/>
    <s v="Gourmet Gadgets"/>
    <s v="Alice Brown"/>
    <s v="alice@gourmetgadgets.com"/>
    <x v="8"/>
    <x v="7"/>
    <n v="36"/>
    <n v="35.522907015562282"/>
  </r>
  <r>
    <s v="C126"/>
    <s v="Isla Walker"/>
    <n v="20"/>
    <s v="M"/>
    <s v="North"/>
    <n v="2611"/>
    <s v="P042"/>
    <d v="2024-04-01T00:00:00"/>
    <n v="4"/>
    <n v="53"/>
    <n v="7.6718158097430725E-2"/>
    <s v="Gadget AP"/>
    <s v="Home Appliances"/>
    <s v="S002"/>
    <n v="26.5"/>
    <s v="Tech Gear Co."/>
    <s v="John Taylor"/>
    <s v="john@techgear.com"/>
    <x v="1"/>
    <x v="1"/>
    <n v="212"/>
    <n v="195.73575048334467"/>
  </r>
  <r>
    <s v="C071"/>
    <s v="Paul Lee"/>
    <n v="19"/>
    <s v="F"/>
    <s v="West Coast"/>
    <n v="2612"/>
    <s v="P039"/>
    <d v="2024-04-02T00:00:00"/>
    <n v="9"/>
    <n v="35"/>
    <n v="4.9394360072823509E-2"/>
    <s v="Tool AM"/>
    <s v="Hardware"/>
    <s v="S009"/>
    <n v="17.5"/>
    <s v="Gourmet Gadgets"/>
    <s v="Alice Brown"/>
    <s v="alice@gourmetgadgets.com"/>
    <x v="8"/>
    <x v="7"/>
    <n v="315"/>
    <n v="299.4407765770606"/>
  </r>
  <r>
    <s v="C065"/>
    <s v="Quinn Hall"/>
    <n v="64"/>
    <s v="M"/>
    <s v="East Coast"/>
    <n v="2613"/>
    <s v="P029"/>
    <d v="2024-04-02T00:00:00"/>
    <n v="3"/>
    <n v="40"/>
    <n v="1.0508118116712862E-2"/>
    <s v="Tool AC"/>
    <s v="Hardware"/>
    <s v="S009"/>
    <n v="20"/>
    <s v="Gourmet Gadgets"/>
    <s v="Alice Brown"/>
    <s v="alice@gourmetgadgets.com"/>
    <x v="8"/>
    <x v="7"/>
    <n v="120"/>
    <n v="118.73902582599446"/>
  </r>
  <r>
    <s v="C071"/>
    <s v="Paul Lee"/>
    <n v="19"/>
    <s v="F"/>
    <s v="West Coast"/>
    <n v="2614"/>
    <s v="P015"/>
    <d v="2024-04-02T00:00:00"/>
    <n v="8"/>
    <n v="70"/>
    <n v="2.7704053846960366E-2"/>
    <s v="Device O"/>
    <s v="Electronics"/>
    <s v="S005"/>
    <n v="35"/>
    <s v="Office Tech Depot"/>
    <s v="Kevin Lee"/>
    <s v="kevin@officetechdepot.com"/>
    <x v="4"/>
    <x v="3"/>
    <n v="560"/>
    <n v="544.48572984570217"/>
  </r>
  <r>
    <s v="C074"/>
    <s v="Carol Parker"/>
    <n v="32"/>
    <s v="M"/>
    <s v="South"/>
    <n v="2615"/>
    <s v="P034"/>
    <d v="2024-04-02T00:00:00"/>
    <n v="1"/>
    <n v="9.5"/>
    <n v="5.5789387243847501E-2"/>
    <s v="Accessory AH"/>
    <s v="Accessories"/>
    <s v="S004"/>
    <n v="4.75"/>
    <s v="Smart Home Essentials"/>
    <s v="Sarah Davis"/>
    <s v="sarah@smarthomeessentials.com"/>
    <x v="3"/>
    <x v="2"/>
    <n v="9.5"/>
    <n v="8.970000821183449"/>
  </r>
  <r>
    <s v="C118"/>
    <s v="Jack Adams"/>
    <n v="53"/>
    <s v="M"/>
    <s v="Midwest"/>
    <n v="2616"/>
    <s v="P020"/>
    <d v="2024-04-02T00:00:00"/>
    <n v="10"/>
    <n v="17"/>
    <n v="4.3226038442323977E-2"/>
    <s v="Accessory T"/>
    <s v="Accessories"/>
    <s v="S010"/>
    <n v="8.5"/>
    <s v="Sports Tech Gear"/>
    <s v="Michael Harris"/>
    <s v="michael@sportstechgear.com"/>
    <x v="7"/>
    <x v="6"/>
    <n v="170"/>
    <n v="162.65157346480493"/>
  </r>
  <r>
    <s v="C103"/>
    <s v="Tina Allen"/>
    <n v="23"/>
    <s v="F"/>
    <s v="West Coast"/>
    <n v="2617"/>
    <s v="P036"/>
    <d v="2024-04-02T00:00:00"/>
    <n v="10"/>
    <n v="26.5"/>
    <n v="6.7375261761523253E-2"/>
    <s v="Item AJ"/>
    <s v="Office Supplies"/>
    <s v="S006"/>
    <n v="13.25"/>
    <s v="Eco Electronics"/>
    <s v="Linda Parker"/>
    <s v="linda@ecoelectronics.com"/>
    <x v="6"/>
    <x v="5"/>
    <n v="265"/>
    <n v="247.14555563319635"/>
  </r>
  <r>
    <s v="C074"/>
    <s v="Carol Parker"/>
    <n v="32"/>
    <s v="M"/>
    <s v="South"/>
    <n v="2618"/>
    <s v="P005"/>
    <d v="2024-04-02T00:00:00"/>
    <n v="9"/>
    <n v="60"/>
    <n v="7.8373997167984766E-3"/>
    <s v="Device E"/>
    <s v="Electronics"/>
    <s v="S005"/>
    <n v="30"/>
    <s v="Office Tech Depot"/>
    <s v="Kevin Lee"/>
    <s v="kevin@officetechdepot.com"/>
    <x v="4"/>
    <x v="3"/>
    <n v="540"/>
    <n v="535.76780415292887"/>
  </r>
  <r>
    <s v="C060"/>
    <s v="Alice Adams"/>
    <n v="38"/>
    <s v="M"/>
    <s v="East Coast"/>
    <n v="2619"/>
    <s v="P030"/>
    <d v="2024-04-02T00:00:00"/>
    <n v="5"/>
    <n v="18"/>
    <n v="1.8308346514523701E-2"/>
    <s v="Accessory AD"/>
    <s v="Accessories"/>
    <s v="S010"/>
    <n v="9"/>
    <s v="Sports Tech Gear"/>
    <s v="Michael Harris"/>
    <s v="michael@sportstechgear.com"/>
    <x v="7"/>
    <x v="6"/>
    <n v="90"/>
    <n v="88.352248813692867"/>
  </r>
  <r>
    <s v="C119"/>
    <s v="Zoe Hill"/>
    <n v="41"/>
    <s v="F"/>
    <s v="Midwest"/>
    <n v="2620"/>
    <s v="P011"/>
    <d v="2024-04-02T00:00:00"/>
    <n v="3"/>
    <n v="32"/>
    <n v="7.3922880783000952E-2"/>
    <s v="Widget K"/>
    <s v="Electronics"/>
    <s v="S001"/>
    <n v="16"/>
    <s v="Gadget World"/>
    <s v="Emily Rose"/>
    <s v="emily@gadgetworld.com"/>
    <x v="0"/>
    <x v="0"/>
    <n v="96"/>
    <n v="88.903403444831909"/>
  </r>
  <r>
    <s v="C127"/>
    <s v="Nina White"/>
    <n v="67"/>
    <s v="F"/>
    <s v="Midwest"/>
    <n v="2621"/>
    <s v="P024"/>
    <d v="2024-04-02T00:00:00"/>
    <n v="10"/>
    <n v="11"/>
    <n v="2.0193168729042889E-2"/>
    <s v="Accessory X"/>
    <s v="Accessories"/>
    <s v="S004"/>
    <n v="5.5"/>
    <s v="Smart Home Essentials"/>
    <s v="Sarah Davis"/>
    <s v="sarah@smarthomeessentials.com"/>
    <x v="3"/>
    <x v="2"/>
    <n v="110"/>
    <n v="107.77875143980528"/>
  </r>
  <r>
    <s v="C132"/>
    <s v="Paul Wright"/>
    <n v="66"/>
    <s v="M"/>
    <s v="North"/>
    <n v="2622"/>
    <s v="P008"/>
    <d v="2024-04-02T00:00:00"/>
    <n v="10"/>
    <n v="40"/>
    <n v="3.8750972781499776E-2"/>
    <s v="Widget H"/>
    <s v="Electronics"/>
    <s v="S008"/>
    <n v="20"/>
    <s v="Auto Electronics Pro"/>
    <s v="Daniel Evans"/>
    <s v="daniel@autoelectronics.com"/>
    <x v="5"/>
    <x v="4"/>
    <n v="400"/>
    <n v="384.49961088740008"/>
  </r>
  <r>
    <s v="C003"/>
    <s v="Tina Parker"/>
    <n v="65"/>
    <s v="F"/>
    <s v="West Coast"/>
    <n v="2623"/>
    <s v="P009"/>
    <d v="2024-04-02T00:00:00"/>
    <n v="10"/>
    <n v="36"/>
    <n v="3.621856296162549E-2"/>
    <s v="Tool I"/>
    <s v="Hardware"/>
    <s v="S009"/>
    <n v="18"/>
    <s v="Gourmet Gadgets"/>
    <s v="Alice Brown"/>
    <s v="alice@gourmetgadgets.com"/>
    <x v="8"/>
    <x v="7"/>
    <n v="360"/>
    <n v="346.9613173338148"/>
  </r>
  <r>
    <s v="C088"/>
    <s v="Emily Adams"/>
    <n v="59"/>
    <s v="F"/>
    <s v="East Coast"/>
    <n v="2624"/>
    <s v="P036"/>
    <d v="2024-04-02T00:00:00"/>
    <n v="10"/>
    <n v="26.5"/>
    <n v="1.3178035064270888E-2"/>
    <s v="Item AJ"/>
    <s v="Office Supplies"/>
    <s v="S006"/>
    <n v="13.25"/>
    <s v="Eco Electronics"/>
    <s v="Linda Parker"/>
    <s v="linda@ecoelectronics.com"/>
    <x v="6"/>
    <x v="5"/>
    <n v="265"/>
    <n v="261.50782070796822"/>
  </r>
  <r>
    <s v="C074"/>
    <s v="Carol Parker"/>
    <n v="32"/>
    <s v="M"/>
    <s v="South"/>
    <n v="2625"/>
    <s v="P038"/>
    <d v="2024-04-02T00:00:00"/>
    <n v="2"/>
    <n v="39"/>
    <n v="3.2041054217828706E-2"/>
    <s v="Widget AL"/>
    <s v="Electronics"/>
    <s v="S008"/>
    <n v="19.5"/>
    <s v="Auto Electronics Pro"/>
    <s v="Daniel Evans"/>
    <s v="daniel@autoelectronics.com"/>
    <x v="5"/>
    <x v="4"/>
    <n v="78"/>
    <n v="75.50079777100936"/>
  </r>
  <r>
    <s v="C074"/>
    <s v="Carol Parker"/>
    <n v="32"/>
    <s v="M"/>
    <s v="South"/>
    <n v="2626"/>
    <s v="P033"/>
    <d v="2024-04-03T00:00:00"/>
    <n v="9"/>
    <n v="21"/>
    <n v="1.3267112371133172E-2"/>
    <s v="Tool AG"/>
    <s v="Hardware"/>
    <s v="S003"/>
    <n v="10.5"/>
    <s v="Circuit Solutions"/>
    <s v="Mark Johnson"/>
    <s v="mark@circuitsolutions.com"/>
    <x v="2"/>
    <x v="1"/>
    <n v="189"/>
    <n v="186.49251576185583"/>
  </r>
  <r>
    <s v="C091"/>
    <s v="Uma Lee"/>
    <n v="67"/>
    <s v="F"/>
    <s v="Midwest"/>
    <n v="2627"/>
    <s v="P050"/>
    <d v="2024-04-03T00:00:00"/>
    <n v="3"/>
    <n v="17.5"/>
    <n v="6.0836919277436535E-2"/>
    <s v="Accessory AX"/>
    <s v="Accessories"/>
    <s v="S010"/>
    <n v="8.75"/>
    <s v="Sports Tech Gear"/>
    <s v="Michael Harris"/>
    <s v="michael@sportstechgear.com"/>
    <x v="7"/>
    <x v="6"/>
    <n v="52.5"/>
    <n v="49.306061737934584"/>
  </r>
  <r>
    <s v="C089"/>
    <s v="Tina Clark"/>
    <n v="43"/>
    <s v="F"/>
    <s v="North"/>
    <n v="2628"/>
    <s v="P003"/>
    <d v="2024-04-03T00:00:00"/>
    <n v="9"/>
    <n v="20"/>
    <n v="9.0515360541008172E-2"/>
    <s v="Tool C"/>
    <s v="Hardware"/>
    <s v="S003"/>
    <n v="10"/>
    <s v="Circuit Solutions"/>
    <s v="Mark Johnson"/>
    <s v="mark@circuitsolutions.com"/>
    <x v="2"/>
    <x v="1"/>
    <n v="180"/>
    <n v="163.70723510261854"/>
  </r>
  <r>
    <s v="C150"/>
    <s v="Wendy Lee"/>
    <n v="24"/>
    <s v="M"/>
    <s v="South"/>
    <n v="2629"/>
    <s v="P038"/>
    <d v="2024-04-03T00:00:00"/>
    <n v="2"/>
    <n v="39"/>
    <n v="1.8901736318690743E-2"/>
    <s v="Widget AL"/>
    <s v="Electronics"/>
    <s v="S008"/>
    <n v="19.5"/>
    <s v="Auto Electronics Pro"/>
    <s v="Daniel Evans"/>
    <s v="daniel@autoelectronics.com"/>
    <x v="5"/>
    <x v="4"/>
    <n v="78"/>
    <n v="76.525664567142115"/>
  </r>
  <r>
    <s v="C130"/>
    <s v="Alice King"/>
    <n v="60"/>
    <s v="M"/>
    <s v="Midwest"/>
    <n v="2630"/>
    <s v="P034"/>
    <d v="2024-04-03T00:00:00"/>
    <n v="5"/>
    <n v="9.5"/>
    <n v="9.4407949619623996E-2"/>
    <s v="Accessory AH"/>
    <s v="Accessories"/>
    <s v="S004"/>
    <n v="4.75"/>
    <s v="Smart Home Essentials"/>
    <s v="Sarah Davis"/>
    <s v="sarah@smarthomeessentials.com"/>
    <x v="3"/>
    <x v="2"/>
    <n v="47.5"/>
    <n v="43.015622393067858"/>
  </r>
  <r>
    <s v="C065"/>
    <s v="Quinn Hall"/>
    <n v="64"/>
    <s v="M"/>
    <s v="East Coast"/>
    <n v="2631"/>
    <s v="P016"/>
    <d v="2024-04-03T00:00:00"/>
    <n v="10"/>
    <n v="26"/>
    <n v="5.4653567159216522E-2"/>
    <s v="Item P"/>
    <s v="Office Supplies"/>
    <s v="S006"/>
    <n v="13"/>
    <s v="Eco Electronics"/>
    <s v="Linda Parker"/>
    <s v="linda@ecoelectronics.com"/>
    <x v="6"/>
    <x v="5"/>
    <n v="260"/>
    <n v="245.79007253860371"/>
  </r>
  <r>
    <s v="C007"/>
    <s v="Emily Adams"/>
    <n v="62"/>
    <s v="F"/>
    <s v="West Coast"/>
    <n v="2632"/>
    <s v="P033"/>
    <d v="2024-04-03T00:00:00"/>
    <n v="5"/>
    <n v="21"/>
    <n v="5.321080573060806E-2"/>
    <s v="Tool AG"/>
    <s v="Hardware"/>
    <s v="S003"/>
    <n v="10.5"/>
    <s v="Circuit Solutions"/>
    <s v="Mark Johnson"/>
    <s v="mark@circuitsolutions.com"/>
    <x v="2"/>
    <x v="1"/>
    <n v="105"/>
    <n v="99.412865398286158"/>
  </r>
  <r>
    <s v="C112"/>
    <s v="Frank White"/>
    <n v="52"/>
    <s v="F"/>
    <s v="East Coast"/>
    <n v="2633"/>
    <s v="P006"/>
    <d v="2024-04-03T00:00:00"/>
    <n v="1"/>
    <n v="25"/>
    <n v="5.9305589605459175E-2"/>
    <s v="Item F"/>
    <s v="Office Supplies"/>
    <s v="S006"/>
    <n v="12.5"/>
    <s v="Eco Electronics"/>
    <s v="Linda Parker"/>
    <s v="linda@ecoelectronics.com"/>
    <x v="6"/>
    <x v="5"/>
    <n v="25"/>
    <n v="23.517360259863519"/>
  </r>
  <r>
    <s v="C066"/>
    <s v="Sam Brown"/>
    <n v="32"/>
    <s v="M"/>
    <s v="South"/>
    <n v="2634"/>
    <s v="P017"/>
    <d v="2024-04-03T00:00:00"/>
    <n v="1"/>
    <n v="80"/>
    <n v="4.3636455588844096E-2"/>
    <s v="Appliance Q"/>
    <s v="Home Appliances"/>
    <s v="S007"/>
    <n v="40"/>
    <s v="HealthTech Supplies"/>
    <s v="Peter Clark"/>
    <s v="peter@healthtech.com"/>
    <x v="9"/>
    <x v="8"/>
    <n v="80"/>
    <n v="76.509083552892477"/>
  </r>
  <r>
    <s v="C140"/>
    <s v="Wendy Hall"/>
    <n v="28"/>
    <s v="F"/>
    <s v="East Coast"/>
    <n v="2635"/>
    <s v="P050"/>
    <d v="2024-04-03T00:00:00"/>
    <n v="4"/>
    <n v="17.5"/>
    <n v="9.205834981281634E-2"/>
    <s v="Accessory AX"/>
    <s v="Accessories"/>
    <s v="S010"/>
    <n v="8.75"/>
    <s v="Sports Tech Gear"/>
    <s v="Michael Harris"/>
    <s v="michael@sportstechgear.com"/>
    <x v="7"/>
    <x v="6"/>
    <n v="70"/>
    <n v="63.555915513102853"/>
  </r>
  <r>
    <s v="C039"/>
    <s v="Quinn Hall"/>
    <n v="43"/>
    <s v="M"/>
    <s v="East Coast"/>
    <n v="2636"/>
    <s v="P017"/>
    <d v="2024-04-03T00:00:00"/>
    <n v="8"/>
    <n v="80"/>
    <n v="4.230925947682438E-2"/>
    <s v="Appliance Q"/>
    <s v="Home Appliances"/>
    <s v="S007"/>
    <n v="40"/>
    <s v="HealthTech Supplies"/>
    <s v="Peter Clark"/>
    <s v="peter@healthtech.com"/>
    <x v="9"/>
    <x v="8"/>
    <n v="640"/>
    <n v="612.92207393483238"/>
  </r>
  <r>
    <s v="C119"/>
    <s v="Zoe Hill"/>
    <n v="41"/>
    <s v="F"/>
    <s v="Midwest"/>
    <n v="2637"/>
    <s v="P019"/>
    <d v="2024-04-03T00:00:00"/>
    <n v="3"/>
    <n v="38"/>
    <n v="2.9469285314143924E-2"/>
    <s v="Tool S"/>
    <s v="Hardware"/>
    <s v="S009"/>
    <n v="19"/>
    <s v="Gourmet Gadgets"/>
    <s v="Alice Brown"/>
    <s v="alice@gourmetgadgets.com"/>
    <x v="8"/>
    <x v="7"/>
    <n v="114"/>
    <n v="110.64050147418759"/>
  </r>
  <r>
    <s v="C030"/>
    <s v="Leo Carter"/>
    <n v="54"/>
    <s v="M"/>
    <s v="East Coast"/>
    <n v="2638"/>
    <s v="P035"/>
    <d v="2024-04-03T00:00:00"/>
    <n v="4"/>
    <n v="63"/>
    <n v="7.5678972337218972E-2"/>
    <s v="Device AI"/>
    <s v="Electronics"/>
    <s v="S005"/>
    <n v="31.5"/>
    <s v="Office Tech Depot"/>
    <s v="Kevin Lee"/>
    <s v="kevin@officetechdepot.com"/>
    <x v="4"/>
    <x v="3"/>
    <n v="252"/>
    <n v="232.92889897102083"/>
  </r>
  <r>
    <s v="C123"/>
    <s v="Rachel Young"/>
    <n v="22"/>
    <s v="F"/>
    <s v="West Coast"/>
    <n v="2639"/>
    <s v="P031"/>
    <d v="2024-04-04T00:00:00"/>
    <n v="6"/>
    <n v="37"/>
    <n v="4.8817154596808021E-2"/>
    <s v="Widget AE"/>
    <s v="Electronics"/>
    <s v="S001"/>
    <n v="18.5"/>
    <s v="Gadget World"/>
    <s v="Emily Rose"/>
    <s v="emily@gadgetworld.com"/>
    <x v="0"/>
    <x v="0"/>
    <n v="222"/>
    <n v="211.16259167950861"/>
  </r>
  <r>
    <s v="C074"/>
    <s v="Carol Parker"/>
    <n v="32"/>
    <s v="M"/>
    <s v="South"/>
    <n v="2640"/>
    <s v="P025"/>
    <d v="2024-04-04T00:00:00"/>
    <n v="6"/>
    <n v="65"/>
    <n v="6.1244538873387239E-2"/>
    <s v="Device Y"/>
    <s v="Electronics"/>
    <s v="S005"/>
    <n v="32.5"/>
    <s v="Office Tech Depot"/>
    <s v="Kevin Lee"/>
    <s v="kevin@officetechdepot.com"/>
    <x v="4"/>
    <x v="3"/>
    <n v="390"/>
    <n v="366.11462983937895"/>
  </r>
  <r>
    <s v="C122"/>
    <s v="Mia Clark"/>
    <n v="40"/>
    <s v="M"/>
    <s v="Midwest"/>
    <n v="2641"/>
    <s v="P046"/>
    <d v="2024-04-04T00:00:00"/>
    <n v="8"/>
    <n v="25.5"/>
    <n v="2.5243570203297705E-3"/>
    <s v="Item AT"/>
    <s v="Office Supplies"/>
    <s v="S006"/>
    <n v="12.75"/>
    <s v="Eco Electronics"/>
    <s v="Linda Parker"/>
    <s v="linda@ecoelectronics.com"/>
    <x v="6"/>
    <x v="5"/>
    <n v="204"/>
    <n v="203.48503116785272"/>
  </r>
  <r>
    <s v="C128"/>
    <s v="Xander Carter"/>
    <n v="42"/>
    <s v="M"/>
    <s v="Midwest"/>
    <n v="2642"/>
    <s v="P023"/>
    <d v="2024-04-04T00:00:00"/>
    <n v="8"/>
    <n v="24"/>
    <n v="8.024934079363974E-2"/>
    <s v="Tool W"/>
    <s v="Hardware"/>
    <s v="S003"/>
    <n v="12"/>
    <s v="Circuit Solutions"/>
    <s v="Mark Johnson"/>
    <s v="mark@circuitsolutions.com"/>
    <x v="2"/>
    <x v="1"/>
    <n v="192"/>
    <n v="176.59212656762116"/>
  </r>
  <r>
    <s v="C100"/>
    <s v="Paul Wright"/>
    <n v="68"/>
    <s v="M"/>
    <s v="East Coast"/>
    <n v="2643"/>
    <s v="P025"/>
    <d v="2024-04-04T00:00:00"/>
    <n v="2"/>
    <n v="65"/>
    <n v="1.8898094850875416E-2"/>
    <s v="Device Y"/>
    <s v="Electronics"/>
    <s v="S005"/>
    <n v="32.5"/>
    <s v="Office Tech Depot"/>
    <s v="Kevin Lee"/>
    <s v="kevin@officetechdepot.com"/>
    <x v="4"/>
    <x v="3"/>
    <n v="130"/>
    <n v="127.54324766938619"/>
  </r>
  <r>
    <s v="C118"/>
    <s v="Jack Adams"/>
    <n v="53"/>
    <s v="M"/>
    <s v="Midwest"/>
    <n v="2644"/>
    <s v="P032"/>
    <d v="2024-04-04T00:00:00"/>
    <n v="5"/>
    <n v="48"/>
    <n v="3.6849042314242943E-2"/>
    <s v="Gadget AF"/>
    <s v="Home Appliances"/>
    <s v="S002"/>
    <n v="24"/>
    <s v="Tech Gear Co."/>
    <s v="John Taylor"/>
    <s v="john@techgear.com"/>
    <x v="1"/>
    <x v="1"/>
    <n v="240"/>
    <n v="231.1562298445817"/>
  </r>
  <r>
    <s v="C099"/>
    <s v="Rachel Lee"/>
    <n v="67"/>
    <s v="F"/>
    <s v="West Coast"/>
    <n v="2645"/>
    <s v="P017"/>
    <d v="2024-04-04T00:00:00"/>
    <n v="9"/>
    <n v="80"/>
    <n v="1.2262395649812541E-2"/>
    <s v="Appliance Q"/>
    <s v="Home Appliances"/>
    <s v="S007"/>
    <n v="40"/>
    <s v="HealthTech Supplies"/>
    <s v="Peter Clark"/>
    <s v="peter@healthtech.com"/>
    <x v="9"/>
    <x v="8"/>
    <n v="720"/>
    <n v="711.171075132135"/>
  </r>
  <r>
    <s v="C063"/>
    <s v="Karen Wright"/>
    <n v="26"/>
    <s v="M"/>
    <s v="West Coast"/>
    <n v="2646"/>
    <s v="P030"/>
    <d v="2024-04-04T00:00:00"/>
    <n v="1"/>
    <n v="18"/>
    <n v="5.5690894542297233E-2"/>
    <s v="Accessory AD"/>
    <s v="Accessories"/>
    <s v="S010"/>
    <n v="9"/>
    <s v="Sports Tech Gear"/>
    <s v="Michael Harris"/>
    <s v="michael@sportstechgear.com"/>
    <x v="7"/>
    <x v="6"/>
    <n v="18"/>
    <n v="16.997563898238649"/>
  </r>
  <r>
    <s v="C045"/>
    <s v="Leo Green"/>
    <n v="52"/>
    <s v="F"/>
    <s v="Midwest"/>
    <n v="2647"/>
    <s v="P012"/>
    <d v="2024-04-04T00:00:00"/>
    <n v="1"/>
    <n v="44"/>
    <n v="4.4736503395755439E-2"/>
    <s v="Gadget L"/>
    <s v="Home Appliances"/>
    <s v="S002"/>
    <n v="22"/>
    <s v="Tech Gear Co."/>
    <s v="John Taylor"/>
    <s v="john@techgear.com"/>
    <x v="1"/>
    <x v="1"/>
    <n v="44"/>
    <n v="42.031593850586759"/>
  </r>
  <r>
    <s v="C002"/>
    <s v="Xander Jones"/>
    <n v="66"/>
    <s v="F"/>
    <s v="Midwest"/>
    <n v="2648"/>
    <s v="P012"/>
    <d v="2024-04-04T00:00:00"/>
    <n v="9"/>
    <n v="44"/>
    <n v="5.8651998631061998E-2"/>
    <s v="Gadget L"/>
    <s v="Home Appliances"/>
    <s v="S002"/>
    <n v="22"/>
    <s v="Tech Gear Co."/>
    <s v="John Taylor"/>
    <s v="john@techgear.com"/>
    <x v="1"/>
    <x v="1"/>
    <n v="396"/>
    <n v="372.77380854209946"/>
  </r>
  <r>
    <s v="C021"/>
    <s v="Grace Brown"/>
    <n v="51"/>
    <s v="F"/>
    <s v="South"/>
    <n v="2649"/>
    <s v="P030"/>
    <d v="2024-04-04T00:00:00"/>
    <n v="4"/>
    <n v="18"/>
    <n v="1.9609405800284897E-2"/>
    <s v="Accessory AD"/>
    <s v="Accessories"/>
    <s v="S010"/>
    <n v="9"/>
    <s v="Sports Tech Gear"/>
    <s v="Michael Harris"/>
    <s v="michael@sportstechgear.com"/>
    <x v="7"/>
    <x v="6"/>
    <n v="72"/>
    <n v="70.588122782379486"/>
  </r>
  <r>
    <s v="C114"/>
    <s v="Nina Carter"/>
    <n v="59"/>
    <s v="F"/>
    <s v="East Coast"/>
    <n v="2650"/>
    <s v="P040"/>
    <d v="2024-04-04T00:00:00"/>
    <n v="9"/>
    <n v="13"/>
    <n v="9.9260398711824321E-2"/>
    <s v="Accessory AN"/>
    <s v="Accessories"/>
    <s v="S010"/>
    <n v="6.5"/>
    <s v="Sports Tech Gear"/>
    <s v="Michael Harris"/>
    <s v="michael@sportstechgear.com"/>
    <x v="7"/>
    <x v="6"/>
    <n v="117"/>
    <n v="105.38653335071655"/>
  </r>
  <r>
    <s v="C002"/>
    <s v="Xander Jones"/>
    <n v="66"/>
    <s v="F"/>
    <s v="Midwest"/>
    <n v="2651"/>
    <s v="P045"/>
    <d v="2024-04-04T00:00:00"/>
    <n v="7"/>
    <n v="59.5"/>
    <n v="1.77566647488572E-2"/>
    <s v="Device AS"/>
    <s v="Electronics"/>
    <s v="S005"/>
    <n v="29.75"/>
    <s v="Office Tech Depot"/>
    <s v="Kevin Lee"/>
    <s v="kevin@officetechdepot.com"/>
    <x v="4"/>
    <x v="3"/>
    <n v="416.5"/>
    <n v="409.10434913210099"/>
  </r>
  <r>
    <s v="C043"/>
    <s v="Uma Mitchell"/>
    <n v="46"/>
    <s v="M"/>
    <s v="South"/>
    <n v="2652"/>
    <s v="P042"/>
    <d v="2024-04-04T00:00:00"/>
    <n v="1"/>
    <n v="53"/>
    <n v="5.7258956317435078E-2"/>
    <s v="Gadget AP"/>
    <s v="Home Appliances"/>
    <s v="S002"/>
    <n v="26.5"/>
    <s v="Tech Gear Co."/>
    <s v="John Taylor"/>
    <s v="john@techgear.com"/>
    <x v="1"/>
    <x v="1"/>
    <n v="53"/>
    <n v="49.965275315175944"/>
  </r>
  <r>
    <s v="C095"/>
    <s v="Tina Taylor"/>
    <n v="52"/>
    <s v="F"/>
    <s v="South"/>
    <n v="2653"/>
    <s v="P044"/>
    <d v="2024-04-04T00:00:00"/>
    <n v="5"/>
    <n v="10.5"/>
    <n v="9.9424377281707374E-2"/>
    <s v="Accessory AR"/>
    <s v="Accessories"/>
    <s v="S004"/>
    <n v="5.25"/>
    <s v="Smart Home Essentials"/>
    <s v="Sarah Davis"/>
    <s v="sarah@smarthomeessentials.com"/>
    <x v="3"/>
    <x v="2"/>
    <n v="52.5"/>
    <n v="47.28022019271036"/>
  </r>
  <r>
    <s v="C103"/>
    <s v="Tina Allen"/>
    <n v="23"/>
    <s v="F"/>
    <s v="West Coast"/>
    <n v="2654"/>
    <s v="P013"/>
    <d v="2024-04-04T00:00:00"/>
    <n v="8"/>
    <n v="23"/>
    <n v="1.9511687675167411E-2"/>
    <s v="Tool M"/>
    <s v="Hardware"/>
    <s v="S003"/>
    <n v="11.5"/>
    <s v="Circuit Solutions"/>
    <s v="Mark Johnson"/>
    <s v="mark@circuitsolutions.com"/>
    <x v="2"/>
    <x v="1"/>
    <n v="184"/>
    <n v="180.40984946776919"/>
  </r>
  <r>
    <s v="C076"/>
    <s v="Grace White"/>
    <n v="51"/>
    <s v="M"/>
    <s v="West Coast"/>
    <n v="2655"/>
    <s v="P025"/>
    <d v="2024-04-04T00:00:00"/>
    <n v="3"/>
    <n v="65"/>
    <n v="6.0336899351526266E-2"/>
    <s v="Device Y"/>
    <s v="Electronics"/>
    <s v="S005"/>
    <n v="32.5"/>
    <s v="Office Tech Depot"/>
    <s v="Kevin Lee"/>
    <s v="kevin@officetechdepot.com"/>
    <x v="4"/>
    <x v="3"/>
    <n v="195"/>
    <n v="183.23430462645237"/>
  </r>
  <r>
    <s v="C049"/>
    <s v="Victor Brown"/>
    <n v="48"/>
    <s v="M"/>
    <s v="Midwest"/>
    <n v="2656"/>
    <s v="P044"/>
    <d v="2024-04-05T00:00:00"/>
    <n v="8"/>
    <n v="10.5"/>
    <n v="4.0983973754093132E-3"/>
    <s v="Accessory AR"/>
    <s v="Accessories"/>
    <s v="S004"/>
    <n v="5.25"/>
    <s v="Smart Home Essentials"/>
    <s v="Sarah Davis"/>
    <s v="sarah@smarthomeessentials.com"/>
    <x v="3"/>
    <x v="2"/>
    <n v="84"/>
    <n v="83.655734620465623"/>
  </r>
  <r>
    <s v="C064"/>
    <s v="Frank Clark"/>
    <n v="32"/>
    <s v="M"/>
    <s v="South"/>
    <n v="2657"/>
    <s v="P032"/>
    <d v="2024-04-05T00:00:00"/>
    <n v="1"/>
    <n v="48"/>
    <n v="3.3396316587014765E-2"/>
    <s v="Gadget AF"/>
    <s v="Home Appliances"/>
    <s v="S002"/>
    <n v="24"/>
    <s v="Tech Gear Co."/>
    <s v="John Taylor"/>
    <s v="john@techgear.com"/>
    <x v="1"/>
    <x v="1"/>
    <n v="48"/>
    <n v="46.396976803823293"/>
  </r>
  <r>
    <s v="C039"/>
    <s v="Quinn Hall"/>
    <n v="43"/>
    <s v="M"/>
    <s v="East Coast"/>
    <n v="2658"/>
    <s v="P022"/>
    <d v="2024-04-05T00:00:00"/>
    <n v="10"/>
    <n v="54"/>
    <n v="3.2229052787182313E-2"/>
    <s v="Gadget V"/>
    <s v="Home Appliances"/>
    <s v="S002"/>
    <n v="27"/>
    <s v="Tech Gear Co."/>
    <s v="John Taylor"/>
    <s v="john@techgear.com"/>
    <x v="1"/>
    <x v="1"/>
    <n v="540"/>
    <n v="522.59631149492157"/>
  </r>
  <r>
    <s v="C135"/>
    <s v="Rachel Young"/>
    <n v="41"/>
    <s v="F"/>
    <s v="West Coast"/>
    <n v="2659"/>
    <s v="P024"/>
    <d v="2024-04-05T00:00:00"/>
    <n v="8"/>
    <n v="11"/>
    <n v="2.4724424930332802E-2"/>
    <s v="Accessory X"/>
    <s v="Accessories"/>
    <s v="S004"/>
    <n v="5.5"/>
    <s v="Smart Home Essentials"/>
    <s v="Sarah Davis"/>
    <s v="sarah@smarthomeessentials.com"/>
    <x v="3"/>
    <x v="2"/>
    <n v="88"/>
    <n v="85.824250606130718"/>
  </r>
  <r>
    <s v="C132"/>
    <s v="Paul Wright"/>
    <n v="66"/>
    <s v="M"/>
    <s v="North"/>
    <n v="2660"/>
    <s v="P028"/>
    <d v="2024-04-05T00:00:00"/>
    <n v="7"/>
    <n v="46"/>
    <n v="2.4664974420999686E-2"/>
    <s v="Widget AB"/>
    <s v="Electronics"/>
    <s v="S008"/>
    <n v="23"/>
    <s v="Auto Electronics Pro"/>
    <s v="Daniel Evans"/>
    <s v="daniel@autoelectronics.com"/>
    <x v="5"/>
    <x v="4"/>
    <n v="322"/>
    <n v="314.05787823643811"/>
  </r>
  <r>
    <s v="C139"/>
    <s v="Nina Young"/>
    <n v="53"/>
    <s v="M"/>
    <s v="North"/>
    <n v="2661"/>
    <s v="P043"/>
    <d v="2024-04-05T00:00:00"/>
    <n v="8"/>
    <n v="28"/>
    <n v="1.6507885764261033E-2"/>
    <s v="Tool AQ"/>
    <s v="Hardware"/>
    <s v="S003"/>
    <n v="14"/>
    <s v="Circuit Solutions"/>
    <s v="Mark Johnson"/>
    <s v="mark@circuitsolutions.com"/>
    <x v="2"/>
    <x v="1"/>
    <n v="224"/>
    <n v="220.30223358880554"/>
  </r>
  <r>
    <s v="C131"/>
    <s v="Uma Young"/>
    <n v="43"/>
    <s v="F"/>
    <s v="Midwest"/>
    <n v="2662"/>
    <s v="P022"/>
    <d v="2024-04-05T00:00:00"/>
    <n v="6"/>
    <n v="54"/>
    <n v="1.3193109501143397E-2"/>
    <s v="Gadget V"/>
    <s v="Home Appliances"/>
    <s v="S002"/>
    <n v="27"/>
    <s v="Tech Gear Co."/>
    <s v="John Taylor"/>
    <s v="john@techgear.com"/>
    <x v="1"/>
    <x v="1"/>
    <n v="324"/>
    <n v="319.72543252162956"/>
  </r>
  <r>
    <s v="C010"/>
    <s v="Grace White"/>
    <n v="37"/>
    <s v="F"/>
    <s v="East Coast"/>
    <n v="2663"/>
    <s v="P012"/>
    <d v="2024-04-05T00:00:00"/>
    <n v="9"/>
    <n v="44"/>
    <n v="7.9486156683819462E-2"/>
    <s v="Gadget L"/>
    <s v="Home Appliances"/>
    <s v="S002"/>
    <n v="22"/>
    <s v="Tech Gear Co."/>
    <s v="John Taylor"/>
    <s v="john@techgear.com"/>
    <x v="1"/>
    <x v="1"/>
    <n v="396"/>
    <n v="364.52348195320747"/>
  </r>
  <r>
    <s v="C125"/>
    <s v="Jack Clark"/>
    <n v="59"/>
    <s v="M"/>
    <s v="Midwest"/>
    <n v="2664"/>
    <s v="P004"/>
    <d v="2024-04-05T00:00:00"/>
    <n v="4"/>
    <n v="10"/>
    <n v="1.4895710185763189E-2"/>
    <s v="Accessory D"/>
    <s v="Accessories"/>
    <s v="S004"/>
    <n v="5"/>
    <s v="Smart Home Essentials"/>
    <s v="Sarah Davis"/>
    <s v="sarah@smarthomeessentials.com"/>
    <x v="3"/>
    <x v="2"/>
    <n v="40"/>
    <n v="39.404171592569469"/>
  </r>
  <r>
    <s v="C116"/>
    <s v="Carol Baker"/>
    <n v="62"/>
    <s v="M"/>
    <s v="Midwest"/>
    <n v="2665"/>
    <s v="P015"/>
    <d v="2024-04-05T00:00:00"/>
    <n v="5"/>
    <n v="70"/>
    <n v="5.3819525458068673E-3"/>
    <s v="Device O"/>
    <s v="Electronics"/>
    <s v="S005"/>
    <n v="35"/>
    <s v="Office Tech Depot"/>
    <s v="Kevin Lee"/>
    <s v="kevin@officetechdepot.com"/>
    <x v="4"/>
    <x v="3"/>
    <n v="350"/>
    <n v="348.11631660896762"/>
  </r>
  <r>
    <s v="C136"/>
    <s v="Henry Mitchell"/>
    <n v="54"/>
    <s v="M"/>
    <s v="Midwest"/>
    <n v="2666"/>
    <s v="P011"/>
    <d v="2024-04-05T00:00:00"/>
    <n v="2"/>
    <n v="32"/>
    <n v="9.2567415622985816E-2"/>
    <s v="Widget K"/>
    <s v="Electronics"/>
    <s v="S001"/>
    <n v="16"/>
    <s v="Gadget World"/>
    <s v="Emily Rose"/>
    <s v="emily@gadgetworld.com"/>
    <x v="0"/>
    <x v="0"/>
    <n v="64"/>
    <n v="58.075685400128904"/>
  </r>
  <r>
    <s v="C111"/>
    <s v="Grace Walker"/>
    <n v="21"/>
    <s v="F"/>
    <s v="Midwest"/>
    <n v="2667"/>
    <s v="P002"/>
    <d v="2024-04-05T00:00:00"/>
    <n v="9"/>
    <n v="50"/>
    <n v="5.2798131298951771E-2"/>
    <s v="Gadget B"/>
    <s v="Home Appliances"/>
    <s v="S002"/>
    <n v="25"/>
    <s v="Tech Gear Co."/>
    <s v="John Taylor"/>
    <s v="john@techgear.com"/>
    <x v="1"/>
    <x v="1"/>
    <n v="450"/>
    <n v="426.24084091547172"/>
  </r>
  <r>
    <s v="C047"/>
    <s v="Leo Young"/>
    <n v="53"/>
    <s v="M"/>
    <s v="South"/>
    <n v="2668"/>
    <s v="P026"/>
    <d v="2024-04-05T00:00:00"/>
    <n v="2"/>
    <n v="22"/>
    <n v="2.0329199423168288E-2"/>
    <s v="Item Z"/>
    <s v="Office Supplies"/>
    <s v="S006"/>
    <n v="11"/>
    <s v="Eco Electronics"/>
    <s v="Linda Parker"/>
    <s v="linda@ecoelectronics.com"/>
    <x v="6"/>
    <x v="5"/>
    <n v="44"/>
    <n v="43.105515225380593"/>
  </r>
  <r>
    <s v="C071"/>
    <s v="Paul Lee"/>
    <n v="19"/>
    <s v="F"/>
    <s v="West Coast"/>
    <n v="2669"/>
    <s v="P026"/>
    <d v="2024-04-05T00:00:00"/>
    <n v="5"/>
    <n v="22"/>
    <n v="7.35959542348361E-2"/>
    <s v="Item Z"/>
    <s v="Office Supplies"/>
    <s v="S006"/>
    <n v="11"/>
    <s v="Eco Electronics"/>
    <s v="Linda Parker"/>
    <s v="linda@ecoelectronics.com"/>
    <x v="6"/>
    <x v="5"/>
    <n v="110"/>
    <n v="101.90444503416803"/>
  </r>
  <r>
    <s v="C082"/>
    <s v="Quinn Lee"/>
    <n v="34"/>
    <s v="M"/>
    <s v="South"/>
    <n v="2670"/>
    <s v="P024"/>
    <d v="2024-04-05T00:00:00"/>
    <n v="6"/>
    <n v="11"/>
    <n v="1.5591947049980149E-2"/>
    <s v="Accessory X"/>
    <s v="Accessories"/>
    <s v="S004"/>
    <n v="5.5"/>
    <s v="Smart Home Essentials"/>
    <s v="Sarah Davis"/>
    <s v="sarah@smarthomeessentials.com"/>
    <x v="3"/>
    <x v="2"/>
    <n v="66"/>
    <n v="64.970931494701304"/>
  </r>
  <r>
    <s v="C124"/>
    <s v="Rachel Allen"/>
    <n v="24"/>
    <s v="F"/>
    <s v="North"/>
    <n v="2671"/>
    <s v="P030"/>
    <d v="2024-04-05T00:00:00"/>
    <n v="8"/>
    <n v="18"/>
    <n v="2.181863464653724E-2"/>
    <s v="Accessory AD"/>
    <s v="Accessories"/>
    <s v="S010"/>
    <n v="9"/>
    <s v="Sports Tech Gear"/>
    <s v="Michael Harris"/>
    <s v="michael@sportstechgear.com"/>
    <x v="7"/>
    <x v="6"/>
    <n v="144"/>
    <n v="140.85811661089863"/>
  </r>
  <r>
    <s v="C039"/>
    <s v="Quinn Hall"/>
    <n v="43"/>
    <s v="M"/>
    <s v="East Coast"/>
    <n v="2672"/>
    <s v="P043"/>
    <d v="2024-04-05T00:00:00"/>
    <n v="4"/>
    <n v="28"/>
    <n v="2.060531349517666E-2"/>
    <s v="Tool AQ"/>
    <s v="Hardware"/>
    <s v="S003"/>
    <n v="14"/>
    <s v="Circuit Solutions"/>
    <s v="Mark Johnson"/>
    <s v="mark@circuitsolutions.com"/>
    <x v="2"/>
    <x v="1"/>
    <n v="112"/>
    <n v="109.69220488854022"/>
  </r>
  <r>
    <s v="C015"/>
    <s v="Henry Parker"/>
    <n v="70"/>
    <s v="F"/>
    <s v="South"/>
    <n v="2673"/>
    <s v="P039"/>
    <d v="2024-04-05T00:00:00"/>
    <n v="7"/>
    <n v="35"/>
    <n v="7.263256737719033E-2"/>
    <s v="Tool AM"/>
    <s v="Hardware"/>
    <s v="S009"/>
    <n v="17.5"/>
    <s v="Gourmet Gadgets"/>
    <s v="Alice Brown"/>
    <s v="alice@gourmetgadgets.com"/>
    <x v="8"/>
    <x v="7"/>
    <n v="245"/>
    <n v="227.20502099258837"/>
  </r>
  <r>
    <s v="C119"/>
    <s v="Zoe Hill"/>
    <n v="41"/>
    <s v="F"/>
    <s v="Midwest"/>
    <n v="2674"/>
    <s v="P028"/>
    <d v="2024-04-06T00:00:00"/>
    <n v="6"/>
    <n v="46"/>
    <n v="1.718610994955273E-2"/>
    <s v="Widget AB"/>
    <s v="Electronics"/>
    <s v="S008"/>
    <n v="23"/>
    <s v="Auto Electronics Pro"/>
    <s v="Daniel Evans"/>
    <s v="daniel@autoelectronics.com"/>
    <x v="5"/>
    <x v="4"/>
    <n v="276"/>
    <n v="271.25663365392347"/>
  </r>
  <r>
    <s v="C068"/>
    <s v="Rachel Hill"/>
    <n v="51"/>
    <s v="M"/>
    <s v="South"/>
    <n v="2675"/>
    <s v="P019"/>
    <d v="2024-04-06T00:00:00"/>
    <n v="5"/>
    <n v="38"/>
    <n v="5.6750533765405509E-2"/>
    <s v="Tool S"/>
    <s v="Hardware"/>
    <s v="S009"/>
    <n v="19"/>
    <s v="Gourmet Gadgets"/>
    <s v="Alice Brown"/>
    <s v="alice@gourmetgadgets.com"/>
    <x v="8"/>
    <x v="7"/>
    <n v="190"/>
    <n v="179.21739858457295"/>
  </r>
  <r>
    <s v="C099"/>
    <s v="Rachel Lee"/>
    <n v="67"/>
    <s v="F"/>
    <s v="West Coast"/>
    <n v="2676"/>
    <s v="P021"/>
    <d v="2024-04-06T00:00:00"/>
    <n v="6"/>
    <n v="34"/>
    <n v="4.274819936791352E-2"/>
    <s v="Widget U"/>
    <s v="Electronics"/>
    <s v="S001"/>
    <n v="17"/>
    <s v="Gadget World"/>
    <s v="Emily Rose"/>
    <s v="emily@gadgetworld.com"/>
    <x v="0"/>
    <x v="0"/>
    <n v="204"/>
    <n v="195.27936732894565"/>
  </r>
  <r>
    <s v="C146"/>
    <s v="Dan Allen"/>
    <n v="64"/>
    <s v="M"/>
    <s v="North"/>
    <n v="2677"/>
    <s v="P046"/>
    <d v="2024-04-06T00:00:00"/>
    <n v="4"/>
    <n v="25.5"/>
    <n v="2.39057916585949E-2"/>
    <s v="Item AT"/>
    <s v="Office Supplies"/>
    <s v="S006"/>
    <n v="12.75"/>
    <s v="Eco Electronics"/>
    <s v="Linda Parker"/>
    <s v="linda@ecoelectronics.com"/>
    <x v="6"/>
    <x v="5"/>
    <n v="102"/>
    <n v="99.561609250823324"/>
  </r>
  <r>
    <s v="C018"/>
    <s v="Emily Walker"/>
    <n v="68"/>
    <s v="F"/>
    <s v="East Coast"/>
    <n v="2678"/>
    <s v="P041"/>
    <d v="2024-04-06T00:00:00"/>
    <n v="8"/>
    <n v="33.5"/>
    <n v="3.934350154566664E-2"/>
    <s v="Widget AO"/>
    <s v="Electronics"/>
    <s v="S001"/>
    <n v="16.75"/>
    <s v="Gadget World"/>
    <s v="Emily Rose"/>
    <s v="emily@gadgetworld.com"/>
    <x v="0"/>
    <x v="0"/>
    <n v="268"/>
    <n v="257.45594158576137"/>
  </r>
  <r>
    <s v="C079"/>
    <s v="Dan Walker"/>
    <n v="23"/>
    <s v="F"/>
    <s v="Midwest"/>
    <n v="2679"/>
    <s v="P001"/>
    <d v="2024-04-06T00:00:00"/>
    <n v="3"/>
    <n v="30"/>
    <n v="4.3756325288480828E-2"/>
    <s v="Widget A"/>
    <s v="Electronics"/>
    <s v="S001"/>
    <n v="15"/>
    <s v="Gadget World"/>
    <s v="Emily Rose"/>
    <s v="emily@gadgetworld.com"/>
    <x v="0"/>
    <x v="0"/>
    <n v="90"/>
    <n v="86.061930724036728"/>
  </r>
  <r>
    <s v="C028"/>
    <s v="Oscar Green"/>
    <n v="24"/>
    <s v="M"/>
    <s v="South"/>
    <n v="2680"/>
    <s v="P024"/>
    <d v="2024-04-06T00:00:00"/>
    <n v="7"/>
    <n v="11"/>
    <n v="2.0333394700527197E-3"/>
    <s v="Accessory X"/>
    <s v="Accessories"/>
    <s v="S004"/>
    <n v="5.5"/>
    <s v="Smart Home Essentials"/>
    <s v="Sarah Davis"/>
    <s v="sarah@smarthomeessentials.com"/>
    <x v="3"/>
    <x v="2"/>
    <n v="77"/>
    <n v="76.843432860805947"/>
  </r>
  <r>
    <s v="C074"/>
    <s v="Carol Parker"/>
    <n v="32"/>
    <s v="M"/>
    <s v="South"/>
    <n v="2681"/>
    <s v="P028"/>
    <d v="2024-04-06T00:00:00"/>
    <n v="9"/>
    <n v="46"/>
    <n v="7.046565775013354E-2"/>
    <s v="Widget AB"/>
    <s v="Electronics"/>
    <s v="S008"/>
    <n v="23"/>
    <s v="Auto Electronics Pro"/>
    <s v="Daniel Evans"/>
    <s v="daniel@autoelectronics.com"/>
    <x v="5"/>
    <x v="4"/>
    <n v="414"/>
    <n v="384.82721769144473"/>
  </r>
  <r>
    <s v="C098"/>
    <s v="Henry Hall"/>
    <n v="60"/>
    <s v="F"/>
    <s v="Midwest"/>
    <n v="2682"/>
    <s v="P024"/>
    <d v="2024-04-06T00:00:00"/>
    <n v="9"/>
    <n v="11"/>
    <n v="7.770510328327436E-2"/>
    <s v="Accessory X"/>
    <s v="Accessories"/>
    <s v="S004"/>
    <n v="5.5"/>
    <s v="Smart Home Essentials"/>
    <s v="Sarah Davis"/>
    <s v="sarah@smarthomeessentials.com"/>
    <x v="3"/>
    <x v="2"/>
    <n v="99"/>
    <n v="91.307194774955832"/>
  </r>
  <r>
    <s v="C093"/>
    <s v="Rachel Taylor"/>
    <n v="32"/>
    <s v="M"/>
    <s v="Midwest"/>
    <n v="2683"/>
    <s v="P012"/>
    <d v="2024-04-06T00:00:00"/>
    <n v="2"/>
    <n v="44"/>
    <n v="9.0312193003689895E-2"/>
    <s v="Gadget L"/>
    <s v="Home Appliances"/>
    <s v="S002"/>
    <n v="22"/>
    <s v="Tech Gear Co."/>
    <s v="John Taylor"/>
    <s v="john@techgear.com"/>
    <x v="1"/>
    <x v="1"/>
    <n v="88"/>
    <n v="80.052527015675295"/>
  </r>
  <r>
    <s v="C090"/>
    <s v="Carol Brown"/>
    <n v="41"/>
    <s v="M"/>
    <s v="North"/>
    <n v="2684"/>
    <s v="P049"/>
    <d v="2024-04-06T00:00:00"/>
    <n v="1"/>
    <n v="39.5"/>
    <n v="7.7110825888826853E-2"/>
    <s v="Tool AW"/>
    <s v="Hardware"/>
    <s v="S009"/>
    <n v="19.75"/>
    <s v="Gourmet Gadgets"/>
    <s v="Alice Brown"/>
    <s v="alice@gourmetgadgets.com"/>
    <x v="8"/>
    <x v="7"/>
    <n v="39.5"/>
    <n v="36.454122377391343"/>
  </r>
  <r>
    <s v="C021"/>
    <s v="Grace Brown"/>
    <n v="51"/>
    <s v="F"/>
    <s v="South"/>
    <n v="2685"/>
    <s v="P019"/>
    <d v="2024-04-06T00:00:00"/>
    <n v="2"/>
    <n v="38"/>
    <n v="8.6666750895601205E-2"/>
    <s v="Tool S"/>
    <s v="Hardware"/>
    <s v="S009"/>
    <n v="19"/>
    <s v="Gourmet Gadgets"/>
    <s v="Alice Brown"/>
    <s v="alice@gourmetgadgets.com"/>
    <x v="8"/>
    <x v="7"/>
    <n v="76"/>
    <n v="69.413326931934307"/>
  </r>
  <r>
    <s v="C094"/>
    <s v="Dan Lee"/>
    <n v="18"/>
    <s v="F"/>
    <s v="West Coast"/>
    <n v="2686"/>
    <s v="P040"/>
    <d v="2024-04-06T00:00:00"/>
    <n v="5"/>
    <n v="13"/>
    <n v="4.8558526874415031E-2"/>
    <s v="Accessory AN"/>
    <s v="Accessories"/>
    <s v="S010"/>
    <n v="6.5"/>
    <s v="Sports Tech Gear"/>
    <s v="Michael Harris"/>
    <s v="michael@sportstechgear.com"/>
    <x v="7"/>
    <x v="6"/>
    <n v="65"/>
    <n v="61.843695753163026"/>
  </r>
  <r>
    <s v="C008"/>
    <s v="Mia Allen"/>
    <n v="61"/>
    <s v="M"/>
    <s v="East Coast"/>
    <n v="2687"/>
    <s v="P053"/>
    <d v="2024-04-06T00:00:00"/>
    <n v="10"/>
    <n v="22.5"/>
    <n v="6.4440556131836108E-2"/>
    <s v="Tool BA"/>
    <s v="Hardware"/>
    <s v="S003"/>
    <n v="11.25"/>
    <s v="Circuit Solutions"/>
    <s v="Mark Johnson"/>
    <s v="mark@circuitsolutions.com"/>
    <x v="2"/>
    <x v="1"/>
    <n v="225"/>
    <n v="210.50087487033687"/>
  </r>
  <r>
    <s v="C088"/>
    <s v="Emily Adams"/>
    <n v="59"/>
    <s v="F"/>
    <s v="East Coast"/>
    <n v="2688"/>
    <s v="P028"/>
    <d v="2024-04-06T00:00:00"/>
    <n v="4"/>
    <n v="46"/>
    <n v="7.2535992761552912E-2"/>
    <s v="Widget AB"/>
    <s v="Electronics"/>
    <s v="S008"/>
    <n v="23"/>
    <s v="Auto Electronics Pro"/>
    <s v="Daniel Evans"/>
    <s v="daniel@autoelectronics.com"/>
    <x v="5"/>
    <x v="4"/>
    <n v="184"/>
    <n v="170.65337733187425"/>
  </r>
  <r>
    <s v="C143"/>
    <s v="Yara Hall"/>
    <n v="19"/>
    <s v="F"/>
    <s v="Midwest"/>
    <n v="2689"/>
    <s v="P012"/>
    <d v="2024-04-06T00:00:00"/>
    <n v="4"/>
    <n v="44"/>
    <n v="1.4031564518020945E-2"/>
    <s v="Gadget L"/>
    <s v="Home Appliances"/>
    <s v="S002"/>
    <n v="22"/>
    <s v="Tech Gear Co."/>
    <s v="John Taylor"/>
    <s v="john@techgear.com"/>
    <x v="1"/>
    <x v="1"/>
    <n v="176"/>
    <n v="173.53044464482832"/>
  </r>
  <r>
    <s v="C079"/>
    <s v="Dan Walker"/>
    <n v="23"/>
    <s v="F"/>
    <s v="Midwest"/>
    <n v="2690"/>
    <s v="P041"/>
    <d v="2024-04-06T00:00:00"/>
    <n v="4"/>
    <n v="33.5"/>
    <n v="3.8010706197884596E-2"/>
    <s v="Widget AO"/>
    <s v="Electronics"/>
    <s v="S001"/>
    <n v="16.75"/>
    <s v="Gadget World"/>
    <s v="Emily Rose"/>
    <s v="emily@gadgetworld.com"/>
    <x v="0"/>
    <x v="0"/>
    <n v="134"/>
    <n v="128.90656536948347"/>
  </r>
  <r>
    <s v="C130"/>
    <s v="Alice King"/>
    <n v="60"/>
    <s v="M"/>
    <s v="Midwest"/>
    <n v="2691"/>
    <s v="P049"/>
    <d v="2024-04-06T00:00:00"/>
    <n v="1"/>
    <n v="39.5"/>
    <n v="2.7138324667536396E-2"/>
    <s v="Tool AW"/>
    <s v="Hardware"/>
    <s v="S009"/>
    <n v="19.75"/>
    <s v="Gourmet Gadgets"/>
    <s v="Alice Brown"/>
    <s v="alice@gourmetgadgets.com"/>
    <x v="8"/>
    <x v="7"/>
    <n v="39.5"/>
    <n v="38.428036175632315"/>
  </r>
  <r>
    <s v="C060"/>
    <s v="Alice Adams"/>
    <n v="38"/>
    <s v="M"/>
    <s v="East Coast"/>
    <n v="2692"/>
    <s v="P003"/>
    <d v="2024-04-06T00:00:00"/>
    <n v="9"/>
    <n v="20"/>
    <n v="5.643829408485275E-2"/>
    <s v="Tool C"/>
    <s v="Hardware"/>
    <s v="S003"/>
    <n v="10"/>
    <s v="Circuit Solutions"/>
    <s v="Mark Johnson"/>
    <s v="mark@circuitsolutions.com"/>
    <x v="2"/>
    <x v="1"/>
    <n v="180"/>
    <n v="169.84110706472651"/>
  </r>
  <r>
    <s v="C027"/>
    <s v="Sam Wright"/>
    <n v="68"/>
    <s v="M"/>
    <s v="South"/>
    <n v="2693"/>
    <s v="P026"/>
    <d v="2024-04-06T00:00:00"/>
    <n v="10"/>
    <n v="22"/>
    <n v="7.6859856519004441E-2"/>
    <s v="Item Z"/>
    <s v="Office Supplies"/>
    <s v="S006"/>
    <n v="11"/>
    <s v="Eco Electronics"/>
    <s v="Linda Parker"/>
    <s v="linda@ecoelectronics.com"/>
    <x v="6"/>
    <x v="5"/>
    <n v="220"/>
    <n v="203.09083156581903"/>
  </r>
  <r>
    <s v="C146"/>
    <s v="Dan Allen"/>
    <n v="64"/>
    <s v="M"/>
    <s v="North"/>
    <n v="2694"/>
    <s v="P050"/>
    <d v="2024-04-06T00:00:00"/>
    <n v="5"/>
    <n v="17.5"/>
    <n v="4.9236395905186803E-2"/>
    <s v="Accessory AX"/>
    <s v="Accessories"/>
    <s v="S010"/>
    <n v="8.75"/>
    <s v="Sports Tech Gear"/>
    <s v="Michael Harris"/>
    <s v="michael@sportstechgear.com"/>
    <x v="7"/>
    <x v="6"/>
    <n v="87.5"/>
    <n v="83.191815358296154"/>
  </r>
  <r>
    <s v="C006"/>
    <s v="Grace Hall"/>
    <n v="56"/>
    <s v="F"/>
    <s v="East Coast"/>
    <n v="2695"/>
    <s v="P017"/>
    <d v="2024-04-06T00:00:00"/>
    <n v="8"/>
    <n v="80"/>
    <n v="8.5739523436631118E-2"/>
    <s v="Appliance Q"/>
    <s v="Home Appliances"/>
    <s v="S007"/>
    <n v="40"/>
    <s v="HealthTech Supplies"/>
    <s v="Peter Clark"/>
    <s v="peter@healthtech.com"/>
    <x v="9"/>
    <x v="8"/>
    <n v="640"/>
    <n v="585.12670500055606"/>
  </r>
  <r>
    <s v="C089"/>
    <s v="Tina Clark"/>
    <n v="43"/>
    <s v="F"/>
    <s v="North"/>
    <n v="2696"/>
    <s v="P020"/>
    <d v="2024-04-06T00:00:00"/>
    <n v="4"/>
    <n v="17"/>
    <n v="9.4422582666892976E-3"/>
    <s v="Accessory T"/>
    <s v="Accessories"/>
    <s v="S010"/>
    <n v="8.5"/>
    <s v="Sports Tech Gear"/>
    <s v="Michael Harris"/>
    <s v="michael@sportstechgear.com"/>
    <x v="7"/>
    <x v="6"/>
    <n v="68"/>
    <n v="67.357926437865132"/>
  </r>
  <r>
    <s v="C100"/>
    <s v="Paul Wright"/>
    <n v="68"/>
    <s v="M"/>
    <s v="East Coast"/>
    <n v="2697"/>
    <s v="P039"/>
    <d v="2024-04-06T00:00:00"/>
    <n v="3"/>
    <n v="35"/>
    <n v="5.1774649876370919E-2"/>
    <s v="Tool AM"/>
    <s v="Hardware"/>
    <s v="S009"/>
    <n v="17.5"/>
    <s v="Gourmet Gadgets"/>
    <s v="Alice Brown"/>
    <s v="alice@gourmetgadgets.com"/>
    <x v="8"/>
    <x v="7"/>
    <n v="105"/>
    <n v="99.563661762981056"/>
  </r>
  <r>
    <s v="C005"/>
    <s v="Quinn Adams"/>
    <n v="69"/>
    <s v="M"/>
    <s v="West Coast"/>
    <n v="2698"/>
    <s v="P015"/>
    <d v="2024-04-06T00:00:00"/>
    <n v="3"/>
    <n v="70"/>
    <n v="8.3811057346493384E-2"/>
    <s v="Device O"/>
    <s v="Electronics"/>
    <s v="S005"/>
    <n v="35"/>
    <s v="Office Tech Depot"/>
    <s v="Kevin Lee"/>
    <s v="kevin@officetechdepot.com"/>
    <x v="4"/>
    <x v="3"/>
    <n v="210"/>
    <n v="192.39967795723638"/>
  </r>
  <r>
    <s v="C009"/>
    <s v="Tina Brown"/>
    <n v="40"/>
    <s v="M"/>
    <s v="East Coast"/>
    <n v="2699"/>
    <s v="P052"/>
    <d v="2024-04-06T00:00:00"/>
    <n v="5"/>
    <n v="47.5"/>
    <n v="4.4201170388240368E-2"/>
    <s v="Gadget AZ"/>
    <s v="Home Appliances"/>
    <s v="S002"/>
    <n v="23.75"/>
    <s v="Tech Gear Co."/>
    <s v="John Taylor"/>
    <s v="john@techgear.com"/>
    <x v="1"/>
    <x v="1"/>
    <n v="237.5"/>
    <n v="227.0022220327929"/>
  </r>
  <r>
    <s v="C057"/>
    <s v="Sam Hall"/>
    <n v="51"/>
    <s v="M"/>
    <s v="North"/>
    <n v="2700"/>
    <s v="P004"/>
    <d v="2024-04-06T00:00:00"/>
    <n v="3"/>
    <n v="10"/>
    <n v="1.5150263762091654E-2"/>
    <s v="Accessory D"/>
    <s v="Accessories"/>
    <s v="S004"/>
    <n v="5"/>
    <s v="Smart Home Essentials"/>
    <s v="Sarah Davis"/>
    <s v="sarah@smarthomeessentials.com"/>
    <x v="3"/>
    <x v="2"/>
    <n v="30"/>
    <n v="29.545492087137252"/>
  </r>
  <r>
    <s v="C111"/>
    <s v="Grace Walker"/>
    <n v="21"/>
    <s v="F"/>
    <s v="Midwest"/>
    <n v="2701"/>
    <s v="P044"/>
    <d v="2024-04-07T00:00:00"/>
    <n v="9"/>
    <n v="10.5"/>
    <n v="5.4448026890020491E-4"/>
    <s v="Accessory AR"/>
    <s v="Accessories"/>
    <s v="S004"/>
    <n v="5.25"/>
    <s v="Smart Home Essentials"/>
    <s v="Sarah Davis"/>
    <s v="sarah@smarthomeessentials.com"/>
    <x v="3"/>
    <x v="2"/>
    <n v="94.5"/>
    <n v="94.448546614588935"/>
  </r>
  <r>
    <s v="C052"/>
    <s v="Jack Allen"/>
    <n v="31"/>
    <s v="M"/>
    <s v="North"/>
    <n v="2702"/>
    <s v="P051"/>
    <d v="2024-04-07T00:00:00"/>
    <n v="3"/>
    <n v="31.5"/>
    <n v="3.0240396164341845E-2"/>
    <s v="Widget AY"/>
    <s v="Electronics"/>
    <s v="S001"/>
    <n v="15.75"/>
    <s v="Gadget World"/>
    <s v="Emily Rose"/>
    <s v="emily@gadgetworld.com"/>
    <x v="0"/>
    <x v="0"/>
    <n v="94.5"/>
    <n v="91.642282562469688"/>
  </r>
  <r>
    <s v="C026"/>
    <s v="Nina Allen"/>
    <n v="24"/>
    <s v="M"/>
    <s v="South"/>
    <n v="2703"/>
    <s v="P016"/>
    <d v="2024-04-07T00:00:00"/>
    <n v="4"/>
    <n v="26"/>
    <n v="4.6164529507761523E-2"/>
    <s v="Item P"/>
    <s v="Office Supplies"/>
    <s v="S006"/>
    <n v="13"/>
    <s v="Eco Electronics"/>
    <s v="Linda Parker"/>
    <s v="linda@ecoelectronics.com"/>
    <x v="6"/>
    <x v="5"/>
    <n v="104"/>
    <n v="99.198888931192798"/>
  </r>
  <r>
    <s v="C095"/>
    <s v="Tina Taylor"/>
    <n v="52"/>
    <s v="F"/>
    <s v="South"/>
    <n v="2704"/>
    <s v="P009"/>
    <d v="2024-04-07T00:00:00"/>
    <n v="9"/>
    <n v="36"/>
    <n v="1.0954882305708513E-2"/>
    <s v="Tool I"/>
    <s v="Hardware"/>
    <s v="S009"/>
    <n v="18"/>
    <s v="Gourmet Gadgets"/>
    <s v="Alice Brown"/>
    <s v="alice@gourmetgadgets.com"/>
    <x v="8"/>
    <x v="7"/>
    <n v="324"/>
    <n v="320.45061813295047"/>
  </r>
  <r>
    <s v="C032"/>
    <s v="Bob Allen"/>
    <n v="34"/>
    <s v="F"/>
    <s v="North"/>
    <n v="2705"/>
    <s v="P013"/>
    <d v="2024-04-07T00:00:00"/>
    <n v="6"/>
    <n v="23"/>
    <n v="8.9571868996753762E-2"/>
    <s v="Tool M"/>
    <s v="Hardware"/>
    <s v="S003"/>
    <n v="11.5"/>
    <s v="Circuit Solutions"/>
    <s v="Mark Johnson"/>
    <s v="mark@circuitsolutions.com"/>
    <x v="2"/>
    <x v="1"/>
    <n v="138"/>
    <n v="125.63908207844798"/>
  </r>
  <r>
    <s v="C054"/>
    <s v="Alice Allen"/>
    <n v="62"/>
    <s v="F"/>
    <s v="Midwest"/>
    <n v="2706"/>
    <s v="P024"/>
    <d v="2024-04-07T00:00:00"/>
    <n v="3"/>
    <n v="11"/>
    <n v="6.913688172180231E-2"/>
    <s v="Accessory X"/>
    <s v="Accessories"/>
    <s v="S004"/>
    <n v="5.5"/>
    <s v="Smart Home Essentials"/>
    <s v="Sarah Davis"/>
    <s v="sarah@smarthomeessentials.com"/>
    <x v="3"/>
    <x v="2"/>
    <n v="33"/>
    <n v="30.718482903180522"/>
  </r>
  <r>
    <s v="C106"/>
    <s v="Emily Green"/>
    <n v="61"/>
    <s v="M"/>
    <s v="North"/>
    <n v="2707"/>
    <s v="P014"/>
    <d v="2024-04-07T00:00:00"/>
    <n v="7"/>
    <n v="12"/>
    <n v="7.6046454770352837E-2"/>
    <s v="Accessory N"/>
    <s v="Accessories"/>
    <s v="S004"/>
    <n v="6"/>
    <s v="Smart Home Essentials"/>
    <s v="Sarah Davis"/>
    <s v="sarah@smarthomeessentials.com"/>
    <x v="3"/>
    <x v="2"/>
    <n v="84"/>
    <n v="77.612097799290368"/>
  </r>
  <r>
    <s v="C050"/>
    <s v="Emily Lee"/>
    <n v="70"/>
    <s v="M"/>
    <s v="East Coast"/>
    <n v="2708"/>
    <s v="P017"/>
    <d v="2024-04-07T00:00:00"/>
    <n v="3"/>
    <n v="80"/>
    <n v="8.1541374768908881E-2"/>
    <s v="Appliance Q"/>
    <s v="Home Appliances"/>
    <s v="S007"/>
    <n v="40"/>
    <s v="HealthTech Supplies"/>
    <s v="Peter Clark"/>
    <s v="peter@healthtech.com"/>
    <x v="9"/>
    <x v="8"/>
    <n v="240"/>
    <n v="220.43007005546187"/>
  </r>
  <r>
    <s v="C021"/>
    <s v="Grace Brown"/>
    <n v="51"/>
    <s v="F"/>
    <s v="South"/>
    <n v="2709"/>
    <s v="P015"/>
    <d v="2024-04-07T00:00:00"/>
    <n v="1"/>
    <n v="70"/>
    <n v="7.9944952270305236E-2"/>
    <s v="Device O"/>
    <s v="Electronics"/>
    <s v="S005"/>
    <n v="35"/>
    <s v="Office Tech Depot"/>
    <s v="Kevin Lee"/>
    <s v="kevin@officetechdepot.com"/>
    <x v="4"/>
    <x v="3"/>
    <n v="70"/>
    <n v="64.40385334107863"/>
  </r>
  <r>
    <s v="C060"/>
    <s v="Alice Adams"/>
    <n v="38"/>
    <s v="M"/>
    <s v="East Coast"/>
    <n v="2710"/>
    <s v="P001"/>
    <d v="2024-04-07T00:00:00"/>
    <n v="7"/>
    <n v="30"/>
    <n v="5.1781911391574002E-2"/>
    <s v="Widget A"/>
    <s v="Electronics"/>
    <s v="S001"/>
    <n v="15"/>
    <s v="Gadget World"/>
    <s v="Emily Rose"/>
    <s v="emily@gadgetworld.com"/>
    <x v="0"/>
    <x v="0"/>
    <n v="210"/>
    <n v="199.12579860776947"/>
  </r>
  <r>
    <s v="C024"/>
    <s v="Nina Baker"/>
    <n v="54"/>
    <s v="F"/>
    <s v="East Coast"/>
    <n v="2711"/>
    <s v="P048"/>
    <d v="2024-04-07T00:00:00"/>
    <n v="2"/>
    <n v="44.5"/>
    <n v="3.4100115890863092E-2"/>
    <s v="Widget AV"/>
    <s v="Electronics"/>
    <s v="S008"/>
    <n v="22.25"/>
    <s v="Auto Electronics Pro"/>
    <s v="Daniel Evans"/>
    <s v="daniel@autoelectronics.com"/>
    <x v="5"/>
    <x v="4"/>
    <n v="89"/>
    <n v="85.965089685713181"/>
  </r>
  <r>
    <s v="C044"/>
    <s v="Oscar Adams"/>
    <n v="21"/>
    <s v="F"/>
    <s v="South"/>
    <n v="2712"/>
    <s v="P004"/>
    <d v="2024-04-07T00:00:00"/>
    <n v="9"/>
    <n v="10"/>
    <n v="8.1944193956761349E-2"/>
    <s v="Accessory D"/>
    <s v="Accessories"/>
    <s v="S004"/>
    <n v="5"/>
    <s v="Smart Home Essentials"/>
    <s v="Sarah Davis"/>
    <s v="sarah@smarthomeessentials.com"/>
    <x v="3"/>
    <x v="2"/>
    <n v="90"/>
    <n v="82.625022543891475"/>
  </r>
  <r>
    <s v="C046"/>
    <s v="Mia Jones"/>
    <n v="56"/>
    <s v="M"/>
    <s v="East Coast"/>
    <n v="2713"/>
    <s v="P015"/>
    <d v="2024-04-07T00:00:00"/>
    <n v="9"/>
    <n v="70"/>
    <n v="7.9348298899492173E-2"/>
    <s v="Device O"/>
    <s v="Electronics"/>
    <s v="S005"/>
    <n v="35"/>
    <s v="Office Tech Depot"/>
    <s v="Kevin Lee"/>
    <s v="kevin@officetechdepot.com"/>
    <x v="4"/>
    <x v="3"/>
    <n v="630"/>
    <n v="580.01057169331989"/>
  </r>
  <r>
    <s v="C041"/>
    <s v="Carol Jones"/>
    <n v="40"/>
    <s v="F"/>
    <s v="West Coast"/>
    <n v="2714"/>
    <s v="P022"/>
    <d v="2024-04-07T00:00:00"/>
    <n v="3"/>
    <n v="54"/>
    <n v="9.1431109800199112E-2"/>
    <s v="Gadget V"/>
    <s v="Home Appliances"/>
    <s v="S002"/>
    <n v="27"/>
    <s v="Tech Gear Co."/>
    <s v="John Taylor"/>
    <s v="john@techgear.com"/>
    <x v="1"/>
    <x v="1"/>
    <n v="162"/>
    <n v="147.18816021236773"/>
  </r>
  <r>
    <s v="C002"/>
    <s v="Xander Jones"/>
    <n v="66"/>
    <s v="F"/>
    <s v="Midwest"/>
    <n v="2715"/>
    <s v="P034"/>
    <d v="2024-04-07T00:00:00"/>
    <n v="10"/>
    <n v="9.5"/>
    <n v="5.2364109319213162E-2"/>
    <s v="Accessory AH"/>
    <s v="Accessories"/>
    <s v="S004"/>
    <n v="4.75"/>
    <s v="Smart Home Essentials"/>
    <s v="Sarah Davis"/>
    <s v="sarah@smarthomeessentials.com"/>
    <x v="3"/>
    <x v="2"/>
    <n v="95"/>
    <n v="90.025409614674743"/>
  </r>
  <r>
    <s v="C060"/>
    <s v="Alice Adams"/>
    <n v="38"/>
    <s v="M"/>
    <s v="East Coast"/>
    <n v="2716"/>
    <s v="P011"/>
    <d v="2024-04-07T00:00:00"/>
    <n v="9"/>
    <n v="32"/>
    <n v="8.4765474594170082E-2"/>
    <s v="Widget K"/>
    <s v="Electronics"/>
    <s v="S001"/>
    <n v="16"/>
    <s v="Gadget World"/>
    <s v="Emily Rose"/>
    <s v="emily@gadgetworld.com"/>
    <x v="0"/>
    <x v="0"/>
    <n v="288"/>
    <n v="263.58754331687902"/>
  </r>
  <r>
    <s v="C055"/>
    <s v="Yara Walker"/>
    <n v="58"/>
    <s v="F"/>
    <s v="Midwest"/>
    <n v="2717"/>
    <s v="P032"/>
    <d v="2024-04-07T00:00:00"/>
    <n v="4"/>
    <n v="48"/>
    <n v="2.156923077730355E-2"/>
    <s v="Gadget AF"/>
    <s v="Home Appliances"/>
    <s v="S002"/>
    <n v="24"/>
    <s v="Tech Gear Co."/>
    <s v="John Taylor"/>
    <s v="john@techgear.com"/>
    <x v="1"/>
    <x v="1"/>
    <n v="192"/>
    <n v="187.85870769075771"/>
  </r>
  <r>
    <s v="C130"/>
    <s v="Alice King"/>
    <n v="60"/>
    <s v="M"/>
    <s v="Midwest"/>
    <n v="2718"/>
    <s v="P028"/>
    <d v="2024-04-08T00:00:00"/>
    <n v="10"/>
    <n v="46"/>
    <n v="5.9812313553149615E-2"/>
    <s v="Widget AB"/>
    <s v="Electronics"/>
    <s v="S008"/>
    <n v="23"/>
    <s v="Auto Electronics Pro"/>
    <s v="Daniel Evans"/>
    <s v="daniel@autoelectronics.com"/>
    <x v="5"/>
    <x v="4"/>
    <n v="460"/>
    <n v="432.48633576555119"/>
  </r>
  <r>
    <s v="C085"/>
    <s v="Rachel Green"/>
    <n v="20"/>
    <s v="F"/>
    <s v="North"/>
    <n v="2719"/>
    <s v="P007"/>
    <d v="2024-04-08T00:00:00"/>
    <n v="10"/>
    <n v="90"/>
    <n v="2.8685893922533789E-2"/>
    <s v="Appliance G"/>
    <s v="Home Appliances"/>
    <s v="S007"/>
    <n v="45"/>
    <s v="HealthTech Supplies"/>
    <s v="Peter Clark"/>
    <s v="peter@healthtech.com"/>
    <x v="9"/>
    <x v="8"/>
    <n v="900"/>
    <n v="874.18269546971965"/>
  </r>
  <r>
    <s v="C145"/>
    <s v="Grace Parker"/>
    <n v="55"/>
    <s v="M"/>
    <s v="North"/>
    <n v="2720"/>
    <s v="P001"/>
    <d v="2024-04-08T00:00:00"/>
    <n v="10"/>
    <n v="30"/>
    <n v="6.4702403833243882E-2"/>
    <s v="Widget A"/>
    <s v="Electronics"/>
    <s v="S001"/>
    <n v="15"/>
    <s v="Gadget World"/>
    <s v="Emily Rose"/>
    <s v="emily@gadgetworld.com"/>
    <x v="0"/>
    <x v="0"/>
    <n v="300"/>
    <n v="280.58927885002686"/>
  </r>
  <r>
    <s v="C026"/>
    <s v="Nina Allen"/>
    <n v="24"/>
    <s v="M"/>
    <s v="South"/>
    <n v="2721"/>
    <s v="P051"/>
    <d v="2024-04-08T00:00:00"/>
    <n v="9"/>
    <n v="31.5"/>
    <n v="5.5290784710175393E-2"/>
    <s v="Widget AY"/>
    <s v="Electronics"/>
    <s v="S001"/>
    <n v="15.75"/>
    <s v="Gadget World"/>
    <s v="Emily Rose"/>
    <s v="emily@gadgetworld.com"/>
    <x v="0"/>
    <x v="0"/>
    <n v="283.5"/>
    <n v="267.82506253466528"/>
  </r>
  <r>
    <s v="C043"/>
    <s v="Uma Mitchell"/>
    <n v="46"/>
    <s v="M"/>
    <s v="South"/>
    <n v="2722"/>
    <s v="P008"/>
    <d v="2024-04-08T00:00:00"/>
    <n v="9"/>
    <n v="40"/>
    <n v="4.7226130629466026E-2"/>
    <s v="Widget H"/>
    <s v="Electronics"/>
    <s v="S008"/>
    <n v="20"/>
    <s v="Auto Electronics Pro"/>
    <s v="Daniel Evans"/>
    <s v="daniel@autoelectronics.com"/>
    <x v="5"/>
    <x v="4"/>
    <n v="360"/>
    <n v="342.99859297339225"/>
  </r>
  <r>
    <s v="C075"/>
    <s v="Frank Parker"/>
    <n v="50"/>
    <s v="M"/>
    <s v="East Coast"/>
    <n v="2723"/>
    <s v="P047"/>
    <d v="2024-04-08T00:00:00"/>
    <n v="6"/>
    <n v="82.5"/>
    <n v="3.7759923897376438E-2"/>
    <s v="Appliance AU"/>
    <s v="Home Appliances"/>
    <s v="S007"/>
    <n v="41.25"/>
    <s v="HealthTech Supplies"/>
    <s v="Peter Clark"/>
    <s v="peter@healthtech.com"/>
    <x v="9"/>
    <x v="8"/>
    <n v="495"/>
    <n v="476.30883767079865"/>
  </r>
  <r>
    <s v="C068"/>
    <s v="Rachel Hill"/>
    <n v="51"/>
    <s v="M"/>
    <s v="South"/>
    <n v="2724"/>
    <s v="P013"/>
    <d v="2024-04-08T00:00:00"/>
    <n v="6"/>
    <n v="23"/>
    <n v="4.8601609363439491E-2"/>
    <s v="Tool M"/>
    <s v="Hardware"/>
    <s v="S003"/>
    <n v="11.5"/>
    <s v="Circuit Solutions"/>
    <s v="Mark Johnson"/>
    <s v="mark@circuitsolutions.com"/>
    <x v="2"/>
    <x v="1"/>
    <n v="138"/>
    <n v="131.29297790784534"/>
  </r>
  <r>
    <s v="C062"/>
    <s v="Henry Parker"/>
    <n v="68"/>
    <s v="M"/>
    <s v="West Coast"/>
    <n v="2725"/>
    <s v="P024"/>
    <d v="2024-04-08T00:00:00"/>
    <n v="2"/>
    <n v="11"/>
    <n v="1.8288798815695641E-2"/>
    <s v="Accessory X"/>
    <s v="Accessories"/>
    <s v="S004"/>
    <n v="5.5"/>
    <s v="Smart Home Essentials"/>
    <s v="Sarah Davis"/>
    <s v="sarah@smarthomeessentials.com"/>
    <x v="3"/>
    <x v="2"/>
    <n v="22"/>
    <n v="21.597646426054695"/>
  </r>
  <r>
    <s v="C034"/>
    <s v="Alice King"/>
    <n v="23"/>
    <s v="F"/>
    <s v="East Coast"/>
    <n v="2726"/>
    <s v="P034"/>
    <d v="2024-04-08T00:00:00"/>
    <n v="1"/>
    <n v="9.5"/>
    <n v="2.5054147956364882E-2"/>
    <s v="Accessory AH"/>
    <s v="Accessories"/>
    <s v="S004"/>
    <n v="4.75"/>
    <s v="Smart Home Essentials"/>
    <s v="Sarah Davis"/>
    <s v="sarah@smarthomeessentials.com"/>
    <x v="3"/>
    <x v="2"/>
    <n v="9.5"/>
    <n v="9.2619855944145328"/>
  </r>
  <r>
    <s v="C029"/>
    <s v="Quinn Taylor"/>
    <n v="38"/>
    <s v="M"/>
    <s v="West Coast"/>
    <n v="2727"/>
    <s v="P029"/>
    <d v="2024-04-08T00:00:00"/>
    <n v="9"/>
    <n v="40"/>
    <n v="6.1614335735028281E-2"/>
    <s v="Tool AC"/>
    <s v="Hardware"/>
    <s v="S009"/>
    <n v="20"/>
    <s v="Gourmet Gadgets"/>
    <s v="Alice Brown"/>
    <s v="alice@gourmetgadgets.com"/>
    <x v="8"/>
    <x v="7"/>
    <n v="360"/>
    <n v="337.81883913538979"/>
  </r>
  <r>
    <s v="C038"/>
    <s v="Wendy Allen"/>
    <n v="63"/>
    <s v="F"/>
    <s v="South"/>
    <n v="2728"/>
    <s v="P024"/>
    <d v="2024-04-08T00:00:00"/>
    <n v="8"/>
    <n v="11"/>
    <n v="1.0967959265591576E-2"/>
    <s v="Accessory X"/>
    <s v="Accessories"/>
    <s v="S004"/>
    <n v="5.5"/>
    <s v="Smart Home Essentials"/>
    <s v="Sarah Davis"/>
    <s v="sarah@smarthomeessentials.com"/>
    <x v="3"/>
    <x v="2"/>
    <n v="88"/>
    <n v="87.03481958462794"/>
  </r>
  <r>
    <s v="C040"/>
    <s v="Frank White"/>
    <n v="53"/>
    <s v="M"/>
    <s v="South"/>
    <n v="2729"/>
    <s v="P020"/>
    <d v="2024-04-08T00:00:00"/>
    <n v="10"/>
    <n v="17"/>
    <n v="2.4672217200946145E-2"/>
    <s v="Accessory T"/>
    <s v="Accessories"/>
    <s v="S010"/>
    <n v="8.5"/>
    <s v="Sports Tech Gear"/>
    <s v="Michael Harris"/>
    <s v="michael@sportstechgear.com"/>
    <x v="7"/>
    <x v="6"/>
    <n v="170"/>
    <n v="165.80572307583915"/>
  </r>
  <r>
    <s v="C033"/>
    <s v="Grace Mitchell"/>
    <n v="54"/>
    <s v="M"/>
    <s v="West Coast"/>
    <n v="2730"/>
    <s v="P021"/>
    <d v="2024-04-08T00:00:00"/>
    <n v="7"/>
    <n v="34"/>
    <n v="3.137334082486283E-2"/>
    <s v="Widget U"/>
    <s v="Electronics"/>
    <s v="S001"/>
    <n v="17"/>
    <s v="Gadget World"/>
    <s v="Emily Rose"/>
    <s v="emily@gadgetworld.com"/>
    <x v="0"/>
    <x v="0"/>
    <n v="238"/>
    <n v="230.53314488368264"/>
  </r>
  <r>
    <s v="C087"/>
    <s v="Nina Young"/>
    <n v="52"/>
    <s v="F"/>
    <s v="East Coast"/>
    <n v="2731"/>
    <s v="P052"/>
    <d v="2024-04-09T00:00:00"/>
    <n v="4"/>
    <n v="47.5"/>
    <n v="7.7389929671663832E-2"/>
    <s v="Gadget AZ"/>
    <s v="Home Appliances"/>
    <s v="S002"/>
    <n v="23.75"/>
    <s v="Tech Gear Co."/>
    <s v="John Taylor"/>
    <s v="john@techgear.com"/>
    <x v="1"/>
    <x v="1"/>
    <n v="190"/>
    <n v="175.29591336238389"/>
  </r>
  <r>
    <s v="C075"/>
    <s v="Frank Parker"/>
    <n v="50"/>
    <s v="M"/>
    <s v="East Coast"/>
    <n v="2732"/>
    <s v="P053"/>
    <d v="2024-04-09T00:00:00"/>
    <n v="7"/>
    <n v="22.5"/>
    <n v="8.7603376395598689E-2"/>
    <s v="Tool BA"/>
    <s v="Hardware"/>
    <s v="S003"/>
    <n v="11.25"/>
    <s v="Circuit Solutions"/>
    <s v="Mark Johnson"/>
    <s v="mark@circuitsolutions.com"/>
    <x v="2"/>
    <x v="1"/>
    <n v="157.5"/>
    <n v="143.70246821769319"/>
  </r>
  <r>
    <s v="C130"/>
    <s v="Alice King"/>
    <n v="60"/>
    <s v="M"/>
    <s v="Midwest"/>
    <n v="2733"/>
    <s v="P050"/>
    <d v="2024-04-09T00:00:00"/>
    <n v="7"/>
    <n v="17.5"/>
    <n v="8.9944550759475161E-2"/>
    <s v="Accessory AX"/>
    <s v="Accessories"/>
    <s v="S010"/>
    <n v="8.75"/>
    <s v="Sports Tech Gear"/>
    <s v="Michael Harris"/>
    <s v="michael@sportstechgear.com"/>
    <x v="7"/>
    <x v="6"/>
    <n v="122.5"/>
    <n v="111.48179253196429"/>
  </r>
  <r>
    <s v="C104"/>
    <s v="Bob Young"/>
    <n v="48"/>
    <s v="F"/>
    <s v="West Coast"/>
    <n v="2734"/>
    <s v="P049"/>
    <d v="2024-04-09T00:00:00"/>
    <n v="5"/>
    <n v="39.5"/>
    <n v="4.22447835359962E-2"/>
    <s v="Tool AW"/>
    <s v="Hardware"/>
    <s v="S009"/>
    <n v="19.75"/>
    <s v="Gourmet Gadgets"/>
    <s v="Alice Brown"/>
    <s v="alice@gourmetgadgets.com"/>
    <x v="8"/>
    <x v="7"/>
    <n v="197.5"/>
    <n v="189.15665525164076"/>
  </r>
  <r>
    <s v="C110"/>
    <s v="Zoe Young"/>
    <n v="55"/>
    <s v="M"/>
    <s v="West Coast"/>
    <n v="2735"/>
    <s v="P016"/>
    <d v="2024-04-09T00:00:00"/>
    <n v="5"/>
    <n v="26"/>
    <n v="2.9738654741826132E-2"/>
    <s v="Item P"/>
    <s v="Office Supplies"/>
    <s v="S006"/>
    <n v="13"/>
    <s v="Eco Electronics"/>
    <s v="Linda Parker"/>
    <s v="linda@ecoelectronics.com"/>
    <x v="6"/>
    <x v="5"/>
    <n v="130"/>
    <n v="126.1339748835626"/>
  </r>
  <r>
    <s v="C116"/>
    <s v="Carol Baker"/>
    <n v="62"/>
    <s v="M"/>
    <s v="Midwest"/>
    <n v="2736"/>
    <s v="P012"/>
    <d v="2024-04-09T00:00:00"/>
    <n v="5"/>
    <n v="44"/>
    <n v="4.788705845701844E-2"/>
    <s v="Gadget L"/>
    <s v="Home Appliances"/>
    <s v="S002"/>
    <n v="22"/>
    <s v="Tech Gear Co."/>
    <s v="John Taylor"/>
    <s v="john@techgear.com"/>
    <x v="1"/>
    <x v="1"/>
    <n v="220"/>
    <n v="209.46484713945594"/>
  </r>
  <r>
    <s v="C002"/>
    <s v="Xander Jones"/>
    <n v="66"/>
    <s v="F"/>
    <s v="Midwest"/>
    <n v="2737"/>
    <s v="P017"/>
    <d v="2024-04-09T00:00:00"/>
    <n v="1"/>
    <n v="80"/>
    <n v="5.4448385725762639E-2"/>
    <s v="Appliance Q"/>
    <s v="Home Appliances"/>
    <s v="S007"/>
    <n v="40"/>
    <s v="HealthTech Supplies"/>
    <s v="Peter Clark"/>
    <s v="peter@healthtech.com"/>
    <x v="9"/>
    <x v="8"/>
    <n v="80"/>
    <n v="75.64412914193899"/>
  </r>
  <r>
    <s v="C072"/>
    <s v="Carol Brown"/>
    <n v="37"/>
    <s v="M"/>
    <s v="West Coast"/>
    <n v="2738"/>
    <s v="P003"/>
    <d v="2024-04-09T00:00:00"/>
    <n v="7"/>
    <n v="20"/>
    <n v="7.8031535908457628E-2"/>
    <s v="Tool C"/>
    <s v="Hardware"/>
    <s v="S003"/>
    <n v="10"/>
    <s v="Circuit Solutions"/>
    <s v="Mark Johnson"/>
    <s v="mark@circuitsolutions.com"/>
    <x v="2"/>
    <x v="1"/>
    <n v="140"/>
    <n v="129.07558497281593"/>
  </r>
  <r>
    <s v="C006"/>
    <s v="Grace Hall"/>
    <n v="56"/>
    <s v="F"/>
    <s v="East Coast"/>
    <n v="2739"/>
    <s v="P031"/>
    <d v="2024-04-09T00:00:00"/>
    <n v="8"/>
    <n v="37"/>
    <n v="7.7185499262248936E-2"/>
    <s v="Widget AE"/>
    <s v="Electronics"/>
    <s v="S001"/>
    <n v="18.5"/>
    <s v="Gadget World"/>
    <s v="Emily Rose"/>
    <s v="emily@gadgetworld.com"/>
    <x v="0"/>
    <x v="0"/>
    <n v="296"/>
    <n v="273.1530922183743"/>
  </r>
  <r>
    <s v="C032"/>
    <s v="Bob Allen"/>
    <n v="34"/>
    <s v="F"/>
    <s v="North"/>
    <n v="2740"/>
    <s v="P033"/>
    <d v="2024-04-09T00:00:00"/>
    <n v="10"/>
    <n v="21"/>
    <n v="7.4489683831279213E-2"/>
    <s v="Tool AG"/>
    <s v="Hardware"/>
    <s v="S003"/>
    <n v="10.5"/>
    <s v="Circuit Solutions"/>
    <s v="Mark Johnson"/>
    <s v="mark@circuitsolutions.com"/>
    <x v="2"/>
    <x v="1"/>
    <n v="210"/>
    <n v="194.35716639543136"/>
  </r>
  <r>
    <s v="C122"/>
    <s v="Mia Clark"/>
    <n v="40"/>
    <s v="M"/>
    <s v="Midwest"/>
    <n v="2741"/>
    <s v="P014"/>
    <d v="2024-04-09T00:00:00"/>
    <n v="4"/>
    <n v="12"/>
    <n v="9.4004339594385925E-3"/>
    <s v="Accessory N"/>
    <s v="Accessories"/>
    <s v="S004"/>
    <n v="6"/>
    <s v="Smart Home Essentials"/>
    <s v="Sarah Davis"/>
    <s v="sarah@smarthomeessentials.com"/>
    <x v="3"/>
    <x v="2"/>
    <n v="48"/>
    <n v="47.548779169946947"/>
  </r>
  <r>
    <s v="C009"/>
    <s v="Tina Brown"/>
    <n v="40"/>
    <s v="M"/>
    <s v="East Coast"/>
    <n v="2742"/>
    <s v="P051"/>
    <d v="2024-04-09T00:00:00"/>
    <n v="9"/>
    <n v="31.5"/>
    <n v="5.125392669785829E-2"/>
    <s v="Widget AY"/>
    <s v="Electronics"/>
    <s v="S001"/>
    <n v="15.75"/>
    <s v="Gadget World"/>
    <s v="Emily Rose"/>
    <s v="emily@gadgetworld.com"/>
    <x v="0"/>
    <x v="0"/>
    <n v="283.5"/>
    <n v="268.96951178115717"/>
  </r>
  <r>
    <s v="C039"/>
    <s v="Quinn Hall"/>
    <n v="43"/>
    <s v="M"/>
    <s v="East Coast"/>
    <n v="2743"/>
    <s v="P027"/>
    <d v="2024-04-09T00:00:00"/>
    <n v="7"/>
    <n v="85"/>
    <n v="1.9211480169267395E-2"/>
    <s v="Appliance AA"/>
    <s v="Home Appliances"/>
    <s v="S007"/>
    <n v="42.5"/>
    <s v="HealthTech Supplies"/>
    <s v="Peter Clark"/>
    <s v="peter@healthtech.com"/>
    <x v="9"/>
    <x v="8"/>
    <n v="595"/>
    <n v="583.56916929928593"/>
  </r>
  <r>
    <s v="C019"/>
    <s v="Alice Hall"/>
    <n v="35"/>
    <s v="F"/>
    <s v="Midwest"/>
    <n v="2744"/>
    <s v="P025"/>
    <d v="2024-04-09T00:00:00"/>
    <n v="1"/>
    <n v="65"/>
    <n v="5.2683637881017722E-2"/>
    <s v="Device Y"/>
    <s v="Electronics"/>
    <s v="S005"/>
    <n v="32.5"/>
    <s v="Office Tech Depot"/>
    <s v="Kevin Lee"/>
    <s v="kevin@officetechdepot.com"/>
    <x v="4"/>
    <x v="3"/>
    <n v="65"/>
    <n v="61.575563537733849"/>
  </r>
  <r>
    <s v="C048"/>
    <s v="Yara Walker"/>
    <n v="21"/>
    <s v="M"/>
    <s v="North"/>
    <n v="2745"/>
    <s v="P048"/>
    <d v="2024-04-09T00:00:00"/>
    <n v="10"/>
    <n v="44.5"/>
    <n v="2.5314606586496535E-2"/>
    <s v="Widget AV"/>
    <s v="Electronics"/>
    <s v="S008"/>
    <n v="22.25"/>
    <s v="Auto Electronics Pro"/>
    <s v="Daniel Evans"/>
    <s v="daniel@autoelectronics.com"/>
    <x v="5"/>
    <x v="4"/>
    <n v="445"/>
    <n v="433.73500006900906"/>
  </r>
  <r>
    <s v="C035"/>
    <s v="Jack Hill"/>
    <n v="41"/>
    <s v="M"/>
    <s v="East Coast"/>
    <n v="2746"/>
    <s v="P038"/>
    <d v="2024-04-09T00:00:00"/>
    <n v="5"/>
    <n v="39"/>
    <n v="9.153531423685482E-2"/>
    <s v="Widget AL"/>
    <s v="Electronics"/>
    <s v="S008"/>
    <n v="19.5"/>
    <s v="Auto Electronics Pro"/>
    <s v="Daniel Evans"/>
    <s v="daniel@autoelectronics.com"/>
    <x v="5"/>
    <x v="4"/>
    <n v="195"/>
    <n v="177.15061372381331"/>
  </r>
  <r>
    <s v="C136"/>
    <s v="Henry Mitchell"/>
    <n v="54"/>
    <s v="M"/>
    <s v="Midwest"/>
    <n v="2747"/>
    <s v="P038"/>
    <d v="2024-04-09T00:00:00"/>
    <n v="2"/>
    <n v="39"/>
    <n v="3.2779453779126159E-2"/>
    <s v="Widget AL"/>
    <s v="Electronics"/>
    <s v="S008"/>
    <n v="19.5"/>
    <s v="Auto Electronics Pro"/>
    <s v="Daniel Evans"/>
    <s v="daniel@autoelectronics.com"/>
    <x v="5"/>
    <x v="4"/>
    <n v="78"/>
    <n v="75.443202605228166"/>
  </r>
  <r>
    <s v="C119"/>
    <s v="Zoe Hill"/>
    <n v="41"/>
    <s v="F"/>
    <s v="Midwest"/>
    <n v="2748"/>
    <s v="P028"/>
    <d v="2024-04-10T00:00:00"/>
    <n v="5"/>
    <n v="46"/>
    <n v="7.5538744541256017E-2"/>
    <s v="Widget AB"/>
    <s v="Electronics"/>
    <s v="S008"/>
    <n v="23"/>
    <s v="Auto Electronics Pro"/>
    <s v="Daniel Evans"/>
    <s v="daniel@autoelectronics.com"/>
    <x v="5"/>
    <x v="4"/>
    <n v="230"/>
    <n v="212.62608875551112"/>
  </r>
  <r>
    <s v="C116"/>
    <s v="Carol Baker"/>
    <n v="62"/>
    <s v="M"/>
    <s v="Midwest"/>
    <n v="2749"/>
    <s v="P020"/>
    <d v="2024-04-10T00:00:00"/>
    <n v="10"/>
    <n v="17"/>
    <n v="7.9172043834582623E-2"/>
    <s v="Accessory T"/>
    <s v="Accessories"/>
    <s v="S010"/>
    <n v="8.5"/>
    <s v="Sports Tech Gear"/>
    <s v="Michael Harris"/>
    <s v="michael@sportstechgear.com"/>
    <x v="7"/>
    <x v="6"/>
    <n v="170"/>
    <n v="156.54075254812096"/>
  </r>
  <r>
    <s v="C029"/>
    <s v="Quinn Taylor"/>
    <n v="38"/>
    <s v="M"/>
    <s v="West Coast"/>
    <n v="2750"/>
    <s v="P012"/>
    <d v="2024-04-10T00:00:00"/>
    <n v="7"/>
    <n v="44"/>
    <n v="7.7724603015918103E-2"/>
    <s v="Gadget L"/>
    <s v="Home Appliances"/>
    <s v="S002"/>
    <n v="22"/>
    <s v="Tech Gear Co."/>
    <s v="John Taylor"/>
    <s v="john@techgear.com"/>
    <x v="1"/>
    <x v="1"/>
    <n v="308"/>
    <n v="284.06082227109721"/>
  </r>
  <r>
    <s v="C096"/>
    <s v="Quinn Hall"/>
    <n v="59"/>
    <s v="F"/>
    <s v="South"/>
    <n v="2751"/>
    <s v="P025"/>
    <d v="2024-04-10T00:00:00"/>
    <n v="8"/>
    <n v="65"/>
    <n v="7.3651783480462724E-2"/>
    <s v="Device Y"/>
    <s v="Electronics"/>
    <s v="S005"/>
    <n v="32.5"/>
    <s v="Office Tech Depot"/>
    <s v="Kevin Lee"/>
    <s v="kevin@officetechdepot.com"/>
    <x v="4"/>
    <x v="3"/>
    <n v="520"/>
    <n v="481.70107259015936"/>
  </r>
  <r>
    <s v="C006"/>
    <s v="Grace Hall"/>
    <n v="56"/>
    <s v="F"/>
    <s v="East Coast"/>
    <n v="2752"/>
    <s v="P052"/>
    <d v="2024-04-10T00:00:00"/>
    <n v="6"/>
    <n v="47.5"/>
    <n v="3.2123131628517446E-2"/>
    <s v="Gadget AZ"/>
    <s v="Home Appliances"/>
    <s v="S002"/>
    <n v="23.75"/>
    <s v="Tech Gear Co."/>
    <s v="John Taylor"/>
    <s v="john@techgear.com"/>
    <x v="1"/>
    <x v="1"/>
    <n v="285"/>
    <n v="275.84490748587251"/>
  </r>
  <r>
    <s v="C130"/>
    <s v="Alice King"/>
    <n v="60"/>
    <s v="M"/>
    <s v="Midwest"/>
    <n v="2753"/>
    <s v="P037"/>
    <d v="2024-04-10T00:00:00"/>
    <n v="4"/>
    <n v="88"/>
    <n v="4.5254086324559344E-2"/>
    <s v="Appliance AK"/>
    <s v="Home Appliances"/>
    <s v="S007"/>
    <n v="44"/>
    <s v="HealthTech Supplies"/>
    <s v="Peter Clark"/>
    <s v="peter@healthtech.com"/>
    <x v="9"/>
    <x v="8"/>
    <n v="352"/>
    <n v="336.0705616137551"/>
  </r>
  <r>
    <s v="C045"/>
    <s v="Leo Green"/>
    <n v="52"/>
    <s v="F"/>
    <s v="Midwest"/>
    <n v="2754"/>
    <s v="P036"/>
    <d v="2024-04-10T00:00:00"/>
    <n v="2"/>
    <n v="26.5"/>
    <n v="8.27942673972063E-2"/>
    <s v="Item AJ"/>
    <s v="Office Supplies"/>
    <s v="S006"/>
    <n v="13.25"/>
    <s v="Eco Electronics"/>
    <s v="Linda Parker"/>
    <s v="linda@ecoelectronics.com"/>
    <x v="6"/>
    <x v="5"/>
    <n v="53"/>
    <n v="48.611903827948069"/>
  </r>
  <r>
    <s v="C090"/>
    <s v="Carol Brown"/>
    <n v="41"/>
    <s v="M"/>
    <s v="North"/>
    <n v="2755"/>
    <s v="P003"/>
    <d v="2024-04-10T00:00:00"/>
    <n v="5"/>
    <n v="20"/>
    <n v="1.7908139248114342E-2"/>
    <s v="Tool C"/>
    <s v="Hardware"/>
    <s v="S003"/>
    <n v="10"/>
    <s v="Circuit Solutions"/>
    <s v="Mark Johnson"/>
    <s v="mark@circuitsolutions.com"/>
    <x v="2"/>
    <x v="1"/>
    <n v="100"/>
    <n v="98.209186075188569"/>
  </r>
  <r>
    <s v="C125"/>
    <s v="Jack Clark"/>
    <n v="59"/>
    <s v="M"/>
    <s v="Midwest"/>
    <n v="2756"/>
    <s v="P046"/>
    <d v="2024-04-10T00:00:00"/>
    <n v="6"/>
    <n v="25.5"/>
    <n v="2.7108576888555138E-2"/>
    <s v="Item AT"/>
    <s v="Office Supplies"/>
    <s v="S006"/>
    <n v="12.75"/>
    <s v="Eco Electronics"/>
    <s v="Linda Parker"/>
    <s v="linda@ecoelectronics.com"/>
    <x v="6"/>
    <x v="5"/>
    <n v="153"/>
    <n v="148.85238773605107"/>
  </r>
  <r>
    <s v="C107"/>
    <s v="Jack Hall"/>
    <n v="68"/>
    <s v="F"/>
    <s v="Midwest"/>
    <n v="2757"/>
    <s v="P027"/>
    <d v="2024-04-10T00:00:00"/>
    <n v="1"/>
    <n v="85"/>
    <n v="5.5199188516253044E-2"/>
    <s v="Appliance AA"/>
    <s v="Home Appliances"/>
    <s v="S007"/>
    <n v="42.5"/>
    <s v="HealthTech Supplies"/>
    <s v="Peter Clark"/>
    <s v="peter@healthtech.com"/>
    <x v="9"/>
    <x v="8"/>
    <n v="85"/>
    <n v="80.308068976118491"/>
  </r>
  <r>
    <s v="C087"/>
    <s v="Nina Young"/>
    <n v="52"/>
    <s v="F"/>
    <s v="East Coast"/>
    <n v="2758"/>
    <s v="P038"/>
    <d v="2024-04-10T00:00:00"/>
    <n v="6"/>
    <n v="39"/>
    <n v="5.1759408116832939E-2"/>
    <s v="Widget AL"/>
    <s v="Electronics"/>
    <s v="S008"/>
    <n v="19.5"/>
    <s v="Auto Electronics Pro"/>
    <s v="Daniel Evans"/>
    <s v="daniel@autoelectronics.com"/>
    <x v="5"/>
    <x v="4"/>
    <n v="234"/>
    <n v="221.88829850066108"/>
  </r>
  <r>
    <s v="C064"/>
    <s v="Frank Clark"/>
    <n v="32"/>
    <s v="M"/>
    <s v="South"/>
    <n v="2759"/>
    <s v="P050"/>
    <d v="2024-04-10T00:00:00"/>
    <n v="6"/>
    <n v="17.5"/>
    <n v="7.1345692620089773E-2"/>
    <s v="Accessory AX"/>
    <s v="Accessories"/>
    <s v="S010"/>
    <n v="8.75"/>
    <s v="Sports Tech Gear"/>
    <s v="Michael Harris"/>
    <s v="michael@sportstechgear.com"/>
    <x v="7"/>
    <x v="6"/>
    <n v="105"/>
    <n v="97.508702274890567"/>
  </r>
  <r>
    <s v="C041"/>
    <s v="Carol Jones"/>
    <n v="40"/>
    <s v="F"/>
    <s v="West Coast"/>
    <n v="2760"/>
    <s v="P006"/>
    <d v="2024-04-10T00:00:00"/>
    <n v="3"/>
    <n v="25"/>
    <n v="4.6314071225391398E-2"/>
    <s v="Item F"/>
    <s v="Office Supplies"/>
    <s v="S006"/>
    <n v="12.5"/>
    <s v="Eco Electronics"/>
    <s v="Linda Parker"/>
    <s v="linda@ecoelectronics.com"/>
    <x v="6"/>
    <x v="5"/>
    <n v="75"/>
    <n v="71.526444658095642"/>
  </r>
  <r>
    <s v="C116"/>
    <s v="Carol Baker"/>
    <n v="62"/>
    <s v="M"/>
    <s v="Midwest"/>
    <n v="2761"/>
    <s v="P049"/>
    <d v="2024-04-10T00:00:00"/>
    <n v="9"/>
    <n v="39.5"/>
    <n v="2.2344478837416026E-2"/>
    <s v="Tool AW"/>
    <s v="Hardware"/>
    <s v="S009"/>
    <n v="19.75"/>
    <s v="Gourmet Gadgets"/>
    <s v="Alice Brown"/>
    <s v="alice@gourmetgadgets.com"/>
    <x v="8"/>
    <x v="7"/>
    <n v="355.5"/>
    <n v="347.5565377732986"/>
  </r>
  <r>
    <s v="C142"/>
    <s v="Henry Hill"/>
    <n v="36"/>
    <s v="M"/>
    <s v="Midwest"/>
    <n v="2762"/>
    <s v="P016"/>
    <d v="2024-04-10T00:00:00"/>
    <n v="2"/>
    <n v="26"/>
    <n v="6.3506497748382643E-2"/>
    <s v="Item P"/>
    <s v="Office Supplies"/>
    <s v="S006"/>
    <n v="13"/>
    <s v="Eco Electronics"/>
    <s v="Linda Parker"/>
    <s v="linda@ecoelectronics.com"/>
    <x v="6"/>
    <x v="5"/>
    <n v="52"/>
    <n v="48.6976621170841"/>
  </r>
  <r>
    <s v="C137"/>
    <s v="Uma Young"/>
    <n v="19"/>
    <s v="M"/>
    <s v="East Coast"/>
    <n v="2763"/>
    <s v="P050"/>
    <d v="2024-04-10T00:00:00"/>
    <n v="8"/>
    <n v="17.5"/>
    <n v="2.7223942389731706E-2"/>
    <s v="Accessory AX"/>
    <s v="Accessories"/>
    <s v="S010"/>
    <n v="8.75"/>
    <s v="Sports Tech Gear"/>
    <s v="Michael Harris"/>
    <s v="michael@sportstechgear.com"/>
    <x v="7"/>
    <x v="6"/>
    <n v="140"/>
    <n v="136.18864806543755"/>
  </r>
  <r>
    <s v="C121"/>
    <s v="Leo Carter"/>
    <n v="65"/>
    <s v="M"/>
    <s v="Midwest"/>
    <n v="2764"/>
    <s v="P047"/>
    <d v="2024-04-11T00:00:00"/>
    <n v="8"/>
    <n v="82.5"/>
    <n v="6.5470914037548275E-2"/>
    <s v="Appliance AU"/>
    <s v="Home Appliances"/>
    <s v="S007"/>
    <n v="41.25"/>
    <s v="HealthTech Supplies"/>
    <s v="Peter Clark"/>
    <s v="peter@healthtech.com"/>
    <x v="9"/>
    <x v="8"/>
    <n v="660"/>
    <n v="616.78919673521818"/>
  </r>
  <r>
    <s v="C035"/>
    <s v="Jack Hill"/>
    <n v="41"/>
    <s v="M"/>
    <s v="East Coast"/>
    <n v="2765"/>
    <s v="P024"/>
    <d v="2024-04-11T00:00:00"/>
    <n v="6"/>
    <n v="11"/>
    <n v="2.3813083500320534E-2"/>
    <s v="Accessory X"/>
    <s v="Accessories"/>
    <s v="S004"/>
    <n v="5.5"/>
    <s v="Smart Home Essentials"/>
    <s v="Sarah Davis"/>
    <s v="sarah@smarthomeessentials.com"/>
    <x v="3"/>
    <x v="2"/>
    <n v="66"/>
    <n v="64.428336488978843"/>
  </r>
  <r>
    <s v="C134"/>
    <s v="Yara Hill"/>
    <n v="36"/>
    <s v="M"/>
    <s v="North"/>
    <n v="2766"/>
    <s v="P001"/>
    <d v="2024-04-11T00:00:00"/>
    <n v="3"/>
    <n v="30"/>
    <n v="4.5608496860355209E-2"/>
    <s v="Widget A"/>
    <s v="Electronics"/>
    <s v="S001"/>
    <n v="15"/>
    <s v="Gadget World"/>
    <s v="Emily Rose"/>
    <s v="emily@gadgetworld.com"/>
    <x v="0"/>
    <x v="0"/>
    <n v="90"/>
    <n v="85.895235282568024"/>
  </r>
  <r>
    <s v="C137"/>
    <s v="Uma Young"/>
    <n v="19"/>
    <s v="M"/>
    <s v="East Coast"/>
    <n v="2767"/>
    <s v="P037"/>
    <d v="2024-04-11T00:00:00"/>
    <n v="4"/>
    <n v="88"/>
    <n v="8.8229824984651692E-2"/>
    <s v="Appliance AK"/>
    <s v="Home Appliances"/>
    <s v="S007"/>
    <n v="44"/>
    <s v="HealthTech Supplies"/>
    <s v="Peter Clark"/>
    <s v="peter@healthtech.com"/>
    <x v="9"/>
    <x v="8"/>
    <n v="352"/>
    <n v="320.9431016054026"/>
  </r>
  <r>
    <s v="C038"/>
    <s v="Wendy Allen"/>
    <n v="63"/>
    <s v="F"/>
    <s v="South"/>
    <n v="2768"/>
    <s v="P006"/>
    <d v="2024-04-11T00:00:00"/>
    <n v="3"/>
    <n v="25"/>
    <n v="2.9868373668213235E-2"/>
    <s v="Item F"/>
    <s v="Office Supplies"/>
    <s v="S006"/>
    <n v="12.5"/>
    <s v="Eco Electronics"/>
    <s v="Linda Parker"/>
    <s v="linda@ecoelectronics.com"/>
    <x v="6"/>
    <x v="5"/>
    <n v="75"/>
    <n v="72.759871974884007"/>
  </r>
  <r>
    <s v="C069"/>
    <s v="Rachel Brown"/>
    <n v="44"/>
    <s v="F"/>
    <s v="West Coast"/>
    <n v="2769"/>
    <s v="P007"/>
    <d v="2024-04-11T00:00:00"/>
    <n v="3"/>
    <n v="90"/>
    <n v="3.3709199210344702E-2"/>
    <s v="Appliance G"/>
    <s v="Home Appliances"/>
    <s v="S007"/>
    <n v="45"/>
    <s v="HealthTech Supplies"/>
    <s v="Peter Clark"/>
    <s v="peter@healthtech.com"/>
    <x v="9"/>
    <x v="8"/>
    <n v="270"/>
    <n v="260.8985162132069"/>
  </r>
  <r>
    <s v="C053"/>
    <s v="Emily Young"/>
    <n v="68"/>
    <s v="M"/>
    <s v="North"/>
    <n v="2770"/>
    <s v="P002"/>
    <d v="2024-04-11T00:00:00"/>
    <n v="3"/>
    <n v="50"/>
    <n v="2.5788064446208538E-2"/>
    <s v="Gadget B"/>
    <s v="Home Appliances"/>
    <s v="S002"/>
    <n v="25"/>
    <s v="Tech Gear Co."/>
    <s v="John Taylor"/>
    <s v="john@techgear.com"/>
    <x v="1"/>
    <x v="1"/>
    <n v="150"/>
    <n v="146.13179033306872"/>
  </r>
  <r>
    <s v="C130"/>
    <s v="Alice King"/>
    <n v="60"/>
    <s v="M"/>
    <s v="Midwest"/>
    <n v="2771"/>
    <s v="P040"/>
    <d v="2024-04-11T00:00:00"/>
    <n v="6"/>
    <n v="13"/>
    <n v="1.4546096570685141E-2"/>
    <s v="Accessory AN"/>
    <s v="Accessories"/>
    <s v="S010"/>
    <n v="6.5"/>
    <s v="Sports Tech Gear"/>
    <s v="Michael Harris"/>
    <s v="michael@sportstechgear.com"/>
    <x v="7"/>
    <x v="6"/>
    <n v="78"/>
    <n v="76.865404467486556"/>
  </r>
  <r>
    <s v="C054"/>
    <s v="Alice Allen"/>
    <n v="62"/>
    <s v="F"/>
    <s v="Midwest"/>
    <n v="2772"/>
    <s v="P033"/>
    <d v="2024-04-11T00:00:00"/>
    <n v="4"/>
    <n v="21"/>
    <n v="7.2022814542996152E-2"/>
    <s v="Tool AG"/>
    <s v="Hardware"/>
    <s v="S003"/>
    <n v="10.5"/>
    <s v="Circuit Solutions"/>
    <s v="Mark Johnson"/>
    <s v="mark@circuitsolutions.com"/>
    <x v="2"/>
    <x v="1"/>
    <n v="84"/>
    <n v="77.95008357838833"/>
  </r>
  <r>
    <s v="C116"/>
    <s v="Carol Baker"/>
    <n v="62"/>
    <s v="M"/>
    <s v="Midwest"/>
    <n v="2773"/>
    <s v="P042"/>
    <d v="2024-04-11T00:00:00"/>
    <n v="1"/>
    <n v="53"/>
    <n v="9.1347620679881086E-2"/>
    <s v="Gadget AP"/>
    <s v="Home Appliances"/>
    <s v="S002"/>
    <n v="26.5"/>
    <s v="Tech Gear Co."/>
    <s v="John Taylor"/>
    <s v="john@techgear.com"/>
    <x v="1"/>
    <x v="1"/>
    <n v="53"/>
    <n v="48.158576103966304"/>
  </r>
  <r>
    <s v="C128"/>
    <s v="Xander Carter"/>
    <n v="42"/>
    <s v="M"/>
    <s v="Midwest"/>
    <n v="2774"/>
    <s v="P039"/>
    <d v="2024-04-11T00:00:00"/>
    <n v="7"/>
    <n v="35"/>
    <n v="9.923866387057112E-2"/>
    <s v="Tool AM"/>
    <s v="Hardware"/>
    <s v="S009"/>
    <n v="17.5"/>
    <s v="Gourmet Gadgets"/>
    <s v="Alice Brown"/>
    <s v="alice@gourmetgadgets.com"/>
    <x v="8"/>
    <x v="7"/>
    <n v="245"/>
    <n v="220.68652735171008"/>
  </r>
  <r>
    <s v="C119"/>
    <s v="Zoe Hill"/>
    <n v="41"/>
    <s v="F"/>
    <s v="Midwest"/>
    <n v="2775"/>
    <s v="P013"/>
    <d v="2024-04-11T00:00:00"/>
    <n v="6"/>
    <n v="23"/>
    <n v="2.1718124316890332E-2"/>
    <s v="Tool M"/>
    <s v="Hardware"/>
    <s v="S003"/>
    <n v="11.5"/>
    <s v="Circuit Solutions"/>
    <s v="Mark Johnson"/>
    <s v="mark@circuitsolutions.com"/>
    <x v="2"/>
    <x v="1"/>
    <n v="138"/>
    <n v="135.00289884426914"/>
  </r>
  <r>
    <s v="C114"/>
    <s v="Nina Carter"/>
    <n v="59"/>
    <s v="F"/>
    <s v="East Coast"/>
    <n v="2776"/>
    <s v="P038"/>
    <d v="2024-04-11T00:00:00"/>
    <n v="3"/>
    <n v="39"/>
    <n v="3.9965723450393467E-2"/>
    <s v="Widget AL"/>
    <s v="Electronics"/>
    <s v="S008"/>
    <n v="19.5"/>
    <s v="Auto Electronics Pro"/>
    <s v="Daniel Evans"/>
    <s v="daniel@autoelectronics.com"/>
    <x v="5"/>
    <x v="4"/>
    <n v="117"/>
    <n v="112.32401035630396"/>
  </r>
  <r>
    <s v="C024"/>
    <s v="Nina Baker"/>
    <n v="54"/>
    <s v="F"/>
    <s v="East Coast"/>
    <n v="2777"/>
    <s v="P018"/>
    <d v="2024-04-11T00:00:00"/>
    <n v="7"/>
    <n v="43"/>
    <n v="6.2202476245772603E-2"/>
    <s v="Widget R"/>
    <s v="Electronics"/>
    <s v="S008"/>
    <n v="21.5"/>
    <s v="Auto Electronics Pro"/>
    <s v="Daniel Evans"/>
    <s v="daniel@autoelectronics.com"/>
    <x v="5"/>
    <x v="4"/>
    <n v="301"/>
    <n v="282.27705465002242"/>
  </r>
  <r>
    <s v="C034"/>
    <s v="Alice King"/>
    <n v="23"/>
    <s v="F"/>
    <s v="East Coast"/>
    <n v="2778"/>
    <s v="P028"/>
    <d v="2024-04-11T00:00:00"/>
    <n v="1"/>
    <n v="46"/>
    <n v="7.7439426124912433E-2"/>
    <s v="Widget AB"/>
    <s v="Electronics"/>
    <s v="S008"/>
    <n v="23"/>
    <s v="Auto Electronics Pro"/>
    <s v="Daniel Evans"/>
    <s v="daniel@autoelectronics.com"/>
    <x v="5"/>
    <x v="4"/>
    <n v="46"/>
    <n v="42.437786398254026"/>
  </r>
  <r>
    <s v="C136"/>
    <s v="Henry Mitchell"/>
    <n v="54"/>
    <s v="M"/>
    <s v="Midwest"/>
    <n v="2779"/>
    <s v="P028"/>
    <d v="2024-04-11T00:00:00"/>
    <n v="7"/>
    <n v="46"/>
    <n v="5.2436462303636022E-2"/>
    <s v="Widget AB"/>
    <s v="Electronics"/>
    <s v="S008"/>
    <n v="23"/>
    <s v="Auto Electronics Pro"/>
    <s v="Daniel Evans"/>
    <s v="daniel@autoelectronics.com"/>
    <x v="5"/>
    <x v="4"/>
    <n v="322"/>
    <n v="305.1154591382292"/>
  </r>
  <r>
    <s v="C103"/>
    <s v="Tina Allen"/>
    <n v="23"/>
    <s v="F"/>
    <s v="West Coast"/>
    <n v="2780"/>
    <s v="P034"/>
    <d v="2024-04-11T00:00:00"/>
    <n v="6"/>
    <n v="9.5"/>
    <n v="3.6063518282601348E-3"/>
    <s v="Accessory AH"/>
    <s v="Accessories"/>
    <s v="S004"/>
    <n v="4.75"/>
    <s v="Smart Home Essentials"/>
    <s v="Sarah Davis"/>
    <s v="sarah@smarthomeessentials.com"/>
    <x v="3"/>
    <x v="2"/>
    <n v="57"/>
    <n v="56.79443794578917"/>
  </r>
  <r>
    <s v="C011"/>
    <s v="Frank Wright"/>
    <n v="55"/>
    <s v="M"/>
    <s v="North"/>
    <n v="2781"/>
    <s v="P009"/>
    <d v="2024-04-12T00:00:00"/>
    <n v="2"/>
    <n v="36"/>
    <n v="9.221927294516441E-2"/>
    <s v="Tool I"/>
    <s v="Hardware"/>
    <s v="S009"/>
    <n v="18"/>
    <s v="Gourmet Gadgets"/>
    <s v="Alice Brown"/>
    <s v="alice@gourmetgadgets.com"/>
    <x v="8"/>
    <x v="7"/>
    <n v="72"/>
    <n v="65.360212347948163"/>
  </r>
  <r>
    <s v="C103"/>
    <s v="Tina Allen"/>
    <n v="23"/>
    <s v="F"/>
    <s v="West Coast"/>
    <n v="2782"/>
    <s v="P014"/>
    <d v="2024-04-12T00:00:00"/>
    <n v="7"/>
    <n v="12"/>
    <n v="4.5640199369494074E-2"/>
    <s v="Accessory N"/>
    <s v="Accessories"/>
    <s v="S004"/>
    <n v="6"/>
    <s v="Smart Home Essentials"/>
    <s v="Sarah Davis"/>
    <s v="sarah@smarthomeessentials.com"/>
    <x v="3"/>
    <x v="2"/>
    <n v="84"/>
    <n v="80.166223252962496"/>
  </r>
  <r>
    <s v="C146"/>
    <s v="Dan Allen"/>
    <n v="64"/>
    <s v="M"/>
    <s v="North"/>
    <n v="2783"/>
    <s v="P051"/>
    <d v="2024-04-12T00:00:00"/>
    <n v="2"/>
    <n v="31.5"/>
    <n v="4.3541860684504476E-2"/>
    <s v="Widget AY"/>
    <s v="Electronics"/>
    <s v="S001"/>
    <n v="15.75"/>
    <s v="Gadget World"/>
    <s v="Emily Rose"/>
    <s v="emily@gadgetworld.com"/>
    <x v="0"/>
    <x v="0"/>
    <n v="63"/>
    <n v="60.256862776876218"/>
  </r>
  <r>
    <s v="C136"/>
    <s v="Henry Mitchell"/>
    <n v="54"/>
    <s v="M"/>
    <s v="Midwest"/>
    <n v="2784"/>
    <s v="P045"/>
    <d v="2024-04-12T00:00:00"/>
    <n v="1"/>
    <n v="59.5"/>
    <n v="7.0148732731407829E-2"/>
    <s v="Device AS"/>
    <s v="Electronics"/>
    <s v="S005"/>
    <n v="29.75"/>
    <s v="Office Tech Depot"/>
    <s v="Kevin Lee"/>
    <s v="kevin@officetechdepot.com"/>
    <x v="4"/>
    <x v="3"/>
    <n v="59.5"/>
    <n v="55.326150402481233"/>
  </r>
  <r>
    <s v="C058"/>
    <s v="Zoe Carter"/>
    <n v="51"/>
    <s v="M"/>
    <s v="West Coast"/>
    <n v="2785"/>
    <s v="P027"/>
    <d v="2024-04-12T00:00:00"/>
    <n v="3"/>
    <n v="85"/>
    <n v="4.4922758290681389E-2"/>
    <s v="Appliance AA"/>
    <s v="Home Appliances"/>
    <s v="S007"/>
    <n v="42.5"/>
    <s v="HealthTech Supplies"/>
    <s v="Peter Clark"/>
    <s v="peter@healthtech.com"/>
    <x v="9"/>
    <x v="8"/>
    <n v="255"/>
    <n v="243.54469663587625"/>
  </r>
  <r>
    <s v="C121"/>
    <s v="Leo Carter"/>
    <n v="65"/>
    <s v="M"/>
    <s v="Midwest"/>
    <n v="2786"/>
    <s v="P036"/>
    <d v="2024-04-12T00:00:00"/>
    <n v="1"/>
    <n v="26.5"/>
    <n v="3.160474951463689E-2"/>
    <s v="Item AJ"/>
    <s v="Office Supplies"/>
    <s v="S006"/>
    <n v="13.25"/>
    <s v="Eco Electronics"/>
    <s v="Linda Parker"/>
    <s v="linda@ecoelectronics.com"/>
    <x v="6"/>
    <x v="5"/>
    <n v="26.5"/>
    <n v="25.662474137862123"/>
  </r>
  <r>
    <s v="C086"/>
    <s v="Emily King"/>
    <n v="31"/>
    <s v="F"/>
    <s v="Midwest"/>
    <n v="2787"/>
    <s v="P008"/>
    <d v="2024-04-12T00:00:00"/>
    <n v="10"/>
    <n v="40"/>
    <n v="2.8176375663992871E-2"/>
    <s v="Widget H"/>
    <s v="Electronics"/>
    <s v="S008"/>
    <n v="20"/>
    <s v="Auto Electronics Pro"/>
    <s v="Daniel Evans"/>
    <s v="daniel@autoelectronics.com"/>
    <x v="5"/>
    <x v="4"/>
    <n v="400"/>
    <n v="388.72944973440286"/>
  </r>
  <r>
    <s v="C076"/>
    <s v="Grace White"/>
    <n v="51"/>
    <s v="M"/>
    <s v="West Coast"/>
    <n v="2788"/>
    <s v="P017"/>
    <d v="2024-04-12T00:00:00"/>
    <n v="4"/>
    <n v="80"/>
    <n v="3.1220064975191964E-2"/>
    <s v="Appliance Q"/>
    <s v="Home Appliances"/>
    <s v="S007"/>
    <n v="40"/>
    <s v="HealthTech Supplies"/>
    <s v="Peter Clark"/>
    <s v="peter@healthtech.com"/>
    <x v="9"/>
    <x v="8"/>
    <n v="320"/>
    <n v="310.0095792079386"/>
  </r>
  <r>
    <s v="C015"/>
    <s v="Henry Parker"/>
    <n v="70"/>
    <s v="F"/>
    <s v="South"/>
    <n v="2789"/>
    <s v="P034"/>
    <d v="2024-04-12T00:00:00"/>
    <n v="9"/>
    <n v="9.5"/>
    <n v="1.763924455428181E-2"/>
    <s v="Accessory AH"/>
    <s v="Accessories"/>
    <s v="S004"/>
    <n v="4.75"/>
    <s v="Smart Home Essentials"/>
    <s v="Sarah Davis"/>
    <s v="sarah@smarthomeessentials.com"/>
    <x v="3"/>
    <x v="2"/>
    <n v="85.5"/>
    <n v="83.991844590608906"/>
  </r>
  <r>
    <s v="C048"/>
    <s v="Yara Walker"/>
    <n v="21"/>
    <s v="M"/>
    <s v="North"/>
    <n v="2790"/>
    <s v="P018"/>
    <d v="2024-04-12T00:00:00"/>
    <n v="4"/>
    <n v="43"/>
    <n v="7.8133143797161769E-2"/>
    <s v="Widget R"/>
    <s v="Electronics"/>
    <s v="S008"/>
    <n v="21.5"/>
    <s v="Auto Electronics Pro"/>
    <s v="Daniel Evans"/>
    <s v="daniel@autoelectronics.com"/>
    <x v="5"/>
    <x v="4"/>
    <n v="172"/>
    <n v="158.56109926688816"/>
  </r>
  <r>
    <s v="C097"/>
    <s v="Henry Parker"/>
    <n v="18"/>
    <s v="F"/>
    <s v="North"/>
    <n v="2791"/>
    <s v="P052"/>
    <d v="2024-04-12T00:00:00"/>
    <n v="7"/>
    <n v="47.5"/>
    <n v="1.2778731182250392E-2"/>
    <s v="Gadget AZ"/>
    <s v="Home Appliances"/>
    <s v="S002"/>
    <n v="23.75"/>
    <s v="Tech Gear Co."/>
    <s v="John Taylor"/>
    <s v="john@techgear.com"/>
    <x v="1"/>
    <x v="1"/>
    <n v="332.5"/>
    <n v="328.25107188190174"/>
  </r>
  <r>
    <s v="C065"/>
    <s v="Quinn Hall"/>
    <n v="64"/>
    <s v="M"/>
    <s v="East Coast"/>
    <n v="2792"/>
    <s v="P037"/>
    <d v="2024-04-12T00:00:00"/>
    <n v="7"/>
    <n v="88"/>
    <n v="9.4487195308447972E-2"/>
    <s v="Appliance AK"/>
    <s v="Home Appliances"/>
    <s v="S007"/>
    <n v="44"/>
    <s v="HealthTech Supplies"/>
    <s v="Peter Clark"/>
    <s v="peter@healthtech.com"/>
    <x v="9"/>
    <x v="8"/>
    <n v="616"/>
    <n v="557.79588768999611"/>
  </r>
  <r>
    <s v="C077"/>
    <s v="Frank Young"/>
    <n v="38"/>
    <s v="F"/>
    <s v="South"/>
    <n v="2793"/>
    <s v="P041"/>
    <d v="2024-04-12T00:00:00"/>
    <n v="7"/>
    <n v="33.5"/>
    <n v="1.9599931952049999E-2"/>
    <s v="Widget AO"/>
    <s v="Electronics"/>
    <s v="S001"/>
    <n v="16.75"/>
    <s v="Gadget World"/>
    <s v="Emily Rose"/>
    <s v="emily@gadgetworld.com"/>
    <x v="0"/>
    <x v="0"/>
    <n v="234.5"/>
    <n v="229.90381595724426"/>
  </r>
  <r>
    <s v="C059"/>
    <s v="Yara Lee"/>
    <n v="36"/>
    <s v="M"/>
    <s v="North"/>
    <n v="2794"/>
    <s v="P039"/>
    <d v="2024-04-12T00:00:00"/>
    <n v="10"/>
    <n v="35"/>
    <n v="9.9567058382557111E-2"/>
    <s v="Tool AM"/>
    <s v="Hardware"/>
    <s v="S009"/>
    <n v="17.5"/>
    <s v="Gourmet Gadgets"/>
    <s v="Alice Brown"/>
    <s v="alice@gourmetgadgets.com"/>
    <x v="8"/>
    <x v="7"/>
    <n v="350"/>
    <n v="315.15152956610501"/>
  </r>
  <r>
    <s v="C056"/>
    <s v="Carol Lee"/>
    <n v="20"/>
    <s v="F"/>
    <s v="Midwest"/>
    <n v="2795"/>
    <s v="P008"/>
    <d v="2024-04-12T00:00:00"/>
    <n v="1"/>
    <n v="40"/>
    <n v="2.4897238069317418E-2"/>
    <s v="Widget H"/>
    <s v="Electronics"/>
    <s v="S008"/>
    <n v="20"/>
    <s v="Auto Electronics Pro"/>
    <s v="Daniel Evans"/>
    <s v="daniel@autoelectronics.com"/>
    <x v="5"/>
    <x v="4"/>
    <n v="40"/>
    <n v="39.0041104772273"/>
  </r>
  <r>
    <s v="C109"/>
    <s v="Oscar Clark"/>
    <n v="62"/>
    <s v="F"/>
    <s v="South"/>
    <n v="2796"/>
    <s v="P046"/>
    <d v="2024-04-12T00:00:00"/>
    <n v="2"/>
    <n v="25.5"/>
    <n v="5.9742011674246712E-2"/>
    <s v="Item AT"/>
    <s v="Office Supplies"/>
    <s v="S006"/>
    <n v="12.75"/>
    <s v="Eco Electronics"/>
    <s v="Linda Parker"/>
    <s v="linda@ecoelectronics.com"/>
    <x v="6"/>
    <x v="5"/>
    <n v="51"/>
    <n v="47.953157404613421"/>
  </r>
  <r>
    <s v="C025"/>
    <s v="Sam Smith"/>
    <n v="37"/>
    <s v="M"/>
    <s v="Midwest"/>
    <n v="2797"/>
    <s v="P048"/>
    <d v="2024-04-12T00:00:00"/>
    <n v="4"/>
    <n v="44.5"/>
    <n v="7.2553322310778073E-2"/>
    <s v="Widget AV"/>
    <s v="Electronics"/>
    <s v="S008"/>
    <n v="22.25"/>
    <s v="Auto Electronics Pro"/>
    <s v="Daniel Evans"/>
    <s v="daniel@autoelectronics.com"/>
    <x v="5"/>
    <x v="4"/>
    <n v="178"/>
    <n v="165.08550862868151"/>
  </r>
  <r>
    <s v="C067"/>
    <s v="Rachel Hill"/>
    <n v="61"/>
    <s v="M"/>
    <s v="East Coast"/>
    <n v="2798"/>
    <s v="P023"/>
    <d v="2024-04-12T00:00:00"/>
    <n v="9"/>
    <n v="24"/>
    <n v="2.3328516790590561E-4"/>
    <s v="Tool W"/>
    <s v="Hardware"/>
    <s v="S003"/>
    <n v="12"/>
    <s v="Circuit Solutions"/>
    <s v="Mark Johnson"/>
    <s v="mark@circuitsolutions.com"/>
    <x v="2"/>
    <x v="1"/>
    <n v="216"/>
    <n v="215.94961040373232"/>
  </r>
  <r>
    <s v="C072"/>
    <s v="Carol Brown"/>
    <n v="37"/>
    <s v="M"/>
    <s v="West Coast"/>
    <n v="2799"/>
    <s v="P018"/>
    <d v="2024-04-12T00:00:00"/>
    <n v="5"/>
    <n v="43"/>
    <n v="5.1398508755754139E-3"/>
    <s v="Widget R"/>
    <s v="Electronics"/>
    <s v="S008"/>
    <n v="21.5"/>
    <s v="Auto Electronics Pro"/>
    <s v="Daniel Evans"/>
    <s v="daniel@autoelectronics.com"/>
    <x v="5"/>
    <x v="4"/>
    <n v="215"/>
    <n v="213.89493206175129"/>
  </r>
  <r>
    <s v="C027"/>
    <s v="Sam Wright"/>
    <n v="68"/>
    <s v="M"/>
    <s v="South"/>
    <n v="2800"/>
    <s v="P052"/>
    <d v="2024-04-12T00:00:00"/>
    <n v="8"/>
    <n v="47.5"/>
    <n v="8.2127679479942997E-2"/>
    <s v="Gadget AZ"/>
    <s v="Home Appliances"/>
    <s v="S002"/>
    <n v="23.75"/>
    <s v="Tech Gear Co."/>
    <s v="John Taylor"/>
    <s v="john@techgear.com"/>
    <x v="1"/>
    <x v="1"/>
    <n v="380"/>
    <n v="348.79148179762166"/>
  </r>
  <r>
    <s v="C086"/>
    <s v="Emily King"/>
    <n v="31"/>
    <s v="F"/>
    <s v="Midwest"/>
    <n v="2801"/>
    <s v="P005"/>
    <d v="2024-04-12T00:00:00"/>
    <n v="9"/>
    <n v="60"/>
    <n v="3.4145249546132963E-3"/>
    <s v="Device E"/>
    <s v="Electronics"/>
    <s v="S005"/>
    <n v="30"/>
    <s v="Office Tech Depot"/>
    <s v="Kevin Lee"/>
    <s v="kevin@officetechdepot.com"/>
    <x v="4"/>
    <x v="3"/>
    <n v="540"/>
    <n v="538.15615652450879"/>
  </r>
  <r>
    <s v="C091"/>
    <s v="Uma Lee"/>
    <n v="67"/>
    <s v="F"/>
    <s v="Midwest"/>
    <n v="2802"/>
    <s v="P042"/>
    <d v="2024-04-12T00:00:00"/>
    <n v="4"/>
    <n v="53"/>
    <n v="3.0635809916393211E-2"/>
    <s v="Gadget AP"/>
    <s v="Home Appliances"/>
    <s v="S002"/>
    <n v="26.5"/>
    <s v="Tech Gear Co."/>
    <s v="John Taylor"/>
    <s v="john@techgear.com"/>
    <x v="1"/>
    <x v="1"/>
    <n v="212"/>
    <n v="205.50520829772464"/>
  </r>
  <r>
    <s v="C065"/>
    <s v="Quinn Hall"/>
    <n v="64"/>
    <s v="M"/>
    <s v="East Coast"/>
    <n v="2803"/>
    <s v="P018"/>
    <d v="2024-04-12T00:00:00"/>
    <n v="3"/>
    <n v="43"/>
    <n v="5.9823562297776002E-2"/>
    <s v="Widget R"/>
    <s v="Electronics"/>
    <s v="S008"/>
    <n v="21.5"/>
    <s v="Auto Electronics Pro"/>
    <s v="Daniel Evans"/>
    <s v="daniel@autoelectronics.com"/>
    <x v="5"/>
    <x v="4"/>
    <n v="129"/>
    <n v="121.2827604635869"/>
  </r>
  <r>
    <s v="C085"/>
    <s v="Rachel Green"/>
    <n v="20"/>
    <s v="F"/>
    <s v="North"/>
    <n v="2804"/>
    <s v="P007"/>
    <d v="2024-04-12T00:00:00"/>
    <n v="8"/>
    <n v="90"/>
    <n v="4.8496259555786084E-2"/>
    <s v="Appliance G"/>
    <s v="Home Appliances"/>
    <s v="S007"/>
    <n v="45"/>
    <s v="HealthTech Supplies"/>
    <s v="Peter Clark"/>
    <s v="peter@healthtech.com"/>
    <x v="9"/>
    <x v="8"/>
    <n v="720"/>
    <n v="685.08269311983406"/>
  </r>
  <r>
    <s v="C114"/>
    <s v="Nina Carter"/>
    <n v="59"/>
    <s v="F"/>
    <s v="East Coast"/>
    <n v="2805"/>
    <s v="P039"/>
    <d v="2024-04-13T00:00:00"/>
    <n v="2"/>
    <n v="35"/>
    <n v="2.8429205547635006E-2"/>
    <s v="Tool AM"/>
    <s v="Hardware"/>
    <s v="S009"/>
    <n v="17.5"/>
    <s v="Gourmet Gadgets"/>
    <s v="Alice Brown"/>
    <s v="alice@gourmetgadgets.com"/>
    <x v="8"/>
    <x v="7"/>
    <n v="70"/>
    <n v="68.009955611665546"/>
  </r>
  <r>
    <s v="C029"/>
    <s v="Quinn Taylor"/>
    <n v="38"/>
    <s v="M"/>
    <s v="West Coast"/>
    <n v="2806"/>
    <s v="P048"/>
    <d v="2024-04-13T00:00:00"/>
    <n v="5"/>
    <n v="44.5"/>
    <n v="8.6796476509039142E-2"/>
    <s v="Widget AV"/>
    <s v="Electronics"/>
    <s v="S008"/>
    <n v="22.25"/>
    <s v="Auto Electronics Pro"/>
    <s v="Daniel Evans"/>
    <s v="daniel@autoelectronics.com"/>
    <x v="5"/>
    <x v="4"/>
    <n v="222.5"/>
    <n v="203.18778397673879"/>
  </r>
  <r>
    <s v="C127"/>
    <s v="Nina White"/>
    <n v="67"/>
    <s v="F"/>
    <s v="Midwest"/>
    <n v="2807"/>
    <s v="P047"/>
    <d v="2024-04-13T00:00:00"/>
    <n v="4"/>
    <n v="82.5"/>
    <n v="9.2211500468349333E-2"/>
    <s v="Appliance AU"/>
    <s v="Home Appliances"/>
    <s v="S007"/>
    <n v="41.25"/>
    <s v="HealthTech Supplies"/>
    <s v="Peter Clark"/>
    <s v="peter@healthtech.com"/>
    <x v="9"/>
    <x v="8"/>
    <n v="330"/>
    <n v="299.57020484544472"/>
  </r>
  <r>
    <s v="C062"/>
    <s v="Henry Parker"/>
    <n v="68"/>
    <s v="M"/>
    <s v="West Coast"/>
    <n v="2808"/>
    <s v="P029"/>
    <d v="2024-04-13T00:00:00"/>
    <n v="1"/>
    <n v="40"/>
    <n v="9.0998690404360157E-3"/>
    <s v="Tool AC"/>
    <s v="Hardware"/>
    <s v="S009"/>
    <n v="20"/>
    <s v="Gourmet Gadgets"/>
    <s v="Alice Brown"/>
    <s v="alice@gourmetgadgets.com"/>
    <x v="8"/>
    <x v="7"/>
    <n v="40"/>
    <n v="39.636005238382559"/>
  </r>
  <r>
    <s v="C081"/>
    <s v="Jack Young"/>
    <n v="59"/>
    <s v="M"/>
    <s v="South"/>
    <n v="2809"/>
    <s v="P012"/>
    <d v="2024-04-13T00:00:00"/>
    <n v="8"/>
    <n v="44"/>
    <n v="8.7654572995286232E-3"/>
    <s v="Gadget L"/>
    <s v="Home Appliances"/>
    <s v="S002"/>
    <n v="22"/>
    <s v="Tech Gear Co."/>
    <s v="John Taylor"/>
    <s v="john@techgear.com"/>
    <x v="1"/>
    <x v="1"/>
    <n v="352"/>
    <n v="348.9145590305659"/>
  </r>
  <r>
    <s v="C047"/>
    <s v="Leo Young"/>
    <n v="53"/>
    <s v="M"/>
    <s v="South"/>
    <n v="2810"/>
    <s v="P029"/>
    <d v="2024-04-13T00:00:00"/>
    <n v="4"/>
    <n v="40"/>
    <n v="4.3645653558721458E-2"/>
    <s v="Tool AC"/>
    <s v="Hardware"/>
    <s v="S009"/>
    <n v="20"/>
    <s v="Gourmet Gadgets"/>
    <s v="Alice Brown"/>
    <s v="alice@gourmetgadgets.com"/>
    <x v="8"/>
    <x v="7"/>
    <n v="160"/>
    <n v="153.01669543060456"/>
  </r>
  <r>
    <s v="C027"/>
    <s v="Sam Wright"/>
    <n v="68"/>
    <s v="M"/>
    <s v="South"/>
    <n v="2811"/>
    <s v="P029"/>
    <d v="2024-04-13T00:00:00"/>
    <n v="5"/>
    <n v="40"/>
    <n v="4.0355794186174833E-2"/>
    <s v="Tool AC"/>
    <s v="Hardware"/>
    <s v="S009"/>
    <n v="20"/>
    <s v="Gourmet Gadgets"/>
    <s v="Alice Brown"/>
    <s v="alice@gourmetgadgets.com"/>
    <x v="8"/>
    <x v="7"/>
    <n v="200"/>
    <n v="191.92884116276502"/>
  </r>
  <r>
    <s v="C104"/>
    <s v="Bob Young"/>
    <n v="48"/>
    <s v="F"/>
    <s v="West Coast"/>
    <n v="2812"/>
    <s v="P041"/>
    <d v="2024-04-13T00:00:00"/>
    <n v="5"/>
    <n v="33.5"/>
    <n v="4.7456896856137021E-2"/>
    <s v="Widget AO"/>
    <s v="Electronics"/>
    <s v="S001"/>
    <n v="16.75"/>
    <s v="Gadget World"/>
    <s v="Emily Rose"/>
    <s v="emily@gadgetworld.com"/>
    <x v="0"/>
    <x v="0"/>
    <n v="167.5"/>
    <n v="159.55096977659704"/>
  </r>
  <r>
    <s v="C085"/>
    <s v="Rachel Green"/>
    <n v="20"/>
    <s v="F"/>
    <s v="North"/>
    <n v="2813"/>
    <s v="P016"/>
    <d v="2024-04-13T00:00:00"/>
    <n v="10"/>
    <n v="26"/>
    <n v="8.9043875047772111E-3"/>
    <s v="Item P"/>
    <s v="Office Supplies"/>
    <s v="S006"/>
    <n v="13"/>
    <s v="Eco Electronics"/>
    <s v="Linda Parker"/>
    <s v="linda@ecoelectronics.com"/>
    <x v="6"/>
    <x v="5"/>
    <n v="260"/>
    <n v="257.6848592487579"/>
  </r>
  <r>
    <s v="C026"/>
    <s v="Nina Allen"/>
    <n v="24"/>
    <s v="M"/>
    <s v="South"/>
    <n v="2814"/>
    <s v="P038"/>
    <d v="2024-04-13T00:00:00"/>
    <n v="9"/>
    <n v="39"/>
    <n v="5.4901742731199014E-2"/>
    <s v="Widget AL"/>
    <s v="Electronics"/>
    <s v="S008"/>
    <n v="19.5"/>
    <s v="Auto Electronics Pro"/>
    <s v="Daniel Evans"/>
    <s v="daniel@autoelectronics.com"/>
    <x v="5"/>
    <x v="4"/>
    <n v="351"/>
    <n v="331.72948830134914"/>
  </r>
  <r>
    <s v="C051"/>
    <s v="Yara Young"/>
    <n v="66"/>
    <s v="M"/>
    <s v="West Coast"/>
    <n v="2815"/>
    <s v="P010"/>
    <d v="2024-04-13T00:00:00"/>
    <n v="6"/>
    <n v="15"/>
    <n v="9.2677811995632728E-2"/>
    <s v="Accessory J"/>
    <s v="Accessories"/>
    <s v="S010"/>
    <n v="7.5"/>
    <s v="Sports Tech Gear"/>
    <s v="Michael Harris"/>
    <s v="michael@sportstechgear.com"/>
    <x v="7"/>
    <x v="6"/>
    <n v="90"/>
    <n v="81.658996920393051"/>
  </r>
  <r>
    <s v="C106"/>
    <s v="Emily Green"/>
    <n v="61"/>
    <s v="M"/>
    <s v="North"/>
    <n v="2816"/>
    <s v="P006"/>
    <d v="2024-04-13T00:00:00"/>
    <n v="1"/>
    <n v="25"/>
    <n v="2.5635260921497573E-2"/>
    <s v="Item F"/>
    <s v="Office Supplies"/>
    <s v="S006"/>
    <n v="12.5"/>
    <s v="Eco Electronics"/>
    <s v="Linda Parker"/>
    <s v="linda@ecoelectronics.com"/>
    <x v="6"/>
    <x v="5"/>
    <n v="25"/>
    <n v="24.359118476962561"/>
  </r>
  <r>
    <s v="C068"/>
    <s v="Rachel Hill"/>
    <n v="51"/>
    <s v="M"/>
    <s v="South"/>
    <n v="2817"/>
    <s v="P045"/>
    <d v="2024-04-13T00:00:00"/>
    <n v="5"/>
    <n v="59.5"/>
    <n v="2.1333842905250978E-3"/>
    <s v="Device AS"/>
    <s v="Electronics"/>
    <s v="S005"/>
    <n v="29.75"/>
    <s v="Office Tech Depot"/>
    <s v="Kevin Lee"/>
    <s v="kevin@officetechdepot.com"/>
    <x v="4"/>
    <x v="3"/>
    <n v="297.5"/>
    <n v="296.86531817356877"/>
  </r>
  <r>
    <s v="C109"/>
    <s v="Oscar Clark"/>
    <n v="62"/>
    <s v="F"/>
    <s v="South"/>
    <n v="2818"/>
    <s v="P014"/>
    <d v="2024-04-13T00:00:00"/>
    <n v="4"/>
    <n v="12"/>
    <n v="3.2649107888267914E-3"/>
    <s v="Accessory N"/>
    <s v="Accessories"/>
    <s v="S004"/>
    <n v="6"/>
    <s v="Smart Home Essentials"/>
    <s v="Sarah Davis"/>
    <s v="sarah@smarthomeessentials.com"/>
    <x v="3"/>
    <x v="2"/>
    <n v="48"/>
    <n v="47.843284282136317"/>
  </r>
  <r>
    <s v="C044"/>
    <s v="Oscar Adams"/>
    <n v="21"/>
    <s v="F"/>
    <s v="South"/>
    <n v="2819"/>
    <s v="P026"/>
    <d v="2024-04-13T00:00:00"/>
    <n v="1"/>
    <n v="22"/>
    <n v="8.3359258375994602E-2"/>
    <s v="Item Z"/>
    <s v="Office Supplies"/>
    <s v="S006"/>
    <n v="11"/>
    <s v="Eco Electronics"/>
    <s v="Linda Parker"/>
    <s v="linda@ecoelectronics.com"/>
    <x v="6"/>
    <x v="5"/>
    <n v="22"/>
    <n v="20.166096315728119"/>
  </r>
  <r>
    <s v="C109"/>
    <s v="Oscar Clark"/>
    <n v="62"/>
    <s v="F"/>
    <s v="South"/>
    <n v="2820"/>
    <s v="P036"/>
    <d v="2024-04-13T00:00:00"/>
    <n v="1"/>
    <n v="26.5"/>
    <n v="2.5271547098336834E-2"/>
    <s v="Item AJ"/>
    <s v="Office Supplies"/>
    <s v="S006"/>
    <n v="13.25"/>
    <s v="Eco Electronics"/>
    <s v="Linda Parker"/>
    <s v="linda@ecoelectronics.com"/>
    <x v="6"/>
    <x v="5"/>
    <n v="26.5"/>
    <n v="25.830304001894074"/>
  </r>
  <r>
    <s v="C072"/>
    <s v="Carol Brown"/>
    <n v="37"/>
    <s v="M"/>
    <s v="West Coast"/>
    <n v="2821"/>
    <s v="P026"/>
    <d v="2024-04-14T00:00:00"/>
    <n v="4"/>
    <n v="22"/>
    <n v="3.7302112465860564E-2"/>
    <s v="Item Z"/>
    <s v="Office Supplies"/>
    <s v="S006"/>
    <n v="11"/>
    <s v="Eco Electronics"/>
    <s v="Linda Parker"/>
    <s v="linda@ecoelectronics.com"/>
    <x v="6"/>
    <x v="5"/>
    <n v="88"/>
    <n v="84.717414103004273"/>
  </r>
  <r>
    <s v="C054"/>
    <s v="Alice Allen"/>
    <n v="62"/>
    <s v="F"/>
    <s v="Midwest"/>
    <n v="2822"/>
    <s v="P017"/>
    <d v="2024-04-14T00:00:00"/>
    <n v="5"/>
    <n v="80"/>
    <n v="3.5284421128731883E-2"/>
    <s v="Appliance Q"/>
    <s v="Home Appliances"/>
    <s v="S007"/>
    <n v="40"/>
    <s v="HealthTech Supplies"/>
    <s v="Peter Clark"/>
    <s v="peter@healthtech.com"/>
    <x v="9"/>
    <x v="8"/>
    <n v="400"/>
    <n v="385.88623154850723"/>
  </r>
  <r>
    <s v="C145"/>
    <s v="Grace Parker"/>
    <n v="55"/>
    <s v="M"/>
    <s v="North"/>
    <n v="2823"/>
    <s v="P001"/>
    <d v="2024-04-14T00:00:00"/>
    <n v="10"/>
    <n v="30"/>
    <n v="9.2607407177971876E-2"/>
    <s v="Widget A"/>
    <s v="Electronics"/>
    <s v="S001"/>
    <n v="15"/>
    <s v="Gadget World"/>
    <s v="Emily Rose"/>
    <s v="emily@gadgetworld.com"/>
    <x v="0"/>
    <x v="0"/>
    <n v="300"/>
    <n v="272.21777784660844"/>
  </r>
  <r>
    <s v="C136"/>
    <s v="Henry Mitchell"/>
    <n v="54"/>
    <s v="M"/>
    <s v="Midwest"/>
    <n v="2824"/>
    <s v="P014"/>
    <d v="2024-04-14T00:00:00"/>
    <n v="6"/>
    <n v="12"/>
    <n v="7.528298370777893E-2"/>
    <s v="Accessory N"/>
    <s v="Accessories"/>
    <s v="S004"/>
    <n v="6"/>
    <s v="Smart Home Essentials"/>
    <s v="Sarah Davis"/>
    <s v="sarah@smarthomeessentials.com"/>
    <x v="3"/>
    <x v="2"/>
    <n v="72"/>
    <n v="66.579625173039915"/>
  </r>
  <r>
    <s v="C124"/>
    <s v="Rachel Allen"/>
    <n v="24"/>
    <s v="F"/>
    <s v="North"/>
    <n v="2825"/>
    <s v="P016"/>
    <d v="2024-04-14T00:00:00"/>
    <n v="7"/>
    <n v="26"/>
    <n v="4.24760060078212E-3"/>
    <s v="Item P"/>
    <s v="Office Supplies"/>
    <s v="S006"/>
    <n v="13"/>
    <s v="Eco Electronics"/>
    <s v="Linda Parker"/>
    <s v="linda@ecoelectronics.com"/>
    <x v="6"/>
    <x v="5"/>
    <n v="182"/>
    <n v="181.22693669065765"/>
  </r>
  <r>
    <s v="C103"/>
    <s v="Tina Allen"/>
    <n v="23"/>
    <s v="F"/>
    <s v="West Coast"/>
    <n v="2826"/>
    <s v="P004"/>
    <d v="2024-04-14T00:00:00"/>
    <n v="3"/>
    <n v="10"/>
    <n v="4.6481457940622972E-2"/>
    <s v="Accessory D"/>
    <s v="Accessories"/>
    <s v="S004"/>
    <n v="5"/>
    <s v="Smart Home Essentials"/>
    <s v="Sarah Davis"/>
    <s v="sarah@smarthomeessentials.com"/>
    <x v="3"/>
    <x v="2"/>
    <n v="30"/>
    <n v="28.60555626178131"/>
  </r>
  <r>
    <s v="C144"/>
    <s v="Karen Allen"/>
    <n v="56"/>
    <s v="F"/>
    <s v="West Coast"/>
    <n v="2827"/>
    <s v="P053"/>
    <d v="2024-04-14T00:00:00"/>
    <n v="9"/>
    <n v="22.5"/>
    <n v="7.4901473619863504E-2"/>
    <s v="Tool BA"/>
    <s v="Hardware"/>
    <s v="S003"/>
    <n v="11.25"/>
    <s v="Circuit Solutions"/>
    <s v="Mark Johnson"/>
    <s v="mark@circuitsolutions.com"/>
    <x v="2"/>
    <x v="1"/>
    <n v="202.5"/>
    <n v="187.33245159197764"/>
  </r>
  <r>
    <s v="C050"/>
    <s v="Emily Lee"/>
    <n v="70"/>
    <s v="M"/>
    <s v="East Coast"/>
    <n v="2828"/>
    <s v="P039"/>
    <d v="2024-04-14T00:00:00"/>
    <n v="3"/>
    <n v="35"/>
    <n v="3.2412745689674498E-2"/>
    <s v="Tool AM"/>
    <s v="Hardware"/>
    <s v="S009"/>
    <n v="17.5"/>
    <s v="Gourmet Gadgets"/>
    <s v="Alice Brown"/>
    <s v="alice@gourmetgadgets.com"/>
    <x v="8"/>
    <x v="7"/>
    <n v="105"/>
    <n v="101.59666170258417"/>
  </r>
  <r>
    <s v="C043"/>
    <s v="Uma Mitchell"/>
    <n v="46"/>
    <s v="M"/>
    <s v="South"/>
    <n v="2829"/>
    <s v="P014"/>
    <d v="2024-04-14T00:00:00"/>
    <n v="1"/>
    <n v="12"/>
    <n v="4.9295225291899315E-2"/>
    <s v="Accessory N"/>
    <s v="Accessories"/>
    <s v="S004"/>
    <n v="6"/>
    <s v="Smart Home Essentials"/>
    <s v="Sarah Davis"/>
    <s v="sarah@smarthomeessentials.com"/>
    <x v="3"/>
    <x v="2"/>
    <n v="12"/>
    <n v="11.408457296497208"/>
  </r>
  <r>
    <s v="C116"/>
    <s v="Carol Baker"/>
    <n v="62"/>
    <s v="M"/>
    <s v="Midwest"/>
    <n v="2830"/>
    <s v="P015"/>
    <d v="2024-04-14T00:00:00"/>
    <n v="1"/>
    <n v="70"/>
    <n v="9.447936581221672E-2"/>
    <s v="Device O"/>
    <s v="Electronics"/>
    <s v="S005"/>
    <n v="35"/>
    <s v="Office Tech Depot"/>
    <s v="Kevin Lee"/>
    <s v="kevin@officetechdepot.com"/>
    <x v="4"/>
    <x v="3"/>
    <n v="70"/>
    <n v="63.386444393144828"/>
  </r>
  <r>
    <s v="C045"/>
    <s v="Leo Green"/>
    <n v="52"/>
    <s v="F"/>
    <s v="Midwest"/>
    <n v="2831"/>
    <s v="P027"/>
    <d v="2024-04-14T00:00:00"/>
    <n v="6"/>
    <n v="85"/>
    <n v="2.1096808143447932E-2"/>
    <s v="Appliance AA"/>
    <s v="Home Appliances"/>
    <s v="S007"/>
    <n v="42.5"/>
    <s v="HealthTech Supplies"/>
    <s v="Peter Clark"/>
    <s v="peter@healthtech.com"/>
    <x v="9"/>
    <x v="8"/>
    <n v="510"/>
    <n v="499.24062784684156"/>
  </r>
  <r>
    <s v="C073"/>
    <s v="Mia Allen"/>
    <n v="36"/>
    <s v="M"/>
    <s v="East Coast"/>
    <n v="2832"/>
    <s v="P012"/>
    <d v="2024-04-14T00:00:00"/>
    <n v="2"/>
    <n v="44"/>
    <n v="2.6530759991899213E-2"/>
    <s v="Gadget L"/>
    <s v="Home Appliances"/>
    <s v="S002"/>
    <n v="22"/>
    <s v="Tech Gear Co."/>
    <s v="John Taylor"/>
    <s v="john@techgear.com"/>
    <x v="1"/>
    <x v="1"/>
    <n v="88"/>
    <n v="85.665293120712874"/>
  </r>
  <r>
    <s v="C109"/>
    <s v="Oscar Clark"/>
    <n v="62"/>
    <s v="F"/>
    <s v="South"/>
    <n v="2833"/>
    <s v="P008"/>
    <d v="2024-04-14T00:00:00"/>
    <n v="9"/>
    <n v="40"/>
    <n v="9.8404874219307437E-2"/>
    <s v="Widget H"/>
    <s v="Electronics"/>
    <s v="S008"/>
    <n v="20"/>
    <s v="Auto Electronics Pro"/>
    <s v="Daniel Evans"/>
    <s v="daniel@autoelectronics.com"/>
    <x v="5"/>
    <x v="4"/>
    <n v="360"/>
    <n v="324.57424528104934"/>
  </r>
  <r>
    <s v="C120"/>
    <s v="Leo Brown"/>
    <n v="70"/>
    <s v="F"/>
    <s v="West Coast"/>
    <n v="2834"/>
    <s v="P006"/>
    <d v="2024-04-14T00:00:00"/>
    <n v="2"/>
    <n v="25"/>
    <n v="2.2444457696491338E-2"/>
    <s v="Item F"/>
    <s v="Office Supplies"/>
    <s v="S006"/>
    <n v="12.5"/>
    <s v="Eco Electronics"/>
    <s v="Linda Parker"/>
    <s v="linda@ecoelectronics.com"/>
    <x v="6"/>
    <x v="5"/>
    <n v="50"/>
    <n v="48.877777115175434"/>
  </r>
  <r>
    <s v="C043"/>
    <s v="Uma Mitchell"/>
    <n v="46"/>
    <s v="M"/>
    <s v="South"/>
    <n v="2835"/>
    <s v="P026"/>
    <d v="2024-04-14T00:00:00"/>
    <n v="9"/>
    <n v="22"/>
    <n v="4.1999047986245319E-2"/>
    <s v="Item Z"/>
    <s v="Office Supplies"/>
    <s v="S006"/>
    <n v="11"/>
    <s v="Eco Electronics"/>
    <s v="Linda Parker"/>
    <s v="linda@ecoelectronics.com"/>
    <x v="6"/>
    <x v="5"/>
    <n v="198"/>
    <n v="189.68418849872342"/>
  </r>
  <r>
    <s v="C091"/>
    <s v="Uma Lee"/>
    <n v="67"/>
    <s v="F"/>
    <s v="Midwest"/>
    <n v="2836"/>
    <s v="P038"/>
    <d v="2024-04-14T00:00:00"/>
    <n v="9"/>
    <n v="39"/>
    <n v="8.2336775665960371E-2"/>
    <s v="Widget AL"/>
    <s v="Electronics"/>
    <s v="S008"/>
    <n v="19.5"/>
    <s v="Auto Electronics Pro"/>
    <s v="Daniel Evans"/>
    <s v="daniel@autoelectronics.com"/>
    <x v="5"/>
    <x v="4"/>
    <n v="351"/>
    <n v="322.09979174124788"/>
  </r>
  <r>
    <s v="C008"/>
    <s v="Mia Allen"/>
    <n v="61"/>
    <s v="M"/>
    <s v="East Coast"/>
    <n v="2837"/>
    <s v="P006"/>
    <d v="2024-04-14T00:00:00"/>
    <n v="2"/>
    <n v="25"/>
    <n v="4.082130998999167E-3"/>
    <s v="Item F"/>
    <s v="Office Supplies"/>
    <s v="S006"/>
    <n v="12.5"/>
    <s v="Eco Electronics"/>
    <s v="Linda Parker"/>
    <s v="linda@ecoelectronics.com"/>
    <x v="6"/>
    <x v="5"/>
    <n v="50"/>
    <n v="49.795893450050045"/>
  </r>
  <r>
    <s v="C144"/>
    <s v="Karen Allen"/>
    <n v="56"/>
    <s v="F"/>
    <s v="West Coast"/>
    <n v="2838"/>
    <s v="P016"/>
    <d v="2024-04-14T00:00:00"/>
    <n v="10"/>
    <n v="26"/>
    <n v="7.6958983760081534E-2"/>
    <s v="Item P"/>
    <s v="Office Supplies"/>
    <s v="S006"/>
    <n v="13"/>
    <s v="Eco Electronics"/>
    <s v="Linda Parker"/>
    <s v="linda@ecoelectronics.com"/>
    <x v="6"/>
    <x v="5"/>
    <n v="260"/>
    <n v="239.9906642223788"/>
  </r>
  <r>
    <s v="C118"/>
    <s v="Jack Adams"/>
    <n v="53"/>
    <s v="M"/>
    <s v="Midwest"/>
    <n v="2839"/>
    <s v="P018"/>
    <d v="2024-04-15T00:00:00"/>
    <n v="10"/>
    <n v="43"/>
    <n v="4.9795263052448815E-2"/>
    <s v="Widget R"/>
    <s v="Electronics"/>
    <s v="S008"/>
    <n v="21.5"/>
    <s v="Auto Electronics Pro"/>
    <s v="Daniel Evans"/>
    <s v="daniel@autoelectronics.com"/>
    <x v="5"/>
    <x v="4"/>
    <n v="430"/>
    <n v="408.588036887447"/>
  </r>
  <r>
    <s v="C033"/>
    <s v="Grace Mitchell"/>
    <n v="54"/>
    <s v="M"/>
    <s v="West Coast"/>
    <n v="2840"/>
    <s v="P029"/>
    <d v="2024-04-15T00:00:00"/>
    <n v="5"/>
    <n v="40"/>
    <n v="9.6099508682033818E-2"/>
    <s v="Tool AC"/>
    <s v="Hardware"/>
    <s v="S009"/>
    <n v="20"/>
    <s v="Gourmet Gadgets"/>
    <s v="Alice Brown"/>
    <s v="alice@gourmetgadgets.com"/>
    <x v="8"/>
    <x v="7"/>
    <n v="200"/>
    <n v="180.78009826359323"/>
  </r>
  <r>
    <s v="C061"/>
    <s v="Paul Young"/>
    <n v="62"/>
    <s v="M"/>
    <s v="Midwest"/>
    <n v="2841"/>
    <s v="P038"/>
    <d v="2024-04-15T00:00:00"/>
    <n v="2"/>
    <n v="39"/>
    <n v="4.4664289679295525E-2"/>
    <s v="Widget AL"/>
    <s v="Electronics"/>
    <s v="S008"/>
    <n v="19.5"/>
    <s v="Auto Electronics Pro"/>
    <s v="Daniel Evans"/>
    <s v="daniel@autoelectronics.com"/>
    <x v="5"/>
    <x v="4"/>
    <n v="78"/>
    <n v="74.516185405014951"/>
  </r>
  <r>
    <s v="C110"/>
    <s v="Zoe Young"/>
    <n v="55"/>
    <s v="M"/>
    <s v="West Coast"/>
    <n v="2842"/>
    <s v="P019"/>
    <d v="2024-04-15T00:00:00"/>
    <n v="10"/>
    <n v="38"/>
    <n v="4.6570261124906656E-2"/>
    <s v="Tool S"/>
    <s v="Hardware"/>
    <s v="S009"/>
    <n v="19"/>
    <s v="Gourmet Gadgets"/>
    <s v="Alice Brown"/>
    <s v="alice@gourmetgadgets.com"/>
    <x v="8"/>
    <x v="7"/>
    <n v="380"/>
    <n v="362.30330077253547"/>
  </r>
  <r>
    <s v="C082"/>
    <s v="Quinn Lee"/>
    <n v="34"/>
    <s v="M"/>
    <s v="South"/>
    <n v="2843"/>
    <s v="P006"/>
    <d v="2024-04-15T00:00:00"/>
    <n v="10"/>
    <n v="25"/>
    <n v="3.4055164855510203E-2"/>
    <s v="Item F"/>
    <s v="Office Supplies"/>
    <s v="S006"/>
    <n v="12.5"/>
    <s v="Eco Electronics"/>
    <s v="Linda Parker"/>
    <s v="linda@ecoelectronics.com"/>
    <x v="6"/>
    <x v="5"/>
    <n v="250"/>
    <n v="241.48620878612246"/>
  </r>
  <r>
    <s v="C130"/>
    <s v="Alice King"/>
    <n v="60"/>
    <s v="M"/>
    <s v="Midwest"/>
    <n v="2844"/>
    <s v="P027"/>
    <d v="2024-04-15T00:00:00"/>
    <n v="1"/>
    <n v="85"/>
    <n v="9.5175459394747405E-2"/>
    <s v="Appliance AA"/>
    <s v="Home Appliances"/>
    <s v="S007"/>
    <n v="42.5"/>
    <s v="HealthTech Supplies"/>
    <s v="Peter Clark"/>
    <s v="peter@healthtech.com"/>
    <x v="9"/>
    <x v="8"/>
    <n v="85"/>
    <n v="76.910085951446476"/>
  </r>
  <r>
    <s v="C037"/>
    <s v="Dan White"/>
    <n v="21"/>
    <s v="F"/>
    <s v="Midwest"/>
    <n v="2845"/>
    <s v="P017"/>
    <d v="2024-04-15T00:00:00"/>
    <n v="3"/>
    <n v="80"/>
    <n v="8.5809515311240134E-2"/>
    <s v="Appliance Q"/>
    <s v="Home Appliances"/>
    <s v="S007"/>
    <n v="40"/>
    <s v="HealthTech Supplies"/>
    <s v="Peter Clark"/>
    <s v="peter@healthtech.com"/>
    <x v="9"/>
    <x v="8"/>
    <n v="240"/>
    <n v="219.40571632530236"/>
  </r>
  <r>
    <s v="C013"/>
    <s v="Victor Baker"/>
    <n v="70"/>
    <s v="F"/>
    <s v="Midwest"/>
    <n v="2846"/>
    <s v="P046"/>
    <d v="2024-04-15T00:00:00"/>
    <n v="4"/>
    <n v="25.5"/>
    <n v="8.4385233254719402E-2"/>
    <s v="Item AT"/>
    <s v="Office Supplies"/>
    <s v="S006"/>
    <n v="12.75"/>
    <s v="Eco Electronics"/>
    <s v="Linda Parker"/>
    <s v="linda@ecoelectronics.com"/>
    <x v="6"/>
    <x v="5"/>
    <n v="102"/>
    <n v="93.392706208018623"/>
  </r>
  <r>
    <s v="C085"/>
    <s v="Rachel Green"/>
    <n v="20"/>
    <s v="F"/>
    <s v="North"/>
    <n v="2847"/>
    <s v="P053"/>
    <d v="2024-04-15T00:00:00"/>
    <n v="10"/>
    <n v="22.5"/>
    <n v="5.9080998472090064E-2"/>
    <s v="Tool BA"/>
    <s v="Hardware"/>
    <s v="S003"/>
    <n v="11.25"/>
    <s v="Circuit Solutions"/>
    <s v="Mark Johnson"/>
    <s v="mark@circuitsolutions.com"/>
    <x v="2"/>
    <x v="1"/>
    <n v="225"/>
    <n v="211.70677534377973"/>
  </r>
  <r>
    <s v="C012"/>
    <s v="Frank Young"/>
    <n v="23"/>
    <s v="F"/>
    <s v="South"/>
    <n v="2848"/>
    <s v="P013"/>
    <d v="2024-04-15T00:00:00"/>
    <n v="10"/>
    <n v="23"/>
    <n v="5.7114276827641038E-3"/>
    <s v="Tool M"/>
    <s v="Hardware"/>
    <s v="S003"/>
    <n v="11.5"/>
    <s v="Circuit Solutions"/>
    <s v="Mark Johnson"/>
    <s v="mark@circuitsolutions.com"/>
    <x v="2"/>
    <x v="1"/>
    <n v="230"/>
    <n v="228.68637163296427"/>
  </r>
  <r>
    <s v="C135"/>
    <s v="Rachel Young"/>
    <n v="41"/>
    <s v="F"/>
    <s v="West Coast"/>
    <n v="2849"/>
    <s v="P019"/>
    <d v="2024-04-15T00:00:00"/>
    <n v="2"/>
    <n v="38"/>
    <n v="8.2874616143649563E-2"/>
    <s v="Tool S"/>
    <s v="Hardware"/>
    <s v="S009"/>
    <n v="19"/>
    <s v="Gourmet Gadgets"/>
    <s v="Alice Brown"/>
    <s v="alice@gourmetgadgets.com"/>
    <x v="8"/>
    <x v="7"/>
    <n v="76"/>
    <n v="69.701529173082633"/>
  </r>
  <r>
    <s v="C024"/>
    <s v="Nina Baker"/>
    <n v="54"/>
    <s v="F"/>
    <s v="East Coast"/>
    <n v="2850"/>
    <s v="P021"/>
    <d v="2024-04-15T00:00:00"/>
    <n v="5"/>
    <n v="34"/>
    <n v="4.9851491365881087E-2"/>
    <s v="Widget U"/>
    <s v="Electronics"/>
    <s v="S001"/>
    <n v="17"/>
    <s v="Gadget World"/>
    <s v="Emily Rose"/>
    <s v="emily@gadgetworld.com"/>
    <x v="0"/>
    <x v="0"/>
    <n v="170"/>
    <n v="161.52524646780023"/>
  </r>
  <r>
    <s v="C099"/>
    <s v="Rachel Lee"/>
    <n v="67"/>
    <s v="F"/>
    <s v="West Coast"/>
    <n v="2851"/>
    <s v="P017"/>
    <d v="2024-04-15T00:00:00"/>
    <n v="4"/>
    <n v="80"/>
    <n v="8.0226802905099939E-2"/>
    <s v="Appliance Q"/>
    <s v="Home Appliances"/>
    <s v="S007"/>
    <n v="40"/>
    <s v="HealthTech Supplies"/>
    <s v="Peter Clark"/>
    <s v="peter@healthtech.com"/>
    <x v="9"/>
    <x v="8"/>
    <n v="320"/>
    <n v="294.32742307036801"/>
  </r>
  <r>
    <s v="C128"/>
    <s v="Xander Carter"/>
    <n v="42"/>
    <s v="M"/>
    <s v="Midwest"/>
    <n v="2852"/>
    <s v="P004"/>
    <d v="2024-04-15T00:00:00"/>
    <n v="8"/>
    <n v="10"/>
    <n v="5.8362404236217906E-2"/>
    <s v="Accessory D"/>
    <s v="Accessories"/>
    <s v="S004"/>
    <n v="5"/>
    <s v="Smart Home Essentials"/>
    <s v="Sarah Davis"/>
    <s v="sarah@smarthomeessentials.com"/>
    <x v="3"/>
    <x v="2"/>
    <n v="80"/>
    <n v="75.331007661102575"/>
  </r>
  <r>
    <s v="C086"/>
    <s v="Emily King"/>
    <n v="31"/>
    <s v="F"/>
    <s v="Midwest"/>
    <n v="2853"/>
    <s v="P009"/>
    <d v="2024-04-15T00:00:00"/>
    <n v="4"/>
    <n v="36"/>
    <n v="4.4362393871518496E-2"/>
    <s v="Tool I"/>
    <s v="Hardware"/>
    <s v="S009"/>
    <n v="18"/>
    <s v="Gourmet Gadgets"/>
    <s v="Alice Brown"/>
    <s v="alice@gourmetgadgets.com"/>
    <x v="8"/>
    <x v="7"/>
    <n v="144"/>
    <n v="137.61181528250134"/>
  </r>
  <r>
    <s v="C034"/>
    <s v="Alice King"/>
    <n v="23"/>
    <s v="F"/>
    <s v="East Coast"/>
    <n v="2854"/>
    <s v="P002"/>
    <d v="2024-04-15T00:00:00"/>
    <n v="7"/>
    <n v="50"/>
    <n v="8.8704370697886892E-2"/>
    <s v="Gadget B"/>
    <s v="Home Appliances"/>
    <s v="S002"/>
    <n v="25"/>
    <s v="Tech Gear Co."/>
    <s v="John Taylor"/>
    <s v="john@techgear.com"/>
    <x v="1"/>
    <x v="1"/>
    <n v="350"/>
    <n v="318.9534702557396"/>
  </r>
  <r>
    <s v="C150"/>
    <s v="Wendy Lee"/>
    <n v="24"/>
    <s v="M"/>
    <s v="South"/>
    <n v="2855"/>
    <s v="P051"/>
    <d v="2024-04-15T00:00:00"/>
    <n v="2"/>
    <n v="31.5"/>
    <n v="7.8798567166229641E-2"/>
    <s v="Widget AY"/>
    <s v="Electronics"/>
    <s v="S001"/>
    <n v="15.75"/>
    <s v="Gadget World"/>
    <s v="Emily Rose"/>
    <s v="emily@gadgetworld.com"/>
    <x v="0"/>
    <x v="0"/>
    <n v="63"/>
    <n v="58.035690268527532"/>
  </r>
  <r>
    <s v="C049"/>
    <s v="Victor Brown"/>
    <n v="48"/>
    <s v="M"/>
    <s v="Midwest"/>
    <n v="2856"/>
    <s v="P044"/>
    <d v="2024-04-15T00:00:00"/>
    <n v="5"/>
    <n v="10.5"/>
    <n v="1.1981363050866278E-2"/>
    <s v="Accessory AR"/>
    <s v="Accessories"/>
    <s v="S004"/>
    <n v="5.25"/>
    <s v="Smart Home Essentials"/>
    <s v="Sarah Davis"/>
    <s v="sarah@smarthomeessentials.com"/>
    <x v="3"/>
    <x v="2"/>
    <n v="52.5"/>
    <n v="51.870978439829521"/>
  </r>
  <r>
    <s v="C107"/>
    <s v="Jack Hall"/>
    <n v="68"/>
    <s v="F"/>
    <s v="Midwest"/>
    <n v="2857"/>
    <s v="P002"/>
    <d v="2024-04-15T00:00:00"/>
    <n v="5"/>
    <n v="50"/>
    <n v="9.0934714475974524E-2"/>
    <s v="Gadget B"/>
    <s v="Home Appliances"/>
    <s v="S002"/>
    <n v="25"/>
    <s v="Tech Gear Co."/>
    <s v="John Taylor"/>
    <s v="john@techgear.com"/>
    <x v="1"/>
    <x v="1"/>
    <n v="250"/>
    <n v="227.26632138100638"/>
  </r>
  <r>
    <s v="C002"/>
    <s v="Xander Jones"/>
    <n v="66"/>
    <s v="F"/>
    <s v="Midwest"/>
    <n v="2858"/>
    <s v="P052"/>
    <d v="2024-04-15T00:00:00"/>
    <n v="9"/>
    <n v="47.5"/>
    <n v="1.0918506059154232E-2"/>
    <s v="Gadget AZ"/>
    <s v="Home Appliances"/>
    <s v="S002"/>
    <n v="23.75"/>
    <s v="Tech Gear Co."/>
    <s v="John Taylor"/>
    <s v="john@techgear.com"/>
    <x v="1"/>
    <x v="1"/>
    <n v="427.5"/>
    <n v="422.83233865971158"/>
  </r>
  <r>
    <s v="C094"/>
    <s v="Dan Lee"/>
    <n v="18"/>
    <s v="F"/>
    <s v="West Coast"/>
    <n v="2859"/>
    <s v="P052"/>
    <d v="2024-04-15T00:00:00"/>
    <n v="9"/>
    <n v="47.5"/>
    <n v="2.0950230350690103E-3"/>
    <s v="Gadget AZ"/>
    <s v="Home Appliances"/>
    <s v="S002"/>
    <n v="23.75"/>
    <s v="Tech Gear Co."/>
    <s v="John Taylor"/>
    <s v="john@techgear.com"/>
    <x v="1"/>
    <x v="1"/>
    <n v="427.5"/>
    <n v="426.60437765250799"/>
  </r>
  <r>
    <s v="C063"/>
    <s v="Karen Wright"/>
    <n v="26"/>
    <s v="M"/>
    <s v="West Coast"/>
    <n v="2860"/>
    <s v="P006"/>
    <d v="2024-04-15T00:00:00"/>
    <n v="1"/>
    <n v="25"/>
    <n v="5.7949176157325345E-2"/>
    <s v="Item F"/>
    <s v="Office Supplies"/>
    <s v="S006"/>
    <n v="12.5"/>
    <s v="Eco Electronics"/>
    <s v="Linda Parker"/>
    <s v="linda@ecoelectronics.com"/>
    <x v="6"/>
    <x v="5"/>
    <n v="25"/>
    <n v="23.551270596066868"/>
  </r>
  <r>
    <s v="C016"/>
    <s v="Uma Jones"/>
    <n v="66"/>
    <s v="F"/>
    <s v="East Coast"/>
    <n v="2861"/>
    <s v="P044"/>
    <d v="2024-04-15T00:00:00"/>
    <n v="9"/>
    <n v="10.5"/>
    <n v="6.7402558191027348E-2"/>
    <s v="Accessory AR"/>
    <s v="Accessories"/>
    <s v="S004"/>
    <n v="5.25"/>
    <s v="Smart Home Essentials"/>
    <s v="Sarah Davis"/>
    <s v="sarah@smarthomeessentials.com"/>
    <x v="3"/>
    <x v="2"/>
    <n v="94.5"/>
    <n v="88.13045825094791"/>
  </r>
  <r>
    <s v="C021"/>
    <s v="Grace Brown"/>
    <n v="51"/>
    <s v="F"/>
    <s v="South"/>
    <n v="2862"/>
    <s v="P004"/>
    <d v="2024-04-15T00:00:00"/>
    <n v="2"/>
    <n v="10"/>
    <n v="1.7853394345914365E-2"/>
    <s v="Accessory D"/>
    <s v="Accessories"/>
    <s v="S004"/>
    <n v="5"/>
    <s v="Smart Home Essentials"/>
    <s v="Sarah Davis"/>
    <s v="sarah@smarthomeessentials.com"/>
    <x v="3"/>
    <x v="2"/>
    <n v="20"/>
    <n v="19.642932113081713"/>
  </r>
  <r>
    <s v="C032"/>
    <s v="Bob Allen"/>
    <n v="34"/>
    <s v="F"/>
    <s v="North"/>
    <n v="2863"/>
    <s v="P042"/>
    <d v="2024-04-16T00:00:00"/>
    <n v="5"/>
    <n v="53"/>
    <n v="1.411312491924558E-2"/>
    <s v="Gadget AP"/>
    <s v="Home Appliances"/>
    <s v="S002"/>
    <n v="26.5"/>
    <s v="Tech Gear Co."/>
    <s v="John Taylor"/>
    <s v="john@techgear.com"/>
    <x v="1"/>
    <x v="1"/>
    <n v="265"/>
    <n v="261.26002189639991"/>
  </r>
  <r>
    <s v="C081"/>
    <s v="Jack Young"/>
    <n v="59"/>
    <s v="M"/>
    <s v="South"/>
    <n v="2864"/>
    <s v="P012"/>
    <d v="2024-04-16T00:00:00"/>
    <n v="6"/>
    <n v="44"/>
    <n v="6.7375568679113554E-2"/>
    <s v="Gadget L"/>
    <s v="Home Appliances"/>
    <s v="S002"/>
    <n v="22"/>
    <s v="Tech Gear Co."/>
    <s v="John Taylor"/>
    <s v="john@techgear.com"/>
    <x v="1"/>
    <x v="1"/>
    <n v="264"/>
    <n v="246.21284986871402"/>
  </r>
  <r>
    <s v="C018"/>
    <s v="Emily Walker"/>
    <n v="68"/>
    <s v="F"/>
    <s v="East Coast"/>
    <n v="2865"/>
    <s v="P012"/>
    <d v="2024-04-16T00:00:00"/>
    <n v="2"/>
    <n v="44"/>
    <n v="4.351038268647639E-2"/>
    <s v="Gadget L"/>
    <s v="Home Appliances"/>
    <s v="S002"/>
    <n v="22"/>
    <s v="Tech Gear Co."/>
    <s v="John Taylor"/>
    <s v="john@techgear.com"/>
    <x v="1"/>
    <x v="1"/>
    <n v="88"/>
    <n v="84.171086323590075"/>
  </r>
  <r>
    <s v="C140"/>
    <s v="Wendy Hall"/>
    <n v="28"/>
    <s v="F"/>
    <s v="East Coast"/>
    <n v="2866"/>
    <s v="P027"/>
    <d v="2024-04-16T00:00:00"/>
    <n v="1"/>
    <n v="85"/>
    <n v="6.1758999213864851E-2"/>
    <s v="Appliance AA"/>
    <s v="Home Appliances"/>
    <s v="S007"/>
    <n v="42.5"/>
    <s v="HealthTech Supplies"/>
    <s v="Peter Clark"/>
    <s v="peter@healthtech.com"/>
    <x v="9"/>
    <x v="8"/>
    <n v="85"/>
    <n v="79.750485066821483"/>
  </r>
  <r>
    <s v="C048"/>
    <s v="Yara Walker"/>
    <n v="21"/>
    <s v="M"/>
    <s v="North"/>
    <n v="2867"/>
    <s v="P038"/>
    <d v="2024-04-16T00:00:00"/>
    <n v="3"/>
    <n v="39"/>
    <n v="3.0495696758557768E-2"/>
    <s v="Widget AL"/>
    <s v="Electronics"/>
    <s v="S008"/>
    <n v="19.5"/>
    <s v="Auto Electronics Pro"/>
    <s v="Daniel Evans"/>
    <s v="daniel@autoelectronics.com"/>
    <x v="5"/>
    <x v="4"/>
    <n v="117"/>
    <n v="113.43200347924873"/>
  </r>
  <r>
    <s v="C121"/>
    <s v="Leo Carter"/>
    <n v="65"/>
    <s v="M"/>
    <s v="Midwest"/>
    <n v="2868"/>
    <s v="P024"/>
    <d v="2024-04-16T00:00:00"/>
    <n v="6"/>
    <n v="11"/>
    <n v="2.6383502984103892E-2"/>
    <s v="Accessory X"/>
    <s v="Accessories"/>
    <s v="S004"/>
    <n v="5.5"/>
    <s v="Smart Home Essentials"/>
    <s v="Sarah Davis"/>
    <s v="sarah@smarthomeessentials.com"/>
    <x v="3"/>
    <x v="2"/>
    <n v="66"/>
    <n v="64.258688803049139"/>
  </r>
  <r>
    <s v="C045"/>
    <s v="Leo Green"/>
    <n v="52"/>
    <s v="F"/>
    <s v="Midwest"/>
    <n v="2869"/>
    <s v="P003"/>
    <d v="2024-04-16T00:00:00"/>
    <n v="10"/>
    <n v="20"/>
    <n v="9.7045974376245153E-2"/>
    <s v="Tool C"/>
    <s v="Hardware"/>
    <s v="S003"/>
    <n v="10"/>
    <s v="Circuit Solutions"/>
    <s v="Mark Johnson"/>
    <s v="mark@circuitsolutions.com"/>
    <x v="2"/>
    <x v="1"/>
    <n v="200"/>
    <n v="180.59080512475097"/>
  </r>
  <r>
    <s v="C066"/>
    <s v="Sam Brown"/>
    <n v="32"/>
    <s v="M"/>
    <s v="South"/>
    <n v="2870"/>
    <s v="P031"/>
    <d v="2024-04-16T00:00:00"/>
    <n v="7"/>
    <n v="37"/>
    <n v="3.6997583420051348E-2"/>
    <s v="Widget AE"/>
    <s v="Electronics"/>
    <s v="S001"/>
    <n v="18.5"/>
    <s v="Gadget World"/>
    <s v="Emily Rose"/>
    <s v="emily@gadgetworld.com"/>
    <x v="0"/>
    <x v="0"/>
    <n v="259"/>
    <n v="249.41762589420671"/>
  </r>
  <r>
    <s v="C118"/>
    <s v="Jack Adams"/>
    <n v="53"/>
    <s v="M"/>
    <s v="Midwest"/>
    <n v="2871"/>
    <s v="P034"/>
    <d v="2024-04-16T00:00:00"/>
    <n v="10"/>
    <n v="9.5"/>
    <n v="2.1843707630970544E-2"/>
    <s v="Accessory AH"/>
    <s v="Accessories"/>
    <s v="S004"/>
    <n v="4.75"/>
    <s v="Smart Home Essentials"/>
    <s v="Sarah Davis"/>
    <s v="sarah@smarthomeessentials.com"/>
    <x v="3"/>
    <x v="2"/>
    <n v="95"/>
    <n v="92.924847775057799"/>
  </r>
  <r>
    <s v="C092"/>
    <s v="Xander Walker"/>
    <n v="54"/>
    <s v="F"/>
    <s v="North"/>
    <n v="2872"/>
    <s v="P035"/>
    <d v="2024-04-16T00:00:00"/>
    <n v="3"/>
    <n v="63"/>
    <n v="1.9370788604551072E-2"/>
    <s v="Device AI"/>
    <s v="Electronics"/>
    <s v="S005"/>
    <n v="31.5"/>
    <s v="Office Tech Depot"/>
    <s v="Kevin Lee"/>
    <s v="kevin@officetechdepot.com"/>
    <x v="4"/>
    <x v="3"/>
    <n v="189"/>
    <n v="185.33892095373986"/>
  </r>
  <r>
    <s v="C059"/>
    <s v="Yara Lee"/>
    <n v="36"/>
    <s v="M"/>
    <s v="North"/>
    <n v="2873"/>
    <s v="P023"/>
    <d v="2024-04-16T00:00:00"/>
    <n v="6"/>
    <n v="24"/>
    <n v="2.0201558127401543E-3"/>
    <s v="Tool W"/>
    <s v="Hardware"/>
    <s v="S003"/>
    <n v="12"/>
    <s v="Circuit Solutions"/>
    <s v="Mark Johnson"/>
    <s v="mark@circuitsolutions.com"/>
    <x v="2"/>
    <x v="1"/>
    <n v="144"/>
    <n v="143.70909756296541"/>
  </r>
  <r>
    <s v="C021"/>
    <s v="Grace Brown"/>
    <n v="51"/>
    <s v="F"/>
    <s v="South"/>
    <n v="2874"/>
    <s v="P003"/>
    <d v="2024-04-16T00:00:00"/>
    <n v="1"/>
    <n v="20"/>
    <n v="5.7396807568868502E-2"/>
    <s v="Tool C"/>
    <s v="Hardware"/>
    <s v="S003"/>
    <n v="10"/>
    <s v="Circuit Solutions"/>
    <s v="Mark Johnson"/>
    <s v="mark@circuitsolutions.com"/>
    <x v="2"/>
    <x v="1"/>
    <n v="20"/>
    <n v="18.852063848622631"/>
  </r>
  <r>
    <s v="C130"/>
    <s v="Alice King"/>
    <n v="60"/>
    <s v="M"/>
    <s v="Midwest"/>
    <n v="2875"/>
    <s v="P042"/>
    <d v="2024-04-16T00:00:00"/>
    <n v="8"/>
    <n v="53"/>
    <n v="4.5488092010169096E-2"/>
    <s v="Gadget AP"/>
    <s v="Home Appliances"/>
    <s v="S002"/>
    <n v="26.5"/>
    <s v="Tech Gear Co."/>
    <s v="John Taylor"/>
    <s v="john@techgear.com"/>
    <x v="1"/>
    <x v="1"/>
    <n v="424"/>
    <n v="404.7130489876883"/>
  </r>
  <r>
    <s v="C127"/>
    <s v="Nina White"/>
    <n v="67"/>
    <s v="F"/>
    <s v="Midwest"/>
    <n v="2876"/>
    <s v="P010"/>
    <d v="2024-04-16T00:00:00"/>
    <n v="5"/>
    <n v="15"/>
    <n v="5.8496936082350209E-2"/>
    <s v="Accessory J"/>
    <s v="Accessories"/>
    <s v="S010"/>
    <n v="7.5"/>
    <s v="Sports Tech Gear"/>
    <s v="Michael Harris"/>
    <s v="michael@sportstechgear.com"/>
    <x v="7"/>
    <x v="6"/>
    <n v="75"/>
    <n v="70.612729793823732"/>
  </r>
  <r>
    <s v="C113"/>
    <s v="Paul Brown"/>
    <n v="64"/>
    <s v="F"/>
    <s v="South"/>
    <n v="2877"/>
    <s v="P046"/>
    <d v="2024-04-16T00:00:00"/>
    <n v="1"/>
    <n v="25.5"/>
    <n v="5.6832952708976453E-2"/>
    <s v="Item AT"/>
    <s v="Office Supplies"/>
    <s v="S006"/>
    <n v="12.75"/>
    <s v="Eco Electronics"/>
    <s v="Linda Parker"/>
    <s v="linda@ecoelectronics.com"/>
    <x v="6"/>
    <x v="5"/>
    <n v="25.5"/>
    <n v="24.050759705921102"/>
  </r>
  <r>
    <s v="C113"/>
    <s v="Paul Brown"/>
    <n v="64"/>
    <s v="F"/>
    <s v="South"/>
    <n v="2878"/>
    <s v="P004"/>
    <d v="2024-04-17T00:00:00"/>
    <n v="10"/>
    <n v="10"/>
    <n v="4.395320637048146E-2"/>
    <s v="Accessory D"/>
    <s v="Accessories"/>
    <s v="S004"/>
    <n v="5"/>
    <s v="Smart Home Essentials"/>
    <s v="Sarah Davis"/>
    <s v="sarah@smarthomeessentials.com"/>
    <x v="3"/>
    <x v="2"/>
    <n v="100"/>
    <n v="95.604679362951856"/>
  </r>
  <r>
    <s v="C106"/>
    <s v="Emily Green"/>
    <n v="61"/>
    <s v="M"/>
    <s v="North"/>
    <n v="2879"/>
    <s v="P018"/>
    <d v="2024-04-17T00:00:00"/>
    <n v="8"/>
    <n v="43"/>
    <n v="6.3538162572885068E-2"/>
    <s v="Widget R"/>
    <s v="Electronics"/>
    <s v="S008"/>
    <n v="21.5"/>
    <s v="Auto Electronics Pro"/>
    <s v="Daniel Evans"/>
    <s v="daniel@autoelectronics.com"/>
    <x v="5"/>
    <x v="4"/>
    <n v="344"/>
    <n v="322.14287207492754"/>
  </r>
  <r>
    <s v="C028"/>
    <s v="Oscar Green"/>
    <n v="24"/>
    <s v="M"/>
    <s v="South"/>
    <n v="2880"/>
    <s v="P006"/>
    <d v="2024-04-17T00:00:00"/>
    <n v="7"/>
    <n v="25"/>
    <n v="5.8008815363914008E-3"/>
    <s v="Item F"/>
    <s v="Office Supplies"/>
    <s v="S006"/>
    <n v="12.5"/>
    <s v="Eco Electronics"/>
    <s v="Linda Parker"/>
    <s v="linda@ecoelectronics.com"/>
    <x v="6"/>
    <x v="5"/>
    <n v="175"/>
    <n v="173.98484573113151"/>
  </r>
  <r>
    <s v="C090"/>
    <s v="Carol Brown"/>
    <n v="41"/>
    <s v="M"/>
    <s v="North"/>
    <n v="2881"/>
    <s v="P043"/>
    <d v="2024-04-17T00:00:00"/>
    <n v="8"/>
    <n v="28"/>
    <n v="1.761508575862103E-2"/>
    <s v="Tool AQ"/>
    <s v="Hardware"/>
    <s v="S003"/>
    <n v="14"/>
    <s v="Circuit Solutions"/>
    <s v="Mark Johnson"/>
    <s v="mark@circuitsolutions.com"/>
    <x v="2"/>
    <x v="1"/>
    <n v="224"/>
    <n v="220.05422079006888"/>
  </r>
  <r>
    <s v="C116"/>
    <s v="Carol Baker"/>
    <n v="62"/>
    <s v="M"/>
    <s v="Midwest"/>
    <n v="2882"/>
    <s v="P053"/>
    <d v="2024-04-17T00:00:00"/>
    <n v="3"/>
    <n v="22.5"/>
    <n v="2.9735765622095001E-2"/>
    <s v="Tool BA"/>
    <s v="Hardware"/>
    <s v="S003"/>
    <n v="11.25"/>
    <s v="Circuit Solutions"/>
    <s v="Mark Johnson"/>
    <s v="mark@circuitsolutions.com"/>
    <x v="2"/>
    <x v="1"/>
    <n v="67.5"/>
    <n v="65.492835820508589"/>
  </r>
  <r>
    <s v="C100"/>
    <s v="Paul Wright"/>
    <n v="68"/>
    <s v="M"/>
    <s v="East Coast"/>
    <n v="2883"/>
    <s v="P039"/>
    <d v="2024-04-17T00:00:00"/>
    <n v="9"/>
    <n v="35"/>
    <n v="1.7862610053987382E-2"/>
    <s v="Tool AM"/>
    <s v="Hardware"/>
    <s v="S009"/>
    <n v="17.5"/>
    <s v="Gourmet Gadgets"/>
    <s v="Alice Brown"/>
    <s v="alice@gourmetgadgets.com"/>
    <x v="8"/>
    <x v="7"/>
    <n v="315"/>
    <n v="309.37327783299395"/>
  </r>
  <r>
    <s v="C048"/>
    <s v="Yara Walker"/>
    <n v="21"/>
    <s v="M"/>
    <s v="North"/>
    <n v="2884"/>
    <s v="P044"/>
    <d v="2024-04-17T00:00:00"/>
    <n v="9"/>
    <n v="10.5"/>
    <n v="4.5768237711875048E-2"/>
    <s v="Accessory AR"/>
    <s v="Accessories"/>
    <s v="S004"/>
    <n v="5.25"/>
    <s v="Smart Home Essentials"/>
    <s v="Sarah Davis"/>
    <s v="sarah@smarthomeessentials.com"/>
    <x v="3"/>
    <x v="2"/>
    <n v="94.5"/>
    <n v="90.174901536227807"/>
  </r>
  <r>
    <s v="C010"/>
    <s v="Grace White"/>
    <n v="37"/>
    <s v="F"/>
    <s v="East Coast"/>
    <n v="2885"/>
    <s v="P011"/>
    <d v="2024-04-17T00:00:00"/>
    <n v="4"/>
    <n v="32"/>
    <n v="4.579771687494813E-2"/>
    <s v="Widget K"/>
    <s v="Electronics"/>
    <s v="S001"/>
    <n v="16"/>
    <s v="Gadget World"/>
    <s v="Emily Rose"/>
    <s v="emily@gadgetworld.com"/>
    <x v="0"/>
    <x v="0"/>
    <n v="128"/>
    <n v="122.13789224000664"/>
  </r>
  <r>
    <s v="C032"/>
    <s v="Bob Allen"/>
    <n v="34"/>
    <s v="F"/>
    <s v="North"/>
    <n v="2886"/>
    <s v="P051"/>
    <d v="2024-04-17T00:00:00"/>
    <n v="1"/>
    <n v="31.5"/>
    <n v="5.5440831003718209E-2"/>
    <s v="Widget AY"/>
    <s v="Electronics"/>
    <s v="S001"/>
    <n v="15.75"/>
    <s v="Gadget World"/>
    <s v="Emily Rose"/>
    <s v="emily@gadgetworld.com"/>
    <x v="0"/>
    <x v="0"/>
    <n v="31.5"/>
    <n v="29.753613823382878"/>
  </r>
  <r>
    <s v="C139"/>
    <s v="Nina Young"/>
    <n v="53"/>
    <s v="M"/>
    <s v="North"/>
    <n v="2887"/>
    <s v="P051"/>
    <d v="2024-04-17T00:00:00"/>
    <n v="4"/>
    <n v="31.5"/>
    <n v="5.5401737503471327E-2"/>
    <s v="Widget AY"/>
    <s v="Electronics"/>
    <s v="S001"/>
    <n v="15.75"/>
    <s v="Gadget World"/>
    <s v="Emily Rose"/>
    <s v="emily@gadgetworld.com"/>
    <x v="0"/>
    <x v="0"/>
    <n v="126"/>
    <n v="119.01938107456262"/>
  </r>
  <r>
    <s v="C091"/>
    <s v="Uma Lee"/>
    <n v="67"/>
    <s v="F"/>
    <s v="Midwest"/>
    <n v="2888"/>
    <s v="P045"/>
    <d v="2024-04-17T00:00:00"/>
    <n v="9"/>
    <n v="59.5"/>
    <n v="9.64351092473065E-2"/>
    <s v="Device AS"/>
    <s v="Electronics"/>
    <s v="S005"/>
    <n v="29.75"/>
    <s v="Office Tech Depot"/>
    <s v="Kevin Lee"/>
    <s v="kevin@officetechdepot.com"/>
    <x v="4"/>
    <x v="3"/>
    <n v="535.5"/>
    <n v="483.85899899806736"/>
  </r>
  <r>
    <s v="C130"/>
    <s v="Alice King"/>
    <n v="60"/>
    <s v="M"/>
    <s v="Midwest"/>
    <n v="2889"/>
    <s v="P052"/>
    <d v="2024-04-17T00:00:00"/>
    <n v="6"/>
    <n v="47.5"/>
    <n v="8.2528742929549564E-2"/>
    <s v="Gadget AZ"/>
    <s v="Home Appliances"/>
    <s v="S002"/>
    <n v="23.75"/>
    <s v="Tech Gear Co."/>
    <s v="John Taylor"/>
    <s v="john@techgear.com"/>
    <x v="1"/>
    <x v="1"/>
    <n v="285"/>
    <n v="261.47930826507837"/>
  </r>
  <r>
    <s v="C006"/>
    <s v="Grace Hall"/>
    <n v="56"/>
    <s v="F"/>
    <s v="East Coast"/>
    <n v="2890"/>
    <s v="P051"/>
    <d v="2024-04-17T00:00:00"/>
    <n v="1"/>
    <n v="31.5"/>
    <n v="9.5760178607285876E-2"/>
    <s v="Widget AY"/>
    <s v="Electronics"/>
    <s v="S001"/>
    <n v="15.75"/>
    <s v="Gadget World"/>
    <s v="Emily Rose"/>
    <s v="emily@gadgetworld.com"/>
    <x v="0"/>
    <x v="0"/>
    <n v="31.5"/>
    <n v="28.483554373870493"/>
  </r>
  <r>
    <s v="C020"/>
    <s v="Zoe Adams"/>
    <n v="19"/>
    <s v="F"/>
    <s v="Midwest"/>
    <n v="2891"/>
    <s v="P017"/>
    <d v="2024-04-17T00:00:00"/>
    <n v="6"/>
    <n v="80"/>
    <n v="1.8413994818724411E-3"/>
    <s v="Appliance Q"/>
    <s v="Home Appliances"/>
    <s v="S007"/>
    <n v="40"/>
    <s v="HealthTech Supplies"/>
    <s v="Peter Clark"/>
    <s v="peter@healthtech.com"/>
    <x v="9"/>
    <x v="8"/>
    <n v="480"/>
    <n v="479.11612824870122"/>
  </r>
  <r>
    <s v="C150"/>
    <s v="Wendy Lee"/>
    <n v="24"/>
    <s v="M"/>
    <s v="South"/>
    <n v="2892"/>
    <s v="P006"/>
    <d v="2024-04-17T00:00:00"/>
    <n v="3"/>
    <n v="25"/>
    <n v="4.4987281251893142E-2"/>
    <s v="Item F"/>
    <s v="Office Supplies"/>
    <s v="S006"/>
    <n v="12.5"/>
    <s v="Eco Electronics"/>
    <s v="Linda Parker"/>
    <s v="linda@ecoelectronics.com"/>
    <x v="6"/>
    <x v="5"/>
    <n v="75"/>
    <n v="71.625953906108009"/>
  </r>
  <r>
    <s v="C060"/>
    <s v="Alice Adams"/>
    <n v="38"/>
    <s v="M"/>
    <s v="East Coast"/>
    <n v="2893"/>
    <s v="P022"/>
    <d v="2024-04-17T00:00:00"/>
    <n v="2"/>
    <n v="54"/>
    <n v="2.1024054189676612E-2"/>
    <s v="Gadget V"/>
    <s v="Home Appliances"/>
    <s v="S002"/>
    <n v="27"/>
    <s v="Tech Gear Co."/>
    <s v="John Taylor"/>
    <s v="john@techgear.com"/>
    <x v="1"/>
    <x v="1"/>
    <n v="108"/>
    <n v="105.72940214751493"/>
  </r>
  <r>
    <s v="C055"/>
    <s v="Yara Walker"/>
    <n v="58"/>
    <s v="F"/>
    <s v="Midwest"/>
    <n v="2894"/>
    <s v="P033"/>
    <d v="2024-04-17T00:00:00"/>
    <n v="9"/>
    <n v="21"/>
    <n v="4.2764750588706352E-2"/>
    <s v="Tool AG"/>
    <s v="Hardware"/>
    <s v="S003"/>
    <n v="10.5"/>
    <s v="Circuit Solutions"/>
    <s v="Mark Johnson"/>
    <s v="mark@circuitsolutions.com"/>
    <x v="2"/>
    <x v="1"/>
    <n v="189"/>
    <n v="180.91746213873449"/>
  </r>
  <r>
    <s v="C006"/>
    <s v="Grace Hall"/>
    <n v="56"/>
    <s v="F"/>
    <s v="East Coast"/>
    <n v="2895"/>
    <s v="P021"/>
    <d v="2024-04-17T00:00:00"/>
    <n v="3"/>
    <n v="34"/>
    <n v="4.6508625450854414E-2"/>
    <s v="Widget U"/>
    <s v="Electronics"/>
    <s v="S001"/>
    <n v="17"/>
    <s v="Gadget World"/>
    <s v="Emily Rose"/>
    <s v="emily@gadgetworld.com"/>
    <x v="0"/>
    <x v="0"/>
    <n v="102"/>
    <n v="97.256120204012845"/>
  </r>
  <r>
    <s v="C002"/>
    <s v="Xander Jones"/>
    <n v="66"/>
    <s v="F"/>
    <s v="Midwest"/>
    <n v="2896"/>
    <s v="P020"/>
    <d v="2024-04-17T00:00:00"/>
    <n v="5"/>
    <n v="17"/>
    <n v="8.8677071111198935E-3"/>
    <s v="Accessory T"/>
    <s v="Accessories"/>
    <s v="S010"/>
    <n v="8.5"/>
    <s v="Sports Tech Gear"/>
    <s v="Michael Harris"/>
    <s v="michael@sportstechgear.com"/>
    <x v="7"/>
    <x v="6"/>
    <n v="85"/>
    <n v="84.24624489555481"/>
  </r>
  <r>
    <s v="C082"/>
    <s v="Quinn Lee"/>
    <n v="34"/>
    <s v="M"/>
    <s v="South"/>
    <n v="2897"/>
    <s v="P026"/>
    <d v="2024-04-18T00:00:00"/>
    <n v="2"/>
    <n v="22"/>
    <n v="6.1347705443367054E-2"/>
    <s v="Item Z"/>
    <s v="Office Supplies"/>
    <s v="S006"/>
    <n v="11"/>
    <s v="Eco Electronics"/>
    <s v="Linda Parker"/>
    <s v="linda@ecoelectronics.com"/>
    <x v="6"/>
    <x v="5"/>
    <n v="44"/>
    <n v="41.300700960491852"/>
  </r>
  <r>
    <s v="C010"/>
    <s v="Grace White"/>
    <n v="37"/>
    <s v="F"/>
    <s v="East Coast"/>
    <n v="2898"/>
    <s v="P008"/>
    <d v="2024-04-18T00:00:00"/>
    <n v="10"/>
    <n v="40"/>
    <n v="7.3348492633434723E-2"/>
    <s v="Widget H"/>
    <s v="Electronics"/>
    <s v="S008"/>
    <n v="20"/>
    <s v="Auto Electronics Pro"/>
    <s v="Daniel Evans"/>
    <s v="daniel@autoelectronics.com"/>
    <x v="5"/>
    <x v="4"/>
    <n v="400"/>
    <n v="370.66060294662611"/>
  </r>
  <r>
    <s v="C010"/>
    <s v="Grace White"/>
    <n v="37"/>
    <s v="F"/>
    <s v="East Coast"/>
    <n v="2899"/>
    <s v="P052"/>
    <d v="2024-04-18T00:00:00"/>
    <n v="9"/>
    <n v="47.5"/>
    <n v="9.7245694101023489E-2"/>
    <s v="Gadget AZ"/>
    <s v="Home Appliances"/>
    <s v="S002"/>
    <n v="23.75"/>
    <s v="Tech Gear Co."/>
    <s v="John Taylor"/>
    <s v="john@techgear.com"/>
    <x v="1"/>
    <x v="1"/>
    <n v="427.5"/>
    <n v="385.92746577181248"/>
  </r>
  <r>
    <s v="C117"/>
    <s v="Isla Walker"/>
    <n v="44"/>
    <s v="M"/>
    <s v="South"/>
    <n v="2900"/>
    <s v="P010"/>
    <d v="2024-04-18T00:00:00"/>
    <n v="5"/>
    <n v="15"/>
    <n v="2.8534028200678654E-2"/>
    <s v="Accessory J"/>
    <s v="Accessories"/>
    <s v="S010"/>
    <n v="7.5"/>
    <s v="Sports Tech Gear"/>
    <s v="Michael Harris"/>
    <s v="michael@sportstechgear.com"/>
    <x v="7"/>
    <x v="6"/>
    <n v="75"/>
    <n v="72.859947884949108"/>
  </r>
  <r>
    <s v="C029"/>
    <s v="Quinn Taylor"/>
    <n v="38"/>
    <s v="M"/>
    <s v="West Coast"/>
    <n v="2901"/>
    <s v="P027"/>
    <d v="2024-04-18T00:00:00"/>
    <n v="9"/>
    <n v="85"/>
    <n v="5.6817660308300079E-2"/>
    <s v="Appliance AA"/>
    <s v="Home Appliances"/>
    <s v="S007"/>
    <n v="42.5"/>
    <s v="HealthTech Supplies"/>
    <s v="Peter Clark"/>
    <s v="peter@healthtech.com"/>
    <x v="9"/>
    <x v="8"/>
    <n v="765"/>
    <n v="721.53448986415049"/>
  </r>
  <r>
    <s v="C063"/>
    <s v="Karen Wright"/>
    <n v="26"/>
    <s v="M"/>
    <s v="West Coast"/>
    <n v="2902"/>
    <s v="P011"/>
    <d v="2024-04-18T00:00:00"/>
    <n v="7"/>
    <n v="32"/>
    <n v="5.2703453104541997E-2"/>
    <s v="Widget K"/>
    <s v="Electronics"/>
    <s v="S001"/>
    <n v="16"/>
    <s v="Gadget World"/>
    <s v="Emily Rose"/>
    <s v="emily@gadgetworld.com"/>
    <x v="0"/>
    <x v="0"/>
    <n v="224"/>
    <n v="212.19442650458259"/>
  </r>
  <r>
    <s v="C031"/>
    <s v="Dan White"/>
    <n v="29"/>
    <s v="F"/>
    <s v="Midwest"/>
    <n v="2903"/>
    <s v="P003"/>
    <d v="2024-04-18T00:00:00"/>
    <n v="4"/>
    <n v="20"/>
    <n v="4.7301952647607927E-2"/>
    <s v="Tool C"/>
    <s v="Hardware"/>
    <s v="S003"/>
    <n v="10"/>
    <s v="Circuit Solutions"/>
    <s v="Mark Johnson"/>
    <s v="mark@circuitsolutions.com"/>
    <x v="2"/>
    <x v="1"/>
    <n v="80"/>
    <n v="76.215843788191364"/>
  </r>
  <r>
    <s v="C149"/>
    <s v="Frank Carter"/>
    <n v="42"/>
    <s v="F"/>
    <s v="South"/>
    <n v="2904"/>
    <s v="P040"/>
    <d v="2024-04-18T00:00:00"/>
    <n v="10"/>
    <n v="13"/>
    <n v="5.0977980982157584E-2"/>
    <s v="Accessory AN"/>
    <s v="Accessories"/>
    <s v="S010"/>
    <n v="6.5"/>
    <s v="Sports Tech Gear"/>
    <s v="Michael Harris"/>
    <s v="michael@sportstechgear.com"/>
    <x v="7"/>
    <x v="6"/>
    <n v="130"/>
    <n v="123.37286247231951"/>
  </r>
  <r>
    <s v="C026"/>
    <s v="Nina Allen"/>
    <n v="24"/>
    <s v="M"/>
    <s v="South"/>
    <n v="2905"/>
    <s v="P007"/>
    <d v="2024-04-18T00:00:00"/>
    <n v="7"/>
    <n v="90"/>
    <n v="2.9419467572077154E-2"/>
    <s v="Appliance G"/>
    <s v="Home Appliances"/>
    <s v="S007"/>
    <n v="45"/>
    <s v="HealthTech Supplies"/>
    <s v="Peter Clark"/>
    <s v="peter@healthtech.com"/>
    <x v="9"/>
    <x v="8"/>
    <n v="630"/>
    <n v="611.4657354295914"/>
  </r>
  <r>
    <s v="C134"/>
    <s v="Yara Hill"/>
    <n v="36"/>
    <s v="M"/>
    <s v="North"/>
    <n v="2906"/>
    <s v="P039"/>
    <d v="2024-04-18T00:00:00"/>
    <n v="10"/>
    <n v="35"/>
    <n v="3.3003647227392054E-2"/>
    <s v="Tool AM"/>
    <s v="Hardware"/>
    <s v="S009"/>
    <n v="17.5"/>
    <s v="Gourmet Gadgets"/>
    <s v="Alice Brown"/>
    <s v="alice@gourmetgadgets.com"/>
    <x v="8"/>
    <x v="7"/>
    <n v="350"/>
    <n v="338.4487234704128"/>
  </r>
  <r>
    <s v="C049"/>
    <s v="Victor Brown"/>
    <n v="48"/>
    <s v="M"/>
    <s v="Midwest"/>
    <n v="2907"/>
    <s v="P024"/>
    <d v="2024-04-18T00:00:00"/>
    <n v="7"/>
    <n v="11"/>
    <n v="4.035331769356959E-2"/>
    <s v="Accessory X"/>
    <s v="Accessories"/>
    <s v="S004"/>
    <n v="5.5"/>
    <s v="Smart Home Essentials"/>
    <s v="Sarah Davis"/>
    <s v="sarah@smarthomeessentials.com"/>
    <x v="3"/>
    <x v="2"/>
    <n v="77"/>
    <n v="73.892794537595137"/>
  </r>
  <r>
    <s v="C040"/>
    <s v="Frank White"/>
    <n v="53"/>
    <s v="M"/>
    <s v="South"/>
    <n v="2908"/>
    <s v="P025"/>
    <d v="2024-04-19T00:00:00"/>
    <n v="7"/>
    <n v="65"/>
    <n v="2.0937129766840049E-2"/>
    <s v="Device Y"/>
    <s v="Electronics"/>
    <s v="S005"/>
    <n v="32.5"/>
    <s v="Office Tech Depot"/>
    <s v="Kevin Lee"/>
    <s v="kevin@officetechdepot.com"/>
    <x v="4"/>
    <x v="3"/>
    <n v="455"/>
    <n v="445.47360595608779"/>
  </r>
  <r>
    <s v="C026"/>
    <s v="Nina Allen"/>
    <n v="24"/>
    <s v="M"/>
    <s v="South"/>
    <n v="2909"/>
    <s v="P050"/>
    <d v="2024-04-19T00:00:00"/>
    <n v="3"/>
    <n v="17.5"/>
    <n v="2.8948914383295457E-2"/>
    <s v="Accessory AX"/>
    <s v="Accessories"/>
    <s v="S010"/>
    <n v="8.75"/>
    <s v="Sports Tech Gear"/>
    <s v="Michael Harris"/>
    <s v="michael@sportstechgear.com"/>
    <x v="7"/>
    <x v="6"/>
    <n v="52.5"/>
    <n v="50.980181994876986"/>
  </r>
  <r>
    <s v="C065"/>
    <s v="Quinn Hall"/>
    <n v="64"/>
    <s v="M"/>
    <s v="East Coast"/>
    <n v="2910"/>
    <s v="P048"/>
    <d v="2024-04-19T00:00:00"/>
    <n v="9"/>
    <n v="44.5"/>
    <n v="8.3439103272892612E-3"/>
    <s v="Widget AV"/>
    <s v="Electronics"/>
    <s v="S008"/>
    <n v="22.25"/>
    <s v="Auto Electronics Pro"/>
    <s v="Daniel Evans"/>
    <s v="daniel@autoelectronics.com"/>
    <x v="5"/>
    <x v="4"/>
    <n v="400.5"/>
    <n v="397.15826391392068"/>
  </r>
  <r>
    <s v="C004"/>
    <s v="Paul Green"/>
    <n v="45"/>
    <s v="M"/>
    <s v="North"/>
    <n v="2911"/>
    <s v="P017"/>
    <d v="2024-04-19T00:00:00"/>
    <n v="8"/>
    <n v="80"/>
    <n v="8.7276776864170139E-2"/>
    <s v="Appliance Q"/>
    <s v="Home Appliances"/>
    <s v="S007"/>
    <n v="40"/>
    <s v="HealthTech Supplies"/>
    <s v="Peter Clark"/>
    <s v="peter@healthtech.com"/>
    <x v="9"/>
    <x v="8"/>
    <n v="640"/>
    <n v="584.14286280693113"/>
  </r>
  <r>
    <s v="C139"/>
    <s v="Nina Young"/>
    <n v="53"/>
    <s v="M"/>
    <s v="North"/>
    <n v="2912"/>
    <s v="P046"/>
    <d v="2024-04-19T00:00:00"/>
    <n v="10"/>
    <n v="25.5"/>
    <n v="2.1236158728494582E-2"/>
    <s v="Item AT"/>
    <s v="Office Supplies"/>
    <s v="S006"/>
    <n v="12.75"/>
    <s v="Eco Electronics"/>
    <s v="Linda Parker"/>
    <s v="linda@ecoelectronics.com"/>
    <x v="6"/>
    <x v="5"/>
    <n v="255"/>
    <n v="249.58477952423388"/>
  </r>
  <r>
    <s v="C086"/>
    <s v="Emily King"/>
    <n v="31"/>
    <s v="F"/>
    <s v="Midwest"/>
    <n v="2913"/>
    <s v="P049"/>
    <d v="2024-04-19T00:00:00"/>
    <n v="7"/>
    <n v="39.5"/>
    <n v="2.0230313314792817E-2"/>
    <s v="Tool AW"/>
    <s v="Hardware"/>
    <s v="S009"/>
    <n v="19.75"/>
    <s v="Gourmet Gadgets"/>
    <s v="Alice Brown"/>
    <s v="alice@gourmetgadgets.com"/>
    <x v="8"/>
    <x v="7"/>
    <n v="276.5"/>
    <n v="270.90631836845978"/>
  </r>
  <r>
    <s v="C146"/>
    <s v="Dan Allen"/>
    <n v="64"/>
    <s v="M"/>
    <s v="North"/>
    <n v="2914"/>
    <s v="P047"/>
    <d v="2024-04-19T00:00:00"/>
    <n v="3"/>
    <n v="82.5"/>
    <n v="2.7546636686419403E-2"/>
    <s v="Appliance AU"/>
    <s v="Home Appliances"/>
    <s v="S007"/>
    <n v="41.25"/>
    <s v="HealthTech Supplies"/>
    <s v="Peter Clark"/>
    <s v="peter@healthtech.com"/>
    <x v="9"/>
    <x v="8"/>
    <n v="247.5"/>
    <n v="240.68220742011118"/>
  </r>
  <r>
    <s v="C007"/>
    <s v="Emily Adams"/>
    <n v="62"/>
    <s v="F"/>
    <s v="West Coast"/>
    <n v="2915"/>
    <s v="P001"/>
    <d v="2024-04-19T00:00:00"/>
    <n v="8"/>
    <n v="30"/>
    <n v="9.6565984796727136E-2"/>
    <s v="Widget A"/>
    <s v="Electronics"/>
    <s v="S001"/>
    <n v="15"/>
    <s v="Gadget World"/>
    <s v="Emily Rose"/>
    <s v="emily@gadgetworld.com"/>
    <x v="0"/>
    <x v="0"/>
    <n v="240"/>
    <n v="216.82416364878549"/>
  </r>
  <r>
    <s v="C068"/>
    <s v="Rachel Hill"/>
    <n v="51"/>
    <s v="M"/>
    <s v="South"/>
    <n v="2916"/>
    <s v="P053"/>
    <d v="2024-04-19T00:00:00"/>
    <n v="3"/>
    <n v="22.5"/>
    <n v="4.5558137421898383E-2"/>
    <s v="Tool BA"/>
    <s v="Hardware"/>
    <s v="S003"/>
    <n v="11.25"/>
    <s v="Circuit Solutions"/>
    <s v="Mark Johnson"/>
    <s v="mark@circuitsolutions.com"/>
    <x v="2"/>
    <x v="1"/>
    <n v="67.5"/>
    <n v="64.424825724021858"/>
  </r>
  <r>
    <s v="C094"/>
    <s v="Dan Lee"/>
    <n v="18"/>
    <s v="F"/>
    <s v="West Coast"/>
    <n v="2917"/>
    <s v="P002"/>
    <d v="2024-04-19T00:00:00"/>
    <n v="3"/>
    <n v="50"/>
    <n v="8.6176616893935895E-2"/>
    <s v="Gadget B"/>
    <s v="Home Appliances"/>
    <s v="S002"/>
    <n v="25"/>
    <s v="Tech Gear Co."/>
    <s v="John Taylor"/>
    <s v="john@techgear.com"/>
    <x v="1"/>
    <x v="1"/>
    <n v="150"/>
    <n v="137.07350746590961"/>
  </r>
  <r>
    <s v="C075"/>
    <s v="Frank Parker"/>
    <n v="50"/>
    <s v="M"/>
    <s v="East Coast"/>
    <n v="2918"/>
    <s v="P018"/>
    <d v="2024-04-19T00:00:00"/>
    <n v="3"/>
    <n v="43"/>
    <n v="6.5144717560396748E-2"/>
    <s v="Widget R"/>
    <s v="Electronics"/>
    <s v="S008"/>
    <n v="21.5"/>
    <s v="Auto Electronics Pro"/>
    <s v="Daniel Evans"/>
    <s v="daniel@autoelectronics.com"/>
    <x v="5"/>
    <x v="4"/>
    <n v="129"/>
    <n v="120.59633143470882"/>
  </r>
  <r>
    <s v="C096"/>
    <s v="Quinn Hall"/>
    <n v="59"/>
    <s v="F"/>
    <s v="South"/>
    <n v="2919"/>
    <s v="P016"/>
    <d v="2024-04-19T00:00:00"/>
    <n v="2"/>
    <n v="26"/>
    <n v="4.4993900360142502E-2"/>
    <s v="Item P"/>
    <s v="Office Supplies"/>
    <s v="S006"/>
    <n v="13"/>
    <s v="Eco Electronics"/>
    <s v="Linda Parker"/>
    <s v="linda@ecoelectronics.com"/>
    <x v="6"/>
    <x v="5"/>
    <n v="52"/>
    <n v="49.660317181272589"/>
  </r>
  <r>
    <s v="C081"/>
    <s v="Jack Young"/>
    <n v="59"/>
    <s v="M"/>
    <s v="South"/>
    <n v="2920"/>
    <s v="P024"/>
    <d v="2024-04-19T00:00:00"/>
    <n v="5"/>
    <n v="11"/>
    <n v="8.3561444383705663E-2"/>
    <s v="Accessory X"/>
    <s v="Accessories"/>
    <s v="S004"/>
    <n v="5.5"/>
    <s v="Smart Home Essentials"/>
    <s v="Sarah Davis"/>
    <s v="sarah@smarthomeessentials.com"/>
    <x v="3"/>
    <x v="2"/>
    <n v="55"/>
    <n v="50.404120558896189"/>
  </r>
  <r>
    <s v="C131"/>
    <s v="Uma Young"/>
    <n v="43"/>
    <s v="F"/>
    <s v="Midwest"/>
    <n v="2921"/>
    <s v="P003"/>
    <d v="2024-04-19T00:00:00"/>
    <n v="8"/>
    <n v="20"/>
    <n v="5.0044504821223405E-2"/>
    <s v="Tool C"/>
    <s v="Hardware"/>
    <s v="S003"/>
    <n v="10"/>
    <s v="Circuit Solutions"/>
    <s v="Mark Johnson"/>
    <s v="mark@circuitsolutions.com"/>
    <x v="2"/>
    <x v="1"/>
    <n v="160"/>
    <n v="151.99287922860427"/>
  </r>
  <r>
    <s v="C107"/>
    <s v="Jack Hall"/>
    <n v="68"/>
    <s v="F"/>
    <s v="Midwest"/>
    <n v="2922"/>
    <s v="P037"/>
    <d v="2024-04-19T00:00:00"/>
    <n v="1"/>
    <n v="88"/>
    <n v="8.6497789704997025E-2"/>
    <s v="Appliance AK"/>
    <s v="Home Appliances"/>
    <s v="S007"/>
    <n v="44"/>
    <s v="HealthTech Supplies"/>
    <s v="Peter Clark"/>
    <s v="peter@healthtech.com"/>
    <x v="9"/>
    <x v="8"/>
    <n v="88"/>
    <n v="80.388194505960257"/>
  </r>
  <r>
    <s v="C135"/>
    <s v="Rachel Young"/>
    <n v="41"/>
    <s v="F"/>
    <s v="West Coast"/>
    <n v="2923"/>
    <s v="P017"/>
    <d v="2024-04-19T00:00:00"/>
    <n v="10"/>
    <n v="80"/>
    <n v="3.3162513787323454E-2"/>
    <s v="Appliance Q"/>
    <s v="Home Appliances"/>
    <s v="S007"/>
    <n v="40"/>
    <s v="HealthTech Supplies"/>
    <s v="Peter Clark"/>
    <s v="peter@healthtech.com"/>
    <x v="9"/>
    <x v="8"/>
    <n v="800"/>
    <n v="773.46998897014123"/>
  </r>
  <r>
    <s v="C035"/>
    <s v="Jack Hill"/>
    <n v="41"/>
    <s v="M"/>
    <s v="East Coast"/>
    <n v="2924"/>
    <s v="P020"/>
    <d v="2024-04-19T00:00:00"/>
    <n v="9"/>
    <n v="17"/>
    <n v="8.4370881135831573E-3"/>
    <s v="Accessory T"/>
    <s v="Accessories"/>
    <s v="S010"/>
    <n v="8.5"/>
    <s v="Sports Tech Gear"/>
    <s v="Michael Harris"/>
    <s v="michael@sportstechgear.com"/>
    <x v="7"/>
    <x v="6"/>
    <n v="153"/>
    <n v="151.70912551862179"/>
  </r>
  <r>
    <s v="C097"/>
    <s v="Henry Parker"/>
    <n v="18"/>
    <s v="F"/>
    <s v="North"/>
    <n v="2925"/>
    <s v="P041"/>
    <d v="2024-04-19T00:00:00"/>
    <n v="7"/>
    <n v="33.5"/>
    <n v="9.0306270663810889E-2"/>
    <s v="Widget AO"/>
    <s v="Electronics"/>
    <s v="S001"/>
    <n v="16.75"/>
    <s v="Gadget World"/>
    <s v="Emily Rose"/>
    <s v="emily@gadgetworld.com"/>
    <x v="0"/>
    <x v="0"/>
    <n v="234.5"/>
    <n v="213.32317952933636"/>
  </r>
  <r>
    <s v="C124"/>
    <s v="Rachel Allen"/>
    <n v="24"/>
    <s v="F"/>
    <s v="North"/>
    <n v="2926"/>
    <s v="P026"/>
    <d v="2024-04-19T00:00:00"/>
    <n v="7"/>
    <n v="22"/>
    <n v="7.0681885521643714E-2"/>
    <s v="Item Z"/>
    <s v="Office Supplies"/>
    <s v="S006"/>
    <n v="11"/>
    <s v="Eco Electronics"/>
    <s v="Linda Parker"/>
    <s v="linda@ecoelectronics.com"/>
    <x v="6"/>
    <x v="5"/>
    <n v="154"/>
    <n v="143.11498962966687"/>
  </r>
  <r>
    <s v="C076"/>
    <s v="Grace White"/>
    <n v="51"/>
    <s v="M"/>
    <s v="West Coast"/>
    <n v="2927"/>
    <s v="P026"/>
    <d v="2024-04-19T00:00:00"/>
    <n v="7"/>
    <n v="22"/>
    <n v="4.4867353468164509E-3"/>
    <s v="Item Z"/>
    <s v="Office Supplies"/>
    <s v="S006"/>
    <n v="11"/>
    <s v="Eco Electronics"/>
    <s v="Linda Parker"/>
    <s v="linda@ecoelectronics.com"/>
    <x v="6"/>
    <x v="5"/>
    <n v="154"/>
    <n v="153.30904275659026"/>
  </r>
  <r>
    <s v="C028"/>
    <s v="Oscar Green"/>
    <n v="24"/>
    <s v="M"/>
    <s v="South"/>
    <n v="2928"/>
    <s v="P020"/>
    <d v="2024-04-19T00:00:00"/>
    <n v="3"/>
    <n v="17"/>
    <n v="9.6677164256474046E-2"/>
    <s v="Accessory T"/>
    <s v="Accessories"/>
    <s v="S010"/>
    <n v="8.5"/>
    <s v="Sports Tech Gear"/>
    <s v="Michael Harris"/>
    <s v="michael@sportstechgear.com"/>
    <x v="7"/>
    <x v="6"/>
    <n v="51"/>
    <n v="46.069464622919824"/>
  </r>
  <r>
    <s v="C099"/>
    <s v="Rachel Lee"/>
    <n v="67"/>
    <s v="F"/>
    <s v="West Coast"/>
    <n v="2929"/>
    <s v="P020"/>
    <d v="2024-04-20T00:00:00"/>
    <n v="2"/>
    <n v="17"/>
    <n v="1.5484808056748879E-2"/>
    <s v="Accessory T"/>
    <s v="Accessories"/>
    <s v="S010"/>
    <n v="8.5"/>
    <s v="Sports Tech Gear"/>
    <s v="Michael Harris"/>
    <s v="michael@sportstechgear.com"/>
    <x v="7"/>
    <x v="6"/>
    <n v="34"/>
    <n v="33.47351652607054"/>
  </r>
  <r>
    <s v="C062"/>
    <s v="Henry Parker"/>
    <n v="68"/>
    <s v="M"/>
    <s v="West Coast"/>
    <n v="2930"/>
    <s v="P031"/>
    <d v="2024-04-20T00:00:00"/>
    <n v="10"/>
    <n v="37"/>
    <n v="8.5619729913401915E-2"/>
    <s v="Widget AE"/>
    <s v="Electronics"/>
    <s v="S001"/>
    <n v="18.5"/>
    <s v="Gadget World"/>
    <s v="Emily Rose"/>
    <s v="emily@gadgetworld.com"/>
    <x v="0"/>
    <x v="0"/>
    <n v="370"/>
    <n v="338.32069993204129"/>
  </r>
  <r>
    <s v="C034"/>
    <s v="Alice King"/>
    <n v="23"/>
    <s v="F"/>
    <s v="East Coast"/>
    <n v="2931"/>
    <s v="P024"/>
    <d v="2024-04-20T00:00:00"/>
    <n v="9"/>
    <n v="11"/>
    <n v="3.592117196811373E-2"/>
    <s v="Accessory X"/>
    <s v="Accessories"/>
    <s v="S004"/>
    <n v="5.5"/>
    <s v="Smart Home Essentials"/>
    <s v="Sarah Davis"/>
    <s v="sarah@smarthomeessentials.com"/>
    <x v="3"/>
    <x v="2"/>
    <n v="99"/>
    <n v="95.44380397515674"/>
  </r>
  <r>
    <s v="C072"/>
    <s v="Carol Brown"/>
    <n v="37"/>
    <s v="M"/>
    <s v="West Coast"/>
    <n v="2932"/>
    <s v="P038"/>
    <d v="2024-04-20T00:00:00"/>
    <n v="10"/>
    <n v="39"/>
    <n v="5.5186946756383304E-2"/>
    <s v="Widget AL"/>
    <s v="Electronics"/>
    <s v="S008"/>
    <n v="19.5"/>
    <s v="Auto Electronics Pro"/>
    <s v="Daniel Evans"/>
    <s v="daniel@autoelectronics.com"/>
    <x v="5"/>
    <x v="4"/>
    <n v="390"/>
    <n v="368.47709076501053"/>
  </r>
  <r>
    <s v="C085"/>
    <s v="Rachel Green"/>
    <n v="20"/>
    <s v="F"/>
    <s v="North"/>
    <n v="2933"/>
    <s v="P047"/>
    <d v="2024-04-20T00:00:00"/>
    <n v="9"/>
    <n v="82.5"/>
    <n v="6.6102795545697202E-3"/>
    <s v="Appliance AU"/>
    <s v="Home Appliances"/>
    <s v="S007"/>
    <n v="41.25"/>
    <s v="HealthTech Supplies"/>
    <s v="Peter Clark"/>
    <s v="peter@healthtech.com"/>
    <x v="9"/>
    <x v="8"/>
    <n v="742.5"/>
    <n v="737.59186743073201"/>
  </r>
  <r>
    <s v="C081"/>
    <s v="Jack Young"/>
    <n v="59"/>
    <s v="M"/>
    <s v="South"/>
    <n v="2934"/>
    <s v="P052"/>
    <d v="2024-04-20T00:00:00"/>
    <n v="6"/>
    <n v="47.5"/>
    <n v="9.648427156098538E-3"/>
    <s v="Gadget AZ"/>
    <s v="Home Appliances"/>
    <s v="S002"/>
    <n v="23.75"/>
    <s v="Tech Gear Co."/>
    <s v="John Taylor"/>
    <s v="john@techgear.com"/>
    <x v="1"/>
    <x v="1"/>
    <n v="285"/>
    <n v="282.25019826051192"/>
  </r>
  <r>
    <s v="C021"/>
    <s v="Grace Brown"/>
    <n v="51"/>
    <s v="F"/>
    <s v="South"/>
    <n v="2935"/>
    <s v="P037"/>
    <d v="2024-04-20T00:00:00"/>
    <n v="1"/>
    <n v="88"/>
    <n v="2.563387712145241E-2"/>
    <s v="Appliance AK"/>
    <s v="Home Appliances"/>
    <s v="S007"/>
    <n v="44"/>
    <s v="HealthTech Supplies"/>
    <s v="Peter Clark"/>
    <s v="peter@healthtech.com"/>
    <x v="9"/>
    <x v="8"/>
    <n v="88"/>
    <n v="85.744218813312187"/>
  </r>
  <r>
    <s v="C010"/>
    <s v="Grace White"/>
    <n v="37"/>
    <s v="F"/>
    <s v="East Coast"/>
    <n v="2936"/>
    <s v="P043"/>
    <d v="2024-04-20T00:00:00"/>
    <n v="6"/>
    <n v="28"/>
    <n v="8.8725650634980641E-2"/>
    <s v="Tool AQ"/>
    <s v="Hardware"/>
    <s v="S003"/>
    <n v="14"/>
    <s v="Circuit Solutions"/>
    <s v="Mark Johnson"/>
    <s v="mark@circuitsolutions.com"/>
    <x v="2"/>
    <x v="1"/>
    <n v="168"/>
    <n v="153.09409069332327"/>
  </r>
  <r>
    <s v="C005"/>
    <s v="Quinn Adams"/>
    <n v="69"/>
    <s v="M"/>
    <s v="West Coast"/>
    <n v="2937"/>
    <s v="P034"/>
    <d v="2024-04-20T00:00:00"/>
    <n v="3"/>
    <n v="9.5"/>
    <n v="4.5315070273914432E-2"/>
    <s v="Accessory AH"/>
    <s v="Accessories"/>
    <s v="S004"/>
    <n v="4.75"/>
    <s v="Smart Home Essentials"/>
    <s v="Sarah Davis"/>
    <s v="sarah@smarthomeessentials.com"/>
    <x v="3"/>
    <x v="2"/>
    <n v="28.5"/>
    <n v="27.20852049719344"/>
  </r>
  <r>
    <s v="C133"/>
    <s v="Bob Smith"/>
    <n v="19"/>
    <s v="M"/>
    <s v="Midwest"/>
    <n v="2938"/>
    <s v="P028"/>
    <d v="2024-04-20T00:00:00"/>
    <n v="9"/>
    <n v="46"/>
    <n v="8.1672491431822314E-2"/>
    <s v="Widget AB"/>
    <s v="Electronics"/>
    <s v="S008"/>
    <n v="23"/>
    <s v="Auto Electronics Pro"/>
    <s v="Daniel Evans"/>
    <s v="daniel@autoelectronics.com"/>
    <x v="5"/>
    <x v="4"/>
    <n v="414"/>
    <n v="380.18758854722557"/>
  </r>
  <r>
    <s v="C012"/>
    <s v="Frank Young"/>
    <n v="23"/>
    <s v="F"/>
    <s v="South"/>
    <n v="2939"/>
    <s v="P006"/>
    <d v="2024-04-20T00:00:00"/>
    <n v="5"/>
    <n v="25"/>
    <n v="4.7211254565009159E-2"/>
    <s v="Item F"/>
    <s v="Office Supplies"/>
    <s v="S006"/>
    <n v="12.5"/>
    <s v="Eco Electronics"/>
    <s v="Linda Parker"/>
    <s v="linda@ecoelectronics.com"/>
    <x v="6"/>
    <x v="5"/>
    <n v="125"/>
    <n v="119.09859317937385"/>
  </r>
  <r>
    <s v="C094"/>
    <s v="Dan Lee"/>
    <n v="18"/>
    <s v="F"/>
    <s v="West Coast"/>
    <n v="2940"/>
    <s v="P009"/>
    <d v="2024-04-20T00:00:00"/>
    <n v="10"/>
    <n v="36"/>
    <n v="5.5871867398143815E-2"/>
    <s v="Tool I"/>
    <s v="Hardware"/>
    <s v="S009"/>
    <n v="18"/>
    <s v="Gourmet Gadgets"/>
    <s v="Alice Brown"/>
    <s v="alice@gourmetgadgets.com"/>
    <x v="8"/>
    <x v="7"/>
    <n v="360"/>
    <n v="339.88612773666824"/>
  </r>
  <r>
    <s v="C022"/>
    <s v="Nina Taylor"/>
    <n v="60"/>
    <s v="F"/>
    <s v="South"/>
    <n v="2941"/>
    <s v="P003"/>
    <d v="2024-04-20T00:00:00"/>
    <n v="10"/>
    <n v="20"/>
    <n v="5.5185648314263883E-2"/>
    <s v="Tool C"/>
    <s v="Hardware"/>
    <s v="S003"/>
    <n v="10"/>
    <s v="Circuit Solutions"/>
    <s v="Mark Johnson"/>
    <s v="mark@circuitsolutions.com"/>
    <x v="2"/>
    <x v="1"/>
    <n v="200"/>
    <n v="188.96287033714722"/>
  </r>
  <r>
    <s v="C032"/>
    <s v="Bob Allen"/>
    <n v="34"/>
    <s v="F"/>
    <s v="North"/>
    <n v="2942"/>
    <s v="P030"/>
    <d v="2024-04-21T00:00:00"/>
    <n v="8"/>
    <n v="18"/>
    <n v="2.7901066703024183E-2"/>
    <s v="Accessory AD"/>
    <s v="Accessories"/>
    <s v="S010"/>
    <n v="9"/>
    <s v="Sports Tech Gear"/>
    <s v="Michael Harris"/>
    <s v="michael@sportstechgear.com"/>
    <x v="7"/>
    <x v="6"/>
    <n v="144"/>
    <n v="139.98224639476453"/>
  </r>
  <r>
    <s v="C034"/>
    <s v="Alice King"/>
    <n v="23"/>
    <s v="F"/>
    <s v="East Coast"/>
    <n v="2943"/>
    <s v="P038"/>
    <d v="2024-04-21T00:00:00"/>
    <n v="7"/>
    <n v="39"/>
    <n v="8.7630190573849742E-2"/>
    <s v="Widget AL"/>
    <s v="Electronics"/>
    <s v="S008"/>
    <n v="19.5"/>
    <s v="Auto Electronics Pro"/>
    <s v="Daniel Evans"/>
    <s v="daniel@autoelectronics.com"/>
    <x v="5"/>
    <x v="4"/>
    <n v="273"/>
    <n v="249.07695797333901"/>
  </r>
  <r>
    <s v="C026"/>
    <s v="Nina Allen"/>
    <n v="24"/>
    <s v="M"/>
    <s v="South"/>
    <n v="2944"/>
    <s v="P047"/>
    <d v="2024-04-21T00:00:00"/>
    <n v="5"/>
    <n v="82.5"/>
    <n v="4.8730461057578958E-2"/>
    <s v="Appliance AU"/>
    <s v="Home Appliances"/>
    <s v="S007"/>
    <n v="41.25"/>
    <s v="HealthTech Supplies"/>
    <s v="Peter Clark"/>
    <s v="peter@healthtech.com"/>
    <x v="9"/>
    <x v="8"/>
    <n v="412.5"/>
    <n v="392.39868481374867"/>
  </r>
  <r>
    <s v="C105"/>
    <s v="Tina Young"/>
    <n v="52"/>
    <s v="F"/>
    <s v="West Coast"/>
    <n v="2945"/>
    <s v="P026"/>
    <d v="2024-04-21T00:00:00"/>
    <n v="3"/>
    <n v="22"/>
    <n v="9.9647988570874979E-2"/>
    <s v="Item Z"/>
    <s v="Office Supplies"/>
    <s v="S006"/>
    <n v="11"/>
    <s v="Eco Electronics"/>
    <s v="Linda Parker"/>
    <s v="linda@ecoelectronics.com"/>
    <x v="6"/>
    <x v="5"/>
    <n v="66"/>
    <n v="59.42323275432225"/>
  </r>
  <r>
    <s v="C110"/>
    <s v="Zoe Young"/>
    <n v="55"/>
    <s v="M"/>
    <s v="West Coast"/>
    <n v="2946"/>
    <s v="P049"/>
    <d v="2024-04-21T00:00:00"/>
    <n v="10"/>
    <n v="39.5"/>
    <n v="6.9810905066455584E-2"/>
    <s v="Tool AW"/>
    <s v="Hardware"/>
    <s v="S009"/>
    <n v="19.75"/>
    <s v="Gourmet Gadgets"/>
    <s v="Alice Brown"/>
    <s v="alice@gourmetgadgets.com"/>
    <x v="8"/>
    <x v="7"/>
    <n v="395"/>
    <n v="367.42469249875006"/>
  </r>
  <r>
    <s v="C029"/>
    <s v="Quinn Taylor"/>
    <n v="38"/>
    <s v="M"/>
    <s v="West Coast"/>
    <n v="2947"/>
    <s v="P025"/>
    <d v="2024-04-21T00:00:00"/>
    <n v="5"/>
    <n v="65"/>
    <n v="7.1080880960612824E-2"/>
    <s v="Device Y"/>
    <s v="Electronics"/>
    <s v="S005"/>
    <n v="32.5"/>
    <s v="Office Tech Depot"/>
    <s v="Kevin Lee"/>
    <s v="kevin@officetechdepot.com"/>
    <x v="4"/>
    <x v="3"/>
    <n v="325"/>
    <n v="301.89871368780081"/>
  </r>
  <r>
    <s v="C149"/>
    <s v="Frank Carter"/>
    <n v="42"/>
    <s v="F"/>
    <s v="South"/>
    <n v="2948"/>
    <s v="P048"/>
    <d v="2024-04-21T00:00:00"/>
    <n v="4"/>
    <n v="44.5"/>
    <n v="6.168981698786416E-2"/>
    <s v="Widget AV"/>
    <s v="Electronics"/>
    <s v="S008"/>
    <n v="22.25"/>
    <s v="Auto Electronics Pro"/>
    <s v="Daniel Evans"/>
    <s v="daniel@autoelectronics.com"/>
    <x v="5"/>
    <x v="4"/>
    <n v="178"/>
    <n v="167.01921257616019"/>
  </r>
  <r>
    <s v="C146"/>
    <s v="Dan Allen"/>
    <n v="64"/>
    <s v="M"/>
    <s v="North"/>
    <n v="2949"/>
    <s v="P031"/>
    <d v="2024-04-21T00:00:00"/>
    <n v="9"/>
    <n v="37"/>
    <n v="2.0989160377488849E-2"/>
    <s v="Widget AE"/>
    <s v="Electronics"/>
    <s v="S001"/>
    <n v="18.5"/>
    <s v="Gadget World"/>
    <s v="Emily Rose"/>
    <s v="emily@gadgetworld.com"/>
    <x v="0"/>
    <x v="0"/>
    <n v="333"/>
    <n v="326.01060959429623"/>
  </r>
  <r>
    <s v="C023"/>
    <s v="Uma Hall"/>
    <n v="65"/>
    <s v="M"/>
    <s v="North"/>
    <n v="2950"/>
    <s v="P022"/>
    <d v="2024-04-21T00:00:00"/>
    <n v="6"/>
    <n v="54"/>
    <n v="1.633492262643399E-2"/>
    <s v="Gadget V"/>
    <s v="Home Appliances"/>
    <s v="S002"/>
    <n v="27"/>
    <s v="Tech Gear Co."/>
    <s v="John Taylor"/>
    <s v="john@techgear.com"/>
    <x v="1"/>
    <x v="1"/>
    <n v="324"/>
    <n v="318.70748506903539"/>
  </r>
  <r>
    <s v="C109"/>
    <s v="Oscar Clark"/>
    <n v="62"/>
    <s v="F"/>
    <s v="South"/>
    <n v="2951"/>
    <s v="P052"/>
    <d v="2024-04-21T00:00:00"/>
    <n v="1"/>
    <n v="47.5"/>
    <n v="2.2016729096041455E-2"/>
    <s v="Gadget AZ"/>
    <s v="Home Appliances"/>
    <s v="S002"/>
    <n v="23.75"/>
    <s v="Tech Gear Co."/>
    <s v="John Taylor"/>
    <s v="john@techgear.com"/>
    <x v="1"/>
    <x v="1"/>
    <n v="47.5"/>
    <n v="46.45420536793803"/>
  </r>
  <r>
    <s v="C135"/>
    <s v="Rachel Young"/>
    <n v="41"/>
    <s v="F"/>
    <s v="West Coast"/>
    <n v="2952"/>
    <s v="P021"/>
    <d v="2024-04-21T00:00:00"/>
    <n v="9"/>
    <n v="34"/>
    <n v="5.4590376152661192E-2"/>
    <s v="Widget U"/>
    <s v="Electronics"/>
    <s v="S001"/>
    <n v="17"/>
    <s v="Gadget World"/>
    <s v="Emily Rose"/>
    <s v="emily@gadgetworld.com"/>
    <x v="0"/>
    <x v="0"/>
    <n v="306"/>
    <n v="289.2953448972857"/>
  </r>
  <r>
    <s v="C107"/>
    <s v="Jack Hall"/>
    <n v="68"/>
    <s v="F"/>
    <s v="Midwest"/>
    <n v="2953"/>
    <s v="P024"/>
    <d v="2024-04-21T00:00:00"/>
    <n v="3"/>
    <n v="11"/>
    <n v="6.1904058313447918E-2"/>
    <s v="Accessory X"/>
    <s v="Accessories"/>
    <s v="S004"/>
    <n v="5.5"/>
    <s v="Smart Home Essentials"/>
    <s v="Sarah Davis"/>
    <s v="sarah@smarthomeessentials.com"/>
    <x v="3"/>
    <x v="2"/>
    <n v="33"/>
    <n v="30.957166075656218"/>
  </r>
  <r>
    <s v="C073"/>
    <s v="Mia Allen"/>
    <n v="36"/>
    <s v="M"/>
    <s v="East Coast"/>
    <n v="2954"/>
    <s v="P053"/>
    <d v="2024-04-21T00:00:00"/>
    <n v="7"/>
    <n v="22.5"/>
    <n v="4.8785927013898847E-2"/>
    <s v="Tool BA"/>
    <s v="Hardware"/>
    <s v="S003"/>
    <n v="11.25"/>
    <s v="Circuit Solutions"/>
    <s v="Mark Johnson"/>
    <s v="mark@circuitsolutions.com"/>
    <x v="2"/>
    <x v="1"/>
    <n v="157.5"/>
    <n v="149.81621649531093"/>
  </r>
  <r>
    <s v="C110"/>
    <s v="Zoe Young"/>
    <n v="55"/>
    <s v="M"/>
    <s v="West Coast"/>
    <n v="2955"/>
    <s v="P016"/>
    <d v="2024-04-21T00:00:00"/>
    <n v="10"/>
    <n v="26"/>
    <n v="7.9189972140568207E-2"/>
    <s v="Item P"/>
    <s v="Office Supplies"/>
    <s v="S006"/>
    <n v="13"/>
    <s v="Eco Electronics"/>
    <s v="Linda Parker"/>
    <s v="linda@ecoelectronics.com"/>
    <x v="6"/>
    <x v="5"/>
    <n v="260"/>
    <n v="239.41060724345226"/>
  </r>
  <r>
    <s v="C005"/>
    <s v="Quinn Adams"/>
    <n v="69"/>
    <s v="M"/>
    <s v="West Coast"/>
    <n v="2956"/>
    <s v="P007"/>
    <d v="2024-04-21T00:00:00"/>
    <n v="1"/>
    <n v="90"/>
    <n v="9.7794266748241435E-3"/>
    <s v="Appliance G"/>
    <s v="Home Appliances"/>
    <s v="S007"/>
    <n v="45"/>
    <s v="HealthTech Supplies"/>
    <s v="Peter Clark"/>
    <s v="peter@healthtech.com"/>
    <x v="9"/>
    <x v="8"/>
    <n v="90"/>
    <n v="89.119851599265829"/>
  </r>
  <r>
    <s v="C134"/>
    <s v="Yara Hill"/>
    <n v="36"/>
    <s v="M"/>
    <s v="North"/>
    <n v="2957"/>
    <s v="P032"/>
    <d v="2024-04-21T00:00:00"/>
    <n v="10"/>
    <n v="48"/>
    <n v="5.135517871388743E-2"/>
    <s v="Gadget AF"/>
    <s v="Home Appliances"/>
    <s v="S002"/>
    <n v="24"/>
    <s v="Tech Gear Co."/>
    <s v="John Taylor"/>
    <s v="john@techgear.com"/>
    <x v="1"/>
    <x v="1"/>
    <n v="480"/>
    <n v="455.34951421733405"/>
  </r>
  <r>
    <s v="C140"/>
    <s v="Wendy Hall"/>
    <n v="28"/>
    <s v="F"/>
    <s v="East Coast"/>
    <n v="2958"/>
    <s v="P016"/>
    <d v="2024-04-21T00:00:00"/>
    <n v="3"/>
    <n v="26"/>
    <n v="6.3691107935168453E-2"/>
    <s v="Item P"/>
    <s v="Office Supplies"/>
    <s v="S006"/>
    <n v="13"/>
    <s v="Eco Electronics"/>
    <s v="Linda Parker"/>
    <s v="linda@ecoelectronics.com"/>
    <x v="6"/>
    <x v="5"/>
    <n v="78"/>
    <n v="73.032093581056856"/>
  </r>
  <r>
    <s v="C085"/>
    <s v="Rachel Green"/>
    <n v="20"/>
    <s v="F"/>
    <s v="North"/>
    <n v="2959"/>
    <s v="P007"/>
    <d v="2024-04-21T00:00:00"/>
    <n v="4"/>
    <n v="90"/>
    <n v="5.375396901610844E-2"/>
    <s v="Appliance G"/>
    <s v="Home Appliances"/>
    <s v="S007"/>
    <n v="45"/>
    <s v="HealthTech Supplies"/>
    <s v="Peter Clark"/>
    <s v="peter@healthtech.com"/>
    <x v="9"/>
    <x v="8"/>
    <n v="360"/>
    <n v="340.64857115420097"/>
  </r>
  <r>
    <s v="C139"/>
    <s v="Nina Young"/>
    <n v="53"/>
    <s v="M"/>
    <s v="North"/>
    <n v="2960"/>
    <s v="P036"/>
    <d v="2024-04-21T00:00:00"/>
    <n v="4"/>
    <n v="26.5"/>
    <n v="8.8440246416454857E-2"/>
    <s v="Item AJ"/>
    <s v="Office Supplies"/>
    <s v="S006"/>
    <n v="13.25"/>
    <s v="Eco Electronics"/>
    <s v="Linda Parker"/>
    <s v="linda@ecoelectronics.com"/>
    <x v="6"/>
    <x v="5"/>
    <n v="106"/>
    <n v="96.625333879855788"/>
  </r>
  <r>
    <s v="C127"/>
    <s v="Nina White"/>
    <n v="67"/>
    <s v="F"/>
    <s v="Midwest"/>
    <n v="2961"/>
    <s v="P033"/>
    <d v="2024-04-21T00:00:00"/>
    <n v="6"/>
    <n v="21"/>
    <n v="6.8319561703116913E-2"/>
    <s v="Tool AG"/>
    <s v="Hardware"/>
    <s v="S003"/>
    <n v="10.5"/>
    <s v="Circuit Solutions"/>
    <s v="Mark Johnson"/>
    <s v="mark@circuitsolutions.com"/>
    <x v="2"/>
    <x v="1"/>
    <n v="126"/>
    <n v="117.39173522540727"/>
  </r>
  <r>
    <s v="C099"/>
    <s v="Rachel Lee"/>
    <n v="67"/>
    <s v="F"/>
    <s v="West Coast"/>
    <n v="2962"/>
    <s v="P029"/>
    <d v="2024-04-21T00:00:00"/>
    <n v="5"/>
    <n v="40"/>
    <n v="9.9716578204797152E-2"/>
    <s v="Tool AC"/>
    <s v="Hardware"/>
    <s v="S009"/>
    <n v="20"/>
    <s v="Gourmet Gadgets"/>
    <s v="Alice Brown"/>
    <s v="alice@gourmetgadgets.com"/>
    <x v="8"/>
    <x v="7"/>
    <n v="200"/>
    <n v="180.05668435904056"/>
  </r>
  <r>
    <s v="C016"/>
    <s v="Uma Jones"/>
    <n v="66"/>
    <s v="F"/>
    <s v="East Coast"/>
    <n v="2963"/>
    <s v="P048"/>
    <d v="2024-04-22T00:00:00"/>
    <n v="9"/>
    <n v="44.5"/>
    <n v="9.2110552286475786E-2"/>
    <s v="Widget AV"/>
    <s v="Electronics"/>
    <s v="S008"/>
    <n v="22.25"/>
    <s v="Auto Electronics Pro"/>
    <s v="Daniel Evans"/>
    <s v="daniel@autoelectronics.com"/>
    <x v="5"/>
    <x v="4"/>
    <n v="400.5"/>
    <n v="363.60972380926643"/>
  </r>
  <r>
    <s v="C104"/>
    <s v="Bob Young"/>
    <n v="48"/>
    <s v="F"/>
    <s v="West Coast"/>
    <n v="2964"/>
    <s v="P028"/>
    <d v="2024-04-22T00:00:00"/>
    <n v="5"/>
    <n v="46"/>
    <n v="4.3833958555472563E-3"/>
    <s v="Widget AB"/>
    <s v="Electronics"/>
    <s v="S008"/>
    <n v="23"/>
    <s v="Auto Electronics Pro"/>
    <s v="Daniel Evans"/>
    <s v="daniel@autoelectronics.com"/>
    <x v="5"/>
    <x v="4"/>
    <n v="230"/>
    <n v="228.99181895322414"/>
  </r>
  <r>
    <s v="C063"/>
    <s v="Karen Wright"/>
    <n v="26"/>
    <s v="M"/>
    <s v="West Coast"/>
    <n v="2965"/>
    <s v="P016"/>
    <d v="2024-04-22T00:00:00"/>
    <n v="9"/>
    <n v="26"/>
    <n v="4.0577877483662352E-2"/>
    <s v="Item P"/>
    <s v="Office Supplies"/>
    <s v="S006"/>
    <n v="13"/>
    <s v="Eco Electronics"/>
    <s v="Linda Parker"/>
    <s v="linda@ecoelectronics.com"/>
    <x v="6"/>
    <x v="5"/>
    <n v="234"/>
    <n v="224.50477666882301"/>
  </r>
  <r>
    <s v="C040"/>
    <s v="Frank White"/>
    <n v="53"/>
    <s v="M"/>
    <s v="South"/>
    <n v="2966"/>
    <s v="P001"/>
    <d v="2024-04-22T00:00:00"/>
    <n v="4"/>
    <n v="30"/>
    <n v="2.5621123694505536E-3"/>
    <s v="Widget A"/>
    <s v="Electronics"/>
    <s v="S001"/>
    <n v="15"/>
    <s v="Gadget World"/>
    <s v="Emily Rose"/>
    <s v="emily@gadgetworld.com"/>
    <x v="0"/>
    <x v="0"/>
    <n v="120"/>
    <n v="119.69254651566594"/>
  </r>
  <r>
    <s v="C090"/>
    <s v="Carol Brown"/>
    <n v="41"/>
    <s v="M"/>
    <s v="North"/>
    <n v="2967"/>
    <s v="P018"/>
    <d v="2024-04-22T00:00:00"/>
    <n v="1"/>
    <n v="43"/>
    <n v="7.6248447059307167E-2"/>
    <s v="Widget R"/>
    <s v="Electronics"/>
    <s v="S008"/>
    <n v="21.5"/>
    <s v="Auto Electronics Pro"/>
    <s v="Daniel Evans"/>
    <s v="daniel@autoelectronics.com"/>
    <x v="5"/>
    <x v="4"/>
    <n v="43"/>
    <n v="39.72131677644979"/>
  </r>
  <r>
    <s v="C147"/>
    <s v="Karen Hall"/>
    <n v="66"/>
    <s v="F"/>
    <s v="West Coast"/>
    <n v="2968"/>
    <s v="P053"/>
    <d v="2024-04-22T00:00:00"/>
    <n v="6"/>
    <n v="22.5"/>
    <n v="2.0993947413004289E-2"/>
    <s v="Tool BA"/>
    <s v="Hardware"/>
    <s v="S003"/>
    <n v="11.25"/>
    <s v="Circuit Solutions"/>
    <s v="Mark Johnson"/>
    <s v="mark@circuitsolutions.com"/>
    <x v="2"/>
    <x v="1"/>
    <n v="135"/>
    <n v="132.16581709924441"/>
  </r>
  <r>
    <s v="C029"/>
    <s v="Quinn Taylor"/>
    <n v="38"/>
    <s v="M"/>
    <s v="West Coast"/>
    <n v="2969"/>
    <s v="P005"/>
    <d v="2024-04-22T00:00:00"/>
    <n v="3"/>
    <n v="60"/>
    <n v="2.1999725748586808E-2"/>
    <s v="Device E"/>
    <s v="Electronics"/>
    <s v="S005"/>
    <n v="30"/>
    <s v="Office Tech Depot"/>
    <s v="Kevin Lee"/>
    <s v="kevin@officetechdepot.com"/>
    <x v="4"/>
    <x v="3"/>
    <n v="180"/>
    <n v="176.04004936525436"/>
  </r>
  <r>
    <s v="C084"/>
    <s v="Frank Brown"/>
    <n v="36"/>
    <s v="M"/>
    <s v="East Coast"/>
    <n v="2970"/>
    <s v="P045"/>
    <d v="2024-04-22T00:00:00"/>
    <n v="8"/>
    <n v="59.5"/>
    <n v="8.6220548843614853E-2"/>
    <s v="Device AS"/>
    <s v="Electronics"/>
    <s v="S005"/>
    <n v="29.75"/>
    <s v="Office Tech Depot"/>
    <s v="Kevin Lee"/>
    <s v="kevin@officetechdepot.com"/>
    <x v="4"/>
    <x v="3"/>
    <n v="476"/>
    <n v="434.95901875043933"/>
  </r>
  <r>
    <s v="C023"/>
    <s v="Uma Hall"/>
    <n v="65"/>
    <s v="M"/>
    <s v="North"/>
    <n v="2971"/>
    <s v="P046"/>
    <d v="2024-04-22T00:00:00"/>
    <n v="9"/>
    <n v="25.5"/>
    <n v="6.3099440972656462E-2"/>
    <s v="Item AT"/>
    <s v="Office Supplies"/>
    <s v="S006"/>
    <n v="12.75"/>
    <s v="Eco Electronics"/>
    <s v="Linda Parker"/>
    <s v="linda@ecoelectronics.com"/>
    <x v="6"/>
    <x v="5"/>
    <n v="229.5"/>
    <n v="215.01867829677533"/>
  </r>
  <r>
    <s v="C010"/>
    <s v="Grace White"/>
    <n v="37"/>
    <s v="F"/>
    <s v="East Coast"/>
    <n v="2972"/>
    <s v="P024"/>
    <d v="2024-04-22T00:00:00"/>
    <n v="1"/>
    <n v="11"/>
    <n v="6.0188754766076651E-2"/>
    <s v="Accessory X"/>
    <s v="Accessories"/>
    <s v="S004"/>
    <n v="5.5"/>
    <s v="Smart Home Essentials"/>
    <s v="Sarah Davis"/>
    <s v="sarah@smarthomeessentials.com"/>
    <x v="3"/>
    <x v="2"/>
    <n v="11"/>
    <n v="10.337923697573157"/>
  </r>
  <r>
    <s v="C091"/>
    <s v="Uma Lee"/>
    <n v="67"/>
    <s v="F"/>
    <s v="Midwest"/>
    <n v="2973"/>
    <s v="P052"/>
    <d v="2024-04-22T00:00:00"/>
    <n v="8"/>
    <n v="47.5"/>
    <n v="1.6254717625416814E-2"/>
    <s v="Gadget AZ"/>
    <s v="Home Appliances"/>
    <s v="S002"/>
    <n v="23.75"/>
    <s v="Tech Gear Co."/>
    <s v="John Taylor"/>
    <s v="john@techgear.com"/>
    <x v="1"/>
    <x v="1"/>
    <n v="380"/>
    <n v="373.82320730234159"/>
  </r>
  <r>
    <s v="C056"/>
    <s v="Carol Lee"/>
    <n v="20"/>
    <s v="F"/>
    <s v="Midwest"/>
    <n v="2974"/>
    <s v="P003"/>
    <d v="2024-04-22T00:00:00"/>
    <n v="5"/>
    <n v="20"/>
    <n v="1.2852332764893594E-2"/>
    <s v="Tool C"/>
    <s v="Hardware"/>
    <s v="S003"/>
    <n v="10"/>
    <s v="Circuit Solutions"/>
    <s v="Mark Johnson"/>
    <s v="mark@circuitsolutions.com"/>
    <x v="2"/>
    <x v="1"/>
    <n v="100"/>
    <n v="98.714766723510635"/>
  </r>
  <r>
    <s v="C056"/>
    <s v="Carol Lee"/>
    <n v="20"/>
    <s v="F"/>
    <s v="Midwest"/>
    <n v="2975"/>
    <s v="P035"/>
    <d v="2024-04-22T00:00:00"/>
    <n v="2"/>
    <n v="63"/>
    <n v="5.2220186053969178E-2"/>
    <s v="Device AI"/>
    <s v="Electronics"/>
    <s v="S005"/>
    <n v="31.5"/>
    <s v="Office Tech Depot"/>
    <s v="Kevin Lee"/>
    <s v="kevin@officetechdepot.com"/>
    <x v="4"/>
    <x v="3"/>
    <n v="126"/>
    <n v="119.42025655719988"/>
  </r>
  <r>
    <s v="C051"/>
    <s v="Yara Young"/>
    <n v="66"/>
    <s v="M"/>
    <s v="West Coast"/>
    <n v="2976"/>
    <s v="P003"/>
    <d v="2024-04-22T00:00:00"/>
    <n v="5"/>
    <n v="20"/>
    <n v="1.7373602421534084E-2"/>
    <s v="Tool C"/>
    <s v="Hardware"/>
    <s v="S003"/>
    <n v="10"/>
    <s v="Circuit Solutions"/>
    <s v="Mark Johnson"/>
    <s v="mark@circuitsolutions.com"/>
    <x v="2"/>
    <x v="1"/>
    <n v="100"/>
    <n v="98.262639757846586"/>
  </r>
  <r>
    <s v="C142"/>
    <s v="Henry Hill"/>
    <n v="36"/>
    <s v="M"/>
    <s v="Midwest"/>
    <n v="2977"/>
    <s v="P053"/>
    <d v="2024-04-22T00:00:00"/>
    <n v="7"/>
    <n v="22.5"/>
    <n v="3.8794141460556424E-2"/>
    <s v="Tool BA"/>
    <s v="Hardware"/>
    <s v="S003"/>
    <n v="11.25"/>
    <s v="Circuit Solutions"/>
    <s v="Mark Johnson"/>
    <s v="mark@circuitsolutions.com"/>
    <x v="2"/>
    <x v="1"/>
    <n v="157.5"/>
    <n v="151.38992271996236"/>
  </r>
  <r>
    <s v="C065"/>
    <s v="Quinn Hall"/>
    <n v="64"/>
    <s v="M"/>
    <s v="East Coast"/>
    <n v="2978"/>
    <s v="P022"/>
    <d v="2024-04-22T00:00:00"/>
    <n v="9"/>
    <n v="54"/>
    <n v="5.8318090217685595E-2"/>
    <s v="Gadget V"/>
    <s v="Home Appliances"/>
    <s v="S002"/>
    <n v="27"/>
    <s v="Tech Gear Co."/>
    <s v="John Taylor"/>
    <s v="john@techgear.com"/>
    <x v="1"/>
    <x v="1"/>
    <n v="486"/>
    <n v="457.6574081542048"/>
  </r>
  <r>
    <s v="C108"/>
    <s v="Emily Taylor"/>
    <n v="21"/>
    <s v="M"/>
    <s v="South"/>
    <n v="2979"/>
    <s v="P030"/>
    <d v="2024-04-22T00:00:00"/>
    <n v="8"/>
    <n v="18"/>
    <n v="2.1270553250505309E-4"/>
    <s v="Accessory AD"/>
    <s v="Accessories"/>
    <s v="S010"/>
    <n v="9"/>
    <s v="Sports Tech Gear"/>
    <s v="Michael Harris"/>
    <s v="michael@sportstechgear.com"/>
    <x v="7"/>
    <x v="6"/>
    <n v="144"/>
    <n v="143.96937040331926"/>
  </r>
  <r>
    <s v="C085"/>
    <s v="Rachel Green"/>
    <n v="20"/>
    <s v="F"/>
    <s v="North"/>
    <n v="2980"/>
    <s v="P030"/>
    <d v="2024-04-22T00:00:00"/>
    <n v="9"/>
    <n v="18"/>
    <n v="6.3130957055227204E-3"/>
    <s v="Accessory AD"/>
    <s v="Accessories"/>
    <s v="S010"/>
    <n v="9"/>
    <s v="Sports Tech Gear"/>
    <s v="Michael Harris"/>
    <s v="michael@sportstechgear.com"/>
    <x v="7"/>
    <x v="6"/>
    <n v="162"/>
    <n v="160.97727849570532"/>
  </r>
  <r>
    <s v="C067"/>
    <s v="Rachel Hill"/>
    <n v="61"/>
    <s v="M"/>
    <s v="East Coast"/>
    <n v="2981"/>
    <s v="P045"/>
    <d v="2024-04-22T00:00:00"/>
    <n v="2"/>
    <n v="59.5"/>
    <n v="5.3545506158380218E-2"/>
    <s v="Device AS"/>
    <s v="Electronics"/>
    <s v="S005"/>
    <n v="29.75"/>
    <s v="Office Tech Depot"/>
    <s v="Kevin Lee"/>
    <s v="kevin@officetechdepot.com"/>
    <x v="4"/>
    <x v="3"/>
    <n v="119"/>
    <n v="112.62808476715276"/>
  </r>
  <r>
    <s v="C100"/>
    <s v="Paul Wright"/>
    <n v="68"/>
    <s v="M"/>
    <s v="East Coast"/>
    <n v="2982"/>
    <s v="P029"/>
    <d v="2024-04-23T00:00:00"/>
    <n v="4"/>
    <n v="40"/>
    <n v="9.699402987679729E-3"/>
    <s v="Tool AC"/>
    <s v="Hardware"/>
    <s v="S009"/>
    <n v="20"/>
    <s v="Gourmet Gadgets"/>
    <s v="Alice Brown"/>
    <s v="alice@gourmetgadgets.com"/>
    <x v="8"/>
    <x v="7"/>
    <n v="160"/>
    <n v="158.44809552197125"/>
  </r>
  <r>
    <s v="C071"/>
    <s v="Paul Lee"/>
    <n v="19"/>
    <s v="F"/>
    <s v="West Coast"/>
    <n v="2983"/>
    <s v="P019"/>
    <d v="2024-04-23T00:00:00"/>
    <n v="6"/>
    <n v="38"/>
    <n v="3.2784194699709966E-2"/>
    <s v="Tool S"/>
    <s v="Hardware"/>
    <s v="S009"/>
    <n v="19"/>
    <s v="Gourmet Gadgets"/>
    <s v="Alice Brown"/>
    <s v="alice@gourmetgadgets.com"/>
    <x v="8"/>
    <x v="7"/>
    <n v="228"/>
    <n v="220.52520360846611"/>
  </r>
  <r>
    <s v="C011"/>
    <s v="Frank Wright"/>
    <n v="55"/>
    <s v="M"/>
    <s v="North"/>
    <n v="2984"/>
    <s v="P029"/>
    <d v="2024-04-23T00:00:00"/>
    <n v="2"/>
    <n v="40"/>
    <n v="6.4696617356841185E-3"/>
    <s v="Tool AC"/>
    <s v="Hardware"/>
    <s v="S009"/>
    <n v="20"/>
    <s v="Gourmet Gadgets"/>
    <s v="Alice Brown"/>
    <s v="alice@gourmetgadgets.com"/>
    <x v="8"/>
    <x v="7"/>
    <n v="80"/>
    <n v="79.482427061145273"/>
  </r>
  <r>
    <s v="C096"/>
    <s v="Quinn Hall"/>
    <n v="59"/>
    <s v="F"/>
    <s v="South"/>
    <n v="2985"/>
    <s v="P025"/>
    <d v="2024-04-23T00:00:00"/>
    <n v="8"/>
    <n v="65"/>
    <n v="2.7137608291165339E-2"/>
    <s v="Device Y"/>
    <s v="Electronics"/>
    <s v="S005"/>
    <n v="32.5"/>
    <s v="Office Tech Depot"/>
    <s v="Kevin Lee"/>
    <s v="kevin@officetechdepot.com"/>
    <x v="4"/>
    <x v="3"/>
    <n v="520"/>
    <n v="505.88844368859401"/>
  </r>
  <r>
    <s v="C080"/>
    <s v="Bob Allen"/>
    <n v="58"/>
    <s v="M"/>
    <s v="East Coast"/>
    <n v="2986"/>
    <s v="P026"/>
    <d v="2024-04-23T00:00:00"/>
    <n v="10"/>
    <n v="22"/>
    <n v="4.4056771464766664E-2"/>
    <s v="Item Z"/>
    <s v="Office Supplies"/>
    <s v="S006"/>
    <n v="11"/>
    <s v="Eco Electronics"/>
    <s v="Linda Parker"/>
    <s v="linda@ecoelectronics.com"/>
    <x v="6"/>
    <x v="5"/>
    <n v="220"/>
    <n v="210.30751027775133"/>
  </r>
  <r>
    <s v="C111"/>
    <s v="Grace Walker"/>
    <n v="21"/>
    <s v="F"/>
    <s v="Midwest"/>
    <n v="2987"/>
    <s v="P016"/>
    <d v="2024-04-23T00:00:00"/>
    <n v="7"/>
    <n v="26"/>
    <n v="9.9951813976551521E-2"/>
    <s v="Item P"/>
    <s v="Office Supplies"/>
    <s v="S006"/>
    <n v="13"/>
    <s v="Eco Electronics"/>
    <s v="Linda Parker"/>
    <s v="linda@ecoelectronics.com"/>
    <x v="6"/>
    <x v="5"/>
    <n v="182"/>
    <n v="163.80876985626762"/>
  </r>
  <r>
    <s v="C037"/>
    <s v="Dan White"/>
    <n v="21"/>
    <s v="F"/>
    <s v="Midwest"/>
    <n v="2988"/>
    <s v="P042"/>
    <d v="2024-04-23T00:00:00"/>
    <n v="2"/>
    <n v="53"/>
    <n v="6.6348647328350455E-2"/>
    <s v="Gadget AP"/>
    <s v="Home Appliances"/>
    <s v="S002"/>
    <n v="26.5"/>
    <s v="Tech Gear Co."/>
    <s v="John Taylor"/>
    <s v="john@techgear.com"/>
    <x v="1"/>
    <x v="1"/>
    <n v="106"/>
    <n v="98.967043383194849"/>
  </r>
  <r>
    <s v="C027"/>
    <s v="Sam Wright"/>
    <n v="68"/>
    <s v="M"/>
    <s v="South"/>
    <n v="2989"/>
    <s v="P039"/>
    <d v="2024-04-23T00:00:00"/>
    <n v="10"/>
    <n v="35"/>
    <n v="8.7447489586980842E-2"/>
    <s v="Tool AM"/>
    <s v="Hardware"/>
    <s v="S009"/>
    <n v="17.5"/>
    <s v="Gourmet Gadgets"/>
    <s v="Alice Brown"/>
    <s v="alice@gourmetgadgets.com"/>
    <x v="8"/>
    <x v="7"/>
    <n v="350"/>
    <n v="319.39337864455672"/>
  </r>
  <r>
    <s v="C150"/>
    <s v="Wendy Lee"/>
    <n v="24"/>
    <s v="M"/>
    <s v="South"/>
    <n v="2990"/>
    <s v="P039"/>
    <d v="2024-04-23T00:00:00"/>
    <n v="4"/>
    <n v="35"/>
    <n v="7.8729087330497768E-3"/>
    <s v="Tool AM"/>
    <s v="Hardware"/>
    <s v="S009"/>
    <n v="17.5"/>
    <s v="Gourmet Gadgets"/>
    <s v="Alice Brown"/>
    <s v="alice@gourmetgadgets.com"/>
    <x v="8"/>
    <x v="7"/>
    <n v="140"/>
    <n v="138.89779277737304"/>
  </r>
  <r>
    <s v="C106"/>
    <s v="Emily Green"/>
    <n v="61"/>
    <s v="M"/>
    <s v="North"/>
    <n v="2991"/>
    <s v="P004"/>
    <d v="2024-04-23T00:00:00"/>
    <n v="7"/>
    <n v="10"/>
    <n v="7.3640697757967003E-3"/>
    <s v="Accessory D"/>
    <s v="Accessories"/>
    <s v="S004"/>
    <n v="5"/>
    <s v="Smart Home Essentials"/>
    <s v="Sarah Davis"/>
    <s v="sarah@smarthomeessentials.com"/>
    <x v="3"/>
    <x v="2"/>
    <n v="70"/>
    <n v="69.484515115694236"/>
  </r>
  <r>
    <s v="C006"/>
    <s v="Grace Hall"/>
    <n v="56"/>
    <s v="F"/>
    <s v="East Coast"/>
    <n v="2992"/>
    <s v="P012"/>
    <d v="2024-04-23T00:00:00"/>
    <n v="1"/>
    <n v="44"/>
    <n v="5.9857484203667544E-3"/>
    <s v="Gadget L"/>
    <s v="Home Appliances"/>
    <s v="S002"/>
    <n v="22"/>
    <s v="Tech Gear Co."/>
    <s v="John Taylor"/>
    <s v="john@techgear.com"/>
    <x v="1"/>
    <x v="1"/>
    <n v="44"/>
    <n v="43.736627069503861"/>
  </r>
  <r>
    <s v="C145"/>
    <s v="Grace Parker"/>
    <n v="55"/>
    <s v="M"/>
    <s v="North"/>
    <n v="2993"/>
    <s v="P048"/>
    <d v="2024-04-23T00:00:00"/>
    <n v="10"/>
    <n v="44.5"/>
    <n v="2.9593791333560805E-2"/>
    <s v="Widget AV"/>
    <s v="Electronics"/>
    <s v="S008"/>
    <n v="22.25"/>
    <s v="Auto Electronics Pro"/>
    <s v="Daniel Evans"/>
    <s v="daniel@autoelectronics.com"/>
    <x v="5"/>
    <x v="4"/>
    <n v="445"/>
    <n v="431.83076285656546"/>
  </r>
  <r>
    <s v="C013"/>
    <s v="Victor Baker"/>
    <n v="70"/>
    <s v="F"/>
    <s v="Midwest"/>
    <n v="2994"/>
    <s v="P023"/>
    <d v="2024-04-23T00:00:00"/>
    <n v="6"/>
    <n v="24"/>
    <n v="9.4917714734987252E-2"/>
    <s v="Tool W"/>
    <s v="Hardware"/>
    <s v="S003"/>
    <n v="12"/>
    <s v="Circuit Solutions"/>
    <s v="Mark Johnson"/>
    <s v="mark@circuitsolutions.com"/>
    <x v="2"/>
    <x v="1"/>
    <n v="144"/>
    <n v="130.33184907816184"/>
  </r>
  <r>
    <s v="C038"/>
    <s v="Wendy Allen"/>
    <n v="63"/>
    <s v="F"/>
    <s v="South"/>
    <n v="2995"/>
    <s v="P007"/>
    <d v="2024-04-23T00:00:00"/>
    <n v="5"/>
    <n v="90"/>
    <n v="3.7198510209972793E-2"/>
    <s v="Appliance G"/>
    <s v="Home Appliances"/>
    <s v="S007"/>
    <n v="45"/>
    <s v="HealthTech Supplies"/>
    <s v="Peter Clark"/>
    <s v="peter@healthtech.com"/>
    <x v="9"/>
    <x v="8"/>
    <n v="450"/>
    <n v="433.26067040551226"/>
  </r>
  <r>
    <s v="C104"/>
    <s v="Bob Young"/>
    <n v="48"/>
    <s v="F"/>
    <s v="West Coast"/>
    <n v="2996"/>
    <s v="P014"/>
    <d v="2024-04-23T00:00:00"/>
    <n v="9"/>
    <n v="12"/>
    <n v="9.8290511565674504E-2"/>
    <s v="Accessory N"/>
    <s v="Accessories"/>
    <s v="S004"/>
    <n v="6"/>
    <s v="Smart Home Essentials"/>
    <s v="Sarah Davis"/>
    <s v="sarah@smarthomeessentials.com"/>
    <x v="3"/>
    <x v="2"/>
    <n v="108"/>
    <n v="97.38462475090715"/>
  </r>
  <r>
    <s v="C016"/>
    <s v="Uma Jones"/>
    <n v="66"/>
    <s v="F"/>
    <s v="East Coast"/>
    <n v="2997"/>
    <s v="P001"/>
    <d v="2024-04-23T00:00:00"/>
    <n v="9"/>
    <n v="30"/>
    <n v="4.9431178726411319E-2"/>
    <s v="Widget A"/>
    <s v="Electronics"/>
    <s v="S001"/>
    <n v="15"/>
    <s v="Gadget World"/>
    <s v="Emily Rose"/>
    <s v="emily@gadgetworld.com"/>
    <x v="0"/>
    <x v="0"/>
    <n v="270"/>
    <n v="256.65358174386893"/>
  </r>
  <r>
    <s v="C135"/>
    <s v="Rachel Young"/>
    <n v="41"/>
    <s v="F"/>
    <s v="West Coast"/>
    <n v="2998"/>
    <s v="P036"/>
    <d v="2024-04-23T00:00:00"/>
    <n v="3"/>
    <n v="26.5"/>
    <n v="7.1533370967074003E-2"/>
    <s v="Item AJ"/>
    <s v="Office Supplies"/>
    <s v="S006"/>
    <n v="13.25"/>
    <s v="Eco Electronics"/>
    <s v="Linda Parker"/>
    <s v="linda@ecoelectronics.com"/>
    <x v="6"/>
    <x v="5"/>
    <n v="79.5"/>
    <n v="73.813097008117623"/>
  </r>
  <r>
    <s v="C053"/>
    <s v="Emily Young"/>
    <n v="68"/>
    <s v="M"/>
    <s v="North"/>
    <n v="2999"/>
    <s v="P015"/>
    <d v="2024-04-23T00:00:00"/>
    <n v="10"/>
    <n v="70"/>
    <n v="8.8594511719862889E-3"/>
    <s v="Device O"/>
    <s v="Electronics"/>
    <s v="S005"/>
    <n v="35"/>
    <s v="Office Tech Depot"/>
    <s v="Kevin Lee"/>
    <s v="kevin@officetechdepot.com"/>
    <x v="4"/>
    <x v="3"/>
    <n v="700"/>
    <n v="693.79838417960957"/>
  </r>
  <r>
    <s v="C028"/>
    <s v="Oscar Green"/>
    <n v="24"/>
    <s v="M"/>
    <s v="South"/>
    <n v="3000"/>
    <s v="P053"/>
    <d v="2024-04-23T00:00:00"/>
    <n v="7"/>
    <n v="22.5"/>
    <n v="6.8870476095934927E-2"/>
    <s v="Tool BA"/>
    <s v="Hardware"/>
    <s v="S003"/>
    <n v="11.25"/>
    <s v="Circuit Solutions"/>
    <s v="Mark Johnson"/>
    <s v="mark@circuitsolutions.com"/>
    <x v="2"/>
    <x v="1"/>
    <n v="157.5"/>
    <n v="146.65290001489024"/>
  </r>
  <r>
    <s v="C101"/>
    <s v="Karen Hill"/>
    <n v="69"/>
    <s v="F"/>
    <s v="East Coast"/>
    <n v="3001"/>
    <s v="P022"/>
    <d v="2024-04-23T00:00:00"/>
    <n v="9"/>
    <n v="54"/>
    <n v="4.8181145463662325E-2"/>
    <s v="Gadget V"/>
    <s v="Home Appliances"/>
    <s v="S002"/>
    <n v="27"/>
    <s v="Tech Gear Co."/>
    <s v="John Taylor"/>
    <s v="john@techgear.com"/>
    <x v="1"/>
    <x v="1"/>
    <n v="486"/>
    <n v="462.58396330466013"/>
  </r>
  <r>
    <s v="C074"/>
    <s v="Carol Parker"/>
    <n v="32"/>
    <s v="M"/>
    <s v="South"/>
    <n v="3002"/>
    <s v="P022"/>
    <d v="2024-04-23T00:00:00"/>
    <n v="7"/>
    <n v="54"/>
    <n v="4.4862779525999047E-3"/>
    <s v="Gadget V"/>
    <s v="Home Appliances"/>
    <s v="S002"/>
    <n v="27"/>
    <s v="Tech Gear Co."/>
    <s v="John Taylor"/>
    <s v="john@techgear.com"/>
    <x v="1"/>
    <x v="1"/>
    <n v="378"/>
    <n v="376.30418693391721"/>
  </r>
  <r>
    <s v="C147"/>
    <s v="Karen Hall"/>
    <n v="66"/>
    <s v="F"/>
    <s v="West Coast"/>
    <n v="3003"/>
    <s v="P037"/>
    <d v="2024-04-23T00:00:00"/>
    <n v="1"/>
    <n v="88"/>
    <n v="1.1729142348132727E-2"/>
    <s v="Appliance AK"/>
    <s v="Home Appliances"/>
    <s v="S007"/>
    <n v="44"/>
    <s v="HealthTech Supplies"/>
    <s v="Peter Clark"/>
    <s v="peter@healthtech.com"/>
    <x v="9"/>
    <x v="8"/>
    <n v="88"/>
    <n v="86.967835473364318"/>
  </r>
  <r>
    <s v="C062"/>
    <s v="Henry Parker"/>
    <n v="68"/>
    <s v="M"/>
    <s v="West Coast"/>
    <n v="3004"/>
    <s v="P001"/>
    <d v="2024-04-23T00:00:00"/>
    <n v="8"/>
    <n v="30"/>
    <n v="8.2501027314543118E-2"/>
    <s v="Widget A"/>
    <s v="Electronics"/>
    <s v="S001"/>
    <n v="15"/>
    <s v="Gadget World"/>
    <s v="Emily Rose"/>
    <s v="emily@gadgetworld.com"/>
    <x v="0"/>
    <x v="0"/>
    <n v="240"/>
    <n v="220.19975344450967"/>
  </r>
  <r>
    <s v="C038"/>
    <s v="Wendy Allen"/>
    <n v="63"/>
    <s v="F"/>
    <s v="South"/>
    <n v="3005"/>
    <s v="P003"/>
    <d v="2024-04-24T00:00:00"/>
    <n v="9"/>
    <n v="20"/>
    <n v="3.7820853878390487E-2"/>
    <s v="Tool C"/>
    <s v="Hardware"/>
    <s v="S003"/>
    <n v="10"/>
    <s v="Circuit Solutions"/>
    <s v="Mark Johnson"/>
    <s v="mark@circuitsolutions.com"/>
    <x v="2"/>
    <x v="1"/>
    <n v="180"/>
    <n v="173.19224630188972"/>
  </r>
  <r>
    <s v="C037"/>
    <s v="Dan White"/>
    <n v="21"/>
    <s v="F"/>
    <s v="Midwest"/>
    <n v="3006"/>
    <s v="P040"/>
    <d v="2024-04-24T00:00:00"/>
    <n v="5"/>
    <n v="13"/>
    <n v="6.7385314964976241E-3"/>
    <s v="Accessory AN"/>
    <s v="Accessories"/>
    <s v="S010"/>
    <n v="6.5"/>
    <s v="Sports Tech Gear"/>
    <s v="Michael Harris"/>
    <s v="michael@sportstechgear.com"/>
    <x v="7"/>
    <x v="6"/>
    <n v="65"/>
    <n v="64.561995452727658"/>
  </r>
  <r>
    <s v="C130"/>
    <s v="Alice King"/>
    <n v="60"/>
    <s v="M"/>
    <s v="Midwest"/>
    <n v="3007"/>
    <s v="P046"/>
    <d v="2024-04-24T00:00:00"/>
    <n v="8"/>
    <n v="25.5"/>
    <n v="8.5370920893196103E-2"/>
    <s v="Item AT"/>
    <s v="Office Supplies"/>
    <s v="S006"/>
    <n v="12.75"/>
    <s v="Eco Electronics"/>
    <s v="Linda Parker"/>
    <s v="linda@ecoelectronics.com"/>
    <x v="6"/>
    <x v="5"/>
    <n v="204"/>
    <n v="186.58433213778801"/>
  </r>
  <r>
    <s v="C078"/>
    <s v="Alice Hill"/>
    <n v="64"/>
    <s v="M"/>
    <s v="North"/>
    <n v="3008"/>
    <s v="P048"/>
    <d v="2024-04-24T00:00:00"/>
    <n v="1"/>
    <n v="44.5"/>
    <n v="9.2369021909753463E-2"/>
    <s v="Widget AV"/>
    <s v="Electronics"/>
    <s v="S008"/>
    <n v="22.25"/>
    <s v="Auto Electronics Pro"/>
    <s v="Daniel Evans"/>
    <s v="daniel@autoelectronics.com"/>
    <x v="5"/>
    <x v="4"/>
    <n v="44.5"/>
    <n v="40.38957852501597"/>
  </r>
  <r>
    <s v="C032"/>
    <s v="Bob Allen"/>
    <n v="34"/>
    <s v="F"/>
    <s v="North"/>
    <n v="3009"/>
    <s v="P025"/>
    <d v="2024-04-24T00:00:00"/>
    <n v="10"/>
    <n v="65"/>
    <n v="3.1600222339061471E-2"/>
    <s v="Device Y"/>
    <s v="Electronics"/>
    <s v="S005"/>
    <n v="32.5"/>
    <s v="Office Tech Depot"/>
    <s v="Kevin Lee"/>
    <s v="kevin@officetechdepot.com"/>
    <x v="4"/>
    <x v="3"/>
    <n v="650"/>
    <n v="629.45985547961004"/>
  </r>
  <r>
    <s v="C133"/>
    <s v="Bob Smith"/>
    <n v="19"/>
    <s v="M"/>
    <s v="Midwest"/>
    <n v="3010"/>
    <s v="P024"/>
    <d v="2024-04-24T00:00:00"/>
    <n v="5"/>
    <n v="11"/>
    <n v="9.8243517488800391E-2"/>
    <s v="Accessory X"/>
    <s v="Accessories"/>
    <s v="S004"/>
    <n v="5.5"/>
    <s v="Smart Home Essentials"/>
    <s v="Sarah Davis"/>
    <s v="sarah@smarthomeessentials.com"/>
    <x v="3"/>
    <x v="2"/>
    <n v="55"/>
    <n v="49.596606538115978"/>
  </r>
  <r>
    <s v="C148"/>
    <s v="Bob Brown"/>
    <n v="64"/>
    <s v="F"/>
    <s v="South"/>
    <n v="3011"/>
    <s v="P019"/>
    <d v="2024-04-24T00:00:00"/>
    <n v="6"/>
    <n v="38"/>
    <n v="2.7129837891003539E-2"/>
    <s v="Tool S"/>
    <s v="Hardware"/>
    <s v="S009"/>
    <n v="19"/>
    <s v="Gourmet Gadgets"/>
    <s v="Alice Brown"/>
    <s v="alice@gourmetgadgets.com"/>
    <x v="8"/>
    <x v="7"/>
    <n v="228"/>
    <n v="221.81439696085118"/>
  </r>
  <r>
    <s v="C126"/>
    <s v="Isla Walker"/>
    <n v="20"/>
    <s v="M"/>
    <s v="North"/>
    <n v="3012"/>
    <s v="P042"/>
    <d v="2024-04-24T00:00:00"/>
    <n v="8"/>
    <n v="53"/>
    <n v="4.5608880113266727E-2"/>
    <s v="Gadget AP"/>
    <s v="Home Appliances"/>
    <s v="S002"/>
    <n v="26.5"/>
    <s v="Tech Gear Co."/>
    <s v="John Taylor"/>
    <s v="john@techgear.com"/>
    <x v="1"/>
    <x v="1"/>
    <n v="424"/>
    <n v="404.66183483197489"/>
  </r>
  <r>
    <s v="C025"/>
    <s v="Sam Smith"/>
    <n v="37"/>
    <s v="M"/>
    <s v="Midwest"/>
    <n v="3013"/>
    <s v="P051"/>
    <d v="2024-04-25T00:00:00"/>
    <n v="10"/>
    <n v="31.5"/>
    <n v="2.1253562576476594E-3"/>
    <s v="Widget AY"/>
    <s v="Electronics"/>
    <s v="S001"/>
    <n v="15.75"/>
    <s v="Gadget World"/>
    <s v="Emily Rose"/>
    <s v="emily@gadgetworld.com"/>
    <x v="0"/>
    <x v="0"/>
    <n v="315"/>
    <n v="314.33051277884101"/>
  </r>
  <r>
    <s v="C035"/>
    <s v="Jack Hill"/>
    <n v="41"/>
    <s v="M"/>
    <s v="East Coast"/>
    <n v="3014"/>
    <s v="P026"/>
    <d v="2024-04-25T00:00:00"/>
    <n v="10"/>
    <n v="22"/>
    <n v="8.1965544187081824E-2"/>
    <s v="Item Z"/>
    <s v="Office Supplies"/>
    <s v="S006"/>
    <n v="11"/>
    <s v="Eco Electronics"/>
    <s v="Linda Parker"/>
    <s v="linda@ecoelectronics.com"/>
    <x v="6"/>
    <x v="5"/>
    <n v="220"/>
    <n v="201.96758027884201"/>
  </r>
  <r>
    <s v="C134"/>
    <s v="Yara Hill"/>
    <n v="36"/>
    <s v="M"/>
    <s v="North"/>
    <n v="3015"/>
    <s v="P040"/>
    <d v="2024-04-25T00:00:00"/>
    <n v="9"/>
    <n v="13"/>
    <n v="3.2361756130915302E-4"/>
    <s v="Accessory AN"/>
    <s v="Accessories"/>
    <s v="S010"/>
    <n v="6.5"/>
    <s v="Sports Tech Gear"/>
    <s v="Michael Harris"/>
    <s v="michael@sportstechgear.com"/>
    <x v="7"/>
    <x v="6"/>
    <n v="117"/>
    <n v="116.96213674532683"/>
  </r>
  <r>
    <s v="C001"/>
    <s v="Jack Allen"/>
    <n v="28"/>
    <s v="F"/>
    <s v="West Coast"/>
    <n v="3016"/>
    <s v="P010"/>
    <d v="2024-04-25T00:00:00"/>
    <n v="6"/>
    <n v="15"/>
    <n v="8.0710427840041399E-2"/>
    <s v="Accessory J"/>
    <s v="Accessories"/>
    <s v="S010"/>
    <n v="7.5"/>
    <s v="Sports Tech Gear"/>
    <s v="Michael Harris"/>
    <s v="michael@sportstechgear.com"/>
    <x v="7"/>
    <x v="6"/>
    <n v="90"/>
    <n v="82.736061494396267"/>
  </r>
  <r>
    <s v="C063"/>
    <s v="Karen Wright"/>
    <n v="26"/>
    <s v="M"/>
    <s v="West Coast"/>
    <n v="3017"/>
    <s v="P021"/>
    <d v="2024-04-25T00:00:00"/>
    <n v="8"/>
    <n v="34"/>
    <n v="6.3750664841493401E-2"/>
    <s v="Widget U"/>
    <s v="Electronics"/>
    <s v="S001"/>
    <n v="17"/>
    <s v="Gadget World"/>
    <s v="Emily Rose"/>
    <s v="emily@gadgetworld.com"/>
    <x v="0"/>
    <x v="0"/>
    <n v="272"/>
    <n v="254.65981916311381"/>
  </r>
  <r>
    <s v="C107"/>
    <s v="Jack Hall"/>
    <n v="68"/>
    <s v="F"/>
    <s v="Midwest"/>
    <n v="3018"/>
    <s v="P006"/>
    <d v="2024-04-25T00:00:00"/>
    <n v="6"/>
    <n v="25"/>
    <n v="7.5783377448278177E-2"/>
    <s v="Item F"/>
    <s v="Office Supplies"/>
    <s v="S006"/>
    <n v="12.5"/>
    <s v="Eco Electronics"/>
    <s v="Linda Parker"/>
    <s v="linda@ecoelectronics.com"/>
    <x v="6"/>
    <x v="5"/>
    <n v="150"/>
    <n v="138.63249338275827"/>
  </r>
  <r>
    <s v="C058"/>
    <s v="Zoe Carter"/>
    <n v="51"/>
    <s v="M"/>
    <s v="West Coast"/>
    <n v="3019"/>
    <s v="P047"/>
    <d v="2024-04-25T00:00:00"/>
    <n v="7"/>
    <n v="82.5"/>
    <n v="9.1960648540746578E-2"/>
    <s v="Appliance AU"/>
    <s v="Home Appliances"/>
    <s v="S007"/>
    <n v="41.25"/>
    <s v="HealthTech Supplies"/>
    <s v="Peter Clark"/>
    <s v="peter@healthtech.com"/>
    <x v="9"/>
    <x v="8"/>
    <n v="577.5"/>
    <n v="524.39272546771883"/>
  </r>
  <r>
    <s v="C004"/>
    <s v="Paul Green"/>
    <n v="45"/>
    <s v="M"/>
    <s v="North"/>
    <n v="3020"/>
    <s v="P017"/>
    <d v="2024-04-25T00:00:00"/>
    <n v="8"/>
    <n v="80"/>
    <n v="3.4788909281577053E-2"/>
    <s v="Appliance Q"/>
    <s v="Home Appliances"/>
    <s v="S007"/>
    <n v="40"/>
    <s v="HealthTech Supplies"/>
    <s v="Peter Clark"/>
    <s v="peter@healthtech.com"/>
    <x v="9"/>
    <x v="8"/>
    <n v="640"/>
    <n v="617.73509805979074"/>
  </r>
  <r>
    <s v="C031"/>
    <s v="Dan White"/>
    <n v="29"/>
    <s v="F"/>
    <s v="Midwest"/>
    <n v="3021"/>
    <s v="P041"/>
    <d v="2024-04-25T00:00:00"/>
    <n v="4"/>
    <n v="33.5"/>
    <n v="6.7606671900754187E-2"/>
    <s v="Widget AO"/>
    <s v="Electronics"/>
    <s v="S001"/>
    <n v="16.75"/>
    <s v="Gadget World"/>
    <s v="Emily Rose"/>
    <s v="emily@gadgetworld.com"/>
    <x v="0"/>
    <x v="0"/>
    <n v="134"/>
    <n v="124.94070596529895"/>
  </r>
  <r>
    <s v="C080"/>
    <s v="Bob Allen"/>
    <n v="58"/>
    <s v="M"/>
    <s v="East Coast"/>
    <n v="3022"/>
    <s v="P041"/>
    <d v="2024-04-25T00:00:00"/>
    <n v="9"/>
    <n v="33.5"/>
    <n v="7.6458459909557686E-2"/>
    <s v="Widget AO"/>
    <s v="Electronics"/>
    <s v="S001"/>
    <n v="16.75"/>
    <s v="Gadget World"/>
    <s v="Emily Rose"/>
    <s v="emily@gadgetworld.com"/>
    <x v="0"/>
    <x v="0"/>
    <n v="301.5"/>
    <n v="278.44777433726836"/>
  </r>
  <r>
    <s v="C058"/>
    <s v="Zoe Carter"/>
    <n v="51"/>
    <s v="M"/>
    <s v="West Coast"/>
    <n v="3023"/>
    <s v="P045"/>
    <d v="2024-04-25T00:00:00"/>
    <n v="5"/>
    <n v="59.5"/>
    <n v="3.4877914850522497E-3"/>
    <s v="Device AS"/>
    <s v="Electronics"/>
    <s v="S005"/>
    <n v="29.75"/>
    <s v="Office Tech Depot"/>
    <s v="Kevin Lee"/>
    <s v="kevin@officetechdepot.com"/>
    <x v="4"/>
    <x v="3"/>
    <n v="297.5"/>
    <n v="296.46238203319695"/>
  </r>
  <r>
    <s v="C055"/>
    <s v="Yara Walker"/>
    <n v="58"/>
    <s v="F"/>
    <s v="Midwest"/>
    <n v="3024"/>
    <s v="P053"/>
    <d v="2024-04-25T00:00:00"/>
    <n v="9"/>
    <n v="22.5"/>
    <n v="3.0481601843407979E-2"/>
    <s v="Tool BA"/>
    <s v="Hardware"/>
    <s v="S003"/>
    <n v="11.25"/>
    <s v="Circuit Solutions"/>
    <s v="Mark Johnson"/>
    <s v="mark@circuitsolutions.com"/>
    <x v="2"/>
    <x v="1"/>
    <n v="202.5"/>
    <n v="196.32747562670988"/>
  </r>
  <r>
    <s v="C093"/>
    <s v="Rachel Taylor"/>
    <n v="32"/>
    <s v="M"/>
    <s v="Midwest"/>
    <n v="3025"/>
    <s v="P012"/>
    <d v="2024-04-25T00:00:00"/>
    <n v="9"/>
    <n v="44"/>
    <n v="2.3446471218200739E-2"/>
    <s v="Gadget L"/>
    <s v="Home Appliances"/>
    <s v="S002"/>
    <n v="22"/>
    <s v="Tech Gear Co."/>
    <s v="John Taylor"/>
    <s v="john@techgear.com"/>
    <x v="1"/>
    <x v="1"/>
    <n v="396"/>
    <n v="386.71519739759253"/>
  </r>
  <r>
    <s v="C067"/>
    <s v="Rachel Hill"/>
    <n v="61"/>
    <s v="M"/>
    <s v="East Coast"/>
    <n v="3026"/>
    <s v="P011"/>
    <d v="2024-04-25T00:00:00"/>
    <n v="6"/>
    <n v="32"/>
    <n v="1.9089370595428048E-2"/>
    <s v="Widget K"/>
    <s v="Electronics"/>
    <s v="S001"/>
    <n v="16"/>
    <s v="Gadget World"/>
    <s v="Emily Rose"/>
    <s v="emily@gadgetworld.com"/>
    <x v="0"/>
    <x v="0"/>
    <n v="192"/>
    <n v="188.3348408456778"/>
  </r>
  <r>
    <s v="C100"/>
    <s v="Paul Wright"/>
    <n v="68"/>
    <s v="M"/>
    <s v="East Coast"/>
    <n v="3027"/>
    <s v="P046"/>
    <d v="2024-04-25T00:00:00"/>
    <n v="5"/>
    <n v="25.5"/>
    <n v="8.8588449429470806E-2"/>
    <s v="Item AT"/>
    <s v="Office Supplies"/>
    <s v="S006"/>
    <n v="12.75"/>
    <s v="Eco Electronics"/>
    <s v="Linda Parker"/>
    <s v="linda@ecoelectronics.com"/>
    <x v="6"/>
    <x v="5"/>
    <n v="127.5"/>
    <n v="116.20497269774248"/>
  </r>
  <r>
    <s v="C103"/>
    <s v="Tina Allen"/>
    <n v="23"/>
    <s v="F"/>
    <s v="West Coast"/>
    <n v="3028"/>
    <s v="P010"/>
    <d v="2024-04-25T00:00:00"/>
    <n v="4"/>
    <n v="15"/>
    <n v="2.2281852187889618E-2"/>
    <s v="Accessory J"/>
    <s v="Accessories"/>
    <s v="S010"/>
    <n v="7.5"/>
    <s v="Sports Tech Gear"/>
    <s v="Michael Harris"/>
    <s v="michael@sportstechgear.com"/>
    <x v="7"/>
    <x v="6"/>
    <n v="60"/>
    <n v="58.663088868726625"/>
  </r>
  <r>
    <s v="C086"/>
    <s v="Emily King"/>
    <n v="31"/>
    <s v="F"/>
    <s v="Midwest"/>
    <n v="3029"/>
    <s v="P011"/>
    <d v="2024-04-25T00:00:00"/>
    <n v="5"/>
    <n v="32"/>
    <n v="3.5178335493704195E-3"/>
    <s v="Widget K"/>
    <s v="Electronics"/>
    <s v="S001"/>
    <n v="16"/>
    <s v="Gadget World"/>
    <s v="Emily Rose"/>
    <s v="emily@gadgetworld.com"/>
    <x v="0"/>
    <x v="0"/>
    <n v="160"/>
    <n v="159.43714663210073"/>
  </r>
  <r>
    <s v="C089"/>
    <s v="Tina Clark"/>
    <n v="43"/>
    <s v="F"/>
    <s v="North"/>
    <n v="3030"/>
    <s v="P009"/>
    <d v="2024-04-25T00:00:00"/>
    <n v="5"/>
    <n v="36"/>
    <n v="3.4957715472123618E-2"/>
    <s v="Tool I"/>
    <s v="Hardware"/>
    <s v="S009"/>
    <n v="18"/>
    <s v="Gourmet Gadgets"/>
    <s v="Alice Brown"/>
    <s v="alice@gourmetgadgets.com"/>
    <x v="8"/>
    <x v="7"/>
    <n v="180"/>
    <n v="173.70761121501775"/>
  </r>
  <r>
    <s v="C078"/>
    <s v="Alice Hill"/>
    <n v="64"/>
    <s v="M"/>
    <s v="North"/>
    <n v="3031"/>
    <s v="P024"/>
    <d v="2024-04-26T00:00:00"/>
    <n v="1"/>
    <n v="11"/>
    <n v="9.680978450024319E-2"/>
    <s v="Accessory X"/>
    <s v="Accessories"/>
    <s v="S004"/>
    <n v="5.5"/>
    <s v="Smart Home Essentials"/>
    <s v="Sarah Davis"/>
    <s v="sarah@smarthomeessentials.com"/>
    <x v="3"/>
    <x v="2"/>
    <n v="11"/>
    <n v="9.9350923704973244"/>
  </r>
  <r>
    <s v="C024"/>
    <s v="Nina Baker"/>
    <n v="54"/>
    <s v="F"/>
    <s v="East Coast"/>
    <n v="3032"/>
    <s v="P020"/>
    <d v="2024-04-26T00:00:00"/>
    <n v="1"/>
    <n v="17"/>
    <n v="8.6863867119438172E-3"/>
    <s v="Accessory T"/>
    <s v="Accessories"/>
    <s v="S010"/>
    <n v="8.5"/>
    <s v="Sports Tech Gear"/>
    <s v="Michael Harris"/>
    <s v="michael@sportstechgear.com"/>
    <x v="7"/>
    <x v="6"/>
    <n v="17"/>
    <n v="16.852331425896956"/>
  </r>
  <r>
    <s v="C061"/>
    <s v="Paul Young"/>
    <n v="62"/>
    <s v="M"/>
    <s v="Midwest"/>
    <n v="3033"/>
    <s v="P006"/>
    <d v="2024-04-26T00:00:00"/>
    <n v="10"/>
    <n v="25"/>
    <n v="8.1578428639399125E-2"/>
    <s v="Item F"/>
    <s v="Office Supplies"/>
    <s v="S006"/>
    <n v="12.5"/>
    <s v="Eco Electronics"/>
    <s v="Linda Parker"/>
    <s v="linda@ecoelectronics.com"/>
    <x v="6"/>
    <x v="5"/>
    <n v="250"/>
    <n v="229.60539284015022"/>
  </r>
  <r>
    <s v="C086"/>
    <s v="Emily King"/>
    <n v="31"/>
    <s v="F"/>
    <s v="Midwest"/>
    <n v="3034"/>
    <s v="P031"/>
    <d v="2024-04-26T00:00:00"/>
    <n v="3"/>
    <n v="37"/>
    <n v="2.0475472410565233E-2"/>
    <s v="Widget AE"/>
    <s v="Electronics"/>
    <s v="S001"/>
    <n v="18.5"/>
    <s v="Gadget World"/>
    <s v="Emily Rose"/>
    <s v="emily@gadgetworld.com"/>
    <x v="0"/>
    <x v="0"/>
    <n v="111"/>
    <n v="108.72722256242726"/>
  </r>
  <r>
    <s v="C125"/>
    <s v="Jack Clark"/>
    <n v="59"/>
    <s v="M"/>
    <s v="Midwest"/>
    <n v="3035"/>
    <s v="P005"/>
    <d v="2024-04-26T00:00:00"/>
    <n v="5"/>
    <n v="60"/>
    <n v="5.8401754869164837E-2"/>
    <s v="Device E"/>
    <s v="Electronics"/>
    <s v="S005"/>
    <n v="30"/>
    <s v="Office Tech Depot"/>
    <s v="Kevin Lee"/>
    <s v="kevin@officetechdepot.com"/>
    <x v="4"/>
    <x v="3"/>
    <n v="300"/>
    <n v="282.47947353925053"/>
  </r>
  <r>
    <s v="C072"/>
    <s v="Carol Brown"/>
    <n v="37"/>
    <s v="M"/>
    <s v="West Coast"/>
    <n v="3036"/>
    <s v="P028"/>
    <d v="2024-04-26T00:00:00"/>
    <n v="2"/>
    <n v="46"/>
    <n v="1.6284301889866615E-2"/>
    <s v="Widget AB"/>
    <s v="Electronics"/>
    <s v="S008"/>
    <n v="23"/>
    <s v="Auto Electronics Pro"/>
    <s v="Daniel Evans"/>
    <s v="daniel@autoelectronics.com"/>
    <x v="5"/>
    <x v="4"/>
    <n v="92"/>
    <n v="90.501844226132278"/>
  </r>
  <r>
    <s v="C093"/>
    <s v="Rachel Taylor"/>
    <n v="32"/>
    <s v="M"/>
    <s v="Midwest"/>
    <n v="3037"/>
    <s v="P028"/>
    <d v="2024-04-26T00:00:00"/>
    <n v="3"/>
    <n v="46"/>
    <n v="7.0082954967563893E-2"/>
    <s v="Widget AB"/>
    <s v="Electronics"/>
    <s v="S008"/>
    <n v="23"/>
    <s v="Auto Electronics Pro"/>
    <s v="Daniel Evans"/>
    <s v="daniel@autoelectronics.com"/>
    <x v="5"/>
    <x v="4"/>
    <n v="138"/>
    <n v="128.32855221447619"/>
  </r>
  <r>
    <s v="C069"/>
    <s v="Rachel Brown"/>
    <n v="44"/>
    <s v="F"/>
    <s v="West Coast"/>
    <n v="3038"/>
    <s v="P016"/>
    <d v="2024-04-26T00:00:00"/>
    <n v="9"/>
    <n v="26"/>
    <n v="2.3767238953864702E-2"/>
    <s v="Item P"/>
    <s v="Office Supplies"/>
    <s v="S006"/>
    <n v="13"/>
    <s v="Eco Electronics"/>
    <s v="Linda Parker"/>
    <s v="linda@ecoelectronics.com"/>
    <x v="6"/>
    <x v="5"/>
    <n v="234"/>
    <n v="228.43846608479566"/>
  </r>
  <r>
    <s v="C061"/>
    <s v="Paul Young"/>
    <n v="62"/>
    <s v="M"/>
    <s v="Midwest"/>
    <n v="3039"/>
    <s v="P022"/>
    <d v="2024-04-26T00:00:00"/>
    <n v="9"/>
    <n v="54"/>
    <n v="1.2143930683681626E-2"/>
    <s v="Gadget V"/>
    <s v="Home Appliances"/>
    <s v="S002"/>
    <n v="27"/>
    <s v="Tech Gear Co."/>
    <s v="John Taylor"/>
    <s v="john@techgear.com"/>
    <x v="1"/>
    <x v="1"/>
    <n v="486"/>
    <n v="480.09804968773074"/>
  </r>
  <r>
    <s v="C146"/>
    <s v="Dan Allen"/>
    <n v="64"/>
    <s v="M"/>
    <s v="North"/>
    <n v="3040"/>
    <s v="P026"/>
    <d v="2024-04-26T00:00:00"/>
    <n v="4"/>
    <n v="22"/>
    <n v="3.1243597246504131E-2"/>
    <s v="Item Z"/>
    <s v="Office Supplies"/>
    <s v="S006"/>
    <n v="11"/>
    <s v="Eco Electronics"/>
    <s v="Linda Parker"/>
    <s v="linda@ecoelectronics.com"/>
    <x v="6"/>
    <x v="5"/>
    <n v="88"/>
    <n v="85.250563442307637"/>
  </r>
  <r>
    <s v="C079"/>
    <s v="Dan Walker"/>
    <n v="23"/>
    <s v="F"/>
    <s v="Midwest"/>
    <n v="3041"/>
    <s v="P042"/>
    <d v="2024-04-26T00:00:00"/>
    <n v="5"/>
    <n v="53"/>
    <n v="6.1979344276696935E-4"/>
    <s v="Gadget AP"/>
    <s v="Home Appliances"/>
    <s v="S002"/>
    <n v="26.5"/>
    <s v="Tech Gear Co."/>
    <s v="John Taylor"/>
    <s v="john@techgear.com"/>
    <x v="1"/>
    <x v="1"/>
    <n v="265"/>
    <n v="264.83575473766678"/>
  </r>
  <r>
    <s v="C061"/>
    <s v="Paul Young"/>
    <n v="62"/>
    <s v="M"/>
    <s v="Midwest"/>
    <n v="3042"/>
    <s v="P052"/>
    <d v="2024-04-26T00:00:00"/>
    <n v="6"/>
    <n v="47.5"/>
    <n v="2.5075872359057651E-2"/>
    <s v="Gadget AZ"/>
    <s v="Home Appliances"/>
    <s v="S002"/>
    <n v="23.75"/>
    <s v="Tech Gear Co."/>
    <s v="John Taylor"/>
    <s v="john@techgear.com"/>
    <x v="1"/>
    <x v="1"/>
    <n v="285"/>
    <n v="277.85337637766855"/>
  </r>
  <r>
    <s v="C017"/>
    <s v="Mia Brown"/>
    <n v="55"/>
    <s v="M"/>
    <s v="West Coast"/>
    <n v="3043"/>
    <s v="P029"/>
    <d v="2024-04-26T00:00:00"/>
    <n v="8"/>
    <n v="40"/>
    <n v="1.0914772109142558E-2"/>
    <s v="Tool AC"/>
    <s v="Hardware"/>
    <s v="S009"/>
    <n v="20"/>
    <s v="Gourmet Gadgets"/>
    <s v="Alice Brown"/>
    <s v="alice@gourmetgadgets.com"/>
    <x v="8"/>
    <x v="7"/>
    <n v="320"/>
    <n v="316.5072729250744"/>
  </r>
  <r>
    <s v="C136"/>
    <s v="Henry Mitchell"/>
    <n v="54"/>
    <s v="M"/>
    <s v="Midwest"/>
    <n v="3044"/>
    <s v="P034"/>
    <d v="2024-04-26T00:00:00"/>
    <n v="1"/>
    <n v="9.5"/>
    <n v="4.0882136078061572E-3"/>
    <s v="Accessory AH"/>
    <s v="Accessories"/>
    <s v="S004"/>
    <n v="4.75"/>
    <s v="Smart Home Essentials"/>
    <s v="Sarah Davis"/>
    <s v="sarah@smarthomeessentials.com"/>
    <x v="3"/>
    <x v="2"/>
    <n v="9.5"/>
    <n v="9.4611619707258416"/>
  </r>
  <r>
    <s v="C057"/>
    <s v="Sam Hall"/>
    <n v="51"/>
    <s v="M"/>
    <s v="North"/>
    <n v="3045"/>
    <s v="P024"/>
    <d v="2024-04-26T00:00:00"/>
    <n v="9"/>
    <n v="11"/>
    <n v="7.8997322677114498E-2"/>
    <s v="Accessory X"/>
    <s v="Accessories"/>
    <s v="S004"/>
    <n v="5.5"/>
    <s v="Smart Home Essentials"/>
    <s v="Sarah Davis"/>
    <s v="sarah@smarthomeessentials.com"/>
    <x v="3"/>
    <x v="2"/>
    <n v="99"/>
    <n v="91.179265054965668"/>
  </r>
  <r>
    <s v="C048"/>
    <s v="Yara Walker"/>
    <n v="21"/>
    <s v="M"/>
    <s v="North"/>
    <n v="3046"/>
    <s v="P013"/>
    <d v="2024-04-26T00:00:00"/>
    <n v="4"/>
    <n v="23"/>
    <n v="3.3706967740712912E-2"/>
    <s v="Tool M"/>
    <s v="Hardware"/>
    <s v="S003"/>
    <n v="11.5"/>
    <s v="Circuit Solutions"/>
    <s v="Mark Johnson"/>
    <s v="mark@circuitsolutions.com"/>
    <x v="2"/>
    <x v="1"/>
    <n v="92"/>
    <n v="88.898958967854412"/>
  </r>
  <r>
    <s v="C018"/>
    <s v="Emily Walker"/>
    <n v="68"/>
    <s v="F"/>
    <s v="East Coast"/>
    <n v="3047"/>
    <s v="P011"/>
    <d v="2024-04-26T00:00:00"/>
    <n v="3"/>
    <n v="32"/>
    <n v="8.0860960031083479E-2"/>
    <s v="Widget K"/>
    <s v="Electronics"/>
    <s v="S001"/>
    <n v="16"/>
    <s v="Gadget World"/>
    <s v="Emily Rose"/>
    <s v="emily@gadgetworld.com"/>
    <x v="0"/>
    <x v="0"/>
    <n v="96"/>
    <n v="88.237347837015989"/>
  </r>
  <r>
    <s v="C016"/>
    <s v="Uma Jones"/>
    <n v="66"/>
    <s v="F"/>
    <s v="East Coast"/>
    <n v="3048"/>
    <s v="P011"/>
    <d v="2024-04-26T00:00:00"/>
    <n v="5"/>
    <n v="32"/>
    <n v="3.2956682151084052E-4"/>
    <s v="Widget K"/>
    <s v="Electronics"/>
    <s v="S001"/>
    <n v="16"/>
    <s v="Gadget World"/>
    <s v="Emily Rose"/>
    <s v="emily@gadgetworld.com"/>
    <x v="0"/>
    <x v="0"/>
    <n v="160"/>
    <n v="159.94726930855828"/>
  </r>
  <r>
    <s v="C051"/>
    <s v="Yara Young"/>
    <n v="66"/>
    <s v="M"/>
    <s v="West Coast"/>
    <n v="3049"/>
    <s v="P005"/>
    <d v="2024-04-26T00:00:00"/>
    <n v="2"/>
    <n v="60"/>
    <n v="1.0433722533495504E-3"/>
    <s v="Device E"/>
    <s v="Electronics"/>
    <s v="S005"/>
    <n v="30"/>
    <s v="Office Tech Depot"/>
    <s v="Kevin Lee"/>
    <s v="kevin@officetechdepot.com"/>
    <x v="4"/>
    <x v="3"/>
    <n v="120"/>
    <n v="119.87479532959806"/>
  </r>
  <r>
    <s v="C090"/>
    <s v="Carol Brown"/>
    <n v="41"/>
    <s v="M"/>
    <s v="North"/>
    <n v="3050"/>
    <s v="P039"/>
    <d v="2024-04-26T00:00:00"/>
    <n v="4"/>
    <n v="35"/>
    <n v="2.8273658530598824E-3"/>
    <s v="Tool AM"/>
    <s v="Hardware"/>
    <s v="S009"/>
    <n v="17.5"/>
    <s v="Gourmet Gadgets"/>
    <s v="Alice Brown"/>
    <s v="alice@gourmetgadgets.com"/>
    <x v="8"/>
    <x v="7"/>
    <n v="140"/>
    <n v="139.60416878057163"/>
  </r>
  <r>
    <s v="C150"/>
    <s v="Wendy Lee"/>
    <n v="24"/>
    <s v="M"/>
    <s v="South"/>
    <n v="3051"/>
    <s v="P011"/>
    <d v="2024-04-27T00:00:00"/>
    <n v="10"/>
    <n v="32"/>
    <n v="4.920317653426886E-2"/>
    <s v="Widget K"/>
    <s v="Electronics"/>
    <s v="S001"/>
    <n v="16"/>
    <s v="Gadget World"/>
    <s v="Emily Rose"/>
    <s v="emily@gadgetworld.com"/>
    <x v="0"/>
    <x v="0"/>
    <n v="320"/>
    <n v="304.25498350903399"/>
  </r>
  <r>
    <s v="C136"/>
    <s v="Henry Mitchell"/>
    <n v="54"/>
    <s v="M"/>
    <s v="Midwest"/>
    <n v="3052"/>
    <s v="P009"/>
    <d v="2024-04-27T00:00:00"/>
    <n v="8"/>
    <n v="36"/>
    <n v="2.5486184043710083E-2"/>
    <s v="Tool I"/>
    <s v="Hardware"/>
    <s v="S009"/>
    <n v="18"/>
    <s v="Gourmet Gadgets"/>
    <s v="Alice Brown"/>
    <s v="alice@gourmetgadgets.com"/>
    <x v="8"/>
    <x v="7"/>
    <n v="288"/>
    <n v="280.65997899541151"/>
  </r>
  <r>
    <s v="C141"/>
    <s v="Mia Smith"/>
    <n v="43"/>
    <s v="F"/>
    <s v="Midwest"/>
    <n v="3053"/>
    <s v="P011"/>
    <d v="2024-04-27T00:00:00"/>
    <n v="4"/>
    <n v="32"/>
    <n v="7.0428039245406637E-2"/>
    <s v="Widget K"/>
    <s v="Electronics"/>
    <s v="S001"/>
    <n v="16"/>
    <s v="Gadget World"/>
    <s v="Emily Rose"/>
    <s v="emily@gadgetworld.com"/>
    <x v="0"/>
    <x v="0"/>
    <n v="128"/>
    <n v="118.98521097658795"/>
  </r>
  <r>
    <s v="C022"/>
    <s v="Nina Taylor"/>
    <n v="60"/>
    <s v="F"/>
    <s v="South"/>
    <n v="3054"/>
    <s v="P023"/>
    <d v="2024-04-27T00:00:00"/>
    <n v="3"/>
    <n v="24"/>
    <n v="5.4698707858455577E-2"/>
    <s v="Tool W"/>
    <s v="Hardware"/>
    <s v="S003"/>
    <n v="12"/>
    <s v="Circuit Solutions"/>
    <s v="Mark Johnson"/>
    <s v="mark@circuitsolutions.com"/>
    <x v="2"/>
    <x v="1"/>
    <n v="72"/>
    <n v="68.061693034191194"/>
  </r>
  <r>
    <s v="C094"/>
    <s v="Dan Lee"/>
    <n v="18"/>
    <s v="F"/>
    <s v="West Coast"/>
    <n v="3055"/>
    <s v="P031"/>
    <d v="2024-04-27T00:00:00"/>
    <n v="3"/>
    <n v="37"/>
    <n v="5.7196341823091308E-3"/>
    <s v="Widget AE"/>
    <s v="Electronics"/>
    <s v="S001"/>
    <n v="18.5"/>
    <s v="Gadget World"/>
    <s v="Emily Rose"/>
    <s v="emily@gadgetworld.com"/>
    <x v="0"/>
    <x v="0"/>
    <n v="111"/>
    <n v="110.36512060576369"/>
  </r>
  <r>
    <s v="C011"/>
    <s v="Frank Wright"/>
    <n v="55"/>
    <s v="M"/>
    <s v="North"/>
    <n v="3056"/>
    <s v="P023"/>
    <d v="2024-04-27T00:00:00"/>
    <n v="10"/>
    <n v="24"/>
    <n v="2.3334164381646906E-2"/>
    <s v="Tool W"/>
    <s v="Hardware"/>
    <s v="S003"/>
    <n v="12"/>
    <s v="Circuit Solutions"/>
    <s v="Mark Johnson"/>
    <s v="mark@circuitsolutions.com"/>
    <x v="2"/>
    <x v="1"/>
    <n v="240"/>
    <n v="234.39980054840476"/>
  </r>
  <r>
    <s v="C107"/>
    <s v="Jack Hall"/>
    <n v="68"/>
    <s v="F"/>
    <s v="Midwest"/>
    <n v="3057"/>
    <s v="P037"/>
    <d v="2024-04-27T00:00:00"/>
    <n v="10"/>
    <n v="88"/>
    <n v="3.9847205914317209E-2"/>
    <s v="Appliance AK"/>
    <s v="Home Appliances"/>
    <s v="S007"/>
    <n v="44"/>
    <s v="HealthTech Supplies"/>
    <s v="Peter Clark"/>
    <s v="peter@healthtech.com"/>
    <x v="9"/>
    <x v="8"/>
    <n v="880"/>
    <n v="844.93445879540081"/>
  </r>
  <r>
    <s v="C103"/>
    <s v="Tina Allen"/>
    <n v="23"/>
    <s v="F"/>
    <s v="West Coast"/>
    <n v="3058"/>
    <s v="P010"/>
    <d v="2024-04-27T00:00:00"/>
    <n v="2"/>
    <n v="15"/>
    <n v="8.3999934056673151E-2"/>
    <s v="Accessory J"/>
    <s v="Accessories"/>
    <s v="S010"/>
    <n v="7.5"/>
    <s v="Sports Tech Gear"/>
    <s v="Michael Harris"/>
    <s v="michael@sportstechgear.com"/>
    <x v="7"/>
    <x v="6"/>
    <n v="30"/>
    <n v="27.480001978299804"/>
  </r>
  <r>
    <s v="C029"/>
    <s v="Quinn Taylor"/>
    <n v="38"/>
    <s v="M"/>
    <s v="West Coast"/>
    <n v="3059"/>
    <s v="P016"/>
    <d v="2024-04-27T00:00:00"/>
    <n v="4"/>
    <n v="26"/>
    <n v="4.8180142840314223E-2"/>
    <s v="Item P"/>
    <s v="Office Supplies"/>
    <s v="S006"/>
    <n v="13"/>
    <s v="Eco Electronics"/>
    <s v="Linda Parker"/>
    <s v="linda@ecoelectronics.com"/>
    <x v="6"/>
    <x v="5"/>
    <n v="104"/>
    <n v="98.989265144607316"/>
  </r>
  <r>
    <s v="C090"/>
    <s v="Carol Brown"/>
    <n v="41"/>
    <s v="M"/>
    <s v="North"/>
    <n v="3060"/>
    <s v="P051"/>
    <d v="2024-04-27T00:00:00"/>
    <n v="10"/>
    <n v="31.5"/>
    <n v="2.1115246649022382E-2"/>
    <s v="Widget AY"/>
    <s v="Electronics"/>
    <s v="S001"/>
    <n v="15.75"/>
    <s v="Gadget World"/>
    <s v="Emily Rose"/>
    <s v="emily@gadgetworld.com"/>
    <x v="0"/>
    <x v="0"/>
    <n v="315"/>
    <n v="308.34869730555795"/>
  </r>
  <r>
    <s v="C045"/>
    <s v="Leo Green"/>
    <n v="52"/>
    <s v="F"/>
    <s v="Midwest"/>
    <n v="3061"/>
    <s v="P051"/>
    <d v="2024-04-27T00:00:00"/>
    <n v="3"/>
    <n v="31.5"/>
    <n v="5.3851531077174331E-2"/>
    <s v="Widget AY"/>
    <s v="Electronics"/>
    <s v="S001"/>
    <n v="15.75"/>
    <s v="Gadget World"/>
    <s v="Emily Rose"/>
    <s v="emily@gadgetworld.com"/>
    <x v="0"/>
    <x v="0"/>
    <n v="94.5"/>
    <n v="89.411030313207021"/>
  </r>
  <r>
    <s v="C139"/>
    <s v="Nina Young"/>
    <n v="53"/>
    <s v="M"/>
    <s v="North"/>
    <n v="3062"/>
    <s v="P046"/>
    <d v="2024-04-27T00:00:00"/>
    <n v="7"/>
    <n v="25.5"/>
    <n v="7.0022304964404453E-2"/>
    <s v="Item AT"/>
    <s v="Office Supplies"/>
    <s v="S006"/>
    <n v="12.75"/>
    <s v="Eco Electronics"/>
    <s v="Linda Parker"/>
    <s v="linda@ecoelectronics.com"/>
    <x v="6"/>
    <x v="5"/>
    <n v="178.5"/>
    <n v="166.00101856385379"/>
  </r>
  <r>
    <s v="C040"/>
    <s v="Frank White"/>
    <n v="53"/>
    <s v="M"/>
    <s v="South"/>
    <n v="3063"/>
    <s v="P041"/>
    <d v="2024-04-27T00:00:00"/>
    <n v="4"/>
    <n v="33.5"/>
    <n v="6.3854823372799782E-2"/>
    <s v="Widget AO"/>
    <s v="Electronics"/>
    <s v="S001"/>
    <n v="16.75"/>
    <s v="Gadget World"/>
    <s v="Emily Rose"/>
    <s v="emily@gadgetworld.com"/>
    <x v="0"/>
    <x v="0"/>
    <n v="134"/>
    <n v="125.44345366804482"/>
  </r>
  <r>
    <s v="C040"/>
    <s v="Frank White"/>
    <n v="53"/>
    <s v="M"/>
    <s v="South"/>
    <n v="3064"/>
    <s v="P021"/>
    <d v="2024-04-27T00:00:00"/>
    <n v="8"/>
    <n v="34"/>
    <n v="3.5577592948804915E-2"/>
    <s v="Widget U"/>
    <s v="Electronics"/>
    <s v="S001"/>
    <n v="17"/>
    <s v="Gadget World"/>
    <s v="Emily Rose"/>
    <s v="emily@gadgetworld.com"/>
    <x v="0"/>
    <x v="0"/>
    <n v="272"/>
    <n v="262.32289471792507"/>
  </r>
  <r>
    <s v="C073"/>
    <s v="Mia Allen"/>
    <n v="36"/>
    <s v="M"/>
    <s v="East Coast"/>
    <n v="3065"/>
    <s v="P050"/>
    <d v="2024-04-27T00:00:00"/>
    <n v="10"/>
    <n v="17.5"/>
    <n v="1.3654411083109675E-2"/>
    <s v="Accessory AX"/>
    <s v="Accessories"/>
    <s v="S010"/>
    <n v="8.75"/>
    <s v="Sports Tech Gear"/>
    <s v="Michael Harris"/>
    <s v="michael@sportstechgear.com"/>
    <x v="7"/>
    <x v="6"/>
    <n v="175"/>
    <n v="172.61047806045582"/>
  </r>
  <r>
    <s v="C022"/>
    <s v="Nina Taylor"/>
    <n v="60"/>
    <s v="F"/>
    <s v="South"/>
    <n v="3066"/>
    <s v="P018"/>
    <d v="2024-04-27T00:00:00"/>
    <n v="4"/>
    <n v="43"/>
    <n v="3.8379600288854281E-2"/>
    <s v="Widget R"/>
    <s v="Electronics"/>
    <s v="S008"/>
    <n v="21.5"/>
    <s v="Auto Electronics Pro"/>
    <s v="Daniel Evans"/>
    <s v="daniel@autoelectronics.com"/>
    <x v="5"/>
    <x v="4"/>
    <n v="172"/>
    <n v="165.39870875031707"/>
  </r>
  <r>
    <s v="C026"/>
    <s v="Nina Allen"/>
    <n v="24"/>
    <s v="M"/>
    <s v="South"/>
    <n v="3067"/>
    <s v="P019"/>
    <d v="2024-04-27T00:00:00"/>
    <n v="4"/>
    <n v="38"/>
    <n v="1.0981481437072338E-3"/>
    <s v="Tool S"/>
    <s v="Hardware"/>
    <s v="S009"/>
    <n v="19"/>
    <s v="Gourmet Gadgets"/>
    <s v="Alice Brown"/>
    <s v="alice@gourmetgadgets.com"/>
    <x v="8"/>
    <x v="7"/>
    <n v="152"/>
    <n v="151.8330814821565"/>
  </r>
  <r>
    <s v="C032"/>
    <s v="Bob Allen"/>
    <n v="34"/>
    <s v="F"/>
    <s v="North"/>
    <n v="3068"/>
    <s v="P025"/>
    <d v="2024-04-27T00:00:00"/>
    <n v="4"/>
    <n v="65"/>
    <n v="1.3542484103104503E-2"/>
    <s v="Device Y"/>
    <s v="Electronics"/>
    <s v="S005"/>
    <n v="32.5"/>
    <s v="Office Tech Depot"/>
    <s v="Kevin Lee"/>
    <s v="kevin@officetechdepot.com"/>
    <x v="4"/>
    <x v="3"/>
    <n v="260"/>
    <n v="256.47895413319281"/>
  </r>
  <r>
    <s v="C050"/>
    <s v="Emily Lee"/>
    <n v="70"/>
    <s v="M"/>
    <s v="East Coast"/>
    <n v="3069"/>
    <s v="P009"/>
    <d v="2024-04-27T00:00:00"/>
    <n v="1"/>
    <n v="36"/>
    <n v="9.8081901865266677E-2"/>
    <s v="Tool I"/>
    <s v="Hardware"/>
    <s v="S009"/>
    <n v="18"/>
    <s v="Gourmet Gadgets"/>
    <s v="Alice Brown"/>
    <s v="alice@gourmetgadgets.com"/>
    <x v="8"/>
    <x v="7"/>
    <n v="36"/>
    <n v="32.469051532850401"/>
  </r>
  <r>
    <s v="C101"/>
    <s v="Karen Hill"/>
    <n v="69"/>
    <s v="F"/>
    <s v="East Coast"/>
    <n v="3070"/>
    <s v="P030"/>
    <d v="2024-04-28T00:00:00"/>
    <n v="10"/>
    <n v="18"/>
    <n v="6.7849369146149502E-2"/>
    <s v="Accessory AD"/>
    <s v="Accessories"/>
    <s v="S010"/>
    <n v="9"/>
    <s v="Sports Tech Gear"/>
    <s v="Michael Harris"/>
    <s v="michael@sportstechgear.com"/>
    <x v="7"/>
    <x v="6"/>
    <n v="180"/>
    <n v="167.78711355369308"/>
  </r>
  <r>
    <s v="C070"/>
    <s v="Nina Lee"/>
    <n v="33"/>
    <s v="F"/>
    <s v="Midwest"/>
    <n v="3071"/>
    <s v="P006"/>
    <d v="2024-04-28T00:00:00"/>
    <n v="9"/>
    <n v="25"/>
    <n v="7.8243046940668332E-2"/>
    <s v="Item F"/>
    <s v="Office Supplies"/>
    <s v="S006"/>
    <n v="12.5"/>
    <s v="Eco Electronics"/>
    <s v="Linda Parker"/>
    <s v="linda@ecoelectronics.com"/>
    <x v="6"/>
    <x v="5"/>
    <n v="225"/>
    <n v="207.39531443834963"/>
  </r>
  <r>
    <s v="C062"/>
    <s v="Henry Parker"/>
    <n v="68"/>
    <s v="M"/>
    <s v="West Coast"/>
    <n v="3072"/>
    <s v="P023"/>
    <d v="2024-04-28T00:00:00"/>
    <n v="10"/>
    <n v="24"/>
    <n v="5.6486490129973206E-3"/>
    <s v="Tool W"/>
    <s v="Hardware"/>
    <s v="S003"/>
    <n v="12"/>
    <s v="Circuit Solutions"/>
    <s v="Mark Johnson"/>
    <s v="mark@circuitsolutions.com"/>
    <x v="2"/>
    <x v="1"/>
    <n v="240"/>
    <n v="238.64432423688064"/>
  </r>
  <r>
    <s v="C128"/>
    <s v="Xander Carter"/>
    <n v="42"/>
    <s v="M"/>
    <s v="Midwest"/>
    <n v="3073"/>
    <s v="P036"/>
    <d v="2024-04-28T00:00:00"/>
    <n v="2"/>
    <n v="26.5"/>
    <n v="8.7517392988211165E-2"/>
    <s v="Item AJ"/>
    <s v="Office Supplies"/>
    <s v="S006"/>
    <n v="13.25"/>
    <s v="Eco Electronics"/>
    <s v="Linda Parker"/>
    <s v="linda@ecoelectronics.com"/>
    <x v="6"/>
    <x v="5"/>
    <n v="53"/>
    <n v="48.361578171624807"/>
  </r>
  <r>
    <s v="C083"/>
    <s v="Emily Brown"/>
    <n v="44"/>
    <s v="M"/>
    <s v="East Coast"/>
    <n v="3074"/>
    <s v="P008"/>
    <d v="2024-04-28T00:00:00"/>
    <n v="8"/>
    <n v="40"/>
    <n v="7.7670785304027032E-2"/>
    <s v="Widget H"/>
    <s v="Electronics"/>
    <s v="S008"/>
    <n v="20"/>
    <s v="Auto Electronics Pro"/>
    <s v="Daniel Evans"/>
    <s v="daniel@autoelectronics.com"/>
    <x v="5"/>
    <x v="4"/>
    <n v="320"/>
    <n v="295.14534870271137"/>
  </r>
  <r>
    <s v="C092"/>
    <s v="Xander Walker"/>
    <n v="54"/>
    <s v="F"/>
    <s v="North"/>
    <n v="3075"/>
    <s v="P019"/>
    <d v="2024-04-28T00:00:00"/>
    <n v="10"/>
    <n v="38"/>
    <n v="8.9662228076196511E-3"/>
    <s v="Tool S"/>
    <s v="Hardware"/>
    <s v="S009"/>
    <n v="19"/>
    <s v="Gourmet Gadgets"/>
    <s v="Alice Brown"/>
    <s v="alice@gourmetgadgets.com"/>
    <x v="8"/>
    <x v="7"/>
    <n v="380"/>
    <n v="376.59283533310452"/>
  </r>
  <r>
    <s v="C049"/>
    <s v="Victor Brown"/>
    <n v="48"/>
    <s v="M"/>
    <s v="Midwest"/>
    <n v="3076"/>
    <s v="P007"/>
    <d v="2024-04-28T00:00:00"/>
    <n v="5"/>
    <n v="90"/>
    <n v="3.7365999738023938E-2"/>
    <s v="Appliance G"/>
    <s v="Home Appliances"/>
    <s v="S007"/>
    <n v="45"/>
    <s v="HealthTech Supplies"/>
    <s v="Peter Clark"/>
    <s v="peter@healthtech.com"/>
    <x v="9"/>
    <x v="8"/>
    <n v="450"/>
    <n v="433.18530011788926"/>
  </r>
  <r>
    <s v="C010"/>
    <s v="Grace White"/>
    <n v="37"/>
    <s v="F"/>
    <s v="East Coast"/>
    <n v="3077"/>
    <s v="P001"/>
    <d v="2024-04-28T00:00:00"/>
    <n v="2"/>
    <n v="30"/>
    <n v="8.3464481963430037E-3"/>
    <s v="Widget A"/>
    <s v="Electronics"/>
    <s v="S001"/>
    <n v="15"/>
    <s v="Gadget World"/>
    <s v="Emily Rose"/>
    <s v="emily@gadgetworld.com"/>
    <x v="0"/>
    <x v="0"/>
    <n v="60"/>
    <n v="59.499213108219422"/>
  </r>
  <r>
    <s v="C075"/>
    <s v="Frank Parker"/>
    <n v="50"/>
    <s v="M"/>
    <s v="East Coast"/>
    <n v="3078"/>
    <s v="P038"/>
    <d v="2024-04-29T00:00:00"/>
    <n v="10"/>
    <n v="39"/>
    <n v="2.3939009599593466E-2"/>
    <s v="Widget AL"/>
    <s v="Electronics"/>
    <s v="S008"/>
    <n v="19.5"/>
    <s v="Auto Electronics Pro"/>
    <s v="Daniel Evans"/>
    <s v="daniel@autoelectronics.com"/>
    <x v="5"/>
    <x v="4"/>
    <n v="390"/>
    <n v="380.66378625615857"/>
  </r>
  <r>
    <s v="C072"/>
    <s v="Carol Brown"/>
    <n v="37"/>
    <s v="M"/>
    <s v="West Coast"/>
    <n v="3079"/>
    <s v="P006"/>
    <d v="2024-04-29T00:00:00"/>
    <n v="9"/>
    <n v="25"/>
    <n v="6.2652200030473212E-2"/>
    <s v="Item F"/>
    <s v="Office Supplies"/>
    <s v="S006"/>
    <n v="12.5"/>
    <s v="Eco Electronics"/>
    <s v="Linda Parker"/>
    <s v="linda@ecoelectronics.com"/>
    <x v="6"/>
    <x v="5"/>
    <n v="225"/>
    <n v="210.90325499314352"/>
  </r>
  <r>
    <s v="C035"/>
    <s v="Jack Hill"/>
    <n v="41"/>
    <s v="M"/>
    <s v="East Coast"/>
    <n v="3080"/>
    <s v="P049"/>
    <d v="2024-04-29T00:00:00"/>
    <n v="3"/>
    <n v="39.5"/>
    <n v="9.4935932143231871E-2"/>
    <s v="Tool AW"/>
    <s v="Hardware"/>
    <s v="S009"/>
    <n v="19.75"/>
    <s v="Gourmet Gadgets"/>
    <s v="Alice Brown"/>
    <s v="alice@gourmetgadgets.com"/>
    <x v="8"/>
    <x v="7"/>
    <n v="118.5"/>
    <n v="107.25009204102702"/>
  </r>
  <r>
    <s v="C128"/>
    <s v="Xander Carter"/>
    <n v="42"/>
    <s v="M"/>
    <s v="Midwest"/>
    <n v="3081"/>
    <s v="P053"/>
    <d v="2024-04-29T00:00:00"/>
    <n v="3"/>
    <n v="22.5"/>
    <n v="1.1234915461550799E-2"/>
    <s v="Tool BA"/>
    <s v="Hardware"/>
    <s v="S003"/>
    <n v="11.25"/>
    <s v="Circuit Solutions"/>
    <s v="Mark Johnson"/>
    <s v="mark@circuitsolutions.com"/>
    <x v="2"/>
    <x v="1"/>
    <n v="67.5"/>
    <n v="66.741643206345316"/>
  </r>
  <r>
    <s v="C102"/>
    <s v="Isla Walker"/>
    <n v="38"/>
    <s v="F"/>
    <s v="South"/>
    <n v="3082"/>
    <s v="P033"/>
    <d v="2024-04-29T00:00:00"/>
    <n v="5"/>
    <n v="21"/>
    <n v="1.2663720625188736E-2"/>
    <s v="Tool AG"/>
    <s v="Hardware"/>
    <s v="S003"/>
    <n v="10.5"/>
    <s v="Circuit Solutions"/>
    <s v="Mark Johnson"/>
    <s v="mark@circuitsolutions.com"/>
    <x v="2"/>
    <x v="1"/>
    <n v="105"/>
    <n v="103.67030933435518"/>
  </r>
  <r>
    <s v="C088"/>
    <s v="Emily Adams"/>
    <n v="59"/>
    <s v="F"/>
    <s v="East Coast"/>
    <n v="3083"/>
    <s v="P037"/>
    <d v="2024-04-29T00:00:00"/>
    <n v="3"/>
    <n v="88"/>
    <n v="5.2643400715416802E-2"/>
    <s v="Appliance AK"/>
    <s v="Home Appliances"/>
    <s v="S007"/>
    <n v="44"/>
    <s v="HealthTech Supplies"/>
    <s v="Peter Clark"/>
    <s v="peter@healthtech.com"/>
    <x v="9"/>
    <x v="8"/>
    <n v="264"/>
    <n v="250.10214221112997"/>
  </r>
  <r>
    <s v="C121"/>
    <s v="Leo Carter"/>
    <n v="65"/>
    <s v="M"/>
    <s v="Midwest"/>
    <n v="3084"/>
    <s v="P029"/>
    <d v="2024-04-29T00:00:00"/>
    <n v="5"/>
    <n v="40"/>
    <n v="2.6685189327098492E-2"/>
    <s v="Tool AC"/>
    <s v="Hardware"/>
    <s v="S009"/>
    <n v="20"/>
    <s v="Gourmet Gadgets"/>
    <s v="Alice Brown"/>
    <s v="alice@gourmetgadgets.com"/>
    <x v="8"/>
    <x v="7"/>
    <n v="200"/>
    <n v="194.66296213458031"/>
  </r>
  <r>
    <s v="C040"/>
    <s v="Frank White"/>
    <n v="53"/>
    <s v="M"/>
    <s v="South"/>
    <n v="3085"/>
    <s v="P043"/>
    <d v="2024-04-29T00:00:00"/>
    <n v="6"/>
    <n v="28"/>
    <n v="1.7489782478101078E-2"/>
    <s v="Tool AQ"/>
    <s v="Hardware"/>
    <s v="S003"/>
    <n v="14"/>
    <s v="Circuit Solutions"/>
    <s v="Mark Johnson"/>
    <s v="mark@circuitsolutions.com"/>
    <x v="2"/>
    <x v="1"/>
    <n v="168"/>
    <n v="165.06171654367901"/>
  </r>
  <r>
    <s v="C137"/>
    <s v="Uma Young"/>
    <n v="19"/>
    <s v="M"/>
    <s v="East Coast"/>
    <n v="3086"/>
    <s v="P050"/>
    <d v="2024-04-29T00:00:00"/>
    <n v="9"/>
    <n v="17.5"/>
    <n v="2.1765479553841095E-2"/>
    <s v="Accessory AX"/>
    <s v="Accessories"/>
    <s v="S010"/>
    <n v="8.75"/>
    <s v="Sports Tech Gear"/>
    <s v="Michael Harris"/>
    <s v="michael@sportstechgear.com"/>
    <x v="7"/>
    <x v="6"/>
    <n v="157.5"/>
    <n v="154.07193697027003"/>
  </r>
  <r>
    <s v="C079"/>
    <s v="Dan Walker"/>
    <n v="23"/>
    <s v="F"/>
    <s v="Midwest"/>
    <n v="3087"/>
    <s v="P026"/>
    <d v="2024-04-29T00:00:00"/>
    <n v="10"/>
    <n v="22"/>
    <n v="4.738046199589422E-2"/>
    <s v="Item Z"/>
    <s v="Office Supplies"/>
    <s v="S006"/>
    <n v="11"/>
    <s v="Eco Electronics"/>
    <s v="Linda Parker"/>
    <s v="linda@ecoelectronics.com"/>
    <x v="6"/>
    <x v="5"/>
    <n v="220"/>
    <n v="209.57629836090328"/>
  </r>
  <r>
    <s v="C096"/>
    <s v="Quinn Hall"/>
    <n v="59"/>
    <s v="F"/>
    <s v="South"/>
    <n v="3088"/>
    <s v="P040"/>
    <d v="2024-04-29T00:00:00"/>
    <n v="3"/>
    <n v="13"/>
    <n v="7.8804192313190798E-3"/>
    <s v="Accessory AN"/>
    <s v="Accessories"/>
    <s v="S010"/>
    <n v="6.5"/>
    <s v="Sports Tech Gear"/>
    <s v="Michael Harris"/>
    <s v="michael@sportstechgear.com"/>
    <x v="7"/>
    <x v="6"/>
    <n v="39"/>
    <n v="38.692663649978556"/>
  </r>
  <r>
    <s v="C055"/>
    <s v="Yara Walker"/>
    <n v="58"/>
    <s v="F"/>
    <s v="Midwest"/>
    <n v="3089"/>
    <s v="P006"/>
    <d v="2024-04-29T00:00:00"/>
    <n v="7"/>
    <n v="25"/>
    <n v="3.5778696762487905E-3"/>
    <s v="Item F"/>
    <s v="Office Supplies"/>
    <s v="S006"/>
    <n v="12.5"/>
    <s v="Eco Electronics"/>
    <s v="Linda Parker"/>
    <s v="linda@ecoelectronics.com"/>
    <x v="6"/>
    <x v="5"/>
    <n v="175"/>
    <n v="174.37387280665646"/>
  </r>
  <r>
    <s v="C042"/>
    <s v="Quinn Adams"/>
    <n v="24"/>
    <s v="F"/>
    <s v="North"/>
    <n v="3090"/>
    <s v="P004"/>
    <d v="2024-04-30T00:00:00"/>
    <n v="7"/>
    <n v="10"/>
    <n v="7.6527650729395547E-2"/>
    <s v="Accessory D"/>
    <s v="Accessories"/>
    <s v="S004"/>
    <n v="5"/>
    <s v="Smart Home Essentials"/>
    <s v="Sarah Davis"/>
    <s v="sarah@smarthomeessentials.com"/>
    <x v="3"/>
    <x v="2"/>
    <n v="70"/>
    <n v="64.643064448942312"/>
  </r>
  <r>
    <s v="C040"/>
    <s v="Frank White"/>
    <n v="53"/>
    <s v="M"/>
    <s v="South"/>
    <n v="3091"/>
    <s v="P015"/>
    <d v="2024-04-30T00:00:00"/>
    <n v="8"/>
    <n v="70"/>
    <n v="3.6257535177636246E-2"/>
    <s v="Device O"/>
    <s v="Electronics"/>
    <s v="S005"/>
    <n v="35"/>
    <s v="Office Tech Depot"/>
    <s v="Kevin Lee"/>
    <s v="kevin@officetechdepot.com"/>
    <x v="4"/>
    <x v="3"/>
    <n v="560"/>
    <n v="539.69578030052367"/>
  </r>
  <r>
    <s v="C149"/>
    <s v="Frank Carter"/>
    <n v="42"/>
    <s v="F"/>
    <s v="South"/>
    <n v="3092"/>
    <s v="P045"/>
    <d v="2024-04-30T00:00:00"/>
    <n v="8"/>
    <n v="59.5"/>
    <n v="7.903655998660053E-2"/>
    <s v="Device AS"/>
    <s v="Electronics"/>
    <s v="S005"/>
    <n v="29.75"/>
    <s v="Office Tech Depot"/>
    <s v="Kevin Lee"/>
    <s v="kevin@officetechdepot.com"/>
    <x v="4"/>
    <x v="3"/>
    <n v="476"/>
    <n v="438.37859744637814"/>
  </r>
  <r>
    <s v="C124"/>
    <s v="Rachel Allen"/>
    <n v="24"/>
    <s v="F"/>
    <s v="North"/>
    <n v="3093"/>
    <s v="P035"/>
    <d v="2024-04-30T00:00:00"/>
    <n v="7"/>
    <n v="63"/>
    <n v="3.2280912690626086E-2"/>
    <s v="Device AI"/>
    <s v="Electronics"/>
    <s v="S005"/>
    <n v="31.5"/>
    <s v="Office Tech Depot"/>
    <s v="Kevin Lee"/>
    <s v="kevin@officetechdepot.com"/>
    <x v="4"/>
    <x v="3"/>
    <n v="441"/>
    <n v="426.76411750343391"/>
  </r>
  <r>
    <s v="C038"/>
    <s v="Wendy Allen"/>
    <n v="63"/>
    <s v="F"/>
    <s v="South"/>
    <n v="3094"/>
    <s v="P046"/>
    <d v="2024-04-30T00:00:00"/>
    <n v="4"/>
    <n v="25.5"/>
    <n v="1.267798205111832E-2"/>
    <s v="Item AT"/>
    <s v="Office Supplies"/>
    <s v="S006"/>
    <n v="12.75"/>
    <s v="Eco Electronics"/>
    <s v="Linda Parker"/>
    <s v="linda@ecoelectronics.com"/>
    <x v="6"/>
    <x v="5"/>
    <n v="102"/>
    <n v="100.70684583078594"/>
  </r>
  <r>
    <s v="C145"/>
    <s v="Grace Parker"/>
    <n v="55"/>
    <s v="M"/>
    <s v="North"/>
    <n v="3095"/>
    <s v="P028"/>
    <d v="2024-04-30T00:00:00"/>
    <n v="1"/>
    <n v="46"/>
    <n v="1.2026488902868372E-2"/>
    <s v="Widget AB"/>
    <s v="Electronics"/>
    <s v="S008"/>
    <n v="23"/>
    <s v="Auto Electronics Pro"/>
    <s v="Daniel Evans"/>
    <s v="daniel@autoelectronics.com"/>
    <x v="5"/>
    <x v="4"/>
    <n v="46"/>
    <n v="45.446781510468057"/>
  </r>
  <r>
    <s v="C015"/>
    <s v="Henry Parker"/>
    <n v="70"/>
    <s v="F"/>
    <s v="South"/>
    <n v="3096"/>
    <s v="P046"/>
    <d v="2024-04-30T00:00:00"/>
    <n v="1"/>
    <n v="25.5"/>
    <n v="3.8326395933693053E-2"/>
    <s v="Item AT"/>
    <s v="Office Supplies"/>
    <s v="S006"/>
    <n v="12.75"/>
    <s v="Eco Electronics"/>
    <s v="Linda Parker"/>
    <s v="linda@ecoelectronics.com"/>
    <x v="6"/>
    <x v="5"/>
    <n v="25.5"/>
    <n v="24.522676903690826"/>
  </r>
  <r>
    <s v="C135"/>
    <s v="Rachel Young"/>
    <n v="41"/>
    <s v="F"/>
    <s v="West Coast"/>
    <n v="3097"/>
    <s v="P044"/>
    <d v="2024-04-30T00:00:00"/>
    <n v="8"/>
    <n v="10.5"/>
    <n v="3.4205924822142356E-3"/>
    <s v="Accessory AR"/>
    <s v="Accessories"/>
    <s v="S004"/>
    <n v="5.25"/>
    <s v="Smart Home Essentials"/>
    <s v="Sarah Davis"/>
    <s v="sarah@smarthomeessentials.com"/>
    <x v="3"/>
    <x v="2"/>
    <n v="84"/>
    <n v="83.712670231494002"/>
  </r>
  <r>
    <s v="C043"/>
    <s v="Uma Mitchell"/>
    <n v="46"/>
    <s v="M"/>
    <s v="South"/>
    <n v="3098"/>
    <s v="P038"/>
    <d v="2024-05-01T00:00:00"/>
    <n v="2"/>
    <n v="39"/>
    <n v="5.6141857332078798E-2"/>
    <s v="Widget AL"/>
    <s v="Electronics"/>
    <s v="S008"/>
    <n v="19.5"/>
    <s v="Auto Electronics Pro"/>
    <s v="Daniel Evans"/>
    <s v="daniel@autoelectronics.com"/>
    <x v="5"/>
    <x v="4"/>
    <n v="78"/>
    <n v="73.620935128097855"/>
  </r>
  <r>
    <s v="C023"/>
    <s v="Uma Hall"/>
    <n v="65"/>
    <s v="M"/>
    <s v="North"/>
    <n v="3099"/>
    <s v="P047"/>
    <d v="2024-05-01T00:00:00"/>
    <n v="3"/>
    <n v="82.5"/>
    <n v="7.5103935424449264E-3"/>
    <s v="Appliance AU"/>
    <s v="Home Appliances"/>
    <s v="S007"/>
    <n v="41.25"/>
    <s v="HealthTech Supplies"/>
    <s v="Peter Clark"/>
    <s v="peter@healthtech.com"/>
    <x v="9"/>
    <x v="8"/>
    <n v="247.5"/>
    <n v="245.64117759824489"/>
  </r>
  <r>
    <s v="C013"/>
    <s v="Victor Baker"/>
    <n v="70"/>
    <s v="F"/>
    <s v="Midwest"/>
    <n v="3100"/>
    <s v="P029"/>
    <d v="2024-05-01T00:00:00"/>
    <n v="2"/>
    <n v="40"/>
    <n v="1.4766691343414242E-3"/>
    <s v="Tool AC"/>
    <s v="Hardware"/>
    <s v="S009"/>
    <n v="20"/>
    <s v="Gourmet Gadgets"/>
    <s v="Alice Brown"/>
    <s v="alice@gourmetgadgets.com"/>
    <x v="8"/>
    <x v="7"/>
    <n v="80"/>
    <n v="79.881866469252685"/>
  </r>
  <r>
    <s v="C150"/>
    <s v="Wendy Lee"/>
    <n v="24"/>
    <s v="M"/>
    <s v="South"/>
    <n v="3101"/>
    <s v="P031"/>
    <d v="2024-05-01T00:00:00"/>
    <n v="4"/>
    <n v="37"/>
    <n v="4.1795113101261411E-2"/>
    <s v="Widget AE"/>
    <s v="Electronics"/>
    <s v="S001"/>
    <n v="18.5"/>
    <s v="Gadget World"/>
    <s v="Emily Rose"/>
    <s v="emily@gadgetworld.com"/>
    <x v="0"/>
    <x v="0"/>
    <n v="148"/>
    <n v="141.8143232610133"/>
  </r>
  <r>
    <s v="C133"/>
    <s v="Bob Smith"/>
    <n v="19"/>
    <s v="M"/>
    <s v="Midwest"/>
    <n v="3102"/>
    <s v="P021"/>
    <d v="2024-05-01T00:00:00"/>
    <n v="10"/>
    <n v="34"/>
    <n v="7.6201751568859874E-2"/>
    <s v="Widget U"/>
    <s v="Electronics"/>
    <s v="S001"/>
    <n v="17"/>
    <s v="Gadget World"/>
    <s v="Emily Rose"/>
    <s v="emily@gadgetworld.com"/>
    <x v="0"/>
    <x v="0"/>
    <n v="340"/>
    <n v="314.09140446658762"/>
  </r>
  <r>
    <s v="C116"/>
    <s v="Carol Baker"/>
    <n v="62"/>
    <s v="M"/>
    <s v="Midwest"/>
    <n v="3103"/>
    <s v="P027"/>
    <d v="2024-05-01T00:00:00"/>
    <n v="7"/>
    <n v="85"/>
    <n v="7.4766385741904196E-2"/>
    <s v="Appliance AA"/>
    <s v="Home Appliances"/>
    <s v="S007"/>
    <n v="42.5"/>
    <s v="HealthTech Supplies"/>
    <s v="Peter Clark"/>
    <s v="peter@healthtech.com"/>
    <x v="9"/>
    <x v="8"/>
    <n v="595"/>
    <n v="550.51400048356697"/>
  </r>
  <r>
    <s v="C032"/>
    <s v="Bob Allen"/>
    <n v="34"/>
    <s v="F"/>
    <s v="North"/>
    <n v="3104"/>
    <s v="P040"/>
    <d v="2024-05-01T00:00:00"/>
    <n v="8"/>
    <n v="13"/>
    <n v="7.1255511770107957E-2"/>
    <s v="Accessory AN"/>
    <s v="Accessories"/>
    <s v="S010"/>
    <n v="6.5"/>
    <s v="Sports Tech Gear"/>
    <s v="Michael Harris"/>
    <s v="michael@sportstechgear.com"/>
    <x v="7"/>
    <x v="6"/>
    <n v="104"/>
    <n v="96.589426775908777"/>
  </r>
  <r>
    <s v="C075"/>
    <s v="Frank Parker"/>
    <n v="50"/>
    <s v="M"/>
    <s v="East Coast"/>
    <n v="3105"/>
    <s v="P034"/>
    <d v="2024-05-01T00:00:00"/>
    <n v="3"/>
    <n v="9.5"/>
    <n v="1.1049855064786186E-2"/>
    <s v="Accessory AH"/>
    <s v="Accessories"/>
    <s v="S004"/>
    <n v="4.75"/>
    <s v="Smart Home Essentials"/>
    <s v="Sarah Davis"/>
    <s v="sarah@smarthomeessentials.com"/>
    <x v="3"/>
    <x v="2"/>
    <n v="28.5"/>
    <n v="28.185079130653595"/>
  </r>
  <r>
    <s v="C032"/>
    <s v="Bob Allen"/>
    <n v="34"/>
    <s v="F"/>
    <s v="North"/>
    <n v="3106"/>
    <s v="P006"/>
    <d v="2024-05-01T00:00:00"/>
    <n v="10"/>
    <n v="25"/>
    <n v="1.6029933504747951E-2"/>
    <s v="Item F"/>
    <s v="Office Supplies"/>
    <s v="S006"/>
    <n v="12.5"/>
    <s v="Eco Electronics"/>
    <s v="Linda Parker"/>
    <s v="linda@ecoelectronics.com"/>
    <x v="6"/>
    <x v="5"/>
    <n v="250"/>
    <n v="245.992516623813"/>
  </r>
  <r>
    <s v="C145"/>
    <s v="Grace Parker"/>
    <n v="55"/>
    <s v="M"/>
    <s v="North"/>
    <n v="3107"/>
    <s v="P034"/>
    <d v="2024-05-01T00:00:00"/>
    <n v="8"/>
    <n v="9.5"/>
    <n v="7.7159550976143632E-2"/>
    <s v="Accessory AH"/>
    <s v="Accessories"/>
    <s v="S004"/>
    <n v="4.75"/>
    <s v="Smart Home Essentials"/>
    <s v="Sarah Davis"/>
    <s v="sarah@smarthomeessentials.com"/>
    <x v="3"/>
    <x v="2"/>
    <n v="76"/>
    <n v="70.135874125813089"/>
  </r>
  <r>
    <s v="C067"/>
    <s v="Rachel Hill"/>
    <n v="61"/>
    <s v="M"/>
    <s v="East Coast"/>
    <n v="3108"/>
    <s v="P053"/>
    <d v="2024-05-01T00:00:00"/>
    <n v="9"/>
    <n v="22.5"/>
    <n v="6.5802787949815533E-2"/>
    <s v="Tool BA"/>
    <s v="Hardware"/>
    <s v="S003"/>
    <n v="11.25"/>
    <s v="Circuit Solutions"/>
    <s v="Mark Johnson"/>
    <s v="mark@circuitsolutions.com"/>
    <x v="2"/>
    <x v="1"/>
    <n v="202.5"/>
    <n v="189.17493544016236"/>
  </r>
  <r>
    <s v="C001"/>
    <s v="Jack Allen"/>
    <n v="28"/>
    <s v="F"/>
    <s v="West Coast"/>
    <n v="3109"/>
    <s v="P053"/>
    <d v="2024-05-01T00:00:00"/>
    <n v="4"/>
    <n v="22.5"/>
    <n v="7.8326409014391959E-2"/>
    <s v="Tool BA"/>
    <s v="Hardware"/>
    <s v="S003"/>
    <n v="11.25"/>
    <s v="Circuit Solutions"/>
    <s v="Mark Johnson"/>
    <s v="mark@circuitsolutions.com"/>
    <x v="2"/>
    <x v="1"/>
    <n v="90"/>
    <n v="82.950623188704725"/>
  </r>
  <r>
    <s v="C024"/>
    <s v="Nina Baker"/>
    <n v="54"/>
    <s v="F"/>
    <s v="East Coast"/>
    <n v="3110"/>
    <s v="P008"/>
    <d v="2024-05-01T00:00:00"/>
    <n v="10"/>
    <n v="40"/>
    <n v="1.1955036378073693E-2"/>
    <s v="Widget H"/>
    <s v="Electronics"/>
    <s v="S008"/>
    <n v="20"/>
    <s v="Auto Electronics Pro"/>
    <s v="Daniel Evans"/>
    <s v="daniel@autoelectronics.com"/>
    <x v="5"/>
    <x v="4"/>
    <n v="400"/>
    <n v="395.21798544877055"/>
  </r>
  <r>
    <s v="C123"/>
    <s v="Rachel Young"/>
    <n v="22"/>
    <s v="F"/>
    <s v="West Coast"/>
    <n v="3111"/>
    <s v="P025"/>
    <d v="2024-05-01T00:00:00"/>
    <n v="4"/>
    <n v="65"/>
    <n v="5.682267338959255E-2"/>
    <s v="Device Y"/>
    <s v="Electronics"/>
    <s v="S005"/>
    <n v="32.5"/>
    <s v="Office Tech Depot"/>
    <s v="Kevin Lee"/>
    <s v="kevin@officetechdepot.com"/>
    <x v="4"/>
    <x v="3"/>
    <n v="260"/>
    <n v="245.22610491870594"/>
  </r>
  <r>
    <s v="C009"/>
    <s v="Tina Brown"/>
    <n v="40"/>
    <s v="M"/>
    <s v="East Coast"/>
    <n v="3112"/>
    <s v="P047"/>
    <d v="2024-05-01T00:00:00"/>
    <n v="3"/>
    <n v="82.5"/>
    <n v="7.4669443900921853E-2"/>
    <s v="Appliance AU"/>
    <s v="Home Appliances"/>
    <s v="S007"/>
    <n v="41.25"/>
    <s v="HealthTech Supplies"/>
    <s v="Peter Clark"/>
    <s v="peter@healthtech.com"/>
    <x v="9"/>
    <x v="8"/>
    <n v="247.5"/>
    <n v="229.01931263452184"/>
  </r>
  <r>
    <s v="C011"/>
    <s v="Frank Wright"/>
    <n v="55"/>
    <s v="M"/>
    <s v="North"/>
    <n v="3113"/>
    <s v="P009"/>
    <d v="2024-05-01T00:00:00"/>
    <n v="1"/>
    <n v="36"/>
    <n v="6.1270908269929716E-2"/>
    <s v="Tool I"/>
    <s v="Hardware"/>
    <s v="S009"/>
    <n v="18"/>
    <s v="Gourmet Gadgets"/>
    <s v="Alice Brown"/>
    <s v="alice@gourmetgadgets.com"/>
    <x v="8"/>
    <x v="7"/>
    <n v="36"/>
    <n v="33.794247302282528"/>
  </r>
  <r>
    <s v="C141"/>
    <s v="Mia Smith"/>
    <n v="43"/>
    <s v="F"/>
    <s v="Midwest"/>
    <n v="3114"/>
    <s v="P009"/>
    <d v="2024-05-01T00:00:00"/>
    <n v="9"/>
    <n v="36"/>
    <n v="3.3565945284097808E-2"/>
    <s v="Tool I"/>
    <s v="Hardware"/>
    <s v="S009"/>
    <n v="18"/>
    <s v="Gourmet Gadgets"/>
    <s v="Alice Brown"/>
    <s v="alice@gourmetgadgets.com"/>
    <x v="8"/>
    <x v="7"/>
    <n v="324"/>
    <n v="313.1246337279523"/>
  </r>
  <r>
    <s v="C093"/>
    <s v="Rachel Taylor"/>
    <n v="32"/>
    <s v="M"/>
    <s v="Midwest"/>
    <n v="3115"/>
    <s v="P036"/>
    <d v="2024-05-02T00:00:00"/>
    <n v="4"/>
    <n v="26.5"/>
    <n v="4.1198218180608571E-2"/>
    <s v="Item AJ"/>
    <s v="Office Supplies"/>
    <s v="S006"/>
    <n v="13.25"/>
    <s v="Eco Electronics"/>
    <s v="Linda Parker"/>
    <s v="linda@ecoelectronics.com"/>
    <x v="6"/>
    <x v="5"/>
    <n v="106"/>
    <n v="101.63298887285549"/>
  </r>
  <r>
    <s v="C127"/>
    <s v="Nina White"/>
    <n v="67"/>
    <s v="F"/>
    <s v="Midwest"/>
    <n v="3116"/>
    <s v="P026"/>
    <d v="2024-05-02T00:00:00"/>
    <n v="2"/>
    <n v="22"/>
    <n v="4.4952000700716081E-2"/>
    <s v="Item Z"/>
    <s v="Office Supplies"/>
    <s v="S006"/>
    <n v="11"/>
    <s v="Eco Electronics"/>
    <s v="Linda Parker"/>
    <s v="linda@ecoelectronics.com"/>
    <x v="6"/>
    <x v="5"/>
    <n v="44"/>
    <n v="42.022111969168492"/>
  </r>
  <r>
    <s v="C059"/>
    <s v="Yara Lee"/>
    <n v="36"/>
    <s v="M"/>
    <s v="North"/>
    <n v="3117"/>
    <s v="P002"/>
    <d v="2024-05-02T00:00:00"/>
    <n v="9"/>
    <n v="50"/>
    <n v="4.0589648265085779E-2"/>
    <s v="Gadget B"/>
    <s v="Home Appliances"/>
    <s v="S002"/>
    <n v="25"/>
    <s v="Tech Gear Co."/>
    <s v="John Taylor"/>
    <s v="john@techgear.com"/>
    <x v="1"/>
    <x v="1"/>
    <n v="450"/>
    <n v="431.73465828071141"/>
  </r>
  <r>
    <s v="C056"/>
    <s v="Carol Lee"/>
    <n v="20"/>
    <s v="F"/>
    <s v="Midwest"/>
    <n v="3118"/>
    <s v="P052"/>
    <d v="2024-05-02T00:00:00"/>
    <n v="3"/>
    <n v="47.5"/>
    <n v="5.1563036171466681E-2"/>
    <s v="Gadget AZ"/>
    <s v="Home Appliances"/>
    <s v="S002"/>
    <n v="23.75"/>
    <s v="Tech Gear Co."/>
    <s v="John Taylor"/>
    <s v="john@techgear.com"/>
    <x v="1"/>
    <x v="1"/>
    <n v="142.5"/>
    <n v="135.152267345566"/>
  </r>
  <r>
    <s v="C007"/>
    <s v="Emily Adams"/>
    <n v="62"/>
    <s v="F"/>
    <s v="West Coast"/>
    <n v="3119"/>
    <s v="P004"/>
    <d v="2024-05-02T00:00:00"/>
    <n v="7"/>
    <n v="10"/>
    <n v="2.4648394496089965E-2"/>
    <s v="Accessory D"/>
    <s v="Accessories"/>
    <s v="S004"/>
    <n v="5"/>
    <s v="Smart Home Essentials"/>
    <s v="Sarah Davis"/>
    <s v="sarah@smarthomeessentials.com"/>
    <x v="3"/>
    <x v="2"/>
    <n v="70"/>
    <n v="68.274612385273699"/>
  </r>
  <r>
    <s v="C021"/>
    <s v="Grace Brown"/>
    <n v="51"/>
    <s v="F"/>
    <s v="South"/>
    <n v="3120"/>
    <s v="P053"/>
    <d v="2024-05-02T00:00:00"/>
    <n v="3"/>
    <n v="22.5"/>
    <n v="3.3395841858510189E-2"/>
    <s v="Tool BA"/>
    <s v="Hardware"/>
    <s v="S003"/>
    <n v="11.25"/>
    <s v="Circuit Solutions"/>
    <s v="Mark Johnson"/>
    <s v="mark@circuitsolutions.com"/>
    <x v="2"/>
    <x v="1"/>
    <n v="67.5"/>
    <n v="65.245780674550559"/>
  </r>
  <r>
    <s v="C018"/>
    <s v="Emily Walker"/>
    <n v="68"/>
    <s v="F"/>
    <s v="East Coast"/>
    <n v="3121"/>
    <s v="P021"/>
    <d v="2024-05-02T00:00:00"/>
    <n v="5"/>
    <n v="34"/>
    <n v="4.2650008611210891E-2"/>
    <s v="Widget U"/>
    <s v="Electronics"/>
    <s v="S001"/>
    <n v="17"/>
    <s v="Gadget World"/>
    <s v="Emily Rose"/>
    <s v="emily@gadgetworld.com"/>
    <x v="0"/>
    <x v="0"/>
    <n v="170"/>
    <n v="162.74949853609414"/>
  </r>
  <r>
    <s v="C133"/>
    <s v="Bob Smith"/>
    <n v="19"/>
    <s v="M"/>
    <s v="Midwest"/>
    <n v="3122"/>
    <s v="P026"/>
    <d v="2024-05-02T00:00:00"/>
    <n v="10"/>
    <n v="22"/>
    <n v="4.7415478869666974E-2"/>
    <s v="Item Z"/>
    <s v="Office Supplies"/>
    <s v="S006"/>
    <n v="11"/>
    <s v="Eco Electronics"/>
    <s v="Linda Parker"/>
    <s v="linda@ecoelectronics.com"/>
    <x v="6"/>
    <x v="5"/>
    <n v="220"/>
    <n v="209.56859464867327"/>
  </r>
  <r>
    <s v="C009"/>
    <s v="Tina Brown"/>
    <n v="40"/>
    <s v="M"/>
    <s v="East Coast"/>
    <n v="3123"/>
    <s v="P031"/>
    <d v="2024-05-02T00:00:00"/>
    <n v="3"/>
    <n v="37"/>
    <n v="6.625383792005024E-2"/>
    <s v="Widget AE"/>
    <s v="Electronics"/>
    <s v="S001"/>
    <n v="18.5"/>
    <s v="Gadget World"/>
    <s v="Emily Rose"/>
    <s v="emily@gadgetworld.com"/>
    <x v="0"/>
    <x v="0"/>
    <n v="111"/>
    <n v="103.64582399087442"/>
  </r>
  <r>
    <s v="C140"/>
    <s v="Wendy Hall"/>
    <n v="28"/>
    <s v="F"/>
    <s v="East Coast"/>
    <n v="3124"/>
    <s v="P019"/>
    <d v="2024-05-02T00:00:00"/>
    <n v="7"/>
    <n v="38"/>
    <n v="4.0363996862146784E-2"/>
    <s v="Tool S"/>
    <s v="Hardware"/>
    <s v="S009"/>
    <n v="19"/>
    <s v="Gourmet Gadgets"/>
    <s v="Alice Brown"/>
    <s v="alice@gourmetgadgets.com"/>
    <x v="8"/>
    <x v="7"/>
    <n v="266"/>
    <n v="255.26317683466897"/>
  </r>
  <r>
    <s v="C085"/>
    <s v="Rachel Green"/>
    <n v="20"/>
    <s v="F"/>
    <s v="North"/>
    <n v="3125"/>
    <s v="P046"/>
    <d v="2024-05-02T00:00:00"/>
    <n v="4"/>
    <n v="25.5"/>
    <n v="2.3572122744537016E-2"/>
    <s v="Item AT"/>
    <s v="Office Supplies"/>
    <s v="S006"/>
    <n v="12.75"/>
    <s v="Eco Electronics"/>
    <s v="Linda Parker"/>
    <s v="linda@ecoelectronics.com"/>
    <x v="6"/>
    <x v="5"/>
    <n v="102"/>
    <n v="99.59564348005722"/>
  </r>
  <r>
    <s v="C052"/>
    <s v="Jack Allen"/>
    <n v="31"/>
    <s v="M"/>
    <s v="North"/>
    <n v="3126"/>
    <s v="P029"/>
    <d v="2024-05-02T00:00:00"/>
    <n v="6"/>
    <n v="40"/>
    <n v="3.9565916447890759E-2"/>
    <s v="Tool AC"/>
    <s v="Hardware"/>
    <s v="S009"/>
    <n v="20"/>
    <s v="Gourmet Gadgets"/>
    <s v="Alice Brown"/>
    <s v="alice@gourmetgadgets.com"/>
    <x v="8"/>
    <x v="7"/>
    <n v="240"/>
    <n v="230.50418005250623"/>
  </r>
  <r>
    <s v="C104"/>
    <s v="Bob Young"/>
    <n v="48"/>
    <s v="F"/>
    <s v="West Coast"/>
    <n v="3127"/>
    <s v="P010"/>
    <d v="2024-05-02T00:00:00"/>
    <n v="4"/>
    <n v="15"/>
    <n v="3.2399172621413501E-2"/>
    <s v="Accessory J"/>
    <s v="Accessories"/>
    <s v="S010"/>
    <n v="7.5"/>
    <s v="Sports Tech Gear"/>
    <s v="Michael Harris"/>
    <s v="michael@sportstechgear.com"/>
    <x v="7"/>
    <x v="6"/>
    <n v="60"/>
    <n v="58.056049642715188"/>
  </r>
  <r>
    <s v="C138"/>
    <s v="Sam Parker"/>
    <n v="18"/>
    <s v="M"/>
    <s v="North"/>
    <n v="3128"/>
    <s v="P009"/>
    <d v="2024-05-02T00:00:00"/>
    <n v="9"/>
    <n v="36"/>
    <n v="1.5430928197487138E-2"/>
    <s v="Tool I"/>
    <s v="Hardware"/>
    <s v="S009"/>
    <n v="18"/>
    <s v="Gourmet Gadgets"/>
    <s v="Alice Brown"/>
    <s v="alice@gourmetgadgets.com"/>
    <x v="8"/>
    <x v="7"/>
    <n v="324"/>
    <n v="319.00037926401416"/>
  </r>
  <r>
    <s v="C089"/>
    <s v="Tina Clark"/>
    <n v="43"/>
    <s v="F"/>
    <s v="North"/>
    <n v="3129"/>
    <s v="P053"/>
    <d v="2024-05-03T00:00:00"/>
    <n v="9"/>
    <n v="22.5"/>
    <n v="5.7681337818671796E-2"/>
    <s v="Tool BA"/>
    <s v="Hardware"/>
    <s v="S003"/>
    <n v="11.25"/>
    <s v="Circuit Solutions"/>
    <s v="Mark Johnson"/>
    <s v="mark@circuitsolutions.com"/>
    <x v="2"/>
    <x v="1"/>
    <n v="202.5"/>
    <n v="190.81952909171895"/>
  </r>
  <r>
    <s v="C068"/>
    <s v="Rachel Hill"/>
    <n v="51"/>
    <s v="M"/>
    <s v="South"/>
    <n v="3130"/>
    <s v="P047"/>
    <d v="2024-05-03T00:00:00"/>
    <n v="2"/>
    <n v="82.5"/>
    <n v="4.6606847300944693E-2"/>
    <s v="Appliance AU"/>
    <s v="Home Appliances"/>
    <s v="S007"/>
    <n v="41.25"/>
    <s v="HealthTech Supplies"/>
    <s v="Peter Clark"/>
    <s v="peter@healthtech.com"/>
    <x v="9"/>
    <x v="8"/>
    <n v="165"/>
    <n v="157.30987019534413"/>
  </r>
  <r>
    <s v="C136"/>
    <s v="Henry Mitchell"/>
    <n v="54"/>
    <s v="M"/>
    <s v="Midwest"/>
    <n v="3131"/>
    <s v="P024"/>
    <d v="2024-05-03T00:00:00"/>
    <n v="10"/>
    <n v="11"/>
    <n v="5.3684140925395619E-2"/>
    <s v="Accessory X"/>
    <s v="Accessories"/>
    <s v="S004"/>
    <n v="5.5"/>
    <s v="Smart Home Essentials"/>
    <s v="Sarah Davis"/>
    <s v="sarah@smarthomeessentials.com"/>
    <x v="3"/>
    <x v="2"/>
    <n v="110"/>
    <n v="104.09474449820648"/>
  </r>
  <r>
    <s v="C113"/>
    <s v="Paul Brown"/>
    <n v="64"/>
    <s v="F"/>
    <s v="South"/>
    <n v="3132"/>
    <s v="P008"/>
    <d v="2024-05-03T00:00:00"/>
    <n v="4"/>
    <n v="40"/>
    <n v="3.209304835150889E-2"/>
    <s v="Widget H"/>
    <s v="Electronics"/>
    <s v="S008"/>
    <n v="20"/>
    <s v="Auto Electronics Pro"/>
    <s v="Daniel Evans"/>
    <s v="daniel@autoelectronics.com"/>
    <x v="5"/>
    <x v="4"/>
    <n v="160"/>
    <n v="154.86511226375859"/>
  </r>
  <r>
    <s v="C007"/>
    <s v="Emily Adams"/>
    <n v="62"/>
    <s v="F"/>
    <s v="West Coast"/>
    <n v="3133"/>
    <s v="P048"/>
    <d v="2024-05-03T00:00:00"/>
    <n v="10"/>
    <n v="44.5"/>
    <n v="7.1683435797983433E-2"/>
    <s v="Widget AV"/>
    <s v="Electronics"/>
    <s v="S008"/>
    <n v="22.25"/>
    <s v="Auto Electronics Pro"/>
    <s v="Daniel Evans"/>
    <s v="daniel@autoelectronics.com"/>
    <x v="5"/>
    <x v="4"/>
    <n v="445"/>
    <n v="413.10087106989738"/>
  </r>
  <r>
    <s v="C051"/>
    <s v="Yara Young"/>
    <n v="66"/>
    <s v="M"/>
    <s v="West Coast"/>
    <n v="3134"/>
    <s v="P001"/>
    <d v="2024-05-03T00:00:00"/>
    <n v="1"/>
    <n v="30"/>
    <n v="1.5911936266060845E-2"/>
    <s v="Widget A"/>
    <s v="Electronics"/>
    <s v="S001"/>
    <n v="15"/>
    <s v="Gadget World"/>
    <s v="Emily Rose"/>
    <s v="emily@gadgetworld.com"/>
    <x v="0"/>
    <x v="0"/>
    <n v="30"/>
    <n v="29.522641912018173"/>
  </r>
  <r>
    <s v="C106"/>
    <s v="Emily Green"/>
    <n v="61"/>
    <s v="M"/>
    <s v="North"/>
    <n v="3135"/>
    <s v="P018"/>
    <d v="2024-05-03T00:00:00"/>
    <n v="3"/>
    <n v="43"/>
    <n v="3.466253430759747E-2"/>
    <s v="Widget R"/>
    <s v="Electronics"/>
    <s v="S008"/>
    <n v="21.5"/>
    <s v="Auto Electronics Pro"/>
    <s v="Daniel Evans"/>
    <s v="daniel@autoelectronics.com"/>
    <x v="5"/>
    <x v="4"/>
    <n v="129"/>
    <n v="124.52853307431992"/>
  </r>
  <r>
    <s v="C095"/>
    <s v="Tina Taylor"/>
    <n v="52"/>
    <s v="F"/>
    <s v="South"/>
    <n v="3136"/>
    <s v="P029"/>
    <d v="2024-05-03T00:00:00"/>
    <n v="4"/>
    <n v="40"/>
    <n v="6.50983005467098E-2"/>
    <s v="Tool AC"/>
    <s v="Hardware"/>
    <s v="S009"/>
    <n v="20"/>
    <s v="Gourmet Gadgets"/>
    <s v="Alice Brown"/>
    <s v="alice@gourmetgadgets.com"/>
    <x v="8"/>
    <x v="7"/>
    <n v="160"/>
    <n v="149.58427191252645"/>
  </r>
  <r>
    <s v="C113"/>
    <s v="Paul Brown"/>
    <n v="64"/>
    <s v="F"/>
    <s v="South"/>
    <n v="3137"/>
    <s v="P008"/>
    <d v="2024-05-03T00:00:00"/>
    <n v="2"/>
    <n v="40"/>
    <n v="8.6778865480981356E-3"/>
    <s v="Widget H"/>
    <s v="Electronics"/>
    <s v="S008"/>
    <n v="20"/>
    <s v="Auto Electronics Pro"/>
    <s v="Daniel Evans"/>
    <s v="daniel@autoelectronics.com"/>
    <x v="5"/>
    <x v="4"/>
    <n v="80"/>
    <n v="79.305769076152146"/>
  </r>
  <r>
    <s v="C101"/>
    <s v="Karen Hill"/>
    <n v="69"/>
    <s v="F"/>
    <s v="East Coast"/>
    <n v="3138"/>
    <s v="P049"/>
    <d v="2024-05-03T00:00:00"/>
    <n v="5"/>
    <n v="39.5"/>
    <n v="8.9808604378366783E-2"/>
    <s v="Tool AW"/>
    <s v="Hardware"/>
    <s v="S009"/>
    <n v="19.75"/>
    <s v="Gourmet Gadgets"/>
    <s v="Alice Brown"/>
    <s v="alice@gourmetgadgets.com"/>
    <x v="8"/>
    <x v="7"/>
    <n v="197.5"/>
    <n v="179.76280063527255"/>
  </r>
  <r>
    <s v="C078"/>
    <s v="Alice Hill"/>
    <n v="64"/>
    <s v="M"/>
    <s v="North"/>
    <n v="3139"/>
    <s v="P025"/>
    <d v="2024-05-03T00:00:00"/>
    <n v="8"/>
    <n v="65"/>
    <n v="9.5146683452024108E-2"/>
    <s v="Device Y"/>
    <s v="Electronics"/>
    <s v="S005"/>
    <n v="32.5"/>
    <s v="Office Tech Depot"/>
    <s v="Kevin Lee"/>
    <s v="kevin@officetechdepot.com"/>
    <x v="4"/>
    <x v="3"/>
    <n v="520"/>
    <n v="470.52372460494746"/>
  </r>
  <r>
    <s v="C146"/>
    <s v="Dan Allen"/>
    <n v="64"/>
    <s v="M"/>
    <s v="North"/>
    <n v="3140"/>
    <s v="P028"/>
    <d v="2024-05-03T00:00:00"/>
    <n v="5"/>
    <n v="46"/>
    <n v="8.0350021086065371E-2"/>
    <s v="Widget AB"/>
    <s v="Electronics"/>
    <s v="S008"/>
    <n v="23"/>
    <s v="Auto Electronics Pro"/>
    <s v="Daniel Evans"/>
    <s v="daniel@autoelectronics.com"/>
    <x v="5"/>
    <x v="4"/>
    <n v="230"/>
    <n v="211.51949515020496"/>
  </r>
  <r>
    <s v="C026"/>
    <s v="Nina Allen"/>
    <n v="24"/>
    <s v="M"/>
    <s v="South"/>
    <n v="3141"/>
    <s v="P008"/>
    <d v="2024-05-03T00:00:00"/>
    <n v="10"/>
    <n v="40"/>
    <n v="1.3936167293619973E-2"/>
    <s v="Widget H"/>
    <s v="Electronics"/>
    <s v="S008"/>
    <n v="20"/>
    <s v="Auto Electronics Pro"/>
    <s v="Daniel Evans"/>
    <s v="daniel@autoelectronics.com"/>
    <x v="5"/>
    <x v="4"/>
    <n v="400"/>
    <n v="394.42553308255202"/>
  </r>
  <r>
    <s v="C127"/>
    <s v="Nina White"/>
    <n v="67"/>
    <s v="F"/>
    <s v="Midwest"/>
    <n v="3142"/>
    <s v="P041"/>
    <d v="2024-05-03T00:00:00"/>
    <n v="8"/>
    <n v="33.5"/>
    <n v="6.3456185069637183E-2"/>
    <s v="Widget AO"/>
    <s v="Electronics"/>
    <s v="S001"/>
    <n v="16.75"/>
    <s v="Gadget World"/>
    <s v="Emily Rose"/>
    <s v="emily@gadgetworld.com"/>
    <x v="0"/>
    <x v="0"/>
    <n v="268"/>
    <n v="250.99374240133724"/>
  </r>
  <r>
    <s v="C040"/>
    <s v="Frank White"/>
    <n v="53"/>
    <s v="M"/>
    <s v="South"/>
    <n v="3143"/>
    <s v="P026"/>
    <d v="2024-05-03T00:00:00"/>
    <n v="1"/>
    <n v="22"/>
    <n v="5.3104966918175581E-2"/>
    <s v="Item Z"/>
    <s v="Office Supplies"/>
    <s v="S006"/>
    <n v="11"/>
    <s v="Eco Electronics"/>
    <s v="Linda Parker"/>
    <s v="linda@ecoelectronics.com"/>
    <x v="6"/>
    <x v="5"/>
    <n v="22"/>
    <n v="20.831690727800137"/>
  </r>
  <r>
    <s v="C043"/>
    <s v="Uma Mitchell"/>
    <n v="46"/>
    <s v="M"/>
    <s v="South"/>
    <n v="3144"/>
    <s v="P036"/>
    <d v="2024-05-03T00:00:00"/>
    <n v="5"/>
    <n v="26.5"/>
    <n v="6.1798152432472213E-2"/>
    <s v="Item AJ"/>
    <s v="Office Supplies"/>
    <s v="S006"/>
    <n v="13.25"/>
    <s v="Eco Electronics"/>
    <s v="Linda Parker"/>
    <s v="linda@ecoelectronics.com"/>
    <x v="6"/>
    <x v="5"/>
    <n v="132.5"/>
    <n v="124.31174480269743"/>
  </r>
  <r>
    <s v="C141"/>
    <s v="Mia Smith"/>
    <n v="43"/>
    <s v="F"/>
    <s v="Midwest"/>
    <n v="3145"/>
    <s v="P006"/>
    <d v="2024-05-03T00:00:00"/>
    <n v="1"/>
    <n v="25"/>
    <n v="2.8096787703884719E-2"/>
    <s v="Item F"/>
    <s v="Office Supplies"/>
    <s v="S006"/>
    <n v="12.5"/>
    <s v="Eco Electronics"/>
    <s v="Linda Parker"/>
    <s v="linda@ecoelectronics.com"/>
    <x v="6"/>
    <x v="5"/>
    <n v="25"/>
    <n v="24.297580307402882"/>
  </r>
  <r>
    <s v="C097"/>
    <s v="Henry Parker"/>
    <n v="18"/>
    <s v="F"/>
    <s v="North"/>
    <n v="3146"/>
    <s v="P043"/>
    <d v="2024-05-03T00:00:00"/>
    <n v="1"/>
    <n v="28"/>
    <n v="6.9747279213769428E-2"/>
    <s v="Tool AQ"/>
    <s v="Hardware"/>
    <s v="S003"/>
    <n v="14"/>
    <s v="Circuit Solutions"/>
    <s v="Mark Johnson"/>
    <s v="mark@circuitsolutions.com"/>
    <x v="2"/>
    <x v="1"/>
    <n v="28"/>
    <n v="26.047076182014457"/>
  </r>
  <r>
    <s v="C069"/>
    <s v="Rachel Brown"/>
    <n v="44"/>
    <s v="F"/>
    <s v="West Coast"/>
    <n v="3147"/>
    <s v="P011"/>
    <d v="2024-05-03T00:00:00"/>
    <n v="10"/>
    <n v="32"/>
    <n v="4.7975659031016443E-2"/>
    <s v="Widget K"/>
    <s v="Electronics"/>
    <s v="S001"/>
    <n v="16"/>
    <s v="Gadget World"/>
    <s v="Emily Rose"/>
    <s v="emily@gadgetworld.com"/>
    <x v="0"/>
    <x v="0"/>
    <n v="320"/>
    <n v="304.64778911007471"/>
  </r>
  <r>
    <s v="C007"/>
    <s v="Emily Adams"/>
    <n v="62"/>
    <s v="F"/>
    <s v="West Coast"/>
    <n v="3148"/>
    <s v="P031"/>
    <d v="2024-05-03T00:00:00"/>
    <n v="10"/>
    <n v="37"/>
    <n v="7.3603597090277764E-2"/>
    <s v="Widget AE"/>
    <s v="Electronics"/>
    <s v="S001"/>
    <n v="18.5"/>
    <s v="Gadget World"/>
    <s v="Emily Rose"/>
    <s v="emily@gadgetworld.com"/>
    <x v="0"/>
    <x v="0"/>
    <n v="370"/>
    <n v="342.76666907659722"/>
  </r>
  <r>
    <s v="C057"/>
    <s v="Sam Hall"/>
    <n v="51"/>
    <s v="M"/>
    <s v="North"/>
    <n v="3149"/>
    <s v="P035"/>
    <d v="2024-05-03T00:00:00"/>
    <n v="2"/>
    <n v="63"/>
    <n v="7.1955813558969531E-2"/>
    <s v="Device AI"/>
    <s v="Electronics"/>
    <s v="S005"/>
    <n v="31.5"/>
    <s v="Office Tech Depot"/>
    <s v="Kevin Lee"/>
    <s v="kevin@officetechdepot.com"/>
    <x v="4"/>
    <x v="3"/>
    <n v="126"/>
    <n v="116.93356749156985"/>
  </r>
  <r>
    <s v="C101"/>
    <s v="Karen Hill"/>
    <n v="69"/>
    <s v="F"/>
    <s v="East Coast"/>
    <n v="3150"/>
    <s v="P013"/>
    <d v="2024-05-03T00:00:00"/>
    <n v="3"/>
    <n v="23"/>
    <n v="3.7045893595737657E-2"/>
    <s v="Tool M"/>
    <s v="Hardware"/>
    <s v="S003"/>
    <n v="11.5"/>
    <s v="Circuit Solutions"/>
    <s v="Mark Johnson"/>
    <s v="mark@circuitsolutions.com"/>
    <x v="2"/>
    <x v="1"/>
    <n v="69"/>
    <n v="66.443833341894106"/>
  </r>
  <r>
    <s v="C139"/>
    <s v="Nina Young"/>
    <n v="53"/>
    <s v="M"/>
    <s v="North"/>
    <n v="3151"/>
    <s v="P015"/>
    <d v="2024-05-03T00:00:00"/>
    <n v="5"/>
    <n v="70"/>
    <n v="8.9590273920458707E-2"/>
    <s v="Device O"/>
    <s v="Electronics"/>
    <s v="S005"/>
    <n v="35"/>
    <s v="Office Tech Depot"/>
    <s v="Kevin Lee"/>
    <s v="kevin@officetechdepot.com"/>
    <x v="4"/>
    <x v="3"/>
    <n v="350"/>
    <n v="318.64340412783946"/>
  </r>
  <r>
    <s v="C051"/>
    <s v="Yara Young"/>
    <n v="66"/>
    <s v="M"/>
    <s v="West Coast"/>
    <n v="3152"/>
    <s v="P008"/>
    <d v="2024-05-03T00:00:00"/>
    <n v="4"/>
    <n v="40"/>
    <n v="2.9900180730440096E-2"/>
    <s v="Widget H"/>
    <s v="Electronics"/>
    <s v="S008"/>
    <n v="20"/>
    <s v="Auto Electronics Pro"/>
    <s v="Daniel Evans"/>
    <s v="daniel@autoelectronics.com"/>
    <x v="5"/>
    <x v="4"/>
    <n v="160"/>
    <n v="155.21597108312957"/>
  </r>
  <r>
    <s v="C077"/>
    <s v="Frank Young"/>
    <n v="38"/>
    <s v="F"/>
    <s v="South"/>
    <n v="3153"/>
    <s v="P028"/>
    <d v="2024-05-03T00:00:00"/>
    <n v="9"/>
    <n v="46"/>
    <n v="4.0440525610211699E-2"/>
    <s v="Widget AB"/>
    <s v="Electronics"/>
    <s v="S008"/>
    <n v="23"/>
    <s v="Auto Electronics Pro"/>
    <s v="Daniel Evans"/>
    <s v="daniel@autoelectronics.com"/>
    <x v="5"/>
    <x v="4"/>
    <n v="414"/>
    <n v="397.25762239737236"/>
  </r>
  <r>
    <s v="C009"/>
    <s v="Tina Brown"/>
    <n v="40"/>
    <s v="M"/>
    <s v="East Coast"/>
    <n v="3154"/>
    <s v="P012"/>
    <d v="2024-05-03T00:00:00"/>
    <n v="1"/>
    <n v="44"/>
    <n v="9.4022105809983755E-2"/>
    <s v="Gadget L"/>
    <s v="Home Appliances"/>
    <s v="S002"/>
    <n v="22"/>
    <s v="Tech Gear Co."/>
    <s v="John Taylor"/>
    <s v="john@techgear.com"/>
    <x v="1"/>
    <x v="1"/>
    <n v="44"/>
    <n v="39.863027344360717"/>
  </r>
  <r>
    <s v="C030"/>
    <s v="Leo Carter"/>
    <n v="54"/>
    <s v="M"/>
    <s v="East Coast"/>
    <n v="3155"/>
    <s v="P035"/>
    <d v="2024-05-03T00:00:00"/>
    <n v="4"/>
    <n v="63"/>
    <n v="5.0594864995899227E-2"/>
    <s v="Device AI"/>
    <s v="Electronics"/>
    <s v="S005"/>
    <n v="31.5"/>
    <s v="Office Tech Depot"/>
    <s v="Kevin Lee"/>
    <s v="kevin@officetechdepot.com"/>
    <x v="4"/>
    <x v="3"/>
    <n v="252"/>
    <n v="239.25009402103339"/>
  </r>
  <r>
    <s v="C145"/>
    <s v="Grace Parker"/>
    <n v="55"/>
    <s v="M"/>
    <s v="North"/>
    <n v="3156"/>
    <s v="P016"/>
    <d v="2024-05-04T00:00:00"/>
    <n v="1"/>
    <n v="26"/>
    <n v="2.4871735165706035E-2"/>
    <s v="Item P"/>
    <s v="Office Supplies"/>
    <s v="S006"/>
    <n v="13"/>
    <s v="Eco Electronics"/>
    <s v="Linda Parker"/>
    <s v="linda@ecoelectronics.com"/>
    <x v="6"/>
    <x v="5"/>
    <n v="26"/>
    <n v="25.353334885691645"/>
  </r>
  <r>
    <s v="C115"/>
    <s v="Bob Parker"/>
    <n v="25"/>
    <s v="M"/>
    <s v="West Coast"/>
    <n v="3157"/>
    <s v="P001"/>
    <d v="2024-05-04T00:00:00"/>
    <n v="6"/>
    <n v="30"/>
    <n v="5.6733728348165979E-2"/>
    <s v="Widget A"/>
    <s v="Electronics"/>
    <s v="S001"/>
    <n v="15"/>
    <s v="Gadget World"/>
    <s v="Emily Rose"/>
    <s v="emily@gadgetworld.com"/>
    <x v="0"/>
    <x v="0"/>
    <n v="180"/>
    <n v="169.78792889733012"/>
  </r>
  <r>
    <s v="C127"/>
    <s v="Nina White"/>
    <n v="67"/>
    <s v="F"/>
    <s v="Midwest"/>
    <n v="3158"/>
    <s v="P019"/>
    <d v="2024-05-04T00:00:00"/>
    <n v="3"/>
    <n v="38"/>
    <n v="9.5334118791943812E-2"/>
    <s v="Tool S"/>
    <s v="Hardware"/>
    <s v="S009"/>
    <n v="19"/>
    <s v="Gourmet Gadgets"/>
    <s v="Alice Brown"/>
    <s v="alice@gourmetgadgets.com"/>
    <x v="8"/>
    <x v="7"/>
    <n v="114"/>
    <n v="103.1319104577184"/>
  </r>
  <r>
    <s v="C144"/>
    <s v="Karen Allen"/>
    <n v="56"/>
    <s v="F"/>
    <s v="West Coast"/>
    <n v="3159"/>
    <s v="P028"/>
    <d v="2024-05-04T00:00:00"/>
    <n v="1"/>
    <n v="46"/>
    <n v="7.2428452043963962E-2"/>
    <s v="Widget AB"/>
    <s v="Electronics"/>
    <s v="S008"/>
    <n v="23"/>
    <s v="Auto Electronics Pro"/>
    <s v="Daniel Evans"/>
    <s v="daniel@autoelectronics.com"/>
    <x v="5"/>
    <x v="4"/>
    <n v="46"/>
    <n v="42.66829120597766"/>
  </r>
  <r>
    <s v="C029"/>
    <s v="Quinn Taylor"/>
    <n v="38"/>
    <s v="M"/>
    <s v="West Coast"/>
    <n v="3160"/>
    <s v="P001"/>
    <d v="2024-05-04T00:00:00"/>
    <n v="4"/>
    <n v="30"/>
    <n v="6.3171916634056531E-3"/>
    <s v="Widget A"/>
    <s v="Electronics"/>
    <s v="S001"/>
    <n v="15"/>
    <s v="Gadget World"/>
    <s v="Emily Rose"/>
    <s v="emily@gadgetworld.com"/>
    <x v="0"/>
    <x v="0"/>
    <n v="120"/>
    <n v="119.24193700039132"/>
  </r>
  <r>
    <s v="C137"/>
    <s v="Uma Young"/>
    <n v="19"/>
    <s v="M"/>
    <s v="East Coast"/>
    <n v="3161"/>
    <s v="P048"/>
    <d v="2024-05-04T00:00:00"/>
    <n v="9"/>
    <n v="44.5"/>
    <n v="7.7907967407828353E-3"/>
    <s v="Widget AV"/>
    <s v="Electronics"/>
    <s v="S008"/>
    <n v="22.25"/>
    <s v="Auto Electronics Pro"/>
    <s v="Daniel Evans"/>
    <s v="daniel@autoelectronics.com"/>
    <x v="5"/>
    <x v="4"/>
    <n v="400.5"/>
    <n v="397.37978590531645"/>
  </r>
  <r>
    <s v="C049"/>
    <s v="Victor Brown"/>
    <n v="48"/>
    <s v="M"/>
    <s v="Midwest"/>
    <n v="3162"/>
    <s v="P007"/>
    <d v="2024-05-04T00:00:00"/>
    <n v="9"/>
    <n v="90"/>
    <n v="7.1952880940742703E-2"/>
    <s v="Appliance G"/>
    <s v="Home Appliances"/>
    <s v="S007"/>
    <n v="45"/>
    <s v="HealthTech Supplies"/>
    <s v="Peter Clark"/>
    <s v="peter@healthtech.com"/>
    <x v="9"/>
    <x v="8"/>
    <n v="810"/>
    <n v="751.71816643799843"/>
  </r>
  <r>
    <s v="C114"/>
    <s v="Nina Carter"/>
    <n v="59"/>
    <s v="F"/>
    <s v="East Coast"/>
    <n v="3163"/>
    <s v="P011"/>
    <d v="2024-05-04T00:00:00"/>
    <n v="6"/>
    <n v="32"/>
    <n v="3.1042319615658745E-2"/>
    <s v="Widget K"/>
    <s v="Electronics"/>
    <s v="S001"/>
    <n v="16"/>
    <s v="Gadget World"/>
    <s v="Emily Rose"/>
    <s v="emily@gadgetworld.com"/>
    <x v="0"/>
    <x v="0"/>
    <n v="192"/>
    <n v="186.03987463379352"/>
  </r>
  <r>
    <s v="C145"/>
    <s v="Grace Parker"/>
    <n v="55"/>
    <s v="M"/>
    <s v="North"/>
    <n v="3164"/>
    <s v="P014"/>
    <d v="2024-05-04T00:00:00"/>
    <n v="8"/>
    <n v="12"/>
    <n v="2.2077893122782945E-2"/>
    <s v="Accessory N"/>
    <s v="Accessories"/>
    <s v="S004"/>
    <n v="6"/>
    <s v="Smart Home Essentials"/>
    <s v="Sarah Davis"/>
    <s v="sarah@smarthomeessentials.com"/>
    <x v="3"/>
    <x v="2"/>
    <n v="96"/>
    <n v="93.880522260212842"/>
  </r>
  <r>
    <s v="C121"/>
    <s v="Leo Carter"/>
    <n v="65"/>
    <s v="M"/>
    <s v="Midwest"/>
    <n v="3165"/>
    <s v="P050"/>
    <d v="2024-05-04T00:00:00"/>
    <n v="10"/>
    <n v="17.5"/>
    <n v="2.2703476720218243E-2"/>
    <s v="Accessory AX"/>
    <s v="Accessories"/>
    <s v="S010"/>
    <n v="8.75"/>
    <s v="Sports Tech Gear"/>
    <s v="Michael Harris"/>
    <s v="michael@sportstechgear.com"/>
    <x v="7"/>
    <x v="6"/>
    <n v="175"/>
    <n v="171.02689157396182"/>
  </r>
  <r>
    <s v="C130"/>
    <s v="Alice King"/>
    <n v="60"/>
    <s v="M"/>
    <s v="Midwest"/>
    <n v="3166"/>
    <s v="P011"/>
    <d v="2024-05-04T00:00:00"/>
    <n v="3"/>
    <n v="32"/>
    <n v="1.9225069779602279E-2"/>
    <s v="Widget K"/>
    <s v="Electronics"/>
    <s v="S001"/>
    <n v="16"/>
    <s v="Gadget World"/>
    <s v="Emily Rose"/>
    <s v="emily@gadgetworld.com"/>
    <x v="0"/>
    <x v="0"/>
    <n v="96"/>
    <n v="94.15439330115818"/>
  </r>
  <r>
    <s v="C094"/>
    <s v="Dan Lee"/>
    <n v="18"/>
    <s v="F"/>
    <s v="West Coast"/>
    <n v="3167"/>
    <s v="P018"/>
    <d v="2024-05-04T00:00:00"/>
    <n v="8"/>
    <n v="43"/>
    <n v="4.3275397231044926E-2"/>
    <s v="Widget R"/>
    <s v="Electronics"/>
    <s v="S008"/>
    <n v="21.5"/>
    <s v="Auto Electronics Pro"/>
    <s v="Daniel Evans"/>
    <s v="daniel@autoelectronics.com"/>
    <x v="5"/>
    <x v="4"/>
    <n v="344"/>
    <n v="329.11326335252056"/>
  </r>
  <r>
    <s v="C098"/>
    <s v="Henry Hall"/>
    <n v="60"/>
    <s v="F"/>
    <s v="Midwest"/>
    <n v="3168"/>
    <s v="P017"/>
    <d v="2024-05-04T00:00:00"/>
    <n v="10"/>
    <n v="80"/>
    <n v="9.2269656392063581E-2"/>
    <s v="Appliance Q"/>
    <s v="Home Appliances"/>
    <s v="S007"/>
    <n v="40"/>
    <s v="HealthTech Supplies"/>
    <s v="Peter Clark"/>
    <s v="peter@healthtech.com"/>
    <x v="9"/>
    <x v="8"/>
    <n v="800"/>
    <n v="726.18427488634916"/>
  </r>
  <r>
    <s v="C064"/>
    <s v="Frank Clark"/>
    <n v="32"/>
    <s v="M"/>
    <s v="South"/>
    <n v="3169"/>
    <s v="P010"/>
    <d v="2024-05-04T00:00:00"/>
    <n v="9"/>
    <n v="15"/>
    <n v="5.32425647813526E-2"/>
    <s v="Accessory J"/>
    <s v="Accessories"/>
    <s v="S010"/>
    <n v="7.5"/>
    <s v="Sports Tech Gear"/>
    <s v="Michael Harris"/>
    <s v="michael@sportstechgear.com"/>
    <x v="7"/>
    <x v="6"/>
    <n v="135"/>
    <n v="127.8122537545174"/>
  </r>
  <r>
    <s v="C121"/>
    <s v="Leo Carter"/>
    <n v="65"/>
    <s v="M"/>
    <s v="Midwest"/>
    <n v="3170"/>
    <s v="P029"/>
    <d v="2024-05-04T00:00:00"/>
    <n v="2"/>
    <n v="40"/>
    <n v="1.7502258525818916E-2"/>
    <s v="Tool AC"/>
    <s v="Hardware"/>
    <s v="S009"/>
    <n v="20"/>
    <s v="Gourmet Gadgets"/>
    <s v="Alice Brown"/>
    <s v="alice@gourmetgadgets.com"/>
    <x v="8"/>
    <x v="7"/>
    <n v="80"/>
    <n v="78.59981931793449"/>
  </r>
  <r>
    <s v="C098"/>
    <s v="Henry Hall"/>
    <n v="60"/>
    <s v="F"/>
    <s v="Midwest"/>
    <n v="3171"/>
    <s v="P040"/>
    <d v="2024-05-04T00:00:00"/>
    <n v="6"/>
    <n v="13"/>
    <n v="7.0500432828670676E-2"/>
    <s v="Accessory AN"/>
    <s v="Accessories"/>
    <s v="S010"/>
    <n v="6.5"/>
    <s v="Sports Tech Gear"/>
    <s v="Michael Harris"/>
    <s v="michael@sportstechgear.com"/>
    <x v="7"/>
    <x v="6"/>
    <n v="78"/>
    <n v="72.500966239363692"/>
  </r>
  <r>
    <s v="C133"/>
    <s v="Bob Smith"/>
    <n v="19"/>
    <s v="M"/>
    <s v="Midwest"/>
    <n v="3172"/>
    <s v="P013"/>
    <d v="2024-05-04T00:00:00"/>
    <n v="6"/>
    <n v="23"/>
    <n v="9.4162867882654405E-2"/>
    <s v="Tool M"/>
    <s v="Hardware"/>
    <s v="S003"/>
    <n v="11.5"/>
    <s v="Circuit Solutions"/>
    <s v="Mark Johnson"/>
    <s v="mark@circuitsolutions.com"/>
    <x v="2"/>
    <x v="1"/>
    <n v="138"/>
    <n v="125.00552423219369"/>
  </r>
  <r>
    <s v="C012"/>
    <s v="Frank Young"/>
    <n v="23"/>
    <s v="F"/>
    <s v="South"/>
    <n v="3173"/>
    <s v="P014"/>
    <d v="2024-05-05T00:00:00"/>
    <n v="5"/>
    <n v="12"/>
    <n v="2.6607536480812013E-2"/>
    <s v="Accessory N"/>
    <s v="Accessories"/>
    <s v="S004"/>
    <n v="6"/>
    <s v="Smart Home Essentials"/>
    <s v="Sarah Davis"/>
    <s v="sarah@smarthomeessentials.com"/>
    <x v="3"/>
    <x v="2"/>
    <n v="60"/>
    <n v="58.403547811151277"/>
  </r>
  <r>
    <s v="C070"/>
    <s v="Nina Lee"/>
    <n v="33"/>
    <s v="F"/>
    <s v="Midwest"/>
    <n v="3174"/>
    <s v="P032"/>
    <d v="2024-05-05T00:00:00"/>
    <n v="4"/>
    <n v="48"/>
    <n v="9.8527382227235866E-2"/>
    <s v="Gadget AF"/>
    <s v="Home Appliances"/>
    <s v="S002"/>
    <n v="24"/>
    <s v="Tech Gear Co."/>
    <s v="John Taylor"/>
    <s v="john@techgear.com"/>
    <x v="1"/>
    <x v="1"/>
    <n v="192"/>
    <n v="173.08274261237071"/>
  </r>
  <r>
    <s v="C039"/>
    <s v="Quinn Hall"/>
    <n v="43"/>
    <s v="M"/>
    <s v="East Coast"/>
    <n v="3175"/>
    <s v="P022"/>
    <d v="2024-05-05T00:00:00"/>
    <n v="8"/>
    <n v="54"/>
    <n v="6.439674848329828E-2"/>
    <s v="Gadget V"/>
    <s v="Home Appliances"/>
    <s v="S002"/>
    <n v="27"/>
    <s v="Tech Gear Co."/>
    <s v="John Taylor"/>
    <s v="john@techgear.com"/>
    <x v="1"/>
    <x v="1"/>
    <n v="432"/>
    <n v="404.18060465521512"/>
  </r>
  <r>
    <s v="C095"/>
    <s v="Tina Taylor"/>
    <n v="52"/>
    <s v="F"/>
    <s v="South"/>
    <n v="3176"/>
    <s v="P052"/>
    <d v="2024-05-05T00:00:00"/>
    <n v="7"/>
    <n v="47.5"/>
    <n v="8.6989525418327385E-2"/>
    <s v="Gadget AZ"/>
    <s v="Home Appliances"/>
    <s v="S002"/>
    <n v="23.75"/>
    <s v="Tech Gear Co."/>
    <s v="John Taylor"/>
    <s v="john@techgear.com"/>
    <x v="1"/>
    <x v="1"/>
    <n v="332.5"/>
    <n v="303.57598279840613"/>
  </r>
  <r>
    <s v="C032"/>
    <s v="Bob Allen"/>
    <n v="34"/>
    <s v="F"/>
    <s v="North"/>
    <n v="3177"/>
    <s v="P018"/>
    <d v="2024-05-05T00:00:00"/>
    <n v="8"/>
    <n v="43"/>
    <n v="8.2858730426281446E-2"/>
    <s v="Widget R"/>
    <s v="Electronics"/>
    <s v="S008"/>
    <n v="21.5"/>
    <s v="Auto Electronics Pro"/>
    <s v="Daniel Evans"/>
    <s v="daniel@autoelectronics.com"/>
    <x v="5"/>
    <x v="4"/>
    <n v="344"/>
    <n v="315.49659673335918"/>
  </r>
  <r>
    <s v="C146"/>
    <s v="Dan Allen"/>
    <n v="64"/>
    <s v="M"/>
    <s v="North"/>
    <n v="3178"/>
    <s v="P039"/>
    <d v="2024-05-05T00:00:00"/>
    <n v="6"/>
    <n v="35"/>
    <n v="2.9576320389500799E-2"/>
    <s v="Tool AM"/>
    <s v="Hardware"/>
    <s v="S009"/>
    <n v="17.5"/>
    <s v="Gourmet Gadgets"/>
    <s v="Alice Brown"/>
    <s v="alice@gourmetgadgets.com"/>
    <x v="8"/>
    <x v="7"/>
    <n v="210"/>
    <n v="203.78897271820483"/>
  </r>
  <r>
    <s v="C144"/>
    <s v="Karen Allen"/>
    <n v="56"/>
    <s v="F"/>
    <s v="West Coast"/>
    <n v="3179"/>
    <s v="P050"/>
    <d v="2024-05-05T00:00:00"/>
    <n v="6"/>
    <n v="17.5"/>
    <n v="3.4932871196142856E-2"/>
    <s v="Accessory AX"/>
    <s v="Accessories"/>
    <s v="S010"/>
    <n v="8.75"/>
    <s v="Sports Tech Gear"/>
    <s v="Michael Harris"/>
    <s v="michael@sportstechgear.com"/>
    <x v="7"/>
    <x v="6"/>
    <n v="105"/>
    <n v="101.332048524405"/>
  </r>
  <r>
    <s v="C146"/>
    <s v="Dan Allen"/>
    <n v="64"/>
    <s v="M"/>
    <s v="North"/>
    <n v="3180"/>
    <s v="P020"/>
    <d v="2024-05-05T00:00:00"/>
    <n v="8"/>
    <n v="17"/>
    <n v="9.8953070130483961E-2"/>
    <s v="Accessory T"/>
    <s v="Accessories"/>
    <s v="S010"/>
    <n v="8.5"/>
    <s v="Sports Tech Gear"/>
    <s v="Michael Harris"/>
    <s v="michael@sportstechgear.com"/>
    <x v="7"/>
    <x v="6"/>
    <n v="136"/>
    <n v="122.54238246225418"/>
  </r>
  <r>
    <s v="C001"/>
    <s v="Jack Allen"/>
    <n v="28"/>
    <s v="F"/>
    <s v="West Coast"/>
    <n v="3181"/>
    <s v="P019"/>
    <d v="2024-05-05T00:00:00"/>
    <n v="8"/>
    <n v="38"/>
    <n v="3.944724823174544E-2"/>
    <s v="Tool S"/>
    <s v="Hardware"/>
    <s v="S009"/>
    <n v="19"/>
    <s v="Gourmet Gadgets"/>
    <s v="Alice Brown"/>
    <s v="alice@gourmetgadgets.com"/>
    <x v="8"/>
    <x v="7"/>
    <n v="304"/>
    <n v="292.0080365375494"/>
  </r>
  <r>
    <s v="C139"/>
    <s v="Nina Young"/>
    <n v="53"/>
    <s v="M"/>
    <s v="North"/>
    <n v="3182"/>
    <s v="P011"/>
    <d v="2024-05-05T00:00:00"/>
    <n v="9"/>
    <n v="32"/>
    <n v="2.119633249554145E-2"/>
    <s v="Widget K"/>
    <s v="Electronics"/>
    <s v="S001"/>
    <n v="16"/>
    <s v="Gadget World"/>
    <s v="Emily Rose"/>
    <s v="emily@gadgetworld.com"/>
    <x v="0"/>
    <x v="0"/>
    <n v="288"/>
    <n v="281.89545624128408"/>
  </r>
  <r>
    <s v="C004"/>
    <s v="Paul Green"/>
    <n v="45"/>
    <s v="M"/>
    <s v="North"/>
    <n v="3183"/>
    <s v="P047"/>
    <d v="2024-05-05T00:00:00"/>
    <n v="1"/>
    <n v="82.5"/>
    <n v="8.4811713422225113E-2"/>
    <s v="Appliance AU"/>
    <s v="Home Appliances"/>
    <s v="S007"/>
    <n v="41.25"/>
    <s v="HealthTech Supplies"/>
    <s v="Peter Clark"/>
    <s v="peter@healthtech.com"/>
    <x v="9"/>
    <x v="8"/>
    <n v="82.5"/>
    <n v="75.503033642666423"/>
  </r>
  <r>
    <s v="C106"/>
    <s v="Emily Green"/>
    <n v="61"/>
    <s v="M"/>
    <s v="North"/>
    <n v="3184"/>
    <s v="P022"/>
    <d v="2024-05-05T00:00:00"/>
    <n v="4"/>
    <n v="54"/>
    <n v="2.0807653985635444E-2"/>
    <s v="Gadget V"/>
    <s v="Home Appliances"/>
    <s v="S002"/>
    <n v="27"/>
    <s v="Tech Gear Co."/>
    <s v="John Taylor"/>
    <s v="john@techgear.com"/>
    <x v="1"/>
    <x v="1"/>
    <n v="216"/>
    <n v="211.50554673910275"/>
  </r>
  <r>
    <s v="C009"/>
    <s v="Tina Brown"/>
    <n v="40"/>
    <s v="M"/>
    <s v="East Coast"/>
    <n v="3185"/>
    <s v="P021"/>
    <d v="2024-05-05T00:00:00"/>
    <n v="4"/>
    <n v="34"/>
    <n v="4.464950504626243E-2"/>
    <s v="Widget U"/>
    <s v="Electronics"/>
    <s v="S001"/>
    <n v="17"/>
    <s v="Gadget World"/>
    <s v="Emily Rose"/>
    <s v="emily@gadgetworld.com"/>
    <x v="0"/>
    <x v="0"/>
    <n v="136"/>
    <n v="129.9276673137083"/>
  </r>
  <r>
    <s v="C003"/>
    <s v="Tina Parker"/>
    <n v="65"/>
    <s v="F"/>
    <s v="West Coast"/>
    <n v="3186"/>
    <s v="P034"/>
    <d v="2024-05-05T00:00:00"/>
    <n v="8"/>
    <n v="9.5"/>
    <n v="4.4930756722084499E-2"/>
    <s v="Accessory AH"/>
    <s v="Accessories"/>
    <s v="S004"/>
    <n v="4.75"/>
    <s v="Smart Home Essentials"/>
    <s v="Sarah Davis"/>
    <s v="sarah@smarthomeessentials.com"/>
    <x v="3"/>
    <x v="2"/>
    <n v="76"/>
    <n v="72.585262489121575"/>
  </r>
  <r>
    <s v="C147"/>
    <s v="Karen Hall"/>
    <n v="66"/>
    <s v="F"/>
    <s v="West Coast"/>
    <n v="3187"/>
    <s v="P045"/>
    <d v="2024-05-05T00:00:00"/>
    <n v="10"/>
    <n v="59.5"/>
    <n v="2.9602138470734233E-3"/>
    <s v="Device AS"/>
    <s v="Electronics"/>
    <s v="S005"/>
    <n v="29.75"/>
    <s v="Office Tech Depot"/>
    <s v="Kevin Lee"/>
    <s v="kevin@officetechdepot.com"/>
    <x v="4"/>
    <x v="3"/>
    <n v="595"/>
    <n v="593.23867276099134"/>
  </r>
  <r>
    <s v="C067"/>
    <s v="Rachel Hill"/>
    <n v="61"/>
    <s v="M"/>
    <s v="East Coast"/>
    <n v="3188"/>
    <s v="P048"/>
    <d v="2024-05-05T00:00:00"/>
    <n v="9"/>
    <n v="44.5"/>
    <n v="8.512481562512543E-2"/>
    <s v="Widget AV"/>
    <s v="Electronics"/>
    <s v="S008"/>
    <n v="22.25"/>
    <s v="Auto Electronics Pro"/>
    <s v="Daniel Evans"/>
    <s v="daniel@autoelectronics.com"/>
    <x v="5"/>
    <x v="4"/>
    <n v="400.5"/>
    <n v="366.40751134213724"/>
  </r>
  <r>
    <s v="C016"/>
    <s v="Uma Jones"/>
    <n v="66"/>
    <s v="F"/>
    <s v="East Coast"/>
    <n v="3189"/>
    <s v="P020"/>
    <d v="2024-05-05T00:00:00"/>
    <n v="5"/>
    <n v="17"/>
    <n v="5.3611955606394646E-3"/>
    <s v="Accessory T"/>
    <s v="Accessories"/>
    <s v="S010"/>
    <n v="8.5"/>
    <s v="Sports Tech Gear"/>
    <s v="Michael Harris"/>
    <s v="michael@sportstechgear.com"/>
    <x v="7"/>
    <x v="6"/>
    <n v="85"/>
    <n v="84.54429837734564"/>
  </r>
  <r>
    <s v="C106"/>
    <s v="Emily Green"/>
    <n v="61"/>
    <s v="M"/>
    <s v="North"/>
    <n v="3190"/>
    <s v="P006"/>
    <d v="2024-05-06T00:00:00"/>
    <n v="7"/>
    <n v="25"/>
    <n v="3.0881102263274354E-2"/>
    <s v="Item F"/>
    <s v="Office Supplies"/>
    <s v="S006"/>
    <n v="12.5"/>
    <s v="Eco Electronics"/>
    <s v="Linda Parker"/>
    <s v="linda@ecoelectronics.com"/>
    <x v="6"/>
    <x v="5"/>
    <n v="175"/>
    <n v="169.595807103927"/>
  </r>
  <r>
    <s v="C136"/>
    <s v="Henry Mitchell"/>
    <n v="54"/>
    <s v="M"/>
    <s v="Midwest"/>
    <n v="3191"/>
    <s v="P021"/>
    <d v="2024-05-06T00:00:00"/>
    <n v="5"/>
    <n v="34"/>
    <n v="1.3256793321379646E-2"/>
    <s v="Widget U"/>
    <s v="Electronics"/>
    <s v="S001"/>
    <n v="17"/>
    <s v="Gadget World"/>
    <s v="Emily Rose"/>
    <s v="emily@gadgetworld.com"/>
    <x v="0"/>
    <x v="0"/>
    <n v="170"/>
    <n v="167.74634513536546"/>
  </r>
  <r>
    <s v="C037"/>
    <s v="Dan White"/>
    <n v="21"/>
    <s v="F"/>
    <s v="Midwest"/>
    <n v="3192"/>
    <s v="P052"/>
    <d v="2024-05-06T00:00:00"/>
    <n v="5"/>
    <n v="47.5"/>
    <n v="9.370179096364499E-2"/>
    <s v="Gadget AZ"/>
    <s v="Home Appliances"/>
    <s v="S002"/>
    <n v="23.75"/>
    <s v="Tech Gear Co."/>
    <s v="John Taylor"/>
    <s v="john@techgear.com"/>
    <x v="1"/>
    <x v="1"/>
    <n v="237.5"/>
    <n v="215.24582464613431"/>
  </r>
  <r>
    <s v="C128"/>
    <s v="Xander Carter"/>
    <n v="42"/>
    <s v="M"/>
    <s v="Midwest"/>
    <n v="3193"/>
    <s v="P034"/>
    <d v="2024-05-06T00:00:00"/>
    <n v="7"/>
    <n v="9.5"/>
    <n v="7.4771749436997534E-2"/>
    <s v="Accessory AH"/>
    <s v="Accessories"/>
    <s v="S004"/>
    <n v="4.75"/>
    <s v="Smart Home Essentials"/>
    <s v="Sarah Davis"/>
    <s v="sarah@smarthomeessentials.com"/>
    <x v="3"/>
    <x v="2"/>
    <n v="66.5"/>
    <n v="61.527678662439662"/>
  </r>
  <r>
    <s v="C143"/>
    <s v="Yara Hall"/>
    <n v="19"/>
    <s v="F"/>
    <s v="Midwest"/>
    <n v="3194"/>
    <s v="P037"/>
    <d v="2024-05-06T00:00:00"/>
    <n v="7"/>
    <n v="88"/>
    <n v="2.345429764966931E-2"/>
    <s v="Appliance AK"/>
    <s v="Home Appliances"/>
    <s v="S007"/>
    <n v="44"/>
    <s v="HealthTech Supplies"/>
    <s v="Peter Clark"/>
    <s v="peter@healthtech.com"/>
    <x v="9"/>
    <x v="8"/>
    <n v="616"/>
    <n v="601.55215264780372"/>
  </r>
  <r>
    <s v="C084"/>
    <s v="Frank Brown"/>
    <n v="36"/>
    <s v="M"/>
    <s v="East Coast"/>
    <n v="3195"/>
    <s v="P048"/>
    <d v="2024-05-06T00:00:00"/>
    <n v="10"/>
    <n v="44.5"/>
    <n v="5.4261698558151744E-2"/>
    <s v="Widget AV"/>
    <s v="Electronics"/>
    <s v="S008"/>
    <n v="22.25"/>
    <s v="Auto Electronics Pro"/>
    <s v="Daniel Evans"/>
    <s v="daniel@autoelectronics.com"/>
    <x v="5"/>
    <x v="4"/>
    <n v="445"/>
    <n v="420.85354414162248"/>
  </r>
  <r>
    <s v="C041"/>
    <s v="Carol Jones"/>
    <n v="40"/>
    <s v="F"/>
    <s v="West Coast"/>
    <n v="3196"/>
    <s v="P048"/>
    <d v="2024-05-06T00:00:00"/>
    <n v="8"/>
    <n v="44.5"/>
    <n v="6.4094458878235852E-2"/>
    <s v="Widget AV"/>
    <s v="Electronics"/>
    <s v="S008"/>
    <n v="22.25"/>
    <s v="Auto Electronics Pro"/>
    <s v="Daniel Evans"/>
    <s v="daniel@autoelectronics.com"/>
    <x v="5"/>
    <x v="4"/>
    <n v="356"/>
    <n v="333.18237263934805"/>
  </r>
  <r>
    <s v="C145"/>
    <s v="Grace Parker"/>
    <n v="55"/>
    <s v="M"/>
    <s v="North"/>
    <n v="3197"/>
    <s v="P006"/>
    <d v="2024-05-06T00:00:00"/>
    <n v="9"/>
    <n v="25"/>
    <n v="3.706131863894823E-2"/>
    <s v="Item F"/>
    <s v="Office Supplies"/>
    <s v="S006"/>
    <n v="12.5"/>
    <s v="Eco Electronics"/>
    <s v="Linda Parker"/>
    <s v="linda@ecoelectronics.com"/>
    <x v="6"/>
    <x v="5"/>
    <n v="225"/>
    <n v="216.66120330623664"/>
  </r>
  <r>
    <s v="C051"/>
    <s v="Yara Young"/>
    <n v="66"/>
    <s v="M"/>
    <s v="West Coast"/>
    <n v="3198"/>
    <s v="P009"/>
    <d v="2024-05-06T00:00:00"/>
    <n v="6"/>
    <n v="36"/>
    <n v="6.3630013661663876E-2"/>
    <s v="Tool I"/>
    <s v="Hardware"/>
    <s v="S009"/>
    <n v="18"/>
    <s v="Gourmet Gadgets"/>
    <s v="Alice Brown"/>
    <s v="alice@gourmetgadgets.com"/>
    <x v="8"/>
    <x v="7"/>
    <n v="216"/>
    <n v="202.25591704908061"/>
  </r>
  <r>
    <s v="C040"/>
    <s v="Frank White"/>
    <n v="53"/>
    <s v="M"/>
    <s v="South"/>
    <n v="3199"/>
    <s v="P052"/>
    <d v="2024-05-06T00:00:00"/>
    <n v="4"/>
    <n v="47.5"/>
    <n v="7.1284585111823326E-2"/>
    <s v="Gadget AZ"/>
    <s v="Home Appliances"/>
    <s v="S002"/>
    <n v="23.75"/>
    <s v="Tech Gear Co."/>
    <s v="John Taylor"/>
    <s v="john@techgear.com"/>
    <x v="1"/>
    <x v="1"/>
    <n v="190"/>
    <n v="176.45592882875357"/>
  </r>
  <r>
    <s v="C006"/>
    <s v="Grace Hall"/>
    <n v="56"/>
    <s v="F"/>
    <s v="East Coast"/>
    <n v="3200"/>
    <s v="P040"/>
    <d v="2024-05-06T00:00:00"/>
    <n v="4"/>
    <n v="13"/>
    <n v="7.7229025247395486E-2"/>
    <s v="Accessory AN"/>
    <s v="Accessories"/>
    <s v="S010"/>
    <n v="6.5"/>
    <s v="Sports Tech Gear"/>
    <s v="Michael Harris"/>
    <s v="michael@sportstechgear.com"/>
    <x v="7"/>
    <x v="6"/>
    <n v="52"/>
    <n v="47.984090687135435"/>
  </r>
  <r>
    <s v="C049"/>
    <s v="Victor Brown"/>
    <n v="48"/>
    <s v="M"/>
    <s v="Midwest"/>
    <n v="3201"/>
    <s v="P008"/>
    <d v="2024-05-06T00:00:00"/>
    <n v="1"/>
    <n v="40"/>
    <n v="8.0853407034783525E-2"/>
    <s v="Widget H"/>
    <s v="Electronics"/>
    <s v="S008"/>
    <n v="20"/>
    <s v="Auto Electronics Pro"/>
    <s v="Daniel Evans"/>
    <s v="daniel@autoelectronics.com"/>
    <x v="5"/>
    <x v="4"/>
    <n v="40"/>
    <n v="36.765863718608657"/>
  </r>
  <r>
    <s v="C090"/>
    <s v="Carol Brown"/>
    <n v="41"/>
    <s v="M"/>
    <s v="North"/>
    <n v="3202"/>
    <s v="P038"/>
    <d v="2024-05-06T00:00:00"/>
    <n v="7"/>
    <n v="39"/>
    <n v="9.27090983122352E-2"/>
    <s v="Widget AL"/>
    <s v="Electronics"/>
    <s v="S008"/>
    <n v="19.5"/>
    <s v="Auto Electronics Pro"/>
    <s v="Daniel Evans"/>
    <s v="daniel@autoelectronics.com"/>
    <x v="5"/>
    <x v="4"/>
    <n v="273"/>
    <n v="247.69041616075978"/>
  </r>
  <r>
    <s v="C103"/>
    <s v="Tina Allen"/>
    <n v="23"/>
    <s v="F"/>
    <s v="West Coast"/>
    <n v="3203"/>
    <s v="P019"/>
    <d v="2024-05-06T00:00:00"/>
    <n v="5"/>
    <n v="38"/>
    <n v="3.9085769909011525E-2"/>
    <s v="Tool S"/>
    <s v="Hardware"/>
    <s v="S009"/>
    <n v="19"/>
    <s v="Gourmet Gadgets"/>
    <s v="Alice Brown"/>
    <s v="alice@gourmetgadgets.com"/>
    <x v="8"/>
    <x v="7"/>
    <n v="190"/>
    <n v="182.5737037172878"/>
  </r>
  <r>
    <s v="C109"/>
    <s v="Oscar Clark"/>
    <n v="62"/>
    <s v="F"/>
    <s v="South"/>
    <n v="3204"/>
    <s v="P033"/>
    <d v="2024-05-06T00:00:00"/>
    <n v="6"/>
    <n v="21"/>
    <n v="8.5952005979478288E-2"/>
    <s v="Tool AG"/>
    <s v="Hardware"/>
    <s v="S003"/>
    <n v="10.5"/>
    <s v="Circuit Solutions"/>
    <s v="Mark Johnson"/>
    <s v="mark@circuitsolutions.com"/>
    <x v="2"/>
    <x v="1"/>
    <n v="126"/>
    <n v="115.17004724658574"/>
  </r>
  <r>
    <s v="C109"/>
    <s v="Oscar Clark"/>
    <n v="62"/>
    <s v="F"/>
    <s v="South"/>
    <n v="3205"/>
    <s v="P035"/>
    <d v="2024-05-06T00:00:00"/>
    <n v="6"/>
    <n v="63"/>
    <n v="6.2210239114270042E-3"/>
    <s v="Device AI"/>
    <s v="Electronics"/>
    <s v="S005"/>
    <n v="31.5"/>
    <s v="Office Tech Depot"/>
    <s v="Kevin Lee"/>
    <s v="kevin@officetechdepot.com"/>
    <x v="4"/>
    <x v="3"/>
    <n v="378"/>
    <n v="375.64845296148059"/>
  </r>
  <r>
    <s v="C049"/>
    <s v="Victor Brown"/>
    <n v="48"/>
    <s v="M"/>
    <s v="Midwest"/>
    <n v="3206"/>
    <s v="P005"/>
    <d v="2024-05-07T00:00:00"/>
    <n v="2"/>
    <n v="60"/>
    <n v="6.4315709638674947E-3"/>
    <s v="Device E"/>
    <s v="Electronics"/>
    <s v="S005"/>
    <n v="30"/>
    <s v="Office Tech Depot"/>
    <s v="Kevin Lee"/>
    <s v="kevin@officetechdepot.com"/>
    <x v="4"/>
    <x v="3"/>
    <n v="120"/>
    <n v="119.2282114843359"/>
  </r>
  <r>
    <s v="C055"/>
    <s v="Yara Walker"/>
    <n v="58"/>
    <s v="F"/>
    <s v="Midwest"/>
    <n v="3207"/>
    <s v="P038"/>
    <d v="2024-05-07T00:00:00"/>
    <n v="6"/>
    <n v="39"/>
    <n v="1.9583964825189884E-2"/>
    <s v="Widget AL"/>
    <s v="Electronics"/>
    <s v="S008"/>
    <n v="19.5"/>
    <s v="Auto Electronics Pro"/>
    <s v="Daniel Evans"/>
    <s v="daniel@autoelectronics.com"/>
    <x v="5"/>
    <x v="4"/>
    <n v="234"/>
    <n v="229.41735223090558"/>
  </r>
  <r>
    <s v="C122"/>
    <s v="Mia Clark"/>
    <n v="40"/>
    <s v="M"/>
    <s v="Midwest"/>
    <n v="3208"/>
    <s v="P026"/>
    <d v="2024-05-07T00:00:00"/>
    <n v="3"/>
    <n v="22"/>
    <n v="8.6232262978444774E-2"/>
    <s v="Item Z"/>
    <s v="Office Supplies"/>
    <s v="S006"/>
    <n v="11"/>
    <s v="Eco Electronics"/>
    <s v="Linda Parker"/>
    <s v="linda@ecoelectronics.com"/>
    <x v="6"/>
    <x v="5"/>
    <n v="66"/>
    <n v="60.308670643422644"/>
  </r>
  <r>
    <s v="C060"/>
    <s v="Alice Adams"/>
    <n v="38"/>
    <s v="M"/>
    <s v="East Coast"/>
    <n v="3209"/>
    <s v="P009"/>
    <d v="2024-05-07T00:00:00"/>
    <n v="8"/>
    <n v="36"/>
    <n v="7.3752724608037806E-2"/>
    <s v="Tool I"/>
    <s v="Hardware"/>
    <s v="S009"/>
    <n v="18"/>
    <s v="Gourmet Gadgets"/>
    <s v="Alice Brown"/>
    <s v="alice@gourmetgadgets.com"/>
    <x v="8"/>
    <x v="7"/>
    <n v="288"/>
    <n v="266.75921531288509"/>
  </r>
  <r>
    <s v="C039"/>
    <s v="Quinn Hall"/>
    <n v="43"/>
    <s v="M"/>
    <s v="East Coast"/>
    <n v="3210"/>
    <s v="P024"/>
    <d v="2024-05-07T00:00:00"/>
    <n v="4"/>
    <n v="11"/>
    <n v="8.0278470037484062E-2"/>
    <s v="Accessory X"/>
    <s v="Accessories"/>
    <s v="S004"/>
    <n v="5.5"/>
    <s v="Smart Home Essentials"/>
    <s v="Sarah Davis"/>
    <s v="sarah@smarthomeessentials.com"/>
    <x v="3"/>
    <x v="2"/>
    <n v="44"/>
    <n v="40.467747318350703"/>
  </r>
  <r>
    <s v="C080"/>
    <s v="Bob Allen"/>
    <n v="58"/>
    <s v="M"/>
    <s v="East Coast"/>
    <n v="3211"/>
    <s v="P018"/>
    <d v="2024-05-07T00:00:00"/>
    <n v="9"/>
    <n v="43"/>
    <n v="9.9224722166758469E-2"/>
    <s v="Widget R"/>
    <s v="Electronics"/>
    <s v="S008"/>
    <n v="21.5"/>
    <s v="Auto Electronics Pro"/>
    <s v="Daniel Evans"/>
    <s v="daniel@autoelectronics.com"/>
    <x v="5"/>
    <x v="4"/>
    <n v="387"/>
    <n v="348.60003252146447"/>
  </r>
  <r>
    <s v="C093"/>
    <s v="Rachel Taylor"/>
    <n v="32"/>
    <s v="M"/>
    <s v="Midwest"/>
    <n v="3212"/>
    <s v="P011"/>
    <d v="2024-05-07T00:00:00"/>
    <n v="3"/>
    <n v="32"/>
    <n v="2.4716717765344398E-2"/>
    <s v="Widget K"/>
    <s v="Electronics"/>
    <s v="S001"/>
    <n v="16"/>
    <s v="Gadget World"/>
    <s v="Emily Rose"/>
    <s v="emily@gadgetworld.com"/>
    <x v="0"/>
    <x v="0"/>
    <n v="96"/>
    <n v="93.62719509452694"/>
  </r>
  <r>
    <s v="C011"/>
    <s v="Frank Wright"/>
    <n v="55"/>
    <s v="M"/>
    <s v="North"/>
    <n v="3213"/>
    <s v="P019"/>
    <d v="2024-05-07T00:00:00"/>
    <n v="5"/>
    <n v="38"/>
    <n v="2.1190161904497552E-2"/>
    <s v="Tool S"/>
    <s v="Hardware"/>
    <s v="S009"/>
    <n v="19"/>
    <s v="Gourmet Gadgets"/>
    <s v="Alice Brown"/>
    <s v="alice@gourmetgadgets.com"/>
    <x v="8"/>
    <x v="7"/>
    <n v="190"/>
    <n v="185.97386923814545"/>
  </r>
  <r>
    <s v="C033"/>
    <s v="Grace Mitchell"/>
    <n v="54"/>
    <s v="M"/>
    <s v="West Coast"/>
    <n v="3214"/>
    <s v="P023"/>
    <d v="2024-05-08T00:00:00"/>
    <n v="6"/>
    <n v="24"/>
    <n v="3.1099972418338642E-2"/>
    <s v="Tool W"/>
    <s v="Hardware"/>
    <s v="S003"/>
    <n v="12"/>
    <s v="Circuit Solutions"/>
    <s v="Mark Johnson"/>
    <s v="mark@circuitsolutions.com"/>
    <x v="2"/>
    <x v="1"/>
    <n v="144"/>
    <n v="139.52160397175925"/>
  </r>
  <r>
    <s v="C086"/>
    <s v="Emily King"/>
    <n v="31"/>
    <s v="F"/>
    <s v="Midwest"/>
    <n v="3215"/>
    <s v="P015"/>
    <d v="2024-05-08T00:00:00"/>
    <n v="9"/>
    <n v="70"/>
    <n v="2.2975789980936634E-2"/>
    <s v="Device O"/>
    <s v="Electronics"/>
    <s v="S005"/>
    <n v="35"/>
    <s v="Office Tech Depot"/>
    <s v="Kevin Lee"/>
    <s v="kevin@officetechdepot.com"/>
    <x v="4"/>
    <x v="3"/>
    <n v="630"/>
    <n v="615.52525231200991"/>
  </r>
  <r>
    <s v="C033"/>
    <s v="Grace Mitchell"/>
    <n v="54"/>
    <s v="M"/>
    <s v="West Coast"/>
    <n v="3216"/>
    <s v="P037"/>
    <d v="2024-05-08T00:00:00"/>
    <n v="8"/>
    <n v="88"/>
    <n v="9.138534518598718E-3"/>
    <s v="Appliance AK"/>
    <s v="Home Appliances"/>
    <s v="S007"/>
    <n v="44"/>
    <s v="HealthTech Supplies"/>
    <s v="Peter Clark"/>
    <s v="peter@healthtech.com"/>
    <x v="9"/>
    <x v="8"/>
    <n v="704"/>
    <n v="697.56647169890653"/>
  </r>
  <r>
    <s v="C108"/>
    <s v="Emily Taylor"/>
    <n v="21"/>
    <s v="M"/>
    <s v="South"/>
    <n v="3217"/>
    <s v="P023"/>
    <d v="2024-05-08T00:00:00"/>
    <n v="5"/>
    <n v="24"/>
    <n v="4.6186090567075844E-2"/>
    <s v="Tool W"/>
    <s v="Hardware"/>
    <s v="S003"/>
    <n v="12"/>
    <s v="Circuit Solutions"/>
    <s v="Mark Johnson"/>
    <s v="mark@circuitsolutions.com"/>
    <x v="2"/>
    <x v="1"/>
    <n v="120"/>
    <n v="114.45766913195089"/>
  </r>
  <r>
    <s v="C045"/>
    <s v="Leo Green"/>
    <n v="52"/>
    <s v="F"/>
    <s v="Midwest"/>
    <n v="3218"/>
    <s v="P001"/>
    <d v="2024-05-08T00:00:00"/>
    <n v="10"/>
    <n v="30"/>
    <n v="6.055208135608689E-2"/>
    <s v="Widget A"/>
    <s v="Electronics"/>
    <s v="S001"/>
    <n v="15"/>
    <s v="Gadget World"/>
    <s v="Emily Rose"/>
    <s v="emily@gadgetworld.com"/>
    <x v="0"/>
    <x v="0"/>
    <n v="300"/>
    <n v="281.83437559317395"/>
  </r>
  <r>
    <s v="C111"/>
    <s v="Grace Walker"/>
    <n v="21"/>
    <s v="F"/>
    <s v="Midwest"/>
    <n v="3219"/>
    <s v="P011"/>
    <d v="2024-05-08T00:00:00"/>
    <n v="5"/>
    <n v="32"/>
    <n v="7.8828494549870953E-2"/>
    <s v="Widget K"/>
    <s v="Electronics"/>
    <s v="S001"/>
    <n v="16"/>
    <s v="Gadget World"/>
    <s v="Emily Rose"/>
    <s v="emily@gadgetworld.com"/>
    <x v="0"/>
    <x v="0"/>
    <n v="160"/>
    <n v="147.38744087202065"/>
  </r>
  <r>
    <s v="C007"/>
    <s v="Emily Adams"/>
    <n v="62"/>
    <s v="F"/>
    <s v="West Coast"/>
    <n v="3220"/>
    <s v="P031"/>
    <d v="2024-05-08T00:00:00"/>
    <n v="4"/>
    <n v="37"/>
    <n v="7.5079461935210659E-2"/>
    <s v="Widget AE"/>
    <s v="Electronics"/>
    <s v="S001"/>
    <n v="18.5"/>
    <s v="Gadget World"/>
    <s v="Emily Rose"/>
    <s v="emily@gadgetworld.com"/>
    <x v="0"/>
    <x v="0"/>
    <n v="148"/>
    <n v="136.88823963358882"/>
  </r>
  <r>
    <s v="C119"/>
    <s v="Zoe Hill"/>
    <n v="41"/>
    <s v="F"/>
    <s v="Midwest"/>
    <n v="3221"/>
    <s v="P043"/>
    <d v="2024-05-08T00:00:00"/>
    <n v="9"/>
    <n v="28"/>
    <n v="9.5888815448842146E-2"/>
    <s v="Tool AQ"/>
    <s v="Hardware"/>
    <s v="S003"/>
    <n v="14"/>
    <s v="Circuit Solutions"/>
    <s v="Mark Johnson"/>
    <s v="mark@circuitsolutions.com"/>
    <x v="2"/>
    <x v="1"/>
    <n v="252"/>
    <n v="227.83601850689178"/>
  </r>
  <r>
    <s v="C130"/>
    <s v="Alice King"/>
    <n v="60"/>
    <s v="M"/>
    <s v="Midwest"/>
    <n v="3222"/>
    <s v="P006"/>
    <d v="2024-05-08T00:00:00"/>
    <n v="3"/>
    <n v="25"/>
    <n v="1.2685350907391701E-2"/>
    <s v="Item F"/>
    <s v="Office Supplies"/>
    <s v="S006"/>
    <n v="12.5"/>
    <s v="Eco Electronics"/>
    <s v="Linda Parker"/>
    <s v="linda@ecoelectronics.com"/>
    <x v="6"/>
    <x v="5"/>
    <n v="75"/>
    <n v="74.04859868194562"/>
  </r>
  <r>
    <s v="C148"/>
    <s v="Bob Brown"/>
    <n v="64"/>
    <s v="F"/>
    <s v="South"/>
    <n v="3223"/>
    <s v="P033"/>
    <d v="2024-05-08T00:00:00"/>
    <n v="9"/>
    <n v="21"/>
    <n v="2.1595043361606892E-3"/>
    <s v="Tool AG"/>
    <s v="Hardware"/>
    <s v="S003"/>
    <n v="10.5"/>
    <s v="Circuit Solutions"/>
    <s v="Mark Johnson"/>
    <s v="mark@circuitsolutions.com"/>
    <x v="2"/>
    <x v="1"/>
    <n v="189"/>
    <n v="188.59185368046562"/>
  </r>
  <r>
    <s v="C026"/>
    <s v="Nina Allen"/>
    <n v="24"/>
    <s v="M"/>
    <s v="South"/>
    <n v="3224"/>
    <s v="P006"/>
    <d v="2024-05-08T00:00:00"/>
    <n v="1"/>
    <n v="25"/>
    <n v="9.6750946590773115E-2"/>
    <s v="Item F"/>
    <s v="Office Supplies"/>
    <s v="S006"/>
    <n v="12.5"/>
    <s v="Eco Electronics"/>
    <s v="Linda Parker"/>
    <s v="linda@ecoelectronics.com"/>
    <x v="6"/>
    <x v="5"/>
    <n v="25"/>
    <n v="22.581226335230671"/>
  </r>
  <r>
    <s v="C031"/>
    <s v="Dan White"/>
    <n v="29"/>
    <s v="F"/>
    <s v="Midwest"/>
    <n v="3225"/>
    <s v="P001"/>
    <d v="2024-05-08T00:00:00"/>
    <n v="4"/>
    <n v="30"/>
    <n v="8.8714191601653395E-3"/>
    <s v="Widget A"/>
    <s v="Electronics"/>
    <s v="S001"/>
    <n v="15"/>
    <s v="Gadget World"/>
    <s v="Emily Rose"/>
    <s v="emily@gadgetworld.com"/>
    <x v="0"/>
    <x v="0"/>
    <n v="120"/>
    <n v="118.93542970078016"/>
  </r>
  <r>
    <s v="C029"/>
    <s v="Quinn Taylor"/>
    <n v="38"/>
    <s v="M"/>
    <s v="West Coast"/>
    <n v="3226"/>
    <s v="P052"/>
    <d v="2024-05-08T00:00:00"/>
    <n v="6"/>
    <n v="47.5"/>
    <n v="9.47299599534598E-2"/>
    <s v="Gadget AZ"/>
    <s v="Home Appliances"/>
    <s v="S002"/>
    <n v="23.75"/>
    <s v="Tech Gear Co."/>
    <s v="John Taylor"/>
    <s v="john@techgear.com"/>
    <x v="1"/>
    <x v="1"/>
    <n v="285"/>
    <n v="258.00196141326398"/>
  </r>
  <r>
    <s v="C096"/>
    <s v="Quinn Hall"/>
    <n v="59"/>
    <s v="F"/>
    <s v="South"/>
    <n v="3227"/>
    <s v="P018"/>
    <d v="2024-05-08T00:00:00"/>
    <n v="9"/>
    <n v="43"/>
    <n v="6.1631486629550702E-2"/>
    <s v="Widget R"/>
    <s v="Electronics"/>
    <s v="S008"/>
    <n v="21.5"/>
    <s v="Auto Electronics Pro"/>
    <s v="Daniel Evans"/>
    <s v="daniel@autoelectronics.com"/>
    <x v="5"/>
    <x v="4"/>
    <n v="387"/>
    <n v="363.1486146743639"/>
  </r>
  <r>
    <s v="C119"/>
    <s v="Zoe Hill"/>
    <n v="41"/>
    <s v="F"/>
    <s v="Midwest"/>
    <n v="3228"/>
    <s v="P035"/>
    <d v="2024-05-08T00:00:00"/>
    <n v="5"/>
    <n v="63"/>
    <n v="2.2998361012786184E-2"/>
    <s v="Device AI"/>
    <s v="Electronics"/>
    <s v="S005"/>
    <n v="31.5"/>
    <s v="Office Tech Depot"/>
    <s v="Kevin Lee"/>
    <s v="kevin@officetechdepot.com"/>
    <x v="4"/>
    <x v="3"/>
    <n v="315"/>
    <n v="307.75551628097236"/>
  </r>
  <r>
    <s v="C087"/>
    <s v="Nina Young"/>
    <n v="52"/>
    <s v="F"/>
    <s v="East Coast"/>
    <n v="3229"/>
    <s v="P039"/>
    <d v="2024-05-08T00:00:00"/>
    <n v="7"/>
    <n v="35"/>
    <n v="3.3472197087567657E-2"/>
    <s v="Tool AM"/>
    <s v="Hardware"/>
    <s v="S009"/>
    <n v="17.5"/>
    <s v="Gourmet Gadgets"/>
    <s v="Alice Brown"/>
    <s v="alice@gourmetgadgets.com"/>
    <x v="8"/>
    <x v="7"/>
    <n v="245"/>
    <n v="236.79931171354593"/>
  </r>
  <r>
    <s v="C144"/>
    <s v="Karen Allen"/>
    <n v="56"/>
    <s v="F"/>
    <s v="West Coast"/>
    <n v="3230"/>
    <s v="P026"/>
    <d v="2024-05-08T00:00:00"/>
    <n v="6"/>
    <n v="22"/>
    <n v="2.4589209446130956E-2"/>
    <s v="Item Z"/>
    <s v="Office Supplies"/>
    <s v="S006"/>
    <n v="11"/>
    <s v="Eco Electronics"/>
    <s v="Linda Parker"/>
    <s v="linda@ecoelectronics.com"/>
    <x v="6"/>
    <x v="5"/>
    <n v="132"/>
    <n v="128.75422435311071"/>
  </r>
  <r>
    <s v="C106"/>
    <s v="Emily Green"/>
    <n v="61"/>
    <s v="M"/>
    <s v="North"/>
    <n v="3231"/>
    <s v="P048"/>
    <d v="2024-05-09T00:00:00"/>
    <n v="2"/>
    <n v="44.5"/>
    <n v="6.0933426547772597E-2"/>
    <s v="Widget AV"/>
    <s v="Electronics"/>
    <s v="S008"/>
    <n v="22.25"/>
    <s v="Auto Electronics Pro"/>
    <s v="Daniel Evans"/>
    <s v="daniel@autoelectronics.com"/>
    <x v="5"/>
    <x v="4"/>
    <n v="89"/>
    <n v="83.576925037248245"/>
  </r>
  <r>
    <s v="C126"/>
    <s v="Isla Walker"/>
    <n v="20"/>
    <s v="M"/>
    <s v="North"/>
    <n v="3232"/>
    <s v="P044"/>
    <d v="2024-05-09T00:00:00"/>
    <n v="6"/>
    <n v="10.5"/>
    <n v="1.1712932235683482E-3"/>
    <s v="Accessory AR"/>
    <s v="Accessories"/>
    <s v="S004"/>
    <n v="5.25"/>
    <s v="Smart Home Essentials"/>
    <s v="Sarah Davis"/>
    <s v="sarah@smarthomeessentials.com"/>
    <x v="3"/>
    <x v="2"/>
    <n v="63"/>
    <n v="62.926208526915197"/>
  </r>
  <r>
    <s v="C129"/>
    <s v="Xander Jones"/>
    <n v="20"/>
    <s v="F"/>
    <s v="North"/>
    <n v="3233"/>
    <s v="P016"/>
    <d v="2024-05-09T00:00:00"/>
    <n v="9"/>
    <n v="26"/>
    <n v="2.0367057157333556E-3"/>
    <s v="Item P"/>
    <s v="Office Supplies"/>
    <s v="S006"/>
    <n v="13"/>
    <s v="Eco Electronics"/>
    <s v="Linda Parker"/>
    <s v="linda@ecoelectronics.com"/>
    <x v="6"/>
    <x v="5"/>
    <n v="234"/>
    <n v="233.5234108625184"/>
  </r>
  <r>
    <s v="C020"/>
    <s v="Zoe Adams"/>
    <n v="19"/>
    <s v="F"/>
    <s v="Midwest"/>
    <n v="3234"/>
    <s v="P048"/>
    <d v="2024-05-09T00:00:00"/>
    <n v="2"/>
    <n v="44.5"/>
    <n v="9.7728467032105466E-4"/>
    <s v="Widget AV"/>
    <s v="Electronics"/>
    <s v="S008"/>
    <n v="22.25"/>
    <s v="Auto Electronics Pro"/>
    <s v="Daniel Evans"/>
    <s v="daniel@autoelectronics.com"/>
    <x v="5"/>
    <x v="4"/>
    <n v="89"/>
    <n v="88.913021664341429"/>
  </r>
  <r>
    <s v="C104"/>
    <s v="Bob Young"/>
    <n v="48"/>
    <s v="F"/>
    <s v="West Coast"/>
    <n v="3235"/>
    <s v="P036"/>
    <d v="2024-05-09T00:00:00"/>
    <n v="5"/>
    <n v="26.5"/>
    <n v="7.7504370187732027E-2"/>
    <s v="Item AJ"/>
    <s v="Office Supplies"/>
    <s v="S006"/>
    <n v="13.25"/>
    <s v="Eco Electronics"/>
    <s v="Linda Parker"/>
    <s v="linda@ecoelectronics.com"/>
    <x v="6"/>
    <x v="5"/>
    <n v="132.5"/>
    <n v="122.2306709501255"/>
  </r>
  <r>
    <s v="C117"/>
    <s v="Isla Walker"/>
    <n v="44"/>
    <s v="M"/>
    <s v="South"/>
    <n v="3236"/>
    <s v="P020"/>
    <d v="2024-05-09T00:00:00"/>
    <n v="5"/>
    <n v="17"/>
    <n v="5.1323614240983643E-3"/>
    <s v="Accessory T"/>
    <s v="Accessories"/>
    <s v="S010"/>
    <n v="8.5"/>
    <s v="Sports Tech Gear"/>
    <s v="Michael Harris"/>
    <s v="michael@sportstechgear.com"/>
    <x v="7"/>
    <x v="6"/>
    <n v="85"/>
    <n v="84.563749278951633"/>
  </r>
  <r>
    <s v="C003"/>
    <s v="Tina Parker"/>
    <n v="65"/>
    <s v="F"/>
    <s v="West Coast"/>
    <n v="3237"/>
    <s v="P047"/>
    <d v="2024-05-09T00:00:00"/>
    <n v="10"/>
    <n v="82.5"/>
    <n v="2.8415450441328427E-2"/>
    <s v="Appliance AU"/>
    <s v="Home Appliances"/>
    <s v="S007"/>
    <n v="41.25"/>
    <s v="HealthTech Supplies"/>
    <s v="Peter Clark"/>
    <s v="peter@healthtech.com"/>
    <x v="9"/>
    <x v="8"/>
    <n v="825"/>
    <n v="801.557253385904"/>
  </r>
  <r>
    <s v="C148"/>
    <s v="Bob Brown"/>
    <n v="64"/>
    <s v="F"/>
    <s v="South"/>
    <n v="3238"/>
    <s v="P031"/>
    <d v="2024-05-09T00:00:00"/>
    <n v="3"/>
    <n v="37"/>
    <n v="7.199985233808652E-2"/>
    <s v="Widget AE"/>
    <s v="Electronics"/>
    <s v="S001"/>
    <n v="18.5"/>
    <s v="Gadget World"/>
    <s v="Emily Rose"/>
    <s v="emily@gadgetworld.com"/>
    <x v="0"/>
    <x v="0"/>
    <n v="111"/>
    <n v="103.00801639047239"/>
  </r>
  <r>
    <s v="C039"/>
    <s v="Quinn Hall"/>
    <n v="43"/>
    <s v="M"/>
    <s v="East Coast"/>
    <n v="3239"/>
    <s v="P026"/>
    <d v="2024-05-09T00:00:00"/>
    <n v="2"/>
    <n v="22"/>
    <n v="3.1323043526030207E-2"/>
    <s v="Item Z"/>
    <s v="Office Supplies"/>
    <s v="S006"/>
    <n v="11"/>
    <s v="Eco Electronics"/>
    <s v="Linda Parker"/>
    <s v="linda@ecoelectronics.com"/>
    <x v="6"/>
    <x v="5"/>
    <n v="44"/>
    <n v="42.621786084854669"/>
  </r>
  <r>
    <s v="C140"/>
    <s v="Wendy Hall"/>
    <n v="28"/>
    <s v="F"/>
    <s v="East Coast"/>
    <n v="3240"/>
    <s v="P037"/>
    <d v="2024-05-09T00:00:00"/>
    <n v="1"/>
    <n v="88"/>
    <n v="8.1898121159447949E-3"/>
    <s v="Appliance AK"/>
    <s v="Home Appliances"/>
    <s v="S007"/>
    <n v="44"/>
    <s v="HealthTech Supplies"/>
    <s v="Peter Clark"/>
    <s v="peter@healthtech.com"/>
    <x v="9"/>
    <x v="8"/>
    <n v="88"/>
    <n v="87.279296533796852"/>
  </r>
  <r>
    <s v="C114"/>
    <s v="Nina Carter"/>
    <n v="59"/>
    <s v="F"/>
    <s v="East Coast"/>
    <n v="3241"/>
    <s v="P013"/>
    <d v="2024-05-09T00:00:00"/>
    <n v="9"/>
    <n v="23"/>
    <n v="8.1939706634820197E-2"/>
    <s v="Tool M"/>
    <s v="Hardware"/>
    <s v="S003"/>
    <n v="11.5"/>
    <s v="Circuit Solutions"/>
    <s v="Mark Johnson"/>
    <s v="mark@circuitsolutions.com"/>
    <x v="2"/>
    <x v="1"/>
    <n v="207"/>
    <n v="190.03848072659221"/>
  </r>
  <r>
    <s v="C077"/>
    <s v="Frank Young"/>
    <n v="38"/>
    <s v="F"/>
    <s v="South"/>
    <n v="3242"/>
    <s v="P033"/>
    <d v="2024-05-09T00:00:00"/>
    <n v="2"/>
    <n v="21"/>
    <n v="6.2037370513187917E-2"/>
    <s v="Tool AG"/>
    <s v="Hardware"/>
    <s v="S003"/>
    <n v="10.5"/>
    <s v="Circuit Solutions"/>
    <s v="Mark Johnson"/>
    <s v="mark@circuitsolutions.com"/>
    <x v="2"/>
    <x v="1"/>
    <n v="42"/>
    <n v="39.394430438446108"/>
  </r>
  <r>
    <s v="C101"/>
    <s v="Karen Hill"/>
    <n v="69"/>
    <s v="F"/>
    <s v="East Coast"/>
    <n v="3243"/>
    <s v="P030"/>
    <d v="2024-05-09T00:00:00"/>
    <n v="6"/>
    <n v="18"/>
    <n v="7.6462249541017255E-2"/>
    <s v="Accessory AD"/>
    <s v="Accessories"/>
    <s v="S010"/>
    <n v="9"/>
    <s v="Sports Tech Gear"/>
    <s v="Michael Harris"/>
    <s v="michael@sportstechgear.com"/>
    <x v="7"/>
    <x v="6"/>
    <n v="108"/>
    <n v="99.742077049570142"/>
  </r>
  <r>
    <s v="C025"/>
    <s v="Sam Smith"/>
    <n v="37"/>
    <s v="M"/>
    <s v="Midwest"/>
    <n v="3244"/>
    <s v="P043"/>
    <d v="2024-05-09T00:00:00"/>
    <n v="2"/>
    <n v="28"/>
    <n v="5.5492991462027477E-2"/>
    <s v="Tool AQ"/>
    <s v="Hardware"/>
    <s v="S003"/>
    <n v="14"/>
    <s v="Circuit Solutions"/>
    <s v="Mark Johnson"/>
    <s v="mark@circuitsolutions.com"/>
    <x v="2"/>
    <x v="1"/>
    <n v="56"/>
    <n v="52.89239247812646"/>
  </r>
  <r>
    <s v="C115"/>
    <s v="Bob Parker"/>
    <n v="25"/>
    <s v="M"/>
    <s v="West Coast"/>
    <n v="3245"/>
    <s v="P038"/>
    <d v="2024-05-09T00:00:00"/>
    <n v="7"/>
    <n v="39"/>
    <n v="4.1094767835600413E-2"/>
    <s v="Widget AL"/>
    <s v="Electronics"/>
    <s v="S008"/>
    <n v="19.5"/>
    <s v="Auto Electronics Pro"/>
    <s v="Daniel Evans"/>
    <s v="daniel@autoelectronics.com"/>
    <x v="5"/>
    <x v="4"/>
    <n v="273"/>
    <n v="261.78112838088111"/>
  </r>
  <r>
    <s v="C022"/>
    <s v="Nina Taylor"/>
    <n v="60"/>
    <s v="F"/>
    <s v="South"/>
    <n v="3246"/>
    <s v="P026"/>
    <d v="2024-05-09T00:00:00"/>
    <n v="9"/>
    <n v="22"/>
    <n v="5.7163280290677548E-2"/>
    <s v="Item Z"/>
    <s v="Office Supplies"/>
    <s v="S006"/>
    <n v="11"/>
    <s v="Eco Electronics"/>
    <s v="Linda Parker"/>
    <s v="linda@ecoelectronics.com"/>
    <x v="6"/>
    <x v="5"/>
    <n v="198"/>
    <n v="186.68167050244585"/>
  </r>
  <r>
    <s v="C139"/>
    <s v="Nina Young"/>
    <n v="53"/>
    <s v="M"/>
    <s v="North"/>
    <n v="3247"/>
    <s v="P022"/>
    <d v="2024-05-10T00:00:00"/>
    <n v="3"/>
    <n v="54"/>
    <n v="4.081090921378893E-2"/>
    <s v="Gadget V"/>
    <s v="Home Appliances"/>
    <s v="S002"/>
    <n v="27"/>
    <s v="Tech Gear Co."/>
    <s v="John Taylor"/>
    <s v="john@techgear.com"/>
    <x v="1"/>
    <x v="1"/>
    <n v="162"/>
    <n v="155.38863270736618"/>
  </r>
  <r>
    <s v="C139"/>
    <s v="Nina Young"/>
    <n v="53"/>
    <s v="M"/>
    <s v="North"/>
    <n v="3248"/>
    <s v="P053"/>
    <d v="2024-05-10T00:00:00"/>
    <n v="5"/>
    <n v="22.5"/>
    <n v="4.404196066838665E-2"/>
    <s v="Tool BA"/>
    <s v="Hardware"/>
    <s v="S003"/>
    <n v="11.25"/>
    <s v="Circuit Solutions"/>
    <s v="Mark Johnson"/>
    <s v="mark@circuitsolutions.com"/>
    <x v="2"/>
    <x v="1"/>
    <n v="112.5"/>
    <n v="107.54527942480649"/>
  </r>
  <r>
    <s v="C116"/>
    <s v="Carol Baker"/>
    <n v="62"/>
    <s v="M"/>
    <s v="Midwest"/>
    <n v="3249"/>
    <s v="P040"/>
    <d v="2024-05-10T00:00:00"/>
    <n v="3"/>
    <n v="13"/>
    <n v="8.8966635883718226E-2"/>
    <s v="Accessory AN"/>
    <s v="Accessories"/>
    <s v="S010"/>
    <n v="6.5"/>
    <s v="Sports Tech Gear"/>
    <s v="Michael Harris"/>
    <s v="michael@sportstechgear.com"/>
    <x v="7"/>
    <x v="6"/>
    <n v="39"/>
    <n v="35.530301200534993"/>
  </r>
  <r>
    <s v="C017"/>
    <s v="Mia Brown"/>
    <n v="55"/>
    <s v="M"/>
    <s v="West Coast"/>
    <n v="3250"/>
    <s v="P036"/>
    <d v="2024-05-10T00:00:00"/>
    <n v="4"/>
    <n v="26.5"/>
    <n v="6.4256169591387038E-2"/>
    <s v="Item AJ"/>
    <s v="Office Supplies"/>
    <s v="S006"/>
    <n v="13.25"/>
    <s v="Eco Electronics"/>
    <s v="Linda Parker"/>
    <s v="linda@ecoelectronics.com"/>
    <x v="6"/>
    <x v="5"/>
    <n v="106"/>
    <n v="99.188846023312976"/>
  </r>
  <r>
    <s v="C110"/>
    <s v="Zoe Young"/>
    <n v="55"/>
    <s v="M"/>
    <s v="West Coast"/>
    <n v="3251"/>
    <s v="P045"/>
    <d v="2024-05-10T00:00:00"/>
    <n v="9"/>
    <n v="59.5"/>
    <n v="8.5745318002018428E-2"/>
    <s v="Device AS"/>
    <s v="Electronics"/>
    <s v="S005"/>
    <n v="29.75"/>
    <s v="Office Tech Depot"/>
    <s v="Kevin Lee"/>
    <s v="kevin@officetechdepot.com"/>
    <x v="4"/>
    <x v="3"/>
    <n v="535.5"/>
    <n v="489.58338220991914"/>
  </r>
  <r>
    <s v="C049"/>
    <s v="Victor Brown"/>
    <n v="48"/>
    <s v="M"/>
    <s v="Midwest"/>
    <n v="3252"/>
    <s v="P023"/>
    <d v="2024-05-10T00:00:00"/>
    <n v="9"/>
    <n v="24"/>
    <n v="8.7024857988176052E-3"/>
    <s v="Tool W"/>
    <s v="Hardware"/>
    <s v="S003"/>
    <n v="12"/>
    <s v="Circuit Solutions"/>
    <s v="Mark Johnson"/>
    <s v="mark@circuitsolutions.com"/>
    <x v="2"/>
    <x v="1"/>
    <n v="216"/>
    <n v="214.1202630674554"/>
  </r>
  <r>
    <s v="C033"/>
    <s v="Grace Mitchell"/>
    <n v="54"/>
    <s v="M"/>
    <s v="West Coast"/>
    <n v="3253"/>
    <s v="P031"/>
    <d v="2024-05-10T00:00:00"/>
    <n v="4"/>
    <n v="37"/>
    <n v="9.1054831218568416E-2"/>
    <s v="Widget AE"/>
    <s v="Electronics"/>
    <s v="S001"/>
    <n v="18.5"/>
    <s v="Gadget World"/>
    <s v="Emily Rose"/>
    <s v="emily@gadgetworld.com"/>
    <x v="0"/>
    <x v="0"/>
    <n v="148"/>
    <n v="134.52388497965188"/>
  </r>
  <r>
    <s v="C089"/>
    <s v="Tina Clark"/>
    <n v="43"/>
    <s v="F"/>
    <s v="North"/>
    <n v="3254"/>
    <s v="P003"/>
    <d v="2024-05-10T00:00:00"/>
    <n v="8"/>
    <n v="20"/>
    <n v="2.429950557714913E-2"/>
    <s v="Tool C"/>
    <s v="Hardware"/>
    <s v="S003"/>
    <n v="10"/>
    <s v="Circuit Solutions"/>
    <s v="Mark Johnson"/>
    <s v="mark@circuitsolutions.com"/>
    <x v="2"/>
    <x v="1"/>
    <n v="160"/>
    <n v="156.11207910765614"/>
  </r>
  <r>
    <s v="C088"/>
    <s v="Emily Adams"/>
    <n v="59"/>
    <s v="F"/>
    <s v="East Coast"/>
    <n v="3255"/>
    <s v="P041"/>
    <d v="2024-05-10T00:00:00"/>
    <n v="3"/>
    <n v="33.5"/>
    <n v="6.340473700591126E-2"/>
    <s v="Widget AO"/>
    <s v="Electronics"/>
    <s v="S001"/>
    <n v="16.75"/>
    <s v="Gadget World"/>
    <s v="Emily Rose"/>
    <s v="emily@gadgetworld.com"/>
    <x v="0"/>
    <x v="0"/>
    <n v="100.5"/>
    <n v="94.127823930905919"/>
  </r>
  <r>
    <s v="C078"/>
    <s v="Alice Hill"/>
    <n v="64"/>
    <s v="M"/>
    <s v="North"/>
    <n v="3256"/>
    <s v="P006"/>
    <d v="2024-05-10T00:00:00"/>
    <n v="9"/>
    <n v="25"/>
    <n v="4.640143056940374E-2"/>
    <s v="Item F"/>
    <s v="Office Supplies"/>
    <s v="S006"/>
    <n v="12.5"/>
    <s v="Eco Electronics"/>
    <s v="Linda Parker"/>
    <s v="linda@ecoelectronics.com"/>
    <x v="6"/>
    <x v="5"/>
    <n v="225"/>
    <n v="214.55967812188416"/>
  </r>
  <r>
    <s v="C139"/>
    <s v="Nina Young"/>
    <n v="53"/>
    <s v="M"/>
    <s v="North"/>
    <n v="3257"/>
    <s v="P037"/>
    <d v="2024-05-10T00:00:00"/>
    <n v="7"/>
    <n v="88"/>
    <n v="8.2127466538957535E-3"/>
    <s v="Appliance AK"/>
    <s v="Home Appliances"/>
    <s v="S007"/>
    <n v="44"/>
    <s v="HealthTech Supplies"/>
    <s v="Peter Clark"/>
    <s v="peter@healthtech.com"/>
    <x v="9"/>
    <x v="8"/>
    <n v="616"/>
    <n v="610.94094806120017"/>
  </r>
  <r>
    <s v="C027"/>
    <s v="Sam Wright"/>
    <n v="68"/>
    <s v="M"/>
    <s v="South"/>
    <n v="3258"/>
    <s v="P048"/>
    <d v="2024-05-10T00:00:00"/>
    <n v="2"/>
    <n v="44.5"/>
    <n v="7.6674007733048402E-2"/>
    <s v="Widget AV"/>
    <s v="Electronics"/>
    <s v="S008"/>
    <n v="22.25"/>
    <s v="Auto Electronics Pro"/>
    <s v="Daniel Evans"/>
    <s v="daniel@autoelectronics.com"/>
    <x v="5"/>
    <x v="4"/>
    <n v="89"/>
    <n v="82.176013311758695"/>
  </r>
  <r>
    <s v="C116"/>
    <s v="Carol Baker"/>
    <n v="62"/>
    <s v="M"/>
    <s v="Midwest"/>
    <n v="3259"/>
    <s v="P009"/>
    <d v="2024-05-10T00:00:00"/>
    <n v="4"/>
    <n v="36"/>
    <n v="6.4461928189861947E-2"/>
    <s v="Tool I"/>
    <s v="Hardware"/>
    <s v="S009"/>
    <n v="18"/>
    <s v="Gourmet Gadgets"/>
    <s v="Alice Brown"/>
    <s v="alice@gourmetgadgets.com"/>
    <x v="8"/>
    <x v="7"/>
    <n v="144"/>
    <n v="134.71748234065987"/>
  </r>
  <r>
    <s v="C024"/>
    <s v="Nina Baker"/>
    <n v="54"/>
    <s v="F"/>
    <s v="East Coast"/>
    <n v="3260"/>
    <s v="P046"/>
    <d v="2024-05-11T00:00:00"/>
    <n v="1"/>
    <n v="25.5"/>
    <n v="4.7984439691282126E-2"/>
    <s v="Item AT"/>
    <s v="Office Supplies"/>
    <s v="S006"/>
    <n v="12.75"/>
    <s v="Eco Electronics"/>
    <s v="Linda Parker"/>
    <s v="linda@ecoelectronics.com"/>
    <x v="6"/>
    <x v="5"/>
    <n v="25.5"/>
    <n v="24.276396787872304"/>
  </r>
  <r>
    <s v="C081"/>
    <s v="Jack Young"/>
    <n v="59"/>
    <s v="M"/>
    <s v="South"/>
    <n v="3261"/>
    <s v="P019"/>
    <d v="2024-05-11T00:00:00"/>
    <n v="1"/>
    <n v="38"/>
    <n v="8.511614042459871E-2"/>
    <s v="Tool S"/>
    <s v="Hardware"/>
    <s v="S009"/>
    <n v="19"/>
    <s v="Gourmet Gadgets"/>
    <s v="Alice Brown"/>
    <s v="alice@gourmetgadgets.com"/>
    <x v="8"/>
    <x v="7"/>
    <n v="38"/>
    <n v="34.76558666386525"/>
  </r>
  <r>
    <s v="C026"/>
    <s v="Nina Allen"/>
    <n v="24"/>
    <s v="M"/>
    <s v="South"/>
    <n v="3262"/>
    <s v="P044"/>
    <d v="2024-05-11T00:00:00"/>
    <n v="1"/>
    <n v="10.5"/>
    <n v="4.7869336325956358E-2"/>
    <s v="Accessory AR"/>
    <s v="Accessories"/>
    <s v="S004"/>
    <n v="5.25"/>
    <s v="Smart Home Essentials"/>
    <s v="Sarah Davis"/>
    <s v="sarah@smarthomeessentials.com"/>
    <x v="3"/>
    <x v="2"/>
    <n v="10.5"/>
    <n v="9.9973719685774576"/>
  </r>
  <r>
    <s v="C016"/>
    <s v="Uma Jones"/>
    <n v="66"/>
    <s v="F"/>
    <s v="East Coast"/>
    <n v="3263"/>
    <s v="P012"/>
    <d v="2024-05-11T00:00:00"/>
    <n v="6"/>
    <n v="44"/>
    <n v="1.4524456721397107E-2"/>
    <s v="Gadget L"/>
    <s v="Home Appliances"/>
    <s v="S002"/>
    <n v="22"/>
    <s v="Tech Gear Co."/>
    <s v="John Taylor"/>
    <s v="john@techgear.com"/>
    <x v="1"/>
    <x v="1"/>
    <n v="264"/>
    <n v="260.16554342555116"/>
  </r>
  <r>
    <s v="C060"/>
    <s v="Alice Adams"/>
    <n v="38"/>
    <s v="M"/>
    <s v="East Coast"/>
    <n v="3264"/>
    <s v="P040"/>
    <d v="2024-05-11T00:00:00"/>
    <n v="4"/>
    <n v="13"/>
    <n v="4.9838721563952642E-3"/>
    <s v="Accessory AN"/>
    <s v="Accessories"/>
    <s v="S010"/>
    <n v="6.5"/>
    <s v="Sports Tech Gear"/>
    <s v="Michael Harris"/>
    <s v="michael@sportstechgear.com"/>
    <x v="7"/>
    <x v="6"/>
    <n v="52"/>
    <n v="51.740838647867449"/>
  </r>
  <r>
    <s v="C014"/>
    <s v="Dan Clark"/>
    <n v="43"/>
    <s v="M"/>
    <s v="East Coast"/>
    <n v="3265"/>
    <s v="P020"/>
    <d v="2024-05-11T00:00:00"/>
    <n v="5"/>
    <n v="17"/>
    <n v="7.661299634860784E-2"/>
    <s v="Accessory T"/>
    <s v="Accessories"/>
    <s v="S010"/>
    <n v="8.5"/>
    <s v="Sports Tech Gear"/>
    <s v="Michael Harris"/>
    <s v="michael@sportstechgear.com"/>
    <x v="7"/>
    <x v="6"/>
    <n v="85"/>
    <n v="78.48789531036833"/>
  </r>
  <r>
    <s v="C027"/>
    <s v="Sam Wright"/>
    <n v="68"/>
    <s v="M"/>
    <s v="South"/>
    <n v="3266"/>
    <s v="P006"/>
    <d v="2024-05-11T00:00:00"/>
    <n v="9"/>
    <n v="25"/>
    <n v="3.3804776585916678E-2"/>
    <s v="Item F"/>
    <s v="Office Supplies"/>
    <s v="S006"/>
    <n v="12.5"/>
    <s v="Eco Electronics"/>
    <s v="Linda Parker"/>
    <s v="linda@ecoelectronics.com"/>
    <x v="6"/>
    <x v="5"/>
    <n v="225"/>
    <n v="217.39392526816874"/>
  </r>
  <r>
    <s v="C062"/>
    <s v="Henry Parker"/>
    <n v="68"/>
    <s v="M"/>
    <s v="West Coast"/>
    <n v="3267"/>
    <s v="P050"/>
    <d v="2024-05-11T00:00:00"/>
    <n v="3"/>
    <n v="17.5"/>
    <n v="5.8740984090439256E-2"/>
    <s v="Accessory AX"/>
    <s v="Accessories"/>
    <s v="S010"/>
    <n v="8.75"/>
    <s v="Sports Tech Gear"/>
    <s v="Michael Harris"/>
    <s v="michael@sportstechgear.com"/>
    <x v="7"/>
    <x v="6"/>
    <n v="52.5"/>
    <n v="49.416098335251938"/>
  </r>
  <r>
    <s v="C008"/>
    <s v="Mia Allen"/>
    <n v="61"/>
    <s v="M"/>
    <s v="East Coast"/>
    <n v="3268"/>
    <s v="P044"/>
    <d v="2024-05-11T00:00:00"/>
    <n v="6"/>
    <n v="10.5"/>
    <n v="8.4446235465363881E-2"/>
    <s v="Accessory AR"/>
    <s v="Accessories"/>
    <s v="S004"/>
    <n v="5.25"/>
    <s v="Smart Home Essentials"/>
    <s v="Sarah Davis"/>
    <s v="sarah@smarthomeessentials.com"/>
    <x v="3"/>
    <x v="2"/>
    <n v="63"/>
    <n v="57.679887165682075"/>
  </r>
  <r>
    <s v="C078"/>
    <s v="Alice Hill"/>
    <n v="64"/>
    <s v="M"/>
    <s v="North"/>
    <n v="3269"/>
    <s v="P040"/>
    <d v="2024-05-11T00:00:00"/>
    <n v="2"/>
    <n v="13"/>
    <n v="4.3356484061516598E-2"/>
    <s v="Accessory AN"/>
    <s v="Accessories"/>
    <s v="S010"/>
    <n v="6.5"/>
    <s v="Sports Tech Gear"/>
    <s v="Michael Harris"/>
    <s v="michael@sportstechgear.com"/>
    <x v="7"/>
    <x v="6"/>
    <n v="26"/>
    <n v="24.872731414400569"/>
  </r>
  <r>
    <s v="C120"/>
    <s v="Leo Brown"/>
    <n v="70"/>
    <s v="F"/>
    <s v="West Coast"/>
    <n v="3270"/>
    <s v="P029"/>
    <d v="2024-05-11T00:00:00"/>
    <n v="7"/>
    <n v="40"/>
    <n v="1.1019219479494713E-2"/>
    <s v="Tool AC"/>
    <s v="Hardware"/>
    <s v="S009"/>
    <n v="20"/>
    <s v="Gourmet Gadgets"/>
    <s v="Alice Brown"/>
    <s v="alice@gourmetgadgets.com"/>
    <x v="8"/>
    <x v="7"/>
    <n v="280"/>
    <n v="276.91461854574146"/>
  </r>
  <r>
    <s v="C113"/>
    <s v="Paul Brown"/>
    <n v="64"/>
    <s v="F"/>
    <s v="South"/>
    <n v="3271"/>
    <s v="P041"/>
    <d v="2024-05-11T00:00:00"/>
    <n v="1"/>
    <n v="33.5"/>
    <n v="9.7963845918059386E-2"/>
    <s v="Widget AO"/>
    <s v="Electronics"/>
    <s v="S001"/>
    <n v="16.75"/>
    <s v="Gadget World"/>
    <s v="Emily Rose"/>
    <s v="emily@gadgetworld.com"/>
    <x v="0"/>
    <x v="0"/>
    <n v="33.5"/>
    <n v="30.21821116174501"/>
  </r>
  <r>
    <s v="C134"/>
    <s v="Yara Hill"/>
    <n v="36"/>
    <s v="M"/>
    <s v="North"/>
    <n v="3272"/>
    <s v="P047"/>
    <d v="2024-05-11T00:00:00"/>
    <n v="3"/>
    <n v="82.5"/>
    <n v="9.4473021349606764E-2"/>
    <s v="Appliance AU"/>
    <s v="Home Appliances"/>
    <s v="S007"/>
    <n v="41.25"/>
    <s v="HealthTech Supplies"/>
    <s v="Peter Clark"/>
    <s v="peter@healthtech.com"/>
    <x v="9"/>
    <x v="8"/>
    <n v="247.5"/>
    <n v="224.11792721597232"/>
  </r>
  <r>
    <s v="C105"/>
    <s v="Tina Young"/>
    <n v="52"/>
    <s v="F"/>
    <s v="West Coast"/>
    <n v="3273"/>
    <s v="P047"/>
    <d v="2024-05-11T00:00:00"/>
    <n v="9"/>
    <n v="82.5"/>
    <n v="9.8781037222181609E-2"/>
    <s v="Appliance AU"/>
    <s v="Home Appliances"/>
    <s v="S007"/>
    <n v="41.25"/>
    <s v="HealthTech Supplies"/>
    <s v="Peter Clark"/>
    <s v="peter@healthtech.com"/>
    <x v="9"/>
    <x v="8"/>
    <n v="742.5"/>
    <n v="669.1550798625301"/>
  </r>
  <r>
    <s v="C089"/>
    <s v="Tina Clark"/>
    <n v="43"/>
    <s v="F"/>
    <s v="North"/>
    <n v="3274"/>
    <s v="P017"/>
    <d v="2024-05-11T00:00:00"/>
    <n v="9"/>
    <n v="80"/>
    <n v="9.053838734688649E-2"/>
    <s v="Appliance Q"/>
    <s v="Home Appliances"/>
    <s v="S007"/>
    <n v="40"/>
    <s v="HealthTech Supplies"/>
    <s v="Peter Clark"/>
    <s v="peter@healthtech.com"/>
    <x v="9"/>
    <x v="8"/>
    <n v="720"/>
    <n v="654.81236111024168"/>
  </r>
  <r>
    <s v="C021"/>
    <s v="Grace Brown"/>
    <n v="51"/>
    <s v="F"/>
    <s v="South"/>
    <n v="3275"/>
    <s v="P045"/>
    <d v="2024-05-11T00:00:00"/>
    <n v="7"/>
    <n v="59.5"/>
    <n v="2.824045434421564E-2"/>
    <s v="Device AS"/>
    <s v="Electronics"/>
    <s v="S005"/>
    <n v="29.75"/>
    <s v="Office Tech Depot"/>
    <s v="Kevin Lee"/>
    <s v="kevin@officetechdepot.com"/>
    <x v="4"/>
    <x v="3"/>
    <n v="416.5"/>
    <n v="404.73785076563416"/>
  </r>
  <r>
    <s v="C120"/>
    <s v="Leo Brown"/>
    <n v="70"/>
    <s v="F"/>
    <s v="West Coast"/>
    <n v="3276"/>
    <s v="P026"/>
    <d v="2024-05-11T00:00:00"/>
    <n v="2"/>
    <n v="22"/>
    <n v="1.4906481890839474E-2"/>
    <s v="Item Z"/>
    <s v="Office Supplies"/>
    <s v="S006"/>
    <n v="11"/>
    <s v="Eco Electronics"/>
    <s v="Linda Parker"/>
    <s v="linda@ecoelectronics.com"/>
    <x v="6"/>
    <x v="5"/>
    <n v="44"/>
    <n v="43.344114796803062"/>
  </r>
  <r>
    <s v="C078"/>
    <s v="Alice Hill"/>
    <n v="64"/>
    <s v="M"/>
    <s v="North"/>
    <n v="3277"/>
    <s v="P027"/>
    <d v="2024-05-11T00:00:00"/>
    <n v="2"/>
    <n v="85"/>
    <n v="6.7326051245654189E-2"/>
    <s v="Appliance AA"/>
    <s v="Home Appliances"/>
    <s v="S007"/>
    <n v="42.5"/>
    <s v="HealthTech Supplies"/>
    <s v="Peter Clark"/>
    <s v="peter@healthtech.com"/>
    <x v="9"/>
    <x v="8"/>
    <n v="170"/>
    <n v="158.55457128823878"/>
  </r>
  <r>
    <s v="C064"/>
    <s v="Frank Clark"/>
    <n v="32"/>
    <s v="M"/>
    <s v="South"/>
    <n v="3278"/>
    <s v="P016"/>
    <d v="2024-05-11T00:00:00"/>
    <n v="6"/>
    <n v="26"/>
    <n v="7.0242594592897284E-3"/>
    <s v="Item P"/>
    <s v="Office Supplies"/>
    <s v="S006"/>
    <n v="13"/>
    <s v="Eco Electronics"/>
    <s v="Linda Parker"/>
    <s v="linda@ecoelectronics.com"/>
    <x v="6"/>
    <x v="5"/>
    <n v="156"/>
    <n v="154.9042155243508"/>
  </r>
  <r>
    <s v="C150"/>
    <s v="Wendy Lee"/>
    <n v="24"/>
    <s v="M"/>
    <s v="South"/>
    <n v="3279"/>
    <s v="P033"/>
    <d v="2024-05-11T00:00:00"/>
    <n v="7"/>
    <n v="21"/>
    <n v="3.3442649305345039E-2"/>
    <s v="Tool AG"/>
    <s v="Hardware"/>
    <s v="S003"/>
    <n v="10.5"/>
    <s v="Circuit Solutions"/>
    <s v="Mark Johnson"/>
    <s v="mark@circuitsolutions.com"/>
    <x v="2"/>
    <x v="1"/>
    <n v="147"/>
    <n v="142.08393055211428"/>
  </r>
  <r>
    <s v="C034"/>
    <s v="Alice King"/>
    <n v="23"/>
    <s v="F"/>
    <s v="East Coast"/>
    <n v="3280"/>
    <s v="P048"/>
    <d v="2024-05-11T00:00:00"/>
    <n v="5"/>
    <n v="44.5"/>
    <n v="4.6290631633790026E-2"/>
    <s v="Widget AV"/>
    <s v="Electronics"/>
    <s v="S008"/>
    <n v="22.25"/>
    <s v="Auto Electronics Pro"/>
    <s v="Daniel Evans"/>
    <s v="daniel@autoelectronics.com"/>
    <x v="5"/>
    <x v="4"/>
    <n v="222.5"/>
    <n v="212.20033446148173"/>
  </r>
  <r>
    <s v="C008"/>
    <s v="Mia Allen"/>
    <n v="61"/>
    <s v="M"/>
    <s v="East Coast"/>
    <n v="3281"/>
    <s v="P038"/>
    <d v="2024-05-12T00:00:00"/>
    <n v="4"/>
    <n v="39"/>
    <n v="5.6068260296438521E-2"/>
    <s v="Widget AL"/>
    <s v="Electronics"/>
    <s v="S008"/>
    <n v="19.5"/>
    <s v="Auto Electronics Pro"/>
    <s v="Daniel Evans"/>
    <s v="daniel@autoelectronics.com"/>
    <x v="5"/>
    <x v="4"/>
    <n v="156"/>
    <n v="147.25335139375559"/>
  </r>
  <r>
    <s v="C085"/>
    <s v="Rachel Green"/>
    <n v="20"/>
    <s v="F"/>
    <s v="North"/>
    <n v="3282"/>
    <s v="P019"/>
    <d v="2024-05-12T00:00:00"/>
    <n v="8"/>
    <n v="38"/>
    <n v="8.056924176939784E-3"/>
    <s v="Tool S"/>
    <s v="Hardware"/>
    <s v="S009"/>
    <n v="19"/>
    <s v="Gourmet Gadgets"/>
    <s v="Alice Brown"/>
    <s v="alice@gourmetgadgets.com"/>
    <x v="8"/>
    <x v="7"/>
    <n v="304"/>
    <n v="301.55069505021032"/>
  </r>
  <r>
    <s v="C083"/>
    <s v="Emily Brown"/>
    <n v="44"/>
    <s v="M"/>
    <s v="East Coast"/>
    <n v="3283"/>
    <s v="P047"/>
    <d v="2024-05-12T00:00:00"/>
    <n v="8"/>
    <n v="82.5"/>
    <n v="3.2320862808879268E-2"/>
    <s v="Appliance AU"/>
    <s v="Home Appliances"/>
    <s v="S007"/>
    <n v="41.25"/>
    <s v="HealthTech Supplies"/>
    <s v="Peter Clark"/>
    <s v="peter@healthtech.com"/>
    <x v="9"/>
    <x v="8"/>
    <n v="660"/>
    <n v="638.66823054613974"/>
  </r>
  <r>
    <s v="C144"/>
    <s v="Karen Allen"/>
    <n v="56"/>
    <s v="F"/>
    <s v="West Coast"/>
    <n v="3284"/>
    <s v="P033"/>
    <d v="2024-05-12T00:00:00"/>
    <n v="7"/>
    <n v="21"/>
    <n v="5.7096249391757496E-2"/>
    <s v="Tool AG"/>
    <s v="Hardware"/>
    <s v="S003"/>
    <n v="10.5"/>
    <s v="Circuit Solutions"/>
    <s v="Mark Johnson"/>
    <s v="mark@circuitsolutions.com"/>
    <x v="2"/>
    <x v="1"/>
    <n v="147"/>
    <n v="138.60685133941166"/>
  </r>
  <r>
    <s v="C140"/>
    <s v="Wendy Hall"/>
    <n v="28"/>
    <s v="F"/>
    <s v="East Coast"/>
    <n v="3285"/>
    <s v="P047"/>
    <d v="2024-05-12T00:00:00"/>
    <n v="1"/>
    <n v="82.5"/>
    <n v="4.7673415667869846E-2"/>
    <s v="Appliance AU"/>
    <s v="Home Appliances"/>
    <s v="S007"/>
    <n v="41.25"/>
    <s v="HealthTech Supplies"/>
    <s v="Peter Clark"/>
    <s v="peter@healthtech.com"/>
    <x v="9"/>
    <x v="8"/>
    <n v="82.5"/>
    <n v="78.56694320740074"/>
  </r>
  <r>
    <s v="C102"/>
    <s v="Isla Walker"/>
    <n v="38"/>
    <s v="F"/>
    <s v="South"/>
    <n v="3286"/>
    <s v="P051"/>
    <d v="2024-05-12T00:00:00"/>
    <n v="4"/>
    <n v="31.5"/>
    <n v="7.7458529558790512E-2"/>
    <s v="Widget AY"/>
    <s v="Electronics"/>
    <s v="S001"/>
    <n v="15.75"/>
    <s v="Gadget World"/>
    <s v="Emily Rose"/>
    <s v="emily@gadgetworld.com"/>
    <x v="0"/>
    <x v="0"/>
    <n v="126"/>
    <n v="116.24022527559239"/>
  </r>
  <r>
    <s v="C099"/>
    <s v="Rachel Lee"/>
    <n v="67"/>
    <s v="F"/>
    <s v="West Coast"/>
    <n v="3287"/>
    <s v="P014"/>
    <d v="2024-05-12T00:00:00"/>
    <n v="3"/>
    <n v="12"/>
    <n v="8.7035635915019005E-2"/>
    <s v="Accessory N"/>
    <s v="Accessories"/>
    <s v="S004"/>
    <n v="6"/>
    <s v="Smart Home Essentials"/>
    <s v="Sarah Davis"/>
    <s v="sarah@smarthomeessentials.com"/>
    <x v="3"/>
    <x v="2"/>
    <n v="36"/>
    <n v="32.866717107059316"/>
  </r>
  <r>
    <s v="C112"/>
    <s v="Frank White"/>
    <n v="52"/>
    <s v="F"/>
    <s v="East Coast"/>
    <n v="3288"/>
    <s v="P026"/>
    <d v="2024-05-12T00:00:00"/>
    <n v="1"/>
    <n v="22"/>
    <n v="2.9401975600174768E-2"/>
    <s v="Item Z"/>
    <s v="Office Supplies"/>
    <s v="S006"/>
    <n v="11"/>
    <s v="Eco Electronics"/>
    <s v="Linda Parker"/>
    <s v="linda@ecoelectronics.com"/>
    <x v="6"/>
    <x v="5"/>
    <n v="22"/>
    <n v="21.353156536796156"/>
  </r>
  <r>
    <s v="C102"/>
    <s v="Isla Walker"/>
    <n v="38"/>
    <s v="F"/>
    <s v="South"/>
    <n v="3289"/>
    <s v="P008"/>
    <d v="2024-05-12T00:00:00"/>
    <n v="6"/>
    <n v="40"/>
    <n v="6.1379359369820911E-2"/>
    <s v="Widget H"/>
    <s v="Electronics"/>
    <s v="S008"/>
    <n v="20"/>
    <s v="Auto Electronics Pro"/>
    <s v="Daniel Evans"/>
    <s v="daniel@autoelectronics.com"/>
    <x v="5"/>
    <x v="4"/>
    <n v="240"/>
    <n v="225.26895375124298"/>
  </r>
  <r>
    <s v="C098"/>
    <s v="Henry Hall"/>
    <n v="60"/>
    <s v="F"/>
    <s v="Midwest"/>
    <n v="3290"/>
    <s v="P026"/>
    <d v="2024-05-12T00:00:00"/>
    <n v="3"/>
    <n v="22"/>
    <n v="1.4142184676775006E-2"/>
    <s v="Item Z"/>
    <s v="Office Supplies"/>
    <s v="S006"/>
    <n v="11"/>
    <s v="Eco Electronics"/>
    <s v="Linda Parker"/>
    <s v="linda@ecoelectronics.com"/>
    <x v="6"/>
    <x v="5"/>
    <n v="66"/>
    <n v="65.066615811332852"/>
  </r>
  <r>
    <s v="C019"/>
    <s v="Alice Hall"/>
    <n v="35"/>
    <s v="F"/>
    <s v="Midwest"/>
    <n v="3291"/>
    <s v="P045"/>
    <d v="2024-05-12T00:00:00"/>
    <n v="6"/>
    <n v="59.5"/>
    <n v="6.460321325825736E-3"/>
    <s v="Device AS"/>
    <s v="Electronics"/>
    <s v="S005"/>
    <n v="29.75"/>
    <s v="Office Tech Depot"/>
    <s v="Kevin Lee"/>
    <s v="kevin@officetechdepot.com"/>
    <x v="4"/>
    <x v="3"/>
    <n v="357"/>
    <n v="354.69366528668019"/>
  </r>
  <r>
    <s v="C036"/>
    <s v="Uma Brown"/>
    <n v="39"/>
    <s v="M"/>
    <s v="North"/>
    <n v="3292"/>
    <s v="P047"/>
    <d v="2024-05-12T00:00:00"/>
    <n v="5"/>
    <n v="82.5"/>
    <n v="8.9820637098671871E-2"/>
    <s v="Appliance AU"/>
    <s v="Home Appliances"/>
    <s v="S007"/>
    <n v="41.25"/>
    <s v="HealthTech Supplies"/>
    <s v="Peter Clark"/>
    <s v="peter@healthtech.com"/>
    <x v="9"/>
    <x v="8"/>
    <n v="412.5"/>
    <n v="375.44898719679787"/>
  </r>
  <r>
    <s v="C066"/>
    <s v="Sam Brown"/>
    <n v="32"/>
    <s v="M"/>
    <s v="South"/>
    <n v="3293"/>
    <s v="P008"/>
    <d v="2024-05-12T00:00:00"/>
    <n v="1"/>
    <n v="40"/>
    <n v="6.1220623458809968E-3"/>
    <s v="Widget H"/>
    <s v="Electronics"/>
    <s v="S008"/>
    <n v="20"/>
    <s v="Auto Electronics Pro"/>
    <s v="Daniel Evans"/>
    <s v="daniel@autoelectronics.com"/>
    <x v="5"/>
    <x v="4"/>
    <n v="40"/>
    <n v="39.755117506164758"/>
  </r>
  <r>
    <s v="C119"/>
    <s v="Zoe Hill"/>
    <n v="41"/>
    <s v="F"/>
    <s v="Midwest"/>
    <n v="3294"/>
    <s v="P004"/>
    <d v="2024-05-12T00:00:00"/>
    <n v="2"/>
    <n v="10"/>
    <n v="3.4688280494295114E-2"/>
    <s v="Accessory D"/>
    <s v="Accessories"/>
    <s v="S004"/>
    <n v="5"/>
    <s v="Smart Home Essentials"/>
    <s v="Sarah Davis"/>
    <s v="sarah@smarthomeessentials.com"/>
    <x v="3"/>
    <x v="2"/>
    <n v="20"/>
    <n v="19.306234390114099"/>
  </r>
  <r>
    <s v="C058"/>
    <s v="Zoe Carter"/>
    <n v="51"/>
    <s v="M"/>
    <s v="West Coast"/>
    <n v="3295"/>
    <s v="P021"/>
    <d v="2024-05-12T00:00:00"/>
    <n v="4"/>
    <n v="34"/>
    <n v="2.402198242354129E-2"/>
    <s v="Widget U"/>
    <s v="Electronics"/>
    <s v="S001"/>
    <n v="17"/>
    <s v="Gadget World"/>
    <s v="Emily Rose"/>
    <s v="emily@gadgetworld.com"/>
    <x v="0"/>
    <x v="0"/>
    <n v="136"/>
    <n v="132.73301039039839"/>
  </r>
  <r>
    <s v="C065"/>
    <s v="Quinn Hall"/>
    <n v="64"/>
    <s v="M"/>
    <s v="East Coast"/>
    <n v="3296"/>
    <s v="P007"/>
    <d v="2024-05-13T00:00:00"/>
    <n v="7"/>
    <n v="90"/>
    <n v="2.6404378708121224E-2"/>
    <s v="Appliance G"/>
    <s v="Home Appliances"/>
    <s v="S007"/>
    <n v="45"/>
    <s v="HealthTech Supplies"/>
    <s v="Peter Clark"/>
    <s v="peter@healthtech.com"/>
    <x v="9"/>
    <x v="8"/>
    <n v="630"/>
    <n v="613.36524141388361"/>
  </r>
  <r>
    <s v="C007"/>
    <s v="Emily Adams"/>
    <n v="62"/>
    <s v="F"/>
    <s v="West Coast"/>
    <n v="3297"/>
    <s v="P006"/>
    <d v="2024-05-13T00:00:00"/>
    <n v="3"/>
    <n v="25"/>
    <n v="1.0376547125877668E-2"/>
    <s v="Item F"/>
    <s v="Office Supplies"/>
    <s v="S006"/>
    <n v="12.5"/>
    <s v="Eco Electronics"/>
    <s v="Linda Parker"/>
    <s v="linda@ecoelectronics.com"/>
    <x v="6"/>
    <x v="5"/>
    <n v="75"/>
    <n v="74.221758965559175"/>
  </r>
  <r>
    <s v="C062"/>
    <s v="Henry Parker"/>
    <n v="68"/>
    <s v="M"/>
    <s v="West Coast"/>
    <n v="3298"/>
    <s v="P004"/>
    <d v="2024-05-13T00:00:00"/>
    <n v="8"/>
    <n v="10"/>
    <n v="6.4212432522920429E-2"/>
    <s v="Accessory D"/>
    <s v="Accessories"/>
    <s v="S004"/>
    <n v="5"/>
    <s v="Smart Home Essentials"/>
    <s v="Sarah Davis"/>
    <s v="sarah@smarthomeessentials.com"/>
    <x v="3"/>
    <x v="2"/>
    <n v="80"/>
    <n v="74.863005398166365"/>
  </r>
  <r>
    <s v="C031"/>
    <s v="Dan White"/>
    <n v="29"/>
    <s v="F"/>
    <s v="Midwest"/>
    <n v="3299"/>
    <s v="P014"/>
    <d v="2024-05-13T00:00:00"/>
    <n v="4"/>
    <n v="12"/>
    <n v="3.0563999572110968E-2"/>
    <s v="Accessory N"/>
    <s v="Accessories"/>
    <s v="S004"/>
    <n v="6"/>
    <s v="Smart Home Essentials"/>
    <s v="Sarah Davis"/>
    <s v="sarah@smarthomeessentials.com"/>
    <x v="3"/>
    <x v="2"/>
    <n v="48"/>
    <n v="46.532928020538677"/>
  </r>
  <r>
    <s v="C015"/>
    <s v="Henry Parker"/>
    <n v="70"/>
    <s v="F"/>
    <s v="South"/>
    <n v="3300"/>
    <s v="P028"/>
    <d v="2024-05-13T00:00:00"/>
    <n v="2"/>
    <n v="46"/>
    <n v="9.8722031673152674E-2"/>
    <s v="Widget AB"/>
    <s v="Electronics"/>
    <s v="S008"/>
    <n v="23"/>
    <s v="Auto Electronics Pro"/>
    <s v="Daniel Evans"/>
    <s v="daniel@autoelectronics.com"/>
    <x v="5"/>
    <x v="4"/>
    <n v="92"/>
    <n v="82.91757308606995"/>
  </r>
  <r>
    <s v="C071"/>
    <s v="Paul Lee"/>
    <n v="19"/>
    <s v="F"/>
    <s v="West Coast"/>
    <n v="3301"/>
    <s v="P027"/>
    <d v="2024-05-13T00:00:00"/>
    <n v="9"/>
    <n v="85"/>
    <n v="4.6535841366957945E-2"/>
    <s v="Appliance AA"/>
    <s v="Home Appliances"/>
    <s v="S007"/>
    <n v="42.5"/>
    <s v="HealthTech Supplies"/>
    <s v="Peter Clark"/>
    <s v="peter@healthtech.com"/>
    <x v="9"/>
    <x v="8"/>
    <n v="765"/>
    <n v="729.40008135427718"/>
  </r>
  <r>
    <s v="C006"/>
    <s v="Grace Hall"/>
    <n v="56"/>
    <s v="F"/>
    <s v="East Coast"/>
    <n v="3302"/>
    <s v="P046"/>
    <d v="2024-05-13T00:00:00"/>
    <n v="4"/>
    <n v="25.5"/>
    <n v="3.5830711445862952E-2"/>
    <s v="Item AT"/>
    <s v="Office Supplies"/>
    <s v="S006"/>
    <n v="12.75"/>
    <s v="Eco Electronics"/>
    <s v="Linda Parker"/>
    <s v="linda@ecoelectronics.com"/>
    <x v="6"/>
    <x v="5"/>
    <n v="102"/>
    <n v="98.345267432521979"/>
  </r>
  <r>
    <s v="C081"/>
    <s v="Jack Young"/>
    <n v="59"/>
    <s v="M"/>
    <s v="South"/>
    <n v="3303"/>
    <s v="P014"/>
    <d v="2024-05-13T00:00:00"/>
    <n v="3"/>
    <n v="12"/>
    <n v="9.236874751179891E-2"/>
    <s v="Accessory N"/>
    <s v="Accessories"/>
    <s v="S004"/>
    <n v="6"/>
    <s v="Smart Home Essentials"/>
    <s v="Sarah Davis"/>
    <s v="sarah@smarthomeessentials.com"/>
    <x v="3"/>
    <x v="2"/>
    <n v="36"/>
    <n v="32.67472508957524"/>
  </r>
  <r>
    <s v="C014"/>
    <s v="Dan Clark"/>
    <n v="43"/>
    <s v="M"/>
    <s v="East Coast"/>
    <n v="3304"/>
    <s v="P002"/>
    <d v="2024-05-13T00:00:00"/>
    <n v="1"/>
    <n v="50"/>
    <n v="1.394010715215277E-2"/>
    <s v="Gadget B"/>
    <s v="Home Appliances"/>
    <s v="S002"/>
    <n v="25"/>
    <s v="Tech Gear Co."/>
    <s v="John Taylor"/>
    <s v="john@techgear.com"/>
    <x v="1"/>
    <x v="1"/>
    <n v="50"/>
    <n v="49.302994642392363"/>
  </r>
  <r>
    <s v="C057"/>
    <s v="Sam Hall"/>
    <n v="51"/>
    <s v="M"/>
    <s v="North"/>
    <n v="3305"/>
    <s v="P009"/>
    <d v="2024-05-13T00:00:00"/>
    <n v="2"/>
    <n v="36"/>
    <n v="9.3742668897420597E-2"/>
    <s v="Tool I"/>
    <s v="Hardware"/>
    <s v="S009"/>
    <n v="18"/>
    <s v="Gourmet Gadgets"/>
    <s v="Alice Brown"/>
    <s v="alice@gourmetgadgets.com"/>
    <x v="8"/>
    <x v="7"/>
    <n v="72"/>
    <n v="65.250527839385711"/>
  </r>
  <r>
    <s v="C019"/>
    <s v="Alice Hall"/>
    <n v="35"/>
    <s v="F"/>
    <s v="Midwest"/>
    <n v="3306"/>
    <s v="P036"/>
    <d v="2024-05-13T00:00:00"/>
    <n v="5"/>
    <n v="26.5"/>
    <n v="3.0987427214631536E-2"/>
    <s v="Item AJ"/>
    <s v="Office Supplies"/>
    <s v="S006"/>
    <n v="13.25"/>
    <s v="Eco Electronics"/>
    <s v="Linda Parker"/>
    <s v="linda@ecoelectronics.com"/>
    <x v="6"/>
    <x v="5"/>
    <n v="132.5"/>
    <n v="128.39416589406133"/>
  </r>
  <r>
    <s v="C012"/>
    <s v="Frank Young"/>
    <n v="23"/>
    <s v="F"/>
    <s v="South"/>
    <n v="3307"/>
    <s v="P027"/>
    <d v="2024-05-13T00:00:00"/>
    <n v="2"/>
    <n v="85"/>
    <n v="8.1399720873016862E-2"/>
    <s v="Appliance AA"/>
    <s v="Home Appliances"/>
    <s v="S007"/>
    <n v="42.5"/>
    <s v="HealthTech Supplies"/>
    <s v="Peter Clark"/>
    <s v="peter@healthtech.com"/>
    <x v="9"/>
    <x v="8"/>
    <n v="170"/>
    <n v="156.16204745158714"/>
  </r>
  <r>
    <s v="C021"/>
    <s v="Grace Brown"/>
    <n v="51"/>
    <s v="F"/>
    <s v="South"/>
    <n v="3308"/>
    <s v="P053"/>
    <d v="2024-05-13T00:00:00"/>
    <n v="1"/>
    <n v="22.5"/>
    <n v="3.2849693019166237E-2"/>
    <s v="Tool BA"/>
    <s v="Hardware"/>
    <s v="S003"/>
    <n v="11.25"/>
    <s v="Circuit Solutions"/>
    <s v="Mark Johnson"/>
    <s v="mark@circuitsolutions.com"/>
    <x v="2"/>
    <x v="1"/>
    <n v="22.5"/>
    <n v="21.760881907068761"/>
  </r>
  <r>
    <s v="C041"/>
    <s v="Carol Jones"/>
    <n v="40"/>
    <s v="F"/>
    <s v="West Coast"/>
    <n v="3309"/>
    <s v="P021"/>
    <d v="2024-05-13T00:00:00"/>
    <n v="5"/>
    <n v="34"/>
    <n v="1.720249046548138E-2"/>
    <s v="Widget U"/>
    <s v="Electronics"/>
    <s v="S001"/>
    <n v="17"/>
    <s v="Gadget World"/>
    <s v="Emily Rose"/>
    <s v="emily@gadgetworld.com"/>
    <x v="0"/>
    <x v="0"/>
    <n v="170"/>
    <n v="167.07557662086816"/>
  </r>
  <r>
    <s v="C129"/>
    <s v="Xander Jones"/>
    <n v="20"/>
    <s v="F"/>
    <s v="North"/>
    <n v="3310"/>
    <s v="P023"/>
    <d v="2024-05-14T00:00:00"/>
    <n v="5"/>
    <n v="24"/>
    <n v="3.9245279687633243E-2"/>
    <s v="Tool W"/>
    <s v="Hardware"/>
    <s v="S003"/>
    <n v="12"/>
    <s v="Circuit Solutions"/>
    <s v="Mark Johnson"/>
    <s v="mark@circuitsolutions.com"/>
    <x v="2"/>
    <x v="1"/>
    <n v="120"/>
    <n v="115.29056643748402"/>
  </r>
  <r>
    <s v="C078"/>
    <s v="Alice Hill"/>
    <n v="64"/>
    <s v="M"/>
    <s v="North"/>
    <n v="3311"/>
    <s v="P050"/>
    <d v="2024-05-14T00:00:00"/>
    <n v="5"/>
    <n v="17.5"/>
    <n v="5.9791824292340923E-2"/>
    <s v="Accessory AX"/>
    <s v="Accessories"/>
    <s v="S010"/>
    <n v="8.75"/>
    <s v="Sports Tech Gear"/>
    <s v="Michael Harris"/>
    <s v="michael@sportstechgear.com"/>
    <x v="7"/>
    <x v="6"/>
    <n v="87.5"/>
    <n v="82.268215374420166"/>
  </r>
  <r>
    <s v="C113"/>
    <s v="Paul Brown"/>
    <n v="64"/>
    <s v="F"/>
    <s v="South"/>
    <n v="3312"/>
    <s v="P041"/>
    <d v="2024-05-14T00:00:00"/>
    <n v="5"/>
    <n v="33.5"/>
    <n v="6.5119594315498491E-2"/>
    <s v="Widget AO"/>
    <s v="Electronics"/>
    <s v="S001"/>
    <n v="16.75"/>
    <s v="Gadget World"/>
    <s v="Emily Rose"/>
    <s v="emily@gadgetworld.com"/>
    <x v="0"/>
    <x v="0"/>
    <n v="167.5"/>
    <n v="156.59246795215401"/>
  </r>
  <r>
    <s v="C117"/>
    <s v="Isla Walker"/>
    <n v="44"/>
    <s v="M"/>
    <s v="South"/>
    <n v="3313"/>
    <s v="P027"/>
    <d v="2024-05-14T00:00:00"/>
    <n v="9"/>
    <n v="85"/>
    <n v="8.4858621580285842E-2"/>
    <s v="Appliance AA"/>
    <s v="Home Appliances"/>
    <s v="S007"/>
    <n v="42.5"/>
    <s v="HealthTech Supplies"/>
    <s v="Peter Clark"/>
    <s v="peter@healthtech.com"/>
    <x v="9"/>
    <x v="8"/>
    <n v="765"/>
    <n v="700.08315449108136"/>
  </r>
  <r>
    <s v="C143"/>
    <s v="Yara Hall"/>
    <n v="19"/>
    <s v="F"/>
    <s v="Midwest"/>
    <n v="3314"/>
    <s v="P038"/>
    <d v="2024-05-14T00:00:00"/>
    <n v="5"/>
    <n v="39"/>
    <n v="4.8297318908754022E-2"/>
    <s v="Widget AL"/>
    <s v="Electronics"/>
    <s v="S008"/>
    <n v="19.5"/>
    <s v="Auto Electronics Pro"/>
    <s v="Daniel Evans"/>
    <s v="daniel@autoelectronics.com"/>
    <x v="5"/>
    <x v="4"/>
    <n v="195"/>
    <n v="185.58202281279296"/>
  </r>
  <r>
    <s v="C133"/>
    <s v="Bob Smith"/>
    <n v="19"/>
    <s v="M"/>
    <s v="Midwest"/>
    <n v="3315"/>
    <s v="P029"/>
    <d v="2024-05-14T00:00:00"/>
    <n v="9"/>
    <n v="40"/>
    <n v="2.8110778919167245E-2"/>
    <s v="Tool AC"/>
    <s v="Hardware"/>
    <s v="S009"/>
    <n v="20"/>
    <s v="Gourmet Gadgets"/>
    <s v="Alice Brown"/>
    <s v="alice@gourmetgadgets.com"/>
    <x v="8"/>
    <x v="7"/>
    <n v="360"/>
    <n v="349.88011958909976"/>
  </r>
  <r>
    <s v="C135"/>
    <s v="Rachel Young"/>
    <n v="41"/>
    <s v="F"/>
    <s v="West Coast"/>
    <n v="3316"/>
    <s v="P039"/>
    <d v="2024-05-14T00:00:00"/>
    <n v="6"/>
    <n v="35"/>
    <n v="5.2686310714304746E-3"/>
    <s v="Tool AM"/>
    <s v="Hardware"/>
    <s v="S009"/>
    <n v="17.5"/>
    <s v="Gourmet Gadgets"/>
    <s v="Alice Brown"/>
    <s v="alice@gourmetgadgets.com"/>
    <x v="8"/>
    <x v="7"/>
    <n v="210"/>
    <n v="208.89358747499961"/>
  </r>
  <r>
    <s v="C003"/>
    <s v="Tina Parker"/>
    <n v="65"/>
    <s v="F"/>
    <s v="West Coast"/>
    <n v="3317"/>
    <s v="P032"/>
    <d v="2024-05-14T00:00:00"/>
    <n v="2"/>
    <n v="48"/>
    <n v="3.6782893333764853E-2"/>
    <s v="Gadget AF"/>
    <s v="Home Appliances"/>
    <s v="S002"/>
    <n v="24"/>
    <s v="Tech Gear Co."/>
    <s v="John Taylor"/>
    <s v="john@techgear.com"/>
    <x v="1"/>
    <x v="1"/>
    <n v="96"/>
    <n v="92.468842239958576"/>
  </r>
  <r>
    <s v="C084"/>
    <s v="Frank Brown"/>
    <n v="36"/>
    <s v="M"/>
    <s v="East Coast"/>
    <n v="3318"/>
    <s v="P028"/>
    <d v="2024-05-14T00:00:00"/>
    <n v="9"/>
    <n v="46"/>
    <n v="6.8786119682066091E-2"/>
    <s v="Widget AB"/>
    <s v="Electronics"/>
    <s v="S008"/>
    <n v="23"/>
    <s v="Auto Electronics Pro"/>
    <s v="Daniel Evans"/>
    <s v="daniel@autoelectronics.com"/>
    <x v="5"/>
    <x v="4"/>
    <n v="414"/>
    <n v="385.52254645162463"/>
  </r>
  <r>
    <s v="C109"/>
    <s v="Oscar Clark"/>
    <n v="62"/>
    <s v="F"/>
    <s v="South"/>
    <n v="3319"/>
    <s v="P008"/>
    <d v="2024-05-14T00:00:00"/>
    <n v="8"/>
    <n v="40"/>
    <n v="5.8640983443797763E-3"/>
    <s v="Widget H"/>
    <s v="Electronics"/>
    <s v="S008"/>
    <n v="20"/>
    <s v="Auto Electronics Pro"/>
    <s v="Daniel Evans"/>
    <s v="daniel@autoelectronics.com"/>
    <x v="5"/>
    <x v="4"/>
    <n v="320"/>
    <n v="318.12348852979846"/>
  </r>
  <r>
    <s v="C056"/>
    <s v="Carol Lee"/>
    <n v="20"/>
    <s v="F"/>
    <s v="Midwest"/>
    <n v="3320"/>
    <s v="P051"/>
    <d v="2024-05-14T00:00:00"/>
    <n v="10"/>
    <n v="31.5"/>
    <n v="9.3852225450412427E-2"/>
    <s v="Widget AY"/>
    <s v="Electronics"/>
    <s v="S001"/>
    <n v="15.75"/>
    <s v="Gadget World"/>
    <s v="Emily Rose"/>
    <s v="emily@gadgetworld.com"/>
    <x v="0"/>
    <x v="0"/>
    <n v="315"/>
    <n v="285.43654898312008"/>
  </r>
  <r>
    <s v="C009"/>
    <s v="Tina Brown"/>
    <n v="40"/>
    <s v="M"/>
    <s v="East Coast"/>
    <n v="3321"/>
    <s v="P033"/>
    <d v="2024-05-14T00:00:00"/>
    <n v="7"/>
    <n v="21"/>
    <n v="8.716877382519353E-2"/>
    <s v="Tool AG"/>
    <s v="Hardware"/>
    <s v="S003"/>
    <n v="10.5"/>
    <s v="Circuit Solutions"/>
    <s v="Mark Johnson"/>
    <s v="mark@circuitsolutions.com"/>
    <x v="2"/>
    <x v="1"/>
    <n v="147"/>
    <n v="134.18619024769654"/>
  </r>
  <r>
    <s v="C037"/>
    <s v="Dan White"/>
    <n v="21"/>
    <s v="F"/>
    <s v="Midwest"/>
    <n v="3322"/>
    <s v="P047"/>
    <d v="2024-05-14T00:00:00"/>
    <n v="2"/>
    <n v="82.5"/>
    <n v="1.5158094547412272E-2"/>
    <s v="Appliance AU"/>
    <s v="Home Appliances"/>
    <s v="S007"/>
    <n v="41.25"/>
    <s v="HealthTech Supplies"/>
    <s v="Peter Clark"/>
    <s v="peter@healthtech.com"/>
    <x v="9"/>
    <x v="8"/>
    <n v="165"/>
    <n v="162.49891439967698"/>
  </r>
  <r>
    <s v="C133"/>
    <s v="Bob Smith"/>
    <n v="19"/>
    <s v="M"/>
    <s v="Midwest"/>
    <n v="3323"/>
    <s v="P025"/>
    <d v="2024-05-14T00:00:00"/>
    <n v="8"/>
    <n v="65"/>
    <n v="7.7579801044192709E-2"/>
    <s v="Device Y"/>
    <s v="Electronics"/>
    <s v="S005"/>
    <n v="32.5"/>
    <s v="Office Tech Depot"/>
    <s v="Kevin Lee"/>
    <s v="kevin@officetechdepot.com"/>
    <x v="4"/>
    <x v="3"/>
    <n v="520"/>
    <n v="479.65850345701978"/>
  </r>
  <r>
    <s v="C113"/>
    <s v="Paul Brown"/>
    <n v="64"/>
    <s v="F"/>
    <s v="South"/>
    <n v="3324"/>
    <s v="P003"/>
    <d v="2024-05-14T00:00:00"/>
    <n v="6"/>
    <n v="20"/>
    <n v="7.0019932038567323E-2"/>
    <s v="Tool C"/>
    <s v="Hardware"/>
    <s v="S003"/>
    <n v="10"/>
    <s v="Circuit Solutions"/>
    <s v="Mark Johnson"/>
    <s v="mark@circuitsolutions.com"/>
    <x v="2"/>
    <x v="1"/>
    <n v="120"/>
    <n v="111.59760815537192"/>
  </r>
  <r>
    <s v="C004"/>
    <s v="Paul Green"/>
    <n v="45"/>
    <s v="M"/>
    <s v="North"/>
    <n v="3325"/>
    <s v="P032"/>
    <d v="2024-05-14T00:00:00"/>
    <n v="6"/>
    <n v="48"/>
    <n v="8.7248455451753124E-2"/>
    <s v="Gadget AF"/>
    <s v="Home Appliances"/>
    <s v="S002"/>
    <n v="24"/>
    <s v="Tech Gear Co."/>
    <s v="John Taylor"/>
    <s v="john@techgear.com"/>
    <x v="1"/>
    <x v="1"/>
    <n v="288"/>
    <n v="262.87244482989513"/>
  </r>
  <r>
    <s v="C141"/>
    <s v="Mia Smith"/>
    <n v="43"/>
    <s v="F"/>
    <s v="Midwest"/>
    <n v="3326"/>
    <s v="P026"/>
    <d v="2024-05-14T00:00:00"/>
    <n v="6"/>
    <n v="22"/>
    <n v="1.6613926340223174E-2"/>
    <s v="Item Z"/>
    <s v="Office Supplies"/>
    <s v="S006"/>
    <n v="11"/>
    <s v="Eco Electronics"/>
    <s v="Linda Parker"/>
    <s v="linda@ecoelectronics.com"/>
    <x v="6"/>
    <x v="5"/>
    <n v="132"/>
    <n v="129.80696172309055"/>
  </r>
  <r>
    <s v="C094"/>
    <s v="Dan Lee"/>
    <n v="18"/>
    <s v="F"/>
    <s v="West Coast"/>
    <n v="3327"/>
    <s v="P035"/>
    <d v="2024-05-14T00:00:00"/>
    <n v="5"/>
    <n v="63"/>
    <n v="1.7775339489912011E-2"/>
    <s v="Device AI"/>
    <s v="Electronics"/>
    <s v="S005"/>
    <n v="31.5"/>
    <s v="Office Tech Depot"/>
    <s v="Kevin Lee"/>
    <s v="kevin@officetechdepot.com"/>
    <x v="4"/>
    <x v="3"/>
    <n v="315"/>
    <n v="309.40076806067771"/>
  </r>
  <r>
    <s v="C088"/>
    <s v="Emily Adams"/>
    <n v="59"/>
    <s v="F"/>
    <s v="East Coast"/>
    <n v="3328"/>
    <s v="P016"/>
    <d v="2024-05-14T00:00:00"/>
    <n v="6"/>
    <n v="26"/>
    <n v="1.090132344529845E-2"/>
    <s v="Item P"/>
    <s v="Office Supplies"/>
    <s v="S006"/>
    <n v="13"/>
    <s v="Eco Electronics"/>
    <s v="Linda Parker"/>
    <s v="linda@ecoelectronics.com"/>
    <x v="6"/>
    <x v="5"/>
    <n v="156"/>
    <n v="154.29939354253344"/>
  </r>
  <r>
    <s v="C117"/>
    <s v="Isla Walker"/>
    <n v="44"/>
    <s v="M"/>
    <s v="South"/>
    <n v="3329"/>
    <s v="P020"/>
    <d v="2024-05-14T00:00:00"/>
    <n v="3"/>
    <n v="17"/>
    <n v="1.2788022211471873E-2"/>
    <s v="Accessory T"/>
    <s v="Accessories"/>
    <s v="S010"/>
    <n v="8.5"/>
    <s v="Sports Tech Gear"/>
    <s v="Michael Harris"/>
    <s v="michael@sportstechgear.com"/>
    <x v="7"/>
    <x v="6"/>
    <n v="51"/>
    <n v="50.347810867214932"/>
  </r>
  <r>
    <s v="C108"/>
    <s v="Emily Taylor"/>
    <n v="21"/>
    <s v="M"/>
    <s v="South"/>
    <n v="3330"/>
    <s v="P035"/>
    <d v="2024-05-14T00:00:00"/>
    <n v="5"/>
    <n v="63"/>
    <n v="1.6711426309230448E-2"/>
    <s v="Device AI"/>
    <s v="Electronics"/>
    <s v="S005"/>
    <n v="31.5"/>
    <s v="Office Tech Depot"/>
    <s v="Kevin Lee"/>
    <s v="kevin@officetechdepot.com"/>
    <x v="4"/>
    <x v="3"/>
    <n v="315"/>
    <n v="309.73590071259241"/>
  </r>
  <r>
    <s v="C045"/>
    <s v="Leo Green"/>
    <n v="52"/>
    <s v="F"/>
    <s v="Midwest"/>
    <n v="3331"/>
    <s v="P009"/>
    <d v="2024-05-14T00:00:00"/>
    <n v="5"/>
    <n v="36"/>
    <n v="1.3839549427292231E-2"/>
    <s v="Tool I"/>
    <s v="Hardware"/>
    <s v="S009"/>
    <n v="18"/>
    <s v="Gourmet Gadgets"/>
    <s v="Alice Brown"/>
    <s v="alice@gourmetgadgets.com"/>
    <x v="8"/>
    <x v="7"/>
    <n v="180"/>
    <n v="177.50888110308739"/>
  </r>
  <r>
    <s v="C016"/>
    <s v="Uma Jones"/>
    <n v="66"/>
    <s v="F"/>
    <s v="East Coast"/>
    <n v="3332"/>
    <s v="P032"/>
    <d v="2024-05-15T00:00:00"/>
    <n v="7"/>
    <n v="48"/>
    <n v="2.1872301081557424E-2"/>
    <s v="Gadget AF"/>
    <s v="Home Appliances"/>
    <s v="S002"/>
    <n v="24"/>
    <s v="Tech Gear Co."/>
    <s v="John Taylor"/>
    <s v="john@techgear.com"/>
    <x v="1"/>
    <x v="1"/>
    <n v="336"/>
    <n v="328.65090683659673"/>
  </r>
  <r>
    <s v="C046"/>
    <s v="Mia Jones"/>
    <n v="56"/>
    <s v="M"/>
    <s v="East Coast"/>
    <n v="3333"/>
    <s v="P046"/>
    <d v="2024-05-15T00:00:00"/>
    <n v="3"/>
    <n v="25.5"/>
    <n v="6.4498914331467157E-3"/>
    <s v="Item AT"/>
    <s v="Office Supplies"/>
    <s v="S006"/>
    <n v="12.75"/>
    <s v="Eco Electronics"/>
    <s v="Linda Parker"/>
    <s v="linda@ecoelectronics.com"/>
    <x v="6"/>
    <x v="5"/>
    <n v="76.5"/>
    <n v="76.006583305364273"/>
  </r>
  <r>
    <s v="C058"/>
    <s v="Zoe Carter"/>
    <n v="51"/>
    <s v="M"/>
    <s v="West Coast"/>
    <n v="3334"/>
    <s v="P018"/>
    <d v="2024-05-15T00:00:00"/>
    <n v="7"/>
    <n v="43"/>
    <n v="2.8965893943939738E-2"/>
    <s v="Widget R"/>
    <s v="Electronics"/>
    <s v="S008"/>
    <n v="21.5"/>
    <s v="Auto Electronics Pro"/>
    <s v="Daniel Evans"/>
    <s v="daniel@autoelectronics.com"/>
    <x v="5"/>
    <x v="4"/>
    <n v="301"/>
    <n v="292.28126592287413"/>
  </r>
  <r>
    <s v="C018"/>
    <s v="Emily Walker"/>
    <n v="68"/>
    <s v="F"/>
    <s v="East Coast"/>
    <n v="3335"/>
    <s v="P009"/>
    <d v="2024-05-15T00:00:00"/>
    <n v="9"/>
    <n v="36"/>
    <n v="1.1203284209868236E-2"/>
    <s v="Tool I"/>
    <s v="Hardware"/>
    <s v="S009"/>
    <n v="18"/>
    <s v="Gourmet Gadgets"/>
    <s v="Alice Brown"/>
    <s v="alice@gourmetgadgets.com"/>
    <x v="8"/>
    <x v="7"/>
    <n v="324"/>
    <n v="320.37013591600271"/>
  </r>
  <r>
    <s v="C095"/>
    <s v="Tina Taylor"/>
    <n v="52"/>
    <s v="F"/>
    <s v="South"/>
    <n v="3336"/>
    <s v="P037"/>
    <d v="2024-05-15T00:00:00"/>
    <n v="7"/>
    <n v="88"/>
    <n v="7.1743495636786683E-2"/>
    <s v="Appliance AK"/>
    <s v="Home Appliances"/>
    <s v="S007"/>
    <n v="44"/>
    <s v="HealthTech Supplies"/>
    <s v="Peter Clark"/>
    <s v="peter@healthtech.com"/>
    <x v="9"/>
    <x v="8"/>
    <n v="616"/>
    <n v="571.80600668773945"/>
  </r>
  <r>
    <s v="C110"/>
    <s v="Zoe Young"/>
    <n v="55"/>
    <s v="M"/>
    <s v="West Coast"/>
    <n v="3337"/>
    <s v="P045"/>
    <d v="2024-05-15T00:00:00"/>
    <n v="2"/>
    <n v="59.5"/>
    <n v="5.2246602717157656E-2"/>
    <s v="Device AS"/>
    <s v="Electronics"/>
    <s v="S005"/>
    <n v="29.75"/>
    <s v="Office Tech Depot"/>
    <s v="Kevin Lee"/>
    <s v="kevin@officetechdepot.com"/>
    <x v="4"/>
    <x v="3"/>
    <n v="119"/>
    <n v="112.78265427665823"/>
  </r>
  <r>
    <s v="C095"/>
    <s v="Tina Taylor"/>
    <n v="52"/>
    <s v="F"/>
    <s v="South"/>
    <n v="3338"/>
    <s v="P034"/>
    <d v="2024-05-15T00:00:00"/>
    <n v="4"/>
    <n v="9.5"/>
    <n v="5.3395180894479061E-2"/>
    <s v="Accessory AH"/>
    <s v="Accessories"/>
    <s v="S004"/>
    <n v="4.75"/>
    <s v="Smart Home Essentials"/>
    <s v="Sarah Davis"/>
    <s v="sarah@smarthomeessentials.com"/>
    <x v="3"/>
    <x v="2"/>
    <n v="38"/>
    <n v="35.970983126009799"/>
  </r>
  <r>
    <s v="C060"/>
    <s v="Alice Adams"/>
    <n v="38"/>
    <s v="M"/>
    <s v="East Coast"/>
    <n v="3339"/>
    <s v="P040"/>
    <d v="2024-05-15T00:00:00"/>
    <n v="8"/>
    <n v="13"/>
    <n v="1.9580947453084155E-2"/>
    <s v="Accessory AN"/>
    <s v="Accessories"/>
    <s v="S010"/>
    <n v="6.5"/>
    <s v="Sports Tech Gear"/>
    <s v="Michael Harris"/>
    <s v="michael@sportstechgear.com"/>
    <x v="7"/>
    <x v="6"/>
    <n v="104"/>
    <n v="101.96358146487925"/>
  </r>
  <r>
    <s v="C088"/>
    <s v="Emily Adams"/>
    <n v="59"/>
    <s v="F"/>
    <s v="East Coast"/>
    <n v="3340"/>
    <s v="P027"/>
    <d v="2024-05-15T00:00:00"/>
    <n v="10"/>
    <n v="85"/>
    <n v="3.5801983839942611E-2"/>
    <s v="Appliance AA"/>
    <s v="Home Appliances"/>
    <s v="S007"/>
    <n v="42.5"/>
    <s v="HealthTech Supplies"/>
    <s v="Peter Clark"/>
    <s v="peter@healthtech.com"/>
    <x v="9"/>
    <x v="8"/>
    <n v="850"/>
    <n v="819.56831373604882"/>
  </r>
  <r>
    <s v="C144"/>
    <s v="Karen Allen"/>
    <n v="56"/>
    <s v="F"/>
    <s v="West Coast"/>
    <n v="3341"/>
    <s v="P003"/>
    <d v="2024-05-15T00:00:00"/>
    <n v="1"/>
    <n v="20"/>
    <n v="4.3500475092917434E-3"/>
    <s v="Tool C"/>
    <s v="Hardware"/>
    <s v="S003"/>
    <n v="10"/>
    <s v="Circuit Solutions"/>
    <s v="Mark Johnson"/>
    <s v="mark@circuitsolutions.com"/>
    <x v="2"/>
    <x v="1"/>
    <n v="20"/>
    <n v="19.912999049814164"/>
  </r>
  <r>
    <s v="C092"/>
    <s v="Xander Walker"/>
    <n v="54"/>
    <s v="F"/>
    <s v="North"/>
    <n v="3342"/>
    <s v="P002"/>
    <d v="2024-05-15T00:00:00"/>
    <n v="10"/>
    <n v="50"/>
    <n v="2.331640083394031E-2"/>
    <s v="Gadget B"/>
    <s v="Home Appliances"/>
    <s v="S002"/>
    <n v="25"/>
    <s v="Tech Gear Co."/>
    <s v="John Taylor"/>
    <s v="john@techgear.com"/>
    <x v="1"/>
    <x v="1"/>
    <n v="500"/>
    <n v="488.34179958302985"/>
  </r>
  <r>
    <s v="C121"/>
    <s v="Leo Carter"/>
    <n v="65"/>
    <s v="M"/>
    <s v="Midwest"/>
    <n v="3343"/>
    <s v="P033"/>
    <d v="2024-05-16T00:00:00"/>
    <n v="1"/>
    <n v="21"/>
    <n v="3.5532855226707051E-2"/>
    <s v="Tool AG"/>
    <s v="Hardware"/>
    <s v="S003"/>
    <n v="10.5"/>
    <s v="Circuit Solutions"/>
    <s v="Mark Johnson"/>
    <s v="mark@circuitsolutions.com"/>
    <x v="2"/>
    <x v="1"/>
    <n v="21"/>
    <n v="20.253810040239152"/>
  </r>
  <r>
    <s v="C109"/>
    <s v="Oscar Clark"/>
    <n v="62"/>
    <s v="F"/>
    <s v="South"/>
    <n v="3344"/>
    <s v="P052"/>
    <d v="2024-05-16T00:00:00"/>
    <n v="7"/>
    <n v="47.5"/>
    <n v="1.6802944706551639E-3"/>
    <s v="Gadget AZ"/>
    <s v="Home Appliances"/>
    <s v="S002"/>
    <n v="23.75"/>
    <s v="Tech Gear Co."/>
    <s v="John Taylor"/>
    <s v="john@techgear.com"/>
    <x v="1"/>
    <x v="1"/>
    <n v="332.5"/>
    <n v="331.94130208850714"/>
  </r>
  <r>
    <s v="C113"/>
    <s v="Paul Brown"/>
    <n v="64"/>
    <s v="F"/>
    <s v="South"/>
    <n v="3345"/>
    <s v="P005"/>
    <d v="2024-05-16T00:00:00"/>
    <n v="6"/>
    <n v="60"/>
    <n v="9.1164293675333893E-2"/>
    <s v="Device E"/>
    <s v="Electronics"/>
    <s v="S005"/>
    <n v="30"/>
    <s v="Office Tech Depot"/>
    <s v="Kevin Lee"/>
    <s v="kevin@officetechdepot.com"/>
    <x v="4"/>
    <x v="3"/>
    <n v="360"/>
    <n v="327.18085427687981"/>
  </r>
  <r>
    <s v="C146"/>
    <s v="Dan Allen"/>
    <n v="64"/>
    <s v="M"/>
    <s v="North"/>
    <n v="3346"/>
    <s v="P015"/>
    <d v="2024-05-16T00:00:00"/>
    <n v="10"/>
    <n v="70"/>
    <n v="5.7678586276775773E-2"/>
    <s v="Device O"/>
    <s v="Electronics"/>
    <s v="S005"/>
    <n v="35"/>
    <s v="Office Tech Depot"/>
    <s v="Kevin Lee"/>
    <s v="kevin@officetechdepot.com"/>
    <x v="4"/>
    <x v="3"/>
    <n v="700"/>
    <n v="659.62498960625692"/>
  </r>
  <r>
    <s v="C070"/>
    <s v="Nina Lee"/>
    <n v="33"/>
    <s v="F"/>
    <s v="Midwest"/>
    <n v="3347"/>
    <s v="P019"/>
    <d v="2024-05-16T00:00:00"/>
    <n v="5"/>
    <n v="38"/>
    <n v="1.1038927010396339E-2"/>
    <s v="Tool S"/>
    <s v="Hardware"/>
    <s v="S009"/>
    <n v="19"/>
    <s v="Gourmet Gadgets"/>
    <s v="Alice Brown"/>
    <s v="alice@gourmetgadgets.com"/>
    <x v="8"/>
    <x v="7"/>
    <n v="190"/>
    <n v="187.9026038680247"/>
  </r>
  <r>
    <s v="C096"/>
    <s v="Quinn Hall"/>
    <n v="59"/>
    <s v="F"/>
    <s v="South"/>
    <n v="3348"/>
    <s v="P032"/>
    <d v="2024-05-16T00:00:00"/>
    <n v="6"/>
    <n v="48"/>
    <n v="2.3189636121880776E-2"/>
    <s v="Gadget AF"/>
    <s v="Home Appliances"/>
    <s v="S002"/>
    <n v="24"/>
    <s v="Tech Gear Co."/>
    <s v="John Taylor"/>
    <s v="john@techgear.com"/>
    <x v="1"/>
    <x v="1"/>
    <n v="288"/>
    <n v="281.32138479689831"/>
  </r>
  <r>
    <s v="C138"/>
    <s v="Sam Parker"/>
    <n v="18"/>
    <s v="M"/>
    <s v="North"/>
    <n v="3349"/>
    <s v="P031"/>
    <d v="2024-05-16T00:00:00"/>
    <n v="4"/>
    <n v="37"/>
    <n v="6.4201960871926186E-2"/>
    <s v="Widget AE"/>
    <s v="Electronics"/>
    <s v="S001"/>
    <n v="18.5"/>
    <s v="Gadget World"/>
    <s v="Emily Rose"/>
    <s v="emily@gadgetworld.com"/>
    <x v="0"/>
    <x v="0"/>
    <n v="148"/>
    <n v="138.49810979095491"/>
  </r>
  <r>
    <s v="C032"/>
    <s v="Bob Allen"/>
    <n v="34"/>
    <s v="F"/>
    <s v="North"/>
    <n v="3350"/>
    <s v="P010"/>
    <d v="2024-05-16T00:00:00"/>
    <n v="6"/>
    <n v="15"/>
    <n v="8.6625661464193357E-2"/>
    <s v="Accessory J"/>
    <s v="Accessories"/>
    <s v="S010"/>
    <n v="7.5"/>
    <s v="Sports Tech Gear"/>
    <s v="Michael Harris"/>
    <s v="michael@sportstechgear.com"/>
    <x v="7"/>
    <x v="6"/>
    <n v="90"/>
    <n v="82.203690468222604"/>
  </r>
  <r>
    <s v="C080"/>
    <s v="Bob Allen"/>
    <n v="58"/>
    <s v="M"/>
    <s v="East Coast"/>
    <n v="3351"/>
    <s v="P014"/>
    <d v="2024-05-16T00:00:00"/>
    <n v="9"/>
    <n v="12"/>
    <n v="8.981575727066482E-3"/>
    <s v="Accessory N"/>
    <s v="Accessories"/>
    <s v="S004"/>
    <n v="6"/>
    <s v="Smart Home Essentials"/>
    <s v="Sarah Davis"/>
    <s v="sarah@smarthomeessentials.com"/>
    <x v="3"/>
    <x v="2"/>
    <n v="108"/>
    <n v="107.02998982147682"/>
  </r>
  <r>
    <s v="C079"/>
    <s v="Dan Walker"/>
    <n v="23"/>
    <s v="F"/>
    <s v="Midwest"/>
    <n v="3352"/>
    <s v="P024"/>
    <d v="2024-05-16T00:00:00"/>
    <n v="9"/>
    <n v="11"/>
    <n v="9.335162686547438E-2"/>
    <s v="Accessory X"/>
    <s v="Accessories"/>
    <s v="S004"/>
    <n v="5.5"/>
    <s v="Smart Home Essentials"/>
    <s v="Sarah Davis"/>
    <s v="sarah@smarthomeessentials.com"/>
    <x v="3"/>
    <x v="2"/>
    <n v="99"/>
    <n v="89.758188940318036"/>
  </r>
  <r>
    <s v="C109"/>
    <s v="Oscar Clark"/>
    <n v="62"/>
    <s v="F"/>
    <s v="South"/>
    <n v="3353"/>
    <s v="P036"/>
    <d v="2024-05-16T00:00:00"/>
    <n v="7"/>
    <n v="26.5"/>
    <n v="7.9337442608344563E-2"/>
    <s v="Item AJ"/>
    <s v="Office Supplies"/>
    <s v="S006"/>
    <n v="13.25"/>
    <s v="Eco Electronics"/>
    <s v="Linda Parker"/>
    <s v="linda@ecoelectronics.com"/>
    <x v="6"/>
    <x v="5"/>
    <n v="185.5"/>
    <n v="170.78290439615208"/>
  </r>
  <r>
    <s v="C019"/>
    <s v="Alice Hall"/>
    <n v="35"/>
    <s v="F"/>
    <s v="Midwest"/>
    <n v="3354"/>
    <s v="P048"/>
    <d v="2024-05-16T00:00:00"/>
    <n v="7"/>
    <n v="44.5"/>
    <n v="6.5700241031724935E-2"/>
    <s v="Widget AV"/>
    <s v="Electronics"/>
    <s v="S008"/>
    <n v="22.25"/>
    <s v="Auto Electronics Pro"/>
    <s v="Daniel Evans"/>
    <s v="daniel@autoelectronics.com"/>
    <x v="5"/>
    <x v="4"/>
    <n v="311.5"/>
    <n v="291.03437491861769"/>
  </r>
  <r>
    <s v="C059"/>
    <s v="Yara Lee"/>
    <n v="36"/>
    <s v="M"/>
    <s v="North"/>
    <n v="3355"/>
    <s v="P026"/>
    <d v="2024-05-16T00:00:00"/>
    <n v="4"/>
    <n v="22"/>
    <n v="6.6138949345072709E-2"/>
    <s v="Item Z"/>
    <s v="Office Supplies"/>
    <s v="S006"/>
    <n v="11"/>
    <s v="Eco Electronics"/>
    <s v="Linda Parker"/>
    <s v="linda@ecoelectronics.com"/>
    <x v="6"/>
    <x v="5"/>
    <n v="88"/>
    <n v="82.179772457633604"/>
  </r>
  <r>
    <s v="C015"/>
    <s v="Henry Parker"/>
    <n v="70"/>
    <s v="F"/>
    <s v="South"/>
    <n v="3356"/>
    <s v="P017"/>
    <d v="2024-05-16T00:00:00"/>
    <n v="6"/>
    <n v="80"/>
    <n v="9.883186745857836E-2"/>
    <s v="Appliance Q"/>
    <s v="Home Appliances"/>
    <s v="S007"/>
    <n v="40"/>
    <s v="HealthTech Supplies"/>
    <s v="Peter Clark"/>
    <s v="peter@healthtech.com"/>
    <x v="9"/>
    <x v="8"/>
    <n v="480"/>
    <n v="432.56070361988236"/>
  </r>
  <r>
    <s v="C026"/>
    <s v="Nina Allen"/>
    <n v="24"/>
    <s v="M"/>
    <s v="South"/>
    <n v="3357"/>
    <s v="P014"/>
    <d v="2024-05-16T00:00:00"/>
    <n v="5"/>
    <n v="12"/>
    <n v="2.5701690002894986E-2"/>
    <s v="Accessory N"/>
    <s v="Accessories"/>
    <s v="S004"/>
    <n v="6"/>
    <s v="Smart Home Essentials"/>
    <s v="Sarah Davis"/>
    <s v="sarah@smarthomeessentials.com"/>
    <x v="3"/>
    <x v="2"/>
    <n v="60"/>
    <n v="58.457898599826301"/>
  </r>
  <r>
    <s v="C002"/>
    <s v="Xander Jones"/>
    <n v="66"/>
    <s v="F"/>
    <s v="Midwest"/>
    <n v="3358"/>
    <s v="P029"/>
    <d v="2024-05-16T00:00:00"/>
    <n v="5"/>
    <n v="40"/>
    <n v="5.1520014834665666E-2"/>
    <s v="Tool AC"/>
    <s v="Hardware"/>
    <s v="S009"/>
    <n v="20"/>
    <s v="Gourmet Gadgets"/>
    <s v="Alice Brown"/>
    <s v="alice@gourmetgadgets.com"/>
    <x v="8"/>
    <x v="7"/>
    <n v="200"/>
    <n v="189.69599703306687"/>
  </r>
  <r>
    <s v="C137"/>
    <s v="Uma Young"/>
    <n v="19"/>
    <s v="M"/>
    <s v="East Coast"/>
    <n v="3359"/>
    <s v="P003"/>
    <d v="2024-05-16T00:00:00"/>
    <n v="6"/>
    <n v="20"/>
    <n v="1.8429731103841562E-2"/>
    <s v="Tool C"/>
    <s v="Hardware"/>
    <s v="S003"/>
    <n v="10"/>
    <s v="Circuit Solutions"/>
    <s v="Mark Johnson"/>
    <s v="mark@circuitsolutions.com"/>
    <x v="2"/>
    <x v="1"/>
    <n v="120"/>
    <n v="117.78843226753901"/>
  </r>
  <r>
    <s v="C118"/>
    <s v="Jack Adams"/>
    <n v="53"/>
    <s v="M"/>
    <s v="Midwest"/>
    <n v="3360"/>
    <s v="P021"/>
    <d v="2024-05-17T00:00:00"/>
    <n v="5"/>
    <n v="34"/>
    <n v="9.4837610874779876E-2"/>
    <s v="Widget U"/>
    <s v="Electronics"/>
    <s v="S001"/>
    <n v="17"/>
    <s v="Gadget World"/>
    <s v="Emily Rose"/>
    <s v="emily@gadgetworld.com"/>
    <x v="0"/>
    <x v="0"/>
    <n v="170"/>
    <n v="153.87760615128741"/>
  </r>
  <r>
    <s v="C139"/>
    <s v="Nina Young"/>
    <n v="53"/>
    <s v="M"/>
    <s v="North"/>
    <n v="3361"/>
    <s v="P053"/>
    <d v="2024-05-17T00:00:00"/>
    <n v="7"/>
    <n v="22.5"/>
    <n v="7.2418133573112595E-2"/>
    <s v="Tool BA"/>
    <s v="Hardware"/>
    <s v="S003"/>
    <n v="11.25"/>
    <s v="Circuit Solutions"/>
    <s v="Mark Johnson"/>
    <s v="mark@circuitsolutions.com"/>
    <x v="2"/>
    <x v="1"/>
    <n v="157.5"/>
    <n v="146.09414396223477"/>
  </r>
  <r>
    <s v="C129"/>
    <s v="Xander Jones"/>
    <n v="20"/>
    <s v="F"/>
    <s v="North"/>
    <n v="3362"/>
    <s v="P033"/>
    <d v="2024-05-17T00:00:00"/>
    <n v="4"/>
    <n v="21"/>
    <n v="2.3073101484996375E-2"/>
    <s v="Tool AG"/>
    <s v="Hardware"/>
    <s v="S003"/>
    <n v="10.5"/>
    <s v="Circuit Solutions"/>
    <s v="Mark Johnson"/>
    <s v="mark@circuitsolutions.com"/>
    <x v="2"/>
    <x v="1"/>
    <n v="84"/>
    <n v="82.061859475260306"/>
  </r>
  <r>
    <s v="C039"/>
    <s v="Quinn Hall"/>
    <n v="43"/>
    <s v="M"/>
    <s v="East Coast"/>
    <n v="3363"/>
    <s v="P038"/>
    <d v="2024-05-17T00:00:00"/>
    <n v="10"/>
    <n v="39"/>
    <n v="4.2361542380580097E-3"/>
    <s v="Widget AL"/>
    <s v="Electronics"/>
    <s v="S008"/>
    <n v="19.5"/>
    <s v="Auto Electronics Pro"/>
    <s v="Daniel Evans"/>
    <s v="daniel@autoelectronics.com"/>
    <x v="5"/>
    <x v="4"/>
    <n v="390"/>
    <n v="388.34789984715735"/>
  </r>
  <r>
    <s v="C019"/>
    <s v="Alice Hall"/>
    <n v="35"/>
    <s v="F"/>
    <s v="Midwest"/>
    <n v="3364"/>
    <s v="P046"/>
    <d v="2024-05-17T00:00:00"/>
    <n v="8"/>
    <n v="25.5"/>
    <n v="3.9519373145101844E-2"/>
    <s v="Item AT"/>
    <s v="Office Supplies"/>
    <s v="S006"/>
    <n v="12.75"/>
    <s v="Eco Electronics"/>
    <s v="Linda Parker"/>
    <s v="linda@ecoelectronics.com"/>
    <x v="6"/>
    <x v="5"/>
    <n v="204"/>
    <n v="195.93804787839923"/>
  </r>
  <r>
    <s v="C055"/>
    <s v="Yara Walker"/>
    <n v="58"/>
    <s v="F"/>
    <s v="Midwest"/>
    <n v="3365"/>
    <s v="P051"/>
    <d v="2024-05-17T00:00:00"/>
    <n v="2"/>
    <n v="31.5"/>
    <n v="1.1176571559398508E-2"/>
    <s v="Widget AY"/>
    <s v="Electronics"/>
    <s v="S001"/>
    <n v="15.75"/>
    <s v="Gadget World"/>
    <s v="Emily Rose"/>
    <s v="emily@gadgetworld.com"/>
    <x v="0"/>
    <x v="0"/>
    <n v="63"/>
    <n v="62.295875991757896"/>
  </r>
  <r>
    <s v="C009"/>
    <s v="Tina Brown"/>
    <n v="40"/>
    <s v="M"/>
    <s v="East Coast"/>
    <n v="3366"/>
    <s v="P019"/>
    <d v="2024-05-17T00:00:00"/>
    <n v="8"/>
    <n v="38"/>
    <n v="6.8130578585770098E-3"/>
    <s v="Tool S"/>
    <s v="Hardware"/>
    <s v="S009"/>
    <n v="19"/>
    <s v="Gourmet Gadgets"/>
    <s v="Alice Brown"/>
    <s v="alice@gourmetgadgets.com"/>
    <x v="8"/>
    <x v="7"/>
    <n v="304"/>
    <n v="301.92883041099259"/>
  </r>
  <r>
    <s v="C035"/>
    <s v="Jack Hill"/>
    <n v="41"/>
    <s v="M"/>
    <s v="East Coast"/>
    <n v="3367"/>
    <s v="P038"/>
    <d v="2024-05-17T00:00:00"/>
    <n v="4"/>
    <n v="39"/>
    <n v="1.8641582635273223E-2"/>
    <s v="Widget AL"/>
    <s v="Electronics"/>
    <s v="S008"/>
    <n v="19.5"/>
    <s v="Auto Electronics Pro"/>
    <s v="Daniel Evans"/>
    <s v="daniel@autoelectronics.com"/>
    <x v="5"/>
    <x v="4"/>
    <n v="156"/>
    <n v="153.09191310889739"/>
  </r>
  <r>
    <s v="C150"/>
    <s v="Wendy Lee"/>
    <n v="24"/>
    <s v="M"/>
    <s v="South"/>
    <n v="3368"/>
    <s v="P020"/>
    <d v="2024-05-17T00:00:00"/>
    <n v="4"/>
    <n v="17"/>
    <n v="2.0282904244907453E-2"/>
    <s v="Accessory T"/>
    <s v="Accessories"/>
    <s v="S010"/>
    <n v="8.5"/>
    <s v="Sports Tech Gear"/>
    <s v="Michael Harris"/>
    <s v="michael@sportstechgear.com"/>
    <x v="7"/>
    <x v="6"/>
    <n v="68"/>
    <n v="66.6207625113463"/>
  </r>
  <r>
    <s v="C047"/>
    <s v="Leo Young"/>
    <n v="53"/>
    <s v="M"/>
    <s v="South"/>
    <n v="3369"/>
    <s v="P005"/>
    <d v="2024-05-17T00:00:00"/>
    <n v="5"/>
    <n v="60"/>
    <n v="4.4634907645778689E-2"/>
    <s v="Device E"/>
    <s v="Electronics"/>
    <s v="S005"/>
    <n v="30"/>
    <s v="Office Tech Depot"/>
    <s v="Kevin Lee"/>
    <s v="kevin@officetechdepot.com"/>
    <x v="4"/>
    <x v="3"/>
    <n v="300"/>
    <n v="286.60952770626642"/>
  </r>
  <r>
    <s v="C008"/>
    <s v="Mia Allen"/>
    <n v="61"/>
    <s v="M"/>
    <s v="East Coast"/>
    <n v="3370"/>
    <s v="P018"/>
    <d v="2024-05-17T00:00:00"/>
    <n v="3"/>
    <n v="43"/>
    <n v="7.0765438229619712E-2"/>
    <s v="Widget R"/>
    <s v="Electronics"/>
    <s v="S008"/>
    <n v="21.5"/>
    <s v="Auto Electronics Pro"/>
    <s v="Daniel Evans"/>
    <s v="daniel@autoelectronics.com"/>
    <x v="5"/>
    <x v="4"/>
    <n v="129"/>
    <n v="119.87125846837905"/>
  </r>
  <r>
    <s v="C013"/>
    <s v="Victor Baker"/>
    <n v="70"/>
    <s v="F"/>
    <s v="Midwest"/>
    <n v="3371"/>
    <s v="P018"/>
    <d v="2024-05-17T00:00:00"/>
    <n v="2"/>
    <n v="43"/>
    <n v="5.0632528727834129E-2"/>
    <s v="Widget R"/>
    <s v="Electronics"/>
    <s v="S008"/>
    <n v="21.5"/>
    <s v="Auto Electronics Pro"/>
    <s v="Daniel Evans"/>
    <s v="daniel@autoelectronics.com"/>
    <x v="5"/>
    <x v="4"/>
    <n v="86"/>
    <n v="81.645602529406261"/>
  </r>
  <r>
    <s v="C143"/>
    <s v="Yara Hall"/>
    <n v="19"/>
    <s v="F"/>
    <s v="Midwest"/>
    <n v="3372"/>
    <s v="P012"/>
    <d v="2024-05-17T00:00:00"/>
    <n v="3"/>
    <n v="44"/>
    <n v="5.310941017831039E-2"/>
    <s v="Gadget L"/>
    <s v="Home Appliances"/>
    <s v="S002"/>
    <n v="22"/>
    <s v="Tech Gear Co."/>
    <s v="John Taylor"/>
    <s v="john@techgear.com"/>
    <x v="1"/>
    <x v="1"/>
    <n v="132"/>
    <n v="124.98955785646302"/>
  </r>
  <r>
    <s v="C033"/>
    <s v="Grace Mitchell"/>
    <n v="54"/>
    <s v="M"/>
    <s v="West Coast"/>
    <n v="3373"/>
    <s v="P012"/>
    <d v="2024-05-17T00:00:00"/>
    <n v="9"/>
    <n v="44"/>
    <n v="2.2794301265610606E-2"/>
    <s v="Gadget L"/>
    <s v="Home Appliances"/>
    <s v="S002"/>
    <n v="22"/>
    <s v="Tech Gear Co."/>
    <s v="John Taylor"/>
    <s v="john@techgear.com"/>
    <x v="1"/>
    <x v="1"/>
    <n v="396"/>
    <n v="386.97345669881821"/>
  </r>
  <r>
    <s v="C147"/>
    <s v="Karen Hall"/>
    <n v="66"/>
    <s v="F"/>
    <s v="West Coast"/>
    <n v="3374"/>
    <s v="P033"/>
    <d v="2024-05-17T00:00:00"/>
    <n v="9"/>
    <n v="21"/>
    <n v="8.9388103446735208E-3"/>
    <s v="Tool AG"/>
    <s v="Hardware"/>
    <s v="S003"/>
    <n v="10.5"/>
    <s v="Circuit Solutions"/>
    <s v="Mark Johnson"/>
    <s v="mark@circuitsolutions.com"/>
    <x v="2"/>
    <x v="1"/>
    <n v="189"/>
    <n v="187.31056484485671"/>
  </r>
  <r>
    <s v="C012"/>
    <s v="Frank Young"/>
    <n v="23"/>
    <s v="F"/>
    <s v="South"/>
    <n v="3375"/>
    <s v="P045"/>
    <d v="2024-05-17T00:00:00"/>
    <n v="4"/>
    <n v="59.5"/>
    <n v="1.1257545399125657E-2"/>
    <s v="Device AS"/>
    <s v="Electronics"/>
    <s v="S005"/>
    <n v="29.75"/>
    <s v="Office Tech Depot"/>
    <s v="Kevin Lee"/>
    <s v="kevin@officetechdepot.com"/>
    <x v="4"/>
    <x v="3"/>
    <n v="238"/>
    <n v="235.32070419500809"/>
  </r>
  <r>
    <s v="C134"/>
    <s v="Yara Hill"/>
    <n v="36"/>
    <s v="M"/>
    <s v="North"/>
    <n v="3376"/>
    <s v="P024"/>
    <d v="2024-05-17T00:00:00"/>
    <n v="2"/>
    <n v="11"/>
    <n v="3.8627274934270234E-2"/>
    <s v="Accessory X"/>
    <s v="Accessories"/>
    <s v="S004"/>
    <n v="5.5"/>
    <s v="Smart Home Essentials"/>
    <s v="Sarah Davis"/>
    <s v="sarah@smarthomeessentials.com"/>
    <x v="3"/>
    <x v="2"/>
    <n v="22"/>
    <n v="21.150199951446055"/>
  </r>
  <r>
    <s v="C093"/>
    <s v="Rachel Taylor"/>
    <n v="32"/>
    <s v="M"/>
    <s v="Midwest"/>
    <n v="3377"/>
    <s v="P046"/>
    <d v="2024-05-17T00:00:00"/>
    <n v="6"/>
    <n v="25.5"/>
    <n v="5.3265398715435591E-2"/>
    <s v="Item AT"/>
    <s v="Office Supplies"/>
    <s v="S006"/>
    <n v="12.75"/>
    <s v="Eco Electronics"/>
    <s v="Linda Parker"/>
    <s v="linda@ecoelectronics.com"/>
    <x v="6"/>
    <x v="5"/>
    <n v="153"/>
    <n v="144.85039399653834"/>
  </r>
  <r>
    <s v="C002"/>
    <s v="Xander Jones"/>
    <n v="66"/>
    <s v="F"/>
    <s v="Midwest"/>
    <n v="3378"/>
    <s v="P037"/>
    <d v="2024-05-17T00:00:00"/>
    <n v="7"/>
    <n v="88"/>
    <n v="2.8611092768821237E-3"/>
    <s v="Appliance AK"/>
    <s v="Home Appliances"/>
    <s v="S007"/>
    <n v="44"/>
    <s v="HealthTech Supplies"/>
    <s v="Peter Clark"/>
    <s v="peter@healthtech.com"/>
    <x v="9"/>
    <x v="8"/>
    <n v="616"/>
    <n v="614.23755668544061"/>
  </r>
  <r>
    <s v="C020"/>
    <s v="Zoe Adams"/>
    <n v="19"/>
    <s v="F"/>
    <s v="Midwest"/>
    <n v="3379"/>
    <s v="P008"/>
    <d v="2024-05-17T00:00:00"/>
    <n v="8"/>
    <n v="40"/>
    <n v="9.6681174025281633E-2"/>
    <s v="Widget H"/>
    <s v="Electronics"/>
    <s v="S008"/>
    <n v="20"/>
    <s v="Auto Electronics Pro"/>
    <s v="Daniel Evans"/>
    <s v="daniel@autoelectronics.com"/>
    <x v="5"/>
    <x v="4"/>
    <n v="320"/>
    <n v="289.06202431190985"/>
  </r>
  <r>
    <s v="C010"/>
    <s v="Grace White"/>
    <n v="37"/>
    <s v="F"/>
    <s v="East Coast"/>
    <n v="3380"/>
    <s v="P018"/>
    <d v="2024-05-17T00:00:00"/>
    <n v="2"/>
    <n v="43"/>
    <n v="5.693470170665316E-3"/>
    <s v="Widget R"/>
    <s v="Electronics"/>
    <s v="S008"/>
    <n v="21.5"/>
    <s v="Auto Electronics Pro"/>
    <s v="Daniel Evans"/>
    <s v="daniel@autoelectronics.com"/>
    <x v="5"/>
    <x v="4"/>
    <n v="86"/>
    <n v="85.510361565322782"/>
  </r>
  <r>
    <s v="C023"/>
    <s v="Uma Hall"/>
    <n v="65"/>
    <s v="M"/>
    <s v="North"/>
    <n v="3381"/>
    <s v="P039"/>
    <d v="2024-05-18T00:00:00"/>
    <n v="10"/>
    <n v="35"/>
    <n v="4.6530194864225799E-2"/>
    <s v="Tool AM"/>
    <s v="Hardware"/>
    <s v="S009"/>
    <n v="17.5"/>
    <s v="Gourmet Gadgets"/>
    <s v="Alice Brown"/>
    <s v="alice@gourmetgadgets.com"/>
    <x v="8"/>
    <x v="7"/>
    <n v="350"/>
    <n v="333.71443179752094"/>
  </r>
  <r>
    <s v="C063"/>
    <s v="Karen Wright"/>
    <n v="26"/>
    <s v="M"/>
    <s v="West Coast"/>
    <n v="3382"/>
    <s v="P021"/>
    <d v="2024-05-18T00:00:00"/>
    <n v="9"/>
    <n v="34"/>
    <n v="7.8321544683928809E-2"/>
    <s v="Widget U"/>
    <s v="Electronics"/>
    <s v="S001"/>
    <n v="17"/>
    <s v="Gadget World"/>
    <s v="Emily Rose"/>
    <s v="emily@gadgetworld.com"/>
    <x v="0"/>
    <x v="0"/>
    <n v="306"/>
    <n v="282.0336073267178"/>
  </r>
  <r>
    <s v="C022"/>
    <s v="Nina Taylor"/>
    <n v="60"/>
    <s v="F"/>
    <s v="South"/>
    <n v="3383"/>
    <s v="P041"/>
    <d v="2024-05-18T00:00:00"/>
    <n v="10"/>
    <n v="33.5"/>
    <n v="5.2333486008394159E-2"/>
    <s v="Widget AO"/>
    <s v="Electronics"/>
    <s v="S001"/>
    <n v="16.75"/>
    <s v="Gadget World"/>
    <s v="Emily Rose"/>
    <s v="emily@gadgetworld.com"/>
    <x v="0"/>
    <x v="0"/>
    <n v="335"/>
    <n v="317.46828218718798"/>
  </r>
  <r>
    <s v="C089"/>
    <s v="Tina Clark"/>
    <n v="43"/>
    <s v="F"/>
    <s v="North"/>
    <n v="3384"/>
    <s v="P005"/>
    <d v="2024-05-18T00:00:00"/>
    <n v="2"/>
    <n v="60"/>
    <n v="4.0845398008996114E-2"/>
    <s v="Device E"/>
    <s v="Electronics"/>
    <s v="S005"/>
    <n v="30"/>
    <s v="Office Tech Depot"/>
    <s v="Kevin Lee"/>
    <s v="kevin@officetechdepot.com"/>
    <x v="4"/>
    <x v="3"/>
    <n v="120"/>
    <n v="115.09855223892046"/>
  </r>
  <r>
    <s v="C084"/>
    <s v="Frank Brown"/>
    <n v="36"/>
    <s v="M"/>
    <s v="East Coast"/>
    <n v="3385"/>
    <s v="P027"/>
    <d v="2024-05-18T00:00:00"/>
    <n v="7"/>
    <n v="85"/>
    <n v="3.5212906913288357E-2"/>
    <s v="Appliance AA"/>
    <s v="Home Appliances"/>
    <s v="S007"/>
    <n v="42.5"/>
    <s v="HealthTech Supplies"/>
    <s v="Peter Clark"/>
    <s v="peter@healthtech.com"/>
    <x v="9"/>
    <x v="8"/>
    <n v="595"/>
    <n v="574.04832038659345"/>
  </r>
  <r>
    <s v="C114"/>
    <s v="Nina Carter"/>
    <n v="59"/>
    <s v="F"/>
    <s v="East Coast"/>
    <n v="3386"/>
    <s v="P021"/>
    <d v="2024-05-18T00:00:00"/>
    <n v="7"/>
    <n v="34"/>
    <n v="1.179440956066552E-2"/>
    <s v="Widget U"/>
    <s v="Electronics"/>
    <s v="S001"/>
    <n v="17"/>
    <s v="Gadget World"/>
    <s v="Emily Rose"/>
    <s v="emily@gadgetworld.com"/>
    <x v="0"/>
    <x v="0"/>
    <n v="238"/>
    <n v="235.1929305245616"/>
  </r>
  <r>
    <s v="C145"/>
    <s v="Grace Parker"/>
    <n v="55"/>
    <s v="M"/>
    <s v="North"/>
    <n v="3387"/>
    <s v="P045"/>
    <d v="2024-05-18T00:00:00"/>
    <n v="4"/>
    <n v="59.5"/>
    <n v="9.3159877435655906E-3"/>
    <s v="Device AS"/>
    <s v="Electronics"/>
    <s v="S005"/>
    <n v="29.75"/>
    <s v="Office Tech Depot"/>
    <s v="Kevin Lee"/>
    <s v="kevin@officetechdepot.com"/>
    <x v="4"/>
    <x v="3"/>
    <n v="238"/>
    <n v="235.7827949170314"/>
  </r>
  <r>
    <s v="C069"/>
    <s v="Rachel Brown"/>
    <n v="44"/>
    <s v="F"/>
    <s v="West Coast"/>
    <n v="3388"/>
    <s v="P044"/>
    <d v="2024-05-18T00:00:00"/>
    <n v="1"/>
    <n v="10.5"/>
    <n v="1.2850390266486579E-2"/>
    <s v="Accessory AR"/>
    <s v="Accessories"/>
    <s v="S004"/>
    <n v="5.25"/>
    <s v="Smart Home Essentials"/>
    <s v="Sarah Davis"/>
    <s v="sarah@smarthomeessentials.com"/>
    <x v="3"/>
    <x v="2"/>
    <n v="10.5"/>
    <n v="10.365070902201891"/>
  </r>
  <r>
    <s v="C037"/>
    <s v="Dan White"/>
    <n v="21"/>
    <s v="F"/>
    <s v="Midwest"/>
    <n v="3389"/>
    <s v="P009"/>
    <d v="2024-05-18T00:00:00"/>
    <n v="1"/>
    <n v="36"/>
    <n v="5.9977789963947738E-2"/>
    <s v="Tool I"/>
    <s v="Hardware"/>
    <s v="S009"/>
    <n v="18"/>
    <s v="Gourmet Gadgets"/>
    <s v="Alice Brown"/>
    <s v="alice@gourmetgadgets.com"/>
    <x v="8"/>
    <x v="7"/>
    <n v="36"/>
    <n v="33.840799561297885"/>
  </r>
  <r>
    <s v="C048"/>
    <s v="Yara Walker"/>
    <n v="21"/>
    <s v="M"/>
    <s v="North"/>
    <n v="3390"/>
    <s v="P026"/>
    <d v="2024-05-18T00:00:00"/>
    <n v="8"/>
    <n v="22"/>
    <n v="8.9261544548917091E-2"/>
    <s v="Item Z"/>
    <s v="Office Supplies"/>
    <s v="S006"/>
    <n v="11"/>
    <s v="Eco Electronics"/>
    <s v="Linda Parker"/>
    <s v="linda@ecoelectronics.com"/>
    <x v="6"/>
    <x v="5"/>
    <n v="176"/>
    <n v="160.28996815939058"/>
  </r>
  <r>
    <s v="C097"/>
    <s v="Henry Parker"/>
    <n v="18"/>
    <s v="F"/>
    <s v="North"/>
    <n v="3391"/>
    <s v="P006"/>
    <d v="2024-05-18T00:00:00"/>
    <n v="9"/>
    <n v="25"/>
    <n v="4.5014279238894575E-2"/>
    <s v="Item F"/>
    <s v="Office Supplies"/>
    <s v="S006"/>
    <n v="12.5"/>
    <s v="Eco Electronics"/>
    <s v="Linda Parker"/>
    <s v="linda@ecoelectronics.com"/>
    <x v="6"/>
    <x v="5"/>
    <n v="225"/>
    <n v="214.87178717124871"/>
  </r>
  <r>
    <s v="C116"/>
    <s v="Carol Baker"/>
    <n v="62"/>
    <s v="M"/>
    <s v="Midwest"/>
    <n v="3392"/>
    <s v="P053"/>
    <d v="2024-05-18T00:00:00"/>
    <n v="9"/>
    <n v="22.5"/>
    <n v="5.9603299193410897E-3"/>
    <s v="Tool BA"/>
    <s v="Hardware"/>
    <s v="S003"/>
    <n v="11.25"/>
    <s v="Circuit Solutions"/>
    <s v="Mark Johnson"/>
    <s v="mark@circuitsolutions.com"/>
    <x v="2"/>
    <x v="1"/>
    <n v="202.5"/>
    <n v="201.29303319133342"/>
  </r>
  <r>
    <s v="C026"/>
    <s v="Nina Allen"/>
    <n v="24"/>
    <s v="M"/>
    <s v="South"/>
    <n v="3393"/>
    <s v="P035"/>
    <d v="2024-05-18T00:00:00"/>
    <n v="8"/>
    <n v="63"/>
    <n v="8.5143275443950783E-2"/>
    <s v="Device AI"/>
    <s v="Electronics"/>
    <s v="S005"/>
    <n v="31.5"/>
    <s v="Office Tech Depot"/>
    <s v="Kevin Lee"/>
    <s v="kevin@officetechdepot.com"/>
    <x v="4"/>
    <x v="3"/>
    <n v="504"/>
    <n v="461.0877891762488"/>
  </r>
  <r>
    <s v="C088"/>
    <s v="Emily Adams"/>
    <n v="59"/>
    <s v="F"/>
    <s v="East Coast"/>
    <n v="3394"/>
    <s v="P042"/>
    <d v="2024-05-18T00:00:00"/>
    <n v="1"/>
    <n v="53"/>
    <n v="3.3428235895457258E-2"/>
    <s v="Gadget AP"/>
    <s v="Home Appliances"/>
    <s v="S002"/>
    <n v="26.5"/>
    <s v="Tech Gear Co."/>
    <s v="John Taylor"/>
    <s v="john@techgear.com"/>
    <x v="1"/>
    <x v="1"/>
    <n v="53"/>
    <n v="51.228303497540765"/>
  </r>
  <r>
    <s v="C091"/>
    <s v="Uma Lee"/>
    <n v="67"/>
    <s v="F"/>
    <s v="Midwest"/>
    <n v="3395"/>
    <s v="P049"/>
    <d v="2024-05-18T00:00:00"/>
    <n v="9"/>
    <n v="39.5"/>
    <n v="5.6346803377706561E-2"/>
    <s v="Tool AW"/>
    <s v="Hardware"/>
    <s v="S009"/>
    <n v="19.75"/>
    <s v="Gourmet Gadgets"/>
    <s v="Alice Brown"/>
    <s v="alice@gourmetgadgets.com"/>
    <x v="8"/>
    <x v="7"/>
    <n v="355.5"/>
    <n v="335.4687113992253"/>
  </r>
  <r>
    <s v="C032"/>
    <s v="Bob Allen"/>
    <n v="34"/>
    <s v="F"/>
    <s v="North"/>
    <n v="3396"/>
    <s v="P033"/>
    <d v="2024-05-18T00:00:00"/>
    <n v="5"/>
    <n v="21"/>
    <n v="7.6588369535370571E-2"/>
    <s v="Tool AG"/>
    <s v="Hardware"/>
    <s v="S003"/>
    <n v="10.5"/>
    <s v="Circuit Solutions"/>
    <s v="Mark Johnson"/>
    <s v="mark@circuitsolutions.com"/>
    <x v="2"/>
    <x v="1"/>
    <n v="105"/>
    <n v="96.958221198786092"/>
  </r>
  <r>
    <s v="C150"/>
    <s v="Wendy Lee"/>
    <n v="24"/>
    <s v="M"/>
    <s v="South"/>
    <n v="3397"/>
    <s v="P049"/>
    <d v="2024-05-18T00:00:00"/>
    <n v="6"/>
    <n v="39.5"/>
    <n v="6.8213665757498931E-2"/>
    <s v="Tool AW"/>
    <s v="Hardware"/>
    <s v="S009"/>
    <n v="19.75"/>
    <s v="Gourmet Gadgets"/>
    <s v="Alice Brown"/>
    <s v="alice@gourmetgadgets.com"/>
    <x v="8"/>
    <x v="7"/>
    <n v="237"/>
    <n v="220.83336121547276"/>
  </r>
  <r>
    <s v="C012"/>
    <s v="Frank Young"/>
    <n v="23"/>
    <s v="F"/>
    <s v="South"/>
    <n v="3398"/>
    <s v="P023"/>
    <d v="2024-05-18T00:00:00"/>
    <n v="5"/>
    <n v="24"/>
    <n v="5.2828878785441569E-2"/>
    <s v="Tool W"/>
    <s v="Hardware"/>
    <s v="S003"/>
    <n v="12"/>
    <s v="Circuit Solutions"/>
    <s v="Mark Johnson"/>
    <s v="mark@circuitsolutions.com"/>
    <x v="2"/>
    <x v="1"/>
    <n v="120"/>
    <n v="113.66053454574701"/>
  </r>
  <r>
    <s v="C149"/>
    <s v="Frank Carter"/>
    <n v="42"/>
    <s v="F"/>
    <s v="South"/>
    <n v="3399"/>
    <s v="P025"/>
    <d v="2024-05-18T00:00:00"/>
    <n v="6"/>
    <n v="65"/>
    <n v="6.3606335560660254E-2"/>
    <s v="Device Y"/>
    <s v="Electronics"/>
    <s v="S005"/>
    <n v="32.5"/>
    <s v="Office Tech Depot"/>
    <s v="Kevin Lee"/>
    <s v="kevin@officetechdepot.com"/>
    <x v="4"/>
    <x v="3"/>
    <n v="390"/>
    <n v="365.19352913134253"/>
  </r>
  <r>
    <s v="C066"/>
    <s v="Sam Brown"/>
    <n v="32"/>
    <s v="M"/>
    <s v="South"/>
    <n v="3400"/>
    <s v="P032"/>
    <d v="2024-05-18T00:00:00"/>
    <n v="3"/>
    <n v="48"/>
    <n v="4.8879985128992935E-2"/>
    <s v="Gadget AF"/>
    <s v="Home Appliances"/>
    <s v="S002"/>
    <n v="24"/>
    <s v="Tech Gear Co."/>
    <s v="John Taylor"/>
    <s v="john@techgear.com"/>
    <x v="1"/>
    <x v="1"/>
    <n v="144"/>
    <n v="136.96128214142502"/>
  </r>
  <r>
    <s v="C114"/>
    <s v="Nina Carter"/>
    <n v="59"/>
    <s v="F"/>
    <s v="East Coast"/>
    <n v="3401"/>
    <s v="P017"/>
    <d v="2024-05-18T00:00:00"/>
    <n v="9"/>
    <n v="80"/>
    <n v="3.6643057958255197E-2"/>
    <s v="Appliance Q"/>
    <s v="Home Appliances"/>
    <s v="S007"/>
    <n v="40"/>
    <s v="HealthTech Supplies"/>
    <s v="Peter Clark"/>
    <s v="peter@healthtech.com"/>
    <x v="9"/>
    <x v="8"/>
    <n v="720"/>
    <n v="693.61699827005623"/>
  </r>
  <r>
    <s v="C086"/>
    <s v="Emily King"/>
    <n v="31"/>
    <s v="F"/>
    <s v="Midwest"/>
    <n v="3402"/>
    <s v="P038"/>
    <d v="2024-05-18T00:00:00"/>
    <n v="1"/>
    <n v="39"/>
    <n v="3.9079124966436623E-3"/>
    <s v="Widget AL"/>
    <s v="Electronics"/>
    <s v="S008"/>
    <n v="19.5"/>
    <s v="Auto Electronics Pro"/>
    <s v="Daniel Evans"/>
    <s v="daniel@autoelectronics.com"/>
    <x v="5"/>
    <x v="4"/>
    <n v="39"/>
    <n v="38.847591412630898"/>
  </r>
  <r>
    <s v="C043"/>
    <s v="Uma Mitchell"/>
    <n v="46"/>
    <s v="M"/>
    <s v="South"/>
    <n v="3403"/>
    <s v="P001"/>
    <d v="2024-05-18T00:00:00"/>
    <n v="8"/>
    <n v="30"/>
    <n v="6.222285778042172E-2"/>
    <s v="Widget A"/>
    <s v="Electronics"/>
    <s v="S001"/>
    <n v="15"/>
    <s v="Gadget World"/>
    <s v="Emily Rose"/>
    <s v="emily@gadgetworld.com"/>
    <x v="0"/>
    <x v="0"/>
    <n v="240"/>
    <n v="225.06651413269879"/>
  </r>
  <r>
    <s v="C135"/>
    <s v="Rachel Young"/>
    <n v="41"/>
    <s v="F"/>
    <s v="West Coast"/>
    <n v="3404"/>
    <s v="P010"/>
    <d v="2024-05-19T00:00:00"/>
    <n v="9"/>
    <n v="15"/>
    <n v="8.1640117749228219E-2"/>
    <s v="Accessory J"/>
    <s v="Accessories"/>
    <s v="S010"/>
    <n v="7.5"/>
    <s v="Sports Tech Gear"/>
    <s v="Michael Harris"/>
    <s v="michael@sportstechgear.com"/>
    <x v="7"/>
    <x v="6"/>
    <n v="135"/>
    <n v="123.97858410385419"/>
  </r>
  <r>
    <s v="C032"/>
    <s v="Bob Allen"/>
    <n v="34"/>
    <s v="F"/>
    <s v="North"/>
    <n v="3405"/>
    <s v="P028"/>
    <d v="2024-05-19T00:00:00"/>
    <n v="8"/>
    <n v="46"/>
    <n v="6.6606048441961344E-2"/>
    <s v="Widget AB"/>
    <s v="Electronics"/>
    <s v="S008"/>
    <n v="23"/>
    <s v="Auto Electronics Pro"/>
    <s v="Daniel Evans"/>
    <s v="daniel@autoelectronics.com"/>
    <x v="5"/>
    <x v="4"/>
    <n v="368"/>
    <n v="343.4889741733582"/>
  </r>
  <r>
    <s v="C143"/>
    <s v="Yara Hall"/>
    <n v="19"/>
    <s v="F"/>
    <s v="Midwest"/>
    <n v="3406"/>
    <s v="P009"/>
    <d v="2024-05-19T00:00:00"/>
    <n v="10"/>
    <n v="36"/>
    <n v="2.6973466683346548E-3"/>
    <s v="Tool I"/>
    <s v="Hardware"/>
    <s v="S009"/>
    <n v="18"/>
    <s v="Gourmet Gadgets"/>
    <s v="Alice Brown"/>
    <s v="alice@gourmetgadgets.com"/>
    <x v="8"/>
    <x v="7"/>
    <n v="360"/>
    <n v="359.02895519939955"/>
  </r>
  <r>
    <s v="C063"/>
    <s v="Karen Wright"/>
    <n v="26"/>
    <s v="M"/>
    <s v="West Coast"/>
    <n v="3407"/>
    <s v="P038"/>
    <d v="2024-05-19T00:00:00"/>
    <n v="3"/>
    <n v="39"/>
    <n v="3.7170489381958292E-2"/>
    <s v="Widget AL"/>
    <s v="Electronics"/>
    <s v="S008"/>
    <n v="19.5"/>
    <s v="Auto Electronics Pro"/>
    <s v="Daniel Evans"/>
    <s v="daniel@autoelectronics.com"/>
    <x v="5"/>
    <x v="4"/>
    <n v="117"/>
    <n v="112.65105274231088"/>
  </r>
  <r>
    <s v="C037"/>
    <s v="Dan White"/>
    <n v="21"/>
    <s v="F"/>
    <s v="Midwest"/>
    <n v="3408"/>
    <s v="P001"/>
    <d v="2024-05-19T00:00:00"/>
    <n v="2"/>
    <n v="30"/>
    <n v="2.8163229483546548E-3"/>
    <s v="Widget A"/>
    <s v="Electronics"/>
    <s v="S001"/>
    <n v="15"/>
    <s v="Gadget World"/>
    <s v="Emily Rose"/>
    <s v="emily@gadgetworld.com"/>
    <x v="0"/>
    <x v="0"/>
    <n v="60"/>
    <n v="59.831020623098723"/>
  </r>
  <r>
    <s v="C073"/>
    <s v="Mia Allen"/>
    <n v="36"/>
    <s v="M"/>
    <s v="East Coast"/>
    <n v="3409"/>
    <s v="P053"/>
    <d v="2024-05-19T00:00:00"/>
    <n v="1"/>
    <n v="22.5"/>
    <n v="2.2666844931735985E-2"/>
    <s v="Tool BA"/>
    <s v="Hardware"/>
    <s v="S003"/>
    <n v="11.25"/>
    <s v="Circuit Solutions"/>
    <s v="Mark Johnson"/>
    <s v="mark@circuitsolutions.com"/>
    <x v="2"/>
    <x v="1"/>
    <n v="22.5"/>
    <n v="21.98999598903594"/>
  </r>
  <r>
    <s v="C135"/>
    <s v="Rachel Young"/>
    <n v="41"/>
    <s v="F"/>
    <s v="West Coast"/>
    <n v="3410"/>
    <s v="P042"/>
    <d v="2024-05-19T00:00:00"/>
    <n v="7"/>
    <n v="53"/>
    <n v="1.5633810111783452E-2"/>
    <s v="Gadget AP"/>
    <s v="Home Appliances"/>
    <s v="S002"/>
    <n v="26.5"/>
    <s v="Tech Gear Co."/>
    <s v="John Taylor"/>
    <s v="john@techgear.com"/>
    <x v="1"/>
    <x v="1"/>
    <n v="371"/>
    <n v="365.19985644852835"/>
  </r>
  <r>
    <s v="C038"/>
    <s v="Wendy Allen"/>
    <n v="63"/>
    <s v="F"/>
    <s v="South"/>
    <n v="3411"/>
    <s v="P035"/>
    <d v="2024-05-19T00:00:00"/>
    <n v="3"/>
    <n v="63"/>
    <n v="9.4593300892944335E-2"/>
    <s v="Device AI"/>
    <s v="Electronics"/>
    <s v="S005"/>
    <n v="31.5"/>
    <s v="Office Tech Depot"/>
    <s v="Kevin Lee"/>
    <s v="kevin@officetechdepot.com"/>
    <x v="4"/>
    <x v="3"/>
    <n v="189"/>
    <n v="171.12186613123353"/>
  </r>
  <r>
    <s v="C101"/>
    <s v="Karen Hill"/>
    <n v="69"/>
    <s v="F"/>
    <s v="East Coast"/>
    <n v="3412"/>
    <s v="P019"/>
    <d v="2024-05-19T00:00:00"/>
    <n v="10"/>
    <n v="38"/>
    <n v="6.3213412237905317E-2"/>
    <s v="Tool S"/>
    <s v="Hardware"/>
    <s v="S009"/>
    <n v="19"/>
    <s v="Gourmet Gadgets"/>
    <s v="Alice Brown"/>
    <s v="alice@gourmetgadgets.com"/>
    <x v="8"/>
    <x v="7"/>
    <n v="380"/>
    <n v="355.97890334959595"/>
  </r>
  <r>
    <s v="C112"/>
    <s v="Frank White"/>
    <n v="52"/>
    <s v="F"/>
    <s v="East Coast"/>
    <n v="3413"/>
    <s v="P007"/>
    <d v="2024-05-20T00:00:00"/>
    <n v="10"/>
    <n v="90"/>
    <n v="3.8304952555054839E-2"/>
    <s v="Appliance G"/>
    <s v="Home Appliances"/>
    <s v="S007"/>
    <n v="45"/>
    <s v="HealthTech Supplies"/>
    <s v="Peter Clark"/>
    <s v="peter@healthtech.com"/>
    <x v="9"/>
    <x v="8"/>
    <n v="900"/>
    <n v="865.52554270045061"/>
  </r>
  <r>
    <s v="C020"/>
    <s v="Zoe Adams"/>
    <n v="19"/>
    <s v="F"/>
    <s v="Midwest"/>
    <n v="3414"/>
    <s v="P036"/>
    <d v="2024-05-20T00:00:00"/>
    <n v="2"/>
    <n v="26.5"/>
    <n v="8.5355404908862925E-2"/>
    <s v="Item AJ"/>
    <s v="Office Supplies"/>
    <s v="S006"/>
    <n v="13.25"/>
    <s v="Eco Electronics"/>
    <s v="Linda Parker"/>
    <s v="linda@ecoelectronics.com"/>
    <x v="6"/>
    <x v="5"/>
    <n v="53"/>
    <n v="48.476163539830267"/>
  </r>
  <r>
    <s v="C070"/>
    <s v="Nina Lee"/>
    <n v="33"/>
    <s v="F"/>
    <s v="Midwest"/>
    <n v="3415"/>
    <s v="P049"/>
    <d v="2024-05-20T00:00:00"/>
    <n v="3"/>
    <n v="39.5"/>
    <n v="5.5664957032272457E-2"/>
    <s v="Tool AW"/>
    <s v="Hardware"/>
    <s v="S009"/>
    <n v="19.75"/>
    <s v="Gourmet Gadgets"/>
    <s v="Alice Brown"/>
    <s v="alice@gourmetgadgets.com"/>
    <x v="8"/>
    <x v="7"/>
    <n v="118.5"/>
    <n v="111.90370259167571"/>
  </r>
  <r>
    <s v="C109"/>
    <s v="Oscar Clark"/>
    <n v="62"/>
    <s v="F"/>
    <s v="South"/>
    <n v="3416"/>
    <s v="P044"/>
    <d v="2024-05-20T00:00:00"/>
    <n v="7"/>
    <n v="10.5"/>
    <n v="8.411380170970445E-2"/>
    <s v="Accessory AR"/>
    <s v="Accessories"/>
    <s v="S004"/>
    <n v="5.25"/>
    <s v="Smart Home Essentials"/>
    <s v="Sarah Davis"/>
    <s v="sarah@smarthomeessentials.com"/>
    <x v="3"/>
    <x v="2"/>
    <n v="73.5"/>
    <n v="67.31763557433672"/>
  </r>
  <r>
    <s v="C071"/>
    <s v="Paul Lee"/>
    <n v="19"/>
    <s v="F"/>
    <s v="West Coast"/>
    <n v="3417"/>
    <s v="P033"/>
    <d v="2024-05-20T00:00:00"/>
    <n v="3"/>
    <n v="21"/>
    <n v="1.1464558519200486E-2"/>
    <s v="Tool AG"/>
    <s v="Hardware"/>
    <s v="S003"/>
    <n v="10.5"/>
    <s v="Circuit Solutions"/>
    <s v="Mark Johnson"/>
    <s v="mark@circuitsolutions.com"/>
    <x v="2"/>
    <x v="1"/>
    <n v="63"/>
    <n v="62.27773281329037"/>
  </r>
  <r>
    <s v="C096"/>
    <s v="Quinn Hall"/>
    <n v="59"/>
    <s v="F"/>
    <s v="South"/>
    <n v="3418"/>
    <s v="P008"/>
    <d v="2024-05-20T00:00:00"/>
    <n v="3"/>
    <n v="40"/>
    <n v="9.0567727432769418E-2"/>
    <s v="Widget H"/>
    <s v="Electronics"/>
    <s v="S008"/>
    <n v="20"/>
    <s v="Auto Electronics Pro"/>
    <s v="Daniel Evans"/>
    <s v="daniel@autoelectronics.com"/>
    <x v="5"/>
    <x v="4"/>
    <n v="120"/>
    <n v="109.13187270806768"/>
  </r>
  <r>
    <s v="C033"/>
    <s v="Grace Mitchell"/>
    <n v="54"/>
    <s v="M"/>
    <s v="West Coast"/>
    <n v="3419"/>
    <s v="P010"/>
    <d v="2024-05-20T00:00:00"/>
    <n v="8"/>
    <n v="15"/>
    <n v="1.6910455961307937E-2"/>
    <s v="Accessory J"/>
    <s v="Accessories"/>
    <s v="S010"/>
    <n v="7.5"/>
    <s v="Sports Tech Gear"/>
    <s v="Michael Harris"/>
    <s v="michael@sportstechgear.com"/>
    <x v="7"/>
    <x v="6"/>
    <n v="120"/>
    <n v="117.97074528464304"/>
  </r>
  <r>
    <s v="C034"/>
    <s v="Alice King"/>
    <n v="23"/>
    <s v="F"/>
    <s v="East Coast"/>
    <n v="3420"/>
    <s v="P023"/>
    <d v="2024-05-20T00:00:00"/>
    <n v="1"/>
    <n v="24"/>
    <n v="2.0996498120931285E-2"/>
    <s v="Tool W"/>
    <s v="Hardware"/>
    <s v="S003"/>
    <n v="12"/>
    <s v="Circuit Solutions"/>
    <s v="Mark Johnson"/>
    <s v="mark@circuitsolutions.com"/>
    <x v="2"/>
    <x v="1"/>
    <n v="24"/>
    <n v="23.49608404509765"/>
  </r>
  <r>
    <s v="C030"/>
    <s v="Leo Carter"/>
    <n v="54"/>
    <s v="M"/>
    <s v="East Coast"/>
    <n v="3421"/>
    <s v="P044"/>
    <d v="2024-05-20T00:00:00"/>
    <n v="9"/>
    <n v="10.5"/>
    <n v="2.4017443039300902E-2"/>
    <s v="Accessory AR"/>
    <s v="Accessories"/>
    <s v="S004"/>
    <n v="5.25"/>
    <s v="Smart Home Essentials"/>
    <s v="Sarah Davis"/>
    <s v="sarah@smarthomeessentials.com"/>
    <x v="3"/>
    <x v="2"/>
    <n v="94.5"/>
    <n v="92.230351632786068"/>
  </r>
  <r>
    <s v="C121"/>
    <s v="Leo Carter"/>
    <n v="65"/>
    <s v="M"/>
    <s v="Midwest"/>
    <n v="3422"/>
    <s v="P024"/>
    <d v="2024-05-20T00:00:00"/>
    <n v="4"/>
    <n v="11"/>
    <n v="9.2264421193750501E-2"/>
    <s v="Accessory X"/>
    <s v="Accessories"/>
    <s v="S004"/>
    <n v="5.5"/>
    <s v="Smart Home Essentials"/>
    <s v="Sarah Davis"/>
    <s v="sarah@smarthomeessentials.com"/>
    <x v="3"/>
    <x v="2"/>
    <n v="44"/>
    <n v="39.940365467474976"/>
  </r>
  <r>
    <s v="C146"/>
    <s v="Dan Allen"/>
    <n v="64"/>
    <s v="M"/>
    <s v="North"/>
    <n v="3423"/>
    <s v="P032"/>
    <d v="2024-05-20T00:00:00"/>
    <n v="3"/>
    <n v="48"/>
    <n v="3.4380675919518267E-2"/>
    <s v="Gadget AF"/>
    <s v="Home Appliances"/>
    <s v="S002"/>
    <n v="24"/>
    <s v="Tech Gear Co."/>
    <s v="John Taylor"/>
    <s v="john@techgear.com"/>
    <x v="1"/>
    <x v="1"/>
    <n v="144"/>
    <n v="139.04918266758938"/>
  </r>
  <r>
    <s v="C068"/>
    <s v="Rachel Hill"/>
    <n v="51"/>
    <s v="M"/>
    <s v="South"/>
    <n v="3424"/>
    <s v="P021"/>
    <d v="2024-05-20T00:00:00"/>
    <n v="4"/>
    <n v="34"/>
    <n v="8.8998579631607233E-2"/>
    <s v="Widget U"/>
    <s v="Electronics"/>
    <s v="S001"/>
    <n v="17"/>
    <s v="Gadget World"/>
    <s v="Emily Rose"/>
    <s v="emily@gadgetworld.com"/>
    <x v="0"/>
    <x v="0"/>
    <n v="136"/>
    <n v="123.89619317010141"/>
  </r>
  <r>
    <s v="C058"/>
    <s v="Zoe Carter"/>
    <n v="51"/>
    <s v="M"/>
    <s v="West Coast"/>
    <n v="3425"/>
    <s v="P046"/>
    <d v="2024-05-20T00:00:00"/>
    <n v="1"/>
    <n v="25.5"/>
    <n v="3.0985622099244051E-3"/>
    <s v="Item AT"/>
    <s v="Office Supplies"/>
    <s v="S006"/>
    <n v="12.75"/>
    <s v="Eco Electronics"/>
    <s v="Linda Parker"/>
    <s v="linda@ecoelectronics.com"/>
    <x v="6"/>
    <x v="5"/>
    <n v="25.5"/>
    <n v="25.420986663646929"/>
  </r>
  <r>
    <s v="C057"/>
    <s v="Sam Hall"/>
    <n v="51"/>
    <s v="M"/>
    <s v="North"/>
    <n v="3426"/>
    <s v="P026"/>
    <d v="2024-05-20T00:00:00"/>
    <n v="6"/>
    <n v="22"/>
    <n v="7.1976953760577042E-2"/>
    <s v="Item Z"/>
    <s v="Office Supplies"/>
    <s v="S006"/>
    <n v="11"/>
    <s v="Eco Electronics"/>
    <s v="Linda Parker"/>
    <s v="linda@ecoelectronics.com"/>
    <x v="6"/>
    <x v="5"/>
    <n v="132"/>
    <n v="122.49904210360383"/>
  </r>
  <r>
    <s v="C133"/>
    <s v="Bob Smith"/>
    <n v="19"/>
    <s v="M"/>
    <s v="Midwest"/>
    <n v="3427"/>
    <s v="P005"/>
    <d v="2024-05-20T00:00:00"/>
    <n v="2"/>
    <n v="60"/>
    <n v="4.1751038123876066E-2"/>
    <s v="Device E"/>
    <s v="Electronics"/>
    <s v="S005"/>
    <n v="30"/>
    <s v="Office Tech Depot"/>
    <s v="Kevin Lee"/>
    <s v="kevin@officetechdepot.com"/>
    <x v="4"/>
    <x v="3"/>
    <n v="120"/>
    <n v="114.98987542513487"/>
  </r>
  <r>
    <s v="C070"/>
    <s v="Nina Lee"/>
    <n v="33"/>
    <s v="F"/>
    <s v="Midwest"/>
    <n v="3428"/>
    <s v="P038"/>
    <d v="2024-05-20T00:00:00"/>
    <n v="6"/>
    <n v="39"/>
    <n v="4.8013125341740917E-2"/>
    <s v="Widget AL"/>
    <s v="Electronics"/>
    <s v="S008"/>
    <n v="19.5"/>
    <s v="Auto Electronics Pro"/>
    <s v="Daniel Evans"/>
    <s v="daniel@autoelectronics.com"/>
    <x v="5"/>
    <x v="4"/>
    <n v="234"/>
    <n v="222.76492867003262"/>
  </r>
  <r>
    <s v="C047"/>
    <s v="Leo Young"/>
    <n v="53"/>
    <s v="M"/>
    <s v="South"/>
    <n v="3429"/>
    <s v="P053"/>
    <d v="2024-05-21T00:00:00"/>
    <n v="8"/>
    <n v="22.5"/>
    <n v="8.3724802272374277E-2"/>
    <s v="Tool BA"/>
    <s v="Hardware"/>
    <s v="S003"/>
    <n v="11.25"/>
    <s v="Circuit Solutions"/>
    <s v="Mark Johnson"/>
    <s v="mark@circuitsolutions.com"/>
    <x v="2"/>
    <x v="1"/>
    <n v="180"/>
    <n v="164.92953559097262"/>
  </r>
  <r>
    <s v="C057"/>
    <s v="Sam Hall"/>
    <n v="51"/>
    <s v="M"/>
    <s v="North"/>
    <n v="3430"/>
    <s v="P012"/>
    <d v="2024-05-21T00:00:00"/>
    <n v="3"/>
    <n v="44"/>
    <n v="8.9341377099770247E-2"/>
    <s v="Gadget L"/>
    <s v="Home Appliances"/>
    <s v="S002"/>
    <n v="22"/>
    <s v="Tech Gear Co."/>
    <s v="John Taylor"/>
    <s v="john@techgear.com"/>
    <x v="1"/>
    <x v="1"/>
    <n v="132"/>
    <n v="120.20693822283033"/>
  </r>
  <r>
    <s v="C049"/>
    <s v="Victor Brown"/>
    <n v="48"/>
    <s v="M"/>
    <s v="Midwest"/>
    <n v="3431"/>
    <s v="P040"/>
    <d v="2024-05-21T00:00:00"/>
    <n v="5"/>
    <n v="13"/>
    <n v="4.2495744775683866E-2"/>
    <s v="Accessory AN"/>
    <s v="Accessories"/>
    <s v="S010"/>
    <n v="6.5"/>
    <s v="Sports Tech Gear"/>
    <s v="Michael Harris"/>
    <s v="michael@sportstechgear.com"/>
    <x v="7"/>
    <x v="6"/>
    <n v="65"/>
    <n v="62.237776589580548"/>
  </r>
  <r>
    <s v="C127"/>
    <s v="Nina White"/>
    <n v="67"/>
    <s v="F"/>
    <s v="Midwest"/>
    <n v="3432"/>
    <s v="P006"/>
    <d v="2024-05-21T00:00:00"/>
    <n v="2"/>
    <n v="25"/>
    <n v="5.9560772147641008E-2"/>
    <s v="Item F"/>
    <s v="Office Supplies"/>
    <s v="S006"/>
    <n v="12.5"/>
    <s v="Eco Electronics"/>
    <s v="Linda Parker"/>
    <s v="linda@ecoelectronics.com"/>
    <x v="6"/>
    <x v="5"/>
    <n v="50"/>
    <n v="47.021961392617946"/>
  </r>
  <r>
    <s v="C101"/>
    <s v="Karen Hill"/>
    <n v="69"/>
    <s v="F"/>
    <s v="East Coast"/>
    <n v="3433"/>
    <s v="P030"/>
    <d v="2024-05-21T00:00:00"/>
    <n v="3"/>
    <n v="18"/>
    <n v="5.1053956347549868E-2"/>
    <s v="Accessory AD"/>
    <s v="Accessories"/>
    <s v="S010"/>
    <n v="9"/>
    <s v="Sports Tech Gear"/>
    <s v="Michael Harris"/>
    <s v="michael@sportstechgear.com"/>
    <x v="7"/>
    <x v="6"/>
    <n v="54"/>
    <n v="51.243086357232308"/>
  </r>
  <r>
    <s v="C044"/>
    <s v="Oscar Adams"/>
    <n v="21"/>
    <s v="F"/>
    <s v="South"/>
    <n v="3434"/>
    <s v="P048"/>
    <d v="2024-05-21T00:00:00"/>
    <n v="7"/>
    <n v="44.5"/>
    <n v="5.9786404004474394E-2"/>
    <s v="Widget AV"/>
    <s v="Electronics"/>
    <s v="S008"/>
    <n v="22.25"/>
    <s v="Auto Electronics Pro"/>
    <s v="Daniel Evans"/>
    <s v="daniel@autoelectronics.com"/>
    <x v="5"/>
    <x v="4"/>
    <n v="311.5"/>
    <n v="292.87653515260621"/>
  </r>
  <r>
    <s v="C142"/>
    <s v="Henry Hill"/>
    <n v="36"/>
    <s v="M"/>
    <s v="Midwest"/>
    <n v="3435"/>
    <s v="P030"/>
    <d v="2024-05-21T00:00:00"/>
    <n v="1"/>
    <n v="18"/>
    <n v="9.452701623892007E-2"/>
    <s v="Accessory AD"/>
    <s v="Accessories"/>
    <s v="S010"/>
    <n v="9"/>
    <s v="Sports Tech Gear"/>
    <s v="Michael Harris"/>
    <s v="michael@sportstechgear.com"/>
    <x v="7"/>
    <x v="6"/>
    <n v="18"/>
    <n v="16.298513707699438"/>
  </r>
  <r>
    <s v="C079"/>
    <s v="Dan Walker"/>
    <n v="23"/>
    <s v="F"/>
    <s v="Midwest"/>
    <n v="3436"/>
    <s v="P037"/>
    <d v="2024-05-21T00:00:00"/>
    <n v="6"/>
    <n v="88"/>
    <n v="8.1664817755776165E-2"/>
    <s v="Appliance AK"/>
    <s v="Home Appliances"/>
    <s v="S007"/>
    <n v="44"/>
    <s v="HealthTech Supplies"/>
    <s v="Peter Clark"/>
    <s v="peter@healthtech.com"/>
    <x v="9"/>
    <x v="8"/>
    <n v="528"/>
    <n v="484.88097622495019"/>
  </r>
  <r>
    <s v="C140"/>
    <s v="Wendy Hall"/>
    <n v="28"/>
    <s v="F"/>
    <s v="East Coast"/>
    <n v="3437"/>
    <s v="P009"/>
    <d v="2024-05-21T00:00:00"/>
    <n v="7"/>
    <n v="36"/>
    <n v="7.889802015354842E-3"/>
    <s v="Tool I"/>
    <s v="Hardware"/>
    <s v="S009"/>
    <n v="18"/>
    <s v="Gourmet Gadgets"/>
    <s v="Alice Brown"/>
    <s v="alice@gourmetgadgets.com"/>
    <x v="8"/>
    <x v="7"/>
    <n v="252"/>
    <n v="250.01176989213059"/>
  </r>
  <r>
    <s v="C091"/>
    <s v="Uma Lee"/>
    <n v="67"/>
    <s v="F"/>
    <s v="Midwest"/>
    <n v="3438"/>
    <s v="P031"/>
    <d v="2024-05-21T00:00:00"/>
    <n v="1"/>
    <n v="37"/>
    <n v="1.34854837489087E-2"/>
    <s v="Widget AE"/>
    <s v="Electronics"/>
    <s v="S001"/>
    <n v="18.5"/>
    <s v="Gadget World"/>
    <s v="Emily Rose"/>
    <s v="emily@gadgetworld.com"/>
    <x v="0"/>
    <x v="0"/>
    <n v="37"/>
    <n v="36.501037101290379"/>
  </r>
  <r>
    <s v="C098"/>
    <s v="Henry Hall"/>
    <n v="60"/>
    <s v="F"/>
    <s v="Midwest"/>
    <n v="3439"/>
    <s v="P021"/>
    <d v="2024-05-21T00:00:00"/>
    <n v="6"/>
    <n v="34"/>
    <n v="8.7524937125089547E-2"/>
    <s v="Widget U"/>
    <s v="Electronics"/>
    <s v="S001"/>
    <n v="17"/>
    <s v="Gadget World"/>
    <s v="Emily Rose"/>
    <s v="emily@gadgetworld.com"/>
    <x v="0"/>
    <x v="0"/>
    <n v="204"/>
    <n v="186.14491282648174"/>
  </r>
  <r>
    <s v="C064"/>
    <s v="Frank Clark"/>
    <n v="32"/>
    <s v="M"/>
    <s v="South"/>
    <n v="3440"/>
    <s v="P042"/>
    <d v="2024-05-21T00:00:00"/>
    <n v="2"/>
    <n v="53"/>
    <n v="5.1195411422602422E-2"/>
    <s v="Gadget AP"/>
    <s v="Home Appliances"/>
    <s v="S002"/>
    <n v="26.5"/>
    <s v="Tech Gear Co."/>
    <s v="John Taylor"/>
    <s v="john@techgear.com"/>
    <x v="1"/>
    <x v="1"/>
    <n v="106"/>
    <n v="100.57328638920414"/>
  </r>
  <r>
    <s v="C076"/>
    <s v="Grace White"/>
    <n v="51"/>
    <s v="M"/>
    <s v="West Coast"/>
    <n v="3441"/>
    <s v="P027"/>
    <d v="2024-05-21T00:00:00"/>
    <n v="4"/>
    <n v="85"/>
    <n v="5.3016361313897635E-2"/>
    <s v="Appliance AA"/>
    <s v="Home Appliances"/>
    <s v="S007"/>
    <n v="42.5"/>
    <s v="HealthTech Supplies"/>
    <s v="Peter Clark"/>
    <s v="peter@healthtech.com"/>
    <x v="9"/>
    <x v="8"/>
    <n v="340"/>
    <n v="321.97443715327478"/>
  </r>
  <r>
    <s v="C119"/>
    <s v="Zoe Hill"/>
    <n v="41"/>
    <s v="F"/>
    <s v="Midwest"/>
    <n v="3442"/>
    <s v="P045"/>
    <d v="2024-05-21T00:00:00"/>
    <n v="5"/>
    <n v="59.5"/>
    <n v="8.7173667794951781E-2"/>
    <s v="Device AS"/>
    <s v="Electronics"/>
    <s v="S005"/>
    <n v="29.75"/>
    <s v="Office Tech Depot"/>
    <s v="Kevin Lee"/>
    <s v="kevin@officetechdepot.com"/>
    <x v="4"/>
    <x v="3"/>
    <n v="297.5"/>
    <n v="271.56583383100184"/>
  </r>
  <r>
    <s v="C011"/>
    <s v="Frank Wright"/>
    <n v="55"/>
    <s v="M"/>
    <s v="North"/>
    <n v="3443"/>
    <s v="P026"/>
    <d v="2024-05-22T00:00:00"/>
    <n v="3"/>
    <n v="22"/>
    <n v="2.458298161720637E-2"/>
    <s v="Item Z"/>
    <s v="Office Supplies"/>
    <s v="S006"/>
    <n v="11"/>
    <s v="Eco Electronics"/>
    <s v="Linda Parker"/>
    <s v="linda@ecoelectronics.com"/>
    <x v="6"/>
    <x v="5"/>
    <n v="66"/>
    <n v="64.377523213264382"/>
  </r>
  <r>
    <s v="C058"/>
    <s v="Zoe Carter"/>
    <n v="51"/>
    <s v="M"/>
    <s v="West Coast"/>
    <n v="3444"/>
    <s v="P021"/>
    <d v="2024-05-22T00:00:00"/>
    <n v="8"/>
    <n v="34"/>
    <n v="5.8462013824251785E-2"/>
    <s v="Widget U"/>
    <s v="Electronics"/>
    <s v="S001"/>
    <n v="17"/>
    <s v="Gadget World"/>
    <s v="Emily Rose"/>
    <s v="emily@gadgetworld.com"/>
    <x v="0"/>
    <x v="0"/>
    <n v="272"/>
    <n v="256.09833223980354"/>
  </r>
  <r>
    <s v="C128"/>
    <s v="Xander Carter"/>
    <n v="42"/>
    <s v="M"/>
    <s v="Midwest"/>
    <n v="3445"/>
    <s v="P018"/>
    <d v="2024-05-22T00:00:00"/>
    <n v="6"/>
    <n v="43"/>
    <n v="9.6491947286080015E-2"/>
    <s v="Widget R"/>
    <s v="Electronics"/>
    <s v="S008"/>
    <n v="21.5"/>
    <s v="Auto Electronics Pro"/>
    <s v="Daniel Evans"/>
    <s v="daniel@autoelectronics.com"/>
    <x v="5"/>
    <x v="4"/>
    <n v="258"/>
    <n v="233.10507760019135"/>
  </r>
  <r>
    <s v="C077"/>
    <s v="Frank Young"/>
    <n v="38"/>
    <s v="F"/>
    <s v="South"/>
    <n v="3446"/>
    <s v="P029"/>
    <d v="2024-05-22T00:00:00"/>
    <n v="1"/>
    <n v="40"/>
    <n v="2.7648362757859448E-2"/>
    <s v="Tool AC"/>
    <s v="Hardware"/>
    <s v="S009"/>
    <n v="20"/>
    <s v="Gourmet Gadgets"/>
    <s v="Alice Brown"/>
    <s v="alice@gourmetgadgets.com"/>
    <x v="8"/>
    <x v="7"/>
    <n v="40"/>
    <n v="38.894065489685623"/>
  </r>
  <r>
    <s v="C141"/>
    <s v="Mia Smith"/>
    <n v="43"/>
    <s v="F"/>
    <s v="Midwest"/>
    <n v="3447"/>
    <s v="P043"/>
    <d v="2024-05-22T00:00:00"/>
    <n v="1"/>
    <n v="28"/>
    <n v="5.685251653674353E-2"/>
    <s v="Tool AQ"/>
    <s v="Hardware"/>
    <s v="S003"/>
    <n v="14"/>
    <s v="Circuit Solutions"/>
    <s v="Mark Johnson"/>
    <s v="mark@circuitsolutions.com"/>
    <x v="2"/>
    <x v="1"/>
    <n v="28"/>
    <n v="26.408129536971181"/>
  </r>
  <r>
    <s v="C003"/>
    <s v="Tina Parker"/>
    <n v="65"/>
    <s v="F"/>
    <s v="West Coast"/>
    <n v="3448"/>
    <s v="P006"/>
    <d v="2024-05-22T00:00:00"/>
    <n v="8"/>
    <n v="25"/>
    <n v="6.4991615875375167E-3"/>
    <s v="Item F"/>
    <s v="Office Supplies"/>
    <s v="S006"/>
    <n v="12.5"/>
    <s v="Eco Electronics"/>
    <s v="Linda Parker"/>
    <s v="linda@ecoelectronics.com"/>
    <x v="6"/>
    <x v="5"/>
    <n v="200"/>
    <n v="198.70016768249249"/>
  </r>
  <r>
    <s v="C071"/>
    <s v="Paul Lee"/>
    <n v="19"/>
    <s v="F"/>
    <s v="West Coast"/>
    <n v="3449"/>
    <s v="P017"/>
    <d v="2024-05-22T00:00:00"/>
    <n v="5"/>
    <n v="80"/>
    <n v="1.1698986177726189E-2"/>
    <s v="Appliance Q"/>
    <s v="Home Appliances"/>
    <s v="S007"/>
    <n v="40"/>
    <s v="HealthTech Supplies"/>
    <s v="Peter Clark"/>
    <s v="peter@healthtech.com"/>
    <x v="9"/>
    <x v="8"/>
    <n v="400"/>
    <n v="395.32040552890953"/>
  </r>
  <r>
    <s v="C091"/>
    <s v="Uma Lee"/>
    <n v="67"/>
    <s v="F"/>
    <s v="Midwest"/>
    <n v="3450"/>
    <s v="P016"/>
    <d v="2024-05-22T00:00:00"/>
    <n v="1"/>
    <n v="26"/>
    <n v="8.0209412669489291E-2"/>
    <s v="Item P"/>
    <s v="Office Supplies"/>
    <s v="S006"/>
    <n v="13"/>
    <s v="Eco Electronics"/>
    <s v="Linda Parker"/>
    <s v="linda@ecoelectronics.com"/>
    <x v="6"/>
    <x v="5"/>
    <n v="26"/>
    <n v="23.914555270593279"/>
  </r>
  <r>
    <s v="C085"/>
    <s v="Rachel Green"/>
    <n v="20"/>
    <s v="F"/>
    <s v="North"/>
    <n v="3451"/>
    <s v="P029"/>
    <d v="2024-05-22T00:00:00"/>
    <n v="4"/>
    <n v="40"/>
    <n v="4.158839538179674E-2"/>
    <s v="Tool AC"/>
    <s v="Hardware"/>
    <s v="S009"/>
    <n v="20"/>
    <s v="Gourmet Gadgets"/>
    <s v="Alice Brown"/>
    <s v="alice@gourmetgadgets.com"/>
    <x v="8"/>
    <x v="7"/>
    <n v="160"/>
    <n v="153.34585673891252"/>
  </r>
  <r>
    <s v="C035"/>
    <s v="Jack Hill"/>
    <n v="41"/>
    <s v="M"/>
    <s v="East Coast"/>
    <n v="3452"/>
    <s v="P027"/>
    <d v="2024-05-22T00:00:00"/>
    <n v="4"/>
    <n v="85"/>
    <n v="4.5441126028537851E-2"/>
    <s v="Appliance AA"/>
    <s v="Home Appliances"/>
    <s v="S007"/>
    <n v="42.5"/>
    <s v="HealthTech Supplies"/>
    <s v="Peter Clark"/>
    <s v="peter@healthtech.com"/>
    <x v="9"/>
    <x v="8"/>
    <n v="340"/>
    <n v="324.55001715029715"/>
  </r>
  <r>
    <s v="C080"/>
    <s v="Bob Allen"/>
    <n v="58"/>
    <s v="M"/>
    <s v="East Coast"/>
    <n v="3453"/>
    <s v="P007"/>
    <d v="2024-05-22T00:00:00"/>
    <n v="3"/>
    <n v="90"/>
    <n v="8.8826160111874053E-2"/>
    <s v="Appliance G"/>
    <s v="Home Appliances"/>
    <s v="S007"/>
    <n v="45"/>
    <s v="HealthTech Supplies"/>
    <s v="Peter Clark"/>
    <s v="peter@healthtech.com"/>
    <x v="9"/>
    <x v="8"/>
    <n v="270"/>
    <n v="246.016936769794"/>
  </r>
  <r>
    <s v="C075"/>
    <s v="Frank Parker"/>
    <n v="50"/>
    <s v="M"/>
    <s v="East Coast"/>
    <n v="3454"/>
    <s v="P034"/>
    <d v="2024-05-23T00:00:00"/>
    <n v="10"/>
    <n v="9.5"/>
    <n v="4.3397636507139487E-2"/>
    <s v="Accessory AH"/>
    <s v="Accessories"/>
    <s v="S004"/>
    <n v="4.75"/>
    <s v="Smart Home Essentials"/>
    <s v="Sarah Davis"/>
    <s v="sarah@smarthomeessentials.com"/>
    <x v="3"/>
    <x v="2"/>
    <n v="95"/>
    <n v="90.877224531821753"/>
  </r>
  <r>
    <s v="C120"/>
    <s v="Leo Brown"/>
    <n v="70"/>
    <s v="F"/>
    <s v="West Coast"/>
    <n v="3455"/>
    <s v="P020"/>
    <d v="2024-05-23T00:00:00"/>
    <n v="2"/>
    <n v="17"/>
    <n v="4.4135271979785812E-2"/>
    <s v="Accessory T"/>
    <s v="Accessories"/>
    <s v="S010"/>
    <n v="8.5"/>
    <s v="Sports Tech Gear"/>
    <s v="Michael Harris"/>
    <s v="michael@sportstechgear.com"/>
    <x v="7"/>
    <x v="6"/>
    <n v="34"/>
    <n v="32.499400752687279"/>
  </r>
  <r>
    <s v="C038"/>
    <s v="Wendy Allen"/>
    <n v="63"/>
    <s v="F"/>
    <s v="South"/>
    <n v="3456"/>
    <s v="P051"/>
    <d v="2024-05-23T00:00:00"/>
    <n v="8"/>
    <n v="31.5"/>
    <n v="9.3501710508966732E-2"/>
    <s v="Widget AY"/>
    <s v="Electronics"/>
    <s v="S001"/>
    <n v="15.75"/>
    <s v="Gadget World"/>
    <s v="Emily Rose"/>
    <s v="emily@gadgetworld.com"/>
    <x v="0"/>
    <x v="0"/>
    <n v="252"/>
    <n v="228.43756895174039"/>
  </r>
  <r>
    <s v="C050"/>
    <s v="Emily Lee"/>
    <n v="70"/>
    <s v="M"/>
    <s v="East Coast"/>
    <n v="3457"/>
    <s v="P034"/>
    <d v="2024-05-23T00:00:00"/>
    <n v="10"/>
    <n v="9.5"/>
    <n v="5.4089814728062961E-3"/>
    <s v="Accessory AH"/>
    <s v="Accessories"/>
    <s v="S004"/>
    <n v="4.75"/>
    <s v="Smart Home Essentials"/>
    <s v="Sarah Davis"/>
    <s v="sarah@smarthomeessentials.com"/>
    <x v="3"/>
    <x v="2"/>
    <n v="95"/>
    <n v="94.4861467600834"/>
  </r>
  <r>
    <s v="C025"/>
    <s v="Sam Smith"/>
    <n v="37"/>
    <s v="M"/>
    <s v="Midwest"/>
    <n v="3458"/>
    <s v="P028"/>
    <d v="2024-05-23T00:00:00"/>
    <n v="10"/>
    <n v="46"/>
    <n v="3.4331150437984627E-3"/>
    <s v="Widget AB"/>
    <s v="Electronics"/>
    <s v="S008"/>
    <n v="23"/>
    <s v="Auto Electronics Pro"/>
    <s v="Daniel Evans"/>
    <s v="daniel@autoelectronics.com"/>
    <x v="5"/>
    <x v="4"/>
    <n v="460"/>
    <n v="458.42076707985268"/>
  </r>
  <r>
    <s v="C139"/>
    <s v="Nina Young"/>
    <n v="53"/>
    <s v="M"/>
    <s v="North"/>
    <n v="3459"/>
    <s v="P044"/>
    <d v="2024-05-23T00:00:00"/>
    <n v="5"/>
    <n v="10.5"/>
    <n v="8.0338459949858554E-3"/>
    <s v="Accessory AR"/>
    <s v="Accessories"/>
    <s v="S004"/>
    <n v="5.25"/>
    <s v="Smart Home Essentials"/>
    <s v="Sarah Davis"/>
    <s v="sarah@smarthomeessentials.com"/>
    <x v="3"/>
    <x v="2"/>
    <n v="52.5"/>
    <n v="52.07822308526324"/>
  </r>
  <r>
    <s v="C107"/>
    <s v="Jack Hall"/>
    <n v="68"/>
    <s v="F"/>
    <s v="Midwest"/>
    <n v="3460"/>
    <s v="P040"/>
    <d v="2024-05-23T00:00:00"/>
    <n v="10"/>
    <n v="13"/>
    <n v="7.8750507142285139E-2"/>
    <s v="Accessory AN"/>
    <s v="Accessories"/>
    <s v="S010"/>
    <n v="6.5"/>
    <s v="Sports Tech Gear"/>
    <s v="Michael Harris"/>
    <s v="michael@sportstechgear.com"/>
    <x v="7"/>
    <x v="6"/>
    <n v="130"/>
    <n v="119.76243407150294"/>
  </r>
  <r>
    <s v="C037"/>
    <s v="Dan White"/>
    <n v="21"/>
    <s v="F"/>
    <s v="Midwest"/>
    <n v="3461"/>
    <s v="P018"/>
    <d v="2024-05-23T00:00:00"/>
    <n v="4"/>
    <n v="43"/>
    <n v="1.261796890197129E-2"/>
    <s v="Widget R"/>
    <s v="Electronics"/>
    <s v="S008"/>
    <n v="21.5"/>
    <s v="Auto Electronics Pro"/>
    <s v="Daniel Evans"/>
    <s v="daniel@autoelectronics.com"/>
    <x v="5"/>
    <x v="4"/>
    <n v="172"/>
    <n v="169.82970934886094"/>
  </r>
  <r>
    <s v="C106"/>
    <s v="Emily Green"/>
    <n v="61"/>
    <s v="M"/>
    <s v="North"/>
    <n v="3462"/>
    <s v="P045"/>
    <d v="2024-05-23T00:00:00"/>
    <n v="10"/>
    <n v="59.5"/>
    <n v="7.1675758020863109E-2"/>
    <s v="Device AS"/>
    <s v="Electronics"/>
    <s v="S005"/>
    <n v="29.75"/>
    <s v="Office Tech Depot"/>
    <s v="Kevin Lee"/>
    <s v="kevin@officetechdepot.com"/>
    <x v="4"/>
    <x v="3"/>
    <n v="595"/>
    <n v="552.35292397758644"/>
  </r>
  <r>
    <s v="C125"/>
    <s v="Jack Clark"/>
    <n v="59"/>
    <s v="M"/>
    <s v="Midwest"/>
    <n v="3463"/>
    <s v="P010"/>
    <d v="2024-05-23T00:00:00"/>
    <n v="3"/>
    <n v="15"/>
    <n v="2.5848132463872242E-2"/>
    <s v="Accessory J"/>
    <s v="Accessories"/>
    <s v="S010"/>
    <n v="7.5"/>
    <s v="Sports Tech Gear"/>
    <s v="Michael Harris"/>
    <s v="michael@sportstechgear.com"/>
    <x v="7"/>
    <x v="6"/>
    <n v="45"/>
    <n v="43.836834039125748"/>
  </r>
  <r>
    <s v="C066"/>
    <s v="Sam Brown"/>
    <n v="32"/>
    <s v="M"/>
    <s v="South"/>
    <n v="3464"/>
    <s v="P023"/>
    <d v="2024-05-23T00:00:00"/>
    <n v="7"/>
    <n v="24"/>
    <n v="1.5097722240537726E-2"/>
    <s v="Tool W"/>
    <s v="Hardware"/>
    <s v="S003"/>
    <n v="12"/>
    <s v="Circuit Solutions"/>
    <s v="Mark Johnson"/>
    <s v="mark@circuitsolutions.com"/>
    <x v="2"/>
    <x v="1"/>
    <n v="168"/>
    <n v="165.46358266358965"/>
  </r>
  <r>
    <s v="C012"/>
    <s v="Frank Young"/>
    <n v="23"/>
    <s v="F"/>
    <s v="South"/>
    <n v="3465"/>
    <s v="P035"/>
    <d v="2024-05-23T00:00:00"/>
    <n v="4"/>
    <n v="63"/>
    <n v="7.5008423133358482E-2"/>
    <s v="Device AI"/>
    <s v="Electronics"/>
    <s v="S005"/>
    <n v="31.5"/>
    <s v="Office Tech Depot"/>
    <s v="Kevin Lee"/>
    <s v="kevin@officetechdepot.com"/>
    <x v="4"/>
    <x v="3"/>
    <n v="252"/>
    <n v="233.09787737039366"/>
  </r>
  <r>
    <s v="C140"/>
    <s v="Wendy Hall"/>
    <n v="28"/>
    <s v="F"/>
    <s v="East Coast"/>
    <n v="3466"/>
    <s v="P021"/>
    <d v="2024-05-23T00:00:00"/>
    <n v="7"/>
    <n v="34"/>
    <n v="9.4496712067982103E-2"/>
    <s v="Widget U"/>
    <s v="Electronics"/>
    <s v="S001"/>
    <n v="17"/>
    <s v="Gadget World"/>
    <s v="Emily Rose"/>
    <s v="emily@gadgetworld.com"/>
    <x v="0"/>
    <x v="0"/>
    <n v="238"/>
    <n v="215.50978252782025"/>
  </r>
  <r>
    <s v="C133"/>
    <s v="Bob Smith"/>
    <n v="19"/>
    <s v="M"/>
    <s v="Midwest"/>
    <n v="3467"/>
    <s v="P040"/>
    <d v="2024-05-23T00:00:00"/>
    <n v="6"/>
    <n v="13"/>
    <n v="7.6905262841184541E-2"/>
    <s v="Accessory AN"/>
    <s v="Accessories"/>
    <s v="S010"/>
    <n v="6.5"/>
    <s v="Sports Tech Gear"/>
    <s v="Michael Harris"/>
    <s v="michael@sportstechgear.com"/>
    <x v="7"/>
    <x v="6"/>
    <n v="78"/>
    <n v="72.00138949838761"/>
  </r>
  <r>
    <s v="C012"/>
    <s v="Frank Young"/>
    <n v="23"/>
    <s v="F"/>
    <s v="South"/>
    <n v="3468"/>
    <s v="P005"/>
    <d v="2024-05-23T00:00:00"/>
    <n v="5"/>
    <n v="60"/>
    <n v="1.4626852122087764E-2"/>
    <s v="Device E"/>
    <s v="Electronics"/>
    <s v="S005"/>
    <n v="30"/>
    <s v="Office Tech Depot"/>
    <s v="Kevin Lee"/>
    <s v="kevin@officetechdepot.com"/>
    <x v="4"/>
    <x v="3"/>
    <n v="300"/>
    <n v="295.61194436337365"/>
  </r>
  <r>
    <s v="C035"/>
    <s v="Jack Hill"/>
    <n v="41"/>
    <s v="M"/>
    <s v="East Coast"/>
    <n v="3469"/>
    <s v="P018"/>
    <d v="2024-05-24T00:00:00"/>
    <n v="10"/>
    <n v="43"/>
    <n v="5.2612953542756184E-2"/>
    <s v="Widget R"/>
    <s v="Electronics"/>
    <s v="S008"/>
    <n v="21.5"/>
    <s v="Auto Electronics Pro"/>
    <s v="Daniel Evans"/>
    <s v="daniel@autoelectronics.com"/>
    <x v="5"/>
    <x v="4"/>
    <n v="430"/>
    <n v="407.37642997661482"/>
  </r>
  <r>
    <s v="C094"/>
    <s v="Dan Lee"/>
    <n v="18"/>
    <s v="F"/>
    <s v="West Coast"/>
    <n v="3470"/>
    <s v="P038"/>
    <d v="2024-05-24T00:00:00"/>
    <n v="4"/>
    <n v="39"/>
    <n v="7.8159242869899614E-2"/>
    <s v="Widget AL"/>
    <s v="Electronics"/>
    <s v="S008"/>
    <n v="19.5"/>
    <s v="Auto Electronics Pro"/>
    <s v="Daniel Evans"/>
    <s v="daniel@autoelectronics.com"/>
    <x v="5"/>
    <x v="4"/>
    <n v="156"/>
    <n v="143.80715811229567"/>
  </r>
  <r>
    <s v="C077"/>
    <s v="Frank Young"/>
    <n v="38"/>
    <s v="F"/>
    <s v="South"/>
    <n v="3471"/>
    <s v="P006"/>
    <d v="2024-05-24T00:00:00"/>
    <n v="5"/>
    <n v="25"/>
    <n v="3.346474167875093E-2"/>
    <s v="Item F"/>
    <s v="Office Supplies"/>
    <s v="S006"/>
    <n v="12.5"/>
    <s v="Eco Electronics"/>
    <s v="Linda Parker"/>
    <s v="linda@ecoelectronics.com"/>
    <x v="6"/>
    <x v="5"/>
    <n v="125"/>
    <n v="120.81690729015614"/>
  </r>
  <r>
    <s v="C091"/>
    <s v="Uma Lee"/>
    <n v="67"/>
    <s v="F"/>
    <s v="Midwest"/>
    <n v="3472"/>
    <s v="P052"/>
    <d v="2024-05-24T00:00:00"/>
    <n v="8"/>
    <n v="47.5"/>
    <n v="2.3910444871317538E-2"/>
    <s v="Gadget AZ"/>
    <s v="Home Appliances"/>
    <s v="S002"/>
    <n v="23.75"/>
    <s v="Tech Gear Co."/>
    <s v="John Taylor"/>
    <s v="john@techgear.com"/>
    <x v="1"/>
    <x v="1"/>
    <n v="380"/>
    <n v="370.91403094889932"/>
  </r>
  <r>
    <s v="C053"/>
    <s v="Emily Young"/>
    <n v="68"/>
    <s v="M"/>
    <s v="North"/>
    <n v="3473"/>
    <s v="P014"/>
    <d v="2024-05-24T00:00:00"/>
    <n v="2"/>
    <n v="12"/>
    <n v="8.5859602313408404E-2"/>
    <s v="Accessory N"/>
    <s v="Accessories"/>
    <s v="S004"/>
    <n v="6"/>
    <s v="Smart Home Essentials"/>
    <s v="Sarah Davis"/>
    <s v="sarah@smarthomeessentials.com"/>
    <x v="3"/>
    <x v="2"/>
    <n v="24"/>
    <n v="21.939369544478197"/>
  </r>
  <r>
    <s v="C062"/>
    <s v="Henry Parker"/>
    <n v="68"/>
    <s v="M"/>
    <s v="West Coast"/>
    <n v="3474"/>
    <s v="P019"/>
    <d v="2024-05-24T00:00:00"/>
    <n v="8"/>
    <n v="38"/>
    <n v="9.3168648670327758E-2"/>
    <s v="Tool S"/>
    <s v="Hardware"/>
    <s v="S009"/>
    <n v="19"/>
    <s v="Gourmet Gadgets"/>
    <s v="Alice Brown"/>
    <s v="alice@gourmetgadgets.com"/>
    <x v="8"/>
    <x v="7"/>
    <n v="304"/>
    <n v="275.67673080422037"/>
  </r>
  <r>
    <s v="C030"/>
    <s v="Leo Carter"/>
    <n v="54"/>
    <s v="M"/>
    <s v="East Coast"/>
    <n v="3475"/>
    <s v="P050"/>
    <d v="2024-05-24T00:00:00"/>
    <n v="4"/>
    <n v="17.5"/>
    <n v="7.8993617743835981E-2"/>
    <s v="Accessory AX"/>
    <s v="Accessories"/>
    <s v="S010"/>
    <n v="8.75"/>
    <s v="Sports Tech Gear"/>
    <s v="Michael Harris"/>
    <s v="michael@sportstechgear.com"/>
    <x v="7"/>
    <x v="6"/>
    <n v="70"/>
    <n v="64.470446757931484"/>
  </r>
  <r>
    <s v="C085"/>
    <s v="Rachel Green"/>
    <n v="20"/>
    <s v="F"/>
    <s v="North"/>
    <n v="3476"/>
    <s v="P019"/>
    <d v="2024-05-24T00:00:00"/>
    <n v="8"/>
    <n v="38"/>
    <n v="6.3163708273569388E-2"/>
    <s v="Tool S"/>
    <s v="Hardware"/>
    <s v="S009"/>
    <n v="19"/>
    <s v="Gourmet Gadgets"/>
    <s v="Alice Brown"/>
    <s v="alice@gourmetgadgets.com"/>
    <x v="8"/>
    <x v="7"/>
    <n v="304"/>
    <n v="284.79823268483489"/>
  </r>
  <r>
    <s v="C014"/>
    <s v="Dan Clark"/>
    <n v="43"/>
    <s v="M"/>
    <s v="East Coast"/>
    <n v="3477"/>
    <s v="P009"/>
    <d v="2024-05-24T00:00:00"/>
    <n v="3"/>
    <n v="36"/>
    <n v="7.9063692861705087E-2"/>
    <s v="Tool I"/>
    <s v="Hardware"/>
    <s v="S009"/>
    <n v="18"/>
    <s v="Gourmet Gadgets"/>
    <s v="Alice Brown"/>
    <s v="alice@gourmetgadgets.com"/>
    <x v="8"/>
    <x v="7"/>
    <n v="108"/>
    <n v="99.461121170935854"/>
  </r>
  <r>
    <s v="C144"/>
    <s v="Karen Allen"/>
    <n v="56"/>
    <s v="F"/>
    <s v="West Coast"/>
    <n v="3478"/>
    <s v="P033"/>
    <d v="2024-05-24T00:00:00"/>
    <n v="5"/>
    <n v="21"/>
    <n v="6.7049685177265506E-2"/>
    <s v="Tool AG"/>
    <s v="Hardware"/>
    <s v="S003"/>
    <n v="10.5"/>
    <s v="Circuit Solutions"/>
    <s v="Mark Johnson"/>
    <s v="mark@circuitsolutions.com"/>
    <x v="2"/>
    <x v="1"/>
    <n v="105"/>
    <n v="97.959783056387124"/>
  </r>
  <r>
    <s v="C097"/>
    <s v="Henry Parker"/>
    <n v="18"/>
    <s v="F"/>
    <s v="North"/>
    <n v="3479"/>
    <s v="P002"/>
    <d v="2024-05-24T00:00:00"/>
    <n v="2"/>
    <n v="50"/>
    <n v="2.7856266357564899E-2"/>
    <s v="Gadget B"/>
    <s v="Home Appliances"/>
    <s v="S002"/>
    <n v="25"/>
    <s v="Tech Gear Co."/>
    <s v="John Taylor"/>
    <s v="john@techgear.com"/>
    <x v="1"/>
    <x v="1"/>
    <n v="100"/>
    <n v="97.214373364243514"/>
  </r>
  <r>
    <s v="C098"/>
    <s v="Henry Hall"/>
    <n v="60"/>
    <s v="F"/>
    <s v="Midwest"/>
    <n v="3480"/>
    <s v="P018"/>
    <d v="2024-05-24T00:00:00"/>
    <n v="7"/>
    <n v="43"/>
    <n v="8.5933873386137227E-2"/>
    <s v="Widget R"/>
    <s v="Electronics"/>
    <s v="S008"/>
    <n v="21.5"/>
    <s v="Auto Electronics Pro"/>
    <s v="Daniel Evans"/>
    <s v="daniel@autoelectronics.com"/>
    <x v="5"/>
    <x v="4"/>
    <n v="301"/>
    <n v="275.13390411077268"/>
  </r>
  <r>
    <s v="C062"/>
    <s v="Henry Parker"/>
    <n v="68"/>
    <s v="M"/>
    <s v="West Coast"/>
    <n v="3481"/>
    <s v="P019"/>
    <d v="2024-05-24T00:00:00"/>
    <n v="10"/>
    <n v="38"/>
    <n v="6.5947933595747493E-2"/>
    <s v="Tool S"/>
    <s v="Hardware"/>
    <s v="S009"/>
    <n v="19"/>
    <s v="Gourmet Gadgets"/>
    <s v="Alice Brown"/>
    <s v="alice@gourmetgadgets.com"/>
    <x v="8"/>
    <x v="7"/>
    <n v="380"/>
    <n v="354.93978523361596"/>
  </r>
  <r>
    <s v="C092"/>
    <s v="Xander Walker"/>
    <n v="54"/>
    <s v="F"/>
    <s v="North"/>
    <n v="3482"/>
    <s v="P053"/>
    <d v="2024-05-24T00:00:00"/>
    <n v="8"/>
    <n v="22.5"/>
    <n v="6.1796693460485191E-2"/>
    <s v="Tool BA"/>
    <s v="Hardware"/>
    <s v="S003"/>
    <n v="11.25"/>
    <s v="Circuit Solutions"/>
    <s v="Mark Johnson"/>
    <s v="mark@circuitsolutions.com"/>
    <x v="2"/>
    <x v="1"/>
    <n v="180"/>
    <n v="168.87659517711268"/>
  </r>
  <r>
    <s v="C036"/>
    <s v="Uma Brown"/>
    <n v="39"/>
    <s v="M"/>
    <s v="North"/>
    <n v="3483"/>
    <s v="P018"/>
    <d v="2024-05-24T00:00:00"/>
    <n v="1"/>
    <n v="43"/>
    <n v="8.7007261167961009E-2"/>
    <s v="Widget R"/>
    <s v="Electronics"/>
    <s v="S008"/>
    <n v="21.5"/>
    <s v="Auto Electronics Pro"/>
    <s v="Daniel Evans"/>
    <s v="daniel@autoelectronics.com"/>
    <x v="5"/>
    <x v="4"/>
    <n v="43"/>
    <n v="39.25868776977768"/>
  </r>
  <r>
    <s v="C092"/>
    <s v="Xander Walker"/>
    <n v="54"/>
    <s v="F"/>
    <s v="North"/>
    <n v="3484"/>
    <s v="P034"/>
    <d v="2024-05-25T00:00:00"/>
    <n v="3"/>
    <n v="9.5"/>
    <n v="3.072005750204905E-2"/>
    <s v="Accessory AH"/>
    <s v="Accessories"/>
    <s v="S004"/>
    <n v="4.75"/>
    <s v="Smart Home Essentials"/>
    <s v="Sarah Davis"/>
    <s v="sarah@smarthomeessentials.com"/>
    <x v="3"/>
    <x v="2"/>
    <n v="28.5"/>
    <n v="27.624478361191603"/>
  </r>
  <r>
    <s v="C093"/>
    <s v="Rachel Taylor"/>
    <n v="32"/>
    <s v="M"/>
    <s v="Midwest"/>
    <n v="3485"/>
    <s v="P011"/>
    <d v="2024-05-25T00:00:00"/>
    <n v="8"/>
    <n v="32"/>
    <n v="7.3830636665310839E-2"/>
    <s v="Widget K"/>
    <s v="Electronics"/>
    <s v="S001"/>
    <n v="16"/>
    <s v="Gadget World"/>
    <s v="Emily Rose"/>
    <s v="emily@gadgetworld.com"/>
    <x v="0"/>
    <x v="0"/>
    <n v="256"/>
    <n v="237.09935701368042"/>
  </r>
  <r>
    <s v="C145"/>
    <s v="Grace Parker"/>
    <n v="55"/>
    <s v="M"/>
    <s v="North"/>
    <n v="3486"/>
    <s v="P004"/>
    <d v="2024-05-25T00:00:00"/>
    <n v="3"/>
    <n v="10"/>
    <n v="4.7223698856874365E-2"/>
    <s v="Accessory D"/>
    <s v="Accessories"/>
    <s v="S004"/>
    <n v="5"/>
    <s v="Smart Home Essentials"/>
    <s v="Sarah Davis"/>
    <s v="sarah@smarthomeessentials.com"/>
    <x v="3"/>
    <x v="2"/>
    <n v="30"/>
    <n v="28.58328903429377"/>
  </r>
  <r>
    <s v="C078"/>
    <s v="Alice Hill"/>
    <n v="64"/>
    <s v="M"/>
    <s v="North"/>
    <n v="3487"/>
    <s v="P053"/>
    <d v="2024-05-25T00:00:00"/>
    <n v="6"/>
    <n v="22.5"/>
    <n v="2.8424718460427822E-2"/>
    <s v="Tool BA"/>
    <s v="Hardware"/>
    <s v="S003"/>
    <n v="11.25"/>
    <s v="Circuit Solutions"/>
    <s v="Mark Johnson"/>
    <s v="mark@circuitsolutions.com"/>
    <x v="2"/>
    <x v="1"/>
    <n v="135"/>
    <n v="131.16266300784224"/>
  </r>
  <r>
    <s v="C013"/>
    <s v="Victor Baker"/>
    <n v="70"/>
    <s v="F"/>
    <s v="Midwest"/>
    <n v="3488"/>
    <s v="P029"/>
    <d v="2024-05-25T00:00:00"/>
    <n v="9"/>
    <n v="40"/>
    <n v="1.5744089677106644E-2"/>
    <s v="Tool AC"/>
    <s v="Hardware"/>
    <s v="S009"/>
    <n v="20"/>
    <s v="Gourmet Gadgets"/>
    <s v="Alice Brown"/>
    <s v="alice@gourmetgadgets.com"/>
    <x v="8"/>
    <x v="7"/>
    <n v="360"/>
    <n v="354.33212771624159"/>
  </r>
  <r>
    <s v="C007"/>
    <s v="Emily Adams"/>
    <n v="62"/>
    <s v="F"/>
    <s v="West Coast"/>
    <n v="3489"/>
    <s v="P009"/>
    <d v="2024-05-25T00:00:00"/>
    <n v="2"/>
    <n v="36"/>
    <n v="6.405774579181456E-4"/>
    <s v="Tool I"/>
    <s v="Hardware"/>
    <s v="S009"/>
    <n v="18"/>
    <s v="Gourmet Gadgets"/>
    <s v="Alice Brown"/>
    <s v="alice@gourmetgadgets.com"/>
    <x v="8"/>
    <x v="7"/>
    <n v="72"/>
    <n v="71.953878423029892"/>
  </r>
  <r>
    <s v="C054"/>
    <s v="Alice Allen"/>
    <n v="62"/>
    <s v="F"/>
    <s v="Midwest"/>
    <n v="3490"/>
    <s v="P033"/>
    <d v="2024-05-25T00:00:00"/>
    <n v="8"/>
    <n v="21"/>
    <n v="9.4545412118686389E-2"/>
    <s v="Tool AG"/>
    <s v="Hardware"/>
    <s v="S003"/>
    <n v="10.5"/>
    <s v="Circuit Solutions"/>
    <s v="Mark Johnson"/>
    <s v="mark@circuitsolutions.com"/>
    <x v="2"/>
    <x v="1"/>
    <n v="168"/>
    <n v="152.11637076406069"/>
  </r>
  <r>
    <s v="C128"/>
    <s v="Xander Carter"/>
    <n v="42"/>
    <s v="M"/>
    <s v="Midwest"/>
    <n v="3491"/>
    <s v="P028"/>
    <d v="2024-05-25T00:00:00"/>
    <n v="5"/>
    <n v="46"/>
    <n v="1.8218556035342403E-2"/>
    <s v="Widget AB"/>
    <s v="Electronics"/>
    <s v="S008"/>
    <n v="23"/>
    <s v="Auto Electronics Pro"/>
    <s v="Daniel Evans"/>
    <s v="daniel@autoelectronics.com"/>
    <x v="5"/>
    <x v="4"/>
    <n v="230"/>
    <n v="225.80973211187126"/>
  </r>
  <r>
    <s v="C034"/>
    <s v="Alice King"/>
    <n v="23"/>
    <s v="F"/>
    <s v="East Coast"/>
    <n v="3492"/>
    <s v="P050"/>
    <d v="2024-05-25T00:00:00"/>
    <n v="2"/>
    <n v="17.5"/>
    <n v="8.0091818650839447E-2"/>
    <s v="Accessory AX"/>
    <s v="Accessories"/>
    <s v="S010"/>
    <n v="8.75"/>
    <s v="Sports Tech Gear"/>
    <s v="Michael Harris"/>
    <s v="michael@sportstechgear.com"/>
    <x v="7"/>
    <x v="6"/>
    <n v="35"/>
    <n v="32.196786347220616"/>
  </r>
  <r>
    <s v="C144"/>
    <s v="Karen Allen"/>
    <n v="56"/>
    <s v="F"/>
    <s v="West Coast"/>
    <n v="3493"/>
    <s v="P049"/>
    <d v="2024-05-25T00:00:00"/>
    <n v="1"/>
    <n v="39.5"/>
    <n v="6.8088817600882465E-2"/>
    <s v="Tool AW"/>
    <s v="Hardware"/>
    <s v="S009"/>
    <n v="19.75"/>
    <s v="Gourmet Gadgets"/>
    <s v="Alice Brown"/>
    <s v="alice@gourmetgadgets.com"/>
    <x v="8"/>
    <x v="7"/>
    <n v="39.5"/>
    <n v="36.810491704765141"/>
  </r>
  <r>
    <s v="C041"/>
    <s v="Carol Jones"/>
    <n v="40"/>
    <s v="F"/>
    <s v="West Coast"/>
    <n v="3494"/>
    <s v="P002"/>
    <d v="2024-05-26T00:00:00"/>
    <n v="6"/>
    <n v="50"/>
    <n v="3.9803517994249506E-2"/>
    <s v="Gadget B"/>
    <s v="Home Appliances"/>
    <s v="S002"/>
    <n v="25"/>
    <s v="Tech Gear Co."/>
    <s v="John Taylor"/>
    <s v="john@techgear.com"/>
    <x v="1"/>
    <x v="1"/>
    <n v="300"/>
    <n v="288.05894460172516"/>
  </r>
  <r>
    <s v="C136"/>
    <s v="Henry Mitchell"/>
    <n v="54"/>
    <s v="M"/>
    <s v="Midwest"/>
    <n v="3495"/>
    <s v="P015"/>
    <d v="2024-05-26T00:00:00"/>
    <n v="7"/>
    <n v="70"/>
    <n v="1.0348980834989653E-2"/>
    <s v="Device O"/>
    <s v="Electronics"/>
    <s v="S005"/>
    <n v="35"/>
    <s v="Office Tech Depot"/>
    <s v="Kevin Lee"/>
    <s v="kevin@officetechdepot.com"/>
    <x v="4"/>
    <x v="3"/>
    <n v="490"/>
    <n v="484.9289993908551"/>
  </r>
  <r>
    <s v="C137"/>
    <s v="Uma Young"/>
    <n v="19"/>
    <s v="M"/>
    <s v="East Coast"/>
    <n v="3496"/>
    <s v="P025"/>
    <d v="2024-05-26T00:00:00"/>
    <n v="10"/>
    <n v="65"/>
    <n v="7.7112873068361718E-2"/>
    <s v="Device Y"/>
    <s v="Electronics"/>
    <s v="S005"/>
    <n v="32.5"/>
    <s v="Office Tech Depot"/>
    <s v="Kevin Lee"/>
    <s v="kevin@officetechdepot.com"/>
    <x v="4"/>
    <x v="3"/>
    <n v="650"/>
    <n v="599.87663250556488"/>
  </r>
  <r>
    <s v="C009"/>
    <s v="Tina Brown"/>
    <n v="40"/>
    <s v="M"/>
    <s v="East Coast"/>
    <n v="3497"/>
    <s v="P052"/>
    <d v="2024-05-26T00:00:00"/>
    <n v="4"/>
    <n v="47.5"/>
    <n v="9.5003271717968504E-2"/>
    <s v="Gadget AZ"/>
    <s v="Home Appliances"/>
    <s v="S002"/>
    <n v="23.75"/>
    <s v="Tech Gear Co."/>
    <s v="John Taylor"/>
    <s v="john@techgear.com"/>
    <x v="1"/>
    <x v="1"/>
    <n v="190"/>
    <n v="171.94937837358597"/>
  </r>
  <r>
    <s v="C082"/>
    <s v="Quinn Lee"/>
    <n v="34"/>
    <s v="M"/>
    <s v="South"/>
    <n v="3498"/>
    <s v="P023"/>
    <d v="2024-05-26T00:00:00"/>
    <n v="9"/>
    <n v="24"/>
    <n v="3.2386580540986455E-2"/>
    <s v="Tool W"/>
    <s v="Hardware"/>
    <s v="S003"/>
    <n v="12"/>
    <s v="Circuit Solutions"/>
    <s v="Mark Johnson"/>
    <s v="mark@circuitsolutions.com"/>
    <x v="2"/>
    <x v="1"/>
    <n v="216"/>
    <n v="209.00449860314691"/>
  </r>
  <r>
    <s v="C036"/>
    <s v="Uma Brown"/>
    <n v="39"/>
    <s v="M"/>
    <s v="North"/>
    <n v="3499"/>
    <s v="P026"/>
    <d v="2024-05-26T00:00:00"/>
    <n v="4"/>
    <n v="22"/>
    <n v="2.1556160165971974E-2"/>
    <s v="Item Z"/>
    <s v="Office Supplies"/>
    <s v="S006"/>
    <n v="11"/>
    <s v="Eco Electronics"/>
    <s v="Linda Parker"/>
    <s v="linda@ecoelectronics.com"/>
    <x v="6"/>
    <x v="5"/>
    <n v="88"/>
    <n v="86.103057905394465"/>
  </r>
  <r>
    <s v="C077"/>
    <s v="Frank Young"/>
    <n v="38"/>
    <s v="F"/>
    <s v="South"/>
    <n v="3500"/>
    <s v="P007"/>
    <d v="2024-05-26T00:00:00"/>
    <n v="2"/>
    <n v="90"/>
    <n v="4.5661857669513486E-2"/>
    <s v="Appliance G"/>
    <s v="Home Appliances"/>
    <s v="S007"/>
    <n v="45"/>
    <s v="HealthTech Supplies"/>
    <s v="Peter Clark"/>
    <s v="peter@healthtech.com"/>
    <x v="9"/>
    <x v="8"/>
    <n v="180"/>
    <n v="171.78086561948757"/>
  </r>
  <r>
    <s v="C133"/>
    <s v="Bob Smith"/>
    <n v="19"/>
    <s v="M"/>
    <s v="Midwest"/>
    <n v="3501"/>
    <s v="P046"/>
    <d v="2024-05-26T00:00:00"/>
    <n v="7"/>
    <n v="25.5"/>
    <n v="3.8846337505078266E-2"/>
    <s v="Item AT"/>
    <s v="Office Supplies"/>
    <s v="S006"/>
    <n v="12.75"/>
    <s v="Eco Electronics"/>
    <s v="Linda Parker"/>
    <s v="linda@ecoelectronics.com"/>
    <x v="6"/>
    <x v="5"/>
    <n v="178.5"/>
    <n v="171.56592875534352"/>
  </r>
  <r>
    <s v="C016"/>
    <s v="Uma Jones"/>
    <n v="66"/>
    <s v="F"/>
    <s v="East Coast"/>
    <n v="3502"/>
    <s v="P015"/>
    <d v="2024-05-26T00:00:00"/>
    <n v="10"/>
    <n v="70"/>
    <n v="3.8158030585003527E-2"/>
    <s v="Device O"/>
    <s v="Electronics"/>
    <s v="S005"/>
    <n v="35"/>
    <s v="Office Tech Depot"/>
    <s v="Kevin Lee"/>
    <s v="kevin@officetechdepot.com"/>
    <x v="4"/>
    <x v="3"/>
    <n v="700"/>
    <n v="673.28937859049756"/>
  </r>
  <r>
    <s v="C068"/>
    <s v="Rachel Hill"/>
    <n v="51"/>
    <s v="M"/>
    <s v="South"/>
    <n v="3503"/>
    <s v="P035"/>
    <d v="2024-05-26T00:00:00"/>
    <n v="6"/>
    <n v="63"/>
    <n v="5.3824088109664082E-2"/>
    <s v="Device AI"/>
    <s v="Electronics"/>
    <s v="S005"/>
    <n v="31.5"/>
    <s v="Office Tech Depot"/>
    <s v="Kevin Lee"/>
    <s v="kevin@officetechdepot.com"/>
    <x v="4"/>
    <x v="3"/>
    <n v="378"/>
    <n v="357.654494694547"/>
  </r>
  <r>
    <s v="C052"/>
    <s v="Jack Allen"/>
    <n v="31"/>
    <s v="M"/>
    <s v="North"/>
    <n v="3504"/>
    <s v="P047"/>
    <d v="2024-05-26T00:00:00"/>
    <n v="6"/>
    <n v="82.5"/>
    <n v="3.9513335456935833E-2"/>
    <s v="Appliance AU"/>
    <s v="Home Appliances"/>
    <s v="S007"/>
    <n v="41.25"/>
    <s v="HealthTech Supplies"/>
    <s v="Peter Clark"/>
    <s v="peter@healthtech.com"/>
    <x v="9"/>
    <x v="8"/>
    <n v="495"/>
    <n v="475.44089894881677"/>
  </r>
  <r>
    <s v="C119"/>
    <s v="Zoe Hill"/>
    <n v="41"/>
    <s v="F"/>
    <s v="Midwest"/>
    <n v="3505"/>
    <s v="P029"/>
    <d v="2024-05-26T00:00:00"/>
    <n v="1"/>
    <n v="40"/>
    <n v="7.6415969530446048E-2"/>
    <s v="Tool AC"/>
    <s v="Hardware"/>
    <s v="S009"/>
    <n v="20"/>
    <s v="Gourmet Gadgets"/>
    <s v="Alice Brown"/>
    <s v="alice@gourmetgadgets.com"/>
    <x v="8"/>
    <x v="7"/>
    <n v="40"/>
    <n v="36.943361218782158"/>
  </r>
  <r>
    <s v="C023"/>
    <s v="Uma Hall"/>
    <n v="65"/>
    <s v="M"/>
    <s v="North"/>
    <n v="3506"/>
    <s v="P050"/>
    <d v="2024-05-27T00:00:00"/>
    <n v="1"/>
    <n v="17.5"/>
    <n v="7.0527604164932131E-2"/>
    <s v="Accessory AX"/>
    <s v="Accessories"/>
    <s v="S010"/>
    <n v="8.75"/>
    <s v="Sports Tech Gear"/>
    <s v="Michael Harris"/>
    <s v="michael@sportstechgear.com"/>
    <x v="7"/>
    <x v="6"/>
    <n v="17.5"/>
    <n v="16.265766927113688"/>
  </r>
  <r>
    <s v="C078"/>
    <s v="Alice Hill"/>
    <n v="64"/>
    <s v="M"/>
    <s v="North"/>
    <n v="3507"/>
    <s v="P033"/>
    <d v="2024-05-27T00:00:00"/>
    <n v="3"/>
    <n v="21"/>
    <n v="2.2950574142057478E-2"/>
    <s v="Tool AG"/>
    <s v="Hardware"/>
    <s v="S003"/>
    <n v="10.5"/>
    <s v="Circuit Solutions"/>
    <s v="Mark Johnson"/>
    <s v="mark@circuitsolutions.com"/>
    <x v="2"/>
    <x v="1"/>
    <n v="63"/>
    <n v="61.55411382905038"/>
  </r>
  <r>
    <s v="C030"/>
    <s v="Leo Carter"/>
    <n v="54"/>
    <s v="M"/>
    <s v="East Coast"/>
    <n v="3508"/>
    <s v="P002"/>
    <d v="2024-05-27T00:00:00"/>
    <n v="10"/>
    <n v="50"/>
    <n v="8.1035624822300353E-2"/>
    <s v="Gadget B"/>
    <s v="Home Appliances"/>
    <s v="S002"/>
    <n v="25"/>
    <s v="Tech Gear Co."/>
    <s v="John Taylor"/>
    <s v="john@techgear.com"/>
    <x v="1"/>
    <x v="1"/>
    <n v="500"/>
    <n v="459.4821875888498"/>
  </r>
  <r>
    <s v="C150"/>
    <s v="Wendy Lee"/>
    <n v="24"/>
    <s v="M"/>
    <s v="South"/>
    <n v="3509"/>
    <s v="P031"/>
    <d v="2024-05-27T00:00:00"/>
    <n v="7"/>
    <n v="37"/>
    <n v="2.342024643574472E-2"/>
    <s v="Widget AE"/>
    <s v="Electronics"/>
    <s v="S001"/>
    <n v="18.5"/>
    <s v="Gadget World"/>
    <s v="Emily Rose"/>
    <s v="emily@gadgetworld.com"/>
    <x v="0"/>
    <x v="0"/>
    <n v="259"/>
    <n v="252.93415617314213"/>
  </r>
  <r>
    <s v="C035"/>
    <s v="Jack Hill"/>
    <n v="41"/>
    <s v="M"/>
    <s v="East Coast"/>
    <n v="3510"/>
    <s v="P050"/>
    <d v="2024-05-27T00:00:00"/>
    <n v="7"/>
    <n v="17.5"/>
    <n v="5.1243116214987963E-2"/>
    <s v="Accessory AX"/>
    <s v="Accessories"/>
    <s v="S010"/>
    <n v="8.75"/>
    <s v="Sports Tech Gear"/>
    <s v="Michael Harris"/>
    <s v="michael@sportstechgear.com"/>
    <x v="7"/>
    <x v="6"/>
    <n v="122.5"/>
    <n v="116.22271826366398"/>
  </r>
  <r>
    <s v="C027"/>
    <s v="Sam Wright"/>
    <n v="68"/>
    <s v="M"/>
    <s v="South"/>
    <n v="3511"/>
    <s v="P015"/>
    <d v="2024-05-27T00:00:00"/>
    <n v="2"/>
    <n v="70"/>
    <n v="9.2780763152884846E-2"/>
    <s v="Device O"/>
    <s v="Electronics"/>
    <s v="S005"/>
    <n v="35"/>
    <s v="Office Tech Depot"/>
    <s v="Kevin Lee"/>
    <s v="kevin@officetechdepot.com"/>
    <x v="4"/>
    <x v="3"/>
    <n v="140"/>
    <n v="127.01069315859613"/>
  </r>
  <r>
    <s v="C130"/>
    <s v="Alice King"/>
    <n v="60"/>
    <s v="M"/>
    <s v="Midwest"/>
    <n v="3512"/>
    <s v="P015"/>
    <d v="2024-05-27T00:00:00"/>
    <n v="7"/>
    <n v="70"/>
    <n v="6.4448570925252885E-2"/>
    <s v="Device O"/>
    <s v="Electronics"/>
    <s v="S005"/>
    <n v="35"/>
    <s v="Office Tech Depot"/>
    <s v="Kevin Lee"/>
    <s v="kevin@officetechdepot.com"/>
    <x v="4"/>
    <x v="3"/>
    <n v="490"/>
    <n v="458.42020024662611"/>
  </r>
  <r>
    <s v="C077"/>
    <s v="Frank Young"/>
    <n v="38"/>
    <s v="F"/>
    <s v="South"/>
    <n v="3513"/>
    <s v="P022"/>
    <d v="2024-05-27T00:00:00"/>
    <n v="2"/>
    <n v="54"/>
    <n v="7.106480864022869E-3"/>
    <s v="Gadget V"/>
    <s v="Home Appliances"/>
    <s v="S002"/>
    <n v="27"/>
    <s v="Tech Gear Co."/>
    <s v="John Taylor"/>
    <s v="john@techgear.com"/>
    <x v="1"/>
    <x v="1"/>
    <n v="108"/>
    <n v="107.23250006668553"/>
  </r>
  <r>
    <s v="C136"/>
    <s v="Henry Mitchell"/>
    <n v="54"/>
    <s v="M"/>
    <s v="Midwest"/>
    <n v="3514"/>
    <s v="P026"/>
    <d v="2024-05-27T00:00:00"/>
    <n v="3"/>
    <n v="22"/>
    <n v="8.5138682083695683E-2"/>
    <s v="Item Z"/>
    <s v="Office Supplies"/>
    <s v="S006"/>
    <n v="11"/>
    <s v="Eco Electronics"/>
    <s v="Linda Parker"/>
    <s v="linda@ecoelectronics.com"/>
    <x v="6"/>
    <x v="5"/>
    <n v="66"/>
    <n v="60.380846982476086"/>
  </r>
  <r>
    <s v="C016"/>
    <s v="Uma Jones"/>
    <n v="66"/>
    <s v="F"/>
    <s v="East Coast"/>
    <n v="3515"/>
    <s v="P044"/>
    <d v="2024-05-27T00:00:00"/>
    <n v="5"/>
    <n v="10.5"/>
    <n v="6.5960588568756279E-2"/>
    <s v="Accessory AR"/>
    <s v="Accessories"/>
    <s v="S004"/>
    <n v="5.25"/>
    <s v="Smart Home Essentials"/>
    <s v="Sarah Davis"/>
    <s v="sarah@smarthomeessentials.com"/>
    <x v="3"/>
    <x v="2"/>
    <n v="52.5"/>
    <n v="49.037069100140293"/>
  </r>
  <r>
    <s v="C057"/>
    <s v="Sam Hall"/>
    <n v="51"/>
    <s v="M"/>
    <s v="North"/>
    <n v="3516"/>
    <s v="P026"/>
    <d v="2024-05-27T00:00:00"/>
    <n v="8"/>
    <n v="22"/>
    <n v="6.2641581481055419E-2"/>
    <s v="Item Z"/>
    <s v="Office Supplies"/>
    <s v="S006"/>
    <n v="11"/>
    <s v="Eco Electronics"/>
    <s v="Linda Parker"/>
    <s v="linda@ecoelectronics.com"/>
    <x v="6"/>
    <x v="5"/>
    <n v="176"/>
    <n v="164.97508165933425"/>
  </r>
  <r>
    <s v="C091"/>
    <s v="Uma Lee"/>
    <n v="67"/>
    <s v="F"/>
    <s v="Midwest"/>
    <n v="3517"/>
    <s v="P011"/>
    <d v="2024-05-27T00:00:00"/>
    <n v="2"/>
    <n v="32"/>
    <n v="2.377928758189797E-2"/>
    <s v="Widget K"/>
    <s v="Electronics"/>
    <s v="S001"/>
    <n v="16"/>
    <s v="Gadget World"/>
    <s v="Emily Rose"/>
    <s v="emily@gadgetworld.com"/>
    <x v="0"/>
    <x v="0"/>
    <n v="64"/>
    <n v="62.478125594758531"/>
  </r>
  <r>
    <s v="C068"/>
    <s v="Rachel Hill"/>
    <n v="51"/>
    <s v="M"/>
    <s v="South"/>
    <n v="3518"/>
    <s v="P022"/>
    <d v="2024-05-27T00:00:00"/>
    <n v="7"/>
    <n v="54"/>
    <n v="3.5227714770262521E-2"/>
    <s v="Gadget V"/>
    <s v="Home Appliances"/>
    <s v="S002"/>
    <n v="27"/>
    <s v="Tech Gear Co."/>
    <s v="John Taylor"/>
    <s v="john@techgear.com"/>
    <x v="1"/>
    <x v="1"/>
    <n v="378"/>
    <n v="364.68392381684077"/>
  </r>
  <r>
    <s v="C027"/>
    <s v="Sam Wright"/>
    <n v="68"/>
    <s v="M"/>
    <s v="South"/>
    <n v="3519"/>
    <s v="P052"/>
    <d v="2024-05-27T00:00:00"/>
    <n v="4"/>
    <n v="47.5"/>
    <n v="3.0863736694831778E-2"/>
    <s v="Gadget AZ"/>
    <s v="Home Appliances"/>
    <s v="S002"/>
    <n v="23.75"/>
    <s v="Tech Gear Co."/>
    <s v="John Taylor"/>
    <s v="john@techgear.com"/>
    <x v="1"/>
    <x v="1"/>
    <n v="190"/>
    <n v="184.13589002798196"/>
  </r>
  <r>
    <s v="C006"/>
    <s v="Grace Hall"/>
    <n v="56"/>
    <s v="F"/>
    <s v="East Coast"/>
    <n v="3520"/>
    <s v="P025"/>
    <d v="2024-05-27T00:00:00"/>
    <n v="8"/>
    <n v="65"/>
    <n v="3.8438469963191349E-2"/>
    <s v="Device Y"/>
    <s v="Electronics"/>
    <s v="S005"/>
    <n v="32.5"/>
    <s v="Office Tech Depot"/>
    <s v="Kevin Lee"/>
    <s v="kevin@officetechdepot.com"/>
    <x v="4"/>
    <x v="3"/>
    <n v="520"/>
    <n v="500.01199561914052"/>
  </r>
  <r>
    <s v="C015"/>
    <s v="Henry Parker"/>
    <n v="70"/>
    <s v="F"/>
    <s v="South"/>
    <n v="3521"/>
    <s v="P007"/>
    <d v="2024-05-27T00:00:00"/>
    <n v="1"/>
    <n v="90"/>
    <n v="4.4534088361305735E-2"/>
    <s v="Appliance G"/>
    <s v="Home Appliances"/>
    <s v="S007"/>
    <n v="45"/>
    <s v="HealthTech Supplies"/>
    <s v="Peter Clark"/>
    <s v="peter@healthtech.com"/>
    <x v="9"/>
    <x v="8"/>
    <n v="90"/>
    <n v="85.991932047482479"/>
  </r>
  <r>
    <s v="C047"/>
    <s v="Leo Young"/>
    <n v="53"/>
    <s v="M"/>
    <s v="South"/>
    <n v="3522"/>
    <s v="P020"/>
    <d v="2024-05-27T00:00:00"/>
    <n v="3"/>
    <n v="17"/>
    <n v="6.5699700222865906E-2"/>
    <s v="Accessory T"/>
    <s v="Accessories"/>
    <s v="S010"/>
    <n v="8.5"/>
    <s v="Sports Tech Gear"/>
    <s v="Michael Harris"/>
    <s v="michael@sportstechgear.com"/>
    <x v="7"/>
    <x v="6"/>
    <n v="51"/>
    <n v="47.649315288633836"/>
  </r>
  <r>
    <s v="C095"/>
    <s v="Tina Taylor"/>
    <n v="52"/>
    <s v="F"/>
    <s v="South"/>
    <n v="3523"/>
    <s v="P039"/>
    <d v="2024-05-27T00:00:00"/>
    <n v="5"/>
    <n v="35"/>
    <n v="7.096739238529659E-3"/>
    <s v="Tool AM"/>
    <s v="Hardware"/>
    <s v="S009"/>
    <n v="17.5"/>
    <s v="Gourmet Gadgets"/>
    <s v="Alice Brown"/>
    <s v="alice@gourmetgadgets.com"/>
    <x v="8"/>
    <x v="7"/>
    <n v="175"/>
    <n v="173.75807063325732"/>
  </r>
  <r>
    <s v="C049"/>
    <s v="Victor Brown"/>
    <n v="48"/>
    <s v="M"/>
    <s v="Midwest"/>
    <n v="3524"/>
    <s v="P047"/>
    <d v="2024-05-27T00:00:00"/>
    <n v="10"/>
    <n v="82.5"/>
    <n v="7.2742245660998184E-2"/>
    <s v="Appliance AU"/>
    <s v="Home Appliances"/>
    <s v="S007"/>
    <n v="41.25"/>
    <s v="HealthTech Supplies"/>
    <s v="Peter Clark"/>
    <s v="peter@healthtech.com"/>
    <x v="9"/>
    <x v="8"/>
    <n v="825"/>
    <n v="764.98764732967652"/>
  </r>
  <r>
    <s v="C108"/>
    <s v="Emily Taylor"/>
    <n v="21"/>
    <s v="M"/>
    <s v="South"/>
    <n v="3525"/>
    <s v="P041"/>
    <d v="2024-05-27T00:00:00"/>
    <n v="4"/>
    <n v="33.5"/>
    <n v="5.1947717108841898E-2"/>
    <s v="Widget AO"/>
    <s v="Electronics"/>
    <s v="S001"/>
    <n v="16.75"/>
    <s v="Gadget World"/>
    <s v="Emily Rose"/>
    <s v="emily@gadgetworld.com"/>
    <x v="0"/>
    <x v="0"/>
    <n v="134"/>
    <n v="127.03900590741519"/>
  </r>
  <r>
    <s v="C039"/>
    <s v="Quinn Hall"/>
    <n v="43"/>
    <s v="M"/>
    <s v="East Coast"/>
    <n v="3526"/>
    <s v="P039"/>
    <d v="2024-05-27T00:00:00"/>
    <n v="9"/>
    <n v="35"/>
    <n v="4.4034668734031959E-2"/>
    <s v="Tool AM"/>
    <s v="Hardware"/>
    <s v="S009"/>
    <n v="17.5"/>
    <s v="Gourmet Gadgets"/>
    <s v="Alice Brown"/>
    <s v="alice@gourmetgadgets.com"/>
    <x v="8"/>
    <x v="7"/>
    <n v="315"/>
    <n v="301.12907934877995"/>
  </r>
  <r>
    <s v="C010"/>
    <s v="Grace White"/>
    <n v="37"/>
    <s v="F"/>
    <s v="East Coast"/>
    <n v="3527"/>
    <s v="P032"/>
    <d v="2024-05-28T00:00:00"/>
    <n v="4"/>
    <n v="48"/>
    <n v="8.0817716353989322E-2"/>
    <s v="Gadget AF"/>
    <s v="Home Appliances"/>
    <s v="S002"/>
    <n v="24"/>
    <s v="Tech Gear Co."/>
    <s v="John Taylor"/>
    <s v="john@techgear.com"/>
    <x v="1"/>
    <x v="1"/>
    <n v="192"/>
    <n v="176.48299846003405"/>
  </r>
  <r>
    <s v="C051"/>
    <s v="Yara Young"/>
    <n v="66"/>
    <s v="M"/>
    <s v="West Coast"/>
    <n v="3528"/>
    <s v="P040"/>
    <d v="2024-05-28T00:00:00"/>
    <n v="8"/>
    <n v="13"/>
    <n v="5.9524710522990035E-2"/>
    <s v="Accessory AN"/>
    <s v="Accessories"/>
    <s v="S010"/>
    <n v="6.5"/>
    <s v="Sports Tech Gear"/>
    <s v="Michael Harris"/>
    <s v="michael@sportstechgear.com"/>
    <x v="7"/>
    <x v="6"/>
    <n v="104"/>
    <n v="97.809430105609039"/>
  </r>
  <r>
    <s v="C052"/>
    <s v="Jack Allen"/>
    <n v="31"/>
    <s v="M"/>
    <s v="North"/>
    <n v="3529"/>
    <s v="P011"/>
    <d v="2024-05-28T00:00:00"/>
    <n v="1"/>
    <n v="32"/>
    <n v="1.962617330045302E-2"/>
    <s v="Widget K"/>
    <s v="Electronics"/>
    <s v="S001"/>
    <n v="16"/>
    <s v="Gadget World"/>
    <s v="Emily Rose"/>
    <s v="emily@gadgetworld.com"/>
    <x v="0"/>
    <x v="0"/>
    <n v="32"/>
    <n v="31.371962454385503"/>
  </r>
  <r>
    <s v="C072"/>
    <s v="Carol Brown"/>
    <n v="37"/>
    <s v="M"/>
    <s v="West Coast"/>
    <n v="3530"/>
    <s v="P004"/>
    <d v="2024-05-28T00:00:00"/>
    <n v="5"/>
    <n v="10"/>
    <n v="8.0573774572548745E-2"/>
    <s v="Accessory D"/>
    <s v="Accessories"/>
    <s v="S004"/>
    <n v="5"/>
    <s v="Smart Home Essentials"/>
    <s v="Sarah Davis"/>
    <s v="sarah@smarthomeessentials.com"/>
    <x v="3"/>
    <x v="2"/>
    <n v="50"/>
    <n v="45.971311271372564"/>
  </r>
  <r>
    <s v="C028"/>
    <s v="Oscar Green"/>
    <n v="24"/>
    <s v="M"/>
    <s v="South"/>
    <n v="3531"/>
    <s v="P009"/>
    <d v="2024-05-28T00:00:00"/>
    <n v="7"/>
    <n v="36"/>
    <n v="9.6844084770237454E-2"/>
    <s v="Tool I"/>
    <s v="Hardware"/>
    <s v="S009"/>
    <n v="18"/>
    <s v="Gourmet Gadgets"/>
    <s v="Alice Brown"/>
    <s v="alice@gourmetgadgets.com"/>
    <x v="8"/>
    <x v="7"/>
    <n v="252"/>
    <n v="227.59529063790018"/>
  </r>
  <r>
    <s v="C015"/>
    <s v="Henry Parker"/>
    <n v="70"/>
    <s v="F"/>
    <s v="South"/>
    <n v="3532"/>
    <s v="P026"/>
    <d v="2024-05-28T00:00:00"/>
    <n v="3"/>
    <n v="22"/>
    <n v="9.3863586217379225E-3"/>
    <s v="Item Z"/>
    <s v="Office Supplies"/>
    <s v="S006"/>
    <n v="11"/>
    <s v="Eco Electronics"/>
    <s v="Linda Parker"/>
    <s v="linda@ecoelectronics.com"/>
    <x v="6"/>
    <x v="5"/>
    <n v="66"/>
    <n v="65.38050033096529"/>
  </r>
  <r>
    <s v="C065"/>
    <s v="Quinn Hall"/>
    <n v="64"/>
    <s v="M"/>
    <s v="East Coast"/>
    <n v="3533"/>
    <s v="P012"/>
    <d v="2024-05-28T00:00:00"/>
    <n v="5"/>
    <n v="44"/>
    <n v="3.9216106963180175E-2"/>
    <s v="Gadget L"/>
    <s v="Home Appliances"/>
    <s v="S002"/>
    <n v="22"/>
    <s v="Tech Gear Co."/>
    <s v="John Taylor"/>
    <s v="john@techgear.com"/>
    <x v="1"/>
    <x v="1"/>
    <n v="220"/>
    <n v="211.37245646810035"/>
  </r>
  <r>
    <s v="C134"/>
    <s v="Yara Hill"/>
    <n v="36"/>
    <s v="M"/>
    <s v="North"/>
    <n v="3534"/>
    <s v="P039"/>
    <d v="2024-05-28T00:00:00"/>
    <n v="2"/>
    <n v="35"/>
    <n v="8.0315635177941561E-2"/>
    <s v="Tool AM"/>
    <s v="Hardware"/>
    <s v="S009"/>
    <n v="17.5"/>
    <s v="Gourmet Gadgets"/>
    <s v="Alice Brown"/>
    <s v="alice@gourmetgadgets.com"/>
    <x v="8"/>
    <x v="7"/>
    <n v="70"/>
    <n v="64.377905537544095"/>
  </r>
  <r>
    <s v="C032"/>
    <s v="Bob Allen"/>
    <n v="34"/>
    <s v="F"/>
    <s v="North"/>
    <n v="3535"/>
    <s v="P001"/>
    <d v="2024-05-28T00:00:00"/>
    <n v="9"/>
    <n v="30"/>
    <n v="8.4113443725645221E-3"/>
    <s v="Widget A"/>
    <s v="Electronics"/>
    <s v="S001"/>
    <n v="15"/>
    <s v="Gadget World"/>
    <s v="Emily Rose"/>
    <s v="emily@gadgetworld.com"/>
    <x v="0"/>
    <x v="0"/>
    <n v="270"/>
    <n v="267.72893701940757"/>
  </r>
  <r>
    <s v="C136"/>
    <s v="Henry Mitchell"/>
    <n v="54"/>
    <s v="M"/>
    <s v="Midwest"/>
    <n v="3536"/>
    <s v="P011"/>
    <d v="2024-05-28T00:00:00"/>
    <n v="3"/>
    <n v="32"/>
    <n v="1.4036450780183085E-2"/>
    <s v="Widget K"/>
    <s v="Electronics"/>
    <s v="S001"/>
    <n v="16"/>
    <s v="Gadget World"/>
    <s v="Emily Rose"/>
    <s v="emily@gadgetworld.com"/>
    <x v="0"/>
    <x v="0"/>
    <n v="96"/>
    <n v="94.652500725102428"/>
  </r>
  <r>
    <s v="C063"/>
    <s v="Karen Wright"/>
    <n v="26"/>
    <s v="M"/>
    <s v="West Coast"/>
    <n v="3537"/>
    <s v="P015"/>
    <d v="2024-05-28T00:00:00"/>
    <n v="7"/>
    <n v="70"/>
    <n v="1.161473508006209E-2"/>
    <s v="Device O"/>
    <s v="Electronics"/>
    <s v="S005"/>
    <n v="35"/>
    <s v="Office Tech Depot"/>
    <s v="Kevin Lee"/>
    <s v="kevin@officetechdepot.com"/>
    <x v="4"/>
    <x v="3"/>
    <n v="490"/>
    <n v="484.30877981076958"/>
  </r>
  <r>
    <s v="C006"/>
    <s v="Grace Hall"/>
    <n v="56"/>
    <s v="F"/>
    <s v="East Coast"/>
    <n v="3538"/>
    <s v="P047"/>
    <d v="2024-05-28T00:00:00"/>
    <n v="10"/>
    <n v="82.5"/>
    <n v="5.2164015686634729E-2"/>
    <s v="Appliance AU"/>
    <s v="Home Appliances"/>
    <s v="S007"/>
    <n v="41.25"/>
    <s v="HealthTech Supplies"/>
    <s v="Peter Clark"/>
    <s v="peter@healthtech.com"/>
    <x v="9"/>
    <x v="8"/>
    <n v="825"/>
    <n v="781.96468705852635"/>
  </r>
  <r>
    <s v="C044"/>
    <s v="Oscar Adams"/>
    <n v="21"/>
    <s v="F"/>
    <s v="South"/>
    <n v="3539"/>
    <s v="P001"/>
    <d v="2024-05-28T00:00:00"/>
    <n v="10"/>
    <n v="30"/>
    <n v="1.9395991825530313E-3"/>
    <s v="Widget A"/>
    <s v="Electronics"/>
    <s v="S001"/>
    <n v="15"/>
    <s v="Gadget World"/>
    <s v="Emily Rose"/>
    <s v="emily@gadgetworld.com"/>
    <x v="0"/>
    <x v="0"/>
    <n v="300"/>
    <n v="299.41812024523409"/>
  </r>
  <r>
    <s v="C062"/>
    <s v="Henry Parker"/>
    <n v="68"/>
    <s v="M"/>
    <s v="West Coast"/>
    <n v="3540"/>
    <s v="P025"/>
    <d v="2024-05-28T00:00:00"/>
    <n v="2"/>
    <n v="65"/>
    <n v="9.4292083538999608E-2"/>
    <s v="Device Y"/>
    <s v="Electronics"/>
    <s v="S005"/>
    <n v="32.5"/>
    <s v="Office Tech Depot"/>
    <s v="Kevin Lee"/>
    <s v="kevin@officetechdepot.com"/>
    <x v="4"/>
    <x v="3"/>
    <n v="130"/>
    <n v="117.74202913993005"/>
  </r>
  <r>
    <s v="C033"/>
    <s v="Grace Mitchell"/>
    <n v="54"/>
    <s v="M"/>
    <s v="West Coast"/>
    <n v="3541"/>
    <s v="P051"/>
    <d v="2024-05-29T00:00:00"/>
    <n v="3"/>
    <n v="31.5"/>
    <n v="8.6616513678685614E-3"/>
    <s v="Widget AY"/>
    <s v="Electronics"/>
    <s v="S001"/>
    <n v="15.75"/>
    <s v="Gadget World"/>
    <s v="Emily Rose"/>
    <s v="emily@gadgetworld.com"/>
    <x v="0"/>
    <x v="0"/>
    <n v="94.5"/>
    <n v="93.681473945736414"/>
  </r>
  <r>
    <s v="C055"/>
    <s v="Yara Walker"/>
    <n v="58"/>
    <s v="F"/>
    <s v="Midwest"/>
    <n v="3542"/>
    <s v="P051"/>
    <d v="2024-05-29T00:00:00"/>
    <n v="2"/>
    <n v="31.5"/>
    <n v="4.9686161237390891E-2"/>
    <s v="Widget AY"/>
    <s v="Electronics"/>
    <s v="S001"/>
    <n v="15.75"/>
    <s v="Gadget World"/>
    <s v="Emily Rose"/>
    <s v="emily@gadgetworld.com"/>
    <x v="0"/>
    <x v="0"/>
    <n v="63"/>
    <n v="59.869771842044372"/>
  </r>
  <r>
    <s v="C122"/>
    <s v="Mia Clark"/>
    <n v="40"/>
    <s v="M"/>
    <s v="Midwest"/>
    <n v="3543"/>
    <s v="P037"/>
    <d v="2024-05-29T00:00:00"/>
    <n v="10"/>
    <n v="88"/>
    <n v="9.4171353222056955E-2"/>
    <s v="Appliance AK"/>
    <s v="Home Appliances"/>
    <s v="S007"/>
    <n v="44"/>
    <s v="HealthTech Supplies"/>
    <s v="Peter Clark"/>
    <s v="peter@healthtech.com"/>
    <x v="9"/>
    <x v="8"/>
    <n v="880"/>
    <n v="797.12920916458984"/>
  </r>
  <r>
    <s v="C048"/>
    <s v="Yara Walker"/>
    <n v="21"/>
    <s v="M"/>
    <s v="North"/>
    <n v="3544"/>
    <s v="P052"/>
    <d v="2024-05-29T00:00:00"/>
    <n v="3"/>
    <n v="47.5"/>
    <n v="3.2538236969946892E-2"/>
    <s v="Gadget AZ"/>
    <s v="Home Appliances"/>
    <s v="S002"/>
    <n v="23.75"/>
    <s v="Tech Gear Co."/>
    <s v="John Taylor"/>
    <s v="john@techgear.com"/>
    <x v="1"/>
    <x v="1"/>
    <n v="142.5"/>
    <n v="137.86330123178257"/>
  </r>
  <r>
    <s v="C032"/>
    <s v="Bob Allen"/>
    <n v="34"/>
    <s v="F"/>
    <s v="North"/>
    <n v="3545"/>
    <s v="P005"/>
    <d v="2024-05-29T00:00:00"/>
    <n v="6"/>
    <n v="60"/>
    <n v="1.9932506948942965E-2"/>
    <s v="Device E"/>
    <s v="Electronics"/>
    <s v="S005"/>
    <n v="30"/>
    <s v="Office Tech Depot"/>
    <s v="Kevin Lee"/>
    <s v="kevin@officetechdepot.com"/>
    <x v="4"/>
    <x v="3"/>
    <n v="360"/>
    <n v="352.82429749838053"/>
  </r>
  <r>
    <s v="C047"/>
    <s v="Leo Young"/>
    <n v="53"/>
    <s v="M"/>
    <s v="South"/>
    <n v="3546"/>
    <s v="P015"/>
    <d v="2024-05-29T00:00:00"/>
    <n v="10"/>
    <n v="70"/>
    <n v="2.1048514318139522E-2"/>
    <s v="Device O"/>
    <s v="Electronics"/>
    <s v="S005"/>
    <n v="35"/>
    <s v="Office Tech Depot"/>
    <s v="Kevin Lee"/>
    <s v="kevin@officetechdepot.com"/>
    <x v="4"/>
    <x v="3"/>
    <n v="700"/>
    <n v="685.26603997730228"/>
  </r>
  <r>
    <s v="C109"/>
    <s v="Oscar Clark"/>
    <n v="62"/>
    <s v="F"/>
    <s v="South"/>
    <n v="3547"/>
    <s v="P003"/>
    <d v="2024-05-29T00:00:00"/>
    <n v="8"/>
    <n v="20"/>
    <n v="3.5182418720718034E-2"/>
    <s v="Tool C"/>
    <s v="Hardware"/>
    <s v="S003"/>
    <n v="10"/>
    <s v="Circuit Solutions"/>
    <s v="Mark Johnson"/>
    <s v="mark@circuitsolutions.com"/>
    <x v="2"/>
    <x v="1"/>
    <n v="160"/>
    <n v="154.37081300468512"/>
  </r>
  <r>
    <s v="C038"/>
    <s v="Wendy Allen"/>
    <n v="63"/>
    <s v="F"/>
    <s v="South"/>
    <n v="3548"/>
    <s v="P034"/>
    <d v="2024-05-29T00:00:00"/>
    <n v="9"/>
    <n v="9.5"/>
    <n v="9.3227864565331081E-2"/>
    <s v="Accessory AH"/>
    <s v="Accessories"/>
    <s v="S004"/>
    <n v="4.75"/>
    <s v="Smart Home Essentials"/>
    <s v="Sarah Davis"/>
    <s v="sarah@smarthomeessentials.com"/>
    <x v="3"/>
    <x v="2"/>
    <n v="85.5"/>
    <n v="77.529017579664199"/>
  </r>
  <r>
    <s v="C071"/>
    <s v="Paul Lee"/>
    <n v="19"/>
    <s v="F"/>
    <s v="West Coast"/>
    <n v="3549"/>
    <s v="P050"/>
    <d v="2024-05-29T00:00:00"/>
    <n v="7"/>
    <n v="17.5"/>
    <n v="6.0101610510710751E-2"/>
    <s v="Accessory AX"/>
    <s v="Accessories"/>
    <s v="S010"/>
    <n v="8.75"/>
    <s v="Sports Tech Gear"/>
    <s v="Michael Harris"/>
    <s v="michael@sportstechgear.com"/>
    <x v="7"/>
    <x v="6"/>
    <n v="122.5"/>
    <n v="115.13755271243794"/>
  </r>
  <r>
    <s v="C088"/>
    <s v="Emily Adams"/>
    <n v="59"/>
    <s v="F"/>
    <s v="East Coast"/>
    <n v="3550"/>
    <s v="P034"/>
    <d v="2024-05-29T00:00:00"/>
    <n v="2"/>
    <n v="9.5"/>
    <n v="9.7973992016399516E-2"/>
    <s v="Accessory AH"/>
    <s v="Accessories"/>
    <s v="S004"/>
    <n v="4.75"/>
    <s v="Smart Home Essentials"/>
    <s v="Sarah Davis"/>
    <s v="sarah@smarthomeessentials.com"/>
    <x v="3"/>
    <x v="2"/>
    <n v="19"/>
    <n v="17.138494151688409"/>
  </r>
  <r>
    <s v="C100"/>
    <s v="Paul Wright"/>
    <n v="68"/>
    <s v="M"/>
    <s v="East Coast"/>
    <n v="3551"/>
    <s v="P007"/>
    <d v="2024-05-29T00:00:00"/>
    <n v="4"/>
    <n v="90"/>
    <n v="7.5396484088300936E-2"/>
    <s v="Appliance G"/>
    <s v="Home Appliances"/>
    <s v="S007"/>
    <n v="45"/>
    <s v="HealthTech Supplies"/>
    <s v="Peter Clark"/>
    <s v="peter@healthtech.com"/>
    <x v="9"/>
    <x v="8"/>
    <n v="360"/>
    <n v="332.85726572821164"/>
  </r>
  <r>
    <s v="C127"/>
    <s v="Nina White"/>
    <n v="67"/>
    <s v="F"/>
    <s v="Midwest"/>
    <n v="3552"/>
    <s v="P035"/>
    <d v="2024-05-29T00:00:00"/>
    <n v="2"/>
    <n v="63"/>
    <n v="1.9720051621027082E-3"/>
    <s v="Device AI"/>
    <s v="Electronics"/>
    <s v="S005"/>
    <n v="31.5"/>
    <s v="Office Tech Depot"/>
    <s v="Kevin Lee"/>
    <s v="kevin@officetechdepot.com"/>
    <x v="4"/>
    <x v="3"/>
    <n v="126"/>
    <n v="125.75152734957506"/>
  </r>
  <r>
    <s v="C040"/>
    <s v="Frank White"/>
    <n v="53"/>
    <s v="M"/>
    <s v="South"/>
    <n v="3553"/>
    <s v="P048"/>
    <d v="2024-05-29T00:00:00"/>
    <n v="6"/>
    <n v="44.5"/>
    <n v="4.612431450093999E-2"/>
    <s v="Widget AV"/>
    <s v="Electronics"/>
    <s v="S008"/>
    <n v="22.25"/>
    <s v="Auto Electronics Pro"/>
    <s v="Daniel Evans"/>
    <s v="daniel@autoelectronics.com"/>
    <x v="5"/>
    <x v="4"/>
    <n v="267"/>
    <n v="254.68480802824902"/>
  </r>
  <r>
    <s v="C105"/>
    <s v="Tina Young"/>
    <n v="52"/>
    <s v="F"/>
    <s v="West Coast"/>
    <n v="3554"/>
    <s v="P040"/>
    <d v="2024-05-29T00:00:00"/>
    <n v="8"/>
    <n v="13"/>
    <n v="7.016445761220072E-2"/>
    <s v="Accessory AN"/>
    <s v="Accessories"/>
    <s v="S010"/>
    <n v="6.5"/>
    <s v="Sports Tech Gear"/>
    <s v="Michael Harris"/>
    <s v="michael@sportstechgear.com"/>
    <x v="7"/>
    <x v="6"/>
    <n v="104"/>
    <n v="96.702896408331128"/>
  </r>
  <r>
    <s v="C133"/>
    <s v="Bob Smith"/>
    <n v="19"/>
    <s v="M"/>
    <s v="Midwest"/>
    <n v="3555"/>
    <s v="P050"/>
    <d v="2024-05-29T00:00:00"/>
    <n v="2"/>
    <n v="17.5"/>
    <n v="9.1043397975876753E-2"/>
    <s v="Accessory AX"/>
    <s v="Accessories"/>
    <s v="S010"/>
    <n v="8.75"/>
    <s v="Sports Tech Gear"/>
    <s v="Michael Harris"/>
    <s v="michael@sportstechgear.com"/>
    <x v="7"/>
    <x v="6"/>
    <n v="35"/>
    <n v="31.813481070844315"/>
  </r>
  <r>
    <s v="C121"/>
    <s v="Leo Carter"/>
    <n v="65"/>
    <s v="M"/>
    <s v="Midwest"/>
    <n v="3556"/>
    <s v="P021"/>
    <d v="2024-05-29T00:00:00"/>
    <n v="6"/>
    <n v="34"/>
    <n v="4.4945212106035998E-2"/>
    <s v="Widget U"/>
    <s v="Electronics"/>
    <s v="S001"/>
    <n v="17"/>
    <s v="Gadget World"/>
    <s v="Emily Rose"/>
    <s v="emily@gadgetworld.com"/>
    <x v="0"/>
    <x v="0"/>
    <n v="204"/>
    <n v="194.83117673036867"/>
  </r>
  <r>
    <s v="C049"/>
    <s v="Victor Brown"/>
    <n v="48"/>
    <s v="M"/>
    <s v="Midwest"/>
    <n v="3557"/>
    <s v="P034"/>
    <d v="2024-05-29T00:00:00"/>
    <n v="5"/>
    <n v="9.5"/>
    <n v="1.2638231969678893E-2"/>
    <s v="Accessory AH"/>
    <s v="Accessories"/>
    <s v="S004"/>
    <n v="4.75"/>
    <s v="Smart Home Essentials"/>
    <s v="Sarah Davis"/>
    <s v="sarah@smarthomeessentials.com"/>
    <x v="3"/>
    <x v="2"/>
    <n v="47.5"/>
    <n v="46.899683981440255"/>
  </r>
  <r>
    <s v="C029"/>
    <s v="Quinn Taylor"/>
    <n v="38"/>
    <s v="M"/>
    <s v="West Coast"/>
    <n v="3558"/>
    <s v="P051"/>
    <d v="2024-05-29T00:00:00"/>
    <n v="7"/>
    <n v="31.5"/>
    <n v="7.451591729275106E-2"/>
    <s v="Widget AY"/>
    <s v="Electronics"/>
    <s v="S001"/>
    <n v="15.75"/>
    <s v="Gadget World"/>
    <s v="Emily Rose"/>
    <s v="emily@gadgetworld.com"/>
    <x v="0"/>
    <x v="0"/>
    <n v="220.5"/>
    <n v="204.06924023694839"/>
  </r>
  <r>
    <s v="C143"/>
    <s v="Yara Hall"/>
    <n v="19"/>
    <s v="F"/>
    <s v="Midwest"/>
    <n v="3559"/>
    <s v="P032"/>
    <d v="2024-05-29T00:00:00"/>
    <n v="10"/>
    <n v="48"/>
    <n v="1.2457329396115303E-2"/>
    <s v="Gadget AF"/>
    <s v="Home Appliances"/>
    <s v="S002"/>
    <n v="24"/>
    <s v="Tech Gear Co."/>
    <s v="John Taylor"/>
    <s v="john@techgear.com"/>
    <x v="1"/>
    <x v="1"/>
    <n v="480"/>
    <n v="474.02048188986464"/>
  </r>
  <r>
    <s v="C064"/>
    <s v="Frank Clark"/>
    <n v="32"/>
    <s v="M"/>
    <s v="South"/>
    <n v="3560"/>
    <s v="P047"/>
    <d v="2024-05-29T00:00:00"/>
    <n v="8"/>
    <n v="82.5"/>
    <n v="3.6834452895526851E-2"/>
    <s v="Appliance AU"/>
    <s v="Home Appliances"/>
    <s v="S007"/>
    <n v="41.25"/>
    <s v="HealthTech Supplies"/>
    <s v="Peter Clark"/>
    <s v="peter@healthtech.com"/>
    <x v="9"/>
    <x v="8"/>
    <n v="660"/>
    <n v="635.68926108895232"/>
  </r>
  <r>
    <s v="C030"/>
    <s v="Leo Carter"/>
    <n v="54"/>
    <s v="M"/>
    <s v="East Coast"/>
    <n v="3561"/>
    <s v="P026"/>
    <d v="2024-05-30T00:00:00"/>
    <n v="6"/>
    <n v="22"/>
    <n v="4.8629794377859359E-2"/>
    <s v="Item Z"/>
    <s v="Office Supplies"/>
    <s v="S006"/>
    <n v="11"/>
    <s v="Eco Electronics"/>
    <s v="Linda Parker"/>
    <s v="linda@ecoelectronics.com"/>
    <x v="6"/>
    <x v="5"/>
    <n v="132"/>
    <n v="125.58086714212257"/>
  </r>
  <r>
    <s v="C028"/>
    <s v="Oscar Green"/>
    <n v="24"/>
    <s v="M"/>
    <s v="South"/>
    <n v="3562"/>
    <s v="P006"/>
    <d v="2024-05-30T00:00:00"/>
    <n v="5"/>
    <n v="25"/>
    <n v="9.7283225244180704E-2"/>
    <s v="Item F"/>
    <s v="Office Supplies"/>
    <s v="S006"/>
    <n v="12.5"/>
    <s v="Eco Electronics"/>
    <s v="Linda Parker"/>
    <s v="linda@ecoelectronics.com"/>
    <x v="6"/>
    <x v="5"/>
    <n v="125"/>
    <n v="112.83959684447741"/>
  </r>
  <r>
    <s v="C061"/>
    <s v="Paul Young"/>
    <n v="62"/>
    <s v="M"/>
    <s v="Midwest"/>
    <n v="3563"/>
    <s v="P037"/>
    <d v="2024-05-30T00:00:00"/>
    <n v="3"/>
    <n v="88"/>
    <n v="9.4499664897211552E-2"/>
    <s v="Appliance AK"/>
    <s v="Home Appliances"/>
    <s v="S007"/>
    <n v="44"/>
    <s v="HealthTech Supplies"/>
    <s v="Peter Clark"/>
    <s v="peter@healthtech.com"/>
    <x v="9"/>
    <x v="8"/>
    <n v="264"/>
    <n v="239.05208846713614"/>
  </r>
  <r>
    <s v="C137"/>
    <s v="Uma Young"/>
    <n v="19"/>
    <s v="M"/>
    <s v="East Coast"/>
    <n v="3564"/>
    <s v="P019"/>
    <d v="2024-05-30T00:00:00"/>
    <n v="4"/>
    <n v="38"/>
    <n v="2.9537359092082993E-2"/>
    <s v="Tool S"/>
    <s v="Hardware"/>
    <s v="S009"/>
    <n v="19"/>
    <s v="Gourmet Gadgets"/>
    <s v="Alice Brown"/>
    <s v="alice@gourmetgadgets.com"/>
    <x v="8"/>
    <x v="7"/>
    <n v="152"/>
    <n v="147.51032141800337"/>
  </r>
  <r>
    <s v="C142"/>
    <s v="Henry Hill"/>
    <n v="36"/>
    <s v="M"/>
    <s v="Midwest"/>
    <n v="3565"/>
    <s v="P049"/>
    <d v="2024-05-30T00:00:00"/>
    <n v="4"/>
    <n v="39.5"/>
    <n v="6.7716805438309324E-2"/>
    <s v="Tool AW"/>
    <s v="Hardware"/>
    <s v="S009"/>
    <n v="19.75"/>
    <s v="Gourmet Gadgets"/>
    <s v="Alice Brown"/>
    <s v="alice@gourmetgadgets.com"/>
    <x v="8"/>
    <x v="7"/>
    <n v="158"/>
    <n v="147.30074474074712"/>
  </r>
  <r>
    <s v="C005"/>
    <s v="Quinn Adams"/>
    <n v="69"/>
    <s v="M"/>
    <s v="West Coast"/>
    <n v="3566"/>
    <s v="P001"/>
    <d v="2024-05-30T00:00:00"/>
    <n v="3"/>
    <n v="30"/>
    <n v="5.9207076976432793E-2"/>
    <s v="Widget A"/>
    <s v="Electronics"/>
    <s v="S001"/>
    <n v="15"/>
    <s v="Gadget World"/>
    <s v="Emily Rose"/>
    <s v="emily@gadgetworld.com"/>
    <x v="0"/>
    <x v="0"/>
    <n v="90"/>
    <n v="84.671363072121054"/>
  </r>
  <r>
    <s v="C036"/>
    <s v="Uma Brown"/>
    <n v="39"/>
    <s v="M"/>
    <s v="North"/>
    <n v="3567"/>
    <s v="P011"/>
    <d v="2024-05-30T00:00:00"/>
    <n v="3"/>
    <n v="32"/>
    <n v="2.1504162006646722E-2"/>
    <s v="Widget K"/>
    <s v="Electronics"/>
    <s v="S001"/>
    <n v="16"/>
    <s v="Gadget World"/>
    <s v="Emily Rose"/>
    <s v="emily@gadgetworld.com"/>
    <x v="0"/>
    <x v="0"/>
    <n v="96"/>
    <n v="93.935600447361921"/>
  </r>
  <r>
    <s v="C022"/>
    <s v="Nina Taylor"/>
    <n v="60"/>
    <s v="F"/>
    <s v="South"/>
    <n v="3568"/>
    <s v="P036"/>
    <d v="2024-05-30T00:00:00"/>
    <n v="10"/>
    <n v="26.5"/>
    <n v="2.1087499454618498E-2"/>
    <s v="Item AJ"/>
    <s v="Office Supplies"/>
    <s v="S006"/>
    <n v="13.25"/>
    <s v="Eco Electronics"/>
    <s v="Linda Parker"/>
    <s v="linda@ecoelectronics.com"/>
    <x v="6"/>
    <x v="5"/>
    <n v="265"/>
    <n v="259.41181264452609"/>
  </r>
  <r>
    <s v="C002"/>
    <s v="Xander Jones"/>
    <n v="66"/>
    <s v="F"/>
    <s v="Midwest"/>
    <n v="3569"/>
    <s v="P013"/>
    <d v="2024-05-30T00:00:00"/>
    <n v="9"/>
    <n v="23"/>
    <n v="7.1381736959478498E-2"/>
    <s v="Tool M"/>
    <s v="Hardware"/>
    <s v="S003"/>
    <n v="11.5"/>
    <s v="Circuit Solutions"/>
    <s v="Mark Johnson"/>
    <s v="mark@circuitsolutions.com"/>
    <x v="2"/>
    <x v="1"/>
    <n v="207"/>
    <n v="192.22398044938797"/>
  </r>
  <r>
    <s v="C097"/>
    <s v="Henry Parker"/>
    <n v="18"/>
    <s v="F"/>
    <s v="North"/>
    <n v="3570"/>
    <s v="P036"/>
    <d v="2024-05-30T00:00:00"/>
    <n v="6"/>
    <n v="26.5"/>
    <n v="6.8087454480658897E-3"/>
    <s v="Item AJ"/>
    <s v="Office Supplies"/>
    <s v="S006"/>
    <n v="13.25"/>
    <s v="Eco Electronics"/>
    <s v="Linda Parker"/>
    <s v="linda@ecoelectronics.com"/>
    <x v="6"/>
    <x v="5"/>
    <n v="159"/>
    <n v="157.91740947375752"/>
  </r>
  <r>
    <s v="C124"/>
    <s v="Rachel Allen"/>
    <n v="24"/>
    <s v="F"/>
    <s v="North"/>
    <n v="3571"/>
    <s v="P022"/>
    <d v="2024-05-30T00:00:00"/>
    <n v="4"/>
    <n v="54"/>
    <n v="6.7842248444227151E-3"/>
    <s v="Gadget V"/>
    <s v="Home Appliances"/>
    <s v="S002"/>
    <n v="27"/>
    <s v="Tech Gear Co."/>
    <s v="John Taylor"/>
    <s v="john@techgear.com"/>
    <x v="1"/>
    <x v="1"/>
    <n v="216"/>
    <n v="214.53460743360469"/>
  </r>
  <r>
    <s v="C078"/>
    <s v="Alice Hill"/>
    <n v="64"/>
    <s v="M"/>
    <s v="North"/>
    <n v="3572"/>
    <s v="P014"/>
    <d v="2024-05-30T00:00:00"/>
    <n v="3"/>
    <n v="12"/>
    <n v="8.1642565337433054E-2"/>
    <s v="Accessory N"/>
    <s v="Accessories"/>
    <s v="S004"/>
    <n v="6"/>
    <s v="Smart Home Essentials"/>
    <s v="Sarah Davis"/>
    <s v="sarah@smarthomeessentials.com"/>
    <x v="3"/>
    <x v="2"/>
    <n v="36"/>
    <n v="33.060867647852412"/>
  </r>
  <r>
    <s v="C068"/>
    <s v="Rachel Hill"/>
    <n v="51"/>
    <s v="M"/>
    <s v="South"/>
    <n v="3573"/>
    <s v="P050"/>
    <d v="2024-05-30T00:00:00"/>
    <n v="6"/>
    <n v="17.5"/>
    <n v="4.7066130482404024E-2"/>
    <s v="Accessory AX"/>
    <s v="Accessories"/>
    <s v="S010"/>
    <n v="8.75"/>
    <s v="Sports Tech Gear"/>
    <s v="Michael Harris"/>
    <s v="michael@sportstechgear.com"/>
    <x v="7"/>
    <x v="6"/>
    <n v="105"/>
    <n v="100.05805629934758"/>
  </r>
  <r>
    <s v="C096"/>
    <s v="Quinn Hall"/>
    <n v="59"/>
    <s v="F"/>
    <s v="South"/>
    <n v="3574"/>
    <s v="P039"/>
    <d v="2024-05-30T00:00:00"/>
    <n v="10"/>
    <n v="35"/>
    <n v="8.8136254914038425E-2"/>
    <s v="Tool AM"/>
    <s v="Hardware"/>
    <s v="S009"/>
    <n v="17.5"/>
    <s v="Gourmet Gadgets"/>
    <s v="Alice Brown"/>
    <s v="alice@gourmetgadgets.com"/>
    <x v="8"/>
    <x v="7"/>
    <n v="350"/>
    <n v="319.15231078008657"/>
  </r>
  <r>
    <s v="C086"/>
    <s v="Emily King"/>
    <n v="31"/>
    <s v="F"/>
    <s v="Midwest"/>
    <n v="3575"/>
    <s v="P037"/>
    <d v="2024-05-30T00:00:00"/>
    <n v="8"/>
    <n v="88"/>
    <n v="3.1286301299655171E-2"/>
    <s v="Appliance AK"/>
    <s v="Home Appliances"/>
    <s v="S007"/>
    <n v="44"/>
    <s v="HealthTech Supplies"/>
    <s v="Peter Clark"/>
    <s v="peter@healthtech.com"/>
    <x v="9"/>
    <x v="8"/>
    <n v="704"/>
    <n v="681.97444388504277"/>
  </r>
  <r>
    <s v="C062"/>
    <s v="Henry Parker"/>
    <n v="68"/>
    <s v="M"/>
    <s v="West Coast"/>
    <n v="3576"/>
    <s v="P006"/>
    <d v="2024-05-30T00:00:00"/>
    <n v="10"/>
    <n v="25"/>
    <n v="6.5234729418737147E-2"/>
    <s v="Item F"/>
    <s v="Office Supplies"/>
    <s v="S006"/>
    <n v="12.5"/>
    <s v="Eco Electronics"/>
    <s v="Linda Parker"/>
    <s v="linda@ecoelectronics.com"/>
    <x v="6"/>
    <x v="5"/>
    <n v="250"/>
    <n v="233.69131764531571"/>
  </r>
  <r>
    <s v="C144"/>
    <s v="Karen Allen"/>
    <n v="56"/>
    <s v="F"/>
    <s v="West Coast"/>
    <n v="3577"/>
    <s v="P027"/>
    <d v="2024-05-30T00:00:00"/>
    <n v="6"/>
    <n v="85"/>
    <n v="1.5625506770055365E-3"/>
    <s v="Appliance AA"/>
    <s v="Home Appliances"/>
    <s v="S007"/>
    <n v="42.5"/>
    <s v="HealthTech Supplies"/>
    <s v="Peter Clark"/>
    <s v="peter@healthtech.com"/>
    <x v="9"/>
    <x v="8"/>
    <n v="510"/>
    <n v="509.20309915472717"/>
  </r>
  <r>
    <s v="C111"/>
    <s v="Grace Walker"/>
    <n v="21"/>
    <s v="F"/>
    <s v="Midwest"/>
    <n v="3578"/>
    <s v="P019"/>
    <d v="2024-05-30T00:00:00"/>
    <n v="5"/>
    <n v="38"/>
    <n v="8.525319797422326E-3"/>
    <s v="Tool S"/>
    <s v="Hardware"/>
    <s v="S009"/>
    <n v="19"/>
    <s v="Gourmet Gadgets"/>
    <s v="Alice Brown"/>
    <s v="alice@gourmetgadgets.com"/>
    <x v="8"/>
    <x v="7"/>
    <n v="190"/>
    <n v="188.38018923848975"/>
  </r>
  <r>
    <s v="C085"/>
    <s v="Rachel Green"/>
    <n v="20"/>
    <s v="F"/>
    <s v="North"/>
    <n v="3579"/>
    <s v="P016"/>
    <d v="2024-05-30T00:00:00"/>
    <n v="6"/>
    <n v="26"/>
    <n v="1.5276979826439075E-2"/>
    <s v="Item P"/>
    <s v="Office Supplies"/>
    <s v="S006"/>
    <n v="13"/>
    <s v="Eco Electronics"/>
    <s v="Linda Parker"/>
    <s v="linda@ecoelectronics.com"/>
    <x v="6"/>
    <x v="5"/>
    <n v="156"/>
    <n v="153.6167911470755"/>
  </r>
  <r>
    <s v="C143"/>
    <s v="Yara Hall"/>
    <n v="19"/>
    <s v="F"/>
    <s v="Midwest"/>
    <n v="3580"/>
    <s v="P028"/>
    <d v="2024-05-30T00:00:00"/>
    <n v="4"/>
    <n v="46"/>
    <n v="7.9164968061880128E-2"/>
    <s v="Widget AB"/>
    <s v="Electronics"/>
    <s v="S008"/>
    <n v="23"/>
    <s v="Auto Electronics Pro"/>
    <s v="Daniel Evans"/>
    <s v="daniel@autoelectronics.com"/>
    <x v="5"/>
    <x v="4"/>
    <n v="184"/>
    <n v="169.43364587661407"/>
  </r>
  <r>
    <s v="C120"/>
    <s v="Leo Brown"/>
    <n v="70"/>
    <s v="F"/>
    <s v="West Coast"/>
    <n v="3581"/>
    <s v="P028"/>
    <d v="2024-05-31T00:00:00"/>
    <n v="3"/>
    <n v="46"/>
    <n v="6.8643980384230766E-2"/>
    <s v="Widget AB"/>
    <s v="Electronics"/>
    <s v="S008"/>
    <n v="23"/>
    <s v="Auto Electronics Pro"/>
    <s v="Daniel Evans"/>
    <s v="daniel@autoelectronics.com"/>
    <x v="5"/>
    <x v="4"/>
    <n v="138"/>
    <n v="128.52713070697615"/>
  </r>
  <r>
    <s v="C051"/>
    <s v="Yara Young"/>
    <n v="66"/>
    <s v="M"/>
    <s v="West Coast"/>
    <n v="3582"/>
    <s v="P030"/>
    <d v="2024-05-31T00:00:00"/>
    <n v="10"/>
    <n v="18"/>
    <n v="9.310876955059455E-2"/>
    <s v="Accessory AD"/>
    <s v="Accessories"/>
    <s v="S010"/>
    <n v="9"/>
    <s v="Sports Tech Gear"/>
    <s v="Michael Harris"/>
    <s v="michael@sportstechgear.com"/>
    <x v="7"/>
    <x v="6"/>
    <n v="180"/>
    <n v="163.24042148089299"/>
  </r>
  <r>
    <s v="C128"/>
    <s v="Xander Carter"/>
    <n v="42"/>
    <s v="M"/>
    <s v="Midwest"/>
    <n v="3583"/>
    <s v="P033"/>
    <d v="2024-05-31T00:00:00"/>
    <n v="9"/>
    <n v="21"/>
    <n v="3.0566428865868734E-2"/>
    <s v="Tool AG"/>
    <s v="Hardware"/>
    <s v="S003"/>
    <n v="10.5"/>
    <s v="Circuit Solutions"/>
    <s v="Mark Johnson"/>
    <s v="mark@circuitsolutions.com"/>
    <x v="2"/>
    <x v="1"/>
    <n v="189"/>
    <n v="183.22294494435081"/>
  </r>
  <r>
    <s v="C091"/>
    <s v="Uma Lee"/>
    <n v="67"/>
    <s v="F"/>
    <s v="Midwest"/>
    <n v="3584"/>
    <s v="P041"/>
    <d v="2024-05-31T00:00:00"/>
    <n v="3"/>
    <n v="33.5"/>
    <n v="1.9925196150020009E-2"/>
    <s v="Widget AO"/>
    <s v="Electronics"/>
    <s v="S001"/>
    <n v="16.75"/>
    <s v="Gadget World"/>
    <s v="Emily Rose"/>
    <s v="emily@gadgetworld.com"/>
    <x v="0"/>
    <x v="0"/>
    <n v="100.5"/>
    <n v="98.497517786922984"/>
  </r>
  <r>
    <s v="C087"/>
    <s v="Nina Young"/>
    <n v="52"/>
    <s v="F"/>
    <s v="East Coast"/>
    <n v="3585"/>
    <s v="P002"/>
    <d v="2024-05-31T00:00:00"/>
    <n v="6"/>
    <n v="50"/>
    <n v="9.0648956860291549E-2"/>
    <s v="Gadget B"/>
    <s v="Home Appliances"/>
    <s v="S002"/>
    <n v="25"/>
    <s v="Tech Gear Co."/>
    <s v="John Taylor"/>
    <s v="john@techgear.com"/>
    <x v="1"/>
    <x v="1"/>
    <n v="300"/>
    <n v="272.80531294191252"/>
  </r>
  <r>
    <s v="C058"/>
    <s v="Zoe Carter"/>
    <n v="51"/>
    <s v="M"/>
    <s v="West Coast"/>
    <n v="3586"/>
    <s v="P013"/>
    <d v="2024-05-31T00:00:00"/>
    <n v="8"/>
    <n v="23"/>
    <n v="2.1204473471910569E-3"/>
    <s v="Tool M"/>
    <s v="Hardware"/>
    <s v="S003"/>
    <n v="11.5"/>
    <s v="Circuit Solutions"/>
    <s v="Mark Johnson"/>
    <s v="mark@circuitsolutions.com"/>
    <x v="2"/>
    <x v="1"/>
    <n v="184"/>
    <n v="183.60983768811684"/>
  </r>
  <r>
    <s v="C116"/>
    <s v="Carol Baker"/>
    <n v="62"/>
    <s v="M"/>
    <s v="Midwest"/>
    <n v="3587"/>
    <s v="P009"/>
    <d v="2024-05-31T00:00:00"/>
    <n v="7"/>
    <n v="36"/>
    <n v="4.953224074002132E-2"/>
    <s v="Tool I"/>
    <s v="Hardware"/>
    <s v="S009"/>
    <n v="18"/>
    <s v="Gourmet Gadgets"/>
    <s v="Alice Brown"/>
    <s v="alice@gourmetgadgets.com"/>
    <x v="8"/>
    <x v="7"/>
    <n v="252"/>
    <n v="239.51787533351464"/>
  </r>
  <r>
    <s v="C099"/>
    <s v="Rachel Lee"/>
    <n v="67"/>
    <s v="F"/>
    <s v="West Coast"/>
    <n v="3588"/>
    <s v="P004"/>
    <d v="2024-05-31T00:00:00"/>
    <n v="4"/>
    <n v="10"/>
    <n v="2.6243218026928972E-2"/>
    <s v="Accessory D"/>
    <s v="Accessories"/>
    <s v="S004"/>
    <n v="5"/>
    <s v="Smart Home Essentials"/>
    <s v="Sarah Davis"/>
    <s v="sarah@smarthomeessentials.com"/>
    <x v="3"/>
    <x v="2"/>
    <n v="40"/>
    <n v="38.950271278922841"/>
  </r>
  <r>
    <s v="C116"/>
    <s v="Carol Baker"/>
    <n v="62"/>
    <s v="M"/>
    <s v="Midwest"/>
    <n v="3589"/>
    <s v="P006"/>
    <d v="2024-05-31T00:00:00"/>
    <n v="1"/>
    <n v="25"/>
    <n v="5.5002771806370671E-2"/>
    <s v="Item F"/>
    <s v="Office Supplies"/>
    <s v="S006"/>
    <n v="12.5"/>
    <s v="Eco Electronics"/>
    <s v="Linda Parker"/>
    <s v="linda@ecoelectronics.com"/>
    <x v="6"/>
    <x v="5"/>
    <n v="25"/>
    <n v="23.624930704840732"/>
  </r>
  <r>
    <s v="C133"/>
    <s v="Bob Smith"/>
    <n v="19"/>
    <s v="M"/>
    <s v="Midwest"/>
    <n v="3590"/>
    <s v="P043"/>
    <d v="2024-05-31T00:00:00"/>
    <n v="9"/>
    <n v="28"/>
    <n v="9.1804601274337767E-3"/>
    <s v="Tool AQ"/>
    <s v="Hardware"/>
    <s v="S003"/>
    <n v="14"/>
    <s v="Circuit Solutions"/>
    <s v="Mark Johnson"/>
    <s v="mark@circuitsolutions.com"/>
    <x v="2"/>
    <x v="1"/>
    <n v="252"/>
    <n v="249.68652404788668"/>
  </r>
  <r>
    <s v="C056"/>
    <s v="Carol Lee"/>
    <n v="20"/>
    <s v="F"/>
    <s v="Midwest"/>
    <n v="3591"/>
    <s v="P037"/>
    <d v="2024-05-31T00:00:00"/>
    <n v="2"/>
    <n v="88"/>
    <n v="2.0692153634507271E-3"/>
    <s v="Appliance AK"/>
    <s v="Home Appliances"/>
    <s v="S007"/>
    <n v="44"/>
    <s v="HealthTech Supplies"/>
    <s v="Peter Clark"/>
    <s v="peter@healthtech.com"/>
    <x v="9"/>
    <x v="8"/>
    <n v="176"/>
    <n v="175.63581809603266"/>
  </r>
  <r>
    <s v="C061"/>
    <s v="Paul Young"/>
    <n v="62"/>
    <s v="M"/>
    <s v="Midwest"/>
    <n v="3592"/>
    <s v="P018"/>
    <d v="2024-05-31T00:00:00"/>
    <n v="5"/>
    <n v="43"/>
    <n v="7.356108836353141E-2"/>
    <s v="Widget R"/>
    <s v="Electronics"/>
    <s v="S008"/>
    <n v="21.5"/>
    <s v="Auto Electronics Pro"/>
    <s v="Daniel Evans"/>
    <s v="daniel@autoelectronics.com"/>
    <x v="5"/>
    <x v="4"/>
    <n v="215"/>
    <n v="199.18436600184074"/>
  </r>
  <r>
    <s v="C062"/>
    <s v="Henry Parker"/>
    <n v="68"/>
    <s v="M"/>
    <s v="West Coast"/>
    <n v="3593"/>
    <s v="P040"/>
    <d v="2024-05-31T00:00:00"/>
    <n v="9"/>
    <n v="13"/>
    <n v="6.736659797987686E-2"/>
    <s v="Accessory AN"/>
    <s v="Accessories"/>
    <s v="S010"/>
    <n v="6.5"/>
    <s v="Sports Tech Gear"/>
    <s v="Michael Harris"/>
    <s v="michael@sportstechgear.com"/>
    <x v="7"/>
    <x v="6"/>
    <n v="117"/>
    <n v="109.11810803635441"/>
  </r>
  <r>
    <s v="C012"/>
    <s v="Frank Young"/>
    <n v="23"/>
    <s v="F"/>
    <s v="South"/>
    <n v="3594"/>
    <s v="P051"/>
    <d v="2024-05-31T00:00:00"/>
    <n v="9"/>
    <n v="31.5"/>
    <n v="9.3966229491931785E-2"/>
    <s v="Widget AY"/>
    <s v="Electronics"/>
    <s v="S001"/>
    <n v="15.75"/>
    <s v="Gadget World"/>
    <s v="Emily Rose"/>
    <s v="emily@gadgetworld.com"/>
    <x v="0"/>
    <x v="0"/>
    <n v="283.5"/>
    <n v="256.86057393903735"/>
  </r>
  <r>
    <s v="C075"/>
    <s v="Frank Parker"/>
    <n v="50"/>
    <s v="M"/>
    <s v="East Coast"/>
    <n v="3595"/>
    <s v="P046"/>
    <d v="2024-05-31T00:00:00"/>
    <n v="10"/>
    <n v="25.5"/>
    <n v="4.1121728004382067E-2"/>
    <s v="Item AT"/>
    <s v="Office Supplies"/>
    <s v="S006"/>
    <n v="12.75"/>
    <s v="Eco Electronics"/>
    <s v="Linda Parker"/>
    <s v="linda@ecoelectronics.com"/>
    <x v="6"/>
    <x v="5"/>
    <n v="255"/>
    <n v="244.51395935888257"/>
  </r>
  <r>
    <s v="C083"/>
    <s v="Emily Brown"/>
    <n v="44"/>
    <s v="M"/>
    <s v="East Coast"/>
    <n v="3596"/>
    <s v="P008"/>
    <d v="2024-05-31T00:00:00"/>
    <n v="1"/>
    <n v="40"/>
    <n v="9.2400138608225824E-2"/>
    <s v="Widget H"/>
    <s v="Electronics"/>
    <s v="S008"/>
    <n v="20"/>
    <s v="Auto Electronics Pro"/>
    <s v="Daniel Evans"/>
    <s v="daniel@autoelectronics.com"/>
    <x v="5"/>
    <x v="4"/>
    <n v="40"/>
    <n v="36.303994455670967"/>
  </r>
  <r>
    <s v="C024"/>
    <s v="Nina Baker"/>
    <n v="54"/>
    <s v="F"/>
    <s v="East Coast"/>
    <n v="3597"/>
    <s v="P023"/>
    <d v="2024-05-31T00:00:00"/>
    <n v="10"/>
    <n v="24"/>
    <n v="1.1059403909504684E-2"/>
    <s v="Tool W"/>
    <s v="Hardware"/>
    <s v="S003"/>
    <n v="12"/>
    <s v="Circuit Solutions"/>
    <s v="Mark Johnson"/>
    <s v="mark@circuitsolutions.com"/>
    <x v="2"/>
    <x v="1"/>
    <n v="240"/>
    <n v="237.34574306171888"/>
  </r>
  <r>
    <s v="C112"/>
    <s v="Frank White"/>
    <n v="52"/>
    <s v="F"/>
    <s v="East Coast"/>
    <n v="3598"/>
    <s v="P007"/>
    <d v="2024-05-31T00:00:00"/>
    <n v="2"/>
    <n v="90"/>
    <n v="7.7848409391460205E-2"/>
    <s v="Appliance G"/>
    <s v="Home Appliances"/>
    <s v="S007"/>
    <n v="45"/>
    <s v="HealthTech Supplies"/>
    <s v="Peter Clark"/>
    <s v="peter@healthtech.com"/>
    <x v="9"/>
    <x v="8"/>
    <n v="180"/>
    <n v="165.98728630953715"/>
  </r>
  <r>
    <s v="C078"/>
    <s v="Alice Hill"/>
    <n v="64"/>
    <s v="M"/>
    <s v="North"/>
    <n v="3599"/>
    <s v="P034"/>
    <d v="2024-06-01T00:00:00"/>
    <n v="7"/>
    <n v="9.5"/>
    <n v="7.5896501239027664E-2"/>
    <s v="Accessory AH"/>
    <s v="Accessories"/>
    <s v="S004"/>
    <n v="4.75"/>
    <s v="Smart Home Essentials"/>
    <s v="Sarah Davis"/>
    <s v="sarah@smarthomeessentials.com"/>
    <x v="3"/>
    <x v="2"/>
    <n v="66.5"/>
    <n v="61.452882667604662"/>
  </r>
  <r>
    <s v="C101"/>
    <s v="Karen Hill"/>
    <n v="69"/>
    <s v="F"/>
    <s v="East Coast"/>
    <n v="3600"/>
    <s v="P017"/>
    <d v="2024-06-01T00:00:00"/>
    <n v="6"/>
    <n v="80"/>
    <n v="2.4504411271233707E-3"/>
    <s v="Appliance Q"/>
    <s v="Home Appliances"/>
    <s v="S007"/>
    <n v="40"/>
    <s v="HealthTech Supplies"/>
    <s v="Peter Clark"/>
    <s v="peter@healthtech.com"/>
    <x v="9"/>
    <x v="8"/>
    <n v="480"/>
    <n v="478.82378825898076"/>
  </r>
  <r>
    <s v="C047"/>
    <s v="Leo Young"/>
    <n v="53"/>
    <s v="M"/>
    <s v="South"/>
    <n v="3601"/>
    <s v="P022"/>
    <d v="2024-06-01T00:00:00"/>
    <n v="2"/>
    <n v="54"/>
    <n v="6.4170274978587599E-2"/>
    <s v="Gadget V"/>
    <s v="Home Appliances"/>
    <s v="S002"/>
    <n v="27"/>
    <s v="Tech Gear Co."/>
    <s v="John Taylor"/>
    <s v="john@techgear.com"/>
    <x v="1"/>
    <x v="1"/>
    <n v="108"/>
    <n v="101.06961030231254"/>
  </r>
  <r>
    <s v="C013"/>
    <s v="Victor Baker"/>
    <n v="70"/>
    <s v="F"/>
    <s v="Midwest"/>
    <n v="3602"/>
    <s v="P044"/>
    <d v="2024-06-01T00:00:00"/>
    <n v="4"/>
    <n v="10.5"/>
    <n v="1.6642886425401637E-2"/>
    <s v="Accessory AR"/>
    <s v="Accessories"/>
    <s v="S004"/>
    <n v="5.25"/>
    <s v="Smart Home Essentials"/>
    <s v="Sarah Davis"/>
    <s v="sarah@smarthomeessentials.com"/>
    <x v="3"/>
    <x v="2"/>
    <n v="42"/>
    <n v="41.300998770133134"/>
  </r>
  <r>
    <s v="C132"/>
    <s v="Paul Wright"/>
    <n v="66"/>
    <s v="M"/>
    <s v="North"/>
    <n v="3603"/>
    <s v="P003"/>
    <d v="2024-06-01T00:00:00"/>
    <n v="9"/>
    <n v="20"/>
    <n v="5.4511332161243792E-2"/>
    <s v="Tool C"/>
    <s v="Hardware"/>
    <s v="S003"/>
    <n v="10"/>
    <s v="Circuit Solutions"/>
    <s v="Mark Johnson"/>
    <s v="mark@circuitsolutions.com"/>
    <x v="2"/>
    <x v="1"/>
    <n v="180"/>
    <n v="170.18796021097612"/>
  </r>
  <r>
    <s v="C093"/>
    <s v="Rachel Taylor"/>
    <n v="32"/>
    <s v="M"/>
    <s v="Midwest"/>
    <n v="3604"/>
    <s v="P027"/>
    <d v="2024-06-01T00:00:00"/>
    <n v="2"/>
    <n v="85"/>
    <n v="2.9218750642487315E-2"/>
    <s v="Appliance AA"/>
    <s v="Home Appliances"/>
    <s v="S007"/>
    <n v="42.5"/>
    <s v="HealthTech Supplies"/>
    <s v="Peter Clark"/>
    <s v="peter@healthtech.com"/>
    <x v="9"/>
    <x v="8"/>
    <n v="170"/>
    <n v="165.03281239077717"/>
  </r>
  <r>
    <s v="C072"/>
    <s v="Carol Brown"/>
    <n v="37"/>
    <s v="M"/>
    <s v="West Coast"/>
    <n v="3605"/>
    <s v="P014"/>
    <d v="2024-06-01T00:00:00"/>
    <n v="5"/>
    <n v="12"/>
    <n v="9.3454834345459897E-2"/>
    <s v="Accessory N"/>
    <s v="Accessories"/>
    <s v="S004"/>
    <n v="6"/>
    <s v="Smart Home Essentials"/>
    <s v="Sarah Davis"/>
    <s v="sarah@smarthomeessentials.com"/>
    <x v="3"/>
    <x v="2"/>
    <n v="60"/>
    <n v="54.392709939272407"/>
  </r>
  <r>
    <s v="C042"/>
    <s v="Quinn Adams"/>
    <n v="24"/>
    <s v="F"/>
    <s v="North"/>
    <n v="3606"/>
    <s v="P051"/>
    <d v="2024-06-01T00:00:00"/>
    <n v="3"/>
    <n v="31.5"/>
    <n v="7.2506764410829219E-2"/>
    <s v="Widget AY"/>
    <s v="Electronics"/>
    <s v="S001"/>
    <n v="15.75"/>
    <s v="Gadget World"/>
    <s v="Emily Rose"/>
    <s v="emily@gadgetworld.com"/>
    <x v="0"/>
    <x v="0"/>
    <n v="94.5"/>
    <n v="87.648110763176646"/>
  </r>
  <r>
    <s v="C001"/>
    <s v="Jack Allen"/>
    <n v="28"/>
    <s v="F"/>
    <s v="West Coast"/>
    <n v="3607"/>
    <s v="P028"/>
    <d v="2024-06-01T00:00:00"/>
    <n v="6"/>
    <n v="46"/>
    <n v="8.101995911577406E-2"/>
    <s v="Widget AB"/>
    <s v="Electronics"/>
    <s v="S008"/>
    <n v="23"/>
    <s v="Auto Electronics Pro"/>
    <s v="Daniel Evans"/>
    <s v="daniel@autoelectronics.com"/>
    <x v="5"/>
    <x v="4"/>
    <n v="276"/>
    <n v="253.63849128404635"/>
  </r>
  <r>
    <s v="C013"/>
    <s v="Victor Baker"/>
    <n v="70"/>
    <s v="F"/>
    <s v="Midwest"/>
    <n v="3608"/>
    <s v="P030"/>
    <d v="2024-06-01T00:00:00"/>
    <n v="4"/>
    <n v="18"/>
    <n v="7.8290009673146171E-2"/>
    <s v="Accessory AD"/>
    <s v="Accessories"/>
    <s v="S010"/>
    <n v="9"/>
    <s v="Sports Tech Gear"/>
    <s v="Michael Harris"/>
    <s v="michael@sportstechgear.com"/>
    <x v="7"/>
    <x v="6"/>
    <n v="72"/>
    <n v="66.36311930353348"/>
  </r>
  <r>
    <s v="C116"/>
    <s v="Carol Baker"/>
    <n v="62"/>
    <s v="M"/>
    <s v="Midwest"/>
    <n v="3609"/>
    <s v="P024"/>
    <d v="2024-06-01T00:00:00"/>
    <n v="2"/>
    <n v="11"/>
    <n v="5.4306684830641376E-2"/>
    <s v="Accessory X"/>
    <s v="Accessories"/>
    <s v="S004"/>
    <n v="5.5"/>
    <s v="Smart Home Essentials"/>
    <s v="Sarah Davis"/>
    <s v="sarah@smarthomeessentials.com"/>
    <x v="3"/>
    <x v="2"/>
    <n v="22"/>
    <n v="20.805252933725889"/>
  </r>
  <r>
    <s v="C139"/>
    <s v="Nina Young"/>
    <n v="53"/>
    <s v="M"/>
    <s v="North"/>
    <n v="3610"/>
    <s v="P020"/>
    <d v="2024-06-01T00:00:00"/>
    <n v="1"/>
    <n v="17"/>
    <n v="3.6159914599807184E-2"/>
    <s v="Accessory T"/>
    <s v="Accessories"/>
    <s v="S010"/>
    <n v="8.5"/>
    <s v="Sports Tech Gear"/>
    <s v="Michael Harris"/>
    <s v="michael@sportstechgear.com"/>
    <x v="7"/>
    <x v="6"/>
    <n v="17"/>
    <n v="16.385281451803277"/>
  </r>
  <r>
    <s v="C129"/>
    <s v="Xander Jones"/>
    <n v="20"/>
    <s v="F"/>
    <s v="North"/>
    <n v="3611"/>
    <s v="P026"/>
    <d v="2024-06-01T00:00:00"/>
    <n v="4"/>
    <n v="22"/>
    <n v="2.9928895014988889E-2"/>
    <s v="Item Z"/>
    <s v="Office Supplies"/>
    <s v="S006"/>
    <n v="11"/>
    <s v="Eco Electronics"/>
    <s v="Linda Parker"/>
    <s v="linda@ecoelectronics.com"/>
    <x v="6"/>
    <x v="5"/>
    <n v="88"/>
    <n v="85.366257238680973"/>
  </r>
  <r>
    <s v="C092"/>
    <s v="Xander Walker"/>
    <n v="54"/>
    <s v="F"/>
    <s v="North"/>
    <n v="3612"/>
    <s v="P031"/>
    <d v="2024-06-01T00:00:00"/>
    <n v="9"/>
    <n v="37"/>
    <n v="5.4081021646685962E-2"/>
    <s v="Widget AE"/>
    <s v="Electronics"/>
    <s v="S001"/>
    <n v="18.5"/>
    <s v="Gadget World"/>
    <s v="Emily Rose"/>
    <s v="emily@gadgetworld.com"/>
    <x v="0"/>
    <x v="0"/>
    <n v="333"/>
    <n v="314.99101979165357"/>
  </r>
  <r>
    <s v="C134"/>
    <s v="Yara Hill"/>
    <n v="36"/>
    <s v="M"/>
    <s v="North"/>
    <n v="3613"/>
    <s v="P019"/>
    <d v="2024-06-02T00:00:00"/>
    <n v="3"/>
    <n v="38"/>
    <n v="3.6290447538896563E-2"/>
    <s v="Tool S"/>
    <s v="Hardware"/>
    <s v="S009"/>
    <n v="19"/>
    <s v="Gourmet Gadgets"/>
    <s v="Alice Brown"/>
    <s v="alice@gourmetgadgets.com"/>
    <x v="8"/>
    <x v="7"/>
    <n v="114"/>
    <n v="109.8628889805658"/>
  </r>
  <r>
    <s v="C043"/>
    <s v="Uma Mitchell"/>
    <n v="46"/>
    <s v="M"/>
    <s v="South"/>
    <n v="3614"/>
    <s v="P032"/>
    <d v="2024-06-02T00:00:00"/>
    <n v="7"/>
    <n v="48"/>
    <n v="3.6449683982237323E-2"/>
    <s v="Gadget AF"/>
    <s v="Home Appliances"/>
    <s v="S002"/>
    <n v="24"/>
    <s v="Tech Gear Co."/>
    <s v="John Taylor"/>
    <s v="john@techgear.com"/>
    <x v="1"/>
    <x v="1"/>
    <n v="336"/>
    <n v="323.75290618196829"/>
  </r>
  <r>
    <s v="C114"/>
    <s v="Nina Carter"/>
    <n v="59"/>
    <s v="F"/>
    <s v="East Coast"/>
    <n v="3615"/>
    <s v="P046"/>
    <d v="2024-06-02T00:00:00"/>
    <n v="3"/>
    <n v="25.5"/>
    <n v="3.778167960071576E-2"/>
    <s v="Item AT"/>
    <s v="Office Supplies"/>
    <s v="S006"/>
    <n v="12.75"/>
    <s v="Eco Electronics"/>
    <s v="Linda Parker"/>
    <s v="linda@ecoelectronics.com"/>
    <x v="6"/>
    <x v="5"/>
    <n v="76.5"/>
    <n v="73.60970151054525"/>
  </r>
  <r>
    <s v="C018"/>
    <s v="Emily Walker"/>
    <n v="68"/>
    <s v="F"/>
    <s v="East Coast"/>
    <n v="3616"/>
    <s v="P010"/>
    <d v="2024-06-02T00:00:00"/>
    <n v="5"/>
    <n v="15"/>
    <n v="8.7347418343126246E-2"/>
    <s v="Accessory J"/>
    <s v="Accessories"/>
    <s v="S010"/>
    <n v="7.5"/>
    <s v="Sports Tech Gear"/>
    <s v="Michael Harris"/>
    <s v="michael@sportstechgear.com"/>
    <x v="7"/>
    <x v="6"/>
    <n v="75"/>
    <n v="68.448943624265524"/>
  </r>
  <r>
    <s v="C096"/>
    <s v="Quinn Hall"/>
    <n v="59"/>
    <s v="F"/>
    <s v="South"/>
    <n v="3617"/>
    <s v="P019"/>
    <d v="2024-06-02T00:00:00"/>
    <n v="9"/>
    <n v="38"/>
    <n v="6.3588818416612E-2"/>
    <s v="Tool S"/>
    <s v="Hardware"/>
    <s v="S009"/>
    <n v="19"/>
    <s v="Gourmet Gadgets"/>
    <s v="Alice Brown"/>
    <s v="alice@gourmetgadgets.com"/>
    <x v="8"/>
    <x v="7"/>
    <n v="342"/>
    <n v="320.25262410151868"/>
  </r>
  <r>
    <s v="C081"/>
    <s v="Jack Young"/>
    <n v="59"/>
    <s v="M"/>
    <s v="South"/>
    <n v="3618"/>
    <s v="P039"/>
    <d v="2024-06-02T00:00:00"/>
    <n v="7"/>
    <n v="35"/>
    <n v="1.4436947977499726E-3"/>
    <s v="Tool AM"/>
    <s v="Hardware"/>
    <s v="S009"/>
    <n v="17.5"/>
    <s v="Gourmet Gadgets"/>
    <s v="Alice Brown"/>
    <s v="alice@gourmetgadgets.com"/>
    <x v="8"/>
    <x v="7"/>
    <n v="245"/>
    <n v="244.64629477455125"/>
  </r>
  <r>
    <s v="C038"/>
    <s v="Wendy Allen"/>
    <n v="63"/>
    <s v="F"/>
    <s v="South"/>
    <n v="3619"/>
    <s v="P053"/>
    <d v="2024-06-02T00:00:00"/>
    <n v="3"/>
    <n v="22.5"/>
    <n v="1.9069749083056954E-2"/>
    <s v="Tool BA"/>
    <s v="Hardware"/>
    <s v="S003"/>
    <n v="11.25"/>
    <s v="Circuit Solutions"/>
    <s v="Mark Johnson"/>
    <s v="mark@circuitsolutions.com"/>
    <x v="2"/>
    <x v="1"/>
    <n v="67.5"/>
    <n v="66.212791936893652"/>
  </r>
  <r>
    <s v="C063"/>
    <s v="Karen Wright"/>
    <n v="26"/>
    <s v="M"/>
    <s v="West Coast"/>
    <n v="3620"/>
    <s v="P033"/>
    <d v="2024-06-02T00:00:00"/>
    <n v="5"/>
    <n v="21"/>
    <n v="7.6099096478848341E-2"/>
    <s v="Tool AG"/>
    <s v="Hardware"/>
    <s v="S003"/>
    <n v="10.5"/>
    <s v="Circuit Solutions"/>
    <s v="Mark Johnson"/>
    <s v="mark@circuitsolutions.com"/>
    <x v="2"/>
    <x v="1"/>
    <n v="105"/>
    <n v="97.009594869720928"/>
  </r>
  <r>
    <s v="C036"/>
    <s v="Uma Brown"/>
    <n v="39"/>
    <s v="M"/>
    <s v="North"/>
    <n v="3621"/>
    <s v="P030"/>
    <d v="2024-06-02T00:00:00"/>
    <n v="2"/>
    <n v="18"/>
    <n v="6.0318395419098295E-2"/>
    <s v="Accessory AD"/>
    <s v="Accessories"/>
    <s v="S010"/>
    <n v="9"/>
    <s v="Sports Tech Gear"/>
    <s v="Michael Harris"/>
    <s v="michael@sportstechgear.com"/>
    <x v="7"/>
    <x v="6"/>
    <n v="36"/>
    <n v="33.828537764912461"/>
  </r>
  <r>
    <s v="C132"/>
    <s v="Paul Wright"/>
    <n v="66"/>
    <s v="M"/>
    <s v="North"/>
    <n v="3622"/>
    <s v="P043"/>
    <d v="2024-06-02T00:00:00"/>
    <n v="3"/>
    <n v="28"/>
    <n v="4.0564554387855167E-2"/>
    <s v="Tool AQ"/>
    <s v="Hardware"/>
    <s v="S003"/>
    <n v="14"/>
    <s v="Circuit Solutions"/>
    <s v="Mark Johnson"/>
    <s v="mark@circuitsolutions.com"/>
    <x v="2"/>
    <x v="1"/>
    <n v="84"/>
    <n v="80.592577431420167"/>
  </r>
  <r>
    <s v="C016"/>
    <s v="Uma Jones"/>
    <n v="66"/>
    <s v="F"/>
    <s v="East Coast"/>
    <n v="3623"/>
    <s v="P011"/>
    <d v="2024-06-02T00:00:00"/>
    <n v="8"/>
    <n v="32"/>
    <n v="3.6109786700852735E-2"/>
    <s v="Widget K"/>
    <s v="Electronics"/>
    <s v="S001"/>
    <n v="16"/>
    <s v="Gadget World"/>
    <s v="Emily Rose"/>
    <s v="emily@gadgetworld.com"/>
    <x v="0"/>
    <x v="0"/>
    <n v="256"/>
    <n v="246.7558946045817"/>
  </r>
  <r>
    <s v="C092"/>
    <s v="Xander Walker"/>
    <n v="54"/>
    <s v="F"/>
    <s v="North"/>
    <n v="3624"/>
    <s v="P045"/>
    <d v="2024-06-02T00:00:00"/>
    <n v="1"/>
    <n v="59.5"/>
    <n v="7.5405691125502675E-2"/>
    <s v="Device AS"/>
    <s v="Electronics"/>
    <s v="S005"/>
    <n v="29.75"/>
    <s v="Office Tech Depot"/>
    <s v="Kevin Lee"/>
    <s v="kevin@officetechdepot.com"/>
    <x v="4"/>
    <x v="3"/>
    <n v="59.5"/>
    <n v="55.013361378032592"/>
  </r>
  <r>
    <s v="C110"/>
    <s v="Zoe Young"/>
    <n v="55"/>
    <s v="M"/>
    <s v="West Coast"/>
    <n v="3625"/>
    <s v="P028"/>
    <d v="2024-06-02T00:00:00"/>
    <n v="9"/>
    <n v="46"/>
    <n v="3.4807562286516603E-3"/>
    <s v="Widget AB"/>
    <s v="Electronics"/>
    <s v="S008"/>
    <n v="23"/>
    <s v="Auto Electronics Pro"/>
    <s v="Daniel Evans"/>
    <s v="daniel@autoelectronics.com"/>
    <x v="5"/>
    <x v="4"/>
    <n v="414"/>
    <n v="412.5589669213382"/>
  </r>
  <r>
    <s v="C010"/>
    <s v="Grace White"/>
    <n v="37"/>
    <s v="F"/>
    <s v="East Coast"/>
    <n v="3626"/>
    <s v="P012"/>
    <d v="2024-06-02T00:00:00"/>
    <n v="2"/>
    <n v="44"/>
    <n v="3.7529735718264137E-2"/>
    <s v="Gadget L"/>
    <s v="Home Appliances"/>
    <s v="S002"/>
    <n v="22"/>
    <s v="Tech Gear Co."/>
    <s v="John Taylor"/>
    <s v="john@techgear.com"/>
    <x v="1"/>
    <x v="1"/>
    <n v="88"/>
    <n v="84.697383256792762"/>
  </r>
  <r>
    <s v="C001"/>
    <s v="Jack Allen"/>
    <n v="28"/>
    <s v="F"/>
    <s v="West Coast"/>
    <n v="3627"/>
    <s v="P029"/>
    <d v="2024-06-02T00:00:00"/>
    <n v="4"/>
    <n v="40"/>
    <n v="4.7724718196629851E-2"/>
    <s v="Tool AC"/>
    <s v="Hardware"/>
    <s v="S009"/>
    <n v="20"/>
    <s v="Gourmet Gadgets"/>
    <s v="Alice Brown"/>
    <s v="alice@gourmetgadgets.com"/>
    <x v="8"/>
    <x v="7"/>
    <n v="160"/>
    <n v="152.36404508853923"/>
  </r>
  <r>
    <s v="C096"/>
    <s v="Quinn Hall"/>
    <n v="59"/>
    <s v="F"/>
    <s v="South"/>
    <n v="3628"/>
    <s v="P039"/>
    <d v="2024-06-03T00:00:00"/>
    <n v="6"/>
    <n v="35"/>
    <n v="6.9084377066843991E-2"/>
    <s v="Tool AM"/>
    <s v="Hardware"/>
    <s v="S009"/>
    <n v="17.5"/>
    <s v="Gourmet Gadgets"/>
    <s v="Alice Brown"/>
    <s v="alice@gourmetgadgets.com"/>
    <x v="8"/>
    <x v="7"/>
    <n v="210"/>
    <n v="195.49228081596277"/>
  </r>
  <r>
    <s v="C070"/>
    <s v="Nina Lee"/>
    <n v="33"/>
    <s v="F"/>
    <s v="Midwest"/>
    <n v="3629"/>
    <s v="P012"/>
    <d v="2024-06-03T00:00:00"/>
    <n v="4"/>
    <n v="44"/>
    <n v="8.6832095885007628E-3"/>
    <s v="Gadget L"/>
    <s v="Home Appliances"/>
    <s v="S002"/>
    <n v="22"/>
    <s v="Tech Gear Co."/>
    <s v="John Taylor"/>
    <s v="john@techgear.com"/>
    <x v="1"/>
    <x v="1"/>
    <n v="176"/>
    <n v="174.47175511242386"/>
  </r>
  <r>
    <s v="C052"/>
    <s v="Jack Allen"/>
    <n v="31"/>
    <s v="M"/>
    <s v="North"/>
    <n v="3630"/>
    <s v="P045"/>
    <d v="2024-06-03T00:00:00"/>
    <n v="2"/>
    <n v="59.5"/>
    <n v="4.4582497220648679E-2"/>
    <s v="Device AS"/>
    <s v="Electronics"/>
    <s v="S005"/>
    <n v="29.75"/>
    <s v="Office Tech Depot"/>
    <s v="Kevin Lee"/>
    <s v="kevin@officetechdepot.com"/>
    <x v="4"/>
    <x v="3"/>
    <n v="119"/>
    <n v="113.69468283074281"/>
  </r>
  <r>
    <s v="C026"/>
    <s v="Nina Allen"/>
    <n v="24"/>
    <s v="M"/>
    <s v="South"/>
    <n v="3631"/>
    <s v="P022"/>
    <d v="2024-06-03T00:00:00"/>
    <n v="1"/>
    <n v="54"/>
    <n v="6.9918160492901768E-2"/>
    <s v="Gadget V"/>
    <s v="Home Appliances"/>
    <s v="S002"/>
    <n v="27"/>
    <s v="Tech Gear Co."/>
    <s v="John Taylor"/>
    <s v="john@techgear.com"/>
    <x v="1"/>
    <x v="1"/>
    <n v="54"/>
    <n v="50.224419333383302"/>
  </r>
  <r>
    <s v="C060"/>
    <s v="Alice Adams"/>
    <n v="38"/>
    <s v="M"/>
    <s v="East Coast"/>
    <n v="3632"/>
    <s v="P015"/>
    <d v="2024-06-03T00:00:00"/>
    <n v="10"/>
    <n v="70"/>
    <n v="3.5418013852995534E-2"/>
    <s v="Device O"/>
    <s v="Electronics"/>
    <s v="S005"/>
    <n v="35"/>
    <s v="Office Tech Depot"/>
    <s v="Kevin Lee"/>
    <s v="kevin@officetechdepot.com"/>
    <x v="4"/>
    <x v="3"/>
    <n v="700"/>
    <n v="675.20739030290315"/>
  </r>
  <r>
    <s v="C021"/>
    <s v="Grace Brown"/>
    <n v="51"/>
    <s v="F"/>
    <s v="South"/>
    <n v="3633"/>
    <s v="P014"/>
    <d v="2024-06-03T00:00:00"/>
    <n v="2"/>
    <n v="12"/>
    <n v="9.4379758733315732E-3"/>
    <s v="Accessory N"/>
    <s v="Accessories"/>
    <s v="S004"/>
    <n v="6"/>
    <s v="Smart Home Essentials"/>
    <s v="Sarah Davis"/>
    <s v="sarah@smarthomeessentials.com"/>
    <x v="3"/>
    <x v="2"/>
    <n v="24"/>
    <n v="23.773488579040041"/>
  </r>
  <r>
    <s v="C059"/>
    <s v="Yara Lee"/>
    <n v="36"/>
    <s v="M"/>
    <s v="North"/>
    <n v="3634"/>
    <s v="P041"/>
    <d v="2024-06-03T00:00:00"/>
    <n v="2"/>
    <n v="33.5"/>
    <n v="7.7696312495521641E-2"/>
    <s v="Widget AO"/>
    <s v="Electronics"/>
    <s v="S001"/>
    <n v="16.75"/>
    <s v="Gadget World"/>
    <s v="Emily Rose"/>
    <s v="emily@gadgetworld.com"/>
    <x v="0"/>
    <x v="0"/>
    <n v="67"/>
    <n v="61.79434706280005"/>
  </r>
  <r>
    <s v="C069"/>
    <s v="Rachel Brown"/>
    <n v="44"/>
    <s v="F"/>
    <s v="West Coast"/>
    <n v="3635"/>
    <s v="P007"/>
    <d v="2024-06-03T00:00:00"/>
    <n v="2"/>
    <n v="90"/>
    <n v="2.1695038088969144E-2"/>
    <s v="Appliance G"/>
    <s v="Home Appliances"/>
    <s v="S007"/>
    <n v="45"/>
    <s v="HealthTech Supplies"/>
    <s v="Peter Clark"/>
    <s v="peter@healthtech.com"/>
    <x v="9"/>
    <x v="8"/>
    <n v="180"/>
    <n v="176.09489314398556"/>
  </r>
  <r>
    <s v="C043"/>
    <s v="Uma Mitchell"/>
    <n v="46"/>
    <s v="M"/>
    <s v="South"/>
    <n v="3636"/>
    <s v="P037"/>
    <d v="2024-06-03T00:00:00"/>
    <n v="2"/>
    <n v="88"/>
    <n v="5.8146357007303695E-2"/>
    <s v="Appliance AK"/>
    <s v="Home Appliances"/>
    <s v="S007"/>
    <n v="44"/>
    <s v="HealthTech Supplies"/>
    <s v="Peter Clark"/>
    <s v="peter@healthtech.com"/>
    <x v="9"/>
    <x v="8"/>
    <n v="176"/>
    <n v="165.76624116671456"/>
  </r>
  <r>
    <s v="C110"/>
    <s v="Zoe Young"/>
    <n v="55"/>
    <s v="M"/>
    <s v="West Coast"/>
    <n v="3637"/>
    <s v="P007"/>
    <d v="2024-06-03T00:00:00"/>
    <n v="2"/>
    <n v="90"/>
    <n v="1.6084252226578E-2"/>
    <s v="Appliance G"/>
    <s v="Home Appliances"/>
    <s v="S007"/>
    <n v="45"/>
    <s v="HealthTech Supplies"/>
    <s v="Peter Clark"/>
    <s v="peter@healthtech.com"/>
    <x v="9"/>
    <x v="8"/>
    <n v="180"/>
    <n v="177.10483459921596"/>
  </r>
  <r>
    <s v="C064"/>
    <s v="Frank Clark"/>
    <n v="32"/>
    <s v="M"/>
    <s v="South"/>
    <n v="3638"/>
    <s v="P019"/>
    <d v="2024-06-03T00:00:00"/>
    <n v="6"/>
    <n v="38"/>
    <n v="4.2356388412899328E-2"/>
    <s v="Tool S"/>
    <s v="Hardware"/>
    <s v="S009"/>
    <n v="19"/>
    <s v="Gourmet Gadgets"/>
    <s v="Alice Brown"/>
    <s v="alice@gourmetgadgets.com"/>
    <x v="8"/>
    <x v="7"/>
    <n v="228"/>
    <n v="218.34274344185894"/>
  </r>
  <r>
    <s v="C057"/>
    <s v="Sam Hall"/>
    <n v="51"/>
    <s v="M"/>
    <s v="North"/>
    <n v="3639"/>
    <s v="P014"/>
    <d v="2024-06-03T00:00:00"/>
    <n v="1"/>
    <n v="12"/>
    <n v="3.092119175148407E-2"/>
    <s v="Accessory N"/>
    <s v="Accessories"/>
    <s v="S004"/>
    <n v="6"/>
    <s v="Smart Home Essentials"/>
    <s v="Sarah Davis"/>
    <s v="sarah@smarthomeessentials.com"/>
    <x v="3"/>
    <x v="2"/>
    <n v="12"/>
    <n v="11.628945698982191"/>
  </r>
  <r>
    <s v="C107"/>
    <s v="Jack Hall"/>
    <n v="68"/>
    <s v="F"/>
    <s v="Midwest"/>
    <n v="3640"/>
    <s v="P024"/>
    <d v="2024-06-03T00:00:00"/>
    <n v="9"/>
    <n v="11"/>
    <n v="9.4536608320283891E-2"/>
    <s v="Accessory X"/>
    <s v="Accessories"/>
    <s v="S004"/>
    <n v="5.5"/>
    <s v="Smart Home Essentials"/>
    <s v="Sarah Davis"/>
    <s v="sarah@smarthomeessentials.com"/>
    <x v="3"/>
    <x v="2"/>
    <n v="99"/>
    <n v="89.640875776291892"/>
  </r>
  <r>
    <s v="C058"/>
    <s v="Zoe Carter"/>
    <n v="51"/>
    <s v="M"/>
    <s v="West Coast"/>
    <n v="3641"/>
    <s v="P007"/>
    <d v="2024-06-03T00:00:00"/>
    <n v="5"/>
    <n v="90"/>
    <n v="1.4652097316275592E-4"/>
    <s v="Appliance G"/>
    <s v="Home Appliances"/>
    <s v="S007"/>
    <n v="45"/>
    <s v="HealthTech Supplies"/>
    <s v="Peter Clark"/>
    <s v="peter@healthtech.com"/>
    <x v="9"/>
    <x v="8"/>
    <n v="450"/>
    <n v="449.93406556207674"/>
  </r>
  <r>
    <s v="C118"/>
    <s v="Jack Adams"/>
    <n v="53"/>
    <s v="M"/>
    <s v="Midwest"/>
    <n v="3642"/>
    <s v="P053"/>
    <d v="2024-06-03T00:00:00"/>
    <n v="9"/>
    <n v="22.5"/>
    <n v="1.0938274721478326E-2"/>
    <s v="Tool BA"/>
    <s v="Hardware"/>
    <s v="S003"/>
    <n v="11.25"/>
    <s v="Circuit Solutions"/>
    <s v="Mark Johnson"/>
    <s v="mark@circuitsolutions.com"/>
    <x v="2"/>
    <x v="1"/>
    <n v="202.5"/>
    <n v="200.28499936890063"/>
  </r>
  <r>
    <s v="C116"/>
    <s v="Carol Baker"/>
    <n v="62"/>
    <s v="M"/>
    <s v="Midwest"/>
    <n v="3643"/>
    <s v="P037"/>
    <d v="2024-06-03T00:00:00"/>
    <n v="3"/>
    <n v="88"/>
    <n v="1.9140456534501228E-2"/>
    <s v="Appliance AK"/>
    <s v="Home Appliances"/>
    <s v="S007"/>
    <n v="44"/>
    <s v="HealthTech Supplies"/>
    <s v="Peter Clark"/>
    <s v="peter@healthtech.com"/>
    <x v="9"/>
    <x v="8"/>
    <n v="264"/>
    <n v="258.94691947489167"/>
  </r>
  <r>
    <s v="C110"/>
    <s v="Zoe Young"/>
    <n v="55"/>
    <s v="M"/>
    <s v="West Coast"/>
    <n v="3644"/>
    <s v="P050"/>
    <d v="2024-06-03T00:00:00"/>
    <n v="8"/>
    <n v="17.5"/>
    <n v="1.5326726173324569E-2"/>
    <s v="Accessory AX"/>
    <s v="Accessories"/>
    <s v="S010"/>
    <n v="8.75"/>
    <s v="Sports Tech Gear"/>
    <s v="Michael Harris"/>
    <s v="michael@sportstechgear.com"/>
    <x v="7"/>
    <x v="6"/>
    <n v="140"/>
    <n v="137.85425833573456"/>
  </r>
  <r>
    <s v="C036"/>
    <s v="Uma Brown"/>
    <n v="39"/>
    <s v="M"/>
    <s v="North"/>
    <n v="3645"/>
    <s v="P002"/>
    <d v="2024-06-03T00:00:00"/>
    <n v="4"/>
    <n v="50"/>
    <n v="4.6583827518806492E-2"/>
    <s v="Gadget B"/>
    <s v="Home Appliances"/>
    <s v="S002"/>
    <n v="25"/>
    <s v="Tech Gear Co."/>
    <s v="John Taylor"/>
    <s v="john@techgear.com"/>
    <x v="1"/>
    <x v="1"/>
    <n v="200"/>
    <n v="190.6832344962387"/>
  </r>
  <r>
    <s v="C106"/>
    <s v="Emily Green"/>
    <n v="61"/>
    <s v="M"/>
    <s v="North"/>
    <n v="3646"/>
    <s v="P048"/>
    <d v="2024-06-03T00:00:00"/>
    <n v="10"/>
    <n v="44.5"/>
    <n v="7.851215491911967E-2"/>
    <s v="Widget AV"/>
    <s v="Electronics"/>
    <s v="S008"/>
    <n v="22.25"/>
    <s v="Auto Electronics Pro"/>
    <s v="Daniel Evans"/>
    <s v="daniel@autoelectronics.com"/>
    <x v="5"/>
    <x v="4"/>
    <n v="445"/>
    <n v="410.06209106099175"/>
  </r>
  <r>
    <s v="C017"/>
    <s v="Mia Brown"/>
    <n v="55"/>
    <s v="M"/>
    <s v="West Coast"/>
    <n v="3647"/>
    <s v="P032"/>
    <d v="2024-06-03T00:00:00"/>
    <n v="4"/>
    <n v="48"/>
    <n v="4.7274039841700213E-2"/>
    <s v="Gadget AF"/>
    <s v="Home Appliances"/>
    <s v="S002"/>
    <n v="24"/>
    <s v="Tech Gear Co."/>
    <s v="John Taylor"/>
    <s v="john@techgear.com"/>
    <x v="1"/>
    <x v="1"/>
    <n v="192"/>
    <n v="182.92338435039355"/>
  </r>
  <r>
    <s v="C124"/>
    <s v="Rachel Allen"/>
    <n v="24"/>
    <s v="F"/>
    <s v="North"/>
    <n v="3648"/>
    <s v="P040"/>
    <d v="2024-06-04T00:00:00"/>
    <n v="7"/>
    <n v="13"/>
    <n v="1.1189761568647772E-2"/>
    <s v="Accessory AN"/>
    <s v="Accessories"/>
    <s v="S010"/>
    <n v="6.5"/>
    <s v="Sports Tech Gear"/>
    <s v="Michael Harris"/>
    <s v="michael@sportstechgear.com"/>
    <x v="7"/>
    <x v="6"/>
    <n v="91"/>
    <n v="89.981731697253053"/>
  </r>
  <r>
    <s v="C101"/>
    <s v="Karen Hill"/>
    <n v="69"/>
    <s v="F"/>
    <s v="East Coast"/>
    <n v="3649"/>
    <s v="P015"/>
    <d v="2024-06-04T00:00:00"/>
    <n v="8"/>
    <n v="70"/>
    <n v="6.1080704004917344E-2"/>
    <s v="Device O"/>
    <s v="Electronics"/>
    <s v="S005"/>
    <n v="35"/>
    <s v="Office Tech Depot"/>
    <s v="Kevin Lee"/>
    <s v="kevin@officetechdepot.com"/>
    <x v="4"/>
    <x v="3"/>
    <n v="560"/>
    <n v="525.79480575724631"/>
  </r>
  <r>
    <s v="C064"/>
    <s v="Frank Clark"/>
    <n v="32"/>
    <s v="M"/>
    <s v="South"/>
    <n v="3650"/>
    <s v="P045"/>
    <d v="2024-06-04T00:00:00"/>
    <n v="5"/>
    <n v="59.5"/>
    <n v="8.5527513542131672E-2"/>
    <s v="Device AS"/>
    <s v="Electronics"/>
    <s v="S005"/>
    <n v="29.75"/>
    <s v="Office Tech Depot"/>
    <s v="Kevin Lee"/>
    <s v="kevin@officetechdepot.com"/>
    <x v="4"/>
    <x v="3"/>
    <n v="297.5"/>
    <n v="272.05556472121583"/>
  </r>
  <r>
    <s v="C075"/>
    <s v="Frank Parker"/>
    <n v="50"/>
    <s v="M"/>
    <s v="East Coast"/>
    <n v="3651"/>
    <s v="P047"/>
    <d v="2024-06-04T00:00:00"/>
    <n v="5"/>
    <n v="82.5"/>
    <n v="9.870409518146131E-2"/>
    <s v="Appliance AU"/>
    <s v="Home Appliances"/>
    <s v="S007"/>
    <n v="41.25"/>
    <s v="HealthTech Supplies"/>
    <s v="Peter Clark"/>
    <s v="peter@healthtech.com"/>
    <x v="9"/>
    <x v="8"/>
    <n v="412.5"/>
    <n v="371.78456073764721"/>
  </r>
  <r>
    <s v="C017"/>
    <s v="Mia Brown"/>
    <n v="55"/>
    <s v="M"/>
    <s v="West Coast"/>
    <n v="3652"/>
    <s v="P043"/>
    <d v="2024-06-04T00:00:00"/>
    <n v="3"/>
    <n v="28"/>
    <n v="4.6910876344075085E-2"/>
    <s v="Tool AQ"/>
    <s v="Hardware"/>
    <s v="S003"/>
    <n v="14"/>
    <s v="Circuit Solutions"/>
    <s v="Mark Johnson"/>
    <s v="mark@circuitsolutions.com"/>
    <x v="2"/>
    <x v="1"/>
    <n v="84"/>
    <n v="80.059486387097692"/>
  </r>
  <r>
    <s v="C037"/>
    <s v="Dan White"/>
    <n v="21"/>
    <s v="F"/>
    <s v="Midwest"/>
    <n v="3653"/>
    <s v="P002"/>
    <d v="2024-06-04T00:00:00"/>
    <n v="10"/>
    <n v="50"/>
    <n v="9.6118354472131337E-2"/>
    <s v="Gadget B"/>
    <s v="Home Appliances"/>
    <s v="S002"/>
    <n v="25"/>
    <s v="Tech Gear Co."/>
    <s v="John Taylor"/>
    <s v="john@techgear.com"/>
    <x v="1"/>
    <x v="1"/>
    <n v="500"/>
    <n v="451.94082276393431"/>
  </r>
  <r>
    <s v="C037"/>
    <s v="Dan White"/>
    <n v="21"/>
    <s v="F"/>
    <s v="Midwest"/>
    <n v="3654"/>
    <s v="P028"/>
    <d v="2024-06-04T00:00:00"/>
    <n v="3"/>
    <n v="46"/>
    <n v="7.2917364460673859E-2"/>
    <s v="Widget AB"/>
    <s v="Electronics"/>
    <s v="S008"/>
    <n v="23"/>
    <s v="Auto Electronics Pro"/>
    <s v="Daniel Evans"/>
    <s v="daniel@autoelectronics.com"/>
    <x v="5"/>
    <x v="4"/>
    <n v="138"/>
    <n v="127.93740370442701"/>
  </r>
  <r>
    <s v="C026"/>
    <s v="Nina Allen"/>
    <n v="24"/>
    <s v="M"/>
    <s v="South"/>
    <n v="3655"/>
    <s v="P003"/>
    <d v="2024-06-04T00:00:00"/>
    <n v="7"/>
    <n v="20"/>
    <n v="4.5399167859546063E-2"/>
    <s v="Tool C"/>
    <s v="Hardware"/>
    <s v="S003"/>
    <n v="10"/>
    <s v="Circuit Solutions"/>
    <s v="Mark Johnson"/>
    <s v="mark@circuitsolutions.com"/>
    <x v="2"/>
    <x v="1"/>
    <n v="140"/>
    <n v="133.64411649966354"/>
  </r>
  <r>
    <s v="C116"/>
    <s v="Carol Baker"/>
    <n v="62"/>
    <s v="M"/>
    <s v="Midwest"/>
    <n v="3656"/>
    <s v="P004"/>
    <d v="2024-06-04T00:00:00"/>
    <n v="8"/>
    <n v="10"/>
    <n v="6.4478159592046433E-2"/>
    <s v="Accessory D"/>
    <s v="Accessories"/>
    <s v="S004"/>
    <n v="5"/>
    <s v="Smart Home Essentials"/>
    <s v="Sarah Davis"/>
    <s v="sarah@smarthomeessentials.com"/>
    <x v="3"/>
    <x v="2"/>
    <n v="80"/>
    <n v="74.84174723263628"/>
  </r>
  <r>
    <s v="C018"/>
    <s v="Emily Walker"/>
    <n v="68"/>
    <s v="F"/>
    <s v="East Coast"/>
    <n v="3657"/>
    <s v="P001"/>
    <d v="2024-06-04T00:00:00"/>
    <n v="1"/>
    <n v="30"/>
    <n v="5.7636122314121865E-2"/>
    <s v="Widget A"/>
    <s v="Electronics"/>
    <s v="S001"/>
    <n v="15"/>
    <s v="Gadget World"/>
    <s v="Emily Rose"/>
    <s v="emily@gadgetworld.com"/>
    <x v="0"/>
    <x v="0"/>
    <n v="30"/>
    <n v="28.270916330576345"/>
  </r>
  <r>
    <s v="C022"/>
    <s v="Nina Taylor"/>
    <n v="60"/>
    <s v="F"/>
    <s v="South"/>
    <n v="3658"/>
    <s v="P038"/>
    <d v="2024-06-04T00:00:00"/>
    <n v="3"/>
    <n v="39"/>
    <n v="6.2952266399815826E-2"/>
    <s v="Widget AL"/>
    <s v="Electronics"/>
    <s v="S008"/>
    <n v="19.5"/>
    <s v="Auto Electronics Pro"/>
    <s v="Daniel Evans"/>
    <s v="daniel@autoelectronics.com"/>
    <x v="5"/>
    <x v="4"/>
    <n v="117"/>
    <n v="109.63458483122155"/>
  </r>
  <r>
    <s v="C115"/>
    <s v="Bob Parker"/>
    <n v="25"/>
    <s v="M"/>
    <s v="West Coast"/>
    <n v="3659"/>
    <s v="P015"/>
    <d v="2024-06-04T00:00:00"/>
    <n v="10"/>
    <n v="70"/>
    <n v="2.1373343989260753E-2"/>
    <s v="Device O"/>
    <s v="Electronics"/>
    <s v="S005"/>
    <n v="35"/>
    <s v="Office Tech Depot"/>
    <s v="Kevin Lee"/>
    <s v="kevin@officetechdepot.com"/>
    <x v="4"/>
    <x v="3"/>
    <n v="700"/>
    <n v="685.03865920751753"/>
  </r>
  <r>
    <s v="C041"/>
    <s v="Carol Jones"/>
    <n v="40"/>
    <s v="F"/>
    <s v="West Coast"/>
    <n v="3660"/>
    <s v="P001"/>
    <d v="2024-06-04T00:00:00"/>
    <n v="4"/>
    <n v="30"/>
    <n v="8.6422226644595982E-3"/>
    <s v="Widget A"/>
    <s v="Electronics"/>
    <s v="S001"/>
    <n v="15"/>
    <s v="Gadget World"/>
    <s v="Emily Rose"/>
    <s v="emily@gadgetworld.com"/>
    <x v="0"/>
    <x v="0"/>
    <n v="120"/>
    <n v="118.96293328026485"/>
  </r>
  <r>
    <s v="C087"/>
    <s v="Nina Young"/>
    <n v="52"/>
    <s v="F"/>
    <s v="East Coast"/>
    <n v="3661"/>
    <s v="P010"/>
    <d v="2024-06-04T00:00:00"/>
    <n v="2"/>
    <n v="15"/>
    <n v="4.7828548438821207E-2"/>
    <s v="Accessory J"/>
    <s v="Accessories"/>
    <s v="S010"/>
    <n v="7.5"/>
    <s v="Sports Tech Gear"/>
    <s v="Michael Harris"/>
    <s v="michael@sportstechgear.com"/>
    <x v="7"/>
    <x v="6"/>
    <n v="30"/>
    <n v="28.565143546835365"/>
  </r>
  <r>
    <s v="C007"/>
    <s v="Emily Adams"/>
    <n v="62"/>
    <s v="F"/>
    <s v="West Coast"/>
    <n v="3662"/>
    <s v="P010"/>
    <d v="2024-06-04T00:00:00"/>
    <n v="3"/>
    <n v="15"/>
    <n v="6.5287941890943453E-3"/>
    <s v="Accessory J"/>
    <s v="Accessories"/>
    <s v="S010"/>
    <n v="7.5"/>
    <s v="Sports Tech Gear"/>
    <s v="Michael Harris"/>
    <s v="michael@sportstechgear.com"/>
    <x v="7"/>
    <x v="6"/>
    <n v="45"/>
    <n v="44.706204261490754"/>
  </r>
  <r>
    <s v="C105"/>
    <s v="Tina Young"/>
    <n v="52"/>
    <s v="F"/>
    <s v="West Coast"/>
    <n v="3663"/>
    <s v="P011"/>
    <d v="2024-06-05T00:00:00"/>
    <n v="2"/>
    <n v="32"/>
    <n v="3.0303553198703204E-2"/>
    <s v="Widget K"/>
    <s v="Electronics"/>
    <s v="S001"/>
    <n v="16"/>
    <s v="Gadget World"/>
    <s v="Emily Rose"/>
    <s v="emily@gadgetworld.com"/>
    <x v="0"/>
    <x v="0"/>
    <n v="64"/>
    <n v="62.060572595282991"/>
  </r>
  <r>
    <s v="C031"/>
    <s v="Dan White"/>
    <n v="29"/>
    <s v="F"/>
    <s v="Midwest"/>
    <n v="3664"/>
    <s v="P023"/>
    <d v="2024-06-05T00:00:00"/>
    <n v="8"/>
    <n v="24"/>
    <n v="2.2159145914577818E-2"/>
    <s v="Tool W"/>
    <s v="Hardware"/>
    <s v="S003"/>
    <n v="12"/>
    <s v="Circuit Solutions"/>
    <s v="Mark Johnson"/>
    <s v="mark@circuitsolutions.com"/>
    <x v="2"/>
    <x v="1"/>
    <n v="192"/>
    <n v="187.74544398440105"/>
  </r>
  <r>
    <s v="C137"/>
    <s v="Uma Young"/>
    <n v="19"/>
    <s v="M"/>
    <s v="East Coast"/>
    <n v="3665"/>
    <s v="P006"/>
    <d v="2024-06-05T00:00:00"/>
    <n v="9"/>
    <n v="25"/>
    <n v="5.2576668555446709E-2"/>
    <s v="Item F"/>
    <s v="Office Supplies"/>
    <s v="S006"/>
    <n v="12.5"/>
    <s v="Eco Electronics"/>
    <s v="Linda Parker"/>
    <s v="linda@ecoelectronics.com"/>
    <x v="6"/>
    <x v="5"/>
    <n v="225"/>
    <n v="213.17024957502449"/>
  </r>
  <r>
    <s v="C119"/>
    <s v="Zoe Hill"/>
    <n v="41"/>
    <s v="F"/>
    <s v="Midwest"/>
    <n v="3666"/>
    <s v="P019"/>
    <d v="2024-06-05T00:00:00"/>
    <n v="3"/>
    <n v="38"/>
    <n v="4.7239416740586598E-2"/>
    <s v="Tool S"/>
    <s v="Hardware"/>
    <s v="S009"/>
    <n v="19"/>
    <s v="Gourmet Gadgets"/>
    <s v="Alice Brown"/>
    <s v="alice@gourmetgadgets.com"/>
    <x v="8"/>
    <x v="7"/>
    <n v="114"/>
    <n v="108.61470649157313"/>
  </r>
  <r>
    <s v="C127"/>
    <s v="Nina White"/>
    <n v="67"/>
    <s v="F"/>
    <s v="Midwest"/>
    <n v="3667"/>
    <s v="P038"/>
    <d v="2024-06-05T00:00:00"/>
    <n v="7"/>
    <n v="39"/>
    <n v="8.149171076151672E-2"/>
    <s v="Widget AL"/>
    <s v="Electronics"/>
    <s v="S008"/>
    <n v="19.5"/>
    <s v="Auto Electronics Pro"/>
    <s v="Daniel Evans"/>
    <s v="daniel@autoelectronics.com"/>
    <x v="5"/>
    <x v="4"/>
    <n v="273"/>
    <n v="250.75276296210595"/>
  </r>
  <r>
    <s v="C010"/>
    <s v="Grace White"/>
    <n v="37"/>
    <s v="F"/>
    <s v="East Coast"/>
    <n v="3668"/>
    <s v="P011"/>
    <d v="2024-06-05T00:00:00"/>
    <n v="4"/>
    <n v="32"/>
    <n v="5.0100779739204571E-2"/>
    <s v="Widget K"/>
    <s v="Electronics"/>
    <s v="S001"/>
    <n v="16"/>
    <s v="Gadget World"/>
    <s v="Emily Rose"/>
    <s v="emily@gadgetworld.com"/>
    <x v="0"/>
    <x v="0"/>
    <n v="128"/>
    <n v="121.58710019338181"/>
  </r>
  <r>
    <s v="C125"/>
    <s v="Jack Clark"/>
    <n v="59"/>
    <s v="M"/>
    <s v="Midwest"/>
    <n v="3669"/>
    <s v="P032"/>
    <d v="2024-06-05T00:00:00"/>
    <n v="6"/>
    <n v="48"/>
    <n v="3.63301781975802E-2"/>
    <s v="Gadget AF"/>
    <s v="Home Appliances"/>
    <s v="S002"/>
    <n v="24"/>
    <s v="Tech Gear Co."/>
    <s v="John Taylor"/>
    <s v="john@techgear.com"/>
    <x v="1"/>
    <x v="1"/>
    <n v="288"/>
    <n v="277.53690867909688"/>
  </r>
  <r>
    <s v="C072"/>
    <s v="Carol Brown"/>
    <n v="37"/>
    <s v="M"/>
    <s v="West Coast"/>
    <n v="3670"/>
    <s v="P005"/>
    <d v="2024-06-05T00:00:00"/>
    <n v="6"/>
    <n v="60"/>
    <n v="6.0750025302309087E-2"/>
    <s v="Device E"/>
    <s v="Electronics"/>
    <s v="S005"/>
    <n v="30"/>
    <s v="Office Tech Depot"/>
    <s v="Kevin Lee"/>
    <s v="kevin@officetechdepot.com"/>
    <x v="4"/>
    <x v="3"/>
    <n v="360"/>
    <n v="338.12999089116875"/>
  </r>
  <r>
    <s v="C126"/>
    <s v="Isla Walker"/>
    <n v="20"/>
    <s v="M"/>
    <s v="North"/>
    <n v="3671"/>
    <s v="P033"/>
    <d v="2024-06-05T00:00:00"/>
    <n v="5"/>
    <n v="21"/>
    <n v="1.1035714718175682E-2"/>
    <s v="Tool AG"/>
    <s v="Hardware"/>
    <s v="S003"/>
    <n v="10.5"/>
    <s v="Circuit Solutions"/>
    <s v="Mark Johnson"/>
    <s v="mark@circuitsolutions.com"/>
    <x v="2"/>
    <x v="1"/>
    <n v="105"/>
    <n v="103.84124995459155"/>
  </r>
  <r>
    <s v="C015"/>
    <s v="Henry Parker"/>
    <n v="70"/>
    <s v="F"/>
    <s v="South"/>
    <n v="3672"/>
    <s v="P030"/>
    <d v="2024-06-05T00:00:00"/>
    <n v="4"/>
    <n v="18"/>
    <n v="3.1166483267665569E-2"/>
    <s v="Accessory AD"/>
    <s v="Accessories"/>
    <s v="S010"/>
    <n v="9"/>
    <s v="Sports Tech Gear"/>
    <s v="Michael Harris"/>
    <s v="michael@sportstechgear.com"/>
    <x v="7"/>
    <x v="6"/>
    <n v="72"/>
    <n v="69.756013204728077"/>
  </r>
  <r>
    <s v="C004"/>
    <s v="Paul Green"/>
    <n v="45"/>
    <s v="M"/>
    <s v="North"/>
    <n v="3673"/>
    <s v="P003"/>
    <d v="2024-06-05T00:00:00"/>
    <n v="9"/>
    <n v="20"/>
    <n v="4.8945263814986331E-2"/>
    <s v="Tool C"/>
    <s v="Hardware"/>
    <s v="S003"/>
    <n v="10"/>
    <s v="Circuit Solutions"/>
    <s v="Mark Johnson"/>
    <s v="mark@circuitsolutions.com"/>
    <x v="2"/>
    <x v="1"/>
    <n v="180"/>
    <n v="171.18985251330247"/>
  </r>
  <r>
    <s v="C092"/>
    <s v="Xander Walker"/>
    <n v="54"/>
    <s v="F"/>
    <s v="North"/>
    <n v="3674"/>
    <s v="P006"/>
    <d v="2024-06-05T00:00:00"/>
    <n v="8"/>
    <n v="25"/>
    <n v="7.4467663011227023E-2"/>
    <s v="Item F"/>
    <s v="Office Supplies"/>
    <s v="S006"/>
    <n v="12.5"/>
    <s v="Eco Electronics"/>
    <s v="Linda Parker"/>
    <s v="linda@ecoelectronics.com"/>
    <x v="6"/>
    <x v="5"/>
    <n v="200"/>
    <n v="185.10646739775459"/>
  </r>
  <r>
    <s v="C116"/>
    <s v="Carol Baker"/>
    <n v="62"/>
    <s v="M"/>
    <s v="Midwest"/>
    <n v="3675"/>
    <s v="P028"/>
    <d v="2024-06-05T00:00:00"/>
    <n v="10"/>
    <n v="46"/>
    <n v="7.9392574316530767E-2"/>
    <s v="Widget AB"/>
    <s v="Electronics"/>
    <s v="S008"/>
    <n v="23"/>
    <s v="Auto Electronics Pro"/>
    <s v="Daniel Evans"/>
    <s v="daniel@autoelectronics.com"/>
    <x v="5"/>
    <x v="4"/>
    <n v="460"/>
    <n v="423.47941581439585"/>
  </r>
  <r>
    <s v="C091"/>
    <s v="Uma Lee"/>
    <n v="67"/>
    <s v="F"/>
    <s v="Midwest"/>
    <n v="3676"/>
    <s v="P024"/>
    <d v="2024-06-05T00:00:00"/>
    <n v="1"/>
    <n v="11"/>
    <n v="6.1196136641942234E-3"/>
    <s v="Accessory X"/>
    <s v="Accessories"/>
    <s v="S004"/>
    <n v="5.5"/>
    <s v="Smart Home Essentials"/>
    <s v="Sarah Davis"/>
    <s v="sarah@smarthomeessentials.com"/>
    <x v="3"/>
    <x v="2"/>
    <n v="11"/>
    <n v="10.932684249693864"/>
  </r>
  <r>
    <s v="C046"/>
    <s v="Mia Jones"/>
    <n v="56"/>
    <s v="M"/>
    <s v="East Coast"/>
    <n v="3677"/>
    <s v="P015"/>
    <d v="2024-06-05T00:00:00"/>
    <n v="8"/>
    <n v="70"/>
    <n v="1.7011909913285751E-2"/>
    <s v="Device O"/>
    <s v="Electronics"/>
    <s v="S005"/>
    <n v="35"/>
    <s v="Office Tech Depot"/>
    <s v="Kevin Lee"/>
    <s v="kevin@officetechdepot.com"/>
    <x v="4"/>
    <x v="3"/>
    <n v="560"/>
    <n v="550.47333044855998"/>
  </r>
  <r>
    <s v="C100"/>
    <s v="Paul Wright"/>
    <n v="68"/>
    <s v="M"/>
    <s v="East Coast"/>
    <n v="3678"/>
    <s v="P017"/>
    <d v="2024-06-05T00:00:00"/>
    <n v="1"/>
    <n v="80"/>
    <n v="2.9477149993375099E-2"/>
    <s v="Appliance Q"/>
    <s v="Home Appliances"/>
    <s v="S007"/>
    <n v="40"/>
    <s v="HealthTech Supplies"/>
    <s v="Peter Clark"/>
    <s v="peter@healthtech.com"/>
    <x v="9"/>
    <x v="8"/>
    <n v="80"/>
    <n v="77.641828000529998"/>
  </r>
  <r>
    <s v="C047"/>
    <s v="Leo Young"/>
    <n v="53"/>
    <s v="M"/>
    <s v="South"/>
    <n v="3679"/>
    <s v="P018"/>
    <d v="2024-06-05T00:00:00"/>
    <n v="6"/>
    <n v="43"/>
    <n v="6.734935125446001E-2"/>
    <s v="Widget R"/>
    <s v="Electronics"/>
    <s v="S008"/>
    <n v="21.5"/>
    <s v="Auto Electronics Pro"/>
    <s v="Daniel Evans"/>
    <s v="daniel@autoelectronics.com"/>
    <x v="5"/>
    <x v="4"/>
    <n v="258"/>
    <n v="240.62386737634932"/>
  </r>
  <r>
    <s v="C131"/>
    <s v="Uma Young"/>
    <n v="43"/>
    <s v="F"/>
    <s v="Midwest"/>
    <n v="3680"/>
    <s v="P020"/>
    <d v="2024-06-06T00:00:00"/>
    <n v="9"/>
    <n v="17"/>
    <n v="6.7149613814892192E-2"/>
    <s v="Accessory T"/>
    <s v="Accessories"/>
    <s v="S010"/>
    <n v="8.5"/>
    <s v="Sports Tech Gear"/>
    <s v="Michael Harris"/>
    <s v="michael@sportstechgear.com"/>
    <x v="7"/>
    <x v="6"/>
    <n v="153"/>
    <n v="142.72610908632149"/>
  </r>
  <r>
    <s v="C120"/>
    <s v="Leo Brown"/>
    <n v="70"/>
    <s v="F"/>
    <s v="West Coast"/>
    <n v="3681"/>
    <s v="P051"/>
    <d v="2024-06-06T00:00:00"/>
    <n v="6"/>
    <n v="31.5"/>
    <n v="4.6138738146019877E-4"/>
    <s v="Widget AY"/>
    <s v="Electronics"/>
    <s v="S001"/>
    <n v="15.75"/>
    <s v="Gadget World"/>
    <s v="Emily Rose"/>
    <s v="emily@gadgetworld.com"/>
    <x v="0"/>
    <x v="0"/>
    <n v="189"/>
    <n v="188.91279778490403"/>
  </r>
  <r>
    <s v="C070"/>
    <s v="Nina Lee"/>
    <n v="33"/>
    <s v="F"/>
    <s v="Midwest"/>
    <n v="3682"/>
    <s v="P005"/>
    <d v="2024-06-06T00:00:00"/>
    <n v="1"/>
    <n v="60"/>
    <n v="4.6580082386256473E-2"/>
    <s v="Device E"/>
    <s v="Electronics"/>
    <s v="S005"/>
    <n v="30"/>
    <s v="Office Tech Depot"/>
    <s v="Kevin Lee"/>
    <s v="kevin@officetechdepot.com"/>
    <x v="4"/>
    <x v="3"/>
    <n v="60"/>
    <n v="57.205195056824614"/>
  </r>
  <r>
    <s v="C119"/>
    <s v="Zoe Hill"/>
    <n v="41"/>
    <s v="F"/>
    <s v="Midwest"/>
    <n v="3683"/>
    <s v="P006"/>
    <d v="2024-06-06T00:00:00"/>
    <n v="6"/>
    <n v="25"/>
    <n v="9.4210381448405461E-2"/>
    <s v="Item F"/>
    <s v="Office Supplies"/>
    <s v="S006"/>
    <n v="12.5"/>
    <s v="Eco Electronics"/>
    <s v="Linda Parker"/>
    <s v="linda@ecoelectronics.com"/>
    <x v="6"/>
    <x v="5"/>
    <n v="150"/>
    <n v="135.86844278273918"/>
  </r>
  <r>
    <s v="C143"/>
    <s v="Yara Hall"/>
    <n v="19"/>
    <s v="F"/>
    <s v="Midwest"/>
    <n v="3684"/>
    <s v="P036"/>
    <d v="2024-06-06T00:00:00"/>
    <n v="8"/>
    <n v="26.5"/>
    <n v="8.3600187978258196E-3"/>
    <s v="Item AJ"/>
    <s v="Office Supplies"/>
    <s v="S006"/>
    <n v="13.25"/>
    <s v="Eco Electronics"/>
    <s v="Linda Parker"/>
    <s v="linda@ecoelectronics.com"/>
    <x v="6"/>
    <x v="5"/>
    <n v="212"/>
    <n v="210.22767601486092"/>
  </r>
  <r>
    <s v="C036"/>
    <s v="Uma Brown"/>
    <n v="39"/>
    <s v="M"/>
    <s v="North"/>
    <n v="3685"/>
    <s v="P031"/>
    <d v="2024-06-06T00:00:00"/>
    <n v="2"/>
    <n v="37"/>
    <n v="4.809517550176912E-3"/>
    <s v="Widget AE"/>
    <s v="Electronics"/>
    <s v="S001"/>
    <n v="18.5"/>
    <s v="Gadget World"/>
    <s v="Emily Rose"/>
    <s v="emily@gadgetworld.com"/>
    <x v="0"/>
    <x v="0"/>
    <n v="74"/>
    <n v="73.644095701286915"/>
  </r>
  <r>
    <s v="C057"/>
    <s v="Sam Hall"/>
    <n v="51"/>
    <s v="M"/>
    <s v="North"/>
    <n v="3686"/>
    <s v="P039"/>
    <d v="2024-06-06T00:00:00"/>
    <n v="5"/>
    <n v="35"/>
    <n v="9.9206095090663915E-2"/>
    <s v="Tool AM"/>
    <s v="Hardware"/>
    <s v="S009"/>
    <n v="17.5"/>
    <s v="Gourmet Gadgets"/>
    <s v="Alice Brown"/>
    <s v="alice@gourmetgadgets.com"/>
    <x v="8"/>
    <x v="7"/>
    <n v="175"/>
    <n v="157.63893335913383"/>
  </r>
  <r>
    <s v="C023"/>
    <s v="Uma Hall"/>
    <n v="65"/>
    <s v="M"/>
    <s v="North"/>
    <n v="3687"/>
    <s v="P012"/>
    <d v="2024-06-06T00:00:00"/>
    <n v="4"/>
    <n v="44"/>
    <n v="6.7556630195169005E-3"/>
    <s v="Gadget L"/>
    <s v="Home Appliances"/>
    <s v="S002"/>
    <n v="22"/>
    <s v="Tech Gear Co."/>
    <s v="John Taylor"/>
    <s v="john@techgear.com"/>
    <x v="1"/>
    <x v="1"/>
    <n v="176"/>
    <n v="174.81100330856503"/>
  </r>
  <r>
    <s v="C071"/>
    <s v="Paul Lee"/>
    <n v="19"/>
    <s v="F"/>
    <s v="West Coast"/>
    <n v="3688"/>
    <s v="P050"/>
    <d v="2024-06-06T00:00:00"/>
    <n v="3"/>
    <n v="17.5"/>
    <n v="1.7887063987811803E-2"/>
    <s v="Accessory AX"/>
    <s v="Accessories"/>
    <s v="S010"/>
    <n v="8.75"/>
    <s v="Sports Tech Gear"/>
    <s v="Michael Harris"/>
    <s v="michael@sportstechgear.com"/>
    <x v="7"/>
    <x v="6"/>
    <n v="52.5"/>
    <n v="51.560929140639878"/>
  </r>
  <r>
    <s v="C127"/>
    <s v="Nina White"/>
    <n v="67"/>
    <s v="F"/>
    <s v="Midwest"/>
    <n v="3689"/>
    <s v="P031"/>
    <d v="2024-06-06T00:00:00"/>
    <n v="5"/>
    <n v="37"/>
    <n v="6.7509366425073658E-3"/>
    <s v="Widget AE"/>
    <s v="Electronics"/>
    <s v="S001"/>
    <n v="18.5"/>
    <s v="Gadget World"/>
    <s v="Emily Rose"/>
    <s v="emily@gadgetworld.com"/>
    <x v="0"/>
    <x v="0"/>
    <n v="185"/>
    <n v="183.75107672113614"/>
  </r>
  <r>
    <s v="C076"/>
    <s v="Grace White"/>
    <n v="51"/>
    <s v="M"/>
    <s v="West Coast"/>
    <n v="3690"/>
    <s v="P046"/>
    <d v="2024-06-06T00:00:00"/>
    <n v="4"/>
    <n v="25.5"/>
    <n v="3.4863831486689381E-2"/>
    <s v="Item AT"/>
    <s v="Office Supplies"/>
    <s v="S006"/>
    <n v="12.75"/>
    <s v="Eco Electronics"/>
    <s v="Linda Parker"/>
    <s v="linda@ecoelectronics.com"/>
    <x v="6"/>
    <x v="5"/>
    <n v="102"/>
    <n v="98.443889188357687"/>
  </r>
  <r>
    <s v="C010"/>
    <s v="Grace White"/>
    <n v="37"/>
    <s v="F"/>
    <s v="East Coast"/>
    <n v="3691"/>
    <s v="P029"/>
    <d v="2024-06-06T00:00:00"/>
    <n v="9"/>
    <n v="40"/>
    <n v="8.3887118754045267E-2"/>
    <s v="Tool AC"/>
    <s v="Hardware"/>
    <s v="S009"/>
    <n v="20"/>
    <s v="Gourmet Gadgets"/>
    <s v="Alice Brown"/>
    <s v="alice@gourmetgadgets.com"/>
    <x v="8"/>
    <x v="7"/>
    <n v="360"/>
    <n v="329.80063724854369"/>
  </r>
  <r>
    <s v="C125"/>
    <s v="Jack Clark"/>
    <n v="59"/>
    <s v="M"/>
    <s v="Midwest"/>
    <n v="3692"/>
    <s v="P039"/>
    <d v="2024-06-06T00:00:00"/>
    <n v="4"/>
    <n v="35"/>
    <n v="8.6698464113784401E-2"/>
    <s v="Tool AM"/>
    <s v="Hardware"/>
    <s v="S009"/>
    <n v="17.5"/>
    <s v="Gourmet Gadgets"/>
    <s v="Alice Brown"/>
    <s v="alice@gourmetgadgets.com"/>
    <x v="8"/>
    <x v="7"/>
    <n v="140"/>
    <n v="127.86221502407018"/>
  </r>
  <r>
    <s v="C048"/>
    <s v="Yara Walker"/>
    <n v="21"/>
    <s v="M"/>
    <s v="North"/>
    <n v="3693"/>
    <s v="P027"/>
    <d v="2024-06-06T00:00:00"/>
    <n v="3"/>
    <n v="85"/>
    <n v="9.9056177305825291E-2"/>
    <s v="Appliance AA"/>
    <s v="Home Appliances"/>
    <s v="S007"/>
    <n v="42.5"/>
    <s v="HealthTech Supplies"/>
    <s v="Peter Clark"/>
    <s v="peter@healthtech.com"/>
    <x v="9"/>
    <x v="8"/>
    <n v="255"/>
    <n v="229.74067478701454"/>
  </r>
  <r>
    <s v="C020"/>
    <s v="Zoe Adams"/>
    <n v="19"/>
    <s v="F"/>
    <s v="Midwest"/>
    <n v="3694"/>
    <s v="P009"/>
    <d v="2024-06-06T00:00:00"/>
    <n v="5"/>
    <n v="36"/>
    <n v="1.3997004919187551E-2"/>
    <s v="Tool I"/>
    <s v="Hardware"/>
    <s v="S009"/>
    <n v="18"/>
    <s v="Gourmet Gadgets"/>
    <s v="Alice Brown"/>
    <s v="alice@gourmetgadgets.com"/>
    <x v="8"/>
    <x v="7"/>
    <n v="180"/>
    <n v="177.48053911454625"/>
  </r>
  <r>
    <s v="C098"/>
    <s v="Henry Hall"/>
    <n v="60"/>
    <s v="F"/>
    <s v="Midwest"/>
    <n v="3695"/>
    <s v="P004"/>
    <d v="2024-06-06T00:00:00"/>
    <n v="6"/>
    <n v="10"/>
    <n v="3.838523404442476E-2"/>
    <s v="Accessory D"/>
    <s v="Accessories"/>
    <s v="S004"/>
    <n v="5"/>
    <s v="Smart Home Essentials"/>
    <s v="Sarah Davis"/>
    <s v="sarah@smarthomeessentials.com"/>
    <x v="3"/>
    <x v="2"/>
    <n v="60"/>
    <n v="57.696885957334516"/>
  </r>
  <r>
    <s v="C127"/>
    <s v="Nina White"/>
    <n v="67"/>
    <s v="F"/>
    <s v="Midwest"/>
    <n v="3696"/>
    <s v="P028"/>
    <d v="2024-06-06T00:00:00"/>
    <n v="9"/>
    <n v="46"/>
    <n v="9.2433210255622233E-2"/>
    <s v="Widget AB"/>
    <s v="Electronics"/>
    <s v="S008"/>
    <n v="23"/>
    <s v="Auto Electronics Pro"/>
    <s v="Daniel Evans"/>
    <s v="daniel@autoelectronics.com"/>
    <x v="5"/>
    <x v="4"/>
    <n v="414"/>
    <n v="375.73265095417241"/>
  </r>
  <r>
    <s v="C009"/>
    <s v="Tina Brown"/>
    <n v="40"/>
    <s v="M"/>
    <s v="East Coast"/>
    <n v="3697"/>
    <s v="P033"/>
    <d v="2024-06-06T00:00:00"/>
    <n v="10"/>
    <n v="21"/>
    <n v="4.924742748447875E-3"/>
    <s v="Tool AG"/>
    <s v="Hardware"/>
    <s v="S003"/>
    <n v="10.5"/>
    <s v="Circuit Solutions"/>
    <s v="Mark Johnson"/>
    <s v="mark@circuitsolutions.com"/>
    <x v="2"/>
    <x v="1"/>
    <n v="210"/>
    <n v="208.96580402282595"/>
  </r>
  <r>
    <s v="C126"/>
    <s v="Isla Walker"/>
    <n v="20"/>
    <s v="M"/>
    <s v="North"/>
    <n v="3698"/>
    <s v="P004"/>
    <d v="2024-06-06T00:00:00"/>
    <n v="1"/>
    <n v="10"/>
    <n v="6.5451407260108015E-3"/>
    <s v="Accessory D"/>
    <s v="Accessories"/>
    <s v="S004"/>
    <n v="5"/>
    <s v="Smart Home Essentials"/>
    <s v="Sarah Davis"/>
    <s v="sarah@smarthomeessentials.com"/>
    <x v="3"/>
    <x v="2"/>
    <n v="10"/>
    <n v="9.9345485927398922"/>
  </r>
  <r>
    <s v="C132"/>
    <s v="Paul Wright"/>
    <n v="66"/>
    <s v="M"/>
    <s v="North"/>
    <n v="3699"/>
    <s v="P002"/>
    <d v="2024-06-06T00:00:00"/>
    <n v="9"/>
    <n v="50"/>
    <n v="8.7887534509904039E-2"/>
    <s v="Gadget B"/>
    <s v="Home Appliances"/>
    <s v="S002"/>
    <n v="25"/>
    <s v="Tech Gear Co."/>
    <s v="John Taylor"/>
    <s v="john@techgear.com"/>
    <x v="1"/>
    <x v="1"/>
    <n v="450"/>
    <n v="410.45060947054321"/>
  </r>
  <r>
    <s v="C130"/>
    <s v="Alice King"/>
    <n v="60"/>
    <s v="M"/>
    <s v="Midwest"/>
    <n v="3700"/>
    <s v="P003"/>
    <d v="2024-06-06T00:00:00"/>
    <n v="7"/>
    <n v="20"/>
    <n v="2.9699384255443273E-2"/>
    <s v="Tool C"/>
    <s v="Hardware"/>
    <s v="S003"/>
    <n v="10"/>
    <s v="Circuit Solutions"/>
    <s v="Mark Johnson"/>
    <s v="mark@circuitsolutions.com"/>
    <x v="2"/>
    <x v="1"/>
    <n v="140"/>
    <n v="135.84208620423794"/>
  </r>
  <r>
    <s v="C039"/>
    <s v="Quinn Hall"/>
    <n v="43"/>
    <s v="M"/>
    <s v="East Coast"/>
    <n v="3701"/>
    <s v="P023"/>
    <d v="2024-06-07T00:00:00"/>
    <n v="7"/>
    <n v="24"/>
    <n v="8.6813238003466853E-2"/>
    <s v="Tool W"/>
    <s v="Hardware"/>
    <s v="S003"/>
    <n v="12"/>
    <s v="Circuit Solutions"/>
    <s v="Mark Johnson"/>
    <s v="mark@circuitsolutions.com"/>
    <x v="2"/>
    <x v="1"/>
    <n v="168"/>
    <n v="153.41537601541756"/>
  </r>
  <r>
    <s v="C137"/>
    <s v="Uma Young"/>
    <n v="19"/>
    <s v="M"/>
    <s v="East Coast"/>
    <n v="3702"/>
    <s v="P018"/>
    <d v="2024-06-07T00:00:00"/>
    <n v="7"/>
    <n v="43"/>
    <n v="8.4683138931382768E-2"/>
    <s v="Widget R"/>
    <s v="Electronics"/>
    <s v="S008"/>
    <n v="21.5"/>
    <s v="Auto Electronics Pro"/>
    <s v="Daniel Evans"/>
    <s v="daniel@autoelectronics.com"/>
    <x v="5"/>
    <x v="4"/>
    <n v="301"/>
    <n v="275.51037518165379"/>
  </r>
  <r>
    <s v="C067"/>
    <s v="Rachel Hill"/>
    <n v="61"/>
    <s v="M"/>
    <s v="East Coast"/>
    <n v="3703"/>
    <s v="P019"/>
    <d v="2024-06-07T00:00:00"/>
    <n v="9"/>
    <n v="38"/>
    <n v="9.7194401853345991E-2"/>
    <s v="Tool S"/>
    <s v="Hardware"/>
    <s v="S009"/>
    <n v="19"/>
    <s v="Gourmet Gadgets"/>
    <s v="Alice Brown"/>
    <s v="alice@gourmetgadgets.com"/>
    <x v="8"/>
    <x v="7"/>
    <n v="342"/>
    <n v="308.75951456615564"/>
  </r>
  <r>
    <s v="C117"/>
    <s v="Isla Walker"/>
    <n v="44"/>
    <s v="M"/>
    <s v="South"/>
    <n v="3704"/>
    <s v="P022"/>
    <d v="2024-06-07T00:00:00"/>
    <n v="6"/>
    <n v="54"/>
    <n v="8.7577874569043541E-3"/>
    <s v="Gadget V"/>
    <s v="Home Appliances"/>
    <s v="S002"/>
    <n v="27"/>
    <s v="Tech Gear Co."/>
    <s v="John Taylor"/>
    <s v="john@techgear.com"/>
    <x v="1"/>
    <x v="1"/>
    <n v="324"/>
    <n v="321.16247686396298"/>
  </r>
  <r>
    <s v="C020"/>
    <s v="Zoe Adams"/>
    <n v="19"/>
    <s v="F"/>
    <s v="Midwest"/>
    <n v="3705"/>
    <s v="P053"/>
    <d v="2024-06-07T00:00:00"/>
    <n v="8"/>
    <n v="22.5"/>
    <n v="8.5776376464079956E-2"/>
    <s v="Tool BA"/>
    <s v="Hardware"/>
    <s v="S003"/>
    <n v="11.25"/>
    <s v="Circuit Solutions"/>
    <s v="Mark Johnson"/>
    <s v="mark@circuitsolutions.com"/>
    <x v="2"/>
    <x v="1"/>
    <n v="180"/>
    <n v="164.5602522364656"/>
  </r>
  <r>
    <s v="C128"/>
    <s v="Xander Carter"/>
    <n v="42"/>
    <s v="M"/>
    <s v="Midwest"/>
    <n v="3706"/>
    <s v="P039"/>
    <d v="2024-06-07T00:00:00"/>
    <n v="4"/>
    <n v="35"/>
    <n v="2.483669441172065E-2"/>
    <s v="Tool AM"/>
    <s v="Hardware"/>
    <s v="S009"/>
    <n v="17.5"/>
    <s v="Gourmet Gadgets"/>
    <s v="Alice Brown"/>
    <s v="alice@gourmetgadgets.com"/>
    <x v="8"/>
    <x v="7"/>
    <n v="140"/>
    <n v="136.52286278235911"/>
  </r>
  <r>
    <s v="C146"/>
    <s v="Dan Allen"/>
    <n v="64"/>
    <s v="M"/>
    <s v="North"/>
    <n v="3707"/>
    <s v="P024"/>
    <d v="2024-06-07T00:00:00"/>
    <n v="3"/>
    <n v="11"/>
    <n v="7.0332143677726451E-3"/>
    <s v="Accessory X"/>
    <s v="Accessories"/>
    <s v="S004"/>
    <n v="5.5"/>
    <s v="Smart Home Essentials"/>
    <s v="Sarah Davis"/>
    <s v="sarah@smarthomeessentials.com"/>
    <x v="3"/>
    <x v="2"/>
    <n v="33"/>
    <n v="32.7679039258635"/>
  </r>
  <r>
    <s v="C007"/>
    <s v="Emily Adams"/>
    <n v="62"/>
    <s v="F"/>
    <s v="West Coast"/>
    <n v="3708"/>
    <s v="P028"/>
    <d v="2024-06-07T00:00:00"/>
    <n v="10"/>
    <n v="46"/>
    <n v="4.3865324235755565E-2"/>
    <s v="Widget AB"/>
    <s v="Electronics"/>
    <s v="S008"/>
    <n v="23"/>
    <s v="Auto Electronics Pro"/>
    <s v="Daniel Evans"/>
    <s v="daniel@autoelectronics.com"/>
    <x v="5"/>
    <x v="4"/>
    <n v="460"/>
    <n v="439.82195085155246"/>
  </r>
  <r>
    <s v="C110"/>
    <s v="Zoe Young"/>
    <n v="55"/>
    <s v="M"/>
    <s v="West Coast"/>
    <n v="3709"/>
    <s v="P033"/>
    <d v="2024-06-07T00:00:00"/>
    <n v="5"/>
    <n v="21"/>
    <n v="8.7449169563341464E-2"/>
    <s v="Tool AG"/>
    <s v="Hardware"/>
    <s v="S003"/>
    <n v="10.5"/>
    <s v="Circuit Solutions"/>
    <s v="Mark Johnson"/>
    <s v="mark@circuitsolutions.com"/>
    <x v="2"/>
    <x v="1"/>
    <n v="105"/>
    <n v="95.817837195849151"/>
  </r>
  <r>
    <s v="C086"/>
    <s v="Emily King"/>
    <n v="31"/>
    <s v="F"/>
    <s v="Midwest"/>
    <n v="3710"/>
    <s v="P024"/>
    <d v="2024-06-07T00:00:00"/>
    <n v="3"/>
    <n v="11"/>
    <n v="9.0625842470521412E-2"/>
    <s v="Accessory X"/>
    <s v="Accessories"/>
    <s v="S004"/>
    <n v="5.5"/>
    <s v="Smart Home Essentials"/>
    <s v="Sarah Davis"/>
    <s v="sarah@smarthomeessentials.com"/>
    <x v="3"/>
    <x v="2"/>
    <n v="33"/>
    <n v="30.009347198472792"/>
  </r>
  <r>
    <s v="C029"/>
    <s v="Quinn Taylor"/>
    <n v="38"/>
    <s v="M"/>
    <s v="West Coast"/>
    <n v="3711"/>
    <s v="P009"/>
    <d v="2024-06-07T00:00:00"/>
    <n v="9"/>
    <n v="36"/>
    <n v="3.2009350378712421E-2"/>
    <s v="Tool I"/>
    <s v="Hardware"/>
    <s v="S009"/>
    <n v="18"/>
    <s v="Gourmet Gadgets"/>
    <s v="Alice Brown"/>
    <s v="alice@gourmetgadgets.com"/>
    <x v="8"/>
    <x v="7"/>
    <n v="324"/>
    <n v="313.62897047729717"/>
  </r>
  <r>
    <s v="C078"/>
    <s v="Alice Hill"/>
    <n v="64"/>
    <s v="M"/>
    <s v="North"/>
    <n v="3712"/>
    <s v="P041"/>
    <d v="2024-06-07T00:00:00"/>
    <n v="6"/>
    <n v="33.5"/>
    <n v="3.2525655559702216E-2"/>
    <s v="Widget AO"/>
    <s v="Electronics"/>
    <s v="S001"/>
    <n v="16.75"/>
    <s v="Gadget World"/>
    <s v="Emily Rose"/>
    <s v="emily@gadgetworld.com"/>
    <x v="0"/>
    <x v="0"/>
    <n v="201"/>
    <n v="194.46234323249985"/>
  </r>
  <r>
    <s v="C089"/>
    <s v="Tina Clark"/>
    <n v="43"/>
    <s v="F"/>
    <s v="North"/>
    <n v="3713"/>
    <s v="P013"/>
    <d v="2024-06-07T00:00:00"/>
    <n v="10"/>
    <n v="23"/>
    <n v="1.5927598240548468E-2"/>
    <s v="Tool M"/>
    <s v="Hardware"/>
    <s v="S003"/>
    <n v="11.5"/>
    <s v="Circuit Solutions"/>
    <s v="Mark Johnson"/>
    <s v="mark@circuitsolutions.com"/>
    <x v="2"/>
    <x v="1"/>
    <n v="230"/>
    <n v="226.33665240467386"/>
  </r>
  <r>
    <s v="C065"/>
    <s v="Quinn Hall"/>
    <n v="64"/>
    <s v="M"/>
    <s v="East Coast"/>
    <n v="3714"/>
    <s v="P001"/>
    <d v="2024-06-07T00:00:00"/>
    <n v="6"/>
    <n v="30"/>
    <n v="4.0667235858676931E-2"/>
    <s v="Widget A"/>
    <s v="Electronics"/>
    <s v="S001"/>
    <n v="15"/>
    <s v="Gadget World"/>
    <s v="Emily Rose"/>
    <s v="emily@gadgetworld.com"/>
    <x v="0"/>
    <x v="0"/>
    <n v="180"/>
    <n v="172.67989754543817"/>
  </r>
  <r>
    <s v="C111"/>
    <s v="Grace Walker"/>
    <n v="21"/>
    <s v="F"/>
    <s v="Midwest"/>
    <n v="3715"/>
    <s v="P017"/>
    <d v="2024-06-07T00:00:00"/>
    <n v="9"/>
    <n v="80"/>
    <n v="1.4135092447133846E-3"/>
    <s v="Appliance Q"/>
    <s v="Home Appliances"/>
    <s v="S007"/>
    <n v="40"/>
    <s v="HealthTech Supplies"/>
    <s v="Peter Clark"/>
    <s v="peter@healthtech.com"/>
    <x v="9"/>
    <x v="8"/>
    <n v="720"/>
    <n v="718.98227334380636"/>
  </r>
  <r>
    <s v="C081"/>
    <s v="Jack Young"/>
    <n v="59"/>
    <s v="M"/>
    <s v="South"/>
    <n v="3716"/>
    <s v="P038"/>
    <d v="2024-06-07T00:00:00"/>
    <n v="10"/>
    <n v="39"/>
    <n v="8.7562065614110285E-2"/>
    <s v="Widget AL"/>
    <s v="Electronics"/>
    <s v="S008"/>
    <n v="19.5"/>
    <s v="Auto Electronics Pro"/>
    <s v="Daniel Evans"/>
    <s v="daniel@autoelectronics.com"/>
    <x v="5"/>
    <x v="4"/>
    <n v="390"/>
    <n v="355.85079441049697"/>
  </r>
  <r>
    <s v="C002"/>
    <s v="Xander Jones"/>
    <n v="66"/>
    <s v="F"/>
    <s v="Midwest"/>
    <n v="3717"/>
    <s v="P015"/>
    <d v="2024-06-08T00:00:00"/>
    <n v="2"/>
    <n v="70"/>
    <n v="4.1018864571751183E-2"/>
    <s v="Device O"/>
    <s v="Electronics"/>
    <s v="S005"/>
    <n v="35"/>
    <s v="Office Tech Depot"/>
    <s v="Kevin Lee"/>
    <s v="kevin@officetechdepot.com"/>
    <x v="4"/>
    <x v="3"/>
    <n v="140"/>
    <n v="134.25735895995484"/>
  </r>
  <r>
    <s v="C123"/>
    <s v="Rachel Young"/>
    <n v="22"/>
    <s v="F"/>
    <s v="West Coast"/>
    <n v="3718"/>
    <s v="P037"/>
    <d v="2024-06-08T00:00:00"/>
    <n v="3"/>
    <n v="88"/>
    <n v="5.910612916913939E-2"/>
    <s v="Appliance AK"/>
    <s v="Home Appliances"/>
    <s v="S007"/>
    <n v="44"/>
    <s v="HealthTech Supplies"/>
    <s v="Peter Clark"/>
    <s v="peter@healthtech.com"/>
    <x v="9"/>
    <x v="8"/>
    <n v="264"/>
    <n v="248.39598189934719"/>
  </r>
  <r>
    <s v="C027"/>
    <s v="Sam Wright"/>
    <n v="68"/>
    <s v="M"/>
    <s v="South"/>
    <n v="3719"/>
    <s v="P001"/>
    <d v="2024-06-08T00:00:00"/>
    <n v="8"/>
    <n v="30"/>
    <n v="7.7444436934490185E-2"/>
    <s v="Widget A"/>
    <s v="Electronics"/>
    <s v="S001"/>
    <n v="15"/>
    <s v="Gadget World"/>
    <s v="Emily Rose"/>
    <s v="emily@gadgetworld.com"/>
    <x v="0"/>
    <x v="0"/>
    <n v="240"/>
    <n v="221.41333513572235"/>
  </r>
  <r>
    <s v="C084"/>
    <s v="Frank Brown"/>
    <n v="36"/>
    <s v="M"/>
    <s v="East Coast"/>
    <n v="3720"/>
    <s v="P030"/>
    <d v="2024-06-08T00:00:00"/>
    <n v="5"/>
    <n v="18"/>
    <n v="6.6763850115354809E-2"/>
    <s v="Accessory AD"/>
    <s v="Accessories"/>
    <s v="S010"/>
    <n v="9"/>
    <s v="Sports Tech Gear"/>
    <s v="Michael Harris"/>
    <s v="michael@sportstechgear.com"/>
    <x v="7"/>
    <x v="6"/>
    <n v="90"/>
    <n v="83.99125348961806"/>
  </r>
  <r>
    <s v="C095"/>
    <s v="Tina Taylor"/>
    <n v="52"/>
    <s v="F"/>
    <s v="South"/>
    <n v="3721"/>
    <s v="P033"/>
    <d v="2024-06-08T00:00:00"/>
    <n v="5"/>
    <n v="21"/>
    <n v="3.4230100092816344E-2"/>
    <s v="Tool AG"/>
    <s v="Hardware"/>
    <s v="S003"/>
    <n v="10.5"/>
    <s v="Circuit Solutions"/>
    <s v="Mark Johnson"/>
    <s v="mark@circuitsolutions.com"/>
    <x v="2"/>
    <x v="1"/>
    <n v="105"/>
    <n v="101.40583949025428"/>
  </r>
  <r>
    <s v="C077"/>
    <s v="Frank Young"/>
    <n v="38"/>
    <s v="F"/>
    <s v="South"/>
    <n v="3722"/>
    <s v="P025"/>
    <d v="2024-06-08T00:00:00"/>
    <n v="6"/>
    <n v="65"/>
    <n v="1.5300264747057436E-2"/>
    <s v="Device Y"/>
    <s v="Electronics"/>
    <s v="S005"/>
    <n v="32.5"/>
    <s v="Office Tech Depot"/>
    <s v="Kevin Lee"/>
    <s v="kevin@officetechdepot.com"/>
    <x v="4"/>
    <x v="3"/>
    <n v="390"/>
    <n v="384.0328967486476"/>
  </r>
  <r>
    <s v="C067"/>
    <s v="Rachel Hill"/>
    <n v="61"/>
    <s v="M"/>
    <s v="East Coast"/>
    <n v="3723"/>
    <s v="P038"/>
    <d v="2024-06-08T00:00:00"/>
    <n v="1"/>
    <n v="39"/>
    <n v="4.9210667967374014E-2"/>
    <s v="Widget AL"/>
    <s v="Electronics"/>
    <s v="S008"/>
    <n v="19.5"/>
    <s v="Auto Electronics Pro"/>
    <s v="Daniel Evans"/>
    <s v="daniel@autoelectronics.com"/>
    <x v="5"/>
    <x v="4"/>
    <n v="39"/>
    <n v="37.080783949272416"/>
  </r>
  <r>
    <s v="C001"/>
    <s v="Jack Allen"/>
    <n v="28"/>
    <s v="F"/>
    <s v="West Coast"/>
    <n v="3724"/>
    <s v="P028"/>
    <d v="2024-06-08T00:00:00"/>
    <n v="9"/>
    <n v="46"/>
    <n v="6.5794291404885838E-2"/>
    <s v="Widget AB"/>
    <s v="Electronics"/>
    <s v="S008"/>
    <n v="23"/>
    <s v="Auto Electronics Pro"/>
    <s v="Daniel Evans"/>
    <s v="daniel@autoelectronics.com"/>
    <x v="5"/>
    <x v="4"/>
    <n v="414"/>
    <n v="386.76116335837725"/>
  </r>
  <r>
    <s v="C014"/>
    <s v="Dan Clark"/>
    <n v="43"/>
    <s v="M"/>
    <s v="East Coast"/>
    <n v="3725"/>
    <s v="P013"/>
    <d v="2024-06-08T00:00:00"/>
    <n v="8"/>
    <n v="23"/>
    <n v="6.0006397395615023E-2"/>
    <s v="Tool M"/>
    <s v="Hardware"/>
    <s v="S003"/>
    <n v="11.5"/>
    <s v="Circuit Solutions"/>
    <s v="Mark Johnson"/>
    <s v="mark@circuitsolutions.com"/>
    <x v="2"/>
    <x v="1"/>
    <n v="184"/>
    <n v="172.95882287920682"/>
  </r>
  <r>
    <s v="C051"/>
    <s v="Yara Young"/>
    <n v="66"/>
    <s v="M"/>
    <s v="West Coast"/>
    <n v="3726"/>
    <s v="P014"/>
    <d v="2024-06-08T00:00:00"/>
    <n v="4"/>
    <n v="12"/>
    <n v="7.6814858949113829E-2"/>
    <s v="Accessory N"/>
    <s v="Accessories"/>
    <s v="S004"/>
    <n v="6"/>
    <s v="Smart Home Essentials"/>
    <s v="Sarah Davis"/>
    <s v="sarah@smarthomeessentials.com"/>
    <x v="3"/>
    <x v="2"/>
    <n v="48"/>
    <n v="44.312886770442539"/>
  </r>
  <r>
    <s v="C080"/>
    <s v="Bob Allen"/>
    <n v="58"/>
    <s v="M"/>
    <s v="East Coast"/>
    <n v="3727"/>
    <s v="P020"/>
    <d v="2024-06-08T00:00:00"/>
    <n v="2"/>
    <n v="17"/>
    <n v="3.059432598331743E-2"/>
    <s v="Accessory T"/>
    <s v="Accessories"/>
    <s v="S010"/>
    <n v="8.5"/>
    <s v="Sports Tech Gear"/>
    <s v="Michael Harris"/>
    <s v="michael@sportstechgear.com"/>
    <x v="7"/>
    <x v="6"/>
    <n v="34"/>
    <n v="32.95979291656721"/>
  </r>
  <r>
    <s v="C021"/>
    <s v="Grace Brown"/>
    <n v="51"/>
    <s v="F"/>
    <s v="South"/>
    <n v="3728"/>
    <s v="P027"/>
    <d v="2024-06-08T00:00:00"/>
    <n v="3"/>
    <n v="85"/>
    <n v="8.9745500245074855E-2"/>
    <s v="Appliance AA"/>
    <s v="Home Appliances"/>
    <s v="S007"/>
    <n v="42.5"/>
    <s v="HealthTech Supplies"/>
    <s v="Peter Clark"/>
    <s v="peter@healthtech.com"/>
    <x v="9"/>
    <x v="8"/>
    <n v="255"/>
    <n v="232.1148974375059"/>
  </r>
  <r>
    <s v="C109"/>
    <s v="Oscar Clark"/>
    <n v="62"/>
    <s v="F"/>
    <s v="South"/>
    <n v="3729"/>
    <s v="P022"/>
    <d v="2024-06-09T00:00:00"/>
    <n v="9"/>
    <n v="54"/>
    <n v="4.1204505476440424E-2"/>
    <s v="Gadget V"/>
    <s v="Home Appliances"/>
    <s v="S002"/>
    <n v="27"/>
    <s v="Tech Gear Co."/>
    <s v="John Taylor"/>
    <s v="john@techgear.com"/>
    <x v="1"/>
    <x v="1"/>
    <n v="486"/>
    <n v="465.97461033844996"/>
  </r>
  <r>
    <s v="C004"/>
    <s v="Paul Green"/>
    <n v="45"/>
    <s v="M"/>
    <s v="North"/>
    <n v="3730"/>
    <s v="P021"/>
    <d v="2024-06-09T00:00:00"/>
    <n v="10"/>
    <n v="34"/>
    <n v="1.9970700081869554E-2"/>
    <s v="Widget U"/>
    <s v="Electronics"/>
    <s v="S001"/>
    <n v="17"/>
    <s v="Gadget World"/>
    <s v="Emily Rose"/>
    <s v="emily@gadgetworld.com"/>
    <x v="0"/>
    <x v="0"/>
    <n v="340"/>
    <n v="333.20996197216436"/>
  </r>
  <r>
    <s v="C057"/>
    <s v="Sam Hall"/>
    <n v="51"/>
    <s v="M"/>
    <s v="North"/>
    <n v="3731"/>
    <s v="P050"/>
    <d v="2024-06-09T00:00:00"/>
    <n v="10"/>
    <n v="17.5"/>
    <n v="9.463526178220949E-2"/>
    <s v="Accessory AX"/>
    <s v="Accessories"/>
    <s v="S010"/>
    <n v="8.75"/>
    <s v="Sports Tech Gear"/>
    <s v="Michael Harris"/>
    <s v="michael@sportstechgear.com"/>
    <x v="7"/>
    <x v="6"/>
    <n v="175"/>
    <n v="158.43882918811335"/>
  </r>
  <r>
    <s v="C020"/>
    <s v="Zoe Adams"/>
    <n v="19"/>
    <s v="F"/>
    <s v="Midwest"/>
    <n v="3732"/>
    <s v="P010"/>
    <d v="2024-06-09T00:00:00"/>
    <n v="6"/>
    <n v="15"/>
    <n v="4.3506766986033119E-2"/>
    <s v="Accessory J"/>
    <s v="Accessories"/>
    <s v="S010"/>
    <n v="7.5"/>
    <s v="Sports Tech Gear"/>
    <s v="Michael Harris"/>
    <s v="michael@sportstechgear.com"/>
    <x v="7"/>
    <x v="6"/>
    <n v="90"/>
    <n v="86.084390971257022"/>
  </r>
  <r>
    <s v="C125"/>
    <s v="Jack Clark"/>
    <n v="59"/>
    <s v="M"/>
    <s v="Midwest"/>
    <n v="3733"/>
    <s v="P015"/>
    <d v="2024-06-09T00:00:00"/>
    <n v="6"/>
    <n v="70"/>
    <n v="1.9287268236056178E-2"/>
    <s v="Device O"/>
    <s v="Electronics"/>
    <s v="S005"/>
    <n v="35"/>
    <s v="Office Tech Depot"/>
    <s v="Kevin Lee"/>
    <s v="kevin@officetechdepot.com"/>
    <x v="4"/>
    <x v="3"/>
    <n v="420"/>
    <n v="411.89934734085642"/>
  </r>
  <r>
    <s v="C009"/>
    <s v="Tina Brown"/>
    <n v="40"/>
    <s v="M"/>
    <s v="East Coast"/>
    <n v="3734"/>
    <s v="P017"/>
    <d v="2024-06-09T00:00:00"/>
    <n v="8"/>
    <n v="80"/>
    <n v="4.7326120012593335E-2"/>
    <s v="Appliance Q"/>
    <s v="Home Appliances"/>
    <s v="S007"/>
    <n v="40"/>
    <s v="HealthTech Supplies"/>
    <s v="Peter Clark"/>
    <s v="peter@healthtech.com"/>
    <x v="9"/>
    <x v="8"/>
    <n v="640"/>
    <n v="609.71128319194031"/>
  </r>
  <r>
    <s v="C061"/>
    <s v="Paul Young"/>
    <n v="62"/>
    <s v="M"/>
    <s v="Midwest"/>
    <n v="3735"/>
    <s v="P034"/>
    <d v="2024-06-09T00:00:00"/>
    <n v="10"/>
    <n v="9.5"/>
    <n v="9.9382016972571291E-2"/>
    <s v="Accessory AH"/>
    <s v="Accessories"/>
    <s v="S004"/>
    <n v="4.75"/>
    <s v="Smart Home Essentials"/>
    <s v="Sarah Davis"/>
    <s v="sarah@smarthomeessentials.com"/>
    <x v="3"/>
    <x v="2"/>
    <n v="95"/>
    <n v="85.558708387605733"/>
  </r>
  <r>
    <s v="C075"/>
    <s v="Frank Parker"/>
    <n v="50"/>
    <s v="M"/>
    <s v="East Coast"/>
    <n v="3736"/>
    <s v="P019"/>
    <d v="2024-06-09T00:00:00"/>
    <n v="9"/>
    <n v="38"/>
    <n v="1.918094741081159E-2"/>
    <s v="Tool S"/>
    <s v="Hardware"/>
    <s v="S009"/>
    <n v="19"/>
    <s v="Gourmet Gadgets"/>
    <s v="Alice Brown"/>
    <s v="alice@gourmetgadgets.com"/>
    <x v="8"/>
    <x v="7"/>
    <n v="342"/>
    <n v="335.44011598550242"/>
  </r>
  <r>
    <s v="C079"/>
    <s v="Dan Walker"/>
    <n v="23"/>
    <s v="F"/>
    <s v="Midwest"/>
    <n v="3737"/>
    <s v="P004"/>
    <d v="2024-06-09T00:00:00"/>
    <n v="1"/>
    <n v="10"/>
    <n v="7.3404501673663178E-2"/>
    <s v="Accessory D"/>
    <s v="Accessories"/>
    <s v="S004"/>
    <n v="5"/>
    <s v="Smart Home Essentials"/>
    <s v="Sarah Davis"/>
    <s v="sarah@smarthomeessentials.com"/>
    <x v="3"/>
    <x v="2"/>
    <n v="10"/>
    <n v="9.2659549832633683"/>
  </r>
  <r>
    <s v="C031"/>
    <s v="Dan White"/>
    <n v="29"/>
    <s v="F"/>
    <s v="Midwest"/>
    <n v="3738"/>
    <s v="P028"/>
    <d v="2024-06-09T00:00:00"/>
    <n v="10"/>
    <n v="46"/>
    <n v="2.949322674304904E-2"/>
    <s v="Widget AB"/>
    <s v="Electronics"/>
    <s v="S008"/>
    <n v="23"/>
    <s v="Auto Electronics Pro"/>
    <s v="Daniel Evans"/>
    <s v="daniel@autoelectronics.com"/>
    <x v="5"/>
    <x v="4"/>
    <n v="460"/>
    <n v="446.43311569819747"/>
  </r>
  <r>
    <s v="C115"/>
    <s v="Bob Parker"/>
    <n v="25"/>
    <s v="M"/>
    <s v="West Coast"/>
    <n v="3739"/>
    <s v="P008"/>
    <d v="2024-06-09T00:00:00"/>
    <n v="6"/>
    <n v="40"/>
    <n v="4.4104914724770607E-2"/>
    <s v="Widget H"/>
    <s v="Electronics"/>
    <s v="S008"/>
    <n v="20"/>
    <s v="Auto Electronics Pro"/>
    <s v="Daniel Evans"/>
    <s v="daniel@autoelectronics.com"/>
    <x v="5"/>
    <x v="4"/>
    <n v="240"/>
    <n v="229.41482046605506"/>
  </r>
  <r>
    <s v="C091"/>
    <s v="Uma Lee"/>
    <n v="67"/>
    <s v="F"/>
    <s v="Midwest"/>
    <n v="3740"/>
    <s v="P026"/>
    <d v="2024-06-09T00:00:00"/>
    <n v="5"/>
    <n v="22"/>
    <n v="2.1421050691861399E-2"/>
    <s v="Item Z"/>
    <s v="Office Supplies"/>
    <s v="S006"/>
    <n v="11"/>
    <s v="Eco Electronics"/>
    <s v="Linda Parker"/>
    <s v="linda@ecoelectronics.com"/>
    <x v="6"/>
    <x v="5"/>
    <n v="110"/>
    <n v="107.64368442389525"/>
  </r>
  <r>
    <s v="C079"/>
    <s v="Dan Walker"/>
    <n v="23"/>
    <s v="F"/>
    <s v="Midwest"/>
    <n v="3741"/>
    <s v="P031"/>
    <d v="2024-06-09T00:00:00"/>
    <n v="5"/>
    <n v="37"/>
    <n v="4.9694828750936941E-2"/>
    <s v="Widget AE"/>
    <s v="Electronics"/>
    <s v="S001"/>
    <n v="18.5"/>
    <s v="Gadget World"/>
    <s v="Emily Rose"/>
    <s v="emily@gadgetworld.com"/>
    <x v="0"/>
    <x v="0"/>
    <n v="185"/>
    <n v="175.80645668107667"/>
  </r>
  <r>
    <s v="C111"/>
    <s v="Grace Walker"/>
    <n v="21"/>
    <s v="F"/>
    <s v="Midwest"/>
    <n v="3742"/>
    <s v="P022"/>
    <d v="2024-06-09T00:00:00"/>
    <n v="7"/>
    <n v="54"/>
    <n v="7.8591531398922276E-2"/>
    <s v="Gadget V"/>
    <s v="Home Appliances"/>
    <s v="S002"/>
    <n v="27"/>
    <s v="Tech Gear Co."/>
    <s v="John Taylor"/>
    <s v="john@techgear.com"/>
    <x v="1"/>
    <x v="1"/>
    <n v="378"/>
    <n v="348.29240113120738"/>
  </r>
  <r>
    <s v="C058"/>
    <s v="Zoe Carter"/>
    <n v="51"/>
    <s v="M"/>
    <s v="West Coast"/>
    <n v="3743"/>
    <s v="P017"/>
    <d v="2024-06-09T00:00:00"/>
    <n v="7"/>
    <n v="80"/>
    <n v="6.9409946656668151E-2"/>
    <s v="Appliance Q"/>
    <s v="Home Appliances"/>
    <s v="S007"/>
    <n v="40"/>
    <s v="HealthTech Supplies"/>
    <s v="Peter Clark"/>
    <s v="peter@healthtech.com"/>
    <x v="9"/>
    <x v="8"/>
    <n v="560"/>
    <n v="521.13042987226584"/>
  </r>
  <r>
    <s v="C078"/>
    <s v="Alice Hill"/>
    <n v="64"/>
    <s v="M"/>
    <s v="North"/>
    <n v="3744"/>
    <s v="P035"/>
    <d v="2024-06-09T00:00:00"/>
    <n v="2"/>
    <n v="63"/>
    <n v="8.9493101813657244E-2"/>
    <s v="Device AI"/>
    <s v="Electronics"/>
    <s v="S005"/>
    <n v="31.5"/>
    <s v="Office Tech Depot"/>
    <s v="Kevin Lee"/>
    <s v="kevin@officetechdepot.com"/>
    <x v="4"/>
    <x v="3"/>
    <n v="126"/>
    <n v="114.72386917147918"/>
  </r>
  <r>
    <s v="C066"/>
    <s v="Sam Brown"/>
    <n v="32"/>
    <s v="M"/>
    <s v="South"/>
    <n v="3745"/>
    <s v="P024"/>
    <d v="2024-06-09T00:00:00"/>
    <n v="3"/>
    <n v="11"/>
    <n v="8.227524088236246E-2"/>
    <s v="Accessory X"/>
    <s v="Accessories"/>
    <s v="S004"/>
    <n v="5.5"/>
    <s v="Smart Home Essentials"/>
    <s v="Sarah Davis"/>
    <s v="sarah@smarthomeessentials.com"/>
    <x v="3"/>
    <x v="2"/>
    <n v="33"/>
    <n v="30.28491705088204"/>
  </r>
  <r>
    <s v="C051"/>
    <s v="Yara Young"/>
    <n v="66"/>
    <s v="M"/>
    <s v="West Coast"/>
    <n v="3746"/>
    <s v="P024"/>
    <d v="2024-06-09T00:00:00"/>
    <n v="4"/>
    <n v="11"/>
    <n v="8.9587964787940844E-2"/>
    <s v="Accessory X"/>
    <s v="Accessories"/>
    <s v="S004"/>
    <n v="5.5"/>
    <s v="Smart Home Essentials"/>
    <s v="Sarah Davis"/>
    <s v="sarah@smarthomeessentials.com"/>
    <x v="3"/>
    <x v="2"/>
    <n v="44"/>
    <n v="40.058129549330602"/>
  </r>
  <r>
    <s v="C027"/>
    <s v="Sam Wright"/>
    <n v="68"/>
    <s v="M"/>
    <s v="South"/>
    <n v="3747"/>
    <s v="P022"/>
    <d v="2024-06-09T00:00:00"/>
    <n v="6"/>
    <n v="54"/>
    <n v="8.4673123947077697E-2"/>
    <s v="Gadget V"/>
    <s v="Home Appliances"/>
    <s v="S002"/>
    <n v="27"/>
    <s v="Tech Gear Co."/>
    <s v="John Taylor"/>
    <s v="john@techgear.com"/>
    <x v="1"/>
    <x v="1"/>
    <n v="324"/>
    <n v="296.56590784114684"/>
  </r>
  <r>
    <s v="C088"/>
    <s v="Emily Adams"/>
    <n v="59"/>
    <s v="F"/>
    <s v="East Coast"/>
    <n v="3748"/>
    <s v="P045"/>
    <d v="2024-06-09T00:00:00"/>
    <n v="9"/>
    <n v="59.5"/>
    <n v="7.8281810912044197E-2"/>
    <s v="Device AS"/>
    <s v="Electronics"/>
    <s v="S005"/>
    <n v="29.75"/>
    <s v="Office Tech Depot"/>
    <s v="Kevin Lee"/>
    <s v="kevin@officetechdepot.com"/>
    <x v="4"/>
    <x v="3"/>
    <n v="535.5"/>
    <n v="493.58009025660033"/>
  </r>
  <r>
    <s v="C107"/>
    <s v="Jack Hall"/>
    <n v="68"/>
    <s v="F"/>
    <s v="Midwest"/>
    <n v="3749"/>
    <s v="P046"/>
    <d v="2024-06-09T00:00:00"/>
    <n v="5"/>
    <n v="25.5"/>
    <n v="8.7329891934331993E-2"/>
    <s v="Item AT"/>
    <s v="Office Supplies"/>
    <s v="S006"/>
    <n v="12.75"/>
    <s v="Eco Electronics"/>
    <s v="Linda Parker"/>
    <s v="linda@ecoelectronics.com"/>
    <x v="6"/>
    <x v="5"/>
    <n v="127.5"/>
    <n v="116.36543877837266"/>
  </r>
  <r>
    <s v="C093"/>
    <s v="Rachel Taylor"/>
    <n v="32"/>
    <s v="M"/>
    <s v="Midwest"/>
    <n v="3750"/>
    <s v="P041"/>
    <d v="2024-06-10T00:00:00"/>
    <n v="9"/>
    <n v="33.5"/>
    <n v="8.7336401615995693E-2"/>
    <s v="Widget AO"/>
    <s v="Electronics"/>
    <s v="S001"/>
    <n v="16.75"/>
    <s v="Gadget World"/>
    <s v="Emily Rose"/>
    <s v="emily@gadgetworld.com"/>
    <x v="0"/>
    <x v="0"/>
    <n v="301.5"/>
    <n v="275.16807491277729"/>
  </r>
  <r>
    <s v="C068"/>
    <s v="Rachel Hill"/>
    <n v="51"/>
    <s v="M"/>
    <s v="South"/>
    <n v="3751"/>
    <s v="P027"/>
    <d v="2024-06-10T00:00:00"/>
    <n v="4"/>
    <n v="85"/>
    <n v="4.8372747510549791E-2"/>
    <s v="Appliance AA"/>
    <s v="Home Appliances"/>
    <s v="S007"/>
    <n v="42.5"/>
    <s v="HealthTech Supplies"/>
    <s v="Peter Clark"/>
    <s v="peter@healthtech.com"/>
    <x v="9"/>
    <x v="8"/>
    <n v="340"/>
    <n v="323.55326584641307"/>
  </r>
  <r>
    <s v="C098"/>
    <s v="Henry Hall"/>
    <n v="60"/>
    <s v="F"/>
    <s v="Midwest"/>
    <n v="3752"/>
    <s v="P051"/>
    <d v="2024-06-10T00:00:00"/>
    <n v="7"/>
    <n v="31.5"/>
    <n v="4.3307903875780401E-2"/>
    <s v="Widget AY"/>
    <s v="Electronics"/>
    <s v="S001"/>
    <n v="15.75"/>
    <s v="Gadget World"/>
    <s v="Emily Rose"/>
    <s v="emily@gadgetworld.com"/>
    <x v="0"/>
    <x v="0"/>
    <n v="220.5"/>
    <n v="210.95060719539043"/>
  </r>
  <r>
    <s v="C064"/>
    <s v="Frank Clark"/>
    <n v="32"/>
    <s v="M"/>
    <s v="South"/>
    <n v="3753"/>
    <s v="P052"/>
    <d v="2024-06-10T00:00:00"/>
    <n v="2"/>
    <n v="47.5"/>
    <n v="4.2446953429787437E-2"/>
    <s v="Gadget AZ"/>
    <s v="Home Appliances"/>
    <s v="S002"/>
    <n v="23.75"/>
    <s v="Tech Gear Co."/>
    <s v="John Taylor"/>
    <s v="john@techgear.com"/>
    <x v="1"/>
    <x v="1"/>
    <n v="95"/>
    <n v="90.967539424170198"/>
  </r>
  <r>
    <s v="C022"/>
    <s v="Nina Taylor"/>
    <n v="60"/>
    <s v="F"/>
    <s v="South"/>
    <n v="3754"/>
    <s v="P036"/>
    <d v="2024-06-10T00:00:00"/>
    <n v="6"/>
    <n v="26.5"/>
    <n v="3.7958546565842056E-2"/>
    <s v="Item AJ"/>
    <s v="Office Supplies"/>
    <s v="S006"/>
    <n v="13.25"/>
    <s v="Eco Electronics"/>
    <s v="Linda Parker"/>
    <s v="linda@ecoelectronics.com"/>
    <x v="6"/>
    <x v="5"/>
    <n v="159"/>
    <n v="152.96459109603111"/>
  </r>
  <r>
    <s v="C114"/>
    <s v="Nina Carter"/>
    <n v="59"/>
    <s v="F"/>
    <s v="East Coast"/>
    <n v="3755"/>
    <s v="P033"/>
    <d v="2024-06-10T00:00:00"/>
    <n v="10"/>
    <n v="21"/>
    <n v="7.3089608573785214E-2"/>
    <s v="Tool AG"/>
    <s v="Hardware"/>
    <s v="S003"/>
    <n v="10.5"/>
    <s v="Circuit Solutions"/>
    <s v="Mark Johnson"/>
    <s v="mark@circuitsolutions.com"/>
    <x v="2"/>
    <x v="1"/>
    <n v="210"/>
    <n v="194.65118219950512"/>
  </r>
  <r>
    <s v="C135"/>
    <s v="Rachel Young"/>
    <n v="41"/>
    <s v="F"/>
    <s v="West Coast"/>
    <n v="3756"/>
    <s v="P027"/>
    <d v="2024-06-10T00:00:00"/>
    <n v="1"/>
    <n v="85"/>
    <n v="7.5087953749888305E-4"/>
    <s v="Appliance AA"/>
    <s v="Home Appliances"/>
    <s v="S007"/>
    <n v="42.5"/>
    <s v="HealthTech Supplies"/>
    <s v="Peter Clark"/>
    <s v="peter@healthtech.com"/>
    <x v="9"/>
    <x v="8"/>
    <n v="85"/>
    <n v="84.93617523931259"/>
  </r>
  <r>
    <s v="C104"/>
    <s v="Bob Young"/>
    <n v="48"/>
    <s v="F"/>
    <s v="West Coast"/>
    <n v="3757"/>
    <s v="P023"/>
    <d v="2024-06-10T00:00:00"/>
    <n v="3"/>
    <n v="24"/>
    <n v="8.1680242091764346E-2"/>
    <s v="Tool W"/>
    <s v="Hardware"/>
    <s v="S003"/>
    <n v="12"/>
    <s v="Circuit Solutions"/>
    <s v="Mark Johnson"/>
    <s v="mark@circuitsolutions.com"/>
    <x v="2"/>
    <x v="1"/>
    <n v="72"/>
    <n v="66.119022569392968"/>
  </r>
  <r>
    <s v="C089"/>
    <s v="Tina Clark"/>
    <n v="43"/>
    <s v="F"/>
    <s v="North"/>
    <n v="3758"/>
    <s v="P017"/>
    <d v="2024-06-10T00:00:00"/>
    <n v="5"/>
    <n v="80"/>
    <n v="5.9703148947113899E-2"/>
    <s v="Appliance Q"/>
    <s v="Home Appliances"/>
    <s v="S007"/>
    <n v="40"/>
    <s v="HealthTech Supplies"/>
    <s v="Peter Clark"/>
    <s v="peter@healthtech.com"/>
    <x v="9"/>
    <x v="8"/>
    <n v="400"/>
    <n v="376.11874042115443"/>
  </r>
  <r>
    <s v="C087"/>
    <s v="Nina Young"/>
    <n v="52"/>
    <s v="F"/>
    <s v="East Coast"/>
    <n v="3759"/>
    <s v="P025"/>
    <d v="2024-06-10T00:00:00"/>
    <n v="6"/>
    <n v="65"/>
    <n v="5.2833136674838611E-2"/>
    <s v="Device Y"/>
    <s v="Electronics"/>
    <s v="S005"/>
    <n v="32.5"/>
    <s v="Office Tech Depot"/>
    <s v="Kevin Lee"/>
    <s v="kevin@officetechdepot.com"/>
    <x v="4"/>
    <x v="3"/>
    <n v="390"/>
    <n v="369.39507669681296"/>
  </r>
  <r>
    <s v="C073"/>
    <s v="Mia Allen"/>
    <n v="36"/>
    <s v="M"/>
    <s v="East Coast"/>
    <n v="3760"/>
    <s v="P036"/>
    <d v="2024-06-11T00:00:00"/>
    <n v="7"/>
    <n v="26.5"/>
    <n v="2.9417873483378432E-2"/>
    <s v="Item AJ"/>
    <s v="Office Supplies"/>
    <s v="S006"/>
    <n v="13.25"/>
    <s v="Eco Electronics"/>
    <s v="Linda Parker"/>
    <s v="linda@ecoelectronics.com"/>
    <x v="6"/>
    <x v="5"/>
    <n v="185.5"/>
    <n v="180.04298446883331"/>
  </r>
  <r>
    <s v="C057"/>
    <s v="Sam Hall"/>
    <n v="51"/>
    <s v="M"/>
    <s v="North"/>
    <n v="3761"/>
    <s v="P020"/>
    <d v="2024-06-11T00:00:00"/>
    <n v="7"/>
    <n v="17"/>
    <n v="3.9961223851382892E-2"/>
    <s v="Accessory T"/>
    <s v="Accessories"/>
    <s v="S010"/>
    <n v="8.5"/>
    <s v="Sports Tech Gear"/>
    <s v="Michael Harris"/>
    <s v="michael@sportstechgear.com"/>
    <x v="7"/>
    <x v="6"/>
    <n v="119"/>
    <n v="114.24461436168544"/>
  </r>
  <r>
    <s v="C128"/>
    <s v="Xander Carter"/>
    <n v="42"/>
    <s v="M"/>
    <s v="Midwest"/>
    <n v="3762"/>
    <s v="P044"/>
    <d v="2024-06-11T00:00:00"/>
    <n v="3"/>
    <n v="10.5"/>
    <n v="1.503635857188166E-2"/>
    <s v="Accessory AR"/>
    <s v="Accessories"/>
    <s v="S004"/>
    <n v="5.25"/>
    <s v="Smart Home Essentials"/>
    <s v="Sarah Davis"/>
    <s v="sarah@smarthomeessentials.com"/>
    <x v="3"/>
    <x v="2"/>
    <n v="31.5"/>
    <n v="31.026354704985728"/>
  </r>
  <r>
    <s v="C123"/>
    <s v="Rachel Young"/>
    <n v="22"/>
    <s v="F"/>
    <s v="West Coast"/>
    <n v="3763"/>
    <s v="P048"/>
    <d v="2024-06-11T00:00:00"/>
    <n v="2"/>
    <n v="44.5"/>
    <n v="3.5580592392172643E-2"/>
    <s v="Widget AV"/>
    <s v="Electronics"/>
    <s v="S008"/>
    <n v="22.25"/>
    <s v="Auto Electronics Pro"/>
    <s v="Daniel Evans"/>
    <s v="daniel@autoelectronics.com"/>
    <x v="5"/>
    <x v="4"/>
    <n v="89"/>
    <n v="85.833327277096629"/>
  </r>
  <r>
    <s v="C145"/>
    <s v="Grace Parker"/>
    <n v="55"/>
    <s v="M"/>
    <s v="North"/>
    <n v="3764"/>
    <s v="P042"/>
    <d v="2024-06-11T00:00:00"/>
    <n v="3"/>
    <n v="53"/>
    <n v="4.1499371840077362E-2"/>
    <s v="Gadget AP"/>
    <s v="Home Appliances"/>
    <s v="S002"/>
    <n v="26.5"/>
    <s v="Tech Gear Co."/>
    <s v="John Taylor"/>
    <s v="john@techgear.com"/>
    <x v="1"/>
    <x v="1"/>
    <n v="159"/>
    <n v="152.40159987742771"/>
  </r>
  <r>
    <s v="C088"/>
    <s v="Emily Adams"/>
    <n v="59"/>
    <s v="F"/>
    <s v="East Coast"/>
    <n v="3765"/>
    <s v="P001"/>
    <d v="2024-06-11T00:00:00"/>
    <n v="10"/>
    <n v="30"/>
    <n v="5.5240743752634436E-2"/>
    <s v="Widget A"/>
    <s v="Electronics"/>
    <s v="S001"/>
    <n v="15"/>
    <s v="Gadget World"/>
    <s v="Emily Rose"/>
    <s v="emily@gadgetworld.com"/>
    <x v="0"/>
    <x v="0"/>
    <n v="300"/>
    <n v="283.42777687420966"/>
  </r>
  <r>
    <s v="C107"/>
    <s v="Jack Hall"/>
    <n v="68"/>
    <s v="F"/>
    <s v="Midwest"/>
    <n v="3766"/>
    <s v="P032"/>
    <d v="2024-06-11T00:00:00"/>
    <n v="5"/>
    <n v="48"/>
    <n v="5.9506962043398198E-2"/>
    <s v="Gadget AF"/>
    <s v="Home Appliances"/>
    <s v="S002"/>
    <n v="24"/>
    <s v="Tech Gear Co."/>
    <s v="John Taylor"/>
    <s v="john@techgear.com"/>
    <x v="1"/>
    <x v="1"/>
    <n v="240"/>
    <n v="225.71832910958443"/>
  </r>
  <r>
    <s v="C076"/>
    <s v="Grace White"/>
    <n v="51"/>
    <s v="M"/>
    <s v="West Coast"/>
    <n v="3767"/>
    <s v="P004"/>
    <d v="2024-06-11T00:00:00"/>
    <n v="9"/>
    <n v="10"/>
    <n v="1.2566839030528333E-2"/>
    <s v="Accessory D"/>
    <s v="Accessories"/>
    <s v="S004"/>
    <n v="5"/>
    <s v="Smart Home Essentials"/>
    <s v="Sarah Davis"/>
    <s v="sarah@smarthomeessentials.com"/>
    <x v="3"/>
    <x v="2"/>
    <n v="90"/>
    <n v="88.868984487252447"/>
  </r>
  <r>
    <s v="C136"/>
    <s v="Henry Mitchell"/>
    <n v="54"/>
    <s v="M"/>
    <s v="Midwest"/>
    <n v="3768"/>
    <s v="P019"/>
    <d v="2024-06-11T00:00:00"/>
    <n v="6"/>
    <n v="38"/>
    <n v="3.2804956486941053E-2"/>
    <s v="Tool S"/>
    <s v="Hardware"/>
    <s v="S009"/>
    <n v="19"/>
    <s v="Gourmet Gadgets"/>
    <s v="Alice Brown"/>
    <s v="alice@gourmetgadgets.com"/>
    <x v="8"/>
    <x v="7"/>
    <n v="228"/>
    <n v="220.52046992097743"/>
  </r>
  <r>
    <s v="C048"/>
    <s v="Yara Walker"/>
    <n v="21"/>
    <s v="M"/>
    <s v="North"/>
    <n v="3769"/>
    <s v="P046"/>
    <d v="2024-06-11T00:00:00"/>
    <n v="2"/>
    <n v="25.5"/>
    <n v="7.7062840486150475E-2"/>
    <s v="Item AT"/>
    <s v="Office Supplies"/>
    <s v="S006"/>
    <n v="12.75"/>
    <s v="Eco Electronics"/>
    <s v="Linda Parker"/>
    <s v="linda@ecoelectronics.com"/>
    <x v="6"/>
    <x v="5"/>
    <n v="51"/>
    <n v="47.069795135206327"/>
  </r>
  <r>
    <s v="C073"/>
    <s v="Mia Allen"/>
    <n v="36"/>
    <s v="M"/>
    <s v="East Coast"/>
    <n v="3770"/>
    <s v="P048"/>
    <d v="2024-06-11T00:00:00"/>
    <n v="1"/>
    <n v="44.5"/>
    <n v="9.0888835279506322E-2"/>
    <s v="Widget AV"/>
    <s v="Electronics"/>
    <s v="S008"/>
    <n v="22.25"/>
    <s v="Auto Electronics Pro"/>
    <s v="Daniel Evans"/>
    <s v="daniel@autoelectronics.com"/>
    <x v="5"/>
    <x v="4"/>
    <n v="44.5"/>
    <n v="40.455446830061966"/>
  </r>
  <r>
    <s v="C080"/>
    <s v="Bob Allen"/>
    <n v="58"/>
    <s v="M"/>
    <s v="East Coast"/>
    <n v="3771"/>
    <s v="P026"/>
    <d v="2024-06-11T00:00:00"/>
    <n v="5"/>
    <n v="22"/>
    <n v="8.1639217488003166E-2"/>
    <s v="Item Z"/>
    <s v="Office Supplies"/>
    <s v="S006"/>
    <n v="11"/>
    <s v="Eco Electronics"/>
    <s v="Linda Parker"/>
    <s v="linda@ecoelectronics.com"/>
    <x v="6"/>
    <x v="5"/>
    <n v="110"/>
    <n v="101.01968607631966"/>
  </r>
  <r>
    <s v="C123"/>
    <s v="Rachel Young"/>
    <n v="22"/>
    <s v="F"/>
    <s v="West Coast"/>
    <n v="3772"/>
    <s v="P006"/>
    <d v="2024-06-11T00:00:00"/>
    <n v="6"/>
    <n v="25"/>
    <n v="2.8649918916947837E-2"/>
    <s v="Item F"/>
    <s v="Office Supplies"/>
    <s v="S006"/>
    <n v="12.5"/>
    <s v="Eco Electronics"/>
    <s v="Linda Parker"/>
    <s v="linda@ecoelectronics.com"/>
    <x v="6"/>
    <x v="5"/>
    <n v="150"/>
    <n v="145.70251216245782"/>
  </r>
  <r>
    <s v="C012"/>
    <s v="Frank Young"/>
    <n v="23"/>
    <s v="F"/>
    <s v="South"/>
    <n v="3773"/>
    <s v="P041"/>
    <d v="2024-06-11T00:00:00"/>
    <n v="7"/>
    <n v="33.5"/>
    <n v="5.7418300650698077E-2"/>
    <s v="Widget AO"/>
    <s v="Electronics"/>
    <s v="S001"/>
    <n v="16.75"/>
    <s v="Gadget World"/>
    <s v="Emily Rose"/>
    <s v="emily@gadgetworld.com"/>
    <x v="0"/>
    <x v="0"/>
    <n v="234.5"/>
    <n v="221.03540849741131"/>
  </r>
  <r>
    <s v="C148"/>
    <s v="Bob Brown"/>
    <n v="64"/>
    <s v="F"/>
    <s v="South"/>
    <n v="3774"/>
    <s v="P042"/>
    <d v="2024-06-11T00:00:00"/>
    <n v="3"/>
    <n v="53"/>
    <n v="3.410116965423643E-2"/>
    <s v="Gadget AP"/>
    <s v="Home Appliances"/>
    <s v="S002"/>
    <n v="26.5"/>
    <s v="Tech Gear Co."/>
    <s v="John Taylor"/>
    <s v="john@techgear.com"/>
    <x v="1"/>
    <x v="1"/>
    <n v="159"/>
    <n v="153.57791402497639"/>
  </r>
  <r>
    <s v="C080"/>
    <s v="Bob Allen"/>
    <n v="58"/>
    <s v="M"/>
    <s v="East Coast"/>
    <n v="3775"/>
    <s v="P009"/>
    <d v="2024-06-11T00:00:00"/>
    <n v="6"/>
    <n v="36"/>
    <n v="8.5576135660997449E-2"/>
    <s v="Tool I"/>
    <s v="Hardware"/>
    <s v="S009"/>
    <n v="18"/>
    <s v="Gourmet Gadgets"/>
    <s v="Alice Brown"/>
    <s v="alice@gourmetgadgets.com"/>
    <x v="8"/>
    <x v="7"/>
    <n v="216"/>
    <n v="197.51555469722456"/>
  </r>
  <r>
    <s v="C075"/>
    <s v="Frank Parker"/>
    <n v="50"/>
    <s v="M"/>
    <s v="East Coast"/>
    <n v="3776"/>
    <s v="P004"/>
    <d v="2024-06-11T00:00:00"/>
    <n v="8"/>
    <n v="10"/>
    <n v="2.257149548241524E-2"/>
    <s v="Accessory D"/>
    <s v="Accessories"/>
    <s v="S004"/>
    <n v="5"/>
    <s v="Smart Home Essentials"/>
    <s v="Sarah Davis"/>
    <s v="sarah@smarthomeessentials.com"/>
    <x v="3"/>
    <x v="2"/>
    <n v="80"/>
    <n v="78.194280361406783"/>
  </r>
  <r>
    <s v="C096"/>
    <s v="Quinn Hall"/>
    <n v="59"/>
    <s v="F"/>
    <s v="South"/>
    <n v="3777"/>
    <s v="P029"/>
    <d v="2024-06-11T00:00:00"/>
    <n v="6"/>
    <n v="40"/>
    <n v="6.9458926322277195E-2"/>
    <s v="Tool AC"/>
    <s v="Hardware"/>
    <s v="S009"/>
    <n v="20"/>
    <s v="Gourmet Gadgets"/>
    <s v="Alice Brown"/>
    <s v="alice@gourmetgadgets.com"/>
    <x v="8"/>
    <x v="7"/>
    <n v="240"/>
    <n v="223.32985768265348"/>
  </r>
  <r>
    <s v="C105"/>
    <s v="Tina Young"/>
    <n v="52"/>
    <s v="F"/>
    <s v="West Coast"/>
    <n v="3778"/>
    <s v="P052"/>
    <d v="2024-06-11T00:00:00"/>
    <n v="8"/>
    <n v="47.5"/>
    <n v="9.2483183909969041E-2"/>
    <s v="Gadget AZ"/>
    <s v="Home Appliances"/>
    <s v="S002"/>
    <n v="23.75"/>
    <s v="Tech Gear Co."/>
    <s v="John Taylor"/>
    <s v="john@techgear.com"/>
    <x v="1"/>
    <x v="1"/>
    <n v="380"/>
    <n v="344.85639011421176"/>
  </r>
  <r>
    <s v="C137"/>
    <s v="Uma Young"/>
    <n v="19"/>
    <s v="M"/>
    <s v="East Coast"/>
    <n v="3779"/>
    <s v="P011"/>
    <d v="2024-06-11T00:00:00"/>
    <n v="3"/>
    <n v="32"/>
    <n v="2.1397024320904845E-2"/>
    <s v="Widget K"/>
    <s v="Electronics"/>
    <s v="S001"/>
    <n v="16"/>
    <s v="Gadget World"/>
    <s v="Emily Rose"/>
    <s v="emily@gadgetworld.com"/>
    <x v="0"/>
    <x v="0"/>
    <n v="96"/>
    <n v="93.945885665193131"/>
  </r>
  <r>
    <s v="C028"/>
    <s v="Oscar Green"/>
    <n v="24"/>
    <s v="M"/>
    <s v="South"/>
    <n v="3780"/>
    <s v="P016"/>
    <d v="2024-06-11T00:00:00"/>
    <n v="10"/>
    <n v="26"/>
    <n v="4.4976405559774058E-2"/>
    <s v="Item P"/>
    <s v="Office Supplies"/>
    <s v="S006"/>
    <n v="13"/>
    <s v="Eco Electronics"/>
    <s v="Linda Parker"/>
    <s v="linda@ecoelectronics.com"/>
    <x v="6"/>
    <x v="5"/>
    <n v="260"/>
    <n v="248.30613455445874"/>
  </r>
  <r>
    <s v="C034"/>
    <s v="Alice King"/>
    <n v="23"/>
    <s v="F"/>
    <s v="East Coast"/>
    <n v="3781"/>
    <s v="P037"/>
    <d v="2024-06-11T00:00:00"/>
    <n v="3"/>
    <n v="88"/>
    <n v="5.5922437039434517E-2"/>
    <s v="Appliance AK"/>
    <s v="Home Appliances"/>
    <s v="S007"/>
    <n v="44"/>
    <s v="HealthTech Supplies"/>
    <s v="Peter Clark"/>
    <s v="peter@healthtech.com"/>
    <x v="9"/>
    <x v="8"/>
    <n v="264"/>
    <n v="249.23647662158928"/>
  </r>
  <r>
    <s v="C048"/>
    <s v="Yara Walker"/>
    <n v="21"/>
    <s v="M"/>
    <s v="North"/>
    <n v="3782"/>
    <s v="P045"/>
    <d v="2024-06-12T00:00:00"/>
    <n v="8"/>
    <n v="59.5"/>
    <n v="4.4101853610462739E-2"/>
    <s v="Device AS"/>
    <s v="Electronics"/>
    <s v="S005"/>
    <n v="29.75"/>
    <s v="Office Tech Depot"/>
    <s v="Kevin Lee"/>
    <s v="kevin@officetechdepot.com"/>
    <x v="4"/>
    <x v="3"/>
    <n v="476"/>
    <n v="455.00751768141976"/>
  </r>
  <r>
    <s v="C002"/>
    <s v="Xander Jones"/>
    <n v="66"/>
    <s v="F"/>
    <s v="Midwest"/>
    <n v="3783"/>
    <s v="P027"/>
    <d v="2024-06-12T00:00:00"/>
    <n v="5"/>
    <n v="85"/>
    <n v="4.6412451856734697E-2"/>
    <s v="Appliance AA"/>
    <s v="Home Appliances"/>
    <s v="S007"/>
    <n v="42.5"/>
    <s v="HealthTech Supplies"/>
    <s v="Peter Clark"/>
    <s v="peter@healthtech.com"/>
    <x v="9"/>
    <x v="8"/>
    <n v="425"/>
    <n v="405.27470796088778"/>
  </r>
  <r>
    <s v="C012"/>
    <s v="Frank Young"/>
    <n v="23"/>
    <s v="F"/>
    <s v="South"/>
    <n v="3784"/>
    <s v="P031"/>
    <d v="2024-06-12T00:00:00"/>
    <n v="1"/>
    <n v="37"/>
    <n v="7.302559249105689E-2"/>
    <s v="Widget AE"/>
    <s v="Electronics"/>
    <s v="S001"/>
    <n v="18.5"/>
    <s v="Gadget World"/>
    <s v="Emily Rose"/>
    <s v="emily@gadgetworld.com"/>
    <x v="0"/>
    <x v="0"/>
    <n v="37"/>
    <n v="34.298053077830893"/>
  </r>
  <r>
    <s v="C058"/>
    <s v="Zoe Carter"/>
    <n v="51"/>
    <s v="M"/>
    <s v="West Coast"/>
    <n v="3785"/>
    <s v="P026"/>
    <d v="2024-06-12T00:00:00"/>
    <n v="1"/>
    <n v="22"/>
    <n v="2.5046790950894772E-2"/>
    <s v="Item Z"/>
    <s v="Office Supplies"/>
    <s v="S006"/>
    <n v="11"/>
    <s v="Eco Electronics"/>
    <s v="Linda Parker"/>
    <s v="linda@ecoelectronics.com"/>
    <x v="6"/>
    <x v="5"/>
    <n v="22"/>
    <n v="21.448970599080315"/>
  </r>
  <r>
    <s v="C116"/>
    <s v="Carol Baker"/>
    <n v="62"/>
    <s v="M"/>
    <s v="Midwest"/>
    <n v="3786"/>
    <s v="P025"/>
    <d v="2024-06-12T00:00:00"/>
    <n v="1"/>
    <n v="65"/>
    <n v="7.4290516359481071E-2"/>
    <s v="Device Y"/>
    <s v="Electronics"/>
    <s v="S005"/>
    <n v="32.5"/>
    <s v="Office Tech Depot"/>
    <s v="Kevin Lee"/>
    <s v="kevin@officetechdepot.com"/>
    <x v="4"/>
    <x v="3"/>
    <n v="65"/>
    <n v="60.171116436633731"/>
  </r>
  <r>
    <s v="C023"/>
    <s v="Uma Hall"/>
    <n v="65"/>
    <s v="M"/>
    <s v="North"/>
    <n v="3787"/>
    <s v="P034"/>
    <d v="2024-06-12T00:00:00"/>
    <n v="9"/>
    <n v="9.5"/>
    <n v="1.0641524097480537E-2"/>
    <s v="Accessory AH"/>
    <s v="Accessories"/>
    <s v="S004"/>
    <n v="4.75"/>
    <s v="Smart Home Essentials"/>
    <s v="Sarah Davis"/>
    <s v="sarah@smarthomeessentials.com"/>
    <x v="3"/>
    <x v="2"/>
    <n v="85.5"/>
    <n v="84.590149689665409"/>
  </r>
  <r>
    <s v="C130"/>
    <s v="Alice King"/>
    <n v="60"/>
    <s v="M"/>
    <s v="Midwest"/>
    <n v="3788"/>
    <s v="P048"/>
    <d v="2024-06-12T00:00:00"/>
    <n v="7"/>
    <n v="44.5"/>
    <n v="4.7254373240530924E-2"/>
    <s v="Widget AV"/>
    <s v="Electronics"/>
    <s v="S008"/>
    <n v="22.25"/>
    <s v="Auto Electronics Pro"/>
    <s v="Daniel Evans"/>
    <s v="daniel@autoelectronics.com"/>
    <x v="5"/>
    <x v="4"/>
    <n v="311.5"/>
    <n v="296.78026273557464"/>
  </r>
  <r>
    <s v="C065"/>
    <s v="Quinn Hall"/>
    <n v="64"/>
    <s v="M"/>
    <s v="East Coast"/>
    <n v="3789"/>
    <s v="P028"/>
    <d v="2024-06-12T00:00:00"/>
    <n v="5"/>
    <n v="46"/>
    <n v="5.1066173284728393E-2"/>
    <s v="Widget AB"/>
    <s v="Electronics"/>
    <s v="S008"/>
    <n v="23"/>
    <s v="Auto Electronics Pro"/>
    <s v="Daniel Evans"/>
    <s v="daniel@autoelectronics.com"/>
    <x v="5"/>
    <x v="4"/>
    <n v="230"/>
    <n v="218.25478014451247"/>
  </r>
  <r>
    <s v="C039"/>
    <s v="Quinn Hall"/>
    <n v="43"/>
    <s v="M"/>
    <s v="East Coast"/>
    <n v="3790"/>
    <s v="P018"/>
    <d v="2024-06-12T00:00:00"/>
    <n v="7"/>
    <n v="43"/>
    <n v="5.2403780480219014E-2"/>
    <s v="Widget R"/>
    <s v="Electronics"/>
    <s v="S008"/>
    <n v="21.5"/>
    <s v="Auto Electronics Pro"/>
    <s v="Daniel Evans"/>
    <s v="daniel@autoelectronics.com"/>
    <x v="5"/>
    <x v="4"/>
    <n v="301"/>
    <n v="285.22646207545409"/>
  </r>
  <r>
    <s v="C042"/>
    <s v="Quinn Adams"/>
    <n v="24"/>
    <s v="F"/>
    <s v="North"/>
    <n v="3791"/>
    <s v="P046"/>
    <d v="2024-06-12T00:00:00"/>
    <n v="9"/>
    <n v="25.5"/>
    <n v="5.4040921332931202E-2"/>
    <s v="Item AT"/>
    <s v="Office Supplies"/>
    <s v="S006"/>
    <n v="12.75"/>
    <s v="Eco Electronics"/>
    <s v="Linda Parker"/>
    <s v="linda@ecoelectronics.com"/>
    <x v="6"/>
    <x v="5"/>
    <n v="229.5"/>
    <n v="217.09760855409229"/>
  </r>
  <r>
    <s v="C089"/>
    <s v="Tina Clark"/>
    <n v="43"/>
    <s v="F"/>
    <s v="North"/>
    <n v="3792"/>
    <s v="P044"/>
    <d v="2024-06-12T00:00:00"/>
    <n v="1"/>
    <n v="10.5"/>
    <n v="5.704717678869721E-2"/>
    <s v="Accessory AR"/>
    <s v="Accessories"/>
    <s v="S004"/>
    <n v="5.25"/>
    <s v="Smart Home Essentials"/>
    <s v="Sarah Davis"/>
    <s v="sarah@smarthomeessentials.com"/>
    <x v="3"/>
    <x v="2"/>
    <n v="10.5"/>
    <n v="9.9010046437186787"/>
  </r>
  <r>
    <s v="C066"/>
    <s v="Sam Brown"/>
    <n v="32"/>
    <s v="M"/>
    <s v="South"/>
    <n v="3793"/>
    <s v="P015"/>
    <d v="2024-06-12T00:00:00"/>
    <n v="10"/>
    <n v="70"/>
    <n v="8.9521788074133857E-2"/>
    <s v="Device O"/>
    <s v="Electronics"/>
    <s v="S005"/>
    <n v="35"/>
    <s v="Office Tech Depot"/>
    <s v="Kevin Lee"/>
    <s v="kevin@officetechdepot.com"/>
    <x v="4"/>
    <x v="3"/>
    <n v="700"/>
    <n v="637.33474834810636"/>
  </r>
  <r>
    <s v="C129"/>
    <s v="Xander Jones"/>
    <n v="20"/>
    <s v="F"/>
    <s v="North"/>
    <n v="3794"/>
    <s v="P053"/>
    <d v="2024-06-12T00:00:00"/>
    <n v="10"/>
    <n v="22.5"/>
    <n v="2.2818754915427397E-3"/>
    <s v="Tool BA"/>
    <s v="Hardware"/>
    <s v="S003"/>
    <n v="11.25"/>
    <s v="Circuit Solutions"/>
    <s v="Mark Johnson"/>
    <s v="mark@circuitsolutions.com"/>
    <x v="2"/>
    <x v="1"/>
    <n v="225"/>
    <n v="224.48657801440288"/>
  </r>
  <r>
    <s v="C111"/>
    <s v="Grace Walker"/>
    <n v="21"/>
    <s v="F"/>
    <s v="Midwest"/>
    <n v="3795"/>
    <s v="P046"/>
    <d v="2024-06-12T00:00:00"/>
    <n v="3"/>
    <n v="25.5"/>
    <n v="7.5081325441819835E-2"/>
    <s v="Item AT"/>
    <s v="Office Supplies"/>
    <s v="S006"/>
    <n v="12.75"/>
    <s v="Eco Electronics"/>
    <s v="Linda Parker"/>
    <s v="linda@ecoelectronics.com"/>
    <x v="6"/>
    <x v="5"/>
    <n v="76.5"/>
    <n v="70.756278603700778"/>
  </r>
  <r>
    <s v="C056"/>
    <s v="Carol Lee"/>
    <n v="20"/>
    <s v="F"/>
    <s v="Midwest"/>
    <n v="3796"/>
    <s v="P039"/>
    <d v="2024-06-12T00:00:00"/>
    <n v="4"/>
    <n v="35"/>
    <n v="3.750940845559976E-2"/>
    <s v="Tool AM"/>
    <s v="Hardware"/>
    <s v="S009"/>
    <n v="17.5"/>
    <s v="Gourmet Gadgets"/>
    <s v="Alice Brown"/>
    <s v="alice@gourmetgadgets.com"/>
    <x v="8"/>
    <x v="7"/>
    <n v="140"/>
    <n v="134.74868281621605"/>
  </r>
  <r>
    <s v="C129"/>
    <s v="Xander Jones"/>
    <n v="20"/>
    <s v="F"/>
    <s v="North"/>
    <n v="3797"/>
    <s v="P033"/>
    <d v="2024-06-12T00:00:00"/>
    <n v="3"/>
    <n v="21"/>
    <n v="4.8456726290041933E-2"/>
    <s v="Tool AG"/>
    <s v="Hardware"/>
    <s v="S003"/>
    <n v="10.5"/>
    <s v="Circuit Solutions"/>
    <s v="Mark Johnson"/>
    <s v="mark@circuitsolutions.com"/>
    <x v="2"/>
    <x v="1"/>
    <n v="63"/>
    <n v="59.947226243727357"/>
  </r>
  <r>
    <s v="C068"/>
    <s v="Rachel Hill"/>
    <n v="51"/>
    <s v="M"/>
    <s v="South"/>
    <n v="3798"/>
    <s v="P047"/>
    <d v="2024-06-12T00:00:00"/>
    <n v="10"/>
    <n v="82.5"/>
    <n v="5.4244420985169574E-3"/>
    <s v="Appliance AU"/>
    <s v="Home Appliances"/>
    <s v="S007"/>
    <n v="41.25"/>
    <s v="HealthTech Supplies"/>
    <s v="Peter Clark"/>
    <s v="peter@healthtech.com"/>
    <x v="9"/>
    <x v="8"/>
    <n v="825"/>
    <n v="820.52483526872356"/>
  </r>
  <r>
    <s v="C070"/>
    <s v="Nina Lee"/>
    <n v="33"/>
    <s v="F"/>
    <s v="Midwest"/>
    <n v="3799"/>
    <s v="P037"/>
    <d v="2024-06-12T00:00:00"/>
    <n v="5"/>
    <n v="88"/>
    <n v="3.8132832918558436E-2"/>
    <s v="Appliance AK"/>
    <s v="Home Appliances"/>
    <s v="S007"/>
    <n v="44"/>
    <s v="HealthTech Supplies"/>
    <s v="Peter Clark"/>
    <s v="peter@healthtech.com"/>
    <x v="9"/>
    <x v="8"/>
    <n v="440"/>
    <n v="423.22155351583427"/>
  </r>
  <r>
    <s v="C063"/>
    <s v="Karen Wright"/>
    <n v="26"/>
    <s v="M"/>
    <s v="West Coast"/>
    <n v="3800"/>
    <s v="P044"/>
    <d v="2024-06-12T00:00:00"/>
    <n v="5"/>
    <n v="10.5"/>
    <n v="9.6569968306871815E-3"/>
    <s v="Accessory AR"/>
    <s v="Accessories"/>
    <s v="S004"/>
    <n v="5.25"/>
    <s v="Smart Home Essentials"/>
    <s v="Sarah Davis"/>
    <s v="sarah@smarthomeessentials.com"/>
    <x v="3"/>
    <x v="2"/>
    <n v="52.5"/>
    <n v="51.99300766638892"/>
  </r>
  <r>
    <s v="C100"/>
    <s v="Paul Wright"/>
    <n v="68"/>
    <s v="M"/>
    <s v="East Coast"/>
    <n v="3801"/>
    <s v="P037"/>
    <d v="2024-06-13T00:00:00"/>
    <n v="8"/>
    <n v="88"/>
    <n v="2.9205934744006002E-2"/>
    <s v="Appliance AK"/>
    <s v="Home Appliances"/>
    <s v="S007"/>
    <n v="44"/>
    <s v="HealthTech Supplies"/>
    <s v="Peter Clark"/>
    <s v="peter@healthtech.com"/>
    <x v="9"/>
    <x v="8"/>
    <n v="704"/>
    <n v="683.43902194021973"/>
  </r>
  <r>
    <s v="C014"/>
    <s v="Dan Clark"/>
    <n v="43"/>
    <s v="M"/>
    <s v="East Coast"/>
    <n v="3802"/>
    <s v="P053"/>
    <d v="2024-06-13T00:00:00"/>
    <n v="1"/>
    <n v="22.5"/>
    <n v="9.3931331036569046E-2"/>
    <s v="Tool BA"/>
    <s v="Hardware"/>
    <s v="S003"/>
    <n v="11.25"/>
    <s v="Circuit Solutions"/>
    <s v="Mark Johnson"/>
    <s v="mark@circuitsolutions.com"/>
    <x v="2"/>
    <x v="1"/>
    <n v="22.5"/>
    <n v="20.386545051677196"/>
  </r>
  <r>
    <s v="C044"/>
    <s v="Oscar Adams"/>
    <n v="21"/>
    <s v="F"/>
    <s v="South"/>
    <n v="3803"/>
    <s v="P016"/>
    <d v="2024-06-13T00:00:00"/>
    <n v="10"/>
    <n v="26"/>
    <n v="9.8886271518309032E-2"/>
    <s v="Item P"/>
    <s v="Office Supplies"/>
    <s v="S006"/>
    <n v="13"/>
    <s v="Eco Electronics"/>
    <s v="Linda Parker"/>
    <s v="linda@ecoelectronics.com"/>
    <x v="6"/>
    <x v="5"/>
    <n v="260"/>
    <n v="234.28956940523966"/>
  </r>
  <r>
    <s v="C068"/>
    <s v="Rachel Hill"/>
    <n v="51"/>
    <s v="M"/>
    <s v="South"/>
    <n v="3804"/>
    <s v="P051"/>
    <d v="2024-06-13T00:00:00"/>
    <n v="6"/>
    <n v="31.5"/>
    <n v="8.4296953674325326E-2"/>
    <s v="Widget AY"/>
    <s v="Electronics"/>
    <s v="S001"/>
    <n v="15.75"/>
    <s v="Gadget World"/>
    <s v="Emily Rose"/>
    <s v="emily@gadgetworld.com"/>
    <x v="0"/>
    <x v="0"/>
    <n v="189"/>
    <n v="173.06787575555251"/>
  </r>
  <r>
    <s v="C121"/>
    <s v="Leo Carter"/>
    <n v="65"/>
    <s v="M"/>
    <s v="Midwest"/>
    <n v="3805"/>
    <s v="P026"/>
    <d v="2024-06-13T00:00:00"/>
    <n v="6"/>
    <n v="22"/>
    <n v="2.7498690462239052E-2"/>
    <s v="Item Z"/>
    <s v="Office Supplies"/>
    <s v="S006"/>
    <n v="11"/>
    <s v="Eco Electronics"/>
    <s v="Linda Parker"/>
    <s v="linda@ecoelectronics.com"/>
    <x v="6"/>
    <x v="5"/>
    <n v="132"/>
    <n v="128.37017285898443"/>
  </r>
  <r>
    <s v="C143"/>
    <s v="Yara Hall"/>
    <n v="19"/>
    <s v="F"/>
    <s v="Midwest"/>
    <n v="3806"/>
    <s v="P039"/>
    <d v="2024-06-13T00:00:00"/>
    <n v="6"/>
    <n v="35"/>
    <n v="4.2996057495065257E-2"/>
    <s v="Tool AM"/>
    <s v="Hardware"/>
    <s v="S009"/>
    <n v="17.5"/>
    <s v="Gourmet Gadgets"/>
    <s v="Alice Brown"/>
    <s v="alice@gourmetgadgets.com"/>
    <x v="8"/>
    <x v="7"/>
    <n v="210"/>
    <n v="200.97082792603629"/>
  </r>
  <r>
    <s v="C081"/>
    <s v="Jack Young"/>
    <n v="59"/>
    <s v="M"/>
    <s v="South"/>
    <n v="3807"/>
    <s v="P005"/>
    <d v="2024-06-13T00:00:00"/>
    <n v="9"/>
    <n v="60"/>
    <n v="4.9134892205477294E-3"/>
    <s v="Device E"/>
    <s v="Electronics"/>
    <s v="S005"/>
    <n v="30"/>
    <s v="Office Tech Depot"/>
    <s v="Kevin Lee"/>
    <s v="kevin@officetechdepot.com"/>
    <x v="4"/>
    <x v="3"/>
    <n v="540"/>
    <n v="537.34671582090425"/>
  </r>
  <r>
    <s v="C140"/>
    <s v="Wendy Hall"/>
    <n v="28"/>
    <s v="F"/>
    <s v="East Coast"/>
    <n v="3808"/>
    <s v="P030"/>
    <d v="2024-06-13T00:00:00"/>
    <n v="4"/>
    <n v="18"/>
    <n v="9.5253727987123506E-4"/>
    <s v="Accessory AD"/>
    <s v="Accessories"/>
    <s v="S010"/>
    <n v="9"/>
    <s v="Sports Tech Gear"/>
    <s v="Michael Harris"/>
    <s v="michael@sportstechgear.com"/>
    <x v="7"/>
    <x v="6"/>
    <n v="72"/>
    <n v="71.931417315849274"/>
  </r>
  <r>
    <s v="C027"/>
    <s v="Sam Wright"/>
    <n v="68"/>
    <s v="M"/>
    <s v="South"/>
    <n v="3809"/>
    <s v="P022"/>
    <d v="2024-06-13T00:00:00"/>
    <n v="10"/>
    <n v="54"/>
    <n v="3.5627059464494237E-2"/>
    <s v="Gadget V"/>
    <s v="Home Appliances"/>
    <s v="S002"/>
    <n v="27"/>
    <s v="Tech Gear Co."/>
    <s v="John Taylor"/>
    <s v="john@techgear.com"/>
    <x v="1"/>
    <x v="1"/>
    <n v="540"/>
    <n v="520.76138788917308"/>
  </r>
  <r>
    <s v="C084"/>
    <s v="Frank Brown"/>
    <n v="36"/>
    <s v="M"/>
    <s v="East Coast"/>
    <n v="3810"/>
    <s v="P013"/>
    <d v="2024-06-13T00:00:00"/>
    <n v="2"/>
    <n v="23"/>
    <n v="5.2894404897697603E-2"/>
    <s v="Tool M"/>
    <s v="Hardware"/>
    <s v="S003"/>
    <n v="11.5"/>
    <s v="Circuit Solutions"/>
    <s v="Mark Johnson"/>
    <s v="mark@circuitsolutions.com"/>
    <x v="2"/>
    <x v="1"/>
    <n v="46"/>
    <n v="43.566857374705911"/>
  </r>
  <r>
    <s v="C079"/>
    <s v="Dan Walker"/>
    <n v="23"/>
    <s v="F"/>
    <s v="Midwest"/>
    <n v="3811"/>
    <s v="P005"/>
    <d v="2024-06-13T00:00:00"/>
    <n v="1"/>
    <n v="60"/>
    <n v="1.1570050560329316E-2"/>
    <s v="Device E"/>
    <s v="Electronics"/>
    <s v="S005"/>
    <n v="30"/>
    <s v="Office Tech Depot"/>
    <s v="Kevin Lee"/>
    <s v="kevin@officetechdepot.com"/>
    <x v="4"/>
    <x v="3"/>
    <n v="60"/>
    <n v="59.305796966380242"/>
  </r>
  <r>
    <s v="C125"/>
    <s v="Jack Clark"/>
    <n v="59"/>
    <s v="M"/>
    <s v="Midwest"/>
    <n v="3812"/>
    <s v="P042"/>
    <d v="2024-06-13T00:00:00"/>
    <n v="6"/>
    <n v="53"/>
    <n v="3.330679939998539E-2"/>
    <s v="Gadget AP"/>
    <s v="Home Appliances"/>
    <s v="S002"/>
    <n v="26.5"/>
    <s v="Tech Gear Co."/>
    <s v="John Taylor"/>
    <s v="john@techgear.com"/>
    <x v="1"/>
    <x v="1"/>
    <n v="318"/>
    <n v="307.40843779080467"/>
  </r>
  <r>
    <s v="C003"/>
    <s v="Tina Parker"/>
    <n v="65"/>
    <s v="F"/>
    <s v="West Coast"/>
    <n v="3813"/>
    <s v="P011"/>
    <d v="2024-06-13T00:00:00"/>
    <n v="6"/>
    <n v="32"/>
    <n v="4.4284556897636489E-2"/>
    <s v="Widget K"/>
    <s v="Electronics"/>
    <s v="S001"/>
    <n v="16"/>
    <s v="Gadget World"/>
    <s v="Emily Rose"/>
    <s v="emily@gadgetworld.com"/>
    <x v="0"/>
    <x v="0"/>
    <n v="192"/>
    <n v="183.49736507565379"/>
  </r>
  <r>
    <s v="C017"/>
    <s v="Mia Brown"/>
    <n v="55"/>
    <s v="M"/>
    <s v="West Coast"/>
    <n v="3814"/>
    <s v="P034"/>
    <d v="2024-06-13T00:00:00"/>
    <n v="7"/>
    <n v="9.5"/>
    <n v="4.1902467197462018E-2"/>
    <s v="Accessory AH"/>
    <s v="Accessories"/>
    <s v="S004"/>
    <n v="4.75"/>
    <s v="Smart Home Essentials"/>
    <s v="Sarah Davis"/>
    <s v="sarah@smarthomeessentials.com"/>
    <x v="3"/>
    <x v="2"/>
    <n v="66.5"/>
    <n v="63.713485931368773"/>
  </r>
  <r>
    <s v="C082"/>
    <s v="Quinn Lee"/>
    <n v="34"/>
    <s v="M"/>
    <s v="South"/>
    <n v="3815"/>
    <s v="P042"/>
    <d v="2024-06-13T00:00:00"/>
    <n v="7"/>
    <n v="53"/>
    <n v="8.3387631637105122E-2"/>
    <s v="Gadget AP"/>
    <s v="Home Appliances"/>
    <s v="S002"/>
    <n v="26.5"/>
    <s v="Tech Gear Co."/>
    <s v="John Taylor"/>
    <s v="john@techgear.com"/>
    <x v="1"/>
    <x v="1"/>
    <n v="371"/>
    <n v="340.06318866263399"/>
  </r>
  <r>
    <s v="C148"/>
    <s v="Bob Brown"/>
    <n v="64"/>
    <s v="F"/>
    <s v="South"/>
    <n v="3816"/>
    <s v="P036"/>
    <d v="2024-06-13T00:00:00"/>
    <n v="9"/>
    <n v="26.5"/>
    <n v="3.0128441748118906E-2"/>
    <s v="Item AJ"/>
    <s v="Office Supplies"/>
    <s v="S006"/>
    <n v="13.25"/>
    <s v="Eco Electronics"/>
    <s v="Linda Parker"/>
    <s v="linda@ecoelectronics.com"/>
    <x v="6"/>
    <x v="5"/>
    <n v="238.5"/>
    <n v="231.31436664307364"/>
  </r>
  <r>
    <s v="C099"/>
    <s v="Rachel Lee"/>
    <n v="67"/>
    <s v="F"/>
    <s v="West Coast"/>
    <n v="3817"/>
    <s v="P014"/>
    <d v="2024-06-13T00:00:00"/>
    <n v="8"/>
    <n v="12"/>
    <n v="1.0545129868338733E-2"/>
    <s v="Accessory N"/>
    <s v="Accessories"/>
    <s v="S004"/>
    <n v="6"/>
    <s v="Smart Home Essentials"/>
    <s v="Sarah Davis"/>
    <s v="sarah@smarthomeessentials.com"/>
    <x v="3"/>
    <x v="2"/>
    <n v="96"/>
    <n v="94.987667532639477"/>
  </r>
  <r>
    <s v="C004"/>
    <s v="Paul Green"/>
    <n v="45"/>
    <s v="M"/>
    <s v="North"/>
    <n v="3818"/>
    <s v="P038"/>
    <d v="2024-06-13T00:00:00"/>
    <n v="1"/>
    <n v="39"/>
    <n v="5.6207331122586725E-2"/>
    <s v="Widget AL"/>
    <s v="Electronics"/>
    <s v="S008"/>
    <n v="19.5"/>
    <s v="Auto Electronics Pro"/>
    <s v="Daniel Evans"/>
    <s v="daniel@autoelectronics.com"/>
    <x v="5"/>
    <x v="4"/>
    <n v="39"/>
    <n v="36.807914086219121"/>
  </r>
  <r>
    <s v="C116"/>
    <s v="Carol Baker"/>
    <n v="62"/>
    <s v="M"/>
    <s v="Midwest"/>
    <n v="3819"/>
    <s v="P019"/>
    <d v="2024-06-13T00:00:00"/>
    <n v="6"/>
    <n v="38"/>
    <n v="1.634204102406801E-2"/>
    <s v="Tool S"/>
    <s v="Hardware"/>
    <s v="S009"/>
    <n v="19"/>
    <s v="Gourmet Gadgets"/>
    <s v="Alice Brown"/>
    <s v="alice@gourmetgadgets.com"/>
    <x v="8"/>
    <x v="7"/>
    <n v="228"/>
    <n v="224.27401464651248"/>
  </r>
  <r>
    <s v="C022"/>
    <s v="Nina Taylor"/>
    <n v="60"/>
    <s v="F"/>
    <s v="South"/>
    <n v="3820"/>
    <s v="P027"/>
    <d v="2024-06-13T00:00:00"/>
    <n v="4"/>
    <n v="85"/>
    <n v="8.5324646737159296E-2"/>
    <s v="Appliance AA"/>
    <s v="Home Appliances"/>
    <s v="S007"/>
    <n v="42.5"/>
    <s v="HealthTech Supplies"/>
    <s v="Peter Clark"/>
    <s v="peter@healthtech.com"/>
    <x v="9"/>
    <x v="8"/>
    <n v="340"/>
    <n v="310.98962010936583"/>
  </r>
  <r>
    <s v="C051"/>
    <s v="Yara Young"/>
    <n v="66"/>
    <s v="M"/>
    <s v="West Coast"/>
    <n v="3821"/>
    <s v="P048"/>
    <d v="2024-06-14T00:00:00"/>
    <n v="9"/>
    <n v="44.5"/>
    <n v="4.5021945672198943E-2"/>
    <s v="Widget AV"/>
    <s v="Electronics"/>
    <s v="S008"/>
    <n v="22.25"/>
    <s v="Auto Electronics Pro"/>
    <s v="Daniel Evans"/>
    <s v="daniel@autoelectronics.com"/>
    <x v="5"/>
    <x v="4"/>
    <n v="400.5"/>
    <n v="382.46871075828432"/>
  </r>
  <r>
    <s v="C022"/>
    <s v="Nina Taylor"/>
    <n v="60"/>
    <s v="F"/>
    <s v="South"/>
    <n v="3822"/>
    <s v="P031"/>
    <d v="2024-06-14T00:00:00"/>
    <n v="4"/>
    <n v="37"/>
    <n v="9.1354892027093113E-2"/>
    <s v="Widget AE"/>
    <s v="Electronics"/>
    <s v="S001"/>
    <n v="18.5"/>
    <s v="Gadget World"/>
    <s v="Emily Rose"/>
    <s v="emily@gadgetworld.com"/>
    <x v="0"/>
    <x v="0"/>
    <n v="148"/>
    <n v="134.47947597999021"/>
  </r>
  <r>
    <s v="C117"/>
    <s v="Isla Walker"/>
    <n v="44"/>
    <s v="M"/>
    <s v="South"/>
    <n v="3823"/>
    <s v="P026"/>
    <d v="2024-06-14T00:00:00"/>
    <n v="3"/>
    <n v="22"/>
    <n v="1.7802513918684603E-2"/>
    <s v="Item Z"/>
    <s v="Office Supplies"/>
    <s v="S006"/>
    <n v="11"/>
    <s v="Eco Electronics"/>
    <s v="Linda Parker"/>
    <s v="linda@ecoelectronics.com"/>
    <x v="6"/>
    <x v="5"/>
    <n v="66"/>
    <n v="64.825034081366823"/>
  </r>
  <r>
    <s v="C011"/>
    <s v="Frank Wright"/>
    <n v="55"/>
    <s v="M"/>
    <s v="North"/>
    <n v="3824"/>
    <s v="P043"/>
    <d v="2024-06-14T00:00:00"/>
    <n v="10"/>
    <n v="28"/>
    <n v="8.0944509817100899E-2"/>
    <s v="Tool AQ"/>
    <s v="Hardware"/>
    <s v="S003"/>
    <n v="14"/>
    <s v="Circuit Solutions"/>
    <s v="Mark Johnson"/>
    <s v="mark@circuitsolutions.com"/>
    <x v="2"/>
    <x v="1"/>
    <n v="280"/>
    <n v="257.33553725121175"/>
  </r>
  <r>
    <s v="C148"/>
    <s v="Bob Brown"/>
    <n v="64"/>
    <s v="F"/>
    <s v="South"/>
    <n v="3825"/>
    <s v="P048"/>
    <d v="2024-06-14T00:00:00"/>
    <n v="1"/>
    <n v="44.5"/>
    <n v="8.3021975834271511E-2"/>
    <s v="Widget AV"/>
    <s v="Electronics"/>
    <s v="S008"/>
    <n v="22.25"/>
    <s v="Auto Electronics Pro"/>
    <s v="Daniel Evans"/>
    <s v="daniel@autoelectronics.com"/>
    <x v="5"/>
    <x v="4"/>
    <n v="44.5"/>
    <n v="40.805522075374917"/>
  </r>
  <r>
    <s v="C140"/>
    <s v="Wendy Hall"/>
    <n v="28"/>
    <s v="F"/>
    <s v="East Coast"/>
    <n v="3826"/>
    <s v="P022"/>
    <d v="2024-06-14T00:00:00"/>
    <n v="2"/>
    <n v="54"/>
    <n v="6.3765197895658002E-2"/>
    <s v="Gadget V"/>
    <s v="Home Appliances"/>
    <s v="S002"/>
    <n v="27"/>
    <s v="Tech Gear Co."/>
    <s v="John Taylor"/>
    <s v="john@techgear.com"/>
    <x v="1"/>
    <x v="1"/>
    <n v="108"/>
    <n v="101.11335862726894"/>
  </r>
  <r>
    <s v="C120"/>
    <s v="Leo Brown"/>
    <n v="70"/>
    <s v="F"/>
    <s v="West Coast"/>
    <n v="3827"/>
    <s v="P049"/>
    <d v="2024-06-14T00:00:00"/>
    <n v="3"/>
    <n v="39.5"/>
    <n v="3.903559735812992E-2"/>
    <s v="Tool AW"/>
    <s v="Hardware"/>
    <s v="S009"/>
    <n v="19.75"/>
    <s v="Gourmet Gadgets"/>
    <s v="Alice Brown"/>
    <s v="alice@gourmetgadgets.com"/>
    <x v="8"/>
    <x v="7"/>
    <n v="118.5"/>
    <n v="113.87428171306161"/>
  </r>
  <r>
    <s v="C029"/>
    <s v="Quinn Taylor"/>
    <n v="38"/>
    <s v="M"/>
    <s v="West Coast"/>
    <n v="3828"/>
    <s v="P039"/>
    <d v="2024-06-14T00:00:00"/>
    <n v="7"/>
    <n v="35"/>
    <n v="5.4901839951883781E-2"/>
    <s v="Tool AM"/>
    <s v="Hardware"/>
    <s v="S009"/>
    <n v="17.5"/>
    <s v="Gourmet Gadgets"/>
    <s v="Alice Brown"/>
    <s v="alice@gourmetgadgets.com"/>
    <x v="8"/>
    <x v="7"/>
    <n v="245"/>
    <n v="231.54904921178849"/>
  </r>
  <r>
    <s v="C129"/>
    <s v="Xander Jones"/>
    <n v="20"/>
    <s v="F"/>
    <s v="North"/>
    <n v="3829"/>
    <s v="P033"/>
    <d v="2024-06-14T00:00:00"/>
    <n v="5"/>
    <n v="21"/>
    <n v="8.9939151701682818E-2"/>
    <s v="Tool AG"/>
    <s v="Hardware"/>
    <s v="S003"/>
    <n v="10.5"/>
    <s v="Circuit Solutions"/>
    <s v="Mark Johnson"/>
    <s v="mark@circuitsolutions.com"/>
    <x v="2"/>
    <x v="1"/>
    <n v="105"/>
    <n v="95.556389071323309"/>
  </r>
  <r>
    <s v="C102"/>
    <s v="Isla Walker"/>
    <n v="38"/>
    <s v="F"/>
    <s v="South"/>
    <n v="3830"/>
    <s v="P020"/>
    <d v="2024-06-14T00:00:00"/>
    <n v="8"/>
    <n v="17"/>
    <n v="2.8290505931240564E-2"/>
    <s v="Accessory T"/>
    <s v="Accessories"/>
    <s v="S010"/>
    <n v="8.5"/>
    <s v="Sports Tech Gear"/>
    <s v="Michael Harris"/>
    <s v="michael@sportstechgear.com"/>
    <x v="7"/>
    <x v="6"/>
    <n v="136"/>
    <n v="132.1524911933513"/>
  </r>
  <r>
    <s v="C080"/>
    <s v="Bob Allen"/>
    <n v="58"/>
    <s v="M"/>
    <s v="East Coast"/>
    <n v="3831"/>
    <s v="P009"/>
    <d v="2024-06-14T00:00:00"/>
    <n v="10"/>
    <n v="36"/>
    <n v="9.3137874549509975E-2"/>
    <s v="Tool I"/>
    <s v="Hardware"/>
    <s v="S009"/>
    <n v="18"/>
    <s v="Gourmet Gadgets"/>
    <s v="Alice Brown"/>
    <s v="alice@gourmetgadgets.com"/>
    <x v="8"/>
    <x v="7"/>
    <n v="360"/>
    <n v="326.47036516217639"/>
  </r>
  <r>
    <s v="C002"/>
    <s v="Xander Jones"/>
    <n v="66"/>
    <s v="F"/>
    <s v="Midwest"/>
    <n v="3832"/>
    <s v="P041"/>
    <d v="2024-06-14T00:00:00"/>
    <n v="8"/>
    <n v="33.5"/>
    <n v="3.240164609698698E-2"/>
    <s v="Widget AO"/>
    <s v="Electronics"/>
    <s v="S001"/>
    <n v="16.75"/>
    <s v="Gadget World"/>
    <s v="Emily Rose"/>
    <s v="emily@gadgetworld.com"/>
    <x v="0"/>
    <x v="0"/>
    <n v="268"/>
    <n v="259.31635884600746"/>
  </r>
  <r>
    <s v="C071"/>
    <s v="Paul Lee"/>
    <n v="19"/>
    <s v="F"/>
    <s v="West Coast"/>
    <n v="3833"/>
    <s v="P034"/>
    <d v="2024-06-14T00:00:00"/>
    <n v="1"/>
    <n v="9.5"/>
    <n v="1.9271871686428077E-2"/>
    <s v="Accessory AH"/>
    <s v="Accessories"/>
    <s v="S004"/>
    <n v="4.75"/>
    <s v="Smart Home Essentials"/>
    <s v="Sarah Davis"/>
    <s v="sarah@smarthomeessentials.com"/>
    <x v="3"/>
    <x v="2"/>
    <n v="9.5"/>
    <n v="9.3169172189789329"/>
  </r>
  <r>
    <s v="C114"/>
    <s v="Nina Carter"/>
    <n v="59"/>
    <s v="F"/>
    <s v="East Coast"/>
    <n v="3834"/>
    <s v="P014"/>
    <d v="2024-06-14T00:00:00"/>
    <n v="5"/>
    <n v="12"/>
    <n v="2.9564799149227605E-2"/>
    <s v="Accessory N"/>
    <s v="Accessories"/>
    <s v="S004"/>
    <n v="6"/>
    <s v="Smart Home Essentials"/>
    <s v="Sarah Davis"/>
    <s v="sarah@smarthomeessentials.com"/>
    <x v="3"/>
    <x v="2"/>
    <n v="60"/>
    <n v="58.226112051046343"/>
  </r>
  <r>
    <s v="C095"/>
    <s v="Tina Taylor"/>
    <n v="52"/>
    <s v="F"/>
    <s v="South"/>
    <n v="3835"/>
    <s v="P022"/>
    <d v="2024-06-15T00:00:00"/>
    <n v="6"/>
    <n v="54"/>
    <n v="2.8228113312566138E-4"/>
    <s v="Gadget V"/>
    <s v="Home Appliances"/>
    <s v="S002"/>
    <n v="27"/>
    <s v="Tech Gear Co."/>
    <s v="John Taylor"/>
    <s v="john@techgear.com"/>
    <x v="1"/>
    <x v="1"/>
    <n v="324"/>
    <n v="323.90854091286729"/>
  </r>
  <r>
    <s v="C041"/>
    <s v="Carol Jones"/>
    <n v="40"/>
    <s v="F"/>
    <s v="West Coast"/>
    <n v="3836"/>
    <s v="P042"/>
    <d v="2024-06-15T00:00:00"/>
    <n v="7"/>
    <n v="53"/>
    <n v="9.6248508778286057E-2"/>
    <s v="Gadget AP"/>
    <s v="Home Appliances"/>
    <s v="S002"/>
    <n v="26.5"/>
    <s v="Tech Gear Co."/>
    <s v="John Taylor"/>
    <s v="john@techgear.com"/>
    <x v="1"/>
    <x v="1"/>
    <n v="371"/>
    <n v="335.29180324325586"/>
  </r>
  <r>
    <s v="C104"/>
    <s v="Bob Young"/>
    <n v="48"/>
    <s v="F"/>
    <s v="West Coast"/>
    <n v="3837"/>
    <s v="P001"/>
    <d v="2024-06-15T00:00:00"/>
    <n v="5"/>
    <n v="30"/>
    <n v="3.8605511501811622E-2"/>
    <s v="Widget A"/>
    <s v="Electronics"/>
    <s v="S001"/>
    <n v="15"/>
    <s v="Gadget World"/>
    <s v="Emily Rose"/>
    <s v="emily@gadgetworld.com"/>
    <x v="0"/>
    <x v="0"/>
    <n v="150"/>
    <n v="144.20917327472824"/>
  </r>
  <r>
    <s v="C129"/>
    <s v="Xander Jones"/>
    <n v="20"/>
    <s v="F"/>
    <s v="North"/>
    <n v="3838"/>
    <s v="P014"/>
    <d v="2024-06-15T00:00:00"/>
    <n v="2"/>
    <n v="12"/>
    <n v="5.2577568687615032E-2"/>
    <s v="Accessory N"/>
    <s v="Accessories"/>
    <s v="S004"/>
    <n v="6"/>
    <s v="Smart Home Essentials"/>
    <s v="Sarah Davis"/>
    <s v="sarah@smarthomeessentials.com"/>
    <x v="3"/>
    <x v="2"/>
    <n v="24"/>
    <n v="22.738138351497238"/>
  </r>
  <r>
    <s v="C080"/>
    <s v="Bob Allen"/>
    <n v="58"/>
    <s v="M"/>
    <s v="East Coast"/>
    <n v="3839"/>
    <s v="P005"/>
    <d v="2024-06-15T00:00:00"/>
    <n v="9"/>
    <n v="60"/>
    <n v="3.4226339103724628E-2"/>
    <s v="Device E"/>
    <s v="Electronics"/>
    <s v="S005"/>
    <n v="30"/>
    <s v="Office Tech Depot"/>
    <s v="Kevin Lee"/>
    <s v="kevin@officetechdepot.com"/>
    <x v="4"/>
    <x v="3"/>
    <n v="540"/>
    <n v="521.51777688398874"/>
  </r>
  <r>
    <s v="C121"/>
    <s v="Leo Carter"/>
    <n v="65"/>
    <s v="M"/>
    <s v="Midwest"/>
    <n v="3840"/>
    <s v="P002"/>
    <d v="2024-06-15T00:00:00"/>
    <n v="9"/>
    <n v="50"/>
    <n v="2.3887781359426319E-2"/>
    <s v="Gadget B"/>
    <s v="Home Appliances"/>
    <s v="S002"/>
    <n v="25"/>
    <s v="Tech Gear Co."/>
    <s v="John Taylor"/>
    <s v="john@techgear.com"/>
    <x v="1"/>
    <x v="1"/>
    <n v="450"/>
    <n v="439.25049838825817"/>
  </r>
  <r>
    <s v="C025"/>
    <s v="Sam Smith"/>
    <n v="37"/>
    <s v="M"/>
    <s v="Midwest"/>
    <n v="3841"/>
    <s v="P034"/>
    <d v="2024-06-15T00:00:00"/>
    <n v="6"/>
    <n v="9.5"/>
    <n v="1.5550196547006047E-2"/>
    <s v="Accessory AH"/>
    <s v="Accessories"/>
    <s v="S004"/>
    <n v="4.75"/>
    <s v="Smart Home Essentials"/>
    <s v="Sarah Davis"/>
    <s v="sarah@smarthomeessentials.com"/>
    <x v="3"/>
    <x v="2"/>
    <n v="57"/>
    <n v="56.113638796820652"/>
  </r>
  <r>
    <s v="C113"/>
    <s v="Paul Brown"/>
    <n v="64"/>
    <s v="F"/>
    <s v="South"/>
    <n v="3842"/>
    <s v="P033"/>
    <d v="2024-06-15T00:00:00"/>
    <n v="10"/>
    <n v="21"/>
    <n v="8.8477326623442987E-2"/>
    <s v="Tool AG"/>
    <s v="Hardware"/>
    <s v="S003"/>
    <n v="10.5"/>
    <s v="Circuit Solutions"/>
    <s v="Mark Johnson"/>
    <s v="mark@circuitsolutions.com"/>
    <x v="2"/>
    <x v="1"/>
    <n v="210"/>
    <n v="191.41976140907698"/>
  </r>
  <r>
    <s v="C024"/>
    <s v="Nina Baker"/>
    <n v="54"/>
    <s v="F"/>
    <s v="East Coast"/>
    <n v="3843"/>
    <s v="P017"/>
    <d v="2024-06-15T00:00:00"/>
    <n v="6"/>
    <n v="80"/>
    <n v="8.6513248901910533E-2"/>
    <s v="Appliance Q"/>
    <s v="Home Appliances"/>
    <s v="S007"/>
    <n v="40"/>
    <s v="HealthTech Supplies"/>
    <s v="Peter Clark"/>
    <s v="peter@healthtech.com"/>
    <x v="9"/>
    <x v="8"/>
    <n v="480"/>
    <n v="438.47364052708292"/>
  </r>
  <r>
    <s v="C049"/>
    <s v="Victor Brown"/>
    <n v="48"/>
    <s v="M"/>
    <s v="Midwest"/>
    <n v="3844"/>
    <s v="P001"/>
    <d v="2024-06-15T00:00:00"/>
    <n v="6"/>
    <n v="30"/>
    <n v="6.1345291962093568E-2"/>
    <s v="Widget A"/>
    <s v="Electronics"/>
    <s v="S001"/>
    <n v="15"/>
    <s v="Gadget World"/>
    <s v="Emily Rose"/>
    <s v="emily@gadgetworld.com"/>
    <x v="0"/>
    <x v="0"/>
    <n v="180"/>
    <n v="168.95784744682317"/>
  </r>
  <r>
    <s v="C127"/>
    <s v="Nina White"/>
    <n v="67"/>
    <s v="F"/>
    <s v="Midwest"/>
    <n v="3845"/>
    <s v="P021"/>
    <d v="2024-06-15T00:00:00"/>
    <n v="10"/>
    <n v="34"/>
    <n v="5.537199013858693E-2"/>
    <s v="Widget U"/>
    <s v="Electronics"/>
    <s v="S001"/>
    <n v="17"/>
    <s v="Gadget World"/>
    <s v="Emily Rose"/>
    <s v="emily@gadgetworld.com"/>
    <x v="0"/>
    <x v="0"/>
    <n v="340"/>
    <n v="321.17352335288047"/>
  </r>
  <r>
    <s v="C134"/>
    <s v="Yara Hill"/>
    <n v="36"/>
    <s v="M"/>
    <s v="North"/>
    <n v="3846"/>
    <s v="P004"/>
    <d v="2024-06-15T00:00:00"/>
    <n v="4"/>
    <n v="10"/>
    <n v="9.9609056388408931E-2"/>
    <s v="Accessory D"/>
    <s v="Accessories"/>
    <s v="S004"/>
    <n v="5"/>
    <s v="Smart Home Essentials"/>
    <s v="Sarah Davis"/>
    <s v="sarah@smarthomeessentials.com"/>
    <x v="3"/>
    <x v="2"/>
    <n v="40"/>
    <n v="36.015637744463646"/>
  </r>
  <r>
    <s v="C140"/>
    <s v="Wendy Hall"/>
    <n v="28"/>
    <s v="F"/>
    <s v="East Coast"/>
    <n v="3847"/>
    <s v="P024"/>
    <d v="2024-06-15T00:00:00"/>
    <n v="5"/>
    <n v="11"/>
    <n v="3.9998002567973534E-2"/>
    <s v="Accessory X"/>
    <s v="Accessories"/>
    <s v="S004"/>
    <n v="5.5"/>
    <s v="Smart Home Essentials"/>
    <s v="Sarah Davis"/>
    <s v="sarah@smarthomeessentials.com"/>
    <x v="3"/>
    <x v="2"/>
    <n v="55"/>
    <n v="52.800109858761459"/>
  </r>
  <r>
    <s v="C093"/>
    <s v="Rachel Taylor"/>
    <n v="32"/>
    <s v="M"/>
    <s v="Midwest"/>
    <n v="3848"/>
    <s v="P028"/>
    <d v="2024-06-15T00:00:00"/>
    <n v="4"/>
    <n v="46"/>
    <n v="8.4751932965883736E-2"/>
    <s v="Widget AB"/>
    <s v="Electronics"/>
    <s v="S008"/>
    <n v="23"/>
    <s v="Auto Electronics Pro"/>
    <s v="Daniel Evans"/>
    <s v="daniel@autoelectronics.com"/>
    <x v="5"/>
    <x v="4"/>
    <n v="184"/>
    <n v="168.40564433427738"/>
  </r>
  <r>
    <s v="C059"/>
    <s v="Yara Lee"/>
    <n v="36"/>
    <s v="M"/>
    <s v="North"/>
    <n v="3849"/>
    <s v="P006"/>
    <d v="2024-06-15T00:00:00"/>
    <n v="9"/>
    <n v="25"/>
    <n v="4.7197475123548972E-2"/>
    <s v="Item F"/>
    <s v="Office Supplies"/>
    <s v="S006"/>
    <n v="12.5"/>
    <s v="Eco Electronics"/>
    <s v="Linda Parker"/>
    <s v="linda@ecoelectronics.com"/>
    <x v="6"/>
    <x v="5"/>
    <n v="225"/>
    <n v="214.38056809720149"/>
  </r>
  <r>
    <s v="C150"/>
    <s v="Wendy Lee"/>
    <n v="24"/>
    <s v="M"/>
    <s v="South"/>
    <n v="3850"/>
    <s v="P034"/>
    <d v="2024-06-15T00:00:00"/>
    <n v="2"/>
    <n v="9.5"/>
    <n v="4.0469387852075135E-2"/>
    <s v="Accessory AH"/>
    <s v="Accessories"/>
    <s v="S004"/>
    <n v="4.75"/>
    <s v="Smart Home Essentials"/>
    <s v="Sarah Davis"/>
    <s v="sarah@smarthomeessentials.com"/>
    <x v="3"/>
    <x v="2"/>
    <n v="19"/>
    <n v="18.231081630810571"/>
  </r>
  <r>
    <s v="C094"/>
    <s v="Dan Lee"/>
    <n v="18"/>
    <s v="F"/>
    <s v="West Coast"/>
    <n v="3851"/>
    <s v="P046"/>
    <d v="2024-06-15T00:00:00"/>
    <n v="5"/>
    <n v="25.5"/>
    <n v="4.3157904463336453E-3"/>
    <s v="Item AT"/>
    <s v="Office Supplies"/>
    <s v="S006"/>
    <n v="12.75"/>
    <s v="Eco Electronics"/>
    <s v="Linda Parker"/>
    <s v="linda@ecoelectronics.com"/>
    <x v="6"/>
    <x v="5"/>
    <n v="127.5"/>
    <n v="126.94973671809247"/>
  </r>
  <r>
    <s v="C110"/>
    <s v="Zoe Young"/>
    <n v="55"/>
    <s v="M"/>
    <s v="West Coast"/>
    <n v="3852"/>
    <s v="P012"/>
    <d v="2024-06-15T00:00:00"/>
    <n v="9"/>
    <n v="44"/>
    <n v="3.7766722645519182E-2"/>
    <s v="Gadget L"/>
    <s v="Home Appliances"/>
    <s v="S002"/>
    <n v="22"/>
    <s v="Tech Gear Co."/>
    <s v="John Taylor"/>
    <s v="john@techgear.com"/>
    <x v="1"/>
    <x v="1"/>
    <n v="396"/>
    <n v="381.04437783237438"/>
  </r>
  <r>
    <s v="C147"/>
    <s v="Karen Hall"/>
    <n v="66"/>
    <s v="F"/>
    <s v="West Coast"/>
    <n v="3853"/>
    <s v="P048"/>
    <d v="2024-06-15T00:00:00"/>
    <n v="7"/>
    <n v="44.5"/>
    <n v="5.5184979078385502E-2"/>
    <s v="Widget AV"/>
    <s v="Electronics"/>
    <s v="S008"/>
    <n v="22.25"/>
    <s v="Auto Electronics Pro"/>
    <s v="Daniel Evans"/>
    <s v="daniel@autoelectronics.com"/>
    <x v="5"/>
    <x v="4"/>
    <n v="311.5"/>
    <n v="294.30987901708289"/>
  </r>
  <r>
    <s v="C045"/>
    <s v="Leo Green"/>
    <n v="52"/>
    <s v="F"/>
    <s v="Midwest"/>
    <n v="3854"/>
    <s v="P020"/>
    <d v="2024-06-16T00:00:00"/>
    <n v="7"/>
    <n v="17"/>
    <n v="5.5432695563408144E-2"/>
    <s v="Accessory T"/>
    <s v="Accessories"/>
    <s v="S010"/>
    <n v="8.5"/>
    <s v="Sports Tech Gear"/>
    <s v="Michael Harris"/>
    <s v="michael@sportstechgear.com"/>
    <x v="7"/>
    <x v="6"/>
    <n v="119"/>
    <n v="112.40350922795443"/>
  </r>
  <r>
    <s v="C140"/>
    <s v="Wendy Hall"/>
    <n v="28"/>
    <s v="F"/>
    <s v="East Coast"/>
    <n v="3855"/>
    <s v="P025"/>
    <d v="2024-06-16T00:00:00"/>
    <n v="10"/>
    <n v="65"/>
    <n v="2.8495609737742279E-2"/>
    <s v="Device Y"/>
    <s v="Electronics"/>
    <s v="S005"/>
    <n v="32.5"/>
    <s v="Office Tech Depot"/>
    <s v="Kevin Lee"/>
    <s v="kevin@officetechdepot.com"/>
    <x v="4"/>
    <x v="3"/>
    <n v="650"/>
    <n v="631.47785367046754"/>
  </r>
  <r>
    <s v="C129"/>
    <s v="Xander Jones"/>
    <n v="20"/>
    <s v="F"/>
    <s v="North"/>
    <n v="3856"/>
    <s v="P052"/>
    <d v="2024-06-16T00:00:00"/>
    <n v="7"/>
    <n v="47.5"/>
    <n v="1.5240184115095735E-2"/>
    <s v="Gadget AZ"/>
    <s v="Home Appliances"/>
    <s v="S002"/>
    <n v="23.75"/>
    <s v="Tech Gear Co."/>
    <s v="John Taylor"/>
    <s v="john@techgear.com"/>
    <x v="1"/>
    <x v="1"/>
    <n v="332.5"/>
    <n v="327.43263878173065"/>
  </r>
  <r>
    <s v="C081"/>
    <s v="Jack Young"/>
    <n v="59"/>
    <s v="M"/>
    <s v="South"/>
    <n v="3857"/>
    <s v="P035"/>
    <d v="2024-06-16T00:00:00"/>
    <n v="7"/>
    <n v="63"/>
    <n v="5.6565451285154292E-2"/>
    <s v="Device AI"/>
    <s v="Electronics"/>
    <s v="S005"/>
    <n v="31.5"/>
    <s v="Office Tech Depot"/>
    <s v="Kevin Lee"/>
    <s v="kevin@officetechdepot.com"/>
    <x v="4"/>
    <x v="3"/>
    <n v="441"/>
    <n v="416.05463598324695"/>
  </r>
  <r>
    <s v="C097"/>
    <s v="Henry Parker"/>
    <n v="18"/>
    <s v="F"/>
    <s v="North"/>
    <n v="3858"/>
    <s v="P026"/>
    <d v="2024-06-16T00:00:00"/>
    <n v="7"/>
    <n v="22"/>
    <n v="3.2017375356963231E-2"/>
    <s v="Item Z"/>
    <s v="Office Supplies"/>
    <s v="S006"/>
    <n v="11"/>
    <s v="Eco Electronics"/>
    <s v="Linda Parker"/>
    <s v="linda@ecoelectronics.com"/>
    <x v="6"/>
    <x v="5"/>
    <n v="154"/>
    <n v="149.06932419502766"/>
  </r>
  <r>
    <s v="C018"/>
    <s v="Emily Walker"/>
    <n v="68"/>
    <s v="F"/>
    <s v="East Coast"/>
    <n v="3859"/>
    <s v="P043"/>
    <d v="2024-06-16T00:00:00"/>
    <n v="2"/>
    <n v="28"/>
    <n v="5.598082788249225E-2"/>
    <s v="Tool AQ"/>
    <s v="Hardware"/>
    <s v="S003"/>
    <n v="14"/>
    <s v="Circuit Solutions"/>
    <s v="Mark Johnson"/>
    <s v="mark@circuitsolutions.com"/>
    <x v="2"/>
    <x v="1"/>
    <n v="56"/>
    <n v="52.865073638580434"/>
  </r>
  <r>
    <s v="C064"/>
    <s v="Frank Clark"/>
    <n v="32"/>
    <s v="M"/>
    <s v="South"/>
    <n v="3860"/>
    <s v="P043"/>
    <d v="2024-06-16T00:00:00"/>
    <n v="2"/>
    <n v="28"/>
    <n v="5.7312543636280813E-2"/>
    <s v="Tool AQ"/>
    <s v="Hardware"/>
    <s v="S003"/>
    <n v="14"/>
    <s v="Circuit Solutions"/>
    <s v="Mark Johnson"/>
    <s v="mark@circuitsolutions.com"/>
    <x v="2"/>
    <x v="1"/>
    <n v="56"/>
    <n v="52.790497556368273"/>
  </r>
  <r>
    <s v="C008"/>
    <s v="Mia Allen"/>
    <n v="61"/>
    <s v="M"/>
    <s v="East Coast"/>
    <n v="3861"/>
    <s v="P051"/>
    <d v="2024-06-16T00:00:00"/>
    <n v="10"/>
    <n v="31.5"/>
    <n v="6.1406137475750404E-2"/>
    <s v="Widget AY"/>
    <s v="Electronics"/>
    <s v="S001"/>
    <n v="15.75"/>
    <s v="Gadget World"/>
    <s v="Emily Rose"/>
    <s v="emily@gadgetworld.com"/>
    <x v="0"/>
    <x v="0"/>
    <n v="315"/>
    <n v="295.65706669513861"/>
  </r>
  <r>
    <s v="C028"/>
    <s v="Oscar Green"/>
    <n v="24"/>
    <s v="M"/>
    <s v="South"/>
    <n v="3862"/>
    <s v="P010"/>
    <d v="2024-06-16T00:00:00"/>
    <n v="9"/>
    <n v="15"/>
    <n v="8.3846996539157739E-2"/>
    <s v="Accessory J"/>
    <s v="Accessories"/>
    <s v="S010"/>
    <n v="7.5"/>
    <s v="Sports Tech Gear"/>
    <s v="Michael Harris"/>
    <s v="michael@sportstechgear.com"/>
    <x v="7"/>
    <x v="6"/>
    <n v="135"/>
    <n v="123.68065546721371"/>
  </r>
  <r>
    <s v="C147"/>
    <s v="Karen Hall"/>
    <n v="66"/>
    <s v="F"/>
    <s v="West Coast"/>
    <n v="3863"/>
    <s v="P037"/>
    <d v="2024-06-16T00:00:00"/>
    <n v="6"/>
    <n v="88"/>
    <n v="7.8958362590306405E-2"/>
    <s v="Appliance AK"/>
    <s v="Home Appliances"/>
    <s v="S007"/>
    <n v="44"/>
    <s v="HealthTech Supplies"/>
    <s v="Peter Clark"/>
    <s v="peter@healthtech.com"/>
    <x v="9"/>
    <x v="8"/>
    <n v="528"/>
    <n v="486.30998455231821"/>
  </r>
  <r>
    <s v="C007"/>
    <s v="Emily Adams"/>
    <n v="62"/>
    <s v="F"/>
    <s v="West Coast"/>
    <n v="3864"/>
    <s v="P020"/>
    <d v="2024-06-16T00:00:00"/>
    <n v="4"/>
    <n v="17"/>
    <n v="2.7992178239000132E-2"/>
    <s v="Accessory T"/>
    <s v="Accessories"/>
    <s v="S010"/>
    <n v="8.5"/>
    <s v="Sports Tech Gear"/>
    <s v="Michael Harris"/>
    <s v="michael@sportstechgear.com"/>
    <x v="7"/>
    <x v="6"/>
    <n v="68"/>
    <n v="66.096531879747985"/>
  </r>
  <r>
    <s v="C025"/>
    <s v="Sam Smith"/>
    <n v="37"/>
    <s v="M"/>
    <s v="Midwest"/>
    <n v="3865"/>
    <s v="P034"/>
    <d v="2024-06-16T00:00:00"/>
    <n v="4"/>
    <n v="9.5"/>
    <n v="5.0636255527489321E-2"/>
    <s v="Accessory AH"/>
    <s v="Accessories"/>
    <s v="S004"/>
    <n v="4.75"/>
    <s v="Smart Home Essentials"/>
    <s v="Sarah Davis"/>
    <s v="sarah@smarthomeessentials.com"/>
    <x v="3"/>
    <x v="2"/>
    <n v="38"/>
    <n v="36.075822289955404"/>
  </r>
  <r>
    <s v="C056"/>
    <s v="Carol Lee"/>
    <n v="20"/>
    <s v="F"/>
    <s v="Midwest"/>
    <n v="3866"/>
    <s v="P017"/>
    <d v="2024-06-16T00:00:00"/>
    <n v="2"/>
    <n v="80"/>
    <n v="3.687870731974097E-3"/>
    <s v="Appliance Q"/>
    <s v="Home Appliances"/>
    <s v="S007"/>
    <n v="40"/>
    <s v="HealthTech Supplies"/>
    <s v="Peter Clark"/>
    <s v="peter@healthtech.com"/>
    <x v="9"/>
    <x v="8"/>
    <n v="160"/>
    <n v="159.40994068288416"/>
  </r>
  <r>
    <s v="C137"/>
    <s v="Uma Young"/>
    <n v="19"/>
    <s v="M"/>
    <s v="East Coast"/>
    <n v="3867"/>
    <s v="P029"/>
    <d v="2024-06-16T00:00:00"/>
    <n v="8"/>
    <n v="40"/>
    <n v="7.216245907878209E-2"/>
    <s v="Tool AC"/>
    <s v="Hardware"/>
    <s v="S009"/>
    <n v="20"/>
    <s v="Gourmet Gadgets"/>
    <s v="Alice Brown"/>
    <s v="alice@gourmetgadgets.com"/>
    <x v="8"/>
    <x v="7"/>
    <n v="320"/>
    <n v="296.90801309478974"/>
  </r>
  <r>
    <s v="C119"/>
    <s v="Zoe Hill"/>
    <n v="41"/>
    <s v="F"/>
    <s v="Midwest"/>
    <n v="3868"/>
    <s v="P028"/>
    <d v="2024-06-16T00:00:00"/>
    <n v="3"/>
    <n v="46"/>
    <n v="4.4176825981424334E-2"/>
    <s v="Widget AB"/>
    <s v="Electronics"/>
    <s v="S008"/>
    <n v="23"/>
    <s v="Auto Electronics Pro"/>
    <s v="Daniel Evans"/>
    <s v="daniel@autoelectronics.com"/>
    <x v="5"/>
    <x v="4"/>
    <n v="138"/>
    <n v="131.90359801456344"/>
  </r>
  <r>
    <s v="C137"/>
    <s v="Uma Young"/>
    <n v="19"/>
    <s v="M"/>
    <s v="East Coast"/>
    <n v="3869"/>
    <s v="P048"/>
    <d v="2024-06-16T00:00:00"/>
    <n v="9"/>
    <n v="44.5"/>
    <n v="6.7935009845217206E-2"/>
    <s v="Widget AV"/>
    <s v="Electronics"/>
    <s v="S008"/>
    <n v="22.25"/>
    <s v="Auto Electronics Pro"/>
    <s v="Daniel Evans"/>
    <s v="daniel@autoelectronics.com"/>
    <x v="5"/>
    <x v="4"/>
    <n v="400.5"/>
    <n v="373.29202855699049"/>
  </r>
  <r>
    <s v="C073"/>
    <s v="Mia Allen"/>
    <n v="36"/>
    <s v="M"/>
    <s v="East Coast"/>
    <n v="3870"/>
    <s v="P044"/>
    <d v="2024-06-16T00:00:00"/>
    <n v="5"/>
    <n v="10.5"/>
    <n v="7.1693070940925072E-2"/>
    <s v="Accessory AR"/>
    <s v="Accessories"/>
    <s v="S004"/>
    <n v="5.25"/>
    <s v="Smart Home Essentials"/>
    <s v="Sarah Davis"/>
    <s v="sarah@smarthomeessentials.com"/>
    <x v="3"/>
    <x v="2"/>
    <n v="52.5"/>
    <n v="48.736113775601432"/>
  </r>
  <r>
    <s v="C037"/>
    <s v="Dan White"/>
    <n v="21"/>
    <s v="F"/>
    <s v="Midwest"/>
    <n v="3871"/>
    <s v="P026"/>
    <d v="2024-06-16T00:00:00"/>
    <n v="3"/>
    <n v="22"/>
    <n v="4.53846884655289E-2"/>
    <s v="Item Z"/>
    <s v="Office Supplies"/>
    <s v="S006"/>
    <n v="11"/>
    <s v="Eco Electronics"/>
    <s v="Linda Parker"/>
    <s v="linda@ecoelectronics.com"/>
    <x v="6"/>
    <x v="5"/>
    <n v="66"/>
    <n v="63.004610561275094"/>
  </r>
  <r>
    <s v="C109"/>
    <s v="Oscar Clark"/>
    <n v="62"/>
    <s v="F"/>
    <s v="South"/>
    <n v="3872"/>
    <s v="P014"/>
    <d v="2024-06-17T00:00:00"/>
    <n v="1"/>
    <n v="12"/>
    <n v="5.6829761909658841E-2"/>
    <s v="Accessory N"/>
    <s v="Accessories"/>
    <s v="S004"/>
    <n v="6"/>
    <s v="Smart Home Essentials"/>
    <s v="Sarah Davis"/>
    <s v="sarah@smarthomeessentials.com"/>
    <x v="3"/>
    <x v="2"/>
    <n v="12"/>
    <n v="11.318042857084095"/>
  </r>
  <r>
    <s v="C120"/>
    <s v="Leo Brown"/>
    <n v="70"/>
    <s v="F"/>
    <s v="West Coast"/>
    <n v="3873"/>
    <s v="P019"/>
    <d v="2024-06-17T00:00:00"/>
    <n v="1"/>
    <n v="38"/>
    <n v="5.0938429070582096E-2"/>
    <s v="Tool S"/>
    <s v="Hardware"/>
    <s v="S009"/>
    <n v="19"/>
    <s v="Gourmet Gadgets"/>
    <s v="Alice Brown"/>
    <s v="alice@gourmetgadgets.com"/>
    <x v="8"/>
    <x v="7"/>
    <n v="38"/>
    <n v="36.064339695317884"/>
  </r>
  <r>
    <s v="C143"/>
    <s v="Yara Hall"/>
    <n v="19"/>
    <s v="F"/>
    <s v="Midwest"/>
    <n v="3874"/>
    <s v="P004"/>
    <d v="2024-06-17T00:00:00"/>
    <n v="6"/>
    <n v="10"/>
    <n v="8.6223802683226561E-2"/>
    <s v="Accessory D"/>
    <s v="Accessories"/>
    <s v="S004"/>
    <n v="5"/>
    <s v="Smart Home Essentials"/>
    <s v="Sarah Davis"/>
    <s v="sarah@smarthomeessentials.com"/>
    <x v="3"/>
    <x v="2"/>
    <n v="60"/>
    <n v="54.826571839006405"/>
  </r>
  <r>
    <s v="C122"/>
    <s v="Mia Clark"/>
    <n v="40"/>
    <s v="M"/>
    <s v="Midwest"/>
    <n v="3875"/>
    <s v="P023"/>
    <d v="2024-06-17T00:00:00"/>
    <n v="2"/>
    <n v="24"/>
    <n v="5.2474775065578419E-2"/>
    <s v="Tool W"/>
    <s v="Hardware"/>
    <s v="S003"/>
    <n v="12"/>
    <s v="Circuit Solutions"/>
    <s v="Mark Johnson"/>
    <s v="mark@circuitsolutions.com"/>
    <x v="2"/>
    <x v="1"/>
    <n v="48"/>
    <n v="45.481210796852238"/>
  </r>
  <r>
    <s v="C100"/>
    <s v="Paul Wright"/>
    <n v="68"/>
    <s v="M"/>
    <s v="East Coast"/>
    <n v="3876"/>
    <s v="P004"/>
    <d v="2024-06-17T00:00:00"/>
    <n v="4"/>
    <n v="10"/>
    <n v="8.1215330107646255E-3"/>
    <s v="Accessory D"/>
    <s v="Accessories"/>
    <s v="S004"/>
    <n v="5"/>
    <s v="Smart Home Essentials"/>
    <s v="Sarah Davis"/>
    <s v="sarah@smarthomeessentials.com"/>
    <x v="3"/>
    <x v="2"/>
    <n v="40"/>
    <n v="39.675138679569415"/>
  </r>
  <r>
    <s v="C082"/>
    <s v="Quinn Lee"/>
    <n v="34"/>
    <s v="M"/>
    <s v="South"/>
    <n v="3877"/>
    <s v="P023"/>
    <d v="2024-06-17T00:00:00"/>
    <n v="9"/>
    <n v="24"/>
    <n v="3.0647795769618871E-2"/>
    <s v="Tool W"/>
    <s v="Hardware"/>
    <s v="S003"/>
    <n v="12"/>
    <s v="Circuit Solutions"/>
    <s v="Mark Johnson"/>
    <s v="mark@circuitsolutions.com"/>
    <x v="2"/>
    <x v="1"/>
    <n v="216"/>
    <n v="209.38007611376233"/>
  </r>
  <r>
    <s v="C058"/>
    <s v="Zoe Carter"/>
    <n v="51"/>
    <s v="M"/>
    <s v="West Coast"/>
    <n v="3878"/>
    <s v="P049"/>
    <d v="2024-06-17T00:00:00"/>
    <n v="4"/>
    <n v="39.5"/>
    <n v="3.7749944095103352E-3"/>
    <s v="Tool AW"/>
    <s v="Hardware"/>
    <s v="S009"/>
    <n v="19.75"/>
    <s v="Gourmet Gadgets"/>
    <s v="Alice Brown"/>
    <s v="alice@gourmetgadgets.com"/>
    <x v="8"/>
    <x v="7"/>
    <n v="158"/>
    <n v="157.40355088329736"/>
  </r>
  <r>
    <s v="C018"/>
    <s v="Emily Walker"/>
    <n v="68"/>
    <s v="F"/>
    <s v="East Coast"/>
    <n v="3879"/>
    <s v="P010"/>
    <d v="2024-06-17T00:00:00"/>
    <n v="1"/>
    <n v="15"/>
    <n v="7.1775202772901394E-3"/>
    <s v="Accessory J"/>
    <s v="Accessories"/>
    <s v="S010"/>
    <n v="7.5"/>
    <s v="Sports Tech Gear"/>
    <s v="Michael Harris"/>
    <s v="michael@sportstechgear.com"/>
    <x v="7"/>
    <x v="6"/>
    <n v="15"/>
    <n v="14.892337195840648"/>
  </r>
  <r>
    <s v="C048"/>
    <s v="Yara Walker"/>
    <n v="21"/>
    <s v="M"/>
    <s v="North"/>
    <n v="3880"/>
    <s v="P015"/>
    <d v="2024-06-17T00:00:00"/>
    <n v="6"/>
    <n v="70"/>
    <n v="7.1696070458752486E-3"/>
    <s v="Device O"/>
    <s v="Electronics"/>
    <s v="S005"/>
    <n v="35"/>
    <s v="Office Tech Depot"/>
    <s v="Kevin Lee"/>
    <s v="kevin@officetechdepot.com"/>
    <x v="4"/>
    <x v="3"/>
    <n v="420"/>
    <n v="416.9887650407324"/>
  </r>
  <r>
    <s v="C104"/>
    <s v="Bob Young"/>
    <n v="48"/>
    <s v="F"/>
    <s v="West Coast"/>
    <n v="3881"/>
    <s v="P011"/>
    <d v="2024-06-17T00:00:00"/>
    <n v="3"/>
    <n v="32"/>
    <n v="5.7959171621886358E-4"/>
    <s v="Widget K"/>
    <s v="Electronics"/>
    <s v="S001"/>
    <n v="16"/>
    <s v="Gadget World"/>
    <s v="Emily Rose"/>
    <s v="emily@gadgetworld.com"/>
    <x v="0"/>
    <x v="0"/>
    <n v="96"/>
    <n v="95.944359195242995"/>
  </r>
  <r>
    <s v="C017"/>
    <s v="Mia Brown"/>
    <n v="55"/>
    <s v="M"/>
    <s v="West Coast"/>
    <n v="3882"/>
    <s v="P031"/>
    <d v="2024-06-17T00:00:00"/>
    <n v="4"/>
    <n v="37"/>
    <n v="1.5143570271082641E-2"/>
    <s v="Widget AE"/>
    <s v="Electronics"/>
    <s v="S001"/>
    <n v="18.5"/>
    <s v="Gadget World"/>
    <s v="Emily Rose"/>
    <s v="emily@gadgetworld.com"/>
    <x v="0"/>
    <x v="0"/>
    <n v="148"/>
    <n v="145.75875159987976"/>
  </r>
  <r>
    <s v="C090"/>
    <s v="Carol Brown"/>
    <n v="41"/>
    <s v="M"/>
    <s v="North"/>
    <n v="3883"/>
    <s v="P043"/>
    <d v="2024-06-17T00:00:00"/>
    <n v="2"/>
    <n v="28"/>
    <n v="8.7957727033191518E-2"/>
    <s v="Tool AQ"/>
    <s v="Hardware"/>
    <s v="S003"/>
    <n v="14"/>
    <s v="Circuit Solutions"/>
    <s v="Mark Johnson"/>
    <s v="mark@circuitsolutions.com"/>
    <x v="2"/>
    <x v="1"/>
    <n v="56"/>
    <n v="51.074367286141275"/>
  </r>
  <r>
    <s v="C140"/>
    <s v="Wendy Hall"/>
    <n v="28"/>
    <s v="F"/>
    <s v="East Coast"/>
    <n v="3884"/>
    <s v="P046"/>
    <d v="2024-06-17T00:00:00"/>
    <n v="8"/>
    <n v="25.5"/>
    <n v="3.8427611715014964E-2"/>
    <s v="Item AT"/>
    <s v="Office Supplies"/>
    <s v="S006"/>
    <n v="12.75"/>
    <s v="Eco Electronics"/>
    <s v="Linda Parker"/>
    <s v="linda@ecoelectronics.com"/>
    <x v="6"/>
    <x v="5"/>
    <n v="204"/>
    <n v="196.16076721013695"/>
  </r>
  <r>
    <s v="C141"/>
    <s v="Mia Smith"/>
    <n v="43"/>
    <s v="F"/>
    <s v="Midwest"/>
    <n v="3885"/>
    <s v="P047"/>
    <d v="2024-06-17T00:00:00"/>
    <n v="7"/>
    <n v="82.5"/>
    <n v="4.0874946047186771E-2"/>
    <s v="Appliance AU"/>
    <s v="Home Appliances"/>
    <s v="S007"/>
    <n v="41.25"/>
    <s v="HealthTech Supplies"/>
    <s v="Peter Clark"/>
    <s v="peter@healthtech.com"/>
    <x v="9"/>
    <x v="8"/>
    <n v="577.5"/>
    <n v="553.89471865774965"/>
  </r>
  <r>
    <s v="C046"/>
    <s v="Mia Jones"/>
    <n v="56"/>
    <s v="M"/>
    <s v="East Coast"/>
    <n v="3886"/>
    <s v="P016"/>
    <d v="2024-06-18T00:00:00"/>
    <n v="6"/>
    <n v="26"/>
    <n v="1.2426887291900491E-2"/>
    <s v="Item P"/>
    <s v="Office Supplies"/>
    <s v="S006"/>
    <n v="13"/>
    <s v="Eco Electronics"/>
    <s v="Linda Parker"/>
    <s v="linda@ecoelectronics.com"/>
    <x v="6"/>
    <x v="5"/>
    <n v="156"/>
    <n v="154.06140558246352"/>
  </r>
  <r>
    <s v="C008"/>
    <s v="Mia Allen"/>
    <n v="61"/>
    <s v="M"/>
    <s v="East Coast"/>
    <n v="3887"/>
    <s v="P038"/>
    <d v="2024-06-18T00:00:00"/>
    <n v="5"/>
    <n v="39"/>
    <n v="2.8229816471247827E-2"/>
    <s v="Widget AL"/>
    <s v="Electronics"/>
    <s v="S008"/>
    <n v="19.5"/>
    <s v="Auto Electronics Pro"/>
    <s v="Daniel Evans"/>
    <s v="daniel@autoelectronics.com"/>
    <x v="5"/>
    <x v="4"/>
    <n v="195"/>
    <n v="189.49518578810668"/>
  </r>
  <r>
    <s v="C040"/>
    <s v="Frank White"/>
    <n v="53"/>
    <s v="M"/>
    <s v="South"/>
    <n v="3888"/>
    <s v="P034"/>
    <d v="2024-06-18T00:00:00"/>
    <n v="6"/>
    <n v="9.5"/>
    <n v="8.3849155744754211E-2"/>
    <s v="Accessory AH"/>
    <s v="Accessories"/>
    <s v="S004"/>
    <n v="4.75"/>
    <s v="Smart Home Essentials"/>
    <s v="Sarah Davis"/>
    <s v="sarah@smarthomeessentials.com"/>
    <x v="3"/>
    <x v="2"/>
    <n v="57"/>
    <n v="52.220598122549006"/>
  </r>
  <r>
    <s v="C002"/>
    <s v="Xander Jones"/>
    <n v="66"/>
    <s v="F"/>
    <s v="Midwest"/>
    <n v="3889"/>
    <s v="P046"/>
    <d v="2024-06-18T00:00:00"/>
    <n v="1"/>
    <n v="25.5"/>
    <n v="1.8402206537003574E-2"/>
    <s v="Item AT"/>
    <s v="Office Supplies"/>
    <s v="S006"/>
    <n v="12.75"/>
    <s v="Eco Electronics"/>
    <s v="Linda Parker"/>
    <s v="linda@ecoelectronics.com"/>
    <x v="6"/>
    <x v="5"/>
    <n v="25.5"/>
    <n v="25.030743733306409"/>
  </r>
  <r>
    <s v="C070"/>
    <s v="Nina Lee"/>
    <n v="33"/>
    <s v="F"/>
    <s v="Midwest"/>
    <n v="3890"/>
    <s v="P049"/>
    <d v="2024-06-18T00:00:00"/>
    <n v="6"/>
    <n v="39.5"/>
    <n v="3.0215652622680358E-2"/>
    <s v="Tool AW"/>
    <s v="Hardware"/>
    <s v="S009"/>
    <n v="19.75"/>
    <s v="Gourmet Gadgets"/>
    <s v="Alice Brown"/>
    <s v="alice@gourmetgadgets.com"/>
    <x v="8"/>
    <x v="7"/>
    <n v="237"/>
    <n v="229.83889032842475"/>
  </r>
  <r>
    <s v="C123"/>
    <s v="Rachel Young"/>
    <n v="22"/>
    <s v="F"/>
    <s v="West Coast"/>
    <n v="3891"/>
    <s v="P010"/>
    <d v="2024-06-18T00:00:00"/>
    <n v="8"/>
    <n v="15"/>
    <n v="4.671723476306272E-2"/>
    <s v="Accessory J"/>
    <s v="Accessories"/>
    <s v="S010"/>
    <n v="7.5"/>
    <s v="Sports Tech Gear"/>
    <s v="Michael Harris"/>
    <s v="michael@sportstechgear.com"/>
    <x v="7"/>
    <x v="6"/>
    <n v="120"/>
    <n v="114.39393182843247"/>
  </r>
  <r>
    <s v="C094"/>
    <s v="Dan Lee"/>
    <n v="18"/>
    <s v="F"/>
    <s v="West Coast"/>
    <n v="3892"/>
    <s v="P036"/>
    <d v="2024-06-18T00:00:00"/>
    <n v="3"/>
    <n v="26.5"/>
    <n v="5.6969817815025851E-2"/>
    <s v="Item AJ"/>
    <s v="Office Supplies"/>
    <s v="S006"/>
    <n v="13.25"/>
    <s v="Eco Electronics"/>
    <s v="Linda Parker"/>
    <s v="linda@ecoelectronics.com"/>
    <x v="6"/>
    <x v="5"/>
    <n v="79.5"/>
    <n v="74.970899483705438"/>
  </r>
  <r>
    <s v="C080"/>
    <s v="Bob Allen"/>
    <n v="58"/>
    <s v="M"/>
    <s v="East Coast"/>
    <n v="3893"/>
    <s v="P037"/>
    <d v="2024-06-18T00:00:00"/>
    <n v="9"/>
    <n v="88"/>
    <n v="9.8536432142533104E-2"/>
    <s v="Appliance AK"/>
    <s v="Home Appliances"/>
    <s v="S007"/>
    <n v="44"/>
    <s v="HealthTech Supplies"/>
    <s v="Peter Clark"/>
    <s v="peter@healthtech.com"/>
    <x v="9"/>
    <x v="8"/>
    <n v="792"/>
    <n v="713.95914574311382"/>
  </r>
  <r>
    <s v="C124"/>
    <s v="Rachel Allen"/>
    <n v="24"/>
    <s v="F"/>
    <s v="North"/>
    <n v="3894"/>
    <s v="P053"/>
    <d v="2024-06-18T00:00:00"/>
    <n v="3"/>
    <n v="22.5"/>
    <n v="6.2037791217754948E-2"/>
    <s v="Tool BA"/>
    <s v="Hardware"/>
    <s v="S003"/>
    <n v="11.25"/>
    <s v="Circuit Solutions"/>
    <s v="Mark Johnson"/>
    <s v="mark@circuitsolutions.com"/>
    <x v="2"/>
    <x v="1"/>
    <n v="67.5"/>
    <n v="63.312449092801543"/>
  </r>
  <r>
    <s v="C122"/>
    <s v="Mia Clark"/>
    <n v="40"/>
    <s v="M"/>
    <s v="Midwest"/>
    <n v="3895"/>
    <s v="P021"/>
    <d v="2024-06-18T00:00:00"/>
    <n v="6"/>
    <n v="34"/>
    <n v="6.3868482571701551E-2"/>
    <s v="Widget U"/>
    <s v="Electronics"/>
    <s v="S001"/>
    <n v="17"/>
    <s v="Gadget World"/>
    <s v="Emily Rose"/>
    <s v="emily@gadgetworld.com"/>
    <x v="0"/>
    <x v="0"/>
    <n v="204"/>
    <n v="190.97082955537289"/>
  </r>
  <r>
    <s v="C074"/>
    <s v="Carol Parker"/>
    <n v="32"/>
    <s v="M"/>
    <s v="South"/>
    <n v="3896"/>
    <s v="P047"/>
    <d v="2024-06-18T00:00:00"/>
    <n v="8"/>
    <n v="82.5"/>
    <n v="5.7853506979434248E-2"/>
    <s v="Appliance AU"/>
    <s v="Home Appliances"/>
    <s v="S007"/>
    <n v="41.25"/>
    <s v="HealthTech Supplies"/>
    <s v="Peter Clark"/>
    <s v="peter@healthtech.com"/>
    <x v="9"/>
    <x v="8"/>
    <n v="660"/>
    <n v="621.81668539357338"/>
  </r>
  <r>
    <s v="C004"/>
    <s v="Paul Green"/>
    <n v="45"/>
    <s v="M"/>
    <s v="North"/>
    <n v="3897"/>
    <s v="P044"/>
    <d v="2024-06-18T00:00:00"/>
    <n v="2"/>
    <n v="10.5"/>
    <n v="3.7926803640600752E-3"/>
    <s v="Accessory AR"/>
    <s v="Accessories"/>
    <s v="S004"/>
    <n v="5.25"/>
    <s v="Smart Home Essentials"/>
    <s v="Sarah Davis"/>
    <s v="sarah@smarthomeessentials.com"/>
    <x v="3"/>
    <x v="2"/>
    <n v="21"/>
    <n v="20.920353712354739"/>
  </r>
  <r>
    <s v="C107"/>
    <s v="Jack Hall"/>
    <n v="68"/>
    <s v="F"/>
    <s v="Midwest"/>
    <n v="3898"/>
    <s v="P009"/>
    <d v="2024-06-18T00:00:00"/>
    <n v="7"/>
    <n v="36"/>
    <n v="1.731560871835296E-2"/>
    <s v="Tool I"/>
    <s v="Hardware"/>
    <s v="S009"/>
    <n v="18"/>
    <s v="Gourmet Gadgets"/>
    <s v="Alice Brown"/>
    <s v="alice@gourmetgadgets.com"/>
    <x v="8"/>
    <x v="7"/>
    <n v="252"/>
    <n v="247.63646660297505"/>
  </r>
  <r>
    <s v="C085"/>
    <s v="Rachel Green"/>
    <n v="20"/>
    <s v="F"/>
    <s v="North"/>
    <n v="3899"/>
    <s v="P045"/>
    <d v="2024-06-18T00:00:00"/>
    <n v="5"/>
    <n v="59.5"/>
    <n v="1.6364861794278575E-2"/>
    <s v="Device AS"/>
    <s v="Electronics"/>
    <s v="S005"/>
    <n v="29.75"/>
    <s v="Office Tech Depot"/>
    <s v="Kevin Lee"/>
    <s v="kevin@officetechdepot.com"/>
    <x v="4"/>
    <x v="3"/>
    <n v="297.5"/>
    <n v="292.63145361620212"/>
  </r>
  <r>
    <s v="C034"/>
    <s v="Alice King"/>
    <n v="23"/>
    <s v="F"/>
    <s v="East Coast"/>
    <n v="3900"/>
    <s v="P036"/>
    <d v="2024-06-18T00:00:00"/>
    <n v="9"/>
    <n v="26.5"/>
    <n v="7.9086181804836522E-2"/>
    <s v="Item AJ"/>
    <s v="Office Supplies"/>
    <s v="S006"/>
    <n v="13.25"/>
    <s v="Eco Electronics"/>
    <s v="Linda Parker"/>
    <s v="linda@ecoelectronics.com"/>
    <x v="6"/>
    <x v="5"/>
    <n v="238.5"/>
    <n v="219.6379456395465"/>
  </r>
  <r>
    <s v="C066"/>
    <s v="Sam Brown"/>
    <n v="32"/>
    <s v="M"/>
    <s v="South"/>
    <n v="3901"/>
    <s v="P042"/>
    <d v="2024-06-18T00:00:00"/>
    <n v="1"/>
    <n v="53"/>
    <n v="1.9165240735152512E-2"/>
    <s v="Gadget AP"/>
    <s v="Home Appliances"/>
    <s v="S002"/>
    <n v="26.5"/>
    <s v="Tech Gear Co."/>
    <s v="John Taylor"/>
    <s v="john@techgear.com"/>
    <x v="1"/>
    <x v="1"/>
    <n v="53"/>
    <n v="51.984242241036917"/>
  </r>
  <r>
    <s v="C072"/>
    <s v="Carol Brown"/>
    <n v="37"/>
    <s v="M"/>
    <s v="West Coast"/>
    <n v="3902"/>
    <s v="P020"/>
    <d v="2024-06-18T00:00:00"/>
    <n v="1"/>
    <n v="17"/>
    <n v="1.1706238234523082E-2"/>
    <s v="Accessory T"/>
    <s v="Accessories"/>
    <s v="S010"/>
    <n v="8.5"/>
    <s v="Sports Tech Gear"/>
    <s v="Michael Harris"/>
    <s v="michael@sportstechgear.com"/>
    <x v="7"/>
    <x v="6"/>
    <n v="17"/>
    <n v="16.800993950013108"/>
  </r>
  <r>
    <s v="C090"/>
    <s v="Carol Brown"/>
    <n v="41"/>
    <s v="M"/>
    <s v="North"/>
    <n v="3903"/>
    <s v="P023"/>
    <d v="2024-06-19T00:00:00"/>
    <n v="7"/>
    <n v="24"/>
    <n v="2.8742020727686158E-2"/>
    <s v="Tool W"/>
    <s v="Hardware"/>
    <s v="S003"/>
    <n v="12"/>
    <s v="Circuit Solutions"/>
    <s v="Mark Johnson"/>
    <s v="mark@circuitsolutions.com"/>
    <x v="2"/>
    <x v="1"/>
    <n v="168"/>
    <n v="163.17134051774872"/>
  </r>
  <r>
    <s v="C081"/>
    <s v="Jack Young"/>
    <n v="59"/>
    <s v="M"/>
    <s v="South"/>
    <n v="3904"/>
    <s v="P015"/>
    <d v="2024-06-19T00:00:00"/>
    <n v="3"/>
    <n v="70"/>
    <n v="9.8811485366678498E-2"/>
    <s v="Device O"/>
    <s v="Electronics"/>
    <s v="S005"/>
    <n v="35"/>
    <s v="Office Tech Depot"/>
    <s v="Kevin Lee"/>
    <s v="kevin@officetechdepot.com"/>
    <x v="4"/>
    <x v="3"/>
    <n v="210"/>
    <n v="189.24958807299751"/>
  </r>
  <r>
    <s v="C114"/>
    <s v="Nina Carter"/>
    <n v="59"/>
    <s v="F"/>
    <s v="East Coast"/>
    <n v="3905"/>
    <s v="P006"/>
    <d v="2024-06-19T00:00:00"/>
    <n v="10"/>
    <n v="25"/>
    <n v="5.971208012419045E-2"/>
    <s v="Item F"/>
    <s v="Office Supplies"/>
    <s v="S006"/>
    <n v="12.5"/>
    <s v="Eco Electronics"/>
    <s v="Linda Parker"/>
    <s v="linda@ecoelectronics.com"/>
    <x v="6"/>
    <x v="5"/>
    <n v="250"/>
    <n v="235.07197996895238"/>
  </r>
  <r>
    <s v="C132"/>
    <s v="Paul Wright"/>
    <n v="66"/>
    <s v="M"/>
    <s v="North"/>
    <n v="3906"/>
    <s v="P020"/>
    <d v="2024-06-19T00:00:00"/>
    <n v="9"/>
    <n v="17"/>
    <n v="3.195699115976669E-3"/>
    <s v="Accessory T"/>
    <s v="Accessories"/>
    <s v="S010"/>
    <n v="8.5"/>
    <s v="Sports Tech Gear"/>
    <s v="Michael Harris"/>
    <s v="michael@sportstechgear.com"/>
    <x v="7"/>
    <x v="6"/>
    <n v="153"/>
    <n v="152.51105803525556"/>
  </r>
  <r>
    <s v="C015"/>
    <s v="Henry Parker"/>
    <n v="70"/>
    <s v="F"/>
    <s v="South"/>
    <n v="3907"/>
    <s v="P019"/>
    <d v="2024-06-19T00:00:00"/>
    <n v="2"/>
    <n v="38"/>
    <n v="8.5686757301653566E-2"/>
    <s v="Tool S"/>
    <s v="Hardware"/>
    <s v="S009"/>
    <n v="19"/>
    <s v="Gourmet Gadgets"/>
    <s v="Alice Brown"/>
    <s v="alice@gourmetgadgets.com"/>
    <x v="8"/>
    <x v="7"/>
    <n v="76"/>
    <n v="69.487806445074327"/>
  </r>
  <r>
    <s v="C085"/>
    <s v="Rachel Green"/>
    <n v="20"/>
    <s v="F"/>
    <s v="North"/>
    <n v="3908"/>
    <s v="P044"/>
    <d v="2024-06-19T00:00:00"/>
    <n v="6"/>
    <n v="10.5"/>
    <n v="8.4983740104552452E-2"/>
    <s v="Accessory AR"/>
    <s v="Accessories"/>
    <s v="S004"/>
    <n v="5.25"/>
    <s v="Smart Home Essentials"/>
    <s v="Sarah Davis"/>
    <s v="sarah@smarthomeessentials.com"/>
    <x v="3"/>
    <x v="2"/>
    <n v="63"/>
    <n v="57.646024373413198"/>
  </r>
  <r>
    <s v="C128"/>
    <s v="Xander Carter"/>
    <n v="42"/>
    <s v="M"/>
    <s v="Midwest"/>
    <n v="3909"/>
    <s v="P010"/>
    <d v="2024-06-19T00:00:00"/>
    <n v="9"/>
    <n v="15"/>
    <n v="4.1500507748726038E-2"/>
    <s v="Accessory J"/>
    <s v="Accessories"/>
    <s v="S010"/>
    <n v="7.5"/>
    <s v="Sports Tech Gear"/>
    <s v="Michael Harris"/>
    <s v="michael@sportstechgear.com"/>
    <x v="7"/>
    <x v="6"/>
    <n v="135"/>
    <n v="129.397431453922"/>
  </r>
  <r>
    <s v="C046"/>
    <s v="Mia Jones"/>
    <n v="56"/>
    <s v="M"/>
    <s v="East Coast"/>
    <n v="3910"/>
    <s v="P020"/>
    <d v="2024-06-19T00:00:00"/>
    <n v="6"/>
    <n v="17"/>
    <n v="8.3191419217046828E-2"/>
    <s v="Accessory T"/>
    <s v="Accessories"/>
    <s v="S010"/>
    <n v="8.5"/>
    <s v="Sports Tech Gear"/>
    <s v="Michael Harris"/>
    <s v="michael@sportstechgear.com"/>
    <x v="7"/>
    <x v="6"/>
    <n v="102"/>
    <n v="93.514475239861227"/>
  </r>
  <r>
    <s v="C009"/>
    <s v="Tina Brown"/>
    <n v="40"/>
    <s v="M"/>
    <s v="East Coast"/>
    <n v="3911"/>
    <s v="P052"/>
    <d v="2024-06-19T00:00:00"/>
    <n v="6"/>
    <n v="47.5"/>
    <n v="9.1602443628432159E-2"/>
    <s v="Gadget AZ"/>
    <s v="Home Appliances"/>
    <s v="S002"/>
    <n v="23.75"/>
    <s v="Tech Gear Co."/>
    <s v="John Taylor"/>
    <s v="john@techgear.com"/>
    <x v="1"/>
    <x v="1"/>
    <n v="285"/>
    <n v="258.89330356589682"/>
  </r>
  <r>
    <s v="C139"/>
    <s v="Nina Young"/>
    <n v="53"/>
    <s v="M"/>
    <s v="North"/>
    <n v="3912"/>
    <s v="P044"/>
    <d v="2024-06-19T00:00:00"/>
    <n v="1"/>
    <n v="10.5"/>
    <n v="8.7361445078695088E-2"/>
    <s v="Accessory AR"/>
    <s v="Accessories"/>
    <s v="S004"/>
    <n v="5.25"/>
    <s v="Smart Home Essentials"/>
    <s v="Sarah Davis"/>
    <s v="sarah@smarthomeessentials.com"/>
    <x v="3"/>
    <x v="2"/>
    <n v="10.5"/>
    <n v="9.5827048266737016"/>
  </r>
  <r>
    <s v="C013"/>
    <s v="Victor Baker"/>
    <n v="70"/>
    <s v="F"/>
    <s v="Midwest"/>
    <n v="3913"/>
    <s v="P014"/>
    <d v="2024-06-19T00:00:00"/>
    <n v="10"/>
    <n v="12"/>
    <n v="5.8415238291471688E-2"/>
    <s v="Accessory N"/>
    <s v="Accessories"/>
    <s v="S004"/>
    <n v="6"/>
    <s v="Smart Home Essentials"/>
    <s v="Sarah Davis"/>
    <s v="sarah@smarthomeessentials.com"/>
    <x v="3"/>
    <x v="2"/>
    <n v="120"/>
    <n v="112.9901714050234"/>
  </r>
  <r>
    <s v="C111"/>
    <s v="Grace Walker"/>
    <n v="21"/>
    <s v="F"/>
    <s v="Midwest"/>
    <n v="3914"/>
    <s v="P007"/>
    <d v="2024-06-19T00:00:00"/>
    <n v="5"/>
    <n v="90"/>
    <n v="4.7401895822586859E-2"/>
    <s v="Appliance G"/>
    <s v="Home Appliances"/>
    <s v="S007"/>
    <n v="45"/>
    <s v="HealthTech Supplies"/>
    <s v="Peter Clark"/>
    <s v="peter@healthtech.com"/>
    <x v="9"/>
    <x v="8"/>
    <n v="450"/>
    <n v="428.66914687983592"/>
  </r>
  <r>
    <s v="C046"/>
    <s v="Mia Jones"/>
    <n v="56"/>
    <s v="M"/>
    <s v="East Coast"/>
    <n v="3915"/>
    <s v="P021"/>
    <d v="2024-06-19T00:00:00"/>
    <n v="9"/>
    <n v="34"/>
    <n v="8.5278837791536596E-2"/>
    <s v="Widget U"/>
    <s v="Electronics"/>
    <s v="S001"/>
    <n v="17"/>
    <s v="Gadget World"/>
    <s v="Emily Rose"/>
    <s v="emily@gadgetworld.com"/>
    <x v="0"/>
    <x v="0"/>
    <n v="306"/>
    <n v="279.90467563578977"/>
  </r>
  <r>
    <s v="C138"/>
    <s v="Sam Parker"/>
    <n v="18"/>
    <s v="M"/>
    <s v="North"/>
    <n v="3916"/>
    <s v="P030"/>
    <d v="2024-06-20T00:00:00"/>
    <n v="10"/>
    <n v="18"/>
    <n v="6.3072904655635378E-2"/>
    <s v="Accessory AD"/>
    <s v="Accessories"/>
    <s v="S010"/>
    <n v="9"/>
    <s v="Sports Tech Gear"/>
    <s v="Michael Harris"/>
    <s v="michael@sportstechgear.com"/>
    <x v="7"/>
    <x v="6"/>
    <n v="180"/>
    <n v="168.64687716198563"/>
  </r>
  <r>
    <s v="C088"/>
    <s v="Emily Adams"/>
    <n v="59"/>
    <s v="F"/>
    <s v="East Coast"/>
    <n v="3917"/>
    <s v="P006"/>
    <d v="2024-06-20T00:00:00"/>
    <n v="9"/>
    <n v="25"/>
    <n v="2.2095220728493827E-2"/>
    <s v="Item F"/>
    <s v="Office Supplies"/>
    <s v="S006"/>
    <n v="12.5"/>
    <s v="Eco Electronics"/>
    <s v="Linda Parker"/>
    <s v="linda@ecoelectronics.com"/>
    <x v="6"/>
    <x v="5"/>
    <n v="225"/>
    <n v="220.02857533608889"/>
  </r>
  <r>
    <s v="C091"/>
    <s v="Uma Lee"/>
    <n v="67"/>
    <s v="F"/>
    <s v="Midwest"/>
    <n v="3918"/>
    <s v="P034"/>
    <d v="2024-06-20T00:00:00"/>
    <n v="1"/>
    <n v="9.5"/>
    <n v="3.8483285774318858E-2"/>
    <s v="Accessory AH"/>
    <s v="Accessories"/>
    <s v="S004"/>
    <n v="4.75"/>
    <s v="Smart Home Essentials"/>
    <s v="Sarah Davis"/>
    <s v="sarah@smarthomeessentials.com"/>
    <x v="3"/>
    <x v="2"/>
    <n v="9.5"/>
    <n v="9.1344087851439717"/>
  </r>
  <r>
    <s v="C038"/>
    <s v="Wendy Allen"/>
    <n v="63"/>
    <s v="F"/>
    <s v="South"/>
    <n v="3919"/>
    <s v="P001"/>
    <d v="2024-06-20T00:00:00"/>
    <n v="3"/>
    <n v="30"/>
    <n v="1.5548934395766989E-2"/>
    <s v="Widget A"/>
    <s v="Electronics"/>
    <s v="S001"/>
    <n v="15"/>
    <s v="Gadget World"/>
    <s v="Emily Rose"/>
    <s v="emily@gadgetworld.com"/>
    <x v="0"/>
    <x v="0"/>
    <n v="90"/>
    <n v="88.600595904380967"/>
  </r>
  <r>
    <s v="C065"/>
    <s v="Quinn Hall"/>
    <n v="64"/>
    <s v="M"/>
    <s v="East Coast"/>
    <n v="3920"/>
    <s v="P038"/>
    <d v="2024-06-20T00:00:00"/>
    <n v="2"/>
    <n v="39"/>
    <n v="4.7735202729256632E-2"/>
    <s v="Widget AL"/>
    <s v="Electronics"/>
    <s v="S008"/>
    <n v="19.5"/>
    <s v="Auto Electronics Pro"/>
    <s v="Daniel Evans"/>
    <s v="daniel@autoelectronics.com"/>
    <x v="5"/>
    <x v="4"/>
    <n v="78"/>
    <n v="74.276654187117984"/>
  </r>
  <r>
    <s v="C015"/>
    <s v="Henry Parker"/>
    <n v="70"/>
    <s v="F"/>
    <s v="South"/>
    <n v="3921"/>
    <s v="P041"/>
    <d v="2024-06-20T00:00:00"/>
    <n v="3"/>
    <n v="33.5"/>
    <n v="1.3110304354947535E-3"/>
    <s v="Widget AO"/>
    <s v="Electronics"/>
    <s v="S001"/>
    <n v="16.75"/>
    <s v="Gadget World"/>
    <s v="Emily Rose"/>
    <s v="emily@gadgetworld.com"/>
    <x v="0"/>
    <x v="0"/>
    <n v="100.5"/>
    <n v="100.36824144123278"/>
  </r>
  <r>
    <s v="C041"/>
    <s v="Carol Jones"/>
    <n v="40"/>
    <s v="F"/>
    <s v="West Coast"/>
    <n v="3922"/>
    <s v="P038"/>
    <d v="2024-06-20T00:00:00"/>
    <n v="3"/>
    <n v="39"/>
    <n v="5.8630385917419196E-2"/>
    <s v="Widget AL"/>
    <s v="Electronics"/>
    <s v="S008"/>
    <n v="19.5"/>
    <s v="Auto Electronics Pro"/>
    <s v="Daniel Evans"/>
    <s v="daniel@autoelectronics.com"/>
    <x v="5"/>
    <x v="4"/>
    <n v="117"/>
    <n v="110.14024484766196"/>
  </r>
  <r>
    <s v="C080"/>
    <s v="Bob Allen"/>
    <n v="58"/>
    <s v="M"/>
    <s v="East Coast"/>
    <n v="3923"/>
    <s v="P008"/>
    <d v="2024-06-20T00:00:00"/>
    <n v="6"/>
    <n v="40"/>
    <n v="7.2177291608196387E-2"/>
    <s v="Widget H"/>
    <s v="Electronics"/>
    <s v="S008"/>
    <n v="20"/>
    <s v="Auto Electronics Pro"/>
    <s v="Daniel Evans"/>
    <s v="daniel@autoelectronics.com"/>
    <x v="5"/>
    <x v="4"/>
    <n v="240"/>
    <n v="222.67745001403287"/>
  </r>
  <r>
    <s v="C097"/>
    <s v="Henry Parker"/>
    <n v="18"/>
    <s v="F"/>
    <s v="North"/>
    <n v="3924"/>
    <s v="P020"/>
    <d v="2024-06-20T00:00:00"/>
    <n v="2"/>
    <n v="17"/>
    <n v="2.2328046219391287E-2"/>
    <s v="Accessory T"/>
    <s v="Accessories"/>
    <s v="S010"/>
    <n v="8.5"/>
    <s v="Sports Tech Gear"/>
    <s v="Michael Harris"/>
    <s v="michael@sportstechgear.com"/>
    <x v="7"/>
    <x v="6"/>
    <n v="34"/>
    <n v="33.240846428540699"/>
  </r>
  <r>
    <s v="C145"/>
    <s v="Grace Parker"/>
    <n v="55"/>
    <s v="M"/>
    <s v="North"/>
    <n v="3925"/>
    <s v="P019"/>
    <d v="2024-06-20T00:00:00"/>
    <n v="5"/>
    <n v="38"/>
    <n v="4.4480117216679695E-2"/>
    <s v="Tool S"/>
    <s v="Hardware"/>
    <s v="S009"/>
    <n v="19"/>
    <s v="Gourmet Gadgets"/>
    <s v="Alice Brown"/>
    <s v="alice@gourmetgadgets.com"/>
    <x v="8"/>
    <x v="7"/>
    <n v="190"/>
    <n v="181.54877772883086"/>
  </r>
  <r>
    <s v="C077"/>
    <s v="Frank Young"/>
    <n v="38"/>
    <s v="F"/>
    <s v="South"/>
    <n v="3926"/>
    <s v="P040"/>
    <d v="2024-06-20T00:00:00"/>
    <n v="5"/>
    <n v="13"/>
    <n v="5.7651682905148355E-2"/>
    <s v="Accessory AN"/>
    <s v="Accessories"/>
    <s v="S010"/>
    <n v="6.5"/>
    <s v="Sports Tech Gear"/>
    <s v="Michael Harris"/>
    <s v="michael@sportstechgear.com"/>
    <x v="7"/>
    <x v="6"/>
    <n v="65"/>
    <n v="61.252640611165354"/>
  </r>
  <r>
    <s v="C052"/>
    <s v="Jack Allen"/>
    <n v="31"/>
    <s v="M"/>
    <s v="North"/>
    <n v="3927"/>
    <s v="P050"/>
    <d v="2024-06-20T00:00:00"/>
    <n v="4"/>
    <n v="17.5"/>
    <n v="8.4851704445706971E-2"/>
    <s v="Accessory AX"/>
    <s v="Accessories"/>
    <s v="S010"/>
    <n v="8.75"/>
    <s v="Sports Tech Gear"/>
    <s v="Michael Harris"/>
    <s v="michael@sportstechgear.com"/>
    <x v="7"/>
    <x v="6"/>
    <n v="70"/>
    <n v="64.060380688800507"/>
  </r>
  <r>
    <s v="C039"/>
    <s v="Quinn Hall"/>
    <n v="43"/>
    <s v="M"/>
    <s v="East Coast"/>
    <n v="3928"/>
    <s v="P050"/>
    <d v="2024-06-20T00:00:00"/>
    <n v="7"/>
    <n v="17.5"/>
    <n v="8.2565535066015883E-2"/>
    <s v="Accessory AX"/>
    <s v="Accessories"/>
    <s v="S010"/>
    <n v="8.75"/>
    <s v="Sports Tech Gear"/>
    <s v="Michael Harris"/>
    <s v="michael@sportstechgear.com"/>
    <x v="7"/>
    <x v="6"/>
    <n v="122.5"/>
    <n v="112.38572195441306"/>
  </r>
  <r>
    <s v="C027"/>
    <s v="Sam Wright"/>
    <n v="68"/>
    <s v="M"/>
    <s v="South"/>
    <n v="3929"/>
    <s v="P020"/>
    <d v="2024-06-20T00:00:00"/>
    <n v="2"/>
    <n v="17"/>
    <n v="5.1461549641778986E-2"/>
    <s v="Accessory T"/>
    <s v="Accessories"/>
    <s v="S010"/>
    <n v="8.5"/>
    <s v="Sports Tech Gear"/>
    <s v="Michael Harris"/>
    <s v="michael@sportstechgear.com"/>
    <x v="7"/>
    <x v="6"/>
    <n v="34"/>
    <n v="32.250307312179515"/>
  </r>
  <r>
    <s v="C034"/>
    <s v="Alice King"/>
    <n v="23"/>
    <s v="F"/>
    <s v="East Coast"/>
    <n v="3930"/>
    <s v="P049"/>
    <d v="2024-06-20T00:00:00"/>
    <n v="10"/>
    <n v="39.5"/>
    <n v="1.4203971242514235E-2"/>
    <s v="Tool AW"/>
    <s v="Hardware"/>
    <s v="S009"/>
    <n v="19.75"/>
    <s v="Gourmet Gadgets"/>
    <s v="Alice Brown"/>
    <s v="alice@gourmetgadgets.com"/>
    <x v="8"/>
    <x v="7"/>
    <n v="395"/>
    <n v="389.38943135920687"/>
  </r>
  <r>
    <s v="C028"/>
    <s v="Oscar Green"/>
    <n v="24"/>
    <s v="M"/>
    <s v="South"/>
    <n v="3931"/>
    <s v="P040"/>
    <d v="2024-06-20T00:00:00"/>
    <n v="6"/>
    <n v="13"/>
    <n v="4.4689634796728474E-2"/>
    <s v="Accessory AN"/>
    <s v="Accessories"/>
    <s v="S010"/>
    <n v="6.5"/>
    <s v="Sports Tech Gear"/>
    <s v="Michael Harris"/>
    <s v="michael@sportstechgear.com"/>
    <x v="7"/>
    <x v="6"/>
    <n v="78"/>
    <n v="74.514208485855178"/>
  </r>
  <r>
    <s v="C077"/>
    <s v="Frank Young"/>
    <n v="38"/>
    <s v="F"/>
    <s v="South"/>
    <n v="3932"/>
    <s v="P011"/>
    <d v="2024-06-20T00:00:00"/>
    <n v="5"/>
    <n v="32"/>
    <n v="5.1361297776103758E-2"/>
    <s v="Widget K"/>
    <s v="Electronics"/>
    <s v="S001"/>
    <n v="16"/>
    <s v="Gadget World"/>
    <s v="Emily Rose"/>
    <s v="emily@gadgetworld.com"/>
    <x v="0"/>
    <x v="0"/>
    <n v="160"/>
    <n v="151.78219235582341"/>
  </r>
  <r>
    <s v="C122"/>
    <s v="Mia Clark"/>
    <n v="40"/>
    <s v="M"/>
    <s v="Midwest"/>
    <n v="3933"/>
    <s v="P040"/>
    <d v="2024-06-20T00:00:00"/>
    <n v="7"/>
    <n v="13"/>
    <n v="1.6514078501274055E-2"/>
    <s v="Accessory AN"/>
    <s v="Accessories"/>
    <s v="S010"/>
    <n v="6.5"/>
    <s v="Sports Tech Gear"/>
    <s v="Michael Harris"/>
    <s v="michael@sportstechgear.com"/>
    <x v="7"/>
    <x v="6"/>
    <n v="91"/>
    <n v="89.497218856384066"/>
  </r>
  <r>
    <s v="C130"/>
    <s v="Alice King"/>
    <n v="60"/>
    <s v="M"/>
    <s v="Midwest"/>
    <n v="3934"/>
    <s v="P029"/>
    <d v="2024-06-20T00:00:00"/>
    <n v="1"/>
    <n v="40"/>
    <n v="8.5749159174617992E-2"/>
    <s v="Tool AC"/>
    <s v="Hardware"/>
    <s v="S009"/>
    <n v="20"/>
    <s v="Gourmet Gadgets"/>
    <s v="Alice Brown"/>
    <s v="alice@gourmetgadgets.com"/>
    <x v="8"/>
    <x v="7"/>
    <n v="40"/>
    <n v="36.570033633015278"/>
  </r>
  <r>
    <s v="C098"/>
    <s v="Henry Hall"/>
    <n v="60"/>
    <s v="F"/>
    <s v="Midwest"/>
    <n v="3935"/>
    <s v="P041"/>
    <d v="2024-06-20T00:00:00"/>
    <n v="7"/>
    <n v="33.5"/>
    <n v="2.8820013043549988E-2"/>
    <s v="Widget AO"/>
    <s v="Electronics"/>
    <s v="S001"/>
    <n v="16.75"/>
    <s v="Gadget World"/>
    <s v="Emily Rose"/>
    <s v="emily@gadgetworld.com"/>
    <x v="0"/>
    <x v="0"/>
    <n v="234.5"/>
    <n v="227.74170694128753"/>
  </r>
  <r>
    <s v="C059"/>
    <s v="Yara Lee"/>
    <n v="36"/>
    <s v="M"/>
    <s v="North"/>
    <n v="3936"/>
    <s v="P034"/>
    <d v="2024-06-21T00:00:00"/>
    <n v="8"/>
    <n v="9.5"/>
    <n v="5.988304476154066E-2"/>
    <s v="Accessory AH"/>
    <s v="Accessories"/>
    <s v="S004"/>
    <n v="4.75"/>
    <s v="Smart Home Essentials"/>
    <s v="Sarah Davis"/>
    <s v="sarah@smarthomeessentials.com"/>
    <x v="3"/>
    <x v="2"/>
    <n v="76"/>
    <n v="71.448888598122906"/>
  </r>
  <r>
    <s v="C010"/>
    <s v="Grace White"/>
    <n v="37"/>
    <s v="F"/>
    <s v="East Coast"/>
    <n v="3937"/>
    <s v="P027"/>
    <d v="2024-06-21T00:00:00"/>
    <n v="2"/>
    <n v="85"/>
    <n v="3.1149218319200579E-2"/>
    <s v="Appliance AA"/>
    <s v="Home Appliances"/>
    <s v="S007"/>
    <n v="42.5"/>
    <s v="HealthTech Supplies"/>
    <s v="Peter Clark"/>
    <s v="peter@healthtech.com"/>
    <x v="9"/>
    <x v="8"/>
    <n v="170"/>
    <n v="164.70463288573589"/>
  </r>
  <r>
    <s v="C102"/>
    <s v="Isla Walker"/>
    <n v="38"/>
    <s v="F"/>
    <s v="South"/>
    <n v="3938"/>
    <s v="P035"/>
    <d v="2024-06-21T00:00:00"/>
    <n v="8"/>
    <n v="63"/>
    <n v="4.7184488113839212E-2"/>
    <s v="Device AI"/>
    <s v="Electronics"/>
    <s v="S005"/>
    <n v="31.5"/>
    <s v="Office Tech Depot"/>
    <s v="Kevin Lee"/>
    <s v="kevin@officetechdepot.com"/>
    <x v="4"/>
    <x v="3"/>
    <n v="504"/>
    <n v="480.21901799062505"/>
  </r>
  <r>
    <s v="C112"/>
    <s v="Frank White"/>
    <n v="52"/>
    <s v="F"/>
    <s v="East Coast"/>
    <n v="3939"/>
    <s v="P050"/>
    <d v="2024-06-21T00:00:00"/>
    <n v="8"/>
    <n v="17.5"/>
    <n v="6.0395324071086526E-2"/>
    <s v="Accessory AX"/>
    <s v="Accessories"/>
    <s v="S010"/>
    <n v="8.75"/>
    <s v="Sports Tech Gear"/>
    <s v="Michael Harris"/>
    <s v="michael@sportstechgear.com"/>
    <x v="7"/>
    <x v="6"/>
    <n v="140"/>
    <n v="131.54465463004789"/>
  </r>
  <r>
    <s v="C026"/>
    <s v="Nina Allen"/>
    <n v="24"/>
    <s v="M"/>
    <s v="South"/>
    <n v="3940"/>
    <s v="P033"/>
    <d v="2024-06-21T00:00:00"/>
    <n v="2"/>
    <n v="21"/>
    <n v="6.2739722722597424E-2"/>
    <s v="Tool AG"/>
    <s v="Hardware"/>
    <s v="S003"/>
    <n v="10.5"/>
    <s v="Circuit Solutions"/>
    <s v="Mark Johnson"/>
    <s v="mark@circuitsolutions.com"/>
    <x v="2"/>
    <x v="1"/>
    <n v="42"/>
    <n v="39.364931645650906"/>
  </r>
  <r>
    <s v="C010"/>
    <s v="Grace White"/>
    <n v="37"/>
    <s v="F"/>
    <s v="East Coast"/>
    <n v="3941"/>
    <s v="P044"/>
    <d v="2024-06-21T00:00:00"/>
    <n v="10"/>
    <n v="10.5"/>
    <n v="1.7347918296974251E-2"/>
    <s v="Accessory AR"/>
    <s v="Accessories"/>
    <s v="S004"/>
    <n v="5.25"/>
    <s v="Smart Home Essentials"/>
    <s v="Sarah Davis"/>
    <s v="sarah@smarthomeessentials.com"/>
    <x v="3"/>
    <x v="2"/>
    <n v="105"/>
    <n v="103.1784685788177"/>
  </r>
  <r>
    <s v="C069"/>
    <s v="Rachel Brown"/>
    <n v="44"/>
    <s v="F"/>
    <s v="West Coast"/>
    <n v="3942"/>
    <s v="P026"/>
    <d v="2024-06-21T00:00:00"/>
    <n v="9"/>
    <n v="22"/>
    <n v="4.3339711220849148E-2"/>
    <s v="Item Z"/>
    <s v="Office Supplies"/>
    <s v="S006"/>
    <n v="11"/>
    <s v="Eco Electronics"/>
    <s v="Linda Parker"/>
    <s v="linda@ecoelectronics.com"/>
    <x v="6"/>
    <x v="5"/>
    <n v="198"/>
    <n v="189.41873717827187"/>
  </r>
  <r>
    <s v="C017"/>
    <s v="Mia Brown"/>
    <n v="55"/>
    <s v="M"/>
    <s v="West Coast"/>
    <n v="3943"/>
    <s v="P008"/>
    <d v="2024-06-21T00:00:00"/>
    <n v="4"/>
    <n v="40"/>
    <n v="5.5131546159547809E-2"/>
    <s v="Widget H"/>
    <s v="Electronics"/>
    <s v="S008"/>
    <n v="20"/>
    <s v="Auto Electronics Pro"/>
    <s v="Daniel Evans"/>
    <s v="daniel@autoelectronics.com"/>
    <x v="5"/>
    <x v="4"/>
    <n v="160"/>
    <n v="151.17895261447234"/>
  </r>
  <r>
    <s v="C060"/>
    <s v="Alice Adams"/>
    <n v="38"/>
    <s v="M"/>
    <s v="East Coast"/>
    <n v="3944"/>
    <s v="P020"/>
    <d v="2024-06-21T00:00:00"/>
    <n v="10"/>
    <n v="17"/>
    <n v="7.0635854963738851E-2"/>
    <s v="Accessory T"/>
    <s v="Accessories"/>
    <s v="S010"/>
    <n v="8.5"/>
    <s v="Sports Tech Gear"/>
    <s v="Michael Harris"/>
    <s v="michael@sportstechgear.com"/>
    <x v="7"/>
    <x v="6"/>
    <n v="170"/>
    <n v="157.99190465616439"/>
  </r>
  <r>
    <s v="C136"/>
    <s v="Henry Mitchell"/>
    <n v="54"/>
    <s v="M"/>
    <s v="Midwest"/>
    <n v="3945"/>
    <s v="P047"/>
    <d v="2024-06-21T00:00:00"/>
    <n v="2"/>
    <n v="82.5"/>
    <n v="2.3984256389993477E-2"/>
    <s v="Appliance AU"/>
    <s v="Home Appliances"/>
    <s v="S007"/>
    <n v="41.25"/>
    <s v="HealthTech Supplies"/>
    <s v="Peter Clark"/>
    <s v="peter@healthtech.com"/>
    <x v="9"/>
    <x v="8"/>
    <n v="165"/>
    <n v="161.04259769565107"/>
  </r>
  <r>
    <s v="C149"/>
    <s v="Frank Carter"/>
    <n v="42"/>
    <s v="F"/>
    <s v="South"/>
    <n v="3946"/>
    <s v="P043"/>
    <d v="2024-06-21T00:00:00"/>
    <n v="6"/>
    <n v="28"/>
    <n v="8.9412275324385143E-2"/>
    <s v="Tool AQ"/>
    <s v="Hardware"/>
    <s v="S003"/>
    <n v="14"/>
    <s v="Circuit Solutions"/>
    <s v="Mark Johnson"/>
    <s v="mark@circuitsolutions.com"/>
    <x v="2"/>
    <x v="1"/>
    <n v="168"/>
    <n v="152.97873774550328"/>
  </r>
  <r>
    <s v="C063"/>
    <s v="Karen Wright"/>
    <n v="26"/>
    <s v="M"/>
    <s v="West Coast"/>
    <n v="3947"/>
    <s v="P052"/>
    <d v="2024-06-21T00:00:00"/>
    <n v="6"/>
    <n v="47.5"/>
    <n v="3.1988793697851826E-2"/>
    <s v="Gadget AZ"/>
    <s v="Home Appliances"/>
    <s v="S002"/>
    <n v="23.75"/>
    <s v="Tech Gear Co."/>
    <s v="John Taylor"/>
    <s v="john@techgear.com"/>
    <x v="1"/>
    <x v="1"/>
    <n v="285"/>
    <n v="275.88319379611221"/>
  </r>
  <r>
    <s v="C137"/>
    <s v="Uma Young"/>
    <n v="19"/>
    <s v="M"/>
    <s v="East Coast"/>
    <n v="3948"/>
    <s v="P044"/>
    <d v="2024-06-21T00:00:00"/>
    <n v="9"/>
    <n v="10.5"/>
    <n v="9.6119693462017236E-2"/>
    <s v="Accessory AR"/>
    <s v="Accessories"/>
    <s v="S004"/>
    <n v="5.25"/>
    <s v="Smart Home Essentials"/>
    <s v="Sarah Davis"/>
    <s v="sarah@smarthomeessentials.com"/>
    <x v="3"/>
    <x v="2"/>
    <n v="94.5"/>
    <n v="85.416688967839377"/>
  </r>
  <r>
    <s v="C010"/>
    <s v="Grace White"/>
    <n v="37"/>
    <s v="F"/>
    <s v="East Coast"/>
    <n v="3949"/>
    <s v="P052"/>
    <d v="2024-06-22T00:00:00"/>
    <n v="8"/>
    <n v="47.5"/>
    <n v="8.7009375511700071E-2"/>
    <s v="Gadget AZ"/>
    <s v="Home Appliances"/>
    <s v="S002"/>
    <n v="23.75"/>
    <s v="Tech Gear Co."/>
    <s v="John Taylor"/>
    <s v="john@techgear.com"/>
    <x v="1"/>
    <x v="1"/>
    <n v="380"/>
    <n v="346.93643730555397"/>
  </r>
  <r>
    <s v="C015"/>
    <s v="Henry Parker"/>
    <n v="70"/>
    <s v="F"/>
    <s v="South"/>
    <n v="3950"/>
    <s v="P003"/>
    <d v="2024-06-22T00:00:00"/>
    <n v="4"/>
    <n v="20"/>
    <n v="9.3234210624245459E-2"/>
    <s v="Tool C"/>
    <s v="Hardware"/>
    <s v="S003"/>
    <n v="10"/>
    <s v="Circuit Solutions"/>
    <s v="Mark Johnson"/>
    <s v="mark@circuitsolutions.com"/>
    <x v="2"/>
    <x v="1"/>
    <n v="80"/>
    <n v="72.54126315006036"/>
  </r>
  <r>
    <s v="C098"/>
    <s v="Henry Hall"/>
    <n v="60"/>
    <s v="F"/>
    <s v="Midwest"/>
    <n v="3951"/>
    <s v="P020"/>
    <d v="2024-06-22T00:00:00"/>
    <n v="2"/>
    <n v="17"/>
    <n v="8.6510886489837065E-3"/>
    <s v="Accessory T"/>
    <s v="Accessories"/>
    <s v="S010"/>
    <n v="8.5"/>
    <s v="Sports Tech Gear"/>
    <s v="Michael Harris"/>
    <s v="michael@sportstechgear.com"/>
    <x v="7"/>
    <x v="6"/>
    <n v="34"/>
    <n v="33.705862985934552"/>
  </r>
  <r>
    <s v="C126"/>
    <s v="Isla Walker"/>
    <n v="20"/>
    <s v="M"/>
    <s v="North"/>
    <n v="3952"/>
    <s v="P031"/>
    <d v="2024-06-22T00:00:00"/>
    <n v="9"/>
    <n v="37"/>
    <n v="1.0036069436736506E-2"/>
    <s v="Widget AE"/>
    <s v="Electronics"/>
    <s v="S001"/>
    <n v="18.5"/>
    <s v="Gadget World"/>
    <s v="Emily Rose"/>
    <s v="emily@gadgetworld.com"/>
    <x v="0"/>
    <x v="0"/>
    <n v="333"/>
    <n v="329.65798887756677"/>
  </r>
  <r>
    <s v="C017"/>
    <s v="Mia Brown"/>
    <n v="55"/>
    <s v="M"/>
    <s v="West Coast"/>
    <n v="3953"/>
    <s v="P045"/>
    <d v="2024-06-22T00:00:00"/>
    <n v="10"/>
    <n v="59.5"/>
    <n v="8.9307229863535065E-2"/>
    <s v="Device AS"/>
    <s v="Electronics"/>
    <s v="S005"/>
    <n v="29.75"/>
    <s v="Office Tech Depot"/>
    <s v="Kevin Lee"/>
    <s v="kevin@officetechdepot.com"/>
    <x v="4"/>
    <x v="3"/>
    <n v="595"/>
    <n v="541.86219823119666"/>
  </r>
  <r>
    <s v="C075"/>
    <s v="Frank Parker"/>
    <n v="50"/>
    <s v="M"/>
    <s v="East Coast"/>
    <n v="3954"/>
    <s v="P025"/>
    <d v="2024-06-22T00:00:00"/>
    <n v="5"/>
    <n v="65"/>
    <n v="5.7572856446408499E-2"/>
    <s v="Device Y"/>
    <s v="Electronics"/>
    <s v="S005"/>
    <n v="32.5"/>
    <s v="Office Tech Depot"/>
    <s v="Kevin Lee"/>
    <s v="kevin@officetechdepot.com"/>
    <x v="4"/>
    <x v="3"/>
    <n v="325"/>
    <n v="306.28882165491723"/>
  </r>
  <r>
    <s v="C041"/>
    <s v="Carol Jones"/>
    <n v="40"/>
    <s v="F"/>
    <s v="West Coast"/>
    <n v="3955"/>
    <s v="P038"/>
    <d v="2024-06-22T00:00:00"/>
    <n v="3"/>
    <n v="39"/>
    <n v="8.5083393629513768E-2"/>
    <s v="Widget AL"/>
    <s v="Electronics"/>
    <s v="S008"/>
    <n v="19.5"/>
    <s v="Auto Electronics Pro"/>
    <s v="Daniel Evans"/>
    <s v="daniel@autoelectronics.com"/>
    <x v="5"/>
    <x v="4"/>
    <n v="117"/>
    <n v="107.04524294534689"/>
  </r>
  <r>
    <s v="C092"/>
    <s v="Xander Walker"/>
    <n v="54"/>
    <s v="F"/>
    <s v="North"/>
    <n v="3956"/>
    <s v="P011"/>
    <d v="2024-06-22T00:00:00"/>
    <n v="8"/>
    <n v="32"/>
    <n v="3.4502992005582822E-2"/>
    <s v="Widget K"/>
    <s v="Electronics"/>
    <s v="S001"/>
    <n v="16"/>
    <s v="Gadget World"/>
    <s v="Emily Rose"/>
    <s v="emily@gadgetworld.com"/>
    <x v="0"/>
    <x v="0"/>
    <n v="256"/>
    <n v="247.1672340465708"/>
  </r>
  <r>
    <s v="C044"/>
    <s v="Oscar Adams"/>
    <n v="21"/>
    <s v="F"/>
    <s v="South"/>
    <n v="3957"/>
    <s v="P023"/>
    <d v="2024-06-22T00:00:00"/>
    <n v="5"/>
    <n v="24"/>
    <n v="6.1520416239429304E-2"/>
    <s v="Tool W"/>
    <s v="Hardware"/>
    <s v="S003"/>
    <n v="12"/>
    <s v="Circuit Solutions"/>
    <s v="Mark Johnson"/>
    <s v="mark@circuitsolutions.com"/>
    <x v="2"/>
    <x v="1"/>
    <n v="120"/>
    <n v="112.61755005126848"/>
  </r>
  <r>
    <s v="C083"/>
    <s v="Emily Brown"/>
    <n v="44"/>
    <s v="M"/>
    <s v="East Coast"/>
    <n v="3958"/>
    <s v="P024"/>
    <d v="2024-06-23T00:00:00"/>
    <n v="5"/>
    <n v="11"/>
    <n v="1.9890327240807915E-2"/>
    <s v="Accessory X"/>
    <s v="Accessories"/>
    <s v="S004"/>
    <n v="5.5"/>
    <s v="Smart Home Essentials"/>
    <s v="Sarah Davis"/>
    <s v="sarah@smarthomeessentials.com"/>
    <x v="3"/>
    <x v="2"/>
    <n v="55"/>
    <n v="53.906032001755563"/>
  </r>
  <r>
    <s v="C146"/>
    <s v="Dan Allen"/>
    <n v="64"/>
    <s v="M"/>
    <s v="North"/>
    <n v="3959"/>
    <s v="P013"/>
    <d v="2024-06-23T00:00:00"/>
    <n v="10"/>
    <n v="23"/>
    <n v="3.848579739609656E-2"/>
    <s v="Tool M"/>
    <s v="Hardware"/>
    <s v="S003"/>
    <n v="11.5"/>
    <s v="Circuit Solutions"/>
    <s v="Mark Johnson"/>
    <s v="mark@circuitsolutions.com"/>
    <x v="2"/>
    <x v="1"/>
    <n v="230"/>
    <n v="221.14826659889781"/>
  </r>
  <r>
    <s v="C006"/>
    <s v="Grace Hall"/>
    <n v="56"/>
    <s v="F"/>
    <s v="East Coast"/>
    <n v="3960"/>
    <s v="P007"/>
    <d v="2024-06-23T00:00:00"/>
    <n v="9"/>
    <n v="90"/>
    <n v="2.6755918912805654E-2"/>
    <s v="Appliance G"/>
    <s v="Home Appliances"/>
    <s v="S007"/>
    <n v="45"/>
    <s v="HealthTech Supplies"/>
    <s v="Peter Clark"/>
    <s v="peter@healthtech.com"/>
    <x v="9"/>
    <x v="8"/>
    <n v="810"/>
    <n v="788.32770568062745"/>
  </r>
  <r>
    <s v="C122"/>
    <s v="Mia Clark"/>
    <n v="40"/>
    <s v="M"/>
    <s v="Midwest"/>
    <n v="3961"/>
    <s v="P003"/>
    <d v="2024-06-23T00:00:00"/>
    <n v="8"/>
    <n v="20"/>
    <n v="6.0669666970252216E-2"/>
    <s v="Tool C"/>
    <s v="Hardware"/>
    <s v="S003"/>
    <n v="10"/>
    <s v="Circuit Solutions"/>
    <s v="Mark Johnson"/>
    <s v="mark@circuitsolutions.com"/>
    <x v="2"/>
    <x v="1"/>
    <n v="160"/>
    <n v="150.29285328475964"/>
  </r>
  <r>
    <s v="C057"/>
    <s v="Sam Hall"/>
    <n v="51"/>
    <s v="M"/>
    <s v="North"/>
    <n v="3962"/>
    <s v="P035"/>
    <d v="2024-06-23T00:00:00"/>
    <n v="4"/>
    <n v="63"/>
    <n v="3.1722853136262066E-2"/>
    <s v="Device AI"/>
    <s v="Electronics"/>
    <s v="S005"/>
    <n v="31.5"/>
    <s v="Office Tech Depot"/>
    <s v="Kevin Lee"/>
    <s v="kevin@officetechdepot.com"/>
    <x v="4"/>
    <x v="3"/>
    <n v="252"/>
    <n v="244.00584100966196"/>
  </r>
  <r>
    <s v="C142"/>
    <s v="Henry Hill"/>
    <n v="36"/>
    <s v="M"/>
    <s v="Midwest"/>
    <n v="3963"/>
    <s v="P010"/>
    <d v="2024-06-23T00:00:00"/>
    <n v="6"/>
    <n v="15"/>
    <n v="8.0581067211832169E-2"/>
    <s v="Accessory J"/>
    <s v="Accessories"/>
    <s v="S010"/>
    <n v="7.5"/>
    <s v="Sports Tech Gear"/>
    <s v="Michael Harris"/>
    <s v="michael@sportstechgear.com"/>
    <x v="7"/>
    <x v="6"/>
    <n v="90"/>
    <n v="82.747703950935104"/>
  </r>
  <r>
    <s v="C102"/>
    <s v="Isla Walker"/>
    <n v="38"/>
    <s v="F"/>
    <s v="South"/>
    <n v="3964"/>
    <s v="P053"/>
    <d v="2024-06-23T00:00:00"/>
    <n v="6"/>
    <n v="22.5"/>
    <n v="5.6640161881728671E-2"/>
    <s v="Tool BA"/>
    <s v="Hardware"/>
    <s v="S003"/>
    <n v="11.25"/>
    <s v="Circuit Solutions"/>
    <s v="Mark Johnson"/>
    <s v="mark@circuitsolutions.com"/>
    <x v="2"/>
    <x v="1"/>
    <n v="135"/>
    <n v="127.35357814596662"/>
  </r>
  <r>
    <s v="C074"/>
    <s v="Carol Parker"/>
    <n v="32"/>
    <s v="M"/>
    <s v="South"/>
    <n v="3965"/>
    <s v="P047"/>
    <d v="2024-06-23T00:00:00"/>
    <n v="2"/>
    <n v="82.5"/>
    <n v="7.8368954890078012E-3"/>
    <s v="Appliance AU"/>
    <s v="Home Appliances"/>
    <s v="S007"/>
    <n v="41.25"/>
    <s v="HealthTech Supplies"/>
    <s v="Peter Clark"/>
    <s v="peter@healthtech.com"/>
    <x v="9"/>
    <x v="8"/>
    <n v="165"/>
    <n v="163.70691224431371"/>
  </r>
  <r>
    <s v="C112"/>
    <s v="Frank White"/>
    <n v="52"/>
    <s v="F"/>
    <s v="East Coast"/>
    <n v="3966"/>
    <s v="P020"/>
    <d v="2024-06-23T00:00:00"/>
    <n v="2"/>
    <n v="17"/>
    <n v="2.7951331414657322E-2"/>
    <s v="Accessory T"/>
    <s v="Accessories"/>
    <s v="S010"/>
    <n v="8.5"/>
    <s v="Sports Tech Gear"/>
    <s v="Michael Harris"/>
    <s v="michael@sportstechgear.com"/>
    <x v="7"/>
    <x v="6"/>
    <n v="34"/>
    <n v="33.049654731901654"/>
  </r>
  <r>
    <s v="C077"/>
    <s v="Frank Young"/>
    <n v="38"/>
    <s v="F"/>
    <s v="South"/>
    <n v="3967"/>
    <s v="P039"/>
    <d v="2024-06-24T00:00:00"/>
    <n v="10"/>
    <n v="35"/>
    <n v="8.3553020260263303E-2"/>
    <s v="Tool AM"/>
    <s v="Hardware"/>
    <s v="S009"/>
    <n v="17.5"/>
    <s v="Gourmet Gadgets"/>
    <s v="Alice Brown"/>
    <s v="alice@gourmetgadgets.com"/>
    <x v="8"/>
    <x v="7"/>
    <n v="350"/>
    <n v="320.75644290890784"/>
  </r>
  <r>
    <s v="C043"/>
    <s v="Uma Mitchell"/>
    <n v="46"/>
    <s v="M"/>
    <s v="South"/>
    <n v="3968"/>
    <s v="P028"/>
    <d v="2024-06-24T00:00:00"/>
    <n v="1"/>
    <n v="46"/>
    <n v="7.902983318285528E-2"/>
    <s v="Widget AB"/>
    <s v="Electronics"/>
    <s v="S008"/>
    <n v="23"/>
    <s v="Auto Electronics Pro"/>
    <s v="Daniel Evans"/>
    <s v="daniel@autoelectronics.com"/>
    <x v="5"/>
    <x v="4"/>
    <n v="46"/>
    <n v="42.364627673588657"/>
  </r>
  <r>
    <s v="C074"/>
    <s v="Carol Parker"/>
    <n v="32"/>
    <s v="M"/>
    <s v="South"/>
    <n v="3969"/>
    <s v="P007"/>
    <d v="2024-06-24T00:00:00"/>
    <n v="1"/>
    <n v="90"/>
    <n v="8.4380633440334515E-2"/>
    <s v="Appliance G"/>
    <s v="Home Appliances"/>
    <s v="S007"/>
    <n v="45"/>
    <s v="HealthTech Supplies"/>
    <s v="Peter Clark"/>
    <s v="peter@healthtech.com"/>
    <x v="9"/>
    <x v="8"/>
    <n v="90"/>
    <n v="82.405742990369887"/>
  </r>
  <r>
    <s v="C038"/>
    <s v="Wendy Allen"/>
    <n v="63"/>
    <s v="F"/>
    <s v="South"/>
    <n v="3970"/>
    <s v="P038"/>
    <d v="2024-06-24T00:00:00"/>
    <n v="5"/>
    <n v="39"/>
    <n v="2.9819620139444825E-2"/>
    <s v="Widget AL"/>
    <s v="Electronics"/>
    <s v="S008"/>
    <n v="19.5"/>
    <s v="Auto Electronics Pro"/>
    <s v="Daniel Evans"/>
    <s v="daniel@autoelectronics.com"/>
    <x v="5"/>
    <x v="4"/>
    <n v="195"/>
    <n v="189.18517407280825"/>
  </r>
  <r>
    <s v="C088"/>
    <s v="Emily Adams"/>
    <n v="59"/>
    <s v="F"/>
    <s v="East Coast"/>
    <n v="3971"/>
    <s v="P021"/>
    <d v="2024-06-24T00:00:00"/>
    <n v="5"/>
    <n v="34"/>
    <n v="5.6542911675604218E-3"/>
    <s v="Widget U"/>
    <s v="Electronics"/>
    <s v="S001"/>
    <n v="17"/>
    <s v="Gadget World"/>
    <s v="Emily Rose"/>
    <s v="emily@gadgetworld.com"/>
    <x v="0"/>
    <x v="0"/>
    <n v="170"/>
    <n v="169.03877050151473"/>
  </r>
  <r>
    <s v="C106"/>
    <s v="Emily Green"/>
    <n v="61"/>
    <s v="M"/>
    <s v="North"/>
    <n v="3972"/>
    <s v="P015"/>
    <d v="2024-06-24T00:00:00"/>
    <n v="10"/>
    <n v="70"/>
    <n v="6.3554127614257092E-2"/>
    <s v="Device O"/>
    <s v="Electronics"/>
    <s v="S005"/>
    <n v="35"/>
    <s v="Office Tech Depot"/>
    <s v="Kevin Lee"/>
    <s v="kevin@officetechdepot.com"/>
    <x v="4"/>
    <x v="3"/>
    <n v="700"/>
    <n v="655.51211067002009"/>
  </r>
  <r>
    <s v="C121"/>
    <s v="Leo Carter"/>
    <n v="65"/>
    <s v="M"/>
    <s v="Midwest"/>
    <n v="3973"/>
    <s v="P004"/>
    <d v="2024-06-24T00:00:00"/>
    <n v="6"/>
    <n v="10"/>
    <n v="9.0493166695033336E-2"/>
    <s v="Accessory D"/>
    <s v="Accessories"/>
    <s v="S004"/>
    <n v="5"/>
    <s v="Smart Home Essentials"/>
    <s v="Sarah Davis"/>
    <s v="sarah@smarthomeessentials.com"/>
    <x v="3"/>
    <x v="2"/>
    <n v="60"/>
    <n v="54.570409998297997"/>
  </r>
  <r>
    <s v="C139"/>
    <s v="Nina Young"/>
    <n v="53"/>
    <s v="M"/>
    <s v="North"/>
    <n v="3974"/>
    <s v="P025"/>
    <d v="2024-06-24T00:00:00"/>
    <n v="8"/>
    <n v="65"/>
    <n v="4.3976165923904569E-2"/>
    <s v="Device Y"/>
    <s v="Electronics"/>
    <s v="S005"/>
    <n v="32.5"/>
    <s v="Office Tech Depot"/>
    <s v="Kevin Lee"/>
    <s v="kevin@officetechdepot.com"/>
    <x v="4"/>
    <x v="3"/>
    <n v="520"/>
    <n v="497.13239371956962"/>
  </r>
  <r>
    <s v="C066"/>
    <s v="Sam Brown"/>
    <n v="32"/>
    <s v="M"/>
    <s v="South"/>
    <n v="3975"/>
    <s v="P029"/>
    <d v="2024-06-24T00:00:00"/>
    <n v="10"/>
    <n v="40"/>
    <n v="4.3774792318946779E-2"/>
    <s v="Tool AC"/>
    <s v="Hardware"/>
    <s v="S009"/>
    <n v="20"/>
    <s v="Gourmet Gadgets"/>
    <s v="Alice Brown"/>
    <s v="alice@gourmetgadgets.com"/>
    <x v="8"/>
    <x v="7"/>
    <n v="400"/>
    <n v="382.49008307242127"/>
  </r>
  <r>
    <s v="C073"/>
    <s v="Mia Allen"/>
    <n v="36"/>
    <s v="M"/>
    <s v="East Coast"/>
    <n v="3976"/>
    <s v="P028"/>
    <d v="2024-06-24T00:00:00"/>
    <n v="5"/>
    <n v="46"/>
    <n v="4.767837287081334E-3"/>
    <s v="Widget AB"/>
    <s v="Electronics"/>
    <s v="S008"/>
    <n v="23"/>
    <s v="Auto Electronics Pro"/>
    <s v="Daniel Evans"/>
    <s v="daniel@autoelectronics.com"/>
    <x v="5"/>
    <x v="4"/>
    <n v="230"/>
    <n v="228.90339742397128"/>
  </r>
  <r>
    <s v="C081"/>
    <s v="Jack Young"/>
    <n v="59"/>
    <s v="M"/>
    <s v="South"/>
    <n v="3977"/>
    <s v="P013"/>
    <d v="2024-06-24T00:00:00"/>
    <n v="6"/>
    <n v="23"/>
    <n v="7.7064305770195615E-2"/>
    <s v="Tool M"/>
    <s v="Hardware"/>
    <s v="S003"/>
    <n v="11.5"/>
    <s v="Circuit Solutions"/>
    <s v="Mark Johnson"/>
    <s v="mark@circuitsolutions.com"/>
    <x v="2"/>
    <x v="1"/>
    <n v="138"/>
    <n v="127.365125803713"/>
  </r>
  <r>
    <s v="C096"/>
    <s v="Quinn Hall"/>
    <n v="59"/>
    <s v="F"/>
    <s v="South"/>
    <n v="3978"/>
    <s v="P001"/>
    <d v="2024-06-24T00:00:00"/>
    <n v="2"/>
    <n v="30"/>
    <n v="8.2262832954233769E-2"/>
    <s v="Widget A"/>
    <s v="Electronics"/>
    <s v="S001"/>
    <n v="15"/>
    <s v="Gadget World"/>
    <s v="Emily Rose"/>
    <s v="emily@gadgetworld.com"/>
    <x v="0"/>
    <x v="0"/>
    <n v="60"/>
    <n v="55.064230022745974"/>
  </r>
  <r>
    <s v="C032"/>
    <s v="Bob Allen"/>
    <n v="34"/>
    <s v="F"/>
    <s v="North"/>
    <n v="3979"/>
    <s v="P002"/>
    <d v="2024-06-24T00:00:00"/>
    <n v="9"/>
    <n v="50"/>
    <n v="5.3759405031449103E-2"/>
    <s v="Gadget B"/>
    <s v="Home Appliances"/>
    <s v="S002"/>
    <n v="25"/>
    <s v="Tech Gear Co."/>
    <s v="John Taylor"/>
    <s v="john@techgear.com"/>
    <x v="1"/>
    <x v="1"/>
    <n v="450"/>
    <n v="425.80826773584789"/>
  </r>
  <r>
    <s v="C045"/>
    <s v="Leo Green"/>
    <n v="52"/>
    <s v="F"/>
    <s v="Midwest"/>
    <n v="3980"/>
    <s v="P047"/>
    <d v="2024-06-24T00:00:00"/>
    <n v="8"/>
    <n v="82.5"/>
    <n v="6.4889550984002398E-2"/>
    <s v="Appliance AU"/>
    <s v="Home Appliances"/>
    <s v="S007"/>
    <n v="41.25"/>
    <s v="HealthTech Supplies"/>
    <s v="Peter Clark"/>
    <s v="peter@healthtech.com"/>
    <x v="9"/>
    <x v="8"/>
    <n v="660"/>
    <n v="617.1728963505584"/>
  </r>
  <r>
    <s v="C081"/>
    <s v="Jack Young"/>
    <n v="59"/>
    <s v="M"/>
    <s v="South"/>
    <n v="3981"/>
    <s v="P030"/>
    <d v="2024-06-25T00:00:00"/>
    <n v="1"/>
    <n v="18"/>
    <n v="9.3483992076828677E-3"/>
    <s v="Accessory AD"/>
    <s v="Accessories"/>
    <s v="S010"/>
    <n v="9"/>
    <s v="Sports Tech Gear"/>
    <s v="Michael Harris"/>
    <s v="michael@sportstechgear.com"/>
    <x v="7"/>
    <x v="6"/>
    <n v="18"/>
    <n v="17.831728814261709"/>
  </r>
  <r>
    <s v="C148"/>
    <s v="Bob Brown"/>
    <n v="64"/>
    <s v="F"/>
    <s v="South"/>
    <n v="3982"/>
    <s v="P025"/>
    <d v="2024-06-25T00:00:00"/>
    <n v="4"/>
    <n v="65"/>
    <n v="1.0489018375419235E-2"/>
    <s v="Device Y"/>
    <s v="Electronics"/>
    <s v="S005"/>
    <n v="32.5"/>
    <s v="Office Tech Depot"/>
    <s v="Kevin Lee"/>
    <s v="kevin@officetechdepot.com"/>
    <x v="4"/>
    <x v="3"/>
    <n v="260"/>
    <n v="257.272855222391"/>
  </r>
  <r>
    <s v="C087"/>
    <s v="Nina Young"/>
    <n v="52"/>
    <s v="F"/>
    <s v="East Coast"/>
    <n v="3983"/>
    <s v="P012"/>
    <d v="2024-06-25T00:00:00"/>
    <n v="7"/>
    <n v="44"/>
    <n v="7.5806791444561608E-2"/>
    <s v="Gadget L"/>
    <s v="Home Appliances"/>
    <s v="S002"/>
    <n v="22"/>
    <s v="Tech Gear Co."/>
    <s v="John Taylor"/>
    <s v="john@techgear.com"/>
    <x v="1"/>
    <x v="1"/>
    <n v="308"/>
    <n v="284.65150823507503"/>
  </r>
  <r>
    <s v="C037"/>
    <s v="Dan White"/>
    <n v="21"/>
    <s v="F"/>
    <s v="Midwest"/>
    <n v="3984"/>
    <s v="P043"/>
    <d v="2024-06-25T00:00:00"/>
    <n v="5"/>
    <n v="28"/>
    <n v="9.4567518596690034E-2"/>
    <s v="Tool AQ"/>
    <s v="Hardware"/>
    <s v="S003"/>
    <n v="14"/>
    <s v="Circuit Solutions"/>
    <s v="Mark Johnson"/>
    <s v="mark@circuitsolutions.com"/>
    <x v="2"/>
    <x v="1"/>
    <n v="140"/>
    <n v="126.76054739646339"/>
  </r>
  <r>
    <s v="C130"/>
    <s v="Alice King"/>
    <n v="60"/>
    <s v="M"/>
    <s v="Midwest"/>
    <n v="3985"/>
    <s v="P006"/>
    <d v="2024-06-25T00:00:00"/>
    <n v="10"/>
    <n v="25"/>
    <n v="8.6405690235067625E-2"/>
    <s v="Item F"/>
    <s v="Office Supplies"/>
    <s v="S006"/>
    <n v="12.5"/>
    <s v="Eco Electronics"/>
    <s v="Linda Parker"/>
    <s v="linda@ecoelectronics.com"/>
    <x v="6"/>
    <x v="5"/>
    <n v="250"/>
    <n v="228.3985774412331"/>
  </r>
  <r>
    <s v="C055"/>
    <s v="Yara Walker"/>
    <n v="58"/>
    <s v="F"/>
    <s v="Midwest"/>
    <n v="3986"/>
    <s v="P053"/>
    <d v="2024-06-25T00:00:00"/>
    <n v="10"/>
    <n v="22.5"/>
    <n v="3.8633416390167333E-2"/>
    <s v="Tool BA"/>
    <s v="Hardware"/>
    <s v="S003"/>
    <n v="11.25"/>
    <s v="Circuit Solutions"/>
    <s v="Mark Johnson"/>
    <s v="mark@circuitsolutions.com"/>
    <x v="2"/>
    <x v="1"/>
    <n v="225"/>
    <n v="216.30748131221236"/>
  </r>
  <r>
    <s v="C142"/>
    <s v="Henry Hill"/>
    <n v="36"/>
    <s v="M"/>
    <s v="Midwest"/>
    <n v="3987"/>
    <s v="P034"/>
    <d v="2024-06-25T00:00:00"/>
    <n v="4"/>
    <n v="9.5"/>
    <n v="5.3061014805425168E-2"/>
    <s v="Accessory AH"/>
    <s v="Accessories"/>
    <s v="S004"/>
    <n v="4.75"/>
    <s v="Smart Home Essentials"/>
    <s v="Sarah Davis"/>
    <s v="sarah@smarthomeessentials.com"/>
    <x v="3"/>
    <x v="2"/>
    <n v="38"/>
    <n v="35.983681437393841"/>
  </r>
  <r>
    <s v="C077"/>
    <s v="Frank Young"/>
    <n v="38"/>
    <s v="F"/>
    <s v="South"/>
    <n v="3988"/>
    <s v="P008"/>
    <d v="2024-06-25T00:00:00"/>
    <n v="5"/>
    <n v="40"/>
    <n v="4.7819987575275051E-2"/>
    <s v="Widget H"/>
    <s v="Electronics"/>
    <s v="S008"/>
    <n v="20"/>
    <s v="Auto Electronics Pro"/>
    <s v="Daniel Evans"/>
    <s v="daniel@autoelectronics.com"/>
    <x v="5"/>
    <x v="4"/>
    <n v="200"/>
    <n v="190.43600248494499"/>
  </r>
  <r>
    <s v="C108"/>
    <s v="Emily Taylor"/>
    <n v="21"/>
    <s v="M"/>
    <s v="South"/>
    <n v="3989"/>
    <s v="P034"/>
    <d v="2024-06-26T00:00:00"/>
    <n v="4"/>
    <n v="9.5"/>
    <n v="4.3555536793779076E-2"/>
    <s v="Accessory AH"/>
    <s v="Accessories"/>
    <s v="S004"/>
    <n v="4.75"/>
    <s v="Smart Home Essentials"/>
    <s v="Sarah Davis"/>
    <s v="sarah@smarthomeessentials.com"/>
    <x v="3"/>
    <x v="2"/>
    <n v="38"/>
    <n v="36.344889601836393"/>
  </r>
  <r>
    <s v="C137"/>
    <s v="Uma Young"/>
    <n v="19"/>
    <s v="M"/>
    <s v="East Coast"/>
    <n v="3990"/>
    <s v="P042"/>
    <d v="2024-06-26T00:00:00"/>
    <n v="3"/>
    <n v="53"/>
    <n v="9.0809910159816987E-2"/>
    <s v="Gadget AP"/>
    <s v="Home Appliances"/>
    <s v="S002"/>
    <n v="26.5"/>
    <s v="Tech Gear Co."/>
    <s v="John Taylor"/>
    <s v="john@techgear.com"/>
    <x v="1"/>
    <x v="1"/>
    <n v="159"/>
    <n v="144.56122428458909"/>
  </r>
  <r>
    <s v="C105"/>
    <s v="Tina Young"/>
    <n v="52"/>
    <s v="F"/>
    <s v="West Coast"/>
    <n v="3991"/>
    <s v="P014"/>
    <d v="2024-06-26T00:00:00"/>
    <n v="9"/>
    <n v="12"/>
    <n v="3.8493658473592179E-2"/>
    <s v="Accessory N"/>
    <s v="Accessories"/>
    <s v="S004"/>
    <n v="6"/>
    <s v="Smart Home Essentials"/>
    <s v="Sarah Davis"/>
    <s v="sarah@smarthomeessentials.com"/>
    <x v="3"/>
    <x v="2"/>
    <n v="108"/>
    <n v="103.84268488485205"/>
  </r>
  <r>
    <s v="C024"/>
    <s v="Nina Baker"/>
    <n v="54"/>
    <s v="F"/>
    <s v="East Coast"/>
    <n v="3992"/>
    <s v="P006"/>
    <d v="2024-06-26T00:00:00"/>
    <n v="1"/>
    <n v="25"/>
    <n v="3.7221886439942856E-2"/>
    <s v="Item F"/>
    <s v="Office Supplies"/>
    <s v="S006"/>
    <n v="12.5"/>
    <s v="Eco Electronics"/>
    <s v="Linda Parker"/>
    <s v="linda@ecoelectronics.com"/>
    <x v="6"/>
    <x v="5"/>
    <n v="25"/>
    <n v="24.069452839001428"/>
  </r>
  <r>
    <s v="C068"/>
    <s v="Rachel Hill"/>
    <n v="51"/>
    <s v="M"/>
    <s v="South"/>
    <n v="3993"/>
    <s v="P044"/>
    <d v="2024-06-26T00:00:00"/>
    <n v="7"/>
    <n v="10.5"/>
    <n v="8.796415781228635E-2"/>
    <s v="Accessory AR"/>
    <s v="Accessories"/>
    <s v="S004"/>
    <n v="5.25"/>
    <s v="Smart Home Essentials"/>
    <s v="Sarah Davis"/>
    <s v="sarah@smarthomeessentials.com"/>
    <x v="3"/>
    <x v="2"/>
    <n v="73.5"/>
    <n v="67.034634400796961"/>
  </r>
  <r>
    <s v="C063"/>
    <s v="Karen Wright"/>
    <n v="26"/>
    <s v="M"/>
    <s v="West Coast"/>
    <n v="3994"/>
    <s v="P016"/>
    <d v="2024-06-26T00:00:00"/>
    <n v="5"/>
    <n v="26"/>
    <n v="7.8251453542369884E-2"/>
    <s v="Item P"/>
    <s v="Office Supplies"/>
    <s v="S006"/>
    <n v="13"/>
    <s v="Eco Electronics"/>
    <s v="Linda Parker"/>
    <s v="linda@ecoelectronics.com"/>
    <x v="6"/>
    <x v="5"/>
    <n v="130"/>
    <n v="119.82731103949192"/>
  </r>
  <r>
    <s v="C093"/>
    <s v="Rachel Taylor"/>
    <n v="32"/>
    <s v="M"/>
    <s v="Midwest"/>
    <n v="3995"/>
    <s v="P037"/>
    <d v="2024-06-26T00:00:00"/>
    <n v="4"/>
    <n v="88"/>
    <n v="7.2815190848460609E-2"/>
    <s v="Appliance AK"/>
    <s v="Home Appliances"/>
    <s v="S007"/>
    <n v="44"/>
    <s v="HealthTech Supplies"/>
    <s v="Peter Clark"/>
    <s v="peter@healthtech.com"/>
    <x v="9"/>
    <x v="8"/>
    <n v="352"/>
    <n v="326.36905282134188"/>
  </r>
  <r>
    <s v="C148"/>
    <s v="Bob Brown"/>
    <n v="64"/>
    <s v="F"/>
    <s v="South"/>
    <n v="3996"/>
    <s v="P032"/>
    <d v="2024-06-26T00:00:00"/>
    <n v="5"/>
    <n v="48"/>
    <n v="2.7849846540426937E-2"/>
    <s v="Gadget AF"/>
    <s v="Home Appliances"/>
    <s v="S002"/>
    <n v="24"/>
    <s v="Tech Gear Co."/>
    <s v="John Taylor"/>
    <s v="john@techgear.com"/>
    <x v="1"/>
    <x v="1"/>
    <n v="240"/>
    <n v="233.31603683029755"/>
  </r>
  <r>
    <s v="C100"/>
    <s v="Paul Wright"/>
    <n v="68"/>
    <s v="M"/>
    <s v="East Coast"/>
    <n v="3997"/>
    <s v="P030"/>
    <d v="2024-06-26T00:00:00"/>
    <n v="3"/>
    <n v="18"/>
    <n v="9.7253795109929491E-4"/>
    <s v="Accessory AD"/>
    <s v="Accessories"/>
    <s v="S010"/>
    <n v="9"/>
    <s v="Sports Tech Gear"/>
    <s v="Michael Harris"/>
    <s v="michael@sportstechgear.com"/>
    <x v="7"/>
    <x v="6"/>
    <n v="54"/>
    <n v="53.947482950640641"/>
  </r>
  <r>
    <s v="C059"/>
    <s v="Yara Lee"/>
    <n v="36"/>
    <s v="M"/>
    <s v="North"/>
    <n v="3998"/>
    <s v="P048"/>
    <d v="2024-06-26T00:00:00"/>
    <n v="2"/>
    <n v="44.5"/>
    <n v="4.528935492438213E-3"/>
    <s v="Widget AV"/>
    <s v="Electronics"/>
    <s v="S008"/>
    <n v="22.25"/>
    <s v="Auto Electronics Pro"/>
    <s v="Daniel Evans"/>
    <s v="daniel@autoelectronics.com"/>
    <x v="5"/>
    <x v="4"/>
    <n v="89"/>
    <n v="88.596924741172998"/>
  </r>
  <r>
    <s v="C005"/>
    <s v="Quinn Adams"/>
    <n v="69"/>
    <s v="M"/>
    <s v="West Coast"/>
    <n v="3999"/>
    <s v="P032"/>
    <d v="2024-06-26T00:00:00"/>
    <n v="10"/>
    <n v="48"/>
    <n v="6.0053406030692161E-2"/>
    <s v="Gadget AF"/>
    <s v="Home Appliances"/>
    <s v="S002"/>
    <n v="24"/>
    <s v="Tech Gear Co."/>
    <s v="John Taylor"/>
    <s v="john@techgear.com"/>
    <x v="1"/>
    <x v="1"/>
    <n v="480"/>
    <n v="451.17436510526778"/>
  </r>
  <r>
    <s v="C022"/>
    <s v="Nina Taylor"/>
    <n v="60"/>
    <s v="F"/>
    <s v="South"/>
    <n v="4000"/>
    <s v="P042"/>
    <d v="2024-06-26T00:00:00"/>
    <n v="2"/>
    <n v="53"/>
    <n v="3.3406318939215754E-3"/>
    <s v="Gadget AP"/>
    <s v="Home Appliances"/>
    <s v="S002"/>
    <n v="26.5"/>
    <s v="Tech Gear Co."/>
    <s v="John Taylor"/>
    <s v="john@techgear.com"/>
    <x v="1"/>
    <x v="1"/>
    <n v="106"/>
    <n v="105.64589301924431"/>
  </r>
  <r>
    <s v="C075"/>
    <s v="Frank Parker"/>
    <n v="50"/>
    <s v="M"/>
    <s v="East Coast"/>
    <n v="4001"/>
    <s v="P038"/>
    <d v="2024-06-26T00:00:00"/>
    <n v="6"/>
    <n v="39"/>
    <n v="8.1636079867190611E-2"/>
    <s v="Widget AL"/>
    <s v="Electronics"/>
    <s v="S008"/>
    <n v="19.5"/>
    <s v="Auto Electronics Pro"/>
    <s v="Daniel Evans"/>
    <s v="daniel@autoelectronics.com"/>
    <x v="5"/>
    <x v="4"/>
    <n v="234"/>
    <n v="214.89715731107739"/>
  </r>
  <r>
    <s v="C080"/>
    <s v="Bob Allen"/>
    <n v="58"/>
    <s v="M"/>
    <s v="East Coast"/>
    <n v="4002"/>
    <s v="P048"/>
    <d v="2024-06-26T00:00:00"/>
    <n v="5"/>
    <n v="44.5"/>
    <n v="3.7598659670690981E-2"/>
    <s v="Widget AV"/>
    <s v="Electronics"/>
    <s v="S008"/>
    <n v="22.25"/>
    <s v="Auto Electronics Pro"/>
    <s v="Daniel Evans"/>
    <s v="daniel@autoelectronics.com"/>
    <x v="5"/>
    <x v="4"/>
    <n v="222.5"/>
    <n v="214.13429822327126"/>
  </r>
  <r>
    <s v="C025"/>
    <s v="Sam Smith"/>
    <n v="37"/>
    <s v="M"/>
    <s v="Midwest"/>
    <n v="4003"/>
    <s v="P012"/>
    <d v="2024-06-26T00:00:00"/>
    <n v="3"/>
    <n v="44"/>
    <n v="4.3234609825962292E-2"/>
    <s v="Gadget L"/>
    <s v="Home Appliances"/>
    <s v="S002"/>
    <n v="22"/>
    <s v="Tech Gear Co."/>
    <s v="John Taylor"/>
    <s v="john@techgear.com"/>
    <x v="1"/>
    <x v="1"/>
    <n v="132"/>
    <n v="126.29303150297298"/>
  </r>
  <r>
    <s v="C041"/>
    <s v="Carol Jones"/>
    <n v="40"/>
    <s v="F"/>
    <s v="West Coast"/>
    <n v="4004"/>
    <s v="P042"/>
    <d v="2024-06-26T00:00:00"/>
    <n v="5"/>
    <n v="53"/>
    <n v="2.7007807679285956E-2"/>
    <s v="Gadget AP"/>
    <s v="Home Appliances"/>
    <s v="S002"/>
    <n v="26.5"/>
    <s v="Tech Gear Co."/>
    <s v="John Taylor"/>
    <s v="john@techgear.com"/>
    <x v="1"/>
    <x v="1"/>
    <n v="265"/>
    <n v="257.84293096498925"/>
  </r>
  <r>
    <s v="C132"/>
    <s v="Paul Wright"/>
    <n v="66"/>
    <s v="M"/>
    <s v="North"/>
    <n v="4005"/>
    <s v="P053"/>
    <d v="2024-06-27T00:00:00"/>
    <n v="9"/>
    <n v="22.5"/>
    <n v="6.0634194234983833E-2"/>
    <s v="Tool BA"/>
    <s v="Hardware"/>
    <s v="S003"/>
    <n v="11.25"/>
    <s v="Circuit Solutions"/>
    <s v="Mark Johnson"/>
    <s v="mark@circuitsolutions.com"/>
    <x v="2"/>
    <x v="1"/>
    <n v="202.5"/>
    <n v="190.22157566741578"/>
  </r>
  <r>
    <s v="C043"/>
    <s v="Uma Mitchell"/>
    <n v="46"/>
    <s v="M"/>
    <s v="South"/>
    <n v="4006"/>
    <s v="P039"/>
    <d v="2024-06-27T00:00:00"/>
    <n v="4"/>
    <n v="35"/>
    <n v="6.0673537146101689E-3"/>
    <s v="Tool AM"/>
    <s v="Hardware"/>
    <s v="S009"/>
    <n v="17.5"/>
    <s v="Gourmet Gadgets"/>
    <s v="Alice Brown"/>
    <s v="alice@gourmetgadgets.com"/>
    <x v="8"/>
    <x v="7"/>
    <n v="140"/>
    <n v="139.15057047995458"/>
  </r>
  <r>
    <s v="C078"/>
    <s v="Alice Hill"/>
    <n v="64"/>
    <s v="M"/>
    <s v="North"/>
    <n v="4007"/>
    <s v="P031"/>
    <d v="2024-06-27T00:00:00"/>
    <n v="7"/>
    <n v="37"/>
    <n v="8.0087035732472334E-2"/>
    <s v="Widget AE"/>
    <s v="Electronics"/>
    <s v="S001"/>
    <n v="18.5"/>
    <s v="Gadget World"/>
    <s v="Emily Rose"/>
    <s v="emily@gadgetworld.com"/>
    <x v="0"/>
    <x v="0"/>
    <n v="259"/>
    <n v="238.25745774528966"/>
  </r>
  <r>
    <s v="C019"/>
    <s v="Alice Hall"/>
    <n v="35"/>
    <s v="F"/>
    <s v="Midwest"/>
    <n v="4008"/>
    <s v="P050"/>
    <d v="2024-06-27T00:00:00"/>
    <n v="10"/>
    <n v="17.5"/>
    <n v="6.3501247721818962E-2"/>
    <s v="Accessory AX"/>
    <s v="Accessories"/>
    <s v="S010"/>
    <n v="8.75"/>
    <s v="Sports Tech Gear"/>
    <s v="Michael Harris"/>
    <s v="michael@sportstechgear.com"/>
    <x v="7"/>
    <x v="6"/>
    <n v="175"/>
    <n v="163.88728164868169"/>
  </r>
  <r>
    <s v="C121"/>
    <s v="Leo Carter"/>
    <n v="65"/>
    <s v="M"/>
    <s v="Midwest"/>
    <n v="4009"/>
    <s v="P053"/>
    <d v="2024-06-27T00:00:00"/>
    <n v="8"/>
    <n v="22.5"/>
    <n v="9.1038254421870857E-2"/>
    <s v="Tool BA"/>
    <s v="Hardware"/>
    <s v="S003"/>
    <n v="11.25"/>
    <s v="Circuit Solutions"/>
    <s v="Mark Johnson"/>
    <s v="mark@circuitsolutions.com"/>
    <x v="2"/>
    <x v="1"/>
    <n v="180"/>
    <n v="163.61311420406324"/>
  </r>
  <r>
    <s v="C131"/>
    <s v="Uma Young"/>
    <n v="43"/>
    <s v="F"/>
    <s v="Midwest"/>
    <n v="4010"/>
    <s v="P035"/>
    <d v="2024-06-27T00:00:00"/>
    <n v="3"/>
    <n v="63"/>
    <n v="4.1821916670225168E-2"/>
    <s v="Device AI"/>
    <s v="Electronics"/>
    <s v="S005"/>
    <n v="31.5"/>
    <s v="Office Tech Depot"/>
    <s v="Kevin Lee"/>
    <s v="kevin@officetechdepot.com"/>
    <x v="4"/>
    <x v="3"/>
    <n v="189"/>
    <n v="181.09565774932744"/>
  </r>
  <r>
    <s v="C121"/>
    <s v="Leo Carter"/>
    <n v="65"/>
    <s v="M"/>
    <s v="Midwest"/>
    <n v="4011"/>
    <s v="P052"/>
    <d v="2024-06-27T00:00:00"/>
    <n v="6"/>
    <n v="47.5"/>
    <n v="6.7137558649277396E-2"/>
    <s v="Gadget AZ"/>
    <s v="Home Appliances"/>
    <s v="S002"/>
    <n v="23.75"/>
    <s v="Tech Gear Co."/>
    <s v="John Taylor"/>
    <s v="john@techgear.com"/>
    <x v="1"/>
    <x v="1"/>
    <n v="285"/>
    <n v="265.86579578495594"/>
  </r>
  <r>
    <s v="C063"/>
    <s v="Karen Wright"/>
    <n v="26"/>
    <s v="M"/>
    <s v="West Coast"/>
    <n v="4012"/>
    <s v="P002"/>
    <d v="2024-06-27T00:00:00"/>
    <n v="5"/>
    <n v="50"/>
    <n v="7.9267447299298285E-2"/>
    <s v="Gadget B"/>
    <s v="Home Appliances"/>
    <s v="S002"/>
    <n v="25"/>
    <s v="Tech Gear Co."/>
    <s v="John Taylor"/>
    <s v="john@techgear.com"/>
    <x v="1"/>
    <x v="1"/>
    <n v="250"/>
    <n v="230.18313817517543"/>
  </r>
  <r>
    <s v="C066"/>
    <s v="Sam Brown"/>
    <n v="32"/>
    <s v="M"/>
    <s v="South"/>
    <n v="4013"/>
    <s v="P053"/>
    <d v="2024-06-27T00:00:00"/>
    <n v="3"/>
    <n v="22.5"/>
    <n v="7.583972027618003E-3"/>
    <s v="Tool BA"/>
    <s v="Hardware"/>
    <s v="S003"/>
    <n v="11.25"/>
    <s v="Circuit Solutions"/>
    <s v="Mark Johnson"/>
    <s v="mark@circuitsolutions.com"/>
    <x v="2"/>
    <x v="1"/>
    <n v="67.5"/>
    <n v="66.988081888135781"/>
  </r>
  <r>
    <s v="C017"/>
    <s v="Mia Brown"/>
    <n v="55"/>
    <s v="M"/>
    <s v="West Coast"/>
    <n v="4014"/>
    <s v="P009"/>
    <d v="2024-06-27T00:00:00"/>
    <n v="2"/>
    <n v="36"/>
    <n v="9.8198900575157996E-2"/>
    <s v="Tool I"/>
    <s v="Hardware"/>
    <s v="S009"/>
    <n v="18"/>
    <s v="Gourmet Gadgets"/>
    <s v="Alice Brown"/>
    <s v="alice@gourmetgadgets.com"/>
    <x v="8"/>
    <x v="7"/>
    <n v="72"/>
    <n v="64.929679158588627"/>
  </r>
  <r>
    <s v="C037"/>
    <s v="Dan White"/>
    <n v="21"/>
    <s v="F"/>
    <s v="Midwest"/>
    <n v="4015"/>
    <s v="P028"/>
    <d v="2024-06-27T00:00:00"/>
    <n v="4"/>
    <n v="46"/>
    <n v="2.6995650614193591E-2"/>
    <s v="Widget AB"/>
    <s v="Electronics"/>
    <s v="S008"/>
    <n v="23"/>
    <s v="Auto Electronics Pro"/>
    <s v="Daniel Evans"/>
    <s v="daniel@autoelectronics.com"/>
    <x v="5"/>
    <x v="4"/>
    <n v="184"/>
    <n v="179.03280028698839"/>
  </r>
  <r>
    <s v="C070"/>
    <s v="Nina Lee"/>
    <n v="33"/>
    <s v="F"/>
    <s v="Midwest"/>
    <n v="4016"/>
    <s v="P002"/>
    <d v="2024-06-27T00:00:00"/>
    <n v="8"/>
    <n v="50"/>
    <n v="4.3061220103130342E-2"/>
    <s v="Gadget B"/>
    <s v="Home Appliances"/>
    <s v="S002"/>
    <n v="25"/>
    <s v="Tech Gear Co."/>
    <s v="John Taylor"/>
    <s v="john@techgear.com"/>
    <x v="1"/>
    <x v="1"/>
    <n v="400"/>
    <n v="382.77551195874787"/>
  </r>
  <r>
    <s v="C135"/>
    <s v="Rachel Young"/>
    <n v="41"/>
    <s v="F"/>
    <s v="West Coast"/>
    <n v="4017"/>
    <s v="P008"/>
    <d v="2024-06-27T00:00:00"/>
    <n v="5"/>
    <n v="40"/>
    <n v="2.3276705460487136E-2"/>
    <s v="Widget H"/>
    <s v="Electronics"/>
    <s v="S008"/>
    <n v="20"/>
    <s v="Auto Electronics Pro"/>
    <s v="Daniel Evans"/>
    <s v="daniel@autoelectronics.com"/>
    <x v="5"/>
    <x v="4"/>
    <n v="200"/>
    <n v="195.34465890790258"/>
  </r>
  <r>
    <s v="C126"/>
    <s v="Isla Walker"/>
    <n v="20"/>
    <s v="M"/>
    <s v="North"/>
    <n v="4018"/>
    <s v="P052"/>
    <d v="2024-06-27T00:00:00"/>
    <n v="5"/>
    <n v="47.5"/>
    <n v="2.0390274614219796E-2"/>
    <s v="Gadget AZ"/>
    <s v="Home Appliances"/>
    <s v="S002"/>
    <n v="23.75"/>
    <s v="Tech Gear Co."/>
    <s v="John Taylor"/>
    <s v="john@techgear.com"/>
    <x v="1"/>
    <x v="1"/>
    <n v="237.5"/>
    <n v="232.65730977912278"/>
  </r>
  <r>
    <s v="C121"/>
    <s v="Leo Carter"/>
    <n v="65"/>
    <s v="M"/>
    <s v="Midwest"/>
    <n v="4019"/>
    <s v="P048"/>
    <d v="2024-06-27T00:00:00"/>
    <n v="3"/>
    <n v="44.5"/>
    <n v="2.9891190035742268E-2"/>
    <s v="Widget AV"/>
    <s v="Electronics"/>
    <s v="S008"/>
    <n v="22.25"/>
    <s v="Auto Electronics Pro"/>
    <s v="Daniel Evans"/>
    <s v="daniel@autoelectronics.com"/>
    <x v="5"/>
    <x v="4"/>
    <n v="133.5"/>
    <n v="129.50952613022841"/>
  </r>
  <r>
    <s v="C046"/>
    <s v="Mia Jones"/>
    <n v="56"/>
    <s v="M"/>
    <s v="East Coast"/>
    <n v="4020"/>
    <s v="P008"/>
    <d v="2024-06-27T00:00:00"/>
    <n v="2"/>
    <n v="40"/>
    <n v="3.6883915672718669E-2"/>
    <s v="Widget H"/>
    <s v="Electronics"/>
    <s v="S008"/>
    <n v="20"/>
    <s v="Auto Electronics Pro"/>
    <s v="Daniel Evans"/>
    <s v="daniel@autoelectronics.com"/>
    <x v="5"/>
    <x v="4"/>
    <n v="80"/>
    <n v="77.049286746182503"/>
  </r>
  <r>
    <s v="C041"/>
    <s v="Carol Jones"/>
    <n v="40"/>
    <s v="F"/>
    <s v="West Coast"/>
    <n v="4021"/>
    <s v="P030"/>
    <d v="2024-06-28T00:00:00"/>
    <n v="2"/>
    <n v="18"/>
    <n v="9.9932988802103287E-2"/>
    <s v="Accessory AD"/>
    <s v="Accessories"/>
    <s v="S010"/>
    <n v="9"/>
    <s v="Sports Tech Gear"/>
    <s v="Michael Harris"/>
    <s v="michael@sportstechgear.com"/>
    <x v="7"/>
    <x v="6"/>
    <n v="36"/>
    <n v="32.402412403124281"/>
  </r>
  <r>
    <s v="C068"/>
    <s v="Rachel Hill"/>
    <n v="51"/>
    <s v="M"/>
    <s v="South"/>
    <n v="4022"/>
    <s v="P051"/>
    <d v="2024-06-28T00:00:00"/>
    <n v="2"/>
    <n v="31.5"/>
    <n v="5.0363374592888491E-2"/>
    <s v="Widget AY"/>
    <s v="Electronics"/>
    <s v="S001"/>
    <n v="15.75"/>
    <s v="Gadget World"/>
    <s v="Emily Rose"/>
    <s v="emily@gadgetworld.com"/>
    <x v="0"/>
    <x v="0"/>
    <n v="63"/>
    <n v="59.827107400648025"/>
  </r>
  <r>
    <s v="C087"/>
    <s v="Nina Young"/>
    <n v="52"/>
    <s v="F"/>
    <s v="East Coast"/>
    <n v="4023"/>
    <s v="P022"/>
    <d v="2024-06-28T00:00:00"/>
    <n v="3"/>
    <n v="54"/>
    <n v="9.7872505952233638E-2"/>
    <s v="Gadget V"/>
    <s v="Home Appliances"/>
    <s v="S002"/>
    <n v="27"/>
    <s v="Tech Gear Co."/>
    <s v="John Taylor"/>
    <s v="john@techgear.com"/>
    <x v="1"/>
    <x v="1"/>
    <n v="162"/>
    <n v="146.14465403573814"/>
  </r>
  <r>
    <s v="C075"/>
    <s v="Frank Parker"/>
    <n v="50"/>
    <s v="M"/>
    <s v="East Coast"/>
    <n v="4024"/>
    <s v="P053"/>
    <d v="2024-06-28T00:00:00"/>
    <n v="3"/>
    <n v="22.5"/>
    <n v="4.1928443957564711E-2"/>
    <s v="Tool BA"/>
    <s v="Hardware"/>
    <s v="S003"/>
    <n v="11.25"/>
    <s v="Circuit Solutions"/>
    <s v="Mark Johnson"/>
    <s v="mark@circuitsolutions.com"/>
    <x v="2"/>
    <x v="1"/>
    <n v="67.5"/>
    <n v="64.669830032864382"/>
  </r>
  <r>
    <s v="C147"/>
    <s v="Karen Hall"/>
    <n v="66"/>
    <s v="F"/>
    <s v="West Coast"/>
    <n v="4025"/>
    <s v="P006"/>
    <d v="2024-06-28T00:00:00"/>
    <n v="9"/>
    <n v="25"/>
    <n v="3.8501075453718406E-2"/>
    <s v="Item F"/>
    <s v="Office Supplies"/>
    <s v="S006"/>
    <n v="12.5"/>
    <s v="Eco Electronics"/>
    <s v="Linda Parker"/>
    <s v="linda@ecoelectronics.com"/>
    <x v="6"/>
    <x v="5"/>
    <n v="225"/>
    <n v="216.33725802291335"/>
  </r>
  <r>
    <s v="C150"/>
    <s v="Wendy Lee"/>
    <n v="24"/>
    <s v="M"/>
    <s v="South"/>
    <n v="4026"/>
    <s v="P027"/>
    <d v="2024-06-28T00:00:00"/>
    <n v="7"/>
    <n v="85"/>
    <n v="6.8736680780663875E-2"/>
    <s v="Appliance AA"/>
    <s v="Home Appliances"/>
    <s v="S007"/>
    <n v="42.5"/>
    <s v="HealthTech Supplies"/>
    <s v="Peter Clark"/>
    <s v="peter@healthtech.com"/>
    <x v="9"/>
    <x v="8"/>
    <n v="595"/>
    <n v="554.101674935505"/>
  </r>
  <r>
    <s v="C129"/>
    <s v="Xander Jones"/>
    <n v="20"/>
    <s v="F"/>
    <s v="North"/>
    <n v="4027"/>
    <s v="P017"/>
    <d v="2024-06-28T00:00:00"/>
    <n v="5"/>
    <n v="80"/>
    <n v="9.2116003693012052E-2"/>
    <s v="Appliance Q"/>
    <s v="Home Appliances"/>
    <s v="S007"/>
    <n v="40"/>
    <s v="HealthTech Supplies"/>
    <s v="Peter Clark"/>
    <s v="peter@healthtech.com"/>
    <x v="9"/>
    <x v="8"/>
    <n v="400"/>
    <n v="363.15359852279516"/>
  </r>
  <r>
    <s v="C075"/>
    <s v="Frank Parker"/>
    <n v="50"/>
    <s v="M"/>
    <s v="East Coast"/>
    <n v="4028"/>
    <s v="P047"/>
    <d v="2024-06-28T00:00:00"/>
    <n v="4"/>
    <n v="82.5"/>
    <n v="2.9032307876326015E-2"/>
    <s v="Appliance AU"/>
    <s v="Home Appliances"/>
    <s v="S007"/>
    <n v="41.25"/>
    <s v="HealthTech Supplies"/>
    <s v="Peter Clark"/>
    <s v="peter@healthtech.com"/>
    <x v="9"/>
    <x v="8"/>
    <n v="330"/>
    <n v="320.41933840081242"/>
  </r>
  <r>
    <s v="C019"/>
    <s v="Alice Hall"/>
    <n v="35"/>
    <s v="F"/>
    <s v="Midwest"/>
    <n v="4029"/>
    <s v="P048"/>
    <d v="2024-06-28T00:00:00"/>
    <n v="7"/>
    <n v="44.5"/>
    <n v="8.8962482598424847E-2"/>
    <s v="Widget AV"/>
    <s v="Electronics"/>
    <s v="S008"/>
    <n v="22.25"/>
    <s v="Auto Electronics Pro"/>
    <s v="Daniel Evans"/>
    <s v="daniel@autoelectronics.com"/>
    <x v="5"/>
    <x v="4"/>
    <n v="311.5"/>
    <n v="283.78818667059068"/>
  </r>
  <r>
    <s v="C094"/>
    <s v="Dan Lee"/>
    <n v="18"/>
    <s v="F"/>
    <s v="West Coast"/>
    <n v="4030"/>
    <s v="P053"/>
    <d v="2024-06-28T00:00:00"/>
    <n v="9"/>
    <n v="22.5"/>
    <n v="7.9154104494630381E-2"/>
    <s v="Tool BA"/>
    <s v="Hardware"/>
    <s v="S003"/>
    <n v="11.25"/>
    <s v="Circuit Solutions"/>
    <s v="Mark Johnson"/>
    <s v="mark@circuitsolutions.com"/>
    <x v="2"/>
    <x v="1"/>
    <n v="202.5"/>
    <n v="186.47129383983736"/>
  </r>
  <r>
    <s v="C016"/>
    <s v="Uma Jones"/>
    <n v="66"/>
    <s v="F"/>
    <s v="East Coast"/>
    <n v="4031"/>
    <s v="P009"/>
    <d v="2024-06-28T00:00:00"/>
    <n v="3"/>
    <n v="36"/>
    <n v="5.1842087045591678E-2"/>
    <s v="Tool I"/>
    <s v="Hardware"/>
    <s v="S009"/>
    <n v="18"/>
    <s v="Gourmet Gadgets"/>
    <s v="Alice Brown"/>
    <s v="alice@gourmetgadgets.com"/>
    <x v="8"/>
    <x v="7"/>
    <n v="108"/>
    <n v="102.4010545990761"/>
  </r>
  <r>
    <s v="C003"/>
    <s v="Tina Parker"/>
    <n v="65"/>
    <s v="F"/>
    <s v="West Coast"/>
    <n v="4032"/>
    <s v="P013"/>
    <d v="2024-06-28T00:00:00"/>
    <n v="8"/>
    <n v="23"/>
    <n v="5.2203007184282828E-2"/>
    <s v="Tool M"/>
    <s v="Hardware"/>
    <s v="S003"/>
    <n v="11.5"/>
    <s v="Circuit Solutions"/>
    <s v="Mark Johnson"/>
    <s v="mark@circuitsolutions.com"/>
    <x v="2"/>
    <x v="1"/>
    <n v="184"/>
    <n v="174.39464667809196"/>
  </r>
  <r>
    <s v="C026"/>
    <s v="Nina Allen"/>
    <n v="24"/>
    <s v="M"/>
    <s v="South"/>
    <n v="4033"/>
    <s v="P051"/>
    <d v="2024-06-28T00:00:00"/>
    <n v="4"/>
    <n v="31.5"/>
    <n v="3.1920027717561673E-2"/>
    <s v="Widget AY"/>
    <s v="Electronics"/>
    <s v="S001"/>
    <n v="15.75"/>
    <s v="Gadget World"/>
    <s v="Emily Rose"/>
    <s v="emily@gadgetworld.com"/>
    <x v="0"/>
    <x v="0"/>
    <n v="126"/>
    <n v="121.97807650758723"/>
  </r>
  <r>
    <s v="C137"/>
    <s v="Uma Young"/>
    <n v="19"/>
    <s v="M"/>
    <s v="East Coast"/>
    <n v="4034"/>
    <s v="P019"/>
    <d v="2024-06-28T00:00:00"/>
    <n v="8"/>
    <n v="38"/>
    <n v="8.4615320668040381E-2"/>
    <s v="Tool S"/>
    <s v="Hardware"/>
    <s v="S009"/>
    <n v="19"/>
    <s v="Gourmet Gadgets"/>
    <s v="Alice Brown"/>
    <s v="alice@gourmetgadgets.com"/>
    <x v="8"/>
    <x v="7"/>
    <n v="304"/>
    <n v="278.27694251691571"/>
  </r>
  <r>
    <s v="C024"/>
    <s v="Nina Baker"/>
    <n v="54"/>
    <s v="F"/>
    <s v="East Coast"/>
    <n v="4035"/>
    <s v="P030"/>
    <d v="2024-06-28T00:00:00"/>
    <n v="5"/>
    <n v="18"/>
    <n v="2.6388351888460594E-2"/>
    <s v="Accessory AD"/>
    <s v="Accessories"/>
    <s v="S010"/>
    <n v="9"/>
    <s v="Sports Tech Gear"/>
    <s v="Michael Harris"/>
    <s v="michael@sportstechgear.com"/>
    <x v="7"/>
    <x v="6"/>
    <n v="90"/>
    <n v="87.625048330038553"/>
  </r>
  <r>
    <s v="C015"/>
    <s v="Henry Parker"/>
    <n v="70"/>
    <s v="F"/>
    <s v="South"/>
    <n v="4036"/>
    <s v="P031"/>
    <d v="2024-06-28T00:00:00"/>
    <n v="5"/>
    <n v="37"/>
    <n v="4.1749638636839642E-2"/>
    <s v="Widget AE"/>
    <s v="Electronics"/>
    <s v="S001"/>
    <n v="18.5"/>
    <s v="Gadget World"/>
    <s v="Emily Rose"/>
    <s v="emily@gadgetworld.com"/>
    <x v="0"/>
    <x v="0"/>
    <n v="185"/>
    <n v="177.27631685218466"/>
  </r>
  <r>
    <s v="C023"/>
    <s v="Uma Hall"/>
    <n v="65"/>
    <s v="M"/>
    <s v="North"/>
    <n v="4037"/>
    <s v="P046"/>
    <d v="2024-06-28T00:00:00"/>
    <n v="8"/>
    <n v="25.5"/>
    <n v="1.9418196681931954E-2"/>
    <s v="Item AT"/>
    <s v="Office Supplies"/>
    <s v="S006"/>
    <n v="12.75"/>
    <s v="Eco Electronics"/>
    <s v="Linda Parker"/>
    <s v="linda@ecoelectronics.com"/>
    <x v="6"/>
    <x v="5"/>
    <n v="204"/>
    <n v="200.03868787688589"/>
  </r>
  <r>
    <s v="C145"/>
    <s v="Grace Parker"/>
    <n v="55"/>
    <s v="M"/>
    <s v="North"/>
    <n v="4038"/>
    <s v="P003"/>
    <d v="2024-06-28T00:00:00"/>
    <n v="9"/>
    <n v="20"/>
    <n v="4.1857244950427988E-2"/>
    <s v="Tool C"/>
    <s v="Hardware"/>
    <s v="S003"/>
    <n v="10"/>
    <s v="Circuit Solutions"/>
    <s v="Mark Johnson"/>
    <s v="mark@circuitsolutions.com"/>
    <x v="2"/>
    <x v="1"/>
    <n v="180"/>
    <n v="172.46569590892295"/>
  </r>
  <r>
    <s v="C117"/>
    <s v="Isla Walker"/>
    <n v="44"/>
    <s v="M"/>
    <s v="South"/>
    <n v="4039"/>
    <s v="P003"/>
    <d v="2024-06-28T00:00:00"/>
    <n v="9"/>
    <n v="20"/>
    <n v="2.7756512455834548E-2"/>
    <s v="Tool C"/>
    <s v="Hardware"/>
    <s v="S003"/>
    <n v="10"/>
    <s v="Circuit Solutions"/>
    <s v="Mark Johnson"/>
    <s v="mark@circuitsolutions.com"/>
    <x v="2"/>
    <x v="1"/>
    <n v="180"/>
    <n v="175.00382775794978"/>
  </r>
  <r>
    <s v="C031"/>
    <s v="Dan White"/>
    <n v="29"/>
    <s v="F"/>
    <s v="Midwest"/>
    <n v="4040"/>
    <s v="P003"/>
    <d v="2024-06-28T00:00:00"/>
    <n v="7"/>
    <n v="20"/>
    <n v="3.4828377242287788E-2"/>
    <s v="Tool C"/>
    <s v="Hardware"/>
    <s v="S003"/>
    <n v="10"/>
    <s v="Circuit Solutions"/>
    <s v="Mark Johnson"/>
    <s v="mark@circuitsolutions.com"/>
    <x v="2"/>
    <x v="1"/>
    <n v="140"/>
    <n v="135.1240271860797"/>
  </r>
  <r>
    <s v="C139"/>
    <s v="Nina Young"/>
    <n v="53"/>
    <s v="M"/>
    <s v="North"/>
    <n v="4041"/>
    <s v="P040"/>
    <d v="2024-06-28T00:00:00"/>
    <n v="7"/>
    <n v="13"/>
    <n v="7.7543632690171047E-2"/>
    <s v="Accessory AN"/>
    <s v="Accessories"/>
    <s v="S010"/>
    <n v="6.5"/>
    <s v="Sports Tech Gear"/>
    <s v="Michael Harris"/>
    <s v="michael@sportstechgear.com"/>
    <x v="7"/>
    <x v="6"/>
    <n v="91"/>
    <n v="83.943529425194441"/>
  </r>
  <r>
    <s v="C126"/>
    <s v="Isla Walker"/>
    <n v="20"/>
    <s v="M"/>
    <s v="North"/>
    <n v="4042"/>
    <s v="P045"/>
    <d v="2024-06-28T00:00:00"/>
    <n v="1"/>
    <n v="59.5"/>
    <n v="4.235841763656148E-2"/>
    <s v="Device AS"/>
    <s v="Electronics"/>
    <s v="S005"/>
    <n v="29.75"/>
    <s v="Office Tech Depot"/>
    <s v="Kevin Lee"/>
    <s v="kevin@officetechdepot.com"/>
    <x v="4"/>
    <x v="3"/>
    <n v="59.5"/>
    <n v="56.979674150624589"/>
  </r>
  <r>
    <s v="C102"/>
    <s v="Isla Walker"/>
    <n v="38"/>
    <s v="F"/>
    <s v="South"/>
    <n v="4043"/>
    <s v="P046"/>
    <d v="2024-06-28T00:00:00"/>
    <n v="8"/>
    <n v="25.5"/>
    <n v="4.4923272063134512E-2"/>
    <s v="Item AT"/>
    <s v="Office Supplies"/>
    <s v="S006"/>
    <n v="12.75"/>
    <s v="Eco Electronics"/>
    <s v="Linda Parker"/>
    <s v="linda@ecoelectronics.com"/>
    <x v="6"/>
    <x v="5"/>
    <n v="204"/>
    <n v="194.83565249912056"/>
  </r>
  <r>
    <s v="C144"/>
    <s v="Karen Allen"/>
    <n v="56"/>
    <s v="F"/>
    <s v="West Coast"/>
    <n v="4044"/>
    <s v="P021"/>
    <d v="2024-06-29T00:00:00"/>
    <n v="10"/>
    <n v="34"/>
    <n v="5.7697136723396991E-2"/>
    <s v="Widget U"/>
    <s v="Electronics"/>
    <s v="S001"/>
    <n v="17"/>
    <s v="Gadget World"/>
    <s v="Emily Rose"/>
    <s v="emily@gadgetworld.com"/>
    <x v="0"/>
    <x v="0"/>
    <n v="340"/>
    <n v="320.38297351404503"/>
  </r>
  <r>
    <s v="C144"/>
    <s v="Karen Allen"/>
    <n v="56"/>
    <s v="F"/>
    <s v="West Coast"/>
    <n v="4045"/>
    <s v="P005"/>
    <d v="2024-06-29T00:00:00"/>
    <n v="4"/>
    <n v="60"/>
    <n v="9.7901123175988369E-2"/>
    <s v="Device E"/>
    <s v="Electronics"/>
    <s v="S005"/>
    <n v="30"/>
    <s v="Office Tech Depot"/>
    <s v="Kevin Lee"/>
    <s v="kevin@officetechdepot.com"/>
    <x v="4"/>
    <x v="3"/>
    <n v="240"/>
    <n v="216.50373043776278"/>
  </r>
  <r>
    <s v="C130"/>
    <s v="Alice King"/>
    <n v="60"/>
    <s v="M"/>
    <s v="Midwest"/>
    <n v="4046"/>
    <s v="P011"/>
    <d v="2024-06-29T00:00:00"/>
    <n v="2"/>
    <n v="32"/>
    <n v="4.062612638195387E-2"/>
    <s v="Widget K"/>
    <s v="Electronics"/>
    <s v="S001"/>
    <n v="16"/>
    <s v="Gadget World"/>
    <s v="Emily Rose"/>
    <s v="emily@gadgetworld.com"/>
    <x v="0"/>
    <x v="0"/>
    <n v="64"/>
    <n v="61.399927911554954"/>
  </r>
  <r>
    <s v="C136"/>
    <s v="Henry Mitchell"/>
    <n v="54"/>
    <s v="M"/>
    <s v="Midwest"/>
    <n v="4047"/>
    <s v="P044"/>
    <d v="2024-06-29T00:00:00"/>
    <n v="2"/>
    <n v="10.5"/>
    <n v="7.4716213837417431E-2"/>
    <s v="Accessory AR"/>
    <s v="Accessories"/>
    <s v="S004"/>
    <n v="5.25"/>
    <s v="Smart Home Essentials"/>
    <s v="Sarah Davis"/>
    <s v="sarah@smarthomeessentials.com"/>
    <x v="3"/>
    <x v="2"/>
    <n v="21"/>
    <n v="19.430959509414233"/>
  </r>
  <r>
    <s v="C136"/>
    <s v="Henry Mitchell"/>
    <n v="54"/>
    <s v="M"/>
    <s v="Midwest"/>
    <n v="4048"/>
    <s v="P019"/>
    <d v="2024-06-29T00:00:00"/>
    <n v="5"/>
    <n v="38"/>
    <n v="7.7319267721590201E-2"/>
    <s v="Tool S"/>
    <s v="Hardware"/>
    <s v="S009"/>
    <n v="19"/>
    <s v="Gourmet Gadgets"/>
    <s v="Alice Brown"/>
    <s v="alice@gourmetgadgets.com"/>
    <x v="8"/>
    <x v="7"/>
    <n v="190"/>
    <n v="175.30933913289786"/>
  </r>
  <r>
    <s v="C033"/>
    <s v="Grace Mitchell"/>
    <n v="54"/>
    <s v="M"/>
    <s v="West Coast"/>
    <n v="4049"/>
    <s v="P040"/>
    <d v="2024-06-29T00:00:00"/>
    <n v="7"/>
    <n v="13"/>
    <n v="2.4717557472587193E-2"/>
    <s v="Accessory AN"/>
    <s v="Accessories"/>
    <s v="S010"/>
    <n v="6.5"/>
    <s v="Sports Tech Gear"/>
    <s v="Michael Harris"/>
    <s v="michael@sportstechgear.com"/>
    <x v="7"/>
    <x v="6"/>
    <n v="91"/>
    <n v="88.750702269994562"/>
  </r>
  <r>
    <s v="C090"/>
    <s v="Carol Brown"/>
    <n v="41"/>
    <s v="M"/>
    <s v="North"/>
    <n v="4050"/>
    <s v="P026"/>
    <d v="2024-06-29T00:00:00"/>
    <n v="7"/>
    <n v="22"/>
    <n v="1.9799683976135199E-2"/>
    <s v="Item Z"/>
    <s v="Office Supplies"/>
    <s v="S006"/>
    <n v="11"/>
    <s v="Eco Electronics"/>
    <s v="Linda Parker"/>
    <s v="linda@ecoelectronics.com"/>
    <x v="6"/>
    <x v="5"/>
    <n v="154"/>
    <n v="150.95084866767519"/>
  </r>
  <r>
    <s v="C089"/>
    <s v="Tina Clark"/>
    <n v="43"/>
    <s v="F"/>
    <s v="North"/>
    <n v="4051"/>
    <s v="P036"/>
    <d v="2024-06-29T00:00:00"/>
    <n v="6"/>
    <n v="26.5"/>
    <n v="6.707709894010519E-2"/>
    <s v="Item AJ"/>
    <s v="Office Supplies"/>
    <s v="S006"/>
    <n v="13.25"/>
    <s v="Eco Electronics"/>
    <s v="Linda Parker"/>
    <s v="linda@ecoelectronics.com"/>
    <x v="6"/>
    <x v="5"/>
    <n v="159"/>
    <n v="148.33474126852326"/>
  </r>
  <r>
    <s v="C043"/>
    <s v="Uma Mitchell"/>
    <n v="46"/>
    <s v="M"/>
    <s v="South"/>
    <n v="4052"/>
    <s v="P050"/>
    <d v="2024-06-29T00:00:00"/>
    <n v="10"/>
    <n v="17.5"/>
    <n v="8.2356803950986338E-2"/>
    <s v="Accessory AX"/>
    <s v="Accessories"/>
    <s v="S010"/>
    <n v="8.75"/>
    <s v="Sports Tech Gear"/>
    <s v="Michael Harris"/>
    <s v="michael@sportstechgear.com"/>
    <x v="7"/>
    <x v="6"/>
    <n v="175"/>
    <n v="160.5875593085774"/>
  </r>
  <r>
    <s v="C137"/>
    <s v="Uma Young"/>
    <n v="19"/>
    <s v="M"/>
    <s v="East Coast"/>
    <n v="4053"/>
    <s v="P037"/>
    <d v="2024-06-29T00:00:00"/>
    <n v="9"/>
    <n v="88"/>
    <n v="1.7439936294301527E-2"/>
    <s v="Appliance AK"/>
    <s v="Home Appliances"/>
    <s v="S007"/>
    <n v="44"/>
    <s v="HealthTech Supplies"/>
    <s v="Peter Clark"/>
    <s v="peter@healthtech.com"/>
    <x v="9"/>
    <x v="8"/>
    <n v="792"/>
    <n v="778.18757045491316"/>
  </r>
  <r>
    <s v="C116"/>
    <s v="Carol Baker"/>
    <n v="62"/>
    <s v="M"/>
    <s v="Midwest"/>
    <n v="4054"/>
    <s v="P053"/>
    <d v="2024-06-29T00:00:00"/>
    <n v="4"/>
    <n v="22.5"/>
    <n v="8.2327952594679954E-2"/>
    <s v="Tool BA"/>
    <s v="Hardware"/>
    <s v="S003"/>
    <n v="11.25"/>
    <s v="Circuit Solutions"/>
    <s v="Mark Johnson"/>
    <s v="mark@circuitsolutions.com"/>
    <x v="2"/>
    <x v="1"/>
    <n v="90"/>
    <n v="82.590484266478811"/>
  </r>
  <r>
    <s v="C058"/>
    <s v="Zoe Carter"/>
    <n v="51"/>
    <s v="M"/>
    <s v="West Coast"/>
    <n v="4055"/>
    <s v="P029"/>
    <d v="2024-06-29T00:00:00"/>
    <n v="5"/>
    <n v="40"/>
    <n v="1.721393137768349E-2"/>
    <s v="Tool AC"/>
    <s v="Hardware"/>
    <s v="S009"/>
    <n v="20"/>
    <s v="Gourmet Gadgets"/>
    <s v="Alice Brown"/>
    <s v="alice@gourmetgadgets.com"/>
    <x v="8"/>
    <x v="7"/>
    <n v="200"/>
    <n v="196.55721372446331"/>
  </r>
  <r>
    <s v="C042"/>
    <s v="Quinn Adams"/>
    <n v="24"/>
    <s v="F"/>
    <s v="North"/>
    <n v="4056"/>
    <s v="P035"/>
    <d v="2024-06-29T00:00:00"/>
    <n v="9"/>
    <n v="63"/>
    <n v="5.9781022689749788E-2"/>
    <s v="Device AI"/>
    <s v="Electronics"/>
    <s v="S005"/>
    <n v="31.5"/>
    <s v="Office Tech Depot"/>
    <s v="Kevin Lee"/>
    <s v="kevin@officetechdepot.com"/>
    <x v="4"/>
    <x v="3"/>
    <n v="567"/>
    <n v="533.10416013491192"/>
  </r>
  <r>
    <s v="C023"/>
    <s v="Uma Hall"/>
    <n v="65"/>
    <s v="M"/>
    <s v="North"/>
    <n v="4057"/>
    <s v="P007"/>
    <d v="2024-06-29T00:00:00"/>
    <n v="2"/>
    <n v="90"/>
    <n v="7.4895595451334715E-2"/>
    <s v="Appliance G"/>
    <s v="Home Appliances"/>
    <s v="S007"/>
    <n v="45"/>
    <s v="HealthTech Supplies"/>
    <s v="Peter Clark"/>
    <s v="peter@healthtech.com"/>
    <x v="9"/>
    <x v="8"/>
    <n v="180"/>
    <n v="166.51879281875975"/>
  </r>
  <r>
    <s v="C079"/>
    <s v="Dan Walker"/>
    <n v="23"/>
    <s v="F"/>
    <s v="Midwest"/>
    <n v="4058"/>
    <s v="P026"/>
    <d v="2024-06-29T00:00:00"/>
    <n v="7"/>
    <n v="22"/>
    <n v="4.679626702822607E-2"/>
    <s v="Item Z"/>
    <s v="Office Supplies"/>
    <s v="S006"/>
    <n v="11"/>
    <s v="Eco Electronics"/>
    <s v="Linda Parker"/>
    <s v="linda@ecoelectronics.com"/>
    <x v="6"/>
    <x v="5"/>
    <n v="154"/>
    <n v="146.79337487765318"/>
  </r>
  <r>
    <s v="C142"/>
    <s v="Henry Hill"/>
    <n v="36"/>
    <s v="M"/>
    <s v="Midwest"/>
    <n v="4059"/>
    <s v="P035"/>
    <d v="2024-06-29T00:00:00"/>
    <n v="9"/>
    <n v="63"/>
    <n v="7.2271687944757704E-2"/>
    <s v="Device AI"/>
    <s v="Electronics"/>
    <s v="S005"/>
    <n v="31.5"/>
    <s v="Office Tech Depot"/>
    <s v="Kevin Lee"/>
    <s v="kevin@officetechdepot.com"/>
    <x v="4"/>
    <x v="3"/>
    <n v="567"/>
    <n v="526.02195293532236"/>
  </r>
  <r>
    <s v="C064"/>
    <s v="Frank Clark"/>
    <n v="32"/>
    <s v="M"/>
    <s v="South"/>
    <n v="4060"/>
    <s v="P001"/>
    <d v="2024-06-29T00:00:00"/>
    <n v="10"/>
    <n v="30"/>
    <n v="6.8660386424100779E-3"/>
    <s v="Widget A"/>
    <s v="Electronics"/>
    <s v="S001"/>
    <n v="15"/>
    <s v="Gadget World"/>
    <s v="Emily Rose"/>
    <s v="emily@gadgetworld.com"/>
    <x v="0"/>
    <x v="0"/>
    <n v="300"/>
    <n v="297.94018840727699"/>
  </r>
  <r>
    <s v="C042"/>
    <s v="Quinn Adams"/>
    <n v="24"/>
    <s v="F"/>
    <s v="North"/>
    <n v="4061"/>
    <s v="P034"/>
    <d v="2024-06-29T00:00:00"/>
    <n v="4"/>
    <n v="9.5"/>
    <n v="8.6027787473499359E-2"/>
    <s v="Accessory AH"/>
    <s v="Accessories"/>
    <s v="S004"/>
    <n v="4.75"/>
    <s v="Smart Home Essentials"/>
    <s v="Sarah Davis"/>
    <s v="sarah@smarthomeessentials.com"/>
    <x v="3"/>
    <x v="2"/>
    <n v="38"/>
    <n v="34.730944076007027"/>
  </r>
  <r>
    <s v="C029"/>
    <s v="Quinn Taylor"/>
    <n v="38"/>
    <s v="M"/>
    <s v="West Coast"/>
    <n v="4062"/>
    <s v="P009"/>
    <d v="2024-06-29T00:00:00"/>
    <n v="10"/>
    <n v="36"/>
    <n v="8.6020001078786726E-2"/>
    <s v="Tool I"/>
    <s v="Hardware"/>
    <s v="S009"/>
    <n v="18"/>
    <s v="Gourmet Gadgets"/>
    <s v="Alice Brown"/>
    <s v="alice@gourmetgadgets.com"/>
    <x v="8"/>
    <x v="7"/>
    <n v="360"/>
    <n v="329.03279961163679"/>
  </r>
  <r>
    <s v="C150"/>
    <s v="Wendy Lee"/>
    <n v="24"/>
    <s v="M"/>
    <s v="South"/>
    <n v="4063"/>
    <s v="P044"/>
    <d v="2024-06-29T00:00:00"/>
    <n v="1"/>
    <n v="10.5"/>
    <n v="6.0944754131944646E-2"/>
    <s v="Accessory AR"/>
    <s v="Accessories"/>
    <s v="S004"/>
    <n v="5.25"/>
    <s v="Smart Home Essentials"/>
    <s v="Sarah Davis"/>
    <s v="sarah@smarthomeessentials.com"/>
    <x v="3"/>
    <x v="2"/>
    <n v="10.5"/>
    <n v="9.8600800816145817"/>
  </r>
  <r>
    <s v="C078"/>
    <s v="Alice Hill"/>
    <n v="64"/>
    <s v="M"/>
    <s v="North"/>
    <n v="4064"/>
    <s v="P044"/>
    <d v="2024-06-29T00:00:00"/>
    <n v="9"/>
    <n v="10.5"/>
    <n v="8.206223599484401E-2"/>
    <s v="Accessory AR"/>
    <s v="Accessories"/>
    <s v="S004"/>
    <n v="5.25"/>
    <s v="Smart Home Essentials"/>
    <s v="Sarah Davis"/>
    <s v="sarah@smarthomeessentials.com"/>
    <x v="3"/>
    <x v="2"/>
    <n v="94.5"/>
    <n v="86.745118698487246"/>
  </r>
  <r>
    <s v="C080"/>
    <s v="Bob Allen"/>
    <n v="58"/>
    <s v="M"/>
    <s v="East Coast"/>
    <n v="4065"/>
    <s v="P018"/>
    <d v="2024-06-30T00:00:00"/>
    <n v="4"/>
    <n v="43"/>
    <n v="8.3458944003202085E-2"/>
    <s v="Widget R"/>
    <s v="Electronics"/>
    <s v="S008"/>
    <n v="21.5"/>
    <s v="Auto Electronics Pro"/>
    <s v="Daniel Evans"/>
    <s v="daniel@autoelectronics.com"/>
    <x v="5"/>
    <x v="4"/>
    <n v="172"/>
    <n v="157.64506163144924"/>
  </r>
  <r>
    <s v="C062"/>
    <s v="Henry Parker"/>
    <n v="68"/>
    <s v="M"/>
    <s v="West Coast"/>
    <n v="4066"/>
    <s v="P050"/>
    <d v="2024-06-30T00:00:00"/>
    <n v="10"/>
    <n v="17.5"/>
    <n v="1.6936454813597093E-2"/>
    <s v="Accessory AX"/>
    <s v="Accessories"/>
    <s v="S010"/>
    <n v="8.75"/>
    <s v="Sports Tech Gear"/>
    <s v="Michael Harris"/>
    <s v="michael@sportstechgear.com"/>
    <x v="7"/>
    <x v="6"/>
    <n v="175"/>
    <n v="172.0361204076205"/>
  </r>
  <r>
    <s v="C048"/>
    <s v="Yara Walker"/>
    <n v="21"/>
    <s v="M"/>
    <s v="North"/>
    <n v="4067"/>
    <s v="P030"/>
    <d v="2024-06-30T00:00:00"/>
    <n v="7"/>
    <n v="18"/>
    <n v="8.7423014742281396E-2"/>
    <s v="Accessory AD"/>
    <s v="Accessories"/>
    <s v="S010"/>
    <n v="9"/>
    <s v="Sports Tech Gear"/>
    <s v="Michael Harris"/>
    <s v="michael@sportstechgear.com"/>
    <x v="7"/>
    <x v="6"/>
    <n v="126"/>
    <n v="114.98470014247255"/>
  </r>
  <r>
    <s v="C085"/>
    <s v="Rachel Green"/>
    <n v="20"/>
    <s v="F"/>
    <s v="North"/>
    <n v="4068"/>
    <s v="P035"/>
    <d v="2024-06-30T00:00:00"/>
    <n v="4"/>
    <n v="63"/>
    <n v="1.5752266007542325E-2"/>
    <s v="Device AI"/>
    <s v="Electronics"/>
    <s v="S005"/>
    <n v="31.5"/>
    <s v="Office Tech Depot"/>
    <s v="Kevin Lee"/>
    <s v="kevin@officetechdepot.com"/>
    <x v="4"/>
    <x v="3"/>
    <n v="252"/>
    <n v="248.03042896609932"/>
  </r>
  <r>
    <s v="C073"/>
    <s v="Mia Allen"/>
    <n v="36"/>
    <s v="M"/>
    <s v="East Coast"/>
    <n v="4069"/>
    <s v="P021"/>
    <d v="2024-06-30T00:00:00"/>
    <n v="2"/>
    <n v="34"/>
    <n v="2.5372744041073261E-3"/>
    <s v="Widget U"/>
    <s v="Electronics"/>
    <s v="S001"/>
    <n v="17"/>
    <s v="Gadget World"/>
    <s v="Emily Rose"/>
    <s v="emily@gadgetworld.com"/>
    <x v="0"/>
    <x v="0"/>
    <n v="68"/>
    <n v="67.827465340520703"/>
  </r>
  <r>
    <s v="C142"/>
    <s v="Henry Hill"/>
    <n v="36"/>
    <s v="M"/>
    <s v="Midwest"/>
    <n v="4070"/>
    <s v="P010"/>
    <d v="2024-06-30T00:00:00"/>
    <n v="4"/>
    <n v="15"/>
    <n v="5.1414824155861565E-2"/>
    <s v="Accessory J"/>
    <s v="Accessories"/>
    <s v="S010"/>
    <n v="7.5"/>
    <s v="Sports Tech Gear"/>
    <s v="Michael Harris"/>
    <s v="michael@sportstechgear.com"/>
    <x v="7"/>
    <x v="6"/>
    <n v="60"/>
    <n v="56.915110550648308"/>
  </r>
  <r>
    <s v="C117"/>
    <s v="Isla Walker"/>
    <n v="44"/>
    <s v="M"/>
    <s v="South"/>
    <n v="4071"/>
    <s v="P005"/>
    <d v="2024-06-30T00:00:00"/>
    <n v="9"/>
    <n v="60"/>
    <n v="2.2802176782397644E-2"/>
    <s v="Device E"/>
    <s v="Electronics"/>
    <s v="S005"/>
    <n v="30"/>
    <s v="Office Tech Depot"/>
    <s v="Kevin Lee"/>
    <s v="kevin@officetechdepot.com"/>
    <x v="4"/>
    <x v="3"/>
    <n v="540"/>
    <n v="527.68682453750523"/>
  </r>
  <r>
    <s v="C133"/>
    <s v="Bob Smith"/>
    <n v="19"/>
    <s v="M"/>
    <s v="Midwest"/>
    <n v="4072"/>
    <s v="P041"/>
    <d v="2024-06-30T00:00:00"/>
    <n v="1"/>
    <n v="33.5"/>
    <n v="8.6548749161601574E-2"/>
    <s v="Widget AO"/>
    <s v="Electronics"/>
    <s v="S001"/>
    <n v="16.75"/>
    <s v="Gadget World"/>
    <s v="Emily Rose"/>
    <s v="emily@gadgetworld.com"/>
    <x v="0"/>
    <x v="0"/>
    <n v="33.5"/>
    <n v="30.600616903086348"/>
  </r>
  <r>
    <s v="C011"/>
    <s v="Frank Wright"/>
    <n v="55"/>
    <s v="M"/>
    <s v="North"/>
    <n v="4073"/>
    <s v="P005"/>
    <d v="2024-06-30T00:00:00"/>
    <n v="1"/>
    <n v="60"/>
    <n v="4.7845698896009148E-2"/>
    <s v="Device E"/>
    <s v="Electronics"/>
    <s v="S005"/>
    <n v="30"/>
    <s v="Office Tech Depot"/>
    <s v="Kevin Lee"/>
    <s v="kevin@officetechdepot.com"/>
    <x v="4"/>
    <x v="3"/>
    <n v="60"/>
    <n v="57.129258066239451"/>
  </r>
  <r>
    <s v="C066"/>
    <s v="Sam Brown"/>
    <n v="32"/>
    <s v="M"/>
    <s v="South"/>
    <n v="4074"/>
    <s v="P014"/>
    <d v="2024-06-30T00:00:00"/>
    <n v="1"/>
    <n v="12"/>
    <n v="3.4815103228570343E-2"/>
    <s v="Accessory N"/>
    <s v="Accessories"/>
    <s v="S004"/>
    <n v="6"/>
    <s v="Smart Home Essentials"/>
    <s v="Sarah Davis"/>
    <s v="sarah@smarthomeessentials.com"/>
    <x v="3"/>
    <x v="2"/>
    <n v="12"/>
    <n v="11.582218761257156"/>
  </r>
  <r>
    <s v="C007"/>
    <s v="Emily Adams"/>
    <n v="62"/>
    <s v="F"/>
    <s v="West Coast"/>
    <n v="4075"/>
    <s v="P047"/>
    <d v="2024-06-30T00:00:00"/>
    <n v="8"/>
    <n v="82.5"/>
    <n v="8.8544014645702773E-2"/>
    <s v="Appliance AU"/>
    <s v="Home Appliances"/>
    <s v="S007"/>
    <n v="41.25"/>
    <s v="HealthTech Supplies"/>
    <s v="Peter Clark"/>
    <s v="peter@healthtech.com"/>
    <x v="9"/>
    <x v="8"/>
    <n v="660"/>
    <n v="601.56095033383622"/>
  </r>
  <r>
    <s v="C113"/>
    <s v="Paul Brown"/>
    <n v="64"/>
    <s v="F"/>
    <s v="South"/>
    <n v="4076"/>
    <s v="P004"/>
    <d v="2024-06-30T00:00:00"/>
    <n v="1"/>
    <n v="10"/>
    <n v="2.5503841289640228E-2"/>
    <s v="Accessory D"/>
    <s v="Accessories"/>
    <s v="S004"/>
    <n v="5"/>
    <s v="Smart Home Essentials"/>
    <s v="Sarah Davis"/>
    <s v="sarah@smarthomeessentials.com"/>
    <x v="3"/>
    <x v="2"/>
    <n v="10"/>
    <n v="9.7449615871035977"/>
  </r>
  <r>
    <s v="C062"/>
    <s v="Henry Parker"/>
    <n v="68"/>
    <s v="M"/>
    <s v="West Coast"/>
    <n v="4077"/>
    <s v="P005"/>
    <d v="2024-06-30T00:00:00"/>
    <n v="5"/>
    <n v="60"/>
    <n v="6.6240966461601616E-2"/>
    <s v="Device E"/>
    <s v="Electronics"/>
    <s v="S005"/>
    <n v="30"/>
    <s v="Office Tech Depot"/>
    <s v="Kevin Lee"/>
    <s v="kevin@officetechdepot.com"/>
    <x v="4"/>
    <x v="3"/>
    <n v="300"/>
    <n v="280.12771006151951"/>
  </r>
  <r>
    <s v="C014"/>
    <s v="Dan Clark"/>
    <n v="43"/>
    <s v="M"/>
    <s v="East Coast"/>
    <n v="4078"/>
    <s v="P029"/>
    <d v="2024-06-30T00:00:00"/>
    <n v="1"/>
    <n v="40"/>
    <n v="6.5102261642491055E-2"/>
    <s v="Tool AC"/>
    <s v="Hardware"/>
    <s v="S009"/>
    <n v="20"/>
    <s v="Gourmet Gadgets"/>
    <s v="Alice Brown"/>
    <s v="alice@gourmetgadgets.com"/>
    <x v="8"/>
    <x v="7"/>
    <n v="40"/>
    <n v="37.395909534300358"/>
  </r>
  <r>
    <s v="C021"/>
    <s v="Grace Brown"/>
    <n v="51"/>
    <s v="F"/>
    <s v="South"/>
    <n v="4079"/>
    <s v="P014"/>
    <d v="2024-06-30T00:00:00"/>
    <n v="4"/>
    <n v="12"/>
    <n v="2.7835160209086107E-2"/>
    <s v="Accessory N"/>
    <s v="Accessories"/>
    <s v="S004"/>
    <n v="6"/>
    <s v="Smart Home Essentials"/>
    <s v="Sarah Davis"/>
    <s v="sarah@smarthomeessentials.com"/>
    <x v="3"/>
    <x v="2"/>
    <n v="48"/>
    <n v="46.66391230996387"/>
  </r>
  <r>
    <s v="C140"/>
    <s v="Wendy Hall"/>
    <n v="28"/>
    <s v="F"/>
    <s v="East Coast"/>
    <n v="4080"/>
    <s v="P031"/>
    <d v="2024-06-30T00:00:00"/>
    <n v="5"/>
    <n v="37"/>
    <n v="5.5063479757143208E-2"/>
    <s v="Widget AE"/>
    <s v="Electronics"/>
    <s v="S001"/>
    <n v="18.5"/>
    <s v="Gadget World"/>
    <s v="Emily Rose"/>
    <s v="emily@gadgetworld.com"/>
    <x v="0"/>
    <x v="0"/>
    <n v="185"/>
    <n v="174.81325624492851"/>
  </r>
  <r>
    <s v="C046"/>
    <s v="Mia Jones"/>
    <n v="56"/>
    <s v="M"/>
    <s v="East Coast"/>
    <n v="4081"/>
    <s v="P025"/>
    <d v="2024-06-30T00:00:00"/>
    <n v="10"/>
    <n v="65"/>
    <n v="6.1558969546337328E-2"/>
    <s v="Device Y"/>
    <s v="Electronics"/>
    <s v="S005"/>
    <n v="32.5"/>
    <s v="Office Tech Depot"/>
    <s v="Kevin Lee"/>
    <s v="kevin@officetechdepot.com"/>
    <x v="4"/>
    <x v="3"/>
    <n v="650"/>
    <n v="609.98666979488075"/>
  </r>
  <r>
    <s v="C059"/>
    <s v="Yara Lee"/>
    <n v="36"/>
    <s v="M"/>
    <s v="North"/>
    <n v="4082"/>
    <s v="P043"/>
    <d v="2024-06-30T00:00:00"/>
    <n v="10"/>
    <n v="28"/>
    <n v="1.5799781541915737E-2"/>
    <s v="Tool AQ"/>
    <s v="Hardware"/>
    <s v="S003"/>
    <n v="14"/>
    <s v="Circuit Solutions"/>
    <s v="Mark Johnson"/>
    <s v="mark@circuitsolutions.com"/>
    <x v="2"/>
    <x v="1"/>
    <n v="280"/>
    <n v="275.57606116826361"/>
  </r>
  <r>
    <s v="C090"/>
    <s v="Carol Brown"/>
    <n v="41"/>
    <s v="M"/>
    <s v="North"/>
    <n v="4083"/>
    <s v="P013"/>
    <d v="2024-06-30T00:00:00"/>
    <n v="6"/>
    <n v="23"/>
    <n v="8.4574896817297684E-3"/>
    <s v="Tool M"/>
    <s v="Hardware"/>
    <s v="S003"/>
    <n v="11.5"/>
    <s v="Circuit Solutions"/>
    <s v="Mark Johnson"/>
    <s v="mark@circuitsolutions.com"/>
    <x v="2"/>
    <x v="1"/>
    <n v="138"/>
    <n v="136.8328664239213"/>
  </r>
  <r>
    <s v="C068"/>
    <s v="Rachel Hill"/>
    <n v="51"/>
    <s v="M"/>
    <s v="South"/>
    <n v="4084"/>
    <s v="P027"/>
    <d v="2024-06-30T00:00:00"/>
    <n v="10"/>
    <n v="85"/>
    <n v="7.4971892160114628E-2"/>
    <s v="Appliance AA"/>
    <s v="Home Appliances"/>
    <s v="S007"/>
    <n v="42.5"/>
    <s v="HealthTech Supplies"/>
    <s v="Peter Clark"/>
    <s v="peter@healthtech.com"/>
    <x v="9"/>
    <x v="8"/>
    <n v="850"/>
    <n v="786.27389166390253"/>
  </r>
  <r>
    <s v="C025"/>
    <s v="Sam Smith"/>
    <n v="37"/>
    <s v="M"/>
    <s v="Midwest"/>
    <n v="4085"/>
    <s v="P017"/>
    <d v="2024-06-30T00:00:00"/>
    <n v="2"/>
    <n v="80"/>
    <n v="4.3657436891655091E-2"/>
    <s v="Appliance Q"/>
    <s v="Home Appliances"/>
    <s v="S007"/>
    <n v="40"/>
    <s v="HealthTech Supplies"/>
    <s v="Peter Clark"/>
    <s v="peter@healthtech.com"/>
    <x v="9"/>
    <x v="8"/>
    <n v="160"/>
    <n v="153.01481009733519"/>
  </r>
  <r>
    <s v="C072"/>
    <s v="Carol Brown"/>
    <n v="37"/>
    <s v="M"/>
    <s v="West Coast"/>
    <n v="4086"/>
    <s v="P029"/>
    <d v="2024-06-30T00:00:00"/>
    <n v="2"/>
    <n v="40"/>
    <n v="2.8702707887875378E-2"/>
    <s v="Tool AC"/>
    <s v="Hardware"/>
    <s v="S009"/>
    <n v="20"/>
    <s v="Gourmet Gadgets"/>
    <s v="Alice Brown"/>
    <s v="alice@gourmetgadgets.com"/>
    <x v="8"/>
    <x v="7"/>
    <n v="80"/>
    <n v="77.703783368969965"/>
  </r>
  <r>
    <s v="C105"/>
    <s v="Tina Young"/>
    <n v="52"/>
    <s v="F"/>
    <s v="West Coast"/>
    <n v="4087"/>
    <s v="P006"/>
    <d v="2024-06-30T00:00:00"/>
    <n v="5"/>
    <n v="25"/>
    <n v="8.7216850235929455E-2"/>
    <s v="Item F"/>
    <s v="Office Supplies"/>
    <s v="S006"/>
    <n v="12.5"/>
    <s v="Eco Electronics"/>
    <s v="Linda Parker"/>
    <s v="linda@ecoelectronics.com"/>
    <x v="6"/>
    <x v="5"/>
    <n v="125"/>
    <n v="114.09789372050882"/>
  </r>
  <r>
    <s v="C069"/>
    <s v="Rachel Brown"/>
    <n v="44"/>
    <s v="F"/>
    <s v="West Coast"/>
    <n v="4088"/>
    <s v="P051"/>
    <d v="2024-07-01T00:00:00"/>
    <n v="8"/>
    <n v="31.5"/>
    <n v="5.2085291104928017E-2"/>
    <s v="Widget AY"/>
    <s v="Electronics"/>
    <s v="S001"/>
    <n v="15.75"/>
    <s v="Gadget World"/>
    <s v="Emily Rose"/>
    <s v="emily@gadgetworld.com"/>
    <x v="0"/>
    <x v="0"/>
    <n v="252"/>
    <n v="238.87450664155813"/>
  </r>
  <r>
    <s v="C012"/>
    <s v="Frank Young"/>
    <n v="23"/>
    <s v="F"/>
    <s v="South"/>
    <n v="4089"/>
    <s v="P007"/>
    <d v="2024-07-01T00:00:00"/>
    <n v="8"/>
    <n v="90"/>
    <n v="5.1206501239557715E-2"/>
    <s v="Appliance G"/>
    <s v="Home Appliances"/>
    <s v="S007"/>
    <n v="45"/>
    <s v="HealthTech Supplies"/>
    <s v="Peter Clark"/>
    <s v="peter@healthtech.com"/>
    <x v="9"/>
    <x v="8"/>
    <n v="720"/>
    <n v="683.13131910751849"/>
  </r>
  <r>
    <s v="C080"/>
    <s v="Bob Allen"/>
    <n v="58"/>
    <s v="M"/>
    <s v="East Coast"/>
    <n v="4090"/>
    <s v="P040"/>
    <d v="2024-07-01T00:00:00"/>
    <n v="10"/>
    <n v="13"/>
    <n v="2.8582227103356783E-2"/>
    <s v="Accessory AN"/>
    <s v="Accessories"/>
    <s v="S010"/>
    <n v="6.5"/>
    <s v="Sports Tech Gear"/>
    <s v="Michael Harris"/>
    <s v="michael@sportstechgear.com"/>
    <x v="7"/>
    <x v="6"/>
    <n v="130"/>
    <n v="126.28431047656362"/>
  </r>
  <r>
    <s v="C088"/>
    <s v="Emily Adams"/>
    <n v="59"/>
    <s v="F"/>
    <s v="East Coast"/>
    <n v="4091"/>
    <s v="P051"/>
    <d v="2024-07-01T00:00:00"/>
    <n v="4"/>
    <n v="31.5"/>
    <n v="6.7528315780620726E-2"/>
    <s v="Widget AY"/>
    <s v="Electronics"/>
    <s v="S001"/>
    <n v="15.75"/>
    <s v="Gadget World"/>
    <s v="Emily Rose"/>
    <s v="emily@gadgetworld.com"/>
    <x v="0"/>
    <x v="0"/>
    <n v="126"/>
    <n v="117.49143221164179"/>
  </r>
  <r>
    <s v="C028"/>
    <s v="Oscar Green"/>
    <n v="24"/>
    <s v="M"/>
    <s v="South"/>
    <n v="4092"/>
    <s v="P014"/>
    <d v="2024-07-01T00:00:00"/>
    <n v="1"/>
    <n v="12"/>
    <n v="3.2704314254561898E-2"/>
    <s v="Accessory N"/>
    <s v="Accessories"/>
    <s v="S004"/>
    <n v="6"/>
    <s v="Smart Home Essentials"/>
    <s v="Sarah Davis"/>
    <s v="sarah@smarthomeessentials.com"/>
    <x v="3"/>
    <x v="2"/>
    <n v="12"/>
    <n v="11.607548228945257"/>
  </r>
  <r>
    <s v="C007"/>
    <s v="Emily Adams"/>
    <n v="62"/>
    <s v="F"/>
    <s v="West Coast"/>
    <n v="4093"/>
    <s v="P005"/>
    <d v="2024-07-01T00:00:00"/>
    <n v="8"/>
    <n v="60"/>
    <n v="8.665581910989166E-2"/>
    <s v="Device E"/>
    <s v="Electronics"/>
    <s v="S005"/>
    <n v="30"/>
    <s v="Office Tech Depot"/>
    <s v="Kevin Lee"/>
    <s v="kevin@officetechdepot.com"/>
    <x v="4"/>
    <x v="3"/>
    <n v="480"/>
    <n v="438.40520682725202"/>
  </r>
  <r>
    <s v="C123"/>
    <s v="Rachel Young"/>
    <n v="22"/>
    <s v="F"/>
    <s v="West Coast"/>
    <n v="4094"/>
    <s v="P032"/>
    <d v="2024-07-01T00:00:00"/>
    <n v="6"/>
    <n v="48"/>
    <n v="1.1718071398762542E-2"/>
    <s v="Gadget AF"/>
    <s v="Home Appliances"/>
    <s v="S002"/>
    <n v="24"/>
    <s v="Tech Gear Co."/>
    <s v="John Taylor"/>
    <s v="john@techgear.com"/>
    <x v="1"/>
    <x v="1"/>
    <n v="288"/>
    <n v="284.62519543715638"/>
  </r>
  <r>
    <s v="C021"/>
    <s v="Grace Brown"/>
    <n v="51"/>
    <s v="F"/>
    <s v="South"/>
    <n v="4095"/>
    <s v="P034"/>
    <d v="2024-07-01T00:00:00"/>
    <n v="8"/>
    <n v="9.5"/>
    <n v="1.5581659658701043E-2"/>
    <s v="Accessory AH"/>
    <s v="Accessories"/>
    <s v="S004"/>
    <n v="4.75"/>
    <s v="Smart Home Essentials"/>
    <s v="Sarah Davis"/>
    <s v="sarah@smarthomeessentials.com"/>
    <x v="3"/>
    <x v="2"/>
    <n v="76"/>
    <n v="74.815793865938716"/>
  </r>
  <r>
    <s v="C107"/>
    <s v="Jack Hall"/>
    <n v="68"/>
    <s v="F"/>
    <s v="Midwest"/>
    <n v="4096"/>
    <s v="P002"/>
    <d v="2024-07-01T00:00:00"/>
    <n v="7"/>
    <n v="50"/>
    <n v="2.2366280992534016E-4"/>
    <s v="Gadget B"/>
    <s v="Home Appliances"/>
    <s v="S002"/>
    <n v="25"/>
    <s v="Tech Gear Co."/>
    <s v="John Taylor"/>
    <s v="john@techgear.com"/>
    <x v="1"/>
    <x v="1"/>
    <n v="350"/>
    <n v="349.92171801652614"/>
  </r>
  <r>
    <s v="C134"/>
    <s v="Yara Hill"/>
    <n v="36"/>
    <s v="M"/>
    <s v="North"/>
    <n v="4097"/>
    <s v="P031"/>
    <d v="2024-07-01T00:00:00"/>
    <n v="9"/>
    <n v="37"/>
    <n v="8.2911878942708211E-2"/>
    <s v="Widget AE"/>
    <s v="Electronics"/>
    <s v="S001"/>
    <n v="18.5"/>
    <s v="Gadget World"/>
    <s v="Emily Rose"/>
    <s v="emily@gadgetworld.com"/>
    <x v="0"/>
    <x v="0"/>
    <n v="333"/>
    <n v="305.39034431207818"/>
  </r>
  <r>
    <s v="C141"/>
    <s v="Mia Smith"/>
    <n v="43"/>
    <s v="F"/>
    <s v="Midwest"/>
    <n v="4098"/>
    <s v="P020"/>
    <d v="2024-07-01T00:00:00"/>
    <n v="9"/>
    <n v="17"/>
    <n v="9.8955258389755357E-2"/>
    <s v="Accessory T"/>
    <s v="Accessories"/>
    <s v="S010"/>
    <n v="8.5"/>
    <s v="Sports Tech Gear"/>
    <s v="Michael Harris"/>
    <s v="michael@sportstechgear.com"/>
    <x v="7"/>
    <x v="6"/>
    <n v="153"/>
    <n v="137.85984546636743"/>
  </r>
  <r>
    <s v="C042"/>
    <s v="Quinn Adams"/>
    <n v="24"/>
    <s v="F"/>
    <s v="North"/>
    <n v="4099"/>
    <s v="P024"/>
    <d v="2024-07-01T00:00:00"/>
    <n v="2"/>
    <n v="11"/>
    <n v="1.7015654526454881E-2"/>
    <s v="Accessory X"/>
    <s v="Accessories"/>
    <s v="S004"/>
    <n v="5.5"/>
    <s v="Smart Home Essentials"/>
    <s v="Sarah Davis"/>
    <s v="sarah@smarthomeessentials.com"/>
    <x v="3"/>
    <x v="2"/>
    <n v="22"/>
    <n v="21.625655600417993"/>
  </r>
  <r>
    <s v="C037"/>
    <s v="Dan White"/>
    <n v="21"/>
    <s v="F"/>
    <s v="Midwest"/>
    <n v="4100"/>
    <s v="P003"/>
    <d v="2024-07-01T00:00:00"/>
    <n v="2"/>
    <n v="20"/>
    <n v="4.7752244292379703E-2"/>
    <s v="Tool C"/>
    <s v="Hardware"/>
    <s v="S003"/>
    <n v="10"/>
    <s v="Circuit Solutions"/>
    <s v="Mark Johnson"/>
    <s v="mark@circuitsolutions.com"/>
    <x v="2"/>
    <x v="1"/>
    <n v="40"/>
    <n v="38.089910228304809"/>
  </r>
  <r>
    <s v="C126"/>
    <s v="Isla Walker"/>
    <n v="20"/>
    <s v="M"/>
    <s v="North"/>
    <n v="4101"/>
    <s v="P017"/>
    <d v="2024-07-01T00:00:00"/>
    <n v="7"/>
    <n v="80"/>
    <n v="6.7650990895573346E-2"/>
    <s v="Appliance Q"/>
    <s v="Home Appliances"/>
    <s v="S007"/>
    <n v="40"/>
    <s v="HealthTech Supplies"/>
    <s v="Peter Clark"/>
    <s v="peter@healthtech.com"/>
    <x v="9"/>
    <x v="8"/>
    <n v="560"/>
    <n v="522.11544509847897"/>
  </r>
  <r>
    <s v="C148"/>
    <s v="Bob Brown"/>
    <n v="64"/>
    <s v="F"/>
    <s v="South"/>
    <n v="4102"/>
    <s v="P015"/>
    <d v="2024-07-01T00:00:00"/>
    <n v="3"/>
    <n v="70"/>
    <n v="8.7201406145608715E-2"/>
    <s v="Device O"/>
    <s v="Electronics"/>
    <s v="S005"/>
    <n v="35"/>
    <s v="Office Tech Depot"/>
    <s v="Kevin Lee"/>
    <s v="kevin@officetechdepot.com"/>
    <x v="4"/>
    <x v="3"/>
    <n v="210"/>
    <n v="191.68770470942218"/>
  </r>
  <r>
    <s v="C061"/>
    <s v="Paul Young"/>
    <n v="62"/>
    <s v="M"/>
    <s v="Midwest"/>
    <n v="4103"/>
    <s v="P046"/>
    <d v="2024-07-01T00:00:00"/>
    <n v="8"/>
    <n v="25.5"/>
    <n v="2.3263838244354518E-2"/>
    <s v="Item AT"/>
    <s v="Office Supplies"/>
    <s v="S006"/>
    <n v="12.75"/>
    <s v="Eco Electronics"/>
    <s v="Linda Parker"/>
    <s v="linda@ecoelectronics.com"/>
    <x v="6"/>
    <x v="5"/>
    <n v="204"/>
    <n v="199.25417699815168"/>
  </r>
  <r>
    <s v="C123"/>
    <s v="Rachel Young"/>
    <n v="22"/>
    <s v="F"/>
    <s v="West Coast"/>
    <n v="4104"/>
    <s v="P049"/>
    <d v="2024-07-01T00:00:00"/>
    <n v="8"/>
    <n v="39.5"/>
    <n v="8.4548938202844374E-3"/>
    <s v="Tool AW"/>
    <s v="Hardware"/>
    <s v="S009"/>
    <n v="19.75"/>
    <s v="Gourmet Gadgets"/>
    <s v="Alice Brown"/>
    <s v="alice@gourmetgadgets.com"/>
    <x v="8"/>
    <x v="7"/>
    <n v="316"/>
    <n v="313.3282535527901"/>
  </r>
  <r>
    <s v="C067"/>
    <s v="Rachel Hill"/>
    <n v="61"/>
    <s v="M"/>
    <s v="East Coast"/>
    <n v="4105"/>
    <s v="P052"/>
    <d v="2024-07-02T00:00:00"/>
    <n v="2"/>
    <n v="47.5"/>
    <n v="9.692425510703423E-2"/>
    <s v="Gadget AZ"/>
    <s v="Home Appliances"/>
    <s v="S002"/>
    <n v="23.75"/>
    <s v="Tech Gear Co."/>
    <s v="John Taylor"/>
    <s v="john@techgear.com"/>
    <x v="1"/>
    <x v="1"/>
    <n v="95"/>
    <n v="85.792195764831746"/>
  </r>
  <r>
    <s v="C075"/>
    <s v="Frank Parker"/>
    <n v="50"/>
    <s v="M"/>
    <s v="East Coast"/>
    <n v="4106"/>
    <s v="P026"/>
    <d v="2024-07-02T00:00:00"/>
    <n v="2"/>
    <n v="22"/>
    <n v="9.9478784897542027E-3"/>
    <s v="Item Z"/>
    <s v="Office Supplies"/>
    <s v="S006"/>
    <n v="11"/>
    <s v="Eco Electronics"/>
    <s v="Linda Parker"/>
    <s v="linda@ecoelectronics.com"/>
    <x v="6"/>
    <x v="5"/>
    <n v="44"/>
    <n v="43.562293346450815"/>
  </r>
  <r>
    <s v="C029"/>
    <s v="Quinn Taylor"/>
    <n v="38"/>
    <s v="M"/>
    <s v="West Coast"/>
    <n v="4107"/>
    <s v="P013"/>
    <d v="2024-07-02T00:00:00"/>
    <n v="5"/>
    <n v="23"/>
    <n v="5.9878520780856904E-2"/>
    <s v="Tool M"/>
    <s v="Hardware"/>
    <s v="S003"/>
    <n v="11.5"/>
    <s v="Circuit Solutions"/>
    <s v="Mark Johnson"/>
    <s v="mark@circuitsolutions.com"/>
    <x v="2"/>
    <x v="1"/>
    <n v="115"/>
    <n v="108.11397011020145"/>
  </r>
  <r>
    <s v="C061"/>
    <s v="Paul Young"/>
    <n v="62"/>
    <s v="M"/>
    <s v="Midwest"/>
    <n v="4108"/>
    <s v="P030"/>
    <d v="2024-07-02T00:00:00"/>
    <n v="6"/>
    <n v="18"/>
    <n v="1.636547126073218E-3"/>
    <s v="Accessory AD"/>
    <s v="Accessories"/>
    <s v="S010"/>
    <n v="9"/>
    <s v="Sports Tech Gear"/>
    <s v="Michael Harris"/>
    <s v="michael@sportstechgear.com"/>
    <x v="7"/>
    <x v="6"/>
    <n v="108"/>
    <n v="107.8232529103841"/>
  </r>
  <r>
    <s v="C042"/>
    <s v="Quinn Adams"/>
    <n v="24"/>
    <s v="F"/>
    <s v="North"/>
    <n v="4109"/>
    <s v="P051"/>
    <d v="2024-07-02T00:00:00"/>
    <n v="5"/>
    <n v="31.5"/>
    <n v="2.1003253769619302E-2"/>
    <s v="Widget AY"/>
    <s v="Electronics"/>
    <s v="S001"/>
    <n v="15.75"/>
    <s v="Gadget World"/>
    <s v="Emily Rose"/>
    <s v="emily@gadgetworld.com"/>
    <x v="0"/>
    <x v="0"/>
    <n v="157.5"/>
    <n v="154.19198753128495"/>
  </r>
  <r>
    <s v="C007"/>
    <s v="Emily Adams"/>
    <n v="62"/>
    <s v="F"/>
    <s v="West Coast"/>
    <n v="4110"/>
    <s v="P021"/>
    <d v="2024-07-02T00:00:00"/>
    <n v="2"/>
    <n v="34"/>
    <n v="1.8844533062049897E-2"/>
    <s v="Widget U"/>
    <s v="Electronics"/>
    <s v="S001"/>
    <n v="17"/>
    <s v="Gadget World"/>
    <s v="Emily Rose"/>
    <s v="emily@gadgetworld.com"/>
    <x v="0"/>
    <x v="0"/>
    <n v="68"/>
    <n v="66.718571751780601"/>
  </r>
  <r>
    <s v="C139"/>
    <s v="Nina Young"/>
    <n v="53"/>
    <s v="M"/>
    <s v="North"/>
    <n v="4111"/>
    <s v="P039"/>
    <d v="2024-07-02T00:00:00"/>
    <n v="6"/>
    <n v="35"/>
    <n v="4.2215020003958749E-2"/>
    <s v="Tool AM"/>
    <s v="Hardware"/>
    <s v="S009"/>
    <n v="17.5"/>
    <s v="Gourmet Gadgets"/>
    <s v="Alice Brown"/>
    <s v="alice@gourmetgadgets.com"/>
    <x v="8"/>
    <x v="7"/>
    <n v="210"/>
    <n v="201.13484579916866"/>
  </r>
  <r>
    <s v="C035"/>
    <s v="Jack Hill"/>
    <n v="41"/>
    <s v="M"/>
    <s v="East Coast"/>
    <n v="4112"/>
    <s v="P018"/>
    <d v="2024-07-02T00:00:00"/>
    <n v="10"/>
    <n v="43"/>
    <n v="7.9729938784068477E-2"/>
    <s v="Widget R"/>
    <s v="Electronics"/>
    <s v="S008"/>
    <n v="21.5"/>
    <s v="Auto Electronics Pro"/>
    <s v="Daniel Evans"/>
    <s v="daniel@autoelectronics.com"/>
    <x v="5"/>
    <x v="4"/>
    <n v="430"/>
    <n v="395.71612632285053"/>
  </r>
  <r>
    <s v="C091"/>
    <s v="Uma Lee"/>
    <n v="67"/>
    <s v="F"/>
    <s v="Midwest"/>
    <n v="4113"/>
    <s v="P023"/>
    <d v="2024-07-02T00:00:00"/>
    <n v="2"/>
    <n v="24"/>
    <n v="9.775005766669706E-2"/>
    <s v="Tool W"/>
    <s v="Hardware"/>
    <s v="S003"/>
    <n v="12"/>
    <s v="Circuit Solutions"/>
    <s v="Mark Johnson"/>
    <s v="mark@circuitsolutions.com"/>
    <x v="2"/>
    <x v="1"/>
    <n v="48"/>
    <n v="43.307997231998542"/>
  </r>
  <r>
    <s v="C025"/>
    <s v="Sam Smith"/>
    <n v="37"/>
    <s v="M"/>
    <s v="Midwest"/>
    <n v="4114"/>
    <s v="P019"/>
    <d v="2024-07-02T00:00:00"/>
    <n v="10"/>
    <n v="38"/>
    <n v="1.0876592574393863E-2"/>
    <s v="Tool S"/>
    <s v="Hardware"/>
    <s v="S009"/>
    <n v="19"/>
    <s v="Gourmet Gadgets"/>
    <s v="Alice Brown"/>
    <s v="alice@gourmetgadgets.com"/>
    <x v="8"/>
    <x v="7"/>
    <n v="380"/>
    <n v="375.86689482173034"/>
  </r>
  <r>
    <s v="C050"/>
    <s v="Emily Lee"/>
    <n v="70"/>
    <s v="M"/>
    <s v="East Coast"/>
    <n v="4115"/>
    <s v="P044"/>
    <d v="2024-07-02T00:00:00"/>
    <n v="9"/>
    <n v="10.5"/>
    <n v="4.9614251406070987E-2"/>
    <s v="Accessory AR"/>
    <s v="Accessories"/>
    <s v="S004"/>
    <n v="5.25"/>
    <s v="Smart Home Essentials"/>
    <s v="Sarah Davis"/>
    <s v="sarah@smarthomeessentials.com"/>
    <x v="3"/>
    <x v="2"/>
    <n v="94.5"/>
    <n v="89.811453242126291"/>
  </r>
  <r>
    <s v="C129"/>
    <s v="Xander Jones"/>
    <n v="20"/>
    <s v="F"/>
    <s v="North"/>
    <n v="4116"/>
    <s v="P035"/>
    <d v="2024-07-02T00:00:00"/>
    <n v="3"/>
    <n v="63"/>
    <n v="2.5602224870241122E-2"/>
    <s v="Device AI"/>
    <s v="Electronics"/>
    <s v="S005"/>
    <n v="31.5"/>
    <s v="Office Tech Depot"/>
    <s v="Kevin Lee"/>
    <s v="kevin@officetechdepot.com"/>
    <x v="4"/>
    <x v="3"/>
    <n v="189"/>
    <n v="184.16117949952442"/>
  </r>
  <r>
    <s v="C116"/>
    <s v="Carol Baker"/>
    <n v="62"/>
    <s v="M"/>
    <s v="Midwest"/>
    <n v="4117"/>
    <s v="P027"/>
    <d v="2024-07-02T00:00:00"/>
    <n v="9"/>
    <n v="85"/>
    <n v="6.8893275557487352E-2"/>
    <s v="Appliance AA"/>
    <s v="Home Appliances"/>
    <s v="S007"/>
    <n v="42.5"/>
    <s v="HealthTech Supplies"/>
    <s v="Peter Clark"/>
    <s v="peter@healthtech.com"/>
    <x v="9"/>
    <x v="8"/>
    <n v="765"/>
    <n v="712.29664419852213"/>
  </r>
  <r>
    <s v="C106"/>
    <s v="Emily Green"/>
    <n v="61"/>
    <s v="M"/>
    <s v="North"/>
    <n v="4118"/>
    <s v="P027"/>
    <d v="2024-07-02T00:00:00"/>
    <n v="1"/>
    <n v="85"/>
    <n v="5.3125579574170315E-2"/>
    <s v="Appliance AA"/>
    <s v="Home Appliances"/>
    <s v="S007"/>
    <n v="42.5"/>
    <s v="HealthTech Supplies"/>
    <s v="Peter Clark"/>
    <s v="peter@healthtech.com"/>
    <x v="9"/>
    <x v="8"/>
    <n v="85"/>
    <n v="80.48432573619553"/>
  </r>
  <r>
    <s v="C023"/>
    <s v="Uma Hall"/>
    <n v="65"/>
    <s v="M"/>
    <s v="North"/>
    <n v="4119"/>
    <s v="P002"/>
    <d v="2024-07-02T00:00:00"/>
    <n v="6"/>
    <n v="50"/>
    <n v="5.2145432480402668E-2"/>
    <s v="Gadget B"/>
    <s v="Home Appliances"/>
    <s v="S002"/>
    <n v="25"/>
    <s v="Tech Gear Co."/>
    <s v="John Taylor"/>
    <s v="john@techgear.com"/>
    <x v="1"/>
    <x v="1"/>
    <n v="300"/>
    <n v="284.3563702558792"/>
  </r>
  <r>
    <s v="C128"/>
    <s v="Xander Carter"/>
    <n v="42"/>
    <s v="M"/>
    <s v="Midwest"/>
    <n v="4120"/>
    <s v="P002"/>
    <d v="2024-07-02T00:00:00"/>
    <n v="7"/>
    <n v="50"/>
    <n v="1.5493632352661914E-2"/>
    <s v="Gadget B"/>
    <s v="Home Appliances"/>
    <s v="S002"/>
    <n v="25"/>
    <s v="Tech Gear Co."/>
    <s v="John Taylor"/>
    <s v="john@techgear.com"/>
    <x v="1"/>
    <x v="1"/>
    <n v="350"/>
    <n v="344.57722867656832"/>
  </r>
  <r>
    <s v="C092"/>
    <s v="Xander Walker"/>
    <n v="54"/>
    <s v="F"/>
    <s v="North"/>
    <n v="4121"/>
    <s v="P038"/>
    <d v="2024-07-02T00:00:00"/>
    <n v="3"/>
    <n v="39"/>
    <n v="4.790100003369327E-2"/>
    <s v="Widget AL"/>
    <s v="Electronics"/>
    <s v="S008"/>
    <n v="19.5"/>
    <s v="Auto Electronics Pro"/>
    <s v="Daniel Evans"/>
    <s v="daniel@autoelectronics.com"/>
    <x v="5"/>
    <x v="4"/>
    <n v="117"/>
    <n v="111.39558299605788"/>
  </r>
  <r>
    <s v="C016"/>
    <s v="Uma Jones"/>
    <n v="66"/>
    <s v="F"/>
    <s v="East Coast"/>
    <n v="4122"/>
    <s v="P039"/>
    <d v="2024-07-02T00:00:00"/>
    <n v="6"/>
    <n v="35"/>
    <n v="8.4938259045303652E-2"/>
    <s v="Tool AM"/>
    <s v="Hardware"/>
    <s v="S009"/>
    <n v="17.5"/>
    <s v="Gourmet Gadgets"/>
    <s v="Alice Brown"/>
    <s v="alice@gourmetgadgets.com"/>
    <x v="8"/>
    <x v="7"/>
    <n v="210"/>
    <n v="192.16296560048625"/>
  </r>
  <r>
    <s v="C013"/>
    <s v="Victor Baker"/>
    <n v="70"/>
    <s v="F"/>
    <s v="Midwest"/>
    <n v="4123"/>
    <s v="P023"/>
    <d v="2024-07-02T00:00:00"/>
    <n v="2"/>
    <n v="24"/>
    <n v="5.3620609139090225E-2"/>
    <s v="Tool W"/>
    <s v="Hardware"/>
    <s v="S003"/>
    <n v="12"/>
    <s v="Circuit Solutions"/>
    <s v="Mark Johnson"/>
    <s v="mark@circuitsolutions.com"/>
    <x v="2"/>
    <x v="1"/>
    <n v="48"/>
    <n v="45.426210761323667"/>
  </r>
  <r>
    <s v="C059"/>
    <s v="Yara Lee"/>
    <n v="36"/>
    <s v="M"/>
    <s v="North"/>
    <n v="4124"/>
    <s v="P034"/>
    <d v="2024-07-02T00:00:00"/>
    <n v="5"/>
    <n v="9.5"/>
    <n v="5.0283087655671001E-2"/>
    <s v="Accessory AH"/>
    <s v="Accessories"/>
    <s v="S004"/>
    <n v="4.75"/>
    <s v="Smart Home Essentials"/>
    <s v="Sarah Davis"/>
    <s v="sarah@smarthomeessentials.com"/>
    <x v="3"/>
    <x v="2"/>
    <n v="47.5"/>
    <n v="45.111553336355627"/>
  </r>
  <r>
    <s v="C086"/>
    <s v="Emily King"/>
    <n v="31"/>
    <s v="F"/>
    <s v="Midwest"/>
    <n v="4125"/>
    <s v="P037"/>
    <d v="2024-07-02T00:00:00"/>
    <n v="10"/>
    <n v="88"/>
    <n v="1.5076927279614705E-2"/>
    <s v="Appliance AK"/>
    <s v="Home Appliances"/>
    <s v="S007"/>
    <n v="44"/>
    <s v="HealthTech Supplies"/>
    <s v="Peter Clark"/>
    <s v="peter@healthtech.com"/>
    <x v="9"/>
    <x v="8"/>
    <n v="880"/>
    <n v="866.73230399393901"/>
  </r>
  <r>
    <s v="C050"/>
    <s v="Emily Lee"/>
    <n v="70"/>
    <s v="M"/>
    <s v="East Coast"/>
    <n v="4126"/>
    <s v="P002"/>
    <d v="2024-07-03T00:00:00"/>
    <n v="5"/>
    <n v="50"/>
    <n v="5.1927408646259443E-2"/>
    <s v="Gadget B"/>
    <s v="Home Appliances"/>
    <s v="S002"/>
    <n v="25"/>
    <s v="Tech Gear Co."/>
    <s v="John Taylor"/>
    <s v="john@techgear.com"/>
    <x v="1"/>
    <x v="1"/>
    <n v="250"/>
    <n v="237.01814783843514"/>
  </r>
  <r>
    <s v="C002"/>
    <s v="Xander Jones"/>
    <n v="66"/>
    <s v="F"/>
    <s v="Midwest"/>
    <n v="4127"/>
    <s v="P016"/>
    <d v="2024-07-03T00:00:00"/>
    <n v="2"/>
    <n v="26"/>
    <n v="6.5969134663518619E-3"/>
    <s v="Item P"/>
    <s v="Office Supplies"/>
    <s v="S006"/>
    <n v="13"/>
    <s v="Eco Electronics"/>
    <s v="Linda Parker"/>
    <s v="linda@ecoelectronics.com"/>
    <x v="6"/>
    <x v="5"/>
    <n v="52"/>
    <n v="51.656960499749701"/>
  </r>
  <r>
    <s v="C087"/>
    <s v="Nina Young"/>
    <n v="52"/>
    <s v="F"/>
    <s v="East Coast"/>
    <n v="4128"/>
    <s v="P026"/>
    <d v="2024-07-03T00:00:00"/>
    <n v="1"/>
    <n v="22"/>
    <n v="2.1823520033244594E-2"/>
    <s v="Item Z"/>
    <s v="Office Supplies"/>
    <s v="S006"/>
    <n v="11"/>
    <s v="Eco Electronics"/>
    <s v="Linda Parker"/>
    <s v="linda@ecoelectronics.com"/>
    <x v="6"/>
    <x v="5"/>
    <n v="22"/>
    <n v="21.51988255926862"/>
  </r>
  <r>
    <s v="C099"/>
    <s v="Rachel Lee"/>
    <n v="67"/>
    <s v="F"/>
    <s v="West Coast"/>
    <n v="4129"/>
    <s v="P008"/>
    <d v="2024-07-03T00:00:00"/>
    <n v="9"/>
    <n v="40"/>
    <n v="4.1192339060983855E-3"/>
    <s v="Widget H"/>
    <s v="Electronics"/>
    <s v="S008"/>
    <n v="20"/>
    <s v="Auto Electronics Pro"/>
    <s v="Daniel Evans"/>
    <s v="daniel@autoelectronics.com"/>
    <x v="5"/>
    <x v="4"/>
    <n v="360"/>
    <n v="358.51707579380457"/>
  </r>
  <r>
    <s v="C148"/>
    <s v="Bob Brown"/>
    <n v="64"/>
    <s v="F"/>
    <s v="South"/>
    <n v="4130"/>
    <s v="P004"/>
    <d v="2024-07-03T00:00:00"/>
    <n v="4"/>
    <n v="10"/>
    <n v="6.5232494644567984E-2"/>
    <s v="Accessory D"/>
    <s v="Accessories"/>
    <s v="S004"/>
    <n v="5"/>
    <s v="Smart Home Essentials"/>
    <s v="Sarah Davis"/>
    <s v="sarah@smarthomeessentials.com"/>
    <x v="3"/>
    <x v="2"/>
    <n v="40"/>
    <n v="37.390700214217283"/>
  </r>
  <r>
    <s v="C100"/>
    <s v="Paul Wright"/>
    <n v="68"/>
    <s v="M"/>
    <s v="East Coast"/>
    <n v="4131"/>
    <s v="P020"/>
    <d v="2024-07-03T00:00:00"/>
    <n v="9"/>
    <n v="17"/>
    <n v="4.8253699391708101E-3"/>
    <s v="Accessory T"/>
    <s v="Accessories"/>
    <s v="S010"/>
    <n v="8.5"/>
    <s v="Sports Tech Gear"/>
    <s v="Michael Harris"/>
    <s v="michael@sportstechgear.com"/>
    <x v="7"/>
    <x v="6"/>
    <n v="153"/>
    <n v="152.26171839930686"/>
  </r>
  <r>
    <s v="C108"/>
    <s v="Emily Taylor"/>
    <n v="21"/>
    <s v="M"/>
    <s v="South"/>
    <n v="4132"/>
    <s v="P007"/>
    <d v="2024-07-03T00:00:00"/>
    <n v="7"/>
    <n v="90"/>
    <n v="1.2326978331856253E-2"/>
    <s v="Appliance G"/>
    <s v="Home Appliances"/>
    <s v="S007"/>
    <n v="45"/>
    <s v="HealthTech Supplies"/>
    <s v="Peter Clark"/>
    <s v="peter@healthtech.com"/>
    <x v="9"/>
    <x v="8"/>
    <n v="630"/>
    <n v="622.23400365093062"/>
  </r>
  <r>
    <s v="C001"/>
    <s v="Jack Allen"/>
    <n v="28"/>
    <s v="F"/>
    <s v="West Coast"/>
    <n v="4133"/>
    <s v="P007"/>
    <d v="2024-07-03T00:00:00"/>
    <n v="1"/>
    <n v="90"/>
    <n v="8.8978524820824231E-2"/>
    <s v="Appliance G"/>
    <s v="Home Appliances"/>
    <s v="S007"/>
    <n v="45"/>
    <s v="HealthTech Supplies"/>
    <s v="Peter Clark"/>
    <s v="peter@healthtech.com"/>
    <x v="9"/>
    <x v="8"/>
    <n v="90"/>
    <n v="81.991932766125814"/>
  </r>
  <r>
    <s v="C045"/>
    <s v="Leo Green"/>
    <n v="52"/>
    <s v="F"/>
    <s v="Midwest"/>
    <n v="4134"/>
    <s v="P037"/>
    <d v="2024-07-03T00:00:00"/>
    <n v="4"/>
    <n v="88"/>
    <n v="5.2732569166698889E-3"/>
    <s v="Appliance AK"/>
    <s v="Home Appliances"/>
    <s v="S007"/>
    <n v="44"/>
    <s v="HealthTech Supplies"/>
    <s v="Peter Clark"/>
    <s v="peter@healthtech.com"/>
    <x v="9"/>
    <x v="8"/>
    <n v="352"/>
    <n v="350.14381356533221"/>
  </r>
  <r>
    <s v="C037"/>
    <s v="Dan White"/>
    <n v="21"/>
    <s v="F"/>
    <s v="Midwest"/>
    <n v="4135"/>
    <s v="P042"/>
    <d v="2024-07-03T00:00:00"/>
    <n v="6"/>
    <n v="53"/>
    <n v="7.4089073265002484E-2"/>
    <s v="Gadget AP"/>
    <s v="Home Appliances"/>
    <s v="S002"/>
    <n v="26.5"/>
    <s v="Tech Gear Co."/>
    <s v="John Taylor"/>
    <s v="john@techgear.com"/>
    <x v="1"/>
    <x v="1"/>
    <n v="318"/>
    <n v="294.43967470172919"/>
  </r>
  <r>
    <s v="C038"/>
    <s v="Wendy Allen"/>
    <n v="63"/>
    <s v="F"/>
    <s v="South"/>
    <n v="4136"/>
    <s v="P053"/>
    <d v="2024-07-03T00:00:00"/>
    <n v="2"/>
    <n v="22.5"/>
    <n v="1.4887916026066506E-2"/>
    <s v="Tool BA"/>
    <s v="Hardware"/>
    <s v="S003"/>
    <n v="11.25"/>
    <s v="Circuit Solutions"/>
    <s v="Mark Johnson"/>
    <s v="mark@circuitsolutions.com"/>
    <x v="2"/>
    <x v="1"/>
    <n v="45"/>
    <n v="44.330043778827005"/>
  </r>
  <r>
    <s v="C002"/>
    <s v="Xander Jones"/>
    <n v="66"/>
    <s v="F"/>
    <s v="Midwest"/>
    <n v="4137"/>
    <s v="P037"/>
    <d v="2024-07-03T00:00:00"/>
    <n v="6"/>
    <n v="88"/>
    <n v="5.3835250675234494E-2"/>
    <s v="Appliance AK"/>
    <s v="Home Appliances"/>
    <s v="S007"/>
    <n v="44"/>
    <s v="HealthTech Supplies"/>
    <s v="Peter Clark"/>
    <s v="peter@healthtech.com"/>
    <x v="9"/>
    <x v="8"/>
    <n v="528"/>
    <n v="499.57498764347616"/>
  </r>
  <r>
    <s v="C118"/>
    <s v="Jack Adams"/>
    <n v="53"/>
    <s v="M"/>
    <s v="Midwest"/>
    <n v="4138"/>
    <s v="P028"/>
    <d v="2024-07-03T00:00:00"/>
    <n v="7"/>
    <n v="46"/>
    <n v="8.467010805650832E-2"/>
    <s v="Widget AB"/>
    <s v="Electronics"/>
    <s v="S008"/>
    <n v="23"/>
    <s v="Auto Electronics Pro"/>
    <s v="Daniel Evans"/>
    <s v="daniel@autoelectronics.com"/>
    <x v="5"/>
    <x v="4"/>
    <n v="322"/>
    <n v="294.73622520580432"/>
  </r>
  <r>
    <s v="C118"/>
    <s v="Jack Adams"/>
    <n v="53"/>
    <s v="M"/>
    <s v="Midwest"/>
    <n v="4139"/>
    <s v="P004"/>
    <d v="2024-07-03T00:00:00"/>
    <n v="6"/>
    <n v="10"/>
    <n v="8.6913472056020152E-2"/>
    <s v="Accessory D"/>
    <s v="Accessories"/>
    <s v="S004"/>
    <n v="5"/>
    <s v="Smart Home Essentials"/>
    <s v="Sarah Davis"/>
    <s v="sarah@smarthomeessentials.com"/>
    <x v="3"/>
    <x v="2"/>
    <n v="60"/>
    <n v="54.785191676638789"/>
  </r>
  <r>
    <s v="C113"/>
    <s v="Paul Brown"/>
    <n v="64"/>
    <s v="F"/>
    <s v="South"/>
    <n v="4140"/>
    <s v="P025"/>
    <d v="2024-07-03T00:00:00"/>
    <n v="3"/>
    <n v="65"/>
    <n v="2.3946810978785461E-2"/>
    <s v="Device Y"/>
    <s v="Electronics"/>
    <s v="S005"/>
    <n v="32.5"/>
    <s v="Office Tech Depot"/>
    <s v="Kevin Lee"/>
    <s v="kevin@officetechdepot.com"/>
    <x v="4"/>
    <x v="3"/>
    <n v="195"/>
    <n v="190.33037185913685"/>
  </r>
  <r>
    <s v="C049"/>
    <s v="Victor Brown"/>
    <n v="48"/>
    <s v="M"/>
    <s v="Midwest"/>
    <n v="4141"/>
    <s v="P039"/>
    <d v="2024-07-03T00:00:00"/>
    <n v="8"/>
    <n v="35"/>
    <n v="2.2194538765662564E-2"/>
    <s v="Tool AM"/>
    <s v="Hardware"/>
    <s v="S009"/>
    <n v="17.5"/>
    <s v="Gourmet Gadgets"/>
    <s v="Alice Brown"/>
    <s v="alice@gourmetgadgets.com"/>
    <x v="8"/>
    <x v="7"/>
    <n v="280"/>
    <n v="273.78552914561448"/>
  </r>
  <r>
    <s v="C130"/>
    <s v="Alice King"/>
    <n v="60"/>
    <s v="M"/>
    <s v="Midwest"/>
    <n v="4142"/>
    <s v="P029"/>
    <d v="2024-07-03T00:00:00"/>
    <n v="8"/>
    <n v="40"/>
    <n v="8.0590610374160862E-2"/>
    <s v="Tool AC"/>
    <s v="Hardware"/>
    <s v="S009"/>
    <n v="20"/>
    <s v="Gourmet Gadgets"/>
    <s v="Alice Brown"/>
    <s v="alice@gourmetgadgets.com"/>
    <x v="8"/>
    <x v="7"/>
    <n v="320"/>
    <n v="294.2110046802685"/>
  </r>
  <r>
    <s v="C056"/>
    <s v="Carol Lee"/>
    <n v="20"/>
    <s v="F"/>
    <s v="Midwest"/>
    <n v="4143"/>
    <s v="P036"/>
    <d v="2024-07-03T00:00:00"/>
    <n v="3"/>
    <n v="26.5"/>
    <n v="7.5958461841588833E-3"/>
    <s v="Item AJ"/>
    <s v="Office Supplies"/>
    <s v="S006"/>
    <n v="13.25"/>
    <s v="Eco Electronics"/>
    <s v="Linda Parker"/>
    <s v="linda@ecoelectronics.com"/>
    <x v="6"/>
    <x v="5"/>
    <n v="79.5"/>
    <n v="78.896130228359368"/>
  </r>
  <r>
    <s v="C096"/>
    <s v="Quinn Hall"/>
    <n v="59"/>
    <s v="F"/>
    <s v="South"/>
    <n v="4144"/>
    <s v="P034"/>
    <d v="2024-07-03T00:00:00"/>
    <n v="2"/>
    <n v="9.5"/>
    <n v="7.3665115448540805E-2"/>
    <s v="Accessory AH"/>
    <s v="Accessories"/>
    <s v="S004"/>
    <n v="4.75"/>
    <s v="Smart Home Essentials"/>
    <s v="Sarah Davis"/>
    <s v="sarah@smarthomeessentials.com"/>
    <x v="3"/>
    <x v="2"/>
    <n v="19"/>
    <n v="17.600362806477726"/>
  </r>
  <r>
    <s v="C006"/>
    <s v="Grace Hall"/>
    <n v="56"/>
    <s v="F"/>
    <s v="East Coast"/>
    <n v="4145"/>
    <s v="P046"/>
    <d v="2024-07-03T00:00:00"/>
    <n v="6"/>
    <n v="25.5"/>
    <n v="1.3023828964372465E-2"/>
    <s v="Item AT"/>
    <s v="Office Supplies"/>
    <s v="S006"/>
    <n v="12.75"/>
    <s v="Eco Electronics"/>
    <s v="Linda Parker"/>
    <s v="linda@ecoelectronics.com"/>
    <x v="6"/>
    <x v="5"/>
    <n v="153"/>
    <n v="151.007354168451"/>
  </r>
  <r>
    <s v="C142"/>
    <s v="Henry Hill"/>
    <n v="36"/>
    <s v="M"/>
    <s v="Midwest"/>
    <n v="4146"/>
    <s v="P044"/>
    <d v="2024-07-03T00:00:00"/>
    <n v="5"/>
    <n v="10.5"/>
    <n v="2.7480504764944239E-3"/>
    <s v="Accessory AR"/>
    <s v="Accessories"/>
    <s v="S004"/>
    <n v="5.25"/>
    <s v="Smart Home Essentials"/>
    <s v="Sarah Davis"/>
    <s v="sarah@smarthomeessentials.com"/>
    <x v="3"/>
    <x v="2"/>
    <n v="52.5"/>
    <n v="52.355727349984043"/>
  </r>
  <r>
    <s v="C055"/>
    <s v="Yara Walker"/>
    <n v="58"/>
    <s v="F"/>
    <s v="Midwest"/>
    <n v="4147"/>
    <s v="P001"/>
    <d v="2024-07-03T00:00:00"/>
    <n v="9"/>
    <n v="30"/>
    <n v="1.1920470527283046E-2"/>
    <s v="Widget A"/>
    <s v="Electronics"/>
    <s v="S001"/>
    <n v="15"/>
    <s v="Gadget World"/>
    <s v="Emily Rose"/>
    <s v="emily@gadgetworld.com"/>
    <x v="0"/>
    <x v="0"/>
    <n v="270"/>
    <n v="266.78147295763358"/>
  </r>
  <r>
    <s v="C095"/>
    <s v="Tina Taylor"/>
    <n v="52"/>
    <s v="F"/>
    <s v="South"/>
    <n v="4148"/>
    <s v="P038"/>
    <d v="2024-07-03T00:00:00"/>
    <n v="9"/>
    <n v="39"/>
    <n v="8.1966249503567734E-2"/>
    <s v="Widget AL"/>
    <s v="Electronics"/>
    <s v="S008"/>
    <n v="19.5"/>
    <s v="Auto Electronics Pro"/>
    <s v="Daniel Evans"/>
    <s v="daniel@autoelectronics.com"/>
    <x v="5"/>
    <x v="4"/>
    <n v="351"/>
    <n v="322.22984642424774"/>
  </r>
  <r>
    <s v="C059"/>
    <s v="Yara Lee"/>
    <n v="36"/>
    <s v="M"/>
    <s v="North"/>
    <n v="4149"/>
    <s v="P011"/>
    <d v="2024-07-04T00:00:00"/>
    <n v="9"/>
    <n v="32"/>
    <n v="2.3458483918824061E-2"/>
    <s v="Widget K"/>
    <s v="Electronics"/>
    <s v="S001"/>
    <n v="16"/>
    <s v="Gadget World"/>
    <s v="Emily Rose"/>
    <s v="emily@gadgetworld.com"/>
    <x v="0"/>
    <x v="0"/>
    <n v="288"/>
    <n v="281.24395663137869"/>
  </r>
  <r>
    <s v="C105"/>
    <s v="Tina Young"/>
    <n v="52"/>
    <s v="F"/>
    <s v="West Coast"/>
    <n v="4150"/>
    <s v="P031"/>
    <d v="2024-07-04T00:00:00"/>
    <n v="1"/>
    <n v="37"/>
    <n v="8.7327885473524144E-2"/>
    <s v="Widget AE"/>
    <s v="Electronics"/>
    <s v="S001"/>
    <n v="18.5"/>
    <s v="Gadget World"/>
    <s v="Emily Rose"/>
    <s v="emily@gadgetworld.com"/>
    <x v="0"/>
    <x v="0"/>
    <n v="37"/>
    <n v="33.768868237479609"/>
  </r>
  <r>
    <s v="C023"/>
    <s v="Uma Hall"/>
    <n v="65"/>
    <s v="M"/>
    <s v="North"/>
    <n v="4151"/>
    <s v="P007"/>
    <d v="2024-07-04T00:00:00"/>
    <n v="4"/>
    <n v="90"/>
    <n v="6.4214526791286114E-2"/>
    <s v="Appliance G"/>
    <s v="Home Appliances"/>
    <s v="S007"/>
    <n v="45"/>
    <s v="HealthTech Supplies"/>
    <s v="Peter Clark"/>
    <s v="peter@healthtech.com"/>
    <x v="9"/>
    <x v="8"/>
    <n v="360"/>
    <n v="336.88277035513698"/>
  </r>
  <r>
    <s v="C129"/>
    <s v="Xander Jones"/>
    <n v="20"/>
    <s v="F"/>
    <s v="North"/>
    <n v="4152"/>
    <s v="P013"/>
    <d v="2024-07-04T00:00:00"/>
    <n v="5"/>
    <n v="23"/>
    <n v="1.4547634033722291E-2"/>
    <s v="Tool M"/>
    <s v="Hardware"/>
    <s v="S003"/>
    <n v="11.5"/>
    <s v="Circuit Solutions"/>
    <s v="Mark Johnson"/>
    <s v="mark@circuitsolutions.com"/>
    <x v="2"/>
    <x v="1"/>
    <n v="115"/>
    <n v="113.32702208612194"/>
  </r>
  <r>
    <s v="C067"/>
    <s v="Rachel Hill"/>
    <n v="61"/>
    <s v="M"/>
    <s v="East Coast"/>
    <n v="4153"/>
    <s v="P037"/>
    <d v="2024-07-04T00:00:00"/>
    <n v="2"/>
    <n v="88"/>
    <n v="1.8380143586716226E-2"/>
    <s v="Appliance AK"/>
    <s v="Home Appliances"/>
    <s v="S007"/>
    <n v="44"/>
    <s v="HealthTech Supplies"/>
    <s v="Peter Clark"/>
    <s v="peter@healthtech.com"/>
    <x v="9"/>
    <x v="8"/>
    <n v="176"/>
    <n v="172.76509472873795"/>
  </r>
  <r>
    <s v="C144"/>
    <s v="Karen Allen"/>
    <n v="56"/>
    <s v="F"/>
    <s v="West Coast"/>
    <n v="4154"/>
    <s v="P004"/>
    <d v="2024-07-04T00:00:00"/>
    <n v="10"/>
    <n v="10"/>
    <n v="3.6707119239232068E-2"/>
    <s v="Accessory D"/>
    <s v="Accessories"/>
    <s v="S004"/>
    <n v="5"/>
    <s v="Smart Home Essentials"/>
    <s v="Sarah Davis"/>
    <s v="sarah@smarthomeessentials.com"/>
    <x v="3"/>
    <x v="2"/>
    <n v="100"/>
    <n v="96.329288076076793"/>
  </r>
  <r>
    <s v="C038"/>
    <s v="Wendy Allen"/>
    <n v="63"/>
    <s v="F"/>
    <s v="South"/>
    <n v="4155"/>
    <s v="P040"/>
    <d v="2024-07-04T00:00:00"/>
    <n v="6"/>
    <n v="13"/>
    <n v="4.662932123791156E-2"/>
    <s v="Accessory AN"/>
    <s v="Accessories"/>
    <s v="S010"/>
    <n v="6.5"/>
    <s v="Sports Tech Gear"/>
    <s v="Michael Harris"/>
    <s v="michael@sportstechgear.com"/>
    <x v="7"/>
    <x v="6"/>
    <n v="78"/>
    <n v="74.362912943442893"/>
  </r>
  <r>
    <s v="C140"/>
    <s v="Wendy Hall"/>
    <n v="28"/>
    <s v="F"/>
    <s v="East Coast"/>
    <n v="4156"/>
    <s v="P034"/>
    <d v="2024-07-04T00:00:00"/>
    <n v="8"/>
    <n v="9.5"/>
    <n v="4.2501527123922037E-2"/>
    <s v="Accessory AH"/>
    <s v="Accessories"/>
    <s v="S004"/>
    <n v="4.75"/>
    <s v="Smart Home Essentials"/>
    <s v="Sarah Davis"/>
    <s v="sarah@smarthomeessentials.com"/>
    <x v="3"/>
    <x v="2"/>
    <n v="76"/>
    <n v="72.769883938581927"/>
  </r>
  <r>
    <s v="C084"/>
    <s v="Frank Brown"/>
    <n v="36"/>
    <s v="M"/>
    <s v="East Coast"/>
    <n v="4157"/>
    <s v="P022"/>
    <d v="2024-07-04T00:00:00"/>
    <n v="8"/>
    <n v="54"/>
    <n v="9.1691252908734727E-2"/>
    <s v="Gadget V"/>
    <s v="Home Appliances"/>
    <s v="S002"/>
    <n v="27"/>
    <s v="Tech Gear Co."/>
    <s v="John Taylor"/>
    <s v="john@techgear.com"/>
    <x v="1"/>
    <x v="1"/>
    <n v="432"/>
    <n v="392.38937874342662"/>
  </r>
  <r>
    <s v="C083"/>
    <s v="Emily Brown"/>
    <n v="44"/>
    <s v="M"/>
    <s v="East Coast"/>
    <n v="4158"/>
    <s v="P049"/>
    <d v="2024-07-04T00:00:00"/>
    <n v="9"/>
    <n v="39.5"/>
    <n v="4.4349077061230514E-2"/>
    <s v="Tool AW"/>
    <s v="Hardware"/>
    <s v="S009"/>
    <n v="19.75"/>
    <s v="Gourmet Gadgets"/>
    <s v="Alice Brown"/>
    <s v="alice@gourmetgadgets.com"/>
    <x v="8"/>
    <x v="7"/>
    <n v="355.5"/>
    <n v="339.73390310473258"/>
  </r>
  <r>
    <s v="C030"/>
    <s v="Leo Carter"/>
    <n v="54"/>
    <s v="M"/>
    <s v="East Coast"/>
    <n v="4159"/>
    <s v="P019"/>
    <d v="2024-07-04T00:00:00"/>
    <n v="2"/>
    <n v="38"/>
    <n v="5.2653224591682618E-2"/>
    <s v="Tool S"/>
    <s v="Hardware"/>
    <s v="S009"/>
    <n v="19"/>
    <s v="Gourmet Gadgets"/>
    <s v="Alice Brown"/>
    <s v="alice@gourmetgadgets.com"/>
    <x v="8"/>
    <x v="7"/>
    <n v="76"/>
    <n v="71.998354931032125"/>
  </r>
  <r>
    <s v="C139"/>
    <s v="Nina Young"/>
    <n v="53"/>
    <s v="M"/>
    <s v="North"/>
    <n v="4160"/>
    <s v="P006"/>
    <d v="2024-07-04T00:00:00"/>
    <n v="3"/>
    <n v="25"/>
    <n v="8.2268155297655528E-3"/>
    <s v="Item F"/>
    <s v="Office Supplies"/>
    <s v="S006"/>
    <n v="12.5"/>
    <s v="Eco Electronics"/>
    <s v="Linda Parker"/>
    <s v="linda@ecoelectronics.com"/>
    <x v="6"/>
    <x v="5"/>
    <n v="75"/>
    <n v="74.382988835267582"/>
  </r>
  <r>
    <s v="C072"/>
    <s v="Carol Brown"/>
    <n v="37"/>
    <s v="M"/>
    <s v="West Coast"/>
    <n v="4161"/>
    <s v="P031"/>
    <d v="2024-07-04T00:00:00"/>
    <n v="1"/>
    <n v="37"/>
    <n v="7.9743339407059868E-2"/>
    <s v="Widget AE"/>
    <s v="Electronics"/>
    <s v="S001"/>
    <n v="18.5"/>
    <s v="Gadget World"/>
    <s v="Emily Rose"/>
    <s v="emily@gadgetworld.com"/>
    <x v="0"/>
    <x v="0"/>
    <n v="37"/>
    <n v="34.049496441938786"/>
  </r>
  <r>
    <s v="C047"/>
    <s v="Leo Young"/>
    <n v="53"/>
    <s v="M"/>
    <s v="South"/>
    <n v="4162"/>
    <s v="P012"/>
    <d v="2024-07-04T00:00:00"/>
    <n v="10"/>
    <n v="44"/>
    <n v="2.1738075055666496E-3"/>
    <s v="Gadget L"/>
    <s v="Home Appliances"/>
    <s v="S002"/>
    <n v="22"/>
    <s v="Tech Gear Co."/>
    <s v="John Taylor"/>
    <s v="john@techgear.com"/>
    <x v="1"/>
    <x v="1"/>
    <n v="440"/>
    <n v="439.04352469755065"/>
  </r>
  <r>
    <s v="C127"/>
    <s v="Nina White"/>
    <n v="67"/>
    <s v="F"/>
    <s v="Midwest"/>
    <n v="4163"/>
    <s v="P001"/>
    <d v="2024-07-04T00:00:00"/>
    <n v="10"/>
    <n v="30"/>
    <n v="4.0224880022974807E-2"/>
    <s v="Widget A"/>
    <s v="Electronics"/>
    <s v="S001"/>
    <n v="15"/>
    <s v="Gadget World"/>
    <s v="Emily Rose"/>
    <s v="emily@gadgetworld.com"/>
    <x v="0"/>
    <x v="0"/>
    <n v="300"/>
    <n v="287.93253599310754"/>
  </r>
  <r>
    <s v="C055"/>
    <s v="Yara Walker"/>
    <n v="58"/>
    <s v="F"/>
    <s v="Midwest"/>
    <n v="4164"/>
    <s v="P026"/>
    <d v="2024-07-04T00:00:00"/>
    <n v="5"/>
    <n v="22"/>
    <n v="7.9629823792793653E-2"/>
    <s v="Item Z"/>
    <s v="Office Supplies"/>
    <s v="S006"/>
    <n v="11"/>
    <s v="Eco Electronics"/>
    <s v="Linda Parker"/>
    <s v="linda@ecoelectronics.com"/>
    <x v="6"/>
    <x v="5"/>
    <n v="110"/>
    <n v="101.24071938279269"/>
  </r>
  <r>
    <s v="C125"/>
    <s v="Jack Clark"/>
    <n v="59"/>
    <s v="M"/>
    <s v="Midwest"/>
    <n v="4165"/>
    <s v="P025"/>
    <d v="2024-07-04T00:00:00"/>
    <n v="4"/>
    <n v="65"/>
    <n v="6.0189438799410945E-2"/>
    <s v="Device Y"/>
    <s v="Electronics"/>
    <s v="S005"/>
    <n v="32.5"/>
    <s v="Office Tech Depot"/>
    <s v="Kevin Lee"/>
    <s v="kevin@officetechdepot.com"/>
    <x v="4"/>
    <x v="3"/>
    <n v="260"/>
    <n v="244.35074591215314"/>
  </r>
  <r>
    <s v="C050"/>
    <s v="Emily Lee"/>
    <n v="70"/>
    <s v="M"/>
    <s v="East Coast"/>
    <n v="4166"/>
    <s v="P014"/>
    <d v="2024-07-05T00:00:00"/>
    <n v="9"/>
    <n v="12"/>
    <n v="3.5721647716305482E-2"/>
    <s v="Accessory N"/>
    <s v="Accessories"/>
    <s v="S004"/>
    <n v="6"/>
    <s v="Smart Home Essentials"/>
    <s v="Sarah Davis"/>
    <s v="sarah@smarthomeessentials.com"/>
    <x v="3"/>
    <x v="2"/>
    <n v="108"/>
    <n v="104.14206204663901"/>
  </r>
  <r>
    <s v="C056"/>
    <s v="Carol Lee"/>
    <n v="20"/>
    <s v="F"/>
    <s v="Midwest"/>
    <n v="4167"/>
    <s v="P003"/>
    <d v="2024-07-05T00:00:00"/>
    <n v="7"/>
    <n v="20"/>
    <n v="5.5355528480536889E-2"/>
    <s v="Tool C"/>
    <s v="Hardware"/>
    <s v="S003"/>
    <n v="10"/>
    <s v="Circuit Solutions"/>
    <s v="Mark Johnson"/>
    <s v="mark@circuitsolutions.com"/>
    <x v="2"/>
    <x v="1"/>
    <n v="140"/>
    <n v="132.25022601272482"/>
  </r>
  <r>
    <s v="C022"/>
    <s v="Nina Taylor"/>
    <n v="60"/>
    <s v="F"/>
    <s v="South"/>
    <n v="4168"/>
    <s v="P016"/>
    <d v="2024-07-05T00:00:00"/>
    <n v="6"/>
    <n v="26"/>
    <n v="7.51077334139853E-2"/>
    <s v="Item P"/>
    <s v="Office Supplies"/>
    <s v="S006"/>
    <n v="13"/>
    <s v="Eco Electronics"/>
    <s v="Linda Parker"/>
    <s v="linda@ecoelectronics.com"/>
    <x v="6"/>
    <x v="5"/>
    <n v="156"/>
    <n v="144.28319358741828"/>
  </r>
  <r>
    <s v="C091"/>
    <s v="Uma Lee"/>
    <n v="67"/>
    <s v="F"/>
    <s v="Midwest"/>
    <n v="4169"/>
    <s v="P011"/>
    <d v="2024-07-05T00:00:00"/>
    <n v="7"/>
    <n v="32"/>
    <n v="7.2726872634742576E-2"/>
    <s v="Widget K"/>
    <s v="Electronics"/>
    <s v="S001"/>
    <n v="16"/>
    <s v="Gadget World"/>
    <s v="Emily Rose"/>
    <s v="emily@gadgetworld.com"/>
    <x v="0"/>
    <x v="0"/>
    <n v="224"/>
    <n v="207.70918052981767"/>
  </r>
  <r>
    <s v="C131"/>
    <s v="Uma Young"/>
    <n v="43"/>
    <s v="F"/>
    <s v="Midwest"/>
    <n v="4170"/>
    <s v="P004"/>
    <d v="2024-07-05T00:00:00"/>
    <n v="10"/>
    <n v="10"/>
    <n v="7.0837360440198062E-3"/>
    <s v="Accessory D"/>
    <s v="Accessories"/>
    <s v="S004"/>
    <n v="5"/>
    <s v="Smart Home Essentials"/>
    <s v="Sarah Davis"/>
    <s v="sarah@smarthomeessentials.com"/>
    <x v="3"/>
    <x v="2"/>
    <n v="100"/>
    <n v="99.291626395598016"/>
  </r>
  <r>
    <s v="C076"/>
    <s v="Grace White"/>
    <n v="51"/>
    <s v="M"/>
    <s v="West Coast"/>
    <n v="4171"/>
    <s v="P046"/>
    <d v="2024-07-05T00:00:00"/>
    <n v="9"/>
    <n v="25.5"/>
    <n v="9.2142573711469833E-2"/>
    <s v="Item AT"/>
    <s v="Office Supplies"/>
    <s v="S006"/>
    <n v="12.75"/>
    <s v="Eco Electronics"/>
    <s v="Linda Parker"/>
    <s v="linda@ecoelectronics.com"/>
    <x v="6"/>
    <x v="5"/>
    <n v="229.5"/>
    <n v="208.35327933321767"/>
  </r>
  <r>
    <s v="C041"/>
    <s v="Carol Jones"/>
    <n v="40"/>
    <s v="F"/>
    <s v="West Coast"/>
    <n v="4172"/>
    <s v="P026"/>
    <d v="2024-07-05T00:00:00"/>
    <n v="5"/>
    <n v="22"/>
    <n v="6.3267841292243193E-2"/>
    <s v="Item Z"/>
    <s v="Office Supplies"/>
    <s v="S006"/>
    <n v="11"/>
    <s v="Eco Electronics"/>
    <s v="Linda Parker"/>
    <s v="linda@ecoelectronics.com"/>
    <x v="6"/>
    <x v="5"/>
    <n v="110"/>
    <n v="103.04053745785325"/>
  </r>
  <r>
    <s v="C038"/>
    <s v="Wendy Allen"/>
    <n v="63"/>
    <s v="F"/>
    <s v="South"/>
    <n v="4173"/>
    <s v="P043"/>
    <d v="2024-07-05T00:00:00"/>
    <n v="5"/>
    <n v="28"/>
    <n v="8.4449779118433044E-2"/>
    <s v="Tool AQ"/>
    <s v="Hardware"/>
    <s v="S003"/>
    <n v="14"/>
    <s v="Circuit Solutions"/>
    <s v="Mark Johnson"/>
    <s v="mark@circuitsolutions.com"/>
    <x v="2"/>
    <x v="1"/>
    <n v="140"/>
    <n v="128.17703092341938"/>
  </r>
  <r>
    <s v="C002"/>
    <s v="Xander Jones"/>
    <n v="66"/>
    <s v="F"/>
    <s v="Midwest"/>
    <n v="4174"/>
    <s v="P038"/>
    <d v="2024-07-05T00:00:00"/>
    <n v="8"/>
    <n v="39"/>
    <n v="3.9520356714712837E-2"/>
    <s v="Widget AL"/>
    <s v="Electronics"/>
    <s v="S008"/>
    <n v="19.5"/>
    <s v="Auto Electronics Pro"/>
    <s v="Daniel Evans"/>
    <s v="daniel@autoelectronics.com"/>
    <x v="5"/>
    <x v="4"/>
    <n v="312"/>
    <n v="299.66964870500959"/>
  </r>
  <r>
    <s v="C029"/>
    <s v="Quinn Taylor"/>
    <n v="38"/>
    <s v="M"/>
    <s v="West Coast"/>
    <n v="4175"/>
    <s v="P033"/>
    <d v="2024-07-05T00:00:00"/>
    <n v="8"/>
    <n v="21"/>
    <n v="3.9199828804022445E-2"/>
    <s v="Tool AG"/>
    <s v="Hardware"/>
    <s v="S003"/>
    <n v="10.5"/>
    <s v="Circuit Solutions"/>
    <s v="Mark Johnson"/>
    <s v="mark@circuitsolutions.com"/>
    <x v="2"/>
    <x v="1"/>
    <n v="168"/>
    <n v="161.41442876092424"/>
  </r>
  <r>
    <s v="C074"/>
    <s v="Carol Parker"/>
    <n v="32"/>
    <s v="M"/>
    <s v="South"/>
    <n v="4176"/>
    <s v="P014"/>
    <d v="2024-07-05T00:00:00"/>
    <n v="7"/>
    <n v="12"/>
    <n v="2.784390943364309E-2"/>
    <s v="Accessory N"/>
    <s v="Accessories"/>
    <s v="S004"/>
    <n v="6"/>
    <s v="Smart Home Essentials"/>
    <s v="Sarah Davis"/>
    <s v="sarah@smarthomeessentials.com"/>
    <x v="3"/>
    <x v="2"/>
    <n v="84"/>
    <n v="81.661111607573986"/>
  </r>
  <r>
    <s v="C069"/>
    <s v="Rachel Brown"/>
    <n v="44"/>
    <s v="F"/>
    <s v="West Coast"/>
    <n v="4177"/>
    <s v="P002"/>
    <d v="2024-07-05T00:00:00"/>
    <n v="10"/>
    <n v="50"/>
    <n v="9.1246329972302254E-2"/>
    <s v="Gadget B"/>
    <s v="Home Appliances"/>
    <s v="S002"/>
    <n v="25"/>
    <s v="Tech Gear Co."/>
    <s v="John Taylor"/>
    <s v="john@techgear.com"/>
    <x v="1"/>
    <x v="1"/>
    <n v="500"/>
    <n v="454.3768350138489"/>
  </r>
  <r>
    <s v="C003"/>
    <s v="Tina Parker"/>
    <n v="65"/>
    <s v="F"/>
    <s v="West Coast"/>
    <n v="4178"/>
    <s v="P023"/>
    <d v="2024-07-05T00:00:00"/>
    <n v="6"/>
    <n v="24"/>
    <n v="9.2656314596413047E-2"/>
    <s v="Tool W"/>
    <s v="Hardware"/>
    <s v="S003"/>
    <n v="12"/>
    <s v="Circuit Solutions"/>
    <s v="Mark Johnson"/>
    <s v="mark@circuitsolutions.com"/>
    <x v="2"/>
    <x v="1"/>
    <n v="144"/>
    <n v="130.65749069811653"/>
  </r>
  <r>
    <s v="C031"/>
    <s v="Dan White"/>
    <n v="29"/>
    <s v="F"/>
    <s v="Midwest"/>
    <n v="4179"/>
    <s v="P022"/>
    <d v="2024-07-06T00:00:00"/>
    <n v="2"/>
    <n v="54"/>
    <n v="2.8934069113193552E-2"/>
    <s v="Gadget V"/>
    <s v="Home Appliances"/>
    <s v="S002"/>
    <n v="27"/>
    <s v="Tech Gear Co."/>
    <s v="John Taylor"/>
    <s v="john@techgear.com"/>
    <x v="1"/>
    <x v="1"/>
    <n v="108"/>
    <n v="104.8751205357751"/>
  </r>
  <r>
    <s v="C028"/>
    <s v="Oscar Green"/>
    <n v="24"/>
    <s v="M"/>
    <s v="South"/>
    <n v="4180"/>
    <s v="P016"/>
    <d v="2024-07-06T00:00:00"/>
    <n v="7"/>
    <n v="26"/>
    <n v="5.4337273717753591E-2"/>
    <s v="Item P"/>
    <s v="Office Supplies"/>
    <s v="S006"/>
    <n v="13"/>
    <s v="Eco Electronics"/>
    <s v="Linda Parker"/>
    <s v="linda@ecoelectronics.com"/>
    <x v="6"/>
    <x v="5"/>
    <n v="182"/>
    <n v="172.11061618336885"/>
  </r>
  <r>
    <s v="C130"/>
    <s v="Alice King"/>
    <n v="60"/>
    <s v="M"/>
    <s v="Midwest"/>
    <n v="4181"/>
    <s v="P042"/>
    <d v="2024-07-06T00:00:00"/>
    <n v="5"/>
    <n v="53"/>
    <n v="4.9335035984301556E-2"/>
    <s v="Gadget AP"/>
    <s v="Home Appliances"/>
    <s v="S002"/>
    <n v="26.5"/>
    <s v="Tech Gear Co."/>
    <s v="John Taylor"/>
    <s v="john@techgear.com"/>
    <x v="1"/>
    <x v="1"/>
    <n v="265"/>
    <n v="251.92621546416009"/>
  </r>
  <r>
    <s v="C126"/>
    <s v="Isla Walker"/>
    <n v="20"/>
    <s v="M"/>
    <s v="North"/>
    <n v="4182"/>
    <s v="P020"/>
    <d v="2024-07-06T00:00:00"/>
    <n v="10"/>
    <n v="17"/>
    <n v="3.6320500555065693E-2"/>
    <s v="Accessory T"/>
    <s v="Accessories"/>
    <s v="S010"/>
    <n v="8.5"/>
    <s v="Sports Tech Gear"/>
    <s v="Michael Harris"/>
    <s v="michael@sportstechgear.com"/>
    <x v="7"/>
    <x v="6"/>
    <n v="170"/>
    <n v="163.82551490563884"/>
  </r>
  <r>
    <s v="C016"/>
    <s v="Uma Jones"/>
    <n v="66"/>
    <s v="F"/>
    <s v="East Coast"/>
    <n v="4183"/>
    <s v="P050"/>
    <d v="2024-07-06T00:00:00"/>
    <n v="5"/>
    <n v="17.5"/>
    <n v="6.2790426682932596E-2"/>
    <s v="Accessory AX"/>
    <s v="Accessories"/>
    <s v="S010"/>
    <n v="8.75"/>
    <s v="Sports Tech Gear"/>
    <s v="Michael Harris"/>
    <s v="michael@sportstechgear.com"/>
    <x v="7"/>
    <x v="6"/>
    <n v="87.5"/>
    <n v="82.005837665243405"/>
  </r>
  <r>
    <s v="C102"/>
    <s v="Isla Walker"/>
    <n v="38"/>
    <s v="F"/>
    <s v="South"/>
    <n v="4184"/>
    <s v="P042"/>
    <d v="2024-07-06T00:00:00"/>
    <n v="9"/>
    <n v="53"/>
    <n v="5.8911784044597328E-2"/>
    <s v="Gadget AP"/>
    <s v="Home Appliances"/>
    <s v="S002"/>
    <n v="26.5"/>
    <s v="Tech Gear Co."/>
    <s v="John Taylor"/>
    <s v="john@techgear.com"/>
    <x v="1"/>
    <x v="1"/>
    <n v="477"/>
    <n v="448.89907901072706"/>
  </r>
  <r>
    <s v="C031"/>
    <s v="Dan White"/>
    <n v="29"/>
    <s v="F"/>
    <s v="Midwest"/>
    <n v="4185"/>
    <s v="P015"/>
    <d v="2024-07-06T00:00:00"/>
    <n v="2"/>
    <n v="70"/>
    <n v="8.8941459390089767E-2"/>
    <s v="Device O"/>
    <s v="Electronics"/>
    <s v="S005"/>
    <n v="35"/>
    <s v="Office Tech Depot"/>
    <s v="Kevin Lee"/>
    <s v="kevin@officetechdepot.com"/>
    <x v="4"/>
    <x v="3"/>
    <n v="140"/>
    <n v="127.54819568538743"/>
  </r>
  <r>
    <s v="C114"/>
    <s v="Nina Carter"/>
    <n v="59"/>
    <s v="F"/>
    <s v="East Coast"/>
    <n v="4186"/>
    <s v="P005"/>
    <d v="2024-07-06T00:00:00"/>
    <n v="8"/>
    <n v="60"/>
    <n v="9.2577855494494609E-3"/>
    <s v="Device E"/>
    <s v="Electronics"/>
    <s v="S005"/>
    <n v="30"/>
    <s v="Office Tech Depot"/>
    <s v="Kevin Lee"/>
    <s v="kevin@officetechdepot.com"/>
    <x v="4"/>
    <x v="3"/>
    <n v="480"/>
    <n v="475.55626293626426"/>
  </r>
  <r>
    <s v="C073"/>
    <s v="Mia Allen"/>
    <n v="36"/>
    <s v="M"/>
    <s v="East Coast"/>
    <n v="4187"/>
    <s v="P034"/>
    <d v="2024-07-06T00:00:00"/>
    <n v="4"/>
    <n v="9.5"/>
    <n v="7.7714257196481895E-2"/>
    <s v="Accessory AH"/>
    <s v="Accessories"/>
    <s v="S004"/>
    <n v="4.75"/>
    <s v="Smart Home Essentials"/>
    <s v="Sarah Davis"/>
    <s v="sarah@smarthomeessentials.com"/>
    <x v="3"/>
    <x v="2"/>
    <n v="38"/>
    <n v="35.046858226533686"/>
  </r>
  <r>
    <s v="C048"/>
    <s v="Yara Walker"/>
    <n v="21"/>
    <s v="M"/>
    <s v="North"/>
    <n v="4188"/>
    <s v="P012"/>
    <d v="2024-07-06T00:00:00"/>
    <n v="5"/>
    <n v="44"/>
    <n v="2.4658177117410942E-2"/>
    <s v="Gadget L"/>
    <s v="Home Appliances"/>
    <s v="S002"/>
    <n v="22"/>
    <s v="Tech Gear Co."/>
    <s v="John Taylor"/>
    <s v="john@techgear.com"/>
    <x v="1"/>
    <x v="1"/>
    <n v="220"/>
    <n v="214.5752010341696"/>
  </r>
  <r>
    <s v="C130"/>
    <s v="Alice King"/>
    <n v="60"/>
    <s v="M"/>
    <s v="Midwest"/>
    <n v="4189"/>
    <s v="P031"/>
    <d v="2024-07-06T00:00:00"/>
    <n v="1"/>
    <n v="37"/>
    <n v="1.295401191093979E-2"/>
    <s v="Widget AE"/>
    <s v="Electronics"/>
    <s v="S001"/>
    <n v="18.5"/>
    <s v="Gadget World"/>
    <s v="Emily Rose"/>
    <s v="emily@gadgetworld.com"/>
    <x v="0"/>
    <x v="0"/>
    <n v="37"/>
    <n v="36.520701559295226"/>
  </r>
  <r>
    <s v="C052"/>
    <s v="Jack Allen"/>
    <n v="31"/>
    <s v="M"/>
    <s v="North"/>
    <n v="4190"/>
    <s v="P036"/>
    <d v="2024-07-06T00:00:00"/>
    <n v="8"/>
    <n v="26.5"/>
    <n v="2.7415476099074645E-2"/>
    <s v="Item AJ"/>
    <s v="Office Supplies"/>
    <s v="S006"/>
    <n v="13.25"/>
    <s v="Eco Electronics"/>
    <s v="Linda Parker"/>
    <s v="linda@ecoelectronics.com"/>
    <x v="6"/>
    <x v="5"/>
    <n v="212"/>
    <n v="206.18791906699619"/>
  </r>
  <r>
    <s v="C016"/>
    <s v="Uma Jones"/>
    <n v="66"/>
    <s v="F"/>
    <s v="East Coast"/>
    <n v="4191"/>
    <s v="P040"/>
    <d v="2024-07-06T00:00:00"/>
    <n v="8"/>
    <n v="13"/>
    <n v="7.6098181745500121E-2"/>
    <s v="Accessory AN"/>
    <s v="Accessories"/>
    <s v="S010"/>
    <n v="6.5"/>
    <s v="Sports Tech Gear"/>
    <s v="Michael Harris"/>
    <s v="michael@sportstechgear.com"/>
    <x v="7"/>
    <x v="6"/>
    <n v="104"/>
    <n v="96.085789098467984"/>
  </r>
  <r>
    <s v="C081"/>
    <s v="Jack Young"/>
    <n v="59"/>
    <s v="M"/>
    <s v="South"/>
    <n v="4192"/>
    <s v="P031"/>
    <d v="2024-07-06T00:00:00"/>
    <n v="3"/>
    <n v="37"/>
    <n v="7.4205030055065069E-2"/>
    <s v="Widget AE"/>
    <s v="Electronics"/>
    <s v="S001"/>
    <n v="18.5"/>
    <s v="Gadget World"/>
    <s v="Emily Rose"/>
    <s v="emily@gadgetworld.com"/>
    <x v="0"/>
    <x v="0"/>
    <n v="111"/>
    <n v="102.76324166388778"/>
  </r>
  <r>
    <s v="C141"/>
    <s v="Mia Smith"/>
    <n v="43"/>
    <s v="F"/>
    <s v="Midwest"/>
    <n v="4193"/>
    <s v="P036"/>
    <d v="2024-07-06T00:00:00"/>
    <n v="4"/>
    <n v="26.5"/>
    <n v="3.3771900649672129E-2"/>
    <s v="Item AJ"/>
    <s v="Office Supplies"/>
    <s v="S006"/>
    <n v="13.25"/>
    <s v="Eco Electronics"/>
    <s v="Linda Parker"/>
    <s v="linda@ecoelectronics.com"/>
    <x v="6"/>
    <x v="5"/>
    <n v="106"/>
    <n v="102.42017853113475"/>
  </r>
  <r>
    <s v="C029"/>
    <s v="Quinn Taylor"/>
    <n v="38"/>
    <s v="M"/>
    <s v="West Coast"/>
    <n v="4194"/>
    <s v="P004"/>
    <d v="2024-07-06T00:00:00"/>
    <n v="2"/>
    <n v="10"/>
    <n v="2.6699827334387652E-2"/>
    <s v="Accessory D"/>
    <s v="Accessories"/>
    <s v="S004"/>
    <n v="5"/>
    <s v="Smart Home Essentials"/>
    <s v="Sarah Davis"/>
    <s v="sarah@smarthomeessentials.com"/>
    <x v="3"/>
    <x v="2"/>
    <n v="20"/>
    <n v="19.466003453312247"/>
  </r>
  <r>
    <s v="C066"/>
    <s v="Sam Brown"/>
    <n v="32"/>
    <s v="M"/>
    <s v="South"/>
    <n v="4195"/>
    <s v="P045"/>
    <d v="2024-07-06T00:00:00"/>
    <n v="5"/>
    <n v="59.5"/>
    <n v="7.9163332243615547E-2"/>
    <s v="Device AS"/>
    <s v="Electronics"/>
    <s v="S005"/>
    <n v="29.75"/>
    <s v="Office Tech Depot"/>
    <s v="Kevin Lee"/>
    <s v="kevin@officetechdepot.com"/>
    <x v="4"/>
    <x v="3"/>
    <n v="297.5"/>
    <n v="273.94890865752438"/>
  </r>
  <r>
    <s v="C041"/>
    <s v="Carol Jones"/>
    <n v="40"/>
    <s v="F"/>
    <s v="West Coast"/>
    <n v="4196"/>
    <s v="P042"/>
    <d v="2024-07-06T00:00:00"/>
    <n v="1"/>
    <n v="53"/>
    <n v="5.6766431853858462E-2"/>
    <s v="Gadget AP"/>
    <s v="Home Appliances"/>
    <s v="S002"/>
    <n v="26.5"/>
    <s v="Tech Gear Co."/>
    <s v="John Taylor"/>
    <s v="john@techgear.com"/>
    <x v="1"/>
    <x v="1"/>
    <n v="53"/>
    <n v="49.991379111745502"/>
  </r>
  <r>
    <s v="C067"/>
    <s v="Rachel Hill"/>
    <n v="61"/>
    <s v="M"/>
    <s v="East Coast"/>
    <n v="4197"/>
    <s v="P007"/>
    <d v="2024-07-06T00:00:00"/>
    <n v="2"/>
    <n v="90"/>
    <n v="6.0893843119231517E-2"/>
    <s v="Appliance G"/>
    <s v="Home Appliances"/>
    <s v="S007"/>
    <n v="45"/>
    <s v="HealthTech Supplies"/>
    <s v="Peter Clark"/>
    <s v="peter@healthtech.com"/>
    <x v="9"/>
    <x v="8"/>
    <n v="180"/>
    <n v="169.03910823853832"/>
  </r>
  <r>
    <s v="C028"/>
    <s v="Oscar Green"/>
    <n v="24"/>
    <s v="M"/>
    <s v="South"/>
    <n v="4198"/>
    <s v="P047"/>
    <d v="2024-07-06T00:00:00"/>
    <n v="4"/>
    <n v="82.5"/>
    <n v="2.7723222488592714E-2"/>
    <s v="Appliance AU"/>
    <s v="Home Appliances"/>
    <s v="S007"/>
    <n v="41.25"/>
    <s v="HealthTech Supplies"/>
    <s v="Peter Clark"/>
    <s v="peter@healthtech.com"/>
    <x v="9"/>
    <x v="8"/>
    <n v="330"/>
    <n v="320.8513365787644"/>
  </r>
  <r>
    <s v="C150"/>
    <s v="Wendy Lee"/>
    <n v="24"/>
    <s v="M"/>
    <s v="South"/>
    <n v="4199"/>
    <s v="P041"/>
    <d v="2024-07-07T00:00:00"/>
    <n v="4"/>
    <n v="33.5"/>
    <n v="6.175069341687212E-4"/>
    <s v="Widget AO"/>
    <s v="Electronics"/>
    <s v="S001"/>
    <n v="16.75"/>
    <s v="Gadget World"/>
    <s v="Emily Rose"/>
    <s v="emily@gadgetworld.com"/>
    <x v="0"/>
    <x v="0"/>
    <n v="134"/>
    <n v="133.9172540708214"/>
  </r>
  <r>
    <s v="C015"/>
    <s v="Henry Parker"/>
    <n v="70"/>
    <s v="F"/>
    <s v="South"/>
    <n v="4200"/>
    <s v="P026"/>
    <d v="2024-07-07T00:00:00"/>
    <n v="1"/>
    <n v="22"/>
    <n v="6.3627118749367537E-2"/>
    <s v="Item Z"/>
    <s v="Office Supplies"/>
    <s v="S006"/>
    <n v="11"/>
    <s v="Eco Electronics"/>
    <s v="Linda Parker"/>
    <s v="linda@ecoelectronics.com"/>
    <x v="6"/>
    <x v="5"/>
    <n v="22"/>
    <n v="20.600203387513915"/>
  </r>
  <r>
    <s v="C105"/>
    <s v="Tina Young"/>
    <n v="52"/>
    <s v="F"/>
    <s v="West Coast"/>
    <n v="4201"/>
    <s v="P046"/>
    <d v="2024-07-07T00:00:00"/>
    <n v="7"/>
    <n v="25.5"/>
    <n v="5.8538209790997336E-3"/>
    <s v="Item AT"/>
    <s v="Office Supplies"/>
    <s v="S006"/>
    <n v="12.75"/>
    <s v="Eco Electronics"/>
    <s v="Linda Parker"/>
    <s v="linda@ecoelectronics.com"/>
    <x v="6"/>
    <x v="5"/>
    <n v="178.5"/>
    <n v="177.4550929552307"/>
  </r>
  <r>
    <s v="C093"/>
    <s v="Rachel Taylor"/>
    <n v="32"/>
    <s v="M"/>
    <s v="Midwest"/>
    <n v="4202"/>
    <s v="P012"/>
    <d v="2024-07-07T00:00:00"/>
    <n v="7"/>
    <n v="44"/>
    <n v="6.1049332045974014E-2"/>
    <s v="Gadget L"/>
    <s v="Home Appliances"/>
    <s v="S002"/>
    <n v="22"/>
    <s v="Tech Gear Co."/>
    <s v="John Taylor"/>
    <s v="john@techgear.com"/>
    <x v="1"/>
    <x v="1"/>
    <n v="308"/>
    <n v="289.19680572983998"/>
  </r>
  <r>
    <s v="C043"/>
    <s v="Uma Mitchell"/>
    <n v="46"/>
    <s v="M"/>
    <s v="South"/>
    <n v="4203"/>
    <s v="P006"/>
    <d v="2024-07-07T00:00:00"/>
    <n v="1"/>
    <n v="25"/>
    <n v="2.4826096514840558E-2"/>
    <s v="Item F"/>
    <s v="Office Supplies"/>
    <s v="S006"/>
    <n v="12.5"/>
    <s v="Eco Electronics"/>
    <s v="Linda Parker"/>
    <s v="linda@ecoelectronics.com"/>
    <x v="6"/>
    <x v="5"/>
    <n v="25"/>
    <n v="24.379347587128986"/>
  </r>
  <r>
    <s v="C057"/>
    <s v="Sam Hall"/>
    <n v="51"/>
    <s v="M"/>
    <s v="North"/>
    <n v="4204"/>
    <s v="P011"/>
    <d v="2024-07-07T00:00:00"/>
    <n v="5"/>
    <n v="32"/>
    <n v="4.4713242656673806E-2"/>
    <s v="Widget K"/>
    <s v="Electronics"/>
    <s v="S001"/>
    <n v="16"/>
    <s v="Gadget World"/>
    <s v="Emily Rose"/>
    <s v="emily@gadgetworld.com"/>
    <x v="0"/>
    <x v="0"/>
    <n v="160"/>
    <n v="152.8458811749322"/>
  </r>
  <r>
    <s v="C069"/>
    <s v="Rachel Brown"/>
    <n v="44"/>
    <s v="F"/>
    <s v="West Coast"/>
    <n v="4205"/>
    <s v="P008"/>
    <d v="2024-07-07T00:00:00"/>
    <n v="5"/>
    <n v="40"/>
    <n v="8.6429601151262761E-2"/>
    <s v="Widget H"/>
    <s v="Electronics"/>
    <s v="S008"/>
    <n v="20"/>
    <s v="Auto Electronics Pro"/>
    <s v="Daniel Evans"/>
    <s v="daniel@autoelectronics.com"/>
    <x v="5"/>
    <x v="4"/>
    <n v="200"/>
    <n v="182.71407976974746"/>
  </r>
  <r>
    <s v="C129"/>
    <s v="Xander Jones"/>
    <n v="20"/>
    <s v="F"/>
    <s v="North"/>
    <n v="4206"/>
    <s v="P007"/>
    <d v="2024-07-07T00:00:00"/>
    <n v="1"/>
    <n v="90"/>
    <n v="8.3740217242241982E-2"/>
    <s v="Appliance G"/>
    <s v="Home Appliances"/>
    <s v="S007"/>
    <n v="45"/>
    <s v="HealthTech Supplies"/>
    <s v="Peter Clark"/>
    <s v="peter@healthtech.com"/>
    <x v="9"/>
    <x v="8"/>
    <n v="90"/>
    <n v="82.463380448198222"/>
  </r>
  <r>
    <s v="C006"/>
    <s v="Grace Hall"/>
    <n v="56"/>
    <s v="F"/>
    <s v="East Coast"/>
    <n v="4207"/>
    <s v="P014"/>
    <d v="2024-07-07T00:00:00"/>
    <n v="1"/>
    <n v="12"/>
    <n v="7.3807691437343087E-2"/>
    <s v="Accessory N"/>
    <s v="Accessories"/>
    <s v="S004"/>
    <n v="6"/>
    <s v="Smart Home Essentials"/>
    <s v="Sarah Davis"/>
    <s v="sarah@smarthomeessentials.com"/>
    <x v="3"/>
    <x v="2"/>
    <n v="12"/>
    <n v="11.114307702751884"/>
  </r>
  <r>
    <s v="C137"/>
    <s v="Uma Young"/>
    <n v="19"/>
    <s v="M"/>
    <s v="East Coast"/>
    <n v="4208"/>
    <s v="P014"/>
    <d v="2024-07-07T00:00:00"/>
    <n v="3"/>
    <n v="12"/>
    <n v="2.9892575806497991E-2"/>
    <s v="Accessory N"/>
    <s v="Accessories"/>
    <s v="S004"/>
    <n v="6"/>
    <s v="Smart Home Essentials"/>
    <s v="Sarah Davis"/>
    <s v="sarah@smarthomeessentials.com"/>
    <x v="3"/>
    <x v="2"/>
    <n v="36"/>
    <n v="34.92386727096607"/>
  </r>
  <r>
    <s v="C121"/>
    <s v="Leo Carter"/>
    <n v="65"/>
    <s v="M"/>
    <s v="Midwest"/>
    <n v="4209"/>
    <s v="P011"/>
    <d v="2024-07-07T00:00:00"/>
    <n v="6"/>
    <n v="32"/>
    <n v="8.7819772092707998E-2"/>
    <s v="Widget K"/>
    <s v="Electronics"/>
    <s v="S001"/>
    <n v="16"/>
    <s v="Gadget World"/>
    <s v="Emily Rose"/>
    <s v="emily@gadgetworld.com"/>
    <x v="0"/>
    <x v="0"/>
    <n v="192"/>
    <n v="175.13860375820008"/>
  </r>
  <r>
    <s v="C025"/>
    <s v="Sam Smith"/>
    <n v="37"/>
    <s v="M"/>
    <s v="Midwest"/>
    <n v="4210"/>
    <s v="P036"/>
    <d v="2024-07-07T00:00:00"/>
    <n v="7"/>
    <n v="26.5"/>
    <n v="4.152351577760483E-3"/>
    <s v="Item AJ"/>
    <s v="Office Supplies"/>
    <s v="S006"/>
    <n v="13.25"/>
    <s v="Eco Electronics"/>
    <s v="Linda Parker"/>
    <s v="linda@ecoelectronics.com"/>
    <x v="6"/>
    <x v="5"/>
    <n v="185.5"/>
    <n v="184.72973878232543"/>
  </r>
  <r>
    <s v="C018"/>
    <s v="Emily Walker"/>
    <n v="68"/>
    <s v="F"/>
    <s v="East Coast"/>
    <n v="4211"/>
    <s v="P050"/>
    <d v="2024-07-07T00:00:00"/>
    <n v="7"/>
    <n v="17.5"/>
    <n v="8.802643248536518E-2"/>
    <s v="Accessory AX"/>
    <s v="Accessories"/>
    <s v="S010"/>
    <n v="8.75"/>
    <s v="Sports Tech Gear"/>
    <s v="Michael Harris"/>
    <s v="michael@sportstechgear.com"/>
    <x v="7"/>
    <x v="6"/>
    <n v="122.5"/>
    <n v="111.71676202054276"/>
  </r>
  <r>
    <s v="C100"/>
    <s v="Paul Wright"/>
    <n v="68"/>
    <s v="M"/>
    <s v="East Coast"/>
    <n v="4212"/>
    <s v="P043"/>
    <d v="2024-07-07T00:00:00"/>
    <n v="10"/>
    <n v="28"/>
    <n v="5.8430724312084292E-2"/>
    <s v="Tool AQ"/>
    <s v="Hardware"/>
    <s v="S003"/>
    <n v="14"/>
    <s v="Circuit Solutions"/>
    <s v="Mark Johnson"/>
    <s v="mark@circuitsolutions.com"/>
    <x v="2"/>
    <x v="1"/>
    <n v="280"/>
    <n v="263.6393971926164"/>
  </r>
  <r>
    <s v="C098"/>
    <s v="Henry Hall"/>
    <n v="60"/>
    <s v="F"/>
    <s v="Midwest"/>
    <n v="4213"/>
    <s v="P026"/>
    <d v="2024-07-07T00:00:00"/>
    <n v="4"/>
    <n v="22"/>
    <n v="8.2075902888179231E-2"/>
    <s v="Item Z"/>
    <s v="Office Supplies"/>
    <s v="S006"/>
    <n v="11"/>
    <s v="Eco Electronics"/>
    <s v="Linda Parker"/>
    <s v="linda@ecoelectronics.com"/>
    <x v="6"/>
    <x v="5"/>
    <n v="88"/>
    <n v="80.777320545840226"/>
  </r>
  <r>
    <s v="C140"/>
    <s v="Wendy Hall"/>
    <n v="28"/>
    <s v="F"/>
    <s v="East Coast"/>
    <n v="4214"/>
    <s v="P047"/>
    <d v="2024-07-07T00:00:00"/>
    <n v="8"/>
    <n v="82.5"/>
    <n v="5.8015898109414661E-3"/>
    <s v="Appliance AU"/>
    <s v="Home Appliances"/>
    <s v="S007"/>
    <n v="41.25"/>
    <s v="HealthTech Supplies"/>
    <s v="Peter Clark"/>
    <s v="peter@healthtech.com"/>
    <x v="9"/>
    <x v="8"/>
    <n v="660"/>
    <n v="656.17095072477866"/>
  </r>
  <r>
    <s v="C030"/>
    <s v="Leo Carter"/>
    <n v="54"/>
    <s v="M"/>
    <s v="East Coast"/>
    <n v="4215"/>
    <s v="P001"/>
    <d v="2024-07-07T00:00:00"/>
    <n v="8"/>
    <n v="30"/>
    <n v="1.5623286441160523E-2"/>
    <s v="Widget A"/>
    <s v="Electronics"/>
    <s v="S001"/>
    <n v="15"/>
    <s v="Gadget World"/>
    <s v="Emily Rose"/>
    <s v="emily@gadgetworld.com"/>
    <x v="0"/>
    <x v="0"/>
    <n v="240"/>
    <n v="236.25041125412147"/>
  </r>
  <r>
    <s v="C120"/>
    <s v="Leo Brown"/>
    <n v="70"/>
    <s v="F"/>
    <s v="West Coast"/>
    <n v="4216"/>
    <s v="P047"/>
    <d v="2024-07-07T00:00:00"/>
    <n v="3"/>
    <n v="82.5"/>
    <n v="9.8648649309105052E-2"/>
    <s v="Appliance AU"/>
    <s v="Home Appliances"/>
    <s v="S007"/>
    <n v="41.25"/>
    <s v="HealthTech Supplies"/>
    <s v="Peter Clark"/>
    <s v="peter@healthtech.com"/>
    <x v="9"/>
    <x v="8"/>
    <n v="247.5"/>
    <n v="223.08445929599651"/>
  </r>
  <r>
    <s v="C037"/>
    <s v="Dan White"/>
    <n v="21"/>
    <s v="F"/>
    <s v="Midwest"/>
    <n v="4217"/>
    <s v="P009"/>
    <d v="2024-07-07T00:00:00"/>
    <n v="10"/>
    <n v="36"/>
    <n v="8.353323971301517E-2"/>
    <s v="Tool I"/>
    <s v="Hardware"/>
    <s v="S009"/>
    <n v="18"/>
    <s v="Gourmet Gadgets"/>
    <s v="Alice Brown"/>
    <s v="alice@gourmetgadgets.com"/>
    <x v="8"/>
    <x v="7"/>
    <n v="360"/>
    <n v="329.92803370331455"/>
  </r>
  <r>
    <s v="C090"/>
    <s v="Carol Brown"/>
    <n v="41"/>
    <s v="M"/>
    <s v="North"/>
    <n v="4218"/>
    <s v="P039"/>
    <d v="2024-07-08T00:00:00"/>
    <n v="9"/>
    <n v="35"/>
    <n v="3.2857599829644181E-2"/>
    <s v="Tool AM"/>
    <s v="Hardware"/>
    <s v="S009"/>
    <n v="17.5"/>
    <s v="Gourmet Gadgets"/>
    <s v="Alice Brown"/>
    <s v="alice@gourmetgadgets.com"/>
    <x v="8"/>
    <x v="7"/>
    <n v="315"/>
    <n v="304.64985605366206"/>
  </r>
  <r>
    <s v="C054"/>
    <s v="Alice Allen"/>
    <n v="62"/>
    <s v="F"/>
    <s v="Midwest"/>
    <n v="4219"/>
    <s v="P013"/>
    <d v="2024-07-08T00:00:00"/>
    <n v="9"/>
    <n v="23"/>
    <n v="2.1445649594119889E-2"/>
    <s v="Tool M"/>
    <s v="Hardware"/>
    <s v="S003"/>
    <n v="11.5"/>
    <s v="Circuit Solutions"/>
    <s v="Mark Johnson"/>
    <s v="mark@circuitsolutions.com"/>
    <x v="2"/>
    <x v="1"/>
    <n v="207"/>
    <n v="202.56075053401719"/>
  </r>
  <r>
    <s v="C150"/>
    <s v="Wendy Lee"/>
    <n v="24"/>
    <s v="M"/>
    <s v="South"/>
    <n v="4220"/>
    <s v="P006"/>
    <d v="2024-07-08T00:00:00"/>
    <n v="9"/>
    <n v="25"/>
    <n v="2.9701384731922964E-2"/>
    <s v="Item F"/>
    <s v="Office Supplies"/>
    <s v="S006"/>
    <n v="12.5"/>
    <s v="Eco Electronics"/>
    <s v="Linda Parker"/>
    <s v="linda@ecoelectronics.com"/>
    <x v="6"/>
    <x v="5"/>
    <n v="225"/>
    <n v="218.31718843531732"/>
  </r>
  <r>
    <s v="C073"/>
    <s v="Mia Allen"/>
    <n v="36"/>
    <s v="M"/>
    <s v="East Coast"/>
    <n v="4221"/>
    <s v="P008"/>
    <d v="2024-07-08T00:00:00"/>
    <n v="7"/>
    <n v="40"/>
    <n v="8.0761771669551896E-2"/>
    <s v="Widget H"/>
    <s v="Electronics"/>
    <s v="S008"/>
    <n v="20"/>
    <s v="Auto Electronics Pro"/>
    <s v="Daniel Evans"/>
    <s v="daniel@autoelectronics.com"/>
    <x v="5"/>
    <x v="4"/>
    <n v="280"/>
    <n v="257.38670393252545"/>
  </r>
  <r>
    <s v="C016"/>
    <s v="Uma Jones"/>
    <n v="66"/>
    <s v="F"/>
    <s v="East Coast"/>
    <n v="4222"/>
    <s v="P013"/>
    <d v="2024-07-08T00:00:00"/>
    <n v="8"/>
    <n v="23"/>
    <n v="1.1129894129439578E-2"/>
    <s v="Tool M"/>
    <s v="Hardware"/>
    <s v="S003"/>
    <n v="11.5"/>
    <s v="Circuit Solutions"/>
    <s v="Mark Johnson"/>
    <s v="mark@circuitsolutions.com"/>
    <x v="2"/>
    <x v="1"/>
    <n v="184"/>
    <n v="181.95209948018311"/>
  </r>
  <r>
    <s v="C065"/>
    <s v="Quinn Hall"/>
    <n v="64"/>
    <s v="M"/>
    <s v="East Coast"/>
    <n v="4223"/>
    <s v="P019"/>
    <d v="2024-07-08T00:00:00"/>
    <n v="2"/>
    <n v="38"/>
    <n v="4.6556335939862914E-2"/>
    <s v="Tool S"/>
    <s v="Hardware"/>
    <s v="S009"/>
    <n v="19"/>
    <s v="Gourmet Gadgets"/>
    <s v="Alice Brown"/>
    <s v="alice@gourmetgadgets.com"/>
    <x v="8"/>
    <x v="7"/>
    <n v="76"/>
    <n v="72.461718468570425"/>
  </r>
  <r>
    <s v="C134"/>
    <s v="Yara Hill"/>
    <n v="36"/>
    <s v="M"/>
    <s v="North"/>
    <n v="4224"/>
    <s v="P015"/>
    <d v="2024-07-08T00:00:00"/>
    <n v="8"/>
    <n v="70"/>
    <n v="4.0351826859846653E-2"/>
    <s v="Device O"/>
    <s v="Electronics"/>
    <s v="S005"/>
    <n v="35"/>
    <s v="Office Tech Depot"/>
    <s v="Kevin Lee"/>
    <s v="kevin@officetechdepot.com"/>
    <x v="4"/>
    <x v="3"/>
    <n v="560"/>
    <n v="537.40297695848585"/>
  </r>
  <r>
    <s v="C081"/>
    <s v="Jack Young"/>
    <n v="59"/>
    <s v="M"/>
    <s v="South"/>
    <n v="4225"/>
    <s v="P040"/>
    <d v="2024-07-08T00:00:00"/>
    <n v="2"/>
    <n v="13"/>
    <n v="2.5584677242827314E-2"/>
    <s v="Accessory AN"/>
    <s v="Accessories"/>
    <s v="S010"/>
    <n v="6.5"/>
    <s v="Sports Tech Gear"/>
    <s v="Michael Harris"/>
    <s v="michael@sportstechgear.com"/>
    <x v="7"/>
    <x v="6"/>
    <n v="26"/>
    <n v="25.334798391686491"/>
  </r>
  <r>
    <s v="C029"/>
    <s v="Quinn Taylor"/>
    <n v="38"/>
    <s v="M"/>
    <s v="West Coast"/>
    <n v="4226"/>
    <s v="P041"/>
    <d v="2024-07-08T00:00:00"/>
    <n v="5"/>
    <n v="33.5"/>
    <n v="2.8077168321634607E-2"/>
    <s v="Widget AO"/>
    <s v="Electronics"/>
    <s v="S001"/>
    <n v="16.75"/>
    <s v="Gadget World"/>
    <s v="Emily Rose"/>
    <s v="emily@gadgetworld.com"/>
    <x v="0"/>
    <x v="0"/>
    <n v="167.5"/>
    <n v="162.79707430612621"/>
  </r>
  <r>
    <s v="C126"/>
    <s v="Isla Walker"/>
    <n v="20"/>
    <s v="M"/>
    <s v="North"/>
    <n v="4227"/>
    <s v="P003"/>
    <d v="2024-07-08T00:00:00"/>
    <n v="7"/>
    <n v="20"/>
    <n v="1.358673936704975E-2"/>
    <s v="Tool C"/>
    <s v="Hardware"/>
    <s v="S003"/>
    <n v="10"/>
    <s v="Circuit Solutions"/>
    <s v="Mark Johnson"/>
    <s v="mark@circuitsolutions.com"/>
    <x v="2"/>
    <x v="1"/>
    <n v="140"/>
    <n v="138.09785648861305"/>
  </r>
  <r>
    <s v="C060"/>
    <s v="Alice Adams"/>
    <n v="38"/>
    <s v="M"/>
    <s v="East Coast"/>
    <n v="4228"/>
    <s v="P013"/>
    <d v="2024-07-08T00:00:00"/>
    <n v="5"/>
    <n v="23"/>
    <n v="5.1209897312071352E-2"/>
    <s v="Tool M"/>
    <s v="Hardware"/>
    <s v="S003"/>
    <n v="11.5"/>
    <s v="Circuit Solutions"/>
    <s v="Mark Johnson"/>
    <s v="mark@circuitsolutions.com"/>
    <x v="2"/>
    <x v="1"/>
    <n v="115"/>
    <n v="109.1108618091118"/>
  </r>
  <r>
    <s v="C079"/>
    <s v="Dan Walker"/>
    <n v="23"/>
    <s v="F"/>
    <s v="Midwest"/>
    <n v="4229"/>
    <s v="P026"/>
    <d v="2024-07-08T00:00:00"/>
    <n v="7"/>
    <n v="22"/>
    <n v="9.2738318819224688E-2"/>
    <s v="Item Z"/>
    <s v="Office Supplies"/>
    <s v="S006"/>
    <n v="11"/>
    <s v="Eco Electronics"/>
    <s v="Linda Parker"/>
    <s v="linda@ecoelectronics.com"/>
    <x v="6"/>
    <x v="5"/>
    <n v="154"/>
    <n v="139.7182989018394"/>
  </r>
  <r>
    <s v="C046"/>
    <s v="Mia Jones"/>
    <n v="56"/>
    <s v="M"/>
    <s v="East Coast"/>
    <n v="4230"/>
    <s v="P019"/>
    <d v="2024-07-08T00:00:00"/>
    <n v="6"/>
    <n v="38"/>
    <n v="4.3278153262920983E-2"/>
    <s v="Tool S"/>
    <s v="Hardware"/>
    <s v="S009"/>
    <n v="19"/>
    <s v="Gourmet Gadgets"/>
    <s v="Alice Brown"/>
    <s v="alice@gourmetgadgets.com"/>
    <x v="8"/>
    <x v="7"/>
    <n v="228"/>
    <n v="218.13258105605402"/>
  </r>
  <r>
    <s v="C108"/>
    <s v="Emily Taylor"/>
    <n v="21"/>
    <s v="M"/>
    <s v="South"/>
    <n v="4231"/>
    <s v="P006"/>
    <d v="2024-07-08T00:00:00"/>
    <n v="6"/>
    <n v="25"/>
    <n v="8.202907054804176E-2"/>
    <s v="Item F"/>
    <s v="Office Supplies"/>
    <s v="S006"/>
    <n v="12.5"/>
    <s v="Eco Electronics"/>
    <s v="Linda Parker"/>
    <s v="linda@ecoelectronics.com"/>
    <x v="6"/>
    <x v="5"/>
    <n v="150"/>
    <n v="137.69563941779373"/>
  </r>
  <r>
    <s v="C119"/>
    <s v="Zoe Hill"/>
    <n v="41"/>
    <s v="F"/>
    <s v="Midwest"/>
    <n v="4232"/>
    <s v="P053"/>
    <d v="2024-07-08T00:00:00"/>
    <n v="3"/>
    <n v="22.5"/>
    <n v="3.8319627554767234E-2"/>
    <s v="Tool BA"/>
    <s v="Hardware"/>
    <s v="S003"/>
    <n v="11.25"/>
    <s v="Circuit Solutions"/>
    <s v="Mark Johnson"/>
    <s v="mark@circuitsolutions.com"/>
    <x v="2"/>
    <x v="1"/>
    <n v="67.5"/>
    <n v="64.913425140053207"/>
  </r>
  <r>
    <s v="C135"/>
    <s v="Rachel Young"/>
    <n v="41"/>
    <s v="F"/>
    <s v="West Coast"/>
    <n v="4233"/>
    <s v="P006"/>
    <d v="2024-07-08T00:00:00"/>
    <n v="4"/>
    <n v="25"/>
    <n v="9.9043956557730614E-2"/>
    <s v="Item F"/>
    <s v="Office Supplies"/>
    <s v="S006"/>
    <n v="12.5"/>
    <s v="Eco Electronics"/>
    <s v="Linda Parker"/>
    <s v="linda@ecoelectronics.com"/>
    <x v="6"/>
    <x v="5"/>
    <n v="100"/>
    <n v="90.095604344226942"/>
  </r>
  <r>
    <s v="C046"/>
    <s v="Mia Jones"/>
    <n v="56"/>
    <s v="M"/>
    <s v="East Coast"/>
    <n v="4234"/>
    <s v="P031"/>
    <d v="2024-07-08T00:00:00"/>
    <n v="9"/>
    <n v="37"/>
    <n v="3.5808912431660379E-2"/>
    <s v="Widget AE"/>
    <s v="Electronics"/>
    <s v="S001"/>
    <n v="18.5"/>
    <s v="Gadget World"/>
    <s v="Emily Rose"/>
    <s v="emily@gadgetworld.com"/>
    <x v="0"/>
    <x v="0"/>
    <n v="333"/>
    <n v="321.0756321602571"/>
  </r>
  <r>
    <s v="C089"/>
    <s v="Tina Clark"/>
    <n v="43"/>
    <s v="F"/>
    <s v="North"/>
    <n v="4235"/>
    <s v="P039"/>
    <d v="2024-07-08T00:00:00"/>
    <n v="7"/>
    <n v="35"/>
    <n v="6.7103633868311183E-2"/>
    <s v="Tool AM"/>
    <s v="Hardware"/>
    <s v="S009"/>
    <n v="17.5"/>
    <s v="Gourmet Gadgets"/>
    <s v="Alice Brown"/>
    <s v="alice@gourmetgadgets.com"/>
    <x v="8"/>
    <x v="7"/>
    <n v="245"/>
    <n v="228.55960970226377"/>
  </r>
  <r>
    <s v="C109"/>
    <s v="Oscar Clark"/>
    <n v="62"/>
    <s v="F"/>
    <s v="South"/>
    <n v="4236"/>
    <s v="P036"/>
    <d v="2024-07-08T00:00:00"/>
    <n v="6"/>
    <n v="26.5"/>
    <n v="3.6143990792151251E-4"/>
    <s v="Item AJ"/>
    <s v="Office Supplies"/>
    <s v="S006"/>
    <n v="13.25"/>
    <s v="Eco Electronics"/>
    <s v="Linda Parker"/>
    <s v="linda@ecoelectronics.com"/>
    <x v="6"/>
    <x v="5"/>
    <n v="159"/>
    <n v="158.94253105464048"/>
  </r>
  <r>
    <s v="C134"/>
    <s v="Yara Hill"/>
    <n v="36"/>
    <s v="M"/>
    <s v="North"/>
    <n v="4237"/>
    <s v="P017"/>
    <d v="2024-07-08T00:00:00"/>
    <n v="3"/>
    <n v="80"/>
    <n v="5.5840223951550555E-2"/>
    <s v="Appliance Q"/>
    <s v="Home Appliances"/>
    <s v="S007"/>
    <n v="40"/>
    <s v="HealthTech Supplies"/>
    <s v="Peter Clark"/>
    <s v="peter@healthtech.com"/>
    <x v="9"/>
    <x v="8"/>
    <n v="240"/>
    <n v="226.59834625162787"/>
  </r>
  <r>
    <s v="C085"/>
    <s v="Rachel Green"/>
    <n v="20"/>
    <s v="F"/>
    <s v="North"/>
    <n v="4238"/>
    <s v="P029"/>
    <d v="2024-07-08T00:00:00"/>
    <n v="4"/>
    <n v="40"/>
    <n v="6.2710364789523451E-2"/>
    <s v="Tool AC"/>
    <s v="Hardware"/>
    <s v="S009"/>
    <n v="20"/>
    <s v="Gourmet Gadgets"/>
    <s v="Alice Brown"/>
    <s v="alice@gourmetgadgets.com"/>
    <x v="8"/>
    <x v="7"/>
    <n v="160"/>
    <n v="149.96634163367625"/>
  </r>
  <r>
    <s v="C067"/>
    <s v="Rachel Hill"/>
    <n v="61"/>
    <s v="M"/>
    <s v="East Coast"/>
    <n v="4239"/>
    <s v="P010"/>
    <d v="2024-07-08T00:00:00"/>
    <n v="10"/>
    <n v="15"/>
    <n v="9.6090350615240433E-2"/>
    <s v="Accessory J"/>
    <s v="Accessories"/>
    <s v="S010"/>
    <n v="7.5"/>
    <s v="Sports Tech Gear"/>
    <s v="Michael Harris"/>
    <s v="michael@sportstechgear.com"/>
    <x v="7"/>
    <x v="6"/>
    <n v="150"/>
    <n v="135.58644740771393"/>
  </r>
  <r>
    <s v="C059"/>
    <s v="Yara Lee"/>
    <n v="36"/>
    <s v="M"/>
    <s v="North"/>
    <n v="4240"/>
    <s v="P017"/>
    <d v="2024-07-09T00:00:00"/>
    <n v="8"/>
    <n v="80"/>
    <n v="4.0359503090524218E-2"/>
    <s v="Appliance Q"/>
    <s v="Home Appliances"/>
    <s v="S007"/>
    <n v="40"/>
    <s v="HealthTech Supplies"/>
    <s v="Peter Clark"/>
    <s v="peter@healthtech.com"/>
    <x v="9"/>
    <x v="8"/>
    <n v="640"/>
    <n v="614.16991802206451"/>
  </r>
  <r>
    <s v="C107"/>
    <s v="Jack Hall"/>
    <n v="68"/>
    <s v="F"/>
    <s v="Midwest"/>
    <n v="4241"/>
    <s v="P035"/>
    <d v="2024-07-09T00:00:00"/>
    <n v="10"/>
    <n v="63"/>
    <n v="5.7835740674523163E-2"/>
    <s v="Device AI"/>
    <s v="Electronics"/>
    <s v="S005"/>
    <n v="31.5"/>
    <s v="Office Tech Depot"/>
    <s v="Kevin Lee"/>
    <s v="kevin@officetechdepot.com"/>
    <x v="4"/>
    <x v="3"/>
    <n v="630"/>
    <n v="593.5634833750504"/>
  </r>
  <r>
    <s v="C085"/>
    <s v="Rachel Green"/>
    <n v="20"/>
    <s v="F"/>
    <s v="North"/>
    <n v="4242"/>
    <s v="P045"/>
    <d v="2024-07-09T00:00:00"/>
    <n v="5"/>
    <n v="59.5"/>
    <n v="1.5163971937139909E-2"/>
    <s v="Device AS"/>
    <s v="Electronics"/>
    <s v="S005"/>
    <n v="29.75"/>
    <s v="Office Tech Depot"/>
    <s v="Kevin Lee"/>
    <s v="kevin@officetechdepot.com"/>
    <x v="4"/>
    <x v="3"/>
    <n v="297.5"/>
    <n v="292.9887183487009"/>
  </r>
  <r>
    <s v="C032"/>
    <s v="Bob Allen"/>
    <n v="34"/>
    <s v="F"/>
    <s v="North"/>
    <n v="4243"/>
    <s v="P038"/>
    <d v="2024-07-09T00:00:00"/>
    <n v="6"/>
    <n v="39"/>
    <n v="3.597023897624254E-2"/>
    <s v="Widget AL"/>
    <s v="Electronics"/>
    <s v="S008"/>
    <n v="19.5"/>
    <s v="Auto Electronics Pro"/>
    <s v="Daniel Evans"/>
    <s v="daniel@autoelectronics.com"/>
    <x v="5"/>
    <x v="4"/>
    <n v="234"/>
    <n v="225.58296407955925"/>
  </r>
  <r>
    <s v="C066"/>
    <s v="Sam Brown"/>
    <n v="32"/>
    <s v="M"/>
    <s v="South"/>
    <n v="4244"/>
    <s v="P032"/>
    <d v="2024-07-09T00:00:00"/>
    <n v="7"/>
    <n v="48"/>
    <n v="4.8183053077383159E-2"/>
    <s v="Gadget AF"/>
    <s v="Home Appliances"/>
    <s v="S002"/>
    <n v="24"/>
    <s v="Tech Gear Co."/>
    <s v="John Taylor"/>
    <s v="john@techgear.com"/>
    <x v="1"/>
    <x v="1"/>
    <n v="336"/>
    <n v="319.81049416599927"/>
  </r>
  <r>
    <s v="C092"/>
    <s v="Xander Walker"/>
    <n v="54"/>
    <s v="F"/>
    <s v="North"/>
    <n v="4245"/>
    <s v="P041"/>
    <d v="2024-07-09T00:00:00"/>
    <n v="5"/>
    <n v="33.5"/>
    <n v="7.9829979012604829E-2"/>
    <s v="Widget AO"/>
    <s v="Electronics"/>
    <s v="S001"/>
    <n v="16.75"/>
    <s v="Gadget World"/>
    <s v="Emily Rose"/>
    <s v="emily@gadgetworld.com"/>
    <x v="0"/>
    <x v="0"/>
    <n v="167.5"/>
    <n v="154.12847851538868"/>
  </r>
  <r>
    <s v="C078"/>
    <s v="Alice Hill"/>
    <n v="64"/>
    <s v="M"/>
    <s v="North"/>
    <n v="4246"/>
    <s v="P027"/>
    <d v="2024-07-09T00:00:00"/>
    <n v="7"/>
    <n v="85"/>
    <n v="7.2476757861906299E-2"/>
    <s v="Appliance AA"/>
    <s v="Home Appliances"/>
    <s v="S007"/>
    <n v="42.5"/>
    <s v="HealthTech Supplies"/>
    <s v="Peter Clark"/>
    <s v="peter@healthtech.com"/>
    <x v="9"/>
    <x v="8"/>
    <n v="595"/>
    <n v="551.87632907216573"/>
  </r>
  <r>
    <s v="C118"/>
    <s v="Jack Adams"/>
    <n v="53"/>
    <s v="M"/>
    <s v="Midwest"/>
    <n v="4247"/>
    <s v="P030"/>
    <d v="2024-07-09T00:00:00"/>
    <n v="8"/>
    <n v="18"/>
    <n v="2.1589278772943588E-2"/>
    <s v="Accessory AD"/>
    <s v="Accessories"/>
    <s v="S010"/>
    <n v="9"/>
    <s v="Sports Tech Gear"/>
    <s v="Michael Harris"/>
    <s v="michael@sportstechgear.com"/>
    <x v="7"/>
    <x v="6"/>
    <n v="144"/>
    <n v="140.89114385669612"/>
  </r>
  <r>
    <s v="C140"/>
    <s v="Wendy Hall"/>
    <n v="28"/>
    <s v="F"/>
    <s v="East Coast"/>
    <n v="4248"/>
    <s v="P051"/>
    <d v="2024-07-09T00:00:00"/>
    <n v="10"/>
    <n v="31.5"/>
    <n v="6.8803624420448753E-2"/>
    <s v="Widget AY"/>
    <s v="Electronics"/>
    <s v="S001"/>
    <n v="15.75"/>
    <s v="Gadget World"/>
    <s v="Emily Rose"/>
    <s v="emily@gadgetworld.com"/>
    <x v="0"/>
    <x v="0"/>
    <n v="315"/>
    <n v="293.32685830755867"/>
  </r>
  <r>
    <s v="C088"/>
    <s v="Emily Adams"/>
    <n v="59"/>
    <s v="F"/>
    <s v="East Coast"/>
    <n v="4249"/>
    <s v="P023"/>
    <d v="2024-07-09T00:00:00"/>
    <n v="3"/>
    <n v="24"/>
    <n v="2.725268041274248E-2"/>
    <s v="Tool W"/>
    <s v="Hardware"/>
    <s v="S003"/>
    <n v="12"/>
    <s v="Circuit Solutions"/>
    <s v="Mark Johnson"/>
    <s v="mark@circuitsolutions.com"/>
    <x v="2"/>
    <x v="1"/>
    <n v="72"/>
    <n v="70.037807010282535"/>
  </r>
  <r>
    <s v="C008"/>
    <s v="Mia Allen"/>
    <n v="61"/>
    <s v="M"/>
    <s v="East Coast"/>
    <n v="4250"/>
    <s v="P022"/>
    <d v="2024-07-09T00:00:00"/>
    <n v="10"/>
    <n v="54"/>
    <n v="4.9274745004113434E-2"/>
    <s v="Gadget V"/>
    <s v="Home Appliances"/>
    <s v="S002"/>
    <n v="27"/>
    <s v="Tech Gear Co."/>
    <s v="John Taylor"/>
    <s v="john@techgear.com"/>
    <x v="1"/>
    <x v="1"/>
    <n v="540"/>
    <n v="513.39163769777872"/>
  </r>
  <r>
    <s v="C068"/>
    <s v="Rachel Hill"/>
    <n v="51"/>
    <s v="M"/>
    <s v="South"/>
    <n v="4251"/>
    <s v="P021"/>
    <d v="2024-07-09T00:00:00"/>
    <n v="2"/>
    <n v="34"/>
    <n v="6.3878884501928954E-2"/>
    <s v="Widget U"/>
    <s v="Electronics"/>
    <s v="S001"/>
    <n v="17"/>
    <s v="Gadget World"/>
    <s v="Emily Rose"/>
    <s v="emily@gadgetworld.com"/>
    <x v="0"/>
    <x v="0"/>
    <n v="68"/>
    <n v="63.656235853868829"/>
  </r>
  <r>
    <s v="C073"/>
    <s v="Mia Allen"/>
    <n v="36"/>
    <s v="M"/>
    <s v="East Coast"/>
    <n v="4252"/>
    <s v="P032"/>
    <d v="2024-07-10T00:00:00"/>
    <n v="1"/>
    <n v="48"/>
    <n v="9.7085662037984966E-2"/>
    <s v="Gadget AF"/>
    <s v="Home Appliances"/>
    <s v="S002"/>
    <n v="24"/>
    <s v="Tech Gear Co."/>
    <s v="John Taylor"/>
    <s v="john@techgear.com"/>
    <x v="1"/>
    <x v="1"/>
    <n v="48"/>
    <n v="43.339888222176725"/>
  </r>
  <r>
    <s v="C047"/>
    <s v="Leo Young"/>
    <n v="53"/>
    <s v="M"/>
    <s v="South"/>
    <n v="4253"/>
    <s v="P043"/>
    <d v="2024-07-10T00:00:00"/>
    <n v="6"/>
    <n v="28"/>
    <n v="6.0109930113993376E-2"/>
    <s v="Tool AQ"/>
    <s v="Hardware"/>
    <s v="S003"/>
    <n v="14"/>
    <s v="Circuit Solutions"/>
    <s v="Mark Johnson"/>
    <s v="mark@circuitsolutions.com"/>
    <x v="2"/>
    <x v="1"/>
    <n v="168"/>
    <n v="157.90153174084912"/>
  </r>
  <r>
    <s v="C150"/>
    <s v="Wendy Lee"/>
    <n v="24"/>
    <s v="M"/>
    <s v="South"/>
    <n v="4254"/>
    <s v="P041"/>
    <d v="2024-07-10T00:00:00"/>
    <n v="1"/>
    <n v="33.5"/>
    <n v="7.2439320389874884E-2"/>
    <s v="Widget AO"/>
    <s v="Electronics"/>
    <s v="S001"/>
    <n v="16.75"/>
    <s v="Gadget World"/>
    <s v="Emily Rose"/>
    <s v="emily@gadgetworld.com"/>
    <x v="0"/>
    <x v="0"/>
    <n v="33.5"/>
    <n v="31.07328276693919"/>
  </r>
  <r>
    <s v="C108"/>
    <s v="Emily Taylor"/>
    <n v="21"/>
    <s v="M"/>
    <s v="South"/>
    <n v="4255"/>
    <s v="P019"/>
    <d v="2024-07-10T00:00:00"/>
    <n v="2"/>
    <n v="38"/>
    <n v="8.2398162156420651E-2"/>
    <s v="Tool S"/>
    <s v="Hardware"/>
    <s v="S009"/>
    <n v="19"/>
    <s v="Gourmet Gadgets"/>
    <s v="Alice Brown"/>
    <s v="alice@gourmetgadgets.com"/>
    <x v="8"/>
    <x v="7"/>
    <n v="76"/>
    <n v="69.737739676112028"/>
  </r>
  <r>
    <s v="C100"/>
    <s v="Paul Wright"/>
    <n v="68"/>
    <s v="M"/>
    <s v="East Coast"/>
    <n v="4256"/>
    <s v="P042"/>
    <d v="2024-07-10T00:00:00"/>
    <n v="9"/>
    <n v="53"/>
    <n v="1.7478051695501751E-2"/>
    <s v="Gadget AP"/>
    <s v="Home Appliances"/>
    <s v="S002"/>
    <n v="26.5"/>
    <s v="Tech Gear Co."/>
    <s v="John Taylor"/>
    <s v="john@techgear.com"/>
    <x v="1"/>
    <x v="1"/>
    <n v="477"/>
    <n v="468.66296934124568"/>
  </r>
  <r>
    <s v="C095"/>
    <s v="Tina Taylor"/>
    <n v="52"/>
    <s v="F"/>
    <s v="South"/>
    <n v="4257"/>
    <s v="P022"/>
    <d v="2024-07-10T00:00:00"/>
    <n v="1"/>
    <n v="54"/>
    <n v="1.4271815322441228E-2"/>
    <s v="Gadget V"/>
    <s v="Home Appliances"/>
    <s v="S002"/>
    <n v="27"/>
    <s v="Tech Gear Co."/>
    <s v="John Taylor"/>
    <s v="john@techgear.com"/>
    <x v="1"/>
    <x v="1"/>
    <n v="54"/>
    <n v="53.229321972588174"/>
  </r>
  <r>
    <s v="C038"/>
    <s v="Wendy Allen"/>
    <n v="63"/>
    <s v="F"/>
    <s v="South"/>
    <n v="4258"/>
    <s v="P009"/>
    <d v="2024-07-10T00:00:00"/>
    <n v="7"/>
    <n v="36"/>
    <n v="6.9208684666243955E-2"/>
    <s v="Tool I"/>
    <s v="Hardware"/>
    <s v="S009"/>
    <n v="18"/>
    <s v="Gourmet Gadgets"/>
    <s v="Alice Brown"/>
    <s v="alice@gourmetgadgets.com"/>
    <x v="8"/>
    <x v="7"/>
    <n v="252"/>
    <n v="234.55941146410652"/>
  </r>
  <r>
    <s v="C132"/>
    <s v="Paul Wright"/>
    <n v="66"/>
    <s v="M"/>
    <s v="North"/>
    <n v="4259"/>
    <s v="P015"/>
    <d v="2024-07-10T00:00:00"/>
    <n v="7"/>
    <n v="70"/>
    <n v="8.2354456236156004E-2"/>
    <s v="Device O"/>
    <s v="Electronics"/>
    <s v="S005"/>
    <n v="35"/>
    <s v="Office Tech Depot"/>
    <s v="Kevin Lee"/>
    <s v="kevin@officetechdepot.com"/>
    <x v="4"/>
    <x v="3"/>
    <n v="490"/>
    <n v="449.64631644428357"/>
  </r>
  <r>
    <s v="C134"/>
    <s v="Yara Hill"/>
    <n v="36"/>
    <s v="M"/>
    <s v="North"/>
    <n v="4260"/>
    <s v="P027"/>
    <d v="2024-07-10T00:00:00"/>
    <n v="3"/>
    <n v="85"/>
    <n v="7.5813678560647912E-2"/>
    <s v="Appliance AA"/>
    <s v="Home Appliances"/>
    <s v="S007"/>
    <n v="42.5"/>
    <s v="HealthTech Supplies"/>
    <s v="Peter Clark"/>
    <s v="peter@healthtech.com"/>
    <x v="9"/>
    <x v="8"/>
    <n v="255"/>
    <n v="235.66751196703478"/>
  </r>
  <r>
    <s v="C071"/>
    <s v="Paul Lee"/>
    <n v="19"/>
    <s v="F"/>
    <s v="West Coast"/>
    <n v="4261"/>
    <s v="P023"/>
    <d v="2024-07-10T00:00:00"/>
    <n v="3"/>
    <n v="24"/>
    <n v="8.3036752917665477E-2"/>
    <s v="Tool W"/>
    <s v="Hardware"/>
    <s v="S003"/>
    <n v="12"/>
    <s v="Circuit Solutions"/>
    <s v="Mark Johnson"/>
    <s v="mark@circuitsolutions.com"/>
    <x v="2"/>
    <x v="1"/>
    <n v="72"/>
    <n v="66.021353789928085"/>
  </r>
  <r>
    <s v="C138"/>
    <s v="Sam Parker"/>
    <n v="18"/>
    <s v="M"/>
    <s v="North"/>
    <n v="4262"/>
    <s v="P030"/>
    <d v="2024-07-10T00:00:00"/>
    <n v="10"/>
    <n v="18"/>
    <n v="7.4763335105137926E-2"/>
    <s v="Accessory AD"/>
    <s v="Accessories"/>
    <s v="S010"/>
    <n v="9"/>
    <s v="Sports Tech Gear"/>
    <s v="Michael Harris"/>
    <s v="michael@sportstechgear.com"/>
    <x v="7"/>
    <x v="6"/>
    <n v="180"/>
    <n v="166.54259968107516"/>
  </r>
  <r>
    <s v="C104"/>
    <s v="Bob Young"/>
    <n v="48"/>
    <s v="F"/>
    <s v="West Coast"/>
    <n v="4263"/>
    <s v="P047"/>
    <d v="2024-07-10T00:00:00"/>
    <n v="6"/>
    <n v="82.5"/>
    <n v="5.6796450242219326E-2"/>
    <s v="Appliance AU"/>
    <s v="Home Appliances"/>
    <s v="S007"/>
    <n v="41.25"/>
    <s v="HealthTech Supplies"/>
    <s v="Peter Clark"/>
    <s v="peter@healthtech.com"/>
    <x v="9"/>
    <x v="8"/>
    <n v="495"/>
    <n v="466.88575713010141"/>
  </r>
  <r>
    <s v="C021"/>
    <s v="Grace Brown"/>
    <n v="51"/>
    <s v="F"/>
    <s v="South"/>
    <n v="4264"/>
    <s v="P036"/>
    <d v="2024-07-10T00:00:00"/>
    <n v="7"/>
    <n v="26.5"/>
    <n v="7.3907974913968E-2"/>
    <s v="Item AJ"/>
    <s v="Office Supplies"/>
    <s v="S006"/>
    <n v="13.25"/>
    <s v="Eco Electronics"/>
    <s v="Linda Parker"/>
    <s v="linda@ecoelectronics.com"/>
    <x v="6"/>
    <x v="5"/>
    <n v="185.5"/>
    <n v="171.79007065345894"/>
  </r>
  <r>
    <s v="C103"/>
    <s v="Tina Allen"/>
    <n v="23"/>
    <s v="F"/>
    <s v="West Coast"/>
    <n v="4265"/>
    <s v="P027"/>
    <d v="2024-07-10T00:00:00"/>
    <n v="4"/>
    <n v="85"/>
    <n v="1.0448571730352975E-2"/>
    <s v="Appliance AA"/>
    <s v="Home Appliances"/>
    <s v="S007"/>
    <n v="42.5"/>
    <s v="HealthTech Supplies"/>
    <s v="Peter Clark"/>
    <s v="peter@healthtech.com"/>
    <x v="9"/>
    <x v="8"/>
    <n v="340"/>
    <n v="336.44748561168001"/>
  </r>
  <r>
    <s v="C092"/>
    <s v="Xander Walker"/>
    <n v="54"/>
    <s v="F"/>
    <s v="North"/>
    <n v="4266"/>
    <s v="P020"/>
    <d v="2024-07-10T00:00:00"/>
    <n v="7"/>
    <n v="17"/>
    <n v="4.5181933099917082E-2"/>
    <s v="Accessory T"/>
    <s v="Accessories"/>
    <s v="S010"/>
    <n v="8.5"/>
    <s v="Sports Tech Gear"/>
    <s v="Michael Harris"/>
    <s v="michael@sportstechgear.com"/>
    <x v="7"/>
    <x v="6"/>
    <n v="119"/>
    <n v="113.62334996110987"/>
  </r>
  <r>
    <s v="C111"/>
    <s v="Grace Walker"/>
    <n v="21"/>
    <s v="F"/>
    <s v="Midwest"/>
    <n v="4267"/>
    <s v="P020"/>
    <d v="2024-07-10T00:00:00"/>
    <n v="5"/>
    <n v="17"/>
    <n v="4.0269707438531643E-2"/>
    <s v="Accessory T"/>
    <s v="Accessories"/>
    <s v="S010"/>
    <n v="8.5"/>
    <s v="Sports Tech Gear"/>
    <s v="Michael Harris"/>
    <s v="michael@sportstechgear.com"/>
    <x v="7"/>
    <x v="6"/>
    <n v="85"/>
    <n v="81.577074867724804"/>
  </r>
  <r>
    <s v="C069"/>
    <s v="Rachel Brown"/>
    <n v="44"/>
    <s v="F"/>
    <s v="West Coast"/>
    <n v="4268"/>
    <s v="P031"/>
    <d v="2024-07-10T00:00:00"/>
    <n v="6"/>
    <n v="37"/>
    <n v="3.7260933165774203E-2"/>
    <s v="Widget AE"/>
    <s v="Electronics"/>
    <s v="S001"/>
    <n v="18.5"/>
    <s v="Gadget World"/>
    <s v="Emily Rose"/>
    <s v="emily@gadgetworld.com"/>
    <x v="0"/>
    <x v="0"/>
    <n v="222"/>
    <n v="213.72807283719811"/>
  </r>
  <r>
    <s v="C150"/>
    <s v="Wendy Lee"/>
    <n v="24"/>
    <s v="M"/>
    <s v="South"/>
    <n v="4269"/>
    <s v="P038"/>
    <d v="2024-07-11T00:00:00"/>
    <n v="9"/>
    <n v="39"/>
    <n v="7.674409702217691E-2"/>
    <s v="Widget AL"/>
    <s v="Electronics"/>
    <s v="S008"/>
    <n v="19.5"/>
    <s v="Auto Electronics Pro"/>
    <s v="Daniel Evans"/>
    <s v="daniel@autoelectronics.com"/>
    <x v="5"/>
    <x v="4"/>
    <n v="351"/>
    <n v="324.06282194521589"/>
  </r>
  <r>
    <s v="C056"/>
    <s v="Carol Lee"/>
    <n v="20"/>
    <s v="F"/>
    <s v="Midwest"/>
    <n v="4270"/>
    <s v="P003"/>
    <d v="2024-07-11T00:00:00"/>
    <n v="7"/>
    <n v="20"/>
    <n v="5.0347439681112466E-2"/>
    <s v="Tool C"/>
    <s v="Hardware"/>
    <s v="S003"/>
    <n v="10"/>
    <s v="Circuit Solutions"/>
    <s v="Mark Johnson"/>
    <s v="mark@circuitsolutions.com"/>
    <x v="2"/>
    <x v="1"/>
    <n v="140"/>
    <n v="132.95135844464426"/>
  </r>
  <r>
    <s v="C049"/>
    <s v="Victor Brown"/>
    <n v="48"/>
    <s v="M"/>
    <s v="Midwest"/>
    <n v="4271"/>
    <s v="P029"/>
    <d v="2024-07-11T00:00:00"/>
    <n v="10"/>
    <n v="40"/>
    <n v="2.5100692698398899E-2"/>
    <s v="Tool AC"/>
    <s v="Hardware"/>
    <s v="S009"/>
    <n v="20"/>
    <s v="Gourmet Gadgets"/>
    <s v="Alice Brown"/>
    <s v="alice@gourmetgadgets.com"/>
    <x v="8"/>
    <x v="7"/>
    <n v="400"/>
    <n v="389.95972292064044"/>
  </r>
  <r>
    <s v="C099"/>
    <s v="Rachel Lee"/>
    <n v="67"/>
    <s v="F"/>
    <s v="West Coast"/>
    <n v="4272"/>
    <s v="P007"/>
    <d v="2024-07-11T00:00:00"/>
    <n v="6"/>
    <n v="90"/>
    <n v="2.837437003632988E-2"/>
    <s v="Appliance G"/>
    <s v="Home Appliances"/>
    <s v="S007"/>
    <n v="45"/>
    <s v="HealthTech Supplies"/>
    <s v="Peter Clark"/>
    <s v="peter@healthtech.com"/>
    <x v="9"/>
    <x v="8"/>
    <n v="540"/>
    <n v="524.67784018038185"/>
  </r>
  <r>
    <s v="C130"/>
    <s v="Alice King"/>
    <n v="60"/>
    <s v="M"/>
    <s v="Midwest"/>
    <n v="4273"/>
    <s v="P052"/>
    <d v="2024-07-11T00:00:00"/>
    <n v="4"/>
    <n v="47.5"/>
    <n v="9.2554866509565788E-3"/>
    <s v="Gadget AZ"/>
    <s v="Home Appliances"/>
    <s v="S002"/>
    <n v="23.75"/>
    <s v="Tech Gear Co."/>
    <s v="John Taylor"/>
    <s v="john@techgear.com"/>
    <x v="1"/>
    <x v="1"/>
    <n v="190"/>
    <n v="188.24145753631825"/>
  </r>
  <r>
    <s v="C095"/>
    <s v="Tina Taylor"/>
    <n v="52"/>
    <s v="F"/>
    <s v="South"/>
    <n v="4274"/>
    <s v="P012"/>
    <d v="2024-07-11T00:00:00"/>
    <n v="7"/>
    <n v="44"/>
    <n v="8.4460019918358137E-2"/>
    <s v="Gadget L"/>
    <s v="Home Appliances"/>
    <s v="S002"/>
    <n v="22"/>
    <s v="Tech Gear Co."/>
    <s v="John Taylor"/>
    <s v="john@techgear.com"/>
    <x v="1"/>
    <x v="1"/>
    <n v="308"/>
    <n v="281.98631386514569"/>
  </r>
  <r>
    <s v="C024"/>
    <s v="Nina Baker"/>
    <n v="54"/>
    <s v="F"/>
    <s v="East Coast"/>
    <n v="4275"/>
    <s v="P002"/>
    <d v="2024-07-11T00:00:00"/>
    <n v="1"/>
    <n v="50"/>
    <n v="3.8262175491372855E-2"/>
    <s v="Gadget B"/>
    <s v="Home Appliances"/>
    <s v="S002"/>
    <n v="25"/>
    <s v="Tech Gear Co."/>
    <s v="John Taylor"/>
    <s v="john@techgear.com"/>
    <x v="1"/>
    <x v="1"/>
    <n v="50"/>
    <n v="48.086891225431359"/>
  </r>
  <r>
    <s v="C031"/>
    <s v="Dan White"/>
    <n v="29"/>
    <s v="F"/>
    <s v="Midwest"/>
    <n v="4276"/>
    <s v="P042"/>
    <d v="2024-07-11T00:00:00"/>
    <n v="7"/>
    <n v="53"/>
    <n v="6.9484560681816868E-2"/>
    <s v="Gadget AP"/>
    <s v="Home Appliances"/>
    <s v="S002"/>
    <n v="26.5"/>
    <s v="Tech Gear Co."/>
    <s v="John Taylor"/>
    <s v="john@techgear.com"/>
    <x v="1"/>
    <x v="1"/>
    <n v="371"/>
    <n v="345.22122798704595"/>
  </r>
  <r>
    <s v="C073"/>
    <s v="Mia Allen"/>
    <n v="36"/>
    <s v="M"/>
    <s v="East Coast"/>
    <n v="4277"/>
    <s v="P053"/>
    <d v="2024-07-11T00:00:00"/>
    <n v="4"/>
    <n v="22.5"/>
    <n v="8.8083954192051728E-2"/>
    <s v="Tool BA"/>
    <s v="Hardware"/>
    <s v="S003"/>
    <n v="11.25"/>
    <s v="Circuit Solutions"/>
    <s v="Mark Johnson"/>
    <s v="mark@circuitsolutions.com"/>
    <x v="2"/>
    <x v="1"/>
    <n v="90"/>
    <n v="82.072444122715339"/>
  </r>
  <r>
    <s v="C099"/>
    <s v="Rachel Lee"/>
    <n v="67"/>
    <s v="F"/>
    <s v="West Coast"/>
    <n v="4278"/>
    <s v="P041"/>
    <d v="2024-07-11T00:00:00"/>
    <n v="8"/>
    <n v="33.5"/>
    <n v="4.8834638055303019E-2"/>
    <s v="Widget AO"/>
    <s v="Electronics"/>
    <s v="S001"/>
    <n v="16.75"/>
    <s v="Gadget World"/>
    <s v="Emily Rose"/>
    <s v="emily@gadgetworld.com"/>
    <x v="0"/>
    <x v="0"/>
    <n v="268"/>
    <n v="254.91231700117879"/>
  </r>
  <r>
    <s v="C002"/>
    <s v="Xander Jones"/>
    <n v="66"/>
    <s v="F"/>
    <s v="Midwest"/>
    <n v="4279"/>
    <s v="P006"/>
    <d v="2024-07-11T00:00:00"/>
    <n v="1"/>
    <n v="25"/>
    <n v="9.6936593307492325E-2"/>
    <s v="Item F"/>
    <s v="Office Supplies"/>
    <s v="S006"/>
    <n v="12.5"/>
    <s v="Eco Electronics"/>
    <s v="Linda Parker"/>
    <s v="linda@ecoelectronics.com"/>
    <x v="6"/>
    <x v="5"/>
    <n v="25"/>
    <n v="22.576585167312693"/>
  </r>
  <r>
    <s v="C082"/>
    <s v="Quinn Lee"/>
    <n v="34"/>
    <s v="M"/>
    <s v="South"/>
    <n v="4280"/>
    <s v="P030"/>
    <d v="2024-07-11T00:00:00"/>
    <n v="1"/>
    <n v="18"/>
    <n v="1.350354272356289E-2"/>
    <s v="Accessory AD"/>
    <s v="Accessories"/>
    <s v="S010"/>
    <n v="9"/>
    <s v="Sports Tech Gear"/>
    <s v="Michael Harris"/>
    <s v="michael@sportstechgear.com"/>
    <x v="7"/>
    <x v="6"/>
    <n v="18"/>
    <n v="17.756936230975867"/>
  </r>
  <r>
    <s v="C037"/>
    <s v="Dan White"/>
    <n v="21"/>
    <s v="F"/>
    <s v="Midwest"/>
    <n v="4281"/>
    <s v="P037"/>
    <d v="2024-07-11T00:00:00"/>
    <n v="9"/>
    <n v="88"/>
    <n v="9.7315896295935192E-2"/>
    <s v="Appliance AK"/>
    <s v="Home Appliances"/>
    <s v="S007"/>
    <n v="44"/>
    <s v="HealthTech Supplies"/>
    <s v="Peter Clark"/>
    <s v="peter@healthtech.com"/>
    <x v="9"/>
    <x v="8"/>
    <n v="792"/>
    <n v="714.92581013361928"/>
  </r>
  <r>
    <s v="C060"/>
    <s v="Alice Adams"/>
    <n v="38"/>
    <s v="M"/>
    <s v="East Coast"/>
    <n v="4282"/>
    <s v="P038"/>
    <d v="2024-07-11T00:00:00"/>
    <n v="1"/>
    <n v="39"/>
    <n v="4.6619207800132879E-2"/>
    <s v="Widget AL"/>
    <s v="Electronics"/>
    <s v="S008"/>
    <n v="19.5"/>
    <s v="Auto Electronics Pro"/>
    <s v="Daniel Evans"/>
    <s v="daniel@autoelectronics.com"/>
    <x v="5"/>
    <x v="4"/>
    <n v="39"/>
    <n v="37.181850895794817"/>
  </r>
  <r>
    <s v="C107"/>
    <s v="Jack Hall"/>
    <n v="68"/>
    <s v="F"/>
    <s v="Midwest"/>
    <n v="4283"/>
    <s v="P001"/>
    <d v="2024-07-11T00:00:00"/>
    <n v="4"/>
    <n v="30"/>
    <n v="3.8455987145360797E-2"/>
    <s v="Widget A"/>
    <s v="Electronics"/>
    <s v="S001"/>
    <n v="15"/>
    <s v="Gadget World"/>
    <s v="Emily Rose"/>
    <s v="emily@gadgetworld.com"/>
    <x v="0"/>
    <x v="0"/>
    <n v="120"/>
    <n v="115.3852815425567"/>
  </r>
  <r>
    <s v="C076"/>
    <s v="Grace White"/>
    <n v="51"/>
    <s v="M"/>
    <s v="West Coast"/>
    <n v="4284"/>
    <s v="P001"/>
    <d v="2024-07-11T00:00:00"/>
    <n v="7"/>
    <n v="30"/>
    <n v="1.9212202311990036E-2"/>
    <s v="Widget A"/>
    <s v="Electronics"/>
    <s v="S001"/>
    <n v="15"/>
    <s v="Gadget World"/>
    <s v="Emily Rose"/>
    <s v="emily@gadgetworld.com"/>
    <x v="0"/>
    <x v="0"/>
    <n v="210"/>
    <n v="205.96543751448209"/>
  </r>
  <r>
    <s v="C003"/>
    <s v="Tina Parker"/>
    <n v="65"/>
    <s v="F"/>
    <s v="West Coast"/>
    <n v="4285"/>
    <s v="P023"/>
    <d v="2024-07-11T00:00:00"/>
    <n v="10"/>
    <n v="24"/>
    <n v="3.8048314349804727E-2"/>
    <s v="Tool W"/>
    <s v="Hardware"/>
    <s v="S003"/>
    <n v="12"/>
    <s v="Circuit Solutions"/>
    <s v="Mark Johnson"/>
    <s v="mark@circuitsolutions.com"/>
    <x v="2"/>
    <x v="1"/>
    <n v="240"/>
    <n v="230.86840455604687"/>
  </r>
  <r>
    <s v="C136"/>
    <s v="Henry Mitchell"/>
    <n v="54"/>
    <s v="M"/>
    <s v="Midwest"/>
    <n v="4286"/>
    <s v="P005"/>
    <d v="2024-07-11T00:00:00"/>
    <n v="2"/>
    <n v="60"/>
    <n v="7.2337469440712371E-2"/>
    <s v="Device E"/>
    <s v="Electronics"/>
    <s v="S005"/>
    <n v="30"/>
    <s v="Office Tech Depot"/>
    <s v="Kevin Lee"/>
    <s v="kevin@officetechdepot.com"/>
    <x v="4"/>
    <x v="3"/>
    <n v="120"/>
    <n v="111.31950366711452"/>
  </r>
  <r>
    <s v="C103"/>
    <s v="Tina Allen"/>
    <n v="23"/>
    <s v="F"/>
    <s v="West Coast"/>
    <n v="4287"/>
    <s v="P043"/>
    <d v="2024-07-11T00:00:00"/>
    <n v="6"/>
    <n v="28"/>
    <n v="1.339562938704374E-2"/>
    <s v="Tool AQ"/>
    <s v="Hardware"/>
    <s v="S003"/>
    <n v="14"/>
    <s v="Circuit Solutions"/>
    <s v="Mark Johnson"/>
    <s v="mark@circuitsolutions.com"/>
    <x v="2"/>
    <x v="1"/>
    <n v="168"/>
    <n v="165.74953426297665"/>
  </r>
  <r>
    <s v="C106"/>
    <s v="Emily Green"/>
    <n v="61"/>
    <s v="M"/>
    <s v="North"/>
    <n v="4288"/>
    <s v="P044"/>
    <d v="2024-07-11T00:00:00"/>
    <n v="10"/>
    <n v="10.5"/>
    <n v="2.7907765078763327E-2"/>
    <s v="Accessory AR"/>
    <s v="Accessories"/>
    <s v="S004"/>
    <n v="5.25"/>
    <s v="Smart Home Essentials"/>
    <s v="Sarah Davis"/>
    <s v="sarah@smarthomeessentials.com"/>
    <x v="3"/>
    <x v="2"/>
    <n v="105"/>
    <n v="102.06968466672986"/>
  </r>
  <r>
    <s v="C095"/>
    <s v="Tina Taylor"/>
    <n v="52"/>
    <s v="F"/>
    <s v="South"/>
    <n v="4289"/>
    <s v="P018"/>
    <d v="2024-07-11T00:00:00"/>
    <n v="6"/>
    <n v="43"/>
    <n v="1.2527427708571638E-2"/>
    <s v="Widget R"/>
    <s v="Electronics"/>
    <s v="S008"/>
    <n v="21.5"/>
    <s v="Auto Electronics Pro"/>
    <s v="Daniel Evans"/>
    <s v="daniel@autoelectronics.com"/>
    <x v="5"/>
    <x v="4"/>
    <n v="258"/>
    <n v="254.76792365118851"/>
  </r>
  <r>
    <s v="C052"/>
    <s v="Jack Allen"/>
    <n v="31"/>
    <s v="M"/>
    <s v="North"/>
    <n v="4290"/>
    <s v="P052"/>
    <d v="2024-07-12T00:00:00"/>
    <n v="9"/>
    <n v="47.5"/>
    <n v="1.5396520606986064E-2"/>
    <s v="Gadget AZ"/>
    <s v="Home Appliances"/>
    <s v="S002"/>
    <n v="23.75"/>
    <s v="Tech Gear Co."/>
    <s v="John Taylor"/>
    <s v="john@techgear.com"/>
    <x v="1"/>
    <x v="1"/>
    <n v="427.5"/>
    <n v="420.91798744051346"/>
  </r>
  <r>
    <s v="C059"/>
    <s v="Yara Lee"/>
    <n v="36"/>
    <s v="M"/>
    <s v="North"/>
    <n v="4291"/>
    <s v="P029"/>
    <d v="2024-07-12T00:00:00"/>
    <n v="4"/>
    <n v="40"/>
    <n v="9.5255001100638698E-2"/>
    <s v="Tool AC"/>
    <s v="Hardware"/>
    <s v="S009"/>
    <n v="20"/>
    <s v="Gourmet Gadgets"/>
    <s v="Alice Brown"/>
    <s v="alice@gourmetgadgets.com"/>
    <x v="8"/>
    <x v="7"/>
    <n v="160"/>
    <n v="144.7591998238978"/>
  </r>
  <r>
    <s v="C122"/>
    <s v="Mia Clark"/>
    <n v="40"/>
    <s v="M"/>
    <s v="Midwest"/>
    <n v="4292"/>
    <s v="P044"/>
    <d v="2024-07-12T00:00:00"/>
    <n v="4"/>
    <n v="10.5"/>
    <n v="1.3680663215866806E-2"/>
    <s v="Accessory AR"/>
    <s v="Accessories"/>
    <s v="S004"/>
    <n v="5.25"/>
    <s v="Smart Home Essentials"/>
    <s v="Sarah Davis"/>
    <s v="sarah@smarthomeessentials.com"/>
    <x v="3"/>
    <x v="2"/>
    <n v="42"/>
    <n v="41.425412144933595"/>
  </r>
  <r>
    <s v="C044"/>
    <s v="Oscar Adams"/>
    <n v="21"/>
    <s v="F"/>
    <s v="South"/>
    <n v="4293"/>
    <s v="P020"/>
    <d v="2024-07-12T00:00:00"/>
    <n v="10"/>
    <n v="17"/>
    <n v="2.0301420982403375E-2"/>
    <s v="Accessory T"/>
    <s v="Accessories"/>
    <s v="S010"/>
    <n v="8.5"/>
    <s v="Sports Tech Gear"/>
    <s v="Michael Harris"/>
    <s v="michael@sportstechgear.com"/>
    <x v="7"/>
    <x v="6"/>
    <n v="170"/>
    <n v="166.54875843299143"/>
  </r>
  <r>
    <s v="C104"/>
    <s v="Bob Young"/>
    <n v="48"/>
    <s v="F"/>
    <s v="West Coast"/>
    <n v="4294"/>
    <s v="P044"/>
    <d v="2024-07-12T00:00:00"/>
    <n v="8"/>
    <n v="10.5"/>
    <n v="1.4379560016331172E-2"/>
    <s v="Accessory AR"/>
    <s v="Accessories"/>
    <s v="S004"/>
    <n v="5.25"/>
    <s v="Smart Home Essentials"/>
    <s v="Sarah Davis"/>
    <s v="sarah@smarthomeessentials.com"/>
    <x v="3"/>
    <x v="2"/>
    <n v="84"/>
    <n v="82.792116958628185"/>
  </r>
  <r>
    <s v="C136"/>
    <s v="Henry Mitchell"/>
    <n v="54"/>
    <s v="M"/>
    <s v="Midwest"/>
    <n v="4295"/>
    <s v="P045"/>
    <d v="2024-07-12T00:00:00"/>
    <n v="1"/>
    <n v="59.5"/>
    <n v="6.6178617863918737E-2"/>
    <s v="Device AS"/>
    <s v="Electronics"/>
    <s v="S005"/>
    <n v="29.75"/>
    <s v="Office Tech Depot"/>
    <s v="Kevin Lee"/>
    <s v="kevin@officetechdepot.com"/>
    <x v="4"/>
    <x v="3"/>
    <n v="59.5"/>
    <n v="55.562372237096838"/>
  </r>
  <r>
    <s v="C087"/>
    <s v="Nina Young"/>
    <n v="52"/>
    <s v="F"/>
    <s v="East Coast"/>
    <n v="4296"/>
    <s v="P009"/>
    <d v="2024-07-12T00:00:00"/>
    <n v="4"/>
    <n v="36"/>
    <n v="1.8242440927019876E-3"/>
    <s v="Tool I"/>
    <s v="Hardware"/>
    <s v="S009"/>
    <n v="18"/>
    <s v="Gourmet Gadgets"/>
    <s v="Alice Brown"/>
    <s v="alice@gourmetgadgets.com"/>
    <x v="8"/>
    <x v="7"/>
    <n v="144"/>
    <n v="143.73730885065092"/>
  </r>
  <r>
    <s v="C050"/>
    <s v="Emily Lee"/>
    <n v="70"/>
    <s v="M"/>
    <s v="East Coast"/>
    <n v="4297"/>
    <s v="P032"/>
    <d v="2024-07-12T00:00:00"/>
    <n v="4"/>
    <n v="48"/>
    <n v="3.1835264065938264E-2"/>
    <s v="Gadget AF"/>
    <s v="Home Appliances"/>
    <s v="S002"/>
    <n v="24"/>
    <s v="Tech Gear Co."/>
    <s v="John Taylor"/>
    <s v="john@techgear.com"/>
    <x v="1"/>
    <x v="1"/>
    <n v="192"/>
    <n v="185.88762929933986"/>
  </r>
  <r>
    <s v="C001"/>
    <s v="Jack Allen"/>
    <n v="28"/>
    <s v="F"/>
    <s v="West Coast"/>
    <n v="4298"/>
    <s v="P051"/>
    <d v="2024-07-12T00:00:00"/>
    <n v="4"/>
    <n v="31.5"/>
    <n v="2.7419028561626358E-2"/>
    <s v="Widget AY"/>
    <s v="Electronics"/>
    <s v="S001"/>
    <n v="15.75"/>
    <s v="Gadget World"/>
    <s v="Emily Rose"/>
    <s v="emily@gadgetworld.com"/>
    <x v="0"/>
    <x v="0"/>
    <n v="126"/>
    <n v="122.54520240123507"/>
  </r>
  <r>
    <s v="C042"/>
    <s v="Quinn Adams"/>
    <n v="24"/>
    <s v="F"/>
    <s v="North"/>
    <n v="4299"/>
    <s v="P022"/>
    <d v="2024-07-12T00:00:00"/>
    <n v="7"/>
    <n v="54"/>
    <n v="4.9703857729302275E-2"/>
    <s v="Gadget V"/>
    <s v="Home Appliances"/>
    <s v="S002"/>
    <n v="27"/>
    <s v="Tech Gear Co."/>
    <s v="John Taylor"/>
    <s v="john@techgear.com"/>
    <x v="1"/>
    <x v="1"/>
    <n v="378"/>
    <n v="359.21194177832376"/>
  </r>
  <r>
    <s v="C026"/>
    <s v="Nina Allen"/>
    <n v="24"/>
    <s v="M"/>
    <s v="South"/>
    <n v="4300"/>
    <s v="P052"/>
    <d v="2024-07-12T00:00:00"/>
    <n v="8"/>
    <n v="47.5"/>
    <n v="1.1723457195974119E-2"/>
    <s v="Gadget AZ"/>
    <s v="Home Appliances"/>
    <s v="S002"/>
    <n v="23.75"/>
    <s v="Tech Gear Co."/>
    <s v="John Taylor"/>
    <s v="john@techgear.com"/>
    <x v="1"/>
    <x v="1"/>
    <n v="380"/>
    <n v="375.54508626552985"/>
  </r>
  <r>
    <s v="C128"/>
    <s v="Xander Carter"/>
    <n v="42"/>
    <s v="M"/>
    <s v="Midwest"/>
    <n v="4301"/>
    <s v="P014"/>
    <d v="2024-07-12T00:00:00"/>
    <n v="1"/>
    <n v="12"/>
    <n v="5.9091714965601672E-2"/>
    <s v="Accessory N"/>
    <s v="Accessories"/>
    <s v="S004"/>
    <n v="6"/>
    <s v="Smart Home Essentials"/>
    <s v="Sarah Davis"/>
    <s v="sarah@smarthomeessentials.com"/>
    <x v="3"/>
    <x v="2"/>
    <n v="12"/>
    <n v="11.29089942041278"/>
  </r>
  <r>
    <s v="C098"/>
    <s v="Henry Hall"/>
    <n v="60"/>
    <s v="F"/>
    <s v="Midwest"/>
    <n v="4302"/>
    <s v="P053"/>
    <d v="2024-07-12T00:00:00"/>
    <n v="8"/>
    <n v="22.5"/>
    <n v="3.7105965572813294E-2"/>
    <s v="Tool BA"/>
    <s v="Hardware"/>
    <s v="S003"/>
    <n v="11.25"/>
    <s v="Circuit Solutions"/>
    <s v="Mark Johnson"/>
    <s v="mark@circuitsolutions.com"/>
    <x v="2"/>
    <x v="1"/>
    <n v="180"/>
    <n v="173.32092619689359"/>
  </r>
  <r>
    <s v="C093"/>
    <s v="Rachel Taylor"/>
    <n v="32"/>
    <s v="M"/>
    <s v="Midwest"/>
    <n v="4303"/>
    <s v="P020"/>
    <d v="2024-07-12T00:00:00"/>
    <n v="10"/>
    <n v="17"/>
    <n v="4.1974726062742112E-3"/>
    <s v="Accessory T"/>
    <s v="Accessories"/>
    <s v="S010"/>
    <n v="8.5"/>
    <s v="Sports Tech Gear"/>
    <s v="Michael Harris"/>
    <s v="michael@sportstechgear.com"/>
    <x v="7"/>
    <x v="6"/>
    <n v="170"/>
    <n v="169.28642965693339"/>
  </r>
  <r>
    <s v="C139"/>
    <s v="Nina Young"/>
    <n v="53"/>
    <s v="M"/>
    <s v="North"/>
    <n v="4304"/>
    <s v="P035"/>
    <d v="2024-07-12T00:00:00"/>
    <n v="4"/>
    <n v="63"/>
    <n v="8.4881727564823331E-2"/>
    <s v="Device AI"/>
    <s v="Electronics"/>
    <s v="S005"/>
    <n v="31.5"/>
    <s v="Office Tech Depot"/>
    <s v="Kevin Lee"/>
    <s v="kevin@officetechdepot.com"/>
    <x v="4"/>
    <x v="3"/>
    <n v="252"/>
    <n v="230.60980465366453"/>
  </r>
  <r>
    <s v="C136"/>
    <s v="Henry Mitchell"/>
    <n v="54"/>
    <s v="M"/>
    <s v="Midwest"/>
    <n v="4305"/>
    <s v="P053"/>
    <d v="2024-07-12T00:00:00"/>
    <n v="2"/>
    <n v="22.5"/>
    <n v="8.127251070896202E-2"/>
    <s v="Tool BA"/>
    <s v="Hardware"/>
    <s v="S003"/>
    <n v="11.25"/>
    <s v="Circuit Solutions"/>
    <s v="Mark Johnson"/>
    <s v="mark@circuitsolutions.com"/>
    <x v="2"/>
    <x v="1"/>
    <n v="45"/>
    <n v="41.342737018096706"/>
  </r>
  <r>
    <s v="C030"/>
    <s v="Leo Carter"/>
    <n v="54"/>
    <s v="M"/>
    <s v="East Coast"/>
    <n v="4306"/>
    <s v="P020"/>
    <d v="2024-07-12T00:00:00"/>
    <n v="4"/>
    <n v="17"/>
    <n v="5.2751748572524827E-2"/>
    <s v="Accessory T"/>
    <s v="Accessories"/>
    <s v="S010"/>
    <n v="8.5"/>
    <s v="Sports Tech Gear"/>
    <s v="Michael Harris"/>
    <s v="michael@sportstechgear.com"/>
    <x v="7"/>
    <x v="6"/>
    <n v="68"/>
    <n v="64.412881097068308"/>
  </r>
  <r>
    <s v="C112"/>
    <s v="Frank White"/>
    <n v="52"/>
    <s v="F"/>
    <s v="East Coast"/>
    <n v="4307"/>
    <s v="P035"/>
    <d v="2024-07-12T00:00:00"/>
    <n v="2"/>
    <n v="63"/>
    <n v="4.7696186199094173E-2"/>
    <s v="Device AI"/>
    <s v="Electronics"/>
    <s v="S005"/>
    <n v="31.5"/>
    <s v="Office Tech Depot"/>
    <s v="Kevin Lee"/>
    <s v="kevin@officetechdepot.com"/>
    <x v="4"/>
    <x v="3"/>
    <n v="126"/>
    <n v="119.99028053891413"/>
  </r>
  <r>
    <s v="C077"/>
    <s v="Frank Young"/>
    <n v="38"/>
    <s v="F"/>
    <s v="South"/>
    <n v="4308"/>
    <s v="P009"/>
    <d v="2024-07-12T00:00:00"/>
    <n v="2"/>
    <n v="36"/>
    <n v="5.2104964664109146E-2"/>
    <s v="Tool I"/>
    <s v="Hardware"/>
    <s v="S009"/>
    <n v="18"/>
    <s v="Gourmet Gadgets"/>
    <s v="Alice Brown"/>
    <s v="alice@gourmetgadgets.com"/>
    <x v="8"/>
    <x v="7"/>
    <n v="72"/>
    <n v="68.248442544184144"/>
  </r>
  <r>
    <s v="C013"/>
    <s v="Victor Baker"/>
    <n v="70"/>
    <s v="F"/>
    <s v="Midwest"/>
    <n v="4309"/>
    <s v="P030"/>
    <d v="2024-07-13T00:00:00"/>
    <n v="1"/>
    <n v="18"/>
    <n v="1.4516732743054662E-2"/>
    <s v="Accessory AD"/>
    <s v="Accessories"/>
    <s v="S010"/>
    <n v="9"/>
    <s v="Sports Tech Gear"/>
    <s v="Michael Harris"/>
    <s v="michael@sportstechgear.com"/>
    <x v="7"/>
    <x v="6"/>
    <n v="18"/>
    <n v="17.738698810625017"/>
  </r>
  <r>
    <s v="C028"/>
    <s v="Oscar Green"/>
    <n v="24"/>
    <s v="M"/>
    <s v="South"/>
    <n v="4310"/>
    <s v="P052"/>
    <d v="2024-07-13T00:00:00"/>
    <n v="6"/>
    <n v="47.5"/>
    <n v="8.4959500977790592E-2"/>
    <s v="Gadget AZ"/>
    <s v="Home Appliances"/>
    <s v="S002"/>
    <n v="23.75"/>
    <s v="Tech Gear Co."/>
    <s v="John Taylor"/>
    <s v="john@techgear.com"/>
    <x v="1"/>
    <x v="1"/>
    <n v="285"/>
    <n v="260.78654222132968"/>
  </r>
  <r>
    <s v="C087"/>
    <s v="Nina Young"/>
    <n v="52"/>
    <s v="F"/>
    <s v="East Coast"/>
    <n v="4311"/>
    <s v="P026"/>
    <d v="2024-07-13T00:00:00"/>
    <n v="10"/>
    <n v="22"/>
    <n v="4.9181360469753577E-2"/>
    <s v="Item Z"/>
    <s v="Office Supplies"/>
    <s v="S006"/>
    <n v="11"/>
    <s v="Eco Electronics"/>
    <s v="Linda Parker"/>
    <s v="linda@ecoelectronics.com"/>
    <x v="6"/>
    <x v="5"/>
    <n v="220"/>
    <n v="209.18010069665422"/>
  </r>
  <r>
    <s v="C087"/>
    <s v="Nina Young"/>
    <n v="52"/>
    <s v="F"/>
    <s v="East Coast"/>
    <n v="4312"/>
    <s v="P049"/>
    <d v="2024-07-13T00:00:00"/>
    <n v="3"/>
    <n v="39.5"/>
    <n v="1.3571382091104978E-2"/>
    <s v="Tool AW"/>
    <s v="Hardware"/>
    <s v="S009"/>
    <n v="19.75"/>
    <s v="Gourmet Gadgets"/>
    <s v="Alice Brown"/>
    <s v="alice@gourmetgadgets.com"/>
    <x v="8"/>
    <x v="7"/>
    <n v="118.5"/>
    <n v="116.89179122220406"/>
  </r>
  <r>
    <s v="C145"/>
    <s v="Grace Parker"/>
    <n v="55"/>
    <s v="M"/>
    <s v="North"/>
    <n v="4313"/>
    <s v="P013"/>
    <d v="2024-07-13T00:00:00"/>
    <n v="5"/>
    <n v="23"/>
    <n v="9.3121112018623109E-2"/>
    <s v="Tool M"/>
    <s v="Hardware"/>
    <s v="S003"/>
    <n v="11.5"/>
    <s v="Circuit Solutions"/>
    <s v="Mark Johnson"/>
    <s v="mark@circuitsolutions.com"/>
    <x v="2"/>
    <x v="1"/>
    <n v="115"/>
    <n v="104.29107211785835"/>
  </r>
  <r>
    <s v="C146"/>
    <s v="Dan Allen"/>
    <n v="64"/>
    <s v="M"/>
    <s v="North"/>
    <n v="4314"/>
    <s v="P014"/>
    <d v="2024-07-13T00:00:00"/>
    <n v="6"/>
    <n v="12"/>
    <n v="2.210854574254445E-2"/>
    <s v="Accessory N"/>
    <s v="Accessories"/>
    <s v="S004"/>
    <n v="6"/>
    <s v="Smart Home Essentials"/>
    <s v="Sarah Davis"/>
    <s v="sarah@smarthomeessentials.com"/>
    <x v="3"/>
    <x v="2"/>
    <n v="72"/>
    <n v="70.408184706536801"/>
  </r>
  <r>
    <s v="C094"/>
    <s v="Dan Lee"/>
    <n v="18"/>
    <s v="F"/>
    <s v="West Coast"/>
    <n v="4315"/>
    <s v="P049"/>
    <d v="2024-07-13T00:00:00"/>
    <n v="3"/>
    <n v="39.5"/>
    <n v="1.4882071902946971E-2"/>
    <s v="Tool AW"/>
    <s v="Hardware"/>
    <s v="S009"/>
    <n v="19.75"/>
    <s v="Gourmet Gadgets"/>
    <s v="Alice Brown"/>
    <s v="alice@gourmetgadgets.com"/>
    <x v="8"/>
    <x v="7"/>
    <n v="118.5"/>
    <n v="116.73647447950079"/>
  </r>
  <r>
    <s v="C139"/>
    <s v="Nina Young"/>
    <n v="53"/>
    <s v="M"/>
    <s v="North"/>
    <n v="4316"/>
    <s v="P047"/>
    <d v="2024-07-13T00:00:00"/>
    <n v="8"/>
    <n v="82.5"/>
    <n v="7.4310903866359954E-2"/>
    <s v="Appliance AU"/>
    <s v="Home Appliances"/>
    <s v="S007"/>
    <n v="41.25"/>
    <s v="HealthTech Supplies"/>
    <s v="Peter Clark"/>
    <s v="peter@healthtech.com"/>
    <x v="9"/>
    <x v="8"/>
    <n v="660"/>
    <n v="610.95480344820248"/>
  </r>
  <r>
    <s v="C143"/>
    <s v="Yara Hall"/>
    <n v="19"/>
    <s v="F"/>
    <s v="Midwest"/>
    <n v="4317"/>
    <s v="P008"/>
    <d v="2024-07-13T00:00:00"/>
    <n v="3"/>
    <n v="40"/>
    <n v="5.2926445246417965E-2"/>
    <s v="Widget H"/>
    <s v="Electronics"/>
    <s v="S008"/>
    <n v="20"/>
    <s v="Auto Electronics Pro"/>
    <s v="Daniel Evans"/>
    <s v="daniel@autoelectronics.com"/>
    <x v="5"/>
    <x v="4"/>
    <n v="120"/>
    <n v="113.64882657042985"/>
  </r>
  <r>
    <s v="C094"/>
    <s v="Dan Lee"/>
    <n v="18"/>
    <s v="F"/>
    <s v="West Coast"/>
    <n v="4318"/>
    <s v="P015"/>
    <d v="2024-07-13T00:00:00"/>
    <n v="7"/>
    <n v="70"/>
    <n v="2.9370125519328428E-2"/>
    <s v="Device O"/>
    <s v="Electronics"/>
    <s v="S005"/>
    <n v="35"/>
    <s v="Office Tech Depot"/>
    <s v="Kevin Lee"/>
    <s v="kevin@officetechdepot.com"/>
    <x v="4"/>
    <x v="3"/>
    <n v="490"/>
    <n v="475.60863849552908"/>
  </r>
  <r>
    <s v="C077"/>
    <s v="Frank Young"/>
    <n v="38"/>
    <s v="F"/>
    <s v="South"/>
    <n v="4319"/>
    <s v="P035"/>
    <d v="2024-07-13T00:00:00"/>
    <n v="1"/>
    <n v="63"/>
    <n v="2.7067033326567125E-3"/>
    <s v="Device AI"/>
    <s v="Electronics"/>
    <s v="S005"/>
    <n v="31.5"/>
    <s v="Office Tech Depot"/>
    <s v="Kevin Lee"/>
    <s v="kevin@officetechdepot.com"/>
    <x v="4"/>
    <x v="3"/>
    <n v="63"/>
    <n v="62.82947769004263"/>
  </r>
  <r>
    <s v="C078"/>
    <s v="Alice Hill"/>
    <n v="64"/>
    <s v="M"/>
    <s v="North"/>
    <n v="4320"/>
    <s v="P002"/>
    <d v="2024-07-13T00:00:00"/>
    <n v="5"/>
    <n v="50"/>
    <n v="1.397038392740272E-2"/>
    <s v="Gadget B"/>
    <s v="Home Appliances"/>
    <s v="S002"/>
    <n v="25"/>
    <s v="Tech Gear Co."/>
    <s v="John Taylor"/>
    <s v="john@techgear.com"/>
    <x v="1"/>
    <x v="1"/>
    <n v="250"/>
    <n v="246.50740401814932"/>
  </r>
  <r>
    <s v="C081"/>
    <s v="Jack Young"/>
    <n v="59"/>
    <s v="M"/>
    <s v="South"/>
    <n v="4321"/>
    <s v="P045"/>
    <d v="2024-07-14T00:00:00"/>
    <n v="9"/>
    <n v="59.5"/>
    <n v="2.9409899815736832E-3"/>
    <s v="Device AS"/>
    <s v="Electronics"/>
    <s v="S005"/>
    <n v="29.75"/>
    <s v="Office Tech Depot"/>
    <s v="Kevin Lee"/>
    <s v="kevin@officetechdepot.com"/>
    <x v="4"/>
    <x v="3"/>
    <n v="535.5"/>
    <n v="533.92509986486732"/>
  </r>
  <r>
    <s v="C028"/>
    <s v="Oscar Green"/>
    <n v="24"/>
    <s v="M"/>
    <s v="South"/>
    <n v="4322"/>
    <s v="P042"/>
    <d v="2024-07-14T00:00:00"/>
    <n v="7"/>
    <n v="53"/>
    <n v="9.6860420322348609E-2"/>
    <s v="Gadget AP"/>
    <s v="Home Appliances"/>
    <s v="S002"/>
    <n v="26.5"/>
    <s v="Tech Gear Co."/>
    <s v="John Taylor"/>
    <s v="john@techgear.com"/>
    <x v="1"/>
    <x v="1"/>
    <n v="371"/>
    <n v="335.06478406040867"/>
  </r>
  <r>
    <s v="C141"/>
    <s v="Mia Smith"/>
    <n v="43"/>
    <s v="F"/>
    <s v="Midwest"/>
    <n v="4323"/>
    <s v="P025"/>
    <d v="2024-07-14T00:00:00"/>
    <n v="9"/>
    <n v="65"/>
    <n v="6.6914567083441678E-2"/>
    <s v="Device Y"/>
    <s v="Electronics"/>
    <s v="S005"/>
    <n v="32.5"/>
    <s v="Office Tech Depot"/>
    <s v="Kevin Lee"/>
    <s v="kevin@officetechdepot.com"/>
    <x v="4"/>
    <x v="3"/>
    <n v="585"/>
    <n v="545.85497825618666"/>
  </r>
  <r>
    <s v="C080"/>
    <s v="Bob Allen"/>
    <n v="58"/>
    <s v="M"/>
    <s v="East Coast"/>
    <n v="4324"/>
    <s v="P033"/>
    <d v="2024-07-14T00:00:00"/>
    <n v="5"/>
    <n v="21"/>
    <n v="1.7211428455946511E-2"/>
    <s v="Tool AG"/>
    <s v="Hardware"/>
    <s v="S003"/>
    <n v="10.5"/>
    <s v="Circuit Solutions"/>
    <s v="Mark Johnson"/>
    <s v="mark@circuitsolutions.com"/>
    <x v="2"/>
    <x v="1"/>
    <n v="105"/>
    <n v="103.19280001212562"/>
  </r>
  <r>
    <s v="C034"/>
    <s v="Alice King"/>
    <n v="23"/>
    <s v="F"/>
    <s v="East Coast"/>
    <n v="4325"/>
    <s v="P048"/>
    <d v="2024-07-14T00:00:00"/>
    <n v="10"/>
    <n v="44.5"/>
    <n v="3.2363472707404708E-2"/>
    <s v="Widget AV"/>
    <s v="Electronics"/>
    <s v="S008"/>
    <n v="22.25"/>
    <s v="Auto Electronics Pro"/>
    <s v="Daniel Evans"/>
    <s v="daniel@autoelectronics.com"/>
    <x v="5"/>
    <x v="4"/>
    <n v="445"/>
    <n v="430.59825464520492"/>
  </r>
  <r>
    <s v="C115"/>
    <s v="Bob Parker"/>
    <n v="25"/>
    <s v="M"/>
    <s v="West Coast"/>
    <n v="4326"/>
    <s v="P014"/>
    <d v="2024-07-14T00:00:00"/>
    <n v="6"/>
    <n v="12"/>
    <n v="7.7502813727191259E-3"/>
    <s v="Accessory N"/>
    <s v="Accessories"/>
    <s v="S004"/>
    <n v="6"/>
    <s v="Smart Home Essentials"/>
    <s v="Sarah Davis"/>
    <s v="sarah@smarthomeessentials.com"/>
    <x v="3"/>
    <x v="2"/>
    <n v="72"/>
    <n v="71.441979741164218"/>
  </r>
  <r>
    <s v="C137"/>
    <s v="Uma Young"/>
    <n v="19"/>
    <s v="M"/>
    <s v="East Coast"/>
    <n v="4327"/>
    <s v="P023"/>
    <d v="2024-07-14T00:00:00"/>
    <n v="10"/>
    <n v="24"/>
    <n v="1.866583513389284E-2"/>
    <s v="Tool W"/>
    <s v="Hardware"/>
    <s v="S003"/>
    <n v="12"/>
    <s v="Circuit Solutions"/>
    <s v="Mark Johnson"/>
    <s v="mark@circuitsolutions.com"/>
    <x v="2"/>
    <x v="1"/>
    <n v="240"/>
    <n v="235.52019956786572"/>
  </r>
  <r>
    <s v="C016"/>
    <s v="Uma Jones"/>
    <n v="66"/>
    <s v="F"/>
    <s v="East Coast"/>
    <n v="4328"/>
    <s v="P029"/>
    <d v="2024-07-14T00:00:00"/>
    <n v="6"/>
    <n v="40"/>
    <n v="1.7636140369829977E-2"/>
    <s v="Tool AC"/>
    <s v="Hardware"/>
    <s v="S009"/>
    <n v="20"/>
    <s v="Gourmet Gadgets"/>
    <s v="Alice Brown"/>
    <s v="alice@gourmetgadgets.com"/>
    <x v="8"/>
    <x v="7"/>
    <n v="240"/>
    <n v="235.76732631124079"/>
  </r>
  <r>
    <s v="C006"/>
    <s v="Grace Hall"/>
    <n v="56"/>
    <s v="F"/>
    <s v="East Coast"/>
    <n v="4329"/>
    <s v="P008"/>
    <d v="2024-07-14T00:00:00"/>
    <n v="6"/>
    <n v="40"/>
    <n v="2.4698003480441478E-2"/>
    <s v="Widget H"/>
    <s v="Electronics"/>
    <s v="S008"/>
    <n v="20"/>
    <s v="Auto Electronics Pro"/>
    <s v="Daniel Evans"/>
    <s v="daniel@autoelectronics.com"/>
    <x v="5"/>
    <x v="4"/>
    <n v="240"/>
    <n v="234.07247916469404"/>
  </r>
  <r>
    <s v="C043"/>
    <s v="Uma Mitchell"/>
    <n v="46"/>
    <s v="M"/>
    <s v="South"/>
    <n v="4330"/>
    <s v="P028"/>
    <d v="2024-07-14T00:00:00"/>
    <n v="2"/>
    <n v="46"/>
    <n v="7.5604909374152818E-2"/>
    <s v="Widget AB"/>
    <s v="Electronics"/>
    <s v="S008"/>
    <n v="23"/>
    <s v="Auto Electronics Pro"/>
    <s v="Daniel Evans"/>
    <s v="daniel@autoelectronics.com"/>
    <x v="5"/>
    <x v="4"/>
    <n v="92"/>
    <n v="85.044348337577944"/>
  </r>
  <r>
    <s v="C018"/>
    <s v="Emily Walker"/>
    <n v="68"/>
    <s v="F"/>
    <s v="East Coast"/>
    <n v="4331"/>
    <s v="P036"/>
    <d v="2024-07-14T00:00:00"/>
    <n v="10"/>
    <n v="26.5"/>
    <n v="9.5395942769005676E-2"/>
    <s v="Item AJ"/>
    <s v="Office Supplies"/>
    <s v="S006"/>
    <n v="13.25"/>
    <s v="Eco Electronics"/>
    <s v="Linda Parker"/>
    <s v="linda@ecoelectronics.com"/>
    <x v="6"/>
    <x v="5"/>
    <n v="265"/>
    <n v="239.72007516621349"/>
  </r>
  <r>
    <s v="C120"/>
    <s v="Leo Brown"/>
    <n v="70"/>
    <s v="F"/>
    <s v="West Coast"/>
    <n v="4332"/>
    <s v="P020"/>
    <d v="2024-07-14T00:00:00"/>
    <n v="9"/>
    <n v="17"/>
    <n v="7.1982624388043842E-2"/>
    <s v="Accessory T"/>
    <s v="Accessories"/>
    <s v="S010"/>
    <n v="8.5"/>
    <s v="Sports Tech Gear"/>
    <s v="Michael Harris"/>
    <s v="michael@sportstechgear.com"/>
    <x v="7"/>
    <x v="6"/>
    <n v="153"/>
    <n v="141.98665846862929"/>
  </r>
  <r>
    <s v="C124"/>
    <s v="Rachel Allen"/>
    <n v="24"/>
    <s v="F"/>
    <s v="North"/>
    <n v="4333"/>
    <s v="P038"/>
    <d v="2024-07-14T00:00:00"/>
    <n v="5"/>
    <n v="39"/>
    <n v="2.0197722119508724E-2"/>
    <s v="Widget AL"/>
    <s v="Electronics"/>
    <s v="S008"/>
    <n v="19.5"/>
    <s v="Auto Electronics Pro"/>
    <s v="Daniel Evans"/>
    <s v="daniel@autoelectronics.com"/>
    <x v="5"/>
    <x v="4"/>
    <n v="195"/>
    <n v="191.06144418669581"/>
  </r>
  <r>
    <s v="C132"/>
    <s v="Paul Wright"/>
    <n v="66"/>
    <s v="M"/>
    <s v="North"/>
    <n v="4334"/>
    <s v="P015"/>
    <d v="2024-07-14T00:00:00"/>
    <n v="9"/>
    <n v="70"/>
    <n v="9.725515827466169E-2"/>
    <s v="Device O"/>
    <s v="Electronics"/>
    <s v="S005"/>
    <n v="35"/>
    <s v="Office Tech Depot"/>
    <s v="Kevin Lee"/>
    <s v="kevin@officetechdepot.com"/>
    <x v="4"/>
    <x v="3"/>
    <n v="630"/>
    <n v="568.72925028696318"/>
  </r>
  <r>
    <s v="C083"/>
    <s v="Emily Brown"/>
    <n v="44"/>
    <s v="M"/>
    <s v="East Coast"/>
    <n v="4335"/>
    <s v="P037"/>
    <d v="2024-07-14T00:00:00"/>
    <n v="5"/>
    <n v="88"/>
    <n v="6.2408144049938045E-2"/>
    <s v="Appliance AK"/>
    <s v="Home Appliances"/>
    <s v="S007"/>
    <n v="44"/>
    <s v="HealthTech Supplies"/>
    <s v="Peter Clark"/>
    <s v="peter@healthtech.com"/>
    <x v="9"/>
    <x v="8"/>
    <n v="440"/>
    <n v="412.54041661802728"/>
  </r>
  <r>
    <s v="C053"/>
    <s v="Emily Young"/>
    <n v="68"/>
    <s v="M"/>
    <s v="North"/>
    <n v="4336"/>
    <s v="P001"/>
    <d v="2024-07-15T00:00:00"/>
    <n v="4"/>
    <n v="30"/>
    <n v="5.3120152419341586E-2"/>
    <s v="Widget A"/>
    <s v="Electronics"/>
    <s v="S001"/>
    <n v="15"/>
    <s v="Gadget World"/>
    <s v="Emily Rose"/>
    <s v="emily@gadgetworld.com"/>
    <x v="0"/>
    <x v="0"/>
    <n v="120"/>
    <n v="113.62558170967901"/>
  </r>
  <r>
    <s v="C035"/>
    <s v="Jack Hill"/>
    <n v="41"/>
    <s v="M"/>
    <s v="East Coast"/>
    <n v="4337"/>
    <s v="P009"/>
    <d v="2024-07-15T00:00:00"/>
    <n v="8"/>
    <n v="36"/>
    <n v="2.0269938122691757E-2"/>
    <s v="Tool I"/>
    <s v="Hardware"/>
    <s v="S009"/>
    <n v="18"/>
    <s v="Gourmet Gadgets"/>
    <s v="Alice Brown"/>
    <s v="alice@gourmetgadgets.com"/>
    <x v="8"/>
    <x v="7"/>
    <n v="288"/>
    <n v="282.16225782066476"/>
  </r>
  <r>
    <s v="C149"/>
    <s v="Frank Carter"/>
    <n v="42"/>
    <s v="F"/>
    <s v="South"/>
    <n v="4338"/>
    <s v="P052"/>
    <d v="2024-07-15T00:00:00"/>
    <n v="5"/>
    <n v="47.5"/>
    <n v="4.3633961879355081E-2"/>
    <s v="Gadget AZ"/>
    <s v="Home Appliances"/>
    <s v="S002"/>
    <n v="23.75"/>
    <s v="Tech Gear Co."/>
    <s v="John Taylor"/>
    <s v="john@techgear.com"/>
    <x v="1"/>
    <x v="1"/>
    <n v="237.5"/>
    <n v="227.13693405365316"/>
  </r>
  <r>
    <s v="C007"/>
    <s v="Emily Adams"/>
    <n v="62"/>
    <s v="F"/>
    <s v="West Coast"/>
    <n v="4339"/>
    <s v="P053"/>
    <d v="2024-07-15T00:00:00"/>
    <n v="9"/>
    <n v="22.5"/>
    <n v="8.3417374070572266E-3"/>
    <s v="Tool BA"/>
    <s v="Hardware"/>
    <s v="S003"/>
    <n v="11.25"/>
    <s v="Circuit Solutions"/>
    <s v="Mark Johnson"/>
    <s v="mark@circuitsolutions.com"/>
    <x v="2"/>
    <x v="1"/>
    <n v="202.5"/>
    <n v="200.81079817507091"/>
  </r>
  <r>
    <s v="C139"/>
    <s v="Nina Young"/>
    <n v="53"/>
    <s v="M"/>
    <s v="North"/>
    <n v="4340"/>
    <s v="P024"/>
    <d v="2024-07-15T00:00:00"/>
    <n v="8"/>
    <n v="11"/>
    <n v="4.9880972621123926E-2"/>
    <s v="Accessory X"/>
    <s v="Accessories"/>
    <s v="S004"/>
    <n v="5.5"/>
    <s v="Smart Home Essentials"/>
    <s v="Sarah Davis"/>
    <s v="sarah@smarthomeessentials.com"/>
    <x v="3"/>
    <x v="2"/>
    <n v="88"/>
    <n v="83.610474409341094"/>
  </r>
  <r>
    <s v="C014"/>
    <s v="Dan Clark"/>
    <n v="43"/>
    <s v="M"/>
    <s v="East Coast"/>
    <n v="4341"/>
    <s v="P009"/>
    <d v="2024-07-15T00:00:00"/>
    <n v="5"/>
    <n v="36"/>
    <n v="7.8128335342889738E-2"/>
    <s v="Tool I"/>
    <s v="Hardware"/>
    <s v="S009"/>
    <n v="18"/>
    <s v="Gourmet Gadgets"/>
    <s v="Alice Brown"/>
    <s v="alice@gourmetgadgets.com"/>
    <x v="8"/>
    <x v="7"/>
    <n v="180"/>
    <n v="165.93689963827984"/>
  </r>
  <r>
    <s v="C133"/>
    <s v="Bob Smith"/>
    <n v="19"/>
    <s v="M"/>
    <s v="Midwest"/>
    <n v="4342"/>
    <s v="P040"/>
    <d v="2024-07-15T00:00:00"/>
    <n v="6"/>
    <n v="13"/>
    <n v="2.6597923549652538E-2"/>
    <s v="Accessory AN"/>
    <s v="Accessories"/>
    <s v="S010"/>
    <n v="6.5"/>
    <s v="Sports Tech Gear"/>
    <s v="Michael Harris"/>
    <s v="michael@sportstechgear.com"/>
    <x v="7"/>
    <x v="6"/>
    <n v="78"/>
    <n v="75.925361963127102"/>
  </r>
  <r>
    <s v="C084"/>
    <s v="Frank Brown"/>
    <n v="36"/>
    <s v="M"/>
    <s v="East Coast"/>
    <n v="4343"/>
    <s v="P008"/>
    <d v="2024-07-15T00:00:00"/>
    <n v="6"/>
    <n v="40"/>
    <n v="1.3709824253490543E-3"/>
    <s v="Widget H"/>
    <s v="Electronics"/>
    <s v="S008"/>
    <n v="20"/>
    <s v="Auto Electronics Pro"/>
    <s v="Daniel Evans"/>
    <s v="daniel@autoelectronics.com"/>
    <x v="5"/>
    <x v="4"/>
    <n v="240"/>
    <n v="239.67096421791624"/>
  </r>
  <r>
    <s v="C003"/>
    <s v="Tina Parker"/>
    <n v="65"/>
    <s v="F"/>
    <s v="West Coast"/>
    <n v="4344"/>
    <s v="P026"/>
    <d v="2024-07-15T00:00:00"/>
    <n v="10"/>
    <n v="22"/>
    <n v="1.1430397261159221E-2"/>
    <s v="Item Z"/>
    <s v="Office Supplies"/>
    <s v="S006"/>
    <n v="11"/>
    <s v="Eco Electronics"/>
    <s v="Linda Parker"/>
    <s v="linda@ecoelectronics.com"/>
    <x v="6"/>
    <x v="5"/>
    <n v="220"/>
    <n v="217.48531260254498"/>
  </r>
  <r>
    <s v="C050"/>
    <s v="Emily Lee"/>
    <n v="70"/>
    <s v="M"/>
    <s v="East Coast"/>
    <n v="4345"/>
    <s v="P038"/>
    <d v="2024-07-15T00:00:00"/>
    <n v="7"/>
    <n v="39"/>
    <n v="4.4191066031179407E-2"/>
    <s v="Widget AL"/>
    <s v="Electronics"/>
    <s v="S008"/>
    <n v="19.5"/>
    <s v="Auto Electronics Pro"/>
    <s v="Daniel Evans"/>
    <s v="daniel@autoelectronics.com"/>
    <x v="5"/>
    <x v="4"/>
    <n v="273"/>
    <n v="260.93583897348805"/>
  </r>
  <r>
    <s v="C015"/>
    <s v="Henry Parker"/>
    <n v="70"/>
    <s v="F"/>
    <s v="South"/>
    <n v="4346"/>
    <s v="P032"/>
    <d v="2024-07-15T00:00:00"/>
    <n v="9"/>
    <n v="48"/>
    <n v="4.7032511693486101E-3"/>
    <s v="Gadget AF"/>
    <s v="Home Appliances"/>
    <s v="S002"/>
    <n v="24"/>
    <s v="Tech Gear Co."/>
    <s v="John Taylor"/>
    <s v="john@techgear.com"/>
    <x v="1"/>
    <x v="1"/>
    <n v="432"/>
    <n v="429.96819549484138"/>
  </r>
  <r>
    <s v="C114"/>
    <s v="Nina Carter"/>
    <n v="59"/>
    <s v="F"/>
    <s v="East Coast"/>
    <n v="4347"/>
    <s v="P029"/>
    <d v="2024-07-15T00:00:00"/>
    <n v="3"/>
    <n v="40"/>
    <n v="6.7271816977686277E-2"/>
    <s v="Tool AC"/>
    <s v="Hardware"/>
    <s v="S009"/>
    <n v="20"/>
    <s v="Gourmet Gadgets"/>
    <s v="Alice Brown"/>
    <s v="alice@gourmetgadgets.com"/>
    <x v="8"/>
    <x v="7"/>
    <n v="120"/>
    <n v="111.92738196267764"/>
  </r>
  <r>
    <s v="C136"/>
    <s v="Henry Mitchell"/>
    <n v="54"/>
    <s v="M"/>
    <s v="Midwest"/>
    <n v="4348"/>
    <s v="P020"/>
    <d v="2024-07-15T00:00:00"/>
    <n v="10"/>
    <n v="17"/>
    <n v="8.0143060810319189E-2"/>
    <s v="Accessory T"/>
    <s v="Accessories"/>
    <s v="S010"/>
    <n v="8.5"/>
    <s v="Sports Tech Gear"/>
    <s v="Michael Harris"/>
    <s v="michael@sportstechgear.com"/>
    <x v="7"/>
    <x v="6"/>
    <n v="170"/>
    <n v="156.37567966224574"/>
  </r>
  <r>
    <s v="C086"/>
    <s v="Emily King"/>
    <n v="31"/>
    <s v="F"/>
    <s v="Midwest"/>
    <n v="4349"/>
    <s v="P034"/>
    <d v="2024-07-16T00:00:00"/>
    <n v="9"/>
    <n v="9.5"/>
    <n v="1.5927947384128383E-2"/>
    <s v="Accessory AH"/>
    <s v="Accessories"/>
    <s v="S004"/>
    <n v="4.75"/>
    <s v="Smart Home Essentials"/>
    <s v="Sarah Davis"/>
    <s v="sarah@smarthomeessentials.com"/>
    <x v="3"/>
    <x v="2"/>
    <n v="85.5"/>
    <n v="84.13816049865703"/>
  </r>
  <r>
    <s v="C130"/>
    <s v="Alice King"/>
    <n v="60"/>
    <s v="M"/>
    <s v="Midwest"/>
    <n v="4350"/>
    <s v="P031"/>
    <d v="2024-07-16T00:00:00"/>
    <n v="6"/>
    <n v="37"/>
    <n v="6.3614598895860616E-2"/>
    <s v="Widget AE"/>
    <s v="Electronics"/>
    <s v="S001"/>
    <n v="18.5"/>
    <s v="Gadget World"/>
    <s v="Emily Rose"/>
    <s v="emily@gadgetworld.com"/>
    <x v="0"/>
    <x v="0"/>
    <n v="222"/>
    <n v="207.87755904511894"/>
  </r>
  <r>
    <s v="C089"/>
    <s v="Tina Clark"/>
    <n v="43"/>
    <s v="F"/>
    <s v="North"/>
    <n v="4351"/>
    <s v="P034"/>
    <d v="2024-07-16T00:00:00"/>
    <n v="8"/>
    <n v="9.5"/>
    <n v="1.9213425042813183E-2"/>
    <s v="Accessory AH"/>
    <s v="Accessories"/>
    <s v="S004"/>
    <n v="4.75"/>
    <s v="Smart Home Essentials"/>
    <s v="Sarah Davis"/>
    <s v="sarah@smarthomeessentials.com"/>
    <x v="3"/>
    <x v="2"/>
    <n v="76"/>
    <n v="74.539779696746194"/>
  </r>
  <r>
    <s v="C008"/>
    <s v="Mia Allen"/>
    <n v="61"/>
    <s v="M"/>
    <s v="East Coast"/>
    <n v="4352"/>
    <s v="P002"/>
    <d v="2024-07-16T00:00:00"/>
    <n v="10"/>
    <n v="50"/>
    <n v="4.429819519058991E-2"/>
    <s v="Gadget B"/>
    <s v="Home Appliances"/>
    <s v="S002"/>
    <n v="25"/>
    <s v="Tech Gear Co."/>
    <s v="John Taylor"/>
    <s v="john@techgear.com"/>
    <x v="1"/>
    <x v="1"/>
    <n v="500"/>
    <n v="477.85090240470504"/>
  </r>
  <r>
    <s v="C014"/>
    <s v="Dan Clark"/>
    <n v="43"/>
    <s v="M"/>
    <s v="East Coast"/>
    <n v="4353"/>
    <s v="P032"/>
    <d v="2024-07-16T00:00:00"/>
    <n v="4"/>
    <n v="48"/>
    <n v="7.748660348714366E-2"/>
    <s v="Gadget AF"/>
    <s v="Home Appliances"/>
    <s v="S002"/>
    <n v="24"/>
    <s v="Tech Gear Co."/>
    <s v="John Taylor"/>
    <s v="john@techgear.com"/>
    <x v="1"/>
    <x v="1"/>
    <n v="192"/>
    <n v="177.12257213046843"/>
  </r>
  <r>
    <s v="C146"/>
    <s v="Dan Allen"/>
    <n v="64"/>
    <s v="M"/>
    <s v="North"/>
    <n v="4354"/>
    <s v="P021"/>
    <d v="2024-07-16T00:00:00"/>
    <n v="10"/>
    <n v="34"/>
    <n v="9.9750347979429776E-2"/>
    <s v="Widget U"/>
    <s v="Electronics"/>
    <s v="S001"/>
    <n v="17"/>
    <s v="Gadget World"/>
    <s v="Emily Rose"/>
    <s v="emily@gadgetworld.com"/>
    <x v="0"/>
    <x v="0"/>
    <n v="340"/>
    <n v="306.08488168699387"/>
  </r>
  <r>
    <s v="C060"/>
    <s v="Alice Adams"/>
    <n v="38"/>
    <s v="M"/>
    <s v="East Coast"/>
    <n v="4355"/>
    <s v="P042"/>
    <d v="2024-07-16T00:00:00"/>
    <n v="10"/>
    <n v="53"/>
    <n v="7.2293724499000456E-2"/>
    <s v="Gadget AP"/>
    <s v="Home Appliances"/>
    <s v="S002"/>
    <n v="26.5"/>
    <s v="Tech Gear Co."/>
    <s v="John Taylor"/>
    <s v="john@techgear.com"/>
    <x v="1"/>
    <x v="1"/>
    <n v="530"/>
    <n v="491.68432601552973"/>
  </r>
  <r>
    <s v="C099"/>
    <s v="Rachel Lee"/>
    <n v="67"/>
    <s v="F"/>
    <s v="West Coast"/>
    <n v="4356"/>
    <s v="P004"/>
    <d v="2024-07-16T00:00:00"/>
    <n v="5"/>
    <n v="10"/>
    <n v="6.8478365156682444E-2"/>
    <s v="Accessory D"/>
    <s v="Accessories"/>
    <s v="S004"/>
    <n v="5"/>
    <s v="Smart Home Essentials"/>
    <s v="Sarah Davis"/>
    <s v="sarah@smarthomeessentials.com"/>
    <x v="3"/>
    <x v="2"/>
    <n v="50"/>
    <n v="46.576081742165876"/>
  </r>
  <r>
    <s v="C041"/>
    <s v="Carol Jones"/>
    <n v="40"/>
    <s v="F"/>
    <s v="West Coast"/>
    <n v="4357"/>
    <s v="P035"/>
    <d v="2024-07-16T00:00:00"/>
    <n v="9"/>
    <n v="63"/>
    <n v="3.3119478718103904E-2"/>
    <s v="Device AI"/>
    <s v="Electronics"/>
    <s v="S005"/>
    <n v="31.5"/>
    <s v="Office Tech Depot"/>
    <s v="Kevin Lee"/>
    <s v="kevin@officetechdepot.com"/>
    <x v="4"/>
    <x v="3"/>
    <n v="567"/>
    <n v="548.22125556683511"/>
  </r>
  <r>
    <s v="C038"/>
    <s v="Wendy Allen"/>
    <n v="63"/>
    <s v="F"/>
    <s v="South"/>
    <n v="4358"/>
    <s v="P045"/>
    <d v="2024-07-16T00:00:00"/>
    <n v="9"/>
    <n v="59.5"/>
    <n v="8.2310985702820805E-2"/>
    <s v="Device AS"/>
    <s v="Electronics"/>
    <s v="S005"/>
    <n v="29.75"/>
    <s v="Office Tech Depot"/>
    <s v="Kevin Lee"/>
    <s v="kevin@officetechdepot.com"/>
    <x v="4"/>
    <x v="3"/>
    <n v="535.5"/>
    <n v="491.42246715613948"/>
  </r>
  <r>
    <s v="C108"/>
    <s v="Emily Taylor"/>
    <n v="21"/>
    <s v="M"/>
    <s v="South"/>
    <n v="4359"/>
    <s v="P009"/>
    <d v="2024-07-16T00:00:00"/>
    <n v="6"/>
    <n v="36"/>
    <n v="5.5019927538126318E-2"/>
    <s v="Tool I"/>
    <s v="Hardware"/>
    <s v="S009"/>
    <n v="18"/>
    <s v="Gourmet Gadgets"/>
    <s v="Alice Brown"/>
    <s v="alice@gourmetgadgets.com"/>
    <x v="8"/>
    <x v="7"/>
    <n v="216"/>
    <n v="204.11569565176472"/>
  </r>
  <r>
    <s v="C022"/>
    <s v="Nina Taylor"/>
    <n v="60"/>
    <s v="F"/>
    <s v="South"/>
    <n v="4360"/>
    <s v="P030"/>
    <d v="2024-07-16T00:00:00"/>
    <n v="7"/>
    <n v="18"/>
    <n v="7.4202935125598196E-2"/>
    <s v="Accessory AD"/>
    <s v="Accessories"/>
    <s v="S010"/>
    <n v="9"/>
    <s v="Sports Tech Gear"/>
    <s v="Michael Harris"/>
    <s v="michael@sportstechgear.com"/>
    <x v="7"/>
    <x v="6"/>
    <n v="126"/>
    <n v="116.65043017417463"/>
  </r>
  <r>
    <s v="C009"/>
    <s v="Tina Brown"/>
    <n v="40"/>
    <s v="M"/>
    <s v="East Coast"/>
    <n v="4361"/>
    <s v="P031"/>
    <d v="2024-07-16T00:00:00"/>
    <n v="4"/>
    <n v="37"/>
    <n v="8.3180901411192512E-2"/>
    <s v="Widget AE"/>
    <s v="Electronics"/>
    <s v="S001"/>
    <n v="18.5"/>
    <s v="Gadget World"/>
    <s v="Emily Rose"/>
    <s v="emily@gadgetworld.com"/>
    <x v="0"/>
    <x v="0"/>
    <n v="148"/>
    <n v="135.68922659114349"/>
  </r>
  <r>
    <s v="C006"/>
    <s v="Grace Hall"/>
    <n v="56"/>
    <s v="F"/>
    <s v="East Coast"/>
    <n v="4362"/>
    <s v="P017"/>
    <d v="2024-07-16T00:00:00"/>
    <n v="9"/>
    <n v="80"/>
    <n v="6.634335872806818E-2"/>
    <s v="Appliance Q"/>
    <s v="Home Appliances"/>
    <s v="S007"/>
    <n v="40"/>
    <s v="HealthTech Supplies"/>
    <s v="Peter Clark"/>
    <s v="peter@healthtech.com"/>
    <x v="9"/>
    <x v="8"/>
    <n v="720"/>
    <n v="672.23278171579091"/>
  </r>
  <r>
    <s v="C150"/>
    <s v="Wendy Lee"/>
    <n v="24"/>
    <s v="M"/>
    <s v="South"/>
    <n v="4363"/>
    <s v="P030"/>
    <d v="2024-07-16T00:00:00"/>
    <n v="7"/>
    <n v="18"/>
    <n v="5.2183194332395245E-2"/>
    <s v="Accessory AD"/>
    <s v="Accessories"/>
    <s v="S010"/>
    <n v="9"/>
    <s v="Sports Tech Gear"/>
    <s v="Michael Harris"/>
    <s v="michael@sportstechgear.com"/>
    <x v="7"/>
    <x v="6"/>
    <n v="126"/>
    <n v="119.42491751411819"/>
  </r>
  <r>
    <s v="C101"/>
    <s v="Karen Hill"/>
    <n v="69"/>
    <s v="F"/>
    <s v="East Coast"/>
    <n v="4364"/>
    <s v="P008"/>
    <d v="2024-07-16T00:00:00"/>
    <n v="6"/>
    <n v="40"/>
    <n v="4.6828548746165058E-2"/>
    <s v="Widget H"/>
    <s v="Electronics"/>
    <s v="S008"/>
    <n v="20"/>
    <s v="Auto Electronics Pro"/>
    <s v="Daniel Evans"/>
    <s v="daniel@autoelectronics.com"/>
    <x v="5"/>
    <x v="4"/>
    <n v="240"/>
    <n v="228.76114830092038"/>
  </r>
  <r>
    <s v="C102"/>
    <s v="Isla Walker"/>
    <n v="38"/>
    <s v="F"/>
    <s v="South"/>
    <n v="4365"/>
    <s v="P053"/>
    <d v="2024-07-16T00:00:00"/>
    <n v="1"/>
    <n v="22.5"/>
    <n v="7.2709889929342644E-2"/>
    <s v="Tool BA"/>
    <s v="Hardware"/>
    <s v="S003"/>
    <n v="11.25"/>
    <s v="Circuit Solutions"/>
    <s v="Mark Johnson"/>
    <s v="mark@circuitsolutions.com"/>
    <x v="2"/>
    <x v="1"/>
    <n v="22.5"/>
    <n v="20.86402747658979"/>
  </r>
  <r>
    <s v="C036"/>
    <s v="Uma Brown"/>
    <n v="39"/>
    <s v="M"/>
    <s v="North"/>
    <n v="4366"/>
    <s v="P042"/>
    <d v="2024-07-16T00:00:00"/>
    <n v="4"/>
    <n v="53"/>
    <n v="7.3494574511344876E-2"/>
    <s v="Gadget AP"/>
    <s v="Home Appliances"/>
    <s v="S002"/>
    <n v="26.5"/>
    <s v="Tech Gear Co."/>
    <s v="John Taylor"/>
    <s v="john@techgear.com"/>
    <x v="1"/>
    <x v="1"/>
    <n v="212"/>
    <n v="196.41915020359488"/>
  </r>
  <r>
    <s v="C080"/>
    <s v="Bob Allen"/>
    <n v="58"/>
    <s v="M"/>
    <s v="East Coast"/>
    <n v="4367"/>
    <s v="P005"/>
    <d v="2024-07-17T00:00:00"/>
    <n v="5"/>
    <n v="60"/>
    <n v="8.0006547581426668E-2"/>
    <s v="Device E"/>
    <s v="Electronics"/>
    <s v="S005"/>
    <n v="30"/>
    <s v="Office Tech Depot"/>
    <s v="Kevin Lee"/>
    <s v="kevin@officetechdepot.com"/>
    <x v="4"/>
    <x v="3"/>
    <n v="300"/>
    <n v="275.99803572557198"/>
  </r>
  <r>
    <s v="C076"/>
    <s v="Grace White"/>
    <n v="51"/>
    <s v="M"/>
    <s v="West Coast"/>
    <n v="4368"/>
    <s v="P011"/>
    <d v="2024-07-17T00:00:00"/>
    <n v="2"/>
    <n v="32"/>
    <n v="4.5530925647232989E-2"/>
    <s v="Widget K"/>
    <s v="Electronics"/>
    <s v="S001"/>
    <n v="16"/>
    <s v="Gadget World"/>
    <s v="Emily Rose"/>
    <s v="emily@gadgetworld.com"/>
    <x v="0"/>
    <x v="0"/>
    <n v="64"/>
    <n v="61.086020758577092"/>
  </r>
  <r>
    <s v="C045"/>
    <s v="Leo Green"/>
    <n v="52"/>
    <s v="F"/>
    <s v="Midwest"/>
    <n v="4369"/>
    <s v="P034"/>
    <d v="2024-07-17T00:00:00"/>
    <n v="3"/>
    <n v="9.5"/>
    <n v="2.7408924160589376E-2"/>
    <s v="Accessory AH"/>
    <s v="Accessories"/>
    <s v="S004"/>
    <n v="4.75"/>
    <s v="Smart Home Essentials"/>
    <s v="Sarah Davis"/>
    <s v="sarah@smarthomeessentials.com"/>
    <x v="3"/>
    <x v="2"/>
    <n v="28.5"/>
    <n v="27.718845661423202"/>
  </r>
  <r>
    <s v="C104"/>
    <s v="Bob Young"/>
    <n v="48"/>
    <s v="F"/>
    <s v="West Coast"/>
    <n v="4370"/>
    <s v="P002"/>
    <d v="2024-07-17T00:00:00"/>
    <n v="9"/>
    <n v="50"/>
    <n v="2.4822529484559222E-2"/>
    <s v="Gadget B"/>
    <s v="Home Appliances"/>
    <s v="S002"/>
    <n v="25"/>
    <s v="Tech Gear Co."/>
    <s v="John Taylor"/>
    <s v="john@techgear.com"/>
    <x v="1"/>
    <x v="1"/>
    <n v="450"/>
    <n v="438.82986173194837"/>
  </r>
  <r>
    <s v="C046"/>
    <s v="Mia Jones"/>
    <n v="56"/>
    <s v="M"/>
    <s v="East Coast"/>
    <n v="4371"/>
    <s v="P049"/>
    <d v="2024-07-17T00:00:00"/>
    <n v="2"/>
    <n v="39.5"/>
    <n v="7.1195910583666075E-2"/>
    <s v="Tool AW"/>
    <s v="Hardware"/>
    <s v="S009"/>
    <n v="19.75"/>
    <s v="Gourmet Gadgets"/>
    <s v="Alice Brown"/>
    <s v="alice@gourmetgadgets.com"/>
    <x v="8"/>
    <x v="7"/>
    <n v="79"/>
    <n v="73.375523063890384"/>
  </r>
  <r>
    <s v="C023"/>
    <s v="Uma Hall"/>
    <n v="65"/>
    <s v="M"/>
    <s v="North"/>
    <n v="4372"/>
    <s v="P008"/>
    <d v="2024-07-17T00:00:00"/>
    <n v="5"/>
    <n v="40"/>
    <n v="4.3457794160456323E-2"/>
    <s v="Widget H"/>
    <s v="Electronics"/>
    <s v="S008"/>
    <n v="20"/>
    <s v="Auto Electronics Pro"/>
    <s v="Daniel Evans"/>
    <s v="daniel@autoelectronics.com"/>
    <x v="5"/>
    <x v="4"/>
    <n v="200"/>
    <n v="191.30844116790874"/>
  </r>
  <r>
    <s v="C135"/>
    <s v="Rachel Young"/>
    <n v="41"/>
    <s v="F"/>
    <s v="West Coast"/>
    <n v="4373"/>
    <s v="P004"/>
    <d v="2024-07-17T00:00:00"/>
    <n v="1"/>
    <n v="10"/>
    <n v="3.8334773089887947E-2"/>
    <s v="Accessory D"/>
    <s v="Accessories"/>
    <s v="S004"/>
    <n v="5"/>
    <s v="Smart Home Essentials"/>
    <s v="Sarah Davis"/>
    <s v="sarah@smarthomeessentials.com"/>
    <x v="3"/>
    <x v="2"/>
    <n v="10"/>
    <n v="9.6166522691011203"/>
  </r>
  <r>
    <s v="C099"/>
    <s v="Rachel Lee"/>
    <n v="67"/>
    <s v="F"/>
    <s v="West Coast"/>
    <n v="4374"/>
    <s v="P043"/>
    <d v="2024-07-17T00:00:00"/>
    <n v="4"/>
    <n v="28"/>
    <n v="7.090376537887047E-2"/>
    <s v="Tool AQ"/>
    <s v="Hardware"/>
    <s v="S003"/>
    <n v="14"/>
    <s v="Circuit Solutions"/>
    <s v="Mark Johnson"/>
    <s v="mark@circuitsolutions.com"/>
    <x v="2"/>
    <x v="1"/>
    <n v="112"/>
    <n v="104.0587782775665"/>
  </r>
  <r>
    <s v="C083"/>
    <s v="Emily Brown"/>
    <n v="44"/>
    <s v="M"/>
    <s v="East Coast"/>
    <n v="4375"/>
    <s v="P016"/>
    <d v="2024-07-17T00:00:00"/>
    <n v="7"/>
    <n v="26"/>
    <n v="4.3193855269537534E-2"/>
    <s v="Item P"/>
    <s v="Office Supplies"/>
    <s v="S006"/>
    <n v="13"/>
    <s v="Eco Electronics"/>
    <s v="Linda Parker"/>
    <s v="linda@ecoelectronics.com"/>
    <x v="6"/>
    <x v="5"/>
    <n v="182"/>
    <n v="174.13871834094417"/>
  </r>
  <r>
    <s v="C092"/>
    <s v="Xander Walker"/>
    <n v="54"/>
    <s v="F"/>
    <s v="North"/>
    <n v="4376"/>
    <s v="P046"/>
    <d v="2024-07-17T00:00:00"/>
    <n v="5"/>
    <n v="25.5"/>
    <n v="4.5585685415571731E-2"/>
    <s v="Item AT"/>
    <s v="Office Supplies"/>
    <s v="S006"/>
    <n v="12.75"/>
    <s v="Eco Electronics"/>
    <s v="Linda Parker"/>
    <s v="linda@ecoelectronics.com"/>
    <x v="6"/>
    <x v="5"/>
    <n v="127.5"/>
    <n v="121.68782510951461"/>
  </r>
  <r>
    <s v="C131"/>
    <s v="Uma Young"/>
    <n v="43"/>
    <s v="F"/>
    <s v="Midwest"/>
    <n v="4377"/>
    <s v="P049"/>
    <d v="2024-07-17T00:00:00"/>
    <n v="1"/>
    <n v="39.5"/>
    <n v="3.3124673502312754E-2"/>
    <s v="Tool AW"/>
    <s v="Hardware"/>
    <s v="S009"/>
    <n v="19.75"/>
    <s v="Gourmet Gadgets"/>
    <s v="Alice Brown"/>
    <s v="alice@gourmetgadgets.com"/>
    <x v="8"/>
    <x v="7"/>
    <n v="39.5"/>
    <n v="38.191575396658649"/>
  </r>
  <r>
    <s v="C030"/>
    <s v="Leo Carter"/>
    <n v="54"/>
    <s v="M"/>
    <s v="East Coast"/>
    <n v="4378"/>
    <s v="P051"/>
    <d v="2024-07-17T00:00:00"/>
    <n v="6"/>
    <n v="31.5"/>
    <n v="2.9096498762461578E-2"/>
    <s v="Widget AY"/>
    <s v="Electronics"/>
    <s v="S001"/>
    <n v="15.75"/>
    <s v="Gadget World"/>
    <s v="Emily Rose"/>
    <s v="emily@gadgetworld.com"/>
    <x v="0"/>
    <x v="0"/>
    <n v="189"/>
    <n v="183.50076173389476"/>
  </r>
  <r>
    <s v="C150"/>
    <s v="Wendy Lee"/>
    <n v="24"/>
    <s v="M"/>
    <s v="South"/>
    <n v="4379"/>
    <s v="P020"/>
    <d v="2024-07-17T00:00:00"/>
    <n v="8"/>
    <n v="17"/>
    <n v="1.9299560767497382E-2"/>
    <s v="Accessory T"/>
    <s v="Accessories"/>
    <s v="S010"/>
    <n v="8.5"/>
    <s v="Sports Tech Gear"/>
    <s v="Michael Harris"/>
    <s v="michael@sportstechgear.com"/>
    <x v="7"/>
    <x v="6"/>
    <n v="136"/>
    <n v="133.37525973562035"/>
  </r>
  <r>
    <s v="C128"/>
    <s v="Xander Carter"/>
    <n v="42"/>
    <s v="M"/>
    <s v="Midwest"/>
    <n v="4380"/>
    <s v="P026"/>
    <d v="2024-07-17T00:00:00"/>
    <n v="3"/>
    <n v="22"/>
    <n v="4.1331667176043975E-3"/>
    <s v="Item Z"/>
    <s v="Office Supplies"/>
    <s v="S006"/>
    <n v="11"/>
    <s v="Eco Electronics"/>
    <s v="Linda Parker"/>
    <s v="linda@ecoelectronics.com"/>
    <x v="6"/>
    <x v="5"/>
    <n v="66"/>
    <n v="65.727210996638107"/>
  </r>
  <r>
    <s v="C091"/>
    <s v="Uma Lee"/>
    <n v="67"/>
    <s v="F"/>
    <s v="Midwest"/>
    <n v="4381"/>
    <s v="P036"/>
    <d v="2024-07-18T00:00:00"/>
    <n v="8"/>
    <n v="26.5"/>
    <n v="2.7528471121509468E-2"/>
    <s v="Item AJ"/>
    <s v="Office Supplies"/>
    <s v="S006"/>
    <n v="13.25"/>
    <s v="Eco Electronics"/>
    <s v="Linda Parker"/>
    <s v="linda@ecoelectronics.com"/>
    <x v="6"/>
    <x v="5"/>
    <n v="212"/>
    <n v="206.16396412224"/>
  </r>
  <r>
    <s v="C056"/>
    <s v="Carol Lee"/>
    <n v="20"/>
    <s v="F"/>
    <s v="Midwest"/>
    <n v="4382"/>
    <s v="P007"/>
    <d v="2024-07-18T00:00:00"/>
    <n v="1"/>
    <n v="90"/>
    <n v="9.6829289479971367E-2"/>
    <s v="Appliance G"/>
    <s v="Home Appliances"/>
    <s v="S007"/>
    <n v="45"/>
    <s v="HealthTech Supplies"/>
    <s v="Peter Clark"/>
    <s v="peter@healthtech.com"/>
    <x v="9"/>
    <x v="8"/>
    <n v="90"/>
    <n v="81.285363946802576"/>
  </r>
  <r>
    <s v="C146"/>
    <s v="Dan Allen"/>
    <n v="64"/>
    <s v="M"/>
    <s v="North"/>
    <n v="4383"/>
    <s v="P046"/>
    <d v="2024-07-18T00:00:00"/>
    <n v="6"/>
    <n v="25.5"/>
    <n v="1.4175221388629811E-2"/>
    <s v="Item AT"/>
    <s v="Office Supplies"/>
    <s v="S006"/>
    <n v="12.75"/>
    <s v="Eco Electronics"/>
    <s v="Linda Parker"/>
    <s v="linda@ecoelectronics.com"/>
    <x v="6"/>
    <x v="5"/>
    <n v="153"/>
    <n v="150.83119112753963"/>
  </r>
  <r>
    <s v="C089"/>
    <s v="Tina Clark"/>
    <n v="43"/>
    <s v="F"/>
    <s v="North"/>
    <n v="4384"/>
    <s v="P013"/>
    <d v="2024-07-18T00:00:00"/>
    <n v="4"/>
    <n v="23"/>
    <n v="4.7698123371999461E-2"/>
    <s v="Tool M"/>
    <s v="Hardware"/>
    <s v="S003"/>
    <n v="11.5"/>
    <s v="Circuit Solutions"/>
    <s v="Mark Johnson"/>
    <s v="mark@circuitsolutions.com"/>
    <x v="2"/>
    <x v="1"/>
    <n v="92"/>
    <n v="87.611772649776043"/>
  </r>
  <r>
    <s v="C090"/>
    <s v="Carol Brown"/>
    <n v="41"/>
    <s v="M"/>
    <s v="North"/>
    <n v="4385"/>
    <s v="P014"/>
    <d v="2024-07-18T00:00:00"/>
    <n v="10"/>
    <n v="12"/>
    <n v="6.3604828655397114E-2"/>
    <s v="Accessory N"/>
    <s v="Accessories"/>
    <s v="S004"/>
    <n v="6"/>
    <s v="Smart Home Essentials"/>
    <s v="Sarah Davis"/>
    <s v="sarah@smarthomeessentials.com"/>
    <x v="3"/>
    <x v="2"/>
    <n v="120"/>
    <n v="112.36742056135235"/>
  </r>
  <r>
    <s v="C013"/>
    <s v="Victor Baker"/>
    <n v="70"/>
    <s v="F"/>
    <s v="Midwest"/>
    <n v="4386"/>
    <s v="P051"/>
    <d v="2024-07-18T00:00:00"/>
    <n v="3"/>
    <n v="31.5"/>
    <n v="1.6457156928897553E-2"/>
    <s v="Widget AY"/>
    <s v="Electronics"/>
    <s v="S001"/>
    <n v="15.75"/>
    <s v="Gadget World"/>
    <s v="Emily Rose"/>
    <s v="emily@gadgetworld.com"/>
    <x v="0"/>
    <x v="0"/>
    <n v="94.5"/>
    <n v="92.944798670219186"/>
  </r>
  <r>
    <s v="C040"/>
    <s v="Frank White"/>
    <n v="53"/>
    <s v="M"/>
    <s v="South"/>
    <n v="4387"/>
    <s v="P032"/>
    <d v="2024-07-18T00:00:00"/>
    <n v="10"/>
    <n v="48"/>
    <n v="4.0605813209031651E-2"/>
    <s v="Gadget AF"/>
    <s v="Home Appliances"/>
    <s v="S002"/>
    <n v="24"/>
    <s v="Tech Gear Co."/>
    <s v="John Taylor"/>
    <s v="john@techgear.com"/>
    <x v="1"/>
    <x v="1"/>
    <n v="480"/>
    <n v="460.5092096596648"/>
  </r>
  <r>
    <s v="C144"/>
    <s v="Karen Allen"/>
    <n v="56"/>
    <s v="F"/>
    <s v="West Coast"/>
    <n v="4388"/>
    <s v="P045"/>
    <d v="2024-07-18T00:00:00"/>
    <n v="8"/>
    <n v="59.5"/>
    <n v="3.063319801948117E-3"/>
    <s v="Device AS"/>
    <s v="Electronics"/>
    <s v="S005"/>
    <n v="29.75"/>
    <s v="Office Tech Depot"/>
    <s v="Kevin Lee"/>
    <s v="kevin@officetechdepot.com"/>
    <x v="4"/>
    <x v="3"/>
    <n v="476"/>
    <n v="474.54185977427272"/>
  </r>
  <r>
    <s v="C019"/>
    <s v="Alice Hall"/>
    <n v="35"/>
    <s v="F"/>
    <s v="Midwest"/>
    <n v="4389"/>
    <s v="P036"/>
    <d v="2024-07-18T00:00:00"/>
    <n v="7"/>
    <n v="26.5"/>
    <n v="8.8543445384689293E-2"/>
    <s v="Item AJ"/>
    <s v="Office Supplies"/>
    <s v="S006"/>
    <n v="13.25"/>
    <s v="Eco Electronics"/>
    <s v="Linda Parker"/>
    <s v="linda@ecoelectronics.com"/>
    <x v="6"/>
    <x v="5"/>
    <n v="185.5"/>
    <n v="169.07519088114014"/>
  </r>
  <r>
    <s v="C058"/>
    <s v="Zoe Carter"/>
    <n v="51"/>
    <s v="M"/>
    <s v="West Coast"/>
    <n v="4390"/>
    <s v="P007"/>
    <d v="2024-07-18T00:00:00"/>
    <n v="7"/>
    <n v="90"/>
    <n v="8.5251843383756534E-2"/>
    <s v="Appliance G"/>
    <s v="Home Appliances"/>
    <s v="S007"/>
    <n v="45"/>
    <s v="HealthTech Supplies"/>
    <s v="Peter Clark"/>
    <s v="peter@healthtech.com"/>
    <x v="9"/>
    <x v="8"/>
    <n v="630"/>
    <n v="576.29133866823338"/>
  </r>
  <r>
    <s v="C042"/>
    <s v="Quinn Adams"/>
    <n v="24"/>
    <s v="F"/>
    <s v="North"/>
    <n v="4391"/>
    <s v="P035"/>
    <d v="2024-07-18T00:00:00"/>
    <n v="1"/>
    <n v="63"/>
    <n v="1.1280023072362755E-2"/>
    <s v="Device AI"/>
    <s v="Electronics"/>
    <s v="S005"/>
    <n v="31.5"/>
    <s v="Office Tech Depot"/>
    <s v="Kevin Lee"/>
    <s v="kevin@officetechdepot.com"/>
    <x v="4"/>
    <x v="3"/>
    <n v="63"/>
    <n v="62.289358546441143"/>
  </r>
  <r>
    <s v="C137"/>
    <s v="Uma Young"/>
    <n v="19"/>
    <s v="M"/>
    <s v="East Coast"/>
    <n v="4392"/>
    <s v="P047"/>
    <d v="2024-07-18T00:00:00"/>
    <n v="2"/>
    <n v="82.5"/>
    <n v="4.6517445749513532E-2"/>
    <s v="Appliance AU"/>
    <s v="Home Appliances"/>
    <s v="S007"/>
    <n v="41.25"/>
    <s v="HealthTech Supplies"/>
    <s v="Peter Clark"/>
    <s v="peter@healthtech.com"/>
    <x v="9"/>
    <x v="8"/>
    <n v="165"/>
    <n v="157.32462145133027"/>
  </r>
  <r>
    <s v="C108"/>
    <s v="Emily Taylor"/>
    <n v="21"/>
    <s v="M"/>
    <s v="South"/>
    <n v="4393"/>
    <s v="P002"/>
    <d v="2024-07-18T00:00:00"/>
    <n v="10"/>
    <n v="50"/>
    <n v="7.031740107191059E-2"/>
    <s v="Gadget B"/>
    <s v="Home Appliances"/>
    <s v="S002"/>
    <n v="25"/>
    <s v="Tech Gear Co."/>
    <s v="John Taylor"/>
    <s v="john@techgear.com"/>
    <x v="1"/>
    <x v="1"/>
    <n v="500"/>
    <n v="464.84129946404471"/>
  </r>
  <r>
    <s v="C054"/>
    <s v="Alice Allen"/>
    <n v="62"/>
    <s v="F"/>
    <s v="Midwest"/>
    <n v="4394"/>
    <s v="P004"/>
    <d v="2024-07-18T00:00:00"/>
    <n v="5"/>
    <n v="10"/>
    <n v="3.1001530233196628E-2"/>
    <s v="Accessory D"/>
    <s v="Accessories"/>
    <s v="S004"/>
    <n v="5"/>
    <s v="Smart Home Essentials"/>
    <s v="Sarah Davis"/>
    <s v="sarah@smarthomeessentials.com"/>
    <x v="3"/>
    <x v="2"/>
    <n v="50"/>
    <n v="48.449923488340168"/>
  </r>
  <r>
    <s v="C015"/>
    <s v="Henry Parker"/>
    <n v="70"/>
    <s v="F"/>
    <s v="South"/>
    <n v="4395"/>
    <s v="P017"/>
    <d v="2024-07-18T00:00:00"/>
    <n v="5"/>
    <n v="80"/>
    <n v="8.2100734152613659E-4"/>
    <s v="Appliance Q"/>
    <s v="Home Appliances"/>
    <s v="S007"/>
    <n v="40"/>
    <s v="HealthTech Supplies"/>
    <s v="Peter Clark"/>
    <s v="peter@healthtech.com"/>
    <x v="9"/>
    <x v="8"/>
    <n v="400"/>
    <n v="399.67159706338953"/>
  </r>
  <r>
    <s v="C052"/>
    <s v="Jack Allen"/>
    <n v="31"/>
    <s v="M"/>
    <s v="North"/>
    <n v="4396"/>
    <s v="P046"/>
    <d v="2024-07-19T00:00:00"/>
    <n v="10"/>
    <n v="25.5"/>
    <n v="2.36018160489226E-2"/>
    <s v="Item AT"/>
    <s v="Office Supplies"/>
    <s v="S006"/>
    <n v="12.75"/>
    <s v="Eco Electronics"/>
    <s v="Linda Parker"/>
    <s v="linda@ecoelectronics.com"/>
    <x v="6"/>
    <x v="5"/>
    <n v="255"/>
    <n v="248.98153690752474"/>
  </r>
  <r>
    <s v="C009"/>
    <s v="Tina Brown"/>
    <n v="40"/>
    <s v="M"/>
    <s v="East Coast"/>
    <n v="4397"/>
    <s v="P018"/>
    <d v="2024-07-19T00:00:00"/>
    <n v="10"/>
    <n v="43"/>
    <n v="7.0636883722141955E-2"/>
    <s v="Widget R"/>
    <s v="Electronics"/>
    <s v="S008"/>
    <n v="21.5"/>
    <s v="Auto Electronics Pro"/>
    <s v="Daniel Evans"/>
    <s v="daniel@autoelectronics.com"/>
    <x v="5"/>
    <x v="4"/>
    <n v="430"/>
    <n v="399.62613999947894"/>
  </r>
  <r>
    <s v="C094"/>
    <s v="Dan Lee"/>
    <n v="18"/>
    <s v="F"/>
    <s v="West Coast"/>
    <n v="4398"/>
    <s v="P005"/>
    <d v="2024-07-19T00:00:00"/>
    <n v="9"/>
    <n v="60"/>
    <n v="7.3068010047211238E-2"/>
    <s v="Device E"/>
    <s v="Electronics"/>
    <s v="S005"/>
    <n v="30"/>
    <s v="Office Tech Depot"/>
    <s v="Kevin Lee"/>
    <s v="kevin@officetechdepot.com"/>
    <x v="4"/>
    <x v="3"/>
    <n v="540"/>
    <n v="500.54327457450592"/>
  </r>
  <r>
    <s v="C054"/>
    <s v="Alice Allen"/>
    <n v="62"/>
    <s v="F"/>
    <s v="Midwest"/>
    <n v="4399"/>
    <s v="P051"/>
    <d v="2024-07-19T00:00:00"/>
    <n v="6"/>
    <n v="31.5"/>
    <n v="7.3662101054136606E-2"/>
    <s v="Widget AY"/>
    <s v="Electronics"/>
    <s v="S001"/>
    <n v="15.75"/>
    <s v="Gadget World"/>
    <s v="Emily Rose"/>
    <s v="emily@gadgetworld.com"/>
    <x v="0"/>
    <x v="0"/>
    <n v="189"/>
    <n v="175.0778629007682"/>
  </r>
  <r>
    <s v="C030"/>
    <s v="Leo Carter"/>
    <n v="54"/>
    <s v="M"/>
    <s v="East Coast"/>
    <n v="4400"/>
    <s v="P039"/>
    <d v="2024-07-19T00:00:00"/>
    <n v="9"/>
    <n v="35"/>
    <n v="4.9684513587473111E-2"/>
    <s v="Tool AM"/>
    <s v="Hardware"/>
    <s v="S009"/>
    <n v="17.5"/>
    <s v="Gourmet Gadgets"/>
    <s v="Alice Brown"/>
    <s v="alice@gourmetgadgets.com"/>
    <x v="8"/>
    <x v="7"/>
    <n v="315"/>
    <n v="299.34937821994595"/>
  </r>
  <r>
    <s v="C038"/>
    <s v="Wendy Allen"/>
    <n v="63"/>
    <s v="F"/>
    <s v="South"/>
    <n v="4401"/>
    <s v="P001"/>
    <d v="2024-07-19T00:00:00"/>
    <n v="6"/>
    <n v="30"/>
    <n v="5.5577777734952233E-2"/>
    <s v="Widget A"/>
    <s v="Electronics"/>
    <s v="S001"/>
    <n v="15"/>
    <s v="Gadget World"/>
    <s v="Emily Rose"/>
    <s v="emily@gadgetworld.com"/>
    <x v="0"/>
    <x v="0"/>
    <n v="180"/>
    <n v="169.9960000077086"/>
  </r>
  <r>
    <s v="C120"/>
    <s v="Leo Brown"/>
    <n v="70"/>
    <s v="F"/>
    <s v="West Coast"/>
    <n v="4402"/>
    <s v="P022"/>
    <d v="2024-07-19T00:00:00"/>
    <n v="1"/>
    <n v="54"/>
    <n v="1.8925935406668871E-3"/>
    <s v="Gadget V"/>
    <s v="Home Appliances"/>
    <s v="S002"/>
    <n v="27"/>
    <s v="Tech Gear Co."/>
    <s v="John Taylor"/>
    <s v="john@techgear.com"/>
    <x v="1"/>
    <x v="1"/>
    <n v="54"/>
    <n v="53.897799948803986"/>
  </r>
  <r>
    <s v="C144"/>
    <s v="Karen Allen"/>
    <n v="56"/>
    <s v="F"/>
    <s v="West Coast"/>
    <n v="4403"/>
    <s v="P040"/>
    <d v="2024-07-19T00:00:00"/>
    <n v="3"/>
    <n v="13"/>
    <n v="3.2936054111947811E-2"/>
    <s v="Accessory AN"/>
    <s v="Accessories"/>
    <s v="S010"/>
    <n v="6.5"/>
    <s v="Sports Tech Gear"/>
    <s v="Michael Harris"/>
    <s v="michael@sportstechgear.com"/>
    <x v="7"/>
    <x v="6"/>
    <n v="39"/>
    <n v="37.715493889634033"/>
  </r>
  <r>
    <s v="C062"/>
    <s v="Henry Parker"/>
    <n v="68"/>
    <s v="M"/>
    <s v="West Coast"/>
    <n v="4404"/>
    <s v="P013"/>
    <d v="2024-07-19T00:00:00"/>
    <n v="9"/>
    <n v="23"/>
    <n v="6.8906452557610409E-2"/>
    <s v="Tool M"/>
    <s v="Hardware"/>
    <s v="S003"/>
    <n v="11.5"/>
    <s v="Circuit Solutions"/>
    <s v="Mark Johnson"/>
    <s v="mark@circuitsolutions.com"/>
    <x v="2"/>
    <x v="1"/>
    <n v="207"/>
    <n v="192.73636432057464"/>
  </r>
  <r>
    <s v="C030"/>
    <s v="Leo Carter"/>
    <n v="54"/>
    <s v="M"/>
    <s v="East Coast"/>
    <n v="4405"/>
    <s v="P039"/>
    <d v="2024-07-19T00:00:00"/>
    <n v="2"/>
    <n v="35"/>
    <n v="5.0896465119920631E-2"/>
    <s v="Tool AM"/>
    <s v="Hardware"/>
    <s v="S009"/>
    <n v="17.5"/>
    <s v="Gourmet Gadgets"/>
    <s v="Alice Brown"/>
    <s v="alice@gourmetgadgets.com"/>
    <x v="8"/>
    <x v="7"/>
    <n v="70"/>
    <n v="66.43724744160555"/>
  </r>
  <r>
    <s v="C008"/>
    <s v="Mia Allen"/>
    <n v="61"/>
    <s v="M"/>
    <s v="East Coast"/>
    <n v="4406"/>
    <s v="P046"/>
    <d v="2024-07-19T00:00:00"/>
    <n v="3"/>
    <n v="25.5"/>
    <n v="5.1286693573122516E-2"/>
    <s v="Item AT"/>
    <s v="Office Supplies"/>
    <s v="S006"/>
    <n v="12.75"/>
    <s v="Eco Electronics"/>
    <s v="Linda Parker"/>
    <s v="linda@ecoelectronics.com"/>
    <x v="6"/>
    <x v="5"/>
    <n v="76.5"/>
    <n v="72.576567941656123"/>
  </r>
  <r>
    <s v="C007"/>
    <s v="Emily Adams"/>
    <n v="62"/>
    <s v="F"/>
    <s v="West Coast"/>
    <n v="4407"/>
    <s v="P015"/>
    <d v="2024-07-20T00:00:00"/>
    <n v="1"/>
    <n v="70"/>
    <n v="6.2795727606534249E-2"/>
    <s v="Device O"/>
    <s v="Electronics"/>
    <s v="S005"/>
    <n v="35"/>
    <s v="Office Tech Depot"/>
    <s v="Kevin Lee"/>
    <s v="kevin@officetechdepot.com"/>
    <x v="4"/>
    <x v="3"/>
    <n v="70"/>
    <n v="65.604299067542598"/>
  </r>
  <r>
    <s v="C106"/>
    <s v="Emily Green"/>
    <n v="61"/>
    <s v="M"/>
    <s v="North"/>
    <n v="4408"/>
    <s v="P026"/>
    <d v="2024-07-20T00:00:00"/>
    <n v="6"/>
    <n v="22"/>
    <n v="1.7764915267081818E-2"/>
    <s v="Item Z"/>
    <s v="Office Supplies"/>
    <s v="S006"/>
    <n v="11"/>
    <s v="Eco Electronics"/>
    <s v="Linda Parker"/>
    <s v="linda@ecoelectronics.com"/>
    <x v="6"/>
    <x v="5"/>
    <n v="132"/>
    <n v="129.65503118474521"/>
  </r>
  <r>
    <s v="C015"/>
    <s v="Henry Parker"/>
    <n v="70"/>
    <s v="F"/>
    <s v="South"/>
    <n v="4409"/>
    <s v="P038"/>
    <d v="2024-07-20T00:00:00"/>
    <n v="3"/>
    <n v="39"/>
    <n v="6.4866792168891421E-2"/>
    <s v="Widget AL"/>
    <s v="Electronics"/>
    <s v="S008"/>
    <n v="19.5"/>
    <s v="Auto Electronics Pro"/>
    <s v="Daniel Evans"/>
    <s v="daniel@autoelectronics.com"/>
    <x v="5"/>
    <x v="4"/>
    <n v="117"/>
    <n v="109.4105853162397"/>
  </r>
  <r>
    <s v="C135"/>
    <s v="Rachel Young"/>
    <n v="41"/>
    <s v="F"/>
    <s v="West Coast"/>
    <n v="4410"/>
    <s v="P024"/>
    <d v="2024-07-20T00:00:00"/>
    <n v="2"/>
    <n v="11"/>
    <n v="1.6219249533941361E-2"/>
    <s v="Accessory X"/>
    <s v="Accessories"/>
    <s v="S004"/>
    <n v="5.5"/>
    <s v="Smart Home Essentials"/>
    <s v="Sarah Davis"/>
    <s v="sarah@smarthomeessentials.com"/>
    <x v="3"/>
    <x v="2"/>
    <n v="22"/>
    <n v="21.643176510253291"/>
  </r>
  <r>
    <s v="C030"/>
    <s v="Leo Carter"/>
    <n v="54"/>
    <s v="M"/>
    <s v="East Coast"/>
    <n v="4411"/>
    <s v="P012"/>
    <d v="2024-07-20T00:00:00"/>
    <n v="3"/>
    <n v="44"/>
    <n v="3.1968121089191948E-2"/>
    <s v="Gadget L"/>
    <s v="Home Appliances"/>
    <s v="S002"/>
    <n v="22"/>
    <s v="Tech Gear Co."/>
    <s v="John Taylor"/>
    <s v="john@techgear.com"/>
    <x v="1"/>
    <x v="1"/>
    <n v="132"/>
    <n v="127.78020801622667"/>
  </r>
  <r>
    <s v="C096"/>
    <s v="Quinn Hall"/>
    <n v="59"/>
    <s v="F"/>
    <s v="South"/>
    <n v="4412"/>
    <s v="P035"/>
    <d v="2024-07-20T00:00:00"/>
    <n v="6"/>
    <n v="63"/>
    <n v="1.5702549479384032E-2"/>
    <s v="Device AI"/>
    <s v="Electronics"/>
    <s v="S005"/>
    <n v="31.5"/>
    <s v="Office Tech Depot"/>
    <s v="Kevin Lee"/>
    <s v="kevin@officetechdepot.com"/>
    <x v="4"/>
    <x v="3"/>
    <n v="378"/>
    <n v="372.06443629679285"/>
  </r>
  <r>
    <s v="C133"/>
    <s v="Bob Smith"/>
    <n v="19"/>
    <s v="M"/>
    <s v="Midwest"/>
    <n v="4413"/>
    <s v="P006"/>
    <d v="2024-07-20T00:00:00"/>
    <n v="2"/>
    <n v="25"/>
    <n v="5.6619621329757612E-2"/>
    <s v="Item F"/>
    <s v="Office Supplies"/>
    <s v="S006"/>
    <n v="12.5"/>
    <s v="Eco Electronics"/>
    <s v="Linda Parker"/>
    <s v="linda@ecoelectronics.com"/>
    <x v="6"/>
    <x v="5"/>
    <n v="50"/>
    <n v="47.16901893351212"/>
  </r>
  <r>
    <s v="C094"/>
    <s v="Dan Lee"/>
    <n v="18"/>
    <s v="F"/>
    <s v="West Coast"/>
    <n v="4414"/>
    <s v="P053"/>
    <d v="2024-07-20T00:00:00"/>
    <n v="5"/>
    <n v="22.5"/>
    <n v="7.2225192479092676E-2"/>
    <s v="Tool BA"/>
    <s v="Hardware"/>
    <s v="S003"/>
    <n v="11.25"/>
    <s v="Circuit Solutions"/>
    <s v="Mark Johnson"/>
    <s v="mark@circuitsolutions.com"/>
    <x v="2"/>
    <x v="1"/>
    <n v="112.5"/>
    <n v="104.37466584610208"/>
  </r>
  <r>
    <s v="C132"/>
    <s v="Paul Wright"/>
    <n v="66"/>
    <s v="M"/>
    <s v="North"/>
    <n v="4415"/>
    <s v="P035"/>
    <d v="2024-07-20T00:00:00"/>
    <n v="7"/>
    <n v="63"/>
    <n v="6.9197800116000963E-2"/>
    <s v="Device AI"/>
    <s v="Electronics"/>
    <s v="S005"/>
    <n v="31.5"/>
    <s v="Office Tech Depot"/>
    <s v="Kevin Lee"/>
    <s v="kevin@officetechdepot.com"/>
    <x v="4"/>
    <x v="3"/>
    <n v="441"/>
    <n v="410.48377014884358"/>
  </r>
  <r>
    <s v="C077"/>
    <s v="Frank Young"/>
    <n v="38"/>
    <s v="F"/>
    <s v="South"/>
    <n v="4416"/>
    <s v="P053"/>
    <d v="2024-07-20T00:00:00"/>
    <n v="10"/>
    <n v="22.5"/>
    <n v="8.7114650810825603E-2"/>
    <s v="Tool BA"/>
    <s v="Hardware"/>
    <s v="S003"/>
    <n v="11.25"/>
    <s v="Circuit Solutions"/>
    <s v="Mark Johnson"/>
    <s v="mark@circuitsolutions.com"/>
    <x v="2"/>
    <x v="1"/>
    <n v="225"/>
    <n v="205.39920356756423"/>
  </r>
  <r>
    <s v="C132"/>
    <s v="Paul Wright"/>
    <n v="66"/>
    <s v="M"/>
    <s v="North"/>
    <n v="4417"/>
    <s v="P025"/>
    <d v="2024-07-20T00:00:00"/>
    <n v="6"/>
    <n v="65"/>
    <n v="4.883292571256638E-2"/>
    <s v="Device Y"/>
    <s v="Electronics"/>
    <s v="S005"/>
    <n v="32.5"/>
    <s v="Office Tech Depot"/>
    <s v="Kevin Lee"/>
    <s v="kevin@officetechdepot.com"/>
    <x v="4"/>
    <x v="3"/>
    <n v="390"/>
    <n v="370.95515897209913"/>
  </r>
  <r>
    <s v="C007"/>
    <s v="Emily Adams"/>
    <n v="62"/>
    <s v="F"/>
    <s v="West Coast"/>
    <n v="4418"/>
    <s v="P038"/>
    <d v="2024-07-20T00:00:00"/>
    <n v="2"/>
    <n v="39"/>
    <n v="2.452311756964648E-2"/>
    <s v="Widget AL"/>
    <s v="Electronics"/>
    <s v="S008"/>
    <n v="19.5"/>
    <s v="Auto Electronics Pro"/>
    <s v="Daniel Evans"/>
    <s v="daniel@autoelectronics.com"/>
    <x v="5"/>
    <x v="4"/>
    <n v="78"/>
    <n v="76.087196829567574"/>
  </r>
  <r>
    <s v="C058"/>
    <s v="Zoe Carter"/>
    <n v="51"/>
    <s v="M"/>
    <s v="West Coast"/>
    <n v="4419"/>
    <s v="P016"/>
    <d v="2024-07-20T00:00:00"/>
    <n v="6"/>
    <n v="26"/>
    <n v="2.3717617718709508E-3"/>
    <s v="Item P"/>
    <s v="Office Supplies"/>
    <s v="S006"/>
    <n v="13"/>
    <s v="Eco Electronics"/>
    <s v="Linda Parker"/>
    <s v="linda@ecoelectronics.com"/>
    <x v="6"/>
    <x v="5"/>
    <n v="156"/>
    <n v="155.63000516358812"/>
  </r>
  <r>
    <s v="C029"/>
    <s v="Quinn Taylor"/>
    <n v="38"/>
    <s v="M"/>
    <s v="West Coast"/>
    <n v="4420"/>
    <s v="P032"/>
    <d v="2024-07-20T00:00:00"/>
    <n v="3"/>
    <n v="48"/>
    <n v="2.9089984350074816E-2"/>
    <s v="Gadget AF"/>
    <s v="Home Appliances"/>
    <s v="S002"/>
    <n v="24"/>
    <s v="Tech Gear Co."/>
    <s v="John Taylor"/>
    <s v="john@techgear.com"/>
    <x v="1"/>
    <x v="1"/>
    <n v="144"/>
    <n v="139.81104225358922"/>
  </r>
  <r>
    <s v="C030"/>
    <s v="Leo Carter"/>
    <n v="54"/>
    <s v="M"/>
    <s v="East Coast"/>
    <n v="4421"/>
    <s v="P027"/>
    <d v="2024-07-21T00:00:00"/>
    <n v="4"/>
    <n v="85"/>
    <n v="3.3119460858013094E-2"/>
    <s v="Appliance AA"/>
    <s v="Home Appliances"/>
    <s v="S007"/>
    <n v="42.5"/>
    <s v="HealthTech Supplies"/>
    <s v="Peter Clark"/>
    <s v="peter@healthtech.com"/>
    <x v="9"/>
    <x v="8"/>
    <n v="340"/>
    <n v="328.73938330827554"/>
  </r>
  <r>
    <s v="C081"/>
    <s v="Jack Young"/>
    <n v="59"/>
    <s v="M"/>
    <s v="South"/>
    <n v="4422"/>
    <s v="P013"/>
    <d v="2024-07-21T00:00:00"/>
    <n v="5"/>
    <n v="23"/>
    <n v="5.1133033458069445E-2"/>
    <s v="Tool M"/>
    <s v="Hardware"/>
    <s v="S003"/>
    <n v="11.5"/>
    <s v="Circuit Solutions"/>
    <s v="Mark Johnson"/>
    <s v="mark@circuitsolutions.com"/>
    <x v="2"/>
    <x v="1"/>
    <n v="115"/>
    <n v="109.11970115232201"/>
  </r>
  <r>
    <s v="C050"/>
    <s v="Emily Lee"/>
    <n v="70"/>
    <s v="M"/>
    <s v="East Coast"/>
    <n v="4423"/>
    <s v="P004"/>
    <d v="2024-07-21T00:00:00"/>
    <n v="3"/>
    <n v="10"/>
    <n v="9.1157695155405269E-2"/>
    <s v="Accessory D"/>
    <s v="Accessories"/>
    <s v="S004"/>
    <n v="5"/>
    <s v="Smart Home Essentials"/>
    <s v="Sarah Davis"/>
    <s v="sarah@smarthomeessentials.com"/>
    <x v="3"/>
    <x v="2"/>
    <n v="30"/>
    <n v="27.265269145337843"/>
  </r>
  <r>
    <s v="C045"/>
    <s v="Leo Green"/>
    <n v="52"/>
    <s v="F"/>
    <s v="Midwest"/>
    <n v="4424"/>
    <s v="P029"/>
    <d v="2024-07-21T00:00:00"/>
    <n v="3"/>
    <n v="40"/>
    <n v="5.35792963158086E-2"/>
    <s v="Tool AC"/>
    <s v="Hardware"/>
    <s v="S009"/>
    <n v="20"/>
    <s v="Gourmet Gadgets"/>
    <s v="Alice Brown"/>
    <s v="alice@gourmetgadgets.com"/>
    <x v="8"/>
    <x v="7"/>
    <n v="120"/>
    <n v="113.57048444210297"/>
  </r>
  <r>
    <s v="C040"/>
    <s v="Frank White"/>
    <n v="53"/>
    <s v="M"/>
    <s v="South"/>
    <n v="4425"/>
    <s v="P007"/>
    <d v="2024-07-21T00:00:00"/>
    <n v="10"/>
    <n v="90"/>
    <n v="1.518929264880613E-2"/>
    <s v="Appliance G"/>
    <s v="Home Appliances"/>
    <s v="S007"/>
    <n v="45"/>
    <s v="HealthTech Supplies"/>
    <s v="Peter Clark"/>
    <s v="peter@healthtech.com"/>
    <x v="9"/>
    <x v="8"/>
    <n v="900"/>
    <n v="886.32963661607448"/>
  </r>
  <r>
    <s v="C130"/>
    <s v="Alice King"/>
    <n v="60"/>
    <s v="M"/>
    <s v="Midwest"/>
    <n v="4426"/>
    <s v="P019"/>
    <d v="2024-07-21T00:00:00"/>
    <n v="3"/>
    <n v="38"/>
    <n v="7.9003939658148337E-2"/>
    <s v="Tool S"/>
    <s v="Hardware"/>
    <s v="S009"/>
    <n v="19"/>
    <s v="Gourmet Gadgets"/>
    <s v="Alice Brown"/>
    <s v="alice@gourmetgadgets.com"/>
    <x v="8"/>
    <x v="7"/>
    <n v="114"/>
    <n v="104.99355087897109"/>
  </r>
  <r>
    <s v="C043"/>
    <s v="Uma Mitchell"/>
    <n v="46"/>
    <s v="M"/>
    <s v="South"/>
    <n v="4427"/>
    <s v="P016"/>
    <d v="2024-07-21T00:00:00"/>
    <n v="3"/>
    <n v="26"/>
    <n v="1.8621674847345848E-2"/>
    <s v="Item P"/>
    <s v="Office Supplies"/>
    <s v="S006"/>
    <n v="13"/>
    <s v="Eco Electronics"/>
    <s v="Linda Parker"/>
    <s v="linda@ecoelectronics.com"/>
    <x v="6"/>
    <x v="5"/>
    <n v="78"/>
    <n v="76.547509361907018"/>
  </r>
  <r>
    <s v="C047"/>
    <s v="Leo Young"/>
    <n v="53"/>
    <s v="M"/>
    <s v="South"/>
    <n v="4428"/>
    <s v="P019"/>
    <d v="2024-07-21T00:00:00"/>
    <n v="2"/>
    <n v="38"/>
    <n v="8.4895718214943558E-2"/>
    <s v="Tool S"/>
    <s v="Hardware"/>
    <s v="S009"/>
    <n v="19"/>
    <s v="Gourmet Gadgets"/>
    <s v="Alice Brown"/>
    <s v="alice@gourmetgadgets.com"/>
    <x v="8"/>
    <x v="7"/>
    <n v="76"/>
    <n v="69.547925415664295"/>
  </r>
  <r>
    <s v="C115"/>
    <s v="Bob Parker"/>
    <n v="25"/>
    <s v="M"/>
    <s v="West Coast"/>
    <n v="4429"/>
    <s v="P016"/>
    <d v="2024-07-21T00:00:00"/>
    <n v="1"/>
    <n v="26"/>
    <n v="5.4718724322169315E-2"/>
    <s v="Item P"/>
    <s v="Office Supplies"/>
    <s v="S006"/>
    <n v="13"/>
    <s v="Eco Electronics"/>
    <s v="Linda Parker"/>
    <s v="linda@ecoelectronics.com"/>
    <x v="6"/>
    <x v="5"/>
    <n v="26"/>
    <n v="24.577313167623597"/>
  </r>
  <r>
    <s v="C020"/>
    <s v="Zoe Adams"/>
    <n v="19"/>
    <s v="F"/>
    <s v="Midwest"/>
    <n v="4430"/>
    <s v="P013"/>
    <d v="2024-07-21T00:00:00"/>
    <n v="5"/>
    <n v="23"/>
    <n v="4.396439536016479E-2"/>
    <s v="Tool M"/>
    <s v="Hardware"/>
    <s v="S003"/>
    <n v="11.5"/>
    <s v="Circuit Solutions"/>
    <s v="Mark Johnson"/>
    <s v="mark@circuitsolutions.com"/>
    <x v="2"/>
    <x v="1"/>
    <n v="115"/>
    <n v="109.94409453358105"/>
  </r>
  <r>
    <s v="C071"/>
    <s v="Paul Lee"/>
    <n v="19"/>
    <s v="F"/>
    <s v="West Coast"/>
    <n v="4431"/>
    <s v="P016"/>
    <d v="2024-07-21T00:00:00"/>
    <n v="4"/>
    <n v="26"/>
    <n v="8.311675533306917E-2"/>
    <s v="Item P"/>
    <s v="Office Supplies"/>
    <s v="S006"/>
    <n v="13"/>
    <s v="Eco Electronics"/>
    <s v="Linda Parker"/>
    <s v="linda@ecoelectronics.com"/>
    <x v="6"/>
    <x v="5"/>
    <n v="104"/>
    <n v="95.355857445360812"/>
  </r>
  <r>
    <s v="C103"/>
    <s v="Tina Allen"/>
    <n v="23"/>
    <s v="F"/>
    <s v="West Coast"/>
    <n v="4432"/>
    <s v="P030"/>
    <d v="2024-07-21T00:00:00"/>
    <n v="8"/>
    <n v="18"/>
    <n v="8.8786420938999286E-2"/>
    <s v="Accessory AD"/>
    <s v="Accessories"/>
    <s v="S010"/>
    <n v="9"/>
    <s v="Sports Tech Gear"/>
    <s v="Michael Harris"/>
    <s v="michael@sportstechgear.com"/>
    <x v="7"/>
    <x v="6"/>
    <n v="144"/>
    <n v="131.2147553847841"/>
  </r>
  <r>
    <s v="C097"/>
    <s v="Henry Parker"/>
    <n v="18"/>
    <s v="F"/>
    <s v="North"/>
    <n v="4433"/>
    <s v="P042"/>
    <d v="2024-07-21T00:00:00"/>
    <n v="4"/>
    <n v="53"/>
    <n v="9.2013319513990388E-2"/>
    <s v="Gadget AP"/>
    <s v="Home Appliances"/>
    <s v="S002"/>
    <n v="26.5"/>
    <s v="Tech Gear Co."/>
    <s v="John Taylor"/>
    <s v="john@techgear.com"/>
    <x v="1"/>
    <x v="1"/>
    <n v="212"/>
    <n v="192.49317626303403"/>
  </r>
  <r>
    <s v="C084"/>
    <s v="Frank Brown"/>
    <n v="36"/>
    <s v="M"/>
    <s v="East Coast"/>
    <n v="4434"/>
    <s v="P022"/>
    <d v="2024-07-21T00:00:00"/>
    <n v="7"/>
    <n v="54"/>
    <n v="1.9019971707123919E-2"/>
    <s v="Gadget V"/>
    <s v="Home Appliances"/>
    <s v="S002"/>
    <n v="27"/>
    <s v="Tech Gear Co."/>
    <s v="John Taylor"/>
    <s v="john@techgear.com"/>
    <x v="1"/>
    <x v="1"/>
    <n v="378"/>
    <n v="370.81045069470719"/>
  </r>
  <r>
    <s v="C115"/>
    <s v="Bob Parker"/>
    <n v="25"/>
    <s v="M"/>
    <s v="West Coast"/>
    <n v="4435"/>
    <s v="P046"/>
    <d v="2024-07-21T00:00:00"/>
    <n v="2"/>
    <n v="25.5"/>
    <n v="4.6921455445233753E-2"/>
    <s v="Item AT"/>
    <s v="Office Supplies"/>
    <s v="S006"/>
    <n v="12.75"/>
    <s v="Eco Electronics"/>
    <s v="Linda Parker"/>
    <s v="linda@ecoelectronics.com"/>
    <x v="6"/>
    <x v="5"/>
    <n v="51"/>
    <n v="48.607005772293078"/>
  </r>
  <r>
    <s v="C125"/>
    <s v="Jack Clark"/>
    <n v="59"/>
    <s v="M"/>
    <s v="Midwest"/>
    <n v="4436"/>
    <s v="P010"/>
    <d v="2024-07-21T00:00:00"/>
    <n v="6"/>
    <n v="15"/>
    <n v="6.9735581125080943E-3"/>
    <s v="Accessory J"/>
    <s v="Accessories"/>
    <s v="S010"/>
    <n v="7.5"/>
    <s v="Sports Tech Gear"/>
    <s v="Michael Harris"/>
    <s v="michael@sportstechgear.com"/>
    <x v="7"/>
    <x v="6"/>
    <n v="90"/>
    <n v="89.372379769874271"/>
  </r>
  <r>
    <s v="C119"/>
    <s v="Zoe Hill"/>
    <n v="41"/>
    <s v="F"/>
    <s v="Midwest"/>
    <n v="4437"/>
    <s v="P001"/>
    <d v="2024-07-22T00:00:00"/>
    <n v="8"/>
    <n v="30"/>
    <n v="5.2483009548016525E-2"/>
    <s v="Widget A"/>
    <s v="Electronics"/>
    <s v="S001"/>
    <n v="15"/>
    <s v="Gadget World"/>
    <s v="Emily Rose"/>
    <s v="emily@gadgetworld.com"/>
    <x v="0"/>
    <x v="0"/>
    <n v="240"/>
    <n v="227.40407770847602"/>
  </r>
  <r>
    <s v="C117"/>
    <s v="Isla Walker"/>
    <n v="44"/>
    <s v="M"/>
    <s v="South"/>
    <n v="4438"/>
    <s v="P005"/>
    <d v="2024-07-22T00:00:00"/>
    <n v="5"/>
    <n v="60"/>
    <n v="1.0603524574822654E-2"/>
    <s v="Device E"/>
    <s v="Electronics"/>
    <s v="S005"/>
    <n v="30"/>
    <s v="Office Tech Depot"/>
    <s v="Kevin Lee"/>
    <s v="kevin@officetechdepot.com"/>
    <x v="4"/>
    <x v="3"/>
    <n v="300"/>
    <n v="296.81894262755321"/>
  </r>
  <r>
    <s v="C106"/>
    <s v="Emily Green"/>
    <n v="61"/>
    <s v="M"/>
    <s v="North"/>
    <n v="4439"/>
    <s v="P026"/>
    <d v="2024-07-22T00:00:00"/>
    <n v="7"/>
    <n v="22"/>
    <n v="1.8471913635932036E-2"/>
    <s v="Item Z"/>
    <s v="Office Supplies"/>
    <s v="S006"/>
    <n v="11"/>
    <s v="Eco Electronics"/>
    <s v="Linda Parker"/>
    <s v="linda@ecoelectronics.com"/>
    <x v="6"/>
    <x v="5"/>
    <n v="154"/>
    <n v="151.15532530006647"/>
  </r>
  <r>
    <s v="C129"/>
    <s v="Xander Jones"/>
    <n v="20"/>
    <s v="F"/>
    <s v="North"/>
    <n v="4440"/>
    <s v="P011"/>
    <d v="2024-07-22T00:00:00"/>
    <n v="10"/>
    <n v="32"/>
    <n v="5.1812641843469655E-2"/>
    <s v="Widget K"/>
    <s v="Electronics"/>
    <s v="S001"/>
    <n v="16"/>
    <s v="Gadget World"/>
    <s v="Emily Rose"/>
    <s v="emily@gadgetworld.com"/>
    <x v="0"/>
    <x v="0"/>
    <n v="320"/>
    <n v="303.41995461008969"/>
  </r>
  <r>
    <s v="C062"/>
    <s v="Henry Parker"/>
    <n v="68"/>
    <s v="M"/>
    <s v="West Coast"/>
    <n v="4441"/>
    <s v="P023"/>
    <d v="2024-07-22T00:00:00"/>
    <n v="9"/>
    <n v="24"/>
    <n v="8.4424845028664541E-2"/>
    <s v="Tool W"/>
    <s v="Hardware"/>
    <s v="S003"/>
    <n v="12"/>
    <s v="Circuit Solutions"/>
    <s v="Mark Johnson"/>
    <s v="mark@circuitsolutions.com"/>
    <x v="2"/>
    <x v="1"/>
    <n v="216"/>
    <n v="197.76423347380847"/>
  </r>
  <r>
    <s v="C067"/>
    <s v="Rachel Hill"/>
    <n v="61"/>
    <s v="M"/>
    <s v="East Coast"/>
    <n v="4442"/>
    <s v="P007"/>
    <d v="2024-07-22T00:00:00"/>
    <n v="1"/>
    <n v="90"/>
    <n v="2.6522495775114365E-2"/>
    <s v="Appliance G"/>
    <s v="Home Appliances"/>
    <s v="S007"/>
    <n v="45"/>
    <s v="HealthTech Supplies"/>
    <s v="Peter Clark"/>
    <s v="peter@healthtech.com"/>
    <x v="9"/>
    <x v="8"/>
    <n v="90"/>
    <n v="87.612975380239703"/>
  </r>
  <r>
    <s v="C146"/>
    <s v="Dan Allen"/>
    <n v="64"/>
    <s v="M"/>
    <s v="North"/>
    <n v="4443"/>
    <s v="P051"/>
    <d v="2024-07-22T00:00:00"/>
    <n v="3"/>
    <n v="31.5"/>
    <n v="3.6635624401500679E-2"/>
    <s v="Widget AY"/>
    <s v="Electronics"/>
    <s v="S001"/>
    <n v="15.75"/>
    <s v="Gadget World"/>
    <s v="Emily Rose"/>
    <s v="emily@gadgetworld.com"/>
    <x v="0"/>
    <x v="0"/>
    <n v="94.5"/>
    <n v="91.03793349405818"/>
  </r>
  <r>
    <s v="C113"/>
    <s v="Paul Brown"/>
    <n v="64"/>
    <s v="F"/>
    <s v="South"/>
    <n v="4444"/>
    <s v="P013"/>
    <d v="2024-07-22T00:00:00"/>
    <n v="8"/>
    <n v="23"/>
    <n v="7.9338886189922464E-3"/>
    <s v="Tool M"/>
    <s v="Hardware"/>
    <s v="S003"/>
    <n v="11.5"/>
    <s v="Circuit Solutions"/>
    <s v="Mark Johnson"/>
    <s v="mark@circuitsolutions.com"/>
    <x v="2"/>
    <x v="1"/>
    <n v="184"/>
    <n v="182.54016449410543"/>
  </r>
  <r>
    <s v="C033"/>
    <s v="Grace Mitchell"/>
    <n v="54"/>
    <s v="M"/>
    <s v="West Coast"/>
    <n v="4445"/>
    <s v="P002"/>
    <d v="2024-07-22T00:00:00"/>
    <n v="7"/>
    <n v="50"/>
    <n v="2.4557384282814579E-2"/>
    <s v="Gadget B"/>
    <s v="Home Appliances"/>
    <s v="S002"/>
    <n v="25"/>
    <s v="Tech Gear Co."/>
    <s v="John Taylor"/>
    <s v="john@techgear.com"/>
    <x v="1"/>
    <x v="1"/>
    <n v="350"/>
    <n v="341.4049155010149"/>
  </r>
  <r>
    <s v="C011"/>
    <s v="Frank Wright"/>
    <n v="55"/>
    <s v="M"/>
    <s v="North"/>
    <n v="4446"/>
    <s v="P048"/>
    <d v="2024-07-22T00:00:00"/>
    <n v="3"/>
    <n v="44.5"/>
    <n v="3.4901770973863613E-2"/>
    <s v="Widget AV"/>
    <s v="Electronics"/>
    <s v="S008"/>
    <n v="22.25"/>
    <s v="Auto Electronics Pro"/>
    <s v="Daniel Evans"/>
    <s v="daniel@autoelectronics.com"/>
    <x v="5"/>
    <x v="4"/>
    <n v="133.5"/>
    <n v="128.84061357498922"/>
  </r>
  <r>
    <s v="C113"/>
    <s v="Paul Brown"/>
    <n v="64"/>
    <s v="F"/>
    <s v="South"/>
    <n v="4447"/>
    <s v="P050"/>
    <d v="2024-07-22T00:00:00"/>
    <n v="10"/>
    <n v="17.5"/>
    <n v="7.1516612615063521E-2"/>
    <s v="Accessory AX"/>
    <s v="Accessories"/>
    <s v="S010"/>
    <n v="8.75"/>
    <s v="Sports Tech Gear"/>
    <s v="Michael Harris"/>
    <s v="michael@sportstechgear.com"/>
    <x v="7"/>
    <x v="6"/>
    <n v="175"/>
    <n v="162.48459279236388"/>
  </r>
  <r>
    <s v="C104"/>
    <s v="Bob Young"/>
    <n v="48"/>
    <s v="F"/>
    <s v="West Coast"/>
    <n v="4448"/>
    <s v="P007"/>
    <d v="2024-07-22T00:00:00"/>
    <n v="6"/>
    <n v="90"/>
    <n v="4.7388253611575282E-2"/>
    <s v="Appliance G"/>
    <s v="Home Appliances"/>
    <s v="S007"/>
    <n v="45"/>
    <s v="HealthTech Supplies"/>
    <s v="Peter Clark"/>
    <s v="peter@healthtech.com"/>
    <x v="9"/>
    <x v="8"/>
    <n v="540"/>
    <n v="514.41034304974937"/>
  </r>
  <r>
    <s v="C064"/>
    <s v="Frank Clark"/>
    <n v="32"/>
    <s v="M"/>
    <s v="South"/>
    <n v="4449"/>
    <s v="P043"/>
    <d v="2024-07-22T00:00:00"/>
    <n v="4"/>
    <n v="28"/>
    <n v="6.5059796702696071E-2"/>
    <s v="Tool AQ"/>
    <s v="Hardware"/>
    <s v="S003"/>
    <n v="14"/>
    <s v="Circuit Solutions"/>
    <s v="Mark Johnson"/>
    <s v="mark@circuitsolutions.com"/>
    <x v="2"/>
    <x v="1"/>
    <n v="112"/>
    <n v="104.71330276929804"/>
  </r>
  <r>
    <s v="C042"/>
    <s v="Quinn Adams"/>
    <n v="24"/>
    <s v="F"/>
    <s v="North"/>
    <n v="4450"/>
    <s v="P006"/>
    <d v="2024-07-22T00:00:00"/>
    <n v="6"/>
    <n v="25"/>
    <n v="7.1342286218210399E-2"/>
    <s v="Item F"/>
    <s v="Office Supplies"/>
    <s v="S006"/>
    <n v="12.5"/>
    <s v="Eco Electronics"/>
    <s v="Linda Parker"/>
    <s v="linda@ecoelectronics.com"/>
    <x v="6"/>
    <x v="5"/>
    <n v="150"/>
    <n v="139.29865706726844"/>
  </r>
  <r>
    <s v="C035"/>
    <s v="Jack Hill"/>
    <n v="41"/>
    <s v="M"/>
    <s v="East Coast"/>
    <n v="4451"/>
    <s v="P044"/>
    <d v="2024-07-22T00:00:00"/>
    <n v="10"/>
    <n v="10.5"/>
    <n v="4.8724964570680054E-2"/>
    <s v="Accessory AR"/>
    <s v="Accessories"/>
    <s v="S004"/>
    <n v="5.25"/>
    <s v="Smart Home Essentials"/>
    <s v="Sarah Davis"/>
    <s v="sarah@smarthomeessentials.com"/>
    <x v="3"/>
    <x v="2"/>
    <n v="105"/>
    <n v="99.883878720078599"/>
  </r>
  <r>
    <s v="C024"/>
    <s v="Nina Baker"/>
    <n v="54"/>
    <s v="F"/>
    <s v="East Coast"/>
    <n v="4452"/>
    <s v="P020"/>
    <d v="2024-07-22T00:00:00"/>
    <n v="10"/>
    <n v="17"/>
    <n v="5.6347320607635511E-2"/>
    <s v="Accessory T"/>
    <s v="Accessories"/>
    <s v="S010"/>
    <n v="8.5"/>
    <s v="Sports Tech Gear"/>
    <s v="Michael Harris"/>
    <s v="michael@sportstechgear.com"/>
    <x v="7"/>
    <x v="6"/>
    <n v="170"/>
    <n v="160.42095549670196"/>
  </r>
  <r>
    <s v="C058"/>
    <s v="Zoe Carter"/>
    <n v="51"/>
    <s v="M"/>
    <s v="West Coast"/>
    <n v="4453"/>
    <s v="P022"/>
    <d v="2024-07-23T00:00:00"/>
    <n v="6"/>
    <n v="54"/>
    <n v="7.2685624925737422E-2"/>
    <s v="Gadget V"/>
    <s v="Home Appliances"/>
    <s v="S002"/>
    <n v="27"/>
    <s v="Tech Gear Co."/>
    <s v="John Taylor"/>
    <s v="john@techgear.com"/>
    <x v="1"/>
    <x v="1"/>
    <n v="324"/>
    <n v="300.44985752406109"/>
  </r>
  <r>
    <s v="C026"/>
    <s v="Nina Allen"/>
    <n v="24"/>
    <s v="M"/>
    <s v="South"/>
    <n v="4454"/>
    <s v="P049"/>
    <d v="2024-07-23T00:00:00"/>
    <n v="5"/>
    <n v="39.5"/>
    <n v="9.418877012759598E-2"/>
    <s v="Tool AW"/>
    <s v="Hardware"/>
    <s v="S009"/>
    <n v="19.75"/>
    <s v="Gourmet Gadgets"/>
    <s v="Alice Brown"/>
    <s v="alice@gourmetgadgets.com"/>
    <x v="8"/>
    <x v="7"/>
    <n v="197.5"/>
    <n v="178.8977178997998"/>
  </r>
  <r>
    <s v="C147"/>
    <s v="Karen Hall"/>
    <n v="66"/>
    <s v="F"/>
    <s v="West Coast"/>
    <n v="4455"/>
    <s v="P007"/>
    <d v="2024-07-23T00:00:00"/>
    <n v="1"/>
    <n v="90"/>
    <n v="3.9685936698813075E-2"/>
    <s v="Appliance G"/>
    <s v="Home Appliances"/>
    <s v="S007"/>
    <n v="45"/>
    <s v="HealthTech Supplies"/>
    <s v="Peter Clark"/>
    <s v="peter@healthtech.com"/>
    <x v="9"/>
    <x v="8"/>
    <n v="90"/>
    <n v="86.428265697106823"/>
  </r>
  <r>
    <s v="C029"/>
    <s v="Quinn Taylor"/>
    <n v="38"/>
    <s v="M"/>
    <s v="West Coast"/>
    <n v="4456"/>
    <s v="P031"/>
    <d v="2024-07-23T00:00:00"/>
    <n v="6"/>
    <n v="37"/>
    <n v="5.1094855964799582E-2"/>
    <s v="Widget AE"/>
    <s v="Electronics"/>
    <s v="S001"/>
    <n v="18.5"/>
    <s v="Gadget World"/>
    <s v="Emily Rose"/>
    <s v="emily@gadgetworld.com"/>
    <x v="0"/>
    <x v="0"/>
    <n v="222"/>
    <n v="210.6569419758145"/>
  </r>
  <r>
    <s v="C093"/>
    <s v="Rachel Taylor"/>
    <n v="32"/>
    <s v="M"/>
    <s v="Midwest"/>
    <n v="4457"/>
    <s v="P015"/>
    <d v="2024-07-23T00:00:00"/>
    <n v="2"/>
    <n v="70"/>
    <n v="8.6558369060743996E-3"/>
    <s v="Device O"/>
    <s v="Electronics"/>
    <s v="S005"/>
    <n v="35"/>
    <s v="Office Tech Depot"/>
    <s v="Kevin Lee"/>
    <s v="kevin@officetechdepot.com"/>
    <x v="4"/>
    <x v="3"/>
    <n v="140"/>
    <n v="138.78818283314959"/>
  </r>
  <r>
    <s v="C121"/>
    <s v="Leo Carter"/>
    <n v="65"/>
    <s v="M"/>
    <s v="Midwest"/>
    <n v="4458"/>
    <s v="P052"/>
    <d v="2024-07-23T00:00:00"/>
    <n v="10"/>
    <n v="47.5"/>
    <n v="7.999384073843363E-2"/>
    <s v="Gadget AZ"/>
    <s v="Home Appliances"/>
    <s v="S002"/>
    <n v="23.75"/>
    <s v="Tech Gear Co."/>
    <s v="John Taylor"/>
    <s v="john@techgear.com"/>
    <x v="1"/>
    <x v="1"/>
    <n v="475"/>
    <n v="437.00292564924405"/>
  </r>
  <r>
    <s v="C075"/>
    <s v="Frank Parker"/>
    <n v="50"/>
    <s v="M"/>
    <s v="East Coast"/>
    <n v="4459"/>
    <s v="P033"/>
    <d v="2024-07-23T00:00:00"/>
    <n v="4"/>
    <n v="21"/>
    <n v="6.9145485313546237E-2"/>
    <s v="Tool AG"/>
    <s v="Hardware"/>
    <s v="S003"/>
    <n v="10.5"/>
    <s v="Circuit Solutions"/>
    <s v="Mark Johnson"/>
    <s v="mark@circuitsolutions.com"/>
    <x v="2"/>
    <x v="1"/>
    <n v="84"/>
    <n v="78.191779233662118"/>
  </r>
  <r>
    <s v="C099"/>
    <s v="Rachel Lee"/>
    <n v="67"/>
    <s v="F"/>
    <s v="West Coast"/>
    <n v="4460"/>
    <s v="P028"/>
    <d v="2024-07-23T00:00:00"/>
    <n v="8"/>
    <n v="46"/>
    <n v="7.6955503655361052E-2"/>
    <s v="Widget AB"/>
    <s v="Electronics"/>
    <s v="S008"/>
    <n v="23"/>
    <s v="Auto Electronics Pro"/>
    <s v="Daniel Evans"/>
    <s v="daniel@autoelectronics.com"/>
    <x v="5"/>
    <x v="4"/>
    <n v="368"/>
    <n v="339.68037465482712"/>
  </r>
  <r>
    <s v="C139"/>
    <s v="Nina Young"/>
    <n v="53"/>
    <s v="M"/>
    <s v="North"/>
    <n v="4461"/>
    <s v="P011"/>
    <d v="2024-07-23T00:00:00"/>
    <n v="5"/>
    <n v="32"/>
    <n v="6.633295000462186E-2"/>
    <s v="Widget K"/>
    <s v="Electronics"/>
    <s v="S001"/>
    <n v="16"/>
    <s v="Gadget World"/>
    <s v="Emily Rose"/>
    <s v="emily@gadgetworld.com"/>
    <x v="0"/>
    <x v="0"/>
    <n v="160"/>
    <n v="149.3867279992605"/>
  </r>
  <r>
    <s v="C095"/>
    <s v="Tina Taylor"/>
    <n v="52"/>
    <s v="F"/>
    <s v="South"/>
    <n v="4462"/>
    <s v="P044"/>
    <d v="2024-07-23T00:00:00"/>
    <n v="5"/>
    <n v="10.5"/>
    <n v="1.0895377283225583E-2"/>
    <s v="Accessory AR"/>
    <s v="Accessories"/>
    <s v="S004"/>
    <n v="5.25"/>
    <s v="Smart Home Essentials"/>
    <s v="Sarah Davis"/>
    <s v="sarah@smarthomeessentials.com"/>
    <x v="3"/>
    <x v="2"/>
    <n v="52.5"/>
    <n v="51.92799269263066"/>
  </r>
  <r>
    <s v="C014"/>
    <s v="Dan Clark"/>
    <n v="43"/>
    <s v="M"/>
    <s v="East Coast"/>
    <n v="4463"/>
    <s v="P046"/>
    <d v="2024-07-23T00:00:00"/>
    <n v="9"/>
    <n v="25.5"/>
    <n v="7.8136467711663202E-2"/>
    <s v="Item AT"/>
    <s v="Office Supplies"/>
    <s v="S006"/>
    <n v="12.75"/>
    <s v="Eco Electronics"/>
    <s v="Linda Parker"/>
    <s v="linda@ecoelectronics.com"/>
    <x v="6"/>
    <x v="5"/>
    <n v="229.5"/>
    <n v="211.56768066017329"/>
  </r>
  <r>
    <s v="C135"/>
    <s v="Rachel Young"/>
    <n v="41"/>
    <s v="F"/>
    <s v="West Coast"/>
    <n v="4464"/>
    <s v="P048"/>
    <d v="2024-07-23T00:00:00"/>
    <n v="4"/>
    <n v="44.5"/>
    <n v="6.2396227424768802E-2"/>
    <s v="Widget AV"/>
    <s v="Electronics"/>
    <s v="S008"/>
    <n v="22.25"/>
    <s v="Auto Electronics Pro"/>
    <s v="Daniel Evans"/>
    <s v="daniel@autoelectronics.com"/>
    <x v="5"/>
    <x v="4"/>
    <n v="178"/>
    <n v="166.89347151839115"/>
  </r>
  <r>
    <s v="C099"/>
    <s v="Rachel Lee"/>
    <n v="67"/>
    <s v="F"/>
    <s v="West Coast"/>
    <n v="4465"/>
    <s v="P022"/>
    <d v="2024-07-23T00:00:00"/>
    <n v="7"/>
    <n v="54"/>
    <n v="9.1179524128020828E-2"/>
    <s v="Gadget V"/>
    <s v="Home Appliances"/>
    <s v="S002"/>
    <n v="27"/>
    <s v="Tech Gear Co."/>
    <s v="John Taylor"/>
    <s v="john@techgear.com"/>
    <x v="1"/>
    <x v="1"/>
    <n v="378"/>
    <n v="343.53413987960812"/>
  </r>
  <r>
    <s v="C023"/>
    <s v="Uma Hall"/>
    <n v="65"/>
    <s v="M"/>
    <s v="North"/>
    <n v="4466"/>
    <s v="P004"/>
    <d v="2024-07-23T00:00:00"/>
    <n v="1"/>
    <n v="10"/>
    <n v="1.8521835503194483E-2"/>
    <s v="Accessory D"/>
    <s v="Accessories"/>
    <s v="S004"/>
    <n v="5"/>
    <s v="Smart Home Essentials"/>
    <s v="Sarah Davis"/>
    <s v="sarah@smarthomeessentials.com"/>
    <x v="3"/>
    <x v="2"/>
    <n v="10"/>
    <n v="9.8147816449680558"/>
  </r>
  <r>
    <s v="C103"/>
    <s v="Tina Allen"/>
    <n v="23"/>
    <s v="F"/>
    <s v="West Coast"/>
    <n v="4467"/>
    <s v="P036"/>
    <d v="2024-07-23T00:00:00"/>
    <n v="8"/>
    <n v="26.5"/>
    <n v="3.5193291584002577E-2"/>
    <s v="Item AJ"/>
    <s v="Office Supplies"/>
    <s v="S006"/>
    <n v="13.25"/>
    <s v="Eco Electronics"/>
    <s v="Linda Parker"/>
    <s v="linda@ecoelectronics.com"/>
    <x v="6"/>
    <x v="5"/>
    <n v="212"/>
    <n v="204.53902218419145"/>
  </r>
  <r>
    <s v="C123"/>
    <s v="Rachel Young"/>
    <n v="22"/>
    <s v="F"/>
    <s v="West Coast"/>
    <n v="4468"/>
    <s v="P053"/>
    <d v="2024-07-23T00:00:00"/>
    <n v="6"/>
    <n v="22.5"/>
    <n v="4.5654180456064078E-2"/>
    <s v="Tool BA"/>
    <s v="Hardware"/>
    <s v="S003"/>
    <n v="11.25"/>
    <s v="Circuit Solutions"/>
    <s v="Mark Johnson"/>
    <s v="mark@circuitsolutions.com"/>
    <x v="2"/>
    <x v="1"/>
    <n v="135"/>
    <n v="128.83668563843136"/>
  </r>
  <r>
    <s v="C103"/>
    <s v="Tina Allen"/>
    <n v="23"/>
    <s v="F"/>
    <s v="West Coast"/>
    <n v="4469"/>
    <s v="P033"/>
    <d v="2024-07-23T00:00:00"/>
    <n v="4"/>
    <n v="21"/>
    <n v="7.6753529120018107E-2"/>
    <s v="Tool AG"/>
    <s v="Hardware"/>
    <s v="S003"/>
    <n v="10.5"/>
    <s v="Circuit Solutions"/>
    <s v="Mark Johnson"/>
    <s v="mark@circuitsolutions.com"/>
    <x v="2"/>
    <x v="1"/>
    <n v="84"/>
    <n v="77.552703553918477"/>
  </r>
  <r>
    <s v="C057"/>
    <s v="Sam Hall"/>
    <n v="51"/>
    <s v="M"/>
    <s v="North"/>
    <n v="4470"/>
    <s v="P051"/>
    <d v="2024-07-23T00:00:00"/>
    <n v="5"/>
    <n v="31.5"/>
    <n v="1.7822494008667134E-2"/>
    <s v="Widget AY"/>
    <s v="Electronics"/>
    <s v="S001"/>
    <n v="15.75"/>
    <s v="Gadget World"/>
    <s v="Emily Rose"/>
    <s v="emily@gadgetworld.com"/>
    <x v="0"/>
    <x v="0"/>
    <n v="157.5"/>
    <n v="154.69295719363492"/>
  </r>
  <r>
    <s v="C097"/>
    <s v="Henry Parker"/>
    <n v="18"/>
    <s v="F"/>
    <s v="North"/>
    <n v="4471"/>
    <s v="P037"/>
    <d v="2024-07-23T00:00:00"/>
    <n v="3"/>
    <n v="88"/>
    <n v="9.2072184022100605E-4"/>
    <s v="Appliance AK"/>
    <s v="Home Appliances"/>
    <s v="S007"/>
    <n v="44"/>
    <s v="HealthTech Supplies"/>
    <s v="Peter Clark"/>
    <s v="peter@healthtech.com"/>
    <x v="9"/>
    <x v="8"/>
    <n v="264"/>
    <n v="263.75692943418164"/>
  </r>
  <r>
    <s v="C117"/>
    <s v="Isla Walker"/>
    <n v="44"/>
    <s v="M"/>
    <s v="South"/>
    <n v="4472"/>
    <s v="P048"/>
    <d v="2024-07-23T00:00:00"/>
    <n v="2"/>
    <n v="44.5"/>
    <n v="2.4721696652805471E-2"/>
    <s v="Widget AV"/>
    <s v="Electronics"/>
    <s v="S008"/>
    <n v="22.25"/>
    <s v="Auto Electronics Pro"/>
    <s v="Daniel Evans"/>
    <s v="daniel@autoelectronics.com"/>
    <x v="5"/>
    <x v="4"/>
    <n v="89"/>
    <n v="86.799768997900316"/>
  </r>
  <r>
    <s v="C142"/>
    <s v="Henry Hill"/>
    <n v="36"/>
    <s v="M"/>
    <s v="Midwest"/>
    <n v="4473"/>
    <s v="P022"/>
    <d v="2024-07-24T00:00:00"/>
    <n v="6"/>
    <n v="54"/>
    <n v="4.9035013285062601E-2"/>
    <s v="Gadget V"/>
    <s v="Home Appliances"/>
    <s v="S002"/>
    <n v="27"/>
    <s v="Tech Gear Co."/>
    <s v="John Taylor"/>
    <s v="john@techgear.com"/>
    <x v="1"/>
    <x v="1"/>
    <n v="324"/>
    <n v="308.11265569563972"/>
  </r>
  <r>
    <s v="C129"/>
    <s v="Xander Jones"/>
    <n v="20"/>
    <s v="F"/>
    <s v="North"/>
    <n v="4474"/>
    <s v="P041"/>
    <d v="2024-07-24T00:00:00"/>
    <n v="7"/>
    <n v="33.5"/>
    <n v="3.9134282176555839E-2"/>
    <s v="Widget AO"/>
    <s v="Electronics"/>
    <s v="S001"/>
    <n v="16.75"/>
    <s v="Gadget World"/>
    <s v="Emily Rose"/>
    <s v="emily@gadgetworld.com"/>
    <x v="0"/>
    <x v="0"/>
    <n v="234.5"/>
    <n v="225.32301082959765"/>
  </r>
  <r>
    <s v="C014"/>
    <s v="Dan Clark"/>
    <n v="43"/>
    <s v="M"/>
    <s v="East Coast"/>
    <n v="4475"/>
    <s v="P016"/>
    <d v="2024-07-24T00:00:00"/>
    <n v="5"/>
    <n v="26"/>
    <n v="1.5262899154851108E-2"/>
    <s v="Item P"/>
    <s v="Office Supplies"/>
    <s v="S006"/>
    <n v="13"/>
    <s v="Eco Electronics"/>
    <s v="Linda Parker"/>
    <s v="linda@ecoelectronics.com"/>
    <x v="6"/>
    <x v="5"/>
    <n v="130"/>
    <n v="128.01582310986936"/>
  </r>
  <r>
    <s v="C105"/>
    <s v="Tina Young"/>
    <n v="52"/>
    <s v="F"/>
    <s v="West Coast"/>
    <n v="4476"/>
    <s v="P051"/>
    <d v="2024-07-24T00:00:00"/>
    <n v="5"/>
    <n v="31.5"/>
    <n v="8.7853627789069577E-4"/>
    <s v="Widget AY"/>
    <s v="Electronics"/>
    <s v="S001"/>
    <n v="15.75"/>
    <s v="Gadget World"/>
    <s v="Emily Rose"/>
    <s v="emily@gadgetworld.com"/>
    <x v="0"/>
    <x v="0"/>
    <n v="157.5"/>
    <n v="157.36163053623221"/>
  </r>
  <r>
    <s v="C083"/>
    <s v="Emily Brown"/>
    <n v="44"/>
    <s v="M"/>
    <s v="East Coast"/>
    <n v="4477"/>
    <s v="P044"/>
    <d v="2024-07-24T00:00:00"/>
    <n v="9"/>
    <n v="10.5"/>
    <n v="7.3789613299955377E-3"/>
    <s v="Accessory AR"/>
    <s v="Accessories"/>
    <s v="S004"/>
    <n v="5.25"/>
    <s v="Smart Home Essentials"/>
    <s v="Sarah Davis"/>
    <s v="sarah@smarthomeessentials.com"/>
    <x v="3"/>
    <x v="2"/>
    <n v="94.5"/>
    <n v="93.802688154315419"/>
  </r>
  <r>
    <s v="C013"/>
    <s v="Victor Baker"/>
    <n v="70"/>
    <s v="F"/>
    <s v="Midwest"/>
    <n v="4478"/>
    <s v="P015"/>
    <d v="2024-07-24T00:00:00"/>
    <n v="4"/>
    <n v="70"/>
    <n v="1.8622644300018597E-2"/>
    <s v="Device O"/>
    <s v="Electronics"/>
    <s v="S005"/>
    <n v="35"/>
    <s v="Office Tech Depot"/>
    <s v="Kevin Lee"/>
    <s v="kevin@officetechdepot.com"/>
    <x v="4"/>
    <x v="3"/>
    <n v="280"/>
    <n v="274.78565959599479"/>
  </r>
  <r>
    <s v="C067"/>
    <s v="Rachel Hill"/>
    <n v="61"/>
    <s v="M"/>
    <s v="East Coast"/>
    <n v="4479"/>
    <s v="P019"/>
    <d v="2024-07-24T00:00:00"/>
    <n v="5"/>
    <n v="38"/>
    <n v="4.5630445466560636E-2"/>
    <s v="Tool S"/>
    <s v="Hardware"/>
    <s v="S009"/>
    <n v="19"/>
    <s v="Gourmet Gadgets"/>
    <s v="Alice Brown"/>
    <s v="alice@gourmetgadgets.com"/>
    <x v="8"/>
    <x v="7"/>
    <n v="190"/>
    <n v="181.33021536135348"/>
  </r>
  <r>
    <s v="C044"/>
    <s v="Oscar Adams"/>
    <n v="21"/>
    <s v="F"/>
    <s v="South"/>
    <n v="4480"/>
    <s v="P024"/>
    <d v="2024-07-24T00:00:00"/>
    <n v="9"/>
    <n v="11"/>
    <n v="3.1303972953262836E-2"/>
    <s v="Accessory X"/>
    <s v="Accessories"/>
    <s v="S004"/>
    <n v="5.5"/>
    <s v="Smart Home Essentials"/>
    <s v="Sarah Davis"/>
    <s v="sarah@smarthomeessentials.com"/>
    <x v="3"/>
    <x v="2"/>
    <n v="99"/>
    <n v="95.900906677626978"/>
  </r>
  <r>
    <s v="C079"/>
    <s v="Dan Walker"/>
    <n v="23"/>
    <s v="F"/>
    <s v="Midwest"/>
    <n v="4481"/>
    <s v="P044"/>
    <d v="2024-07-24T00:00:00"/>
    <n v="9"/>
    <n v="10.5"/>
    <n v="1.0352271535274838E-2"/>
    <s v="Accessory AR"/>
    <s v="Accessories"/>
    <s v="S004"/>
    <n v="5.25"/>
    <s v="Smart Home Essentials"/>
    <s v="Sarah Davis"/>
    <s v="sarah@smarthomeessentials.com"/>
    <x v="3"/>
    <x v="2"/>
    <n v="94.5"/>
    <n v="93.521710339916524"/>
  </r>
  <r>
    <s v="C062"/>
    <s v="Henry Parker"/>
    <n v="68"/>
    <s v="M"/>
    <s v="West Coast"/>
    <n v="4482"/>
    <s v="P051"/>
    <d v="2024-07-24T00:00:00"/>
    <n v="2"/>
    <n v="31.5"/>
    <n v="9.5396382122663159E-2"/>
    <s v="Widget AY"/>
    <s v="Electronics"/>
    <s v="S001"/>
    <n v="15.75"/>
    <s v="Gadget World"/>
    <s v="Emily Rose"/>
    <s v="emily@gadgetworld.com"/>
    <x v="0"/>
    <x v="0"/>
    <n v="63"/>
    <n v="56.990027926272219"/>
  </r>
  <r>
    <s v="C051"/>
    <s v="Yara Young"/>
    <n v="66"/>
    <s v="M"/>
    <s v="West Coast"/>
    <n v="4483"/>
    <s v="P037"/>
    <d v="2024-07-24T00:00:00"/>
    <n v="5"/>
    <n v="88"/>
    <n v="9.0799603085086444E-2"/>
    <s v="Appliance AK"/>
    <s v="Home Appliances"/>
    <s v="S007"/>
    <n v="44"/>
    <s v="HealthTech Supplies"/>
    <s v="Peter Clark"/>
    <s v="peter@healthtech.com"/>
    <x v="9"/>
    <x v="8"/>
    <n v="440"/>
    <n v="400.04817464256195"/>
  </r>
  <r>
    <s v="C035"/>
    <s v="Jack Hill"/>
    <n v="41"/>
    <s v="M"/>
    <s v="East Coast"/>
    <n v="4484"/>
    <s v="P003"/>
    <d v="2024-07-24T00:00:00"/>
    <n v="3"/>
    <n v="20"/>
    <n v="6.0075689846963036E-2"/>
    <s v="Tool C"/>
    <s v="Hardware"/>
    <s v="S003"/>
    <n v="10"/>
    <s v="Circuit Solutions"/>
    <s v="Mark Johnson"/>
    <s v="mark@circuitsolutions.com"/>
    <x v="2"/>
    <x v="1"/>
    <n v="60"/>
    <n v="56.395458609182221"/>
  </r>
  <r>
    <s v="C058"/>
    <s v="Zoe Carter"/>
    <n v="51"/>
    <s v="M"/>
    <s v="West Coast"/>
    <n v="4485"/>
    <s v="P033"/>
    <d v="2024-07-24T00:00:00"/>
    <n v="9"/>
    <n v="21"/>
    <n v="6.6956171934336881E-2"/>
    <s v="Tool AG"/>
    <s v="Hardware"/>
    <s v="S003"/>
    <n v="10.5"/>
    <s v="Circuit Solutions"/>
    <s v="Mark Johnson"/>
    <s v="mark@circuitsolutions.com"/>
    <x v="2"/>
    <x v="1"/>
    <n v="189"/>
    <n v="176.34528350441033"/>
  </r>
  <r>
    <s v="C063"/>
    <s v="Karen Wright"/>
    <n v="26"/>
    <s v="M"/>
    <s v="West Coast"/>
    <n v="4486"/>
    <s v="P012"/>
    <d v="2024-07-24T00:00:00"/>
    <n v="7"/>
    <n v="44"/>
    <n v="2.5718927828303428E-2"/>
    <s v="Gadget L"/>
    <s v="Home Appliances"/>
    <s v="S002"/>
    <n v="22"/>
    <s v="Tech Gear Co."/>
    <s v="John Taylor"/>
    <s v="john@techgear.com"/>
    <x v="1"/>
    <x v="1"/>
    <n v="308"/>
    <n v="300.07857022888254"/>
  </r>
  <r>
    <s v="C133"/>
    <s v="Bob Smith"/>
    <n v="19"/>
    <s v="M"/>
    <s v="Midwest"/>
    <n v="4487"/>
    <s v="P017"/>
    <d v="2024-07-24T00:00:00"/>
    <n v="4"/>
    <n v="80"/>
    <n v="8.8666842193833306E-2"/>
    <s v="Appliance Q"/>
    <s v="Home Appliances"/>
    <s v="S007"/>
    <n v="40"/>
    <s v="HealthTech Supplies"/>
    <s v="Peter Clark"/>
    <s v="peter@healthtech.com"/>
    <x v="9"/>
    <x v="8"/>
    <n v="320"/>
    <n v="291.62661049797333"/>
  </r>
  <r>
    <s v="C023"/>
    <s v="Uma Hall"/>
    <n v="65"/>
    <s v="M"/>
    <s v="North"/>
    <n v="4488"/>
    <s v="P023"/>
    <d v="2024-07-24T00:00:00"/>
    <n v="9"/>
    <n v="24"/>
    <n v="9.582842670531394E-2"/>
    <s v="Tool W"/>
    <s v="Hardware"/>
    <s v="S003"/>
    <n v="12"/>
    <s v="Circuit Solutions"/>
    <s v="Mark Johnson"/>
    <s v="mark@circuitsolutions.com"/>
    <x v="2"/>
    <x v="1"/>
    <n v="216"/>
    <n v="195.3010598316522"/>
  </r>
  <r>
    <s v="C046"/>
    <s v="Mia Jones"/>
    <n v="56"/>
    <s v="M"/>
    <s v="East Coast"/>
    <n v="4489"/>
    <s v="P022"/>
    <d v="2024-07-24T00:00:00"/>
    <n v="7"/>
    <n v="54"/>
    <n v="1.2520235293450623E-2"/>
    <s v="Gadget V"/>
    <s v="Home Appliances"/>
    <s v="S002"/>
    <n v="27"/>
    <s v="Tech Gear Co."/>
    <s v="John Taylor"/>
    <s v="john@techgear.com"/>
    <x v="1"/>
    <x v="1"/>
    <n v="378"/>
    <n v="373.26735105907568"/>
  </r>
  <r>
    <s v="C065"/>
    <s v="Quinn Hall"/>
    <n v="64"/>
    <s v="M"/>
    <s v="East Coast"/>
    <n v="4490"/>
    <s v="P032"/>
    <d v="2024-07-24T00:00:00"/>
    <n v="7"/>
    <n v="48"/>
    <n v="4.7235533317781513E-2"/>
    <s v="Gadget AF"/>
    <s v="Home Appliances"/>
    <s v="S002"/>
    <n v="24"/>
    <s v="Tech Gear Co."/>
    <s v="John Taylor"/>
    <s v="john@techgear.com"/>
    <x v="1"/>
    <x v="1"/>
    <n v="336"/>
    <n v="320.12886080522543"/>
  </r>
  <r>
    <s v="C093"/>
    <s v="Rachel Taylor"/>
    <n v="32"/>
    <s v="M"/>
    <s v="Midwest"/>
    <n v="4491"/>
    <s v="P018"/>
    <d v="2024-07-24T00:00:00"/>
    <n v="7"/>
    <n v="43"/>
    <n v="8.6508019601255648E-2"/>
    <s v="Widget R"/>
    <s v="Electronics"/>
    <s v="S008"/>
    <n v="21.5"/>
    <s v="Auto Electronics Pro"/>
    <s v="Daniel Evans"/>
    <s v="daniel@autoelectronics.com"/>
    <x v="5"/>
    <x v="4"/>
    <n v="301"/>
    <n v="274.96108610002204"/>
  </r>
  <r>
    <s v="C104"/>
    <s v="Bob Young"/>
    <n v="48"/>
    <s v="F"/>
    <s v="West Coast"/>
    <n v="4492"/>
    <s v="P005"/>
    <d v="2024-07-24T00:00:00"/>
    <n v="10"/>
    <n v="60"/>
    <n v="4.1775746461022917E-2"/>
    <s v="Device E"/>
    <s v="Electronics"/>
    <s v="S005"/>
    <n v="30"/>
    <s v="Office Tech Depot"/>
    <s v="Kevin Lee"/>
    <s v="kevin@officetechdepot.com"/>
    <x v="4"/>
    <x v="3"/>
    <n v="600"/>
    <n v="574.9345521233862"/>
  </r>
  <r>
    <s v="C022"/>
    <s v="Nina Taylor"/>
    <n v="60"/>
    <s v="F"/>
    <s v="South"/>
    <n v="4493"/>
    <s v="P044"/>
    <d v="2024-07-24T00:00:00"/>
    <n v="10"/>
    <n v="10.5"/>
    <n v="4.3144842839721422E-3"/>
    <s v="Accessory AR"/>
    <s v="Accessories"/>
    <s v="S004"/>
    <n v="5.25"/>
    <s v="Smart Home Essentials"/>
    <s v="Sarah Davis"/>
    <s v="sarah@smarthomeessentials.com"/>
    <x v="3"/>
    <x v="2"/>
    <n v="105"/>
    <n v="104.54697915018292"/>
  </r>
  <r>
    <s v="C119"/>
    <s v="Zoe Hill"/>
    <n v="41"/>
    <s v="F"/>
    <s v="Midwest"/>
    <n v="4494"/>
    <s v="P022"/>
    <d v="2024-07-24T00:00:00"/>
    <n v="3"/>
    <n v="54"/>
    <n v="5.6821318791614228E-2"/>
    <s v="Gadget V"/>
    <s v="Home Appliances"/>
    <s v="S002"/>
    <n v="27"/>
    <s v="Tech Gear Co."/>
    <s v="John Taylor"/>
    <s v="john@techgear.com"/>
    <x v="1"/>
    <x v="1"/>
    <n v="162"/>
    <n v="152.7949463557585"/>
  </r>
  <r>
    <s v="C078"/>
    <s v="Alice Hill"/>
    <n v="64"/>
    <s v="M"/>
    <s v="North"/>
    <n v="4495"/>
    <s v="P005"/>
    <d v="2024-07-24T00:00:00"/>
    <n v="6"/>
    <n v="60"/>
    <n v="2.8330015975776425E-2"/>
    <s v="Device E"/>
    <s v="Electronics"/>
    <s v="S005"/>
    <n v="30"/>
    <s v="Office Tech Depot"/>
    <s v="Kevin Lee"/>
    <s v="kevin@officetechdepot.com"/>
    <x v="4"/>
    <x v="3"/>
    <n v="360"/>
    <n v="349.80119424872049"/>
  </r>
  <r>
    <s v="C113"/>
    <s v="Paul Brown"/>
    <n v="64"/>
    <s v="F"/>
    <s v="South"/>
    <n v="4496"/>
    <s v="P051"/>
    <d v="2024-07-25T00:00:00"/>
    <n v="4"/>
    <n v="31.5"/>
    <n v="4.7405371564643299E-2"/>
    <s v="Widget AY"/>
    <s v="Electronics"/>
    <s v="S001"/>
    <n v="15.75"/>
    <s v="Gadget World"/>
    <s v="Emily Rose"/>
    <s v="emily@gadgetworld.com"/>
    <x v="0"/>
    <x v="0"/>
    <n v="126"/>
    <n v="120.02692318285494"/>
  </r>
  <r>
    <s v="C124"/>
    <s v="Rachel Allen"/>
    <n v="24"/>
    <s v="F"/>
    <s v="North"/>
    <n v="4497"/>
    <s v="P002"/>
    <d v="2024-07-25T00:00:00"/>
    <n v="4"/>
    <n v="50"/>
    <n v="4.7077091356847858E-2"/>
    <s v="Gadget B"/>
    <s v="Home Appliances"/>
    <s v="S002"/>
    <n v="25"/>
    <s v="Tech Gear Co."/>
    <s v="John Taylor"/>
    <s v="john@techgear.com"/>
    <x v="1"/>
    <x v="1"/>
    <n v="200"/>
    <n v="190.58458172863044"/>
  </r>
  <r>
    <s v="C047"/>
    <s v="Leo Young"/>
    <n v="53"/>
    <s v="M"/>
    <s v="South"/>
    <n v="4498"/>
    <s v="P034"/>
    <d v="2024-07-25T00:00:00"/>
    <n v="1"/>
    <n v="9.5"/>
    <n v="6.5225914438647531E-2"/>
    <s v="Accessory AH"/>
    <s v="Accessories"/>
    <s v="S004"/>
    <n v="4.75"/>
    <s v="Smart Home Essentials"/>
    <s v="Sarah Davis"/>
    <s v="sarah@smarthomeessentials.com"/>
    <x v="3"/>
    <x v="2"/>
    <n v="9.5"/>
    <n v="8.8803538128328476"/>
  </r>
  <r>
    <s v="C008"/>
    <s v="Mia Allen"/>
    <n v="61"/>
    <s v="M"/>
    <s v="East Coast"/>
    <n v="4499"/>
    <s v="P020"/>
    <d v="2024-07-25T00:00:00"/>
    <n v="10"/>
    <n v="17"/>
    <n v="1.3320619530737089E-2"/>
    <s v="Accessory T"/>
    <s v="Accessories"/>
    <s v="S010"/>
    <n v="8.5"/>
    <s v="Sports Tech Gear"/>
    <s v="Michael Harris"/>
    <s v="michael@sportstechgear.com"/>
    <x v="7"/>
    <x v="6"/>
    <n v="170"/>
    <n v="167.73549467977469"/>
  </r>
  <r>
    <s v="C025"/>
    <s v="Sam Smith"/>
    <n v="37"/>
    <s v="M"/>
    <s v="Midwest"/>
    <n v="4500"/>
    <s v="P007"/>
    <d v="2024-07-25T00:00:00"/>
    <n v="7"/>
    <n v="90"/>
    <n v="7.6310360856374035E-2"/>
    <s v="Appliance G"/>
    <s v="Home Appliances"/>
    <s v="S007"/>
    <n v="45"/>
    <s v="HealthTech Supplies"/>
    <s v="Peter Clark"/>
    <s v="peter@healthtech.com"/>
    <x v="9"/>
    <x v="8"/>
    <n v="630"/>
    <n v="581.9244726604843"/>
  </r>
  <r>
    <s v="C044"/>
    <s v="Oscar Adams"/>
    <n v="21"/>
    <s v="F"/>
    <s v="South"/>
    <n v="4501"/>
    <s v="P023"/>
    <d v="2024-07-25T00:00:00"/>
    <n v="2"/>
    <n v="24"/>
    <n v="9.3266631428926092E-2"/>
    <s v="Tool W"/>
    <s v="Hardware"/>
    <s v="S003"/>
    <n v="12"/>
    <s v="Circuit Solutions"/>
    <s v="Mark Johnson"/>
    <s v="mark@circuitsolutions.com"/>
    <x v="2"/>
    <x v="1"/>
    <n v="48"/>
    <n v="43.52320169141155"/>
  </r>
  <r>
    <s v="C048"/>
    <s v="Yara Walker"/>
    <n v="21"/>
    <s v="M"/>
    <s v="North"/>
    <n v="4502"/>
    <s v="P028"/>
    <d v="2024-07-25T00:00:00"/>
    <n v="7"/>
    <n v="46"/>
    <n v="9.1004134326261824E-2"/>
    <s v="Widget AB"/>
    <s v="Electronics"/>
    <s v="S008"/>
    <n v="23"/>
    <s v="Auto Electronics Pro"/>
    <s v="Daniel Evans"/>
    <s v="daniel@autoelectronics.com"/>
    <x v="5"/>
    <x v="4"/>
    <n v="322"/>
    <n v="292.69666874694371"/>
  </r>
  <r>
    <s v="C039"/>
    <s v="Quinn Hall"/>
    <n v="43"/>
    <s v="M"/>
    <s v="East Coast"/>
    <n v="4503"/>
    <s v="P002"/>
    <d v="2024-07-25T00:00:00"/>
    <n v="3"/>
    <n v="50"/>
    <n v="4.5313396254734177E-2"/>
    <s v="Gadget B"/>
    <s v="Home Appliances"/>
    <s v="S002"/>
    <n v="25"/>
    <s v="Tech Gear Co."/>
    <s v="John Taylor"/>
    <s v="john@techgear.com"/>
    <x v="1"/>
    <x v="1"/>
    <n v="150"/>
    <n v="143.20299056178987"/>
  </r>
  <r>
    <s v="C131"/>
    <s v="Uma Young"/>
    <n v="43"/>
    <s v="F"/>
    <s v="Midwest"/>
    <n v="4504"/>
    <s v="P042"/>
    <d v="2024-07-25T00:00:00"/>
    <n v="2"/>
    <n v="53"/>
    <n v="1.543944160397729E-2"/>
    <s v="Gadget AP"/>
    <s v="Home Appliances"/>
    <s v="S002"/>
    <n v="26.5"/>
    <s v="Tech Gear Co."/>
    <s v="John Taylor"/>
    <s v="john@techgear.com"/>
    <x v="1"/>
    <x v="1"/>
    <n v="106"/>
    <n v="104.3634191899784"/>
  </r>
  <r>
    <s v="C010"/>
    <s v="Grace White"/>
    <n v="37"/>
    <s v="F"/>
    <s v="East Coast"/>
    <n v="4505"/>
    <s v="P038"/>
    <d v="2024-07-25T00:00:00"/>
    <n v="2"/>
    <n v="39"/>
    <n v="6.3370461452405907E-2"/>
    <s v="Widget AL"/>
    <s v="Electronics"/>
    <s v="S008"/>
    <n v="19.5"/>
    <s v="Auto Electronics Pro"/>
    <s v="Daniel Evans"/>
    <s v="daniel@autoelectronics.com"/>
    <x v="5"/>
    <x v="4"/>
    <n v="78"/>
    <n v="73.057104006712336"/>
  </r>
  <r>
    <s v="C018"/>
    <s v="Emily Walker"/>
    <n v="68"/>
    <s v="F"/>
    <s v="East Coast"/>
    <n v="4506"/>
    <s v="P010"/>
    <d v="2024-07-25T00:00:00"/>
    <n v="3"/>
    <n v="15"/>
    <n v="4.5867593599196899E-2"/>
    <s v="Accessory J"/>
    <s v="Accessories"/>
    <s v="S010"/>
    <n v="7.5"/>
    <s v="Sports Tech Gear"/>
    <s v="Michael Harris"/>
    <s v="michael@sportstechgear.com"/>
    <x v="7"/>
    <x v="6"/>
    <n v="45"/>
    <n v="42.93595828803614"/>
  </r>
  <r>
    <s v="C107"/>
    <s v="Jack Hall"/>
    <n v="68"/>
    <s v="F"/>
    <s v="Midwest"/>
    <n v="4507"/>
    <s v="P051"/>
    <d v="2024-07-25T00:00:00"/>
    <n v="9"/>
    <n v="31.5"/>
    <n v="6.4605205897039332E-3"/>
    <s v="Widget AY"/>
    <s v="Electronics"/>
    <s v="S001"/>
    <n v="15.75"/>
    <s v="Gadget World"/>
    <s v="Emily Rose"/>
    <s v="emily@gadgetworld.com"/>
    <x v="0"/>
    <x v="0"/>
    <n v="283.5"/>
    <n v="281.66844241281893"/>
  </r>
  <r>
    <s v="C093"/>
    <s v="Rachel Taylor"/>
    <n v="32"/>
    <s v="M"/>
    <s v="Midwest"/>
    <n v="4508"/>
    <s v="P008"/>
    <d v="2024-07-25T00:00:00"/>
    <n v="4"/>
    <n v="40"/>
    <n v="5.3043841154312515E-2"/>
    <s v="Widget H"/>
    <s v="Electronics"/>
    <s v="S008"/>
    <n v="20"/>
    <s v="Auto Electronics Pro"/>
    <s v="Daniel Evans"/>
    <s v="daniel@autoelectronics.com"/>
    <x v="5"/>
    <x v="4"/>
    <n v="160"/>
    <n v="151.51298541531"/>
  </r>
  <r>
    <s v="C085"/>
    <s v="Rachel Green"/>
    <n v="20"/>
    <s v="F"/>
    <s v="North"/>
    <n v="4509"/>
    <s v="P024"/>
    <d v="2024-07-25T00:00:00"/>
    <n v="8"/>
    <n v="11"/>
    <n v="1.7522005729676883E-3"/>
    <s v="Accessory X"/>
    <s v="Accessories"/>
    <s v="S004"/>
    <n v="5.5"/>
    <s v="Smart Home Essentials"/>
    <s v="Sarah Davis"/>
    <s v="sarah@smarthomeessentials.com"/>
    <x v="3"/>
    <x v="2"/>
    <n v="88"/>
    <n v="87.845806349578837"/>
  </r>
  <r>
    <s v="C109"/>
    <s v="Oscar Clark"/>
    <n v="62"/>
    <s v="F"/>
    <s v="South"/>
    <n v="4510"/>
    <s v="P018"/>
    <d v="2024-07-26T00:00:00"/>
    <n v="2"/>
    <n v="43"/>
    <n v="7.5694390082403293E-2"/>
    <s v="Widget R"/>
    <s v="Electronics"/>
    <s v="S008"/>
    <n v="21.5"/>
    <s v="Auto Electronics Pro"/>
    <s v="Daniel Evans"/>
    <s v="daniel@autoelectronics.com"/>
    <x v="5"/>
    <x v="4"/>
    <n v="86"/>
    <n v="79.49028245291332"/>
  </r>
  <r>
    <s v="C125"/>
    <s v="Jack Clark"/>
    <n v="59"/>
    <s v="M"/>
    <s v="Midwest"/>
    <n v="4511"/>
    <s v="P003"/>
    <d v="2024-07-26T00:00:00"/>
    <n v="3"/>
    <n v="20"/>
    <n v="7.8181949875384224E-2"/>
    <s v="Tool C"/>
    <s v="Hardware"/>
    <s v="S003"/>
    <n v="10"/>
    <s v="Circuit Solutions"/>
    <s v="Mark Johnson"/>
    <s v="mark@circuitsolutions.com"/>
    <x v="2"/>
    <x v="1"/>
    <n v="60"/>
    <n v="55.309083007476943"/>
  </r>
  <r>
    <s v="C057"/>
    <s v="Sam Hall"/>
    <n v="51"/>
    <s v="M"/>
    <s v="North"/>
    <n v="4512"/>
    <s v="P039"/>
    <d v="2024-07-26T00:00:00"/>
    <n v="3"/>
    <n v="35"/>
    <n v="9.2812757466141593E-2"/>
    <s v="Tool AM"/>
    <s v="Hardware"/>
    <s v="S009"/>
    <n v="17.5"/>
    <s v="Gourmet Gadgets"/>
    <s v="Alice Brown"/>
    <s v="alice@gourmetgadgets.com"/>
    <x v="8"/>
    <x v="7"/>
    <n v="105"/>
    <n v="95.254660466055128"/>
  </r>
  <r>
    <s v="C078"/>
    <s v="Alice Hill"/>
    <n v="64"/>
    <s v="M"/>
    <s v="North"/>
    <n v="4513"/>
    <s v="P033"/>
    <d v="2024-07-26T00:00:00"/>
    <n v="4"/>
    <n v="21"/>
    <n v="3.8665775975746913E-2"/>
    <s v="Tool AG"/>
    <s v="Hardware"/>
    <s v="S003"/>
    <n v="10.5"/>
    <s v="Circuit Solutions"/>
    <s v="Mark Johnson"/>
    <s v="mark@circuitsolutions.com"/>
    <x v="2"/>
    <x v="1"/>
    <n v="84"/>
    <n v="80.752074818037258"/>
  </r>
  <r>
    <s v="C066"/>
    <s v="Sam Brown"/>
    <n v="32"/>
    <s v="M"/>
    <s v="South"/>
    <n v="4514"/>
    <s v="P007"/>
    <d v="2024-07-26T00:00:00"/>
    <n v="6"/>
    <n v="90"/>
    <n v="7.5747375422620764E-2"/>
    <s v="Appliance G"/>
    <s v="Home Appliances"/>
    <s v="S007"/>
    <n v="45"/>
    <s v="HealthTech Supplies"/>
    <s v="Peter Clark"/>
    <s v="peter@healthtech.com"/>
    <x v="9"/>
    <x v="8"/>
    <n v="540"/>
    <n v="499.09641727178479"/>
  </r>
  <r>
    <s v="C095"/>
    <s v="Tina Taylor"/>
    <n v="52"/>
    <s v="F"/>
    <s v="South"/>
    <n v="4515"/>
    <s v="P026"/>
    <d v="2024-07-26T00:00:00"/>
    <n v="4"/>
    <n v="22"/>
    <n v="2.0170634550293678E-2"/>
    <s v="Item Z"/>
    <s v="Office Supplies"/>
    <s v="S006"/>
    <n v="11"/>
    <s v="Eco Electronics"/>
    <s v="Linda Parker"/>
    <s v="linda@ecoelectronics.com"/>
    <x v="6"/>
    <x v="5"/>
    <n v="88"/>
    <n v="86.224984159574163"/>
  </r>
  <r>
    <s v="C039"/>
    <s v="Quinn Hall"/>
    <n v="43"/>
    <s v="M"/>
    <s v="East Coast"/>
    <n v="4516"/>
    <s v="P021"/>
    <d v="2024-07-26T00:00:00"/>
    <n v="7"/>
    <n v="34"/>
    <n v="8.7076781782250423E-2"/>
    <s v="Widget U"/>
    <s v="Electronics"/>
    <s v="S001"/>
    <n v="17"/>
    <s v="Gadget World"/>
    <s v="Emily Rose"/>
    <s v="emily@gadgetworld.com"/>
    <x v="0"/>
    <x v="0"/>
    <n v="238"/>
    <n v="217.2757259358244"/>
  </r>
  <r>
    <s v="C023"/>
    <s v="Uma Hall"/>
    <n v="65"/>
    <s v="M"/>
    <s v="North"/>
    <n v="4517"/>
    <s v="P009"/>
    <d v="2024-07-26T00:00:00"/>
    <n v="4"/>
    <n v="36"/>
    <n v="4.5314551705672494E-2"/>
    <s v="Tool I"/>
    <s v="Hardware"/>
    <s v="S009"/>
    <n v="18"/>
    <s v="Gourmet Gadgets"/>
    <s v="Alice Brown"/>
    <s v="alice@gourmetgadgets.com"/>
    <x v="8"/>
    <x v="7"/>
    <n v="144"/>
    <n v="137.47470455438315"/>
  </r>
  <r>
    <s v="C049"/>
    <s v="Victor Brown"/>
    <n v="48"/>
    <s v="M"/>
    <s v="Midwest"/>
    <n v="4518"/>
    <s v="P029"/>
    <d v="2024-07-26T00:00:00"/>
    <n v="4"/>
    <n v="40"/>
    <n v="6.2447529999787359E-2"/>
    <s v="Tool AC"/>
    <s v="Hardware"/>
    <s v="S009"/>
    <n v="20"/>
    <s v="Gourmet Gadgets"/>
    <s v="Alice Brown"/>
    <s v="alice@gourmetgadgets.com"/>
    <x v="8"/>
    <x v="7"/>
    <n v="160"/>
    <n v="150.00839520003402"/>
  </r>
  <r>
    <s v="C059"/>
    <s v="Yara Lee"/>
    <n v="36"/>
    <s v="M"/>
    <s v="North"/>
    <n v="4519"/>
    <s v="P034"/>
    <d v="2024-07-26T00:00:00"/>
    <n v="1"/>
    <n v="9.5"/>
    <n v="4.4451066103158382E-2"/>
    <s v="Accessory AH"/>
    <s v="Accessories"/>
    <s v="S004"/>
    <n v="4.75"/>
    <s v="Smart Home Essentials"/>
    <s v="Sarah Davis"/>
    <s v="sarah@smarthomeessentials.com"/>
    <x v="3"/>
    <x v="2"/>
    <n v="9.5"/>
    <n v="9.0777148720199961"/>
  </r>
  <r>
    <s v="C010"/>
    <s v="Grace White"/>
    <n v="37"/>
    <s v="F"/>
    <s v="East Coast"/>
    <n v="4520"/>
    <s v="P013"/>
    <d v="2024-07-26T00:00:00"/>
    <n v="5"/>
    <n v="23"/>
    <n v="9.8695464245112816E-2"/>
    <s v="Tool M"/>
    <s v="Hardware"/>
    <s v="S003"/>
    <n v="11.5"/>
    <s v="Circuit Solutions"/>
    <s v="Mark Johnson"/>
    <s v="mark@circuitsolutions.com"/>
    <x v="2"/>
    <x v="1"/>
    <n v="115"/>
    <n v="103.65002161181202"/>
  </r>
  <r>
    <s v="C134"/>
    <s v="Yara Hill"/>
    <n v="36"/>
    <s v="M"/>
    <s v="North"/>
    <n v="4521"/>
    <s v="P010"/>
    <d v="2024-07-26T00:00:00"/>
    <n v="6"/>
    <n v="15"/>
    <n v="3.689969549199458E-2"/>
    <s v="Accessory J"/>
    <s v="Accessories"/>
    <s v="S010"/>
    <n v="7.5"/>
    <s v="Sports Tech Gear"/>
    <s v="Michael Harris"/>
    <s v="michael@sportstechgear.com"/>
    <x v="7"/>
    <x v="6"/>
    <n v="90"/>
    <n v="86.67902740572049"/>
  </r>
  <r>
    <s v="C049"/>
    <s v="Victor Brown"/>
    <n v="48"/>
    <s v="M"/>
    <s v="Midwest"/>
    <n v="4522"/>
    <s v="P031"/>
    <d v="2024-07-26T00:00:00"/>
    <n v="2"/>
    <n v="37"/>
    <n v="6.8949077352984681E-2"/>
    <s v="Widget AE"/>
    <s v="Electronics"/>
    <s v="S001"/>
    <n v="18.5"/>
    <s v="Gadget World"/>
    <s v="Emily Rose"/>
    <s v="emily@gadgetworld.com"/>
    <x v="0"/>
    <x v="0"/>
    <n v="74"/>
    <n v="68.89776827587913"/>
  </r>
  <r>
    <s v="C078"/>
    <s v="Alice Hill"/>
    <n v="64"/>
    <s v="M"/>
    <s v="North"/>
    <n v="4523"/>
    <s v="P042"/>
    <d v="2024-07-26T00:00:00"/>
    <n v="10"/>
    <n v="53"/>
    <n v="2.5571129439550269E-2"/>
    <s v="Gadget AP"/>
    <s v="Home Appliances"/>
    <s v="S002"/>
    <n v="26.5"/>
    <s v="Tech Gear Co."/>
    <s v="John Taylor"/>
    <s v="john@techgear.com"/>
    <x v="1"/>
    <x v="1"/>
    <n v="530"/>
    <n v="516.44730139703836"/>
  </r>
  <r>
    <s v="C062"/>
    <s v="Henry Parker"/>
    <n v="68"/>
    <s v="M"/>
    <s v="West Coast"/>
    <n v="4524"/>
    <s v="P014"/>
    <d v="2024-07-26T00:00:00"/>
    <n v="7"/>
    <n v="12"/>
    <n v="4.62056179305168E-2"/>
    <s v="Accessory N"/>
    <s v="Accessories"/>
    <s v="S004"/>
    <n v="6"/>
    <s v="Smart Home Essentials"/>
    <s v="Sarah Davis"/>
    <s v="sarah@smarthomeessentials.com"/>
    <x v="3"/>
    <x v="2"/>
    <n v="84"/>
    <n v="80.118728093836594"/>
  </r>
  <r>
    <s v="C044"/>
    <s v="Oscar Adams"/>
    <n v="21"/>
    <s v="F"/>
    <s v="South"/>
    <n v="4525"/>
    <s v="P053"/>
    <d v="2024-07-26T00:00:00"/>
    <n v="7"/>
    <n v="22.5"/>
    <n v="5.9484292338591877E-4"/>
    <s v="Tool BA"/>
    <s v="Hardware"/>
    <s v="S003"/>
    <n v="11.25"/>
    <s v="Circuit Solutions"/>
    <s v="Mark Johnson"/>
    <s v="mark@circuitsolutions.com"/>
    <x v="2"/>
    <x v="1"/>
    <n v="157.5"/>
    <n v="157.40631223956672"/>
  </r>
  <r>
    <s v="C021"/>
    <s v="Grace Brown"/>
    <n v="51"/>
    <s v="F"/>
    <s v="South"/>
    <n v="4526"/>
    <s v="P047"/>
    <d v="2024-07-26T00:00:00"/>
    <n v="2"/>
    <n v="82.5"/>
    <n v="1.8506419807723096E-2"/>
    <s v="Appliance AU"/>
    <s v="Home Appliances"/>
    <s v="S007"/>
    <n v="41.25"/>
    <s v="HealthTech Supplies"/>
    <s v="Peter Clark"/>
    <s v="peter@healthtech.com"/>
    <x v="9"/>
    <x v="8"/>
    <n v="165"/>
    <n v="161.94644073172569"/>
  </r>
  <r>
    <s v="C079"/>
    <s v="Dan Walker"/>
    <n v="23"/>
    <s v="F"/>
    <s v="Midwest"/>
    <n v="4527"/>
    <s v="P010"/>
    <d v="2024-07-26T00:00:00"/>
    <n v="10"/>
    <n v="15"/>
    <n v="5.7424745183831907E-2"/>
    <s v="Accessory J"/>
    <s v="Accessories"/>
    <s v="S010"/>
    <n v="7.5"/>
    <s v="Sports Tech Gear"/>
    <s v="Michael Harris"/>
    <s v="michael@sportstechgear.com"/>
    <x v="7"/>
    <x v="6"/>
    <n v="150"/>
    <n v="141.38628822242521"/>
  </r>
  <r>
    <s v="C076"/>
    <s v="Grace White"/>
    <n v="51"/>
    <s v="M"/>
    <s v="West Coast"/>
    <n v="4528"/>
    <s v="P045"/>
    <d v="2024-07-26T00:00:00"/>
    <n v="3"/>
    <n v="59.5"/>
    <n v="1.0711080639739735E-2"/>
    <s v="Device AS"/>
    <s v="Electronics"/>
    <s v="S005"/>
    <n v="29.75"/>
    <s v="Office Tech Depot"/>
    <s v="Kevin Lee"/>
    <s v="kevin@officetechdepot.com"/>
    <x v="4"/>
    <x v="3"/>
    <n v="178.5"/>
    <n v="176.58807210580645"/>
  </r>
  <r>
    <s v="C147"/>
    <s v="Karen Hall"/>
    <n v="66"/>
    <s v="F"/>
    <s v="West Coast"/>
    <n v="4529"/>
    <s v="P012"/>
    <d v="2024-07-26T00:00:00"/>
    <n v="6"/>
    <n v="44"/>
    <n v="9.6718723355663325E-2"/>
    <s v="Gadget L"/>
    <s v="Home Appliances"/>
    <s v="S002"/>
    <n v="22"/>
    <s v="Tech Gear Co."/>
    <s v="John Taylor"/>
    <s v="john@techgear.com"/>
    <x v="1"/>
    <x v="1"/>
    <n v="264"/>
    <n v="238.46625703410487"/>
  </r>
  <r>
    <s v="C132"/>
    <s v="Paul Wright"/>
    <n v="66"/>
    <s v="M"/>
    <s v="North"/>
    <n v="4530"/>
    <s v="P002"/>
    <d v="2024-07-26T00:00:00"/>
    <n v="2"/>
    <n v="50"/>
    <n v="7.5855863406066579E-2"/>
    <s v="Gadget B"/>
    <s v="Home Appliances"/>
    <s v="S002"/>
    <n v="25"/>
    <s v="Tech Gear Co."/>
    <s v="John Taylor"/>
    <s v="john@techgear.com"/>
    <x v="1"/>
    <x v="1"/>
    <n v="100"/>
    <n v="92.414413659393347"/>
  </r>
  <r>
    <s v="C045"/>
    <s v="Leo Green"/>
    <n v="52"/>
    <s v="F"/>
    <s v="Midwest"/>
    <n v="4531"/>
    <s v="P026"/>
    <d v="2024-07-27T00:00:00"/>
    <n v="3"/>
    <n v="22"/>
    <n v="8.1377217976552493E-2"/>
    <s v="Item Z"/>
    <s v="Office Supplies"/>
    <s v="S006"/>
    <n v="11"/>
    <s v="Eco Electronics"/>
    <s v="Linda Parker"/>
    <s v="linda@ecoelectronics.com"/>
    <x v="6"/>
    <x v="5"/>
    <n v="66"/>
    <n v="60.629103613547535"/>
  </r>
  <r>
    <s v="C097"/>
    <s v="Henry Parker"/>
    <n v="18"/>
    <s v="F"/>
    <s v="North"/>
    <n v="4532"/>
    <s v="P030"/>
    <d v="2024-07-27T00:00:00"/>
    <n v="2"/>
    <n v="18"/>
    <n v="2.3689661287062694E-2"/>
    <s v="Accessory AD"/>
    <s v="Accessories"/>
    <s v="S010"/>
    <n v="9"/>
    <s v="Sports Tech Gear"/>
    <s v="Michael Harris"/>
    <s v="michael@sportstechgear.com"/>
    <x v="7"/>
    <x v="6"/>
    <n v="36"/>
    <n v="35.147172193665746"/>
  </r>
  <r>
    <s v="C099"/>
    <s v="Rachel Lee"/>
    <n v="67"/>
    <s v="F"/>
    <s v="West Coast"/>
    <n v="4533"/>
    <s v="P017"/>
    <d v="2024-07-27T00:00:00"/>
    <n v="1"/>
    <n v="80"/>
    <n v="3.7763152665425362E-2"/>
    <s v="Appliance Q"/>
    <s v="Home Appliances"/>
    <s v="S007"/>
    <n v="40"/>
    <s v="HealthTech Supplies"/>
    <s v="Peter Clark"/>
    <s v="peter@healthtech.com"/>
    <x v="9"/>
    <x v="8"/>
    <n v="80"/>
    <n v="76.978947786765971"/>
  </r>
  <r>
    <s v="C033"/>
    <s v="Grace Mitchell"/>
    <n v="54"/>
    <s v="M"/>
    <s v="West Coast"/>
    <n v="4534"/>
    <s v="P030"/>
    <d v="2024-07-27T00:00:00"/>
    <n v="4"/>
    <n v="18"/>
    <n v="2.0472315188577429E-2"/>
    <s v="Accessory AD"/>
    <s v="Accessories"/>
    <s v="S010"/>
    <n v="9"/>
    <s v="Sports Tech Gear"/>
    <s v="Michael Harris"/>
    <s v="michael@sportstechgear.com"/>
    <x v="7"/>
    <x v="6"/>
    <n v="72"/>
    <n v="70.525993306422421"/>
  </r>
  <r>
    <s v="C047"/>
    <s v="Leo Young"/>
    <n v="53"/>
    <s v="M"/>
    <s v="South"/>
    <n v="4535"/>
    <s v="P025"/>
    <d v="2024-07-27T00:00:00"/>
    <n v="2"/>
    <n v="65"/>
    <n v="4.7216181873502718E-2"/>
    <s v="Device Y"/>
    <s v="Electronics"/>
    <s v="S005"/>
    <n v="32.5"/>
    <s v="Office Tech Depot"/>
    <s v="Kevin Lee"/>
    <s v="kevin@officetechdepot.com"/>
    <x v="4"/>
    <x v="3"/>
    <n v="130"/>
    <n v="123.86189635644465"/>
  </r>
  <r>
    <s v="C115"/>
    <s v="Bob Parker"/>
    <n v="25"/>
    <s v="M"/>
    <s v="West Coast"/>
    <n v="4536"/>
    <s v="P023"/>
    <d v="2024-07-27T00:00:00"/>
    <n v="4"/>
    <n v="24"/>
    <n v="3.7186863407107654E-2"/>
    <s v="Tool W"/>
    <s v="Hardware"/>
    <s v="S003"/>
    <n v="12"/>
    <s v="Circuit Solutions"/>
    <s v="Mark Johnson"/>
    <s v="mark@circuitsolutions.com"/>
    <x v="2"/>
    <x v="1"/>
    <n v="96"/>
    <n v="92.43006111291767"/>
  </r>
  <r>
    <s v="C131"/>
    <s v="Uma Young"/>
    <n v="43"/>
    <s v="F"/>
    <s v="Midwest"/>
    <n v="4537"/>
    <s v="P018"/>
    <d v="2024-07-27T00:00:00"/>
    <n v="6"/>
    <n v="43"/>
    <n v="4.1100398637607588E-2"/>
    <s v="Widget R"/>
    <s v="Electronics"/>
    <s v="S008"/>
    <n v="21.5"/>
    <s v="Auto Electronics Pro"/>
    <s v="Daniel Evans"/>
    <s v="daniel@autoelectronics.com"/>
    <x v="5"/>
    <x v="4"/>
    <n v="258"/>
    <n v="247.39609715149723"/>
  </r>
  <r>
    <s v="C130"/>
    <s v="Alice King"/>
    <n v="60"/>
    <s v="M"/>
    <s v="Midwest"/>
    <n v="4538"/>
    <s v="P026"/>
    <d v="2024-07-27T00:00:00"/>
    <n v="10"/>
    <n v="22"/>
    <n v="2.5281619876960704E-2"/>
    <s v="Item Z"/>
    <s v="Office Supplies"/>
    <s v="S006"/>
    <n v="11"/>
    <s v="Eco Electronics"/>
    <s v="Linda Parker"/>
    <s v="linda@ecoelectronics.com"/>
    <x v="6"/>
    <x v="5"/>
    <n v="220"/>
    <n v="214.43804362706865"/>
  </r>
  <r>
    <s v="C001"/>
    <s v="Jack Allen"/>
    <n v="28"/>
    <s v="F"/>
    <s v="West Coast"/>
    <n v="4539"/>
    <s v="P040"/>
    <d v="2024-07-27T00:00:00"/>
    <n v="7"/>
    <n v="13"/>
    <n v="3.257443092546998E-2"/>
    <s v="Accessory AN"/>
    <s v="Accessories"/>
    <s v="S010"/>
    <n v="6.5"/>
    <s v="Sports Tech Gear"/>
    <s v="Michael Harris"/>
    <s v="michael@sportstechgear.com"/>
    <x v="7"/>
    <x v="6"/>
    <n v="91"/>
    <n v="88.035726785782231"/>
  </r>
  <r>
    <s v="C120"/>
    <s v="Leo Brown"/>
    <n v="70"/>
    <s v="F"/>
    <s v="West Coast"/>
    <n v="4540"/>
    <s v="P049"/>
    <d v="2024-07-27T00:00:00"/>
    <n v="8"/>
    <n v="39.5"/>
    <n v="4.2566472377443466E-2"/>
    <s v="Tool AW"/>
    <s v="Hardware"/>
    <s v="S009"/>
    <n v="19.75"/>
    <s v="Gourmet Gadgets"/>
    <s v="Alice Brown"/>
    <s v="alice@gourmetgadgets.com"/>
    <x v="8"/>
    <x v="7"/>
    <n v="316"/>
    <n v="302.54899472872785"/>
  </r>
  <r>
    <s v="C141"/>
    <s v="Mia Smith"/>
    <n v="43"/>
    <s v="F"/>
    <s v="Midwest"/>
    <n v="4541"/>
    <s v="P004"/>
    <d v="2024-07-27T00:00:00"/>
    <n v="5"/>
    <n v="10"/>
    <n v="6.7820963520699995E-3"/>
    <s v="Accessory D"/>
    <s v="Accessories"/>
    <s v="S004"/>
    <n v="5"/>
    <s v="Smart Home Essentials"/>
    <s v="Sarah Davis"/>
    <s v="sarah@smarthomeessentials.com"/>
    <x v="3"/>
    <x v="2"/>
    <n v="50"/>
    <n v="49.660895182396501"/>
  </r>
  <r>
    <s v="C117"/>
    <s v="Isla Walker"/>
    <n v="44"/>
    <s v="M"/>
    <s v="South"/>
    <n v="4542"/>
    <s v="P019"/>
    <d v="2024-07-27T00:00:00"/>
    <n v="10"/>
    <n v="38"/>
    <n v="9.4229668131853739E-2"/>
    <s v="Tool S"/>
    <s v="Hardware"/>
    <s v="S009"/>
    <n v="19"/>
    <s v="Gourmet Gadgets"/>
    <s v="Alice Brown"/>
    <s v="alice@gourmetgadgets.com"/>
    <x v="8"/>
    <x v="7"/>
    <n v="380"/>
    <n v="344.1927261098956"/>
  </r>
  <r>
    <s v="C104"/>
    <s v="Bob Young"/>
    <n v="48"/>
    <s v="F"/>
    <s v="West Coast"/>
    <n v="4543"/>
    <s v="P016"/>
    <d v="2024-07-27T00:00:00"/>
    <n v="1"/>
    <n v="26"/>
    <n v="6.6448827861757917E-2"/>
    <s v="Item P"/>
    <s v="Office Supplies"/>
    <s v="S006"/>
    <n v="13"/>
    <s v="Eco Electronics"/>
    <s v="Linda Parker"/>
    <s v="linda@ecoelectronics.com"/>
    <x v="6"/>
    <x v="5"/>
    <n v="26"/>
    <n v="24.272330475594295"/>
  </r>
  <r>
    <s v="C020"/>
    <s v="Zoe Adams"/>
    <n v="19"/>
    <s v="F"/>
    <s v="Midwest"/>
    <n v="4544"/>
    <s v="P024"/>
    <d v="2024-07-28T00:00:00"/>
    <n v="9"/>
    <n v="11"/>
    <n v="1.7403187270196518E-2"/>
    <s v="Accessory X"/>
    <s v="Accessories"/>
    <s v="S004"/>
    <n v="5.5"/>
    <s v="Smart Home Essentials"/>
    <s v="Sarah Davis"/>
    <s v="sarah@smarthomeessentials.com"/>
    <x v="3"/>
    <x v="2"/>
    <n v="99"/>
    <n v="97.277084460250549"/>
  </r>
  <r>
    <s v="C028"/>
    <s v="Oscar Green"/>
    <n v="24"/>
    <s v="M"/>
    <s v="South"/>
    <n v="4545"/>
    <s v="P039"/>
    <d v="2024-07-28T00:00:00"/>
    <n v="1"/>
    <n v="35"/>
    <n v="3.339224092454629E-2"/>
    <s v="Tool AM"/>
    <s v="Hardware"/>
    <s v="S009"/>
    <n v="17.5"/>
    <s v="Gourmet Gadgets"/>
    <s v="Alice Brown"/>
    <s v="alice@gourmetgadgets.com"/>
    <x v="8"/>
    <x v="7"/>
    <n v="35"/>
    <n v="33.831271567640883"/>
  </r>
  <r>
    <s v="C004"/>
    <s v="Paul Green"/>
    <n v="45"/>
    <s v="M"/>
    <s v="North"/>
    <n v="4546"/>
    <s v="P029"/>
    <d v="2024-07-28T00:00:00"/>
    <n v="1"/>
    <n v="40"/>
    <n v="9.228382805732864E-2"/>
    <s v="Tool AC"/>
    <s v="Hardware"/>
    <s v="S009"/>
    <n v="20"/>
    <s v="Gourmet Gadgets"/>
    <s v="Alice Brown"/>
    <s v="alice@gourmetgadgets.com"/>
    <x v="8"/>
    <x v="7"/>
    <n v="40"/>
    <n v="36.308646877706856"/>
  </r>
  <r>
    <s v="C040"/>
    <s v="Frank White"/>
    <n v="53"/>
    <s v="M"/>
    <s v="South"/>
    <n v="4547"/>
    <s v="P032"/>
    <d v="2024-07-28T00:00:00"/>
    <n v="7"/>
    <n v="48"/>
    <n v="7.2431829791437446E-2"/>
    <s v="Gadget AF"/>
    <s v="Home Appliances"/>
    <s v="S002"/>
    <n v="24"/>
    <s v="Tech Gear Co."/>
    <s v="John Taylor"/>
    <s v="john@techgear.com"/>
    <x v="1"/>
    <x v="1"/>
    <n v="336"/>
    <n v="311.66290519007703"/>
  </r>
  <r>
    <s v="C010"/>
    <s v="Grace White"/>
    <n v="37"/>
    <s v="F"/>
    <s v="East Coast"/>
    <n v="4548"/>
    <s v="P005"/>
    <d v="2024-07-28T00:00:00"/>
    <n v="8"/>
    <n v="60"/>
    <n v="9.7890229347071481E-3"/>
    <s v="Device E"/>
    <s v="Electronics"/>
    <s v="S005"/>
    <n v="30"/>
    <s v="Office Tech Depot"/>
    <s v="Kevin Lee"/>
    <s v="kevin@officetechdepot.com"/>
    <x v="4"/>
    <x v="3"/>
    <n v="480"/>
    <n v="475.30126899134058"/>
  </r>
  <r>
    <s v="C118"/>
    <s v="Jack Adams"/>
    <n v="53"/>
    <s v="M"/>
    <s v="Midwest"/>
    <n v="4549"/>
    <s v="P005"/>
    <d v="2024-07-28T00:00:00"/>
    <n v="7"/>
    <n v="60"/>
    <n v="7.1439598253281084E-2"/>
    <s v="Device E"/>
    <s v="Electronics"/>
    <s v="S005"/>
    <n v="30"/>
    <s v="Office Tech Depot"/>
    <s v="Kevin Lee"/>
    <s v="kevin@officetechdepot.com"/>
    <x v="4"/>
    <x v="3"/>
    <n v="420"/>
    <n v="389.99536873362194"/>
  </r>
  <r>
    <s v="C144"/>
    <s v="Karen Allen"/>
    <n v="56"/>
    <s v="F"/>
    <s v="West Coast"/>
    <n v="4550"/>
    <s v="P022"/>
    <d v="2024-07-28T00:00:00"/>
    <n v="8"/>
    <n v="54"/>
    <n v="4.5945095653027013E-2"/>
    <s v="Gadget V"/>
    <s v="Home Appliances"/>
    <s v="S002"/>
    <n v="27"/>
    <s v="Tech Gear Co."/>
    <s v="John Taylor"/>
    <s v="john@techgear.com"/>
    <x v="1"/>
    <x v="1"/>
    <n v="432"/>
    <n v="412.15171867789235"/>
  </r>
  <r>
    <s v="C057"/>
    <s v="Sam Hall"/>
    <n v="51"/>
    <s v="M"/>
    <s v="North"/>
    <n v="4551"/>
    <s v="P008"/>
    <d v="2024-07-28T00:00:00"/>
    <n v="7"/>
    <n v="40"/>
    <n v="8.7845791436601789E-2"/>
    <s v="Widget H"/>
    <s v="Electronics"/>
    <s v="S008"/>
    <n v="20"/>
    <s v="Auto Electronics Pro"/>
    <s v="Daniel Evans"/>
    <s v="daniel@autoelectronics.com"/>
    <x v="5"/>
    <x v="4"/>
    <n v="280"/>
    <n v="255.4031783977515"/>
  </r>
  <r>
    <s v="C123"/>
    <s v="Rachel Young"/>
    <n v="22"/>
    <s v="F"/>
    <s v="West Coast"/>
    <n v="4552"/>
    <s v="P017"/>
    <d v="2024-07-28T00:00:00"/>
    <n v="8"/>
    <n v="80"/>
    <n v="7.2934186593274317E-2"/>
    <s v="Appliance Q"/>
    <s v="Home Appliances"/>
    <s v="S007"/>
    <n v="40"/>
    <s v="HealthTech Supplies"/>
    <s v="Peter Clark"/>
    <s v="peter@healthtech.com"/>
    <x v="9"/>
    <x v="8"/>
    <n v="640"/>
    <n v="593.32212058030439"/>
  </r>
  <r>
    <s v="C133"/>
    <s v="Bob Smith"/>
    <n v="19"/>
    <s v="M"/>
    <s v="Midwest"/>
    <n v="4553"/>
    <s v="P025"/>
    <d v="2024-07-28T00:00:00"/>
    <n v="4"/>
    <n v="65"/>
    <n v="2.2998404032854428E-2"/>
    <s v="Device Y"/>
    <s v="Electronics"/>
    <s v="S005"/>
    <n v="32.5"/>
    <s v="Office Tech Depot"/>
    <s v="Kevin Lee"/>
    <s v="kevin@officetechdepot.com"/>
    <x v="4"/>
    <x v="3"/>
    <n v="260"/>
    <n v="254.02041495145784"/>
  </r>
  <r>
    <s v="C029"/>
    <s v="Quinn Taylor"/>
    <n v="38"/>
    <s v="M"/>
    <s v="West Coast"/>
    <n v="4554"/>
    <s v="P001"/>
    <d v="2024-07-28T00:00:00"/>
    <n v="2"/>
    <n v="30"/>
    <n v="7.3257538666288854E-2"/>
    <s v="Widget A"/>
    <s v="Electronics"/>
    <s v="S001"/>
    <n v="15"/>
    <s v="Gadget World"/>
    <s v="Emily Rose"/>
    <s v="emily@gadgetworld.com"/>
    <x v="0"/>
    <x v="0"/>
    <n v="60"/>
    <n v="55.604547680022669"/>
  </r>
  <r>
    <s v="C126"/>
    <s v="Isla Walker"/>
    <n v="20"/>
    <s v="M"/>
    <s v="North"/>
    <n v="4555"/>
    <s v="P021"/>
    <d v="2024-07-28T00:00:00"/>
    <n v="7"/>
    <n v="34"/>
    <n v="6.060654149930992E-2"/>
    <s v="Widget U"/>
    <s v="Electronics"/>
    <s v="S001"/>
    <n v="17"/>
    <s v="Gadget World"/>
    <s v="Emily Rose"/>
    <s v="emily@gadgetworld.com"/>
    <x v="0"/>
    <x v="0"/>
    <n v="238"/>
    <n v="223.57564312316424"/>
  </r>
  <r>
    <s v="C122"/>
    <s v="Mia Clark"/>
    <n v="40"/>
    <s v="M"/>
    <s v="Midwest"/>
    <n v="4556"/>
    <s v="P045"/>
    <d v="2024-07-28T00:00:00"/>
    <n v="6"/>
    <n v="59.5"/>
    <n v="5.0654706627453975E-3"/>
    <s v="Device AS"/>
    <s v="Electronics"/>
    <s v="S005"/>
    <n v="29.75"/>
    <s v="Office Tech Depot"/>
    <s v="Kevin Lee"/>
    <s v="kevin@officetechdepot.com"/>
    <x v="4"/>
    <x v="3"/>
    <n v="357"/>
    <n v="355.19162697339988"/>
  </r>
  <r>
    <s v="C084"/>
    <s v="Frank Brown"/>
    <n v="36"/>
    <s v="M"/>
    <s v="East Coast"/>
    <n v="4557"/>
    <s v="P018"/>
    <d v="2024-07-28T00:00:00"/>
    <n v="7"/>
    <n v="43"/>
    <n v="4.7921302835784912E-2"/>
    <s v="Widget R"/>
    <s v="Electronics"/>
    <s v="S008"/>
    <n v="21.5"/>
    <s v="Auto Electronics Pro"/>
    <s v="Daniel Evans"/>
    <s v="daniel@autoelectronics.com"/>
    <x v="5"/>
    <x v="4"/>
    <n v="301"/>
    <n v="286.57568784642876"/>
  </r>
  <r>
    <s v="C044"/>
    <s v="Oscar Adams"/>
    <n v="21"/>
    <s v="F"/>
    <s v="South"/>
    <n v="4558"/>
    <s v="P006"/>
    <d v="2024-07-28T00:00:00"/>
    <n v="1"/>
    <n v="25"/>
    <n v="8.3889556195420892E-2"/>
    <s v="Item F"/>
    <s v="Office Supplies"/>
    <s v="S006"/>
    <n v="12.5"/>
    <s v="Eco Electronics"/>
    <s v="Linda Parker"/>
    <s v="linda@ecoelectronics.com"/>
    <x v="6"/>
    <x v="5"/>
    <n v="25"/>
    <n v="22.902761095114478"/>
  </r>
  <r>
    <s v="C045"/>
    <s v="Leo Green"/>
    <n v="52"/>
    <s v="F"/>
    <s v="Midwest"/>
    <n v="4559"/>
    <s v="P047"/>
    <d v="2024-07-28T00:00:00"/>
    <n v="6"/>
    <n v="82.5"/>
    <n v="9.7508181762148635E-2"/>
    <s v="Appliance AU"/>
    <s v="Home Appliances"/>
    <s v="S007"/>
    <n v="41.25"/>
    <s v="HealthTech Supplies"/>
    <s v="Peter Clark"/>
    <s v="peter@healthtech.com"/>
    <x v="9"/>
    <x v="8"/>
    <n v="495"/>
    <n v="446.73345002773641"/>
  </r>
  <r>
    <s v="C129"/>
    <s v="Xander Jones"/>
    <n v="20"/>
    <s v="F"/>
    <s v="North"/>
    <n v="4560"/>
    <s v="P033"/>
    <d v="2024-07-28T00:00:00"/>
    <n v="7"/>
    <n v="21"/>
    <n v="2.3104311262537093E-3"/>
    <s v="Tool AG"/>
    <s v="Hardware"/>
    <s v="S003"/>
    <n v="10.5"/>
    <s v="Circuit Solutions"/>
    <s v="Mark Johnson"/>
    <s v="mark@circuitsolutions.com"/>
    <x v="2"/>
    <x v="1"/>
    <n v="147"/>
    <n v="146.66036662444071"/>
  </r>
  <r>
    <s v="C038"/>
    <s v="Wendy Allen"/>
    <n v="63"/>
    <s v="F"/>
    <s v="South"/>
    <n v="4561"/>
    <s v="P003"/>
    <d v="2024-07-29T00:00:00"/>
    <n v="1"/>
    <n v="20"/>
    <n v="8.3211125471333705E-2"/>
    <s v="Tool C"/>
    <s v="Hardware"/>
    <s v="S003"/>
    <n v="10"/>
    <s v="Circuit Solutions"/>
    <s v="Mark Johnson"/>
    <s v="mark@circuitsolutions.com"/>
    <x v="2"/>
    <x v="1"/>
    <n v="20"/>
    <n v="18.335777490573324"/>
  </r>
  <r>
    <s v="C059"/>
    <s v="Yara Lee"/>
    <n v="36"/>
    <s v="M"/>
    <s v="North"/>
    <n v="4562"/>
    <s v="P026"/>
    <d v="2024-07-29T00:00:00"/>
    <n v="4"/>
    <n v="22"/>
    <n v="8.6865407292408797E-2"/>
    <s v="Item Z"/>
    <s v="Office Supplies"/>
    <s v="S006"/>
    <n v="11"/>
    <s v="Eco Electronics"/>
    <s v="Linda Parker"/>
    <s v="linda@ecoelectronics.com"/>
    <x v="6"/>
    <x v="5"/>
    <n v="88"/>
    <n v="80.355844158268027"/>
  </r>
  <r>
    <s v="C085"/>
    <s v="Rachel Green"/>
    <n v="20"/>
    <s v="F"/>
    <s v="North"/>
    <n v="4563"/>
    <s v="P020"/>
    <d v="2024-07-29T00:00:00"/>
    <n v="4"/>
    <n v="17"/>
    <n v="7.3224673803154477E-2"/>
    <s v="Accessory T"/>
    <s v="Accessories"/>
    <s v="S010"/>
    <n v="8.5"/>
    <s v="Sports Tech Gear"/>
    <s v="Michael Harris"/>
    <s v="michael@sportstechgear.com"/>
    <x v="7"/>
    <x v="6"/>
    <n v="68"/>
    <n v="63.020722181385494"/>
  </r>
  <r>
    <s v="C001"/>
    <s v="Jack Allen"/>
    <n v="28"/>
    <s v="F"/>
    <s v="West Coast"/>
    <n v="4564"/>
    <s v="P043"/>
    <d v="2024-07-29T00:00:00"/>
    <n v="10"/>
    <n v="28"/>
    <n v="2.0116930964390579E-2"/>
    <s v="Tool AQ"/>
    <s v="Hardware"/>
    <s v="S003"/>
    <n v="14"/>
    <s v="Circuit Solutions"/>
    <s v="Mark Johnson"/>
    <s v="mark@circuitsolutions.com"/>
    <x v="2"/>
    <x v="1"/>
    <n v="280"/>
    <n v="274.36725932997064"/>
  </r>
  <r>
    <s v="C073"/>
    <s v="Mia Allen"/>
    <n v="36"/>
    <s v="M"/>
    <s v="East Coast"/>
    <n v="4565"/>
    <s v="P027"/>
    <d v="2024-07-29T00:00:00"/>
    <n v="1"/>
    <n v="85"/>
    <n v="8.669239943202002E-2"/>
    <s v="Appliance AA"/>
    <s v="Home Appliances"/>
    <s v="S007"/>
    <n v="42.5"/>
    <s v="HealthTech Supplies"/>
    <s v="Peter Clark"/>
    <s v="peter@healthtech.com"/>
    <x v="9"/>
    <x v="8"/>
    <n v="85"/>
    <n v="77.631146048278296"/>
  </r>
  <r>
    <s v="C009"/>
    <s v="Tina Brown"/>
    <n v="40"/>
    <s v="M"/>
    <s v="East Coast"/>
    <n v="4566"/>
    <s v="P012"/>
    <d v="2024-07-29T00:00:00"/>
    <n v="3"/>
    <n v="44"/>
    <n v="2.0451365701554782E-2"/>
    <s v="Gadget L"/>
    <s v="Home Appliances"/>
    <s v="S002"/>
    <n v="22"/>
    <s v="Tech Gear Co."/>
    <s v="John Taylor"/>
    <s v="john@techgear.com"/>
    <x v="1"/>
    <x v="1"/>
    <n v="132"/>
    <n v="129.30041972739477"/>
  </r>
  <r>
    <s v="C072"/>
    <s v="Carol Brown"/>
    <n v="37"/>
    <s v="M"/>
    <s v="West Coast"/>
    <n v="4567"/>
    <s v="P023"/>
    <d v="2024-07-29T00:00:00"/>
    <n v="6"/>
    <n v="24"/>
    <n v="9.1131122204965942E-2"/>
    <s v="Tool W"/>
    <s v="Hardware"/>
    <s v="S003"/>
    <n v="12"/>
    <s v="Circuit Solutions"/>
    <s v="Mark Johnson"/>
    <s v="mark@circuitsolutions.com"/>
    <x v="2"/>
    <x v="1"/>
    <n v="144"/>
    <n v="130.87711840248491"/>
  </r>
  <r>
    <s v="C006"/>
    <s v="Grace Hall"/>
    <n v="56"/>
    <s v="F"/>
    <s v="East Coast"/>
    <n v="4568"/>
    <s v="P040"/>
    <d v="2024-07-29T00:00:00"/>
    <n v="8"/>
    <n v="13"/>
    <n v="7.4808375233403501E-2"/>
    <s v="Accessory AN"/>
    <s v="Accessories"/>
    <s v="S010"/>
    <n v="6.5"/>
    <s v="Sports Tech Gear"/>
    <s v="Michael Harris"/>
    <s v="michael@sportstechgear.com"/>
    <x v="7"/>
    <x v="6"/>
    <n v="104"/>
    <n v="96.219928975726035"/>
  </r>
  <r>
    <s v="C010"/>
    <s v="Grace White"/>
    <n v="37"/>
    <s v="F"/>
    <s v="East Coast"/>
    <n v="4569"/>
    <s v="P024"/>
    <d v="2024-07-30T00:00:00"/>
    <n v="4"/>
    <n v="11"/>
    <n v="7.6591519455034077E-2"/>
    <s v="Accessory X"/>
    <s v="Accessories"/>
    <s v="S004"/>
    <n v="5.5"/>
    <s v="Smart Home Essentials"/>
    <s v="Sarah Davis"/>
    <s v="sarah@smarthomeessentials.com"/>
    <x v="3"/>
    <x v="2"/>
    <n v="44"/>
    <n v="40.629973143978503"/>
  </r>
  <r>
    <s v="C080"/>
    <s v="Bob Allen"/>
    <n v="58"/>
    <s v="M"/>
    <s v="East Coast"/>
    <n v="4570"/>
    <s v="P008"/>
    <d v="2024-07-30T00:00:00"/>
    <n v="3"/>
    <n v="40"/>
    <n v="3.5603463372688507E-2"/>
    <s v="Widget H"/>
    <s v="Electronics"/>
    <s v="S008"/>
    <n v="20"/>
    <s v="Auto Electronics Pro"/>
    <s v="Daniel Evans"/>
    <s v="daniel@autoelectronics.com"/>
    <x v="5"/>
    <x v="4"/>
    <n v="120"/>
    <n v="115.72758439527738"/>
  </r>
  <r>
    <s v="C070"/>
    <s v="Nina Lee"/>
    <n v="33"/>
    <s v="F"/>
    <s v="Midwest"/>
    <n v="4571"/>
    <s v="P030"/>
    <d v="2024-07-30T00:00:00"/>
    <n v="6"/>
    <n v="18"/>
    <n v="8.7422345178236091E-2"/>
    <s v="Accessory AD"/>
    <s v="Accessories"/>
    <s v="S010"/>
    <n v="9"/>
    <s v="Sports Tech Gear"/>
    <s v="Michael Harris"/>
    <s v="michael@sportstechgear.com"/>
    <x v="7"/>
    <x v="6"/>
    <n v="108"/>
    <n v="98.558386720750505"/>
  </r>
  <r>
    <s v="C135"/>
    <s v="Rachel Young"/>
    <n v="41"/>
    <s v="F"/>
    <s v="West Coast"/>
    <n v="4572"/>
    <s v="P002"/>
    <d v="2024-07-30T00:00:00"/>
    <n v="10"/>
    <n v="50"/>
    <n v="4.9843170963898356E-2"/>
    <s v="Gadget B"/>
    <s v="Home Appliances"/>
    <s v="S002"/>
    <n v="25"/>
    <s v="Tech Gear Co."/>
    <s v="John Taylor"/>
    <s v="john@techgear.com"/>
    <x v="1"/>
    <x v="1"/>
    <n v="500"/>
    <n v="475.07841451805081"/>
  </r>
  <r>
    <s v="C016"/>
    <s v="Uma Jones"/>
    <n v="66"/>
    <s v="F"/>
    <s v="East Coast"/>
    <n v="4573"/>
    <s v="P034"/>
    <d v="2024-07-30T00:00:00"/>
    <n v="9"/>
    <n v="9.5"/>
    <n v="9.4320960046565094E-2"/>
    <s v="Accessory AH"/>
    <s v="Accessories"/>
    <s v="S004"/>
    <n v="4.75"/>
    <s v="Smart Home Essentials"/>
    <s v="Sarah Davis"/>
    <s v="sarah@smarthomeessentials.com"/>
    <x v="3"/>
    <x v="2"/>
    <n v="85.5"/>
    <n v="77.435557916018681"/>
  </r>
  <r>
    <s v="C011"/>
    <s v="Frank Wright"/>
    <n v="55"/>
    <s v="M"/>
    <s v="North"/>
    <n v="4574"/>
    <s v="P009"/>
    <d v="2024-07-30T00:00:00"/>
    <n v="3"/>
    <n v="36"/>
    <n v="5.8386326330516373E-2"/>
    <s v="Tool I"/>
    <s v="Hardware"/>
    <s v="S009"/>
    <n v="18"/>
    <s v="Gourmet Gadgets"/>
    <s v="Alice Brown"/>
    <s v="alice@gourmetgadgets.com"/>
    <x v="8"/>
    <x v="7"/>
    <n v="108"/>
    <n v="101.69427675630423"/>
  </r>
  <r>
    <s v="C060"/>
    <s v="Alice Adams"/>
    <n v="38"/>
    <s v="M"/>
    <s v="East Coast"/>
    <n v="4575"/>
    <s v="P004"/>
    <d v="2024-07-30T00:00:00"/>
    <n v="7"/>
    <n v="10"/>
    <n v="1.0315809772836105E-2"/>
    <s v="Accessory D"/>
    <s v="Accessories"/>
    <s v="S004"/>
    <n v="5"/>
    <s v="Smart Home Essentials"/>
    <s v="Sarah Davis"/>
    <s v="sarah@smarthomeessentials.com"/>
    <x v="3"/>
    <x v="2"/>
    <n v="70"/>
    <n v="69.27789331590148"/>
  </r>
  <r>
    <s v="C017"/>
    <s v="Mia Brown"/>
    <n v="55"/>
    <s v="M"/>
    <s v="West Coast"/>
    <n v="4576"/>
    <s v="P006"/>
    <d v="2024-07-30T00:00:00"/>
    <n v="2"/>
    <n v="25"/>
    <n v="7.0715453203281833E-2"/>
    <s v="Item F"/>
    <s v="Office Supplies"/>
    <s v="S006"/>
    <n v="12.5"/>
    <s v="Eco Electronics"/>
    <s v="Linda Parker"/>
    <s v="linda@ecoelectronics.com"/>
    <x v="6"/>
    <x v="5"/>
    <n v="50"/>
    <n v="46.464227339835908"/>
  </r>
  <r>
    <s v="C106"/>
    <s v="Emily Green"/>
    <n v="61"/>
    <s v="M"/>
    <s v="North"/>
    <n v="4577"/>
    <s v="P052"/>
    <d v="2024-07-30T00:00:00"/>
    <n v="7"/>
    <n v="47.5"/>
    <n v="7.9260136167279616E-2"/>
    <s v="Gadget AZ"/>
    <s v="Home Appliances"/>
    <s v="S002"/>
    <n v="23.75"/>
    <s v="Tech Gear Co."/>
    <s v="John Taylor"/>
    <s v="john@techgear.com"/>
    <x v="1"/>
    <x v="1"/>
    <n v="332.5"/>
    <n v="306.14600472437951"/>
  </r>
  <r>
    <s v="C038"/>
    <s v="Wendy Allen"/>
    <n v="63"/>
    <s v="F"/>
    <s v="South"/>
    <n v="4578"/>
    <s v="P018"/>
    <d v="2024-07-30T00:00:00"/>
    <n v="10"/>
    <n v="43"/>
    <n v="5.6632660260505563E-2"/>
    <s v="Widget R"/>
    <s v="Electronics"/>
    <s v="S008"/>
    <n v="21.5"/>
    <s v="Auto Electronics Pro"/>
    <s v="Daniel Evans"/>
    <s v="daniel@autoelectronics.com"/>
    <x v="5"/>
    <x v="4"/>
    <n v="430"/>
    <n v="405.64795608798261"/>
  </r>
  <r>
    <s v="C044"/>
    <s v="Oscar Adams"/>
    <n v="21"/>
    <s v="F"/>
    <s v="South"/>
    <n v="4579"/>
    <s v="P019"/>
    <d v="2024-07-30T00:00:00"/>
    <n v="10"/>
    <n v="38"/>
    <n v="8.3786267412718329E-2"/>
    <s v="Tool S"/>
    <s v="Hardware"/>
    <s v="S009"/>
    <n v="19"/>
    <s v="Gourmet Gadgets"/>
    <s v="Alice Brown"/>
    <s v="alice@gourmetgadgets.com"/>
    <x v="8"/>
    <x v="7"/>
    <n v="380"/>
    <n v="348.16121838316701"/>
  </r>
  <r>
    <s v="C112"/>
    <s v="Frank White"/>
    <n v="52"/>
    <s v="F"/>
    <s v="East Coast"/>
    <n v="4580"/>
    <s v="P005"/>
    <d v="2024-07-30T00:00:00"/>
    <n v="4"/>
    <n v="60"/>
    <n v="4.7651899496403777E-2"/>
    <s v="Device E"/>
    <s v="Electronics"/>
    <s v="S005"/>
    <n v="30"/>
    <s v="Office Tech Depot"/>
    <s v="Kevin Lee"/>
    <s v="kevin@officetechdepot.com"/>
    <x v="4"/>
    <x v="3"/>
    <n v="240"/>
    <n v="228.5635441208631"/>
  </r>
  <r>
    <s v="C126"/>
    <s v="Isla Walker"/>
    <n v="20"/>
    <s v="M"/>
    <s v="North"/>
    <n v="4581"/>
    <s v="P038"/>
    <d v="2024-07-30T00:00:00"/>
    <n v="1"/>
    <n v="39"/>
    <n v="3.2005895864941181E-2"/>
    <s v="Widget AL"/>
    <s v="Electronics"/>
    <s v="S008"/>
    <n v="19.5"/>
    <s v="Auto Electronics Pro"/>
    <s v="Daniel Evans"/>
    <s v="daniel@autoelectronics.com"/>
    <x v="5"/>
    <x v="4"/>
    <n v="39"/>
    <n v="37.751770061267294"/>
  </r>
  <r>
    <s v="C028"/>
    <s v="Oscar Green"/>
    <n v="24"/>
    <s v="M"/>
    <s v="South"/>
    <n v="4582"/>
    <s v="P041"/>
    <d v="2024-07-30T00:00:00"/>
    <n v="5"/>
    <n v="33.5"/>
    <n v="5.4043829997974913E-2"/>
    <s v="Widget AO"/>
    <s v="Electronics"/>
    <s v="S001"/>
    <n v="16.75"/>
    <s v="Gadget World"/>
    <s v="Emily Rose"/>
    <s v="emily@gadgetworld.com"/>
    <x v="0"/>
    <x v="0"/>
    <n v="167.5"/>
    <n v="158.44765847533921"/>
  </r>
  <r>
    <s v="C099"/>
    <s v="Rachel Lee"/>
    <n v="67"/>
    <s v="F"/>
    <s v="West Coast"/>
    <n v="4583"/>
    <s v="P018"/>
    <d v="2024-07-30T00:00:00"/>
    <n v="7"/>
    <n v="43"/>
    <n v="9.9299718206169438E-2"/>
    <s v="Widget R"/>
    <s v="Electronics"/>
    <s v="S008"/>
    <n v="21.5"/>
    <s v="Auto Electronics Pro"/>
    <s v="Daniel Evans"/>
    <s v="daniel@autoelectronics.com"/>
    <x v="5"/>
    <x v="4"/>
    <n v="301"/>
    <n v="271.11078481994298"/>
  </r>
  <r>
    <s v="C086"/>
    <s v="Emily King"/>
    <n v="31"/>
    <s v="F"/>
    <s v="Midwest"/>
    <n v="4584"/>
    <s v="P012"/>
    <d v="2024-07-30T00:00:00"/>
    <n v="2"/>
    <n v="44"/>
    <n v="1.75839972412269E-2"/>
    <s v="Gadget L"/>
    <s v="Home Appliances"/>
    <s v="S002"/>
    <n v="22"/>
    <s v="Tech Gear Co."/>
    <s v="John Taylor"/>
    <s v="john@techgear.com"/>
    <x v="1"/>
    <x v="1"/>
    <n v="88"/>
    <n v="86.45260824277203"/>
  </r>
  <r>
    <s v="C035"/>
    <s v="Jack Hill"/>
    <n v="41"/>
    <s v="M"/>
    <s v="East Coast"/>
    <n v="4585"/>
    <s v="P017"/>
    <d v="2024-07-30T00:00:00"/>
    <n v="4"/>
    <n v="80"/>
    <n v="4.7568297451605727E-2"/>
    <s v="Appliance Q"/>
    <s v="Home Appliances"/>
    <s v="S007"/>
    <n v="40"/>
    <s v="HealthTech Supplies"/>
    <s v="Peter Clark"/>
    <s v="peter@healthtech.com"/>
    <x v="9"/>
    <x v="8"/>
    <n v="320"/>
    <n v="304.77814481548614"/>
  </r>
  <r>
    <s v="C092"/>
    <s v="Xander Walker"/>
    <n v="54"/>
    <s v="F"/>
    <s v="North"/>
    <n v="4586"/>
    <s v="P053"/>
    <d v="2024-07-30T00:00:00"/>
    <n v="6"/>
    <n v="22.5"/>
    <n v="5.1343706599041521E-2"/>
    <s v="Tool BA"/>
    <s v="Hardware"/>
    <s v="S003"/>
    <n v="11.25"/>
    <s v="Circuit Solutions"/>
    <s v="Mark Johnson"/>
    <s v="mark@circuitsolutions.com"/>
    <x v="2"/>
    <x v="1"/>
    <n v="135"/>
    <n v="128.06859960912939"/>
  </r>
  <r>
    <s v="C136"/>
    <s v="Henry Mitchell"/>
    <n v="54"/>
    <s v="M"/>
    <s v="Midwest"/>
    <n v="4587"/>
    <s v="P046"/>
    <d v="2024-07-30T00:00:00"/>
    <n v="5"/>
    <n v="25.5"/>
    <n v="2.2052784986066956E-2"/>
    <s v="Item AT"/>
    <s v="Office Supplies"/>
    <s v="S006"/>
    <n v="12.75"/>
    <s v="Eco Electronics"/>
    <s v="Linda Parker"/>
    <s v="linda@ecoelectronics.com"/>
    <x v="6"/>
    <x v="5"/>
    <n v="127.5"/>
    <n v="124.68826991427646"/>
  </r>
  <r>
    <s v="C063"/>
    <s v="Karen Wright"/>
    <n v="26"/>
    <s v="M"/>
    <s v="West Coast"/>
    <n v="4588"/>
    <s v="P020"/>
    <d v="2024-07-30T00:00:00"/>
    <n v="5"/>
    <n v="17"/>
    <n v="9.3164484910579312E-2"/>
    <s v="Accessory T"/>
    <s v="Accessories"/>
    <s v="S010"/>
    <n v="8.5"/>
    <s v="Sports Tech Gear"/>
    <s v="Michael Harris"/>
    <s v="michael@sportstechgear.com"/>
    <x v="7"/>
    <x v="6"/>
    <n v="85"/>
    <n v="77.081018782600765"/>
  </r>
  <r>
    <s v="C127"/>
    <s v="Nina White"/>
    <n v="67"/>
    <s v="F"/>
    <s v="Midwest"/>
    <n v="4589"/>
    <s v="P006"/>
    <d v="2024-07-30T00:00:00"/>
    <n v="2"/>
    <n v="25"/>
    <n v="5.6196265282731563E-2"/>
    <s v="Item F"/>
    <s v="Office Supplies"/>
    <s v="S006"/>
    <n v="12.5"/>
    <s v="Eco Electronics"/>
    <s v="Linda Parker"/>
    <s v="linda@ecoelectronics.com"/>
    <x v="6"/>
    <x v="5"/>
    <n v="50"/>
    <n v="47.190186735863421"/>
  </r>
  <r>
    <s v="C017"/>
    <s v="Mia Brown"/>
    <n v="55"/>
    <s v="M"/>
    <s v="West Coast"/>
    <n v="4590"/>
    <s v="P013"/>
    <d v="2024-07-30T00:00:00"/>
    <n v="8"/>
    <n v="23"/>
    <n v="3.0103499675679248E-2"/>
    <s v="Tool M"/>
    <s v="Hardware"/>
    <s v="S003"/>
    <n v="11.5"/>
    <s v="Circuit Solutions"/>
    <s v="Mark Johnson"/>
    <s v="mark@circuitsolutions.com"/>
    <x v="2"/>
    <x v="1"/>
    <n v="184"/>
    <n v="178.46095605967503"/>
  </r>
  <r>
    <s v="C057"/>
    <s v="Sam Hall"/>
    <n v="51"/>
    <s v="M"/>
    <s v="North"/>
    <n v="4591"/>
    <s v="P053"/>
    <d v="2024-07-31T00:00:00"/>
    <n v="1"/>
    <n v="22.5"/>
    <n v="6.1561586611212485E-2"/>
    <s v="Tool BA"/>
    <s v="Hardware"/>
    <s v="S003"/>
    <n v="11.25"/>
    <s v="Circuit Solutions"/>
    <s v="Mark Johnson"/>
    <s v="mark@circuitsolutions.com"/>
    <x v="2"/>
    <x v="1"/>
    <n v="22.5"/>
    <n v="21.114864301247721"/>
  </r>
  <r>
    <s v="C139"/>
    <s v="Nina Young"/>
    <n v="53"/>
    <s v="M"/>
    <s v="North"/>
    <n v="4592"/>
    <s v="P044"/>
    <d v="2024-07-31T00:00:00"/>
    <n v="5"/>
    <n v="10.5"/>
    <n v="3.2241876771295544E-2"/>
    <s v="Accessory AR"/>
    <s v="Accessories"/>
    <s v="S004"/>
    <n v="5.25"/>
    <s v="Smart Home Essentials"/>
    <s v="Sarah Davis"/>
    <s v="sarah@smarthomeessentials.com"/>
    <x v="3"/>
    <x v="2"/>
    <n v="52.5"/>
    <n v="50.807301469506982"/>
  </r>
  <r>
    <s v="C012"/>
    <s v="Frank Young"/>
    <n v="23"/>
    <s v="F"/>
    <s v="South"/>
    <n v="4593"/>
    <s v="P042"/>
    <d v="2024-07-31T00:00:00"/>
    <n v="1"/>
    <n v="53"/>
    <n v="9.4456170240210871E-2"/>
    <s v="Gadget AP"/>
    <s v="Home Appliances"/>
    <s v="S002"/>
    <n v="26.5"/>
    <s v="Tech Gear Co."/>
    <s v="John Taylor"/>
    <s v="john@techgear.com"/>
    <x v="1"/>
    <x v="1"/>
    <n v="53"/>
    <n v="47.99382297726882"/>
  </r>
  <r>
    <s v="C056"/>
    <s v="Carol Lee"/>
    <n v="20"/>
    <s v="F"/>
    <s v="Midwest"/>
    <n v="4594"/>
    <s v="P025"/>
    <d v="2024-07-31T00:00:00"/>
    <n v="2"/>
    <n v="65"/>
    <n v="6.083557692859623E-2"/>
    <s v="Device Y"/>
    <s v="Electronics"/>
    <s v="S005"/>
    <n v="32.5"/>
    <s v="Office Tech Depot"/>
    <s v="Kevin Lee"/>
    <s v="kevin@officetechdepot.com"/>
    <x v="4"/>
    <x v="3"/>
    <n v="130"/>
    <n v="122.09137499928249"/>
  </r>
  <r>
    <s v="C053"/>
    <s v="Emily Young"/>
    <n v="68"/>
    <s v="M"/>
    <s v="North"/>
    <n v="4595"/>
    <s v="P042"/>
    <d v="2024-07-31T00:00:00"/>
    <n v="8"/>
    <n v="53"/>
    <n v="3.6618893024961276E-2"/>
    <s v="Gadget AP"/>
    <s v="Home Appliances"/>
    <s v="S002"/>
    <n v="26.5"/>
    <s v="Tech Gear Co."/>
    <s v="John Taylor"/>
    <s v="john@techgear.com"/>
    <x v="1"/>
    <x v="1"/>
    <n v="424"/>
    <n v="408.47358935741642"/>
  </r>
  <r>
    <s v="C102"/>
    <s v="Isla Walker"/>
    <n v="38"/>
    <s v="F"/>
    <s v="South"/>
    <n v="4596"/>
    <s v="P023"/>
    <d v="2024-07-31T00:00:00"/>
    <n v="5"/>
    <n v="24"/>
    <n v="1.9067908643740084E-2"/>
    <s v="Tool W"/>
    <s v="Hardware"/>
    <s v="S003"/>
    <n v="12"/>
    <s v="Circuit Solutions"/>
    <s v="Mark Johnson"/>
    <s v="mark@circuitsolutions.com"/>
    <x v="2"/>
    <x v="1"/>
    <n v="120"/>
    <n v="117.71185096275119"/>
  </r>
  <r>
    <s v="C106"/>
    <s v="Emily Green"/>
    <n v="61"/>
    <s v="M"/>
    <s v="North"/>
    <n v="4597"/>
    <s v="P018"/>
    <d v="2024-07-31T00:00:00"/>
    <n v="3"/>
    <n v="43"/>
    <n v="7.1868115653021536E-3"/>
    <s v="Widget R"/>
    <s v="Electronics"/>
    <s v="S008"/>
    <n v="21.5"/>
    <s v="Auto Electronics Pro"/>
    <s v="Daniel Evans"/>
    <s v="daniel@autoelectronics.com"/>
    <x v="5"/>
    <x v="4"/>
    <n v="129"/>
    <n v="128.07290130807601"/>
  </r>
  <r>
    <s v="C069"/>
    <s v="Rachel Brown"/>
    <n v="44"/>
    <s v="F"/>
    <s v="West Coast"/>
    <n v="4598"/>
    <s v="P045"/>
    <d v="2024-07-31T00:00:00"/>
    <n v="8"/>
    <n v="59.5"/>
    <n v="5.394527161249274E-3"/>
    <s v="Device AS"/>
    <s v="Electronics"/>
    <s v="S005"/>
    <n v="29.75"/>
    <s v="Office Tech Depot"/>
    <s v="Kevin Lee"/>
    <s v="kevin@officetechdepot.com"/>
    <x v="4"/>
    <x v="3"/>
    <n v="476"/>
    <n v="473.43220507124533"/>
  </r>
  <r>
    <s v="C101"/>
    <s v="Karen Hill"/>
    <n v="69"/>
    <s v="F"/>
    <s v="East Coast"/>
    <n v="4599"/>
    <s v="P048"/>
    <d v="2024-07-31T00:00:00"/>
    <n v="6"/>
    <n v="44.5"/>
    <n v="8.0874903561756362E-2"/>
    <s v="Widget AV"/>
    <s v="Electronics"/>
    <s v="S008"/>
    <n v="22.25"/>
    <s v="Auto Electronics Pro"/>
    <s v="Daniel Evans"/>
    <s v="daniel@autoelectronics.com"/>
    <x v="5"/>
    <x v="4"/>
    <n v="267"/>
    <n v="245.40640074901106"/>
  </r>
  <r>
    <s v="C052"/>
    <s v="Jack Allen"/>
    <n v="31"/>
    <s v="M"/>
    <s v="North"/>
    <n v="4600"/>
    <s v="P004"/>
    <d v="2024-07-31T00:00:00"/>
    <n v="8"/>
    <n v="10"/>
    <n v="5.0599599539862122E-2"/>
    <s v="Accessory D"/>
    <s v="Accessories"/>
    <s v="S004"/>
    <n v="5"/>
    <s v="Smart Home Essentials"/>
    <s v="Sarah Davis"/>
    <s v="sarah@smarthomeessentials.com"/>
    <x v="3"/>
    <x v="2"/>
    <n v="80"/>
    <n v="75.952032036811033"/>
  </r>
  <r>
    <s v="C039"/>
    <s v="Quinn Hall"/>
    <n v="43"/>
    <s v="M"/>
    <s v="East Coast"/>
    <n v="4601"/>
    <s v="P051"/>
    <d v="2024-07-31T00:00:00"/>
    <n v="3"/>
    <n v="31.5"/>
    <n v="3.7039317376521823E-2"/>
    <s v="Widget AY"/>
    <s v="Electronics"/>
    <s v="S001"/>
    <n v="15.75"/>
    <s v="Gadget World"/>
    <s v="Emily Rose"/>
    <s v="emily@gadgetworld.com"/>
    <x v="0"/>
    <x v="0"/>
    <n v="94.5"/>
    <n v="90.99978450791869"/>
  </r>
  <r>
    <s v="C061"/>
    <s v="Paul Young"/>
    <n v="62"/>
    <s v="M"/>
    <s v="Midwest"/>
    <n v="4602"/>
    <s v="P027"/>
    <d v="2024-07-31T00:00:00"/>
    <n v="7"/>
    <n v="85"/>
    <n v="9.1471102324190048E-2"/>
    <s v="Appliance AA"/>
    <s v="Home Appliances"/>
    <s v="S007"/>
    <n v="42.5"/>
    <s v="HealthTech Supplies"/>
    <s v="Peter Clark"/>
    <s v="peter@healthtech.com"/>
    <x v="9"/>
    <x v="8"/>
    <n v="595"/>
    <n v="540.5746941171069"/>
  </r>
  <r>
    <s v="C010"/>
    <s v="Grace White"/>
    <n v="37"/>
    <s v="F"/>
    <s v="East Coast"/>
    <n v="4603"/>
    <s v="P015"/>
    <d v="2024-07-31T00:00:00"/>
    <n v="9"/>
    <n v="70"/>
    <n v="4.9564187640557339E-2"/>
    <s v="Device O"/>
    <s v="Electronics"/>
    <s v="S005"/>
    <n v="35"/>
    <s v="Office Tech Depot"/>
    <s v="Kevin Lee"/>
    <s v="kevin@officetechdepot.com"/>
    <x v="4"/>
    <x v="3"/>
    <n v="630"/>
    <n v="598.77456178644888"/>
  </r>
  <r>
    <s v="C031"/>
    <s v="Dan White"/>
    <n v="29"/>
    <s v="F"/>
    <s v="Midwest"/>
    <n v="4604"/>
    <s v="P025"/>
    <d v="2024-07-31T00:00:00"/>
    <n v="6"/>
    <n v="65"/>
    <n v="9.3919270395022153E-2"/>
    <s v="Device Y"/>
    <s v="Electronics"/>
    <s v="S005"/>
    <n v="32.5"/>
    <s v="Office Tech Depot"/>
    <s v="Kevin Lee"/>
    <s v="kevin@officetechdepot.com"/>
    <x v="4"/>
    <x v="3"/>
    <n v="390"/>
    <n v="353.37148454594137"/>
  </r>
  <r>
    <s v="C033"/>
    <s v="Grace Mitchell"/>
    <n v="54"/>
    <s v="M"/>
    <s v="West Coast"/>
    <n v="4605"/>
    <s v="P001"/>
    <d v="2024-07-31T00:00:00"/>
    <n v="5"/>
    <n v="30"/>
    <n v="3.4377418791963266E-2"/>
    <s v="Widget A"/>
    <s v="Electronics"/>
    <s v="S001"/>
    <n v="15"/>
    <s v="Gadget World"/>
    <s v="Emily Rose"/>
    <s v="emily@gadgetworld.com"/>
    <x v="0"/>
    <x v="0"/>
    <n v="150"/>
    <n v="144.84338718120551"/>
  </r>
  <r>
    <s v="C080"/>
    <s v="Bob Allen"/>
    <n v="58"/>
    <s v="M"/>
    <s v="East Coast"/>
    <n v="4606"/>
    <s v="P029"/>
    <d v="2024-08-01T00:00:00"/>
    <n v="8"/>
    <n v="40"/>
    <n v="7.1056149187595327E-2"/>
    <s v="Tool AC"/>
    <s v="Hardware"/>
    <s v="S009"/>
    <n v="20"/>
    <s v="Gourmet Gadgets"/>
    <s v="Alice Brown"/>
    <s v="alice@gourmetgadgets.com"/>
    <x v="8"/>
    <x v="7"/>
    <n v="320"/>
    <n v="297.26203225996949"/>
  </r>
  <r>
    <s v="C007"/>
    <s v="Emily Adams"/>
    <n v="62"/>
    <s v="F"/>
    <s v="West Coast"/>
    <n v="4607"/>
    <s v="P043"/>
    <d v="2024-08-01T00:00:00"/>
    <n v="2"/>
    <n v="28"/>
    <n v="1.9235202668929821E-2"/>
    <s v="Tool AQ"/>
    <s v="Hardware"/>
    <s v="S003"/>
    <n v="14"/>
    <s v="Circuit Solutions"/>
    <s v="Mark Johnson"/>
    <s v="mark@circuitsolutions.com"/>
    <x v="2"/>
    <x v="1"/>
    <n v="56"/>
    <n v="54.922828650539927"/>
  </r>
  <r>
    <s v="C149"/>
    <s v="Frank Carter"/>
    <n v="42"/>
    <s v="F"/>
    <s v="South"/>
    <n v="4608"/>
    <s v="P009"/>
    <d v="2024-08-01T00:00:00"/>
    <n v="4"/>
    <n v="36"/>
    <n v="6.2391260591127609E-2"/>
    <s v="Tool I"/>
    <s v="Hardware"/>
    <s v="S009"/>
    <n v="18"/>
    <s v="Gourmet Gadgets"/>
    <s v="Alice Brown"/>
    <s v="alice@gourmetgadgets.com"/>
    <x v="8"/>
    <x v="7"/>
    <n v="144"/>
    <n v="135.01565847487763"/>
  </r>
  <r>
    <s v="C120"/>
    <s v="Leo Brown"/>
    <n v="70"/>
    <s v="F"/>
    <s v="West Coast"/>
    <n v="4609"/>
    <s v="P003"/>
    <d v="2024-08-01T00:00:00"/>
    <n v="5"/>
    <n v="20"/>
    <n v="8.1689416133017931E-2"/>
    <s v="Tool C"/>
    <s v="Hardware"/>
    <s v="S003"/>
    <n v="10"/>
    <s v="Circuit Solutions"/>
    <s v="Mark Johnson"/>
    <s v="mark@circuitsolutions.com"/>
    <x v="2"/>
    <x v="1"/>
    <n v="100"/>
    <n v="91.831058386698203"/>
  </r>
  <r>
    <s v="C130"/>
    <s v="Alice King"/>
    <n v="60"/>
    <s v="M"/>
    <s v="Midwest"/>
    <n v="4610"/>
    <s v="P046"/>
    <d v="2024-08-01T00:00:00"/>
    <n v="10"/>
    <n v="25.5"/>
    <n v="8.0335183225784534E-2"/>
    <s v="Item AT"/>
    <s v="Office Supplies"/>
    <s v="S006"/>
    <n v="12.75"/>
    <s v="Eco Electronics"/>
    <s v="Linda Parker"/>
    <s v="linda@ecoelectronics.com"/>
    <x v="6"/>
    <x v="5"/>
    <n v="255"/>
    <n v="234.51452827742494"/>
  </r>
  <r>
    <s v="C032"/>
    <s v="Bob Allen"/>
    <n v="34"/>
    <s v="F"/>
    <s v="North"/>
    <n v="4611"/>
    <s v="P030"/>
    <d v="2024-08-01T00:00:00"/>
    <n v="9"/>
    <n v="18"/>
    <n v="8.1635915093457583E-4"/>
    <s v="Accessory AD"/>
    <s v="Accessories"/>
    <s v="S010"/>
    <n v="9"/>
    <s v="Sports Tech Gear"/>
    <s v="Michael Harris"/>
    <s v="michael@sportstechgear.com"/>
    <x v="7"/>
    <x v="6"/>
    <n v="162"/>
    <n v="161.8677498175486"/>
  </r>
  <r>
    <s v="C096"/>
    <s v="Quinn Hall"/>
    <n v="59"/>
    <s v="F"/>
    <s v="South"/>
    <n v="4612"/>
    <s v="P033"/>
    <d v="2024-08-01T00:00:00"/>
    <n v="1"/>
    <n v="21"/>
    <n v="7.8387525828465532E-3"/>
    <s v="Tool AG"/>
    <s v="Hardware"/>
    <s v="S003"/>
    <n v="10.5"/>
    <s v="Circuit Solutions"/>
    <s v="Mark Johnson"/>
    <s v="mark@circuitsolutions.com"/>
    <x v="2"/>
    <x v="1"/>
    <n v="21"/>
    <n v="20.835386195760222"/>
  </r>
  <r>
    <s v="C045"/>
    <s v="Leo Green"/>
    <n v="52"/>
    <s v="F"/>
    <s v="Midwest"/>
    <n v="4613"/>
    <s v="P023"/>
    <d v="2024-08-01T00:00:00"/>
    <n v="4"/>
    <n v="24"/>
    <n v="5.3705295101583429E-2"/>
    <s v="Tool W"/>
    <s v="Hardware"/>
    <s v="S003"/>
    <n v="12"/>
    <s v="Circuit Solutions"/>
    <s v="Mark Johnson"/>
    <s v="mark@circuitsolutions.com"/>
    <x v="2"/>
    <x v="1"/>
    <n v="96"/>
    <n v="90.844291670247998"/>
  </r>
  <r>
    <s v="C085"/>
    <s v="Rachel Green"/>
    <n v="20"/>
    <s v="F"/>
    <s v="North"/>
    <n v="4614"/>
    <s v="P039"/>
    <d v="2024-08-01T00:00:00"/>
    <n v="1"/>
    <n v="35"/>
    <n v="8.4308393936569095E-2"/>
    <s v="Tool AM"/>
    <s v="Hardware"/>
    <s v="S009"/>
    <n v="17.5"/>
    <s v="Gourmet Gadgets"/>
    <s v="Alice Brown"/>
    <s v="alice@gourmetgadgets.com"/>
    <x v="8"/>
    <x v="7"/>
    <n v="35"/>
    <n v="32.049206212220085"/>
  </r>
  <r>
    <s v="C056"/>
    <s v="Carol Lee"/>
    <n v="20"/>
    <s v="F"/>
    <s v="Midwest"/>
    <n v="4615"/>
    <s v="P007"/>
    <d v="2024-08-01T00:00:00"/>
    <n v="6"/>
    <n v="90"/>
    <n v="2.7343011126058026E-2"/>
    <s v="Appliance G"/>
    <s v="Home Appliances"/>
    <s v="S007"/>
    <n v="45"/>
    <s v="HealthTech Supplies"/>
    <s v="Peter Clark"/>
    <s v="peter@healthtech.com"/>
    <x v="9"/>
    <x v="8"/>
    <n v="540"/>
    <n v="525.23477399192871"/>
  </r>
  <r>
    <s v="C125"/>
    <s v="Jack Clark"/>
    <n v="59"/>
    <s v="M"/>
    <s v="Midwest"/>
    <n v="4616"/>
    <s v="P032"/>
    <d v="2024-08-01T00:00:00"/>
    <n v="8"/>
    <n v="48"/>
    <n v="4.346045962972607E-2"/>
    <s v="Gadget AF"/>
    <s v="Home Appliances"/>
    <s v="S002"/>
    <n v="24"/>
    <s v="Tech Gear Co."/>
    <s v="John Taylor"/>
    <s v="john@techgear.com"/>
    <x v="1"/>
    <x v="1"/>
    <n v="384"/>
    <n v="367.3111835021852"/>
  </r>
  <r>
    <s v="C007"/>
    <s v="Emily Adams"/>
    <n v="62"/>
    <s v="F"/>
    <s v="West Coast"/>
    <n v="4617"/>
    <s v="P003"/>
    <d v="2024-08-01T00:00:00"/>
    <n v="5"/>
    <n v="20"/>
    <n v="5.0414115850602875E-2"/>
    <s v="Tool C"/>
    <s v="Hardware"/>
    <s v="S003"/>
    <n v="10"/>
    <s v="Circuit Solutions"/>
    <s v="Mark Johnson"/>
    <s v="mark@circuitsolutions.com"/>
    <x v="2"/>
    <x v="1"/>
    <n v="100"/>
    <n v="94.958588414939712"/>
  </r>
  <r>
    <s v="C078"/>
    <s v="Alice Hill"/>
    <n v="64"/>
    <s v="M"/>
    <s v="North"/>
    <n v="4618"/>
    <s v="P005"/>
    <d v="2024-08-01T00:00:00"/>
    <n v="4"/>
    <n v="60"/>
    <n v="8.4651346685988046E-2"/>
    <s v="Device E"/>
    <s v="Electronics"/>
    <s v="S005"/>
    <n v="30"/>
    <s v="Office Tech Depot"/>
    <s v="Kevin Lee"/>
    <s v="kevin@officetechdepot.com"/>
    <x v="4"/>
    <x v="3"/>
    <n v="240"/>
    <n v="219.68367679536286"/>
  </r>
  <r>
    <s v="C038"/>
    <s v="Wendy Allen"/>
    <n v="63"/>
    <s v="F"/>
    <s v="South"/>
    <n v="4619"/>
    <s v="P013"/>
    <d v="2024-08-01T00:00:00"/>
    <n v="7"/>
    <n v="23"/>
    <n v="1.751211112781146E-2"/>
    <s v="Tool M"/>
    <s v="Hardware"/>
    <s v="S003"/>
    <n v="11.5"/>
    <s v="Circuit Solutions"/>
    <s v="Mark Johnson"/>
    <s v="mark@circuitsolutions.com"/>
    <x v="2"/>
    <x v="1"/>
    <n v="161"/>
    <n v="158.18055010842235"/>
  </r>
  <r>
    <s v="C147"/>
    <s v="Karen Hall"/>
    <n v="66"/>
    <s v="F"/>
    <s v="West Coast"/>
    <n v="4620"/>
    <s v="P038"/>
    <d v="2024-08-02T00:00:00"/>
    <n v="4"/>
    <n v="39"/>
    <n v="2.1720160722908433E-2"/>
    <s v="Widget AL"/>
    <s v="Electronics"/>
    <s v="S008"/>
    <n v="19.5"/>
    <s v="Auto Electronics Pro"/>
    <s v="Daniel Evans"/>
    <s v="daniel@autoelectronics.com"/>
    <x v="5"/>
    <x v="4"/>
    <n v="156"/>
    <n v="152.61165492722628"/>
  </r>
  <r>
    <s v="C029"/>
    <s v="Quinn Taylor"/>
    <n v="38"/>
    <s v="M"/>
    <s v="West Coast"/>
    <n v="4621"/>
    <s v="P025"/>
    <d v="2024-08-02T00:00:00"/>
    <n v="4"/>
    <n v="65"/>
    <n v="8.3530117378240773E-2"/>
    <s v="Device Y"/>
    <s v="Electronics"/>
    <s v="S005"/>
    <n v="32.5"/>
    <s v="Office Tech Depot"/>
    <s v="Kevin Lee"/>
    <s v="kevin@officetechdepot.com"/>
    <x v="4"/>
    <x v="3"/>
    <n v="260"/>
    <n v="238.28216948165741"/>
  </r>
  <r>
    <s v="C057"/>
    <s v="Sam Hall"/>
    <n v="51"/>
    <s v="M"/>
    <s v="North"/>
    <n v="4622"/>
    <s v="P049"/>
    <d v="2024-08-02T00:00:00"/>
    <n v="3"/>
    <n v="39.5"/>
    <n v="7.1785026468118227E-2"/>
    <s v="Tool AW"/>
    <s v="Hardware"/>
    <s v="S009"/>
    <n v="19.75"/>
    <s v="Gourmet Gadgets"/>
    <s v="Alice Brown"/>
    <s v="alice@gourmetgadgets.com"/>
    <x v="8"/>
    <x v="7"/>
    <n v="118.5"/>
    <n v="109.99347436352799"/>
  </r>
  <r>
    <s v="C042"/>
    <s v="Quinn Adams"/>
    <n v="24"/>
    <s v="F"/>
    <s v="North"/>
    <n v="4623"/>
    <s v="P044"/>
    <d v="2024-08-02T00:00:00"/>
    <n v="6"/>
    <n v="10.5"/>
    <n v="7.6791734261275529E-2"/>
    <s v="Accessory AR"/>
    <s v="Accessories"/>
    <s v="S004"/>
    <n v="5.25"/>
    <s v="Smart Home Essentials"/>
    <s v="Sarah Davis"/>
    <s v="sarah@smarthomeessentials.com"/>
    <x v="3"/>
    <x v="2"/>
    <n v="63"/>
    <n v="58.162120741539638"/>
  </r>
  <r>
    <s v="C084"/>
    <s v="Frank Brown"/>
    <n v="36"/>
    <s v="M"/>
    <s v="East Coast"/>
    <n v="4624"/>
    <s v="P012"/>
    <d v="2024-08-02T00:00:00"/>
    <n v="2"/>
    <n v="44"/>
    <n v="9.7056681583590383E-3"/>
    <s v="Gadget L"/>
    <s v="Home Appliances"/>
    <s v="S002"/>
    <n v="22"/>
    <s v="Tech Gear Co."/>
    <s v="John Taylor"/>
    <s v="john@techgear.com"/>
    <x v="1"/>
    <x v="1"/>
    <n v="88"/>
    <n v="87.145901202064408"/>
  </r>
  <r>
    <s v="C146"/>
    <s v="Dan Allen"/>
    <n v="64"/>
    <s v="M"/>
    <s v="North"/>
    <n v="4625"/>
    <s v="P010"/>
    <d v="2024-08-02T00:00:00"/>
    <n v="4"/>
    <n v="15"/>
    <n v="8.0779814562703556E-2"/>
    <s v="Accessory J"/>
    <s v="Accessories"/>
    <s v="S010"/>
    <n v="7.5"/>
    <s v="Sports Tech Gear"/>
    <s v="Michael Harris"/>
    <s v="michael@sportstechgear.com"/>
    <x v="7"/>
    <x v="6"/>
    <n v="60"/>
    <n v="55.153211126237785"/>
  </r>
  <r>
    <s v="C059"/>
    <s v="Yara Lee"/>
    <n v="36"/>
    <s v="M"/>
    <s v="North"/>
    <n v="4626"/>
    <s v="P023"/>
    <d v="2024-08-02T00:00:00"/>
    <n v="6"/>
    <n v="24"/>
    <n v="3.8274812341279165E-3"/>
    <s v="Tool W"/>
    <s v="Hardware"/>
    <s v="S003"/>
    <n v="12"/>
    <s v="Circuit Solutions"/>
    <s v="Mark Johnson"/>
    <s v="mark@circuitsolutions.com"/>
    <x v="2"/>
    <x v="1"/>
    <n v="144"/>
    <n v="143.44884270228559"/>
  </r>
  <r>
    <s v="C073"/>
    <s v="Mia Allen"/>
    <n v="36"/>
    <s v="M"/>
    <s v="East Coast"/>
    <n v="4627"/>
    <s v="P041"/>
    <d v="2024-08-02T00:00:00"/>
    <n v="4"/>
    <n v="33.5"/>
    <n v="7.5936936232769897E-2"/>
    <s v="Widget AO"/>
    <s v="Electronics"/>
    <s v="S001"/>
    <n v="16.75"/>
    <s v="Gadget World"/>
    <s v="Emily Rose"/>
    <s v="emily@gadgetworld.com"/>
    <x v="0"/>
    <x v="0"/>
    <n v="134"/>
    <n v="123.82445054480883"/>
  </r>
  <r>
    <s v="C075"/>
    <s v="Frank Parker"/>
    <n v="50"/>
    <s v="M"/>
    <s v="East Coast"/>
    <n v="4628"/>
    <s v="P050"/>
    <d v="2024-08-02T00:00:00"/>
    <n v="5"/>
    <n v="17.5"/>
    <n v="8.4837594619821446E-2"/>
    <s v="Accessory AX"/>
    <s v="Accessories"/>
    <s v="S010"/>
    <n v="8.75"/>
    <s v="Sports Tech Gear"/>
    <s v="Michael Harris"/>
    <s v="michael@sportstechgear.com"/>
    <x v="7"/>
    <x v="6"/>
    <n v="87.5"/>
    <n v="80.076710470765619"/>
  </r>
  <r>
    <s v="C144"/>
    <s v="Karen Allen"/>
    <n v="56"/>
    <s v="F"/>
    <s v="West Coast"/>
    <n v="4629"/>
    <s v="P008"/>
    <d v="2024-08-02T00:00:00"/>
    <n v="8"/>
    <n v="40"/>
    <n v="7.4136794792145536E-2"/>
    <s v="Widget H"/>
    <s v="Electronics"/>
    <s v="S008"/>
    <n v="20"/>
    <s v="Auto Electronics Pro"/>
    <s v="Daniel Evans"/>
    <s v="daniel@autoelectronics.com"/>
    <x v="5"/>
    <x v="4"/>
    <n v="320"/>
    <n v="296.27622566651343"/>
  </r>
  <r>
    <s v="C056"/>
    <s v="Carol Lee"/>
    <n v="20"/>
    <s v="F"/>
    <s v="Midwest"/>
    <n v="4630"/>
    <s v="P036"/>
    <d v="2024-08-02T00:00:00"/>
    <n v="7"/>
    <n v="26.5"/>
    <n v="3.7350060067224765E-2"/>
    <s v="Item AJ"/>
    <s v="Office Supplies"/>
    <s v="S006"/>
    <n v="13.25"/>
    <s v="Eco Electronics"/>
    <s v="Linda Parker"/>
    <s v="linda@ecoelectronics.com"/>
    <x v="6"/>
    <x v="5"/>
    <n v="185.5"/>
    <n v="178.57156385752981"/>
  </r>
  <r>
    <s v="C053"/>
    <s v="Emily Young"/>
    <n v="68"/>
    <s v="M"/>
    <s v="North"/>
    <n v="4631"/>
    <s v="P053"/>
    <d v="2024-08-02T00:00:00"/>
    <n v="3"/>
    <n v="22.5"/>
    <n v="1.8347154823814028E-2"/>
    <s v="Tool BA"/>
    <s v="Hardware"/>
    <s v="S003"/>
    <n v="11.25"/>
    <s v="Circuit Solutions"/>
    <s v="Mark Johnson"/>
    <s v="mark@circuitsolutions.com"/>
    <x v="2"/>
    <x v="1"/>
    <n v="67.5"/>
    <n v="66.261567049392553"/>
  </r>
  <r>
    <s v="C032"/>
    <s v="Bob Allen"/>
    <n v="34"/>
    <s v="F"/>
    <s v="North"/>
    <n v="4632"/>
    <s v="P046"/>
    <d v="2024-08-02T00:00:00"/>
    <n v="2"/>
    <n v="25.5"/>
    <n v="4.6362719241328482E-2"/>
    <s v="Item AT"/>
    <s v="Office Supplies"/>
    <s v="S006"/>
    <n v="12.75"/>
    <s v="Eco Electronics"/>
    <s v="Linda Parker"/>
    <s v="linda@ecoelectronics.com"/>
    <x v="6"/>
    <x v="5"/>
    <n v="51"/>
    <n v="48.635501318692249"/>
  </r>
  <r>
    <s v="C106"/>
    <s v="Emily Green"/>
    <n v="61"/>
    <s v="M"/>
    <s v="North"/>
    <n v="4633"/>
    <s v="P011"/>
    <d v="2024-08-02T00:00:00"/>
    <n v="1"/>
    <n v="32"/>
    <n v="7.3038350200499688E-2"/>
    <s v="Widget K"/>
    <s v="Electronics"/>
    <s v="S001"/>
    <n v="16"/>
    <s v="Gadget World"/>
    <s v="Emily Rose"/>
    <s v="emily@gadgetworld.com"/>
    <x v="0"/>
    <x v="0"/>
    <n v="32"/>
    <n v="29.662772793584011"/>
  </r>
  <r>
    <s v="C007"/>
    <s v="Emily Adams"/>
    <n v="62"/>
    <s v="F"/>
    <s v="West Coast"/>
    <n v="4634"/>
    <s v="P047"/>
    <d v="2024-08-02T00:00:00"/>
    <n v="4"/>
    <n v="82.5"/>
    <n v="2.6102952862476592E-2"/>
    <s v="Appliance AU"/>
    <s v="Home Appliances"/>
    <s v="S007"/>
    <n v="41.25"/>
    <s v="HealthTech Supplies"/>
    <s v="Peter Clark"/>
    <s v="peter@healthtech.com"/>
    <x v="9"/>
    <x v="8"/>
    <n v="330"/>
    <n v="321.38602555538273"/>
  </r>
  <r>
    <s v="C113"/>
    <s v="Paul Brown"/>
    <n v="64"/>
    <s v="F"/>
    <s v="South"/>
    <n v="4635"/>
    <s v="P016"/>
    <d v="2024-08-02T00:00:00"/>
    <n v="7"/>
    <n v="26"/>
    <n v="2.4066398147096935E-2"/>
    <s v="Item P"/>
    <s v="Office Supplies"/>
    <s v="S006"/>
    <n v="13"/>
    <s v="Eco Electronics"/>
    <s v="Linda Parker"/>
    <s v="linda@ecoelectronics.com"/>
    <x v="6"/>
    <x v="5"/>
    <n v="182"/>
    <n v="177.61991553722837"/>
  </r>
  <r>
    <s v="C108"/>
    <s v="Emily Taylor"/>
    <n v="21"/>
    <s v="M"/>
    <s v="South"/>
    <n v="4636"/>
    <s v="P004"/>
    <d v="2024-08-02T00:00:00"/>
    <n v="8"/>
    <n v="10"/>
    <n v="1.6094691232333869E-3"/>
    <s v="Accessory D"/>
    <s v="Accessories"/>
    <s v="S004"/>
    <n v="5"/>
    <s v="Smart Home Essentials"/>
    <s v="Sarah Davis"/>
    <s v="sarah@smarthomeessentials.com"/>
    <x v="3"/>
    <x v="2"/>
    <n v="80"/>
    <n v="79.871242470141325"/>
  </r>
  <r>
    <s v="C126"/>
    <s v="Isla Walker"/>
    <n v="20"/>
    <s v="M"/>
    <s v="North"/>
    <n v="4637"/>
    <s v="P004"/>
    <d v="2024-08-03T00:00:00"/>
    <n v="4"/>
    <n v="10"/>
    <n v="4.9006828470795995E-2"/>
    <s v="Accessory D"/>
    <s v="Accessories"/>
    <s v="S004"/>
    <n v="5"/>
    <s v="Smart Home Essentials"/>
    <s v="Sarah Davis"/>
    <s v="sarah@smarthomeessentials.com"/>
    <x v="3"/>
    <x v="2"/>
    <n v="40"/>
    <n v="38.039726861168162"/>
  </r>
  <r>
    <s v="C106"/>
    <s v="Emily Green"/>
    <n v="61"/>
    <s v="M"/>
    <s v="North"/>
    <n v="4638"/>
    <s v="P044"/>
    <d v="2024-08-03T00:00:00"/>
    <n v="4"/>
    <n v="10.5"/>
    <n v="6.2627982002027354E-3"/>
    <s v="Accessory AR"/>
    <s v="Accessories"/>
    <s v="S004"/>
    <n v="5.25"/>
    <s v="Smart Home Essentials"/>
    <s v="Sarah Davis"/>
    <s v="sarah@smarthomeessentials.com"/>
    <x v="3"/>
    <x v="2"/>
    <n v="42"/>
    <n v="41.736962475591483"/>
  </r>
  <r>
    <s v="C082"/>
    <s v="Quinn Lee"/>
    <n v="34"/>
    <s v="M"/>
    <s v="South"/>
    <n v="4639"/>
    <s v="P052"/>
    <d v="2024-08-03T00:00:00"/>
    <n v="3"/>
    <n v="47.5"/>
    <n v="2.8774036171008068E-2"/>
    <s v="Gadget AZ"/>
    <s v="Home Appliances"/>
    <s v="S002"/>
    <n v="23.75"/>
    <s v="Tech Gear Co."/>
    <s v="John Taylor"/>
    <s v="john@techgear.com"/>
    <x v="1"/>
    <x v="1"/>
    <n v="142.5"/>
    <n v="138.39969984563135"/>
  </r>
  <r>
    <s v="C071"/>
    <s v="Paul Lee"/>
    <n v="19"/>
    <s v="F"/>
    <s v="West Coast"/>
    <n v="4640"/>
    <s v="P014"/>
    <d v="2024-08-03T00:00:00"/>
    <n v="2"/>
    <n v="12"/>
    <n v="9.0068528394038616E-2"/>
    <s v="Accessory N"/>
    <s v="Accessories"/>
    <s v="S004"/>
    <n v="6"/>
    <s v="Smart Home Essentials"/>
    <s v="Sarah Davis"/>
    <s v="sarah@smarthomeessentials.com"/>
    <x v="3"/>
    <x v="2"/>
    <n v="24"/>
    <n v="21.838355318543073"/>
  </r>
  <r>
    <s v="C012"/>
    <s v="Frank Young"/>
    <n v="23"/>
    <s v="F"/>
    <s v="South"/>
    <n v="4641"/>
    <s v="P050"/>
    <d v="2024-08-03T00:00:00"/>
    <n v="5"/>
    <n v="17.5"/>
    <n v="2.6814318274997362E-2"/>
    <s v="Accessory AX"/>
    <s v="Accessories"/>
    <s v="S010"/>
    <n v="8.75"/>
    <s v="Sports Tech Gear"/>
    <s v="Michael Harris"/>
    <s v="michael@sportstechgear.com"/>
    <x v="7"/>
    <x v="6"/>
    <n v="87.5"/>
    <n v="85.153747150937733"/>
  </r>
  <r>
    <s v="C013"/>
    <s v="Victor Baker"/>
    <n v="70"/>
    <s v="F"/>
    <s v="Midwest"/>
    <n v="4642"/>
    <s v="P025"/>
    <d v="2024-08-03T00:00:00"/>
    <n v="5"/>
    <n v="65"/>
    <n v="7.2938227362829511E-2"/>
    <s v="Device Y"/>
    <s v="Electronics"/>
    <s v="S005"/>
    <n v="32.5"/>
    <s v="Office Tech Depot"/>
    <s v="Kevin Lee"/>
    <s v="kevin@officetechdepot.com"/>
    <x v="4"/>
    <x v="3"/>
    <n v="325"/>
    <n v="301.29507610708043"/>
  </r>
  <r>
    <s v="C047"/>
    <s v="Leo Young"/>
    <n v="53"/>
    <s v="M"/>
    <s v="South"/>
    <n v="4643"/>
    <s v="P016"/>
    <d v="2024-08-03T00:00:00"/>
    <n v="8"/>
    <n v="26"/>
    <n v="8.7077068403669574E-3"/>
    <s v="Item P"/>
    <s v="Office Supplies"/>
    <s v="S006"/>
    <n v="13"/>
    <s v="Eco Electronics"/>
    <s v="Linda Parker"/>
    <s v="linda@ecoelectronics.com"/>
    <x v="6"/>
    <x v="5"/>
    <n v="208"/>
    <n v="206.18879697720368"/>
  </r>
  <r>
    <s v="C013"/>
    <s v="Victor Baker"/>
    <n v="70"/>
    <s v="F"/>
    <s v="Midwest"/>
    <n v="4644"/>
    <s v="P020"/>
    <d v="2024-08-03T00:00:00"/>
    <n v="5"/>
    <n v="17"/>
    <n v="1.4858574078314403E-2"/>
    <s v="Accessory T"/>
    <s v="Accessories"/>
    <s v="S010"/>
    <n v="8.5"/>
    <s v="Sports Tech Gear"/>
    <s v="Michael Harris"/>
    <s v="michael@sportstechgear.com"/>
    <x v="7"/>
    <x v="6"/>
    <n v="85"/>
    <n v="83.737021203343275"/>
  </r>
  <r>
    <s v="C119"/>
    <s v="Zoe Hill"/>
    <n v="41"/>
    <s v="F"/>
    <s v="Midwest"/>
    <n v="4645"/>
    <s v="P046"/>
    <d v="2024-08-03T00:00:00"/>
    <n v="7"/>
    <n v="25.5"/>
    <n v="5.0657745815882643E-2"/>
    <s v="Item AT"/>
    <s v="Office Supplies"/>
    <s v="S006"/>
    <n v="12.75"/>
    <s v="Eco Electronics"/>
    <s v="Linda Parker"/>
    <s v="linda@ecoelectronics.com"/>
    <x v="6"/>
    <x v="5"/>
    <n v="178.5"/>
    <n v="169.45759237186496"/>
  </r>
  <r>
    <s v="C077"/>
    <s v="Frank Young"/>
    <n v="38"/>
    <s v="F"/>
    <s v="South"/>
    <n v="4646"/>
    <s v="P047"/>
    <d v="2024-08-03T00:00:00"/>
    <n v="10"/>
    <n v="82.5"/>
    <n v="7.3010228756570155E-3"/>
    <s v="Appliance AU"/>
    <s v="Home Appliances"/>
    <s v="S007"/>
    <n v="41.25"/>
    <s v="HealthTech Supplies"/>
    <s v="Peter Clark"/>
    <s v="peter@healthtech.com"/>
    <x v="9"/>
    <x v="8"/>
    <n v="825"/>
    <n v="818.97665612758294"/>
  </r>
  <r>
    <s v="C125"/>
    <s v="Jack Clark"/>
    <n v="59"/>
    <s v="M"/>
    <s v="Midwest"/>
    <n v="4647"/>
    <s v="P005"/>
    <d v="2024-08-03T00:00:00"/>
    <n v="3"/>
    <n v="60"/>
    <n v="9.4064727239923193E-2"/>
    <s v="Device E"/>
    <s v="Electronics"/>
    <s v="S005"/>
    <n v="30"/>
    <s v="Office Tech Depot"/>
    <s v="Kevin Lee"/>
    <s v="kevin@officetechdepot.com"/>
    <x v="4"/>
    <x v="3"/>
    <n v="180"/>
    <n v="163.06834909681382"/>
  </r>
  <r>
    <s v="C062"/>
    <s v="Henry Parker"/>
    <n v="68"/>
    <s v="M"/>
    <s v="West Coast"/>
    <n v="4648"/>
    <s v="P029"/>
    <d v="2024-08-03T00:00:00"/>
    <n v="2"/>
    <n v="40"/>
    <n v="3.1671228043945232E-2"/>
    <s v="Tool AC"/>
    <s v="Hardware"/>
    <s v="S009"/>
    <n v="20"/>
    <s v="Gourmet Gadgets"/>
    <s v="Alice Brown"/>
    <s v="alice@gourmetgadgets.com"/>
    <x v="8"/>
    <x v="7"/>
    <n v="80"/>
    <n v="77.466301756484384"/>
  </r>
  <r>
    <s v="C143"/>
    <s v="Yara Hall"/>
    <n v="19"/>
    <s v="F"/>
    <s v="Midwest"/>
    <n v="4649"/>
    <s v="P007"/>
    <d v="2024-08-03T00:00:00"/>
    <n v="9"/>
    <n v="90"/>
    <n v="8.2008653578138746E-2"/>
    <s v="Appliance G"/>
    <s v="Home Appliances"/>
    <s v="S007"/>
    <n v="45"/>
    <s v="HealthTech Supplies"/>
    <s v="Peter Clark"/>
    <s v="peter@healthtech.com"/>
    <x v="9"/>
    <x v="8"/>
    <n v="810"/>
    <n v="743.5729906017076"/>
  </r>
  <r>
    <s v="C099"/>
    <s v="Rachel Lee"/>
    <n v="67"/>
    <s v="F"/>
    <s v="West Coast"/>
    <n v="4650"/>
    <s v="P041"/>
    <d v="2024-08-03T00:00:00"/>
    <n v="4"/>
    <n v="33.5"/>
    <n v="4.710889273870366E-2"/>
    <s v="Widget AO"/>
    <s v="Electronics"/>
    <s v="S001"/>
    <n v="16.75"/>
    <s v="Gadget World"/>
    <s v="Emily Rose"/>
    <s v="emily@gadgetworld.com"/>
    <x v="0"/>
    <x v="0"/>
    <n v="134"/>
    <n v="127.68740837301371"/>
  </r>
  <r>
    <s v="C046"/>
    <s v="Mia Jones"/>
    <n v="56"/>
    <s v="M"/>
    <s v="East Coast"/>
    <n v="4651"/>
    <s v="P017"/>
    <d v="2024-08-03T00:00:00"/>
    <n v="9"/>
    <n v="80"/>
    <n v="8.0928679696751438E-2"/>
    <s v="Appliance Q"/>
    <s v="Home Appliances"/>
    <s v="S007"/>
    <n v="40"/>
    <s v="HealthTech Supplies"/>
    <s v="Peter Clark"/>
    <s v="peter@healthtech.com"/>
    <x v="9"/>
    <x v="8"/>
    <n v="720"/>
    <n v="661.73135061833898"/>
  </r>
  <r>
    <s v="C032"/>
    <s v="Bob Allen"/>
    <n v="34"/>
    <s v="F"/>
    <s v="North"/>
    <n v="4652"/>
    <s v="P036"/>
    <d v="2024-08-03T00:00:00"/>
    <n v="1"/>
    <n v="26.5"/>
    <n v="4.9162341872604459E-2"/>
    <s v="Item AJ"/>
    <s v="Office Supplies"/>
    <s v="S006"/>
    <n v="13.25"/>
    <s v="Eco Electronics"/>
    <s v="Linda Parker"/>
    <s v="linda@ecoelectronics.com"/>
    <x v="6"/>
    <x v="5"/>
    <n v="26.5"/>
    <n v="25.197197940375982"/>
  </r>
  <r>
    <s v="C018"/>
    <s v="Emily Walker"/>
    <n v="68"/>
    <s v="F"/>
    <s v="East Coast"/>
    <n v="4653"/>
    <s v="P002"/>
    <d v="2024-08-03T00:00:00"/>
    <n v="8"/>
    <n v="50"/>
    <n v="1.6804707010006949E-2"/>
    <s v="Gadget B"/>
    <s v="Home Appliances"/>
    <s v="S002"/>
    <n v="25"/>
    <s v="Tech Gear Co."/>
    <s v="John Taylor"/>
    <s v="john@techgear.com"/>
    <x v="1"/>
    <x v="1"/>
    <n v="400"/>
    <n v="393.2781171959972"/>
  </r>
  <r>
    <s v="C037"/>
    <s v="Dan White"/>
    <n v="21"/>
    <s v="F"/>
    <s v="Midwest"/>
    <n v="4654"/>
    <s v="P042"/>
    <d v="2024-08-03T00:00:00"/>
    <n v="3"/>
    <n v="53"/>
    <n v="6.5065179315617463E-2"/>
    <s v="Gadget AP"/>
    <s v="Home Appliances"/>
    <s v="S002"/>
    <n v="26.5"/>
    <s v="Tech Gear Co."/>
    <s v="John Taylor"/>
    <s v="john@techgear.com"/>
    <x v="1"/>
    <x v="1"/>
    <n v="159"/>
    <n v="148.65463648881683"/>
  </r>
  <r>
    <s v="C114"/>
    <s v="Nina Carter"/>
    <n v="59"/>
    <s v="F"/>
    <s v="East Coast"/>
    <n v="4655"/>
    <s v="P041"/>
    <d v="2024-08-03T00:00:00"/>
    <n v="4"/>
    <n v="33.5"/>
    <n v="5.1042778135362191E-2"/>
    <s v="Widget AO"/>
    <s v="Electronics"/>
    <s v="S001"/>
    <n v="16.75"/>
    <s v="Gadget World"/>
    <s v="Emily Rose"/>
    <s v="emily@gadgetworld.com"/>
    <x v="0"/>
    <x v="0"/>
    <n v="134"/>
    <n v="127.16026772986146"/>
  </r>
  <r>
    <s v="C126"/>
    <s v="Isla Walker"/>
    <n v="20"/>
    <s v="M"/>
    <s v="North"/>
    <n v="4656"/>
    <s v="P035"/>
    <d v="2024-08-03T00:00:00"/>
    <n v="10"/>
    <n v="63"/>
    <n v="8.0934929602577546E-2"/>
    <s v="Device AI"/>
    <s v="Electronics"/>
    <s v="S005"/>
    <n v="31.5"/>
    <s v="Office Tech Depot"/>
    <s v="Kevin Lee"/>
    <s v="kevin@officetechdepot.com"/>
    <x v="4"/>
    <x v="3"/>
    <n v="630"/>
    <n v="579.01099435037611"/>
  </r>
  <r>
    <s v="C015"/>
    <s v="Henry Parker"/>
    <n v="70"/>
    <s v="F"/>
    <s v="South"/>
    <n v="4657"/>
    <s v="P039"/>
    <d v="2024-08-03T00:00:00"/>
    <n v="5"/>
    <n v="35"/>
    <n v="9.8758414195374775E-2"/>
    <s v="Tool AM"/>
    <s v="Hardware"/>
    <s v="S009"/>
    <n v="17.5"/>
    <s v="Gourmet Gadgets"/>
    <s v="Alice Brown"/>
    <s v="alice@gourmetgadgets.com"/>
    <x v="8"/>
    <x v="7"/>
    <n v="175"/>
    <n v="157.71727751580943"/>
  </r>
  <r>
    <s v="C089"/>
    <s v="Tina Clark"/>
    <n v="43"/>
    <s v="F"/>
    <s v="North"/>
    <n v="4658"/>
    <s v="P005"/>
    <d v="2024-08-04T00:00:00"/>
    <n v="2"/>
    <n v="60"/>
    <n v="7.0134183499190469E-2"/>
    <s v="Device E"/>
    <s v="Electronics"/>
    <s v="S005"/>
    <n v="30"/>
    <s v="Office Tech Depot"/>
    <s v="Kevin Lee"/>
    <s v="kevin@officetechdepot.com"/>
    <x v="4"/>
    <x v="3"/>
    <n v="120"/>
    <n v="111.58389798009715"/>
  </r>
  <r>
    <s v="C128"/>
    <s v="Xander Carter"/>
    <n v="42"/>
    <s v="M"/>
    <s v="Midwest"/>
    <n v="4659"/>
    <s v="P018"/>
    <d v="2024-08-04T00:00:00"/>
    <n v="4"/>
    <n v="43"/>
    <n v="2.5155142921251095E-2"/>
    <s v="Widget R"/>
    <s v="Electronics"/>
    <s v="S008"/>
    <n v="21.5"/>
    <s v="Auto Electronics Pro"/>
    <s v="Daniel Evans"/>
    <s v="daniel@autoelectronics.com"/>
    <x v="5"/>
    <x v="4"/>
    <n v="172"/>
    <n v="167.67331541754481"/>
  </r>
  <r>
    <s v="C107"/>
    <s v="Jack Hall"/>
    <n v="68"/>
    <s v="F"/>
    <s v="Midwest"/>
    <n v="4660"/>
    <s v="P010"/>
    <d v="2024-08-04T00:00:00"/>
    <n v="8"/>
    <n v="15"/>
    <n v="7.1013962491143653E-2"/>
    <s v="Accessory J"/>
    <s v="Accessories"/>
    <s v="S010"/>
    <n v="7.5"/>
    <s v="Sports Tech Gear"/>
    <s v="Michael Harris"/>
    <s v="michael@sportstechgear.com"/>
    <x v="7"/>
    <x v="6"/>
    <n v="120"/>
    <n v="111.47832450106276"/>
  </r>
  <r>
    <s v="C090"/>
    <s v="Carol Brown"/>
    <n v="41"/>
    <s v="M"/>
    <s v="North"/>
    <n v="4661"/>
    <s v="P025"/>
    <d v="2024-08-04T00:00:00"/>
    <n v="1"/>
    <n v="65"/>
    <n v="3.250795775464356E-2"/>
    <s v="Device Y"/>
    <s v="Electronics"/>
    <s v="S005"/>
    <n v="32.5"/>
    <s v="Office Tech Depot"/>
    <s v="Kevin Lee"/>
    <s v="kevin@officetechdepot.com"/>
    <x v="4"/>
    <x v="3"/>
    <n v="65"/>
    <n v="62.886982745948167"/>
  </r>
  <r>
    <s v="C119"/>
    <s v="Zoe Hill"/>
    <n v="41"/>
    <s v="F"/>
    <s v="Midwest"/>
    <n v="4662"/>
    <s v="P014"/>
    <d v="2024-08-04T00:00:00"/>
    <n v="7"/>
    <n v="12"/>
    <n v="9.5445118353348915E-2"/>
    <s v="Accessory N"/>
    <s v="Accessories"/>
    <s v="S004"/>
    <n v="6"/>
    <s v="Smart Home Essentials"/>
    <s v="Sarah Davis"/>
    <s v="sarah@smarthomeessentials.com"/>
    <x v="3"/>
    <x v="2"/>
    <n v="84"/>
    <n v="75.982610058318699"/>
  </r>
  <r>
    <s v="C087"/>
    <s v="Nina Young"/>
    <n v="52"/>
    <s v="F"/>
    <s v="East Coast"/>
    <n v="4663"/>
    <s v="P038"/>
    <d v="2024-08-04T00:00:00"/>
    <n v="9"/>
    <n v="39"/>
    <n v="2.3735089604118399E-2"/>
    <s v="Widget AL"/>
    <s v="Electronics"/>
    <s v="S008"/>
    <n v="19.5"/>
    <s v="Auto Electronics Pro"/>
    <s v="Daniel Evans"/>
    <s v="daniel@autoelectronics.com"/>
    <x v="5"/>
    <x v="4"/>
    <n v="351"/>
    <n v="342.66898354895443"/>
  </r>
  <r>
    <s v="C101"/>
    <s v="Karen Hill"/>
    <n v="69"/>
    <s v="F"/>
    <s v="East Coast"/>
    <n v="4664"/>
    <s v="P049"/>
    <d v="2024-08-04T00:00:00"/>
    <n v="9"/>
    <n v="39.5"/>
    <n v="1.0358161140395117E-2"/>
    <s v="Tool AW"/>
    <s v="Hardware"/>
    <s v="S009"/>
    <n v="19.75"/>
    <s v="Gourmet Gadgets"/>
    <s v="Alice Brown"/>
    <s v="alice@gourmetgadgets.com"/>
    <x v="8"/>
    <x v="7"/>
    <n v="355.5"/>
    <n v="351.81767371458955"/>
  </r>
  <r>
    <s v="C147"/>
    <s v="Karen Hall"/>
    <n v="66"/>
    <s v="F"/>
    <s v="West Coast"/>
    <n v="4665"/>
    <s v="P047"/>
    <d v="2024-08-04T00:00:00"/>
    <n v="5"/>
    <n v="82.5"/>
    <n v="8.657844559550168E-2"/>
    <s v="Appliance AU"/>
    <s v="Home Appliances"/>
    <s v="S007"/>
    <n v="41.25"/>
    <s v="HealthTech Supplies"/>
    <s v="Peter Clark"/>
    <s v="peter@healthtech.com"/>
    <x v="9"/>
    <x v="8"/>
    <n v="412.5"/>
    <n v="376.78639119185556"/>
  </r>
  <r>
    <s v="C125"/>
    <s v="Jack Clark"/>
    <n v="59"/>
    <s v="M"/>
    <s v="Midwest"/>
    <n v="4666"/>
    <s v="P024"/>
    <d v="2024-08-04T00:00:00"/>
    <n v="3"/>
    <n v="11"/>
    <n v="8.1883922633706113E-2"/>
    <s v="Accessory X"/>
    <s v="Accessories"/>
    <s v="S004"/>
    <n v="5.5"/>
    <s v="Smart Home Essentials"/>
    <s v="Sarah Davis"/>
    <s v="sarah@smarthomeessentials.com"/>
    <x v="3"/>
    <x v="2"/>
    <n v="33"/>
    <n v="30.297830553087699"/>
  </r>
  <r>
    <s v="C072"/>
    <s v="Carol Brown"/>
    <n v="37"/>
    <s v="M"/>
    <s v="West Coast"/>
    <n v="4667"/>
    <s v="P046"/>
    <d v="2024-08-04T00:00:00"/>
    <n v="7"/>
    <n v="25.5"/>
    <n v="8.159377343012808E-3"/>
    <s v="Item AT"/>
    <s v="Office Supplies"/>
    <s v="S006"/>
    <n v="12.75"/>
    <s v="Eco Electronics"/>
    <s v="Linda Parker"/>
    <s v="linda@ecoelectronics.com"/>
    <x v="6"/>
    <x v="5"/>
    <n v="178.5"/>
    <n v="177.04355114427221"/>
  </r>
  <r>
    <s v="C063"/>
    <s v="Karen Wright"/>
    <n v="26"/>
    <s v="M"/>
    <s v="West Coast"/>
    <n v="4668"/>
    <s v="P024"/>
    <d v="2024-08-04T00:00:00"/>
    <n v="3"/>
    <n v="11"/>
    <n v="4.2841792632009691E-2"/>
    <s v="Accessory X"/>
    <s v="Accessories"/>
    <s v="S004"/>
    <n v="5.5"/>
    <s v="Smart Home Essentials"/>
    <s v="Sarah Davis"/>
    <s v="sarah@smarthomeessentials.com"/>
    <x v="3"/>
    <x v="2"/>
    <n v="33"/>
    <n v="31.586220843143678"/>
  </r>
  <r>
    <s v="C147"/>
    <s v="Karen Hall"/>
    <n v="66"/>
    <s v="F"/>
    <s v="West Coast"/>
    <n v="4669"/>
    <s v="P004"/>
    <d v="2024-08-04T00:00:00"/>
    <n v="5"/>
    <n v="10"/>
    <n v="5.8773413274799208E-2"/>
    <s v="Accessory D"/>
    <s v="Accessories"/>
    <s v="S004"/>
    <n v="5"/>
    <s v="Smart Home Essentials"/>
    <s v="Sarah Davis"/>
    <s v="sarah@smarthomeessentials.com"/>
    <x v="3"/>
    <x v="2"/>
    <n v="50"/>
    <n v="47.061329336260037"/>
  </r>
  <r>
    <s v="C009"/>
    <s v="Tina Brown"/>
    <n v="40"/>
    <s v="M"/>
    <s v="East Coast"/>
    <n v="4670"/>
    <s v="P045"/>
    <d v="2024-08-05T00:00:00"/>
    <n v="8"/>
    <n v="59.5"/>
    <n v="9.6063877096525183E-2"/>
    <s v="Device AS"/>
    <s v="Electronics"/>
    <s v="S005"/>
    <n v="29.75"/>
    <s v="Office Tech Depot"/>
    <s v="Kevin Lee"/>
    <s v="kevin@officetechdepot.com"/>
    <x v="4"/>
    <x v="3"/>
    <n v="476"/>
    <n v="430.27359450205404"/>
  </r>
  <r>
    <s v="C013"/>
    <s v="Victor Baker"/>
    <n v="70"/>
    <s v="F"/>
    <s v="Midwest"/>
    <n v="4671"/>
    <s v="P004"/>
    <d v="2024-08-05T00:00:00"/>
    <n v="4"/>
    <n v="10"/>
    <n v="4.5864350047322193E-2"/>
    <s v="Accessory D"/>
    <s v="Accessories"/>
    <s v="S004"/>
    <n v="5"/>
    <s v="Smart Home Essentials"/>
    <s v="Sarah Davis"/>
    <s v="sarah@smarthomeessentials.com"/>
    <x v="3"/>
    <x v="2"/>
    <n v="40"/>
    <n v="38.165425998107111"/>
  </r>
  <r>
    <s v="C074"/>
    <s v="Carol Parker"/>
    <n v="32"/>
    <s v="M"/>
    <s v="South"/>
    <n v="4672"/>
    <s v="P037"/>
    <d v="2024-08-05T00:00:00"/>
    <n v="6"/>
    <n v="88"/>
    <n v="7.4868582606862411E-2"/>
    <s v="Appliance AK"/>
    <s v="Home Appliances"/>
    <s v="S007"/>
    <n v="44"/>
    <s v="HealthTech Supplies"/>
    <s v="Peter Clark"/>
    <s v="peter@healthtech.com"/>
    <x v="9"/>
    <x v="8"/>
    <n v="528"/>
    <n v="488.46938838357664"/>
  </r>
  <r>
    <s v="C007"/>
    <s v="Emily Adams"/>
    <n v="62"/>
    <s v="F"/>
    <s v="West Coast"/>
    <n v="4673"/>
    <s v="P047"/>
    <d v="2024-08-05T00:00:00"/>
    <n v="4"/>
    <n v="82.5"/>
    <n v="9.9599735738680528E-2"/>
    <s v="Appliance AU"/>
    <s v="Home Appliances"/>
    <s v="S007"/>
    <n v="41.25"/>
    <s v="HealthTech Supplies"/>
    <s v="Peter Clark"/>
    <s v="peter@healthtech.com"/>
    <x v="9"/>
    <x v="8"/>
    <n v="330"/>
    <n v="297.13208720623544"/>
  </r>
  <r>
    <s v="C025"/>
    <s v="Sam Smith"/>
    <n v="37"/>
    <s v="M"/>
    <s v="Midwest"/>
    <n v="4674"/>
    <s v="P053"/>
    <d v="2024-08-05T00:00:00"/>
    <n v="8"/>
    <n v="22.5"/>
    <n v="9.8805166676664141E-2"/>
    <s v="Tool BA"/>
    <s v="Hardware"/>
    <s v="S003"/>
    <n v="11.25"/>
    <s v="Circuit Solutions"/>
    <s v="Mark Johnson"/>
    <s v="mark@circuitsolutions.com"/>
    <x v="2"/>
    <x v="1"/>
    <n v="180"/>
    <n v="162.21506999820045"/>
  </r>
  <r>
    <s v="C119"/>
    <s v="Zoe Hill"/>
    <n v="41"/>
    <s v="F"/>
    <s v="Midwest"/>
    <n v="4675"/>
    <s v="P038"/>
    <d v="2024-08-05T00:00:00"/>
    <n v="3"/>
    <n v="39"/>
    <n v="9.7398179316701583E-2"/>
    <s v="Widget AL"/>
    <s v="Electronics"/>
    <s v="S008"/>
    <n v="19.5"/>
    <s v="Auto Electronics Pro"/>
    <s v="Daniel Evans"/>
    <s v="daniel@autoelectronics.com"/>
    <x v="5"/>
    <x v="4"/>
    <n v="117"/>
    <n v="105.60441301994591"/>
  </r>
  <r>
    <s v="C016"/>
    <s v="Uma Jones"/>
    <n v="66"/>
    <s v="F"/>
    <s v="East Coast"/>
    <n v="4676"/>
    <s v="P033"/>
    <d v="2024-08-05T00:00:00"/>
    <n v="3"/>
    <n v="21"/>
    <n v="2.0520760497433621E-2"/>
    <s v="Tool AG"/>
    <s v="Hardware"/>
    <s v="S003"/>
    <n v="10.5"/>
    <s v="Circuit Solutions"/>
    <s v="Mark Johnson"/>
    <s v="mark@circuitsolutions.com"/>
    <x v="2"/>
    <x v="1"/>
    <n v="63"/>
    <n v="61.707192088661685"/>
  </r>
  <r>
    <s v="C134"/>
    <s v="Yara Hill"/>
    <n v="36"/>
    <s v="M"/>
    <s v="North"/>
    <n v="4677"/>
    <s v="P019"/>
    <d v="2024-08-05T00:00:00"/>
    <n v="1"/>
    <n v="38"/>
    <n v="9.0511323036483904E-2"/>
    <s v="Tool S"/>
    <s v="Hardware"/>
    <s v="S009"/>
    <n v="19"/>
    <s v="Gourmet Gadgets"/>
    <s v="Alice Brown"/>
    <s v="alice@gourmetgadgets.com"/>
    <x v="8"/>
    <x v="7"/>
    <n v="38"/>
    <n v="34.560569724613615"/>
  </r>
  <r>
    <s v="C006"/>
    <s v="Grace Hall"/>
    <n v="56"/>
    <s v="F"/>
    <s v="East Coast"/>
    <n v="4678"/>
    <s v="P014"/>
    <d v="2024-08-05T00:00:00"/>
    <n v="4"/>
    <n v="12"/>
    <n v="7.7943841780905465E-2"/>
    <s v="Accessory N"/>
    <s v="Accessories"/>
    <s v="S004"/>
    <n v="6"/>
    <s v="Smart Home Essentials"/>
    <s v="Sarah Davis"/>
    <s v="sarah@smarthomeessentials.com"/>
    <x v="3"/>
    <x v="2"/>
    <n v="48"/>
    <n v="44.258695594516539"/>
  </r>
  <r>
    <s v="C074"/>
    <s v="Carol Parker"/>
    <n v="32"/>
    <s v="M"/>
    <s v="South"/>
    <n v="4679"/>
    <s v="P024"/>
    <d v="2024-08-05T00:00:00"/>
    <n v="9"/>
    <n v="11"/>
    <n v="8.4706923778495313E-2"/>
    <s v="Accessory X"/>
    <s v="Accessories"/>
    <s v="S004"/>
    <n v="5.5"/>
    <s v="Smart Home Essentials"/>
    <s v="Sarah Davis"/>
    <s v="sarah@smarthomeessentials.com"/>
    <x v="3"/>
    <x v="2"/>
    <n v="99"/>
    <n v="90.614014545928967"/>
  </r>
  <r>
    <s v="C111"/>
    <s v="Grace Walker"/>
    <n v="21"/>
    <s v="F"/>
    <s v="Midwest"/>
    <n v="4680"/>
    <s v="P044"/>
    <d v="2024-08-05T00:00:00"/>
    <n v="4"/>
    <n v="10.5"/>
    <n v="7.6177934099051589E-2"/>
    <s v="Accessory AR"/>
    <s v="Accessories"/>
    <s v="S004"/>
    <n v="5.25"/>
    <s v="Smart Home Essentials"/>
    <s v="Sarah Davis"/>
    <s v="sarah@smarthomeessentials.com"/>
    <x v="3"/>
    <x v="2"/>
    <n v="42"/>
    <n v="38.800526767839834"/>
  </r>
  <r>
    <s v="C147"/>
    <s v="Karen Hall"/>
    <n v="66"/>
    <s v="F"/>
    <s v="West Coast"/>
    <n v="4681"/>
    <s v="P007"/>
    <d v="2024-08-05T00:00:00"/>
    <n v="7"/>
    <n v="90"/>
    <n v="4.697313921248969E-2"/>
    <s v="Appliance G"/>
    <s v="Home Appliances"/>
    <s v="S007"/>
    <n v="45"/>
    <s v="HealthTech Supplies"/>
    <s v="Peter Clark"/>
    <s v="peter@healthtech.com"/>
    <x v="9"/>
    <x v="8"/>
    <n v="630"/>
    <n v="600.40692229613148"/>
  </r>
  <r>
    <s v="C022"/>
    <s v="Nina Taylor"/>
    <n v="60"/>
    <s v="F"/>
    <s v="South"/>
    <n v="4682"/>
    <s v="P019"/>
    <d v="2024-08-05T00:00:00"/>
    <n v="1"/>
    <n v="38"/>
    <n v="5.9726194540381507E-2"/>
    <s v="Tool S"/>
    <s v="Hardware"/>
    <s v="S009"/>
    <n v="19"/>
    <s v="Gourmet Gadgets"/>
    <s v="Alice Brown"/>
    <s v="alice@gourmetgadgets.com"/>
    <x v="8"/>
    <x v="7"/>
    <n v="38"/>
    <n v="35.730404607465502"/>
  </r>
  <r>
    <s v="C018"/>
    <s v="Emily Walker"/>
    <n v="68"/>
    <s v="F"/>
    <s v="East Coast"/>
    <n v="4683"/>
    <s v="P019"/>
    <d v="2024-08-05T00:00:00"/>
    <n v="6"/>
    <n v="38"/>
    <n v="2.0393825369333863E-2"/>
    <s v="Tool S"/>
    <s v="Hardware"/>
    <s v="S009"/>
    <n v="19"/>
    <s v="Gourmet Gadgets"/>
    <s v="Alice Brown"/>
    <s v="alice@gourmetgadgets.com"/>
    <x v="8"/>
    <x v="7"/>
    <n v="228"/>
    <n v="223.35020781579189"/>
  </r>
  <r>
    <s v="C088"/>
    <s v="Emily Adams"/>
    <n v="59"/>
    <s v="F"/>
    <s v="East Coast"/>
    <n v="4684"/>
    <s v="P037"/>
    <d v="2024-08-05T00:00:00"/>
    <n v="1"/>
    <n v="88"/>
    <n v="3.138906608458094E-2"/>
    <s v="Appliance AK"/>
    <s v="Home Appliances"/>
    <s v="S007"/>
    <n v="44"/>
    <s v="HealthTech Supplies"/>
    <s v="Peter Clark"/>
    <s v="peter@healthtech.com"/>
    <x v="9"/>
    <x v="8"/>
    <n v="88"/>
    <n v="85.237762184556871"/>
  </r>
  <r>
    <s v="C016"/>
    <s v="Uma Jones"/>
    <n v="66"/>
    <s v="F"/>
    <s v="East Coast"/>
    <n v="4685"/>
    <s v="P028"/>
    <d v="2024-08-05T00:00:00"/>
    <n v="3"/>
    <n v="46"/>
    <n v="2.130589746071099E-3"/>
    <s v="Widget AB"/>
    <s v="Electronics"/>
    <s v="S008"/>
    <n v="23"/>
    <s v="Auto Electronics Pro"/>
    <s v="Daniel Evans"/>
    <s v="daniel@autoelectronics.com"/>
    <x v="5"/>
    <x v="4"/>
    <n v="138"/>
    <n v="137.7059786150422"/>
  </r>
  <r>
    <s v="C052"/>
    <s v="Jack Allen"/>
    <n v="31"/>
    <s v="M"/>
    <s v="North"/>
    <n v="4686"/>
    <s v="P015"/>
    <d v="2024-08-05T00:00:00"/>
    <n v="8"/>
    <n v="70"/>
    <n v="1.4392228768830496E-2"/>
    <s v="Device O"/>
    <s v="Electronics"/>
    <s v="S005"/>
    <n v="35"/>
    <s v="Office Tech Depot"/>
    <s v="Kevin Lee"/>
    <s v="kevin@officetechdepot.com"/>
    <x v="4"/>
    <x v="3"/>
    <n v="560"/>
    <n v="551.94035188945497"/>
  </r>
  <r>
    <s v="C123"/>
    <s v="Rachel Young"/>
    <n v="22"/>
    <s v="F"/>
    <s v="West Coast"/>
    <n v="4687"/>
    <s v="P034"/>
    <d v="2024-08-05T00:00:00"/>
    <n v="5"/>
    <n v="9.5"/>
    <n v="7.1556545073216855E-3"/>
    <s v="Accessory AH"/>
    <s v="Accessories"/>
    <s v="S004"/>
    <n v="4.75"/>
    <s v="Smart Home Essentials"/>
    <s v="Sarah Davis"/>
    <s v="sarah@smarthomeessentials.com"/>
    <x v="3"/>
    <x v="2"/>
    <n v="47.5"/>
    <n v="47.160106410902223"/>
  </r>
  <r>
    <s v="C070"/>
    <s v="Nina Lee"/>
    <n v="33"/>
    <s v="F"/>
    <s v="Midwest"/>
    <n v="4688"/>
    <s v="P022"/>
    <d v="2024-08-05T00:00:00"/>
    <n v="10"/>
    <n v="54"/>
    <n v="4.9182030171934968E-2"/>
    <s v="Gadget V"/>
    <s v="Home Appliances"/>
    <s v="S002"/>
    <n v="27"/>
    <s v="Tech Gear Co."/>
    <s v="John Taylor"/>
    <s v="john@techgear.com"/>
    <x v="1"/>
    <x v="1"/>
    <n v="540"/>
    <n v="513.44170370715517"/>
  </r>
  <r>
    <s v="C117"/>
    <s v="Isla Walker"/>
    <n v="44"/>
    <s v="M"/>
    <s v="South"/>
    <n v="4689"/>
    <s v="P011"/>
    <d v="2024-08-05T00:00:00"/>
    <n v="10"/>
    <n v="32"/>
    <n v="5.6946526482194643E-2"/>
    <s v="Widget K"/>
    <s v="Electronics"/>
    <s v="S001"/>
    <n v="16"/>
    <s v="Gadget World"/>
    <s v="Emily Rose"/>
    <s v="emily@gadgetworld.com"/>
    <x v="0"/>
    <x v="0"/>
    <n v="320"/>
    <n v="301.77711152569771"/>
  </r>
  <r>
    <s v="C068"/>
    <s v="Rachel Hill"/>
    <n v="51"/>
    <s v="M"/>
    <s v="South"/>
    <n v="4690"/>
    <s v="P046"/>
    <d v="2024-08-05T00:00:00"/>
    <n v="4"/>
    <n v="25.5"/>
    <n v="7.0970589894365541E-2"/>
    <s v="Item AT"/>
    <s v="Office Supplies"/>
    <s v="S006"/>
    <n v="12.75"/>
    <s v="Eco Electronics"/>
    <s v="Linda Parker"/>
    <s v="linda@ecoelectronics.com"/>
    <x v="6"/>
    <x v="5"/>
    <n v="102"/>
    <n v="94.760999830774722"/>
  </r>
  <r>
    <s v="C132"/>
    <s v="Paul Wright"/>
    <n v="66"/>
    <s v="M"/>
    <s v="North"/>
    <n v="4691"/>
    <s v="P022"/>
    <d v="2024-08-05T00:00:00"/>
    <n v="6"/>
    <n v="54"/>
    <n v="5.2300078871411195E-4"/>
    <s v="Gadget V"/>
    <s v="Home Appliances"/>
    <s v="S002"/>
    <n v="27"/>
    <s v="Tech Gear Co."/>
    <s v="John Taylor"/>
    <s v="john@techgear.com"/>
    <x v="1"/>
    <x v="1"/>
    <n v="324"/>
    <n v="323.83054774445662"/>
  </r>
  <r>
    <s v="C038"/>
    <s v="Wendy Allen"/>
    <n v="63"/>
    <s v="F"/>
    <s v="South"/>
    <n v="4692"/>
    <s v="P006"/>
    <d v="2024-08-05T00:00:00"/>
    <n v="4"/>
    <n v="25"/>
    <n v="8.2836241505320138E-2"/>
    <s v="Item F"/>
    <s v="Office Supplies"/>
    <s v="S006"/>
    <n v="12.5"/>
    <s v="Eco Electronics"/>
    <s v="Linda Parker"/>
    <s v="linda@ecoelectronics.com"/>
    <x v="6"/>
    <x v="5"/>
    <n v="100"/>
    <n v="91.716375849467994"/>
  </r>
  <r>
    <s v="C087"/>
    <s v="Nina Young"/>
    <n v="52"/>
    <s v="F"/>
    <s v="East Coast"/>
    <n v="4693"/>
    <s v="P020"/>
    <d v="2024-08-06T00:00:00"/>
    <n v="9"/>
    <n v="17"/>
    <n v="1.5268231902413588E-2"/>
    <s v="Accessory T"/>
    <s v="Accessories"/>
    <s v="S010"/>
    <n v="8.5"/>
    <s v="Sports Tech Gear"/>
    <s v="Michael Harris"/>
    <s v="michael@sportstechgear.com"/>
    <x v="7"/>
    <x v="6"/>
    <n v="153"/>
    <n v="150.66396051893071"/>
  </r>
  <r>
    <s v="C132"/>
    <s v="Paul Wright"/>
    <n v="66"/>
    <s v="M"/>
    <s v="North"/>
    <n v="4694"/>
    <s v="P005"/>
    <d v="2024-08-06T00:00:00"/>
    <n v="4"/>
    <n v="60"/>
    <n v="8.2646971208782047E-2"/>
    <s v="Device E"/>
    <s v="Electronics"/>
    <s v="S005"/>
    <n v="30"/>
    <s v="Office Tech Depot"/>
    <s v="Kevin Lee"/>
    <s v="kevin@officetechdepot.com"/>
    <x v="4"/>
    <x v="3"/>
    <n v="240"/>
    <n v="220.16472690989229"/>
  </r>
  <r>
    <s v="C115"/>
    <s v="Bob Parker"/>
    <n v="25"/>
    <s v="M"/>
    <s v="West Coast"/>
    <n v="4695"/>
    <s v="P002"/>
    <d v="2024-08-06T00:00:00"/>
    <n v="3"/>
    <n v="50"/>
    <n v="7.9224296183661891E-2"/>
    <s v="Gadget B"/>
    <s v="Home Appliances"/>
    <s v="S002"/>
    <n v="25"/>
    <s v="Tech Gear Co."/>
    <s v="John Taylor"/>
    <s v="john@techgear.com"/>
    <x v="1"/>
    <x v="1"/>
    <n v="150"/>
    <n v="138.11635557245071"/>
  </r>
  <r>
    <s v="C072"/>
    <s v="Carol Brown"/>
    <n v="37"/>
    <s v="M"/>
    <s v="West Coast"/>
    <n v="4696"/>
    <s v="P008"/>
    <d v="2024-08-06T00:00:00"/>
    <n v="5"/>
    <n v="40"/>
    <n v="3.4516896179039185E-2"/>
    <s v="Widget H"/>
    <s v="Electronics"/>
    <s v="S008"/>
    <n v="20"/>
    <s v="Auto Electronics Pro"/>
    <s v="Daniel Evans"/>
    <s v="daniel@autoelectronics.com"/>
    <x v="5"/>
    <x v="4"/>
    <n v="200"/>
    <n v="193.09662076419215"/>
  </r>
  <r>
    <s v="C014"/>
    <s v="Dan Clark"/>
    <n v="43"/>
    <s v="M"/>
    <s v="East Coast"/>
    <n v="4697"/>
    <s v="P024"/>
    <d v="2024-08-06T00:00:00"/>
    <n v="9"/>
    <n v="11"/>
    <n v="8.2628690658850368E-2"/>
    <s v="Accessory X"/>
    <s v="Accessories"/>
    <s v="S004"/>
    <n v="5.5"/>
    <s v="Smart Home Essentials"/>
    <s v="Sarah Davis"/>
    <s v="sarah@smarthomeessentials.com"/>
    <x v="3"/>
    <x v="2"/>
    <n v="99"/>
    <n v="90.819759624773809"/>
  </r>
  <r>
    <s v="C065"/>
    <s v="Quinn Hall"/>
    <n v="64"/>
    <s v="M"/>
    <s v="East Coast"/>
    <n v="4698"/>
    <s v="P021"/>
    <d v="2024-08-06T00:00:00"/>
    <n v="10"/>
    <n v="34"/>
    <n v="5.721601916294239E-3"/>
    <s v="Widget U"/>
    <s v="Electronics"/>
    <s v="S001"/>
    <n v="17"/>
    <s v="Gadget World"/>
    <s v="Emily Rose"/>
    <s v="emily@gadgetworld.com"/>
    <x v="0"/>
    <x v="0"/>
    <n v="340"/>
    <n v="338.05465534845996"/>
  </r>
  <r>
    <s v="C035"/>
    <s v="Jack Hill"/>
    <n v="41"/>
    <s v="M"/>
    <s v="East Coast"/>
    <n v="4699"/>
    <s v="P003"/>
    <d v="2024-08-06T00:00:00"/>
    <n v="10"/>
    <n v="20"/>
    <n v="1.3584318682068842E-2"/>
    <s v="Tool C"/>
    <s v="Hardware"/>
    <s v="S003"/>
    <n v="10"/>
    <s v="Circuit Solutions"/>
    <s v="Mark Johnson"/>
    <s v="mark@circuitsolutions.com"/>
    <x v="2"/>
    <x v="1"/>
    <n v="200"/>
    <n v="197.28313626358624"/>
  </r>
  <r>
    <s v="C077"/>
    <s v="Frank Young"/>
    <n v="38"/>
    <s v="F"/>
    <s v="South"/>
    <n v="4700"/>
    <s v="P023"/>
    <d v="2024-08-06T00:00:00"/>
    <n v="8"/>
    <n v="24"/>
    <n v="8.586167893567237E-2"/>
    <s v="Tool W"/>
    <s v="Hardware"/>
    <s v="S003"/>
    <n v="12"/>
    <s v="Circuit Solutions"/>
    <s v="Mark Johnson"/>
    <s v="mark@circuitsolutions.com"/>
    <x v="2"/>
    <x v="1"/>
    <n v="192"/>
    <n v="175.5145576443509"/>
  </r>
  <r>
    <s v="C006"/>
    <s v="Grace Hall"/>
    <n v="56"/>
    <s v="F"/>
    <s v="East Coast"/>
    <n v="4701"/>
    <s v="P036"/>
    <d v="2024-08-06T00:00:00"/>
    <n v="5"/>
    <n v="26.5"/>
    <n v="6.6802125477473023E-2"/>
    <s v="Item AJ"/>
    <s v="Office Supplies"/>
    <s v="S006"/>
    <n v="13.25"/>
    <s v="Eco Electronics"/>
    <s v="Linda Parker"/>
    <s v="linda@ecoelectronics.com"/>
    <x v="6"/>
    <x v="5"/>
    <n v="132.5"/>
    <n v="123.64871837423482"/>
  </r>
  <r>
    <s v="C024"/>
    <s v="Nina Baker"/>
    <n v="54"/>
    <s v="F"/>
    <s v="East Coast"/>
    <n v="4702"/>
    <s v="P006"/>
    <d v="2024-08-06T00:00:00"/>
    <n v="5"/>
    <n v="25"/>
    <n v="3.0349095952735074E-2"/>
    <s v="Item F"/>
    <s v="Office Supplies"/>
    <s v="S006"/>
    <n v="12.5"/>
    <s v="Eco Electronics"/>
    <s v="Linda Parker"/>
    <s v="linda@ecoelectronics.com"/>
    <x v="6"/>
    <x v="5"/>
    <n v="125"/>
    <n v="121.20636300590812"/>
  </r>
  <r>
    <s v="C107"/>
    <s v="Jack Hall"/>
    <n v="68"/>
    <s v="F"/>
    <s v="Midwest"/>
    <n v="4703"/>
    <s v="P052"/>
    <d v="2024-08-06T00:00:00"/>
    <n v="5"/>
    <n v="47.5"/>
    <n v="7.5364346393839945E-2"/>
    <s v="Gadget AZ"/>
    <s v="Home Appliances"/>
    <s v="S002"/>
    <n v="23.75"/>
    <s v="Tech Gear Co."/>
    <s v="John Taylor"/>
    <s v="john@techgear.com"/>
    <x v="1"/>
    <x v="1"/>
    <n v="237.5"/>
    <n v="219.60096773146302"/>
  </r>
  <r>
    <s v="C125"/>
    <s v="Jack Clark"/>
    <n v="59"/>
    <s v="M"/>
    <s v="Midwest"/>
    <n v="4704"/>
    <s v="P028"/>
    <d v="2024-08-06T00:00:00"/>
    <n v="5"/>
    <n v="46"/>
    <n v="8.4549057127699834E-2"/>
    <s v="Widget AB"/>
    <s v="Electronics"/>
    <s v="S008"/>
    <n v="23"/>
    <s v="Auto Electronics Pro"/>
    <s v="Daniel Evans"/>
    <s v="daniel@autoelectronics.com"/>
    <x v="5"/>
    <x v="4"/>
    <n v="230"/>
    <n v="210.55371686062904"/>
  </r>
  <r>
    <s v="C105"/>
    <s v="Tina Young"/>
    <n v="52"/>
    <s v="F"/>
    <s v="West Coast"/>
    <n v="4705"/>
    <s v="P028"/>
    <d v="2024-08-06T00:00:00"/>
    <n v="10"/>
    <n v="46"/>
    <n v="2.7076161422516943E-2"/>
    <s v="Widget AB"/>
    <s v="Electronics"/>
    <s v="S008"/>
    <n v="23"/>
    <s v="Auto Electronics Pro"/>
    <s v="Daniel Evans"/>
    <s v="daniel@autoelectronics.com"/>
    <x v="5"/>
    <x v="4"/>
    <n v="460"/>
    <n v="447.54496574564223"/>
  </r>
  <r>
    <s v="C105"/>
    <s v="Tina Young"/>
    <n v="52"/>
    <s v="F"/>
    <s v="West Coast"/>
    <n v="4706"/>
    <s v="P043"/>
    <d v="2024-08-06T00:00:00"/>
    <n v="7"/>
    <n v="28"/>
    <n v="7.2824635419378322E-2"/>
    <s v="Tool AQ"/>
    <s v="Hardware"/>
    <s v="S003"/>
    <n v="14"/>
    <s v="Circuit Solutions"/>
    <s v="Mark Johnson"/>
    <s v="mark@circuitsolutions.com"/>
    <x v="2"/>
    <x v="1"/>
    <n v="196"/>
    <n v="181.72637145780186"/>
  </r>
  <r>
    <s v="C141"/>
    <s v="Mia Smith"/>
    <n v="43"/>
    <s v="F"/>
    <s v="Midwest"/>
    <n v="4707"/>
    <s v="P033"/>
    <d v="2024-08-06T00:00:00"/>
    <n v="10"/>
    <n v="21"/>
    <n v="9.4125332390712024E-2"/>
    <s v="Tool AG"/>
    <s v="Hardware"/>
    <s v="S003"/>
    <n v="10.5"/>
    <s v="Circuit Solutions"/>
    <s v="Mark Johnson"/>
    <s v="mark@circuitsolutions.com"/>
    <x v="2"/>
    <x v="1"/>
    <n v="210"/>
    <n v="190.23368019795046"/>
  </r>
  <r>
    <s v="C011"/>
    <s v="Frank Wright"/>
    <n v="55"/>
    <s v="M"/>
    <s v="North"/>
    <n v="4708"/>
    <s v="P033"/>
    <d v="2024-08-06T00:00:00"/>
    <n v="3"/>
    <n v="21"/>
    <n v="5.8585308542106376E-2"/>
    <s v="Tool AG"/>
    <s v="Hardware"/>
    <s v="S003"/>
    <n v="10.5"/>
    <s v="Circuit Solutions"/>
    <s v="Mark Johnson"/>
    <s v="mark@circuitsolutions.com"/>
    <x v="2"/>
    <x v="1"/>
    <n v="63"/>
    <n v="59.309125561847296"/>
  </r>
  <r>
    <s v="C090"/>
    <s v="Carol Brown"/>
    <n v="41"/>
    <s v="M"/>
    <s v="North"/>
    <n v="4709"/>
    <s v="P018"/>
    <d v="2024-08-06T00:00:00"/>
    <n v="2"/>
    <n v="43"/>
    <n v="6.8291122029378398E-2"/>
    <s v="Widget R"/>
    <s v="Electronics"/>
    <s v="S008"/>
    <n v="21.5"/>
    <s v="Auto Electronics Pro"/>
    <s v="Daniel Evans"/>
    <s v="daniel@autoelectronics.com"/>
    <x v="5"/>
    <x v="4"/>
    <n v="86"/>
    <n v="80.126963505473455"/>
  </r>
  <r>
    <s v="C045"/>
    <s v="Leo Green"/>
    <n v="52"/>
    <s v="F"/>
    <s v="Midwest"/>
    <n v="4710"/>
    <s v="P005"/>
    <d v="2024-08-06T00:00:00"/>
    <n v="1"/>
    <n v="60"/>
    <n v="1.0085294693453373E-2"/>
    <s v="Device E"/>
    <s v="Electronics"/>
    <s v="S005"/>
    <n v="30"/>
    <s v="Office Tech Depot"/>
    <s v="Kevin Lee"/>
    <s v="kevin@officetechdepot.com"/>
    <x v="4"/>
    <x v="3"/>
    <n v="60"/>
    <n v="59.394882318392796"/>
  </r>
  <r>
    <s v="C116"/>
    <s v="Carol Baker"/>
    <n v="62"/>
    <s v="M"/>
    <s v="Midwest"/>
    <n v="4711"/>
    <s v="P025"/>
    <d v="2024-08-06T00:00:00"/>
    <n v="6"/>
    <n v="65"/>
    <n v="7.7048935384855854E-2"/>
    <s v="Device Y"/>
    <s v="Electronics"/>
    <s v="S005"/>
    <n v="32.5"/>
    <s v="Office Tech Depot"/>
    <s v="Kevin Lee"/>
    <s v="kevin@officetechdepot.com"/>
    <x v="4"/>
    <x v="3"/>
    <n v="390"/>
    <n v="359.95091519990621"/>
  </r>
  <r>
    <s v="C067"/>
    <s v="Rachel Hill"/>
    <n v="61"/>
    <s v="M"/>
    <s v="East Coast"/>
    <n v="4712"/>
    <s v="P025"/>
    <d v="2024-08-07T00:00:00"/>
    <n v="10"/>
    <n v="65"/>
    <n v="2.7965964493770524E-2"/>
    <s v="Device Y"/>
    <s v="Electronics"/>
    <s v="S005"/>
    <n v="32.5"/>
    <s v="Office Tech Depot"/>
    <s v="Kevin Lee"/>
    <s v="kevin@officetechdepot.com"/>
    <x v="4"/>
    <x v="3"/>
    <n v="650"/>
    <n v="631.82212307904911"/>
  </r>
  <r>
    <s v="C020"/>
    <s v="Zoe Adams"/>
    <n v="19"/>
    <s v="F"/>
    <s v="Midwest"/>
    <n v="4713"/>
    <s v="P035"/>
    <d v="2024-08-07T00:00:00"/>
    <n v="8"/>
    <n v="63"/>
    <n v="2.5515486422135681E-2"/>
    <s v="Device AI"/>
    <s v="Electronics"/>
    <s v="S005"/>
    <n v="31.5"/>
    <s v="Office Tech Depot"/>
    <s v="Kevin Lee"/>
    <s v="kevin@officetechdepot.com"/>
    <x v="4"/>
    <x v="3"/>
    <n v="504"/>
    <n v="491.14019484324359"/>
  </r>
  <r>
    <s v="C083"/>
    <s v="Emily Brown"/>
    <n v="44"/>
    <s v="M"/>
    <s v="East Coast"/>
    <n v="4714"/>
    <s v="P001"/>
    <d v="2024-08-07T00:00:00"/>
    <n v="3"/>
    <n v="30"/>
    <n v="8.2639238020037597E-3"/>
    <s v="Widget A"/>
    <s v="Electronics"/>
    <s v="S001"/>
    <n v="15"/>
    <s v="Gadget World"/>
    <s v="Emily Rose"/>
    <s v="emily@gadgetworld.com"/>
    <x v="0"/>
    <x v="0"/>
    <n v="90"/>
    <n v="89.256246857819661"/>
  </r>
  <r>
    <s v="C041"/>
    <s v="Carol Jones"/>
    <n v="40"/>
    <s v="F"/>
    <s v="West Coast"/>
    <n v="4715"/>
    <s v="P053"/>
    <d v="2024-08-07T00:00:00"/>
    <n v="2"/>
    <n v="22.5"/>
    <n v="1.8211567385353591E-2"/>
    <s v="Tool BA"/>
    <s v="Hardware"/>
    <s v="S003"/>
    <n v="11.25"/>
    <s v="Circuit Solutions"/>
    <s v="Mark Johnson"/>
    <s v="mark@circuitsolutions.com"/>
    <x v="2"/>
    <x v="1"/>
    <n v="45"/>
    <n v="44.18047946765909"/>
  </r>
  <r>
    <s v="C060"/>
    <s v="Alice Adams"/>
    <n v="38"/>
    <s v="M"/>
    <s v="East Coast"/>
    <n v="4716"/>
    <s v="P038"/>
    <d v="2024-08-07T00:00:00"/>
    <n v="4"/>
    <n v="39"/>
    <n v="1.7767093610409734E-2"/>
    <s v="Widget AL"/>
    <s v="Electronics"/>
    <s v="S008"/>
    <n v="19.5"/>
    <s v="Auto Electronics Pro"/>
    <s v="Daniel Evans"/>
    <s v="daniel@autoelectronics.com"/>
    <x v="5"/>
    <x v="4"/>
    <n v="156"/>
    <n v="153.22833339677609"/>
  </r>
  <r>
    <s v="C050"/>
    <s v="Emily Lee"/>
    <n v="70"/>
    <s v="M"/>
    <s v="East Coast"/>
    <n v="4717"/>
    <s v="P049"/>
    <d v="2024-08-07T00:00:00"/>
    <n v="2"/>
    <n v="39.5"/>
    <n v="2.676008104616311E-2"/>
    <s v="Tool AW"/>
    <s v="Hardware"/>
    <s v="S009"/>
    <n v="19.75"/>
    <s v="Gourmet Gadgets"/>
    <s v="Alice Brown"/>
    <s v="alice@gourmetgadgets.com"/>
    <x v="8"/>
    <x v="7"/>
    <n v="79"/>
    <n v="76.885953597353108"/>
  </r>
  <r>
    <s v="C117"/>
    <s v="Isla Walker"/>
    <n v="44"/>
    <s v="M"/>
    <s v="South"/>
    <n v="4718"/>
    <s v="P007"/>
    <d v="2024-08-07T00:00:00"/>
    <n v="5"/>
    <n v="90"/>
    <n v="8.8408611934285466E-2"/>
    <s v="Appliance G"/>
    <s v="Home Appliances"/>
    <s v="S007"/>
    <n v="45"/>
    <s v="HealthTech Supplies"/>
    <s v="Peter Clark"/>
    <s v="peter@healthtech.com"/>
    <x v="9"/>
    <x v="8"/>
    <n v="450"/>
    <n v="410.21612462957154"/>
  </r>
  <r>
    <s v="C018"/>
    <s v="Emily Walker"/>
    <n v="68"/>
    <s v="F"/>
    <s v="East Coast"/>
    <n v="4719"/>
    <s v="P043"/>
    <d v="2024-08-07T00:00:00"/>
    <n v="4"/>
    <n v="28"/>
    <n v="1.7206318873012828E-3"/>
    <s v="Tool AQ"/>
    <s v="Hardware"/>
    <s v="S003"/>
    <n v="14"/>
    <s v="Circuit Solutions"/>
    <s v="Mark Johnson"/>
    <s v="mark@circuitsolutions.com"/>
    <x v="2"/>
    <x v="1"/>
    <n v="112"/>
    <n v="111.80728922862225"/>
  </r>
  <r>
    <s v="C144"/>
    <s v="Karen Allen"/>
    <n v="56"/>
    <s v="F"/>
    <s v="West Coast"/>
    <n v="4720"/>
    <s v="P039"/>
    <d v="2024-08-07T00:00:00"/>
    <n v="5"/>
    <n v="35"/>
    <n v="4.0220075346503709E-2"/>
    <s v="Tool AM"/>
    <s v="Hardware"/>
    <s v="S009"/>
    <n v="17.5"/>
    <s v="Gourmet Gadgets"/>
    <s v="Alice Brown"/>
    <s v="alice@gourmetgadgets.com"/>
    <x v="8"/>
    <x v="7"/>
    <n v="175"/>
    <n v="167.96148681436185"/>
  </r>
  <r>
    <s v="C126"/>
    <s v="Isla Walker"/>
    <n v="20"/>
    <s v="M"/>
    <s v="North"/>
    <n v="4721"/>
    <s v="P015"/>
    <d v="2024-08-07T00:00:00"/>
    <n v="2"/>
    <n v="70"/>
    <n v="2.2269164013428256E-2"/>
    <s v="Device O"/>
    <s v="Electronics"/>
    <s v="S005"/>
    <n v="35"/>
    <s v="Office Tech Depot"/>
    <s v="Kevin Lee"/>
    <s v="kevin@officetechdepot.com"/>
    <x v="4"/>
    <x v="3"/>
    <n v="140"/>
    <n v="136.88231703812005"/>
  </r>
  <r>
    <s v="C116"/>
    <s v="Carol Baker"/>
    <n v="62"/>
    <s v="M"/>
    <s v="Midwest"/>
    <n v="4722"/>
    <s v="P030"/>
    <d v="2024-08-07T00:00:00"/>
    <n v="10"/>
    <n v="18"/>
    <n v="7.939052875420026E-2"/>
    <s v="Accessory AD"/>
    <s v="Accessories"/>
    <s v="S010"/>
    <n v="9"/>
    <s v="Sports Tech Gear"/>
    <s v="Michael Harris"/>
    <s v="michael@sportstechgear.com"/>
    <x v="7"/>
    <x v="6"/>
    <n v="180"/>
    <n v="165.70970482424394"/>
  </r>
  <r>
    <s v="C021"/>
    <s v="Grace Brown"/>
    <n v="51"/>
    <s v="F"/>
    <s v="South"/>
    <n v="4723"/>
    <s v="P010"/>
    <d v="2024-08-07T00:00:00"/>
    <n v="1"/>
    <n v="15"/>
    <n v="4.818704112795108E-2"/>
    <s v="Accessory J"/>
    <s v="Accessories"/>
    <s v="S010"/>
    <n v="7.5"/>
    <s v="Sports Tech Gear"/>
    <s v="Michael Harris"/>
    <s v="michael@sportstechgear.com"/>
    <x v="7"/>
    <x v="6"/>
    <n v="15"/>
    <n v="14.277194383080733"/>
  </r>
  <r>
    <s v="C073"/>
    <s v="Mia Allen"/>
    <n v="36"/>
    <s v="M"/>
    <s v="East Coast"/>
    <n v="4724"/>
    <s v="P007"/>
    <d v="2024-08-07T00:00:00"/>
    <n v="2"/>
    <n v="90"/>
    <n v="3.4633590145988845E-2"/>
    <s v="Appliance G"/>
    <s v="Home Appliances"/>
    <s v="S007"/>
    <n v="45"/>
    <s v="HealthTech Supplies"/>
    <s v="Peter Clark"/>
    <s v="peter@healthtech.com"/>
    <x v="9"/>
    <x v="8"/>
    <n v="180"/>
    <n v="173.765953773722"/>
  </r>
  <r>
    <s v="C090"/>
    <s v="Carol Brown"/>
    <n v="41"/>
    <s v="M"/>
    <s v="North"/>
    <n v="4725"/>
    <s v="P007"/>
    <d v="2024-08-07T00:00:00"/>
    <n v="1"/>
    <n v="90"/>
    <n v="5.466104315147724E-2"/>
    <s v="Appliance G"/>
    <s v="Home Appliances"/>
    <s v="S007"/>
    <n v="45"/>
    <s v="HealthTech Supplies"/>
    <s v="Peter Clark"/>
    <s v="peter@healthtech.com"/>
    <x v="9"/>
    <x v="8"/>
    <n v="90"/>
    <n v="85.080506116367047"/>
  </r>
  <r>
    <s v="C028"/>
    <s v="Oscar Green"/>
    <n v="24"/>
    <s v="M"/>
    <s v="South"/>
    <n v="4726"/>
    <s v="P036"/>
    <d v="2024-08-07T00:00:00"/>
    <n v="10"/>
    <n v="26.5"/>
    <n v="4.1007258111862677E-2"/>
    <s v="Item AJ"/>
    <s v="Office Supplies"/>
    <s v="S006"/>
    <n v="13.25"/>
    <s v="Eco Electronics"/>
    <s v="Linda Parker"/>
    <s v="linda@ecoelectronics.com"/>
    <x v="6"/>
    <x v="5"/>
    <n v="265"/>
    <n v="254.13307660035639"/>
  </r>
  <r>
    <s v="C130"/>
    <s v="Alice King"/>
    <n v="60"/>
    <s v="M"/>
    <s v="Midwest"/>
    <n v="4727"/>
    <s v="P053"/>
    <d v="2024-08-07T00:00:00"/>
    <n v="2"/>
    <n v="22.5"/>
    <n v="4.8754725585805625E-3"/>
    <s v="Tool BA"/>
    <s v="Hardware"/>
    <s v="S003"/>
    <n v="11.25"/>
    <s v="Circuit Solutions"/>
    <s v="Mark Johnson"/>
    <s v="mark@circuitsolutions.com"/>
    <x v="2"/>
    <x v="1"/>
    <n v="45"/>
    <n v="44.780603734863874"/>
  </r>
  <r>
    <s v="C016"/>
    <s v="Uma Jones"/>
    <n v="66"/>
    <s v="F"/>
    <s v="East Coast"/>
    <n v="4728"/>
    <s v="P030"/>
    <d v="2024-08-07T00:00:00"/>
    <n v="9"/>
    <n v="18"/>
    <n v="8.4275042689434199E-2"/>
    <s v="Accessory AD"/>
    <s v="Accessories"/>
    <s v="S010"/>
    <n v="9"/>
    <s v="Sports Tech Gear"/>
    <s v="Michael Harris"/>
    <s v="michael@sportstechgear.com"/>
    <x v="7"/>
    <x v="6"/>
    <n v="162"/>
    <n v="148.34744308431166"/>
  </r>
  <r>
    <s v="C086"/>
    <s v="Emily King"/>
    <n v="31"/>
    <s v="F"/>
    <s v="Midwest"/>
    <n v="4729"/>
    <s v="P032"/>
    <d v="2024-08-07T00:00:00"/>
    <n v="5"/>
    <n v="48"/>
    <n v="3.4908408852638274E-2"/>
    <s v="Gadget AF"/>
    <s v="Home Appliances"/>
    <s v="S002"/>
    <n v="24"/>
    <s v="Tech Gear Co."/>
    <s v="John Taylor"/>
    <s v="john@techgear.com"/>
    <x v="1"/>
    <x v="1"/>
    <n v="240"/>
    <n v="231.62198187536683"/>
  </r>
  <r>
    <s v="C021"/>
    <s v="Grace Brown"/>
    <n v="51"/>
    <s v="F"/>
    <s v="South"/>
    <n v="4730"/>
    <s v="P039"/>
    <d v="2024-08-07T00:00:00"/>
    <n v="8"/>
    <n v="35"/>
    <n v="1.2013827996820181E-2"/>
    <s v="Tool AM"/>
    <s v="Hardware"/>
    <s v="S009"/>
    <n v="17.5"/>
    <s v="Gourmet Gadgets"/>
    <s v="Alice Brown"/>
    <s v="alice@gourmetgadgets.com"/>
    <x v="8"/>
    <x v="7"/>
    <n v="280"/>
    <n v="276.63612816089034"/>
  </r>
  <r>
    <s v="C060"/>
    <s v="Alice Adams"/>
    <n v="38"/>
    <s v="M"/>
    <s v="East Coast"/>
    <n v="4731"/>
    <s v="P019"/>
    <d v="2024-08-07T00:00:00"/>
    <n v="3"/>
    <n v="38"/>
    <n v="4.9407746269579337E-3"/>
    <s v="Tool S"/>
    <s v="Hardware"/>
    <s v="S009"/>
    <n v="19"/>
    <s v="Gourmet Gadgets"/>
    <s v="Alice Brown"/>
    <s v="alice@gourmetgadgets.com"/>
    <x v="8"/>
    <x v="7"/>
    <n v="114"/>
    <n v="113.4367516925268"/>
  </r>
  <r>
    <s v="C104"/>
    <s v="Bob Young"/>
    <n v="48"/>
    <s v="F"/>
    <s v="West Coast"/>
    <n v="4732"/>
    <s v="P047"/>
    <d v="2024-08-07T00:00:00"/>
    <n v="8"/>
    <n v="82.5"/>
    <n v="3.3607728824238285E-2"/>
    <s v="Appliance AU"/>
    <s v="Home Appliances"/>
    <s v="S007"/>
    <n v="41.25"/>
    <s v="HealthTech Supplies"/>
    <s v="Peter Clark"/>
    <s v="peter@healthtech.com"/>
    <x v="9"/>
    <x v="8"/>
    <n v="660"/>
    <n v="637.81889897600274"/>
  </r>
  <r>
    <s v="C106"/>
    <s v="Emily Green"/>
    <n v="61"/>
    <s v="M"/>
    <s v="North"/>
    <n v="4733"/>
    <s v="P015"/>
    <d v="2024-08-07T00:00:00"/>
    <n v="5"/>
    <n v="70"/>
    <n v="1.4464705000871159E-3"/>
    <s v="Device O"/>
    <s v="Electronics"/>
    <s v="S005"/>
    <n v="35"/>
    <s v="Office Tech Depot"/>
    <s v="Kevin Lee"/>
    <s v="kevin@officetechdepot.com"/>
    <x v="4"/>
    <x v="3"/>
    <n v="350"/>
    <n v="349.49373532496952"/>
  </r>
  <r>
    <s v="C148"/>
    <s v="Bob Brown"/>
    <n v="64"/>
    <s v="F"/>
    <s v="South"/>
    <n v="4734"/>
    <s v="P036"/>
    <d v="2024-08-07T00:00:00"/>
    <n v="2"/>
    <n v="26.5"/>
    <n v="9.8401614650432984E-2"/>
    <s v="Item AJ"/>
    <s v="Office Supplies"/>
    <s v="S006"/>
    <n v="13.25"/>
    <s v="Eco Electronics"/>
    <s v="Linda Parker"/>
    <s v="linda@ecoelectronics.com"/>
    <x v="6"/>
    <x v="5"/>
    <n v="53"/>
    <n v="47.784714423527049"/>
  </r>
  <r>
    <s v="C074"/>
    <s v="Carol Parker"/>
    <n v="32"/>
    <s v="M"/>
    <s v="South"/>
    <n v="4735"/>
    <s v="P023"/>
    <d v="2024-08-08T00:00:00"/>
    <n v="1"/>
    <n v="24"/>
    <n v="4.9069325543409939E-2"/>
    <s v="Tool W"/>
    <s v="Hardware"/>
    <s v="S003"/>
    <n v="12"/>
    <s v="Circuit Solutions"/>
    <s v="Mark Johnson"/>
    <s v="mark@circuitsolutions.com"/>
    <x v="2"/>
    <x v="1"/>
    <n v="24"/>
    <n v="22.822336186958161"/>
  </r>
  <r>
    <s v="C144"/>
    <s v="Karen Allen"/>
    <n v="56"/>
    <s v="F"/>
    <s v="West Coast"/>
    <n v="4736"/>
    <s v="P041"/>
    <d v="2024-08-08T00:00:00"/>
    <n v="4"/>
    <n v="33.5"/>
    <n v="4.2855868936168273E-2"/>
    <s v="Widget AO"/>
    <s v="Electronics"/>
    <s v="S001"/>
    <n v="16.75"/>
    <s v="Gadget World"/>
    <s v="Emily Rose"/>
    <s v="emily@gadgetworld.com"/>
    <x v="0"/>
    <x v="0"/>
    <n v="134"/>
    <n v="128.25731356255346"/>
  </r>
  <r>
    <s v="C077"/>
    <s v="Frank Young"/>
    <n v="38"/>
    <s v="F"/>
    <s v="South"/>
    <n v="4737"/>
    <s v="P010"/>
    <d v="2024-08-08T00:00:00"/>
    <n v="4"/>
    <n v="15"/>
    <n v="6.6998342021930349E-2"/>
    <s v="Accessory J"/>
    <s v="Accessories"/>
    <s v="S010"/>
    <n v="7.5"/>
    <s v="Sports Tech Gear"/>
    <s v="Michael Harris"/>
    <s v="michael@sportstechgear.com"/>
    <x v="7"/>
    <x v="6"/>
    <n v="60"/>
    <n v="55.980099478684181"/>
  </r>
  <r>
    <s v="C085"/>
    <s v="Rachel Green"/>
    <n v="20"/>
    <s v="F"/>
    <s v="North"/>
    <n v="4738"/>
    <s v="P012"/>
    <d v="2024-08-08T00:00:00"/>
    <n v="10"/>
    <n v="44"/>
    <n v="3.7269168432648936E-2"/>
    <s v="Gadget L"/>
    <s v="Home Appliances"/>
    <s v="S002"/>
    <n v="22"/>
    <s v="Tech Gear Co."/>
    <s v="John Taylor"/>
    <s v="john@techgear.com"/>
    <x v="1"/>
    <x v="1"/>
    <n v="440"/>
    <n v="423.60156588963446"/>
  </r>
  <r>
    <s v="C103"/>
    <s v="Tina Allen"/>
    <n v="23"/>
    <s v="F"/>
    <s v="West Coast"/>
    <n v="4739"/>
    <s v="P043"/>
    <d v="2024-08-08T00:00:00"/>
    <n v="9"/>
    <n v="28"/>
    <n v="5.5886982793930021E-2"/>
    <s v="Tool AQ"/>
    <s v="Hardware"/>
    <s v="S003"/>
    <n v="14"/>
    <s v="Circuit Solutions"/>
    <s v="Mark Johnson"/>
    <s v="mark@circuitsolutions.com"/>
    <x v="2"/>
    <x v="1"/>
    <n v="252"/>
    <n v="237.91648033592963"/>
  </r>
  <r>
    <s v="C027"/>
    <s v="Sam Wright"/>
    <n v="68"/>
    <s v="M"/>
    <s v="South"/>
    <n v="4740"/>
    <s v="P016"/>
    <d v="2024-08-08T00:00:00"/>
    <n v="2"/>
    <n v="26"/>
    <n v="3.4829643506882078E-2"/>
    <s v="Item P"/>
    <s v="Office Supplies"/>
    <s v="S006"/>
    <n v="13"/>
    <s v="Eco Electronics"/>
    <s v="Linda Parker"/>
    <s v="linda@ecoelectronics.com"/>
    <x v="6"/>
    <x v="5"/>
    <n v="52"/>
    <n v="50.188858537642133"/>
  </r>
  <r>
    <s v="C128"/>
    <s v="Xander Carter"/>
    <n v="42"/>
    <s v="M"/>
    <s v="Midwest"/>
    <n v="4741"/>
    <s v="P027"/>
    <d v="2024-08-08T00:00:00"/>
    <n v="2"/>
    <n v="85"/>
    <n v="9.2997653154615834E-2"/>
    <s v="Appliance AA"/>
    <s v="Home Appliances"/>
    <s v="S007"/>
    <n v="42.5"/>
    <s v="HealthTech Supplies"/>
    <s v="Peter Clark"/>
    <s v="peter@healthtech.com"/>
    <x v="9"/>
    <x v="8"/>
    <n v="170"/>
    <n v="154.1903989637153"/>
  </r>
  <r>
    <s v="C024"/>
    <s v="Nina Baker"/>
    <n v="54"/>
    <s v="F"/>
    <s v="East Coast"/>
    <n v="4742"/>
    <s v="P043"/>
    <d v="2024-08-08T00:00:00"/>
    <n v="3"/>
    <n v="28"/>
    <n v="7.1974563697330421E-2"/>
    <s v="Tool AQ"/>
    <s v="Hardware"/>
    <s v="S003"/>
    <n v="14"/>
    <s v="Circuit Solutions"/>
    <s v="Mark Johnson"/>
    <s v="mark@circuitsolutions.com"/>
    <x v="2"/>
    <x v="1"/>
    <n v="84"/>
    <n v="77.954136649424242"/>
  </r>
  <r>
    <s v="C095"/>
    <s v="Tina Taylor"/>
    <n v="52"/>
    <s v="F"/>
    <s v="South"/>
    <n v="4743"/>
    <s v="P039"/>
    <d v="2024-08-08T00:00:00"/>
    <n v="7"/>
    <n v="35"/>
    <n v="2.3760853217513291E-2"/>
    <s v="Tool AM"/>
    <s v="Hardware"/>
    <s v="S009"/>
    <n v="17.5"/>
    <s v="Gourmet Gadgets"/>
    <s v="Alice Brown"/>
    <s v="alice@gourmetgadgets.com"/>
    <x v="8"/>
    <x v="7"/>
    <n v="245"/>
    <n v="239.17859096170923"/>
  </r>
  <r>
    <s v="C009"/>
    <s v="Tina Brown"/>
    <n v="40"/>
    <s v="M"/>
    <s v="East Coast"/>
    <n v="4744"/>
    <s v="P047"/>
    <d v="2024-08-08T00:00:00"/>
    <n v="1"/>
    <n v="82.5"/>
    <n v="6.1420352332873906E-2"/>
    <s v="Appliance AU"/>
    <s v="Home Appliances"/>
    <s v="S007"/>
    <n v="41.25"/>
    <s v="HealthTech Supplies"/>
    <s v="Peter Clark"/>
    <s v="peter@healthtech.com"/>
    <x v="9"/>
    <x v="8"/>
    <n v="82.5"/>
    <n v="77.432820932537908"/>
  </r>
  <r>
    <s v="C009"/>
    <s v="Tina Brown"/>
    <n v="40"/>
    <s v="M"/>
    <s v="East Coast"/>
    <n v="4745"/>
    <s v="P040"/>
    <d v="2024-08-08T00:00:00"/>
    <n v="8"/>
    <n v="13"/>
    <n v="8.4416128337567297E-3"/>
    <s v="Accessory AN"/>
    <s v="Accessories"/>
    <s v="S010"/>
    <n v="6.5"/>
    <s v="Sports Tech Gear"/>
    <s v="Michael Harris"/>
    <s v="michael@sportstechgear.com"/>
    <x v="7"/>
    <x v="6"/>
    <n v="104"/>
    <n v="103.1220722652893"/>
  </r>
  <r>
    <s v="C055"/>
    <s v="Yara Walker"/>
    <n v="58"/>
    <s v="F"/>
    <s v="Midwest"/>
    <n v="4746"/>
    <s v="P036"/>
    <d v="2024-08-08T00:00:00"/>
    <n v="5"/>
    <n v="26.5"/>
    <n v="6.0710917608096998E-3"/>
    <s v="Item AJ"/>
    <s v="Office Supplies"/>
    <s v="S006"/>
    <n v="13.25"/>
    <s v="Eco Electronics"/>
    <s v="Linda Parker"/>
    <s v="linda@ecoelectronics.com"/>
    <x v="6"/>
    <x v="5"/>
    <n v="132.5"/>
    <n v="131.6955803416927"/>
  </r>
  <r>
    <s v="C103"/>
    <s v="Tina Allen"/>
    <n v="23"/>
    <s v="F"/>
    <s v="West Coast"/>
    <n v="4747"/>
    <s v="P028"/>
    <d v="2024-08-08T00:00:00"/>
    <n v="4"/>
    <n v="46"/>
    <n v="2.042919414450093E-2"/>
    <s v="Widget AB"/>
    <s v="Electronics"/>
    <s v="S008"/>
    <n v="23"/>
    <s v="Auto Electronics Pro"/>
    <s v="Daniel Evans"/>
    <s v="daniel@autoelectronics.com"/>
    <x v="5"/>
    <x v="4"/>
    <n v="184"/>
    <n v="180.24102827741183"/>
  </r>
  <r>
    <s v="C040"/>
    <s v="Frank White"/>
    <n v="53"/>
    <s v="M"/>
    <s v="South"/>
    <n v="4748"/>
    <s v="P004"/>
    <d v="2024-08-09T00:00:00"/>
    <n v="9"/>
    <n v="10"/>
    <n v="7.3601039467933824E-2"/>
    <s v="Accessory D"/>
    <s v="Accessories"/>
    <s v="S004"/>
    <n v="5"/>
    <s v="Smart Home Essentials"/>
    <s v="Sarah Davis"/>
    <s v="sarah@smarthomeessentials.com"/>
    <x v="3"/>
    <x v="2"/>
    <n v="90"/>
    <n v="83.375906447885953"/>
  </r>
  <r>
    <s v="C133"/>
    <s v="Bob Smith"/>
    <n v="19"/>
    <s v="M"/>
    <s v="Midwest"/>
    <n v="4749"/>
    <s v="P044"/>
    <d v="2024-08-09T00:00:00"/>
    <n v="9"/>
    <n v="10.5"/>
    <n v="4.0015766758338733E-2"/>
    <s v="Accessory AR"/>
    <s v="Accessories"/>
    <s v="S004"/>
    <n v="5.25"/>
    <s v="Smart Home Essentials"/>
    <s v="Sarah Davis"/>
    <s v="sarah@smarthomeessentials.com"/>
    <x v="3"/>
    <x v="2"/>
    <n v="94.5"/>
    <n v="90.718510041336984"/>
  </r>
  <r>
    <s v="C068"/>
    <s v="Rachel Hill"/>
    <n v="51"/>
    <s v="M"/>
    <s v="South"/>
    <n v="4750"/>
    <s v="P009"/>
    <d v="2024-08-09T00:00:00"/>
    <n v="5"/>
    <n v="36"/>
    <n v="7.1378609341263513E-2"/>
    <s v="Tool I"/>
    <s v="Hardware"/>
    <s v="S009"/>
    <n v="18"/>
    <s v="Gourmet Gadgets"/>
    <s v="Alice Brown"/>
    <s v="alice@gourmetgadgets.com"/>
    <x v="8"/>
    <x v="7"/>
    <n v="180"/>
    <n v="167.15185031857257"/>
  </r>
  <r>
    <s v="C036"/>
    <s v="Uma Brown"/>
    <n v="39"/>
    <s v="M"/>
    <s v="North"/>
    <n v="4751"/>
    <s v="P022"/>
    <d v="2024-08-09T00:00:00"/>
    <n v="7"/>
    <n v="54"/>
    <n v="2.1000780021906553E-2"/>
    <s v="Gadget V"/>
    <s v="Home Appliances"/>
    <s v="S002"/>
    <n v="27"/>
    <s v="Tech Gear Co."/>
    <s v="John Taylor"/>
    <s v="john@techgear.com"/>
    <x v="1"/>
    <x v="1"/>
    <n v="378"/>
    <n v="370.06170515171931"/>
  </r>
  <r>
    <s v="C008"/>
    <s v="Mia Allen"/>
    <n v="61"/>
    <s v="M"/>
    <s v="East Coast"/>
    <n v="4752"/>
    <s v="P035"/>
    <d v="2024-08-09T00:00:00"/>
    <n v="9"/>
    <n v="63"/>
    <n v="5.415904972200819E-2"/>
    <s v="Device AI"/>
    <s v="Electronics"/>
    <s v="S005"/>
    <n v="31.5"/>
    <s v="Office Tech Depot"/>
    <s v="Kevin Lee"/>
    <s v="kevin@officetechdepot.com"/>
    <x v="4"/>
    <x v="3"/>
    <n v="567"/>
    <n v="536.29181880762133"/>
  </r>
  <r>
    <s v="C071"/>
    <s v="Paul Lee"/>
    <n v="19"/>
    <s v="F"/>
    <s v="West Coast"/>
    <n v="4753"/>
    <s v="P034"/>
    <d v="2024-08-09T00:00:00"/>
    <n v="2"/>
    <n v="9.5"/>
    <n v="5.0396047987832253E-2"/>
    <s v="Accessory AH"/>
    <s v="Accessories"/>
    <s v="S004"/>
    <n v="4.75"/>
    <s v="Smart Home Essentials"/>
    <s v="Sarah Davis"/>
    <s v="sarah@smarthomeessentials.com"/>
    <x v="3"/>
    <x v="2"/>
    <n v="19"/>
    <n v="18.042475088231186"/>
  </r>
  <r>
    <s v="C108"/>
    <s v="Emily Taylor"/>
    <n v="21"/>
    <s v="M"/>
    <s v="South"/>
    <n v="4754"/>
    <s v="P018"/>
    <d v="2024-08-09T00:00:00"/>
    <n v="7"/>
    <n v="43"/>
    <n v="4.1861309087226954E-2"/>
    <s v="Widget R"/>
    <s v="Electronics"/>
    <s v="S008"/>
    <n v="21.5"/>
    <s v="Auto Electronics Pro"/>
    <s v="Daniel Evans"/>
    <s v="daniel@autoelectronics.com"/>
    <x v="5"/>
    <x v="4"/>
    <n v="301"/>
    <n v="288.39974596474468"/>
  </r>
  <r>
    <s v="C125"/>
    <s v="Jack Clark"/>
    <n v="59"/>
    <s v="M"/>
    <s v="Midwest"/>
    <n v="4755"/>
    <s v="P037"/>
    <d v="2024-08-09T00:00:00"/>
    <n v="8"/>
    <n v="88"/>
    <n v="5.2638077294616163E-2"/>
    <s v="Appliance AK"/>
    <s v="Home Appliances"/>
    <s v="S007"/>
    <n v="44"/>
    <s v="HealthTech Supplies"/>
    <s v="Peter Clark"/>
    <s v="peter@healthtech.com"/>
    <x v="9"/>
    <x v="8"/>
    <n v="704"/>
    <n v="666.94279358459016"/>
  </r>
  <r>
    <s v="C049"/>
    <s v="Victor Brown"/>
    <n v="48"/>
    <s v="M"/>
    <s v="Midwest"/>
    <n v="4756"/>
    <s v="P052"/>
    <d v="2024-08-09T00:00:00"/>
    <n v="1"/>
    <n v="47.5"/>
    <n v="6.2098060726764007E-2"/>
    <s v="Gadget AZ"/>
    <s v="Home Appliances"/>
    <s v="S002"/>
    <n v="23.75"/>
    <s v="Tech Gear Co."/>
    <s v="John Taylor"/>
    <s v="john@techgear.com"/>
    <x v="1"/>
    <x v="1"/>
    <n v="47.5"/>
    <n v="44.550342115478713"/>
  </r>
  <r>
    <s v="C139"/>
    <s v="Nina Young"/>
    <n v="53"/>
    <s v="M"/>
    <s v="North"/>
    <n v="4757"/>
    <s v="P023"/>
    <d v="2024-08-10T00:00:00"/>
    <n v="10"/>
    <n v="24"/>
    <n v="3.2411510736018133E-2"/>
    <s v="Tool W"/>
    <s v="Hardware"/>
    <s v="S003"/>
    <n v="12"/>
    <s v="Circuit Solutions"/>
    <s v="Mark Johnson"/>
    <s v="mark@circuitsolutions.com"/>
    <x v="2"/>
    <x v="1"/>
    <n v="240"/>
    <n v="232.22123742335566"/>
  </r>
  <r>
    <s v="C097"/>
    <s v="Henry Parker"/>
    <n v="18"/>
    <s v="F"/>
    <s v="North"/>
    <n v="4758"/>
    <s v="P017"/>
    <d v="2024-08-10T00:00:00"/>
    <n v="2"/>
    <n v="80"/>
    <n v="2.5107132759507711E-2"/>
    <s v="Appliance Q"/>
    <s v="Home Appliances"/>
    <s v="S007"/>
    <n v="40"/>
    <s v="HealthTech Supplies"/>
    <s v="Peter Clark"/>
    <s v="peter@healthtech.com"/>
    <x v="9"/>
    <x v="8"/>
    <n v="160"/>
    <n v="155.98285875847876"/>
  </r>
  <r>
    <s v="C002"/>
    <s v="Xander Jones"/>
    <n v="66"/>
    <s v="F"/>
    <s v="Midwest"/>
    <n v="4759"/>
    <s v="P028"/>
    <d v="2024-08-10T00:00:00"/>
    <n v="7"/>
    <n v="46"/>
    <n v="9.8336491749027519E-2"/>
    <s v="Widget AB"/>
    <s v="Electronics"/>
    <s v="S008"/>
    <n v="23"/>
    <s v="Auto Electronics Pro"/>
    <s v="Daniel Evans"/>
    <s v="daniel@autoelectronics.com"/>
    <x v="5"/>
    <x v="4"/>
    <n v="322"/>
    <n v="290.33564965681313"/>
  </r>
  <r>
    <s v="C019"/>
    <s v="Alice Hall"/>
    <n v="35"/>
    <s v="F"/>
    <s v="Midwest"/>
    <n v="4760"/>
    <s v="P022"/>
    <d v="2024-08-10T00:00:00"/>
    <n v="5"/>
    <n v="54"/>
    <n v="5.6051021519712307E-2"/>
    <s v="Gadget V"/>
    <s v="Home Appliances"/>
    <s v="S002"/>
    <n v="27"/>
    <s v="Tech Gear Co."/>
    <s v="John Taylor"/>
    <s v="john@techgear.com"/>
    <x v="1"/>
    <x v="1"/>
    <n v="270"/>
    <n v="254.86622418967767"/>
  </r>
  <r>
    <s v="C061"/>
    <s v="Paul Young"/>
    <n v="62"/>
    <s v="M"/>
    <s v="Midwest"/>
    <n v="4761"/>
    <s v="P022"/>
    <d v="2024-08-10T00:00:00"/>
    <n v="7"/>
    <n v="54"/>
    <n v="8.6169962629090879E-2"/>
    <s v="Gadget V"/>
    <s v="Home Appliances"/>
    <s v="S002"/>
    <n v="27"/>
    <s v="Tech Gear Co."/>
    <s v="John Taylor"/>
    <s v="john@techgear.com"/>
    <x v="1"/>
    <x v="1"/>
    <n v="378"/>
    <n v="345.42775412620364"/>
  </r>
  <r>
    <s v="C116"/>
    <s v="Carol Baker"/>
    <n v="62"/>
    <s v="M"/>
    <s v="Midwest"/>
    <n v="4762"/>
    <s v="P005"/>
    <d v="2024-08-10T00:00:00"/>
    <n v="8"/>
    <n v="60"/>
    <n v="7.3500178998310878E-2"/>
    <s v="Device E"/>
    <s v="Electronics"/>
    <s v="S005"/>
    <n v="30"/>
    <s v="Office Tech Depot"/>
    <s v="Kevin Lee"/>
    <s v="kevin@officetechdepot.com"/>
    <x v="4"/>
    <x v="3"/>
    <n v="480"/>
    <n v="444.71991408081078"/>
  </r>
  <r>
    <s v="C120"/>
    <s v="Leo Brown"/>
    <n v="70"/>
    <s v="F"/>
    <s v="West Coast"/>
    <n v="4763"/>
    <s v="P001"/>
    <d v="2024-08-10T00:00:00"/>
    <n v="2"/>
    <n v="30"/>
    <n v="6.6305395240886689E-2"/>
    <s v="Widget A"/>
    <s v="Electronics"/>
    <s v="S001"/>
    <n v="15"/>
    <s v="Gadget World"/>
    <s v="Emily Rose"/>
    <s v="emily@gadgetworld.com"/>
    <x v="0"/>
    <x v="0"/>
    <n v="60"/>
    <n v="56.021676285546796"/>
  </r>
  <r>
    <s v="C017"/>
    <s v="Mia Brown"/>
    <n v="55"/>
    <s v="M"/>
    <s v="West Coast"/>
    <n v="4764"/>
    <s v="P015"/>
    <d v="2024-08-10T00:00:00"/>
    <n v="8"/>
    <n v="70"/>
    <n v="4.8906294600690015E-2"/>
    <s v="Device O"/>
    <s v="Electronics"/>
    <s v="S005"/>
    <n v="35"/>
    <s v="Office Tech Depot"/>
    <s v="Kevin Lee"/>
    <s v="kevin@officetechdepot.com"/>
    <x v="4"/>
    <x v="3"/>
    <n v="560"/>
    <n v="532.61247502361357"/>
  </r>
  <r>
    <s v="C145"/>
    <s v="Grace Parker"/>
    <n v="55"/>
    <s v="M"/>
    <s v="North"/>
    <n v="4765"/>
    <s v="P007"/>
    <d v="2024-08-10T00:00:00"/>
    <n v="8"/>
    <n v="90"/>
    <n v="5.7753096672050086E-2"/>
    <s v="Appliance G"/>
    <s v="Home Appliances"/>
    <s v="S007"/>
    <n v="45"/>
    <s v="HealthTech Supplies"/>
    <s v="Peter Clark"/>
    <s v="peter@healthtech.com"/>
    <x v="9"/>
    <x v="8"/>
    <n v="720"/>
    <n v="678.41777039612396"/>
  </r>
  <r>
    <s v="C029"/>
    <s v="Quinn Taylor"/>
    <n v="38"/>
    <s v="M"/>
    <s v="West Coast"/>
    <n v="4766"/>
    <s v="P015"/>
    <d v="2024-08-10T00:00:00"/>
    <n v="4"/>
    <n v="70"/>
    <n v="2.4226031420560547E-2"/>
    <s v="Device O"/>
    <s v="Electronics"/>
    <s v="S005"/>
    <n v="35"/>
    <s v="Office Tech Depot"/>
    <s v="Kevin Lee"/>
    <s v="kevin@officetechdepot.com"/>
    <x v="4"/>
    <x v="3"/>
    <n v="280"/>
    <n v="273.21671120224306"/>
  </r>
  <r>
    <s v="C060"/>
    <s v="Alice Adams"/>
    <n v="38"/>
    <s v="M"/>
    <s v="East Coast"/>
    <n v="4767"/>
    <s v="P033"/>
    <d v="2024-08-10T00:00:00"/>
    <n v="4"/>
    <n v="21"/>
    <n v="5.7162898669226109E-2"/>
    <s v="Tool AG"/>
    <s v="Hardware"/>
    <s v="S003"/>
    <n v="10.5"/>
    <s v="Circuit Solutions"/>
    <s v="Mark Johnson"/>
    <s v="mark@circuitsolutions.com"/>
    <x v="2"/>
    <x v="1"/>
    <n v="84"/>
    <n v="79.198316511785009"/>
  </r>
  <r>
    <s v="C019"/>
    <s v="Alice Hall"/>
    <n v="35"/>
    <s v="F"/>
    <s v="Midwest"/>
    <n v="4768"/>
    <s v="P042"/>
    <d v="2024-08-10T00:00:00"/>
    <n v="8"/>
    <n v="53"/>
    <n v="4.4330090846403637E-2"/>
    <s v="Gadget AP"/>
    <s v="Home Appliances"/>
    <s v="S002"/>
    <n v="26.5"/>
    <s v="Tech Gear Co."/>
    <s v="John Taylor"/>
    <s v="john@techgear.com"/>
    <x v="1"/>
    <x v="1"/>
    <n v="424"/>
    <n v="405.20404148112488"/>
  </r>
  <r>
    <s v="C082"/>
    <s v="Quinn Lee"/>
    <n v="34"/>
    <s v="M"/>
    <s v="South"/>
    <n v="4769"/>
    <s v="P005"/>
    <d v="2024-08-10T00:00:00"/>
    <n v="1"/>
    <n v="60"/>
    <n v="9.1054280618985586E-2"/>
    <s v="Device E"/>
    <s v="Electronics"/>
    <s v="S005"/>
    <n v="30"/>
    <s v="Office Tech Depot"/>
    <s v="Kevin Lee"/>
    <s v="kevin@officetechdepot.com"/>
    <x v="4"/>
    <x v="3"/>
    <n v="60"/>
    <n v="54.536743162860866"/>
  </r>
  <r>
    <s v="C076"/>
    <s v="Grace White"/>
    <n v="51"/>
    <s v="M"/>
    <s v="West Coast"/>
    <n v="4770"/>
    <s v="P028"/>
    <d v="2024-08-10T00:00:00"/>
    <n v="3"/>
    <n v="46"/>
    <n v="7.0933354731512785E-2"/>
    <s v="Widget AB"/>
    <s v="Electronics"/>
    <s v="S008"/>
    <n v="23"/>
    <s v="Auto Electronics Pro"/>
    <s v="Daniel Evans"/>
    <s v="daniel@autoelectronics.com"/>
    <x v="5"/>
    <x v="4"/>
    <n v="138"/>
    <n v="128.21119704705123"/>
  </r>
  <r>
    <s v="C078"/>
    <s v="Alice Hill"/>
    <n v="64"/>
    <s v="M"/>
    <s v="North"/>
    <n v="4771"/>
    <s v="P036"/>
    <d v="2024-08-10T00:00:00"/>
    <n v="2"/>
    <n v="26.5"/>
    <n v="8.6454813544230111E-2"/>
    <s v="Item AJ"/>
    <s v="Office Supplies"/>
    <s v="S006"/>
    <n v="13.25"/>
    <s v="Eco Electronics"/>
    <s v="Linda Parker"/>
    <s v="linda@ecoelectronics.com"/>
    <x v="6"/>
    <x v="5"/>
    <n v="53"/>
    <n v="48.417894882155807"/>
  </r>
  <r>
    <s v="C083"/>
    <s v="Emily Brown"/>
    <n v="44"/>
    <s v="M"/>
    <s v="East Coast"/>
    <n v="4772"/>
    <s v="P022"/>
    <d v="2024-08-10T00:00:00"/>
    <n v="4"/>
    <n v="54"/>
    <n v="6.0118691295685249E-2"/>
    <s v="Gadget V"/>
    <s v="Home Appliances"/>
    <s v="S002"/>
    <n v="27"/>
    <s v="Tech Gear Co."/>
    <s v="John Taylor"/>
    <s v="john@techgear.com"/>
    <x v="1"/>
    <x v="1"/>
    <n v="216"/>
    <n v="203.014362680132"/>
  </r>
  <r>
    <s v="C009"/>
    <s v="Tina Brown"/>
    <n v="40"/>
    <s v="M"/>
    <s v="East Coast"/>
    <n v="4773"/>
    <s v="P023"/>
    <d v="2024-08-10T00:00:00"/>
    <n v="10"/>
    <n v="24"/>
    <n v="3.7953348885879203E-3"/>
    <s v="Tool W"/>
    <s v="Hardware"/>
    <s v="S003"/>
    <n v="12"/>
    <s v="Circuit Solutions"/>
    <s v="Mark Johnson"/>
    <s v="mark@circuitsolutions.com"/>
    <x v="2"/>
    <x v="1"/>
    <n v="240"/>
    <n v="239.08911962673889"/>
  </r>
  <r>
    <s v="C032"/>
    <s v="Bob Allen"/>
    <n v="34"/>
    <s v="F"/>
    <s v="North"/>
    <n v="4774"/>
    <s v="P042"/>
    <d v="2024-08-10T00:00:00"/>
    <n v="2"/>
    <n v="53"/>
    <n v="7.9585029744975166E-3"/>
    <s v="Gadget AP"/>
    <s v="Home Appliances"/>
    <s v="S002"/>
    <n v="26.5"/>
    <s v="Tech Gear Co."/>
    <s v="John Taylor"/>
    <s v="john@techgear.com"/>
    <x v="1"/>
    <x v="1"/>
    <n v="106"/>
    <n v="105.15639868470326"/>
  </r>
  <r>
    <s v="C124"/>
    <s v="Rachel Allen"/>
    <n v="24"/>
    <s v="F"/>
    <s v="North"/>
    <n v="4775"/>
    <s v="P012"/>
    <d v="2024-08-10T00:00:00"/>
    <n v="4"/>
    <n v="44"/>
    <n v="8.9474747151538275E-2"/>
    <s v="Gadget L"/>
    <s v="Home Appliances"/>
    <s v="S002"/>
    <n v="22"/>
    <s v="Tech Gear Co."/>
    <s v="John Taylor"/>
    <s v="john@techgear.com"/>
    <x v="1"/>
    <x v="1"/>
    <n v="176"/>
    <n v="160.25244450132925"/>
  </r>
  <r>
    <s v="C019"/>
    <s v="Alice Hall"/>
    <n v="35"/>
    <s v="F"/>
    <s v="Midwest"/>
    <n v="4776"/>
    <s v="P001"/>
    <d v="2024-08-10T00:00:00"/>
    <n v="8"/>
    <n v="30"/>
    <n v="5.3106206051857542E-2"/>
    <s v="Widget A"/>
    <s v="Electronics"/>
    <s v="S001"/>
    <n v="15"/>
    <s v="Gadget World"/>
    <s v="Emily Rose"/>
    <s v="emily@gadgetworld.com"/>
    <x v="0"/>
    <x v="0"/>
    <n v="240"/>
    <n v="227.25451054755419"/>
  </r>
  <r>
    <s v="C150"/>
    <s v="Wendy Lee"/>
    <n v="24"/>
    <s v="M"/>
    <s v="South"/>
    <n v="4777"/>
    <s v="P030"/>
    <d v="2024-08-10T00:00:00"/>
    <n v="10"/>
    <n v="18"/>
    <n v="8.5826810846196533E-2"/>
    <s v="Accessory AD"/>
    <s v="Accessories"/>
    <s v="S010"/>
    <n v="9"/>
    <s v="Sports Tech Gear"/>
    <s v="Michael Harris"/>
    <s v="michael@sportstechgear.com"/>
    <x v="7"/>
    <x v="6"/>
    <n v="180"/>
    <n v="164.55117404768461"/>
  </r>
  <r>
    <s v="C121"/>
    <s v="Leo Carter"/>
    <n v="65"/>
    <s v="M"/>
    <s v="Midwest"/>
    <n v="4778"/>
    <s v="P038"/>
    <d v="2024-08-10T00:00:00"/>
    <n v="9"/>
    <n v="39"/>
    <n v="8.8882130698391737E-2"/>
    <s v="Widget AL"/>
    <s v="Electronics"/>
    <s v="S008"/>
    <n v="19.5"/>
    <s v="Auto Electronics Pro"/>
    <s v="Daniel Evans"/>
    <s v="daniel@autoelectronics.com"/>
    <x v="5"/>
    <x v="4"/>
    <n v="351"/>
    <n v="319.80237212486452"/>
  </r>
  <r>
    <s v="C018"/>
    <s v="Emily Walker"/>
    <n v="68"/>
    <s v="F"/>
    <s v="East Coast"/>
    <n v="4779"/>
    <s v="P002"/>
    <d v="2024-08-11T00:00:00"/>
    <n v="7"/>
    <n v="50"/>
    <n v="9.9513816792002555E-3"/>
    <s v="Gadget B"/>
    <s v="Home Appliances"/>
    <s v="S002"/>
    <n v="25"/>
    <s v="Tech Gear Co."/>
    <s v="John Taylor"/>
    <s v="john@techgear.com"/>
    <x v="1"/>
    <x v="1"/>
    <n v="350"/>
    <n v="346.51701641227993"/>
  </r>
  <r>
    <s v="C043"/>
    <s v="Uma Mitchell"/>
    <n v="46"/>
    <s v="M"/>
    <s v="South"/>
    <n v="4780"/>
    <s v="P029"/>
    <d v="2024-08-11T00:00:00"/>
    <n v="4"/>
    <n v="40"/>
    <n v="4.3129532126805661E-2"/>
    <s v="Tool AC"/>
    <s v="Hardware"/>
    <s v="S009"/>
    <n v="20"/>
    <s v="Gourmet Gadgets"/>
    <s v="Alice Brown"/>
    <s v="alice@gourmetgadgets.com"/>
    <x v="8"/>
    <x v="7"/>
    <n v="160"/>
    <n v="153.0992748597111"/>
  </r>
  <r>
    <s v="C072"/>
    <s v="Carol Brown"/>
    <n v="37"/>
    <s v="M"/>
    <s v="West Coast"/>
    <n v="4781"/>
    <s v="P031"/>
    <d v="2024-08-11T00:00:00"/>
    <n v="1"/>
    <n v="37"/>
    <n v="4.9913666431821303E-2"/>
    <s v="Widget AE"/>
    <s v="Electronics"/>
    <s v="S001"/>
    <n v="18.5"/>
    <s v="Gadget World"/>
    <s v="Emily Rose"/>
    <s v="emily@gadgetworld.com"/>
    <x v="0"/>
    <x v="0"/>
    <n v="37"/>
    <n v="35.153194342022609"/>
  </r>
  <r>
    <s v="C140"/>
    <s v="Wendy Hall"/>
    <n v="28"/>
    <s v="F"/>
    <s v="East Coast"/>
    <n v="4782"/>
    <s v="P002"/>
    <d v="2024-08-11T00:00:00"/>
    <n v="6"/>
    <n v="50"/>
    <n v="7.9647966183943375E-2"/>
    <s v="Gadget B"/>
    <s v="Home Appliances"/>
    <s v="S002"/>
    <n v="25"/>
    <s v="Tech Gear Co."/>
    <s v="John Taylor"/>
    <s v="john@techgear.com"/>
    <x v="1"/>
    <x v="1"/>
    <n v="300"/>
    <n v="276.10561014481698"/>
  </r>
  <r>
    <s v="C115"/>
    <s v="Bob Parker"/>
    <n v="25"/>
    <s v="M"/>
    <s v="West Coast"/>
    <n v="4783"/>
    <s v="P030"/>
    <d v="2024-08-11T00:00:00"/>
    <n v="3"/>
    <n v="18"/>
    <n v="2.7083556233933284E-2"/>
    <s v="Accessory AD"/>
    <s v="Accessories"/>
    <s v="S010"/>
    <n v="9"/>
    <s v="Sports Tech Gear"/>
    <s v="Michael Harris"/>
    <s v="michael@sportstechgear.com"/>
    <x v="7"/>
    <x v="6"/>
    <n v="54"/>
    <n v="52.537487963367603"/>
  </r>
  <r>
    <s v="C044"/>
    <s v="Oscar Adams"/>
    <n v="21"/>
    <s v="F"/>
    <s v="South"/>
    <n v="4784"/>
    <s v="P030"/>
    <d v="2024-08-11T00:00:00"/>
    <n v="10"/>
    <n v="18"/>
    <n v="3.8369620135809572E-2"/>
    <s v="Accessory AD"/>
    <s v="Accessories"/>
    <s v="S010"/>
    <n v="9"/>
    <s v="Sports Tech Gear"/>
    <s v="Michael Harris"/>
    <s v="michael@sportstechgear.com"/>
    <x v="7"/>
    <x v="6"/>
    <n v="180"/>
    <n v="173.09346837555427"/>
  </r>
  <r>
    <s v="C077"/>
    <s v="Frank Young"/>
    <n v="38"/>
    <s v="F"/>
    <s v="South"/>
    <n v="4785"/>
    <s v="P045"/>
    <d v="2024-08-11T00:00:00"/>
    <n v="5"/>
    <n v="59.5"/>
    <n v="5.1135764250603288E-2"/>
    <s v="Device AS"/>
    <s v="Electronics"/>
    <s v="S005"/>
    <n v="29.75"/>
    <s v="Office Tech Depot"/>
    <s v="Kevin Lee"/>
    <s v="kevin@officetechdepot.com"/>
    <x v="4"/>
    <x v="3"/>
    <n v="297.5"/>
    <n v="282.28711013544552"/>
  </r>
  <r>
    <s v="C147"/>
    <s v="Karen Hall"/>
    <n v="66"/>
    <s v="F"/>
    <s v="West Coast"/>
    <n v="4786"/>
    <s v="P012"/>
    <d v="2024-08-11T00:00:00"/>
    <n v="8"/>
    <n v="44"/>
    <n v="9.1788483318175906E-2"/>
    <s v="Gadget L"/>
    <s v="Home Appliances"/>
    <s v="S002"/>
    <n v="22"/>
    <s v="Tech Gear Co."/>
    <s v="John Taylor"/>
    <s v="john@techgear.com"/>
    <x v="1"/>
    <x v="1"/>
    <n v="352"/>
    <n v="319.69045387200208"/>
  </r>
  <r>
    <s v="C004"/>
    <s v="Paul Green"/>
    <n v="45"/>
    <s v="M"/>
    <s v="North"/>
    <n v="4787"/>
    <s v="P007"/>
    <d v="2024-08-11T00:00:00"/>
    <n v="1"/>
    <n v="90"/>
    <n v="1.8871303712165499E-2"/>
    <s v="Appliance G"/>
    <s v="Home Appliances"/>
    <s v="S007"/>
    <n v="45"/>
    <s v="HealthTech Supplies"/>
    <s v="Peter Clark"/>
    <s v="peter@healthtech.com"/>
    <x v="9"/>
    <x v="8"/>
    <n v="90"/>
    <n v="88.301582665905102"/>
  </r>
  <r>
    <s v="C125"/>
    <s v="Jack Clark"/>
    <n v="59"/>
    <s v="M"/>
    <s v="Midwest"/>
    <n v="4788"/>
    <s v="P035"/>
    <d v="2024-08-11T00:00:00"/>
    <n v="9"/>
    <n v="63"/>
    <n v="3.2655985979018323E-2"/>
    <s v="Device AI"/>
    <s v="Electronics"/>
    <s v="S005"/>
    <n v="31.5"/>
    <s v="Office Tech Depot"/>
    <s v="Kevin Lee"/>
    <s v="kevin@officetechdepot.com"/>
    <x v="4"/>
    <x v="3"/>
    <n v="567"/>
    <n v="548.48405594989663"/>
  </r>
  <r>
    <s v="C013"/>
    <s v="Victor Baker"/>
    <n v="70"/>
    <s v="F"/>
    <s v="Midwest"/>
    <n v="4789"/>
    <s v="P040"/>
    <d v="2024-08-11T00:00:00"/>
    <n v="6"/>
    <n v="13"/>
    <n v="7.2286172360013543E-2"/>
    <s v="Accessory AN"/>
    <s v="Accessories"/>
    <s v="S010"/>
    <n v="6.5"/>
    <s v="Sports Tech Gear"/>
    <s v="Michael Harris"/>
    <s v="michael@sportstechgear.com"/>
    <x v="7"/>
    <x v="6"/>
    <n v="78"/>
    <n v="72.361678555918942"/>
  </r>
  <r>
    <s v="C061"/>
    <s v="Paul Young"/>
    <n v="62"/>
    <s v="M"/>
    <s v="Midwest"/>
    <n v="4790"/>
    <s v="P023"/>
    <d v="2024-08-11T00:00:00"/>
    <n v="2"/>
    <n v="24"/>
    <n v="9.9379457929778536E-3"/>
    <s v="Tool W"/>
    <s v="Hardware"/>
    <s v="S003"/>
    <n v="12"/>
    <s v="Circuit Solutions"/>
    <s v="Mark Johnson"/>
    <s v="mark@circuitsolutions.com"/>
    <x v="2"/>
    <x v="1"/>
    <n v="48"/>
    <n v="47.522978601937062"/>
  </r>
  <r>
    <s v="C109"/>
    <s v="Oscar Clark"/>
    <n v="62"/>
    <s v="F"/>
    <s v="South"/>
    <n v="4791"/>
    <s v="P024"/>
    <d v="2024-08-11T00:00:00"/>
    <n v="2"/>
    <n v="11"/>
    <n v="9.0677752084920432E-2"/>
    <s v="Accessory X"/>
    <s v="Accessories"/>
    <s v="S004"/>
    <n v="5.5"/>
    <s v="Smart Home Essentials"/>
    <s v="Sarah Davis"/>
    <s v="sarah@smarthomeessentials.com"/>
    <x v="3"/>
    <x v="2"/>
    <n v="22"/>
    <n v="20.005089454131749"/>
  </r>
  <r>
    <s v="C108"/>
    <s v="Emily Taylor"/>
    <n v="21"/>
    <s v="M"/>
    <s v="South"/>
    <n v="4792"/>
    <s v="P032"/>
    <d v="2024-08-11T00:00:00"/>
    <n v="1"/>
    <n v="48"/>
    <n v="6.3768891102905317E-2"/>
    <s v="Gadget AF"/>
    <s v="Home Appliances"/>
    <s v="S002"/>
    <n v="24"/>
    <s v="Tech Gear Co."/>
    <s v="John Taylor"/>
    <s v="john@techgear.com"/>
    <x v="1"/>
    <x v="1"/>
    <n v="48"/>
    <n v="44.939093227060546"/>
  </r>
  <r>
    <s v="C111"/>
    <s v="Grace Walker"/>
    <n v="21"/>
    <s v="F"/>
    <s v="Midwest"/>
    <n v="4793"/>
    <s v="P026"/>
    <d v="2024-08-11T00:00:00"/>
    <n v="10"/>
    <n v="22"/>
    <n v="9.5813390217100239E-2"/>
    <s v="Item Z"/>
    <s v="Office Supplies"/>
    <s v="S006"/>
    <n v="11"/>
    <s v="Eco Electronics"/>
    <s v="Linda Parker"/>
    <s v="linda@ecoelectronics.com"/>
    <x v="6"/>
    <x v="5"/>
    <n v="220"/>
    <n v="198.92105415223796"/>
  </r>
  <r>
    <s v="C019"/>
    <s v="Alice Hall"/>
    <n v="35"/>
    <s v="F"/>
    <s v="Midwest"/>
    <n v="4794"/>
    <s v="P006"/>
    <d v="2024-08-12T00:00:00"/>
    <n v="9"/>
    <n v="25"/>
    <n v="7.6047274406696869E-2"/>
    <s v="Item F"/>
    <s v="Office Supplies"/>
    <s v="S006"/>
    <n v="12.5"/>
    <s v="Eco Electronics"/>
    <s v="Linda Parker"/>
    <s v="linda@ecoelectronics.com"/>
    <x v="6"/>
    <x v="5"/>
    <n v="225"/>
    <n v="207.8893632584932"/>
  </r>
  <r>
    <s v="C140"/>
    <s v="Wendy Hall"/>
    <n v="28"/>
    <s v="F"/>
    <s v="East Coast"/>
    <n v="4795"/>
    <s v="P030"/>
    <d v="2024-08-12T00:00:00"/>
    <n v="5"/>
    <n v="18"/>
    <n v="2.6841260294289217E-2"/>
    <s v="Accessory AD"/>
    <s v="Accessories"/>
    <s v="S010"/>
    <n v="9"/>
    <s v="Sports Tech Gear"/>
    <s v="Michael Harris"/>
    <s v="michael@sportstechgear.com"/>
    <x v="7"/>
    <x v="6"/>
    <n v="90"/>
    <n v="87.584286573513964"/>
  </r>
  <r>
    <s v="C030"/>
    <s v="Leo Carter"/>
    <n v="54"/>
    <s v="M"/>
    <s v="East Coast"/>
    <n v="4796"/>
    <s v="P008"/>
    <d v="2024-08-12T00:00:00"/>
    <n v="5"/>
    <n v="40"/>
    <n v="5.2241871819825585E-2"/>
    <s v="Widget H"/>
    <s v="Electronics"/>
    <s v="S008"/>
    <n v="20"/>
    <s v="Auto Electronics Pro"/>
    <s v="Daniel Evans"/>
    <s v="daniel@autoelectronics.com"/>
    <x v="5"/>
    <x v="4"/>
    <n v="200"/>
    <n v="189.55162563603488"/>
  </r>
  <r>
    <s v="C122"/>
    <s v="Mia Clark"/>
    <n v="40"/>
    <s v="M"/>
    <s v="Midwest"/>
    <n v="4797"/>
    <s v="P033"/>
    <d v="2024-08-12T00:00:00"/>
    <n v="5"/>
    <n v="21"/>
    <n v="4.6437665044286217E-2"/>
    <s v="Tool AG"/>
    <s v="Hardware"/>
    <s v="S003"/>
    <n v="10.5"/>
    <s v="Circuit Solutions"/>
    <s v="Mark Johnson"/>
    <s v="mark@circuitsolutions.com"/>
    <x v="2"/>
    <x v="1"/>
    <n v="105"/>
    <n v="100.12404517034994"/>
  </r>
  <r>
    <s v="C066"/>
    <s v="Sam Brown"/>
    <n v="32"/>
    <s v="M"/>
    <s v="South"/>
    <n v="4798"/>
    <s v="P042"/>
    <d v="2024-08-12T00:00:00"/>
    <n v="9"/>
    <n v="53"/>
    <n v="8.1883942704711554E-2"/>
    <s v="Gadget AP"/>
    <s v="Home Appliances"/>
    <s v="S002"/>
    <n v="26.5"/>
    <s v="Tech Gear Co."/>
    <s v="John Taylor"/>
    <s v="john@techgear.com"/>
    <x v="1"/>
    <x v="1"/>
    <n v="477"/>
    <n v="437.94135932985262"/>
  </r>
  <r>
    <s v="C029"/>
    <s v="Quinn Taylor"/>
    <n v="38"/>
    <s v="M"/>
    <s v="West Coast"/>
    <n v="4799"/>
    <s v="P039"/>
    <d v="2024-08-12T00:00:00"/>
    <n v="8"/>
    <n v="35"/>
    <n v="5.0806296116658926E-2"/>
    <s v="Tool AM"/>
    <s v="Hardware"/>
    <s v="S009"/>
    <n v="17.5"/>
    <s v="Gourmet Gadgets"/>
    <s v="Alice Brown"/>
    <s v="alice@gourmetgadgets.com"/>
    <x v="8"/>
    <x v="7"/>
    <n v="280"/>
    <n v="265.77423708733551"/>
  </r>
  <r>
    <s v="C049"/>
    <s v="Victor Brown"/>
    <n v="48"/>
    <s v="M"/>
    <s v="Midwest"/>
    <n v="4800"/>
    <s v="P037"/>
    <d v="2024-08-12T00:00:00"/>
    <n v="3"/>
    <n v="88"/>
    <n v="3.8256727473093749E-2"/>
    <s v="Appliance AK"/>
    <s v="Home Appliances"/>
    <s v="S007"/>
    <n v="44"/>
    <s v="HealthTech Supplies"/>
    <s v="Peter Clark"/>
    <s v="peter@healthtech.com"/>
    <x v="9"/>
    <x v="8"/>
    <n v="264"/>
    <n v="253.90022394710326"/>
  </r>
  <r>
    <s v="C138"/>
    <s v="Sam Parker"/>
    <n v="18"/>
    <s v="M"/>
    <s v="North"/>
    <n v="4801"/>
    <s v="P042"/>
    <d v="2024-08-12T00:00:00"/>
    <n v="1"/>
    <n v="53"/>
    <n v="6.3892493625794688E-2"/>
    <s v="Gadget AP"/>
    <s v="Home Appliances"/>
    <s v="S002"/>
    <n v="26.5"/>
    <s v="Tech Gear Co."/>
    <s v="John Taylor"/>
    <s v="john@techgear.com"/>
    <x v="1"/>
    <x v="1"/>
    <n v="53"/>
    <n v="49.613697837832881"/>
  </r>
  <r>
    <s v="C069"/>
    <s v="Rachel Brown"/>
    <n v="44"/>
    <s v="F"/>
    <s v="West Coast"/>
    <n v="4802"/>
    <s v="P007"/>
    <d v="2024-08-12T00:00:00"/>
    <n v="1"/>
    <n v="90"/>
    <n v="5.9348826115392543E-2"/>
    <s v="Appliance G"/>
    <s v="Home Appliances"/>
    <s v="S007"/>
    <n v="45"/>
    <s v="HealthTech Supplies"/>
    <s v="Peter Clark"/>
    <s v="peter@healthtech.com"/>
    <x v="9"/>
    <x v="8"/>
    <n v="90"/>
    <n v="84.658605649614671"/>
  </r>
  <r>
    <s v="C042"/>
    <s v="Quinn Adams"/>
    <n v="24"/>
    <s v="F"/>
    <s v="North"/>
    <n v="4803"/>
    <s v="P005"/>
    <d v="2024-08-12T00:00:00"/>
    <n v="1"/>
    <n v="60"/>
    <n v="4.7731980026035951E-2"/>
    <s v="Device E"/>
    <s v="Electronics"/>
    <s v="S005"/>
    <n v="30"/>
    <s v="Office Tech Depot"/>
    <s v="Kevin Lee"/>
    <s v="kevin@officetechdepot.com"/>
    <x v="4"/>
    <x v="3"/>
    <n v="60"/>
    <n v="57.136081198437843"/>
  </r>
  <r>
    <s v="C120"/>
    <s v="Leo Brown"/>
    <n v="70"/>
    <s v="F"/>
    <s v="West Coast"/>
    <n v="4804"/>
    <s v="P042"/>
    <d v="2024-08-12T00:00:00"/>
    <n v="8"/>
    <n v="53"/>
    <n v="8.9236957492398863E-2"/>
    <s v="Gadget AP"/>
    <s v="Home Appliances"/>
    <s v="S002"/>
    <n v="26.5"/>
    <s v="Tech Gear Co."/>
    <s v="John Taylor"/>
    <s v="john@techgear.com"/>
    <x v="1"/>
    <x v="1"/>
    <n v="424"/>
    <n v="386.1635300232229"/>
  </r>
  <r>
    <s v="C075"/>
    <s v="Frank Parker"/>
    <n v="50"/>
    <s v="M"/>
    <s v="East Coast"/>
    <n v="4805"/>
    <s v="P035"/>
    <d v="2024-08-12T00:00:00"/>
    <n v="4"/>
    <n v="63"/>
    <n v="2.6699940157132274E-2"/>
    <s v="Device AI"/>
    <s v="Electronics"/>
    <s v="S005"/>
    <n v="31.5"/>
    <s v="Office Tech Depot"/>
    <s v="Kevin Lee"/>
    <s v="kevin@officetechdepot.com"/>
    <x v="4"/>
    <x v="3"/>
    <n v="252"/>
    <n v="245.27161508040265"/>
  </r>
  <r>
    <s v="C112"/>
    <s v="Frank White"/>
    <n v="52"/>
    <s v="F"/>
    <s v="East Coast"/>
    <n v="4806"/>
    <s v="P038"/>
    <d v="2024-08-12T00:00:00"/>
    <n v="10"/>
    <n v="39"/>
    <n v="6.3749464101627559E-2"/>
    <s v="Widget AL"/>
    <s v="Electronics"/>
    <s v="S008"/>
    <n v="19.5"/>
    <s v="Auto Electronics Pro"/>
    <s v="Daniel Evans"/>
    <s v="daniel@autoelectronics.com"/>
    <x v="5"/>
    <x v="4"/>
    <n v="390"/>
    <n v="365.13770900036525"/>
  </r>
  <r>
    <s v="C073"/>
    <s v="Mia Allen"/>
    <n v="36"/>
    <s v="M"/>
    <s v="East Coast"/>
    <n v="4807"/>
    <s v="P018"/>
    <d v="2024-08-13T00:00:00"/>
    <n v="5"/>
    <n v="43"/>
    <n v="7.7184978659289027E-2"/>
    <s v="Widget R"/>
    <s v="Electronics"/>
    <s v="S008"/>
    <n v="21.5"/>
    <s v="Auto Electronics Pro"/>
    <s v="Daniel Evans"/>
    <s v="daniel@autoelectronics.com"/>
    <x v="5"/>
    <x v="4"/>
    <n v="215"/>
    <n v="198.40522958825287"/>
  </r>
  <r>
    <s v="C006"/>
    <s v="Grace Hall"/>
    <n v="56"/>
    <s v="F"/>
    <s v="East Coast"/>
    <n v="4808"/>
    <s v="P022"/>
    <d v="2024-08-13T00:00:00"/>
    <n v="5"/>
    <n v="54"/>
    <n v="9.1906114497660119E-2"/>
    <s v="Gadget V"/>
    <s v="Home Appliances"/>
    <s v="S002"/>
    <n v="27"/>
    <s v="Tech Gear Co."/>
    <s v="John Taylor"/>
    <s v="john@techgear.com"/>
    <x v="1"/>
    <x v="1"/>
    <n v="270"/>
    <n v="245.18534908563177"/>
  </r>
  <r>
    <s v="C099"/>
    <s v="Rachel Lee"/>
    <n v="67"/>
    <s v="F"/>
    <s v="West Coast"/>
    <n v="4809"/>
    <s v="P025"/>
    <d v="2024-08-13T00:00:00"/>
    <n v="10"/>
    <n v="65"/>
    <n v="7.3295109371545569E-2"/>
    <s v="Device Y"/>
    <s v="Electronics"/>
    <s v="S005"/>
    <n v="32.5"/>
    <s v="Office Tech Depot"/>
    <s v="Kevin Lee"/>
    <s v="kevin@officetechdepot.com"/>
    <x v="4"/>
    <x v="3"/>
    <n v="650"/>
    <n v="602.35817890849535"/>
  </r>
  <r>
    <s v="C049"/>
    <s v="Victor Brown"/>
    <n v="48"/>
    <s v="M"/>
    <s v="Midwest"/>
    <n v="4810"/>
    <s v="P037"/>
    <d v="2024-08-13T00:00:00"/>
    <n v="1"/>
    <n v="88"/>
    <n v="3.0922253729510699E-2"/>
    <s v="Appliance AK"/>
    <s v="Home Appliances"/>
    <s v="S007"/>
    <n v="44"/>
    <s v="HealthTech Supplies"/>
    <s v="Peter Clark"/>
    <s v="peter@healthtech.com"/>
    <x v="9"/>
    <x v="8"/>
    <n v="88"/>
    <n v="85.278841671803065"/>
  </r>
  <r>
    <s v="C019"/>
    <s v="Alice Hall"/>
    <n v="35"/>
    <s v="F"/>
    <s v="Midwest"/>
    <n v="4811"/>
    <s v="P049"/>
    <d v="2024-08-13T00:00:00"/>
    <n v="10"/>
    <n v="39.5"/>
    <n v="4.2744996437894421E-3"/>
    <s v="Tool AW"/>
    <s v="Hardware"/>
    <s v="S009"/>
    <n v="19.75"/>
    <s v="Gourmet Gadgets"/>
    <s v="Alice Brown"/>
    <s v="alice@gourmetgadgets.com"/>
    <x v="8"/>
    <x v="7"/>
    <n v="395"/>
    <n v="393.31157264070316"/>
  </r>
  <r>
    <s v="C007"/>
    <s v="Emily Adams"/>
    <n v="62"/>
    <s v="F"/>
    <s v="West Coast"/>
    <n v="4812"/>
    <s v="P025"/>
    <d v="2024-08-13T00:00:00"/>
    <n v="3"/>
    <n v="65"/>
    <n v="5.4768906795608197E-2"/>
    <s v="Device Y"/>
    <s v="Electronics"/>
    <s v="S005"/>
    <n v="32.5"/>
    <s v="Office Tech Depot"/>
    <s v="Kevin Lee"/>
    <s v="kevin@officetechdepot.com"/>
    <x v="4"/>
    <x v="3"/>
    <n v="195"/>
    <n v="184.32006317485641"/>
  </r>
  <r>
    <s v="C115"/>
    <s v="Bob Parker"/>
    <n v="25"/>
    <s v="M"/>
    <s v="West Coast"/>
    <n v="4813"/>
    <s v="P023"/>
    <d v="2024-08-13T00:00:00"/>
    <n v="9"/>
    <n v="24"/>
    <n v="9.2156579238993327E-2"/>
    <s v="Tool W"/>
    <s v="Hardware"/>
    <s v="S003"/>
    <n v="12"/>
    <s v="Circuit Solutions"/>
    <s v="Mark Johnson"/>
    <s v="mark@circuitsolutions.com"/>
    <x v="2"/>
    <x v="1"/>
    <n v="216"/>
    <n v="196.09417888437744"/>
  </r>
  <r>
    <s v="C110"/>
    <s v="Zoe Young"/>
    <n v="55"/>
    <s v="M"/>
    <s v="West Coast"/>
    <n v="4814"/>
    <s v="P017"/>
    <d v="2024-08-13T00:00:00"/>
    <n v="6"/>
    <n v="80"/>
    <n v="7.1562427665478059E-2"/>
    <s v="Appliance Q"/>
    <s v="Home Appliances"/>
    <s v="S007"/>
    <n v="40"/>
    <s v="HealthTech Supplies"/>
    <s v="Peter Clark"/>
    <s v="peter@healthtech.com"/>
    <x v="9"/>
    <x v="8"/>
    <n v="480"/>
    <n v="445.65003472057055"/>
  </r>
  <r>
    <s v="C011"/>
    <s v="Frank Wright"/>
    <n v="55"/>
    <s v="M"/>
    <s v="North"/>
    <n v="4815"/>
    <s v="P042"/>
    <d v="2024-08-13T00:00:00"/>
    <n v="4"/>
    <n v="53"/>
    <n v="3.1763071273446221E-2"/>
    <s v="Gadget AP"/>
    <s v="Home Appliances"/>
    <s v="S002"/>
    <n v="26.5"/>
    <s v="Tech Gear Co."/>
    <s v="John Taylor"/>
    <s v="john@techgear.com"/>
    <x v="1"/>
    <x v="1"/>
    <n v="212"/>
    <n v="205.2662288900294"/>
  </r>
  <r>
    <s v="C139"/>
    <s v="Nina Young"/>
    <n v="53"/>
    <s v="M"/>
    <s v="North"/>
    <n v="4816"/>
    <s v="P021"/>
    <d v="2024-08-13T00:00:00"/>
    <n v="8"/>
    <n v="34"/>
    <n v="5.4216242658581972E-2"/>
    <s v="Widget U"/>
    <s v="Electronics"/>
    <s v="S001"/>
    <n v="17"/>
    <s v="Gadget World"/>
    <s v="Emily Rose"/>
    <s v="emily@gadgetworld.com"/>
    <x v="0"/>
    <x v="0"/>
    <n v="272"/>
    <n v="257.25318199686569"/>
  </r>
  <r>
    <s v="C108"/>
    <s v="Emily Taylor"/>
    <n v="21"/>
    <s v="M"/>
    <s v="South"/>
    <n v="4817"/>
    <s v="P036"/>
    <d v="2024-08-13T00:00:00"/>
    <n v="6"/>
    <n v="26.5"/>
    <n v="3.7317859421429844E-2"/>
    <s v="Item AJ"/>
    <s v="Office Supplies"/>
    <s v="S006"/>
    <n v="13.25"/>
    <s v="Eco Electronics"/>
    <s v="Linda Parker"/>
    <s v="linda@ecoelectronics.com"/>
    <x v="6"/>
    <x v="5"/>
    <n v="159"/>
    <n v="153.06646035199265"/>
  </r>
  <r>
    <s v="C043"/>
    <s v="Uma Mitchell"/>
    <n v="46"/>
    <s v="M"/>
    <s v="South"/>
    <n v="4818"/>
    <s v="P031"/>
    <d v="2024-08-13T00:00:00"/>
    <n v="5"/>
    <n v="37"/>
    <n v="8.1340633032587328E-3"/>
    <s v="Widget AE"/>
    <s v="Electronics"/>
    <s v="S001"/>
    <n v="18.5"/>
    <s v="Gadget World"/>
    <s v="Emily Rose"/>
    <s v="emily@gadgetworld.com"/>
    <x v="0"/>
    <x v="0"/>
    <n v="185"/>
    <n v="183.49519828889714"/>
  </r>
  <r>
    <s v="C067"/>
    <s v="Rachel Hill"/>
    <n v="61"/>
    <s v="M"/>
    <s v="East Coast"/>
    <n v="4819"/>
    <s v="P002"/>
    <d v="2024-08-13T00:00:00"/>
    <n v="3"/>
    <n v="50"/>
    <n v="4.8703149598818135E-2"/>
    <s v="Gadget B"/>
    <s v="Home Appliances"/>
    <s v="S002"/>
    <n v="25"/>
    <s v="Tech Gear Co."/>
    <s v="John Taylor"/>
    <s v="john@techgear.com"/>
    <x v="1"/>
    <x v="1"/>
    <n v="150"/>
    <n v="142.69452756017728"/>
  </r>
  <r>
    <s v="C033"/>
    <s v="Grace Mitchell"/>
    <n v="54"/>
    <s v="M"/>
    <s v="West Coast"/>
    <n v="4820"/>
    <s v="P040"/>
    <d v="2024-08-13T00:00:00"/>
    <n v="10"/>
    <n v="13"/>
    <n v="6.0905066366898401E-2"/>
    <s v="Accessory AN"/>
    <s v="Accessories"/>
    <s v="S010"/>
    <n v="6.5"/>
    <s v="Sports Tech Gear"/>
    <s v="Michael Harris"/>
    <s v="michael@sportstechgear.com"/>
    <x v="7"/>
    <x v="6"/>
    <n v="130"/>
    <n v="122.0823413723032"/>
  </r>
  <r>
    <s v="C102"/>
    <s v="Isla Walker"/>
    <n v="38"/>
    <s v="F"/>
    <s v="South"/>
    <n v="4821"/>
    <s v="P015"/>
    <d v="2024-08-13T00:00:00"/>
    <n v="10"/>
    <n v="70"/>
    <n v="2.8440633469028899E-2"/>
    <s v="Device O"/>
    <s v="Electronics"/>
    <s v="S005"/>
    <n v="35"/>
    <s v="Office Tech Depot"/>
    <s v="Kevin Lee"/>
    <s v="kevin@officetechdepot.com"/>
    <x v="4"/>
    <x v="3"/>
    <n v="700"/>
    <n v="680.0915565716798"/>
  </r>
  <r>
    <s v="C134"/>
    <s v="Yara Hill"/>
    <n v="36"/>
    <s v="M"/>
    <s v="North"/>
    <n v="4822"/>
    <s v="P005"/>
    <d v="2024-08-13T00:00:00"/>
    <n v="5"/>
    <n v="60"/>
    <n v="8.8964599140454445E-2"/>
    <s v="Device E"/>
    <s v="Electronics"/>
    <s v="S005"/>
    <n v="30"/>
    <s v="Office Tech Depot"/>
    <s v="Kevin Lee"/>
    <s v="kevin@officetechdepot.com"/>
    <x v="4"/>
    <x v="3"/>
    <n v="300"/>
    <n v="273.31062025786366"/>
  </r>
  <r>
    <s v="C094"/>
    <s v="Dan Lee"/>
    <n v="18"/>
    <s v="F"/>
    <s v="West Coast"/>
    <n v="4823"/>
    <s v="P007"/>
    <d v="2024-08-13T00:00:00"/>
    <n v="9"/>
    <n v="90"/>
    <n v="9.70645133376416E-2"/>
    <s v="Appliance G"/>
    <s v="Home Appliances"/>
    <s v="S007"/>
    <n v="45"/>
    <s v="HealthTech Supplies"/>
    <s v="Peter Clark"/>
    <s v="peter@healthtech.com"/>
    <x v="9"/>
    <x v="8"/>
    <n v="810"/>
    <n v="731.37774419651032"/>
  </r>
  <r>
    <s v="C122"/>
    <s v="Mia Clark"/>
    <n v="40"/>
    <s v="M"/>
    <s v="Midwest"/>
    <n v="4824"/>
    <s v="P011"/>
    <d v="2024-08-14T00:00:00"/>
    <n v="6"/>
    <n v="32"/>
    <n v="6.7823590902461678E-2"/>
    <s v="Widget K"/>
    <s v="Electronics"/>
    <s v="S001"/>
    <n v="16"/>
    <s v="Gadget World"/>
    <s v="Emily Rose"/>
    <s v="emily@gadgetworld.com"/>
    <x v="0"/>
    <x v="0"/>
    <n v="192"/>
    <n v="178.97787054672736"/>
  </r>
  <r>
    <s v="C013"/>
    <s v="Victor Baker"/>
    <n v="70"/>
    <s v="F"/>
    <s v="Midwest"/>
    <n v="4825"/>
    <s v="P028"/>
    <d v="2024-08-14T00:00:00"/>
    <n v="5"/>
    <n v="46"/>
    <n v="6.7564452042113796E-2"/>
    <s v="Widget AB"/>
    <s v="Electronics"/>
    <s v="S008"/>
    <n v="23"/>
    <s v="Auto Electronics Pro"/>
    <s v="Daniel Evans"/>
    <s v="daniel@autoelectronics.com"/>
    <x v="5"/>
    <x v="4"/>
    <n v="230"/>
    <n v="214.46017603031382"/>
  </r>
  <r>
    <s v="C095"/>
    <s v="Tina Taylor"/>
    <n v="52"/>
    <s v="F"/>
    <s v="South"/>
    <n v="4826"/>
    <s v="P019"/>
    <d v="2024-08-14T00:00:00"/>
    <n v="5"/>
    <n v="38"/>
    <n v="2.2415144479359297E-2"/>
    <s v="Tool S"/>
    <s v="Hardware"/>
    <s v="S009"/>
    <n v="19"/>
    <s v="Gourmet Gadgets"/>
    <s v="Alice Brown"/>
    <s v="alice@gourmetgadgets.com"/>
    <x v="8"/>
    <x v="7"/>
    <n v="190"/>
    <n v="185.74112254892174"/>
  </r>
  <r>
    <s v="C041"/>
    <s v="Carol Jones"/>
    <n v="40"/>
    <s v="F"/>
    <s v="West Coast"/>
    <n v="4827"/>
    <s v="P006"/>
    <d v="2024-08-14T00:00:00"/>
    <n v="2"/>
    <n v="25"/>
    <n v="3.9642564462315101E-2"/>
    <s v="Item F"/>
    <s v="Office Supplies"/>
    <s v="S006"/>
    <n v="12.5"/>
    <s v="Eco Electronics"/>
    <s v="Linda Parker"/>
    <s v="linda@ecoelectronics.com"/>
    <x v="6"/>
    <x v="5"/>
    <n v="50"/>
    <n v="48.017871776884242"/>
  </r>
  <r>
    <s v="C077"/>
    <s v="Frank Young"/>
    <n v="38"/>
    <s v="F"/>
    <s v="South"/>
    <n v="4828"/>
    <s v="P029"/>
    <d v="2024-08-14T00:00:00"/>
    <n v="4"/>
    <n v="40"/>
    <n v="2.5586553916328025E-3"/>
    <s v="Tool AC"/>
    <s v="Hardware"/>
    <s v="S009"/>
    <n v="20"/>
    <s v="Gourmet Gadgets"/>
    <s v="Alice Brown"/>
    <s v="alice@gourmetgadgets.com"/>
    <x v="8"/>
    <x v="7"/>
    <n v="160"/>
    <n v="159.59061513733874"/>
  </r>
  <r>
    <s v="C026"/>
    <s v="Nina Allen"/>
    <n v="24"/>
    <s v="M"/>
    <s v="South"/>
    <n v="4829"/>
    <s v="P036"/>
    <d v="2024-08-14T00:00:00"/>
    <n v="5"/>
    <n v="26.5"/>
    <n v="9.4559676722873409E-2"/>
    <s v="Item AJ"/>
    <s v="Office Supplies"/>
    <s v="S006"/>
    <n v="13.25"/>
    <s v="Eco Electronics"/>
    <s v="Linda Parker"/>
    <s v="linda@ecoelectronics.com"/>
    <x v="6"/>
    <x v="5"/>
    <n v="132.5"/>
    <n v="119.97084283421927"/>
  </r>
  <r>
    <s v="C037"/>
    <s v="Dan White"/>
    <n v="21"/>
    <s v="F"/>
    <s v="Midwest"/>
    <n v="4830"/>
    <s v="P044"/>
    <d v="2024-08-14T00:00:00"/>
    <n v="4"/>
    <n v="10.5"/>
    <n v="2.8710770582605717E-2"/>
    <s v="Accessory AR"/>
    <s v="Accessories"/>
    <s v="S004"/>
    <n v="5.25"/>
    <s v="Smart Home Essentials"/>
    <s v="Sarah Davis"/>
    <s v="sarah@smarthomeessentials.com"/>
    <x v="3"/>
    <x v="2"/>
    <n v="42"/>
    <n v="40.794147635530557"/>
  </r>
  <r>
    <s v="C090"/>
    <s v="Carol Brown"/>
    <n v="41"/>
    <s v="M"/>
    <s v="North"/>
    <n v="4831"/>
    <s v="P002"/>
    <d v="2024-08-14T00:00:00"/>
    <n v="5"/>
    <n v="50"/>
    <n v="1.7829347235188597E-2"/>
    <s v="Gadget B"/>
    <s v="Home Appliances"/>
    <s v="S002"/>
    <n v="25"/>
    <s v="Tech Gear Co."/>
    <s v="John Taylor"/>
    <s v="john@techgear.com"/>
    <x v="1"/>
    <x v="1"/>
    <n v="250"/>
    <n v="245.54266319120285"/>
  </r>
  <r>
    <s v="C069"/>
    <s v="Rachel Brown"/>
    <n v="44"/>
    <s v="F"/>
    <s v="West Coast"/>
    <n v="4832"/>
    <s v="P021"/>
    <d v="2024-08-14T00:00:00"/>
    <n v="5"/>
    <n v="34"/>
    <n v="8.7027862752225627E-2"/>
    <s v="Widget U"/>
    <s v="Electronics"/>
    <s v="S001"/>
    <n v="17"/>
    <s v="Gadget World"/>
    <s v="Emily Rose"/>
    <s v="emily@gadgetworld.com"/>
    <x v="0"/>
    <x v="0"/>
    <n v="170"/>
    <n v="155.20526333212163"/>
  </r>
  <r>
    <s v="C082"/>
    <s v="Quinn Lee"/>
    <n v="34"/>
    <s v="M"/>
    <s v="South"/>
    <n v="4833"/>
    <s v="P032"/>
    <d v="2024-08-14T00:00:00"/>
    <n v="9"/>
    <n v="48"/>
    <n v="4.0053421152919613E-2"/>
    <s v="Gadget AF"/>
    <s v="Home Appliances"/>
    <s v="S002"/>
    <n v="24"/>
    <s v="Tech Gear Co."/>
    <s v="John Taylor"/>
    <s v="john@techgear.com"/>
    <x v="1"/>
    <x v="1"/>
    <n v="432"/>
    <n v="414.69692206193872"/>
  </r>
  <r>
    <s v="C009"/>
    <s v="Tina Brown"/>
    <n v="40"/>
    <s v="M"/>
    <s v="East Coast"/>
    <n v="4834"/>
    <s v="P041"/>
    <d v="2024-08-14T00:00:00"/>
    <n v="3"/>
    <n v="33.5"/>
    <n v="4.0553612809802457E-2"/>
    <s v="Widget AO"/>
    <s v="Electronics"/>
    <s v="S001"/>
    <n v="16.75"/>
    <s v="Gadget World"/>
    <s v="Emily Rose"/>
    <s v="emily@gadgetworld.com"/>
    <x v="0"/>
    <x v="0"/>
    <n v="100.5"/>
    <n v="96.424361912614856"/>
  </r>
  <r>
    <s v="C040"/>
    <s v="Frank White"/>
    <n v="53"/>
    <s v="M"/>
    <s v="South"/>
    <n v="4835"/>
    <s v="P040"/>
    <d v="2024-08-14T00:00:00"/>
    <n v="9"/>
    <n v="13"/>
    <n v="9.1616948945108259E-2"/>
    <s v="Accessory AN"/>
    <s v="Accessories"/>
    <s v="S010"/>
    <n v="6.5"/>
    <s v="Sports Tech Gear"/>
    <s v="Michael Harris"/>
    <s v="michael@sportstechgear.com"/>
    <x v="7"/>
    <x v="6"/>
    <n v="117"/>
    <n v="106.28081697342233"/>
  </r>
  <r>
    <s v="C110"/>
    <s v="Zoe Young"/>
    <n v="55"/>
    <s v="M"/>
    <s v="West Coast"/>
    <n v="4836"/>
    <s v="P053"/>
    <d v="2024-08-14T00:00:00"/>
    <n v="6"/>
    <n v="22.5"/>
    <n v="9.9159688876116932E-3"/>
    <s v="Tool BA"/>
    <s v="Hardware"/>
    <s v="S003"/>
    <n v="11.25"/>
    <s v="Circuit Solutions"/>
    <s v="Mark Johnson"/>
    <s v="mark@circuitsolutions.com"/>
    <x v="2"/>
    <x v="1"/>
    <n v="135"/>
    <n v="133.66134420017241"/>
  </r>
  <r>
    <s v="C108"/>
    <s v="Emily Taylor"/>
    <n v="21"/>
    <s v="M"/>
    <s v="South"/>
    <n v="4837"/>
    <s v="P007"/>
    <d v="2024-08-14T00:00:00"/>
    <n v="9"/>
    <n v="90"/>
    <n v="6.0792446336552765E-2"/>
    <s v="Appliance G"/>
    <s v="Home Appliances"/>
    <s v="S007"/>
    <n v="45"/>
    <s v="HealthTech Supplies"/>
    <s v="Peter Clark"/>
    <s v="peter@healthtech.com"/>
    <x v="9"/>
    <x v="8"/>
    <n v="810"/>
    <n v="760.75811846739225"/>
  </r>
  <r>
    <s v="C059"/>
    <s v="Yara Lee"/>
    <n v="36"/>
    <s v="M"/>
    <s v="North"/>
    <n v="4838"/>
    <s v="P031"/>
    <d v="2024-08-14T00:00:00"/>
    <n v="5"/>
    <n v="37"/>
    <n v="3.6559654834758884E-2"/>
    <s v="Widget AE"/>
    <s v="Electronics"/>
    <s v="S001"/>
    <n v="18.5"/>
    <s v="Gadget World"/>
    <s v="Emily Rose"/>
    <s v="emily@gadgetworld.com"/>
    <x v="0"/>
    <x v="0"/>
    <n v="185"/>
    <n v="178.23646385556961"/>
  </r>
  <r>
    <s v="C101"/>
    <s v="Karen Hill"/>
    <n v="69"/>
    <s v="F"/>
    <s v="East Coast"/>
    <n v="4839"/>
    <s v="P011"/>
    <d v="2024-08-14T00:00:00"/>
    <n v="6"/>
    <n v="32"/>
    <n v="3.255669280869157E-2"/>
    <s v="Widget K"/>
    <s v="Electronics"/>
    <s v="S001"/>
    <n v="16"/>
    <s v="Gadget World"/>
    <s v="Emily Rose"/>
    <s v="emily@gadgetworld.com"/>
    <x v="0"/>
    <x v="0"/>
    <n v="192"/>
    <n v="185.74911498073121"/>
  </r>
  <r>
    <s v="C021"/>
    <s v="Grace Brown"/>
    <n v="51"/>
    <s v="F"/>
    <s v="South"/>
    <n v="4840"/>
    <s v="P046"/>
    <d v="2024-08-14T00:00:00"/>
    <n v="10"/>
    <n v="25.5"/>
    <n v="3.1165980980459342E-2"/>
    <s v="Item AT"/>
    <s v="Office Supplies"/>
    <s v="S006"/>
    <n v="12.75"/>
    <s v="Eco Electronics"/>
    <s v="Linda Parker"/>
    <s v="linda@ecoelectronics.com"/>
    <x v="6"/>
    <x v="5"/>
    <n v="255"/>
    <n v="247.05267484998288"/>
  </r>
  <r>
    <s v="C069"/>
    <s v="Rachel Brown"/>
    <n v="44"/>
    <s v="F"/>
    <s v="West Coast"/>
    <n v="4841"/>
    <s v="P014"/>
    <d v="2024-08-14T00:00:00"/>
    <n v="9"/>
    <n v="12"/>
    <n v="9.274327620019647E-2"/>
    <s v="Accessory N"/>
    <s v="Accessories"/>
    <s v="S004"/>
    <n v="6"/>
    <s v="Smart Home Essentials"/>
    <s v="Sarah Davis"/>
    <s v="sarah@smarthomeessentials.com"/>
    <x v="3"/>
    <x v="2"/>
    <n v="108"/>
    <n v="97.983726170378787"/>
  </r>
  <r>
    <s v="C074"/>
    <s v="Carol Parker"/>
    <n v="32"/>
    <s v="M"/>
    <s v="South"/>
    <n v="4842"/>
    <s v="P024"/>
    <d v="2024-08-14T00:00:00"/>
    <n v="10"/>
    <n v="11"/>
    <n v="2.1243690868985234E-2"/>
    <s v="Accessory X"/>
    <s v="Accessories"/>
    <s v="S004"/>
    <n v="5.5"/>
    <s v="Smart Home Essentials"/>
    <s v="Sarah Davis"/>
    <s v="sarah@smarthomeessentials.com"/>
    <x v="3"/>
    <x v="2"/>
    <n v="110"/>
    <n v="107.66319400441162"/>
  </r>
  <r>
    <s v="C120"/>
    <s v="Leo Brown"/>
    <n v="70"/>
    <s v="F"/>
    <s v="West Coast"/>
    <n v="4843"/>
    <s v="P007"/>
    <d v="2024-08-14T00:00:00"/>
    <n v="9"/>
    <n v="90"/>
    <n v="5.745667760964171E-2"/>
    <s v="Appliance G"/>
    <s v="Home Appliances"/>
    <s v="S007"/>
    <n v="45"/>
    <s v="HealthTech Supplies"/>
    <s v="Peter Clark"/>
    <s v="peter@healthtech.com"/>
    <x v="9"/>
    <x v="8"/>
    <n v="810"/>
    <n v="763.46009113619016"/>
  </r>
  <r>
    <s v="C085"/>
    <s v="Rachel Green"/>
    <n v="20"/>
    <s v="F"/>
    <s v="North"/>
    <n v="4844"/>
    <s v="P033"/>
    <d v="2024-08-14T00:00:00"/>
    <n v="2"/>
    <n v="21"/>
    <n v="2.1859995008518332E-2"/>
    <s v="Tool AG"/>
    <s v="Hardware"/>
    <s v="S003"/>
    <n v="10.5"/>
    <s v="Circuit Solutions"/>
    <s v="Mark Johnson"/>
    <s v="mark@circuitsolutions.com"/>
    <x v="2"/>
    <x v="1"/>
    <n v="42"/>
    <n v="41.081880209642229"/>
  </r>
  <r>
    <s v="C046"/>
    <s v="Mia Jones"/>
    <n v="56"/>
    <s v="M"/>
    <s v="East Coast"/>
    <n v="4845"/>
    <s v="P002"/>
    <d v="2024-08-15T00:00:00"/>
    <n v="3"/>
    <n v="50"/>
    <n v="2.6164572962606582E-2"/>
    <s v="Gadget B"/>
    <s v="Home Appliances"/>
    <s v="S002"/>
    <n v="25"/>
    <s v="Tech Gear Co."/>
    <s v="John Taylor"/>
    <s v="john@techgear.com"/>
    <x v="1"/>
    <x v="1"/>
    <n v="150"/>
    <n v="146.075314055609"/>
  </r>
  <r>
    <s v="C033"/>
    <s v="Grace Mitchell"/>
    <n v="54"/>
    <s v="M"/>
    <s v="West Coast"/>
    <n v="4846"/>
    <s v="P053"/>
    <d v="2024-08-15T00:00:00"/>
    <n v="10"/>
    <n v="22.5"/>
    <n v="8.8096325255898941E-3"/>
    <s v="Tool BA"/>
    <s v="Hardware"/>
    <s v="S003"/>
    <n v="11.25"/>
    <s v="Circuit Solutions"/>
    <s v="Mark Johnson"/>
    <s v="mark@circuitsolutions.com"/>
    <x v="2"/>
    <x v="1"/>
    <n v="225"/>
    <n v="223.01783268174228"/>
  </r>
  <r>
    <s v="C052"/>
    <s v="Jack Allen"/>
    <n v="31"/>
    <s v="M"/>
    <s v="North"/>
    <n v="4847"/>
    <s v="P026"/>
    <d v="2024-08-15T00:00:00"/>
    <n v="3"/>
    <n v="22"/>
    <n v="4.0046520281505273E-2"/>
    <s v="Item Z"/>
    <s v="Office Supplies"/>
    <s v="S006"/>
    <n v="11"/>
    <s v="Eco Electronics"/>
    <s v="Linda Parker"/>
    <s v="linda@ecoelectronics.com"/>
    <x v="6"/>
    <x v="5"/>
    <n v="66"/>
    <n v="63.356929661420651"/>
  </r>
  <r>
    <s v="C002"/>
    <s v="Xander Jones"/>
    <n v="66"/>
    <s v="F"/>
    <s v="Midwest"/>
    <n v="4848"/>
    <s v="P023"/>
    <d v="2024-08-15T00:00:00"/>
    <n v="2"/>
    <n v="24"/>
    <n v="1.8602584130171108E-2"/>
    <s v="Tool W"/>
    <s v="Hardware"/>
    <s v="S003"/>
    <n v="12"/>
    <s v="Circuit Solutions"/>
    <s v="Mark Johnson"/>
    <s v="mark@circuitsolutions.com"/>
    <x v="2"/>
    <x v="1"/>
    <n v="48"/>
    <n v="47.107075961751789"/>
  </r>
  <r>
    <s v="C055"/>
    <s v="Yara Walker"/>
    <n v="58"/>
    <s v="F"/>
    <s v="Midwest"/>
    <n v="4849"/>
    <s v="P024"/>
    <d v="2024-08-15T00:00:00"/>
    <n v="7"/>
    <n v="11"/>
    <n v="3.2711654520402977E-2"/>
    <s v="Accessory X"/>
    <s v="Accessories"/>
    <s v="S004"/>
    <n v="5.5"/>
    <s v="Smart Home Essentials"/>
    <s v="Sarah Davis"/>
    <s v="sarah@smarthomeessentials.com"/>
    <x v="3"/>
    <x v="2"/>
    <n v="77"/>
    <n v="74.48120260192897"/>
  </r>
  <r>
    <s v="C114"/>
    <s v="Nina Carter"/>
    <n v="59"/>
    <s v="F"/>
    <s v="East Coast"/>
    <n v="4850"/>
    <s v="P017"/>
    <d v="2024-08-15T00:00:00"/>
    <n v="3"/>
    <n v="80"/>
    <n v="4.8048760039357291E-2"/>
    <s v="Appliance Q"/>
    <s v="Home Appliances"/>
    <s v="S007"/>
    <n v="40"/>
    <s v="HealthTech Supplies"/>
    <s v="Peter Clark"/>
    <s v="peter@healthtech.com"/>
    <x v="9"/>
    <x v="8"/>
    <n v="240"/>
    <n v="228.46829759055424"/>
  </r>
  <r>
    <s v="C112"/>
    <s v="Frank White"/>
    <n v="52"/>
    <s v="F"/>
    <s v="East Coast"/>
    <n v="4851"/>
    <s v="P034"/>
    <d v="2024-08-15T00:00:00"/>
    <n v="1"/>
    <n v="9.5"/>
    <n v="8.2790289592374292E-2"/>
    <s v="Accessory AH"/>
    <s v="Accessories"/>
    <s v="S004"/>
    <n v="4.75"/>
    <s v="Smart Home Essentials"/>
    <s v="Sarah Davis"/>
    <s v="sarah@smarthomeessentials.com"/>
    <x v="3"/>
    <x v="2"/>
    <n v="9.5"/>
    <n v="8.7134922488724449"/>
  </r>
  <r>
    <s v="C094"/>
    <s v="Dan Lee"/>
    <n v="18"/>
    <s v="F"/>
    <s v="West Coast"/>
    <n v="4852"/>
    <s v="P036"/>
    <d v="2024-08-15T00:00:00"/>
    <n v="2"/>
    <n v="26.5"/>
    <n v="2.3806225999344368E-2"/>
    <s v="Item AJ"/>
    <s v="Office Supplies"/>
    <s v="S006"/>
    <n v="13.25"/>
    <s v="Eco Electronics"/>
    <s v="Linda Parker"/>
    <s v="linda@ecoelectronics.com"/>
    <x v="6"/>
    <x v="5"/>
    <n v="53"/>
    <n v="51.738270022034747"/>
  </r>
  <r>
    <s v="C034"/>
    <s v="Alice King"/>
    <n v="23"/>
    <s v="F"/>
    <s v="East Coast"/>
    <n v="4853"/>
    <s v="P004"/>
    <d v="2024-08-15T00:00:00"/>
    <n v="2"/>
    <n v="10"/>
    <n v="5.8723809207018612E-2"/>
    <s v="Accessory D"/>
    <s v="Accessories"/>
    <s v="S004"/>
    <n v="5"/>
    <s v="Smart Home Essentials"/>
    <s v="Sarah Davis"/>
    <s v="sarah@smarthomeessentials.com"/>
    <x v="3"/>
    <x v="2"/>
    <n v="20"/>
    <n v="18.825523815859629"/>
  </r>
  <r>
    <s v="C143"/>
    <s v="Yara Hall"/>
    <n v="19"/>
    <s v="F"/>
    <s v="Midwest"/>
    <n v="4854"/>
    <s v="P017"/>
    <d v="2024-08-15T00:00:00"/>
    <n v="3"/>
    <n v="80"/>
    <n v="1.0251887463953724E-2"/>
    <s v="Appliance Q"/>
    <s v="Home Appliances"/>
    <s v="S007"/>
    <n v="40"/>
    <s v="HealthTech Supplies"/>
    <s v="Peter Clark"/>
    <s v="peter@healthtech.com"/>
    <x v="9"/>
    <x v="8"/>
    <n v="240"/>
    <n v="237.53954700865111"/>
  </r>
  <r>
    <s v="C134"/>
    <s v="Yara Hill"/>
    <n v="36"/>
    <s v="M"/>
    <s v="North"/>
    <n v="4855"/>
    <s v="P053"/>
    <d v="2024-08-15T00:00:00"/>
    <n v="8"/>
    <n v="22.5"/>
    <n v="7.543648986828755E-3"/>
    <s v="Tool BA"/>
    <s v="Hardware"/>
    <s v="S003"/>
    <n v="11.25"/>
    <s v="Circuit Solutions"/>
    <s v="Mark Johnson"/>
    <s v="mark@circuitsolutions.com"/>
    <x v="2"/>
    <x v="1"/>
    <n v="180"/>
    <n v="178.64214318237083"/>
  </r>
  <r>
    <s v="C049"/>
    <s v="Victor Brown"/>
    <n v="48"/>
    <s v="M"/>
    <s v="Midwest"/>
    <n v="4856"/>
    <s v="P014"/>
    <d v="2024-08-15T00:00:00"/>
    <n v="9"/>
    <n v="12"/>
    <n v="4.0804899528465811E-2"/>
    <s v="Accessory N"/>
    <s v="Accessories"/>
    <s v="S004"/>
    <n v="6"/>
    <s v="Smart Home Essentials"/>
    <s v="Sarah Davis"/>
    <s v="sarah@smarthomeessentials.com"/>
    <x v="3"/>
    <x v="2"/>
    <n v="108"/>
    <n v="103.5930708509257"/>
  </r>
  <r>
    <s v="C122"/>
    <s v="Mia Clark"/>
    <n v="40"/>
    <s v="M"/>
    <s v="Midwest"/>
    <n v="4857"/>
    <s v="P022"/>
    <d v="2024-08-15T00:00:00"/>
    <n v="5"/>
    <n v="54"/>
    <n v="8.3482303583427744E-2"/>
    <s v="Gadget V"/>
    <s v="Home Appliances"/>
    <s v="S002"/>
    <n v="27"/>
    <s v="Tech Gear Co."/>
    <s v="John Taylor"/>
    <s v="john@techgear.com"/>
    <x v="1"/>
    <x v="1"/>
    <n v="270"/>
    <n v="247.4597780324745"/>
  </r>
  <r>
    <s v="C125"/>
    <s v="Jack Clark"/>
    <n v="59"/>
    <s v="M"/>
    <s v="Midwest"/>
    <n v="4858"/>
    <s v="P048"/>
    <d v="2024-08-16T00:00:00"/>
    <n v="3"/>
    <n v="44.5"/>
    <n v="1.6778857155148787E-2"/>
    <s v="Widget AV"/>
    <s v="Electronics"/>
    <s v="S008"/>
    <n v="22.25"/>
    <s v="Auto Electronics Pro"/>
    <s v="Daniel Evans"/>
    <s v="daniel@autoelectronics.com"/>
    <x v="5"/>
    <x v="4"/>
    <n v="133.5"/>
    <n v="131.26002256978762"/>
  </r>
  <r>
    <s v="C150"/>
    <s v="Wendy Lee"/>
    <n v="24"/>
    <s v="M"/>
    <s v="South"/>
    <n v="4859"/>
    <s v="P040"/>
    <d v="2024-08-16T00:00:00"/>
    <n v="10"/>
    <n v="13"/>
    <n v="8.9634833530976343E-2"/>
    <s v="Accessory AN"/>
    <s v="Accessories"/>
    <s v="S010"/>
    <n v="6.5"/>
    <s v="Sports Tech Gear"/>
    <s v="Michael Harris"/>
    <s v="michael@sportstechgear.com"/>
    <x v="7"/>
    <x v="6"/>
    <n v="130"/>
    <n v="118.34747164097308"/>
  </r>
  <r>
    <s v="C107"/>
    <s v="Jack Hall"/>
    <n v="68"/>
    <s v="F"/>
    <s v="Midwest"/>
    <n v="4860"/>
    <s v="P014"/>
    <d v="2024-08-16T00:00:00"/>
    <n v="3"/>
    <n v="12"/>
    <n v="5.1099132242247156E-4"/>
    <s v="Accessory N"/>
    <s v="Accessories"/>
    <s v="S004"/>
    <n v="6"/>
    <s v="Smart Home Essentials"/>
    <s v="Sarah Davis"/>
    <s v="sarah@smarthomeessentials.com"/>
    <x v="3"/>
    <x v="2"/>
    <n v="36"/>
    <n v="35.98160431239279"/>
  </r>
  <r>
    <s v="C027"/>
    <s v="Sam Wright"/>
    <n v="68"/>
    <s v="M"/>
    <s v="South"/>
    <n v="4861"/>
    <s v="P002"/>
    <d v="2024-08-16T00:00:00"/>
    <n v="8"/>
    <n v="50"/>
    <n v="1.8854441032875313E-2"/>
    <s v="Gadget B"/>
    <s v="Home Appliances"/>
    <s v="S002"/>
    <n v="25"/>
    <s v="Tech Gear Co."/>
    <s v="John Taylor"/>
    <s v="john@techgear.com"/>
    <x v="1"/>
    <x v="1"/>
    <n v="400"/>
    <n v="392.4582235868499"/>
  </r>
  <r>
    <s v="C076"/>
    <s v="Grace White"/>
    <n v="51"/>
    <s v="M"/>
    <s v="West Coast"/>
    <n v="4862"/>
    <s v="P027"/>
    <d v="2024-08-16T00:00:00"/>
    <n v="5"/>
    <n v="85"/>
    <n v="3.4891481022318704E-2"/>
    <s v="Appliance AA"/>
    <s v="Home Appliances"/>
    <s v="S007"/>
    <n v="42.5"/>
    <s v="HealthTech Supplies"/>
    <s v="Peter Clark"/>
    <s v="peter@healthtech.com"/>
    <x v="9"/>
    <x v="8"/>
    <n v="425"/>
    <n v="410.17112056551457"/>
  </r>
  <r>
    <s v="C103"/>
    <s v="Tina Allen"/>
    <n v="23"/>
    <s v="F"/>
    <s v="West Coast"/>
    <n v="4863"/>
    <s v="P031"/>
    <d v="2024-08-16T00:00:00"/>
    <n v="5"/>
    <n v="37"/>
    <n v="9.9841756151415301E-2"/>
    <s v="Widget AE"/>
    <s v="Electronics"/>
    <s v="S001"/>
    <n v="18.5"/>
    <s v="Gadget World"/>
    <s v="Emily Rose"/>
    <s v="emily@gadgetworld.com"/>
    <x v="0"/>
    <x v="0"/>
    <n v="185"/>
    <n v="166.52927511198817"/>
  </r>
  <r>
    <s v="C139"/>
    <s v="Nina Young"/>
    <n v="53"/>
    <s v="M"/>
    <s v="North"/>
    <n v="4864"/>
    <s v="P002"/>
    <d v="2024-08-16T00:00:00"/>
    <n v="8"/>
    <n v="50"/>
    <n v="5.1540436196200745E-3"/>
    <s v="Gadget B"/>
    <s v="Home Appliances"/>
    <s v="S002"/>
    <n v="25"/>
    <s v="Tech Gear Co."/>
    <s v="John Taylor"/>
    <s v="john@techgear.com"/>
    <x v="1"/>
    <x v="1"/>
    <n v="400"/>
    <n v="397.93838255215195"/>
  </r>
  <r>
    <s v="C003"/>
    <s v="Tina Parker"/>
    <n v="65"/>
    <s v="F"/>
    <s v="West Coast"/>
    <n v="4865"/>
    <s v="P023"/>
    <d v="2024-08-16T00:00:00"/>
    <n v="10"/>
    <n v="24"/>
    <n v="7.0341329970184066E-2"/>
    <s v="Tool W"/>
    <s v="Hardware"/>
    <s v="S003"/>
    <n v="12"/>
    <s v="Circuit Solutions"/>
    <s v="Mark Johnson"/>
    <s v="mark@circuitsolutions.com"/>
    <x v="2"/>
    <x v="1"/>
    <n v="240"/>
    <n v="223.11808080715582"/>
  </r>
  <r>
    <s v="C019"/>
    <s v="Alice Hall"/>
    <n v="35"/>
    <s v="F"/>
    <s v="Midwest"/>
    <n v="4866"/>
    <s v="P039"/>
    <d v="2024-08-16T00:00:00"/>
    <n v="9"/>
    <n v="35"/>
    <n v="4.2087119554503533E-2"/>
    <s v="Tool AM"/>
    <s v="Hardware"/>
    <s v="S009"/>
    <n v="17.5"/>
    <s v="Gourmet Gadgets"/>
    <s v="Alice Brown"/>
    <s v="alice@gourmetgadgets.com"/>
    <x v="8"/>
    <x v="7"/>
    <n v="315"/>
    <n v="301.74255734033136"/>
  </r>
  <r>
    <s v="C112"/>
    <s v="Frank White"/>
    <n v="52"/>
    <s v="F"/>
    <s v="East Coast"/>
    <n v="4867"/>
    <s v="P041"/>
    <d v="2024-08-16T00:00:00"/>
    <n v="4"/>
    <n v="33.5"/>
    <n v="7.7044679299968236E-2"/>
    <s v="Widget AO"/>
    <s v="Electronics"/>
    <s v="S001"/>
    <n v="16.75"/>
    <s v="Gadget World"/>
    <s v="Emily Rose"/>
    <s v="emily@gadgetworld.com"/>
    <x v="0"/>
    <x v="0"/>
    <n v="134"/>
    <n v="123.67601297380426"/>
  </r>
  <r>
    <s v="C072"/>
    <s v="Carol Brown"/>
    <n v="37"/>
    <s v="M"/>
    <s v="West Coast"/>
    <n v="4868"/>
    <s v="P013"/>
    <d v="2024-08-16T00:00:00"/>
    <n v="6"/>
    <n v="23"/>
    <n v="7.0163164152687599E-2"/>
    <s v="Tool M"/>
    <s v="Hardware"/>
    <s v="S003"/>
    <n v="11.5"/>
    <s v="Circuit Solutions"/>
    <s v="Mark Johnson"/>
    <s v="mark@circuitsolutions.com"/>
    <x v="2"/>
    <x v="1"/>
    <n v="138"/>
    <n v="128.31748334692912"/>
  </r>
  <r>
    <s v="C030"/>
    <s v="Leo Carter"/>
    <n v="54"/>
    <s v="M"/>
    <s v="East Coast"/>
    <n v="4869"/>
    <s v="P035"/>
    <d v="2024-08-16T00:00:00"/>
    <n v="4"/>
    <n v="63"/>
    <n v="7.2918371381185121E-2"/>
    <s v="Device AI"/>
    <s v="Electronics"/>
    <s v="S005"/>
    <n v="31.5"/>
    <s v="Office Tech Depot"/>
    <s v="Kevin Lee"/>
    <s v="kevin@officetechdepot.com"/>
    <x v="4"/>
    <x v="3"/>
    <n v="252"/>
    <n v="233.62457041194136"/>
  </r>
  <r>
    <s v="C047"/>
    <s v="Leo Young"/>
    <n v="53"/>
    <s v="M"/>
    <s v="South"/>
    <n v="4870"/>
    <s v="P005"/>
    <d v="2024-08-16T00:00:00"/>
    <n v="6"/>
    <n v="60"/>
    <n v="8.7550476708989466E-2"/>
    <s v="Device E"/>
    <s v="Electronics"/>
    <s v="S005"/>
    <n v="30"/>
    <s v="Office Tech Depot"/>
    <s v="Kevin Lee"/>
    <s v="kevin@officetechdepot.com"/>
    <x v="4"/>
    <x v="3"/>
    <n v="360"/>
    <n v="328.48182838476379"/>
  </r>
  <r>
    <s v="C040"/>
    <s v="Frank White"/>
    <n v="53"/>
    <s v="M"/>
    <s v="South"/>
    <n v="4871"/>
    <s v="P042"/>
    <d v="2024-08-16T00:00:00"/>
    <n v="4"/>
    <n v="53"/>
    <n v="6.9532623913116154E-2"/>
    <s v="Gadget AP"/>
    <s v="Home Appliances"/>
    <s v="S002"/>
    <n v="26.5"/>
    <s v="Tech Gear Co."/>
    <s v="John Taylor"/>
    <s v="john@techgear.com"/>
    <x v="1"/>
    <x v="1"/>
    <n v="212"/>
    <n v="197.25908373041938"/>
  </r>
  <r>
    <s v="C110"/>
    <s v="Zoe Young"/>
    <n v="55"/>
    <s v="M"/>
    <s v="West Coast"/>
    <n v="4872"/>
    <s v="P014"/>
    <d v="2024-08-16T00:00:00"/>
    <n v="5"/>
    <n v="12"/>
    <n v="9.1062603198104095E-2"/>
    <s v="Accessory N"/>
    <s v="Accessories"/>
    <s v="S004"/>
    <n v="6"/>
    <s v="Smart Home Essentials"/>
    <s v="Sarah Davis"/>
    <s v="sarah@smarthomeessentials.com"/>
    <x v="3"/>
    <x v="2"/>
    <n v="60"/>
    <n v="54.536243808113753"/>
  </r>
  <r>
    <s v="C036"/>
    <s v="Uma Brown"/>
    <n v="39"/>
    <s v="M"/>
    <s v="North"/>
    <n v="4873"/>
    <s v="P044"/>
    <d v="2024-08-16T00:00:00"/>
    <n v="7"/>
    <n v="10.5"/>
    <n v="7.7154827148588123E-2"/>
    <s v="Accessory AR"/>
    <s v="Accessories"/>
    <s v="S004"/>
    <n v="5.25"/>
    <s v="Smart Home Essentials"/>
    <s v="Sarah Davis"/>
    <s v="sarah@smarthomeessentials.com"/>
    <x v="3"/>
    <x v="2"/>
    <n v="73.5"/>
    <n v="67.829120204578771"/>
  </r>
  <r>
    <s v="C138"/>
    <s v="Sam Parker"/>
    <n v="18"/>
    <s v="M"/>
    <s v="North"/>
    <n v="4874"/>
    <s v="P044"/>
    <d v="2024-08-16T00:00:00"/>
    <n v="6"/>
    <n v="10.5"/>
    <n v="4.9987682250066758E-2"/>
    <s v="Accessory AR"/>
    <s v="Accessories"/>
    <s v="S004"/>
    <n v="5.25"/>
    <s v="Smart Home Essentials"/>
    <s v="Sarah Davis"/>
    <s v="sarah@smarthomeessentials.com"/>
    <x v="3"/>
    <x v="2"/>
    <n v="63"/>
    <n v="59.850776018245796"/>
  </r>
  <r>
    <s v="C052"/>
    <s v="Jack Allen"/>
    <n v="31"/>
    <s v="M"/>
    <s v="North"/>
    <n v="4875"/>
    <s v="P005"/>
    <d v="2024-08-16T00:00:00"/>
    <n v="9"/>
    <n v="60"/>
    <n v="3.6157408305197307E-2"/>
    <s v="Device E"/>
    <s v="Electronics"/>
    <s v="S005"/>
    <n v="30"/>
    <s v="Office Tech Depot"/>
    <s v="Kevin Lee"/>
    <s v="kevin@officetechdepot.com"/>
    <x v="4"/>
    <x v="3"/>
    <n v="540"/>
    <n v="520.47499951519342"/>
  </r>
  <r>
    <s v="C059"/>
    <s v="Yara Lee"/>
    <n v="36"/>
    <s v="M"/>
    <s v="North"/>
    <n v="4876"/>
    <s v="P030"/>
    <d v="2024-08-16T00:00:00"/>
    <n v="8"/>
    <n v="18"/>
    <n v="4.6425439136794103E-2"/>
    <s v="Accessory AD"/>
    <s v="Accessories"/>
    <s v="S010"/>
    <n v="9"/>
    <s v="Sports Tech Gear"/>
    <s v="Michael Harris"/>
    <s v="michael@sportstechgear.com"/>
    <x v="7"/>
    <x v="6"/>
    <n v="144"/>
    <n v="137.31473676430164"/>
  </r>
  <r>
    <s v="C057"/>
    <s v="Sam Hall"/>
    <n v="51"/>
    <s v="M"/>
    <s v="North"/>
    <n v="4877"/>
    <s v="P025"/>
    <d v="2024-08-16T00:00:00"/>
    <n v="3"/>
    <n v="65"/>
    <n v="6.4998442112418328E-2"/>
    <s v="Device Y"/>
    <s v="Electronics"/>
    <s v="S005"/>
    <n v="32.5"/>
    <s v="Office Tech Depot"/>
    <s v="Kevin Lee"/>
    <s v="kevin@officetechdepot.com"/>
    <x v="4"/>
    <x v="3"/>
    <n v="195"/>
    <n v="182.32530378807843"/>
  </r>
  <r>
    <s v="C098"/>
    <s v="Henry Hall"/>
    <n v="60"/>
    <s v="F"/>
    <s v="Midwest"/>
    <n v="4878"/>
    <s v="P042"/>
    <d v="2024-08-16T00:00:00"/>
    <n v="6"/>
    <n v="53"/>
    <n v="8.1495800093687912E-2"/>
    <s v="Gadget AP"/>
    <s v="Home Appliances"/>
    <s v="S002"/>
    <n v="26.5"/>
    <s v="Tech Gear Co."/>
    <s v="John Taylor"/>
    <s v="john@techgear.com"/>
    <x v="1"/>
    <x v="1"/>
    <n v="318"/>
    <n v="292.08433557020726"/>
  </r>
  <r>
    <s v="C118"/>
    <s v="Jack Adams"/>
    <n v="53"/>
    <s v="M"/>
    <s v="Midwest"/>
    <n v="4879"/>
    <s v="P002"/>
    <d v="2024-08-17T00:00:00"/>
    <n v="8"/>
    <n v="50"/>
    <n v="7.210577031883933E-2"/>
    <s v="Gadget B"/>
    <s v="Home Appliances"/>
    <s v="S002"/>
    <n v="25"/>
    <s v="Tech Gear Co."/>
    <s v="John Taylor"/>
    <s v="john@techgear.com"/>
    <x v="1"/>
    <x v="1"/>
    <n v="400"/>
    <n v="371.15769187246428"/>
  </r>
  <r>
    <s v="C137"/>
    <s v="Uma Young"/>
    <n v="19"/>
    <s v="M"/>
    <s v="East Coast"/>
    <n v="4880"/>
    <s v="P010"/>
    <d v="2024-08-17T00:00:00"/>
    <n v="2"/>
    <n v="15"/>
    <n v="9.1949142366074862E-2"/>
    <s v="Accessory J"/>
    <s v="Accessories"/>
    <s v="S010"/>
    <n v="7.5"/>
    <s v="Sports Tech Gear"/>
    <s v="Michael Harris"/>
    <s v="michael@sportstechgear.com"/>
    <x v="7"/>
    <x v="6"/>
    <n v="30"/>
    <n v="27.241525729017752"/>
  </r>
  <r>
    <s v="C077"/>
    <s v="Frank Young"/>
    <n v="38"/>
    <s v="F"/>
    <s v="South"/>
    <n v="4881"/>
    <s v="P052"/>
    <d v="2024-08-17T00:00:00"/>
    <n v="8"/>
    <n v="47.5"/>
    <n v="9.1074640634250647E-3"/>
    <s v="Gadget AZ"/>
    <s v="Home Appliances"/>
    <s v="S002"/>
    <n v="23.75"/>
    <s v="Tech Gear Co."/>
    <s v="John Taylor"/>
    <s v="john@techgear.com"/>
    <x v="1"/>
    <x v="1"/>
    <n v="380"/>
    <n v="376.53916365589845"/>
  </r>
  <r>
    <s v="C140"/>
    <s v="Wendy Hall"/>
    <n v="28"/>
    <s v="F"/>
    <s v="East Coast"/>
    <n v="4882"/>
    <s v="P021"/>
    <d v="2024-08-17T00:00:00"/>
    <n v="4"/>
    <n v="34"/>
    <n v="5.6997327310415818E-2"/>
    <s v="Widget U"/>
    <s v="Electronics"/>
    <s v="S001"/>
    <n v="17"/>
    <s v="Gadget World"/>
    <s v="Emily Rose"/>
    <s v="emily@gadgetworld.com"/>
    <x v="0"/>
    <x v="0"/>
    <n v="136"/>
    <n v="128.24836348578344"/>
  </r>
  <r>
    <s v="C114"/>
    <s v="Nina Carter"/>
    <n v="59"/>
    <s v="F"/>
    <s v="East Coast"/>
    <n v="4883"/>
    <s v="P038"/>
    <d v="2024-08-17T00:00:00"/>
    <n v="6"/>
    <n v="39"/>
    <n v="9.1375225978654898E-2"/>
    <s v="Widget AL"/>
    <s v="Electronics"/>
    <s v="S008"/>
    <n v="19.5"/>
    <s v="Auto Electronics Pro"/>
    <s v="Daniel Evans"/>
    <s v="daniel@autoelectronics.com"/>
    <x v="5"/>
    <x v="4"/>
    <n v="234"/>
    <n v="212.61819712099475"/>
  </r>
  <r>
    <s v="C077"/>
    <s v="Frank Young"/>
    <n v="38"/>
    <s v="F"/>
    <s v="South"/>
    <n v="4884"/>
    <s v="P051"/>
    <d v="2024-08-17T00:00:00"/>
    <n v="6"/>
    <n v="31.5"/>
    <n v="5.8584654303074302E-2"/>
    <s v="Widget AY"/>
    <s v="Electronics"/>
    <s v="S001"/>
    <n v="15.75"/>
    <s v="Gadget World"/>
    <s v="Emily Rose"/>
    <s v="emily@gadgetworld.com"/>
    <x v="0"/>
    <x v="0"/>
    <n v="189"/>
    <n v="177.92750033671896"/>
  </r>
  <r>
    <s v="C019"/>
    <s v="Alice Hall"/>
    <n v="35"/>
    <s v="F"/>
    <s v="Midwest"/>
    <n v="4885"/>
    <s v="P046"/>
    <d v="2024-08-17T00:00:00"/>
    <n v="6"/>
    <n v="25.5"/>
    <n v="6.765718306169044E-2"/>
    <s v="Item AT"/>
    <s v="Office Supplies"/>
    <s v="S006"/>
    <n v="12.75"/>
    <s v="Eco Electronics"/>
    <s v="Linda Parker"/>
    <s v="linda@ecoelectronics.com"/>
    <x v="6"/>
    <x v="5"/>
    <n v="153"/>
    <n v="142.64845099156136"/>
  </r>
  <r>
    <s v="C113"/>
    <s v="Paul Brown"/>
    <n v="64"/>
    <s v="F"/>
    <s v="South"/>
    <n v="4886"/>
    <s v="P045"/>
    <d v="2024-08-17T00:00:00"/>
    <n v="3"/>
    <n v="59.5"/>
    <n v="9.4266952779016921E-2"/>
    <s v="Device AS"/>
    <s v="Electronics"/>
    <s v="S005"/>
    <n v="29.75"/>
    <s v="Office Tech Depot"/>
    <s v="Kevin Lee"/>
    <s v="kevin@officetechdepot.com"/>
    <x v="4"/>
    <x v="3"/>
    <n v="178.5"/>
    <n v="161.67334892894547"/>
  </r>
  <r>
    <s v="C036"/>
    <s v="Uma Brown"/>
    <n v="39"/>
    <s v="M"/>
    <s v="North"/>
    <n v="4887"/>
    <s v="P039"/>
    <d v="2024-08-17T00:00:00"/>
    <n v="6"/>
    <n v="35"/>
    <n v="2.4036066134375325E-2"/>
    <s v="Tool AM"/>
    <s v="Hardware"/>
    <s v="S009"/>
    <n v="17.5"/>
    <s v="Gourmet Gadgets"/>
    <s v="Alice Brown"/>
    <s v="alice@gourmetgadgets.com"/>
    <x v="8"/>
    <x v="7"/>
    <n v="210"/>
    <n v="204.95242611178119"/>
  </r>
  <r>
    <s v="C091"/>
    <s v="Uma Lee"/>
    <n v="67"/>
    <s v="F"/>
    <s v="Midwest"/>
    <n v="4888"/>
    <s v="P023"/>
    <d v="2024-08-17T00:00:00"/>
    <n v="9"/>
    <n v="24"/>
    <n v="8.3542190072545208E-2"/>
    <s v="Tool W"/>
    <s v="Hardware"/>
    <s v="S003"/>
    <n v="12"/>
    <s v="Circuit Solutions"/>
    <s v="Mark Johnson"/>
    <s v="mark@circuitsolutions.com"/>
    <x v="2"/>
    <x v="1"/>
    <n v="216"/>
    <n v="197.95488694433024"/>
  </r>
  <r>
    <s v="C002"/>
    <s v="Xander Jones"/>
    <n v="66"/>
    <s v="F"/>
    <s v="Midwest"/>
    <n v="4889"/>
    <s v="P041"/>
    <d v="2024-08-17T00:00:00"/>
    <n v="6"/>
    <n v="33.5"/>
    <n v="8.0441239247668342E-2"/>
    <s v="Widget AO"/>
    <s v="Electronics"/>
    <s v="S001"/>
    <n v="16.75"/>
    <s v="Gadget World"/>
    <s v="Emily Rose"/>
    <s v="emily@gadgetworld.com"/>
    <x v="0"/>
    <x v="0"/>
    <n v="201"/>
    <n v="184.83131091121865"/>
  </r>
  <r>
    <s v="C014"/>
    <s v="Dan Clark"/>
    <n v="43"/>
    <s v="M"/>
    <s v="East Coast"/>
    <n v="4890"/>
    <s v="P053"/>
    <d v="2024-08-17T00:00:00"/>
    <n v="1"/>
    <n v="22.5"/>
    <n v="2.2047842837205657E-2"/>
    <s v="Tool BA"/>
    <s v="Hardware"/>
    <s v="S003"/>
    <n v="11.25"/>
    <s v="Circuit Solutions"/>
    <s v="Mark Johnson"/>
    <s v="mark@circuitsolutions.com"/>
    <x v="2"/>
    <x v="1"/>
    <n v="22.5"/>
    <n v="22.003923536162873"/>
  </r>
  <r>
    <s v="C111"/>
    <s v="Grace Walker"/>
    <n v="21"/>
    <s v="F"/>
    <s v="Midwest"/>
    <n v="4891"/>
    <s v="P026"/>
    <d v="2024-08-17T00:00:00"/>
    <n v="1"/>
    <n v="22"/>
    <n v="6.1676489428370354E-2"/>
    <s v="Item Z"/>
    <s v="Office Supplies"/>
    <s v="S006"/>
    <n v="11"/>
    <s v="Eco Electronics"/>
    <s v="Linda Parker"/>
    <s v="linda@ecoelectronics.com"/>
    <x v="6"/>
    <x v="5"/>
    <n v="22"/>
    <n v="20.643117232575854"/>
  </r>
  <r>
    <s v="C003"/>
    <s v="Tina Parker"/>
    <n v="65"/>
    <s v="F"/>
    <s v="West Coast"/>
    <n v="4892"/>
    <s v="P037"/>
    <d v="2024-08-17T00:00:00"/>
    <n v="5"/>
    <n v="88"/>
    <n v="4.7390863830388201E-2"/>
    <s v="Appliance AK"/>
    <s v="Home Appliances"/>
    <s v="S007"/>
    <n v="44"/>
    <s v="HealthTech Supplies"/>
    <s v="Peter Clark"/>
    <s v="peter@healthtech.com"/>
    <x v="9"/>
    <x v="8"/>
    <n v="440"/>
    <n v="419.14801991462917"/>
  </r>
  <r>
    <s v="C099"/>
    <s v="Rachel Lee"/>
    <n v="67"/>
    <s v="F"/>
    <s v="West Coast"/>
    <n v="4893"/>
    <s v="P009"/>
    <d v="2024-08-17T00:00:00"/>
    <n v="8"/>
    <n v="36"/>
    <n v="7.1566112421225125E-2"/>
    <s v="Tool I"/>
    <s v="Hardware"/>
    <s v="S009"/>
    <n v="18"/>
    <s v="Gourmet Gadgets"/>
    <s v="Alice Brown"/>
    <s v="alice@gourmetgadgets.com"/>
    <x v="8"/>
    <x v="7"/>
    <n v="288"/>
    <n v="267.38895962268714"/>
  </r>
  <r>
    <s v="C056"/>
    <s v="Carol Lee"/>
    <n v="20"/>
    <s v="F"/>
    <s v="Midwest"/>
    <n v="4894"/>
    <s v="P032"/>
    <d v="2024-08-17T00:00:00"/>
    <n v="1"/>
    <n v="48"/>
    <n v="7.3776830403659108E-2"/>
    <s v="Gadget AF"/>
    <s v="Home Appliances"/>
    <s v="S002"/>
    <n v="24"/>
    <s v="Tech Gear Co."/>
    <s v="John Taylor"/>
    <s v="john@techgear.com"/>
    <x v="1"/>
    <x v="1"/>
    <n v="48"/>
    <n v="44.458712140624364"/>
  </r>
  <r>
    <s v="C130"/>
    <s v="Alice King"/>
    <n v="60"/>
    <s v="M"/>
    <s v="Midwest"/>
    <n v="4895"/>
    <s v="P015"/>
    <d v="2024-08-18T00:00:00"/>
    <n v="7"/>
    <n v="70"/>
    <n v="2.7673627126587354E-2"/>
    <s v="Device O"/>
    <s v="Electronics"/>
    <s v="S005"/>
    <n v="35"/>
    <s v="Office Tech Depot"/>
    <s v="Kevin Lee"/>
    <s v="kevin@officetechdepot.com"/>
    <x v="4"/>
    <x v="3"/>
    <n v="490"/>
    <n v="476.43992270797219"/>
  </r>
  <r>
    <s v="C067"/>
    <s v="Rachel Hill"/>
    <n v="61"/>
    <s v="M"/>
    <s v="East Coast"/>
    <n v="4896"/>
    <s v="P015"/>
    <d v="2024-08-18T00:00:00"/>
    <n v="10"/>
    <n v="70"/>
    <n v="8.3477026805518453E-2"/>
    <s v="Device O"/>
    <s v="Electronics"/>
    <s v="S005"/>
    <n v="35"/>
    <s v="Office Tech Depot"/>
    <s v="Kevin Lee"/>
    <s v="kevin@officetechdepot.com"/>
    <x v="4"/>
    <x v="3"/>
    <n v="700"/>
    <n v="641.56608123613705"/>
  </r>
  <r>
    <s v="C038"/>
    <s v="Wendy Allen"/>
    <n v="63"/>
    <s v="F"/>
    <s v="South"/>
    <n v="4897"/>
    <s v="P007"/>
    <d v="2024-08-18T00:00:00"/>
    <n v="2"/>
    <n v="90"/>
    <n v="7.3393769619632579E-2"/>
    <s v="Appliance G"/>
    <s v="Home Appliances"/>
    <s v="S007"/>
    <n v="45"/>
    <s v="HealthTech Supplies"/>
    <s v="Peter Clark"/>
    <s v="peter@healthtech.com"/>
    <x v="9"/>
    <x v="8"/>
    <n v="180"/>
    <n v="166.78912146846613"/>
  </r>
  <r>
    <s v="C081"/>
    <s v="Jack Young"/>
    <n v="59"/>
    <s v="M"/>
    <s v="South"/>
    <n v="4898"/>
    <s v="P015"/>
    <d v="2024-08-18T00:00:00"/>
    <n v="4"/>
    <n v="70"/>
    <n v="5.7521247888392912E-2"/>
    <s v="Device O"/>
    <s v="Electronics"/>
    <s v="S005"/>
    <n v="35"/>
    <s v="Office Tech Depot"/>
    <s v="Kevin Lee"/>
    <s v="kevin@officetechdepot.com"/>
    <x v="4"/>
    <x v="3"/>
    <n v="280"/>
    <n v="263.89405059124999"/>
  </r>
  <r>
    <s v="C072"/>
    <s v="Carol Brown"/>
    <n v="37"/>
    <s v="M"/>
    <s v="West Coast"/>
    <n v="4899"/>
    <s v="P026"/>
    <d v="2024-08-18T00:00:00"/>
    <n v="1"/>
    <n v="22"/>
    <n v="3.6658451649054682E-3"/>
    <s v="Item Z"/>
    <s v="Office Supplies"/>
    <s v="S006"/>
    <n v="11"/>
    <s v="Eco Electronics"/>
    <s v="Linda Parker"/>
    <s v="linda@ecoelectronics.com"/>
    <x v="6"/>
    <x v="5"/>
    <n v="22"/>
    <n v="21.91935140637208"/>
  </r>
  <r>
    <s v="C002"/>
    <s v="Xander Jones"/>
    <n v="66"/>
    <s v="F"/>
    <s v="Midwest"/>
    <n v="4900"/>
    <s v="P005"/>
    <d v="2024-08-18T00:00:00"/>
    <n v="8"/>
    <n v="60"/>
    <n v="7.2645830066497413E-2"/>
    <s v="Device E"/>
    <s v="Electronics"/>
    <s v="S005"/>
    <n v="30"/>
    <s v="Office Tech Depot"/>
    <s v="Kevin Lee"/>
    <s v="kevin@officetechdepot.com"/>
    <x v="4"/>
    <x v="3"/>
    <n v="480"/>
    <n v="445.13000156808124"/>
  </r>
  <r>
    <s v="C011"/>
    <s v="Frank Wright"/>
    <n v="55"/>
    <s v="M"/>
    <s v="North"/>
    <n v="4901"/>
    <s v="P015"/>
    <d v="2024-08-18T00:00:00"/>
    <n v="1"/>
    <n v="70"/>
    <n v="7.9481212140765464E-2"/>
    <s v="Device O"/>
    <s v="Electronics"/>
    <s v="S005"/>
    <n v="35"/>
    <s v="Office Tech Depot"/>
    <s v="Kevin Lee"/>
    <s v="kevin@officetechdepot.com"/>
    <x v="4"/>
    <x v="3"/>
    <n v="70"/>
    <n v="64.436315150146413"/>
  </r>
  <r>
    <s v="C059"/>
    <s v="Yara Lee"/>
    <n v="36"/>
    <s v="M"/>
    <s v="North"/>
    <n v="4902"/>
    <s v="P013"/>
    <d v="2024-08-18T00:00:00"/>
    <n v="1"/>
    <n v="23"/>
    <n v="6.6914158731057355E-2"/>
    <s v="Tool M"/>
    <s v="Hardware"/>
    <s v="S003"/>
    <n v="11.5"/>
    <s v="Circuit Solutions"/>
    <s v="Mark Johnson"/>
    <s v="mark@circuitsolutions.com"/>
    <x v="2"/>
    <x v="1"/>
    <n v="23"/>
    <n v="21.46097434918568"/>
  </r>
  <r>
    <s v="C094"/>
    <s v="Dan Lee"/>
    <n v="18"/>
    <s v="F"/>
    <s v="West Coast"/>
    <n v="4903"/>
    <s v="P024"/>
    <d v="2024-08-18T00:00:00"/>
    <n v="6"/>
    <n v="11"/>
    <n v="7.9105431134600959E-2"/>
    <s v="Accessory X"/>
    <s v="Accessories"/>
    <s v="S004"/>
    <n v="5.5"/>
    <s v="Smart Home Essentials"/>
    <s v="Sarah Davis"/>
    <s v="sarah@smarthomeessentials.com"/>
    <x v="3"/>
    <x v="2"/>
    <n v="66"/>
    <n v="60.779041545116335"/>
  </r>
  <r>
    <s v="C137"/>
    <s v="Uma Young"/>
    <n v="19"/>
    <s v="M"/>
    <s v="East Coast"/>
    <n v="4904"/>
    <s v="P033"/>
    <d v="2024-08-18T00:00:00"/>
    <n v="1"/>
    <n v="21"/>
    <n v="7.474124908706295E-2"/>
    <s v="Tool AG"/>
    <s v="Hardware"/>
    <s v="S003"/>
    <n v="10.5"/>
    <s v="Circuit Solutions"/>
    <s v="Mark Johnson"/>
    <s v="mark@circuitsolutions.com"/>
    <x v="2"/>
    <x v="1"/>
    <n v="21"/>
    <n v="19.430433769171678"/>
  </r>
  <r>
    <s v="C110"/>
    <s v="Zoe Young"/>
    <n v="55"/>
    <s v="M"/>
    <s v="West Coast"/>
    <n v="4905"/>
    <s v="P017"/>
    <d v="2024-08-18T00:00:00"/>
    <n v="5"/>
    <n v="80"/>
    <n v="6.1221477070022061E-2"/>
    <s v="Appliance Q"/>
    <s v="Home Appliances"/>
    <s v="S007"/>
    <n v="40"/>
    <s v="HealthTech Supplies"/>
    <s v="Peter Clark"/>
    <s v="peter@healthtech.com"/>
    <x v="9"/>
    <x v="8"/>
    <n v="400"/>
    <n v="375.5114091719912"/>
  </r>
  <r>
    <s v="C131"/>
    <s v="Uma Young"/>
    <n v="43"/>
    <s v="F"/>
    <s v="Midwest"/>
    <n v="4906"/>
    <s v="P011"/>
    <d v="2024-08-18T00:00:00"/>
    <n v="8"/>
    <n v="32"/>
    <n v="3.0243858628142607E-3"/>
    <s v="Widget K"/>
    <s v="Electronics"/>
    <s v="S001"/>
    <n v="16"/>
    <s v="Gadget World"/>
    <s v="Emily Rose"/>
    <s v="emily@gadgetworld.com"/>
    <x v="0"/>
    <x v="0"/>
    <n v="256"/>
    <n v="255.22575721911954"/>
  </r>
  <r>
    <s v="C072"/>
    <s v="Carol Brown"/>
    <n v="37"/>
    <s v="M"/>
    <s v="West Coast"/>
    <n v="4907"/>
    <s v="P024"/>
    <d v="2024-08-19T00:00:00"/>
    <n v="10"/>
    <n v="11"/>
    <n v="7.0041096414752591E-2"/>
    <s v="Accessory X"/>
    <s v="Accessories"/>
    <s v="S004"/>
    <n v="5.5"/>
    <s v="Smart Home Essentials"/>
    <s v="Sarah Davis"/>
    <s v="sarah@smarthomeessentials.com"/>
    <x v="3"/>
    <x v="2"/>
    <n v="110"/>
    <n v="102.29547939437721"/>
  </r>
  <r>
    <s v="C090"/>
    <s v="Carol Brown"/>
    <n v="41"/>
    <s v="M"/>
    <s v="North"/>
    <n v="4908"/>
    <s v="P018"/>
    <d v="2024-08-19T00:00:00"/>
    <n v="8"/>
    <n v="43"/>
    <n v="2.2519214091168652E-2"/>
    <s v="Widget R"/>
    <s v="Electronics"/>
    <s v="S008"/>
    <n v="21.5"/>
    <s v="Auto Electronics Pro"/>
    <s v="Daniel Evans"/>
    <s v="daniel@autoelectronics.com"/>
    <x v="5"/>
    <x v="4"/>
    <n v="344"/>
    <n v="336.25339035263801"/>
  </r>
  <r>
    <s v="C093"/>
    <s v="Rachel Taylor"/>
    <n v="32"/>
    <s v="M"/>
    <s v="Midwest"/>
    <n v="4909"/>
    <s v="P012"/>
    <d v="2024-08-19T00:00:00"/>
    <n v="5"/>
    <n v="44"/>
    <n v="1.1573715966296817E-2"/>
    <s v="Gadget L"/>
    <s v="Home Appliances"/>
    <s v="S002"/>
    <n v="22"/>
    <s v="Tech Gear Co."/>
    <s v="John Taylor"/>
    <s v="john@techgear.com"/>
    <x v="1"/>
    <x v="1"/>
    <n v="220"/>
    <n v="217.45378248741471"/>
  </r>
  <r>
    <s v="C099"/>
    <s v="Rachel Lee"/>
    <n v="67"/>
    <s v="F"/>
    <s v="West Coast"/>
    <n v="4910"/>
    <s v="P040"/>
    <d v="2024-08-19T00:00:00"/>
    <n v="9"/>
    <n v="13"/>
    <n v="3.0641219620858209E-2"/>
    <s v="Accessory AN"/>
    <s v="Accessories"/>
    <s v="S010"/>
    <n v="6.5"/>
    <s v="Sports Tech Gear"/>
    <s v="Michael Harris"/>
    <s v="michael@sportstechgear.com"/>
    <x v="7"/>
    <x v="6"/>
    <n v="117"/>
    <n v="113.4149773043596"/>
  </r>
  <r>
    <s v="C027"/>
    <s v="Sam Wright"/>
    <n v="68"/>
    <s v="M"/>
    <s v="South"/>
    <n v="4911"/>
    <s v="P010"/>
    <d v="2024-08-19T00:00:00"/>
    <n v="9"/>
    <n v="15"/>
    <n v="8.861580220320979E-2"/>
    <s v="Accessory J"/>
    <s v="Accessories"/>
    <s v="S010"/>
    <n v="7.5"/>
    <s v="Sports Tech Gear"/>
    <s v="Michael Harris"/>
    <s v="michael@sportstechgear.com"/>
    <x v="7"/>
    <x v="6"/>
    <n v="135"/>
    <n v="123.03686670256668"/>
  </r>
  <r>
    <s v="C016"/>
    <s v="Uma Jones"/>
    <n v="66"/>
    <s v="F"/>
    <s v="East Coast"/>
    <n v="4912"/>
    <s v="P024"/>
    <d v="2024-08-19T00:00:00"/>
    <n v="2"/>
    <n v="11"/>
    <n v="5.818141582707656E-2"/>
    <s v="Accessory X"/>
    <s v="Accessories"/>
    <s v="S004"/>
    <n v="5.5"/>
    <s v="Smart Home Essentials"/>
    <s v="Sarah Davis"/>
    <s v="sarah@smarthomeessentials.com"/>
    <x v="3"/>
    <x v="2"/>
    <n v="22"/>
    <n v="20.720008851804316"/>
  </r>
  <r>
    <s v="C024"/>
    <s v="Nina Baker"/>
    <n v="54"/>
    <s v="F"/>
    <s v="East Coast"/>
    <n v="4913"/>
    <s v="P051"/>
    <d v="2024-08-19T00:00:00"/>
    <n v="1"/>
    <n v="31.5"/>
    <n v="2.5236939507021851E-2"/>
    <s v="Widget AY"/>
    <s v="Electronics"/>
    <s v="S001"/>
    <n v="15.75"/>
    <s v="Gadget World"/>
    <s v="Emily Rose"/>
    <s v="emily@gadgetworld.com"/>
    <x v="0"/>
    <x v="0"/>
    <n v="31.5"/>
    <n v="30.705036405528812"/>
  </r>
  <r>
    <s v="C004"/>
    <s v="Paul Green"/>
    <n v="45"/>
    <s v="M"/>
    <s v="North"/>
    <n v="4914"/>
    <s v="P002"/>
    <d v="2024-08-19T00:00:00"/>
    <n v="6"/>
    <n v="50"/>
    <n v="1.2867791277526087E-2"/>
    <s v="Gadget B"/>
    <s v="Home Appliances"/>
    <s v="S002"/>
    <n v="25"/>
    <s v="Tech Gear Co."/>
    <s v="John Taylor"/>
    <s v="john@techgear.com"/>
    <x v="1"/>
    <x v="1"/>
    <n v="300"/>
    <n v="296.13966261674216"/>
  </r>
  <r>
    <s v="C112"/>
    <s v="Frank White"/>
    <n v="52"/>
    <s v="F"/>
    <s v="East Coast"/>
    <n v="4915"/>
    <s v="P001"/>
    <d v="2024-08-19T00:00:00"/>
    <n v="3"/>
    <n v="30"/>
    <n v="9.5004798502242971E-2"/>
    <s v="Widget A"/>
    <s v="Electronics"/>
    <s v="S001"/>
    <n v="15"/>
    <s v="Gadget World"/>
    <s v="Emily Rose"/>
    <s v="emily@gadgetworld.com"/>
    <x v="0"/>
    <x v="0"/>
    <n v="90"/>
    <n v="81.449568134798128"/>
  </r>
  <r>
    <s v="C097"/>
    <s v="Henry Parker"/>
    <n v="18"/>
    <s v="F"/>
    <s v="North"/>
    <n v="4916"/>
    <s v="P031"/>
    <d v="2024-08-19T00:00:00"/>
    <n v="5"/>
    <n v="37"/>
    <n v="2.3449806294185607E-2"/>
    <s v="Widget AE"/>
    <s v="Electronics"/>
    <s v="S001"/>
    <n v="18.5"/>
    <s v="Gadget World"/>
    <s v="Emily Rose"/>
    <s v="emily@gadgetworld.com"/>
    <x v="0"/>
    <x v="0"/>
    <n v="185"/>
    <n v="180.66178583557567"/>
  </r>
  <r>
    <s v="C055"/>
    <s v="Yara Walker"/>
    <n v="58"/>
    <s v="F"/>
    <s v="Midwest"/>
    <n v="4917"/>
    <s v="P052"/>
    <d v="2024-08-19T00:00:00"/>
    <n v="6"/>
    <n v="47.5"/>
    <n v="9.8997291976954588E-2"/>
    <s v="Gadget AZ"/>
    <s v="Home Appliances"/>
    <s v="S002"/>
    <n v="23.75"/>
    <s v="Tech Gear Co."/>
    <s v="John Taylor"/>
    <s v="john@techgear.com"/>
    <x v="1"/>
    <x v="1"/>
    <n v="285"/>
    <n v="256.78577178656792"/>
  </r>
  <r>
    <s v="C052"/>
    <s v="Jack Allen"/>
    <n v="31"/>
    <s v="M"/>
    <s v="North"/>
    <n v="4918"/>
    <s v="P024"/>
    <d v="2024-08-19T00:00:00"/>
    <n v="1"/>
    <n v="11"/>
    <n v="2.3531058498886537E-2"/>
    <s v="Accessory X"/>
    <s v="Accessories"/>
    <s v="S004"/>
    <n v="5.5"/>
    <s v="Smart Home Essentials"/>
    <s v="Sarah Davis"/>
    <s v="sarah@smarthomeessentials.com"/>
    <x v="3"/>
    <x v="2"/>
    <n v="11"/>
    <n v="10.741158356512248"/>
  </r>
  <r>
    <s v="C121"/>
    <s v="Leo Carter"/>
    <n v="65"/>
    <s v="M"/>
    <s v="Midwest"/>
    <n v="4919"/>
    <s v="P030"/>
    <d v="2024-08-19T00:00:00"/>
    <n v="6"/>
    <n v="18"/>
    <n v="1.8868446217508029E-2"/>
    <s v="Accessory AD"/>
    <s v="Accessories"/>
    <s v="S010"/>
    <n v="9"/>
    <s v="Sports Tech Gear"/>
    <s v="Michael Harris"/>
    <s v="michael@sportstechgear.com"/>
    <x v="7"/>
    <x v="6"/>
    <n v="108"/>
    <n v="105.96220780850913"/>
  </r>
  <r>
    <s v="C135"/>
    <s v="Rachel Young"/>
    <n v="41"/>
    <s v="F"/>
    <s v="West Coast"/>
    <n v="4920"/>
    <s v="P043"/>
    <d v="2024-08-19T00:00:00"/>
    <n v="8"/>
    <n v="28"/>
    <n v="8.5623046380425019E-2"/>
    <s v="Tool AQ"/>
    <s v="Hardware"/>
    <s v="S003"/>
    <n v="14"/>
    <s v="Circuit Solutions"/>
    <s v="Mark Johnson"/>
    <s v="mark@circuitsolutions.com"/>
    <x v="2"/>
    <x v="1"/>
    <n v="224"/>
    <n v="204.82043761078481"/>
  </r>
  <r>
    <s v="C119"/>
    <s v="Zoe Hill"/>
    <n v="41"/>
    <s v="F"/>
    <s v="Midwest"/>
    <n v="4921"/>
    <s v="P001"/>
    <d v="2024-08-19T00:00:00"/>
    <n v="1"/>
    <n v="30"/>
    <n v="6.0273434691379302E-2"/>
    <s v="Widget A"/>
    <s v="Electronics"/>
    <s v="S001"/>
    <n v="15"/>
    <s v="Gadget World"/>
    <s v="Emily Rose"/>
    <s v="emily@gadgetworld.com"/>
    <x v="0"/>
    <x v="0"/>
    <n v="30"/>
    <n v="28.191796959258621"/>
  </r>
  <r>
    <s v="C030"/>
    <s v="Leo Carter"/>
    <n v="54"/>
    <s v="M"/>
    <s v="East Coast"/>
    <n v="4922"/>
    <s v="P027"/>
    <d v="2024-08-19T00:00:00"/>
    <n v="8"/>
    <n v="85"/>
    <n v="7.1930688796578282E-2"/>
    <s v="Appliance AA"/>
    <s v="Home Appliances"/>
    <s v="S007"/>
    <n v="42.5"/>
    <s v="HealthTech Supplies"/>
    <s v="Peter Clark"/>
    <s v="peter@healthtech.com"/>
    <x v="9"/>
    <x v="8"/>
    <n v="680"/>
    <n v="631.08713161832679"/>
  </r>
  <r>
    <s v="C145"/>
    <s v="Grace Parker"/>
    <n v="55"/>
    <s v="M"/>
    <s v="North"/>
    <n v="4923"/>
    <s v="P018"/>
    <d v="2024-08-19T00:00:00"/>
    <n v="7"/>
    <n v="43"/>
    <n v="9.8853070099046546E-3"/>
    <s v="Widget R"/>
    <s v="Electronics"/>
    <s v="S008"/>
    <n v="21.5"/>
    <s v="Auto Electronics Pro"/>
    <s v="Daniel Evans"/>
    <s v="daniel@autoelectronics.com"/>
    <x v="5"/>
    <x v="4"/>
    <n v="301"/>
    <n v="298.02452259001871"/>
  </r>
  <r>
    <s v="C144"/>
    <s v="Karen Allen"/>
    <n v="56"/>
    <s v="F"/>
    <s v="West Coast"/>
    <n v="4924"/>
    <s v="P003"/>
    <d v="2024-08-19T00:00:00"/>
    <n v="2"/>
    <n v="20"/>
    <n v="5.9551023677635734E-2"/>
    <s v="Tool C"/>
    <s v="Hardware"/>
    <s v="S003"/>
    <n v="10"/>
    <s v="Circuit Solutions"/>
    <s v="Mark Johnson"/>
    <s v="mark@circuitsolutions.com"/>
    <x v="2"/>
    <x v="1"/>
    <n v="40"/>
    <n v="37.61795905289457"/>
  </r>
  <r>
    <s v="C061"/>
    <s v="Paul Young"/>
    <n v="62"/>
    <s v="M"/>
    <s v="Midwest"/>
    <n v="4925"/>
    <s v="P015"/>
    <d v="2024-08-19T00:00:00"/>
    <n v="1"/>
    <n v="70"/>
    <n v="4.600595959337881E-2"/>
    <s v="Device O"/>
    <s v="Electronics"/>
    <s v="S005"/>
    <n v="35"/>
    <s v="Office Tech Depot"/>
    <s v="Kevin Lee"/>
    <s v="kevin@officetechdepot.com"/>
    <x v="4"/>
    <x v="3"/>
    <n v="70"/>
    <n v="66.779582828463489"/>
  </r>
  <r>
    <s v="C129"/>
    <s v="Xander Jones"/>
    <n v="20"/>
    <s v="F"/>
    <s v="North"/>
    <n v="4926"/>
    <s v="P050"/>
    <d v="2024-08-20T00:00:00"/>
    <n v="8"/>
    <n v="17.5"/>
    <n v="5.5129746564353092E-2"/>
    <s v="Accessory AX"/>
    <s v="Accessories"/>
    <s v="S010"/>
    <n v="8.75"/>
    <s v="Sports Tech Gear"/>
    <s v="Michael Harris"/>
    <s v="michael@sportstechgear.com"/>
    <x v="7"/>
    <x v="6"/>
    <n v="140"/>
    <n v="132.28183548099057"/>
  </r>
  <r>
    <s v="C013"/>
    <s v="Victor Baker"/>
    <n v="70"/>
    <s v="F"/>
    <s v="Midwest"/>
    <n v="4927"/>
    <s v="P011"/>
    <d v="2024-08-20T00:00:00"/>
    <n v="5"/>
    <n v="32"/>
    <n v="8.7288751411131529E-2"/>
    <s v="Widget K"/>
    <s v="Electronics"/>
    <s v="S001"/>
    <n v="16"/>
    <s v="Gadget World"/>
    <s v="Emily Rose"/>
    <s v="emily@gadgetworld.com"/>
    <x v="0"/>
    <x v="0"/>
    <n v="160"/>
    <n v="146.03379977421895"/>
  </r>
  <r>
    <s v="C124"/>
    <s v="Rachel Allen"/>
    <n v="24"/>
    <s v="F"/>
    <s v="North"/>
    <n v="4928"/>
    <s v="P051"/>
    <d v="2024-08-20T00:00:00"/>
    <n v="2"/>
    <n v="31.5"/>
    <n v="6.6969592229775554E-2"/>
    <s v="Widget AY"/>
    <s v="Electronics"/>
    <s v="S001"/>
    <n v="15.75"/>
    <s v="Gadget World"/>
    <s v="Emily Rose"/>
    <s v="emily@gadgetworld.com"/>
    <x v="0"/>
    <x v="0"/>
    <n v="63"/>
    <n v="58.780915689524143"/>
  </r>
  <r>
    <s v="C133"/>
    <s v="Bob Smith"/>
    <n v="19"/>
    <s v="M"/>
    <s v="Midwest"/>
    <n v="4929"/>
    <s v="P006"/>
    <d v="2024-08-20T00:00:00"/>
    <n v="1"/>
    <n v="25"/>
    <n v="6.9163690926267438E-2"/>
    <s v="Item F"/>
    <s v="Office Supplies"/>
    <s v="S006"/>
    <n v="12.5"/>
    <s v="Eco Electronics"/>
    <s v="Linda Parker"/>
    <s v="linda@ecoelectronics.com"/>
    <x v="6"/>
    <x v="5"/>
    <n v="25"/>
    <n v="23.270907726843316"/>
  </r>
  <r>
    <s v="C059"/>
    <s v="Yara Lee"/>
    <n v="36"/>
    <s v="M"/>
    <s v="North"/>
    <n v="4930"/>
    <s v="P020"/>
    <d v="2024-08-20T00:00:00"/>
    <n v="7"/>
    <n v="17"/>
    <n v="4.758817610752062E-2"/>
    <s v="Accessory T"/>
    <s v="Accessories"/>
    <s v="S010"/>
    <n v="8.5"/>
    <s v="Sports Tech Gear"/>
    <s v="Michael Harris"/>
    <s v="michael@sportstechgear.com"/>
    <x v="7"/>
    <x v="6"/>
    <n v="119"/>
    <n v="113.33700704320505"/>
  </r>
  <r>
    <s v="C001"/>
    <s v="Jack Allen"/>
    <n v="28"/>
    <s v="F"/>
    <s v="West Coast"/>
    <n v="4931"/>
    <s v="P029"/>
    <d v="2024-08-20T00:00:00"/>
    <n v="10"/>
    <n v="40"/>
    <n v="7.0214540879066936E-2"/>
    <s v="Tool AC"/>
    <s v="Hardware"/>
    <s v="S009"/>
    <n v="20"/>
    <s v="Gourmet Gadgets"/>
    <s v="Alice Brown"/>
    <s v="alice@gourmetgadgets.com"/>
    <x v="8"/>
    <x v="7"/>
    <n v="400"/>
    <n v="371.91418364837324"/>
  </r>
  <r>
    <s v="C033"/>
    <s v="Grace Mitchell"/>
    <n v="54"/>
    <s v="M"/>
    <s v="West Coast"/>
    <n v="4932"/>
    <s v="P021"/>
    <d v="2024-08-20T00:00:00"/>
    <n v="10"/>
    <n v="34"/>
    <n v="8.5586003199495511E-2"/>
    <s v="Widget U"/>
    <s v="Electronics"/>
    <s v="S001"/>
    <n v="17"/>
    <s v="Gadget World"/>
    <s v="Emily Rose"/>
    <s v="emily@gadgetworld.com"/>
    <x v="0"/>
    <x v="0"/>
    <n v="340"/>
    <n v="310.90075891217151"/>
  </r>
  <r>
    <s v="C018"/>
    <s v="Emily Walker"/>
    <n v="68"/>
    <s v="F"/>
    <s v="East Coast"/>
    <n v="4933"/>
    <s v="P048"/>
    <d v="2024-08-20T00:00:00"/>
    <n v="10"/>
    <n v="44.5"/>
    <n v="3.5259789754326143E-2"/>
    <s v="Widget AV"/>
    <s v="Electronics"/>
    <s v="S008"/>
    <n v="22.25"/>
    <s v="Auto Electronics Pro"/>
    <s v="Daniel Evans"/>
    <s v="daniel@autoelectronics.com"/>
    <x v="5"/>
    <x v="4"/>
    <n v="445"/>
    <n v="429.30939355932486"/>
  </r>
  <r>
    <s v="C122"/>
    <s v="Mia Clark"/>
    <n v="40"/>
    <s v="M"/>
    <s v="Midwest"/>
    <n v="4934"/>
    <s v="P030"/>
    <d v="2024-08-20T00:00:00"/>
    <n v="8"/>
    <n v="18"/>
    <n v="5.7139717535801264E-2"/>
    <s v="Accessory AD"/>
    <s v="Accessories"/>
    <s v="S010"/>
    <n v="9"/>
    <s v="Sports Tech Gear"/>
    <s v="Michael Harris"/>
    <s v="michael@sportstechgear.com"/>
    <x v="7"/>
    <x v="6"/>
    <n v="144"/>
    <n v="135.77188067484462"/>
  </r>
  <r>
    <s v="C135"/>
    <s v="Rachel Young"/>
    <n v="41"/>
    <s v="F"/>
    <s v="West Coast"/>
    <n v="4935"/>
    <s v="P022"/>
    <d v="2024-08-20T00:00:00"/>
    <n v="6"/>
    <n v="54"/>
    <n v="9.2332174501027334E-2"/>
    <s v="Gadget V"/>
    <s v="Home Appliances"/>
    <s v="S002"/>
    <n v="27"/>
    <s v="Tech Gear Co."/>
    <s v="John Taylor"/>
    <s v="john@techgear.com"/>
    <x v="1"/>
    <x v="1"/>
    <n v="324"/>
    <n v="294.08437546166715"/>
  </r>
  <r>
    <s v="C101"/>
    <s v="Karen Hill"/>
    <n v="69"/>
    <s v="F"/>
    <s v="East Coast"/>
    <n v="4936"/>
    <s v="P017"/>
    <d v="2024-08-20T00:00:00"/>
    <n v="9"/>
    <n v="80"/>
    <n v="6.7982413486953427E-2"/>
    <s v="Appliance Q"/>
    <s v="Home Appliances"/>
    <s v="S007"/>
    <n v="40"/>
    <s v="HealthTech Supplies"/>
    <s v="Peter Clark"/>
    <s v="peter@healthtech.com"/>
    <x v="9"/>
    <x v="8"/>
    <n v="720"/>
    <n v="671.05266228939354"/>
  </r>
  <r>
    <s v="C133"/>
    <s v="Bob Smith"/>
    <n v="19"/>
    <s v="M"/>
    <s v="Midwest"/>
    <n v="4937"/>
    <s v="P043"/>
    <d v="2024-08-20T00:00:00"/>
    <n v="2"/>
    <n v="28"/>
    <n v="5.0380908735653533E-2"/>
    <s v="Tool AQ"/>
    <s v="Hardware"/>
    <s v="S003"/>
    <n v="14"/>
    <s v="Circuit Solutions"/>
    <s v="Mark Johnson"/>
    <s v="mark@circuitsolutions.com"/>
    <x v="2"/>
    <x v="1"/>
    <n v="56"/>
    <n v="53.178669110803405"/>
  </r>
  <r>
    <s v="C003"/>
    <s v="Tina Parker"/>
    <n v="65"/>
    <s v="F"/>
    <s v="West Coast"/>
    <n v="4938"/>
    <s v="P033"/>
    <d v="2024-08-20T00:00:00"/>
    <n v="2"/>
    <n v="21"/>
    <n v="7.9114076708868539E-2"/>
    <s v="Tool AG"/>
    <s v="Hardware"/>
    <s v="S003"/>
    <n v="10.5"/>
    <s v="Circuit Solutions"/>
    <s v="Mark Johnson"/>
    <s v="mark@circuitsolutions.com"/>
    <x v="2"/>
    <x v="1"/>
    <n v="42"/>
    <n v="38.677208778227524"/>
  </r>
  <r>
    <s v="C150"/>
    <s v="Wendy Lee"/>
    <n v="24"/>
    <s v="M"/>
    <s v="South"/>
    <n v="4939"/>
    <s v="P018"/>
    <d v="2024-08-20T00:00:00"/>
    <n v="5"/>
    <n v="43"/>
    <n v="8.1553467704332375E-2"/>
    <s v="Widget R"/>
    <s v="Electronics"/>
    <s v="S008"/>
    <n v="21.5"/>
    <s v="Auto Electronics Pro"/>
    <s v="Daniel Evans"/>
    <s v="daniel@autoelectronics.com"/>
    <x v="5"/>
    <x v="4"/>
    <n v="215"/>
    <n v="197.46600444356855"/>
  </r>
  <r>
    <s v="C067"/>
    <s v="Rachel Hill"/>
    <n v="61"/>
    <s v="M"/>
    <s v="East Coast"/>
    <n v="4940"/>
    <s v="P009"/>
    <d v="2024-08-20T00:00:00"/>
    <n v="2"/>
    <n v="36"/>
    <n v="3.2578210341233808E-2"/>
    <s v="Tool I"/>
    <s v="Hardware"/>
    <s v="S009"/>
    <n v="18"/>
    <s v="Gourmet Gadgets"/>
    <s v="Alice Brown"/>
    <s v="alice@gourmetgadgets.com"/>
    <x v="8"/>
    <x v="7"/>
    <n v="72"/>
    <n v="69.654368855431159"/>
  </r>
  <r>
    <s v="C117"/>
    <s v="Isla Walker"/>
    <n v="44"/>
    <s v="M"/>
    <s v="South"/>
    <n v="4941"/>
    <s v="P044"/>
    <d v="2024-08-20T00:00:00"/>
    <n v="4"/>
    <n v="10.5"/>
    <n v="2.8496011099592523E-2"/>
    <s v="Accessory AR"/>
    <s v="Accessories"/>
    <s v="S004"/>
    <n v="5.25"/>
    <s v="Smart Home Essentials"/>
    <s v="Sarah Davis"/>
    <s v="sarah@smarthomeessentials.com"/>
    <x v="3"/>
    <x v="2"/>
    <n v="42"/>
    <n v="40.803167533817117"/>
  </r>
  <r>
    <s v="C104"/>
    <s v="Bob Young"/>
    <n v="48"/>
    <s v="F"/>
    <s v="West Coast"/>
    <n v="4942"/>
    <s v="P015"/>
    <d v="2024-08-20T00:00:00"/>
    <n v="7"/>
    <n v="70"/>
    <n v="3.5421595549842033E-2"/>
    <s v="Device O"/>
    <s v="Electronics"/>
    <s v="S005"/>
    <n v="35"/>
    <s v="Office Tech Depot"/>
    <s v="Kevin Lee"/>
    <s v="kevin@officetechdepot.com"/>
    <x v="4"/>
    <x v="3"/>
    <n v="490"/>
    <n v="472.64341818057738"/>
  </r>
  <r>
    <s v="C130"/>
    <s v="Alice King"/>
    <n v="60"/>
    <s v="M"/>
    <s v="Midwest"/>
    <n v="4943"/>
    <s v="P016"/>
    <d v="2024-08-21T00:00:00"/>
    <n v="7"/>
    <n v="26"/>
    <n v="3.5020462859564831E-2"/>
    <s v="Item P"/>
    <s v="Office Supplies"/>
    <s v="S006"/>
    <n v="13"/>
    <s v="Eco Electronics"/>
    <s v="Linda Parker"/>
    <s v="linda@ecoelectronics.com"/>
    <x v="6"/>
    <x v="5"/>
    <n v="182"/>
    <n v="175.62627575955921"/>
  </r>
  <r>
    <s v="C057"/>
    <s v="Sam Hall"/>
    <n v="51"/>
    <s v="M"/>
    <s v="North"/>
    <n v="4944"/>
    <s v="P030"/>
    <d v="2024-08-21T00:00:00"/>
    <n v="6"/>
    <n v="18"/>
    <n v="9.3041866070021739E-2"/>
    <s v="Accessory AD"/>
    <s v="Accessories"/>
    <s v="S010"/>
    <n v="9"/>
    <s v="Sports Tech Gear"/>
    <s v="Michael Harris"/>
    <s v="michael@sportstechgear.com"/>
    <x v="7"/>
    <x v="6"/>
    <n v="108"/>
    <n v="97.951478464437656"/>
  </r>
  <r>
    <s v="C073"/>
    <s v="Mia Allen"/>
    <n v="36"/>
    <s v="M"/>
    <s v="East Coast"/>
    <n v="4945"/>
    <s v="P031"/>
    <d v="2024-08-21T00:00:00"/>
    <n v="2"/>
    <n v="37"/>
    <n v="2.9324086475825185E-3"/>
    <s v="Widget AE"/>
    <s v="Electronics"/>
    <s v="S001"/>
    <n v="18.5"/>
    <s v="Gadget World"/>
    <s v="Emily Rose"/>
    <s v="emily@gadgetworld.com"/>
    <x v="0"/>
    <x v="0"/>
    <n v="74"/>
    <n v="73.783001760078889"/>
  </r>
  <r>
    <s v="C131"/>
    <s v="Uma Young"/>
    <n v="43"/>
    <s v="F"/>
    <s v="Midwest"/>
    <n v="4946"/>
    <s v="P012"/>
    <d v="2024-08-21T00:00:00"/>
    <n v="6"/>
    <n v="44"/>
    <n v="2.2725986714656546E-2"/>
    <s v="Gadget L"/>
    <s v="Home Appliances"/>
    <s v="S002"/>
    <n v="22"/>
    <s v="Tech Gear Co."/>
    <s v="John Taylor"/>
    <s v="john@techgear.com"/>
    <x v="1"/>
    <x v="1"/>
    <n v="264"/>
    <n v="258.00033950733069"/>
  </r>
  <r>
    <s v="C087"/>
    <s v="Nina Young"/>
    <n v="52"/>
    <s v="F"/>
    <s v="East Coast"/>
    <n v="4947"/>
    <s v="P007"/>
    <d v="2024-08-21T00:00:00"/>
    <n v="4"/>
    <n v="90"/>
    <n v="9.081124976510288E-2"/>
    <s v="Appliance G"/>
    <s v="Home Appliances"/>
    <s v="S007"/>
    <n v="45"/>
    <s v="HealthTech Supplies"/>
    <s v="Peter Clark"/>
    <s v="peter@healthtech.com"/>
    <x v="9"/>
    <x v="8"/>
    <n v="360"/>
    <n v="327.30795008456295"/>
  </r>
  <r>
    <s v="C016"/>
    <s v="Uma Jones"/>
    <n v="66"/>
    <s v="F"/>
    <s v="East Coast"/>
    <n v="4948"/>
    <s v="P041"/>
    <d v="2024-08-21T00:00:00"/>
    <n v="7"/>
    <n v="33.5"/>
    <n v="7.7666222865909254E-2"/>
    <s v="Widget AO"/>
    <s v="Electronics"/>
    <s v="S001"/>
    <n v="16.75"/>
    <s v="Gadget World"/>
    <s v="Emily Rose"/>
    <s v="emily@gadgetworld.com"/>
    <x v="0"/>
    <x v="0"/>
    <n v="234.5"/>
    <n v="216.28727073794428"/>
  </r>
  <r>
    <s v="C044"/>
    <s v="Oscar Adams"/>
    <n v="21"/>
    <s v="F"/>
    <s v="South"/>
    <n v="4949"/>
    <s v="P049"/>
    <d v="2024-08-21T00:00:00"/>
    <n v="4"/>
    <n v="39.5"/>
    <n v="7.0365641923392126E-3"/>
    <s v="Tool AW"/>
    <s v="Hardware"/>
    <s v="S009"/>
    <n v="19.75"/>
    <s v="Gourmet Gadgets"/>
    <s v="Alice Brown"/>
    <s v="alice@gourmetgadgets.com"/>
    <x v="8"/>
    <x v="7"/>
    <n v="158"/>
    <n v="156.8882228576104"/>
  </r>
  <r>
    <s v="C037"/>
    <s v="Dan White"/>
    <n v="21"/>
    <s v="F"/>
    <s v="Midwest"/>
    <n v="4950"/>
    <s v="P025"/>
    <d v="2024-08-21T00:00:00"/>
    <n v="3"/>
    <n v="65"/>
    <n v="1.9093183669232405E-2"/>
    <s v="Device Y"/>
    <s v="Electronics"/>
    <s v="S005"/>
    <n v="32.5"/>
    <s v="Office Tech Depot"/>
    <s v="Kevin Lee"/>
    <s v="kevin@officetechdepot.com"/>
    <x v="4"/>
    <x v="3"/>
    <n v="195"/>
    <n v="191.27682918449969"/>
  </r>
  <r>
    <s v="C067"/>
    <s v="Rachel Hill"/>
    <n v="61"/>
    <s v="M"/>
    <s v="East Coast"/>
    <n v="4951"/>
    <s v="P038"/>
    <d v="2024-08-21T00:00:00"/>
    <n v="3"/>
    <n v="39"/>
    <n v="3.4932638862386726E-2"/>
    <s v="Widget AL"/>
    <s v="Electronics"/>
    <s v="S008"/>
    <n v="19.5"/>
    <s v="Auto Electronics Pro"/>
    <s v="Daniel Evans"/>
    <s v="daniel@autoelectronics.com"/>
    <x v="5"/>
    <x v="4"/>
    <n v="117"/>
    <n v="112.91288125310075"/>
  </r>
  <r>
    <s v="C011"/>
    <s v="Frank Wright"/>
    <n v="55"/>
    <s v="M"/>
    <s v="North"/>
    <n v="4952"/>
    <s v="P046"/>
    <d v="2024-08-21T00:00:00"/>
    <n v="4"/>
    <n v="25.5"/>
    <n v="8.7303243826218242E-3"/>
    <s v="Item AT"/>
    <s v="Office Supplies"/>
    <s v="S006"/>
    <n v="12.75"/>
    <s v="Eco Electronics"/>
    <s v="Linda Parker"/>
    <s v="linda@ecoelectronics.com"/>
    <x v="6"/>
    <x v="5"/>
    <n v="102"/>
    <n v="101.10950691297258"/>
  </r>
  <r>
    <s v="C059"/>
    <s v="Yara Lee"/>
    <n v="36"/>
    <s v="M"/>
    <s v="North"/>
    <n v="4953"/>
    <s v="P009"/>
    <d v="2024-08-21T00:00:00"/>
    <n v="10"/>
    <n v="36"/>
    <n v="4.0412847280186237E-2"/>
    <s v="Tool I"/>
    <s v="Hardware"/>
    <s v="S009"/>
    <n v="18"/>
    <s v="Gourmet Gadgets"/>
    <s v="Alice Brown"/>
    <s v="alice@gourmetgadgets.com"/>
    <x v="8"/>
    <x v="7"/>
    <n v="360"/>
    <n v="345.45137497913294"/>
  </r>
  <r>
    <s v="C089"/>
    <s v="Tina Clark"/>
    <n v="43"/>
    <s v="F"/>
    <s v="North"/>
    <n v="4954"/>
    <s v="P045"/>
    <d v="2024-08-21T00:00:00"/>
    <n v="9"/>
    <n v="59.5"/>
    <n v="7.8526612448045444E-2"/>
    <s v="Device AS"/>
    <s v="Electronics"/>
    <s v="S005"/>
    <n v="29.75"/>
    <s v="Office Tech Depot"/>
    <s v="Kevin Lee"/>
    <s v="kevin@officetechdepot.com"/>
    <x v="4"/>
    <x v="3"/>
    <n v="535.5"/>
    <n v="493.44899903407168"/>
  </r>
  <r>
    <s v="C065"/>
    <s v="Quinn Hall"/>
    <n v="64"/>
    <s v="M"/>
    <s v="East Coast"/>
    <n v="4955"/>
    <s v="P051"/>
    <d v="2024-08-21T00:00:00"/>
    <n v="1"/>
    <n v="31.5"/>
    <n v="2.6769906258983567E-2"/>
    <s v="Widget AY"/>
    <s v="Electronics"/>
    <s v="S001"/>
    <n v="15.75"/>
    <s v="Gadget World"/>
    <s v="Emily Rose"/>
    <s v="emily@gadgetworld.com"/>
    <x v="0"/>
    <x v="0"/>
    <n v="31.5"/>
    <n v="30.656747952842018"/>
  </r>
  <r>
    <s v="C093"/>
    <s v="Rachel Taylor"/>
    <n v="32"/>
    <s v="M"/>
    <s v="Midwest"/>
    <n v="4956"/>
    <s v="P001"/>
    <d v="2024-08-21T00:00:00"/>
    <n v="6"/>
    <n v="30"/>
    <n v="5.9242742425428263E-3"/>
    <s v="Widget A"/>
    <s v="Electronics"/>
    <s v="S001"/>
    <n v="15"/>
    <s v="Gadget World"/>
    <s v="Emily Rose"/>
    <s v="emily@gadgetworld.com"/>
    <x v="0"/>
    <x v="0"/>
    <n v="180"/>
    <n v="178.93363063634229"/>
  </r>
  <r>
    <s v="C037"/>
    <s v="Dan White"/>
    <n v="21"/>
    <s v="F"/>
    <s v="Midwest"/>
    <n v="4957"/>
    <s v="P033"/>
    <d v="2024-08-21T00:00:00"/>
    <n v="1"/>
    <n v="21"/>
    <n v="6.2345257248863528E-2"/>
    <s v="Tool AG"/>
    <s v="Hardware"/>
    <s v="S003"/>
    <n v="10.5"/>
    <s v="Circuit Solutions"/>
    <s v="Mark Johnson"/>
    <s v="mark@circuitsolutions.com"/>
    <x v="2"/>
    <x v="1"/>
    <n v="21"/>
    <n v="19.690749597773866"/>
  </r>
  <r>
    <s v="C098"/>
    <s v="Henry Hall"/>
    <n v="60"/>
    <s v="F"/>
    <s v="Midwest"/>
    <n v="4958"/>
    <s v="P026"/>
    <d v="2024-08-21T00:00:00"/>
    <n v="6"/>
    <n v="22"/>
    <n v="3.3938984818052589E-2"/>
    <s v="Item Z"/>
    <s v="Office Supplies"/>
    <s v="S006"/>
    <n v="11"/>
    <s v="Eco Electronics"/>
    <s v="Linda Parker"/>
    <s v="linda@ecoelectronics.com"/>
    <x v="6"/>
    <x v="5"/>
    <n v="132"/>
    <n v="127.52005400401706"/>
  </r>
  <r>
    <s v="C059"/>
    <s v="Yara Lee"/>
    <n v="36"/>
    <s v="M"/>
    <s v="North"/>
    <n v="4959"/>
    <s v="P021"/>
    <d v="2024-08-21T00:00:00"/>
    <n v="7"/>
    <n v="34"/>
    <n v="6.6481357684518752E-2"/>
    <s v="Widget U"/>
    <s v="Electronics"/>
    <s v="S001"/>
    <n v="17"/>
    <s v="Gadget World"/>
    <s v="Emily Rose"/>
    <s v="emily@gadgetworld.com"/>
    <x v="0"/>
    <x v="0"/>
    <n v="238"/>
    <n v="222.17743687108452"/>
  </r>
  <r>
    <s v="C086"/>
    <s v="Emily King"/>
    <n v="31"/>
    <s v="F"/>
    <s v="Midwest"/>
    <n v="4960"/>
    <s v="P008"/>
    <d v="2024-08-21T00:00:00"/>
    <n v="1"/>
    <n v="40"/>
    <n v="8.0960958020044216E-2"/>
    <s v="Widget H"/>
    <s v="Electronics"/>
    <s v="S008"/>
    <n v="20"/>
    <s v="Auto Electronics Pro"/>
    <s v="Daniel Evans"/>
    <s v="daniel@autoelectronics.com"/>
    <x v="5"/>
    <x v="4"/>
    <n v="40"/>
    <n v="36.76156167919823"/>
  </r>
  <r>
    <s v="C004"/>
    <s v="Paul Green"/>
    <n v="45"/>
    <s v="M"/>
    <s v="North"/>
    <n v="4961"/>
    <s v="P011"/>
    <d v="2024-08-21T00:00:00"/>
    <n v="8"/>
    <n v="32"/>
    <n v="8.1395974497294077E-2"/>
    <s v="Widget K"/>
    <s v="Electronics"/>
    <s v="S001"/>
    <n v="16"/>
    <s v="Gadget World"/>
    <s v="Emily Rose"/>
    <s v="emily@gadgetworld.com"/>
    <x v="0"/>
    <x v="0"/>
    <n v="256"/>
    <n v="235.16263052869272"/>
  </r>
  <r>
    <s v="C064"/>
    <s v="Frank Clark"/>
    <n v="32"/>
    <s v="M"/>
    <s v="South"/>
    <n v="4962"/>
    <s v="P051"/>
    <d v="2024-08-21T00:00:00"/>
    <n v="5"/>
    <n v="31.5"/>
    <n v="2.9036336710753043E-2"/>
    <s v="Widget AY"/>
    <s v="Electronics"/>
    <s v="S001"/>
    <n v="15.75"/>
    <s v="Gadget World"/>
    <s v="Emily Rose"/>
    <s v="emily@gadgetworld.com"/>
    <x v="0"/>
    <x v="0"/>
    <n v="157.5"/>
    <n v="152.9267769680564"/>
  </r>
  <r>
    <s v="C023"/>
    <s v="Uma Hall"/>
    <n v="65"/>
    <s v="M"/>
    <s v="North"/>
    <n v="4963"/>
    <s v="P018"/>
    <d v="2024-08-21T00:00:00"/>
    <n v="1"/>
    <n v="43"/>
    <n v="4.7055402772828915E-2"/>
    <s v="Widget R"/>
    <s v="Electronics"/>
    <s v="S008"/>
    <n v="21.5"/>
    <s v="Auto Electronics Pro"/>
    <s v="Daniel Evans"/>
    <s v="daniel@autoelectronics.com"/>
    <x v="5"/>
    <x v="4"/>
    <n v="43"/>
    <n v="40.976617680768356"/>
  </r>
  <r>
    <s v="C112"/>
    <s v="Frank White"/>
    <n v="52"/>
    <s v="F"/>
    <s v="East Coast"/>
    <n v="4964"/>
    <s v="P004"/>
    <d v="2024-08-21T00:00:00"/>
    <n v="10"/>
    <n v="10"/>
    <n v="6.8700511658607119E-2"/>
    <s v="Accessory D"/>
    <s v="Accessories"/>
    <s v="S004"/>
    <n v="5"/>
    <s v="Smart Home Essentials"/>
    <s v="Sarah Davis"/>
    <s v="sarah@smarthomeessentials.com"/>
    <x v="3"/>
    <x v="2"/>
    <n v="100"/>
    <n v="93.129948834139284"/>
  </r>
  <r>
    <s v="C032"/>
    <s v="Bob Allen"/>
    <n v="34"/>
    <s v="F"/>
    <s v="North"/>
    <n v="4965"/>
    <s v="P048"/>
    <d v="2024-08-21T00:00:00"/>
    <n v="2"/>
    <n v="44.5"/>
    <n v="9.0751475637441195E-2"/>
    <s v="Widget AV"/>
    <s v="Electronics"/>
    <s v="S008"/>
    <n v="22.25"/>
    <s v="Auto Electronics Pro"/>
    <s v="Daniel Evans"/>
    <s v="daniel@autoelectronics.com"/>
    <x v="5"/>
    <x v="4"/>
    <n v="89"/>
    <n v="80.923118668267733"/>
  </r>
  <r>
    <s v="C114"/>
    <s v="Nina Carter"/>
    <n v="59"/>
    <s v="F"/>
    <s v="East Coast"/>
    <n v="4966"/>
    <s v="P032"/>
    <d v="2024-08-22T00:00:00"/>
    <n v="5"/>
    <n v="48"/>
    <n v="9.8835377307148309E-2"/>
    <s v="Gadget AF"/>
    <s v="Home Appliances"/>
    <s v="S002"/>
    <n v="24"/>
    <s v="Tech Gear Co."/>
    <s v="John Taylor"/>
    <s v="john@techgear.com"/>
    <x v="1"/>
    <x v="1"/>
    <n v="240"/>
    <n v="216.27950944628441"/>
  </r>
  <r>
    <s v="C089"/>
    <s v="Tina Clark"/>
    <n v="43"/>
    <s v="F"/>
    <s v="North"/>
    <n v="4967"/>
    <s v="P021"/>
    <d v="2024-08-22T00:00:00"/>
    <n v="6"/>
    <n v="34"/>
    <n v="6.3760589237193521E-2"/>
    <s v="Widget U"/>
    <s v="Electronics"/>
    <s v="S001"/>
    <n v="17"/>
    <s v="Gadget World"/>
    <s v="Emily Rose"/>
    <s v="emily@gadgetworld.com"/>
    <x v="0"/>
    <x v="0"/>
    <n v="204"/>
    <n v="190.99283979561253"/>
  </r>
  <r>
    <s v="C018"/>
    <s v="Emily Walker"/>
    <n v="68"/>
    <s v="F"/>
    <s v="East Coast"/>
    <n v="4968"/>
    <s v="P032"/>
    <d v="2024-08-22T00:00:00"/>
    <n v="10"/>
    <n v="48"/>
    <n v="2.147716994987782E-2"/>
    <s v="Gadget AF"/>
    <s v="Home Appliances"/>
    <s v="S002"/>
    <n v="24"/>
    <s v="Tech Gear Co."/>
    <s v="John Taylor"/>
    <s v="john@techgear.com"/>
    <x v="1"/>
    <x v="1"/>
    <n v="480"/>
    <n v="469.69095842405864"/>
  </r>
  <r>
    <s v="C083"/>
    <s v="Emily Brown"/>
    <n v="44"/>
    <s v="M"/>
    <s v="East Coast"/>
    <n v="4969"/>
    <s v="P008"/>
    <d v="2024-08-22T00:00:00"/>
    <n v="6"/>
    <n v="40"/>
    <n v="1.682782933465482E-2"/>
    <s v="Widget H"/>
    <s v="Electronics"/>
    <s v="S008"/>
    <n v="20"/>
    <s v="Auto Electronics Pro"/>
    <s v="Daniel Evans"/>
    <s v="daniel@autoelectronics.com"/>
    <x v="5"/>
    <x v="4"/>
    <n v="240"/>
    <n v="235.96132095968284"/>
  </r>
  <r>
    <s v="C130"/>
    <s v="Alice King"/>
    <n v="60"/>
    <s v="M"/>
    <s v="Midwest"/>
    <n v="4970"/>
    <s v="P010"/>
    <d v="2024-08-22T00:00:00"/>
    <n v="2"/>
    <n v="15"/>
    <n v="9.5680273105328298E-2"/>
    <s v="Accessory J"/>
    <s v="Accessories"/>
    <s v="S010"/>
    <n v="7.5"/>
    <s v="Sports Tech Gear"/>
    <s v="Michael Harris"/>
    <s v="michael@sportstechgear.com"/>
    <x v="7"/>
    <x v="6"/>
    <n v="30"/>
    <n v="27.12959180684015"/>
  </r>
  <r>
    <s v="C129"/>
    <s v="Xander Jones"/>
    <n v="20"/>
    <s v="F"/>
    <s v="North"/>
    <n v="4971"/>
    <s v="P011"/>
    <d v="2024-08-22T00:00:00"/>
    <n v="1"/>
    <n v="32"/>
    <n v="9.2812552034155282E-2"/>
    <s v="Widget K"/>
    <s v="Electronics"/>
    <s v="S001"/>
    <n v="16"/>
    <s v="Gadget World"/>
    <s v="Emily Rose"/>
    <s v="emily@gadgetworld.com"/>
    <x v="0"/>
    <x v="0"/>
    <n v="32"/>
    <n v="29.029998334907031"/>
  </r>
  <r>
    <s v="C130"/>
    <s v="Alice King"/>
    <n v="60"/>
    <s v="M"/>
    <s v="Midwest"/>
    <n v="4972"/>
    <s v="P051"/>
    <d v="2024-08-22T00:00:00"/>
    <n v="8"/>
    <n v="31.5"/>
    <n v="6.6742391038137894E-2"/>
    <s v="Widget AY"/>
    <s v="Electronics"/>
    <s v="S001"/>
    <n v="15.75"/>
    <s v="Gadget World"/>
    <s v="Emily Rose"/>
    <s v="emily@gadgetworld.com"/>
    <x v="0"/>
    <x v="0"/>
    <n v="252"/>
    <n v="235.18091745838925"/>
  </r>
  <r>
    <s v="C136"/>
    <s v="Henry Mitchell"/>
    <n v="54"/>
    <s v="M"/>
    <s v="Midwest"/>
    <n v="4973"/>
    <s v="P038"/>
    <d v="2024-08-22T00:00:00"/>
    <n v="8"/>
    <n v="39"/>
    <n v="9.8090089613390941E-2"/>
    <s v="Widget AL"/>
    <s v="Electronics"/>
    <s v="S008"/>
    <n v="19.5"/>
    <s v="Auto Electronics Pro"/>
    <s v="Daniel Evans"/>
    <s v="daniel@autoelectronics.com"/>
    <x v="5"/>
    <x v="4"/>
    <n v="312"/>
    <n v="281.39589204062202"/>
  </r>
  <r>
    <s v="C078"/>
    <s v="Alice Hill"/>
    <n v="64"/>
    <s v="M"/>
    <s v="North"/>
    <n v="4974"/>
    <s v="P001"/>
    <d v="2024-08-22T00:00:00"/>
    <n v="6"/>
    <n v="30"/>
    <n v="1.8872338628260654E-2"/>
    <s v="Widget A"/>
    <s v="Electronics"/>
    <s v="S001"/>
    <n v="15"/>
    <s v="Gadget World"/>
    <s v="Emily Rose"/>
    <s v="emily@gadgetworld.com"/>
    <x v="0"/>
    <x v="0"/>
    <n v="180"/>
    <n v="176.60297904691308"/>
  </r>
  <r>
    <s v="C068"/>
    <s v="Rachel Hill"/>
    <n v="51"/>
    <s v="M"/>
    <s v="South"/>
    <n v="4975"/>
    <s v="P011"/>
    <d v="2024-08-22T00:00:00"/>
    <n v="7"/>
    <n v="32"/>
    <n v="3.217280844155164E-2"/>
    <s v="Widget K"/>
    <s v="Electronics"/>
    <s v="S001"/>
    <n v="16"/>
    <s v="Gadget World"/>
    <s v="Emily Rose"/>
    <s v="emily@gadgetworld.com"/>
    <x v="0"/>
    <x v="0"/>
    <n v="224"/>
    <n v="216.79329090909243"/>
  </r>
  <r>
    <s v="C114"/>
    <s v="Nina Carter"/>
    <n v="59"/>
    <s v="F"/>
    <s v="East Coast"/>
    <n v="4976"/>
    <s v="P003"/>
    <d v="2024-08-22T00:00:00"/>
    <n v="10"/>
    <n v="20"/>
    <n v="7.9184457389102181E-2"/>
    <s v="Tool C"/>
    <s v="Hardware"/>
    <s v="S003"/>
    <n v="10"/>
    <s v="Circuit Solutions"/>
    <s v="Mark Johnson"/>
    <s v="mark@circuitsolutions.com"/>
    <x v="2"/>
    <x v="1"/>
    <n v="200"/>
    <n v="184.16310852217956"/>
  </r>
  <r>
    <s v="C052"/>
    <s v="Jack Allen"/>
    <n v="31"/>
    <s v="M"/>
    <s v="North"/>
    <n v="4977"/>
    <s v="P032"/>
    <d v="2024-08-22T00:00:00"/>
    <n v="3"/>
    <n v="48"/>
    <n v="5.7623874964956162E-2"/>
    <s v="Gadget AF"/>
    <s v="Home Appliances"/>
    <s v="S002"/>
    <n v="24"/>
    <s v="Tech Gear Co."/>
    <s v="John Taylor"/>
    <s v="john@techgear.com"/>
    <x v="1"/>
    <x v="1"/>
    <n v="144"/>
    <n v="135.70216200504632"/>
  </r>
  <r>
    <s v="C004"/>
    <s v="Paul Green"/>
    <n v="45"/>
    <s v="M"/>
    <s v="North"/>
    <n v="4978"/>
    <s v="P029"/>
    <d v="2024-08-23T00:00:00"/>
    <n v="7"/>
    <n v="40"/>
    <n v="8.7554133836642956E-2"/>
    <s v="Tool AC"/>
    <s v="Hardware"/>
    <s v="S009"/>
    <n v="20"/>
    <s v="Gourmet Gadgets"/>
    <s v="Alice Brown"/>
    <s v="alice@gourmetgadgets.com"/>
    <x v="8"/>
    <x v="7"/>
    <n v="280"/>
    <n v="255.48484252573996"/>
  </r>
  <r>
    <s v="C107"/>
    <s v="Jack Hall"/>
    <n v="68"/>
    <s v="F"/>
    <s v="Midwest"/>
    <n v="4979"/>
    <s v="P002"/>
    <d v="2024-08-23T00:00:00"/>
    <n v="3"/>
    <n v="50"/>
    <n v="4.7030525409792683E-2"/>
    <s v="Gadget B"/>
    <s v="Home Appliances"/>
    <s v="S002"/>
    <n v="25"/>
    <s v="Tech Gear Co."/>
    <s v="John Taylor"/>
    <s v="john@techgear.com"/>
    <x v="1"/>
    <x v="1"/>
    <n v="150"/>
    <n v="142.9454211885311"/>
  </r>
  <r>
    <s v="C066"/>
    <s v="Sam Brown"/>
    <n v="32"/>
    <s v="M"/>
    <s v="South"/>
    <n v="4980"/>
    <s v="P045"/>
    <d v="2024-08-23T00:00:00"/>
    <n v="5"/>
    <n v="59.5"/>
    <n v="9.4923477640241463E-2"/>
    <s v="Device AS"/>
    <s v="Electronics"/>
    <s v="S005"/>
    <n v="29.75"/>
    <s v="Office Tech Depot"/>
    <s v="Kevin Lee"/>
    <s v="kevin@officetechdepot.com"/>
    <x v="4"/>
    <x v="3"/>
    <n v="297.5"/>
    <n v="269.26026540202815"/>
  </r>
  <r>
    <s v="C115"/>
    <s v="Bob Parker"/>
    <n v="25"/>
    <s v="M"/>
    <s v="West Coast"/>
    <n v="4981"/>
    <s v="P008"/>
    <d v="2024-08-23T00:00:00"/>
    <n v="3"/>
    <n v="40"/>
    <n v="1.7061368238975395E-2"/>
    <s v="Widget H"/>
    <s v="Electronics"/>
    <s v="S008"/>
    <n v="20"/>
    <s v="Auto Electronics Pro"/>
    <s v="Daniel Evans"/>
    <s v="daniel@autoelectronics.com"/>
    <x v="5"/>
    <x v="4"/>
    <n v="120"/>
    <n v="117.95263581132295"/>
  </r>
  <r>
    <s v="C054"/>
    <s v="Alice Allen"/>
    <n v="62"/>
    <s v="F"/>
    <s v="Midwest"/>
    <n v="4982"/>
    <s v="P011"/>
    <d v="2024-08-23T00:00:00"/>
    <n v="3"/>
    <n v="32"/>
    <n v="4.9211819112792043E-2"/>
    <s v="Widget K"/>
    <s v="Electronics"/>
    <s v="S001"/>
    <n v="16"/>
    <s v="Gadget World"/>
    <s v="Emily Rose"/>
    <s v="emily@gadgetworld.com"/>
    <x v="0"/>
    <x v="0"/>
    <n v="96"/>
    <n v="91.27566536517196"/>
  </r>
  <r>
    <s v="C046"/>
    <s v="Mia Jones"/>
    <n v="56"/>
    <s v="M"/>
    <s v="East Coast"/>
    <n v="4983"/>
    <s v="P019"/>
    <d v="2024-08-23T00:00:00"/>
    <n v="7"/>
    <n v="38"/>
    <n v="9.7232583546604107E-2"/>
    <s v="Tool S"/>
    <s v="Hardware"/>
    <s v="S009"/>
    <n v="19"/>
    <s v="Gourmet Gadgets"/>
    <s v="Alice Brown"/>
    <s v="alice@gourmetgadgets.com"/>
    <x v="8"/>
    <x v="7"/>
    <n v="266"/>
    <n v="240.13613277660332"/>
  </r>
  <r>
    <s v="C081"/>
    <s v="Jack Young"/>
    <n v="59"/>
    <s v="M"/>
    <s v="South"/>
    <n v="4984"/>
    <s v="P036"/>
    <d v="2024-08-23T00:00:00"/>
    <n v="10"/>
    <n v="26.5"/>
    <n v="8.3943896769260853E-2"/>
    <s v="Item AJ"/>
    <s v="Office Supplies"/>
    <s v="S006"/>
    <n v="13.25"/>
    <s v="Eco Electronics"/>
    <s v="Linda Parker"/>
    <s v="linda@ecoelectronics.com"/>
    <x v="6"/>
    <x v="5"/>
    <n v="265"/>
    <n v="242.75486735614587"/>
  </r>
  <r>
    <s v="C081"/>
    <s v="Jack Young"/>
    <n v="59"/>
    <s v="M"/>
    <s v="South"/>
    <n v="4985"/>
    <s v="P042"/>
    <d v="2024-08-23T00:00:00"/>
    <n v="10"/>
    <n v="53"/>
    <n v="2.7076029641842414E-2"/>
    <s v="Gadget AP"/>
    <s v="Home Appliances"/>
    <s v="S002"/>
    <n v="26.5"/>
    <s v="Tech Gear Co."/>
    <s v="John Taylor"/>
    <s v="john@techgear.com"/>
    <x v="1"/>
    <x v="1"/>
    <n v="530"/>
    <n v="515.64970428982349"/>
  </r>
  <r>
    <s v="C001"/>
    <s v="Jack Allen"/>
    <n v="28"/>
    <s v="F"/>
    <s v="West Coast"/>
    <n v="4986"/>
    <s v="P010"/>
    <d v="2024-08-24T00:00:00"/>
    <n v="8"/>
    <n v="15"/>
    <n v="2.5007851077744003E-2"/>
    <s v="Accessory J"/>
    <s v="Accessories"/>
    <s v="S010"/>
    <n v="7.5"/>
    <s v="Sports Tech Gear"/>
    <s v="Michael Harris"/>
    <s v="michael@sportstechgear.com"/>
    <x v="7"/>
    <x v="6"/>
    <n v="120"/>
    <n v="116.99905787067073"/>
  </r>
  <r>
    <s v="C057"/>
    <s v="Sam Hall"/>
    <n v="51"/>
    <s v="M"/>
    <s v="North"/>
    <n v="4987"/>
    <s v="P037"/>
    <d v="2024-08-24T00:00:00"/>
    <n v="8"/>
    <n v="88"/>
    <n v="4.9819333341314935E-2"/>
    <s v="Appliance AK"/>
    <s v="Home Appliances"/>
    <s v="S007"/>
    <n v="44"/>
    <s v="HealthTech Supplies"/>
    <s v="Peter Clark"/>
    <s v="peter@healthtech.com"/>
    <x v="9"/>
    <x v="8"/>
    <n v="704"/>
    <n v="668.92718932771425"/>
  </r>
  <r>
    <s v="C130"/>
    <s v="Alice King"/>
    <n v="60"/>
    <s v="M"/>
    <s v="Midwest"/>
    <n v="4988"/>
    <s v="P030"/>
    <d v="2024-08-24T00:00:00"/>
    <n v="1"/>
    <n v="18"/>
    <n v="8.5882585886627227E-2"/>
    <s v="Accessory AD"/>
    <s v="Accessories"/>
    <s v="S010"/>
    <n v="9"/>
    <s v="Sports Tech Gear"/>
    <s v="Michael Harris"/>
    <s v="michael@sportstechgear.com"/>
    <x v="7"/>
    <x v="6"/>
    <n v="18"/>
    <n v="16.454113454040709"/>
  </r>
  <r>
    <s v="C086"/>
    <s v="Emily King"/>
    <n v="31"/>
    <s v="F"/>
    <s v="Midwest"/>
    <n v="4989"/>
    <s v="P004"/>
    <d v="2024-08-24T00:00:00"/>
    <n v="7"/>
    <n v="10"/>
    <n v="7.9066202411137793E-2"/>
    <s v="Accessory D"/>
    <s v="Accessories"/>
    <s v="S004"/>
    <n v="5"/>
    <s v="Smart Home Essentials"/>
    <s v="Sarah Davis"/>
    <s v="sarah@smarthomeessentials.com"/>
    <x v="3"/>
    <x v="2"/>
    <n v="70"/>
    <n v="64.465365831220353"/>
  </r>
  <r>
    <s v="C072"/>
    <s v="Carol Brown"/>
    <n v="37"/>
    <s v="M"/>
    <s v="West Coast"/>
    <n v="4990"/>
    <s v="P016"/>
    <d v="2024-08-24T00:00:00"/>
    <n v="3"/>
    <n v="26"/>
    <n v="3.3682505303074539E-2"/>
    <s v="Item P"/>
    <s v="Office Supplies"/>
    <s v="S006"/>
    <n v="13"/>
    <s v="Eco Electronics"/>
    <s v="Linda Parker"/>
    <s v="linda@ecoelectronics.com"/>
    <x v="6"/>
    <x v="5"/>
    <n v="78"/>
    <n v="75.372764586360191"/>
  </r>
  <r>
    <s v="C118"/>
    <s v="Jack Adams"/>
    <n v="53"/>
    <s v="M"/>
    <s v="Midwest"/>
    <n v="4991"/>
    <s v="P016"/>
    <d v="2024-08-24T00:00:00"/>
    <n v="2"/>
    <n v="26"/>
    <n v="2.1837749949373476E-2"/>
    <s v="Item P"/>
    <s v="Office Supplies"/>
    <s v="S006"/>
    <n v="13"/>
    <s v="Eco Electronics"/>
    <s v="Linda Parker"/>
    <s v="linda@ecoelectronics.com"/>
    <x v="6"/>
    <x v="5"/>
    <n v="52"/>
    <n v="50.864437002632577"/>
  </r>
  <r>
    <s v="C122"/>
    <s v="Mia Clark"/>
    <n v="40"/>
    <s v="M"/>
    <s v="Midwest"/>
    <n v="4992"/>
    <s v="P052"/>
    <d v="2024-08-24T00:00:00"/>
    <n v="9"/>
    <n v="47.5"/>
    <n v="1.415632239979594E-2"/>
    <s v="Gadget AZ"/>
    <s v="Home Appliances"/>
    <s v="S002"/>
    <n v="23.75"/>
    <s v="Tech Gear Co."/>
    <s v="John Taylor"/>
    <s v="john@techgear.com"/>
    <x v="1"/>
    <x v="1"/>
    <n v="427.5"/>
    <n v="421.44817217408723"/>
  </r>
  <r>
    <s v="C138"/>
    <s v="Sam Parker"/>
    <n v="18"/>
    <s v="M"/>
    <s v="North"/>
    <n v="4993"/>
    <s v="P038"/>
    <d v="2024-08-24T00:00:00"/>
    <n v="7"/>
    <n v="39"/>
    <n v="2.3843959862714793E-2"/>
    <s v="Widget AL"/>
    <s v="Electronics"/>
    <s v="S008"/>
    <n v="19.5"/>
    <s v="Auto Electronics Pro"/>
    <s v="Daniel Evans"/>
    <s v="daniel@autoelectronics.com"/>
    <x v="5"/>
    <x v="4"/>
    <n v="273"/>
    <n v="266.49059895747888"/>
  </r>
  <r>
    <s v="C028"/>
    <s v="Oscar Green"/>
    <n v="24"/>
    <s v="M"/>
    <s v="South"/>
    <n v="4994"/>
    <s v="P029"/>
    <d v="2024-08-24T00:00:00"/>
    <n v="1"/>
    <n v="40"/>
    <n v="5.1343140910595914E-2"/>
    <s v="Tool AC"/>
    <s v="Hardware"/>
    <s v="S009"/>
    <n v="20"/>
    <s v="Gourmet Gadgets"/>
    <s v="Alice Brown"/>
    <s v="alice@gourmetgadgets.com"/>
    <x v="8"/>
    <x v="7"/>
    <n v="40"/>
    <n v="37.946274363576165"/>
  </r>
  <r>
    <s v="C012"/>
    <s v="Frank Young"/>
    <n v="23"/>
    <s v="F"/>
    <s v="South"/>
    <n v="4995"/>
    <s v="P038"/>
    <d v="2024-08-24T00:00:00"/>
    <n v="4"/>
    <n v="39"/>
    <n v="4.8817217466490259E-2"/>
    <s v="Widget AL"/>
    <s v="Electronics"/>
    <s v="S008"/>
    <n v="19.5"/>
    <s v="Auto Electronics Pro"/>
    <s v="Daniel Evans"/>
    <s v="daniel@autoelectronics.com"/>
    <x v="5"/>
    <x v="4"/>
    <n v="156"/>
    <n v="148.38451407522751"/>
  </r>
  <r>
    <s v="C119"/>
    <s v="Zoe Hill"/>
    <n v="41"/>
    <s v="F"/>
    <s v="Midwest"/>
    <n v="4996"/>
    <s v="P024"/>
    <d v="2024-08-24T00:00:00"/>
    <n v="1"/>
    <n v="11"/>
    <n v="9.2700700421959215E-2"/>
    <s v="Accessory X"/>
    <s v="Accessories"/>
    <s v="S004"/>
    <n v="5.5"/>
    <s v="Smart Home Essentials"/>
    <s v="Sarah Davis"/>
    <s v="sarah@smarthomeessentials.com"/>
    <x v="3"/>
    <x v="2"/>
    <n v="11"/>
    <n v="9.9802922953584492"/>
  </r>
  <r>
    <s v="C132"/>
    <s v="Paul Wright"/>
    <n v="66"/>
    <s v="M"/>
    <s v="North"/>
    <n v="4997"/>
    <s v="P035"/>
    <d v="2024-08-24T00:00:00"/>
    <n v="3"/>
    <n v="63"/>
    <n v="5.6732695940663262E-2"/>
    <s v="Device AI"/>
    <s v="Electronics"/>
    <s v="S005"/>
    <n v="31.5"/>
    <s v="Office Tech Depot"/>
    <s v="Kevin Lee"/>
    <s v="kevin@officetechdepot.com"/>
    <x v="4"/>
    <x v="3"/>
    <n v="189"/>
    <n v="178.27752046721463"/>
  </r>
  <r>
    <s v="C122"/>
    <s v="Mia Clark"/>
    <n v="40"/>
    <s v="M"/>
    <s v="Midwest"/>
    <n v="4998"/>
    <s v="P001"/>
    <d v="2024-08-24T00:00:00"/>
    <n v="3"/>
    <n v="30"/>
    <n v="7.1759503680656381E-2"/>
    <s v="Widget A"/>
    <s v="Electronics"/>
    <s v="S001"/>
    <n v="15"/>
    <s v="Gadget World"/>
    <s v="Emily Rose"/>
    <s v="emily@gadgetworld.com"/>
    <x v="0"/>
    <x v="0"/>
    <n v="90"/>
    <n v="83.541644668740929"/>
  </r>
  <r>
    <s v="C031"/>
    <s v="Dan White"/>
    <n v="29"/>
    <s v="F"/>
    <s v="Midwest"/>
    <n v="4999"/>
    <s v="P004"/>
    <d v="2024-08-24T00:00:00"/>
    <n v="1"/>
    <n v="10"/>
    <n v="4.5345081541595757E-2"/>
    <s v="Accessory D"/>
    <s v="Accessories"/>
    <s v="S004"/>
    <n v="5"/>
    <s v="Smart Home Essentials"/>
    <s v="Sarah Davis"/>
    <s v="sarah@smarthomeessentials.com"/>
    <x v="3"/>
    <x v="2"/>
    <n v="10"/>
    <n v="9.5465491845840429"/>
  </r>
  <r>
    <s v="C108"/>
    <s v="Emily Taylor"/>
    <n v="21"/>
    <s v="M"/>
    <s v="South"/>
    <n v="5000"/>
    <s v="P003"/>
    <d v="2024-08-24T00:00:00"/>
    <n v="5"/>
    <n v="20"/>
    <n v="8.0098645083047093E-3"/>
    <s v="Tool C"/>
    <s v="Hardware"/>
    <s v="S003"/>
    <n v="10"/>
    <s v="Circuit Solutions"/>
    <s v="Mark Johnson"/>
    <s v="mark@circuitsolutions.com"/>
    <x v="2"/>
    <x v="1"/>
    <n v="100"/>
    <n v="99.199013549169536"/>
  </r>
  <r>
    <s v="C044"/>
    <s v="Oscar Adams"/>
    <n v="21"/>
    <s v="F"/>
    <s v="South"/>
    <n v="5001"/>
    <s v="P028"/>
    <d v="2024-08-24T00:00:00"/>
    <n v="2"/>
    <n v="46"/>
    <n v="1.376741504592819E-2"/>
    <s v="Widget AB"/>
    <s v="Electronics"/>
    <s v="S008"/>
    <n v="23"/>
    <s v="Auto Electronics Pro"/>
    <s v="Daniel Evans"/>
    <s v="daniel@autoelectronics.com"/>
    <x v="5"/>
    <x v="4"/>
    <n v="92"/>
    <n v="90.733397815774609"/>
  </r>
  <r>
    <s v="C142"/>
    <s v="Henry Hill"/>
    <n v="36"/>
    <s v="M"/>
    <s v="Midwest"/>
    <n v="5002"/>
    <s v="P007"/>
    <d v="2024-08-24T00:00:00"/>
    <n v="8"/>
    <n v="90"/>
    <n v="2.0487483717890321E-2"/>
    <s v="Appliance G"/>
    <s v="Home Appliances"/>
    <s v="S007"/>
    <n v="45"/>
    <s v="HealthTech Supplies"/>
    <s v="Peter Clark"/>
    <s v="peter@healthtech.com"/>
    <x v="9"/>
    <x v="8"/>
    <n v="720"/>
    <n v="705.249011723119"/>
  </r>
  <r>
    <s v="C133"/>
    <s v="Bob Smith"/>
    <n v="19"/>
    <s v="M"/>
    <s v="Midwest"/>
    <n v="5003"/>
    <s v="P015"/>
    <d v="2024-08-24T00:00:00"/>
    <n v="1"/>
    <n v="70"/>
    <n v="4.0704561810709465E-2"/>
    <s v="Device O"/>
    <s v="Electronics"/>
    <s v="S005"/>
    <n v="35"/>
    <s v="Office Tech Depot"/>
    <s v="Kevin Lee"/>
    <s v="kevin@officetechdepot.com"/>
    <x v="4"/>
    <x v="3"/>
    <n v="70"/>
    <n v="67.150680673250335"/>
  </r>
  <r>
    <s v="C041"/>
    <s v="Carol Jones"/>
    <n v="40"/>
    <s v="F"/>
    <s v="West Coast"/>
    <n v="5004"/>
    <s v="P029"/>
    <d v="2024-08-24T00:00:00"/>
    <n v="1"/>
    <n v="40"/>
    <n v="1.4775154817721715E-2"/>
    <s v="Tool AC"/>
    <s v="Hardware"/>
    <s v="S009"/>
    <n v="20"/>
    <s v="Gourmet Gadgets"/>
    <s v="Alice Brown"/>
    <s v="alice@gourmetgadgets.com"/>
    <x v="8"/>
    <x v="7"/>
    <n v="40"/>
    <n v="39.408993807291132"/>
  </r>
  <r>
    <s v="C091"/>
    <s v="Uma Lee"/>
    <n v="67"/>
    <s v="F"/>
    <s v="Midwest"/>
    <n v="5005"/>
    <s v="P020"/>
    <d v="2024-08-24T00:00:00"/>
    <n v="5"/>
    <n v="17"/>
    <n v="5.5544097481765059E-2"/>
    <s v="Accessory T"/>
    <s v="Accessories"/>
    <s v="S010"/>
    <n v="8.5"/>
    <s v="Sports Tech Gear"/>
    <s v="Michael Harris"/>
    <s v="michael@sportstechgear.com"/>
    <x v="7"/>
    <x v="6"/>
    <n v="85"/>
    <n v="80.278751714049974"/>
  </r>
  <r>
    <s v="C009"/>
    <s v="Tina Brown"/>
    <n v="40"/>
    <s v="M"/>
    <s v="East Coast"/>
    <n v="5006"/>
    <s v="P039"/>
    <d v="2024-08-24T00:00:00"/>
    <n v="3"/>
    <n v="35"/>
    <n v="6.878224860046675E-2"/>
    <s v="Tool AM"/>
    <s v="Hardware"/>
    <s v="S009"/>
    <n v="17.5"/>
    <s v="Gourmet Gadgets"/>
    <s v="Alice Brown"/>
    <s v="alice@gourmetgadgets.com"/>
    <x v="8"/>
    <x v="7"/>
    <n v="105"/>
    <n v="97.77786389695099"/>
  </r>
  <r>
    <s v="C086"/>
    <s v="Emily King"/>
    <n v="31"/>
    <s v="F"/>
    <s v="Midwest"/>
    <n v="5007"/>
    <s v="P011"/>
    <d v="2024-08-24T00:00:00"/>
    <n v="7"/>
    <n v="32"/>
    <n v="1.1073321689175365E-2"/>
    <s v="Widget K"/>
    <s v="Electronics"/>
    <s v="S001"/>
    <n v="16"/>
    <s v="Gadget World"/>
    <s v="Emily Rose"/>
    <s v="emily@gadgetworld.com"/>
    <x v="0"/>
    <x v="0"/>
    <n v="224"/>
    <n v="221.51957594162471"/>
  </r>
  <r>
    <s v="C008"/>
    <s v="Mia Allen"/>
    <n v="61"/>
    <s v="M"/>
    <s v="East Coast"/>
    <n v="5008"/>
    <s v="P006"/>
    <d v="2024-08-24T00:00:00"/>
    <n v="1"/>
    <n v="25"/>
    <n v="3.7583879104644585E-2"/>
    <s v="Item F"/>
    <s v="Office Supplies"/>
    <s v="S006"/>
    <n v="12.5"/>
    <s v="Eco Electronics"/>
    <s v="Linda Parker"/>
    <s v="linda@ecoelectronics.com"/>
    <x v="6"/>
    <x v="5"/>
    <n v="25"/>
    <n v="24.060403022383884"/>
  </r>
  <r>
    <s v="C016"/>
    <s v="Uma Jones"/>
    <n v="66"/>
    <s v="F"/>
    <s v="East Coast"/>
    <n v="5009"/>
    <s v="P014"/>
    <d v="2024-08-24T00:00:00"/>
    <n v="8"/>
    <n v="12"/>
    <n v="4.3641559186996616E-2"/>
    <s v="Accessory N"/>
    <s v="Accessories"/>
    <s v="S004"/>
    <n v="6"/>
    <s v="Smart Home Essentials"/>
    <s v="Sarah Davis"/>
    <s v="sarah@smarthomeessentials.com"/>
    <x v="3"/>
    <x v="2"/>
    <n v="96"/>
    <n v="91.810410318048326"/>
  </r>
  <r>
    <s v="C053"/>
    <s v="Emily Young"/>
    <n v="68"/>
    <s v="M"/>
    <s v="North"/>
    <n v="5010"/>
    <s v="P014"/>
    <d v="2024-08-24T00:00:00"/>
    <n v="8"/>
    <n v="12"/>
    <n v="8.0482972946951475E-2"/>
    <s v="Accessory N"/>
    <s v="Accessories"/>
    <s v="S004"/>
    <n v="6"/>
    <s v="Smart Home Essentials"/>
    <s v="Sarah Davis"/>
    <s v="sarah@smarthomeessentials.com"/>
    <x v="3"/>
    <x v="2"/>
    <n v="96"/>
    <n v="88.273634597092652"/>
  </r>
  <r>
    <s v="C007"/>
    <s v="Emily Adams"/>
    <n v="62"/>
    <s v="F"/>
    <s v="West Coast"/>
    <n v="5011"/>
    <s v="P031"/>
    <d v="2024-08-25T00:00:00"/>
    <n v="4"/>
    <n v="37"/>
    <n v="3.053899640756216E-2"/>
    <s v="Widget AE"/>
    <s v="Electronics"/>
    <s v="S001"/>
    <n v="18.5"/>
    <s v="Gadget World"/>
    <s v="Emily Rose"/>
    <s v="emily@gadgetworld.com"/>
    <x v="0"/>
    <x v="0"/>
    <n v="148"/>
    <n v="143.48022853168081"/>
  </r>
  <r>
    <s v="C092"/>
    <s v="Xander Walker"/>
    <n v="54"/>
    <s v="F"/>
    <s v="North"/>
    <n v="5012"/>
    <s v="P016"/>
    <d v="2024-08-25T00:00:00"/>
    <n v="5"/>
    <n v="26"/>
    <n v="7.4484798788153547E-2"/>
    <s v="Item P"/>
    <s v="Office Supplies"/>
    <s v="S006"/>
    <n v="13"/>
    <s v="Eco Electronics"/>
    <s v="Linda Parker"/>
    <s v="linda@ecoelectronics.com"/>
    <x v="6"/>
    <x v="5"/>
    <n v="130"/>
    <n v="120.31697615754004"/>
  </r>
  <r>
    <s v="C114"/>
    <s v="Nina Carter"/>
    <n v="59"/>
    <s v="F"/>
    <s v="East Coast"/>
    <n v="5013"/>
    <s v="P052"/>
    <d v="2024-08-25T00:00:00"/>
    <n v="7"/>
    <n v="47.5"/>
    <n v="2.4026725675924746E-2"/>
    <s v="Gadget AZ"/>
    <s v="Home Appliances"/>
    <s v="S002"/>
    <n v="23.75"/>
    <s v="Tech Gear Co."/>
    <s v="John Taylor"/>
    <s v="john@techgear.com"/>
    <x v="1"/>
    <x v="1"/>
    <n v="332.5"/>
    <n v="324.51111371275505"/>
  </r>
  <r>
    <s v="C090"/>
    <s v="Carol Brown"/>
    <n v="41"/>
    <s v="M"/>
    <s v="North"/>
    <n v="5014"/>
    <s v="P020"/>
    <d v="2024-08-25T00:00:00"/>
    <n v="9"/>
    <n v="17"/>
    <n v="3.8715521147651956E-2"/>
    <s v="Accessory T"/>
    <s v="Accessories"/>
    <s v="S010"/>
    <n v="8.5"/>
    <s v="Sports Tech Gear"/>
    <s v="Michael Harris"/>
    <s v="michael@sportstechgear.com"/>
    <x v="7"/>
    <x v="6"/>
    <n v="153"/>
    <n v="147.07652526440924"/>
  </r>
  <r>
    <s v="C136"/>
    <s v="Henry Mitchell"/>
    <n v="54"/>
    <s v="M"/>
    <s v="Midwest"/>
    <n v="5015"/>
    <s v="P032"/>
    <d v="2024-08-25T00:00:00"/>
    <n v="5"/>
    <n v="48"/>
    <n v="8.0336879488198815E-2"/>
    <s v="Gadget AF"/>
    <s v="Home Appliances"/>
    <s v="S002"/>
    <n v="24"/>
    <s v="Tech Gear Co."/>
    <s v="John Taylor"/>
    <s v="john@techgear.com"/>
    <x v="1"/>
    <x v="1"/>
    <n v="240"/>
    <n v="220.71914892283229"/>
  </r>
  <r>
    <s v="C010"/>
    <s v="Grace White"/>
    <n v="37"/>
    <s v="F"/>
    <s v="East Coast"/>
    <n v="5016"/>
    <s v="P020"/>
    <d v="2024-08-25T00:00:00"/>
    <n v="9"/>
    <n v="17"/>
    <n v="7.0442399874651729E-2"/>
    <s v="Accessory T"/>
    <s v="Accessories"/>
    <s v="S010"/>
    <n v="8.5"/>
    <s v="Sports Tech Gear"/>
    <s v="Michael Harris"/>
    <s v="michael@sportstechgear.com"/>
    <x v="7"/>
    <x v="6"/>
    <n v="153"/>
    <n v="142.22231281917828"/>
  </r>
  <r>
    <s v="C066"/>
    <s v="Sam Brown"/>
    <n v="32"/>
    <s v="M"/>
    <s v="South"/>
    <n v="5017"/>
    <s v="P014"/>
    <d v="2024-08-25T00:00:00"/>
    <n v="1"/>
    <n v="12"/>
    <n v="3.6740920843049661E-2"/>
    <s v="Accessory N"/>
    <s v="Accessories"/>
    <s v="S004"/>
    <n v="6"/>
    <s v="Smart Home Essentials"/>
    <s v="Sarah Davis"/>
    <s v="sarah@smarthomeessentials.com"/>
    <x v="3"/>
    <x v="2"/>
    <n v="12"/>
    <n v="11.559108949883404"/>
  </r>
  <r>
    <s v="C105"/>
    <s v="Tina Young"/>
    <n v="52"/>
    <s v="F"/>
    <s v="West Coast"/>
    <n v="5018"/>
    <s v="P007"/>
    <d v="2024-08-25T00:00:00"/>
    <n v="4"/>
    <n v="90"/>
    <n v="9.6488858662121535E-2"/>
    <s v="Appliance G"/>
    <s v="Home Appliances"/>
    <s v="S007"/>
    <n v="45"/>
    <s v="HealthTech Supplies"/>
    <s v="Peter Clark"/>
    <s v="peter@healthtech.com"/>
    <x v="9"/>
    <x v="8"/>
    <n v="360"/>
    <n v="325.26401088163624"/>
  </r>
  <r>
    <s v="C057"/>
    <s v="Sam Hall"/>
    <n v="51"/>
    <s v="M"/>
    <s v="North"/>
    <n v="5019"/>
    <s v="P017"/>
    <d v="2024-08-25T00:00:00"/>
    <n v="5"/>
    <n v="80"/>
    <n v="1.6359025811261373E-2"/>
    <s v="Appliance Q"/>
    <s v="Home Appliances"/>
    <s v="S007"/>
    <n v="40"/>
    <s v="HealthTech Supplies"/>
    <s v="Peter Clark"/>
    <s v="peter@healthtech.com"/>
    <x v="9"/>
    <x v="8"/>
    <n v="400"/>
    <n v="393.45638967549547"/>
  </r>
  <r>
    <s v="C014"/>
    <s v="Dan Clark"/>
    <n v="43"/>
    <s v="M"/>
    <s v="East Coast"/>
    <n v="5020"/>
    <s v="P038"/>
    <d v="2024-08-25T00:00:00"/>
    <n v="3"/>
    <n v="39"/>
    <n v="3.1155740639004482E-2"/>
    <s v="Widget AL"/>
    <s v="Electronics"/>
    <s v="S008"/>
    <n v="19.5"/>
    <s v="Auto Electronics Pro"/>
    <s v="Daniel Evans"/>
    <s v="daniel@autoelectronics.com"/>
    <x v="5"/>
    <x v="4"/>
    <n v="117"/>
    <n v="113.35477834523647"/>
  </r>
  <r>
    <s v="C149"/>
    <s v="Frank Carter"/>
    <n v="42"/>
    <s v="F"/>
    <s v="South"/>
    <n v="5021"/>
    <s v="P036"/>
    <d v="2024-08-25T00:00:00"/>
    <n v="9"/>
    <n v="26.5"/>
    <n v="9.7233135647496249E-2"/>
    <s v="Item AJ"/>
    <s v="Office Supplies"/>
    <s v="S006"/>
    <n v="13.25"/>
    <s v="Eco Electronics"/>
    <s v="Linda Parker"/>
    <s v="linda@ecoelectronics.com"/>
    <x v="6"/>
    <x v="5"/>
    <n v="238.5"/>
    <n v="215.30989714807214"/>
  </r>
  <r>
    <s v="C034"/>
    <s v="Alice King"/>
    <n v="23"/>
    <s v="F"/>
    <s v="East Coast"/>
    <n v="5022"/>
    <s v="P033"/>
    <d v="2024-08-25T00:00:00"/>
    <n v="10"/>
    <n v="21"/>
    <n v="9.5168422628686328E-2"/>
    <s v="Tool AG"/>
    <s v="Hardware"/>
    <s v="S003"/>
    <n v="10.5"/>
    <s v="Circuit Solutions"/>
    <s v="Mark Johnson"/>
    <s v="mark@circuitsolutions.com"/>
    <x v="2"/>
    <x v="1"/>
    <n v="210"/>
    <n v="190.01463124797587"/>
  </r>
  <r>
    <s v="C124"/>
    <s v="Rachel Allen"/>
    <n v="24"/>
    <s v="F"/>
    <s v="North"/>
    <n v="5023"/>
    <s v="P007"/>
    <d v="2024-08-25T00:00:00"/>
    <n v="4"/>
    <n v="90"/>
    <n v="4.806520114426116E-2"/>
    <s v="Appliance G"/>
    <s v="Home Appliances"/>
    <s v="S007"/>
    <n v="45"/>
    <s v="HealthTech Supplies"/>
    <s v="Peter Clark"/>
    <s v="peter@healthtech.com"/>
    <x v="9"/>
    <x v="8"/>
    <n v="360"/>
    <n v="342.69652758806598"/>
  </r>
  <r>
    <s v="C108"/>
    <s v="Emily Taylor"/>
    <n v="21"/>
    <s v="M"/>
    <s v="South"/>
    <n v="5024"/>
    <s v="P052"/>
    <d v="2024-08-26T00:00:00"/>
    <n v="6"/>
    <n v="47.5"/>
    <n v="1.8514373496698776E-2"/>
    <s v="Gadget AZ"/>
    <s v="Home Appliances"/>
    <s v="S002"/>
    <n v="23.75"/>
    <s v="Tech Gear Co."/>
    <s v="John Taylor"/>
    <s v="john@techgear.com"/>
    <x v="1"/>
    <x v="1"/>
    <n v="285"/>
    <n v="279.72340355344085"/>
  </r>
  <r>
    <s v="C146"/>
    <s v="Dan Allen"/>
    <n v="64"/>
    <s v="M"/>
    <s v="North"/>
    <n v="5025"/>
    <s v="P003"/>
    <d v="2024-08-26T00:00:00"/>
    <n v="4"/>
    <n v="20"/>
    <n v="1.5173660703296067E-3"/>
    <s v="Tool C"/>
    <s v="Hardware"/>
    <s v="S003"/>
    <n v="10"/>
    <s v="Circuit Solutions"/>
    <s v="Mark Johnson"/>
    <s v="mark@circuitsolutions.com"/>
    <x v="2"/>
    <x v="1"/>
    <n v="80"/>
    <n v="79.878610714373636"/>
  </r>
  <r>
    <s v="C097"/>
    <s v="Henry Parker"/>
    <n v="18"/>
    <s v="F"/>
    <s v="North"/>
    <n v="5026"/>
    <s v="P038"/>
    <d v="2024-08-26T00:00:00"/>
    <n v="4"/>
    <n v="39"/>
    <n v="5.0106800929154718E-2"/>
    <s v="Widget AL"/>
    <s v="Electronics"/>
    <s v="S008"/>
    <n v="19.5"/>
    <s v="Auto Electronics Pro"/>
    <s v="Daniel Evans"/>
    <s v="daniel@autoelectronics.com"/>
    <x v="5"/>
    <x v="4"/>
    <n v="156"/>
    <n v="148.18333905505187"/>
  </r>
  <r>
    <s v="C048"/>
    <s v="Yara Walker"/>
    <n v="21"/>
    <s v="M"/>
    <s v="North"/>
    <n v="5027"/>
    <s v="P004"/>
    <d v="2024-08-26T00:00:00"/>
    <n v="7"/>
    <n v="10"/>
    <n v="9.6955884346366955E-2"/>
    <s v="Accessory D"/>
    <s v="Accessories"/>
    <s v="S004"/>
    <n v="5"/>
    <s v="Smart Home Essentials"/>
    <s v="Sarah Davis"/>
    <s v="sarah@smarthomeessentials.com"/>
    <x v="3"/>
    <x v="2"/>
    <n v="70"/>
    <n v="63.213088095754316"/>
  </r>
  <r>
    <s v="C119"/>
    <s v="Zoe Hill"/>
    <n v="41"/>
    <s v="F"/>
    <s v="Midwest"/>
    <n v="5028"/>
    <s v="P019"/>
    <d v="2024-08-26T00:00:00"/>
    <n v="1"/>
    <n v="38"/>
    <n v="4.7592921784314457E-2"/>
    <s v="Tool S"/>
    <s v="Hardware"/>
    <s v="S009"/>
    <n v="19"/>
    <s v="Gourmet Gadgets"/>
    <s v="Alice Brown"/>
    <s v="alice@gourmetgadgets.com"/>
    <x v="8"/>
    <x v="7"/>
    <n v="38"/>
    <n v="36.191468972196049"/>
  </r>
  <r>
    <s v="C087"/>
    <s v="Nina Young"/>
    <n v="52"/>
    <s v="F"/>
    <s v="East Coast"/>
    <n v="5029"/>
    <s v="P045"/>
    <d v="2024-08-26T00:00:00"/>
    <n v="4"/>
    <n v="59.5"/>
    <n v="4.7575526997269083E-3"/>
    <s v="Device AS"/>
    <s v="Electronics"/>
    <s v="S005"/>
    <n v="29.75"/>
    <s v="Office Tech Depot"/>
    <s v="Kevin Lee"/>
    <s v="kevin@officetechdepot.com"/>
    <x v="4"/>
    <x v="3"/>
    <n v="238"/>
    <n v="236.86770245746499"/>
  </r>
  <r>
    <s v="C150"/>
    <s v="Wendy Lee"/>
    <n v="24"/>
    <s v="M"/>
    <s v="South"/>
    <n v="5030"/>
    <s v="P014"/>
    <d v="2024-08-26T00:00:00"/>
    <n v="1"/>
    <n v="12"/>
    <n v="2.3292935504836455E-2"/>
    <s v="Accessory N"/>
    <s v="Accessories"/>
    <s v="S004"/>
    <n v="6"/>
    <s v="Smart Home Essentials"/>
    <s v="Sarah Davis"/>
    <s v="sarah@smarthomeessentials.com"/>
    <x v="3"/>
    <x v="2"/>
    <n v="12"/>
    <n v="11.720484773941962"/>
  </r>
  <r>
    <s v="C131"/>
    <s v="Uma Young"/>
    <n v="43"/>
    <s v="F"/>
    <s v="Midwest"/>
    <n v="5031"/>
    <s v="P012"/>
    <d v="2024-08-26T00:00:00"/>
    <n v="9"/>
    <n v="44"/>
    <n v="3.7481593603838376E-2"/>
    <s v="Gadget L"/>
    <s v="Home Appliances"/>
    <s v="S002"/>
    <n v="22"/>
    <s v="Tech Gear Co."/>
    <s v="John Taylor"/>
    <s v="john@techgear.com"/>
    <x v="1"/>
    <x v="1"/>
    <n v="396"/>
    <n v="381.15728893288002"/>
  </r>
  <r>
    <s v="C100"/>
    <s v="Paul Wright"/>
    <n v="68"/>
    <s v="M"/>
    <s v="East Coast"/>
    <n v="5032"/>
    <s v="P035"/>
    <d v="2024-08-26T00:00:00"/>
    <n v="5"/>
    <n v="63"/>
    <n v="1.7133345094224262E-2"/>
    <s v="Device AI"/>
    <s v="Electronics"/>
    <s v="S005"/>
    <n v="31.5"/>
    <s v="Office Tech Depot"/>
    <s v="Kevin Lee"/>
    <s v="kevin@officetechdepot.com"/>
    <x v="4"/>
    <x v="3"/>
    <n v="315"/>
    <n v="309.60299629531937"/>
  </r>
  <r>
    <s v="C067"/>
    <s v="Rachel Hill"/>
    <n v="61"/>
    <s v="M"/>
    <s v="East Coast"/>
    <n v="5033"/>
    <s v="P033"/>
    <d v="2024-08-26T00:00:00"/>
    <n v="7"/>
    <n v="21"/>
    <n v="8.2718410516022148E-2"/>
    <s v="Tool AG"/>
    <s v="Hardware"/>
    <s v="S003"/>
    <n v="10.5"/>
    <s v="Circuit Solutions"/>
    <s v="Mark Johnson"/>
    <s v="mark@circuitsolutions.com"/>
    <x v="2"/>
    <x v="1"/>
    <n v="147"/>
    <n v="134.84039365414475"/>
  </r>
  <r>
    <s v="C078"/>
    <s v="Alice Hill"/>
    <n v="64"/>
    <s v="M"/>
    <s v="North"/>
    <n v="5034"/>
    <s v="P032"/>
    <d v="2024-08-26T00:00:00"/>
    <n v="1"/>
    <n v="48"/>
    <n v="2.90757742122866E-2"/>
    <s v="Gadget AF"/>
    <s v="Home Appliances"/>
    <s v="S002"/>
    <n v="24"/>
    <s v="Tech Gear Co."/>
    <s v="John Taylor"/>
    <s v="john@techgear.com"/>
    <x v="1"/>
    <x v="1"/>
    <n v="48"/>
    <n v="46.604362837810243"/>
  </r>
  <r>
    <s v="C058"/>
    <s v="Zoe Carter"/>
    <n v="51"/>
    <s v="M"/>
    <s v="West Coast"/>
    <n v="5035"/>
    <s v="P018"/>
    <d v="2024-08-26T00:00:00"/>
    <n v="6"/>
    <n v="43"/>
    <n v="5.8028553730260571E-2"/>
    <s v="Widget R"/>
    <s v="Electronics"/>
    <s v="S008"/>
    <n v="21.5"/>
    <s v="Auto Electronics Pro"/>
    <s v="Daniel Evans"/>
    <s v="daniel@autoelectronics.com"/>
    <x v="5"/>
    <x v="4"/>
    <n v="258"/>
    <n v="243.02863313759278"/>
  </r>
  <r>
    <s v="C026"/>
    <s v="Nina Allen"/>
    <n v="24"/>
    <s v="M"/>
    <s v="South"/>
    <n v="5036"/>
    <s v="P007"/>
    <d v="2024-08-26T00:00:00"/>
    <n v="8"/>
    <n v="90"/>
    <n v="8.1985285294209939E-2"/>
    <s v="Appliance G"/>
    <s v="Home Appliances"/>
    <s v="S007"/>
    <n v="45"/>
    <s v="HealthTech Supplies"/>
    <s v="Peter Clark"/>
    <s v="peter@healthtech.com"/>
    <x v="9"/>
    <x v="8"/>
    <n v="720"/>
    <n v="660.97059458816886"/>
  </r>
  <r>
    <s v="C140"/>
    <s v="Wendy Hall"/>
    <n v="28"/>
    <s v="F"/>
    <s v="East Coast"/>
    <n v="5037"/>
    <s v="P028"/>
    <d v="2024-08-26T00:00:00"/>
    <n v="4"/>
    <n v="46"/>
    <n v="4.0406175483513898E-2"/>
    <s v="Widget AB"/>
    <s v="Electronics"/>
    <s v="S008"/>
    <n v="23"/>
    <s v="Auto Electronics Pro"/>
    <s v="Daniel Evans"/>
    <s v="daniel@autoelectronics.com"/>
    <x v="5"/>
    <x v="4"/>
    <n v="184"/>
    <n v="176.56526371103345"/>
  </r>
  <r>
    <s v="C054"/>
    <s v="Alice Allen"/>
    <n v="62"/>
    <s v="F"/>
    <s v="Midwest"/>
    <n v="5038"/>
    <s v="P044"/>
    <d v="2024-08-26T00:00:00"/>
    <n v="9"/>
    <n v="10.5"/>
    <n v="4.3828466117403042E-2"/>
    <s v="Accessory AR"/>
    <s v="Accessories"/>
    <s v="S004"/>
    <n v="5.25"/>
    <s v="Smart Home Essentials"/>
    <s v="Sarah Davis"/>
    <s v="sarah@smarthomeessentials.com"/>
    <x v="3"/>
    <x v="2"/>
    <n v="94.5"/>
    <n v="90.358209951905408"/>
  </r>
  <r>
    <s v="C093"/>
    <s v="Rachel Taylor"/>
    <n v="32"/>
    <s v="M"/>
    <s v="Midwest"/>
    <n v="5039"/>
    <s v="P025"/>
    <d v="2024-08-26T00:00:00"/>
    <n v="6"/>
    <n v="65"/>
    <n v="8.3100358315676276E-2"/>
    <s v="Device Y"/>
    <s v="Electronics"/>
    <s v="S005"/>
    <n v="32.5"/>
    <s v="Office Tech Depot"/>
    <s v="Kevin Lee"/>
    <s v="kevin@officetechdepot.com"/>
    <x v="4"/>
    <x v="3"/>
    <n v="390"/>
    <n v="357.59086025688623"/>
  </r>
  <r>
    <s v="C034"/>
    <s v="Alice King"/>
    <n v="23"/>
    <s v="F"/>
    <s v="East Coast"/>
    <n v="5040"/>
    <s v="P003"/>
    <d v="2024-08-27T00:00:00"/>
    <n v="2"/>
    <n v="20"/>
    <n v="7.2454593272811216E-2"/>
    <s v="Tool C"/>
    <s v="Hardware"/>
    <s v="S003"/>
    <n v="10"/>
    <s v="Circuit Solutions"/>
    <s v="Mark Johnson"/>
    <s v="mark@circuitsolutions.com"/>
    <x v="2"/>
    <x v="1"/>
    <n v="40"/>
    <n v="37.10181626908755"/>
  </r>
  <r>
    <s v="C064"/>
    <s v="Frank Clark"/>
    <n v="32"/>
    <s v="M"/>
    <s v="South"/>
    <n v="5041"/>
    <s v="P048"/>
    <d v="2024-08-27T00:00:00"/>
    <n v="5"/>
    <n v="44.5"/>
    <n v="6.3875285895631559E-2"/>
    <s v="Widget AV"/>
    <s v="Electronics"/>
    <s v="S008"/>
    <n v="22.25"/>
    <s v="Auto Electronics Pro"/>
    <s v="Daniel Evans"/>
    <s v="daniel@autoelectronics.com"/>
    <x v="5"/>
    <x v="4"/>
    <n v="222.5"/>
    <n v="208.28774888822198"/>
  </r>
  <r>
    <s v="C006"/>
    <s v="Grace Hall"/>
    <n v="56"/>
    <s v="F"/>
    <s v="East Coast"/>
    <n v="5042"/>
    <s v="P016"/>
    <d v="2024-08-27T00:00:00"/>
    <n v="1"/>
    <n v="26"/>
    <n v="4.042826457929264E-2"/>
    <s v="Item P"/>
    <s v="Office Supplies"/>
    <s v="S006"/>
    <n v="13"/>
    <s v="Eco Electronics"/>
    <s v="Linda Parker"/>
    <s v="linda@ecoelectronics.com"/>
    <x v="6"/>
    <x v="5"/>
    <n v="26"/>
    <n v="24.948865120938393"/>
  </r>
  <r>
    <s v="C072"/>
    <s v="Carol Brown"/>
    <n v="37"/>
    <s v="M"/>
    <s v="West Coast"/>
    <n v="5043"/>
    <s v="P023"/>
    <d v="2024-08-27T00:00:00"/>
    <n v="2"/>
    <n v="24"/>
    <n v="3.4123218996985782E-2"/>
    <s v="Tool W"/>
    <s v="Hardware"/>
    <s v="S003"/>
    <n v="12"/>
    <s v="Circuit Solutions"/>
    <s v="Mark Johnson"/>
    <s v="mark@circuitsolutions.com"/>
    <x v="2"/>
    <x v="1"/>
    <n v="48"/>
    <n v="46.362085488144686"/>
  </r>
  <r>
    <s v="C099"/>
    <s v="Rachel Lee"/>
    <n v="67"/>
    <s v="F"/>
    <s v="West Coast"/>
    <n v="5044"/>
    <s v="P026"/>
    <d v="2024-08-27T00:00:00"/>
    <n v="10"/>
    <n v="22"/>
    <n v="2.960756407661418E-2"/>
    <s v="Item Z"/>
    <s v="Office Supplies"/>
    <s v="S006"/>
    <n v="11"/>
    <s v="Eco Electronics"/>
    <s v="Linda Parker"/>
    <s v="linda@ecoelectronics.com"/>
    <x v="6"/>
    <x v="5"/>
    <n v="220"/>
    <n v="213.48633590314489"/>
  </r>
  <r>
    <s v="C102"/>
    <s v="Isla Walker"/>
    <n v="38"/>
    <s v="F"/>
    <s v="South"/>
    <n v="5045"/>
    <s v="P009"/>
    <d v="2024-08-27T00:00:00"/>
    <n v="9"/>
    <n v="36"/>
    <n v="9.5020044794321759E-2"/>
    <s v="Tool I"/>
    <s v="Hardware"/>
    <s v="S009"/>
    <n v="18"/>
    <s v="Gourmet Gadgets"/>
    <s v="Alice Brown"/>
    <s v="alice@gourmetgadgets.com"/>
    <x v="8"/>
    <x v="7"/>
    <n v="324"/>
    <n v="293.21350548663975"/>
  </r>
  <r>
    <s v="C058"/>
    <s v="Zoe Carter"/>
    <n v="51"/>
    <s v="M"/>
    <s v="West Coast"/>
    <n v="5046"/>
    <s v="P016"/>
    <d v="2024-08-27T00:00:00"/>
    <n v="3"/>
    <n v="26"/>
    <n v="6.1670965906334085E-2"/>
    <s v="Item P"/>
    <s v="Office Supplies"/>
    <s v="S006"/>
    <n v="13"/>
    <s v="Eco Electronics"/>
    <s v="Linda Parker"/>
    <s v="linda@ecoelectronics.com"/>
    <x v="6"/>
    <x v="5"/>
    <n v="78"/>
    <n v="73.189664659305947"/>
  </r>
  <r>
    <s v="C123"/>
    <s v="Rachel Young"/>
    <n v="22"/>
    <s v="F"/>
    <s v="West Coast"/>
    <n v="5047"/>
    <s v="P030"/>
    <d v="2024-08-27T00:00:00"/>
    <n v="8"/>
    <n v="18"/>
    <n v="2.8519528053530131E-2"/>
    <s v="Accessory AD"/>
    <s v="Accessories"/>
    <s v="S010"/>
    <n v="9"/>
    <s v="Sports Tech Gear"/>
    <s v="Michael Harris"/>
    <s v="michael@sportstechgear.com"/>
    <x v="7"/>
    <x v="6"/>
    <n v="144"/>
    <n v="139.89318796029167"/>
  </r>
  <r>
    <s v="C016"/>
    <s v="Uma Jones"/>
    <n v="66"/>
    <s v="F"/>
    <s v="East Coast"/>
    <n v="5048"/>
    <s v="P047"/>
    <d v="2024-08-27T00:00:00"/>
    <n v="5"/>
    <n v="82.5"/>
    <n v="8.3063066303521643E-2"/>
    <s v="Appliance AU"/>
    <s v="Home Appliances"/>
    <s v="S007"/>
    <n v="41.25"/>
    <s v="HealthTech Supplies"/>
    <s v="Peter Clark"/>
    <s v="peter@healthtech.com"/>
    <x v="9"/>
    <x v="8"/>
    <n v="412.5"/>
    <n v="378.23648514979732"/>
  </r>
  <r>
    <s v="C056"/>
    <s v="Carol Lee"/>
    <n v="20"/>
    <s v="F"/>
    <s v="Midwest"/>
    <n v="5049"/>
    <s v="P052"/>
    <d v="2024-08-27T00:00:00"/>
    <n v="8"/>
    <n v="47.5"/>
    <n v="2.8571992096130074E-2"/>
    <s v="Gadget AZ"/>
    <s v="Home Appliances"/>
    <s v="S002"/>
    <n v="23.75"/>
    <s v="Tech Gear Co."/>
    <s v="John Taylor"/>
    <s v="john@techgear.com"/>
    <x v="1"/>
    <x v="1"/>
    <n v="380"/>
    <n v="369.1426430034706"/>
  </r>
  <r>
    <s v="C144"/>
    <s v="Karen Allen"/>
    <n v="56"/>
    <s v="F"/>
    <s v="West Coast"/>
    <n v="5050"/>
    <s v="P015"/>
    <d v="2024-08-27T00:00:00"/>
    <n v="1"/>
    <n v="70"/>
    <n v="3.4210119103481339E-2"/>
    <s v="Device O"/>
    <s v="Electronics"/>
    <s v="S005"/>
    <n v="35"/>
    <s v="Office Tech Depot"/>
    <s v="Kevin Lee"/>
    <s v="kevin@officetechdepot.com"/>
    <x v="4"/>
    <x v="3"/>
    <n v="70"/>
    <n v="67.605291662756301"/>
  </r>
  <r>
    <s v="C092"/>
    <s v="Xander Walker"/>
    <n v="54"/>
    <s v="F"/>
    <s v="North"/>
    <n v="5051"/>
    <s v="P023"/>
    <d v="2024-08-27T00:00:00"/>
    <n v="2"/>
    <n v="24"/>
    <n v="8.8794599647615602E-2"/>
    <s v="Tool W"/>
    <s v="Hardware"/>
    <s v="S003"/>
    <n v="12"/>
    <s v="Circuit Solutions"/>
    <s v="Mark Johnson"/>
    <s v="mark@circuitsolutions.com"/>
    <x v="2"/>
    <x v="1"/>
    <n v="48"/>
    <n v="43.737859216914451"/>
  </r>
  <r>
    <s v="C050"/>
    <s v="Emily Lee"/>
    <n v="70"/>
    <s v="M"/>
    <s v="East Coast"/>
    <n v="5052"/>
    <s v="P052"/>
    <d v="2024-08-27T00:00:00"/>
    <n v="10"/>
    <n v="47.5"/>
    <n v="6.6267427908227206E-2"/>
    <s v="Gadget AZ"/>
    <s v="Home Appliances"/>
    <s v="S002"/>
    <n v="23.75"/>
    <s v="Tech Gear Co."/>
    <s v="John Taylor"/>
    <s v="john@techgear.com"/>
    <x v="1"/>
    <x v="1"/>
    <n v="475"/>
    <n v="443.52297174359205"/>
  </r>
  <r>
    <s v="C120"/>
    <s v="Leo Brown"/>
    <n v="70"/>
    <s v="F"/>
    <s v="West Coast"/>
    <n v="5053"/>
    <s v="P043"/>
    <d v="2024-08-27T00:00:00"/>
    <n v="7"/>
    <n v="28"/>
    <n v="8.4545013928506885E-2"/>
    <s v="Tool AQ"/>
    <s v="Hardware"/>
    <s v="S003"/>
    <n v="14"/>
    <s v="Circuit Solutions"/>
    <s v="Mark Johnson"/>
    <s v="mark@circuitsolutions.com"/>
    <x v="2"/>
    <x v="1"/>
    <n v="196"/>
    <n v="179.42917727001264"/>
  </r>
  <r>
    <s v="C146"/>
    <s v="Dan Allen"/>
    <n v="64"/>
    <s v="M"/>
    <s v="North"/>
    <n v="5054"/>
    <s v="P043"/>
    <d v="2024-08-27T00:00:00"/>
    <n v="1"/>
    <n v="28"/>
    <n v="8.827257407236401E-2"/>
    <s v="Tool AQ"/>
    <s v="Hardware"/>
    <s v="S003"/>
    <n v="14"/>
    <s v="Circuit Solutions"/>
    <s v="Mark Johnson"/>
    <s v="mark@circuitsolutions.com"/>
    <x v="2"/>
    <x v="1"/>
    <n v="28"/>
    <n v="25.528367925973807"/>
  </r>
  <r>
    <s v="C108"/>
    <s v="Emily Taylor"/>
    <n v="21"/>
    <s v="M"/>
    <s v="South"/>
    <n v="5055"/>
    <s v="P014"/>
    <d v="2024-08-27T00:00:00"/>
    <n v="3"/>
    <n v="12"/>
    <n v="4.2559861361742592E-2"/>
    <s v="Accessory N"/>
    <s v="Accessories"/>
    <s v="S004"/>
    <n v="6"/>
    <s v="Smart Home Essentials"/>
    <s v="Sarah Davis"/>
    <s v="sarah@smarthomeessentials.com"/>
    <x v="3"/>
    <x v="2"/>
    <n v="36"/>
    <n v="34.46784499097727"/>
  </r>
  <r>
    <s v="C038"/>
    <s v="Wendy Allen"/>
    <n v="63"/>
    <s v="F"/>
    <s v="South"/>
    <n v="5056"/>
    <s v="P017"/>
    <d v="2024-08-27T00:00:00"/>
    <n v="6"/>
    <n v="80"/>
    <n v="3.0964649160155469E-2"/>
    <s v="Appliance Q"/>
    <s v="Home Appliances"/>
    <s v="S007"/>
    <n v="40"/>
    <s v="HealthTech Supplies"/>
    <s v="Peter Clark"/>
    <s v="peter@healthtech.com"/>
    <x v="9"/>
    <x v="8"/>
    <n v="480"/>
    <n v="465.13696840312537"/>
  </r>
  <r>
    <s v="C146"/>
    <s v="Dan Allen"/>
    <n v="64"/>
    <s v="M"/>
    <s v="North"/>
    <n v="5057"/>
    <s v="P034"/>
    <d v="2024-08-27T00:00:00"/>
    <n v="3"/>
    <n v="9.5"/>
    <n v="9.5071254371857594E-2"/>
    <s v="Accessory AH"/>
    <s v="Accessories"/>
    <s v="S004"/>
    <n v="4.75"/>
    <s v="Smart Home Essentials"/>
    <s v="Sarah Davis"/>
    <s v="sarah@smarthomeessentials.com"/>
    <x v="3"/>
    <x v="2"/>
    <n v="28.5"/>
    <n v="25.790469250402058"/>
  </r>
  <r>
    <s v="C039"/>
    <s v="Quinn Hall"/>
    <n v="43"/>
    <s v="M"/>
    <s v="East Coast"/>
    <n v="5058"/>
    <s v="P004"/>
    <d v="2024-08-27T00:00:00"/>
    <n v="2"/>
    <n v="10"/>
    <n v="3.2490052148040884E-2"/>
    <s v="Accessory D"/>
    <s v="Accessories"/>
    <s v="S004"/>
    <n v="5"/>
    <s v="Smart Home Essentials"/>
    <s v="Sarah Davis"/>
    <s v="sarah@smarthomeessentials.com"/>
    <x v="3"/>
    <x v="2"/>
    <n v="20"/>
    <n v="19.350198957039183"/>
  </r>
  <r>
    <s v="C100"/>
    <s v="Paul Wright"/>
    <n v="68"/>
    <s v="M"/>
    <s v="East Coast"/>
    <n v="5059"/>
    <s v="P010"/>
    <d v="2024-08-27T00:00:00"/>
    <n v="10"/>
    <n v="15"/>
    <n v="1.6830671677090403E-2"/>
    <s v="Accessory J"/>
    <s v="Accessories"/>
    <s v="S010"/>
    <n v="7.5"/>
    <s v="Sports Tech Gear"/>
    <s v="Michael Harris"/>
    <s v="michael@sportstechgear.com"/>
    <x v="7"/>
    <x v="6"/>
    <n v="150"/>
    <n v="147.47539924843645"/>
  </r>
  <r>
    <s v="C091"/>
    <s v="Uma Lee"/>
    <n v="67"/>
    <s v="F"/>
    <s v="Midwest"/>
    <n v="5060"/>
    <s v="P052"/>
    <d v="2024-08-28T00:00:00"/>
    <n v="8"/>
    <n v="47.5"/>
    <n v="1.919445993917487E-2"/>
    <s v="Gadget AZ"/>
    <s v="Home Appliances"/>
    <s v="S002"/>
    <n v="23.75"/>
    <s v="Tech Gear Co."/>
    <s v="John Taylor"/>
    <s v="john@techgear.com"/>
    <x v="1"/>
    <x v="1"/>
    <n v="380"/>
    <n v="372.70610522311352"/>
  </r>
  <r>
    <s v="C135"/>
    <s v="Rachel Young"/>
    <n v="41"/>
    <s v="F"/>
    <s v="West Coast"/>
    <n v="5061"/>
    <s v="P033"/>
    <d v="2024-08-28T00:00:00"/>
    <n v="1"/>
    <n v="21"/>
    <n v="6.2985215910092989E-4"/>
    <s v="Tool AG"/>
    <s v="Hardware"/>
    <s v="S003"/>
    <n v="10.5"/>
    <s v="Circuit Solutions"/>
    <s v="Mark Johnson"/>
    <s v="mark@circuitsolutions.com"/>
    <x v="2"/>
    <x v="1"/>
    <n v="21"/>
    <n v="20.98677310465888"/>
  </r>
  <r>
    <s v="C134"/>
    <s v="Yara Hill"/>
    <n v="36"/>
    <s v="M"/>
    <s v="North"/>
    <n v="5062"/>
    <s v="P012"/>
    <d v="2024-08-28T00:00:00"/>
    <n v="6"/>
    <n v="44"/>
    <n v="4.615833385909536E-2"/>
    <s v="Gadget L"/>
    <s v="Home Appliances"/>
    <s v="S002"/>
    <n v="22"/>
    <s v="Tech Gear Co."/>
    <s v="John Taylor"/>
    <s v="john@techgear.com"/>
    <x v="1"/>
    <x v="1"/>
    <n v="264"/>
    <n v="251.81419986119883"/>
  </r>
  <r>
    <s v="C010"/>
    <s v="Grace White"/>
    <n v="37"/>
    <s v="F"/>
    <s v="East Coast"/>
    <n v="5063"/>
    <s v="P001"/>
    <d v="2024-08-28T00:00:00"/>
    <n v="7"/>
    <n v="30"/>
    <n v="2.8784639600113085E-2"/>
    <s v="Widget A"/>
    <s v="Electronics"/>
    <s v="S001"/>
    <n v="15"/>
    <s v="Gadget World"/>
    <s v="Emily Rose"/>
    <s v="emily@gadgetworld.com"/>
    <x v="0"/>
    <x v="0"/>
    <n v="210"/>
    <n v="203.95522568397627"/>
  </r>
  <r>
    <s v="C069"/>
    <s v="Rachel Brown"/>
    <n v="44"/>
    <s v="F"/>
    <s v="West Coast"/>
    <n v="5064"/>
    <s v="P004"/>
    <d v="2024-08-28T00:00:00"/>
    <n v="9"/>
    <n v="10"/>
    <n v="3.0523186206263819E-3"/>
    <s v="Accessory D"/>
    <s v="Accessories"/>
    <s v="S004"/>
    <n v="5"/>
    <s v="Smart Home Essentials"/>
    <s v="Sarah Davis"/>
    <s v="sarah@smarthomeessentials.com"/>
    <x v="3"/>
    <x v="2"/>
    <n v="90"/>
    <n v="89.725291324143626"/>
  </r>
  <r>
    <s v="C010"/>
    <s v="Grace White"/>
    <n v="37"/>
    <s v="F"/>
    <s v="East Coast"/>
    <n v="5065"/>
    <s v="P022"/>
    <d v="2024-08-28T00:00:00"/>
    <n v="7"/>
    <n v="54"/>
    <n v="7.1242334409777161E-2"/>
    <s v="Gadget V"/>
    <s v="Home Appliances"/>
    <s v="S002"/>
    <n v="27"/>
    <s v="Tech Gear Co."/>
    <s v="John Taylor"/>
    <s v="john@techgear.com"/>
    <x v="1"/>
    <x v="1"/>
    <n v="378"/>
    <n v="351.07039759310425"/>
  </r>
  <r>
    <s v="C123"/>
    <s v="Rachel Young"/>
    <n v="22"/>
    <s v="F"/>
    <s v="West Coast"/>
    <n v="5066"/>
    <s v="P025"/>
    <d v="2024-08-28T00:00:00"/>
    <n v="4"/>
    <n v="65"/>
    <n v="8.0374087194247226E-2"/>
    <s v="Device Y"/>
    <s v="Electronics"/>
    <s v="S005"/>
    <n v="32.5"/>
    <s v="Office Tech Depot"/>
    <s v="Kevin Lee"/>
    <s v="kevin@officetechdepot.com"/>
    <x v="4"/>
    <x v="3"/>
    <n v="260"/>
    <n v="239.10273732949571"/>
  </r>
  <r>
    <s v="C077"/>
    <s v="Frank Young"/>
    <n v="38"/>
    <s v="F"/>
    <s v="South"/>
    <n v="5067"/>
    <s v="P023"/>
    <d v="2024-08-28T00:00:00"/>
    <n v="6"/>
    <n v="24"/>
    <n v="1.3194667325056498E-2"/>
    <s v="Tool W"/>
    <s v="Hardware"/>
    <s v="S003"/>
    <n v="12"/>
    <s v="Circuit Solutions"/>
    <s v="Mark Johnson"/>
    <s v="mark@circuitsolutions.com"/>
    <x v="2"/>
    <x v="1"/>
    <n v="144"/>
    <n v="142.09996790519187"/>
  </r>
  <r>
    <s v="C086"/>
    <s v="Emily King"/>
    <n v="31"/>
    <s v="F"/>
    <s v="Midwest"/>
    <n v="5068"/>
    <s v="P053"/>
    <d v="2024-08-28T00:00:00"/>
    <n v="4"/>
    <n v="22.5"/>
    <n v="4.656393837692982E-2"/>
    <s v="Tool BA"/>
    <s v="Hardware"/>
    <s v="S003"/>
    <n v="11.25"/>
    <s v="Circuit Solutions"/>
    <s v="Mark Johnson"/>
    <s v="mark@circuitsolutions.com"/>
    <x v="2"/>
    <x v="1"/>
    <n v="90"/>
    <n v="85.809245546076312"/>
  </r>
  <r>
    <s v="C028"/>
    <s v="Oscar Green"/>
    <n v="24"/>
    <s v="M"/>
    <s v="South"/>
    <n v="5069"/>
    <s v="P022"/>
    <d v="2024-08-28T00:00:00"/>
    <n v="6"/>
    <n v="54"/>
    <n v="3.9225085218415161E-2"/>
    <s v="Gadget V"/>
    <s v="Home Appliances"/>
    <s v="S002"/>
    <n v="27"/>
    <s v="Tech Gear Co."/>
    <s v="John Taylor"/>
    <s v="john@techgear.com"/>
    <x v="1"/>
    <x v="1"/>
    <n v="324"/>
    <n v="311.29107238923348"/>
  </r>
  <r>
    <s v="C148"/>
    <s v="Bob Brown"/>
    <n v="64"/>
    <s v="F"/>
    <s v="South"/>
    <n v="5070"/>
    <s v="P017"/>
    <d v="2024-08-28T00:00:00"/>
    <n v="3"/>
    <n v="80"/>
    <n v="3.0947102685617713E-2"/>
    <s v="Appliance Q"/>
    <s v="Home Appliances"/>
    <s v="S007"/>
    <n v="40"/>
    <s v="HealthTech Supplies"/>
    <s v="Peter Clark"/>
    <s v="peter@healthtech.com"/>
    <x v="9"/>
    <x v="8"/>
    <n v="240"/>
    <n v="232.57269535545174"/>
  </r>
  <r>
    <s v="C058"/>
    <s v="Zoe Carter"/>
    <n v="51"/>
    <s v="M"/>
    <s v="West Coast"/>
    <n v="5071"/>
    <s v="P050"/>
    <d v="2024-08-28T00:00:00"/>
    <n v="1"/>
    <n v="17.5"/>
    <n v="6.7199238820507753E-2"/>
    <s v="Accessory AX"/>
    <s v="Accessories"/>
    <s v="S010"/>
    <n v="8.75"/>
    <s v="Sports Tech Gear"/>
    <s v="Michael Harris"/>
    <s v="michael@sportstechgear.com"/>
    <x v="7"/>
    <x v="6"/>
    <n v="17.5"/>
    <n v="16.324013320641114"/>
  </r>
  <r>
    <s v="C080"/>
    <s v="Bob Allen"/>
    <n v="58"/>
    <s v="M"/>
    <s v="East Coast"/>
    <n v="5072"/>
    <s v="P038"/>
    <d v="2024-08-28T00:00:00"/>
    <n v="6"/>
    <n v="39"/>
    <n v="8.5284511694175405E-2"/>
    <s v="Widget AL"/>
    <s v="Electronics"/>
    <s v="S008"/>
    <n v="19.5"/>
    <s v="Auto Electronics Pro"/>
    <s v="Daniel Evans"/>
    <s v="daniel@autoelectronics.com"/>
    <x v="5"/>
    <x v="4"/>
    <n v="234"/>
    <n v="214.04342426356294"/>
  </r>
  <r>
    <s v="C066"/>
    <s v="Sam Brown"/>
    <n v="32"/>
    <s v="M"/>
    <s v="South"/>
    <n v="5073"/>
    <s v="P040"/>
    <d v="2024-08-28T00:00:00"/>
    <n v="2"/>
    <n v="13"/>
    <n v="3.2373803342978348E-3"/>
    <s v="Accessory AN"/>
    <s v="Accessories"/>
    <s v="S010"/>
    <n v="6.5"/>
    <s v="Sports Tech Gear"/>
    <s v="Michael Harris"/>
    <s v="michael@sportstechgear.com"/>
    <x v="7"/>
    <x v="6"/>
    <n v="26"/>
    <n v="25.915828111308258"/>
  </r>
  <r>
    <s v="C003"/>
    <s v="Tina Parker"/>
    <n v="65"/>
    <s v="F"/>
    <s v="West Coast"/>
    <n v="5074"/>
    <s v="P051"/>
    <d v="2024-08-28T00:00:00"/>
    <n v="8"/>
    <n v="31.5"/>
    <n v="9.3422964483682813E-2"/>
    <s v="Widget AY"/>
    <s v="Electronics"/>
    <s v="S001"/>
    <n v="15.75"/>
    <s v="Gadget World"/>
    <s v="Emily Rose"/>
    <s v="emily@gadgetworld.com"/>
    <x v="0"/>
    <x v="0"/>
    <n v="252"/>
    <n v="228.45741295011192"/>
  </r>
  <r>
    <s v="C084"/>
    <s v="Frank Brown"/>
    <n v="36"/>
    <s v="M"/>
    <s v="East Coast"/>
    <n v="5075"/>
    <s v="P025"/>
    <d v="2024-08-28T00:00:00"/>
    <n v="1"/>
    <n v="65"/>
    <n v="9.1219102308997213E-2"/>
    <s v="Device Y"/>
    <s v="Electronics"/>
    <s v="S005"/>
    <n v="32.5"/>
    <s v="Office Tech Depot"/>
    <s v="Kevin Lee"/>
    <s v="kevin@officetechdepot.com"/>
    <x v="4"/>
    <x v="3"/>
    <n v="65"/>
    <n v="59.070758349915181"/>
  </r>
  <r>
    <s v="C077"/>
    <s v="Frank Young"/>
    <n v="38"/>
    <s v="F"/>
    <s v="South"/>
    <n v="5076"/>
    <s v="P052"/>
    <d v="2024-08-28T00:00:00"/>
    <n v="8"/>
    <n v="47.5"/>
    <n v="5.5744784668444597E-2"/>
    <s v="Gadget AZ"/>
    <s v="Home Appliances"/>
    <s v="S002"/>
    <n v="23.75"/>
    <s v="Tech Gear Co."/>
    <s v="John Taylor"/>
    <s v="john@techgear.com"/>
    <x v="1"/>
    <x v="1"/>
    <n v="380"/>
    <n v="358.81698182599104"/>
  </r>
  <r>
    <s v="C122"/>
    <s v="Mia Clark"/>
    <n v="40"/>
    <s v="M"/>
    <s v="Midwest"/>
    <n v="5077"/>
    <s v="P032"/>
    <d v="2024-08-28T00:00:00"/>
    <n v="6"/>
    <n v="48"/>
    <n v="7.8128790006633184E-2"/>
    <s v="Gadget AF"/>
    <s v="Home Appliances"/>
    <s v="S002"/>
    <n v="24"/>
    <s v="Tech Gear Co."/>
    <s v="John Taylor"/>
    <s v="john@techgear.com"/>
    <x v="1"/>
    <x v="1"/>
    <n v="288"/>
    <n v="265.49890847808962"/>
  </r>
  <r>
    <s v="C077"/>
    <s v="Frank Young"/>
    <n v="38"/>
    <s v="F"/>
    <s v="South"/>
    <n v="5078"/>
    <s v="P026"/>
    <d v="2024-08-29T00:00:00"/>
    <n v="9"/>
    <n v="22"/>
    <n v="6.2263809753869997E-2"/>
    <s v="Item Z"/>
    <s v="Office Supplies"/>
    <s v="S006"/>
    <n v="11"/>
    <s v="Eco Electronics"/>
    <s v="Linda Parker"/>
    <s v="linda@ecoelectronics.com"/>
    <x v="6"/>
    <x v="5"/>
    <n v="198"/>
    <n v="185.67176566873374"/>
  </r>
  <r>
    <s v="C085"/>
    <s v="Rachel Green"/>
    <n v="20"/>
    <s v="F"/>
    <s v="North"/>
    <n v="5079"/>
    <s v="P030"/>
    <d v="2024-08-29T00:00:00"/>
    <n v="10"/>
    <n v="18"/>
    <n v="2.2106715588854211E-2"/>
    <s v="Accessory AD"/>
    <s v="Accessories"/>
    <s v="S010"/>
    <n v="9"/>
    <s v="Sports Tech Gear"/>
    <s v="Michael Harris"/>
    <s v="michael@sportstechgear.com"/>
    <x v="7"/>
    <x v="6"/>
    <n v="180"/>
    <n v="176.02079119400625"/>
  </r>
  <r>
    <s v="C032"/>
    <s v="Bob Allen"/>
    <n v="34"/>
    <s v="F"/>
    <s v="North"/>
    <n v="5080"/>
    <s v="P037"/>
    <d v="2024-08-29T00:00:00"/>
    <n v="6"/>
    <n v="88"/>
    <n v="5.1671772943412519E-2"/>
    <s v="Appliance AK"/>
    <s v="Home Appliances"/>
    <s v="S007"/>
    <n v="44"/>
    <s v="HealthTech Supplies"/>
    <s v="Peter Clark"/>
    <s v="peter@healthtech.com"/>
    <x v="9"/>
    <x v="8"/>
    <n v="528"/>
    <n v="500.71730388587821"/>
  </r>
  <r>
    <s v="C044"/>
    <s v="Oscar Adams"/>
    <n v="21"/>
    <s v="F"/>
    <s v="South"/>
    <n v="5081"/>
    <s v="P044"/>
    <d v="2024-08-29T00:00:00"/>
    <n v="3"/>
    <n v="10.5"/>
    <n v="3.6210946250262881E-2"/>
    <s v="Accessory AR"/>
    <s v="Accessories"/>
    <s v="S004"/>
    <n v="5.25"/>
    <s v="Smart Home Essentials"/>
    <s v="Sarah Davis"/>
    <s v="sarah@smarthomeessentials.com"/>
    <x v="3"/>
    <x v="2"/>
    <n v="31.5"/>
    <n v="30.35935519311672"/>
  </r>
  <r>
    <s v="C027"/>
    <s v="Sam Wright"/>
    <n v="68"/>
    <s v="M"/>
    <s v="South"/>
    <n v="5082"/>
    <s v="P040"/>
    <d v="2024-08-29T00:00:00"/>
    <n v="6"/>
    <n v="13"/>
    <n v="6.8311257256265454E-2"/>
    <s v="Accessory AN"/>
    <s v="Accessories"/>
    <s v="S010"/>
    <n v="6.5"/>
    <s v="Sports Tech Gear"/>
    <s v="Michael Harris"/>
    <s v="michael@sportstechgear.com"/>
    <x v="7"/>
    <x v="6"/>
    <n v="78"/>
    <n v="72.671721934011288"/>
  </r>
  <r>
    <s v="C101"/>
    <s v="Karen Hill"/>
    <n v="69"/>
    <s v="F"/>
    <s v="East Coast"/>
    <n v="5083"/>
    <s v="P016"/>
    <d v="2024-08-29T00:00:00"/>
    <n v="8"/>
    <n v="26"/>
    <n v="8.0256933788434875E-2"/>
    <s v="Item P"/>
    <s v="Office Supplies"/>
    <s v="S006"/>
    <n v="13"/>
    <s v="Eco Electronics"/>
    <s v="Linda Parker"/>
    <s v="linda@ecoelectronics.com"/>
    <x v="6"/>
    <x v="5"/>
    <n v="208"/>
    <n v="191.30655777200553"/>
  </r>
  <r>
    <s v="C001"/>
    <s v="Jack Allen"/>
    <n v="28"/>
    <s v="F"/>
    <s v="West Coast"/>
    <n v="5084"/>
    <s v="P037"/>
    <d v="2024-08-29T00:00:00"/>
    <n v="3"/>
    <n v="88"/>
    <n v="4.8765621917892382E-2"/>
    <s v="Appliance AK"/>
    <s v="Home Appliances"/>
    <s v="S007"/>
    <n v="44"/>
    <s v="HealthTech Supplies"/>
    <s v="Peter Clark"/>
    <s v="peter@healthtech.com"/>
    <x v="9"/>
    <x v="8"/>
    <n v="264"/>
    <n v="251.1258758136764"/>
  </r>
  <r>
    <s v="C105"/>
    <s v="Tina Young"/>
    <n v="52"/>
    <s v="F"/>
    <s v="West Coast"/>
    <n v="5085"/>
    <s v="P043"/>
    <d v="2024-08-29T00:00:00"/>
    <n v="2"/>
    <n v="28"/>
    <n v="8.0225100187039239E-2"/>
    <s v="Tool AQ"/>
    <s v="Hardware"/>
    <s v="S003"/>
    <n v="14"/>
    <s v="Circuit Solutions"/>
    <s v="Mark Johnson"/>
    <s v="mark@circuitsolutions.com"/>
    <x v="2"/>
    <x v="1"/>
    <n v="56"/>
    <n v="51.5073943895258"/>
  </r>
  <r>
    <s v="C052"/>
    <s v="Jack Allen"/>
    <n v="31"/>
    <s v="M"/>
    <s v="North"/>
    <n v="5086"/>
    <s v="P028"/>
    <d v="2024-08-29T00:00:00"/>
    <n v="4"/>
    <n v="46"/>
    <n v="9.2939657811761126E-2"/>
    <s v="Widget AB"/>
    <s v="Electronics"/>
    <s v="S008"/>
    <n v="23"/>
    <s v="Auto Electronics Pro"/>
    <s v="Daniel Evans"/>
    <s v="daniel@autoelectronics.com"/>
    <x v="5"/>
    <x v="4"/>
    <n v="184"/>
    <n v="166.89910296263596"/>
  </r>
  <r>
    <s v="C109"/>
    <s v="Oscar Clark"/>
    <n v="62"/>
    <s v="F"/>
    <s v="South"/>
    <n v="5087"/>
    <s v="P034"/>
    <d v="2024-08-29T00:00:00"/>
    <n v="10"/>
    <n v="9.5"/>
    <n v="6.6863610761735762E-2"/>
    <s v="Accessory AH"/>
    <s v="Accessories"/>
    <s v="S004"/>
    <n v="4.75"/>
    <s v="Smart Home Essentials"/>
    <s v="Sarah Davis"/>
    <s v="sarah@smarthomeessentials.com"/>
    <x v="3"/>
    <x v="2"/>
    <n v="95"/>
    <n v="88.647956977635104"/>
  </r>
  <r>
    <s v="C077"/>
    <s v="Frank Young"/>
    <n v="38"/>
    <s v="F"/>
    <s v="South"/>
    <n v="5088"/>
    <s v="P053"/>
    <d v="2024-08-29T00:00:00"/>
    <n v="2"/>
    <n v="22.5"/>
    <n v="2.1989498700547994E-2"/>
    <s v="Tool BA"/>
    <s v="Hardware"/>
    <s v="S003"/>
    <n v="11.25"/>
    <s v="Circuit Solutions"/>
    <s v="Mark Johnson"/>
    <s v="mark@circuitsolutions.com"/>
    <x v="2"/>
    <x v="1"/>
    <n v="45"/>
    <n v="44.010472558475342"/>
  </r>
  <r>
    <s v="C083"/>
    <s v="Emily Brown"/>
    <n v="44"/>
    <s v="M"/>
    <s v="East Coast"/>
    <n v="5089"/>
    <s v="P052"/>
    <d v="2024-08-29T00:00:00"/>
    <n v="7"/>
    <n v="47.5"/>
    <n v="2.8725714278105486E-2"/>
    <s v="Gadget AZ"/>
    <s v="Home Appliances"/>
    <s v="S002"/>
    <n v="23.75"/>
    <s v="Tech Gear Co."/>
    <s v="John Taylor"/>
    <s v="john@techgear.com"/>
    <x v="1"/>
    <x v="1"/>
    <n v="332.5"/>
    <n v="322.9487000025299"/>
  </r>
  <r>
    <s v="C142"/>
    <s v="Henry Hill"/>
    <n v="36"/>
    <s v="M"/>
    <s v="Midwest"/>
    <n v="5090"/>
    <s v="P020"/>
    <d v="2024-08-29T00:00:00"/>
    <n v="1"/>
    <n v="17"/>
    <n v="8.2494709754813975E-2"/>
    <s v="Accessory T"/>
    <s v="Accessories"/>
    <s v="S010"/>
    <n v="8.5"/>
    <s v="Sports Tech Gear"/>
    <s v="Michael Harris"/>
    <s v="michael@sportstechgear.com"/>
    <x v="7"/>
    <x v="6"/>
    <n v="17"/>
    <n v="15.597589934168163"/>
  </r>
  <r>
    <s v="C115"/>
    <s v="Bob Parker"/>
    <n v="25"/>
    <s v="M"/>
    <s v="West Coast"/>
    <n v="5091"/>
    <s v="P008"/>
    <d v="2024-08-29T00:00:00"/>
    <n v="7"/>
    <n v="40"/>
    <n v="7.9782474876047282E-2"/>
    <s v="Widget H"/>
    <s v="Electronics"/>
    <s v="S008"/>
    <n v="20"/>
    <s v="Auto Electronics Pro"/>
    <s v="Daniel Evans"/>
    <s v="daniel@autoelectronics.com"/>
    <x v="5"/>
    <x v="4"/>
    <n v="280"/>
    <n v="257.66090703470678"/>
  </r>
  <r>
    <s v="C038"/>
    <s v="Wendy Allen"/>
    <n v="63"/>
    <s v="F"/>
    <s v="South"/>
    <n v="5092"/>
    <s v="P016"/>
    <d v="2024-08-29T00:00:00"/>
    <n v="9"/>
    <n v="26"/>
    <n v="6.4909645530681556E-2"/>
    <s v="Item P"/>
    <s v="Office Supplies"/>
    <s v="S006"/>
    <n v="13"/>
    <s v="Eco Electronics"/>
    <s v="Linda Parker"/>
    <s v="linda@ecoelectronics.com"/>
    <x v="6"/>
    <x v="5"/>
    <n v="234"/>
    <n v="218.81114294582051"/>
  </r>
  <r>
    <s v="C024"/>
    <s v="Nina Baker"/>
    <n v="54"/>
    <s v="F"/>
    <s v="East Coast"/>
    <n v="5093"/>
    <s v="P038"/>
    <d v="2024-08-29T00:00:00"/>
    <n v="3"/>
    <n v="39"/>
    <n v="9.1402745237465777E-2"/>
    <s v="Widget AL"/>
    <s v="Electronics"/>
    <s v="S008"/>
    <n v="19.5"/>
    <s v="Auto Electronics Pro"/>
    <s v="Daniel Evans"/>
    <s v="daniel@autoelectronics.com"/>
    <x v="5"/>
    <x v="4"/>
    <n v="117"/>
    <n v="106.3058788072165"/>
  </r>
  <r>
    <s v="C072"/>
    <s v="Carol Brown"/>
    <n v="37"/>
    <s v="M"/>
    <s v="West Coast"/>
    <n v="5094"/>
    <s v="P021"/>
    <d v="2024-08-29T00:00:00"/>
    <n v="10"/>
    <n v="34"/>
    <n v="8.4355759074619382E-2"/>
    <s v="Widget U"/>
    <s v="Electronics"/>
    <s v="S001"/>
    <n v="17"/>
    <s v="Gadget World"/>
    <s v="Emily Rose"/>
    <s v="emily@gadgetworld.com"/>
    <x v="0"/>
    <x v="0"/>
    <n v="340"/>
    <n v="311.31904191462939"/>
  </r>
  <r>
    <s v="C132"/>
    <s v="Paul Wright"/>
    <n v="66"/>
    <s v="M"/>
    <s v="North"/>
    <n v="5095"/>
    <s v="P049"/>
    <d v="2024-08-29T00:00:00"/>
    <n v="3"/>
    <n v="39.5"/>
    <n v="3.7769576794408712E-2"/>
    <s v="Tool AW"/>
    <s v="Hardware"/>
    <s v="S009"/>
    <n v="19.75"/>
    <s v="Gourmet Gadgets"/>
    <s v="Alice Brown"/>
    <s v="alice@gourmetgadgets.com"/>
    <x v="8"/>
    <x v="7"/>
    <n v="118.5"/>
    <n v="114.02430514986257"/>
  </r>
  <r>
    <s v="C098"/>
    <s v="Henry Hall"/>
    <n v="60"/>
    <s v="F"/>
    <s v="Midwest"/>
    <n v="5096"/>
    <s v="P028"/>
    <d v="2024-08-29T00:00:00"/>
    <n v="3"/>
    <n v="46"/>
    <n v="5.4512196293159114E-2"/>
    <s v="Widget AB"/>
    <s v="Electronics"/>
    <s v="S008"/>
    <n v="23"/>
    <s v="Auto Electronics Pro"/>
    <s v="Daniel Evans"/>
    <s v="daniel@autoelectronics.com"/>
    <x v="5"/>
    <x v="4"/>
    <n v="138"/>
    <n v="130.47731691154405"/>
  </r>
  <r>
    <s v="C083"/>
    <s v="Emily Brown"/>
    <n v="44"/>
    <s v="M"/>
    <s v="East Coast"/>
    <n v="5097"/>
    <s v="P031"/>
    <d v="2024-08-30T00:00:00"/>
    <n v="2"/>
    <n v="37"/>
    <n v="6.6467268643207456E-2"/>
    <s v="Widget AE"/>
    <s v="Electronics"/>
    <s v="S001"/>
    <n v="18.5"/>
    <s v="Gadget World"/>
    <s v="Emily Rose"/>
    <s v="emily@gadgetworld.com"/>
    <x v="0"/>
    <x v="0"/>
    <n v="74"/>
    <n v="69.08142212040265"/>
  </r>
  <r>
    <s v="C049"/>
    <s v="Victor Brown"/>
    <n v="48"/>
    <s v="M"/>
    <s v="Midwest"/>
    <n v="5098"/>
    <s v="P040"/>
    <d v="2024-08-30T00:00:00"/>
    <n v="6"/>
    <n v="13"/>
    <n v="8.1602163179155821E-2"/>
    <s v="Accessory AN"/>
    <s v="Accessories"/>
    <s v="S010"/>
    <n v="6.5"/>
    <s v="Sports Tech Gear"/>
    <s v="Michael Harris"/>
    <s v="michael@sportstechgear.com"/>
    <x v="7"/>
    <x v="6"/>
    <n v="78"/>
    <n v="71.635031272025842"/>
  </r>
  <r>
    <s v="C069"/>
    <s v="Rachel Brown"/>
    <n v="44"/>
    <s v="F"/>
    <s v="West Coast"/>
    <n v="5099"/>
    <s v="P038"/>
    <d v="2024-08-30T00:00:00"/>
    <n v="3"/>
    <n v="39"/>
    <n v="4.2872036399697735E-2"/>
    <s v="Widget AL"/>
    <s v="Electronics"/>
    <s v="S008"/>
    <n v="19.5"/>
    <s v="Auto Electronics Pro"/>
    <s v="Daniel Evans"/>
    <s v="daniel@autoelectronics.com"/>
    <x v="5"/>
    <x v="4"/>
    <n v="117"/>
    <n v="111.98397174123537"/>
  </r>
  <r>
    <s v="C034"/>
    <s v="Alice King"/>
    <n v="23"/>
    <s v="F"/>
    <s v="East Coast"/>
    <n v="5100"/>
    <s v="P017"/>
    <d v="2024-08-30T00:00:00"/>
    <n v="8"/>
    <n v="80"/>
    <n v="5.209654648586063E-2"/>
    <s v="Appliance Q"/>
    <s v="Home Appliances"/>
    <s v="S007"/>
    <n v="40"/>
    <s v="HealthTech Supplies"/>
    <s v="Peter Clark"/>
    <s v="peter@healthtech.com"/>
    <x v="9"/>
    <x v="8"/>
    <n v="640"/>
    <n v="606.65821024904915"/>
  </r>
  <r>
    <s v="C114"/>
    <s v="Nina Carter"/>
    <n v="59"/>
    <s v="F"/>
    <s v="East Coast"/>
    <n v="5101"/>
    <s v="P006"/>
    <d v="2024-08-30T00:00:00"/>
    <n v="7"/>
    <n v="25"/>
    <n v="4.2425612516639115E-2"/>
    <s v="Item F"/>
    <s v="Office Supplies"/>
    <s v="S006"/>
    <n v="12.5"/>
    <s v="Eco Electronics"/>
    <s v="Linda Parker"/>
    <s v="linda@ecoelectronics.com"/>
    <x v="6"/>
    <x v="5"/>
    <n v="175"/>
    <n v="167.57551780958815"/>
  </r>
  <r>
    <s v="C125"/>
    <s v="Jack Clark"/>
    <n v="59"/>
    <s v="M"/>
    <s v="Midwest"/>
    <n v="5102"/>
    <s v="P031"/>
    <d v="2024-08-30T00:00:00"/>
    <n v="10"/>
    <n v="37"/>
    <n v="8.5290683031098977E-2"/>
    <s v="Widget AE"/>
    <s v="Electronics"/>
    <s v="S001"/>
    <n v="18.5"/>
    <s v="Gadget World"/>
    <s v="Emily Rose"/>
    <s v="emily@gadgetworld.com"/>
    <x v="0"/>
    <x v="0"/>
    <n v="370"/>
    <n v="338.44244727849338"/>
  </r>
  <r>
    <s v="C120"/>
    <s v="Leo Brown"/>
    <n v="70"/>
    <s v="F"/>
    <s v="West Coast"/>
    <n v="5103"/>
    <s v="P020"/>
    <d v="2024-08-30T00:00:00"/>
    <n v="10"/>
    <n v="17"/>
    <n v="8.4747498643774108E-2"/>
    <s v="Accessory T"/>
    <s v="Accessories"/>
    <s v="S010"/>
    <n v="8.5"/>
    <s v="Sports Tech Gear"/>
    <s v="Michael Harris"/>
    <s v="michael@sportstechgear.com"/>
    <x v="7"/>
    <x v="6"/>
    <n v="170"/>
    <n v="155.59292523055839"/>
  </r>
  <r>
    <s v="C103"/>
    <s v="Tina Allen"/>
    <n v="23"/>
    <s v="F"/>
    <s v="West Coast"/>
    <n v="5104"/>
    <s v="P017"/>
    <d v="2024-08-30T00:00:00"/>
    <n v="3"/>
    <n v="80"/>
    <n v="9.9057744506950277E-2"/>
    <s v="Appliance Q"/>
    <s v="Home Appliances"/>
    <s v="S007"/>
    <n v="40"/>
    <s v="HealthTech Supplies"/>
    <s v="Peter Clark"/>
    <s v="peter@healthtech.com"/>
    <x v="9"/>
    <x v="8"/>
    <n v="240"/>
    <n v="216.22614131833194"/>
  </r>
  <r>
    <s v="C148"/>
    <s v="Bob Brown"/>
    <n v="64"/>
    <s v="F"/>
    <s v="South"/>
    <n v="5105"/>
    <s v="P048"/>
    <d v="2024-08-30T00:00:00"/>
    <n v="7"/>
    <n v="44.5"/>
    <n v="5.6584790193320217E-2"/>
    <s v="Widget AV"/>
    <s v="Electronics"/>
    <s v="S008"/>
    <n v="22.25"/>
    <s v="Auto Electronics Pro"/>
    <s v="Daniel Evans"/>
    <s v="daniel@autoelectronics.com"/>
    <x v="5"/>
    <x v="4"/>
    <n v="311.5"/>
    <n v="293.87383785478073"/>
  </r>
  <r>
    <s v="C122"/>
    <s v="Mia Clark"/>
    <n v="40"/>
    <s v="M"/>
    <s v="Midwest"/>
    <n v="5106"/>
    <s v="P014"/>
    <d v="2024-08-30T00:00:00"/>
    <n v="9"/>
    <n v="12"/>
    <n v="7.1695599421941661E-2"/>
    <s v="Accessory N"/>
    <s v="Accessories"/>
    <s v="S004"/>
    <n v="6"/>
    <s v="Smart Home Essentials"/>
    <s v="Sarah Davis"/>
    <s v="sarah@smarthomeessentials.com"/>
    <x v="3"/>
    <x v="2"/>
    <n v="108"/>
    <n v="100.2568752624303"/>
  </r>
  <r>
    <s v="C118"/>
    <s v="Jack Adams"/>
    <n v="53"/>
    <s v="M"/>
    <s v="Midwest"/>
    <n v="5107"/>
    <s v="P012"/>
    <d v="2024-08-30T00:00:00"/>
    <n v="9"/>
    <n v="44"/>
    <n v="2.2665077084287368E-2"/>
    <s v="Gadget L"/>
    <s v="Home Appliances"/>
    <s v="S002"/>
    <n v="22"/>
    <s v="Tech Gear Co."/>
    <s v="John Taylor"/>
    <s v="john@techgear.com"/>
    <x v="1"/>
    <x v="1"/>
    <n v="396"/>
    <n v="387.0246294746222"/>
  </r>
  <r>
    <s v="C147"/>
    <s v="Karen Hall"/>
    <n v="66"/>
    <s v="F"/>
    <s v="West Coast"/>
    <n v="5108"/>
    <s v="P032"/>
    <d v="2024-08-30T00:00:00"/>
    <n v="7"/>
    <n v="48"/>
    <n v="2.071259978274579E-2"/>
    <s v="Gadget AF"/>
    <s v="Home Appliances"/>
    <s v="S002"/>
    <n v="24"/>
    <s v="Tech Gear Co."/>
    <s v="John Taylor"/>
    <s v="john@techgear.com"/>
    <x v="1"/>
    <x v="1"/>
    <n v="336"/>
    <n v="329.0405664729974"/>
  </r>
  <r>
    <s v="C042"/>
    <s v="Quinn Adams"/>
    <n v="24"/>
    <s v="F"/>
    <s v="North"/>
    <n v="5109"/>
    <s v="P047"/>
    <d v="2024-08-30T00:00:00"/>
    <n v="7"/>
    <n v="82.5"/>
    <n v="3.56928137767809E-2"/>
    <s v="Appliance AU"/>
    <s v="Home Appliances"/>
    <s v="S007"/>
    <n v="41.25"/>
    <s v="HealthTech Supplies"/>
    <s v="Peter Clark"/>
    <s v="peter@healthtech.com"/>
    <x v="9"/>
    <x v="8"/>
    <n v="577.5"/>
    <n v="556.887400043909"/>
  </r>
  <r>
    <s v="C013"/>
    <s v="Victor Baker"/>
    <n v="70"/>
    <s v="F"/>
    <s v="Midwest"/>
    <n v="5110"/>
    <s v="P038"/>
    <d v="2024-08-30T00:00:00"/>
    <n v="1"/>
    <n v="39"/>
    <n v="6.8745140538039262E-2"/>
    <s v="Widget AL"/>
    <s v="Electronics"/>
    <s v="S008"/>
    <n v="19.5"/>
    <s v="Auto Electronics Pro"/>
    <s v="Daniel Evans"/>
    <s v="daniel@autoelectronics.com"/>
    <x v="5"/>
    <x v="4"/>
    <n v="39"/>
    <n v="36.318939519016467"/>
  </r>
  <r>
    <s v="C115"/>
    <s v="Bob Parker"/>
    <n v="25"/>
    <s v="M"/>
    <s v="West Coast"/>
    <n v="5111"/>
    <s v="P039"/>
    <d v="2024-08-30T00:00:00"/>
    <n v="10"/>
    <n v="35"/>
    <n v="3.1459818253504038E-2"/>
    <s v="Tool AM"/>
    <s v="Hardware"/>
    <s v="S009"/>
    <n v="17.5"/>
    <s v="Gourmet Gadgets"/>
    <s v="Alice Brown"/>
    <s v="alice@gourmetgadgets.com"/>
    <x v="8"/>
    <x v="7"/>
    <n v="350"/>
    <n v="338.98906361127359"/>
  </r>
  <r>
    <s v="C003"/>
    <s v="Tina Parker"/>
    <n v="65"/>
    <s v="F"/>
    <s v="West Coast"/>
    <n v="5112"/>
    <s v="P041"/>
    <d v="2024-08-30T00:00:00"/>
    <n v="3"/>
    <n v="33.5"/>
    <n v="7.7772477749457863E-2"/>
    <s v="Widget AO"/>
    <s v="Electronics"/>
    <s v="S001"/>
    <n v="16.75"/>
    <s v="Gadget World"/>
    <s v="Emily Rose"/>
    <s v="emily@gadgetworld.com"/>
    <x v="0"/>
    <x v="0"/>
    <n v="100.5"/>
    <n v="92.683865986179484"/>
  </r>
  <r>
    <s v="C076"/>
    <s v="Grace White"/>
    <n v="51"/>
    <s v="M"/>
    <s v="West Coast"/>
    <n v="5113"/>
    <s v="P040"/>
    <d v="2024-08-31T00:00:00"/>
    <n v="1"/>
    <n v="13"/>
    <n v="8.8681048054957259E-2"/>
    <s v="Accessory AN"/>
    <s v="Accessories"/>
    <s v="S010"/>
    <n v="6.5"/>
    <s v="Sports Tech Gear"/>
    <s v="Michael Harris"/>
    <s v="michael@sportstechgear.com"/>
    <x v="7"/>
    <x v="6"/>
    <n v="13"/>
    <n v="11.847146375285556"/>
  </r>
  <r>
    <s v="C069"/>
    <s v="Rachel Brown"/>
    <n v="44"/>
    <s v="F"/>
    <s v="West Coast"/>
    <n v="5114"/>
    <s v="P031"/>
    <d v="2024-08-31T00:00:00"/>
    <n v="2"/>
    <n v="37"/>
    <n v="9.5117789488113946E-2"/>
    <s v="Widget AE"/>
    <s v="Electronics"/>
    <s v="S001"/>
    <n v="18.5"/>
    <s v="Gadget World"/>
    <s v="Emily Rose"/>
    <s v="emily@gadgetworld.com"/>
    <x v="0"/>
    <x v="0"/>
    <n v="74"/>
    <n v="66.96128357787957"/>
  </r>
  <r>
    <s v="C096"/>
    <s v="Quinn Hall"/>
    <n v="59"/>
    <s v="F"/>
    <s v="South"/>
    <n v="5115"/>
    <s v="P022"/>
    <d v="2024-08-31T00:00:00"/>
    <n v="4"/>
    <n v="54"/>
    <n v="6.9611379671413162E-2"/>
    <s v="Gadget V"/>
    <s v="Home Appliances"/>
    <s v="S002"/>
    <n v="27"/>
    <s v="Tech Gear Co."/>
    <s v="John Taylor"/>
    <s v="john@techgear.com"/>
    <x v="1"/>
    <x v="1"/>
    <n v="216"/>
    <n v="200.96394199097475"/>
  </r>
  <r>
    <s v="C071"/>
    <s v="Paul Lee"/>
    <n v="19"/>
    <s v="F"/>
    <s v="West Coast"/>
    <n v="5116"/>
    <s v="P037"/>
    <d v="2024-08-31T00:00:00"/>
    <n v="3"/>
    <n v="88"/>
    <n v="6.7547500442207378E-2"/>
    <s v="Appliance AK"/>
    <s v="Home Appliances"/>
    <s v="S007"/>
    <n v="44"/>
    <s v="HealthTech Supplies"/>
    <s v="Peter Clark"/>
    <s v="peter@healthtech.com"/>
    <x v="9"/>
    <x v="8"/>
    <n v="264"/>
    <n v="246.16745988325727"/>
  </r>
  <r>
    <s v="C028"/>
    <s v="Oscar Green"/>
    <n v="24"/>
    <s v="M"/>
    <s v="South"/>
    <n v="5117"/>
    <s v="P046"/>
    <d v="2024-08-31T00:00:00"/>
    <n v="1"/>
    <n v="25.5"/>
    <n v="8.8905214389990481E-2"/>
    <s v="Item AT"/>
    <s v="Office Supplies"/>
    <s v="S006"/>
    <n v="12.75"/>
    <s v="Eco Electronics"/>
    <s v="Linda Parker"/>
    <s v="linda@ecoelectronics.com"/>
    <x v="6"/>
    <x v="5"/>
    <n v="25.5"/>
    <n v="23.232917033055244"/>
  </r>
  <r>
    <s v="C067"/>
    <s v="Rachel Hill"/>
    <n v="61"/>
    <s v="M"/>
    <s v="East Coast"/>
    <n v="5118"/>
    <s v="P008"/>
    <d v="2024-08-31T00:00:00"/>
    <n v="2"/>
    <n v="40"/>
    <n v="6.7060685117878868E-2"/>
    <s v="Widget H"/>
    <s v="Electronics"/>
    <s v="S008"/>
    <n v="20"/>
    <s v="Auto Electronics Pro"/>
    <s v="Daniel Evans"/>
    <s v="daniel@autoelectronics.com"/>
    <x v="5"/>
    <x v="4"/>
    <n v="80"/>
    <n v="74.635145190569688"/>
  </r>
  <r>
    <s v="C019"/>
    <s v="Alice Hall"/>
    <n v="35"/>
    <s v="F"/>
    <s v="Midwest"/>
    <n v="5119"/>
    <s v="P018"/>
    <d v="2024-08-31T00:00:00"/>
    <n v="3"/>
    <n v="43"/>
    <n v="5.6331978931862758E-2"/>
    <s v="Widget R"/>
    <s v="Electronics"/>
    <s v="S008"/>
    <n v="21.5"/>
    <s v="Auto Electronics Pro"/>
    <s v="Daniel Evans"/>
    <s v="daniel@autoelectronics.com"/>
    <x v="5"/>
    <x v="4"/>
    <n v="129"/>
    <n v="121.73317471778971"/>
  </r>
  <r>
    <s v="C141"/>
    <s v="Mia Smith"/>
    <n v="43"/>
    <s v="F"/>
    <s v="Midwest"/>
    <n v="5120"/>
    <s v="P046"/>
    <d v="2024-08-31T00:00:00"/>
    <n v="3"/>
    <n v="25.5"/>
    <n v="5.8481282408808571E-3"/>
    <s v="Item AT"/>
    <s v="Office Supplies"/>
    <s v="S006"/>
    <n v="12.75"/>
    <s v="Eco Electronics"/>
    <s v="Linda Parker"/>
    <s v="linda@ecoelectronics.com"/>
    <x v="6"/>
    <x v="5"/>
    <n v="76.5"/>
    <n v="76.052618189572613"/>
  </r>
  <r>
    <s v="C001"/>
    <s v="Jack Allen"/>
    <n v="28"/>
    <s v="F"/>
    <s v="West Coast"/>
    <n v="5121"/>
    <s v="P017"/>
    <d v="2024-08-31T00:00:00"/>
    <n v="6"/>
    <n v="80"/>
    <n v="7.1024643851757913E-2"/>
    <s v="Appliance Q"/>
    <s v="Home Appliances"/>
    <s v="S007"/>
    <n v="40"/>
    <s v="HealthTech Supplies"/>
    <s v="Peter Clark"/>
    <s v="peter@healthtech.com"/>
    <x v="9"/>
    <x v="8"/>
    <n v="480"/>
    <n v="445.90817095115619"/>
  </r>
  <r>
    <s v="C109"/>
    <s v="Oscar Clark"/>
    <n v="62"/>
    <s v="F"/>
    <s v="South"/>
    <n v="5122"/>
    <s v="P020"/>
    <d v="2024-08-31T00:00:00"/>
    <n v="4"/>
    <n v="17"/>
    <n v="6.9055730281763067E-2"/>
    <s v="Accessory T"/>
    <s v="Accessories"/>
    <s v="S010"/>
    <n v="8.5"/>
    <s v="Sports Tech Gear"/>
    <s v="Michael Harris"/>
    <s v="michael@sportstechgear.com"/>
    <x v="7"/>
    <x v="6"/>
    <n v="68"/>
    <n v="63.304210340840115"/>
  </r>
  <r>
    <s v="C112"/>
    <s v="Frank White"/>
    <n v="52"/>
    <s v="F"/>
    <s v="East Coast"/>
    <n v="5123"/>
    <s v="P040"/>
    <d v="2024-08-31T00:00:00"/>
    <n v="1"/>
    <n v="13"/>
    <n v="1.7869195418430617E-2"/>
    <s v="Accessory AN"/>
    <s v="Accessories"/>
    <s v="S010"/>
    <n v="6.5"/>
    <s v="Sports Tech Gear"/>
    <s v="Michael Harris"/>
    <s v="michael@sportstechgear.com"/>
    <x v="7"/>
    <x v="6"/>
    <n v="13"/>
    <n v="12.767700459560402"/>
  </r>
  <r>
    <s v="C130"/>
    <s v="Alice King"/>
    <n v="60"/>
    <s v="M"/>
    <s v="Midwest"/>
    <n v="5124"/>
    <s v="P006"/>
    <d v="2024-08-31T00:00:00"/>
    <n v="6"/>
    <n v="25"/>
    <n v="6.6199364455990409E-2"/>
    <s v="Item F"/>
    <s v="Office Supplies"/>
    <s v="S006"/>
    <n v="12.5"/>
    <s v="Eco Electronics"/>
    <s v="Linda Parker"/>
    <s v="linda@ecoelectronics.com"/>
    <x v="6"/>
    <x v="5"/>
    <n v="150"/>
    <n v="140.07009533160144"/>
  </r>
  <r>
    <s v="C050"/>
    <s v="Emily Lee"/>
    <n v="70"/>
    <s v="M"/>
    <s v="East Coast"/>
    <n v="5125"/>
    <s v="P015"/>
    <d v="2024-08-31T00:00:00"/>
    <n v="6"/>
    <n v="70"/>
    <n v="9.7052256352300872E-2"/>
    <s v="Device O"/>
    <s v="Electronics"/>
    <s v="S005"/>
    <n v="35"/>
    <s v="Office Tech Depot"/>
    <s v="Kevin Lee"/>
    <s v="kevin@officetechdepot.com"/>
    <x v="4"/>
    <x v="3"/>
    <n v="420"/>
    <n v="379.23805233203365"/>
  </r>
  <r>
    <s v="C119"/>
    <s v="Zoe Hill"/>
    <n v="41"/>
    <s v="F"/>
    <s v="Midwest"/>
    <n v="5126"/>
    <s v="P032"/>
    <d v="2024-08-31T00:00:00"/>
    <n v="9"/>
    <n v="48"/>
    <n v="4.0741470304033495E-2"/>
    <s v="Gadget AF"/>
    <s v="Home Appliances"/>
    <s v="S002"/>
    <n v="24"/>
    <s v="Tech Gear Co."/>
    <s v="John Taylor"/>
    <s v="john@techgear.com"/>
    <x v="1"/>
    <x v="1"/>
    <n v="432"/>
    <n v="414.39968482865754"/>
  </r>
  <r>
    <s v="C032"/>
    <s v="Bob Allen"/>
    <n v="34"/>
    <s v="F"/>
    <s v="North"/>
    <n v="5127"/>
    <s v="P040"/>
    <d v="2024-08-31T00:00:00"/>
    <n v="3"/>
    <n v="13"/>
    <n v="7.4831255514033621E-2"/>
    <s v="Accessory AN"/>
    <s v="Accessories"/>
    <s v="S010"/>
    <n v="6.5"/>
    <s v="Sports Tech Gear"/>
    <s v="Michael Harris"/>
    <s v="michael@sportstechgear.com"/>
    <x v="7"/>
    <x v="6"/>
    <n v="39"/>
    <n v="36.081581034952691"/>
  </r>
  <r>
    <s v="C070"/>
    <s v="Nina Lee"/>
    <n v="33"/>
    <s v="F"/>
    <s v="Midwest"/>
    <n v="5128"/>
    <s v="P048"/>
    <d v="2024-09-01T00:00:00"/>
    <n v="8"/>
    <n v="44.5"/>
    <n v="5.3150592536899327E-2"/>
    <s v="Widget AV"/>
    <s v="Electronics"/>
    <s v="S008"/>
    <n v="22.25"/>
    <s v="Auto Electronics Pro"/>
    <s v="Daniel Evans"/>
    <s v="daniel@autoelectronics.com"/>
    <x v="5"/>
    <x v="4"/>
    <n v="356"/>
    <n v="337.07838905686384"/>
  </r>
  <r>
    <s v="C101"/>
    <s v="Karen Hill"/>
    <n v="69"/>
    <s v="F"/>
    <s v="East Coast"/>
    <n v="5129"/>
    <s v="P015"/>
    <d v="2024-09-01T00:00:00"/>
    <n v="3"/>
    <n v="70"/>
    <n v="2.2407211452268649E-2"/>
    <s v="Device O"/>
    <s v="Electronics"/>
    <s v="S005"/>
    <n v="35"/>
    <s v="Office Tech Depot"/>
    <s v="Kevin Lee"/>
    <s v="kevin@officetechdepot.com"/>
    <x v="4"/>
    <x v="3"/>
    <n v="210"/>
    <n v="205.29448559502359"/>
  </r>
  <r>
    <s v="C019"/>
    <s v="Alice Hall"/>
    <n v="35"/>
    <s v="F"/>
    <s v="Midwest"/>
    <n v="5130"/>
    <s v="P038"/>
    <d v="2024-09-01T00:00:00"/>
    <n v="9"/>
    <n v="39"/>
    <n v="9.6407146823476231E-2"/>
    <s v="Widget AL"/>
    <s v="Electronics"/>
    <s v="S008"/>
    <n v="19.5"/>
    <s v="Auto Electronics Pro"/>
    <s v="Daniel Evans"/>
    <s v="daniel@autoelectronics.com"/>
    <x v="5"/>
    <x v="4"/>
    <n v="351"/>
    <n v="317.16109146495984"/>
  </r>
  <r>
    <s v="C113"/>
    <s v="Paul Brown"/>
    <n v="64"/>
    <s v="F"/>
    <s v="South"/>
    <n v="5131"/>
    <s v="P049"/>
    <d v="2024-09-01T00:00:00"/>
    <n v="5"/>
    <n v="39.5"/>
    <n v="1.8969353583711924E-2"/>
    <s v="Tool AW"/>
    <s v="Hardware"/>
    <s v="S009"/>
    <n v="19.75"/>
    <s v="Gourmet Gadgets"/>
    <s v="Alice Brown"/>
    <s v="alice@gourmetgadgets.com"/>
    <x v="8"/>
    <x v="7"/>
    <n v="197.5"/>
    <n v="193.75355266721689"/>
  </r>
  <r>
    <s v="C090"/>
    <s v="Carol Brown"/>
    <n v="41"/>
    <s v="M"/>
    <s v="North"/>
    <n v="5132"/>
    <s v="P052"/>
    <d v="2024-09-01T00:00:00"/>
    <n v="4"/>
    <n v="47.5"/>
    <n v="2.4247168734912783E-2"/>
    <s v="Gadget AZ"/>
    <s v="Home Appliances"/>
    <s v="S002"/>
    <n v="23.75"/>
    <s v="Tech Gear Co."/>
    <s v="John Taylor"/>
    <s v="john@techgear.com"/>
    <x v="1"/>
    <x v="1"/>
    <n v="190"/>
    <n v="185.39303794036658"/>
  </r>
  <r>
    <s v="C068"/>
    <s v="Rachel Hill"/>
    <n v="51"/>
    <s v="M"/>
    <s v="South"/>
    <n v="5133"/>
    <s v="P052"/>
    <d v="2024-09-01T00:00:00"/>
    <n v="7"/>
    <n v="47.5"/>
    <n v="6.3878094385434306E-2"/>
    <s v="Gadget AZ"/>
    <s v="Home Appliances"/>
    <s v="S002"/>
    <n v="23.75"/>
    <s v="Tech Gear Co."/>
    <s v="John Taylor"/>
    <s v="john@techgear.com"/>
    <x v="1"/>
    <x v="1"/>
    <n v="332.5"/>
    <n v="311.26053361684308"/>
  </r>
  <r>
    <s v="C131"/>
    <s v="Uma Young"/>
    <n v="43"/>
    <s v="F"/>
    <s v="Midwest"/>
    <n v="5134"/>
    <s v="P052"/>
    <d v="2024-09-01T00:00:00"/>
    <n v="8"/>
    <n v="47.5"/>
    <n v="7.0001081046298765E-3"/>
    <s v="Gadget AZ"/>
    <s v="Home Appliances"/>
    <s v="S002"/>
    <n v="23.75"/>
    <s v="Tech Gear Co."/>
    <s v="John Taylor"/>
    <s v="john@techgear.com"/>
    <x v="1"/>
    <x v="1"/>
    <n v="380"/>
    <n v="377.33995892024063"/>
  </r>
  <r>
    <s v="C015"/>
    <s v="Henry Parker"/>
    <n v="70"/>
    <s v="F"/>
    <s v="South"/>
    <n v="5135"/>
    <s v="P040"/>
    <d v="2024-09-01T00:00:00"/>
    <n v="9"/>
    <n v="13"/>
    <n v="7.7114158239640074E-2"/>
    <s v="Accessory AN"/>
    <s v="Accessories"/>
    <s v="S010"/>
    <n v="6.5"/>
    <s v="Sports Tech Gear"/>
    <s v="Michael Harris"/>
    <s v="michael@sportstechgear.com"/>
    <x v="7"/>
    <x v="6"/>
    <n v="117"/>
    <n v="107.97764348596212"/>
  </r>
  <r>
    <s v="C025"/>
    <s v="Sam Smith"/>
    <n v="37"/>
    <s v="M"/>
    <s v="Midwest"/>
    <n v="5136"/>
    <s v="P022"/>
    <d v="2024-09-01T00:00:00"/>
    <n v="9"/>
    <n v="54"/>
    <n v="9.8973313708861699E-2"/>
    <s v="Gadget V"/>
    <s v="Home Appliances"/>
    <s v="S002"/>
    <n v="27"/>
    <s v="Tech Gear Co."/>
    <s v="John Taylor"/>
    <s v="john@techgear.com"/>
    <x v="1"/>
    <x v="1"/>
    <n v="486"/>
    <n v="437.8989695374932"/>
  </r>
  <r>
    <s v="C005"/>
    <s v="Quinn Adams"/>
    <n v="69"/>
    <s v="M"/>
    <s v="West Coast"/>
    <n v="5137"/>
    <s v="P017"/>
    <d v="2024-09-01T00:00:00"/>
    <n v="7"/>
    <n v="80"/>
    <n v="3.5296551204629371E-2"/>
    <s v="Appliance Q"/>
    <s v="Home Appliances"/>
    <s v="S007"/>
    <n v="40"/>
    <s v="HealthTech Supplies"/>
    <s v="Peter Clark"/>
    <s v="peter@healthtech.com"/>
    <x v="9"/>
    <x v="8"/>
    <n v="560"/>
    <n v="540.23393132540753"/>
  </r>
  <r>
    <s v="C118"/>
    <s v="Jack Adams"/>
    <n v="53"/>
    <s v="M"/>
    <s v="Midwest"/>
    <n v="5138"/>
    <s v="P030"/>
    <d v="2024-09-01T00:00:00"/>
    <n v="10"/>
    <n v="18"/>
    <n v="6.9250298531948737E-2"/>
    <s v="Accessory AD"/>
    <s v="Accessories"/>
    <s v="S010"/>
    <n v="9"/>
    <s v="Sports Tech Gear"/>
    <s v="Michael Harris"/>
    <s v="michael@sportstechgear.com"/>
    <x v="7"/>
    <x v="6"/>
    <n v="180"/>
    <n v="167.53494626424921"/>
  </r>
  <r>
    <s v="C043"/>
    <s v="Uma Mitchell"/>
    <n v="46"/>
    <s v="M"/>
    <s v="South"/>
    <n v="5139"/>
    <s v="P003"/>
    <d v="2024-09-01T00:00:00"/>
    <n v="4"/>
    <n v="20"/>
    <n v="2.3687640015779887E-2"/>
    <s v="Tool C"/>
    <s v="Hardware"/>
    <s v="S003"/>
    <n v="10"/>
    <s v="Circuit Solutions"/>
    <s v="Mark Johnson"/>
    <s v="mark@circuitsolutions.com"/>
    <x v="2"/>
    <x v="1"/>
    <n v="80"/>
    <n v="78.104988798737608"/>
  </r>
  <r>
    <s v="C115"/>
    <s v="Bob Parker"/>
    <n v="25"/>
    <s v="M"/>
    <s v="West Coast"/>
    <n v="5140"/>
    <s v="P028"/>
    <d v="2024-09-01T00:00:00"/>
    <n v="6"/>
    <n v="46"/>
    <n v="2.0380057553181709E-2"/>
    <s v="Widget AB"/>
    <s v="Electronics"/>
    <s v="S008"/>
    <n v="23"/>
    <s v="Auto Electronics Pro"/>
    <s v="Daniel Evans"/>
    <s v="daniel@autoelectronics.com"/>
    <x v="5"/>
    <x v="4"/>
    <n v="276"/>
    <n v="270.37510411532185"/>
  </r>
  <r>
    <s v="C037"/>
    <s v="Dan White"/>
    <n v="21"/>
    <s v="F"/>
    <s v="Midwest"/>
    <n v="5141"/>
    <s v="P049"/>
    <d v="2024-09-01T00:00:00"/>
    <n v="10"/>
    <n v="39.5"/>
    <n v="5.7152467821904834E-2"/>
    <s v="Tool AW"/>
    <s v="Hardware"/>
    <s v="S009"/>
    <n v="19.75"/>
    <s v="Gourmet Gadgets"/>
    <s v="Alice Brown"/>
    <s v="alice@gourmetgadgets.com"/>
    <x v="8"/>
    <x v="7"/>
    <n v="395"/>
    <n v="372.4247752103476"/>
  </r>
  <r>
    <s v="C120"/>
    <s v="Leo Brown"/>
    <n v="70"/>
    <s v="F"/>
    <s v="West Coast"/>
    <n v="5142"/>
    <s v="P035"/>
    <d v="2024-09-02T00:00:00"/>
    <n v="5"/>
    <n v="63"/>
    <n v="9.0017621778594487E-2"/>
    <s v="Device AI"/>
    <s v="Electronics"/>
    <s v="S005"/>
    <n v="31.5"/>
    <s v="Office Tech Depot"/>
    <s v="Kevin Lee"/>
    <s v="kevin@officetechdepot.com"/>
    <x v="4"/>
    <x v="3"/>
    <n v="315"/>
    <n v="286.64444913974273"/>
  </r>
  <r>
    <s v="C075"/>
    <s v="Frank Parker"/>
    <n v="50"/>
    <s v="M"/>
    <s v="East Coast"/>
    <n v="5143"/>
    <s v="P039"/>
    <d v="2024-09-02T00:00:00"/>
    <n v="6"/>
    <n v="35"/>
    <n v="2.3139740060946115E-2"/>
    <s v="Tool AM"/>
    <s v="Hardware"/>
    <s v="S009"/>
    <n v="17.5"/>
    <s v="Gourmet Gadgets"/>
    <s v="Alice Brown"/>
    <s v="alice@gourmetgadgets.com"/>
    <x v="8"/>
    <x v="7"/>
    <n v="210"/>
    <n v="205.14065458720131"/>
  </r>
  <r>
    <s v="C117"/>
    <s v="Isla Walker"/>
    <n v="44"/>
    <s v="M"/>
    <s v="South"/>
    <n v="5144"/>
    <s v="P002"/>
    <d v="2024-09-02T00:00:00"/>
    <n v="2"/>
    <n v="50"/>
    <n v="9.8616130177684128E-2"/>
    <s v="Gadget B"/>
    <s v="Home Appliances"/>
    <s v="S002"/>
    <n v="25"/>
    <s v="Tech Gear Co."/>
    <s v="John Taylor"/>
    <s v="john@techgear.com"/>
    <x v="1"/>
    <x v="1"/>
    <n v="100"/>
    <n v="90.138386982231594"/>
  </r>
  <r>
    <s v="C093"/>
    <s v="Rachel Taylor"/>
    <n v="32"/>
    <s v="M"/>
    <s v="Midwest"/>
    <n v="5145"/>
    <s v="P025"/>
    <d v="2024-09-02T00:00:00"/>
    <n v="4"/>
    <n v="65"/>
    <n v="1.3852322081401636E-2"/>
    <s v="Device Y"/>
    <s v="Electronics"/>
    <s v="S005"/>
    <n v="32.5"/>
    <s v="Office Tech Depot"/>
    <s v="Kevin Lee"/>
    <s v="kevin@officetechdepot.com"/>
    <x v="4"/>
    <x v="3"/>
    <n v="260"/>
    <n v="256.39839625883559"/>
  </r>
  <r>
    <s v="C138"/>
    <s v="Sam Parker"/>
    <n v="18"/>
    <s v="M"/>
    <s v="North"/>
    <n v="5146"/>
    <s v="P050"/>
    <d v="2024-09-02T00:00:00"/>
    <n v="9"/>
    <n v="17.5"/>
    <n v="4.0549188686252749E-2"/>
    <s v="Accessory AX"/>
    <s v="Accessories"/>
    <s v="S010"/>
    <n v="8.75"/>
    <s v="Sports Tech Gear"/>
    <s v="Michael Harris"/>
    <s v="michael@sportstechgear.com"/>
    <x v="7"/>
    <x v="6"/>
    <n v="157.5"/>
    <n v="151.1135027819152"/>
  </r>
  <r>
    <s v="C118"/>
    <s v="Jack Adams"/>
    <n v="53"/>
    <s v="M"/>
    <s v="Midwest"/>
    <n v="5147"/>
    <s v="P043"/>
    <d v="2024-09-02T00:00:00"/>
    <n v="10"/>
    <n v="28"/>
    <n v="7.1733364303769656E-2"/>
    <s v="Tool AQ"/>
    <s v="Hardware"/>
    <s v="S003"/>
    <n v="14"/>
    <s v="Circuit Solutions"/>
    <s v="Mark Johnson"/>
    <s v="mark@circuitsolutions.com"/>
    <x v="2"/>
    <x v="1"/>
    <n v="280"/>
    <n v="259.91465799494449"/>
  </r>
  <r>
    <s v="C104"/>
    <s v="Bob Young"/>
    <n v="48"/>
    <s v="F"/>
    <s v="West Coast"/>
    <n v="5148"/>
    <s v="P043"/>
    <d v="2024-09-02T00:00:00"/>
    <n v="7"/>
    <n v="28"/>
    <n v="3.5259674643935937E-2"/>
    <s v="Tool AQ"/>
    <s v="Hardware"/>
    <s v="S003"/>
    <n v="14"/>
    <s v="Circuit Solutions"/>
    <s v="Mark Johnson"/>
    <s v="mark@circuitsolutions.com"/>
    <x v="2"/>
    <x v="1"/>
    <n v="196"/>
    <n v="189.08910376978855"/>
  </r>
  <r>
    <s v="C004"/>
    <s v="Paul Green"/>
    <n v="45"/>
    <s v="M"/>
    <s v="North"/>
    <n v="5149"/>
    <s v="P006"/>
    <d v="2024-09-02T00:00:00"/>
    <n v="5"/>
    <n v="25"/>
    <n v="7.9790422039879808E-2"/>
    <s v="Item F"/>
    <s v="Office Supplies"/>
    <s v="S006"/>
    <n v="12.5"/>
    <s v="Eco Electronics"/>
    <s v="Linda Parker"/>
    <s v="linda@ecoelectronics.com"/>
    <x v="6"/>
    <x v="5"/>
    <n v="125"/>
    <n v="115.02619724501503"/>
  </r>
  <r>
    <s v="C054"/>
    <s v="Alice Allen"/>
    <n v="62"/>
    <s v="F"/>
    <s v="Midwest"/>
    <n v="5150"/>
    <s v="P036"/>
    <d v="2024-09-02T00:00:00"/>
    <n v="9"/>
    <n v="26.5"/>
    <n v="2.5327431754304242E-2"/>
    <s v="Item AJ"/>
    <s v="Office Supplies"/>
    <s v="S006"/>
    <n v="13.25"/>
    <s v="Eco Electronics"/>
    <s v="Linda Parker"/>
    <s v="linda@ecoelectronics.com"/>
    <x v="6"/>
    <x v="5"/>
    <n v="238.5"/>
    <n v="232.45940752659843"/>
  </r>
  <r>
    <s v="C149"/>
    <s v="Frank Carter"/>
    <n v="42"/>
    <s v="F"/>
    <s v="South"/>
    <n v="5151"/>
    <s v="P042"/>
    <d v="2024-09-02T00:00:00"/>
    <n v="5"/>
    <n v="53"/>
    <n v="5.2080253652236876E-2"/>
    <s v="Gadget AP"/>
    <s v="Home Appliances"/>
    <s v="S002"/>
    <n v="26.5"/>
    <s v="Tech Gear Co."/>
    <s v="John Taylor"/>
    <s v="john@techgear.com"/>
    <x v="1"/>
    <x v="1"/>
    <n v="265"/>
    <n v="251.19873278215724"/>
  </r>
  <r>
    <s v="C086"/>
    <s v="Emily King"/>
    <n v="31"/>
    <s v="F"/>
    <s v="Midwest"/>
    <n v="5152"/>
    <s v="P002"/>
    <d v="2024-09-02T00:00:00"/>
    <n v="5"/>
    <n v="50"/>
    <n v="3.620037675334286E-2"/>
    <s v="Gadget B"/>
    <s v="Home Appliances"/>
    <s v="S002"/>
    <n v="25"/>
    <s v="Tech Gear Co."/>
    <s v="John Taylor"/>
    <s v="john@techgear.com"/>
    <x v="1"/>
    <x v="1"/>
    <n v="250"/>
    <n v="240.94990581166428"/>
  </r>
  <r>
    <s v="C063"/>
    <s v="Karen Wright"/>
    <n v="26"/>
    <s v="M"/>
    <s v="West Coast"/>
    <n v="5153"/>
    <s v="P009"/>
    <d v="2024-09-02T00:00:00"/>
    <n v="1"/>
    <n v="36"/>
    <n v="7.6448295417387416E-2"/>
    <s v="Tool I"/>
    <s v="Hardware"/>
    <s v="S009"/>
    <n v="18"/>
    <s v="Gourmet Gadgets"/>
    <s v="Alice Brown"/>
    <s v="alice@gourmetgadgets.com"/>
    <x v="8"/>
    <x v="7"/>
    <n v="36"/>
    <n v="33.247861364974057"/>
  </r>
  <r>
    <s v="C044"/>
    <s v="Oscar Adams"/>
    <n v="21"/>
    <s v="F"/>
    <s v="South"/>
    <n v="5154"/>
    <s v="P013"/>
    <d v="2024-09-02T00:00:00"/>
    <n v="9"/>
    <n v="23"/>
    <n v="3.4577681461808264E-2"/>
    <s v="Tool M"/>
    <s v="Hardware"/>
    <s v="S003"/>
    <n v="11.5"/>
    <s v="Circuit Solutions"/>
    <s v="Mark Johnson"/>
    <s v="mark@circuitsolutions.com"/>
    <x v="2"/>
    <x v="1"/>
    <n v="207"/>
    <n v="199.84241993740568"/>
  </r>
  <r>
    <s v="C022"/>
    <s v="Nina Taylor"/>
    <n v="60"/>
    <s v="F"/>
    <s v="South"/>
    <n v="5155"/>
    <s v="P011"/>
    <d v="2024-09-02T00:00:00"/>
    <n v="8"/>
    <n v="32"/>
    <n v="6.7889298774066159E-2"/>
    <s v="Widget K"/>
    <s v="Electronics"/>
    <s v="S001"/>
    <n v="16"/>
    <s v="Gadget World"/>
    <s v="Emily Rose"/>
    <s v="emily@gadgetworld.com"/>
    <x v="0"/>
    <x v="0"/>
    <n v="256"/>
    <n v="238.62033951383907"/>
  </r>
  <r>
    <s v="C015"/>
    <s v="Henry Parker"/>
    <n v="70"/>
    <s v="F"/>
    <s v="South"/>
    <n v="5156"/>
    <s v="P050"/>
    <d v="2024-09-02T00:00:00"/>
    <n v="7"/>
    <n v="17.5"/>
    <n v="8.2900276946521675E-2"/>
    <s v="Accessory AX"/>
    <s v="Accessories"/>
    <s v="S010"/>
    <n v="8.75"/>
    <s v="Sports Tech Gear"/>
    <s v="Michael Harris"/>
    <s v="michael@sportstechgear.com"/>
    <x v="7"/>
    <x v="6"/>
    <n v="122.5"/>
    <n v="112.34471607405109"/>
  </r>
  <r>
    <s v="C042"/>
    <s v="Quinn Adams"/>
    <n v="24"/>
    <s v="F"/>
    <s v="North"/>
    <n v="5157"/>
    <s v="P005"/>
    <d v="2024-09-02T00:00:00"/>
    <n v="8"/>
    <n v="60"/>
    <n v="1.2648957046969368E-2"/>
    <s v="Device E"/>
    <s v="Electronics"/>
    <s v="S005"/>
    <n v="30"/>
    <s v="Office Tech Depot"/>
    <s v="Kevin Lee"/>
    <s v="kevin@officetechdepot.com"/>
    <x v="4"/>
    <x v="3"/>
    <n v="480"/>
    <n v="473.92850061745469"/>
  </r>
  <r>
    <s v="C145"/>
    <s v="Grace Parker"/>
    <n v="55"/>
    <s v="M"/>
    <s v="North"/>
    <n v="5158"/>
    <s v="P004"/>
    <d v="2024-09-02T00:00:00"/>
    <n v="4"/>
    <n v="10"/>
    <n v="3.7630516188106602E-2"/>
    <s v="Accessory D"/>
    <s v="Accessories"/>
    <s v="S004"/>
    <n v="5"/>
    <s v="Smart Home Essentials"/>
    <s v="Sarah Davis"/>
    <s v="sarah@smarthomeessentials.com"/>
    <x v="3"/>
    <x v="2"/>
    <n v="40"/>
    <n v="38.494779352475739"/>
  </r>
  <r>
    <s v="C113"/>
    <s v="Paul Brown"/>
    <n v="64"/>
    <s v="F"/>
    <s v="South"/>
    <n v="5159"/>
    <s v="P004"/>
    <d v="2024-09-02T00:00:00"/>
    <n v="10"/>
    <n v="10"/>
    <n v="5.9247876884865804E-2"/>
    <s v="Accessory D"/>
    <s v="Accessories"/>
    <s v="S004"/>
    <n v="5"/>
    <s v="Smart Home Essentials"/>
    <s v="Sarah Davis"/>
    <s v="sarah@smarthomeessentials.com"/>
    <x v="3"/>
    <x v="2"/>
    <n v="100"/>
    <n v="94.075212311513425"/>
  </r>
  <r>
    <s v="C020"/>
    <s v="Zoe Adams"/>
    <n v="19"/>
    <s v="F"/>
    <s v="Midwest"/>
    <n v="5160"/>
    <s v="P032"/>
    <d v="2024-09-02T00:00:00"/>
    <n v="3"/>
    <n v="48"/>
    <n v="9.200233439281702E-2"/>
    <s v="Gadget AF"/>
    <s v="Home Appliances"/>
    <s v="S002"/>
    <n v="24"/>
    <s v="Tech Gear Co."/>
    <s v="John Taylor"/>
    <s v="john@techgear.com"/>
    <x v="1"/>
    <x v="1"/>
    <n v="144"/>
    <n v="130.75166384743434"/>
  </r>
  <r>
    <s v="C146"/>
    <s v="Dan Allen"/>
    <n v="64"/>
    <s v="M"/>
    <s v="North"/>
    <n v="5161"/>
    <s v="P022"/>
    <d v="2024-09-02T00:00:00"/>
    <n v="2"/>
    <n v="54"/>
    <n v="9.1354782564465595E-2"/>
    <s v="Gadget V"/>
    <s v="Home Appliances"/>
    <s v="S002"/>
    <n v="27"/>
    <s v="Tech Gear Co."/>
    <s v="John Taylor"/>
    <s v="john@techgear.com"/>
    <x v="1"/>
    <x v="1"/>
    <n v="108"/>
    <n v="98.133683483037714"/>
  </r>
  <r>
    <s v="C110"/>
    <s v="Zoe Young"/>
    <n v="55"/>
    <s v="M"/>
    <s v="West Coast"/>
    <n v="5162"/>
    <s v="P039"/>
    <d v="2024-09-02T00:00:00"/>
    <n v="5"/>
    <n v="35"/>
    <n v="1.5169806845028012E-2"/>
    <s v="Tool AM"/>
    <s v="Hardware"/>
    <s v="S009"/>
    <n v="17.5"/>
    <s v="Gourmet Gadgets"/>
    <s v="Alice Brown"/>
    <s v="alice@gourmetgadgets.com"/>
    <x v="8"/>
    <x v="7"/>
    <n v="175"/>
    <n v="172.34528380212009"/>
  </r>
  <r>
    <s v="C007"/>
    <s v="Emily Adams"/>
    <n v="62"/>
    <s v="F"/>
    <s v="West Coast"/>
    <n v="5163"/>
    <s v="P016"/>
    <d v="2024-09-03T00:00:00"/>
    <n v="7"/>
    <n v="26"/>
    <n v="4.4377895333909248E-2"/>
    <s v="Item P"/>
    <s v="Office Supplies"/>
    <s v="S006"/>
    <n v="13"/>
    <s v="Eco Electronics"/>
    <s v="Linda Parker"/>
    <s v="linda@ecoelectronics.com"/>
    <x v="6"/>
    <x v="5"/>
    <n v="182"/>
    <n v="173.92322304922851"/>
  </r>
  <r>
    <s v="C020"/>
    <s v="Zoe Adams"/>
    <n v="19"/>
    <s v="F"/>
    <s v="Midwest"/>
    <n v="5164"/>
    <s v="P040"/>
    <d v="2024-09-03T00:00:00"/>
    <n v="9"/>
    <n v="13"/>
    <n v="3.4039724086295367E-2"/>
    <s v="Accessory AN"/>
    <s v="Accessories"/>
    <s v="S010"/>
    <n v="6.5"/>
    <s v="Sports Tech Gear"/>
    <s v="Michael Harris"/>
    <s v="michael@sportstechgear.com"/>
    <x v="7"/>
    <x v="6"/>
    <n v="117"/>
    <n v="113.01735228190344"/>
  </r>
  <r>
    <s v="C104"/>
    <s v="Bob Young"/>
    <n v="48"/>
    <s v="F"/>
    <s v="West Coast"/>
    <n v="5165"/>
    <s v="P014"/>
    <d v="2024-09-03T00:00:00"/>
    <n v="6"/>
    <n v="12"/>
    <n v="1.9436208717862859E-2"/>
    <s v="Accessory N"/>
    <s v="Accessories"/>
    <s v="S004"/>
    <n v="6"/>
    <s v="Smart Home Essentials"/>
    <s v="Sarah Davis"/>
    <s v="sarah@smarthomeessentials.com"/>
    <x v="3"/>
    <x v="2"/>
    <n v="72"/>
    <n v="70.600592972313876"/>
  </r>
  <r>
    <s v="C138"/>
    <s v="Sam Parker"/>
    <n v="18"/>
    <s v="M"/>
    <s v="North"/>
    <n v="5166"/>
    <s v="P015"/>
    <d v="2024-09-03T00:00:00"/>
    <n v="9"/>
    <n v="70"/>
    <n v="4.6951441692014984E-2"/>
    <s v="Device O"/>
    <s v="Electronics"/>
    <s v="S005"/>
    <n v="35"/>
    <s v="Office Tech Depot"/>
    <s v="Kevin Lee"/>
    <s v="kevin@officetechdepot.com"/>
    <x v="4"/>
    <x v="3"/>
    <n v="630"/>
    <n v="600.42059173403061"/>
  </r>
  <r>
    <s v="C004"/>
    <s v="Paul Green"/>
    <n v="45"/>
    <s v="M"/>
    <s v="North"/>
    <n v="5167"/>
    <s v="P037"/>
    <d v="2024-09-03T00:00:00"/>
    <n v="10"/>
    <n v="88"/>
    <n v="2.593731908484145E-2"/>
    <s v="Appliance AK"/>
    <s v="Home Appliances"/>
    <s v="S007"/>
    <n v="44"/>
    <s v="HealthTech Supplies"/>
    <s v="Peter Clark"/>
    <s v="peter@healthtech.com"/>
    <x v="9"/>
    <x v="8"/>
    <n v="880"/>
    <n v="857.17515920533947"/>
  </r>
  <r>
    <s v="C021"/>
    <s v="Grace Brown"/>
    <n v="51"/>
    <s v="F"/>
    <s v="South"/>
    <n v="5168"/>
    <s v="P043"/>
    <d v="2024-09-03T00:00:00"/>
    <n v="10"/>
    <n v="28"/>
    <n v="4.9722652327649414E-2"/>
    <s v="Tool AQ"/>
    <s v="Hardware"/>
    <s v="S003"/>
    <n v="14"/>
    <s v="Circuit Solutions"/>
    <s v="Mark Johnson"/>
    <s v="mark@circuitsolutions.com"/>
    <x v="2"/>
    <x v="1"/>
    <n v="280"/>
    <n v="266.07765734825819"/>
  </r>
  <r>
    <s v="C150"/>
    <s v="Wendy Lee"/>
    <n v="24"/>
    <s v="M"/>
    <s v="South"/>
    <n v="5169"/>
    <s v="P029"/>
    <d v="2024-09-03T00:00:00"/>
    <n v="2"/>
    <n v="40"/>
    <n v="4.2400719891878061E-2"/>
    <s v="Tool AC"/>
    <s v="Hardware"/>
    <s v="S009"/>
    <n v="20"/>
    <s v="Gourmet Gadgets"/>
    <s v="Alice Brown"/>
    <s v="alice@gourmetgadgets.com"/>
    <x v="8"/>
    <x v="7"/>
    <n v="80"/>
    <n v="76.607942408649762"/>
  </r>
  <r>
    <s v="C114"/>
    <s v="Nina Carter"/>
    <n v="59"/>
    <s v="F"/>
    <s v="East Coast"/>
    <n v="5170"/>
    <s v="P028"/>
    <d v="2024-09-03T00:00:00"/>
    <n v="3"/>
    <n v="46"/>
    <n v="3.1134518008100933E-2"/>
    <s v="Widget AB"/>
    <s v="Electronics"/>
    <s v="S008"/>
    <n v="23"/>
    <s v="Auto Electronics Pro"/>
    <s v="Daniel Evans"/>
    <s v="daniel@autoelectronics.com"/>
    <x v="5"/>
    <x v="4"/>
    <n v="138"/>
    <n v="133.70343651488207"/>
  </r>
  <r>
    <s v="C077"/>
    <s v="Frank Young"/>
    <n v="38"/>
    <s v="F"/>
    <s v="South"/>
    <n v="5171"/>
    <s v="P005"/>
    <d v="2024-09-03T00:00:00"/>
    <n v="2"/>
    <n v="60"/>
    <n v="4.3870852462919489E-2"/>
    <s v="Device E"/>
    <s v="Electronics"/>
    <s v="S005"/>
    <n v="30"/>
    <s v="Office Tech Depot"/>
    <s v="Kevin Lee"/>
    <s v="kevin@officetechdepot.com"/>
    <x v="4"/>
    <x v="3"/>
    <n v="120"/>
    <n v="114.73549770444966"/>
  </r>
  <r>
    <s v="C078"/>
    <s v="Alice Hill"/>
    <n v="64"/>
    <s v="M"/>
    <s v="North"/>
    <n v="5172"/>
    <s v="P011"/>
    <d v="2024-09-03T00:00:00"/>
    <n v="3"/>
    <n v="32"/>
    <n v="2.4613153125059684E-2"/>
    <s v="Widget K"/>
    <s v="Electronics"/>
    <s v="S001"/>
    <n v="16"/>
    <s v="Gadget World"/>
    <s v="Emily Rose"/>
    <s v="emily@gadgetworld.com"/>
    <x v="0"/>
    <x v="0"/>
    <n v="96"/>
    <n v="93.637137299994265"/>
  </r>
  <r>
    <s v="C062"/>
    <s v="Henry Parker"/>
    <n v="68"/>
    <s v="M"/>
    <s v="West Coast"/>
    <n v="5173"/>
    <s v="P020"/>
    <d v="2024-09-03T00:00:00"/>
    <n v="1"/>
    <n v="17"/>
    <n v="1.1979188703715449E-2"/>
    <s v="Accessory T"/>
    <s v="Accessories"/>
    <s v="S010"/>
    <n v="8.5"/>
    <s v="Sports Tech Gear"/>
    <s v="Michael Harris"/>
    <s v="michael@sportstechgear.com"/>
    <x v="7"/>
    <x v="6"/>
    <n v="17"/>
    <n v="16.796353792036836"/>
  </r>
  <r>
    <s v="C081"/>
    <s v="Jack Young"/>
    <n v="59"/>
    <s v="M"/>
    <s v="South"/>
    <n v="5174"/>
    <s v="P016"/>
    <d v="2024-09-03T00:00:00"/>
    <n v="5"/>
    <n v="26"/>
    <n v="2.1485645982154491E-2"/>
    <s v="Item P"/>
    <s v="Office Supplies"/>
    <s v="S006"/>
    <n v="13"/>
    <s v="Eco Electronics"/>
    <s v="Linda Parker"/>
    <s v="linda@ecoelectronics.com"/>
    <x v="6"/>
    <x v="5"/>
    <n v="130"/>
    <n v="127.20686602231991"/>
  </r>
  <r>
    <s v="C051"/>
    <s v="Yara Young"/>
    <n v="66"/>
    <s v="M"/>
    <s v="West Coast"/>
    <n v="5175"/>
    <s v="P052"/>
    <d v="2024-09-04T00:00:00"/>
    <n v="8"/>
    <n v="47.5"/>
    <n v="8.9370940953990091E-2"/>
    <s v="Gadget AZ"/>
    <s v="Home Appliances"/>
    <s v="S002"/>
    <n v="23.75"/>
    <s v="Tech Gear Co."/>
    <s v="John Taylor"/>
    <s v="john@techgear.com"/>
    <x v="1"/>
    <x v="1"/>
    <n v="380"/>
    <n v="346.03904243748377"/>
  </r>
  <r>
    <s v="C063"/>
    <s v="Karen Wright"/>
    <n v="26"/>
    <s v="M"/>
    <s v="West Coast"/>
    <n v="5176"/>
    <s v="P032"/>
    <d v="2024-09-04T00:00:00"/>
    <n v="6"/>
    <n v="48"/>
    <n v="3.0032268604569092E-3"/>
    <s v="Gadget AF"/>
    <s v="Home Appliances"/>
    <s v="S002"/>
    <n v="24"/>
    <s v="Tech Gear Co."/>
    <s v="John Taylor"/>
    <s v="john@techgear.com"/>
    <x v="1"/>
    <x v="1"/>
    <n v="288"/>
    <n v="287.13507066418839"/>
  </r>
  <r>
    <s v="C122"/>
    <s v="Mia Clark"/>
    <n v="40"/>
    <s v="M"/>
    <s v="Midwest"/>
    <n v="5177"/>
    <s v="P045"/>
    <d v="2024-09-04T00:00:00"/>
    <n v="3"/>
    <n v="59.5"/>
    <n v="9.0905532578795273E-2"/>
    <s v="Device AS"/>
    <s v="Electronics"/>
    <s v="S005"/>
    <n v="29.75"/>
    <s v="Office Tech Depot"/>
    <s v="Kevin Lee"/>
    <s v="kevin@officetechdepot.com"/>
    <x v="4"/>
    <x v="3"/>
    <n v="178.5"/>
    <n v="162.27336243468505"/>
  </r>
  <r>
    <s v="C103"/>
    <s v="Tina Allen"/>
    <n v="23"/>
    <s v="F"/>
    <s v="West Coast"/>
    <n v="5178"/>
    <s v="P047"/>
    <d v="2024-09-04T00:00:00"/>
    <n v="2"/>
    <n v="82.5"/>
    <n v="3.928109782402648E-2"/>
    <s v="Appliance AU"/>
    <s v="Home Appliances"/>
    <s v="S007"/>
    <n v="41.25"/>
    <s v="HealthTech Supplies"/>
    <s v="Peter Clark"/>
    <s v="peter@healthtech.com"/>
    <x v="9"/>
    <x v="8"/>
    <n v="165"/>
    <n v="158.51861885903563"/>
  </r>
  <r>
    <s v="C083"/>
    <s v="Emily Brown"/>
    <n v="44"/>
    <s v="M"/>
    <s v="East Coast"/>
    <n v="5179"/>
    <s v="P025"/>
    <d v="2024-09-04T00:00:00"/>
    <n v="6"/>
    <n v="65"/>
    <n v="3.0409487130758719E-2"/>
    <s v="Device Y"/>
    <s v="Electronics"/>
    <s v="S005"/>
    <n v="32.5"/>
    <s v="Office Tech Depot"/>
    <s v="Kevin Lee"/>
    <s v="kevin@officetechdepot.com"/>
    <x v="4"/>
    <x v="3"/>
    <n v="390"/>
    <n v="378.14030001900409"/>
  </r>
  <r>
    <s v="C028"/>
    <s v="Oscar Green"/>
    <n v="24"/>
    <s v="M"/>
    <s v="South"/>
    <n v="5180"/>
    <s v="P037"/>
    <d v="2024-09-04T00:00:00"/>
    <n v="1"/>
    <n v="88"/>
    <n v="6.5662309385219914E-2"/>
    <s v="Appliance AK"/>
    <s v="Home Appliances"/>
    <s v="S007"/>
    <n v="44"/>
    <s v="HealthTech Supplies"/>
    <s v="Peter Clark"/>
    <s v="peter@healthtech.com"/>
    <x v="9"/>
    <x v="8"/>
    <n v="88"/>
    <n v="82.221716774100642"/>
  </r>
  <r>
    <s v="C052"/>
    <s v="Jack Allen"/>
    <n v="31"/>
    <s v="M"/>
    <s v="North"/>
    <n v="5181"/>
    <s v="P050"/>
    <d v="2024-09-04T00:00:00"/>
    <n v="6"/>
    <n v="17.5"/>
    <n v="9.8279539038457722E-2"/>
    <s v="Accessory AX"/>
    <s v="Accessories"/>
    <s v="S010"/>
    <n v="8.75"/>
    <s v="Sports Tech Gear"/>
    <s v="Michael Harris"/>
    <s v="michael@sportstechgear.com"/>
    <x v="7"/>
    <x v="6"/>
    <n v="105"/>
    <n v="94.680648400961942"/>
  </r>
  <r>
    <s v="C095"/>
    <s v="Tina Taylor"/>
    <n v="52"/>
    <s v="F"/>
    <s v="South"/>
    <n v="5182"/>
    <s v="P034"/>
    <d v="2024-09-04T00:00:00"/>
    <n v="9"/>
    <n v="9.5"/>
    <n v="1.8632365919991168E-2"/>
    <s v="Accessory AH"/>
    <s v="Accessories"/>
    <s v="S004"/>
    <n v="4.75"/>
    <s v="Smart Home Essentials"/>
    <s v="Sarah Davis"/>
    <s v="sarah@smarthomeessentials.com"/>
    <x v="3"/>
    <x v="2"/>
    <n v="85.5"/>
    <n v="83.90693271384076"/>
  </r>
  <r>
    <s v="C126"/>
    <s v="Isla Walker"/>
    <n v="20"/>
    <s v="M"/>
    <s v="North"/>
    <n v="5183"/>
    <s v="P024"/>
    <d v="2024-09-04T00:00:00"/>
    <n v="10"/>
    <n v="11"/>
    <n v="9.7735231287666591E-2"/>
    <s v="Accessory X"/>
    <s v="Accessories"/>
    <s v="S004"/>
    <n v="5.5"/>
    <s v="Smart Home Essentials"/>
    <s v="Sarah Davis"/>
    <s v="sarah@smarthomeessentials.com"/>
    <x v="3"/>
    <x v="2"/>
    <n v="110"/>
    <n v="99.249124558356669"/>
  </r>
  <r>
    <s v="C017"/>
    <s v="Mia Brown"/>
    <n v="55"/>
    <s v="M"/>
    <s v="West Coast"/>
    <n v="5184"/>
    <s v="P013"/>
    <d v="2024-09-04T00:00:00"/>
    <n v="4"/>
    <n v="23"/>
    <n v="7.903221604150272E-2"/>
    <s v="Tool M"/>
    <s v="Hardware"/>
    <s v="S003"/>
    <n v="11.5"/>
    <s v="Circuit Solutions"/>
    <s v="Mark Johnson"/>
    <s v="mark@circuitsolutions.com"/>
    <x v="2"/>
    <x v="1"/>
    <n v="92"/>
    <n v="84.729036124181746"/>
  </r>
  <r>
    <s v="C018"/>
    <s v="Emily Walker"/>
    <n v="68"/>
    <s v="F"/>
    <s v="East Coast"/>
    <n v="5185"/>
    <s v="P030"/>
    <d v="2024-09-04T00:00:00"/>
    <n v="8"/>
    <n v="18"/>
    <n v="1.8132772572003665E-2"/>
    <s v="Accessory AD"/>
    <s v="Accessories"/>
    <s v="S010"/>
    <n v="9"/>
    <s v="Sports Tech Gear"/>
    <s v="Michael Harris"/>
    <s v="michael@sportstechgear.com"/>
    <x v="7"/>
    <x v="6"/>
    <n v="144"/>
    <n v="141.38888074963148"/>
  </r>
  <r>
    <s v="C084"/>
    <s v="Frank Brown"/>
    <n v="36"/>
    <s v="M"/>
    <s v="East Coast"/>
    <n v="5186"/>
    <s v="P028"/>
    <d v="2024-09-04T00:00:00"/>
    <n v="1"/>
    <n v="46"/>
    <n v="6.6896627501006375E-2"/>
    <s v="Widget AB"/>
    <s v="Electronics"/>
    <s v="S008"/>
    <n v="23"/>
    <s v="Auto Electronics Pro"/>
    <s v="Daniel Evans"/>
    <s v="daniel@autoelectronics.com"/>
    <x v="5"/>
    <x v="4"/>
    <n v="46"/>
    <n v="42.922755134953704"/>
  </r>
  <r>
    <s v="C028"/>
    <s v="Oscar Green"/>
    <n v="24"/>
    <s v="M"/>
    <s v="South"/>
    <n v="5187"/>
    <s v="P014"/>
    <d v="2024-09-04T00:00:00"/>
    <n v="3"/>
    <n v="12"/>
    <n v="9.7457888184703675E-2"/>
    <s v="Accessory N"/>
    <s v="Accessories"/>
    <s v="S004"/>
    <n v="6"/>
    <s v="Smart Home Essentials"/>
    <s v="Sarah Davis"/>
    <s v="sarah@smarthomeessentials.com"/>
    <x v="3"/>
    <x v="2"/>
    <n v="36"/>
    <n v="32.49151602535067"/>
  </r>
  <r>
    <s v="C144"/>
    <s v="Karen Allen"/>
    <n v="56"/>
    <s v="F"/>
    <s v="West Coast"/>
    <n v="5188"/>
    <s v="P046"/>
    <d v="2024-09-04T00:00:00"/>
    <n v="8"/>
    <n v="25.5"/>
    <n v="7.9684149283861749E-2"/>
    <s v="Item AT"/>
    <s v="Office Supplies"/>
    <s v="S006"/>
    <n v="12.75"/>
    <s v="Eco Electronics"/>
    <s v="Linda Parker"/>
    <s v="linda@ecoelectronics.com"/>
    <x v="6"/>
    <x v="5"/>
    <n v="204"/>
    <n v="187.74443354609221"/>
  </r>
  <r>
    <s v="C052"/>
    <s v="Jack Allen"/>
    <n v="31"/>
    <s v="M"/>
    <s v="North"/>
    <n v="5189"/>
    <s v="P051"/>
    <d v="2024-09-04T00:00:00"/>
    <n v="1"/>
    <n v="31.5"/>
    <n v="3.1925723934792052E-2"/>
    <s v="Widget AY"/>
    <s v="Electronics"/>
    <s v="S001"/>
    <n v="15.75"/>
    <s v="Gadget World"/>
    <s v="Emily Rose"/>
    <s v="emily@gadgetworld.com"/>
    <x v="0"/>
    <x v="0"/>
    <n v="31.5"/>
    <n v="30.494339696054052"/>
  </r>
  <r>
    <s v="C108"/>
    <s v="Emily Taylor"/>
    <n v="21"/>
    <s v="M"/>
    <s v="South"/>
    <n v="5190"/>
    <s v="P012"/>
    <d v="2024-09-04T00:00:00"/>
    <n v="7"/>
    <n v="44"/>
    <n v="4.2976274683917903E-2"/>
    <s v="Gadget L"/>
    <s v="Home Appliances"/>
    <s v="S002"/>
    <n v="22"/>
    <s v="Tech Gear Co."/>
    <s v="John Taylor"/>
    <s v="john@techgear.com"/>
    <x v="1"/>
    <x v="1"/>
    <n v="308"/>
    <n v="294.76330739735329"/>
  </r>
  <r>
    <s v="C117"/>
    <s v="Isla Walker"/>
    <n v="44"/>
    <s v="M"/>
    <s v="South"/>
    <n v="5191"/>
    <s v="P039"/>
    <d v="2024-09-04T00:00:00"/>
    <n v="1"/>
    <n v="35"/>
    <n v="6.0066222314298194E-2"/>
    <s v="Tool AM"/>
    <s v="Hardware"/>
    <s v="S009"/>
    <n v="17.5"/>
    <s v="Gourmet Gadgets"/>
    <s v="Alice Brown"/>
    <s v="alice@gourmetgadgets.com"/>
    <x v="8"/>
    <x v="7"/>
    <n v="35"/>
    <n v="32.897682218999563"/>
  </r>
  <r>
    <s v="C066"/>
    <s v="Sam Brown"/>
    <n v="32"/>
    <s v="M"/>
    <s v="South"/>
    <n v="5192"/>
    <s v="P053"/>
    <d v="2024-09-04T00:00:00"/>
    <n v="1"/>
    <n v="22.5"/>
    <n v="6.1667857915575199E-2"/>
    <s v="Tool BA"/>
    <s v="Hardware"/>
    <s v="S003"/>
    <n v="11.25"/>
    <s v="Circuit Solutions"/>
    <s v="Mark Johnson"/>
    <s v="mark@circuitsolutions.com"/>
    <x v="2"/>
    <x v="1"/>
    <n v="22.5"/>
    <n v="21.112473196899558"/>
  </r>
  <r>
    <s v="C125"/>
    <s v="Jack Clark"/>
    <n v="59"/>
    <s v="M"/>
    <s v="Midwest"/>
    <n v="5193"/>
    <s v="P015"/>
    <d v="2024-09-04T00:00:00"/>
    <n v="5"/>
    <n v="70"/>
    <n v="9.81585981453484E-2"/>
    <s v="Device O"/>
    <s v="Electronics"/>
    <s v="S005"/>
    <n v="35"/>
    <s v="Office Tech Depot"/>
    <s v="Kevin Lee"/>
    <s v="kevin@officetechdepot.com"/>
    <x v="4"/>
    <x v="3"/>
    <n v="350"/>
    <n v="315.64449064912804"/>
  </r>
  <r>
    <s v="C100"/>
    <s v="Paul Wright"/>
    <n v="68"/>
    <s v="M"/>
    <s v="East Coast"/>
    <n v="5194"/>
    <s v="P033"/>
    <d v="2024-09-04T00:00:00"/>
    <n v="1"/>
    <n v="21"/>
    <n v="9.8216647647362917E-2"/>
    <s v="Tool AG"/>
    <s v="Hardware"/>
    <s v="S003"/>
    <n v="10.5"/>
    <s v="Circuit Solutions"/>
    <s v="Mark Johnson"/>
    <s v="mark@circuitsolutions.com"/>
    <x v="2"/>
    <x v="1"/>
    <n v="21"/>
    <n v="18.937450399405378"/>
  </r>
  <r>
    <s v="C015"/>
    <s v="Henry Parker"/>
    <n v="70"/>
    <s v="F"/>
    <s v="South"/>
    <n v="5195"/>
    <s v="P043"/>
    <d v="2024-09-04T00:00:00"/>
    <n v="9"/>
    <n v="28"/>
    <n v="8.197799531758089E-2"/>
    <s v="Tool AQ"/>
    <s v="Hardware"/>
    <s v="S003"/>
    <n v="14"/>
    <s v="Circuit Solutions"/>
    <s v="Mark Johnson"/>
    <s v="mark@circuitsolutions.com"/>
    <x v="2"/>
    <x v="1"/>
    <n v="252"/>
    <n v="231.34154517996961"/>
  </r>
  <r>
    <s v="C060"/>
    <s v="Alice Adams"/>
    <n v="38"/>
    <s v="M"/>
    <s v="East Coast"/>
    <n v="5196"/>
    <s v="P011"/>
    <d v="2024-09-04T00:00:00"/>
    <n v="9"/>
    <n v="32"/>
    <n v="5.2459787838157905E-2"/>
    <s v="Widget K"/>
    <s v="Electronics"/>
    <s v="S001"/>
    <n v="16"/>
    <s v="Gadget World"/>
    <s v="Emily Rose"/>
    <s v="emily@gadgetworld.com"/>
    <x v="0"/>
    <x v="0"/>
    <n v="288"/>
    <n v="272.89158110261053"/>
  </r>
  <r>
    <s v="C091"/>
    <s v="Uma Lee"/>
    <n v="67"/>
    <s v="F"/>
    <s v="Midwest"/>
    <n v="5197"/>
    <s v="P013"/>
    <d v="2024-09-05T00:00:00"/>
    <n v="10"/>
    <n v="23"/>
    <n v="8.4245442043535498E-2"/>
    <s v="Tool M"/>
    <s v="Hardware"/>
    <s v="S003"/>
    <n v="11.5"/>
    <s v="Circuit Solutions"/>
    <s v="Mark Johnson"/>
    <s v="mark@circuitsolutions.com"/>
    <x v="2"/>
    <x v="1"/>
    <n v="230"/>
    <n v="210.62354832998685"/>
  </r>
  <r>
    <s v="C071"/>
    <s v="Paul Lee"/>
    <n v="19"/>
    <s v="F"/>
    <s v="West Coast"/>
    <n v="5198"/>
    <s v="P030"/>
    <d v="2024-09-05T00:00:00"/>
    <n v="9"/>
    <n v="18"/>
    <n v="4.8599292888369144E-2"/>
    <s v="Accessory AD"/>
    <s v="Accessories"/>
    <s v="S010"/>
    <n v="9"/>
    <s v="Sports Tech Gear"/>
    <s v="Michael Harris"/>
    <s v="michael@sportstechgear.com"/>
    <x v="7"/>
    <x v="6"/>
    <n v="162"/>
    <n v="154.1269145520842"/>
  </r>
  <r>
    <s v="C048"/>
    <s v="Yara Walker"/>
    <n v="21"/>
    <s v="M"/>
    <s v="North"/>
    <n v="5199"/>
    <s v="P020"/>
    <d v="2024-09-05T00:00:00"/>
    <n v="4"/>
    <n v="17"/>
    <n v="8.8974650067696587E-2"/>
    <s v="Accessory T"/>
    <s v="Accessories"/>
    <s v="S010"/>
    <n v="8.5"/>
    <s v="Sports Tech Gear"/>
    <s v="Michael Harris"/>
    <s v="michael@sportstechgear.com"/>
    <x v="7"/>
    <x v="6"/>
    <n v="68"/>
    <n v="61.949723795396629"/>
  </r>
  <r>
    <s v="C040"/>
    <s v="Frank White"/>
    <n v="53"/>
    <s v="M"/>
    <s v="South"/>
    <n v="5200"/>
    <s v="P048"/>
    <d v="2024-09-05T00:00:00"/>
    <n v="5"/>
    <n v="44.5"/>
    <n v="9.0936278659728087E-2"/>
    <s v="Widget AV"/>
    <s v="Electronics"/>
    <s v="S008"/>
    <n v="22.25"/>
    <s v="Auto Electronics Pro"/>
    <s v="Daniel Evans"/>
    <s v="daniel@autoelectronics.com"/>
    <x v="5"/>
    <x v="4"/>
    <n v="222.5"/>
    <n v="202.2666779982105"/>
  </r>
  <r>
    <s v="C031"/>
    <s v="Dan White"/>
    <n v="29"/>
    <s v="F"/>
    <s v="Midwest"/>
    <n v="5201"/>
    <s v="P025"/>
    <d v="2024-09-05T00:00:00"/>
    <n v="3"/>
    <n v="65"/>
    <n v="7.5516617167397798E-2"/>
    <s v="Device Y"/>
    <s v="Electronics"/>
    <s v="S005"/>
    <n v="32.5"/>
    <s v="Office Tech Depot"/>
    <s v="Kevin Lee"/>
    <s v="kevin@officetechdepot.com"/>
    <x v="4"/>
    <x v="3"/>
    <n v="195"/>
    <n v="180.27425965235744"/>
  </r>
  <r>
    <s v="C040"/>
    <s v="Frank White"/>
    <n v="53"/>
    <s v="M"/>
    <s v="South"/>
    <n v="5202"/>
    <s v="P005"/>
    <d v="2024-09-05T00:00:00"/>
    <n v="7"/>
    <n v="60"/>
    <n v="8.4082081952627674E-2"/>
    <s v="Device E"/>
    <s v="Electronics"/>
    <s v="S005"/>
    <n v="30"/>
    <s v="Office Tech Depot"/>
    <s v="Kevin Lee"/>
    <s v="kevin@officetechdepot.com"/>
    <x v="4"/>
    <x v="3"/>
    <n v="420"/>
    <n v="384.68552557989636"/>
  </r>
  <r>
    <s v="C093"/>
    <s v="Rachel Taylor"/>
    <n v="32"/>
    <s v="M"/>
    <s v="Midwest"/>
    <n v="5203"/>
    <s v="P010"/>
    <d v="2024-09-05T00:00:00"/>
    <n v="7"/>
    <n v="15"/>
    <n v="6.3935922287009176E-3"/>
    <s v="Accessory J"/>
    <s v="Accessories"/>
    <s v="S010"/>
    <n v="7.5"/>
    <s v="Sports Tech Gear"/>
    <s v="Michael Harris"/>
    <s v="michael@sportstechgear.com"/>
    <x v="7"/>
    <x v="6"/>
    <n v="105"/>
    <n v="104.32867281598641"/>
  </r>
  <r>
    <s v="C079"/>
    <s v="Dan Walker"/>
    <n v="23"/>
    <s v="F"/>
    <s v="Midwest"/>
    <n v="5204"/>
    <s v="P007"/>
    <d v="2024-09-05T00:00:00"/>
    <n v="7"/>
    <n v="90"/>
    <n v="1.5327124905800583E-2"/>
    <s v="Appliance G"/>
    <s v="Home Appliances"/>
    <s v="S007"/>
    <n v="45"/>
    <s v="HealthTech Supplies"/>
    <s v="Peter Clark"/>
    <s v="peter@healthtech.com"/>
    <x v="9"/>
    <x v="8"/>
    <n v="630"/>
    <n v="620.34391130934569"/>
  </r>
  <r>
    <s v="C038"/>
    <s v="Wendy Allen"/>
    <n v="63"/>
    <s v="F"/>
    <s v="South"/>
    <n v="5205"/>
    <s v="P029"/>
    <d v="2024-09-05T00:00:00"/>
    <n v="3"/>
    <n v="40"/>
    <n v="7.5002218832472101E-2"/>
    <s v="Tool AC"/>
    <s v="Hardware"/>
    <s v="S009"/>
    <n v="20"/>
    <s v="Gourmet Gadgets"/>
    <s v="Alice Brown"/>
    <s v="alice@gourmetgadgets.com"/>
    <x v="8"/>
    <x v="7"/>
    <n v="120"/>
    <n v="110.99973374010335"/>
  </r>
  <r>
    <s v="C116"/>
    <s v="Carol Baker"/>
    <n v="62"/>
    <s v="M"/>
    <s v="Midwest"/>
    <n v="5206"/>
    <s v="P036"/>
    <d v="2024-09-05T00:00:00"/>
    <n v="5"/>
    <n v="26.5"/>
    <n v="1.2238837826935335E-2"/>
    <s v="Item AJ"/>
    <s v="Office Supplies"/>
    <s v="S006"/>
    <n v="13.25"/>
    <s v="Eco Electronics"/>
    <s v="Linda Parker"/>
    <s v="linda@ecoelectronics.com"/>
    <x v="6"/>
    <x v="5"/>
    <n v="132.5"/>
    <n v="130.87835398793106"/>
  </r>
  <r>
    <s v="C059"/>
    <s v="Yara Lee"/>
    <n v="36"/>
    <s v="M"/>
    <s v="North"/>
    <n v="5207"/>
    <s v="P026"/>
    <d v="2024-09-05T00:00:00"/>
    <n v="4"/>
    <n v="22"/>
    <n v="1.3184540827273484E-2"/>
    <s v="Item Z"/>
    <s v="Office Supplies"/>
    <s v="S006"/>
    <n v="11"/>
    <s v="Eco Electronics"/>
    <s v="Linda Parker"/>
    <s v="linda@ecoelectronics.com"/>
    <x v="6"/>
    <x v="5"/>
    <n v="88"/>
    <n v="86.839760407199933"/>
  </r>
  <r>
    <s v="C099"/>
    <s v="Rachel Lee"/>
    <n v="67"/>
    <s v="F"/>
    <s v="West Coast"/>
    <n v="5208"/>
    <s v="P019"/>
    <d v="2024-09-05T00:00:00"/>
    <n v="2"/>
    <n v="38"/>
    <n v="2.3549112826856535E-2"/>
    <s v="Tool S"/>
    <s v="Hardware"/>
    <s v="S009"/>
    <n v="19"/>
    <s v="Gourmet Gadgets"/>
    <s v="Alice Brown"/>
    <s v="alice@gourmetgadgets.com"/>
    <x v="8"/>
    <x v="7"/>
    <n v="76"/>
    <n v="74.210267425158904"/>
  </r>
  <r>
    <s v="C027"/>
    <s v="Sam Wright"/>
    <n v="68"/>
    <s v="M"/>
    <s v="South"/>
    <n v="5209"/>
    <s v="P015"/>
    <d v="2024-09-05T00:00:00"/>
    <n v="8"/>
    <n v="70"/>
    <n v="6.1356859718676895E-2"/>
    <s v="Device O"/>
    <s v="Electronics"/>
    <s v="S005"/>
    <n v="35"/>
    <s v="Office Tech Depot"/>
    <s v="Kevin Lee"/>
    <s v="kevin@officetechdepot.com"/>
    <x v="4"/>
    <x v="3"/>
    <n v="560"/>
    <n v="525.64015855754099"/>
  </r>
  <r>
    <s v="C140"/>
    <s v="Wendy Hall"/>
    <n v="28"/>
    <s v="F"/>
    <s v="East Coast"/>
    <n v="5210"/>
    <s v="P047"/>
    <d v="2024-09-05T00:00:00"/>
    <n v="7"/>
    <n v="82.5"/>
    <n v="1.8367297870512612E-3"/>
    <s v="Appliance AU"/>
    <s v="Home Appliances"/>
    <s v="S007"/>
    <n v="41.25"/>
    <s v="HealthTech Supplies"/>
    <s v="Peter Clark"/>
    <s v="peter@healthtech.com"/>
    <x v="9"/>
    <x v="8"/>
    <n v="577.5"/>
    <n v="576.43928854797787"/>
  </r>
  <r>
    <s v="C060"/>
    <s v="Alice Adams"/>
    <n v="38"/>
    <s v="M"/>
    <s v="East Coast"/>
    <n v="5211"/>
    <s v="P040"/>
    <d v="2024-09-05T00:00:00"/>
    <n v="5"/>
    <n v="13"/>
    <n v="7.9876057189019203E-2"/>
    <s v="Accessory AN"/>
    <s v="Accessories"/>
    <s v="S010"/>
    <n v="6.5"/>
    <s v="Sports Tech Gear"/>
    <s v="Michael Harris"/>
    <s v="michael@sportstechgear.com"/>
    <x v="7"/>
    <x v="6"/>
    <n v="65"/>
    <n v="59.80805628271375"/>
  </r>
  <r>
    <s v="C129"/>
    <s v="Xander Jones"/>
    <n v="20"/>
    <s v="F"/>
    <s v="North"/>
    <n v="5212"/>
    <s v="P051"/>
    <d v="2024-09-05T00:00:00"/>
    <n v="8"/>
    <n v="31.5"/>
    <n v="6.9379682389675628E-3"/>
    <s v="Widget AY"/>
    <s v="Electronics"/>
    <s v="S001"/>
    <n v="15.75"/>
    <s v="Gadget World"/>
    <s v="Emily Rose"/>
    <s v="emily@gadgetworld.com"/>
    <x v="0"/>
    <x v="0"/>
    <n v="252"/>
    <n v="250.25163200378017"/>
  </r>
  <r>
    <s v="C027"/>
    <s v="Sam Wright"/>
    <n v="68"/>
    <s v="M"/>
    <s v="South"/>
    <n v="5213"/>
    <s v="P015"/>
    <d v="2024-09-05T00:00:00"/>
    <n v="4"/>
    <n v="70"/>
    <n v="1.4618535293893897E-2"/>
    <s v="Device O"/>
    <s v="Electronics"/>
    <s v="S005"/>
    <n v="35"/>
    <s v="Office Tech Depot"/>
    <s v="Kevin Lee"/>
    <s v="kevin@officetechdepot.com"/>
    <x v="4"/>
    <x v="3"/>
    <n v="280"/>
    <n v="275.90681011770971"/>
  </r>
  <r>
    <s v="C080"/>
    <s v="Bob Allen"/>
    <n v="58"/>
    <s v="M"/>
    <s v="East Coast"/>
    <n v="5214"/>
    <s v="P034"/>
    <d v="2024-09-06T00:00:00"/>
    <n v="4"/>
    <n v="9.5"/>
    <n v="1.7685681774148653E-2"/>
    <s v="Accessory AH"/>
    <s v="Accessories"/>
    <s v="S004"/>
    <n v="4.75"/>
    <s v="Smart Home Essentials"/>
    <s v="Sarah Davis"/>
    <s v="sarah@smarthomeessentials.com"/>
    <x v="3"/>
    <x v="2"/>
    <n v="38"/>
    <n v="37.327944092582349"/>
  </r>
  <r>
    <s v="C041"/>
    <s v="Carol Jones"/>
    <n v="40"/>
    <s v="F"/>
    <s v="West Coast"/>
    <n v="5215"/>
    <s v="P030"/>
    <d v="2024-09-06T00:00:00"/>
    <n v="2"/>
    <n v="18"/>
    <n v="4.4501830751007443E-2"/>
    <s v="Accessory AD"/>
    <s v="Accessories"/>
    <s v="S010"/>
    <n v="9"/>
    <s v="Sports Tech Gear"/>
    <s v="Michael Harris"/>
    <s v="michael@sportstechgear.com"/>
    <x v="7"/>
    <x v="6"/>
    <n v="36"/>
    <n v="34.39793409296373"/>
  </r>
  <r>
    <s v="C061"/>
    <s v="Paul Young"/>
    <n v="62"/>
    <s v="M"/>
    <s v="Midwest"/>
    <n v="5216"/>
    <s v="P040"/>
    <d v="2024-09-06T00:00:00"/>
    <n v="3"/>
    <n v="13"/>
    <n v="2.83636321628703E-2"/>
    <s v="Accessory AN"/>
    <s v="Accessories"/>
    <s v="S010"/>
    <n v="6.5"/>
    <s v="Sports Tech Gear"/>
    <s v="Michael Harris"/>
    <s v="michael@sportstechgear.com"/>
    <x v="7"/>
    <x v="6"/>
    <n v="39"/>
    <n v="37.893818345648057"/>
  </r>
  <r>
    <s v="C086"/>
    <s v="Emily King"/>
    <n v="31"/>
    <s v="F"/>
    <s v="Midwest"/>
    <n v="5217"/>
    <s v="P045"/>
    <d v="2024-09-06T00:00:00"/>
    <n v="10"/>
    <n v="59.5"/>
    <n v="4.953464772432388E-2"/>
    <s v="Device AS"/>
    <s v="Electronics"/>
    <s v="S005"/>
    <n v="29.75"/>
    <s v="Office Tech Depot"/>
    <s v="Kevin Lee"/>
    <s v="kevin@officetechdepot.com"/>
    <x v="4"/>
    <x v="3"/>
    <n v="595"/>
    <n v="565.52688460402726"/>
  </r>
  <r>
    <s v="C004"/>
    <s v="Paul Green"/>
    <n v="45"/>
    <s v="M"/>
    <s v="North"/>
    <n v="5218"/>
    <s v="P010"/>
    <d v="2024-09-06T00:00:00"/>
    <n v="2"/>
    <n v="15"/>
    <n v="6.2182565277056137E-2"/>
    <s v="Accessory J"/>
    <s v="Accessories"/>
    <s v="S010"/>
    <n v="7.5"/>
    <s v="Sports Tech Gear"/>
    <s v="Michael Harris"/>
    <s v="michael@sportstechgear.com"/>
    <x v="7"/>
    <x v="6"/>
    <n v="30"/>
    <n v="28.134523041688315"/>
  </r>
  <r>
    <s v="C014"/>
    <s v="Dan Clark"/>
    <n v="43"/>
    <s v="M"/>
    <s v="East Coast"/>
    <n v="5219"/>
    <s v="P028"/>
    <d v="2024-09-06T00:00:00"/>
    <n v="1"/>
    <n v="46"/>
    <n v="3.9418287410885815E-2"/>
    <s v="Widget AB"/>
    <s v="Electronics"/>
    <s v="S008"/>
    <n v="23"/>
    <s v="Auto Electronics Pro"/>
    <s v="Daniel Evans"/>
    <s v="daniel@autoelectronics.com"/>
    <x v="5"/>
    <x v="4"/>
    <n v="46"/>
    <n v="44.18675877909925"/>
  </r>
  <r>
    <s v="C130"/>
    <s v="Alice King"/>
    <n v="60"/>
    <s v="M"/>
    <s v="Midwest"/>
    <n v="5220"/>
    <s v="P047"/>
    <d v="2024-09-06T00:00:00"/>
    <n v="3"/>
    <n v="82.5"/>
    <n v="9.4563028854552589E-2"/>
    <s v="Appliance AU"/>
    <s v="Home Appliances"/>
    <s v="S007"/>
    <n v="41.25"/>
    <s v="HealthTech Supplies"/>
    <s v="Peter Clark"/>
    <s v="peter@healthtech.com"/>
    <x v="9"/>
    <x v="8"/>
    <n v="247.5"/>
    <n v="224.09565035849823"/>
  </r>
  <r>
    <s v="C122"/>
    <s v="Mia Clark"/>
    <n v="40"/>
    <s v="M"/>
    <s v="Midwest"/>
    <n v="5221"/>
    <s v="P042"/>
    <d v="2024-09-06T00:00:00"/>
    <n v="7"/>
    <n v="53"/>
    <n v="4.0625617118179448E-2"/>
    <s v="Gadget AP"/>
    <s v="Home Appliances"/>
    <s v="S002"/>
    <n v="26.5"/>
    <s v="Tech Gear Co."/>
    <s v="John Taylor"/>
    <s v="john@techgear.com"/>
    <x v="1"/>
    <x v="1"/>
    <n v="371"/>
    <n v="355.92789604915544"/>
  </r>
  <r>
    <s v="C104"/>
    <s v="Bob Young"/>
    <n v="48"/>
    <s v="F"/>
    <s v="West Coast"/>
    <n v="5222"/>
    <s v="P038"/>
    <d v="2024-09-06T00:00:00"/>
    <n v="1"/>
    <n v="39"/>
    <n v="8.0084048169825645E-2"/>
    <s v="Widget AL"/>
    <s v="Electronics"/>
    <s v="S008"/>
    <n v="19.5"/>
    <s v="Auto Electronics Pro"/>
    <s v="Daniel Evans"/>
    <s v="daniel@autoelectronics.com"/>
    <x v="5"/>
    <x v="4"/>
    <n v="39"/>
    <n v="35.876722121376801"/>
  </r>
  <r>
    <s v="C059"/>
    <s v="Yara Lee"/>
    <n v="36"/>
    <s v="M"/>
    <s v="North"/>
    <n v="5223"/>
    <s v="P013"/>
    <d v="2024-09-06T00:00:00"/>
    <n v="7"/>
    <n v="23"/>
    <n v="4.2715382484006276E-2"/>
    <s v="Tool M"/>
    <s v="Hardware"/>
    <s v="S003"/>
    <n v="11.5"/>
    <s v="Circuit Solutions"/>
    <s v="Mark Johnson"/>
    <s v="mark@circuitsolutions.com"/>
    <x v="2"/>
    <x v="1"/>
    <n v="161"/>
    <n v="154.12282342007498"/>
  </r>
  <r>
    <s v="C113"/>
    <s v="Paul Brown"/>
    <n v="64"/>
    <s v="F"/>
    <s v="South"/>
    <n v="5224"/>
    <s v="P034"/>
    <d v="2024-09-06T00:00:00"/>
    <n v="3"/>
    <n v="9.5"/>
    <n v="2.1129233626181632E-2"/>
    <s v="Accessory AH"/>
    <s v="Accessories"/>
    <s v="S004"/>
    <n v="4.75"/>
    <s v="Smart Home Essentials"/>
    <s v="Sarah Davis"/>
    <s v="sarah@smarthomeessentials.com"/>
    <x v="3"/>
    <x v="2"/>
    <n v="28.5"/>
    <n v="27.897816841653825"/>
  </r>
  <r>
    <s v="C006"/>
    <s v="Grace Hall"/>
    <n v="56"/>
    <s v="F"/>
    <s v="East Coast"/>
    <n v="5225"/>
    <s v="P015"/>
    <d v="2024-09-06T00:00:00"/>
    <n v="5"/>
    <n v="70"/>
    <n v="1.223730474008773E-2"/>
    <s v="Device O"/>
    <s v="Electronics"/>
    <s v="S005"/>
    <n v="35"/>
    <s v="Office Tech Depot"/>
    <s v="Kevin Lee"/>
    <s v="kevin@officetechdepot.com"/>
    <x v="4"/>
    <x v="3"/>
    <n v="350"/>
    <n v="345.71694334096929"/>
  </r>
  <r>
    <s v="C097"/>
    <s v="Henry Parker"/>
    <n v="18"/>
    <s v="F"/>
    <s v="North"/>
    <n v="5226"/>
    <s v="P034"/>
    <d v="2024-09-06T00:00:00"/>
    <n v="8"/>
    <n v="9.5"/>
    <n v="2.9722998586264128E-2"/>
    <s v="Accessory AH"/>
    <s v="Accessories"/>
    <s v="S004"/>
    <n v="4.75"/>
    <s v="Smart Home Essentials"/>
    <s v="Sarah Davis"/>
    <s v="sarah@smarthomeessentials.com"/>
    <x v="3"/>
    <x v="2"/>
    <n v="76"/>
    <n v="73.74105210744392"/>
  </r>
  <r>
    <s v="C056"/>
    <s v="Carol Lee"/>
    <n v="20"/>
    <s v="F"/>
    <s v="Midwest"/>
    <n v="5227"/>
    <s v="P021"/>
    <d v="2024-09-06T00:00:00"/>
    <n v="9"/>
    <n v="34"/>
    <n v="8.864882338002518E-2"/>
    <s v="Widget U"/>
    <s v="Electronics"/>
    <s v="S001"/>
    <n v="17"/>
    <s v="Gadget World"/>
    <s v="Emily Rose"/>
    <s v="emily@gadgetworld.com"/>
    <x v="0"/>
    <x v="0"/>
    <n v="306"/>
    <n v="278.87346004571231"/>
  </r>
  <r>
    <s v="C050"/>
    <s v="Emily Lee"/>
    <n v="70"/>
    <s v="M"/>
    <s v="East Coast"/>
    <n v="5228"/>
    <s v="P011"/>
    <d v="2024-09-06T00:00:00"/>
    <n v="2"/>
    <n v="32"/>
    <n v="2.0587386187724654E-2"/>
    <s v="Widget K"/>
    <s v="Electronics"/>
    <s v="S001"/>
    <n v="16"/>
    <s v="Gadget World"/>
    <s v="Emily Rose"/>
    <s v="emily@gadgetworld.com"/>
    <x v="0"/>
    <x v="0"/>
    <n v="64"/>
    <n v="62.682407283985626"/>
  </r>
  <r>
    <s v="C142"/>
    <s v="Henry Hill"/>
    <n v="36"/>
    <s v="M"/>
    <s v="Midwest"/>
    <n v="5229"/>
    <s v="P032"/>
    <d v="2024-09-06T00:00:00"/>
    <n v="6"/>
    <n v="48"/>
    <n v="8.0130052667931884E-2"/>
    <s v="Gadget AF"/>
    <s v="Home Appliances"/>
    <s v="S002"/>
    <n v="24"/>
    <s v="Tech Gear Co."/>
    <s v="John Taylor"/>
    <s v="john@techgear.com"/>
    <x v="1"/>
    <x v="1"/>
    <n v="288"/>
    <n v="264.92254483163561"/>
  </r>
  <r>
    <s v="C037"/>
    <s v="Dan White"/>
    <n v="21"/>
    <s v="F"/>
    <s v="Midwest"/>
    <n v="5230"/>
    <s v="P042"/>
    <d v="2024-09-06T00:00:00"/>
    <n v="9"/>
    <n v="53"/>
    <n v="9.8472100353443476E-2"/>
    <s v="Gadget AP"/>
    <s v="Home Appliances"/>
    <s v="S002"/>
    <n v="26.5"/>
    <s v="Tech Gear Co."/>
    <s v="John Taylor"/>
    <s v="john@techgear.com"/>
    <x v="1"/>
    <x v="1"/>
    <n v="477"/>
    <n v="430.02880813140746"/>
  </r>
  <r>
    <s v="C044"/>
    <s v="Oscar Adams"/>
    <n v="21"/>
    <s v="F"/>
    <s v="South"/>
    <n v="5231"/>
    <s v="P049"/>
    <d v="2024-09-06T00:00:00"/>
    <n v="10"/>
    <n v="39.5"/>
    <n v="7.1362781534776903E-2"/>
    <s v="Tool AW"/>
    <s v="Hardware"/>
    <s v="S009"/>
    <n v="19.75"/>
    <s v="Gourmet Gadgets"/>
    <s v="Alice Brown"/>
    <s v="alice@gourmetgadgets.com"/>
    <x v="8"/>
    <x v="7"/>
    <n v="395"/>
    <n v="366.81170129376312"/>
  </r>
  <r>
    <s v="C144"/>
    <s v="Karen Allen"/>
    <n v="56"/>
    <s v="F"/>
    <s v="West Coast"/>
    <n v="5232"/>
    <s v="P013"/>
    <d v="2024-09-06T00:00:00"/>
    <n v="2"/>
    <n v="23"/>
    <n v="7.3790555095614704E-2"/>
    <s v="Tool M"/>
    <s v="Hardware"/>
    <s v="S003"/>
    <n v="11.5"/>
    <s v="Circuit Solutions"/>
    <s v="Mark Johnson"/>
    <s v="mark@circuitsolutions.com"/>
    <x v="2"/>
    <x v="1"/>
    <n v="46"/>
    <n v="42.605634465601725"/>
  </r>
  <r>
    <s v="C121"/>
    <s v="Leo Carter"/>
    <n v="65"/>
    <s v="M"/>
    <s v="Midwest"/>
    <n v="5233"/>
    <s v="P036"/>
    <d v="2024-09-06T00:00:00"/>
    <n v="1"/>
    <n v="26.5"/>
    <n v="3.4498149383062407E-2"/>
    <s v="Item AJ"/>
    <s v="Office Supplies"/>
    <s v="S006"/>
    <n v="13.25"/>
    <s v="Eco Electronics"/>
    <s v="Linda Parker"/>
    <s v="linda@ecoelectronics.com"/>
    <x v="6"/>
    <x v="5"/>
    <n v="26.5"/>
    <n v="25.585799041348846"/>
  </r>
  <r>
    <s v="C004"/>
    <s v="Paul Green"/>
    <n v="45"/>
    <s v="M"/>
    <s v="North"/>
    <n v="5234"/>
    <s v="P035"/>
    <d v="2024-09-06T00:00:00"/>
    <n v="2"/>
    <n v="63"/>
    <n v="3.2165253971113465E-2"/>
    <s v="Device AI"/>
    <s v="Electronics"/>
    <s v="S005"/>
    <n v="31.5"/>
    <s v="Office Tech Depot"/>
    <s v="Kevin Lee"/>
    <s v="kevin@officetechdepot.com"/>
    <x v="4"/>
    <x v="3"/>
    <n v="126"/>
    <n v="121.94717799963971"/>
  </r>
  <r>
    <s v="C044"/>
    <s v="Oscar Adams"/>
    <n v="21"/>
    <s v="F"/>
    <s v="South"/>
    <n v="5235"/>
    <s v="P015"/>
    <d v="2024-09-06T00:00:00"/>
    <n v="8"/>
    <n v="70"/>
    <n v="8.8262934504770824E-2"/>
    <s v="Device O"/>
    <s v="Electronics"/>
    <s v="S005"/>
    <n v="35"/>
    <s v="Office Tech Depot"/>
    <s v="Kevin Lee"/>
    <s v="kevin@officetechdepot.com"/>
    <x v="4"/>
    <x v="3"/>
    <n v="560"/>
    <n v="510.57275667732836"/>
  </r>
  <r>
    <s v="C130"/>
    <s v="Alice King"/>
    <n v="60"/>
    <s v="M"/>
    <s v="Midwest"/>
    <n v="5236"/>
    <s v="P052"/>
    <d v="2024-09-06T00:00:00"/>
    <n v="8"/>
    <n v="47.5"/>
    <n v="4.4570586357704889E-2"/>
    <s v="Gadget AZ"/>
    <s v="Home Appliances"/>
    <s v="S002"/>
    <n v="23.75"/>
    <s v="Tech Gear Co."/>
    <s v="John Taylor"/>
    <s v="john@techgear.com"/>
    <x v="1"/>
    <x v="1"/>
    <n v="380"/>
    <n v="363.06317718407212"/>
  </r>
  <r>
    <s v="C102"/>
    <s v="Isla Walker"/>
    <n v="38"/>
    <s v="F"/>
    <s v="South"/>
    <n v="5237"/>
    <s v="P005"/>
    <d v="2024-09-06T00:00:00"/>
    <n v="8"/>
    <n v="60"/>
    <n v="5.3893639594679132E-2"/>
    <s v="Device E"/>
    <s v="Electronics"/>
    <s v="S005"/>
    <n v="30"/>
    <s v="Office Tech Depot"/>
    <s v="Kevin Lee"/>
    <s v="kevin@officetechdepot.com"/>
    <x v="4"/>
    <x v="3"/>
    <n v="480"/>
    <n v="454.13105299455401"/>
  </r>
  <r>
    <s v="C127"/>
    <s v="Nina White"/>
    <n v="67"/>
    <s v="F"/>
    <s v="Midwest"/>
    <n v="5238"/>
    <s v="P002"/>
    <d v="2024-09-07T00:00:00"/>
    <n v="2"/>
    <n v="50"/>
    <n v="5.776159750036073E-2"/>
    <s v="Gadget B"/>
    <s v="Home Appliances"/>
    <s v="S002"/>
    <n v="25"/>
    <s v="Tech Gear Co."/>
    <s v="John Taylor"/>
    <s v="john@techgear.com"/>
    <x v="1"/>
    <x v="1"/>
    <n v="100"/>
    <n v="94.223840249963928"/>
  </r>
  <r>
    <s v="C060"/>
    <s v="Alice Adams"/>
    <n v="38"/>
    <s v="M"/>
    <s v="East Coast"/>
    <n v="5239"/>
    <s v="P053"/>
    <d v="2024-09-07T00:00:00"/>
    <n v="8"/>
    <n v="22.5"/>
    <n v="1.5499224528176104E-2"/>
    <s v="Tool BA"/>
    <s v="Hardware"/>
    <s v="S003"/>
    <n v="11.25"/>
    <s v="Circuit Solutions"/>
    <s v="Mark Johnson"/>
    <s v="mark@circuitsolutions.com"/>
    <x v="2"/>
    <x v="1"/>
    <n v="180"/>
    <n v="177.2101395849283"/>
  </r>
  <r>
    <s v="C144"/>
    <s v="Karen Allen"/>
    <n v="56"/>
    <s v="F"/>
    <s v="West Coast"/>
    <n v="5240"/>
    <s v="P014"/>
    <d v="2024-09-07T00:00:00"/>
    <n v="8"/>
    <n v="12"/>
    <n v="3.905744129875928E-2"/>
    <s v="Accessory N"/>
    <s v="Accessories"/>
    <s v="S004"/>
    <n v="6"/>
    <s v="Smart Home Essentials"/>
    <s v="Sarah Davis"/>
    <s v="sarah@smarthomeessentials.com"/>
    <x v="3"/>
    <x v="2"/>
    <n v="96"/>
    <n v="92.250485635319109"/>
  </r>
  <r>
    <s v="C148"/>
    <s v="Bob Brown"/>
    <n v="64"/>
    <s v="F"/>
    <s v="South"/>
    <n v="5241"/>
    <s v="P017"/>
    <d v="2024-09-07T00:00:00"/>
    <n v="1"/>
    <n v="80"/>
    <n v="2.0396751752548205E-2"/>
    <s v="Appliance Q"/>
    <s v="Home Appliances"/>
    <s v="S007"/>
    <n v="40"/>
    <s v="HealthTech Supplies"/>
    <s v="Peter Clark"/>
    <s v="peter@healthtech.com"/>
    <x v="9"/>
    <x v="8"/>
    <n v="80"/>
    <n v="78.36825985979614"/>
  </r>
  <r>
    <s v="C061"/>
    <s v="Paul Young"/>
    <n v="62"/>
    <s v="M"/>
    <s v="Midwest"/>
    <n v="5242"/>
    <s v="P019"/>
    <d v="2024-09-07T00:00:00"/>
    <n v="8"/>
    <n v="38"/>
    <n v="1.282621224459355E-2"/>
    <s v="Tool S"/>
    <s v="Hardware"/>
    <s v="S009"/>
    <n v="19"/>
    <s v="Gourmet Gadgets"/>
    <s v="Alice Brown"/>
    <s v="alice@gourmetgadgets.com"/>
    <x v="8"/>
    <x v="7"/>
    <n v="304"/>
    <n v="300.10083147764357"/>
  </r>
  <r>
    <s v="C076"/>
    <s v="Grace White"/>
    <n v="51"/>
    <s v="M"/>
    <s v="West Coast"/>
    <n v="5243"/>
    <s v="P032"/>
    <d v="2024-09-07T00:00:00"/>
    <n v="5"/>
    <n v="48"/>
    <n v="3.9497908476553725E-2"/>
    <s v="Gadget AF"/>
    <s v="Home Appliances"/>
    <s v="S002"/>
    <n v="24"/>
    <s v="Tech Gear Co."/>
    <s v="John Taylor"/>
    <s v="john@techgear.com"/>
    <x v="1"/>
    <x v="1"/>
    <n v="240"/>
    <n v="230.52050196562712"/>
  </r>
  <r>
    <s v="C081"/>
    <s v="Jack Young"/>
    <n v="59"/>
    <s v="M"/>
    <s v="South"/>
    <n v="5244"/>
    <s v="P025"/>
    <d v="2024-09-07T00:00:00"/>
    <n v="3"/>
    <n v="65"/>
    <n v="1.5104305067235113E-2"/>
    <s v="Device Y"/>
    <s v="Electronics"/>
    <s v="S005"/>
    <n v="32.5"/>
    <s v="Office Tech Depot"/>
    <s v="Kevin Lee"/>
    <s v="kevin@officetechdepot.com"/>
    <x v="4"/>
    <x v="3"/>
    <n v="195"/>
    <n v="192.05466051188915"/>
  </r>
  <r>
    <s v="C032"/>
    <s v="Bob Allen"/>
    <n v="34"/>
    <s v="F"/>
    <s v="North"/>
    <n v="5245"/>
    <s v="P009"/>
    <d v="2024-09-07T00:00:00"/>
    <n v="3"/>
    <n v="36"/>
    <n v="3.0875655203048181E-2"/>
    <s v="Tool I"/>
    <s v="Hardware"/>
    <s v="S009"/>
    <n v="18"/>
    <s v="Gourmet Gadgets"/>
    <s v="Alice Brown"/>
    <s v="alice@gourmetgadgets.com"/>
    <x v="8"/>
    <x v="7"/>
    <n v="108"/>
    <n v="104.6654292380708"/>
  </r>
  <r>
    <s v="C028"/>
    <s v="Oscar Green"/>
    <n v="24"/>
    <s v="M"/>
    <s v="South"/>
    <n v="5246"/>
    <s v="P022"/>
    <d v="2024-09-07T00:00:00"/>
    <n v="3"/>
    <n v="54"/>
    <n v="4.3229754218675101E-2"/>
    <s v="Gadget V"/>
    <s v="Home Appliances"/>
    <s v="S002"/>
    <n v="27"/>
    <s v="Tech Gear Co."/>
    <s v="John Taylor"/>
    <s v="john@techgear.com"/>
    <x v="1"/>
    <x v="1"/>
    <n v="162"/>
    <n v="154.99677981657464"/>
  </r>
  <r>
    <s v="C064"/>
    <s v="Frank Clark"/>
    <n v="32"/>
    <s v="M"/>
    <s v="South"/>
    <n v="5247"/>
    <s v="P024"/>
    <d v="2024-09-07T00:00:00"/>
    <n v="4"/>
    <n v="11"/>
    <n v="7.2976763510482809E-2"/>
    <s v="Accessory X"/>
    <s v="Accessories"/>
    <s v="S004"/>
    <n v="5.5"/>
    <s v="Smart Home Essentials"/>
    <s v="Sarah Davis"/>
    <s v="sarah@smarthomeessentials.com"/>
    <x v="3"/>
    <x v="2"/>
    <n v="44"/>
    <n v="40.789022405538759"/>
  </r>
  <r>
    <s v="C143"/>
    <s v="Yara Hall"/>
    <n v="19"/>
    <s v="F"/>
    <s v="Midwest"/>
    <n v="5248"/>
    <s v="P025"/>
    <d v="2024-09-07T00:00:00"/>
    <n v="6"/>
    <n v="65"/>
    <n v="8.5991418950083026E-2"/>
    <s v="Device Y"/>
    <s v="Electronics"/>
    <s v="S005"/>
    <n v="32.5"/>
    <s v="Office Tech Depot"/>
    <s v="Kevin Lee"/>
    <s v="kevin@officetechdepot.com"/>
    <x v="4"/>
    <x v="3"/>
    <n v="390"/>
    <n v="356.46334660946764"/>
  </r>
  <r>
    <s v="C086"/>
    <s v="Emily King"/>
    <n v="31"/>
    <s v="F"/>
    <s v="Midwest"/>
    <n v="5249"/>
    <s v="P045"/>
    <d v="2024-09-07T00:00:00"/>
    <n v="2"/>
    <n v="59.5"/>
    <n v="3.7243463907623529E-2"/>
    <s v="Device AS"/>
    <s v="Electronics"/>
    <s v="S005"/>
    <n v="29.75"/>
    <s v="Office Tech Depot"/>
    <s v="Kevin Lee"/>
    <s v="kevin@officetechdepot.com"/>
    <x v="4"/>
    <x v="3"/>
    <n v="119"/>
    <n v="114.5680277949928"/>
  </r>
  <r>
    <s v="C100"/>
    <s v="Paul Wright"/>
    <n v="68"/>
    <s v="M"/>
    <s v="East Coast"/>
    <n v="5250"/>
    <s v="P006"/>
    <d v="2024-09-07T00:00:00"/>
    <n v="5"/>
    <n v="25"/>
    <n v="9.8098617385528789E-2"/>
    <s v="Item F"/>
    <s v="Office Supplies"/>
    <s v="S006"/>
    <n v="12.5"/>
    <s v="Eco Electronics"/>
    <s v="Linda Parker"/>
    <s v="linda@ecoelectronics.com"/>
    <x v="6"/>
    <x v="5"/>
    <n v="125"/>
    <n v="112.7376728268089"/>
  </r>
  <r>
    <s v="C006"/>
    <s v="Grace Hall"/>
    <n v="56"/>
    <s v="F"/>
    <s v="East Coast"/>
    <n v="5251"/>
    <s v="P024"/>
    <d v="2024-09-07T00:00:00"/>
    <n v="5"/>
    <n v="11"/>
    <n v="4.0365300999009382E-2"/>
    <s v="Accessory X"/>
    <s v="Accessories"/>
    <s v="S004"/>
    <n v="5.5"/>
    <s v="Smart Home Essentials"/>
    <s v="Sarah Davis"/>
    <s v="sarah@smarthomeessentials.com"/>
    <x v="3"/>
    <x v="2"/>
    <n v="55"/>
    <n v="52.779908445054481"/>
  </r>
  <r>
    <s v="C018"/>
    <s v="Emily Walker"/>
    <n v="68"/>
    <s v="F"/>
    <s v="East Coast"/>
    <n v="5252"/>
    <s v="P031"/>
    <d v="2024-09-07T00:00:00"/>
    <n v="8"/>
    <n v="37"/>
    <n v="7.227964997809809E-2"/>
    <s v="Widget AE"/>
    <s v="Electronics"/>
    <s v="S001"/>
    <n v="18.5"/>
    <s v="Gadget World"/>
    <s v="Emily Rose"/>
    <s v="emily@gadgetworld.com"/>
    <x v="0"/>
    <x v="0"/>
    <n v="296"/>
    <n v="274.60522360648298"/>
  </r>
  <r>
    <s v="C096"/>
    <s v="Quinn Hall"/>
    <n v="59"/>
    <s v="F"/>
    <s v="South"/>
    <n v="5253"/>
    <s v="P025"/>
    <d v="2024-09-07T00:00:00"/>
    <n v="9"/>
    <n v="65"/>
    <n v="5.050687552358011E-2"/>
    <s v="Device Y"/>
    <s v="Electronics"/>
    <s v="S005"/>
    <n v="32.5"/>
    <s v="Office Tech Depot"/>
    <s v="Kevin Lee"/>
    <s v="kevin@officetechdepot.com"/>
    <x v="4"/>
    <x v="3"/>
    <n v="585"/>
    <n v="555.45347781870566"/>
  </r>
  <r>
    <s v="C046"/>
    <s v="Mia Jones"/>
    <n v="56"/>
    <s v="M"/>
    <s v="East Coast"/>
    <n v="5254"/>
    <s v="P030"/>
    <d v="2024-09-07T00:00:00"/>
    <n v="9"/>
    <n v="18"/>
    <n v="4.1096873463263461E-2"/>
    <s v="Accessory AD"/>
    <s v="Accessories"/>
    <s v="S010"/>
    <n v="9"/>
    <s v="Sports Tech Gear"/>
    <s v="Michael Harris"/>
    <s v="michael@sportstechgear.com"/>
    <x v="7"/>
    <x v="6"/>
    <n v="162"/>
    <n v="155.34230649895133"/>
  </r>
  <r>
    <s v="C007"/>
    <s v="Emily Adams"/>
    <n v="62"/>
    <s v="F"/>
    <s v="West Coast"/>
    <n v="5255"/>
    <s v="P014"/>
    <d v="2024-09-07T00:00:00"/>
    <n v="10"/>
    <n v="12"/>
    <n v="7.4112118603179872E-2"/>
    <s v="Accessory N"/>
    <s v="Accessories"/>
    <s v="S004"/>
    <n v="6"/>
    <s v="Smart Home Essentials"/>
    <s v="Sarah Davis"/>
    <s v="sarah@smarthomeessentials.com"/>
    <x v="3"/>
    <x v="2"/>
    <n v="120"/>
    <n v="111.10654576761841"/>
  </r>
  <r>
    <s v="C031"/>
    <s v="Dan White"/>
    <n v="29"/>
    <s v="F"/>
    <s v="Midwest"/>
    <n v="5256"/>
    <s v="P038"/>
    <d v="2024-09-08T00:00:00"/>
    <n v="3"/>
    <n v="39"/>
    <n v="4.4445121210163807E-2"/>
    <s v="Widget AL"/>
    <s v="Electronics"/>
    <s v="S008"/>
    <n v="19.5"/>
    <s v="Auto Electronics Pro"/>
    <s v="Daniel Evans"/>
    <s v="daniel@autoelectronics.com"/>
    <x v="5"/>
    <x v="4"/>
    <n v="117"/>
    <n v="111.79992081841084"/>
  </r>
  <r>
    <s v="C064"/>
    <s v="Frank Clark"/>
    <n v="32"/>
    <s v="M"/>
    <s v="South"/>
    <n v="5257"/>
    <s v="P034"/>
    <d v="2024-09-08T00:00:00"/>
    <n v="5"/>
    <n v="9.5"/>
    <n v="5.7949395481821632E-2"/>
    <s v="Accessory AH"/>
    <s v="Accessories"/>
    <s v="S004"/>
    <n v="4.75"/>
    <s v="Smart Home Essentials"/>
    <s v="Sarah Davis"/>
    <s v="sarah@smarthomeessentials.com"/>
    <x v="3"/>
    <x v="2"/>
    <n v="47.5"/>
    <n v="44.747403714613469"/>
  </r>
  <r>
    <s v="C114"/>
    <s v="Nina Carter"/>
    <n v="59"/>
    <s v="F"/>
    <s v="East Coast"/>
    <n v="5258"/>
    <s v="P044"/>
    <d v="2024-09-08T00:00:00"/>
    <n v="2"/>
    <n v="10.5"/>
    <n v="9.073217279362869E-2"/>
    <s v="Accessory AR"/>
    <s v="Accessories"/>
    <s v="S004"/>
    <n v="5.25"/>
    <s v="Smart Home Essentials"/>
    <s v="Sarah Davis"/>
    <s v="sarah@smarthomeessentials.com"/>
    <x v="3"/>
    <x v="2"/>
    <n v="21"/>
    <n v="19.094624371333797"/>
  </r>
  <r>
    <s v="C142"/>
    <s v="Henry Hill"/>
    <n v="36"/>
    <s v="M"/>
    <s v="Midwest"/>
    <n v="5259"/>
    <s v="P020"/>
    <d v="2024-09-08T00:00:00"/>
    <n v="4"/>
    <n v="17"/>
    <n v="5.9254539517828123E-2"/>
    <s v="Accessory T"/>
    <s v="Accessories"/>
    <s v="S010"/>
    <n v="8.5"/>
    <s v="Sports Tech Gear"/>
    <s v="Michael Harris"/>
    <s v="michael@sportstechgear.com"/>
    <x v="7"/>
    <x v="6"/>
    <n v="68"/>
    <n v="63.970691312787686"/>
  </r>
  <r>
    <s v="C147"/>
    <s v="Karen Hall"/>
    <n v="66"/>
    <s v="F"/>
    <s v="West Coast"/>
    <n v="5260"/>
    <s v="P008"/>
    <d v="2024-09-08T00:00:00"/>
    <n v="7"/>
    <n v="40"/>
    <n v="2.2451205628010496E-2"/>
    <s v="Widget H"/>
    <s v="Electronics"/>
    <s v="S008"/>
    <n v="20"/>
    <s v="Auto Electronics Pro"/>
    <s v="Daniel Evans"/>
    <s v="daniel@autoelectronics.com"/>
    <x v="5"/>
    <x v="4"/>
    <n v="280"/>
    <n v="273.71366242415706"/>
  </r>
  <r>
    <s v="C022"/>
    <s v="Nina Taylor"/>
    <n v="60"/>
    <s v="F"/>
    <s v="South"/>
    <n v="5261"/>
    <s v="P011"/>
    <d v="2024-09-08T00:00:00"/>
    <n v="1"/>
    <n v="32"/>
    <n v="2.8102708444792703E-2"/>
    <s v="Widget K"/>
    <s v="Electronics"/>
    <s v="S001"/>
    <n v="16"/>
    <s v="Gadget World"/>
    <s v="Emily Rose"/>
    <s v="emily@gadgetworld.com"/>
    <x v="0"/>
    <x v="0"/>
    <n v="32"/>
    <n v="31.100713329766634"/>
  </r>
  <r>
    <s v="C097"/>
    <s v="Henry Parker"/>
    <n v="18"/>
    <s v="F"/>
    <s v="North"/>
    <n v="5262"/>
    <s v="P004"/>
    <d v="2024-09-08T00:00:00"/>
    <n v="9"/>
    <n v="10"/>
    <n v="4.4672961187095434E-2"/>
    <s v="Accessory D"/>
    <s v="Accessories"/>
    <s v="S004"/>
    <n v="5"/>
    <s v="Smart Home Essentials"/>
    <s v="Sarah Davis"/>
    <s v="sarah@smarthomeessentials.com"/>
    <x v="3"/>
    <x v="2"/>
    <n v="90"/>
    <n v="85.979433493161409"/>
  </r>
  <r>
    <s v="C025"/>
    <s v="Sam Smith"/>
    <n v="37"/>
    <s v="M"/>
    <s v="Midwest"/>
    <n v="5263"/>
    <s v="P003"/>
    <d v="2024-09-08T00:00:00"/>
    <n v="3"/>
    <n v="20"/>
    <n v="8.5789548618702527E-2"/>
    <s v="Tool C"/>
    <s v="Hardware"/>
    <s v="S003"/>
    <n v="10"/>
    <s v="Circuit Solutions"/>
    <s v="Mark Johnson"/>
    <s v="mark@circuitsolutions.com"/>
    <x v="2"/>
    <x v="1"/>
    <n v="60"/>
    <n v="54.852627082877845"/>
  </r>
  <r>
    <s v="C018"/>
    <s v="Emily Walker"/>
    <n v="68"/>
    <s v="F"/>
    <s v="East Coast"/>
    <n v="5264"/>
    <s v="P006"/>
    <d v="2024-09-08T00:00:00"/>
    <n v="5"/>
    <n v="25"/>
    <n v="2.499505832972021E-2"/>
    <s v="Item F"/>
    <s v="Office Supplies"/>
    <s v="S006"/>
    <n v="12.5"/>
    <s v="Eco Electronics"/>
    <s v="Linda Parker"/>
    <s v="linda@ecoelectronics.com"/>
    <x v="6"/>
    <x v="5"/>
    <n v="125"/>
    <n v="121.87561770878497"/>
  </r>
  <r>
    <s v="C109"/>
    <s v="Oscar Clark"/>
    <n v="62"/>
    <s v="F"/>
    <s v="South"/>
    <n v="5265"/>
    <s v="P039"/>
    <d v="2024-09-08T00:00:00"/>
    <n v="5"/>
    <n v="35"/>
    <n v="1.4543162757260876E-2"/>
    <s v="Tool AM"/>
    <s v="Hardware"/>
    <s v="S009"/>
    <n v="17.5"/>
    <s v="Gourmet Gadgets"/>
    <s v="Alice Brown"/>
    <s v="alice@gourmetgadgets.com"/>
    <x v="8"/>
    <x v="7"/>
    <n v="175"/>
    <n v="172.45494651747936"/>
  </r>
  <r>
    <s v="C019"/>
    <s v="Alice Hall"/>
    <n v="35"/>
    <s v="F"/>
    <s v="Midwest"/>
    <n v="5266"/>
    <s v="P028"/>
    <d v="2024-09-08T00:00:00"/>
    <n v="5"/>
    <n v="46"/>
    <n v="9.6611380846809827E-2"/>
    <s v="Widget AB"/>
    <s v="Electronics"/>
    <s v="S008"/>
    <n v="23"/>
    <s v="Auto Electronics Pro"/>
    <s v="Daniel Evans"/>
    <s v="daniel@autoelectronics.com"/>
    <x v="5"/>
    <x v="4"/>
    <n v="230"/>
    <n v="207.77938240523375"/>
  </r>
  <r>
    <s v="C054"/>
    <s v="Alice Allen"/>
    <n v="62"/>
    <s v="F"/>
    <s v="Midwest"/>
    <n v="5267"/>
    <s v="P042"/>
    <d v="2024-09-08T00:00:00"/>
    <n v="10"/>
    <n v="53"/>
    <n v="9.7984562398162903E-2"/>
    <s v="Gadget AP"/>
    <s v="Home Appliances"/>
    <s v="S002"/>
    <n v="26.5"/>
    <s v="Tech Gear Co."/>
    <s v="John Taylor"/>
    <s v="john@techgear.com"/>
    <x v="1"/>
    <x v="1"/>
    <n v="530"/>
    <n v="478.06818192897367"/>
  </r>
  <r>
    <s v="C087"/>
    <s v="Nina Young"/>
    <n v="52"/>
    <s v="F"/>
    <s v="East Coast"/>
    <n v="5268"/>
    <s v="P018"/>
    <d v="2024-09-08T00:00:00"/>
    <n v="3"/>
    <n v="43"/>
    <n v="7.500792152023128E-2"/>
    <s v="Widget R"/>
    <s v="Electronics"/>
    <s v="S008"/>
    <n v="21.5"/>
    <s v="Auto Electronics Pro"/>
    <s v="Daniel Evans"/>
    <s v="daniel@autoelectronics.com"/>
    <x v="5"/>
    <x v="4"/>
    <n v="129"/>
    <n v="119.32397812389016"/>
  </r>
  <r>
    <s v="C148"/>
    <s v="Bob Brown"/>
    <n v="64"/>
    <s v="F"/>
    <s v="South"/>
    <n v="5269"/>
    <s v="P044"/>
    <d v="2024-09-08T00:00:00"/>
    <n v="3"/>
    <n v="10.5"/>
    <n v="5.0497023392684907E-2"/>
    <s v="Accessory AR"/>
    <s v="Accessories"/>
    <s v="S004"/>
    <n v="5.25"/>
    <s v="Smart Home Essentials"/>
    <s v="Sarah Davis"/>
    <s v="sarah@smarthomeessentials.com"/>
    <x v="3"/>
    <x v="2"/>
    <n v="31.5"/>
    <n v="29.909343763130426"/>
  </r>
  <r>
    <s v="C137"/>
    <s v="Uma Young"/>
    <n v="19"/>
    <s v="M"/>
    <s v="East Coast"/>
    <n v="5270"/>
    <s v="P037"/>
    <d v="2024-09-08T00:00:00"/>
    <n v="3"/>
    <n v="88"/>
    <n v="2.4412081658864659E-2"/>
    <s v="Appliance AK"/>
    <s v="Home Appliances"/>
    <s v="S007"/>
    <n v="44"/>
    <s v="HealthTech Supplies"/>
    <s v="Peter Clark"/>
    <s v="peter@healthtech.com"/>
    <x v="9"/>
    <x v="8"/>
    <n v="264"/>
    <n v="257.55521044205972"/>
  </r>
  <r>
    <s v="C104"/>
    <s v="Bob Young"/>
    <n v="48"/>
    <s v="F"/>
    <s v="West Coast"/>
    <n v="5271"/>
    <s v="P031"/>
    <d v="2024-09-09T00:00:00"/>
    <n v="9"/>
    <n v="37"/>
    <n v="4.5309878271663433E-2"/>
    <s v="Widget AE"/>
    <s v="Electronics"/>
    <s v="S001"/>
    <n v="18.5"/>
    <s v="Gadget World"/>
    <s v="Emily Rose"/>
    <s v="emily@gadgetworld.com"/>
    <x v="0"/>
    <x v="0"/>
    <n v="333"/>
    <n v="317.91181053553606"/>
  </r>
  <r>
    <s v="C109"/>
    <s v="Oscar Clark"/>
    <n v="62"/>
    <s v="F"/>
    <s v="South"/>
    <n v="5272"/>
    <s v="P026"/>
    <d v="2024-09-09T00:00:00"/>
    <n v="8"/>
    <n v="22"/>
    <n v="5.673987446190876E-3"/>
    <s v="Item Z"/>
    <s v="Office Supplies"/>
    <s v="S006"/>
    <n v="11"/>
    <s v="Eco Electronics"/>
    <s v="Linda Parker"/>
    <s v="linda@ecoelectronics.com"/>
    <x v="6"/>
    <x v="5"/>
    <n v="176"/>
    <n v="175.0013782094704"/>
  </r>
  <r>
    <s v="C005"/>
    <s v="Quinn Adams"/>
    <n v="69"/>
    <s v="M"/>
    <s v="West Coast"/>
    <n v="5273"/>
    <s v="P027"/>
    <d v="2024-09-09T00:00:00"/>
    <n v="2"/>
    <n v="85"/>
    <n v="2.466198905336462E-2"/>
    <s v="Appliance AA"/>
    <s v="Home Appliances"/>
    <s v="S007"/>
    <n v="42.5"/>
    <s v="HealthTech Supplies"/>
    <s v="Peter Clark"/>
    <s v="peter@healthtech.com"/>
    <x v="9"/>
    <x v="8"/>
    <n v="170"/>
    <n v="165.80746186092802"/>
  </r>
  <r>
    <s v="C072"/>
    <s v="Carol Brown"/>
    <n v="37"/>
    <s v="M"/>
    <s v="West Coast"/>
    <n v="5274"/>
    <s v="P027"/>
    <d v="2024-09-09T00:00:00"/>
    <n v="4"/>
    <n v="85"/>
    <n v="8.336885731098341E-2"/>
    <s v="Appliance AA"/>
    <s v="Home Appliances"/>
    <s v="S007"/>
    <n v="42.5"/>
    <s v="HealthTech Supplies"/>
    <s v="Peter Clark"/>
    <s v="peter@healthtech.com"/>
    <x v="9"/>
    <x v="8"/>
    <n v="340"/>
    <n v="311.65458851426564"/>
  </r>
  <r>
    <s v="C045"/>
    <s v="Leo Green"/>
    <n v="52"/>
    <s v="F"/>
    <s v="Midwest"/>
    <n v="5275"/>
    <s v="P039"/>
    <d v="2024-09-09T00:00:00"/>
    <n v="6"/>
    <n v="35"/>
    <n v="7.0429410984424012E-2"/>
    <s v="Tool AM"/>
    <s v="Hardware"/>
    <s v="S009"/>
    <n v="17.5"/>
    <s v="Gourmet Gadgets"/>
    <s v="Alice Brown"/>
    <s v="alice@gourmetgadgets.com"/>
    <x v="8"/>
    <x v="7"/>
    <n v="210"/>
    <n v="195.20982369327095"/>
  </r>
  <r>
    <s v="C044"/>
    <s v="Oscar Adams"/>
    <n v="21"/>
    <s v="F"/>
    <s v="South"/>
    <n v="5276"/>
    <s v="P032"/>
    <d v="2024-09-09T00:00:00"/>
    <n v="1"/>
    <n v="48"/>
    <n v="6.0561812977005143E-3"/>
    <s v="Gadget AF"/>
    <s v="Home Appliances"/>
    <s v="S002"/>
    <n v="24"/>
    <s v="Tech Gear Co."/>
    <s v="John Taylor"/>
    <s v="john@techgear.com"/>
    <x v="1"/>
    <x v="1"/>
    <n v="48"/>
    <n v="47.709303297710377"/>
  </r>
  <r>
    <s v="C109"/>
    <s v="Oscar Clark"/>
    <n v="62"/>
    <s v="F"/>
    <s v="South"/>
    <n v="5277"/>
    <s v="P017"/>
    <d v="2024-09-09T00:00:00"/>
    <n v="7"/>
    <n v="80"/>
    <n v="5.9465821850218627E-2"/>
    <s v="Appliance Q"/>
    <s v="Home Appliances"/>
    <s v="S007"/>
    <n v="40"/>
    <s v="HealthTech Supplies"/>
    <s v="Peter Clark"/>
    <s v="peter@healthtech.com"/>
    <x v="9"/>
    <x v="8"/>
    <n v="560"/>
    <n v="526.69913976387761"/>
  </r>
  <r>
    <s v="C066"/>
    <s v="Sam Brown"/>
    <n v="32"/>
    <s v="M"/>
    <s v="South"/>
    <n v="5278"/>
    <s v="P022"/>
    <d v="2024-09-09T00:00:00"/>
    <n v="8"/>
    <n v="54"/>
    <n v="4.0671114961164573E-2"/>
    <s v="Gadget V"/>
    <s v="Home Appliances"/>
    <s v="S002"/>
    <n v="27"/>
    <s v="Tech Gear Co."/>
    <s v="John Taylor"/>
    <s v="john@techgear.com"/>
    <x v="1"/>
    <x v="1"/>
    <n v="432"/>
    <n v="414.43007833677689"/>
  </r>
  <r>
    <s v="C009"/>
    <s v="Tina Brown"/>
    <n v="40"/>
    <s v="M"/>
    <s v="East Coast"/>
    <n v="5279"/>
    <s v="P011"/>
    <d v="2024-09-09T00:00:00"/>
    <n v="4"/>
    <n v="32"/>
    <n v="4.6212689737260448E-2"/>
    <s v="Widget K"/>
    <s v="Electronics"/>
    <s v="S001"/>
    <n v="16"/>
    <s v="Gadget World"/>
    <s v="Emily Rose"/>
    <s v="emily@gadgetworld.com"/>
    <x v="0"/>
    <x v="0"/>
    <n v="128"/>
    <n v="122.08477571363066"/>
  </r>
  <r>
    <s v="C068"/>
    <s v="Rachel Hill"/>
    <n v="51"/>
    <s v="M"/>
    <s v="South"/>
    <n v="5280"/>
    <s v="P034"/>
    <d v="2024-09-09T00:00:00"/>
    <n v="4"/>
    <n v="9.5"/>
    <n v="6.675425277777941E-2"/>
    <s v="Accessory AH"/>
    <s v="Accessories"/>
    <s v="S004"/>
    <n v="4.75"/>
    <s v="Smart Home Essentials"/>
    <s v="Sarah Davis"/>
    <s v="sarah@smarthomeessentials.com"/>
    <x v="3"/>
    <x v="2"/>
    <n v="38"/>
    <n v="35.463338394444385"/>
  </r>
  <r>
    <s v="C053"/>
    <s v="Emily Young"/>
    <n v="68"/>
    <s v="M"/>
    <s v="North"/>
    <n v="5281"/>
    <s v="P015"/>
    <d v="2024-09-09T00:00:00"/>
    <n v="6"/>
    <n v="70"/>
    <n v="4.3650834432135188E-2"/>
    <s v="Device O"/>
    <s v="Electronics"/>
    <s v="S005"/>
    <n v="35"/>
    <s v="Office Tech Depot"/>
    <s v="Kevin Lee"/>
    <s v="kevin@officetechdepot.com"/>
    <x v="4"/>
    <x v="3"/>
    <n v="420"/>
    <n v="401.66664953850324"/>
  </r>
  <r>
    <s v="C068"/>
    <s v="Rachel Hill"/>
    <n v="51"/>
    <s v="M"/>
    <s v="South"/>
    <n v="5282"/>
    <s v="P039"/>
    <d v="2024-09-09T00:00:00"/>
    <n v="1"/>
    <n v="35"/>
    <n v="1.5519990411646412E-2"/>
    <s v="Tool AM"/>
    <s v="Hardware"/>
    <s v="S009"/>
    <n v="17.5"/>
    <s v="Gourmet Gadgets"/>
    <s v="Alice Brown"/>
    <s v="alice@gourmetgadgets.com"/>
    <x v="8"/>
    <x v="7"/>
    <n v="35"/>
    <n v="34.456800335592376"/>
  </r>
  <r>
    <s v="C034"/>
    <s v="Alice King"/>
    <n v="23"/>
    <s v="F"/>
    <s v="East Coast"/>
    <n v="5283"/>
    <s v="P009"/>
    <d v="2024-09-09T00:00:00"/>
    <n v="9"/>
    <n v="36"/>
    <n v="3.480234234646096E-3"/>
    <s v="Tool I"/>
    <s v="Hardware"/>
    <s v="S009"/>
    <n v="18"/>
    <s v="Gourmet Gadgets"/>
    <s v="Alice Brown"/>
    <s v="alice@gourmetgadgets.com"/>
    <x v="8"/>
    <x v="7"/>
    <n v="324"/>
    <n v="322.87240410797466"/>
  </r>
  <r>
    <s v="C047"/>
    <s v="Leo Young"/>
    <n v="53"/>
    <s v="M"/>
    <s v="South"/>
    <n v="5284"/>
    <s v="P007"/>
    <d v="2024-09-10T00:00:00"/>
    <n v="10"/>
    <n v="90"/>
    <n v="3.9378539748617582E-2"/>
    <s v="Appliance G"/>
    <s v="Home Appliances"/>
    <s v="S007"/>
    <n v="45"/>
    <s v="HealthTech Supplies"/>
    <s v="Peter Clark"/>
    <s v="peter@healthtech.com"/>
    <x v="9"/>
    <x v="8"/>
    <n v="900"/>
    <n v="864.55931422624417"/>
  </r>
  <r>
    <s v="C097"/>
    <s v="Henry Parker"/>
    <n v="18"/>
    <s v="F"/>
    <s v="North"/>
    <n v="5285"/>
    <s v="P025"/>
    <d v="2024-09-10T00:00:00"/>
    <n v="4"/>
    <n v="65"/>
    <n v="4.237936435687472E-2"/>
    <s v="Device Y"/>
    <s v="Electronics"/>
    <s v="S005"/>
    <n v="32.5"/>
    <s v="Office Tech Depot"/>
    <s v="Kevin Lee"/>
    <s v="kevin@officetechdepot.com"/>
    <x v="4"/>
    <x v="3"/>
    <n v="260"/>
    <n v="248.98136526721257"/>
  </r>
  <r>
    <s v="C037"/>
    <s v="Dan White"/>
    <n v="21"/>
    <s v="F"/>
    <s v="Midwest"/>
    <n v="5286"/>
    <s v="P014"/>
    <d v="2024-09-10T00:00:00"/>
    <n v="10"/>
    <n v="12"/>
    <n v="5.9749493365484407E-2"/>
    <s v="Accessory N"/>
    <s v="Accessories"/>
    <s v="S004"/>
    <n v="6"/>
    <s v="Smart Home Essentials"/>
    <s v="Sarah Davis"/>
    <s v="sarah@smarthomeessentials.com"/>
    <x v="3"/>
    <x v="2"/>
    <n v="120"/>
    <n v="112.83006079614186"/>
  </r>
  <r>
    <s v="C111"/>
    <s v="Grace Walker"/>
    <n v="21"/>
    <s v="F"/>
    <s v="Midwest"/>
    <n v="5287"/>
    <s v="P040"/>
    <d v="2024-09-10T00:00:00"/>
    <n v="5"/>
    <n v="13"/>
    <n v="8.7043302168919642E-3"/>
    <s v="Accessory AN"/>
    <s v="Accessories"/>
    <s v="S010"/>
    <n v="6.5"/>
    <s v="Sports Tech Gear"/>
    <s v="Michael Harris"/>
    <s v="michael@sportstechgear.com"/>
    <x v="7"/>
    <x v="6"/>
    <n v="65"/>
    <n v="64.434218535902019"/>
  </r>
  <r>
    <s v="C079"/>
    <s v="Dan Walker"/>
    <n v="23"/>
    <s v="F"/>
    <s v="Midwest"/>
    <n v="5288"/>
    <s v="P041"/>
    <d v="2024-09-10T00:00:00"/>
    <n v="8"/>
    <n v="33.5"/>
    <n v="4.1364904808363356E-2"/>
    <s v="Widget AO"/>
    <s v="Electronics"/>
    <s v="S001"/>
    <n v="16.75"/>
    <s v="Gadget World"/>
    <s v="Emily Rose"/>
    <s v="emily@gadgetworld.com"/>
    <x v="0"/>
    <x v="0"/>
    <n v="268"/>
    <n v="256.9142055113586"/>
  </r>
  <r>
    <s v="C141"/>
    <s v="Mia Smith"/>
    <n v="43"/>
    <s v="F"/>
    <s v="Midwest"/>
    <n v="5289"/>
    <s v="P041"/>
    <d v="2024-09-10T00:00:00"/>
    <n v="4"/>
    <n v="33.5"/>
    <n v="2.990972699717356E-2"/>
    <s v="Widget AO"/>
    <s v="Electronics"/>
    <s v="S001"/>
    <n v="16.75"/>
    <s v="Gadget World"/>
    <s v="Emily Rose"/>
    <s v="emily@gadgetworld.com"/>
    <x v="0"/>
    <x v="0"/>
    <n v="134"/>
    <n v="129.99209658237874"/>
  </r>
  <r>
    <s v="C069"/>
    <s v="Rachel Brown"/>
    <n v="44"/>
    <s v="F"/>
    <s v="West Coast"/>
    <n v="5290"/>
    <s v="P010"/>
    <d v="2024-09-10T00:00:00"/>
    <n v="9"/>
    <n v="15"/>
    <n v="6.4801192352630307E-2"/>
    <s v="Accessory J"/>
    <s v="Accessories"/>
    <s v="S010"/>
    <n v="7.5"/>
    <s v="Sports Tech Gear"/>
    <s v="Michael Harris"/>
    <s v="michael@sportstechgear.com"/>
    <x v="7"/>
    <x v="6"/>
    <n v="135"/>
    <n v="126.25183903239491"/>
  </r>
  <r>
    <s v="C142"/>
    <s v="Henry Hill"/>
    <n v="36"/>
    <s v="M"/>
    <s v="Midwest"/>
    <n v="5291"/>
    <s v="P019"/>
    <d v="2024-09-10T00:00:00"/>
    <n v="9"/>
    <n v="38"/>
    <n v="2.9017594425711592E-2"/>
    <s v="Tool S"/>
    <s v="Hardware"/>
    <s v="S009"/>
    <n v="19"/>
    <s v="Gourmet Gadgets"/>
    <s v="Alice Brown"/>
    <s v="alice@gourmetgadgets.com"/>
    <x v="8"/>
    <x v="7"/>
    <n v="342"/>
    <n v="332.07598270640665"/>
  </r>
  <r>
    <s v="C120"/>
    <s v="Leo Brown"/>
    <n v="70"/>
    <s v="F"/>
    <s v="West Coast"/>
    <n v="5292"/>
    <s v="P041"/>
    <d v="2024-09-10T00:00:00"/>
    <n v="6"/>
    <n v="33.5"/>
    <n v="7.8713076269920801E-2"/>
    <s v="Widget AO"/>
    <s v="Electronics"/>
    <s v="S001"/>
    <n v="16.75"/>
    <s v="Gadget World"/>
    <s v="Emily Rose"/>
    <s v="emily@gadgetworld.com"/>
    <x v="0"/>
    <x v="0"/>
    <n v="201"/>
    <n v="185.17867166974591"/>
  </r>
  <r>
    <s v="C064"/>
    <s v="Frank Clark"/>
    <n v="32"/>
    <s v="M"/>
    <s v="South"/>
    <n v="5293"/>
    <s v="P005"/>
    <d v="2024-09-10T00:00:00"/>
    <n v="3"/>
    <n v="60"/>
    <n v="3.6852419125691815E-2"/>
    <s v="Device E"/>
    <s v="Electronics"/>
    <s v="S005"/>
    <n v="30"/>
    <s v="Office Tech Depot"/>
    <s v="Kevin Lee"/>
    <s v="kevin@officetechdepot.com"/>
    <x v="4"/>
    <x v="3"/>
    <n v="180"/>
    <n v="173.36656455737548"/>
  </r>
  <r>
    <s v="C071"/>
    <s v="Paul Lee"/>
    <n v="19"/>
    <s v="F"/>
    <s v="West Coast"/>
    <n v="5294"/>
    <s v="P007"/>
    <d v="2024-09-10T00:00:00"/>
    <n v="5"/>
    <n v="90"/>
    <n v="5.7288487110062326E-2"/>
    <s v="Appliance G"/>
    <s v="Home Appliances"/>
    <s v="S007"/>
    <n v="45"/>
    <s v="HealthTech Supplies"/>
    <s v="Peter Clark"/>
    <s v="peter@healthtech.com"/>
    <x v="9"/>
    <x v="8"/>
    <n v="450"/>
    <n v="424.22018080047195"/>
  </r>
  <r>
    <s v="C028"/>
    <s v="Oscar Green"/>
    <n v="24"/>
    <s v="M"/>
    <s v="South"/>
    <n v="5295"/>
    <s v="P020"/>
    <d v="2024-09-10T00:00:00"/>
    <n v="4"/>
    <n v="17"/>
    <n v="5.1322667635133747E-2"/>
    <s v="Accessory T"/>
    <s v="Accessories"/>
    <s v="S010"/>
    <n v="8.5"/>
    <s v="Sports Tech Gear"/>
    <s v="Michael Harris"/>
    <s v="michael@sportstechgear.com"/>
    <x v="7"/>
    <x v="6"/>
    <n v="68"/>
    <n v="64.510058600810908"/>
  </r>
  <r>
    <s v="C002"/>
    <s v="Xander Jones"/>
    <n v="66"/>
    <s v="F"/>
    <s v="Midwest"/>
    <n v="5296"/>
    <s v="P023"/>
    <d v="2024-09-10T00:00:00"/>
    <n v="3"/>
    <n v="24"/>
    <n v="3.6361957538413127E-2"/>
    <s v="Tool W"/>
    <s v="Hardware"/>
    <s v="S003"/>
    <n v="12"/>
    <s v="Circuit Solutions"/>
    <s v="Mark Johnson"/>
    <s v="mark@circuitsolutions.com"/>
    <x v="2"/>
    <x v="1"/>
    <n v="72"/>
    <n v="69.381939057234248"/>
  </r>
  <r>
    <s v="C074"/>
    <s v="Carol Parker"/>
    <n v="32"/>
    <s v="M"/>
    <s v="South"/>
    <n v="5297"/>
    <s v="P024"/>
    <d v="2024-09-10T00:00:00"/>
    <n v="8"/>
    <n v="11"/>
    <n v="3.0818023987642554E-3"/>
    <s v="Accessory X"/>
    <s v="Accessories"/>
    <s v="S004"/>
    <n v="5.5"/>
    <s v="Smart Home Essentials"/>
    <s v="Sarah Davis"/>
    <s v="sarah@smarthomeessentials.com"/>
    <x v="3"/>
    <x v="2"/>
    <n v="88"/>
    <n v="87.728801388908749"/>
  </r>
  <r>
    <s v="C127"/>
    <s v="Nina White"/>
    <n v="67"/>
    <s v="F"/>
    <s v="Midwest"/>
    <n v="5298"/>
    <s v="P027"/>
    <d v="2024-09-10T00:00:00"/>
    <n v="6"/>
    <n v="85"/>
    <n v="8.1342126155195191E-2"/>
    <s v="Appliance AA"/>
    <s v="Home Appliances"/>
    <s v="S007"/>
    <n v="42.5"/>
    <s v="HealthTech Supplies"/>
    <s v="Peter Clark"/>
    <s v="peter@healthtech.com"/>
    <x v="9"/>
    <x v="8"/>
    <n v="510"/>
    <n v="468.51551566085044"/>
  </r>
  <r>
    <s v="C109"/>
    <s v="Oscar Clark"/>
    <n v="62"/>
    <s v="F"/>
    <s v="South"/>
    <n v="5299"/>
    <s v="P003"/>
    <d v="2024-09-10T00:00:00"/>
    <n v="6"/>
    <n v="20"/>
    <n v="8.175781124195626E-2"/>
    <s v="Tool C"/>
    <s v="Hardware"/>
    <s v="S003"/>
    <n v="10"/>
    <s v="Circuit Solutions"/>
    <s v="Mark Johnson"/>
    <s v="mark@circuitsolutions.com"/>
    <x v="2"/>
    <x v="1"/>
    <n v="120"/>
    <n v="110.18906265096525"/>
  </r>
  <r>
    <s v="C087"/>
    <s v="Nina Young"/>
    <n v="52"/>
    <s v="F"/>
    <s v="East Coast"/>
    <n v="5300"/>
    <s v="P027"/>
    <d v="2024-09-10T00:00:00"/>
    <n v="1"/>
    <n v="85"/>
    <n v="1.132364695969821E-2"/>
    <s v="Appliance AA"/>
    <s v="Home Appliances"/>
    <s v="S007"/>
    <n v="42.5"/>
    <s v="HealthTech Supplies"/>
    <s v="Peter Clark"/>
    <s v="peter@healthtech.com"/>
    <x v="9"/>
    <x v="8"/>
    <n v="85"/>
    <n v="84.03749000842565"/>
  </r>
  <r>
    <s v="C094"/>
    <s v="Dan Lee"/>
    <n v="18"/>
    <s v="F"/>
    <s v="West Coast"/>
    <n v="5301"/>
    <s v="P011"/>
    <d v="2024-09-10T00:00:00"/>
    <n v="5"/>
    <n v="32"/>
    <n v="8.5907950968278857E-2"/>
    <s v="Widget K"/>
    <s v="Electronics"/>
    <s v="S001"/>
    <n v="16"/>
    <s v="Gadget World"/>
    <s v="Emily Rose"/>
    <s v="emily@gadgetworld.com"/>
    <x v="0"/>
    <x v="0"/>
    <n v="160"/>
    <n v="146.25472784507539"/>
  </r>
  <r>
    <s v="C087"/>
    <s v="Nina Young"/>
    <n v="52"/>
    <s v="F"/>
    <s v="East Coast"/>
    <n v="5302"/>
    <s v="P041"/>
    <d v="2024-09-10T00:00:00"/>
    <n v="2"/>
    <n v="33.5"/>
    <n v="5.2959716118499645E-2"/>
    <s v="Widget AO"/>
    <s v="Electronics"/>
    <s v="S001"/>
    <n v="16.75"/>
    <s v="Gadget World"/>
    <s v="Emily Rose"/>
    <s v="emily@gadgetworld.com"/>
    <x v="0"/>
    <x v="0"/>
    <n v="67"/>
    <n v="63.451699020060524"/>
  </r>
  <r>
    <s v="C033"/>
    <s v="Grace Mitchell"/>
    <n v="54"/>
    <s v="M"/>
    <s v="West Coast"/>
    <n v="5303"/>
    <s v="P030"/>
    <d v="2024-09-10T00:00:00"/>
    <n v="3"/>
    <n v="18"/>
    <n v="1.1516834264695408E-3"/>
    <s v="Accessory AD"/>
    <s v="Accessories"/>
    <s v="S010"/>
    <n v="9"/>
    <s v="Sports Tech Gear"/>
    <s v="Michael Harris"/>
    <s v="michael@sportstechgear.com"/>
    <x v="7"/>
    <x v="6"/>
    <n v="54"/>
    <n v="53.937809094970646"/>
  </r>
  <r>
    <s v="C101"/>
    <s v="Karen Hill"/>
    <n v="69"/>
    <s v="F"/>
    <s v="East Coast"/>
    <n v="5304"/>
    <s v="P043"/>
    <d v="2024-09-10T00:00:00"/>
    <n v="9"/>
    <n v="28"/>
    <n v="8.7358464747112063E-2"/>
    <s v="Tool AQ"/>
    <s v="Hardware"/>
    <s v="S003"/>
    <n v="14"/>
    <s v="Circuit Solutions"/>
    <s v="Mark Johnson"/>
    <s v="mark@circuitsolutions.com"/>
    <x v="2"/>
    <x v="1"/>
    <n v="252"/>
    <n v="229.98566688372776"/>
  </r>
  <r>
    <s v="C076"/>
    <s v="Grace White"/>
    <n v="51"/>
    <s v="M"/>
    <s v="West Coast"/>
    <n v="5305"/>
    <s v="P022"/>
    <d v="2024-09-10T00:00:00"/>
    <n v="4"/>
    <n v="54"/>
    <n v="9.1646798048025779E-2"/>
    <s v="Gadget V"/>
    <s v="Home Appliances"/>
    <s v="S002"/>
    <n v="27"/>
    <s v="Tech Gear Co."/>
    <s v="John Taylor"/>
    <s v="john@techgear.com"/>
    <x v="1"/>
    <x v="1"/>
    <n v="216"/>
    <n v="196.20429162162642"/>
  </r>
  <r>
    <s v="C147"/>
    <s v="Karen Hall"/>
    <n v="66"/>
    <s v="F"/>
    <s v="West Coast"/>
    <n v="5306"/>
    <s v="P019"/>
    <d v="2024-09-10T00:00:00"/>
    <n v="9"/>
    <n v="38"/>
    <n v="1.6568058848580925E-3"/>
    <s v="Tool S"/>
    <s v="Hardware"/>
    <s v="S009"/>
    <n v="19"/>
    <s v="Gourmet Gadgets"/>
    <s v="Alice Brown"/>
    <s v="alice@gourmetgadgets.com"/>
    <x v="8"/>
    <x v="7"/>
    <n v="342"/>
    <n v="341.43337238737854"/>
  </r>
  <r>
    <s v="C046"/>
    <s v="Mia Jones"/>
    <n v="56"/>
    <s v="M"/>
    <s v="East Coast"/>
    <n v="5307"/>
    <s v="P037"/>
    <d v="2024-09-10T00:00:00"/>
    <n v="9"/>
    <n v="88"/>
    <n v="3.0474050909564676E-2"/>
    <s v="Appliance AK"/>
    <s v="Home Appliances"/>
    <s v="S007"/>
    <n v="44"/>
    <s v="HealthTech Supplies"/>
    <s v="Peter Clark"/>
    <s v="peter@healthtech.com"/>
    <x v="9"/>
    <x v="8"/>
    <n v="792"/>
    <n v="767.86455167962481"/>
  </r>
  <r>
    <s v="C137"/>
    <s v="Uma Young"/>
    <n v="19"/>
    <s v="M"/>
    <s v="East Coast"/>
    <n v="5308"/>
    <s v="P023"/>
    <d v="2024-09-11T00:00:00"/>
    <n v="3"/>
    <n v="24"/>
    <n v="3.5413022028912257E-2"/>
    <s v="Tool W"/>
    <s v="Hardware"/>
    <s v="S003"/>
    <n v="12"/>
    <s v="Circuit Solutions"/>
    <s v="Mark Johnson"/>
    <s v="mark@circuitsolutions.com"/>
    <x v="2"/>
    <x v="1"/>
    <n v="72"/>
    <n v="69.450262413918324"/>
  </r>
  <r>
    <s v="C129"/>
    <s v="Xander Jones"/>
    <n v="20"/>
    <s v="F"/>
    <s v="North"/>
    <n v="5309"/>
    <s v="P022"/>
    <d v="2024-09-11T00:00:00"/>
    <n v="4"/>
    <n v="54"/>
    <n v="4.0371329366837752E-2"/>
    <s v="Gadget V"/>
    <s v="Home Appliances"/>
    <s v="S002"/>
    <n v="27"/>
    <s v="Tech Gear Co."/>
    <s v="John Taylor"/>
    <s v="john@techgear.com"/>
    <x v="1"/>
    <x v="1"/>
    <n v="216"/>
    <n v="207.27979285676304"/>
  </r>
  <r>
    <s v="C086"/>
    <s v="Emily King"/>
    <n v="31"/>
    <s v="F"/>
    <s v="Midwest"/>
    <n v="5310"/>
    <s v="P025"/>
    <d v="2024-09-11T00:00:00"/>
    <n v="5"/>
    <n v="65"/>
    <n v="2.5032760334418248E-2"/>
    <s v="Device Y"/>
    <s v="Electronics"/>
    <s v="S005"/>
    <n v="32.5"/>
    <s v="Office Tech Depot"/>
    <s v="Kevin Lee"/>
    <s v="kevin@officetechdepot.com"/>
    <x v="4"/>
    <x v="3"/>
    <n v="325"/>
    <n v="316.86435289131407"/>
  </r>
  <r>
    <s v="C098"/>
    <s v="Henry Hall"/>
    <n v="60"/>
    <s v="F"/>
    <s v="Midwest"/>
    <n v="5311"/>
    <s v="P037"/>
    <d v="2024-09-11T00:00:00"/>
    <n v="4"/>
    <n v="88"/>
    <n v="7.8194312650062964E-2"/>
    <s v="Appliance AK"/>
    <s v="Home Appliances"/>
    <s v="S007"/>
    <n v="44"/>
    <s v="HealthTech Supplies"/>
    <s v="Peter Clark"/>
    <s v="peter@healthtech.com"/>
    <x v="9"/>
    <x v="8"/>
    <n v="352"/>
    <n v="324.47560194717784"/>
  </r>
  <r>
    <s v="C035"/>
    <s v="Jack Hill"/>
    <n v="41"/>
    <s v="M"/>
    <s v="East Coast"/>
    <n v="5312"/>
    <s v="P047"/>
    <d v="2024-09-11T00:00:00"/>
    <n v="1"/>
    <n v="82.5"/>
    <n v="4.0548669781603819E-2"/>
    <s v="Appliance AU"/>
    <s v="Home Appliances"/>
    <s v="S007"/>
    <n v="41.25"/>
    <s v="HealthTech Supplies"/>
    <s v="Peter Clark"/>
    <s v="peter@healthtech.com"/>
    <x v="9"/>
    <x v="8"/>
    <n v="82.5"/>
    <n v="79.154734743017684"/>
  </r>
  <r>
    <s v="C024"/>
    <s v="Nina Baker"/>
    <n v="54"/>
    <s v="F"/>
    <s v="East Coast"/>
    <n v="5313"/>
    <s v="P012"/>
    <d v="2024-09-11T00:00:00"/>
    <n v="6"/>
    <n v="44"/>
    <n v="1.7660319382430779E-2"/>
    <s v="Gadget L"/>
    <s v="Home Appliances"/>
    <s v="S002"/>
    <n v="22"/>
    <s v="Tech Gear Co."/>
    <s v="John Taylor"/>
    <s v="john@techgear.com"/>
    <x v="1"/>
    <x v="1"/>
    <n v="264"/>
    <n v="259.3376756830383"/>
  </r>
  <r>
    <s v="C147"/>
    <s v="Karen Hall"/>
    <n v="66"/>
    <s v="F"/>
    <s v="West Coast"/>
    <n v="5314"/>
    <s v="P010"/>
    <d v="2024-09-11T00:00:00"/>
    <n v="7"/>
    <n v="15"/>
    <n v="4.5844569086921853E-2"/>
    <s v="Accessory J"/>
    <s v="Accessories"/>
    <s v="S010"/>
    <n v="7.5"/>
    <s v="Sports Tech Gear"/>
    <s v="Michael Harris"/>
    <s v="michael@sportstechgear.com"/>
    <x v="7"/>
    <x v="6"/>
    <n v="105"/>
    <n v="100.1863202458732"/>
  </r>
  <r>
    <s v="C035"/>
    <s v="Jack Hill"/>
    <n v="41"/>
    <s v="M"/>
    <s v="East Coast"/>
    <n v="5315"/>
    <s v="P027"/>
    <d v="2024-09-11T00:00:00"/>
    <n v="8"/>
    <n v="85"/>
    <n v="5.48085601642396E-2"/>
    <s v="Appliance AA"/>
    <s v="Home Appliances"/>
    <s v="S007"/>
    <n v="42.5"/>
    <s v="HealthTech Supplies"/>
    <s v="Peter Clark"/>
    <s v="peter@healthtech.com"/>
    <x v="9"/>
    <x v="8"/>
    <n v="680"/>
    <n v="642.73017908831707"/>
  </r>
  <r>
    <s v="C014"/>
    <s v="Dan Clark"/>
    <n v="43"/>
    <s v="M"/>
    <s v="East Coast"/>
    <n v="5316"/>
    <s v="P008"/>
    <d v="2024-09-11T00:00:00"/>
    <n v="1"/>
    <n v="40"/>
    <n v="9.8710800047917217E-3"/>
    <s v="Widget H"/>
    <s v="Electronics"/>
    <s v="S008"/>
    <n v="20"/>
    <s v="Auto Electronics Pro"/>
    <s v="Daniel Evans"/>
    <s v="daniel@autoelectronics.com"/>
    <x v="5"/>
    <x v="4"/>
    <n v="40"/>
    <n v="39.605156799808334"/>
  </r>
  <r>
    <s v="C020"/>
    <s v="Zoe Adams"/>
    <n v="19"/>
    <s v="F"/>
    <s v="Midwest"/>
    <n v="5317"/>
    <s v="P015"/>
    <d v="2024-09-11T00:00:00"/>
    <n v="9"/>
    <n v="70"/>
    <n v="3.2682185370842666E-3"/>
    <s v="Device O"/>
    <s v="Electronics"/>
    <s v="S005"/>
    <n v="35"/>
    <s v="Office Tech Depot"/>
    <s v="Kevin Lee"/>
    <s v="kevin@officetechdepot.com"/>
    <x v="4"/>
    <x v="3"/>
    <n v="630"/>
    <n v="627.94102232163686"/>
  </r>
  <r>
    <s v="C131"/>
    <s v="Uma Young"/>
    <n v="43"/>
    <s v="F"/>
    <s v="Midwest"/>
    <n v="5318"/>
    <s v="P052"/>
    <d v="2024-09-11T00:00:00"/>
    <n v="7"/>
    <n v="47.5"/>
    <n v="1.7187701316601335E-2"/>
    <s v="Gadget AZ"/>
    <s v="Home Appliances"/>
    <s v="S002"/>
    <n v="23.75"/>
    <s v="Tech Gear Co."/>
    <s v="John Taylor"/>
    <s v="john@techgear.com"/>
    <x v="1"/>
    <x v="1"/>
    <n v="332.5"/>
    <n v="326.78508931223007"/>
  </r>
  <r>
    <s v="C148"/>
    <s v="Bob Brown"/>
    <n v="64"/>
    <s v="F"/>
    <s v="South"/>
    <n v="5319"/>
    <s v="P003"/>
    <d v="2024-09-11T00:00:00"/>
    <n v="4"/>
    <n v="20"/>
    <n v="3.7621328619810948E-2"/>
    <s v="Tool C"/>
    <s v="Hardware"/>
    <s v="S003"/>
    <n v="10"/>
    <s v="Circuit Solutions"/>
    <s v="Mark Johnson"/>
    <s v="mark@circuitsolutions.com"/>
    <x v="2"/>
    <x v="1"/>
    <n v="80"/>
    <n v="76.990293710415131"/>
  </r>
  <r>
    <s v="C066"/>
    <s v="Sam Brown"/>
    <n v="32"/>
    <s v="M"/>
    <s v="South"/>
    <n v="5320"/>
    <s v="P005"/>
    <d v="2024-09-11T00:00:00"/>
    <n v="7"/>
    <n v="60"/>
    <n v="4.6760710403696927E-2"/>
    <s v="Device E"/>
    <s v="Electronics"/>
    <s v="S005"/>
    <n v="30"/>
    <s v="Office Tech Depot"/>
    <s v="Kevin Lee"/>
    <s v="kevin@officetechdepot.com"/>
    <x v="4"/>
    <x v="3"/>
    <n v="420"/>
    <n v="400.36050163044729"/>
  </r>
  <r>
    <s v="C148"/>
    <s v="Bob Brown"/>
    <n v="64"/>
    <s v="F"/>
    <s v="South"/>
    <n v="5321"/>
    <s v="P031"/>
    <d v="2024-09-11T00:00:00"/>
    <n v="1"/>
    <n v="37"/>
    <n v="4.7776528017490896E-2"/>
    <s v="Widget AE"/>
    <s v="Electronics"/>
    <s v="S001"/>
    <n v="18.5"/>
    <s v="Gadget World"/>
    <s v="Emily Rose"/>
    <s v="emily@gadgetworld.com"/>
    <x v="0"/>
    <x v="0"/>
    <n v="37"/>
    <n v="35.232268463352838"/>
  </r>
  <r>
    <s v="C076"/>
    <s v="Grace White"/>
    <n v="51"/>
    <s v="M"/>
    <s v="West Coast"/>
    <n v="5322"/>
    <s v="P028"/>
    <d v="2024-09-11T00:00:00"/>
    <n v="2"/>
    <n v="46"/>
    <n v="4.4919686525376368E-2"/>
    <s v="Widget AB"/>
    <s v="Electronics"/>
    <s v="S008"/>
    <n v="23"/>
    <s v="Auto Electronics Pro"/>
    <s v="Daniel Evans"/>
    <s v="daniel@autoelectronics.com"/>
    <x v="5"/>
    <x v="4"/>
    <n v="92"/>
    <n v="87.867388839665381"/>
  </r>
  <r>
    <s v="C047"/>
    <s v="Leo Young"/>
    <n v="53"/>
    <s v="M"/>
    <s v="South"/>
    <n v="5323"/>
    <s v="P037"/>
    <d v="2024-09-11T00:00:00"/>
    <n v="6"/>
    <n v="88"/>
    <n v="1.4854620649403872E-2"/>
    <s v="Appliance AK"/>
    <s v="Home Appliances"/>
    <s v="S007"/>
    <n v="44"/>
    <s v="HealthTech Supplies"/>
    <s v="Peter Clark"/>
    <s v="peter@healthtech.com"/>
    <x v="9"/>
    <x v="8"/>
    <n v="528"/>
    <n v="520.15676029711472"/>
  </r>
  <r>
    <s v="C076"/>
    <s v="Grace White"/>
    <n v="51"/>
    <s v="M"/>
    <s v="West Coast"/>
    <n v="5324"/>
    <s v="P038"/>
    <d v="2024-09-11T00:00:00"/>
    <n v="7"/>
    <n v="39"/>
    <n v="2.6186322881852211E-2"/>
    <s v="Widget AL"/>
    <s v="Electronics"/>
    <s v="S008"/>
    <n v="19.5"/>
    <s v="Auto Electronics Pro"/>
    <s v="Daniel Evans"/>
    <s v="daniel@autoelectronics.com"/>
    <x v="5"/>
    <x v="4"/>
    <n v="273"/>
    <n v="265.85113385325434"/>
  </r>
  <r>
    <s v="C011"/>
    <s v="Frank Wright"/>
    <n v="55"/>
    <s v="M"/>
    <s v="North"/>
    <n v="5325"/>
    <s v="P034"/>
    <d v="2024-09-11T00:00:00"/>
    <n v="5"/>
    <n v="9.5"/>
    <n v="5.8605635877842469E-2"/>
    <s v="Accessory AH"/>
    <s v="Accessories"/>
    <s v="S004"/>
    <n v="4.75"/>
    <s v="Smart Home Essentials"/>
    <s v="Sarah Davis"/>
    <s v="sarah@smarthomeessentials.com"/>
    <x v="3"/>
    <x v="2"/>
    <n v="47.5"/>
    <n v="44.716232295802484"/>
  </r>
  <r>
    <s v="C064"/>
    <s v="Frank Clark"/>
    <n v="32"/>
    <s v="M"/>
    <s v="South"/>
    <n v="5326"/>
    <s v="P040"/>
    <d v="2024-09-11T00:00:00"/>
    <n v="1"/>
    <n v="13"/>
    <n v="1.1450554081520993E-2"/>
    <s v="Accessory AN"/>
    <s v="Accessories"/>
    <s v="S010"/>
    <n v="6.5"/>
    <s v="Sports Tech Gear"/>
    <s v="Michael Harris"/>
    <s v="michael@sportstechgear.com"/>
    <x v="7"/>
    <x v="6"/>
    <n v="13"/>
    <n v="12.851142796940227"/>
  </r>
  <r>
    <s v="C115"/>
    <s v="Bob Parker"/>
    <n v="25"/>
    <s v="M"/>
    <s v="West Coast"/>
    <n v="5327"/>
    <s v="P051"/>
    <d v="2024-09-11T00:00:00"/>
    <n v="6"/>
    <n v="31.5"/>
    <n v="6.2287396641769549E-2"/>
    <s v="Widget AY"/>
    <s v="Electronics"/>
    <s v="S001"/>
    <n v="15.75"/>
    <s v="Gadget World"/>
    <s v="Emily Rose"/>
    <s v="emily@gadgetworld.com"/>
    <x v="0"/>
    <x v="0"/>
    <n v="189"/>
    <n v="177.22768203470557"/>
  </r>
  <r>
    <s v="C098"/>
    <s v="Henry Hall"/>
    <n v="60"/>
    <s v="F"/>
    <s v="Midwest"/>
    <n v="5328"/>
    <s v="P041"/>
    <d v="2024-09-11T00:00:00"/>
    <n v="5"/>
    <n v="33.5"/>
    <n v="5.0765680142443918E-2"/>
    <s v="Widget AO"/>
    <s v="Electronics"/>
    <s v="S001"/>
    <n v="16.75"/>
    <s v="Gadget World"/>
    <s v="Emily Rose"/>
    <s v="emily@gadgetworld.com"/>
    <x v="0"/>
    <x v="0"/>
    <n v="167.5"/>
    <n v="158.99674857614065"/>
  </r>
  <r>
    <s v="C028"/>
    <s v="Oscar Green"/>
    <n v="24"/>
    <s v="M"/>
    <s v="South"/>
    <n v="5329"/>
    <s v="P007"/>
    <d v="2024-09-11T00:00:00"/>
    <n v="1"/>
    <n v="90"/>
    <n v="8.9598391260461013E-2"/>
    <s v="Appliance G"/>
    <s v="Home Appliances"/>
    <s v="S007"/>
    <n v="45"/>
    <s v="HealthTech Supplies"/>
    <s v="Peter Clark"/>
    <s v="peter@healthtech.com"/>
    <x v="9"/>
    <x v="8"/>
    <n v="90"/>
    <n v="81.936144786558515"/>
  </r>
  <r>
    <s v="C016"/>
    <s v="Uma Jones"/>
    <n v="66"/>
    <s v="F"/>
    <s v="East Coast"/>
    <n v="5330"/>
    <s v="P026"/>
    <d v="2024-09-11T00:00:00"/>
    <n v="8"/>
    <n v="22"/>
    <n v="4.1086737309768452E-2"/>
    <s v="Item Z"/>
    <s v="Office Supplies"/>
    <s v="S006"/>
    <n v="11"/>
    <s v="Eco Electronics"/>
    <s v="Linda Parker"/>
    <s v="linda@ecoelectronics.com"/>
    <x v="6"/>
    <x v="5"/>
    <n v="176"/>
    <n v="168.76873423348076"/>
  </r>
  <r>
    <s v="C076"/>
    <s v="Grace White"/>
    <n v="51"/>
    <s v="M"/>
    <s v="West Coast"/>
    <n v="5331"/>
    <s v="P001"/>
    <d v="2024-09-12T00:00:00"/>
    <n v="3"/>
    <n v="30"/>
    <n v="9.5713438733243172E-2"/>
    <s v="Widget A"/>
    <s v="Electronics"/>
    <s v="S001"/>
    <n v="15"/>
    <s v="Gadget World"/>
    <s v="Emily Rose"/>
    <s v="emily@gadgetworld.com"/>
    <x v="0"/>
    <x v="0"/>
    <n v="90"/>
    <n v="81.385790514008107"/>
  </r>
  <r>
    <s v="C036"/>
    <s v="Uma Brown"/>
    <n v="39"/>
    <s v="M"/>
    <s v="North"/>
    <n v="5332"/>
    <s v="P018"/>
    <d v="2024-09-12T00:00:00"/>
    <n v="10"/>
    <n v="43"/>
    <n v="9.9187010801594228E-2"/>
    <s v="Widget R"/>
    <s v="Electronics"/>
    <s v="S008"/>
    <n v="21.5"/>
    <s v="Auto Electronics Pro"/>
    <s v="Daniel Evans"/>
    <s v="daniel@autoelectronics.com"/>
    <x v="5"/>
    <x v="4"/>
    <n v="430"/>
    <n v="387.3495853553145"/>
  </r>
  <r>
    <s v="C144"/>
    <s v="Karen Allen"/>
    <n v="56"/>
    <s v="F"/>
    <s v="West Coast"/>
    <n v="5333"/>
    <s v="P016"/>
    <d v="2024-09-12T00:00:00"/>
    <n v="1"/>
    <n v="26"/>
    <n v="8.940244051029024E-2"/>
    <s v="Item P"/>
    <s v="Office Supplies"/>
    <s v="S006"/>
    <n v="13"/>
    <s v="Eco Electronics"/>
    <s v="Linda Parker"/>
    <s v="linda@ecoelectronics.com"/>
    <x v="6"/>
    <x v="5"/>
    <n v="26"/>
    <n v="23.675536546732452"/>
  </r>
  <r>
    <s v="C052"/>
    <s v="Jack Allen"/>
    <n v="31"/>
    <s v="M"/>
    <s v="North"/>
    <n v="5334"/>
    <s v="P002"/>
    <d v="2024-09-12T00:00:00"/>
    <n v="2"/>
    <n v="50"/>
    <n v="5.8084668859266747E-2"/>
    <s v="Gadget B"/>
    <s v="Home Appliances"/>
    <s v="S002"/>
    <n v="25"/>
    <s v="Tech Gear Co."/>
    <s v="John Taylor"/>
    <s v="john@techgear.com"/>
    <x v="1"/>
    <x v="1"/>
    <n v="100"/>
    <n v="94.191533114073323"/>
  </r>
  <r>
    <s v="C098"/>
    <s v="Henry Hall"/>
    <n v="60"/>
    <s v="F"/>
    <s v="Midwest"/>
    <n v="5335"/>
    <s v="P014"/>
    <d v="2024-09-12T00:00:00"/>
    <n v="7"/>
    <n v="12"/>
    <n v="6.6351757115314935E-3"/>
    <s v="Accessory N"/>
    <s v="Accessories"/>
    <s v="S004"/>
    <n v="6"/>
    <s v="Smart Home Essentials"/>
    <s v="Sarah Davis"/>
    <s v="sarah@smarthomeessentials.com"/>
    <x v="3"/>
    <x v="2"/>
    <n v="84"/>
    <n v="83.442645240231357"/>
  </r>
  <r>
    <s v="C064"/>
    <s v="Frank Clark"/>
    <n v="32"/>
    <s v="M"/>
    <s v="South"/>
    <n v="5336"/>
    <s v="P012"/>
    <d v="2024-09-12T00:00:00"/>
    <n v="10"/>
    <n v="44"/>
    <n v="2.642741158376323E-2"/>
    <s v="Gadget L"/>
    <s v="Home Appliances"/>
    <s v="S002"/>
    <n v="22"/>
    <s v="Tech Gear Co."/>
    <s v="John Taylor"/>
    <s v="john@techgear.com"/>
    <x v="1"/>
    <x v="1"/>
    <n v="440"/>
    <n v="428.37193890314416"/>
  </r>
  <r>
    <s v="C110"/>
    <s v="Zoe Young"/>
    <n v="55"/>
    <s v="M"/>
    <s v="West Coast"/>
    <n v="5337"/>
    <s v="P004"/>
    <d v="2024-09-12T00:00:00"/>
    <n v="4"/>
    <n v="10"/>
    <n v="4.5246569864761846E-2"/>
    <s v="Accessory D"/>
    <s v="Accessories"/>
    <s v="S004"/>
    <n v="5"/>
    <s v="Smart Home Essentials"/>
    <s v="Sarah Davis"/>
    <s v="sarah@smarthomeessentials.com"/>
    <x v="3"/>
    <x v="2"/>
    <n v="40"/>
    <n v="38.190137205409528"/>
  </r>
  <r>
    <s v="C046"/>
    <s v="Mia Jones"/>
    <n v="56"/>
    <s v="M"/>
    <s v="East Coast"/>
    <n v="5338"/>
    <s v="P050"/>
    <d v="2024-09-12T00:00:00"/>
    <n v="7"/>
    <n v="17.5"/>
    <n v="8.6039183364459315E-2"/>
    <s v="Accessory AX"/>
    <s v="Accessories"/>
    <s v="S010"/>
    <n v="8.75"/>
    <s v="Sports Tech Gear"/>
    <s v="Michael Harris"/>
    <s v="michael@sportstechgear.com"/>
    <x v="7"/>
    <x v="6"/>
    <n v="122.5"/>
    <n v="111.96020003785374"/>
  </r>
  <r>
    <s v="C032"/>
    <s v="Bob Allen"/>
    <n v="34"/>
    <s v="F"/>
    <s v="North"/>
    <n v="5339"/>
    <s v="P030"/>
    <d v="2024-09-12T00:00:00"/>
    <n v="8"/>
    <n v="18"/>
    <n v="7.1959019369661287E-2"/>
    <s v="Accessory AD"/>
    <s v="Accessories"/>
    <s v="S010"/>
    <n v="9"/>
    <s v="Sports Tech Gear"/>
    <s v="Michael Harris"/>
    <s v="michael@sportstechgear.com"/>
    <x v="7"/>
    <x v="6"/>
    <n v="144"/>
    <n v="133.63790121076877"/>
  </r>
  <r>
    <s v="C058"/>
    <s v="Zoe Carter"/>
    <n v="51"/>
    <s v="M"/>
    <s v="West Coast"/>
    <n v="5340"/>
    <s v="P005"/>
    <d v="2024-09-12T00:00:00"/>
    <n v="2"/>
    <n v="60"/>
    <n v="1.4470140125546038E-2"/>
    <s v="Device E"/>
    <s v="Electronics"/>
    <s v="S005"/>
    <n v="30"/>
    <s v="Office Tech Depot"/>
    <s v="Kevin Lee"/>
    <s v="kevin@officetechdepot.com"/>
    <x v="4"/>
    <x v="3"/>
    <n v="120"/>
    <n v="118.26358318493448"/>
  </r>
  <r>
    <s v="C135"/>
    <s v="Rachel Young"/>
    <n v="41"/>
    <s v="F"/>
    <s v="West Coast"/>
    <n v="5341"/>
    <s v="P028"/>
    <d v="2024-09-12T00:00:00"/>
    <n v="10"/>
    <n v="46"/>
    <n v="8.6044497848490661E-3"/>
    <s v="Widget AB"/>
    <s v="Electronics"/>
    <s v="S008"/>
    <n v="23"/>
    <s v="Auto Electronics Pro"/>
    <s v="Daniel Evans"/>
    <s v="daniel@autoelectronics.com"/>
    <x v="5"/>
    <x v="4"/>
    <n v="460"/>
    <n v="456.04195309896943"/>
  </r>
  <r>
    <s v="C131"/>
    <s v="Uma Young"/>
    <n v="43"/>
    <s v="F"/>
    <s v="Midwest"/>
    <n v="5342"/>
    <s v="P012"/>
    <d v="2024-09-12T00:00:00"/>
    <n v="4"/>
    <n v="44"/>
    <n v="6.6783829349152807E-2"/>
    <s v="Gadget L"/>
    <s v="Home Appliances"/>
    <s v="S002"/>
    <n v="22"/>
    <s v="Tech Gear Co."/>
    <s v="John Taylor"/>
    <s v="john@techgear.com"/>
    <x v="1"/>
    <x v="1"/>
    <n v="176"/>
    <n v="164.2460460345491"/>
  </r>
  <r>
    <s v="C077"/>
    <s v="Frank Young"/>
    <n v="38"/>
    <s v="F"/>
    <s v="South"/>
    <n v="5343"/>
    <s v="P003"/>
    <d v="2024-09-12T00:00:00"/>
    <n v="8"/>
    <n v="20"/>
    <n v="8.600938213969106E-2"/>
    <s v="Tool C"/>
    <s v="Hardware"/>
    <s v="S003"/>
    <n v="10"/>
    <s v="Circuit Solutions"/>
    <s v="Mark Johnson"/>
    <s v="mark@circuitsolutions.com"/>
    <x v="2"/>
    <x v="1"/>
    <n v="160"/>
    <n v="146.23849885764943"/>
  </r>
  <r>
    <s v="C010"/>
    <s v="Grace White"/>
    <n v="37"/>
    <s v="F"/>
    <s v="East Coast"/>
    <n v="5344"/>
    <s v="P021"/>
    <d v="2024-09-12T00:00:00"/>
    <n v="2"/>
    <n v="34"/>
    <n v="9.5061825367117728E-2"/>
    <s v="Widget U"/>
    <s v="Electronics"/>
    <s v="S001"/>
    <n v="17"/>
    <s v="Gadget World"/>
    <s v="Emily Rose"/>
    <s v="emily@gadgetworld.com"/>
    <x v="0"/>
    <x v="0"/>
    <n v="68"/>
    <n v="61.535795875035994"/>
  </r>
  <r>
    <s v="C082"/>
    <s v="Quinn Lee"/>
    <n v="34"/>
    <s v="M"/>
    <s v="South"/>
    <n v="5345"/>
    <s v="P048"/>
    <d v="2024-09-12T00:00:00"/>
    <n v="3"/>
    <n v="44.5"/>
    <n v="7.3877751860736418E-2"/>
    <s v="Widget AV"/>
    <s v="Electronics"/>
    <s v="S008"/>
    <n v="22.25"/>
    <s v="Auto Electronics Pro"/>
    <s v="Daniel Evans"/>
    <s v="daniel@autoelectronics.com"/>
    <x v="5"/>
    <x v="4"/>
    <n v="133.5"/>
    <n v="123.63732012659169"/>
  </r>
  <r>
    <s v="C079"/>
    <s v="Dan Walker"/>
    <n v="23"/>
    <s v="F"/>
    <s v="Midwest"/>
    <n v="5346"/>
    <s v="P004"/>
    <d v="2024-09-12T00:00:00"/>
    <n v="5"/>
    <n v="10"/>
    <n v="7.1044986126453144E-2"/>
    <s v="Accessory D"/>
    <s v="Accessories"/>
    <s v="S004"/>
    <n v="5"/>
    <s v="Smart Home Essentials"/>
    <s v="Sarah Davis"/>
    <s v="sarah@smarthomeessentials.com"/>
    <x v="3"/>
    <x v="2"/>
    <n v="50"/>
    <n v="46.447750693677342"/>
  </r>
  <r>
    <s v="C077"/>
    <s v="Frank Young"/>
    <n v="38"/>
    <s v="F"/>
    <s v="South"/>
    <n v="5347"/>
    <s v="P040"/>
    <d v="2024-09-12T00:00:00"/>
    <n v="9"/>
    <n v="13"/>
    <n v="3.0980994492440753E-2"/>
    <s v="Accessory AN"/>
    <s v="Accessories"/>
    <s v="S010"/>
    <n v="6.5"/>
    <s v="Sports Tech Gear"/>
    <s v="Michael Harris"/>
    <s v="michael@sportstechgear.com"/>
    <x v="7"/>
    <x v="6"/>
    <n v="117"/>
    <n v="113.37522364438443"/>
  </r>
  <r>
    <s v="C002"/>
    <s v="Xander Jones"/>
    <n v="66"/>
    <s v="F"/>
    <s v="Midwest"/>
    <n v="5348"/>
    <s v="P017"/>
    <d v="2024-09-12T00:00:00"/>
    <n v="9"/>
    <n v="80"/>
    <n v="2.0738847378392634E-2"/>
    <s v="Appliance Q"/>
    <s v="Home Appliances"/>
    <s v="S007"/>
    <n v="40"/>
    <s v="HealthTech Supplies"/>
    <s v="Peter Clark"/>
    <s v="peter@healthtech.com"/>
    <x v="9"/>
    <x v="8"/>
    <n v="720"/>
    <n v="705.06802988755726"/>
  </r>
  <r>
    <s v="C150"/>
    <s v="Wendy Lee"/>
    <n v="24"/>
    <s v="M"/>
    <s v="South"/>
    <n v="5349"/>
    <s v="P039"/>
    <d v="2024-09-12T00:00:00"/>
    <n v="6"/>
    <n v="35"/>
    <n v="8.0642016808030584E-2"/>
    <s v="Tool AM"/>
    <s v="Hardware"/>
    <s v="S009"/>
    <n v="17.5"/>
    <s v="Gourmet Gadgets"/>
    <s v="Alice Brown"/>
    <s v="alice@gourmetgadgets.com"/>
    <x v="8"/>
    <x v="7"/>
    <n v="210"/>
    <n v="193.06517647031359"/>
  </r>
  <r>
    <s v="C077"/>
    <s v="Frank Young"/>
    <n v="38"/>
    <s v="F"/>
    <s v="South"/>
    <n v="5350"/>
    <s v="P040"/>
    <d v="2024-09-12T00:00:00"/>
    <n v="2"/>
    <n v="13"/>
    <n v="6.4017649578297073E-2"/>
    <s v="Accessory AN"/>
    <s v="Accessories"/>
    <s v="S010"/>
    <n v="6.5"/>
    <s v="Sports Tech Gear"/>
    <s v="Michael Harris"/>
    <s v="michael@sportstechgear.com"/>
    <x v="7"/>
    <x v="6"/>
    <n v="26"/>
    <n v="24.335541110964275"/>
  </r>
  <r>
    <s v="C099"/>
    <s v="Rachel Lee"/>
    <n v="67"/>
    <s v="F"/>
    <s v="West Coast"/>
    <n v="5351"/>
    <s v="P044"/>
    <d v="2024-09-12T00:00:00"/>
    <n v="8"/>
    <n v="10.5"/>
    <n v="9.7247212963680468E-2"/>
    <s v="Accessory AR"/>
    <s v="Accessories"/>
    <s v="S004"/>
    <n v="5.25"/>
    <s v="Smart Home Essentials"/>
    <s v="Sarah Davis"/>
    <s v="sarah@smarthomeessentials.com"/>
    <x v="3"/>
    <x v="2"/>
    <n v="84"/>
    <n v="75.831234111050833"/>
  </r>
  <r>
    <s v="C019"/>
    <s v="Alice Hall"/>
    <n v="35"/>
    <s v="F"/>
    <s v="Midwest"/>
    <n v="5352"/>
    <s v="P043"/>
    <d v="2024-09-13T00:00:00"/>
    <n v="1"/>
    <n v="28"/>
    <n v="1.6161714200942191E-2"/>
    <s v="Tool AQ"/>
    <s v="Hardware"/>
    <s v="S003"/>
    <n v="14"/>
    <s v="Circuit Solutions"/>
    <s v="Mark Johnson"/>
    <s v="mark@circuitsolutions.com"/>
    <x v="2"/>
    <x v="1"/>
    <n v="28"/>
    <n v="27.54747200237362"/>
  </r>
  <r>
    <s v="C030"/>
    <s v="Leo Carter"/>
    <n v="54"/>
    <s v="M"/>
    <s v="East Coast"/>
    <n v="5353"/>
    <s v="P032"/>
    <d v="2024-09-13T00:00:00"/>
    <n v="9"/>
    <n v="48"/>
    <n v="3.0361827597182114E-2"/>
    <s v="Gadget AF"/>
    <s v="Home Appliances"/>
    <s v="S002"/>
    <n v="24"/>
    <s v="Tech Gear Co."/>
    <s v="John Taylor"/>
    <s v="john@techgear.com"/>
    <x v="1"/>
    <x v="1"/>
    <n v="432"/>
    <n v="418.88369047801734"/>
  </r>
  <r>
    <s v="C072"/>
    <s v="Carol Brown"/>
    <n v="37"/>
    <s v="M"/>
    <s v="West Coast"/>
    <n v="5354"/>
    <s v="P044"/>
    <d v="2024-09-13T00:00:00"/>
    <n v="6"/>
    <n v="10.5"/>
    <n v="8.3910303138714629E-2"/>
    <s v="Accessory AR"/>
    <s v="Accessories"/>
    <s v="S004"/>
    <n v="5.25"/>
    <s v="Smart Home Essentials"/>
    <s v="Sarah Davis"/>
    <s v="sarah@smarthomeessentials.com"/>
    <x v="3"/>
    <x v="2"/>
    <n v="63"/>
    <n v="57.71365090226098"/>
  </r>
  <r>
    <s v="C003"/>
    <s v="Tina Parker"/>
    <n v="65"/>
    <s v="F"/>
    <s v="West Coast"/>
    <n v="5355"/>
    <s v="P034"/>
    <d v="2024-09-13T00:00:00"/>
    <n v="9"/>
    <n v="9.5"/>
    <n v="9.1067403112715273E-2"/>
    <s v="Accessory AH"/>
    <s v="Accessories"/>
    <s v="S004"/>
    <n v="4.75"/>
    <s v="Smart Home Essentials"/>
    <s v="Sarah Davis"/>
    <s v="sarah@smarthomeessentials.com"/>
    <x v="3"/>
    <x v="2"/>
    <n v="85.5"/>
    <n v="77.713737033862841"/>
  </r>
  <r>
    <s v="C136"/>
    <s v="Henry Mitchell"/>
    <n v="54"/>
    <s v="M"/>
    <s v="Midwest"/>
    <n v="5356"/>
    <s v="P029"/>
    <d v="2024-09-13T00:00:00"/>
    <n v="5"/>
    <n v="40"/>
    <n v="2.9614055571041645E-2"/>
    <s v="Tool AC"/>
    <s v="Hardware"/>
    <s v="S009"/>
    <n v="20"/>
    <s v="Gourmet Gadgets"/>
    <s v="Alice Brown"/>
    <s v="alice@gourmetgadgets.com"/>
    <x v="8"/>
    <x v="7"/>
    <n v="200"/>
    <n v="194.07718888579166"/>
  </r>
  <r>
    <s v="C128"/>
    <s v="Xander Carter"/>
    <n v="42"/>
    <s v="M"/>
    <s v="Midwest"/>
    <n v="5357"/>
    <s v="P022"/>
    <d v="2024-09-13T00:00:00"/>
    <n v="4"/>
    <n v="54"/>
    <n v="2.0214844909903162E-2"/>
    <s v="Gadget V"/>
    <s v="Home Appliances"/>
    <s v="S002"/>
    <n v="27"/>
    <s v="Tech Gear Co."/>
    <s v="John Taylor"/>
    <s v="john@techgear.com"/>
    <x v="1"/>
    <x v="1"/>
    <n v="216"/>
    <n v="211.63359349946091"/>
  </r>
  <r>
    <s v="C129"/>
    <s v="Xander Jones"/>
    <n v="20"/>
    <s v="F"/>
    <s v="North"/>
    <n v="5358"/>
    <s v="P014"/>
    <d v="2024-09-13T00:00:00"/>
    <n v="6"/>
    <n v="12"/>
    <n v="6.7467332936283382E-3"/>
    <s v="Accessory N"/>
    <s v="Accessories"/>
    <s v="S004"/>
    <n v="6"/>
    <s v="Smart Home Essentials"/>
    <s v="Sarah Davis"/>
    <s v="sarah@smarthomeessentials.com"/>
    <x v="3"/>
    <x v="2"/>
    <n v="72"/>
    <n v="71.514235202858757"/>
  </r>
  <r>
    <s v="C017"/>
    <s v="Mia Brown"/>
    <n v="55"/>
    <s v="M"/>
    <s v="West Coast"/>
    <n v="5359"/>
    <s v="P007"/>
    <d v="2024-09-13T00:00:00"/>
    <n v="4"/>
    <n v="90"/>
    <n v="8.1971772181729741E-2"/>
    <s v="Appliance G"/>
    <s v="Home Appliances"/>
    <s v="S007"/>
    <n v="45"/>
    <s v="HealthTech Supplies"/>
    <s v="Peter Clark"/>
    <s v="peter@healthtech.com"/>
    <x v="9"/>
    <x v="8"/>
    <n v="360"/>
    <n v="330.49016201457732"/>
  </r>
  <r>
    <s v="C039"/>
    <s v="Quinn Hall"/>
    <n v="43"/>
    <s v="M"/>
    <s v="East Coast"/>
    <n v="5360"/>
    <s v="P014"/>
    <d v="2024-09-13T00:00:00"/>
    <n v="4"/>
    <n v="12"/>
    <n v="5.575091601757224E-2"/>
    <s v="Accessory N"/>
    <s v="Accessories"/>
    <s v="S004"/>
    <n v="6"/>
    <s v="Smart Home Essentials"/>
    <s v="Sarah Davis"/>
    <s v="sarah@smarthomeessentials.com"/>
    <x v="3"/>
    <x v="2"/>
    <n v="48"/>
    <n v="45.323956031156534"/>
  </r>
  <r>
    <s v="C012"/>
    <s v="Frank Young"/>
    <n v="23"/>
    <s v="F"/>
    <s v="South"/>
    <n v="5361"/>
    <s v="P040"/>
    <d v="2024-09-13T00:00:00"/>
    <n v="4"/>
    <n v="13"/>
    <n v="5.0355416090444166E-2"/>
    <s v="Accessory AN"/>
    <s v="Accessories"/>
    <s v="S010"/>
    <n v="6.5"/>
    <s v="Sports Tech Gear"/>
    <s v="Michael Harris"/>
    <s v="michael@sportstechgear.com"/>
    <x v="7"/>
    <x v="6"/>
    <n v="52"/>
    <n v="49.381518363296905"/>
  </r>
  <r>
    <s v="C082"/>
    <s v="Quinn Lee"/>
    <n v="34"/>
    <s v="M"/>
    <s v="South"/>
    <n v="5362"/>
    <s v="P004"/>
    <d v="2024-09-13T00:00:00"/>
    <n v="4"/>
    <n v="10"/>
    <n v="4.3938844152614847E-3"/>
    <s v="Accessory D"/>
    <s v="Accessories"/>
    <s v="S004"/>
    <n v="5"/>
    <s v="Smart Home Essentials"/>
    <s v="Sarah Davis"/>
    <s v="sarah@smarthomeessentials.com"/>
    <x v="3"/>
    <x v="2"/>
    <n v="40"/>
    <n v="39.824244623389539"/>
  </r>
  <r>
    <s v="C010"/>
    <s v="Grace White"/>
    <n v="37"/>
    <s v="F"/>
    <s v="East Coast"/>
    <n v="5363"/>
    <s v="P004"/>
    <d v="2024-09-13T00:00:00"/>
    <n v="5"/>
    <n v="10"/>
    <n v="6.2222163174722428E-2"/>
    <s v="Accessory D"/>
    <s v="Accessories"/>
    <s v="S004"/>
    <n v="5"/>
    <s v="Smart Home Essentials"/>
    <s v="Sarah Davis"/>
    <s v="sarah@smarthomeessentials.com"/>
    <x v="3"/>
    <x v="2"/>
    <n v="50"/>
    <n v="46.888891841263877"/>
  </r>
  <r>
    <s v="C020"/>
    <s v="Zoe Adams"/>
    <n v="19"/>
    <s v="F"/>
    <s v="Midwest"/>
    <n v="5364"/>
    <s v="P048"/>
    <d v="2024-09-13T00:00:00"/>
    <n v="8"/>
    <n v="44.5"/>
    <n v="3.4362208729870093E-2"/>
    <s v="Widget AV"/>
    <s v="Electronics"/>
    <s v="S008"/>
    <n v="22.25"/>
    <s v="Auto Electronics Pro"/>
    <s v="Daniel Evans"/>
    <s v="daniel@autoelectronics.com"/>
    <x v="5"/>
    <x v="4"/>
    <n v="356"/>
    <n v="343.76705369216626"/>
  </r>
  <r>
    <s v="C113"/>
    <s v="Paul Brown"/>
    <n v="64"/>
    <s v="F"/>
    <s v="South"/>
    <n v="5365"/>
    <s v="P043"/>
    <d v="2024-09-13T00:00:00"/>
    <n v="1"/>
    <n v="28"/>
    <n v="5.1169260713209874E-2"/>
    <s v="Tool AQ"/>
    <s v="Hardware"/>
    <s v="S003"/>
    <n v="14"/>
    <s v="Circuit Solutions"/>
    <s v="Mark Johnson"/>
    <s v="mark@circuitsolutions.com"/>
    <x v="2"/>
    <x v="1"/>
    <n v="28"/>
    <n v="26.567260700030122"/>
  </r>
  <r>
    <s v="C138"/>
    <s v="Sam Parker"/>
    <n v="18"/>
    <s v="M"/>
    <s v="North"/>
    <n v="5366"/>
    <s v="P034"/>
    <d v="2024-09-14T00:00:00"/>
    <n v="5"/>
    <n v="9.5"/>
    <n v="9.4476093990611354E-2"/>
    <s v="Accessory AH"/>
    <s v="Accessories"/>
    <s v="S004"/>
    <n v="4.75"/>
    <s v="Smart Home Essentials"/>
    <s v="Sarah Davis"/>
    <s v="sarah@smarthomeessentials.com"/>
    <x v="3"/>
    <x v="2"/>
    <n v="47.5"/>
    <n v="43.012385535445958"/>
  </r>
  <r>
    <s v="C075"/>
    <s v="Frank Parker"/>
    <n v="50"/>
    <s v="M"/>
    <s v="East Coast"/>
    <n v="5367"/>
    <s v="P053"/>
    <d v="2024-09-14T00:00:00"/>
    <n v="10"/>
    <n v="22.5"/>
    <n v="7.1887573051552078E-2"/>
    <s v="Tool BA"/>
    <s v="Hardware"/>
    <s v="S003"/>
    <n v="11.25"/>
    <s v="Circuit Solutions"/>
    <s v="Mark Johnson"/>
    <s v="mark@circuitsolutions.com"/>
    <x v="2"/>
    <x v="1"/>
    <n v="225"/>
    <n v="208.82529606340077"/>
  </r>
  <r>
    <s v="C141"/>
    <s v="Mia Smith"/>
    <n v="43"/>
    <s v="F"/>
    <s v="Midwest"/>
    <n v="5368"/>
    <s v="P012"/>
    <d v="2024-09-14T00:00:00"/>
    <n v="5"/>
    <n v="44"/>
    <n v="6.4864583408593066E-2"/>
    <s v="Gadget L"/>
    <s v="Home Appliances"/>
    <s v="S002"/>
    <n v="22"/>
    <s v="Tech Gear Co."/>
    <s v="John Taylor"/>
    <s v="john@techgear.com"/>
    <x v="1"/>
    <x v="1"/>
    <n v="220"/>
    <n v="205.72979165010952"/>
  </r>
  <r>
    <s v="C099"/>
    <s v="Rachel Lee"/>
    <n v="67"/>
    <s v="F"/>
    <s v="West Coast"/>
    <n v="5369"/>
    <s v="P043"/>
    <d v="2024-09-14T00:00:00"/>
    <n v="2"/>
    <n v="28"/>
    <n v="1.7009311188935672E-2"/>
    <s v="Tool AQ"/>
    <s v="Hardware"/>
    <s v="S003"/>
    <n v="14"/>
    <s v="Circuit Solutions"/>
    <s v="Mark Johnson"/>
    <s v="mark@circuitsolutions.com"/>
    <x v="2"/>
    <x v="1"/>
    <n v="56"/>
    <n v="55.047478573419603"/>
  </r>
  <r>
    <s v="C114"/>
    <s v="Nina Carter"/>
    <n v="59"/>
    <s v="F"/>
    <s v="East Coast"/>
    <n v="5370"/>
    <s v="P043"/>
    <d v="2024-09-14T00:00:00"/>
    <n v="7"/>
    <n v="28"/>
    <n v="3.7627969166861855E-2"/>
    <s v="Tool AQ"/>
    <s v="Hardware"/>
    <s v="S003"/>
    <n v="14"/>
    <s v="Circuit Solutions"/>
    <s v="Mark Johnson"/>
    <s v="mark@circuitsolutions.com"/>
    <x v="2"/>
    <x v="1"/>
    <n v="196"/>
    <n v="188.62491804329508"/>
  </r>
  <r>
    <s v="C041"/>
    <s v="Carol Jones"/>
    <n v="40"/>
    <s v="F"/>
    <s v="West Coast"/>
    <n v="5371"/>
    <s v="P049"/>
    <d v="2024-09-14T00:00:00"/>
    <n v="2"/>
    <n v="39.5"/>
    <n v="3.743592448756871E-2"/>
    <s v="Tool AW"/>
    <s v="Hardware"/>
    <s v="S009"/>
    <n v="19.75"/>
    <s v="Gourmet Gadgets"/>
    <s v="Alice Brown"/>
    <s v="alice@gourmetgadgets.com"/>
    <x v="8"/>
    <x v="7"/>
    <n v="79"/>
    <n v="76.042561965482065"/>
  </r>
  <r>
    <s v="C042"/>
    <s v="Quinn Adams"/>
    <n v="24"/>
    <s v="F"/>
    <s v="North"/>
    <n v="5372"/>
    <s v="P034"/>
    <d v="2024-09-15T00:00:00"/>
    <n v="8"/>
    <n v="9.5"/>
    <n v="9.2253745792965011E-2"/>
    <s v="Accessory AH"/>
    <s v="Accessories"/>
    <s v="S004"/>
    <n v="4.75"/>
    <s v="Smart Home Essentials"/>
    <s v="Sarah Davis"/>
    <s v="sarah@smarthomeessentials.com"/>
    <x v="3"/>
    <x v="2"/>
    <n v="76"/>
    <n v="68.988715319734666"/>
  </r>
  <r>
    <s v="C010"/>
    <s v="Grace White"/>
    <n v="37"/>
    <s v="F"/>
    <s v="East Coast"/>
    <n v="5373"/>
    <s v="P010"/>
    <d v="2024-09-15T00:00:00"/>
    <n v="6"/>
    <n v="15"/>
    <n v="8.2575737346341882E-2"/>
    <s v="Accessory J"/>
    <s v="Accessories"/>
    <s v="S010"/>
    <n v="7.5"/>
    <s v="Sports Tech Gear"/>
    <s v="Michael Harris"/>
    <s v="michael@sportstechgear.com"/>
    <x v="7"/>
    <x v="6"/>
    <n v="90"/>
    <n v="82.568183638829225"/>
  </r>
  <r>
    <s v="C079"/>
    <s v="Dan Walker"/>
    <n v="23"/>
    <s v="F"/>
    <s v="Midwest"/>
    <n v="5374"/>
    <s v="P005"/>
    <d v="2024-09-15T00:00:00"/>
    <n v="9"/>
    <n v="60"/>
    <n v="6.4746797631692596E-2"/>
    <s v="Device E"/>
    <s v="Electronics"/>
    <s v="S005"/>
    <n v="30"/>
    <s v="Office Tech Depot"/>
    <s v="Kevin Lee"/>
    <s v="kevin@officetechdepot.com"/>
    <x v="4"/>
    <x v="3"/>
    <n v="540"/>
    <n v="505.03672927888601"/>
  </r>
  <r>
    <s v="C025"/>
    <s v="Sam Smith"/>
    <n v="37"/>
    <s v="M"/>
    <s v="Midwest"/>
    <n v="5375"/>
    <s v="P042"/>
    <d v="2024-09-15T00:00:00"/>
    <n v="8"/>
    <n v="53"/>
    <n v="6.3214235666416582E-2"/>
    <s v="Gadget AP"/>
    <s v="Home Appliances"/>
    <s v="S002"/>
    <n v="26.5"/>
    <s v="Tech Gear Co."/>
    <s v="John Taylor"/>
    <s v="john@techgear.com"/>
    <x v="1"/>
    <x v="1"/>
    <n v="424"/>
    <n v="397.19716407743937"/>
  </r>
  <r>
    <s v="C144"/>
    <s v="Karen Allen"/>
    <n v="56"/>
    <s v="F"/>
    <s v="West Coast"/>
    <n v="5376"/>
    <s v="P044"/>
    <d v="2024-09-15T00:00:00"/>
    <n v="8"/>
    <n v="10.5"/>
    <n v="1.5672555216470995E-2"/>
    <s v="Accessory AR"/>
    <s v="Accessories"/>
    <s v="S004"/>
    <n v="5.25"/>
    <s v="Smart Home Essentials"/>
    <s v="Sarah Davis"/>
    <s v="sarah@smarthomeessentials.com"/>
    <x v="3"/>
    <x v="2"/>
    <n v="84"/>
    <n v="82.68350536181643"/>
  </r>
  <r>
    <s v="C078"/>
    <s v="Alice Hill"/>
    <n v="64"/>
    <s v="M"/>
    <s v="North"/>
    <n v="5377"/>
    <s v="P013"/>
    <d v="2024-09-15T00:00:00"/>
    <n v="4"/>
    <n v="23"/>
    <n v="9.1781926496844968E-2"/>
    <s v="Tool M"/>
    <s v="Hardware"/>
    <s v="S003"/>
    <n v="11.5"/>
    <s v="Circuit Solutions"/>
    <s v="Mark Johnson"/>
    <s v="mark@circuitsolutions.com"/>
    <x v="2"/>
    <x v="1"/>
    <n v="92"/>
    <n v="83.556062762290267"/>
  </r>
  <r>
    <s v="C142"/>
    <s v="Henry Hill"/>
    <n v="36"/>
    <s v="M"/>
    <s v="Midwest"/>
    <n v="5378"/>
    <s v="P051"/>
    <d v="2024-09-15T00:00:00"/>
    <n v="10"/>
    <n v="31.5"/>
    <n v="6.0433136299249672E-2"/>
    <s v="Widget AY"/>
    <s v="Electronics"/>
    <s v="S001"/>
    <n v="15.75"/>
    <s v="Gadget World"/>
    <s v="Emily Rose"/>
    <s v="emily@gadgetworld.com"/>
    <x v="0"/>
    <x v="0"/>
    <n v="315"/>
    <n v="295.96356206573637"/>
  </r>
  <r>
    <s v="C084"/>
    <s v="Frank Brown"/>
    <n v="36"/>
    <s v="M"/>
    <s v="East Coast"/>
    <n v="5379"/>
    <s v="P014"/>
    <d v="2024-09-15T00:00:00"/>
    <n v="4"/>
    <n v="12"/>
    <n v="9.9753016947008014E-2"/>
    <s v="Accessory N"/>
    <s v="Accessories"/>
    <s v="S004"/>
    <n v="6"/>
    <s v="Smart Home Essentials"/>
    <s v="Sarah Davis"/>
    <s v="sarah@smarthomeessentials.com"/>
    <x v="3"/>
    <x v="2"/>
    <n v="48"/>
    <n v="43.211855186543616"/>
  </r>
  <r>
    <s v="C034"/>
    <s v="Alice King"/>
    <n v="23"/>
    <s v="F"/>
    <s v="East Coast"/>
    <n v="5380"/>
    <s v="P006"/>
    <d v="2024-09-15T00:00:00"/>
    <n v="8"/>
    <n v="25"/>
    <n v="1.8428827620197086E-2"/>
    <s v="Item F"/>
    <s v="Office Supplies"/>
    <s v="S006"/>
    <n v="12.5"/>
    <s v="Eco Electronics"/>
    <s v="Linda Parker"/>
    <s v="linda@ecoelectronics.com"/>
    <x v="6"/>
    <x v="5"/>
    <n v="200"/>
    <n v="196.31423447596057"/>
  </r>
  <r>
    <s v="C114"/>
    <s v="Nina Carter"/>
    <n v="59"/>
    <s v="F"/>
    <s v="East Coast"/>
    <n v="5381"/>
    <s v="P018"/>
    <d v="2024-09-15T00:00:00"/>
    <n v="3"/>
    <n v="43"/>
    <n v="6.9651093791224736E-2"/>
    <s v="Widget R"/>
    <s v="Electronics"/>
    <s v="S008"/>
    <n v="21.5"/>
    <s v="Auto Electronics Pro"/>
    <s v="Daniel Evans"/>
    <s v="daniel@autoelectronics.com"/>
    <x v="5"/>
    <x v="4"/>
    <n v="129"/>
    <n v="120.015008900932"/>
  </r>
  <r>
    <s v="C068"/>
    <s v="Rachel Hill"/>
    <n v="51"/>
    <s v="M"/>
    <s v="South"/>
    <n v="5382"/>
    <s v="P048"/>
    <d v="2024-09-15T00:00:00"/>
    <n v="9"/>
    <n v="44.5"/>
    <n v="5.2995992868274791E-2"/>
    <s v="Widget AV"/>
    <s v="Electronics"/>
    <s v="S008"/>
    <n v="22.25"/>
    <s v="Auto Electronics Pro"/>
    <s v="Daniel Evans"/>
    <s v="daniel@autoelectronics.com"/>
    <x v="5"/>
    <x v="4"/>
    <n v="400.5"/>
    <n v="379.27510485625595"/>
  </r>
  <r>
    <s v="C101"/>
    <s v="Karen Hill"/>
    <n v="69"/>
    <s v="F"/>
    <s v="East Coast"/>
    <n v="5383"/>
    <s v="P039"/>
    <d v="2024-09-15T00:00:00"/>
    <n v="3"/>
    <n v="35"/>
    <n v="4.5316617892342342E-2"/>
    <s v="Tool AM"/>
    <s v="Hardware"/>
    <s v="S009"/>
    <n v="17.5"/>
    <s v="Gourmet Gadgets"/>
    <s v="Alice Brown"/>
    <s v="alice@gourmetgadgets.com"/>
    <x v="8"/>
    <x v="7"/>
    <n v="105"/>
    <n v="100.24175512130405"/>
  </r>
  <r>
    <s v="C132"/>
    <s v="Paul Wright"/>
    <n v="66"/>
    <s v="M"/>
    <s v="North"/>
    <n v="5384"/>
    <s v="P025"/>
    <d v="2024-09-15T00:00:00"/>
    <n v="4"/>
    <n v="65"/>
    <n v="6.8026318362533478E-3"/>
    <s v="Device Y"/>
    <s v="Electronics"/>
    <s v="S005"/>
    <n v="32.5"/>
    <s v="Office Tech Depot"/>
    <s v="Kevin Lee"/>
    <s v="kevin@officetechdepot.com"/>
    <x v="4"/>
    <x v="3"/>
    <n v="260"/>
    <n v="258.23131572257415"/>
  </r>
  <r>
    <s v="C003"/>
    <s v="Tina Parker"/>
    <n v="65"/>
    <s v="F"/>
    <s v="West Coast"/>
    <n v="5385"/>
    <s v="P005"/>
    <d v="2024-09-15T00:00:00"/>
    <n v="10"/>
    <n v="60"/>
    <n v="3.3840433106903704E-2"/>
    <s v="Device E"/>
    <s v="Electronics"/>
    <s v="S005"/>
    <n v="30"/>
    <s v="Office Tech Depot"/>
    <s v="Kevin Lee"/>
    <s v="kevin@officetechdepot.com"/>
    <x v="4"/>
    <x v="3"/>
    <n v="600"/>
    <n v="579.69574013585782"/>
  </r>
  <r>
    <s v="C087"/>
    <s v="Nina Young"/>
    <n v="52"/>
    <s v="F"/>
    <s v="East Coast"/>
    <n v="5386"/>
    <s v="P039"/>
    <d v="2024-09-15T00:00:00"/>
    <n v="5"/>
    <n v="35"/>
    <n v="6.1911611197057105E-2"/>
    <s v="Tool AM"/>
    <s v="Hardware"/>
    <s v="S009"/>
    <n v="17.5"/>
    <s v="Gourmet Gadgets"/>
    <s v="Alice Brown"/>
    <s v="alice@gourmetgadgets.com"/>
    <x v="8"/>
    <x v="7"/>
    <n v="175"/>
    <n v="164.16546804051501"/>
  </r>
  <r>
    <s v="C081"/>
    <s v="Jack Young"/>
    <n v="59"/>
    <s v="M"/>
    <s v="South"/>
    <n v="5387"/>
    <s v="P010"/>
    <d v="2024-09-15T00:00:00"/>
    <n v="2"/>
    <n v="15"/>
    <n v="1.888562513346126E-4"/>
    <s v="Accessory J"/>
    <s v="Accessories"/>
    <s v="S010"/>
    <n v="7.5"/>
    <s v="Sports Tech Gear"/>
    <s v="Michael Harris"/>
    <s v="michael@sportstechgear.com"/>
    <x v="7"/>
    <x v="6"/>
    <n v="30"/>
    <n v="29.994334312459962"/>
  </r>
  <r>
    <s v="C149"/>
    <s v="Frank Carter"/>
    <n v="42"/>
    <s v="F"/>
    <s v="South"/>
    <n v="5388"/>
    <s v="P035"/>
    <d v="2024-09-15T00:00:00"/>
    <n v="2"/>
    <n v="63"/>
    <n v="3.9101221690371869E-2"/>
    <s v="Device AI"/>
    <s v="Electronics"/>
    <s v="S005"/>
    <n v="31.5"/>
    <s v="Office Tech Depot"/>
    <s v="Kevin Lee"/>
    <s v="kevin@officetechdepot.com"/>
    <x v="4"/>
    <x v="3"/>
    <n v="126"/>
    <n v="121.07324606701314"/>
  </r>
  <r>
    <s v="C085"/>
    <s v="Rachel Green"/>
    <n v="20"/>
    <s v="F"/>
    <s v="North"/>
    <n v="5389"/>
    <s v="P002"/>
    <d v="2024-09-15T00:00:00"/>
    <n v="2"/>
    <n v="50"/>
    <n v="6.2789659588067093E-2"/>
    <s v="Gadget B"/>
    <s v="Home Appliances"/>
    <s v="S002"/>
    <n v="25"/>
    <s v="Tech Gear Co."/>
    <s v="John Taylor"/>
    <s v="john@techgear.com"/>
    <x v="1"/>
    <x v="1"/>
    <n v="100"/>
    <n v="93.721034041193292"/>
  </r>
  <r>
    <s v="C017"/>
    <s v="Mia Brown"/>
    <n v="55"/>
    <s v="M"/>
    <s v="West Coast"/>
    <n v="5390"/>
    <s v="P043"/>
    <d v="2024-09-15T00:00:00"/>
    <n v="10"/>
    <n v="28"/>
    <n v="3.6073556342961353E-2"/>
    <s v="Tool AQ"/>
    <s v="Hardware"/>
    <s v="S003"/>
    <n v="14"/>
    <s v="Circuit Solutions"/>
    <s v="Mark Johnson"/>
    <s v="mark@circuitsolutions.com"/>
    <x v="2"/>
    <x v="1"/>
    <n v="280"/>
    <n v="269.89940422397081"/>
  </r>
  <r>
    <s v="C038"/>
    <s v="Wendy Allen"/>
    <n v="63"/>
    <s v="F"/>
    <s v="South"/>
    <n v="5391"/>
    <s v="P047"/>
    <d v="2024-09-15T00:00:00"/>
    <n v="9"/>
    <n v="82.5"/>
    <n v="1.5423238530198703E-2"/>
    <s v="Appliance AU"/>
    <s v="Home Appliances"/>
    <s v="S007"/>
    <n v="41.25"/>
    <s v="HealthTech Supplies"/>
    <s v="Peter Clark"/>
    <s v="peter@healthtech.com"/>
    <x v="9"/>
    <x v="8"/>
    <n v="742.5"/>
    <n v="731.04824539132744"/>
  </r>
  <r>
    <s v="C119"/>
    <s v="Zoe Hill"/>
    <n v="41"/>
    <s v="F"/>
    <s v="Midwest"/>
    <n v="5392"/>
    <s v="P020"/>
    <d v="2024-09-16T00:00:00"/>
    <n v="4"/>
    <n v="17"/>
    <n v="7.7165670857831145E-2"/>
    <s v="Accessory T"/>
    <s v="Accessories"/>
    <s v="S010"/>
    <n v="8.5"/>
    <s v="Sports Tech Gear"/>
    <s v="Michael Harris"/>
    <s v="michael@sportstechgear.com"/>
    <x v="7"/>
    <x v="6"/>
    <n v="68"/>
    <n v="62.75273438166748"/>
  </r>
  <r>
    <s v="C116"/>
    <s v="Carol Baker"/>
    <n v="62"/>
    <s v="M"/>
    <s v="Midwest"/>
    <n v="5393"/>
    <s v="P020"/>
    <d v="2024-09-16T00:00:00"/>
    <n v="10"/>
    <n v="17"/>
    <n v="9.4655008513299776E-2"/>
    <s v="Accessory T"/>
    <s v="Accessories"/>
    <s v="S010"/>
    <n v="8.5"/>
    <s v="Sports Tech Gear"/>
    <s v="Michael Harris"/>
    <s v="michael@sportstechgear.com"/>
    <x v="7"/>
    <x v="6"/>
    <n v="170"/>
    <n v="153.90864855273904"/>
  </r>
  <r>
    <s v="C062"/>
    <s v="Henry Parker"/>
    <n v="68"/>
    <s v="M"/>
    <s v="West Coast"/>
    <n v="5394"/>
    <s v="P036"/>
    <d v="2024-09-16T00:00:00"/>
    <n v="8"/>
    <n v="26.5"/>
    <n v="9.537949843287892E-2"/>
    <s v="Item AJ"/>
    <s v="Office Supplies"/>
    <s v="S006"/>
    <n v="13.25"/>
    <s v="Eco Electronics"/>
    <s v="Linda Parker"/>
    <s v="linda@ecoelectronics.com"/>
    <x v="6"/>
    <x v="5"/>
    <n v="212"/>
    <n v="191.77954633222967"/>
  </r>
  <r>
    <s v="C080"/>
    <s v="Bob Allen"/>
    <n v="58"/>
    <s v="M"/>
    <s v="East Coast"/>
    <n v="5395"/>
    <s v="P003"/>
    <d v="2024-09-16T00:00:00"/>
    <n v="6"/>
    <n v="20"/>
    <n v="7.5706876299876718E-3"/>
    <s v="Tool C"/>
    <s v="Hardware"/>
    <s v="S003"/>
    <n v="10"/>
    <s v="Circuit Solutions"/>
    <s v="Mark Johnson"/>
    <s v="mark@circuitsolutions.com"/>
    <x v="2"/>
    <x v="1"/>
    <n v="120"/>
    <n v="119.09151748440148"/>
  </r>
  <r>
    <s v="C057"/>
    <s v="Sam Hall"/>
    <n v="51"/>
    <s v="M"/>
    <s v="North"/>
    <n v="5396"/>
    <s v="P026"/>
    <d v="2024-09-16T00:00:00"/>
    <n v="1"/>
    <n v="22"/>
    <n v="7.6695781381123434E-3"/>
    <s v="Item Z"/>
    <s v="Office Supplies"/>
    <s v="S006"/>
    <n v="11"/>
    <s v="Eco Electronics"/>
    <s v="Linda Parker"/>
    <s v="linda@ecoelectronics.com"/>
    <x v="6"/>
    <x v="5"/>
    <n v="22"/>
    <n v="21.831269280961529"/>
  </r>
  <r>
    <s v="C017"/>
    <s v="Mia Brown"/>
    <n v="55"/>
    <s v="M"/>
    <s v="West Coast"/>
    <n v="5397"/>
    <s v="P035"/>
    <d v="2024-09-16T00:00:00"/>
    <n v="10"/>
    <n v="63"/>
    <n v="3.0805370647220345E-2"/>
    <s v="Device AI"/>
    <s v="Electronics"/>
    <s v="S005"/>
    <n v="31.5"/>
    <s v="Office Tech Depot"/>
    <s v="Kevin Lee"/>
    <s v="kevin@officetechdepot.com"/>
    <x v="4"/>
    <x v="3"/>
    <n v="630"/>
    <n v="610.59261649225118"/>
  </r>
  <r>
    <s v="C110"/>
    <s v="Zoe Young"/>
    <n v="55"/>
    <s v="M"/>
    <s v="West Coast"/>
    <n v="5398"/>
    <s v="P030"/>
    <d v="2024-09-16T00:00:00"/>
    <n v="1"/>
    <n v="18"/>
    <n v="2.5399275628628426E-2"/>
    <s v="Accessory AD"/>
    <s v="Accessories"/>
    <s v="S010"/>
    <n v="9"/>
    <s v="Sports Tech Gear"/>
    <s v="Michael Harris"/>
    <s v="michael@sportstechgear.com"/>
    <x v="7"/>
    <x v="6"/>
    <n v="18"/>
    <n v="17.542813038684688"/>
  </r>
  <r>
    <s v="C023"/>
    <s v="Uma Hall"/>
    <n v="65"/>
    <s v="M"/>
    <s v="North"/>
    <n v="5399"/>
    <s v="P034"/>
    <d v="2024-09-16T00:00:00"/>
    <n v="9"/>
    <n v="9.5"/>
    <n v="9.1704945843476507E-2"/>
    <s v="Accessory AH"/>
    <s v="Accessories"/>
    <s v="S004"/>
    <n v="4.75"/>
    <s v="Smart Home Essentials"/>
    <s v="Sarah Davis"/>
    <s v="sarah@smarthomeessentials.com"/>
    <x v="3"/>
    <x v="2"/>
    <n v="85.5"/>
    <n v="77.65922713038276"/>
  </r>
  <r>
    <s v="C104"/>
    <s v="Bob Young"/>
    <n v="48"/>
    <s v="F"/>
    <s v="West Coast"/>
    <n v="5400"/>
    <s v="P034"/>
    <d v="2024-09-16T00:00:00"/>
    <n v="3"/>
    <n v="9.5"/>
    <n v="5.4669713847042702E-2"/>
    <s v="Accessory AH"/>
    <s v="Accessories"/>
    <s v="S004"/>
    <n v="4.75"/>
    <s v="Smart Home Essentials"/>
    <s v="Sarah Davis"/>
    <s v="sarah@smarthomeessentials.com"/>
    <x v="3"/>
    <x v="2"/>
    <n v="28.5"/>
    <n v="26.941913155359284"/>
  </r>
  <r>
    <s v="C147"/>
    <s v="Karen Hall"/>
    <n v="66"/>
    <s v="F"/>
    <s v="West Coast"/>
    <n v="5401"/>
    <s v="P019"/>
    <d v="2024-09-16T00:00:00"/>
    <n v="8"/>
    <n v="38"/>
    <n v="2.5039273915558494E-3"/>
    <s v="Tool S"/>
    <s v="Hardware"/>
    <s v="S009"/>
    <n v="19"/>
    <s v="Gourmet Gadgets"/>
    <s v="Alice Brown"/>
    <s v="alice@gourmetgadgets.com"/>
    <x v="8"/>
    <x v="7"/>
    <n v="304"/>
    <n v="303.23880607296701"/>
  </r>
  <r>
    <s v="C083"/>
    <s v="Emily Brown"/>
    <n v="44"/>
    <s v="M"/>
    <s v="East Coast"/>
    <n v="5402"/>
    <s v="P033"/>
    <d v="2024-09-16T00:00:00"/>
    <n v="3"/>
    <n v="21"/>
    <n v="4.3472882119443793E-2"/>
    <s v="Tool AG"/>
    <s v="Hardware"/>
    <s v="S003"/>
    <n v="10.5"/>
    <s v="Circuit Solutions"/>
    <s v="Mark Johnson"/>
    <s v="mark@circuitsolutions.com"/>
    <x v="2"/>
    <x v="1"/>
    <n v="63"/>
    <n v="60.261208426475044"/>
  </r>
  <r>
    <s v="C078"/>
    <s v="Alice Hill"/>
    <n v="64"/>
    <s v="M"/>
    <s v="North"/>
    <n v="5403"/>
    <s v="P039"/>
    <d v="2024-09-16T00:00:00"/>
    <n v="4"/>
    <n v="35"/>
    <n v="3.1144452623796618E-3"/>
    <s v="Tool AM"/>
    <s v="Hardware"/>
    <s v="S009"/>
    <n v="17.5"/>
    <s v="Gourmet Gadgets"/>
    <s v="Alice Brown"/>
    <s v="alice@gourmetgadgets.com"/>
    <x v="8"/>
    <x v="7"/>
    <n v="140"/>
    <n v="139.56397766326685"/>
  </r>
  <r>
    <s v="C103"/>
    <s v="Tina Allen"/>
    <n v="23"/>
    <s v="F"/>
    <s v="West Coast"/>
    <n v="5404"/>
    <s v="P043"/>
    <d v="2024-09-16T00:00:00"/>
    <n v="8"/>
    <n v="28"/>
    <n v="3.1630641597699703E-2"/>
    <s v="Tool AQ"/>
    <s v="Hardware"/>
    <s v="S003"/>
    <n v="14"/>
    <s v="Circuit Solutions"/>
    <s v="Mark Johnson"/>
    <s v="mark@circuitsolutions.com"/>
    <x v="2"/>
    <x v="1"/>
    <n v="224"/>
    <n v="216.91473628211526"/>
  </r>
  <r>
    <s v="C053"/>
    <s v="Emily Young"/>
    <n v="68"/>
    <s v="M"/>
    <s v="North"/>
    <n v="5405"/>
    <s v="P006"/>
    <d v="2024-09-16T00:00:00"/>
    <n v="10"/>
    <n v="25"/>
    <n v="5.7903372704098621E-2"/>
    <s v="Item F"/>
    <s v="Office Supplies"/>
    <s v="S006"/>
    <n v="12.5"/>
    <s v="Eco Electronics"/>
    <s v="Linda Parker"/>
    <s v="linda@ecoelectronics.com"/>
    <x v="6"/>
    <x v="5"/>
    <n v="250"/>
    <n v="235.52415682397535"/>
  </r>
  <r>
    <s v="C110"/>
    <s v="Zoe Young"/>
    <n v="55"/>
    <s v="M"/>
    <s v="West Coast"/>
    <n v="5406"/>
    <s v="P015"/>
    <d v="2024-09-17T00:00:00"/>
    <n v="4"/>
    <n v="70"/>
    <n v="4.6733614492318658E-2"/>
    <s v="Device O"/>
    <s v="Electronics"/>
    <s v="S005"/>
    <n v="35"/>
    <s v="Office Tech Depot"/>
    <s v="Kevin Lee"/>
    <s v="kevin@officetechdepot.com"/>
    <x v="4"/>
    <x v="3"/>
    <n v="280"/>
    <n v="266.91458794215077"/>
  </r>
  <r>
    <s v="C042"/>
    <s v="Quinn Adams"/>
    <n v="24"/>
    <s v="F"/>
    <s v="North"/>
    <n v="5407"/>
    <s v="P018"/>
    <d v="2024-09-17T00:00:00"/>
    <n v="1"/>
    <n v="43"/>
    <n v="2.8249972069081964E-2"/>
    <s v="Widget R"/>
    <s v="Electronics"/>
    <s v="S008"/>
    <n v="21.5"/>
    <s v="Auto Electronics Pro"/>
    <s v="Daniel Evans"/>
    <s v="daniel@autoelectronics.com"/>
    <x v="5"/>
    <x v="4"/>
    <n v="43"/>
    <n v="41.785251201029475"/>
  </r>
  <r>
    <s v="C111"/>
    <s v="Grace Walker"/>
    <n v="21"/>
    <s v="F"/>
    <s v="Midwest"/>
    <n v="5408"/>
    <s v="P038"/>
    <d v="2024-09-17T00:00:00"/>
    <n v="3"/>
    <n v="39"/>
    <n v="2.4897361923516451E-2"/>
    <s v="Widget AL"/>
    <s v="Electronics"/>
    <s v="S008"/>
    <n v="19.5"/>
    <s v="Auto Electronics Pro"/>
    <s v="Daniel Evans"/>
    <s v="daniel@autoelectronics.com"/>
    <x v="5"/>
    <x v="4"/>
    <n v="117"/>
    <n v="114.08700865494858"/>
  </r>
  <r>
    <s v="C043"/>
    <s v="Uma Mitchell"/>
    <n v="46"/>
    <s v="M"/>
    <s v="South"/>
    <n v="5409"/>
    <s v="P046"/>
    <d v="2024-09-17T00:00:00"/>
    <n v="8"/>
    <n v="25.5"/>
    <n v="4.291573750103931E-2"/>
    <s v="Item AT"/>
    <s v="Office Supplies"/>
    <s v="S006"/>
    <n v="12.75"/>
    <s v="Eco Electronics"/>
    <s v="Linda Parker"/>
    <s v="linda@ecoelectronics.com"/>
    <x v="6"/>
    <x v="5"/>
    <n v="204"/>
    <n v="195.24518954978799"/>
  </r>
  <r>
    <s v="C037"/>
    <s v="Dan White"/>
    <n v="21"/>
    <s v="F"/>
    <s v="Midwest"/>
    <n v="5410"/>
    <s v="P007"/>
    <d v="2024-09-17T00:00:00"/>
    <n v="2"/>
    <n v="90"/>
    <n v="1.5274082803425938E-2"/>
    <s v="Appliance G"/>
    <s v="Home Appliances"/>
    <s v="S007"/>
    <n v="45"/>
    <s v="HealthTech Supplies"/>
    <s v="Peter Clark"/>
    <s v="peter@healthtech.com"/>
    <x v="9"/>
    <x v="8"/>
    <n v="180"/>
    <n v="177.25066509538334"/>
  </r>
  <r>
    <s v="C066"/>
    <s v="Sam Brown"/>
    <n v="32"/>
    <s v="M"/>
    <s v="South"/>
    <n v="5411"/>
    <s v="P001"/>
    <d v="2024-09-17T00:00:00"/>
    <n v="10"/>
    <n v="30"/>
    <n v="8.8706588241478188E-2"/>
    <s v="Widget A"/>
    <s v="Electronics"/>
    <s v="S001"/>
    <n v="15"/>
    <s v="Gadget World"/>
    <s v="Emily Rose"/>
    <s v="emily@gadgetworld.com"/>
    <x v="0"/>
    <x v="0"/>
    <n v="300"/>
    <n v="273.38802352755653"/>
  </r>
  <r>
    <s v="C087"/>
    <s v="Nina Young"/>
    <n v="52"/>
    <s v="F"/>
    <s v="East Coast"/>
    <n v="5412"/>
    <s v="P034"/>
    <d v="2024-09-17T00:00:00"/>
    <n v="1"/>
    <n v="9.5"/>
    <n v="1.5672457752643375E-2"/>
    <s v="Accessory AH"/>
    <s v="Accessories"/>
    <s v="S004"/>
    <n v="4.75"/>
    <s v="Smart Home Essentials"/>
    <s v="Sarah Davis"/>
    <s v="sarah@smarthomeessentials.com"/>
    <x v="3"/>
    <x v="2"/>
    <n v="9.5"/>
    <n v="9.3511116513498873"/>
  </r>
  <r>
    <s v="C004"/>
    <s v="Paul Green"/>
    <n v="45"/>
    <s v="M"/>
    <s v="North"/>
    <n v="5413"/>
    <s v="P049"/>
    <d v="2024-09-17T00:00:00"/>
    <n v="8"/>
    <n v="39.5"/>
    <n v="9.2612084156665261E-2"/>
    <s v="Tool AW"/>
    <s v="Hardware"/>
    <s v="S009"/>
    <n v="19.75"/>
    <s v="Gourmet Gadgets"/>
    <s v="Alice Brown"/>
    <s v="alice@gourmetgadgets.com"/>
    <x v="8"/>
    <x v="7"/>
    <n v="316"/>
    <n v="286.73458140649376"/>
  </r>
  <r>
    <s v="C136"/>
    <s v="Henry Mitchell"/>
    <n v="54"/>
    <s v="M"/>
    <s v="Midwest"/>
    <n v="5414"/>
    <s v="P016"/>
    <d v="2024-09-17T00:00:00"/>
    <n v="4"/>
    <n v="26"/>
    <n v="6.5236606304098334E-3"/>
    <s v="Item P"/>
    <s v="Office Supplies"/>
    <s v="S006"/>
    <n v="13"/>
    <s v="Eco Electronics"/>
    <s v="Linda Parker"/>
    <s v="linda@ecoelectronics.com"/>
    <x v="6"/>
    <x v="5"/>
    <n v="104"/>
    <n v="103.32153929443737"/>
  </r>
  <r>
    <s v="C070"/>
    <s v="Nina Lee"/>
    <n v="33"/>
    <s v="F"/>
    <s v="Midwest"/>
    <n v="5415"/>
    <s v="P017"/>
    <d v="2024-09-17T00:00:00"/>
    <n v="4"/>
    <n v="80"/>
    <n v="9.7644695841841281E-2"/>
    <s v="Appliance Q"/>
    <s v="Home Appliances"/>
    <s v="S007"/>
    <n v="40"/>
    <s v="HealthTech Supplies"/>
    <s v="Peter Clark"/>
    <s v="peter@healthtech.com"/>
    <x v="9"/>
    <x v="8"/>
    <n v="320"/>
    <n v="288.75369733061081"/>
  </r>
  <r>
    <s v="C071"/>
    <s v="Paul Lee"/>
    <n v="19"/>
    <s v="F"/>
    <s v="West Coast"/>
    <n v="5416"/>
    <s v="P036"/>
    <d v="2024-09-17T00:00:00"/>
    <n v="5"/>
    <n v="26.5"/>
    <n v="1.5689250862914783E-2"/>
    <s v="Item AJ"/>
    <s v="Office Supplies"/>
    <s v="S006"/>
    <n v="13.25"/>
    <s v="Eco Electronics"/>
    <s v="Linda Parker"/>
    <s v="linda@ecoelectronics.com"/>
    <x v="6"/>
    <x v="5"/>
    <n v="132.5"/>
    <n v="130.4211742606638"/>
  </r>
  <r>
    <s v="C047"/>
    <s v="Leo Young"/>
    <n v="53"/>
    <s v="M"/>
    <s v="South"/>
    <n v="5417"/>
    <s v="P040"/>
    <d v="2024-09-17T00:00:00"/>
    <n v="8"/>
    <n v="13"/>
    <n v="3.551333677979146E-2"/>
    <s v="Accessory AN"/>
    <s v="Accessories"/>
    <s v="S010"/>
    <n v="6.5"/>
    <s v="Sports Tech Gear"/>
    <s v="Michael Harris"/>
    <s v="michael@sportstechgear.com"/>
    <x v="7"/>
    <x v="6"/>
    <n v="104"/>
    <n v="100.30661297490168"/>
  </r>
  <r>
    <s v="C051"/>
    <s v="Yara Young"/>
    <n v="66"/>
    <s v="M"/>
    <s v="West Coast"/>
    <n v="5418"/>
    <s v="P043"/>
    <d v="2024-09-17T00:00:00"/>
    <n v="4"/>
    <n v="28"/>
    <n v="3.0958683828433409E-2"/>
    <s v="Tool AQ"/>
    <s v="Hardware"/>
    <s v="S003"/>
    <n v="14"/>
    <s v="Circuit Solutions"/>
    <s v="Mark Johnson"/>
    <s v="mark@circuitsolutions.com"/>
    <x v="2"/>
    <x v="1"/>
    <n v="112"/>
    <n v="108.53262741121546"/>
  </r>
  <r>
    <s v="C048"/>
    <s v="Yara Walker"/>
    <n v="21"/>
    <s v="M"/>
    <s v="North"/>
    <n v="5419"/>
    <s v="P020"/>
    <d v="2024-09-17T00:00:00"/>
    <n v="9"/>
    <n v="17"/>
    <n v="6.4910962671713326E-2"/>
    <s v="Accessory T"/>
    <s v="Accessories"/>
    <s v="S010"/>
    <n v="8.5"/>
    <s v="Sports Tech Gear"/>
    <s v="Michael Harris"/>
    <s v="michael@sportstechgear.com"/>
    <x v="7"/>
    <x v="6"/>
    <n v="153"/>
    <n v="143.06862271122787"/>
  </r>
  <r>
    <s v="C113"/>
    <s v="Paul Brown"/>
    <n v="64"/>
    <s v="F"/>
    <s v="South"/>
    <n v="5420"/>
    <s v="P012"/>
    <d v="2024-09-17T00:00:00"/>
    <n v="8"/>
    <n v="44"/>
    <n v="8.8811063179812424E-2"/>
    <s v="Gadget L"/>
    <s v="Home Appliances"/>
    <s v="S002"/>
    <n v="22"/>
    <s v="Tech Gear Co."/>
    <s v="John Taylor"/>
    <s v="john@techgear.com"/>
    <x v="1"/>
    <x v="1"/>
    <n v="352"/>
    <n v="320.738505760706"/>
  </r>
  <r>
    <s v="C142"/>
    <s v="Henry Hill"/>
    <n v="36"/>
    <s v="M"/>
    <s v="Midwest"/>
    <n v="5421"/>
    <s v="P009"/>
    <d v="2024-09-17T00:00:00"/>
    <n v="10"/>
    <n v="36"/>
    <n v="7.3631945765640208E-2"/>
    <s v="Tool I"/>
    <s v="Hardware"/>
    <s v="S009"/>
    <n v="18"/>
    <s v="Gourmet Gadgets"/>
    <s v="Alice Brown"/>
    <s v="alice@gourmetgadgets.com"/>
    <x v="8"/>
    <x v="7"/>
    <n v="360"/>
    <n v="333.49249952436952"/>
  </r>
  <r>
    <s v="C059"/>
    <s v="Yara Lee"/>
    <n v="36"/>
    <s v="M"/>
    <s v="North"/>
    <n v="5422"/>
    <s v="P053"/>
    <d v="2024-09-17T00:00:00"/>
    <n v="8"/>
    <n v="22.5"/>
    <n v="9.369411116685436E-2"/>
    <s v="Tool BA"/>
    <s v="Hardware"/>
    <s v="S003"/>
    <n v="11.25"/>
    <s v="Circuit Solutions"/>
    <s v="Mark Johnson"/>
    <s v="mark@circuitsolutions.com"/>
    <x v="2"/>
    <x v="1"/>
    <n v="180"/>
    <n v="163.13505998996621"/>
  </r>
  <r>
    <s v="C080"/>
    <s v="Bob Allen"/>
    <n v="58"/>
    <s v="M"/>
    <s v="East Coast"/>
    <n v="5423"/>
    <s v="P001"/>
    <d v="2024-09-17T00:00:00"/>
    <n v="3"/>
    <n v="30"/>
    <n v="4.5859402050296032E-2"/>
    <s v="Widget A"/>
    <s v="Electronics"/>
    <s v="S001"/>
    <n v="15"/>
    <s v="Gadget World"/>
    <s v="Emily Rose"/>
    <s v="emily@gadgetworld.com"/>
    <x v="0"/>
    <x v="0"/>
    <n v="90"/>
    <n v="85.872653815473356"/>
  </r>
  <r>
    <s v="C010"/>
    <s v="Grace White"/>
    <n v="37"/>
    <s v="F"/>
    <s v="East Coast"/>
    <n v="5424"/>
    <s v="P046"/>
    <d v="2024-09-18T00:00:00"/>
    <n v="1"/>
    <n v="25.5"/>
    <n v="3.3755957838638252E-2"/>
    <s v="Item AT"/>
    <s v="Office Supplies"/>
    <s v="S006"/>
    <n v="12.75"/>
    <s v="Eco Electronics"/>
    <s v="Linda Parker"/>
    <s v="linda@ecoelectronics.com"/>
    <x v="6"/>
    <x v="5"/>
    <n v="25.5"/>
    <n v="24.639223075114725"/>
  </r>
  <r>
    <s v="C081"/>
    <s v="Jack Young"/>
    <n v="59"/>
    <s v="M"/>
    <s v="South"/>
    <n v="5425"/>
    <s v="P042"/>
    <d v="2024-09-18T00:00:00"/>
    <n v="10"/>
    <n v="53"/>
    <n v="5.9317915844513416E-2"/>
    <s v="Gadget AP"/>
    <s v="Home Appliances"/>
    <s v="S002"/>
    <n v="26.5"/>
    <s v="Tech Gear Co."/>
    <s v="John Taylor"/>
    <s v="john@techgear.com"/>
    <x v="1"/>
    <x v="1"/>
    <n v="530"/>
    <n v="498.56150460240787"/>
  </r>
  <r>
    <s v="C027"/>
    <s v="Sam Wright"/>
    <n v="68"/>
    <s v="M"/>
    <s v="South"/>
    <n v="5426"/>
    <s v="P033"/>
    <d v="2024-09-18T00:00:00"/>
    <n v="2"/>
    <n v="21"/>
    <n v="2.6620780558893178E-2"/>
    <s v="Tool AG"/>
    <s v="Hardware"/>
    <s v="S003"/>
    <n v="10.5"/>
    <s v="Circuit Solutions"/>
    <s v="Mark Johnson"/>
    <s v="mark@circuitsolutions.com"/>
    <x v="2"/>
    <x v="1"/>
    <n v="42"/>
    <n v="40.881927216526485"/>
  </r>
  <r>
    <s v="C143"/>
    <s v="Yara Hall"/>
    <n v="19"/>
    <s v="F"/>
    <s v="Midwest"/>
    <n v="5427"/>
    <s v="P025"/>
    <d v="2024-09-18T00:00:00"/>
    <n v="7"/>
    <n v="65"/>
    <n v="7.5014149789469367E-2"/>
    <s v="Device Y"/>
    <s v="Electronics"/>
    <s v="S005"/>
    <n v="32.5"/>
    <s v="Office Tech Depot"/>
    <s v="Kevin Lee"/>
    <s v="kevin@officetechdepot.com"/>
    <x v="4"/>
    <x v="3"/>
    <n v="455"/>
    <n v="420.86856184579142"/>
  </r>
  <r>
    <s v="C018"/>
    <s v="Emily Walker"/>
    <n v="68"/>
    <s v="F"/>
    <s v="East Coast"/>
    <n v="5428"/>
    <s v="P048"/>
    <d v="2024-09-18T00:00:00"/>
    <n v="1"/>
    <n v="44.5"/>
    <n v="2.8783489634966176E-2"/>
    <s v="Widget AV"/>
    <s v="Electronics"/>
    <s v="S008"/>
    <n v="22.25"/>
    <s v="Auto Electronics Pro"/>
    <s v="Daniel Evans"/>
    <s v="daniel@autoelectronics.com"/>
    <x v="5"/>
    <x v="4"/>
    <n v="44.5"/>
    <n v="43.219134711244003"/>
  </r>
  <r>
    <s v="C028"/>
    <s v="Oscar Green"/>
    <n v="24"/>
    <s v="M"/>
    <s v="South"/>
    <n v="5429"/>
    <s v="P039"/>
    <d v="2024-09-18T00:00:00"/>
    <n v="2"/>
    <n v="35"/>
    <n v="4.4768540524990776E-2"/>
    <s v="Tool AM"/>
    <s v="Hardware"/>
    <s v="S009"/>
    <n v="17.5"/>
    <s v="Gourmet Gadgets"/>
    <s v="Alice Brown"/>
    <s v="alice@gourmetgadgets.com"/>
    <x v="8"/>
    <x v="7"/>
    <n v="70"/>
    <n v="66.866202163250648"/>
  </r>
  <r>
    <s v="C131"/>
    <s v="Uma Young"/>
    <n v="43"/>
    <s v="F"/>
    <s v="Midwest"/>
    <n v="5430"/>
    <s v="P050"/>
    <d v="2024-09-18T00:00:00"/>
    <n v="3"/>
    <n v="17.5"/>
    <n v="9.1186142885449725E-2"/>
    <s v="Accessory AX"/>
    <s v="Accessories"/>
    <s v="S010"/>
    <n v="8.75"/>
    <s v="Sports Tech Gear"/>
    <s v="Michael Harris"/>
    <s v="michael@sportstechgear.com"/>
    <x v="7"/>
    <x v="6"/>
    <n v="52.5"/>
    <n v="47.712727498513892"/>
  </r>
  <r>
    <s v="C006"/>
    <s v="Grace Hall"/>
    <n v="56"/>
    <s v="F"/>
    <s v="East Coast"/>
    <n v="5431"/>
    <s v="P023"/>
    <d v="2024-09-18T00:00:00"/>
    <n v="5"/>
    <n v="24"/>
    <n v="8.6611454314187597E-2"/>
    <s v="Tool W"/>
    <s v="Hardware"/>
    <s v="S003"/>
    <n v="12"/>
    <s v="Circuit Solutions"/>
    <s v="Mark Johnson"/>
    <s v="mark@circuitsolutions.com"/>
    <x v="2"/>
    <x v="1"/>
    <n v="120"/>
    <n v="109.60662548229749"/>
  </r>
  <r>
    <s v="C013"/>
    <s v="Victor Baker"/>
    <n v="70"/>
    <s v="F"/>
    <s v="Midwest"/>
    <n v="5432"/>
    <s v="P031"/>
    <d v="2024-09-18T00:00:00"/>
    <n v="7"/>
    <n v="37"/>
    <n v="1.4086675143368456E-2"/>
    <s v="Widget AE"/>
    <s v="Electronics"/>
    <s v="S001"/>
    <n v="18.5"/>
    <s v="Gadget World"/>
    <s v="Emily Rose"/>
    <s v="emily@gadgetworld.com"/>
    <x v="0"/>
    <x v="0"/>
    <n v="259"/>
    <n v="255.35155113786757"/>
  </r>
  <r>
    <s v="C040"/>
    <s v="Frank White"/>
    <n v="53"/>
    <s v="M"/>
    <s v="South"/>
    <n v="5433"/>
    <s v="P050"/>
    <d v="2024-09-18T00:00:00"/>
    <n v="7"/>
    <n v="17.5"/>
    <n v="9.4501313027916062E-2"/>
    <s v="Accessory AX"/>
    <s v="Accessories"/>
    <s v="S010"/>
    <n v="8.75"/>
    <s v="Sports Tech Gear"/>
    <s v="Michael Harris"/>
    <s v="michael@sportstechgear.com"/>
    <x v="7"/>
    <x v="6"/>
    <n v="122.5"/>
    <n v="110.92358915408028"/>
  </r>
  <r>
    <s v="C041"/>
    <s v="Carol Jones"/>
    <n v="40"/>
    <s v="F"/>
    <s v="West Coast"/>
    <n v="5434"/>
    <s v="P043"/>
    <d v="2024-09-18T00:00:00"/>
    <n v="9"/>
    <n v="28"/>
    <n v="3.383226176764359E-2"/>
    <s v="Tool AQ"/>
    <s v="Hardware"/>
    <s v="S003"/>
    <n v="14"/>
    <s v="Circuit Solutions"/>
    <s v="Mark Johnson"/>
    <s v="mark@circuitsolutions.com"/>
    <x v="2"/>
    <x v="1"/>
    <n v="252"/>
    <n v="243.47427003455383"/>
  </r>
  <r>
    <s v="C018"/>
    <s v="Emily Walker"/>
    <n v="68"/>
    <s v="F"/>
    <s v="East Coast"/>
    <n v="5435"/>
    <s v="P037"/>
    <d v="2024-09-18T00:00:00"/>
    <n v="10"/>
    <n v="88"/>
    <n v="8.8858733052165739E-2"/>
    <s v="Appliance AK"/>
    <s v="Home Appliances"/>
    <s v="S007"/>
    <n v="44"/>
    <s v="HealthTech Supplies"/>
    <s v="Peter Clark"/>
    <s v="peter@healthtech.com"/>
    <x v="9"/>
    <x v="8"/>
    <n v="880"/>
    <n v="801.80431491409411"/>
  </r>
  <r>
    <s v="C015"/>
    <s v="Henry Parker"/>
    <n v="70"/>
    <s v="F"/>
    <s v="South"/>
    <n v="5436"/>
    <s v="P051"/>
    <d v="2024-09-18T00:00:00"/>
    <n v="7"/>
    <n v="31.5"/>
    <n v="1.6262958324707932E-2"/>
    <s v="Widget AY"/>
    <s v="Electronics"/>
    <s v="S001"/>
    <n v="15.75"/>
    <s v="Gadget World"/>
    <s v="Emily Rose"/>
    <s v="emily@gadgetworld.com"/>
    <x v="0"/>
    <x v="0"/>
    <n v="220.5"/>
    <n v="216.9140176894019"/>
  </r>
  <r>
    <s v="C004"/>
    <s v="Paul Green"/>
    <n v="45"/>
    <s v="M"/>
    <s v="North"/>
    <n v="5437"/>
    <s v="P015"/>
    <d v="2024-09-19T00:00:00"/>
    <n v="7"/>
    <n v="70"/>
    <n v="9.2658060200387027E-2"/>
    <s v="Device O"/>
    <s v="Electronics"/>
    <s v="S005"/>
    <n v="35"/>
    <s v="Office Tech Depot"/>
    <s v="Kevin Lee"/>
    <s v="kevin@officetechdepot.com"/>
    <x v="4"/>
    <x v="3"/>
    <n v="490"/>
    <n v="444.59755050181036"/>
  </r>
  <r>
    <s v="C119"/>
    <s v="Zoe Hill"/>
    <n v="41"/>
    <s v="F"/>
    <s v="Midwest"/>
    <n v="5438"/>
    <s v="P014"/>
    <d v="2024-09-19T00:00:00"/>
    <n v="2"/>
    <n v="12"/>
    <n v="8.8412414285698196E-2"/>
    <s v="Accessory N"/>
    <s v="Accessories"/>
    <s v="S004"/>
    <n v="6"/>
    <s v="Smart Home Essentials"/>
    <s v="Sarah Davis"/>
    <s v="sarah@smarthomeessentials.com"/>
    <x v="3"/>
    <x v="2"/>
    <n v="24"/>
    <n v="21.878102057143245"/>
  </r>
  <r>
    <s v="C101"/>
    <s v="Karen Hill"/>
    <n v="69"/>
    <s v="F"/>
    <s v="East Coast"/>
    <n v="5439"/>
    <s v="P019"/>
    <d v="2024-09-19T00:00:00"/>
    <n v="3"/>
    <n v="38"/>
    <n v="9.3199442747946587E-2"/>
    <s v="Tool S"/>
    <s v="Hardware"/>
    <s v="S009"/>
    <n v="19"/>
    <s v="Gourmet Gadgets"/>
    <s v="Alice Brown"/>
    <s v="alice@gourmetgadgets.com"/>
    <x v="8"/>
    <x v="7"/>
    <n v="114"/>
    <n v="103.37526352673409"/>
  </r>
  <r>
    <s v="C027"/>
    <s v="Sam Wright"/>
    <n v="68"/>
    <s v="M"/>
    <s v="South"/>
    <n v="5440"/>
    <s v="P018"/>
    <d v="2024-09-19T00:00:00"/>
    <n v="9"/>
    <n v="43"/>
    <n v="8.0786283573516998E-2"/>
    <s v="Widget R"/>
    <s v="Electronics"/>
    <s v="S008"/>
    <n v="21.5"/>
    <s v="Auto Electronics Pro"/>
    <s v="Daniel Evans"/>
    <s v="daniel@autoelectronics.com"/>
    <x v="5"/>
    <x v="4"/>
    <n v="387"/>
    <n v="355.73570825704894"/>
  </r>
  <r>
    <s v="C027"/>
    <s v="Sam Wright"/>
    <n v="68"/>
    <s v="M"/>
    <s v="South"/>
    <n v="5441"/>
    <s v="P030"/>
    <d v="2024-09-19T00:00:00"/>
    <n v="10"/>
    <n v="18"/>
    <n v="9.0328771133562205E-2"/>
    <s v="Accessory AD"/>
    <s v="Accessories"/>
    <s v="S010"/>
    <n v="9"/>
    <s v="Sports Tech Gear"/>
    <s v="Michael Harris"/>
    <s v="michael@sportstechgear.com"/>
    <x v="7"/>
    <x v="6"/>
    <n v="180"/>
    <n v="163.7408211959588"/>
  </r>
  <r>
    <s v="C094"/>
    <s v="Dan Lee"/>
    <n v="18"/>
    <s v="F"/>
    <s v="West Coast"/>
    <n v="5442"/>
    <s v="P006"/>
    <d v="2024-09-19T00:00:00"/>
    <n v="5"/>
    <n v="25"/>
    <n v="8.6215955439607986E-2"/>
    <s v="Item F"/>
    <s v="Office Supplies"/>
    <s v="S006"/>
    <n v="12.5"/>
    <s v="Eco Electronics"/>
    <s v="Linda Parker"/>
    <s v="linda@ecoelectronics.com"/>
    <x v="6"/>
    <x v="5"/>
    <n v="125"/>
    <n v="114.223005570049"/>
  </r>
  <r>
    <s v="C028"/>
    <s v="Oscar Green"/>
    <n v="24"/>
    <s v="M"/>
    <s v="South"/>
    <n v="5443"/>
    <s v="P048"/>
    <d v="2024-09-19T00:00:00"/>
    <n v="8"/>
    <n v="44.5"/>
    <n v="7.361221639784904E-2"/>
    <s v="Widget AV"/>
    <s v="Electronics"/>
    <s v="S008"/>
    <n v="22.25"/>
    <s v="Auto Electronics Pro"/>
    <s v="Daniel Evans"/>
    <s v="daniel@autoelectronics.com"/>
    <x v="5"/>
    <x v="4"/>
    <n v="356"/>
    <n v="329.79405096236576"/>
  </r>
  <r>
    <s v="C002"/>
    <s v="Xander Jones"/>
    <n v="66"/>
    <s v="F"/>
    <s v="Midwest"/>
    <n v="5444"/>
    <s v="P011"/>
    <d v="2024-09-19T00:00:00"/>
    <n v="3"/>
    <n v="32"/>
    <n v="1.9314792109321036E-2"/>
    <s v="Widget K"/>
    <s v="Electronics"/>
    <s v="S001"/>
    <n v="16"/>
    <s v="Gadget World"/>
    <s v="Emily Rose"/>
    <s v="emily@gadgetworld.com"/>
    <x v="0"/>
    <x v="0"/>
    <n v="96"/>
    <n v="94.145779957505184"/>
  </r>
  <r>
    <s v="C145"/>
    <s v="Grace Parker"/>
    <n v="55"/>
    <s v="M"/>
    <s v="North"/>
    <n v="5445"/>
    <s v="P016"/>
    <d v="2024-09-19T00:00:00"/>
    <n v="10"/>
    <n v="26"/>
    <n v="7.0233499990577028E-2"/>
    <s v="Item P"/>
    <s v="Office Supplies"/>
    <s v="S006"/>
    <n v="13"/>
    <s v="Eco Electronics"/>
    <s v="Linda Parker"/>
    <s v="linda@ecoelectronics.com"/>
    <x v="6"/>
    <x v="5"/>
    <n v="260"/>
    <n v="241.73929000244996"/>
  </r>
  <r>
    <s v="C070"/>
    <s v="Nina Lee"/>
    <n v="33"/>
    <s v="F"/>
    <s v="Midwest"/>
    <n v="5446"/>
    <s v="P020"/>
    <d v="2024-09-19T00:00:00"/>
    <n v="9"/>
    <n v="17"/>
    <n v="6.8452335850137103E-2"/>
    <s v="Accessory T"/>
    <s v="Accessories"/>
    <s v="S010"/>
    <n v="8.5"/>
    <s v="Sports Tech Gear"/>
    <s v="Michael Harris"/>
    <s v="michael@sportstechgear.com"/>
    <x v="7"/>
    <x v="6"/>
    <n v="153"/>
    <n v="142.52679261492904"/>
  </r>
  <r>
    <s v="C012"/>
    <s v="Frank Young"/>
    <n v="23"/>
    <s v="F"/>
    <s v="South"/>
    <n v="5447"/>
    <s v="P051"/>
    <d v="2024-09-19T00:00:00"/>
    <n v="3"/>
    <n v="31.5"/>
    <n v="2.1737675005540816E-2"/>
    <s v="Widget AY"/>
    <s v="Electronics"/>
    <s v="S001"/>
    <n v="15.75"/>
    <s v="Gadget World"/>
    <s v="Emily Rose"/>
    <s v="emily@gadgetworld.com"/>
    <x v="0"/>
    <x v="0"/>
    <n v="94.5"/>
    <n v="92.445789711976389"/>
  </r>
  <r>
    <s v="C013"/>
    <s v="Victor Baker"/>
    <n v="70"/>
    <s v="F"/>
    <s v="Midwest"/>
    <n v="5448"/>
    <s v="P045"/>
    <d v="2024-09-19T00:00:00"/>
    <n v="10"/>
    <n v="59.5"/>
    <n v="6.8591542044964982E-2"/>
    <s v="Device AS"/>
    <s v="Electronics"/>
    <s v="S005"/>
    <n v="29.75"/>
    <s v="Office Tech Depot"/>
    <s v="Kevin Lee"/>
    <s v="kevin@officetechdepot.com"/>
    <x v="4"/>
    <x v="3"/>
    <n v="595"/>
    <n v="554.18803248324582"/>
  </r>
  <r>
    <s v="C121"/>
    <s v="Leo Carter"/>
    <n v="65"/>
    <s v="M"/>
    <s v="Midwest"/>
    <n v="5449"/>
    <s v="P025"/>
    <d v="2024-09-19T00:00:00"/>
    <n v="6"/>
    <n v="65"/>
    <n v="7.5952287434431276E-2"/>
    <s v="Device Y"/>
    <s v="Electronics"/>
    <s v="S005"/>
    <n v="32.5"/>
    <s v="Office Tech Depot"/>
    <s v="Kevin Lee"/>
    <s v="kevin@officetechdepot.com"/>
    <x v="4"/>
    <x v="3"/>
    <n v="390"/>
    <n v="360.37860790057181"/>
  </r>
  <r>
    <s v="C080"/>
    <s v="Bob Allen"/>
    <n v="58"/>
    <s v="M"/>
    <s v="East Coast"/>
    <n v="5450"/>
    <s v="P030"/>
    <d v="2024-09-19T00:00:00"/>
    <n v="8"/>
    <n v="18"/>
    <n v="9.4379020387589815E-2"/>
    <s v="Accessory AD"/>
    <s v="Accessories"/>
    <s v="S010"/>
    <n v="9"/>
    <s v="Sports Tech Gear"/>
    <s v="Michael Harris"/>
    <s v="michael@sportstechgear.com"/>
    <x v="7"/>
    <x v="6"/>
    <n v="144"/>
    <n v="130.40942106418706"/>
  </r>
  <r>
    <s v="C069"/>
    <s v="Rachel Brown"/>
    <n v="44"/>
    <s v="F"/>
    <s v="West Coast"/>
    <n v="5451"/>
    <s v="P046"/>
    <d v="2024-09-19T00:00:00"/>
    <n v="6"/>
    <n v="25.5"/>
    <n v="6.1890388116419897E-3"/>
    <s v="Item AT"/>
    <s v="Office Supplies"/>
    <s v="S006"/>
    <n v="12.75"/>
    <s v="Eco Electronics"/>
    <s v="Linda Parker"/>
    <s v="linda@ecoelectronics.com"/>
    <x v="6"/>
    <x v="5"/>
    <n v="153"/>
    <n v="152.05307706181878"/>
  </r>
  <r>
    <s v="C036"/>
    <s v="Uma Brown"/>
    <n v="39"/>
    <s v="M"/>
    <s v="North"/>
    <n v="5452"/>
    <s v="P029"/>
    <d v="2024-09-19T00:00:00"/>
    <n v="9"/>
    <n v="40"/>
    <n v="4.7025207363421521E-2"/>
    <s v="Tool AC"/>
    <s v="Hardware"/>
    <s v="S009"/>
    <n v="20"/>
    <s v="Gourmet Gadgets"/>
    <s v="Alice Brown"/>
    <s v="alice@gourmetgadgets.com"/>
    <x v="8"/>
    <x v="7"/>
    <n v="360"/>
    <n v="343.07092534916825"/>
  </r>
  <r>
    <s v="C147"/>
    <s v="Karen Hall"/>
    <n v="66"/>
    <s v="F"/>
    <s v="West Coast"/>
    <n v="5453"/>
    <s v="P017"/>
    <d v="2024-09-19T00:00:00"/>
    <n v="3"/>
    <n v="80"/>
    <n v="2.879567331032571E-2"/>
    <s v="Appliance Q"/>
    <s v="Home Appliances"/>
    <s v="S007"/>
    <n v="40"/>
    <s v="HealthTech Supplies"/>
    <s v="Peter Clark"/>
    <s v="peter@healthtech.com"/>
    <x v="9"/>
    <x v="8"/>
    <n v="240"/>
    <n v="233.08903840552182"/>
  </r>
  <r>
    <s v="C056"/>
    <s v="Carol Lee"/>
    <n v="20"/>
    <s v="F"/>
    <s v="Midwest"/>
    <n v="5454"/>
    <s v="P037"/>
    <d v="2024-09-19T00:00:00"/>
    <n v="3"/>
    <n v="88"/>
    <n v="2.6934991309831027E-2"/>
    <s v="Appliance AK"/>
    <s v="Home Appliances"/>
    <s v="S007"/>
    <n v="44"/>
    <s v="HealthTech Supplies"/>
    <s v="Peter Clark"/>
    <s v="peter@healthtech.com"/>
    <x v="9"/>
    <x v="8"/>
    <n v="264"/>
    <n v="256.8891622942046"/>
  </r>
  <r>
    <s v="C002"/>
    <s v="Xander Jones"/>
    <n v="66"/>
    <s v="F"/>
    <s v="Midwest"/>
    <n v="5455"/>
    <s v="P043"/>
    <d v="2024-09-20T00:00:00"/>
    <n v="8"/>
    <n v="28"/>
    <n v="3.5606813665743656E-2"/>
    <s v="Tool AQ"/>
    <s v="Hardware"/>
    <s v="S003"/>
    <n v="14"/>
    <s v="Circuit Solutions"/>
    <s v="Mark Johnson"/>
    <s v="mark@circuitsolutions.com"/>
    <x v="2"/>
    <x v="1"/>
    <n v="224"/>
    <n v="216.02407373887343"/>
  </r>
  <r>
    <s v="C066"/>
    <s v="Sam Brown"/>
    <n v="32"/>
    <s v="M"/>
    <s v="South"/>
    <n v="5456"/>
    <s v="P020"/>
    <d v="2024-09-20T00:00:00"/>
    <n v="4"/>
    <n v="17"/>
    <n v="7.4909971786890447E-2"/>
    <s v="Accessory T"/>
    <s v="Accessories"/>
    <s v="S010"/>
    <n v="8.5"/>
    <s v="Sports Tech Gear"/>
    <s v="Michael Harris"/>
    <s v="michael@sportstechgear.com"/>
    <x v="7"/>
    <x v="6"/>
    <n v="68"/>
    <n v="62.906121918491451"/>
  </r>
  <r>
    <s v="C009"/>
    <s v="Tina Brown"/>
    <n v="40"/>
    <s v="M"/>
    <s v="East Coast"/>
    <n v="5457"/>
    <s v="P025"/>
    <d v="2024-09-20T00:00:00"/>
    <n v="4"/>
    <n v="65"/>
    <n v="8.1286281160083462E-2"/>
    <s v="Device Y"/>
    <s v="Electronics"/>
    <s v="S005"/>
    <n v="32.5"/>
    <s v="Office Tech Depot"/>
    <s v="Kevin Lee"/>
    <s v="kevin@officetechdepot.com"/>
    <x v="4"/>
    <x v="3"/>
    <n v="260"/>
    <n v="238.86556689837829"/>
  </r>
  <r>
    <s v="C118"/>
    <s v="Jack Adams"/>
    <n v="53"/>
    <s v="M"/>
    <s v="Midwest"/>
    <n v="5458"/>
    <s v="P040"/>
    <d v="2024-09-20T00:00:00"/>
    <n v="4"/>
    <n v="13"/>
    <n v="7.6175140719576097E-3"/>
    <s v="Accessory AN"/>
    <s v="Accessories"/>
    <s v="S010"/>
    <n v="6.5"/>
    <s v="Sports Tech Gear"/>
    <s v="Michael Harris"/>
    <s v="michael@sportstechgear.com"/>
    <x v="7"/>
    <x v="6"/>
    <n v="52"/>
    <n v="51.603889268258207"/>
  </r>
  <r>
    <s v="C088"/>
    <s v="Emily Adams"/>
    <n v="59"/>
    <s v="F"/>
    <s v="East Coast"/>
    <n v="5459"/>
    <s v="P049"/>
    <d v="2024-09-20T00:00:00"/>
    <n v="5"/>
    <n v="39.5"/>
    <n v="2.5291926067861528E-2"/>
    <s v="Tool AW"/>
    <s v="Hardware"/>
    <s v="S009"/>
    <n v="19.75"/>
    <s v="Gourmet Gadgets"/>
    <s v="Alice Brown"/>
    <s v="alice@gourmetgadgets.com"/>
    <x v="8"/>
    <x v="7"/>
    <n v="197.5"/>
    <n v="192.50484460159734"/>
  </r>
  <r>
    <s v="C010"/>
    <s v="Grace White"/>
    <n v="37"/>
    <s v="F"/>
    <s v="East Coast"/>
    <n v="5460"/>
    <s v="P046"/>
    <d v="2024-09-20T00:00:00"/>
    <n v="6"/>
    <n v="25.5"/>
    <n v="3.0896399487074445E-2"/>
    <s v="Item AT"/>
    <s v="Office Supplies"/>
    <s v="S006"/>
    <n v="12.75"/>
    <s v="Eco Electronics"/>
    <s v="Linda Parker"/>
    <s v="linda@ecoelectronics.com"/>
    <x v="6"/>
    <x v="5"/>
    <n v="153"/>
    <n v="148.27285087847761"/>
  </r>
  <r>
    <s v="C116"/>
    <s v="Carol Baker"/>
    <n v="62"/>
    <s v="M"/>
    <s v="Midwest"/>
    <n v="5461"/>
    <s v="P016"/>
    <d v="2024-09-20T00:00:00"/>
    <n v="1"/>
    <n v="26"/>
    <n v="4.2176944574438525E-2"/>
    <s v="Item P"/>
    <s v="Office Supplies"/>
    <s v="S006"/>
    <n v="13"/>
    <s v="Eco Electronics"/>
    <s v="Linda Parker"/>
    <s v="linda@ecoelectronics.com"/>
    <x v="6"/>
    <x v="5"/>
    <n v="26"/>
    <n v="24.903399441064597"/>
  </r>
  <r>
    <s v="C077"/>
    <s v="Frank Young"/>
    <n v="38"/>
    <s v="F"/>
    <s v="South"/>
    <n v="5462"/>
    <s v="P024"/>
    <d v="2024-09-20T00:00:00"/>
    <n v="1"/>
    <n v="11"/>
    <n v="5.2688470057330156E-2"/>
    <s v="Accessory X"/>
    <s v="Accessories"/>
    <s v="S004"/>
    <n v="5.5"/>
    <s v="Smart Home Essentials"/>
    <s v="Sarah Davis"/>
    <s v="sarah@smarthomeessentials.com"/>
    <x v="3"/>
    <x v="2"/>
    <n v="11"/>
    <n v="10.420426829369369"/>
  </r>
  <r>
    <s v="C027"/>
    <s v="Sam Wright"/>
    <n v="68"/>
    <s v="M"/>
    <s v="South"/>
    <n v="5463"/>
    <s v="P015"/>
    <d v="2024-09-20T00:00:00"/>
    <n v="10"/>
    <n v="70"/>
    <n v="9.4015689522169724E-2"/>
    <s v="Device O"/>
    <s v="Electronics"/>
    <s v="S005"/>
    <n v="35"/>
    <s v="Office Tech Depot"/>
    <s v="Kevin Lee"/>
    <s v="kevin@officetechdepot.com"/>
    <x v="4"/>
    <x v="3"/>
    <n v="700"/>
    <n v="634.18901733448115"/>
  </r>
  <r>
    <s v="C001"/>
    <s v="Jack Allen"/>
    <n v="28"/>
    <s v="F"/>
    <s v="West Coast"/>
    <n v="5464"/>
    <s v="P037"/>
    <d v="2024-09-20T00:00:00"/>
    <n v="7"/>
    <n v="88"/>
    <n v="8.0209177003999585E-2"/>
    <s v="Appliance AK"/>
    <s v="Home Appliances"/>
    <s v="S007"/>
    <n v="44"/>
    <s v="HealthTech Supplies"/>
    <s v="Peter Clark"/>
    <s v="peter@healthtech.com"/>
    <x v="9"/>
    <x v="8"/>
    <n v="616"/>
    <n v="566.59114696553627"/>
  </r>
  <r>
    <s v="C065"/>
    <s v="Quinn Hall"/>
    <n v="64"/>
    <s v="M"/>
    <s v="East Coast"/>
    <n v="5465"/>
    <s v="P028"/>
    <d v="2024-09-20T00:00:00"/>
    <n v="3"/>
    <n v="46"/>
    <n v="5.1526835452933356E-3"/>
    <s v="Widget AB"/>
    <s v="Electronics"/>
    <s v="S008"/>
    <n v="23"/>
    <s v="Auto Electronics Pro"/>
    <s v="Daniel Evans"/>
    <s v="daniel@autoelectronics.com"/>
    <x v="5"/>
    <x v="4"/>
    <n v="138"/>
    <n v="137.28892967074952"/>
  </r>
  <r>
    <s v="C088"/>
    <s v="Emily Adams"/>
    <n v="59"/>
    <s v="F"/>
    <s v="East Coast"/>
    <n v="5466"/>
    <s v="P035"/>
    <d v="2024-09-20T00:00:00"/>
    <n v="3"/>
    <n v="63"/>
    <n v="5.4541764213162681E-2"/>
    <s v="Device AI"/>
    <s v="Electronics"/>
    <s v="S005"/>
    <n v="31.5"/>
    <s v="Office Tech Depot"/>
    <s v="Kevin Lee"/>
    <s v="kevin@officetechdepot.com"/>
    <x v="4"/>
    <x v="3"/>
    <n v="189"/>
    <n v="178.69160656371224"/>
  </r>
  <r>
    <s v="C040"/>
    <s v="Frank White"/>
    <n v="53"/>
    <s v="M"/>
    <s v="South"/>
    <n v="5467"/>
    <s v="P009"/>
    <d v="2024-09-20T00:00:00"/>
    <n v="7"/>
    <n v="36"/>
    <n v="3.9114292775438153E-2"/>
    <s v="Tool I"/>
    <s v="Hardware"/>
    <s v="S009"/>
    <n v="18"/>
    <s v="Gourmet Gadgets"/>
    <s v="Alice Brown"/>
    <s v="alice@gourmetgadgets.com"/>
    <x v="8"/>
    <x v="7"/>
    <n v="252"/>
    <n v="242.1431982205896"/>
  </r>
  <r>
    <s v="C133"/>
    <s v="Bob Smith"/>
    <n v="19"/>
    <s v="M"/>
    <s v="Midwest"/>
    <n v="5468"/>
    <s v="P024"/>
    <d v="2024-09-20T00:00:00"/>
    <n v="1"/>
    <n v="11"/>
    <n v="3.4306963459687846E-2"/>
    <s v="Accessory X"/>
    <s v="Accessories"/>
    <s v="S004"/>
    <n v="5.5"/>
    <s v="Smart Home Essentials"/>
    <s v="Sarah Davis"/>
    <s v="sarah@smarthomeessentials.com"/>
    <x v="3"/>
    <x v="2"/>
    <n v="11"/>
    <n v="10.622623401943434"/>
  </r>
  <r>
    <s v="C057"/>
    <s v="Sam Hall"/>
    <n v="51"/>
    <s v="M"/>
    <s v="North"/>
    <n v="5469"/>
    <s v="P048"/>
    <d v="2024-09-20T00:00:00"/>
    <n v="5"/>
    <n v="44.5"/>
    <n v="7.3174055361364176E-2"/>
    <s v="Widget AV"/>
    <s v="Electronics"/>
    <s v="S008"/>
    <n v="22.25"/>
    <s v="Auto Electronics Pro"/>
    <s v="Daniel Evans"/>
    <s v="daniel@autoelectronics.com"/>
    <x v="5"/>
    <x v="4"/>
    <n v="222.5"/>
    <n v="206.21877268209647"/>
  </r>
  <r>
    <s v="C054"/>
    <s v="Alice Allen"/>
    <n v="62"/>
    <s v="F"/>
    <s v="Midwest"/>
    <n v="5470"/>
    <s v="P042"/>
    <d v="2024-09-20T00:00:00"/>
    <n v="7"/>
    <n v="53"/>
    <n v="2.7321485406792381E-2"/>
    <s v="Gadget AP"/>
    <s v="Home Appliances"/>
    <s v="S002"/>
    <n v="26.5"/>
    <s v="Tech Gear Co."/>
    <s v="John Taylor"/>
    <s v="john@techgear.com"/>
    <x v="1"/>
    <x v="1"/>
    <n v="371"/>
    <n v="360.86372891408001"/>
  </r>
  <r>
    <s v="C026"/>
    <s v="Nina Allen"/>
    <n v="24"/>
    <s v="M"/>
    <s v="South"/>
    <n v="5471"/>
    <s v="P033"/>
    <d v="2024-09-20T00:00:00"/>
    <n v="2"/>
    <n v="21"/>
    <n v="7.4129475768041075E-3"/>
    <s v="Tool AG"/>
    <s v="Hardware"/>
    <s v="S003"/>
    <n v="10.5"/>
    <s v="Circuit Solutions"/>
    <s v="Mark Johnson"/>
    <s v="mark@circuitsolutions.com"/>
    <x v="2"/>
    <x v="1"/>
    <n v="42"/>
    <n v="41.688656201774229"/>
  </r>
  <r>
    <s v="C106"/>
    <s v="Emily Green"/>
    <n v="61"/>
    <s v="M"/>
    <s v="North"/>
    <n v="5472"/>
    <s v="P045"/>
    <d v="2024-09-20T00:00:00"/>
    <n v="1"/>
    <n v="59.5"/>
    <n v="1.7374929783822192E-2"/>
    <s v="Device AS"/>
    <s v="Electronics"/>
    <s v="S005"/>
    <n v="29.75"/>
    <s v="Office Tech Depot"/>
    <s v="Kevin Lee"/>
    <s v="kevin@officetechdepot.com"/>
    <x v="4"/>
    <x v="3"/>
    <n v="59.5"/>
    <n v="58.466191677862582"/>
  </r>
  <r>
    <s v="C076"/>
    <s v="Grace White"/>
    <n v="51"/>
    <s v="M"/>
    <s v="West Coast"/>
    <n v="5473"/>
    <s v="P042"/>
    <d v="2024-09-20T00:00:00"/>
    <n v="6"/>
    <n v="53"/>
    <n v="1.444767180274016E-2"/>
    <s v="Gadget AP"/>
    <s v="Home Appliances"/>
    <s v="S002"/>
    <n v="26.5"/>
    <s v="Tech Gear Co."/>
    <s v="John Taylor"/>
    <s v="john@techgear.com"/>
    <x v="1"/>
    <x v="1"/>
    <n v="318"/>
    <n v="313.40564036672862"/>
  </r>
  <r>
    <s v="C120"/>
    <s v="Leo Brown"/>
    <n v="70"/>
    <s v="F"/>
    <s v="West Coast"/>
    <n v="5474"/>
    <s v="P031"/>
    <d v="2024-09-21T00:00:00"/>
    <n v="7"/>
    <n v="37"/>
    <n v="9.7917626924920675E-2"/>
    <s v="Widget AE"/>
    <s v="Electronics"/>
    <s v="S001"/>
    <n v="18.5"/>
    <s v="Gadget World"/>
    <s v="Emily Rose"/>
    <s v="emily@gadgetworld.com"/>
    <x v="0"/>
    <x v="0"/>
    <n v="259"/>
    <n v="233.63933462644553"/>
  </r>
  <r>
    <s v="C054"/>
    <s v="Alice Allen"/>
    <n v="62"/>
    <s v="F"/>
    <s v="Midwest"/>
    <n v="5475"/>
    <s v="P010"/>
    <d v="2024-09-21T00:00:00"/>
    <n v="8"/>
    <n v="15"/>
    <n v="4.3372047111351057E-2"/>
    <s v="Accessory J"/>
    <s v="Accessories"/>
    <s v="S010"/>
    <n v="7.5"/>
    <s v="Sports Tech Gear"/>
    <s v="Michael Harris"/>
    <s v="michael@sportstechgear.com"/>
    <x v="7"/>
    <x v="6"/>
    <n v="120"/>
    <n v="114.79535434663788"/>
  </r>
  <r>
    <s v="C021"/>
    <s v="Grace Brown"/>
    <n v="51"/>
    <s v="F"/>
    <s v="South"/>
    <n v="5476"/>
    <s v="P048"/>
    <d v="2024-09-21T00:00:00"/>
    <n v="9"/>
    <n v="44.5"/>
    <n v="1.3448817235872313E-2"/>
    <s v="Widget AV"/>
    <s v="Electronics"/>
    <s v="S008"/>
    <n v="22.25"/>
    <s v="Auto Electronics Pro"/>
    <s v="Daniel Evans"/>
    <s v="daniel@autoelectronics.com"/>
    <x v="5"/>
    <x v="4"/>
    <n v="400.5"/>
    <n v="395.11374869703315"/>
  </r>
  <r>
    <s v="C042"/>
    <s v="Quinn Adams"/>
    <n v="24"/>
    <s v="F"/>
    <s v="North"/>
    <n v="5477"/>
    <s v="P044"/>
    <d v="2024-09-21T00:00:00"/>
    <n v="1"/>
    <n v="10.5"/>
    <n v="1.4328222448020801E-2"/>
    <s v="Accessory AR"/>
    <s v="Accessories"/>
    <s v="S004"/>
    <n v="5.25"/>
    <s v="Smart Home Essentials"/>
    <s v="Sarah Davis"/>
    <s v="sarah@smarthomeessentials.com"/>
    <x v="3"/>
    <x v="2"/>
    <n v="10.5"/>
    <n v="10.349553664295781"/>
  </r>
  <r>
    <s v="C097"/>
    <s v="Henry Parker"/>
    <n v="18"/>
    <s v="F"/>
    <s v="North"/>
    <n v="5478"/>
    <s v="P038"/>
    <d v="2024-09-21T00:00:00"/>
    <n v="8"/>
    <n v="39"/>
    <n v="6.4520988609053045E-2"/>
    <s v="Widget AL"/>
    <s v="Electronics"/>
    <s v="S008"/>
    <n v="19.5"/>
    <s v="Auto Electronics Pro"/>
    <s v="Daniel Evans"/>
    <s v="daniel@autoelectronics.com"/>
    <x v="5"/>
    <x v="4"/>
    <n v="312"/>
    <n v="291.86945155397547"/>
  </r>
  <r>
    <s v="C094"/>
    <s v="Dan Lee"/>
    <n v="18"/>
    <s v="F"/>
    <s v="West Coast"/>
    <n v="5479"/>
    <s v="P025"/>
    <d v="2024-09-21T00:00:00"/>
    <n v="7"/>
    <n v="65"/>
    <n v="6.2144582315633905E-2"/>
    <s v="Device Y"/>
    <s v="Electronics"/>
    <s v="S005"/>
    <n v="32.5"/>
    <s v="Office Tech Depot"/>
    <s v="Kevin Lee"/>
    <s v="kevin@officetechdepot.com"/>
    <x v="4"/>
    <x v="3"/>
    <n v="455"/>
    <n v="426.72421504638658"/>
  </r>
  <r>
    <s v="C148"/>
    <s v="Bob Brown"/>
    <n v="64"/>
    <s v="F"/>
    <s v="South"/>
    <n v="5480"/>
    <s v="P034"/>
    <d v="2024-09-21T00:00:00"/>
    <n v="3"/>
    <n v="9.5"/>
    <n v="3.368753143722153E-2"/>
    <s v="Accessory AH"/>
    <s v="Accessories"/>
    <s v="S004"/>
    <n v="4.75"/>
    <s v="Smart Home Essentials"/>
    <s v="Sarah Davis"/>
    <s v="sarah@smarthomeessentials.com"/>
    <x v="3"/>
    <x v="2"/>
    <n v="28.5"/>
    <n v="27.539905354039185"/>
  </r>
  <r>
    <s v="C030"/>
    <s v="Leo Carter"/>
    <n v="54"/>
    <s v="M"/>
    <s v="East Coast"/>
    <n v="5481"/>
    <s v="P007"/>
    <d v="2024-09-21T00:00:00"/>
    <n v="1"/>
    <n v="90"/>
    <n v="5.6119713695448395E-2"/>
    <s v="Appliance G"/>
    <s v="Home Appliances"/>
    <s v="S007"/>
    <n v="45"/>
    <s v="HealthTech Supplies"/>
    <s v="Peter Clark"/>
    <s v="peter@healthtech.com"/>
    <x v="9"/>
    <x v="8"/>
    <n v="90"/>
    <n v="84.949225767409644"/>
  </r>
  <r>
    <s v="C113"/>
    <s v="Paul Brown"/>
    <n v="64"/>
    <s v="F"/>
    <s v="South"/>
    <n v="5482"/>
    <s v="P047"/>
    <d v="2024-09-21T00:00:00"/>
    <n v="2"/>
    <n v="82.5"/>
    <n v="8.9689491748179417E-3"/>
    <s v="Appliance AU"/>
    <s v="Home Appliances"/>
    <s v="S007"/>
    <n v="41.25"/>
    <s v="HealthTech Supplies"/>
    <s v="Peter Clark"/>
    <s v="peter@healthtech.com"/>
    <x v="9"/>
    <x v="8"/>
    <n v="165"/>
    <n v="163.52012338615503"/>
  </r>
  <r>
    <s v="C135"/>
    <s v="Rachel Young"/>
    <n v="41"/>
    <s v="F"/>
    <s v="West Coast"/>
    <n v="5483"/>
    <s v="P051"/>
    <d v="2024-09-21T00:00:00"/>
    <n v="6"/>
    <n v="31.5"/>
    <n v="4.8339493862069184E-2"/>
    <s v="Widget AY"/>
    <s v="Electronics"/>
    <s v="S001"/>
    <n v="15.75"/>
    <s v="Gadget World"/>
    <s v="Emily Rose"/>
    <s v="emily@gadgetworld.com"/>
    <x v="0"/>
    <x v="0"/>
    <n v="189"/>
    <n v="179.86383566006893"/>
  </r>
  <r>
    <s v="C139"/>
    <s v="Nina Young"/>
    <n v="53"/>
    <s v="M"/>
    <s v="North"/>
    <n v="5484"/>
    <s v="P019"/>
    <d v="2024-09-21T00:00:00"/>
    <n v="1"/>
    <n v="38"/>
    <n v="5.8964681727431516E-2"/>
    <s v="Tool S"/>
    <s v="Hardware"/>
    <s v="S009"/>
    <n v="19"/>
    <s v="Gourmet Gadgets"/>
    <s v="Alice Brown"/>
    <s v="alice@gourmetgadgets.com"/>
    <x v="8"/>
    <x v="7"/>
    <n v="38"/>
    <n v="35.759342094357599"/>
  </r>
  <r>
    <s v="C128"/>
    <s v="Xander Carter"/>
    <n v="42"/>
    <s v="M"/>
    <s v="Midwest"/>
    <n v="5485"/>
    <s v="P012"/>
    <d v="2024-09-21T00:00:00"/>
    <n v="3"/>
    <n v="44"/>
    <n v="8.1897644191970043E-2"/>
    <s v="Gadget L"/>
    <s v="Home Appliances"/>
    <s v="S002"/>
    <n v="22"/>
    <s v="Tech Gear Co."/>
    <s v="John Taylor"/>
    <s v="john@techgear.com"/>
    <x v="1"/>
    <x v="1"/>
    <n v="132"/>
    <n v="121.18951096665995"/>
  </r>
  <r>
    <s v="C017"/>
    <s v="Mia Brown"/>
    <n v="55"/>
    <s v="M"/>
    <s v="West Coast"/>
    <n v="5486"/>
    <s v="P041"/>
    <d v="2024-09-21T00:00:00"/>
    <n v="3"/>
    <n v="33.5"/>
    <n v="5.7996431503199643E-2"/>
    <s v="Widget AO"/>
    <s v="Electronics"/>
    <s v="S001"/>
    <n v="16.75"/>
    <s v="Gadget World"/>
    <s v="Emily Rose"/>
    <s v="emily@gadgetworld.com"/>
    <x v="0"/>
    <x v="0"/>
    <n v="100.5"/>
    <n v="94.671358633928435"/>
  </r>
  <r>
    <s v="C060"/>
    <s v="Alice Adams"/>
    <n v="38"/>
    <s v="M"/>
    <s v="East Coast"/>
    <n v="5487"/>
    <s v="P026"/>
    <d v="2024-09-21T00:00:00"/>
    <n v="5"/>
    <n v="22"/>
    <n v="8.0357296289373797E-2"/>
    <s v="Item Z"/>
    <s v="Office Supplies"/>
    <s v="S006"/>
    <n v="11"/>
    <s v="Eco Electronics"/>
    <s v="Linda Parker"/>
    <s v="linda@ecoelectronics.com"/>
    <x v="6"/>
    <x v="5"/>
    <n v="110"/>
    <n v="101.16069740816889"/>
  </r>
  <r>
    <s v="C050"/>
    <s v="Emily Lee"/>
    <n v="70"/>
    <s v="M"/>
    <s v="East Coast"/>
    <n v="5488"/>
    <s v="P038"/>
    <d v="2024-09-21T00:00:00"/>
    <n v="8"/>
    <n v="39"/>
    <n v="2.5497928663858152E-2"/>
    <s v="Widget AL"/>
    <s v="Electronics"/>
    <s v="S008"/>
    <n v="19.5"/>
    <s v="Auto Electronics Pro"/>
    <s v="Daniel Evans"/>
    <s v="daniel@autoelectronics.com"/>
    <x v="5"/>
    <x v="4"/>
    <n v="312"/>
    <n v="304.04464625687626"/>
  </r>
  <r>
    <s v="C150"/>
    <s v="Wendy Lee"/>
    <n v="24"/>
    <s v="M"/>
    <s v="South"/>
    <n v="5489"/>
    <s v="P010"/>
    <d v="2024-09-22T00:00:00"/>
    <n v="1"/>
    <n v="15"/>
    <n v="2.9946304585219508E-2"/>
    <s v="Accessory J"/>
    <s v="Accessories"/>
    <s v="S010"/>
    <n v="7.5"/>
    <s v="Sports Tech Gear"/>
    <s v="Michael Harris"/>
    <s v="michael@sportstechgear.com"/>
    <x v="7"/>
    <x v="6"/>
    <n v="15"/>
    <n v="14.550805431221708"/>
  </r>
  <r>
    <s v="C143"/>
    <s v="Yara Hall"/>
    <n v="19"/>
    <s v="F"/>
    <s v="Midwest"/>
    <n v="5490"/>
    <s v="P032"/>
    <d v="2024-09-22T00:00:00"/>
    <n v="8"/>
    <n v="48"/>
    <n v="8.3961892308093145E-4"/>
    <s v="Gadget AF"/>
    <s v="Home Appliances"/>
    <s v="S002"/>
    <n v="24"/>
    <s v="Tech Gear Co."/>
    <s v="John Taylor"/>
    <s v="john@techgear.com"/>
    <x v="1"/>
    <x v="1"/>
    <n v="384"/>
    <n v="383.67758633353691"/>
  </r>
  <r>
    <s v="C074"/>
    <s v="Carol Parker"/>
    <n v="32"/>
    <s v="M"/>
    <s v="South"/>
    <n v="5491"/>
    <s v="P038"/>
    <d v="2024-09-22T00:00:00"/>
    <n v="6"/>
    <n v="39"/>
    <n v="7.4158787822068806E-2"/>
    <s v="Widget AL"/>
    <s v="Electronics"/>
    <s v="S008"/>
    <n v="19.5"/>
    <s v="Auto Electronics Pro"/>
    <s v="Daniel Evans"/>
    <s v="daniel@autoelectronics.com"/>
    <x v="5"/>
    <x v="4"/>
    <n v="234"/>
    <n v="216.64684364963591"/>
  </r>
  <r>
    <s v="C082"/>
    <s v="Quinn Lee"/>
    <n v="34"/>
    <s v="M"/>
    <s v="South"/>
    <n v="5492"/>
    <s v="P001"/>
    <d v="2024-09-22T00:00:00"/>
    <n v="7"/>
    <n v="30"/>
    <n v="9.6057571779413098E-2"/>
    <s v="Widget A"/>
    <s v="Electronics"/>
    <s v="S001"/>
    <n v="15"/>
    <s v="Gadget World"/>
    <s v="Emily Rose"/>
    <s v="emily@gadgetworld.com"/>
    <x v="0"/>
    <x v="0"/>
    <n v="210"/>
    <n v="189.82790992632326"/>
  </r>
  <r>
    <s v="C009"/>
    <s v="Tina Brown"/>
    <n v="40"/>
    <s v="M"/>
    <s v="East Coast"/>
    <n v="5493"/>
    <s v="P026"/>
    <d v="2024-09-22T00:00:00"/>
    <n v="1"/>
    <n v="22"/>
    <n v="8.0867384373223355E-2"/>
    <s v="Item Z"/>
    <s v="Office Supplies"/>
    <s v="S006"/>
    <n v="11"/>
    <s v="Eco Electronics"/>
    <s v="Linda Parker"/>
    <s v="linda@ecoelectronics.com"/>
    <x v="6"/>
    <x v="5"/>
    <n v="22"/>
    <n v="20.220917543789085"/>
  </r>
  <r>
    <s v="C141"/>
    <s v="Mia Smith"/>
    <n v="43"/>
    <s v="F"/>
    <s v="Midwest"/>
    <n v="5494"/>
    <s v="P036"/>
    <d v="2024-09-22T00:00:00"/>
    <n v="9"/>
    <n v="26.5"/>
    <n v="5.454351894017833E-2"/>
    <s v="Item AJ"/>
    <s v="Office Supplies"/>
    <s v="S006"/>
    <n v="13.25"/>
    <s v="Eco Electronics"/>
    <s v="Linda Parker"/>
    <s v="linda@ecoelectronics.com"/>
    <x v="6"/>
    <x v="5"/>
    <n v="238.5"/>
    <n v="225.49137073276748"/>
  </r>
  <r>
    <s v="C032"/>
    <s v="Bob Allen"/>
    <n v="34"/>
    <s v="F"/>
    <s v="North"/>
    <n v="5495"/>
    <s v="P027"/>
    <d v="2024-09-22T00:00:00"/>
    <n v="5"/>
    <n v="85"/>
    <n v="7.472568989525856E-2"/>
    <s v="Appliance AA"/>
    <s v="Home Appliances"/>
    <s v="S007"/>
    <n v="42.5"/>
    <s v="HealthTech Supplies"/>
    <s v="Peter Clark"/>
    <s v="peter@healthtech.com"/>
    <x v="9"/>
    <x v="8"/>
    <n v="425"/>
    <n v="393.24158179451513"/>
  </r>
  <r>
    <s v="C012"/>
    <s v="Frank Young"/>
    <n v="23"/>
    <s v="F"/>
    <s v="South"/>
    <n v="5496"/>
    <s v="P013"/>
    <d v="2024-09-22T00:00:00"/>
    <n v="2"/>
    <n v="23"/>
    <n v="7.9222331909567373E-2"/>
    <s v="Tool M"/>
    <s v="Hardware"/>
    <s v="S003"/>
    <n v="11.5"/>
    <s v="Circuit Solutions"/>
    <s v="Mark Johnson"/>
    <s v="mark@circuitsolutions.com"/>
    <x v="2"/>
    <x v="1"/>
    <n v="46"/>
    <n v="42.355772732159899"/>
  </r>
  <r>
    <s v="C011"/>
    <s v="Frank Wright"/>
    <n v="55"/>
    <s v="M"/>
    <s v="North"/>
    <n v="5497"/>
    <s v="P011"/>
    <d v="2024-09-22T00:00:00"/>
    <n v="3"/>
    <n v="32"/>
    <n v="3.1348943036455482E-2"/>
    <s v="Widget K"/>
    <s v="Electronics"/>
    <s v="S001"/>
    <n v="16"/>
    <s v="Gadget World"/>
    <s v="Emily Rose"/>
    <s v="emily@gadgetworld.com"/>
    <x v="0"/>
    <x v="0"/>
    <n v="96"/>
    <n v="92.99050146850027"/>
  </r>
  <r>
    <s v="C105"/>
    <s v="Tina Young"/>
    <n v="52"/>
    <s v="F"/>
    <s v="West Coast"/>
    <n v="5498"/>
    <s v="P028"/>
    <d v="2024-09-22T00:00:00"/>
    <n v="2"/>
    <n v="46"/>
    <n v="9.2221139410866904E-2"/>
    <s v="Widget AB"/>
    <s v="Electronics"/>
    <s v="S008"/>
    <n v="23"/>
    <s v="Auto Electronics Pro"/>
    <s v="Daniel Evans"/>
    <s v="daniel@autoelectronics.com"/>
    <x v="5"/>
    <x v="4"/>
    <n v="92"/>
    <n v="83.515655174200248"/>
  </r>
  <r>
    <s v="C096"/>
    <s v="Quinn Hall"/>
    <n v="59"/>
    <s v="F"/>
    <s v="South"/>
    <n v="5499"/>
    <s v="P010"/>
    <d v="2024-09-22T00:00:00"/>
    <n v="2"/>
    <n v="15"/>
    <n v="5.205737716286038E-2"/>
    <s v="Accessory J"/>
    <s v="Accessories"/>
    <s v="S010"/>
    <n v="7.5"/>
    <s v="Sports Tech Gear"/>
    <s v="Michael Harris"/>
    <s v="michael@sportstechgear.com"/>
    <x v="7"/>
    <x v="6"/>
    <n v="30"/>
    <n v="28.438278685114188"/>
  </r>
  <r>
    <s v="C084"/>
    <s v="Frank Brown"/>
    <n v="36"/>
    <s v="M"/>
    <s v="East Coast"/>
    <n v="5500"/>
    <s v="P035"/>
    <d v="2024-09-22T00:00:00"/>
    <n v="4"/>
    <n v="63"/>
    <n v="9.5705878283864468E-2"/>
    <s v="Device AI"/>
    <s v="Electronics"/>
    <s v="S005"/>
    <n v="31.5"/>
    <s v="Office Tech Depot"/>
    <s v="Kevin Lee"/>
    <s v="kevin@officetechdepot.com"/>
    <x v="4"/>
    <x v="3"/>
    <n v="252"/>
    <n v="227.88211867246616"/>
  </r>
  <r>
    <s v="C048"/>
    <s v="Yara Walker"/>
    <n v="21"/>
    <s v="M"/>
    <s v="North"/>
    <n v="5501"/>
    <s v="P034"/>
    <d v="2024-09-22T00:00:00"/>
    <n v="2"/>
    <n v="9.5"/>
    <n v="3.3620099768918887E-2"/>
    <s v="Accessory AH"/>
    <s v="Accessories"/>
    <s v="S004"/>
    <n v="4.75"/>
    <s v="Smart Home Essentials"/>
    <s v="Sarah Davis"/>
    <s v="sarah@smarthomeessentials.com"/>
    <x v="3"/>
    <x v="2"/>
    <n v="19"/>
    <n v="18.361218104390542"/>
  </r>
  <r>
    <s v="C023"/>
    <s v="Uma Hall"/>
    <n v="65"/>
    <s v="M"/>
    <s v="North"/>
    <n v="5502"/>
    <s v="P021"/>
    <d v="2024-09-22T00:00:00"/>
    <n v="9"/>
    <n v="34"/>
    <n v="6.0021328855941275E-2"/>
    <s v="Widget U"/>
    <s v="Electronics"/>
    <s v="S001"/>
    <n v="17"/>
    <s v="Gadget World"/>
    <s v="Emily Rose"/>
    <s v="emily@gadgetworld.com"/>
    <x v="0"/>
    <x v="0"/>
    <n v="306"/>
    <n v="287.63347337008196"/>
  </r>
  <r>
    <s v="C129"/>
    <s v="Xander Jones"/>
    <n v="20"/>
    <s v="F"/>
    <s v="North"/>
    <n v="5503"/>
    <s v="P010"/>
    <d v="2024-09-23T00:00:00"/>
    <n v="9"/>
    <n v="15"/>
    <n v="5.5904342700068402E-2"/>
    <s v="Accessory J"/>
    <s v="Accessories"/>
    <s v="S010"/>
    <n v="7.5"/>
    <s v="Sports Tech Gear"/>
    <s v="Michael Harris"/>
    <s v="michael@sportstechgear.com"/>
    <x v="7"/>
    <x v="6"/>
    <n v="135"/>
    <n v="127.45291373549077"/>
  </r>
  <r>
    <s v="C056"/>
    <s v="Carol Lee"/>
    <n v="20"/>
    <s v="F"/>
    <s v="Midwest"/>
    <n v="5504"/>
    <s v="P025"/>
    <d v="2024-09-23T00:00:00"/>
    <n v="4"/>
    <n v="65"/>
    <n v="3.5972744159400029E-2"/>
    <s v="Device Y"/>
    <s v="Electronics"/>
    <s v="S005"/>
    <n v="32.5"/>
    <s v="Office Tech Depot"/>
    <s v="Kevin Lee"/>
    <s v="kevin@officetechdepot.com"/>
    <x v="4"/>
    <x v="3"/>
    <n v="260"/>
    <n v="250.64708651855599"/>
  </r>
  <r>
    <s v="C083"/>
    <s v="Emily Brown"/>
    <n v="44"/>
    <s v="M"/>
    <s v="East Coast"/>
    <n v="5505"/>
    <s v="P016"/>
    <d v="2024-09-23T00:00:00"/>
    <n v="1"/>
    <n v="26"/>
    <n v="6.085291737538874E-2"/>
    <s v="Item P"/>
    <s v="Office Supplies"/>
    <s v="S006"/>
    <n v="13"/>
    <s v="Eco Electronics"/>
    <s v="Linda Parker"/>
    <s v="linda@ecoelectronics.com"/>
    <x v="6"/>
    <x v="5"/>
    <n v="26"/>
    <n v="24.417824148239895"/>
  </r>
  <r>
    <s v="C131"/>
    <s v="Uma Young"/>
    <n v="43"/>
    <s v="F"/>
    <s v="Midwest"/>
    <n v="5506"/>
    <s v="P033"/>
    <d v="2024-09-23T00:00:00"/>
    <n v="8"/>
    <n v="21"/>
    <n v="9.2907082563796883E-3"/>
    <s v="Tool AG"/>
    <s v="Hardware"/>
    <s v="S003"/>
    <n v="10.5"/>
    <s v="Circuit Solutions"/>
    <s v="Mark Johnson"/>
    <s v="mark@circuitsolutions.com"/>
    <x v="2"/>
    <x v="1"/>
    <n v="168"/>
    <n v="166.43916101292822"/>
  </r>
  <r>
    <s v="C054"/>
    <s v="Alice Allen"/>
    <n v="62"/>
    <s v="F"/>
    <s v="Midwest"/>
    <n v="5507"/>
    <s v="P025"/>
    <d v="2024-09-23T00:00:00"/>
    <n v="1"/>
    <n v="65"/>
    <n v="4.4520868853627375E-2"/>
    <s v="Device Y"/>
    <s v="Electronics"/>
    <s v="S005"/>
    <n v="32.5"/>
    <s v="Office Tech Depot"/>
    <s v="Kevin Lee"/>
    <s v="kevin@officetechdepot.com"/>
    <x v="4"/>
    <x v="3"/>
    <n v="65"/>
    <n v="62.106143524514223"/>
  </r>
  <r>
    <s v="C071"/>
    <s v="Paul Lee"/>
    <n v="19"/>
    <s v="F"/>
    <s v="West Coast"/>
    <n v="5508"/>
    <s v="P043"/>
    <d v="2024-09-23T00:00:00"/>
    <n v="2"/>
    <n v="28"/>
    <n v="6.4842301457809934E-2"/>
    <s v="Tool AQ"/>
    <s v="Hardware"/>
    <s v="S003"/>
    <n v="14"/>
    <s v="Circuit Solutions"/>
    <s v="Mark Johnson"/>
    <s v="mark@circuitsolutions.com"/>
    <x v="2"/>
    <x v="1"/>
    <n v="56"/>
    <n v="52.368831118362642"/>
  </r>
  <r>
    <s v="C057"/>
    <s v="Sam Hall"/>
    <n v="51"/>
    <s v="M"/>
    <s v="North"/>
    <n v="5509"/>
    <s v="P027"/>
    <d v="2024-09-23T00:00:00"/>
    <n v="1"/>
    <n v="85"/>
    <n v="1.5062108599918456E-2"/>
    <s v="Appliance AA"/>
    <s v="Home Appliances"/>
    <s v="S007"/>
    <n v="42.5"/>
    <s v="HealthTech Supplies"/>
    <s v="Peter Clark"/>
    <s v="peter@healthtech.com"/>
    <x v="9"/>
    <x v="8"/>
    <n v="85"/>
    <n v="83.719720769006926"/>
  </r>
  <r>
    <s v="C119"/>
    <s v="Zoe Hill"/>
    <n v="41"/>
    <s v="F"/>
    <s v="Midwest"/>
    <n v="5510"/>
    <s v="P043"/>
    <d v="2024-09-23T00:00:00"/>
    <n v="9"/>
    <n v="28"/>
    <n v="7.5065813460206937E-2"/>
    <s v="Tool AQ"/>
    <s v="Hardware"/>
    <s v="S003"/>
    <n v="14"/>
    <s v="Circuit Solutions"/>
    <s v="Mark Johnson"/>
    <s v="mark@circuitsolutions.com"/>
    <x v="2"/>
    <x v="1"/>
    <n v="252"/>
    <n v="233.08341500802786"/>
  </r>
  <r>
    <s v="C095"/>
    <s v="Tina Taylor"/>
    <n v="52"/>
    <s v="F"/>
    <s v="South"/>
    <n v="5511"/>
    <s v="P033"/>
    <d v="2024-09-23T00:00:00"/>
    <n v="4"/>
    <n v="21"/>
    <n v="7.576121798368296E-2"/>
    <s v="Tool AG"/>
    <s v="Hardware"/>
    <s v="S003"/>
    <n v="10.5"/>
    <s v="Circuit Solutions"/>
    <s v="Mark Johnson"/>
    <s v="mark@circuitsolutions.com"/>
    <x v="2"/>
    <x v="1"/>
    <n v="84"/>
    <n v="77.636057689370631"/>
  </r>
  <r>
    <s v="C032"/>
    <s v="Bob Allen"/>
    <n v="34"/>
    <s v="F"/>
    <s v="North"/>
    <n v="5512"/>
    <s v="P021"/>
    <d v="2024-09-23T00:00:00"/>
    <n v="7"/>
    <n v="34"/>
    <n v="1.9826266479092726E-2"/>
    <s v="Widget U"/>
    <s v="Electronics"/>
    <s v="S001"/>
    <n v="17"/>
    <s v="Gadget World"/>
    <s v="Emily Rose"/>
    <s v="emily@gadgetworld.com"/>
    <x v="0"/>
    <x v="0"/>
    <n v="238"/>
    <n v="233.28134857797593"/>
  </r>
  <r>
    <s v="C110"/>
    <s v="Zoe Young"/>
    <n v="55"/>
    <s v="M"/>
    <s v="West Coast"/>
    <n v="5513"/>
    <s v="P011"/>
    <d v="2024-09-23T00:00:00"/>
    <n v="6"/>
    <n v="32"/>
    <n v="2.7830138474730315E-2"/>
    <s v="Widget K"/>
    <s v="Electronics"/>
    <s v="S001"/>
    <n v="16"/>
    <s v="Gadget World"/>
    <s v="Emily Rose"/>
    <s v="emily@gadgetworld.com"/>
    <x v="0"/>
    <x v="0"/>
    <n v="192"/>
    <n v="186.65661341285178"/>
  </r>
  <r>
    <s v="C066"/>
    <s v="Sam Brown"/>
    <n v="32"/>
    <s v="M"/>
    <s v="South"/>
    <n v="5514"/>
    <s v="P053"/>
    <d v="2024-09-23T00:00:00"/>
    <n v="3"/>
    <n v="22.5"/>
    <n v="9.2226897219310919E-2"/>
    <s v="Tool BA"/>
    <s v="Hardware"/>
    <s v="S003"/>
    <n v="11.25"/>
    <s v="Circuit Solutions"/>
    <s v="Mark Johnson"/>
    <s v="mark@circuitsolutions.com"/>
    <x v="2"/>
    <x v="1"/>
    <n v="67.5"/>
    <n v="61.274684437696514"/>
  </r>
  <r>
    <s v="C036"/>
    <s v="Uma Brown"/>
    <n v="39"/>
    <s v="M"/>
    <s v="North"/>
    <n v="5515"/>
    <s v="P046"/>
    <d v="2024-09-23T00:00:00"/>
    <n v="7"/>
    <n v="25.5"/>
    <n v="5.3526051453610252E-2"/>
    <s v="Item AT"/>
    <s v="Office Supplies"/>
    <s v="S006"/>
    <n v="12.75"/>
    <s v="Eco Electronics"/>
    <s v="Linda Parker"/>
    <s v="linda@ecoelectronics.com"/>
    <x v="6"/>
    <x v="5"/>
    <n v="178.5"/>
    <n v="168.94559981553056"/>
  </r>
  <r>
    <s v="C017"/>
    <s v="Mia Brown"/>
    <n v="55"/>
    <s v="M"/>
    <s v="West Coast"/>
    <n v="5516"/>
    <s v="P033"/>
    <d v="2024-09-23T00:00:00"/>
    <n v="9"/>
    <n v="21"/>
    <n v="8.1048448366712156E-2"/>
    <s v="Tool AG"/>
    <s v="Hardware"/>
    <s v="S003"/>
    <n v="10.5"/>
    <s v="Circuit Solutions"/>
    <s v="Mark Johnson"/>
    <s v="mark@circuitsolutions.com"/>
    <x v="2"/>
    <x v="1"/>
    <n v="189"/>
    <n v="173.6818432586914"/>
  </r>
  <r>
    <s v="C041"/>
    <s v="Carol Jones"/>
    <n v="40"/>
    <s v="F"/>
    <s v="West Coast"/>
    <n v="5517"/>
    <s v="P025"/>
    <d v="2024-09-23T00:00:00"/>
    <n v="4"/>
    <n v="65"/>
    <n v="8.8804044291418735E-2"/>
    <s v="Device Y"/>
    <s v="Electronics"/>
    <s v="S005"/>
    <n v="32.5"/>
    <s v="Office Tech Depot"/>
    <s v="Kevin Lee"/>
    <s v="kevin@officetechdepot.com"/>
    <x v="4"/>
    <x v="3"/>
    <n v="260"/>
    <n v="236.91094848423114"/>
  </r>
  <r>
    <s v="C142"/>
    <s v="Henry Hill"/>
    <n v="36"/>
    <s v="M"/>
    <s v="Midwest"/>
    <n v="5518"/>
    <s v="P019"/>
    <d v="2024-09-23T00:00:00"/>
    <n v="8"/>
    <n v="38"/>
    <n v="8.2928184305538499E-3"/>
    <s v="Tool S"/>
    <s v="Hardware"/>
    <s v="S009"/>
    <n v="19"/>
    <s v="Gourmet Gadgets"/>
    <s v="Alice Brown"/>
    <s v="alice@gourmetgadgets.com"/>
    <x v="8"/>
    <x v="7"/>
    <n v="304"/>
    <n v="301.47898319711163"/>
  </r>
  <r>
    <s v="C150"/>
    <s v="Wendy Lee"/>
    <n v="24"/>
    <s v="M"/>
    <s v="South"/>
    <n v="5519"/>
    <s v="P008"/>
    <d v="2024-09-24T00:00:00"/>
    <n v="4"/>
    <n v="40"/>
    <n v="6.9906652002550251E-2"/>
    <s v="Widget H"/>
    <s v="Electronics"/>
    <s v="S008"/>
    <n v="20"/>
    <s v="Auto Electronics Pro"/>
    <s v="Daniel Evans"/>
    <s v="daniel@autoelectronics.com"/>
    <x v="5"/>
    <x v="4"/>
    <n v="160"/>
    <n v="148.81493567959197"/>
  </r>
  <r>
    <s v="C131"/>
    <s v="Uma Young"/>
    <n v="43"/>
    <s v="F"/>
    <s v="Midwest"/>
    <n v="5520"/>
    <s v="P026"/>
    <d v="2024-09-24T00:00:00"/>
    <n v="7"/>
    <n v="22"/>
    <n v="2.155244247589351E-2"/>
    <s v="Item Z"/>
    <s v="Office Supplies"/>
    <s v="S006"/>
    <n v="11"/>
    <s v="Eco Electronics"/>
    <s v="Linda Parker"/>
    <s v="linda@ecoelectronics.com"/>
    <x v="6"/>
    <x v="5"/>
    <n v="154"/>
    <n v="150.68092385871239"/>
  </r>
  <r>
    <s v="C111"/>
    <s v="Grace Walker"/>
    <n v="21"/>
    <s v="F"/>
    <s v="Midwest"/>
    <n v="5521"/>
    <s v="P035"/>
    <d v="2024-09-24T00:00:00"/>
    <n v="6"/>
    <n v="63"/>
    <n v="8.2614565051910893E-2"/>
    <s v="Device AI"/>
    <s v="Electronics"/>
    <s v="S005"/>
    <n v="31.5"/>
    <s v="Office Tech Depot"/>
    <s v="Kevin Lee"/>
    <s v="kevin@officetechdepot.com"/>
    <x v="4"/>
    <x v="3"/>
    <n v="378"/>
    <n v="346.77169441037768"/>
  </r>
  <r>
    <s v="C118"/>
    <s v="Jack Adams"/>
    <n v="53"/>
    <s v="M"/>
    <s v="Midwest"/>
    <n v="5522"/>
    <s v="P018"/>
    <d v="2024-09-24T00:00:00"/>
    <n v="4"/>
    <n v="43"/>
    <n v="7.3436311527297876E-2"/>
    <s v="Widget R"/>
    <s v="Electronics"/>
    <s v="S008"/>
    <n v="21.5"/>
    <s v="Auto Electronics Pro"/>
    <s v="Daniel Evans"/>
    <s v="daniel@autoelectronics.com"/>
    <x v="5"/>
    <x v="4"/>
    <n v="172"/>
    <n v="159.36895441730476"/>
  </r>
  <r>
    <s v="C042"/>
    <s v="Quinn Adams"/>
    <n v="24"/>
    <s v="F"/>
    <s v="North"/>
    <n v="5523"/>
    <s v="P042"/>
    <d v="2024-09-24T00:00:00"/>
    <n v="7"/>
    <n v="53"/>
    <n v="4.1766836715153938E-2"/>
    <s v="Gadget AP"/>
    <s v="Home Appliances"/>
    <s v="S002"/>
    <n v="26.5"/>
    <s v="Tech Gear Co."/>
    <s v="John Taylor"/>
    <s v="john@techgear.com"/>
    <x v="1"/>
    <x v="1"/>
    <n v="371"/>
    <n v="355.50450357867788"/>
  </r>
  <r>
    <s v="C060"/>
    <s v="Alice Adams"/>
    <n v="38"/>
    <s v="M"/>
    <s v="East Coast"/>
    <n v="5524"/>
    <s v="P043"/>
    <d v="2024-09-24T00:00:00"/>
    <n v="5"/>
    <n v="28"/>
    <n v="5.7339566752425734E-2"/>
    <s v="Tool AQ"/>
    <s v="Hardware"/>
    <s v="S003"/>
    <n v="14"/>
    <s v="Circuit Solutions"/>
    <s v="Mark Johnson"/>
    <s v="mark@circuitsolutions.com"/>
    <x v="2"/>
    <x v="1"/>
    <n v="140"/>
    <n v="131.97246065466041"/>
  </r>
  <r>
    <s v="C034"/>
    <s v="Alice King"/>
    <n v="23"/>
    <s v="F"/>
    <s v="East Coast"/>
    <n v="5525"/>
    <s v="P015"/>
    <d v="2024-09-24T00:00:00"/>
    <n v="10"/>
    <n v="70"/>
    <n v="8.7829366726931701E-2"/>
    <s v="Device O"/>
    <s v="Electronics"/>
    <s v="S005"/>
    <n v="35"/>
    <s v="Office Tech Depot"/>
    <s v="Kevin Lee"/>
    <s v="kevin@officetechdepot.com"/>
    <x v="4"/>
    <x v="3"/>
    <n v="700"/>
    <n v="638.51944329114781"/>
  </r>
  <r>
    <s v="C007"/>
    <s v="Emily Adams"/>
    <n v="62"/>
    <s v="F"/>
    <s v="West Coast"/>
    <n v="5526"/>
    <s v="P043"/>
    <d v="2024-09-24T00:00:00"/>
    <n v="4"/>
    <n v="28"/>
    <n v="2.0025378342967328E-2"/>
    <s v="Tool AQ"/>
    <s v="Hardware"/>
    <s v="S003"/>
    <n v="14"/>
    <s v="Circuit Solutions"/>
    <s v="Mark Johnson"/>
    <s v="mark@circuitsolutions.com"/>
    <x v="2"/>
    <x v="1"/>
    <n v="112"/>
    <n v="109.75715762558767"/>
  </r>
  <r>
    <s v="C104"/>
    <s v="Bob Young"/>
    <n v="48"/>
    <s v="F"/>
    <s v="West Coast"/>
    <n v="5527"/>
    <s v="P026"/>
    <d v="2024-09-24T00:00:00"/>
    <n v="4"/>
    <n v="22"/>
    <n v="4.2568417839927979E-2"/>
    <s v="Item Z"/>
    <s v="Office Supplies"/>
    <s v="S006"/>
    <n v="11"/>
    <s v="Eco Electronics"/>
    <s v="Linda Parker"/>
    <s v="linda@ecoelectronics.com"/>
    <x v="6"/>
    <x v="5"/>
    <n v="88"/>
    <n v="84.253979230086344"/>
  </r>
  <r>
    <s v="C042"/>
    <s v="Quinn Adams"/>
    <n v="24"/>
    <s v="F"/>
    <s v="North"/>
    <n v="5528"/>
    <s v="P008"/>
    <d v="2024-09-24T00:00:00"/>
    <n v="6"/>
    <n v="40"/>
    <n v="6.1189804162881972E-2"/>
    <s v="Widget H"/>
    <s v="Electronics"/>
    <s v="S008"/>
    <n v="20"/>
    <s v="Auto Electronics Pro"/>
    <s v="Daniel Evans"/>
    <s v="daniel@autoelectronics.com"/>
    <x v="5"/>
    <x v="4"/>
    <n v="240"/>
    <n v="225.31444700090833"/>
  </r>
  <r>
    <s v="C116"/>
    <s v="Carol Baker"/>
    <n v="62"/>
    <s v="M"/>
    <s v="Midwest"/>
    <n v="5529"/>
    <s v="P044"/>
    <d v="2024-09-24T00:00:00"/>
    <n v="6"/>
    <n v="10.5"/>
    <n v="5.7919896936885873E-2"/>
    <s v="Accessory AR"/>
    <s v="Accessories"/>
    <s v="S004"/>
    <n v="5.25"/>
    <s v="Smart Home Essentials"/>
    <s v="Sarah Davis"/>
    <s v="sarah@smarthomeessentials.com"/>
    <x v="3"/>
    <x v="2"/>
    <n v="63"/>
    <n v="59.351046492976188"/>
  </r>
  <r>
    <s v="C010"/>
    <s v="Grace White"/>
    <n v="37"/>
    <s v="F"/>
    <s v="East Coast"/>
    <n v="5530"/>
    <s v="P045"/>
    <d v="2024-09-24T00:00:00"/>
    <n v="1"/>
    <n v="59.5"/>
    <n v="8.5353984331052499E-2"/>
    <s v="Device AS"/>
    <s v="Electronics"/>
    <s v="S005"/>
    <n v="29.75"/>
    <s v="Office Tech Depot"/>
    <s v="Kevin Lee"/>
    <s v="kevin@officetechdepot.com"/>
    <x v="4"/>
    <x v="3"/>
    <n v="59.5"/>
    <n v="54.421437932302375"/>
  </r>
  <r>
    <s v="C149"/>
    <s v="Frank Carter"/>
    <n v="42"/>
    <s v="F"/>
    <s v="South"/>
    <n v="5531"/>
    <s v="P008"/>
    <d v="2024-09-24T00:00:00"/>
    <n v="4"/>
    <n v="40"/>
    <n v="1.5071052905274796E-2"/>
    <s v="Widget H"/>
    <s v="Electronics"/>
    <s v="S008"/>
    <n v="20"/>
    <s v="Auto Electronics Pro"/>
    <s v="Daniel Evans"/>
    <s v="daniel@autoelectronics.com"/>
    <x v="5"/>
    <x v="4"/>
    <n v="160"/>
    <n v="157.58863153515603"/>
  </r>
  <r>
    <s v="C031"/>
    <s v="Dan White"/>
    <n v="29"/>
    <s v="F"/>
    <s v="Midwest"/>
    <n v="5532"/>
    <s v="P049"/>
    <d v="2024-09-24T00:00:00"/>
    <n v="7"/>
    <n v="39.5"/>
    <n v="5.3338397835242024E-2"/>
    <s v="Tool AW"/>
    <s v="Hardware"/>
    <s v="S009"/>
    <n v="19.75"/>
    <s v="Gourmet Gadgets"/>
    <s v="Alice Brown"/>
    <s v="alice@gourmetgadgets.com"/>
    <x v="8"/>
    <x v="7"/>
    <n v="276.5"/>
    <n v="261.75193299855556"/>
  </r>
  <r>
    <s v="C015"/>
    <s v="Henry Parker"/>
    <n v="70"/>
    <s v="F"/>
    <s v="South"/>
    <n v="5533"/>
    <s v="P016"/>
    <d v="2024-09-24T00:00:00"/>
    <n v="2"/>
    <n v="26"/>
    <n v="9.251790566642755E-2"/>
    <s v="Item P"/>
    <s v="Office Supplies"/>
    <s v="S006"/>
    <n v="13"/>
    <s v="Eco Electronics"/>
    <s v="Linda Parker"/>
    <s v="linda@ecoelectronics.com"/>
    <x v="6"/>
    <x v="5"/>
    <n v="52"/>
    <n v="47.189068905345763"/>
  </r>
  <r>
    <s v="C034"/>
    <s v="Alice King"/>
    <n v="23"/>
    <s v="F"/>
    <s v="East Coast"/>
    <n v="5534"/>
    <s v="P029"/>
    <d v="2024-09-24T00:00:00"/>
    <n v="1"/>
    <n v="40"/>
    <n v="7.0499608578196815E-2"/>
    <s v="Tool AC"/>
    <s v="Hardware"/>
    <s v="S009"/>
    <n v="20"/>
    <s v="Gourmet Gadgets"/>
    <s v="Alice Brown"/>
    <s v="alice@gourmetgadgets.com"/>
    <x v="8"/>
    <x v="7"/>
    <n v="40"/>
    <n v="37.180015656872129"/>
  </r>
  <r>
    <s v="C139"/>
    <s v="Nina Young"/>
    <n v="53"/>
    <s v="M"/>
    <s v="North"/>
    <n v="5535"/>
    <s v="P018"/>
    <d v="2024-09-24T00:00:00"/>
    <n v="3"/>
    <n v="43"/>
    <n v="8.9563558815896116E-2"/>
    <s v="Widget R"/>
    <s v="Electronics"/>
    <s v="S008"/>
    <n v="21.5"/>
    <s v="Auto Electronics Pro"/>
    <s v="Daniel Evans"/>
    <s v="daniel@autoelectronics.com"/>
    <x v="5"/>
    <x v="4"/>
    <n v="129"/>
    <n v="117.44630091274939"/>
  </r>
  <r>
    <s v="C097"/>
    <s v="Henry Parker"/>
    <n v="18"/>
    <s v="F"/>
    <s v="North"/>
    <n v="5536"/>
    <s v="P034"/>
    <d v="2024-09-25T00:00:00"/>
    <n v="9"/>
    <n v="9.5"/>
    <n v="4.3028729389903778E-2"/>
    <s v="Accessory AH"/>
    <s v="Accessories"/>
    <s v="S004"/>
    <n v="4.75"/>
    <s v="Smart Home Essentials"/>
    <s v="Sarah Davis"/>
    <s v="sarah@smarthomeessentials.com"/>
    <x v="3"/>
    <x v="2"/>
    <n v="85.5"/>
    <n v="81.821043637163228"/>
  </r>
  <r>
    <s v="C062"/>
    <s v="Henry Parker"/>
    <n v="68"/>
    <s v="M"/>
    <s v="West Coast"/>
    <n v="5537"/>
    <s v="P016"/>
    <d v="2024-09-25T00:00:00"/>
    <n v="2"/>
    <n v="26"/>
    <n v="7.5758277628041548E-2"/>
    <s v="Item P"/>
    <s v="Office Supplies"/>
    <s v="S006"/>
    <n v="13"/>
    <s v="Eco Electronics"/>
    <s v="Linda Parker"/>
    <s v="linda@ecoelectronics.com"/>
    <x v="6"/>
    <x v="5"/>
    <n v="52"/>
    <n v="48.060569563341836"/>
  </r>
  <r>
    <s v="C046"/>
    <s v="Mia Jones"/>
    <n v="56"/>
    <s v="M"/>
    <s v="East Coast"/>
    <n v="5538"/>
    <s v="P004"/>
    <d v="2024-09-25T00:00:00"/>
    <n v="4"/>
    <n v="10"/>
    <n v="1.4199943241450887E-2"/>
    <s v="Accessory D"/>
    <s v="Accessories"/>
    <s v="S004"/>
    <n v="5"/>
    <s v="Smart Home Essentials"/>
    <s v="Sarah Davis"/>
    <s v="sarah@smarthomeessentials.com"/>
    <x v="3"/>
    <x v="2"/>
    <n v="40"/>
    <n v="39.432002270341968"/>
  </r>
  <r>
    <s v="C148"/>
    <s v="Bob Brown"/>
    <n v="64"/>
    <s v="F"/>
    <s v="South"/>
    <n v="5539"/>
    <s v="P036"/>
    <d v="2024-09-25T00:00:00"/>
    <n v="4"/>
    <n v="26.5"/>
    <n v="9.5748964361067251E-2"/>
    <s v="Item AJ"/>
    <s v="Office Supplies"/>
    <s v="S006"/>
    <n v="13.25"/>
    <s v="Eco Electronics"/>
    <s v="Linda Parker"/>
    <s v="linda@ecoelectronics.com"/>
    <x v="6"/>
    <x v="5"/>
    <n v="106"/>
    <n v="95.850609777726874"/>
  </r>
  <r>
    <s v="C137"/>
    <s v="Uma Young"/>
    <n v="19"/>
    <s v="M"/>
    <s v="East Coast"/>
    <n v="5540"/>
    <s v="P027"/>
    <d v="2024-09-25T00:00:00"/>
    <n v="7"/>
    <n v="85"/>
    <n v="5.2137316624260681E-2"/>
    <s v="Appliance AA"/>
    <s v="Home Appliances"/>
    <s v="S007"/>
    <n v="42.5"/>
    <s v="HealthTech Supplies"/>
    <s v="Peter Clark"/>
    <s v="peter@healthtech.com"/>
    <x v="9"/>
    <x v="8"/>
    <n v="595"/>
    <n v="563.97829660856485"/>
  </r>
  <r>
    <s v="C037"/>
    <s v="Dan White"/>
    <n v="21"/>
    <s v="F"/>
    <s v="Midwest"/>
    <n v="5541"/>
    <s v="P051"/>
    <d v="2024-09-25T00:00:00"/>
    <n v="10"/>
    <n v="31.5"/>
    <n v="8.4809945129683706E-2"/>
    <s v="Widget AY"/>
    <s v="Electronics"/>
    <s v="S001"/>
    <n v="15.75"/>
    <s v="Gadget World"/>
    <s v="Emily Rose"/>
    <s v="emily@gadgetworld.com"/>
    <x v="0"/>
    <x v="0"/>
    <n v="315"/>
    <n v="288.28486728414964"/>
  </r>
  <r>
    <s v="C044"/>
    <s v="Oscar Adams"/>
    <n v="21"/>
    <s v="F"/>
    <s v="South"/>
    <n v="5542"/>
    <s v="P042"/>
    <d v="2024-09-25T00:00:00"/>
    <n v="4"/>
    <n v="53"/>
    <n v="5.1839648077724766E-2"/>
    <s v="Gadget AP"/>
    <s v="Home Appliances"/>
    <s v="S002"/>
    <n v="26.5"/>
    <s v="Tech Gear Co."/>
    <s v="John Taylor"/>
    <s v="john@techgear.com"/>
    <x v="1"/>
    <x v="1"/>
    <n v="212"/>
    <n v="201.00999460752234"/>
  </r>
  <r>
    <s v="C092"/>
    <s v="Xander Walker"/>
    <n v="54"/>
    <s v="F"/>
    <s v="North"/>
    <n v="5543"/>
    <s v="P026"/>
    <d v="2024-09-25T00:00:00"/>
    <n v="2"/>
    <n v="22"/>
    <n v="1.3057182875733766E-3"/>
    <s v="Item Z"/>
    <s v="Office Supplies"/>
    <s v="S006"/>
    <n v="11"/>
    <s v="Eco Electronics"/>
    <s v="Linda Parker"/>
    <s v="linda@ecoelectronics.com"/>
    <x v="6"/>
    <x v="5"/>
    <n v="44"/>
    <n v="43.942548395346769"/>
  </r>
  <r>
    <s v="C071"/>
    <s v="Paul Lee"/>
    <n v="19"/>
    <s v="F"/>
    <s v="West Coast"/>
    <n v="5544"/>
    <s v="P035"/>
    <d v="2024-09-25T00:00:00"/>
    <n v="7"/>
    <n v="63"/>
    <n v="3.3332034333184768E-2"/>
    <s v="Device AI"/>
    <s v="Electronics"/>
    <s v="S005"/>
    <n v="31.5"/>
    <s v="Office Tech Depot"/>
    <s v="Kevin Lee"/>
    <s v="kevin@officetechdepot.com"/>
    <x v="4"/>
    <x v="3"/>
    <n v="441"/>
    <n v="426.30057285906554"/>
  </r>
  <r>
    <s v="C064"/>
    <s v="Frank Clark"/>
    <n v="32"/>
    <s v="M"/>
    <s v="South"/>
    <n v="5545"/>
    <s v="P034"/>
    <d v="2024-09-25T00:00:00"/>
    <n v="2"/>
    <n v="9.5"/>
    <n v="5.6968105793824497E-2"/>
    <s v="Accessory AH"/>
    <s v="Accessories"/>
    <s v="S004"/>
    <n v="4.75"/>
    <s v="Smart Home Essentials"/>
    <s v="Sarah Davis"/>
    <s v="sarah@smarthomeessentials.com"/>
    <x v="3"/>
    <x v="2"/>
    <n v="19"/>
    <n v="17.917605989917334"/>
  </r>
  <r>
    <s v="C118"/>
    <s v="Jack Adams"/>
    <n v="53"/>
    <s v="M"/>
    <s v="Midwest"/>
    <n v="5546"/>
    <s v="P047"/>
    <d v="2024-09-25T00:00:00"/>
    <n v="8"/>
    <n v="82.5"/>
    <n v="7.257712860090447E-2"/>
    <s v="Appliance AU"/>
    <s v="Home Appliances"/>
    <s v="S007"/>
    <n v="41.25"/>
    <s v="HealthTech Supplies"/>
    <s v="Peter Clark"/>
    <s v="peter@healthtech.com"/>
    <x v="9"/>
    <x v="8"/>
    <n v="660"/>
    <n v="612.099095123403"/>
  </r>
  <r>
    <s v="C150"/>
    <s v="Wendy Lee"/>
    <n v="24"/>
    <s v="M"/>
    <s v="South"/>
    <n v="5547"/>
    <s v="P037"/>
    <d v="2024-09-25T00:00:00"/>
    <n v="6"/>
    <n v="88"/>
    <n v="8.0072624329560443E-2"/>
    <s v="Appliance AK"/>
    <s v="Home Appliances"/>
    <s v="S007"/>
    <n v="44"/>
    <s v="HealthTech Supplies"/>
    <s v="Peter Clark"/>
    <s v="peter@healthtech.com"/>
    <x v="9"/>
    <x v="8"/>
    <n v="528"/>
    <n v="485.72165435399211"/>
  </r>
  <r>
    <s v="C010"/>
    <s v="Grace White"/>
    <n v="37"/>
    <s v="F"/>
    <s v="East Coast"/>
    <n v="5548"/>
    <s v="P005"/>
    <d v="2024-09-25T00:00:00"/>
    <n v="5"/>
    <n v="60"/>
    <n v="4.0919536380696134E-2"/>
    <s v="Device E"/>
    <s v="Electronics"/>
    <s v="S005"/>
    <n v="30"/>
    <s v="Office Tech Depot"/>
    <s v="Kevin Lee"/>
    <s v="kevin@officetechdepot.com"/>
    <x v="4"/>
    <x v="3"/>
    <n v="300"/>
    <n v="287.72413908579114"/>
  </r>
  <r>
    <s v="C064"/>
    <s v="Frank Clark"/>
    <n v="32"/>
    <s v="M"/>
    <s v="South"/>
    <n v="5549"/>
    <s v="P022"/>
    <d v="2024-09-25T00:00:00"/>
    <n v="9"/>
    <n v="54"/>
    <n v="1.2390794816618034E-2"/>
    <s v="Gadget V"/>
    <s v="Home Appliances"/>
    <s v="S002"/>
    <n v="27"/>
    <s v="Tech Gear Co."/>
    <s v="John Taylor"/>
    <s v="john@techgear.com"/>
    <x v="1"/>
    <x v="1"/>
    <n v="486"/>
    <n v="479.97807371912364"/>
  </r>
  <r>
    <s v="C092"/>
    <s v="Xander Walker"/>
    <n v="54"/>
    <s v="F"/>
    <s v="North"/>
    <n v="5550"/>
    <s v="P006"/>
    <d v="2024-09-25T00:00:00"/>
    <n v="6"/>
    <n v="25"/>
    <n v="1.5962159509297493E-2"/>
    <s v="Item F"/>
    <s v="Office Supplies"/>
    <s v="S006"/>
    <n v="12.5"/>
    <s v="Eco Electronics"/>
    <s v="Linda Parker"/>
    <s v="linda@ecoelectronics.com"/>
    <x v="6"/>
    <x v="5"/>
    <n v="150"/>
    <n v="147.60567607360537"/>
  </r>
  <r>
    <s v="C046"/>
    <s v="Mia Jones"/>
    <n v="56"/>
    <s v="M"/>
    <s v="East Coast"/>
    <n v="5551"/>
    <s v="P037"/>
    <d v="2024-09-25T00:00:00"/>
    <n v="1"/>
    <n v="88"/>
    <n v="9.3222362190446745E-2"/>
    <s v="Appliance AK"/>
    <s v="Home Appliances"/>
    <s v="S007"/>
    <n v="44"/>
    <s v="HealthTech Supplies"/>
    <s v="Peter Clark"/>
    <s v="peter@healthtech.com"/>
    <x v="9"/>
    <x v="8"/>
    <n v="88"/>
    <n v="79.796432127240692"/>
  </r>
  <r>
    <s v="C088"/>
    <s v="Emily Adams"/>
    <n v="59"/>
    <s v="F"/>
    <s v="East Coast"/>
    <n v="5552"/>
    <s v="P045"/>
    <d v="2024-09-25T00:00:00"/>
    <n v="8"/>
    <n v="59.5"/>
    <n v="5.4223930230207114E-3"/>
    <s v="Device AS"/>
    <s v="Electronics"/>
    <s v="S005"/>
    <n v="29.75"/>
    <s v="Office Tech Depot"/>
    <s v="Kevin Lee"/>
    <s v="kevin@officetechdepot.com"/>
    <x v="4"/>
    <x v="3"/>
    <n v="476"/>
    <n v="473.41894092104212"/>
  </r>
  <r>
    <s v="C022"/>
    <s v="Nina Taylor"/>
    <n v="60"/>
    <s v="F"/>
    <s v="South"/>
    <n v="5553"/>
    <s v="P053"/>
    <d v="2024-09-25T00:00:00"/>
    <n v="10"/>
    <n v="22.5"/>
    <n v="4.2595161160106844E-2"/>
    <s v="Tool BA"/>
    <s v="Hardware"/>
    <s v="S003"/>
    <n v="11.25"/>
    <s v="Circuit Solutions"/>
    <s v="Mark Johnson"/>
    <s v="mark@circuitsolutions.com"/>
    <x v="2"/>
    <x v="1"/>
    <n v="225"/>
    <n v="215.41608873897596"/>
  </r>
  <r>
    <s v="C138"/>
    <s v="Sam Parker"/>
    <n v="18"/>
    <s v="M"/>
    <s v="North"/>
    <n v="5554"/>
    <s v="P053"/>
    <d v="2024-09-25T00:00:00"/>
    <n v="4"/>
    <n v="22.5"/>
    <n v="3.3626078740361609E-2"/>
    <s v="Tool BA"/>
    <s v="Hardware"/>
    <s v="S003"/>
    <n v="11.25"/>
    <s v="Circuit Solutions"/>
    <s v="Mark Johnson"/>
    <s v="mark@circuitsolutions.com"/>
    <x v="2"/>
    <x v="1"/>
    <n v="90"/>
    <n v="86.973652913367459"/>
  </r>
  <r>
    <s v="C131"/>
    <s v="Uma Young"/>
    <n v="43"/>
    <s v="F"/>
    <s v="Midwest"/>
    <n v="5555"/>
    <s v="P030"/>
    <d v="2024-09-25T00:00:00"/>
    <n v="2"/>
    <n v="18"/>
    <n v="7.8722304774001925E-2"/>
    <s v="Accessory AD"/>
    <s v="Accessories"/>
    <s v="S010"/>
    <n v="9"/>
    <s v="Sports Tech Gear"/>
    <s v="Michael Harris"/>
    <s v="michael@sportstechgear.com"/>
    <x v="7"/>
    <x v="6"/>
    <n v="36"/>
    <n v="33.165997028135934"/>
  </r>
  <r>
    <s v="C138"/>
    <s v="Sam Parker"/>
    <n v="18"/>
    <s v="M"/>
    <s v="North"/>
    <n v="5556"/>
    <s v="P010"/>
    <d v="2024-09-25T00:00:00"/>
    <n v="7"/>
    <n v="15"/>
    <n v="6.257114271577173E-2"/>
    <s v="Accessory J"/>
    <s v="Accessories"/>
    <s v="S010"/>
    <n v="7.5"/>
    <s v="Sports Tech Gear"/>
    <s v="Michael Harris"/>
    <s v="michael@sportstechgear.com"/>
    <x v="7"/>
    <x v="6"/>
    <n v="105"/>
    <n v="98.430030014843965"/>
  </r>
  <r>
    <s v="C053"/>
    <s v="Emily Young"/>
    <n v="68"/>
    <s v="M"/>
    <s v="North"/>
    <n v="5557"/>
    <s v="P005"/>
    <d v="2024-09-25T00:00:00"/>
    <n v="8"/>
    <n v="60"/>
    <n v="9.2431422886309456E-2"/>
    <s v="Device E"/>
    <s v="Electronics"/>
    <s v="S005"/>
    <n v="30"/>
    <s v="Office Tech Depot"/>
    <s v="Kevin Lee"/>
    <s v="kevin@officetechdepot.com"/>
    <x v="4"/>
    <x v="3"/>
    <n v="480"/>
    <n v="435.63291701457149"/>
  </r>
  <r>
    <s v="C061"/>
    <s v="Paul Young"/>
    <n v="62"/>
    <s v="M"/>
    <s v="Midwest"/>
    <n v="5558"/>
    <s v="P034"/>
    <d v="2024-09-25T00:00:00"/>
    <n v="4"/>
    <n v="9.5"/>
    <n v="6.3464504696680676E-2"/>
    <s v="Accessory AH"/>
    <s v="Accessories"/>
    <s v="S004"/>
    <n v="4.75"/>
    <s v="Smart Home Essentials"/>
    <s v="Sarah Davis"/>
    <s v="sarah@smarthomeessentials.com"/>
    <x v="3"/>
    <x v="2"/>
    <n v="38"/>
    <n v="35.588348821526132"/>
  </r>
  <r>
    <s v="C055"/>
    <s v="Yara Walker"/>
    <n v="58"/>
    <s v="F"/>
    <s v="Midwest"/>
    <n v="5559"/>
    <s v="P003"/>
    <d v="2024-09-25T00:00:00"/>
    <n v="5"/>
    <n v="20"/>
    <n v="4.4384343646547211E-2"/>
    <s v="Tool C"/>
    <s v="Hardware"/>
    <s v="S003"/>
    <n v="10"/>
    <s v="Circuit Solutions"/>
    <s v="Mark Johnson"/>
    <s v="mark@circuitsolutions.com"/>
    <x v="2"/>
    <x v="1"/>
    <n v="100"/>
    <n v="95.561565635345275"/>
  </r>
  <r>
    <s v="C089"/>
    <s v="Tina Clark"/>
    <n v="43"/>
    <s v="F"/>
    <s v="North"/>
    <n v="5560"/>
    <s v="P005"/>
    <d v="2024-09-25T00:00:00"/>
    <n v="10"/>
    <n v="60"/>
    <n v="2.849965733504304E-2"/>
    <s v="Device E"/>
    <s v="Electronics"/>
    <s v="S005"/>
    <n v="30"/>
    <s v="Office Tech Depot"/>
    <s v="Kevin Lee"/>
    <s v="kevin@officetechdepot.com"/>
    <x v="4"/>
    <x v="3"/>
    <n v="600"/>
    <n v="582.90020559897414"/>
  </r>
  <r>
    <s v="C057"/>
    <s v="Sam Hall"/>
    <n v="51"/>
    <s v="M"/>
    <s v="North"/>
    <n v="5561"/>
    <s v="P053"/>
    <d v="2024-09-25T00:00:00"/>
    <n v="3"/>
    <n v="22.5"/>
    <n v="1.350072757207791E-2"/>
    <s v="Tool BA"/>
    <s v="Hardware"/>
    <s v="S003"/>
    <n v="11.25"/>
    <s v="Circuit Solutions"/>
    <s v="Mark Johnson"/>
    <s v="mark@circuitsolutions.com"/>
    <x v="2"/>
    <x v="1"/>
    <n v="67.5"/>
    <n v="66.588700888884745"/>
  </r>
  <r>
    <s v="C091"/>
    <s v="Uma Lee"/>
    <n v="67"/>
    <s v="F"/>
    <s v="Midwest"/>
    <n v="5562"/>
    <s v="P015"/>
    <d v="2024-09-25T00:00:00"/>
    <n v="1"/>
    <n v="70"/>
    <n v="3.9106915914504749E-2"/>
    <s v="Device O"/>
    <s v="Electronics"/>
    <s v="S005"/>
    <n v="35"/>
    <s v="Office Tech Depot"/>
    <s v="Kevin Lee"/>
    <s v="kevin@officetechdepot.com"/>
    <x v="4"/>
    <x v="3"/>
    <n v="70"/>
    <n v="67.262515885984669"/>
  </r>
  <r>
    <s v="C010"/>
    <s v="Grace White"/>
    <n v="37"/>
    <s v="F"/>
    <s v="East Coast"/>
    <n v="5563"/>
    <s v="P007"/>
    <d v="2024-09-25T00:00:00"/>
    <n v="5"/>
    <n v="90"/>
    <n v="5.8280651700462517E-2"/>
    <s v="Appliance G"/>
    <s v="Home Appliances"/>
    <s v="S007"/>
    <n v="45"/>
    <s v="HealthTech Supplies"/>
    <s v="Peter Clark"/>
    <s v="peter@healthtech.com"/>
    <x v="9"/>
    <x v="8"/>
    <n v="450"/>
    <n v="423.77370673479186"/>
  </r>
  <r>
    <s v="C136"/>
    <s v="Henry Mitchell"/>
    <n v="54"/>
    <s v="M"/>
    <s v="Midwest"/>
    <n v="5564"/>
    <s v="P051"/>
    <d v="2024-09-26T00:00:00"/>
    <n v="3"/>
    <n v="31.5"/>
    <n v="7.9206162363075872E-2"/>
    <s v="Widget AY"/>
    <s v="Electronics"/>
    <s v="S001"/>
    <n v="15.75"/>
    <s v="Gadget World"/>
    <s v="Emily Rose"/>
    <s v="emily@gadgetworld.com"/>
    <x v="0"/>
    <x v="0"/>
    <n v="94.5"/>
    <n v="87.015017656689324"/>
  </r>
  <r>
    <s v="C073"/>
    <s v="Mia Allen"/>
    <n v="36"/>
    <s v="M"/>
    <s v="East Coast"/>
    <n v="5565"/>
    <s v="P046"/>
    <d v="2024-09-26T00:00:00"/>
    <n v="8"/>
    <n v="25.5"/>
    <n v="9.7823608920499752E-2"/>
    <s v="Item AT"/>
    <s v="Office Supplies"/>
    <s v="S006"/>
    <n v="12.75"/>
    <s v="Eco Electronics"/>
    <s v="Linda Parker"/>
    <s v="linda@ecoelectronics.com"/>
    <x v="6"/>
    <x v="5"/>
    <n v="204"/>
    <n v="184.04398378021804"/>
  </r>
  <r>
    <s v="C048"/>
    <s v="Yara Walker"/>
    <n v="21"/>
    <s v="M"/>
    <s v="North"/>
    <n v="5566"/>
    <s v="P019"/>
    <d v="2024-09-26T00:00:00"/>
    <n v="9"/>
    <n v="38"/>
    <n v="2.5840735780076663E-2"/>
    <s v="Tool S"/>
    <s v="Hardware"/>
    <s v="S009"/>
    <n v="19"/>
    <s v="Gourmet Gadgets"/>
    <s v="Alice Brown"/>
    <s v="alice@gourmetgadgets.com"/>
    <x v="8"/>
    <x v="7"/>
    <n v="342"/>
    <n v="333.1624683632138"/>
  </r>
  <r>
    <s v="C124"/>
    <s v="Rachel Allen"/>
    <n v="24"/>
    <s v="F"/>
    <s v="North"/>
    <n v="5567"/>
    <s v="P003"/>
    <d v="2024-09-26T00:00:00"/>
    <n v="9"/>
    <n v="20"/>
    <n v="2.3839049800088621E-2"/>
    <s v="Tool C"/>
    <s v="Hardware"/>
    <s v="S003"/>
    <n v="10"/>
    <s v="Circuit Solutions"/>
    <s v="Mark Johnson"/>
    <s v="mark@circuitsolutions.com"/>
    <x v="2"/>
    <x v="1"/>
    <n v="180"/>
    <n v="175.70897103598404"/>
  </r>
  <r>
    <s v="C046"/>
    <s v="Mia Jones"/>
    <n v="56"/>
    <s v="M"/>
    <s v="East Coast"/>
    <n v="5568"/>
    <s v="P013"/>
    <d v="2024-09-26T00:00:00"/>
    <n v="7"/>
    <n v="23"/>
    <n v="1.1098819398798344E-2"/>
    <s v="Tool M"/>
    <s v="Hardware"/>
    <s v="S003"/>
    <n v="11.5"/>
    <s v="Circuit Solutions"/>
    <s v="Mark Johnson"/>
    <s v="mark@circuitsolutions.com"/>
    <x v="2"/>
    <x v="1"/>
    <n v="161"/>
    <n v="159.21309007679346"/>
  </r>
  <r>
    <s v="C115"/>
    <s v="Bob Parker"/>
    <n v="25"/>
    <s v="M"/>
    <s v="West Coast"/>
    <n v="5569"/>
    <s v="P015"/>
    <d v="2024-09-26T00:00:00"/>
    <n v="2"/>
    <n v="70"/>
    <n v="8.0638936467271452E-2"/>
    <s v="Device O"/>
    <s v="Electronics"/>
    <s v="S005"/>
    <n v="35"/>
    <s v="Office Tech Depot"/>
    <s v="Kevin Lee"/>
    <s v="kevin@officetechdepot.com"/>
    <x v="4"/>
    <x v="3"/>
    <n v="140"/>
    <n v="128.71054889458199"/>
  </r>
  <r>
    <s v="C098"/>
    <s v="Henry Hall"/>
    <n v="60"/>
    <s v="F"/>
    <s v="Midwest"/>
    <n v="5570"/>
    <s v="P011"/>
    <d v="2024-09-26T00:00:00"/>
    <n v="1"/>
    <n v="32"/>
    <n v="9.3899249787496031E-2"/>
    <s v="Widget K"/>
    <s v="Electronics"/>
    <s v="S001"/>
    <n v="16"/>
    <s v="Gadget World"/>
    <s v="Emily Rose"/>
    <s v="emily@gadgetworld.com"/>
    <x v="0"/>
    <x v="0"/>
    <n v="32"/>
    <n v="28.995224006800129"/>
  </r>
  <r>
    <s v="C059"/>
    <s v="Yara Lee"/>
    <n v="36"/>
    <s v="M"/>
    <s v="North"/>
    <n v="5571"/>
    <s v="P036"/>
    <d v="2024-09-26T00:00:00"/>
    <n v="10"/>
    <n v="26.5"/>
    <n v="3.6838780234419354E-2"/>
    <s v="Item AJ"/>
    <s v="Office Supplies"/>
    <s v="S006"/>
    <n v="13.25"/>
    <s v="Eco Electronics"/>
    <s v="Linda Parker"/>
    <s v="linda@ecoelectronics.com"/>
    <x v="6"/>
    <x v="5"/>
    <n v="265"/>
    <n v="255.23772323787887"/>
  </r>
  <r>
    <s v="C097"/>
    <s v="Henry Parker"/>
    <n v="18"/>
    <s v="F"/>
    <s v="North"/>
    <n v="5572"/>
    <s v="P003"/>
    <d v="2024-09-26T00:00:00"/>
    <n v="5"/>
    <n v="20"/>
    <n v="6.2376222228329628E-2"/>
    <s v="Tool C"/>
    <s v="Hardware"/>
    <s v="S003"/>
    <n v="10"/>
    <s v="Circuit Solutions"/>
    <s v="Mark Johnson"/>
    <s v="mark@circuitsolutions.com"/>
    <x v="2"/>
    <x v="1"/>
    <n v="100"/>
    <n v="93.762377777167032"/>
  </r>
  <r>
    <s v="C088"/>
    <s v="Emily Adams"/>
    <n v="59"/>
    <s v="F"/>
    <s v="East Coast"/>
    <n v="5573"/>
    <s v="P053"/>
    <d v="2024-09-26T00:00:00"/>
    <n v="10"/>
    <n v="22.5"/>
    <n v="1.5640901506760042E-2"/>
    <s v="Tool BA"/>
    <s v="Hardware"/>
    <s v="S003"/>
    <n v="11.25"/>
    <s v="Circuit Solutions"/>
    <s v="Mark Johnson"/>
    <s v="mark@circuitsolutions.com"/>
    <x v="2"/>
    <x v="1"/>
    <n v="225"/>
    <n v="221.48079716097899"/>
  </r>
  <r>
    <s v="C042"/>
    <s v="Quinn Adams"/>
    <n v="24"/>
    <s v="F"/>
    <s v="North"/>
    <n v="5574"/>
    <s v="P041"/>
    <d v="2024-09-26T00:00:00"/>
    <n v="3"/>
    <n v="33.5"/>
    <n v="4.208345511767389E-2"/>
    <s v="Widget AO"/>
    <s v="Electronics"/>
    <s v="S001"/>
    <n v="16.75"/>
    <s v="Gadget World"/>
    <s v="Emily Rose"/>
    <s v="emily@gadgetworld.com"/>
    <x v="0"/>
    <x v="0"/>
    <n v="100.5"/>
    <n v="96.270612760673771"/>
  </r>
  <r>
    <s v="C064"/>
    <s v="Frank Clark"/>
    <n v="32"/>
    <s v="M"/>
    <s v="South"/>
    <n v="5575"/>
    <s v="P035"/>
    <d v="2024-09-26T00:00:00"/>
    <n v="8"/>
    <n v="63"/>
    <n v="9.3460957871767392E-2"/>
    <s v="Device AI"/>
    <s v="Electronics"/>
    <s v="S005"/>
    <n v="31.5"/>
    <s v="Office Tech Depot"/>
    <s v="Kevin Lee"/>
    <s v="kevin@officetechdepot.com"/>
    <x v="4"/>
    <x v="3"/>
    <n v="504"/>
    <n v="456.89567723262923"/>
  </r>
  <r>
    <s v="C092"/>
    <s v="Xander Walker"/>
    <n v="54"/>
    <s v="F"/>
    <s v="North"/>
    <n v="5576"/>
    <s v="P023"/>
    <d v="2024-09-26T00:00:00"/>
    <n v="9"/>
    <n v="24"/>
    <n v="3.1465085435600781E-3"/>
    <s v="Tool W"/>
    <s v="Hardware"/>
    <s v="S003"/>
    <n v="12"/>
    <s v="Circuit Solutions"/>
    <s v="Mark Johnson"/>
    <s v="mark@circuitsolutions.com"/>
    <x v="2"/>
    <x v="1"/>
    <n v="216"/>
    <n v="215.32035415459103"/>
  </r>
  <r>
    <s v="C102"/>
    <s v="Isla Walker"/>
    <n v="38"/>
    <s v="F"/>
    <s v="South"/>
    <n v="5577"/>
    <s v="P001"/>
    <d v="2024-09-26T00:00:00"/>
    <n v="6"/>
    <n v="30"/>
    <n v="2.8824159573244468E-2"/>
    <s v="Widget A"/>
    <s v="Electronics"/>
    <s v="S001"/>
    <n v="15"/>
    <s v="Gadget World"/>
    <s v="Emily Rose"/>
    <s v="emily@gadgetworld.com"/>
    <x v="0"/>
    <x v="0"/>
    <n v="180"/>
    <n v="174.81165127681601"/>
  </r>
  <r>
    <s v="C131"/>
    <s v="Uma Young"/>
    <n v="43"/>
    <s v="F"/>
    <s v="Midwest"/>
    <n v="5578"/>
    <s v="P036"/>
    <d v="2024-09-26T00:00:00"/>
    <n v="2"/>
    <n v="26.5"/>
    <n v="2.6143967481812393E-2"/>
    <s v="Item AJ"/>
    <s v="Office Supplies"/>
    <s v="S006"/>
    <n v="13.25"/>
    <s v="Eco Electronics"/>
    <s v="Linda Parker"/>
    <s v="linda@ecoelectronics.com"/>
    <x v="6"/>
    <x v="5"/>
    <n v="53"/>
    <n v="51.614369723463945"/>
  </r>
  <r>
    <s v="C087"/>
    <s v="Nina Young"/>
    <n v="52"/>
    <s v="F"/>
    <s v="East Coast"/>
    <n v="5579"/>
    <s v="P042"/>
    <d v="2024-09-27T00:00:00"/>
    <n v="9"/>
    <n v="53"/>
    <n v="3.0150452699349895E-2"/>
    <s v="Gadget AP"/>
    <s v="Home Appliances"/>
    <s v="S002"/>
    <n v="26.5"/>
    <s v="Tech Gear Co."/>
    <s v="John Taylor"/>
    <s v="john@techgear.com"/>
    <x v="1"/>
    <x v="1"/>
    <n v="477"/>
    <n v="462.61823406241012"/>
  </r>
  <r>
    <s v="C110"/>
    <s v="Zoe Young"/>
    <n v="55"/>
    <s v="M"/>
    <s v="West Coast"/>
    <n v="5580"/>
    <s v="P034"/>
    <d v="2024-09-27T00:00:00"/>
    <n v="4"/>
    <n v="9.5"/>
    <n v="7.6043224435125942E-2"/>
    <s v="Accessory AH"/>
    <s v="Accessories"/>
    <s v="S004"/>
    <n v="4.75"/>
    <s v="Smart Home Essentials"/>
    <s v="Sarah Davis"/>
    <s v="sarah@smarthomeessentials.com"/>
    <x v="3"/>
    <x v="2"/>
    <n v="38"/>
    <n v="35.110357471465214"/>
  </r>
  <r>
    <s v="C137"/>
    <s v="Uma Young"/>
    <n v="19"/>
    <s v="M"/>
    <s v="East Coast"/>
    <n v="5581"/>
    <s v="P025"/>
    <d v="2024-09-27T00:00:00"/>
    <n v="4"/>
    <n v="65"/>
    <n v="6.3671116995263288E-2"/>
    <s v="Device Y"/>
    <s v="Electronics"/>
    <s v="S005"/>
    <n v="32.5"/>
    <s v="Office Tech Depot"/>
    <s v="Kevin Lee"/>
    <s v="kevin@officetechdepot.com"/>
    <x v="4"/>
    <x v="3"/>
    <n v="260"/>
    <n v="243.44550958123153"/>
  </r>
  <r>
    <s v="C110"/>
    <s v="Zoe Young"/>
    <n v="55"/>
    <s v="M"/>
    <s v="West Coast"/>
    <n v="5582"/>
    <s v="P036"/>
    <d v="2024-09-27T00:00:00"/>
    <n v="10"/>
    <n v="26.5"/>
    <n v="1.6266074191018422E-2"/>
    <s v="Item AJ"/>
    <s v="Office Supplies"/>
    <s v="S006"/>
    <n v="13.25"/>
    <s v="Eco Electronics"/>
    <s v="Linda Parker"/>
    <s v="linda@ecoelectronics.com"/>
    <x v="6"/>
    <x v="5"/>
    <n v="265"/>
    <n v="260.68949033938014"/>
  </r>
  <r>
    <s v="C060"/>
    <s v="Alice Adams"/>
    <n v="38"/>
    <s v="M"/>
    <s v="East Coast"/>
    <n v="5583"/>
    <s v="P028"/>
    <d v="2024-09-27T00:00:00"/>
    <n v="2"/>
    <n v="46"/>
    <n v="5.6648309766272331E-3"/>
    <s v="Widget AB"/>
    <s v="Electronics"/>
    <s v="S008"/>
    <n v="23"/>
    <s v="Auto Electronics Pro"/>
    <s v="Daniel Evans"/>
    <s v="daniel@autoelectronics.com"/>
    <x v="5"/>
    <x v="4"/>
    <n v="92"/>
    <n v="91.478835550150293"/>
  </r>
  <r>
    <s v="C022"/>
    <s v="Nina Taylor"/>
    <n v="60"/>
    <s v="F"/>
    <s v="South"/>
    <n v="5584"/>
    <s v="P011"/>
    <d v="2024-09-27T00:00:00"/>
    <n v="6"/>
    <n v="32"/>
    <n v="5.8414341294874973E-2"/>
    <s v="Widget K"/>
    <s v="Electronics"/>
    <s v="S001"/>
    <n v="16"/>
    <s v="Gadget World"/>
    <s v="Emily Rose"/>
    <s v="emily@gadgetworld.com"/>
    <x v="0"/>
    <x v="0"/>
    <n v="192"/>
    <n v="180.784446471384"/>
  </r>
  <r>
    <s v="C059"/>
    <s v="Yara Lee"/>
    <n v="36"/>
    <s v="M"/>
    <s v="North"/>
    <n v="5585"/>
    <s v="P036"/>
    <d v="2024-09-27T00:00:00"/>
    <n v="8"/>
    <n v="26.5"/>
    <n v="3.9507359555515389E-2"/>
    <s v="Item AJ"/>
    <s v="Office Supplies"/>
    <s v="S006"/>
    <n v="13.25"/>
    <s v="Eco Electronics"/>
    <s v="Linda Parker"/>
    <s v="linda@ecoelectronics.com"/>
    <x v="6"/>
    <x v="5"/>
    <n v="212"/>
    <n v="203.62443977423072"/>
  </r>
  <r>
    <s v="C127"/>
    <s v="Nina White"/>
    <n v="67"/>
    <s v="F"/>
    <s v="Midwest"/>
    <n v="5586"/>
    <s v="P012"/>
    <d v="2024-09-27T00:00:00"/>
    <n v="1"/>
    <n v="44"/>
    <n v="9.1338224029828524E-2"/>
    <s v="Gadget L"/>
    <s v="Home Appliances"/>
    <s v="S002"/>
    <n v="22"/>
    <s v="Tech Gear Co."/>
    <s v="John Taylor"/>
    <s v="john@techgear.com"/>
    <x v="1"/>
    <x v="1"/>
    <n v="44"/>
    <n v="39.981118142687542"/>
  </r>
  <r>
    <s v="C014"/>
    <s v="Dan Clark"/>
    <n v="43"/>
    <s v="M"/>
    <s v="East Coast"/>
    <n v="5587"/>
    <s v="P048"/>
    <d v="2024-09-27T00:00:00"/>
    <n v="4"/>
    <n v="44.5"/>
    <n v="4.6664332371106426E-2"/>
    <s v="Widget AV"/>
    <s v="Electronics"/>
    <s v="S008"/>
    <n v="22.25"/>
    <s v="Auto Electronics Pro"/>
    <s v="Daniel Evans"/>
    <s v="daniel@autoelectronics.com"/>
    <x v="5"/>
    <x v="4"/>
    <n v="178"/>
    <n v="169.69374883794305"/>
  </r>
  <r>
    <s v="C045"/>
    <s v="Leo Green"/>
    <n v="52"/>
    <s v="F"/>
    <s v="Midwest"/>
    <n v="5588"/>
    <s v="P010"/>
    <d v="2024-09-27T00:00:00"/>
    <n v="4"/>
    <n v="15"/>
    <n v="1.5686559596337624E-2"/>
    <s v="Accessory J"/>
    <s v="Accessories"/>
    <s v="S010"/>
    <n v="7.5"/>
    <s v="Sports Tech Gear"/>
    <s v="Michael Harris"/>
    <s v="michael@sportstechgear.com"/>
    <x v="7"/>
    <x v="6"/>
    <n v="60"/>
    <n v="59.058806424219739"/>
  </r>
  <r>
    <s v="C087"/>
    <s v="Nina Young"/>
    <n v="52"/>
    <s v="F"/>
    <s v="East Coast"/>
    <n v="5589"/>
    <s v="P021"/>
    <d v="2024-09-27T00:00:00"/>
    <n v="8"/>
    <n v="34"/>
    <n v="7.106865308219254E-2"/>
    <s v="Widget U"/>
    <s v="Electronics"/>
    <s v="S001"/>
    <n v="17"/>
    <s v="Gadget World"/>
    <s v="Emily Rose"/>
    <s v="emily@gadgetworld.com"/>
    <x v="0"/>
    <x v="0"/>
    <n v="272"/>
    <n v="252.66932636164364"/>
  </r>
  <r>
    <s v="C066"/>
    <s v="Sam Brown"/>
    <n v="32"/>
    <s v="M"/>
    <s v="South"/>
    <n v="5590"/>
    <s v="P010"/>
    <d v="2024-09-27T00:00:00"/>
    <n v="5"/>
    <n v="15"/>
    <n v="3.2510193258822671E-2"/>
    <s v="Accessory J"/>
    <s v="Accessories"/>
    <s v="S010"/>
    <n v="7.5"/>
    <s v="Sports Tech Gear"/>
    <s v="Michael Harris"/>
    <s v="michael@sportstechgear.com"/>
    <x v="7"/>
    <x v="6"/>
    <n v="75"/>
    <n v="72.561735505588302"/>
  </r>
  <r>
    <s v="C118"/>
    <s v="Jack Adams"/>
    <n v="53"/>
    <s v="M"/>
    <s v="Midwest"/>
    <n v="5591"/>
    <s v="P033"/>
    <d v="2024-09-27T00:00:00"/>
    <n v="5"/>
    <n v="21"/>
    <n v="8.0498176691362333E-2"/>
    <s v="Tool AG"/>
    <s v="Hardware"/>
    <s v="S003"/>
    <n v="10.5"/>
    <s v="Circuit Solutions"/>
    <s v="Mark Johnson"/>
    <s v="mark@circuitsolutions.com"/>
    <x v="2"/>
    <x v="1"/>
    <n v="105"/>
    <n v="96.547691447406947"/>
  </r>
  <r>
    <s v="C126"/>
    <s v="Isla Walker"/>
    <n v="20"/>
    <s v="M"/>
    <s v="North"/>
    <n v="5592"/>
    <s v="P016"/>
    <d v="2024-09-27T00:00:00"/>
    <n v="5"/>
    <n v="26"/>
    <n v="5.2155701386967936E-2"/>
    <s v="Item P"/>
    <s v="Office Supplies"/>
    <s v="S006"/>
    <n v="13"/>
    <s v="Eco Electronics"/>
    <s v="Linda Parker"/>
    <s v="linda@ecoelectronics.com"/>
    <x v="6"/>
    <x v="5"/>
    <n v="130"/>
    <n v="123.21975881969416"/>
  </r>
  <r>
    <s v="C027"/>
    <s v="Sam Wright"/>
    <n v="68"/>
    <s v="M"/>
    <s v="South"/>
    <n v="5593"/>
    <s v="P029"/>
    <d v="2024-09-27T00:00:00"/>
    <n v="2"/>
    <n v="40"/>
    <n v="4.1480691488329995E-2"/>
    <s v="Tool AC"/>
    <s v="Hardware"/>
    <s v="S009"/>
    <n v="20"/>
    <s v="Gourmet Gadgets"/>
    <s v="Alice Brown"/>
    <s v="alice@gourmetgadgets.com"/>
    <x v="8"/>
    <x v="7"/>
    <n v="80"/>
    <n v="76.681544680933598"/>
  </r>
  <r>
    <s v="C042"/>
    <s v="Quinn Adams"/>
    <n v="24"/>
    <s v="F"/>
    <s v="North"/>
    <n v="5594"/>
    <s v="P049"/>
    <d v="2024-09-27T00:00:00"/>
    <n v="9"/>
    <n v="39.5"/>
    <n v="1.2395935751137078E-2"/>
    <s v="Tool AW"/>
    <s v="Hardware"/>
    <s v="S009"/>
    <n v="19.75"/>
    <s v="Gourmet Gadgets"/>
    <s v="Alice Brown"/>
    <s v="alice@gourmetgadgets.com"/>
    <x v="8"/>
    <x v="7"/>
    <n v="355.5"/>
    <n v="351.09324484047079"/>
  </r>
  <r>
    <s v="C133"/>
    <s v="Bob Smith"/>
    <n v="19"/>
    <s v="M"/>
    <s v="Midwest"/>
    <n v="5595"/>
    <s v="P050"/>
    <d v="2024-09-27T00:00:00"/>
    <n v="4"/>
    <n v="17.5"/>
    <n v="6.0788676664873101E-2"/>
    <s v="Accessory AX"/>
    <s v="Accessories"/>
    <s v="S010"/>
    <n v="8.75"/>
    <s v="Sports Tech Gear"/>
    <s v="Michael Harris"/>
    <s v="michael@sportstechgear.com"/>
    <x v="7"/>
    <x v="6"/>
    <n v="70"/>
    <n v="65.744792633458886"/>
  </r>
  <r>
    <s v="C032"/>
    <s v="Bob Allen"/>
    <n v="34"/>
    <s v="F"/>
    <s v="North"/>
    <n v="5596"/>
    <s v="P036"/>
    <d v="2024-09-27T00:00:00"/>
    <n v="2"/>
    <n v="26.5"/>
    <n v="5.003733703560579E-2"/>
    <s v="Item AJ"/>
    <s v="Office Supplies"/>
    <s v="S006"/>
    <n v="13.25"/>
    <s v="Eco Electronics"/>
    <s v="Linda Parker"/>
    <s v="linda@ecoelectronics.com"/>
    <x v="6"/>
    <x v="5"/>
    <n v="53"/>
    <n v="50.348021137112895"/>
  </r>
  <r>
    <s v="C087"/>
    <s v="Nina Young"/>
    <n v="52"/>
    <s v="F"/>
    <s v="East Coast"/>
    <n v="5597"/>
    <s v="P023"/>
    <d v="2024-09-27T00:00:00"/>
    <n v="8"/>
    <n v="24"/>
    <n v="5.0194754790080703E-2"/>
    <s v="Tool W"/>
    <s v="Hardware"/>
    <s v="S003"/>
    <n v="12"/>
    <s v="Circuit Solutions"/>
    <s v="Mark Johnson"/>
    <s v="mark@circuitsolutions.com"/>
    <x v="2"/>
    <x v="1"/>
    <n v="192"/>
    <n v="182.36260708030451"/>
  </r>
  <r>
    <s v="C080"/>
    <s v="Bob Allen"/>
    <n v="58"/>
    <s v="M"/>
    <s v="East Coast"/>
    <n v="5598"/>
    <s v="P050"/>
    <d v="2024-09-28T00:00:00"/>
    <n v="8"/>
    <n v="17.5"/>
    <n v="6.9768942448479865E-2"/>
    <s v="Accessory AX"/>
    <s v="Accessories"/>
    <s v="S010"/>
    <n v="8.75"/>
    <s v="Sports Tech Gear"/>
    <s v="Michael Harris"/>
    <s v="michael@sportstechgear.com"/>
    <x v="7"/>
    <x v="6"/>
    <n v="140"/>
    <n v="130.23234805721282"/>
  </r>
  <r>
    <s v="C147"/>
    <s v="Karen Hall"/>
    <n v="66"/>
    <s v="F"/>
    <s v="West Coast"/>
    <n v="5599"/>
    <s v="P030"/>
    <d v="2024-09-28T00:00:00"/>
    <n v="8"/>
    <n v="18"/>
    <n v="7.6953998402955696E-3"/>
    <s v="Accessory AD"/>
    <s v="Accessories"/>
    <s v="S010"/>
    <n v="9"/>
    <s v="Sports Tech Gear"/>
    <s v="Michael Harris"/>
    <s v="michael@sportstechgear.com"/>
    <x v="7"/>
    <x v="6"/>
    <n v="144"/>
    <n v="142.89186242299743"/>
  </r>
  <r>
    <s v="C113"/>
    <s v="Paul Brown"/>
    <n v="64"/>
    <s v="F"/>
    <s v="South"/>
    <n v="5600"/>
    <s v="P029"/>
    <d v="2024-09-28T00:00:00"/>
    <n v="7"/>
    <n v="40"/>
    <n v="6.1382975557632537E-2"/>
    <s v="Tool AC"/>
    <s v="Hardware"/>
    <s v="S009"/>
    <n v="20"/>
    <s v="Gourmet Gadgets"/>
    <s v="Alice Brown"/>
    <s v="alice@gourmetgadgets.com"/>
    <x v="8"/>
    <x v="7"/>
    <n v="280"/>
    <n v="262.8127668438629"/>
  </r>
  <r>
    <s v="C126"/>
    <s v="Isla Walker"/>
    <n v="20"/>
    <s v="M"/>
    <s v="North"/>
    <n v="5601"/>
    <s v="P006"/>
    <d v="2024-09-28T00:00:00"/>
    <n v="7"/>
    <n v="25"/>
    <n v="4.4761453998915061E-2"/>
    <s v="Item F"/>
    <s v="Office Supplies"/>
    <s v="S006"/>
    <n v="12.5"/>
    <s v="Eco Electronics"/>
    <s v="Linda Parker"/>
    <s v="linda@ecoelectronics.com"/>
    <x v="6"/>
    <x v="5"/>
    <n v="175"/>
    <n v="167.16674555018986"/>
  </r>
  <r>
    <s v="C026"/>
    <s v="Nina Allen"/>
    <n v="24"/>
    <s v="M"/>
    <s v="South"/>
    <n v="5602"/>
    <s v="P008"/>
    <d v="2024-09-28T00:00:00"/>
    <n v="6"/>
    <n v="40"/>
    <n v="2.7189603885531322E-2"/>
    <s v="Widget H"/>
    <s v="Electronics"/>
    <s v="S008"/>
    <n v="20"/>
    <s v="Auto Electronics Pro"/>
    <s v="Daniel Evans"/>
    <s v="daniel@autoelectronics.com"/>
    <x v="5"/>
    <x v="4"/>
    <n v="240"/>
    <n v="233.47449506747247"/>
  </r>
  <r>
    <s v="C026"/>
    <s v="Nina Allen"/>
    <n v="24"/>
    <s v="M"/>
    <s v="South"/>
    <n v="5603"/>
    <s v="P048"/>
    <d v="2024-09-28T00:00:00"/>
    <n v="4"/>
    <n v="44.5"/>
    <n v="7.0640089943234882E-2"/>
    <s v="Widget AV"/>
    <s v="Electronics"/>
    <s v="S008"/>
    <n v="22.25"/>
    <s v="Auto Electronics Pro"/>
    <s v="Daniel Evans"/>
    <s v="daniel@autoelectronics.com"/>
    <x v="5"/>
    <x v="4"/>
    <n v="178"/>
    <n v="165.42606399010418"/>
  </r>
  <r>
    <s v="C003"/>
    <s v="Tina Parker"/>
    <n v="65"/>
    <s v="F"/>
    <s v="West Coast"/>
    <n v="5604"/>
    <s v="P034"/>
    <d v="2024-09-28T00:00:00"/>
    <n v="4"/>
    <n v="9.5"/>
    <n v="7.8746101791261347E-2"/>
    <s v="Accessory AH"/>
    <s v="Accessories"/>
    <s v="S004"/>
    <n v="4.75"/>
    <s v="Smart Home Essentials"/>
    <s v="Sarah Davis"/>
    <s v="sarah@smarthomeessentials.com"/>
    <x v="3"/>
    <x v="2"/>
    <n v="38"/>
    <n v="35.007648131932072"/>
  </r>
  <r>
    <s v="C113"/>
    <s v="Paul Brown"/>
    <n v="64"/>
    <s v="F"/>
    <s v="South"/>
    <n v="5605"/>
    <s v="P052"/>
    <d v="2024-09-28T00:00:00"/>
    <n v="10"/>
    <n v="47.5"/>
    <n v="1.4891295280586593E-2"/>
    <s v="Gadget AZ"/>
    <s v="Home Appliances"/>
    <s v="S002"/>
    <n v="23.75"/>
    <s v="Tech Gear Co."/>
    <s v="John Taylor"/>
    <s v="john@techgear.com"/>
    <x v="1"/>
    <x v="1"/>
    <n v="475"/>
    <n v="467.92663474172139"/>
  </r>
  <r>
    <s v="C044"/>
    <s v="Oscar Adams"/>
    <n v="21"/>
    <s v="F"/>
    <s v="South"/>
    <n v="5606"/>
    <s v="P053"/>
    <d v="2024-09-28T00:00:00"/>
    <n v="5"/>
    <n v="22.5"/>
    <n v="5.9080340838275874E-2"/>
    <s v="Tool BA"/>
    <s v="Hardware"/>
    <s v="S003"/>
    <n v="11.25"/>
    <s v="Circuit Solutions"/>
    <s v="Mark Johnson"/>
    <s v="mark@circuitsolutions.com"/>
    <x v="2"/>
    <x v="1"/>
    <n v="112.5"/>
    <n v="105.85346165569396"/>
  </r>
  <r>
    <s v="C093"/>
    <s v="Rachel Taylor"/>
    <n v="32"/>
    <s v="M"/>
    <s v="Midwest"/>
    <n v="5607"/>
    <s v="P005"/>
    <d v="2024-09-28T00:00:00"/>
    <n v="9"/>
    <n v="60"/>
    <n v="1.241043072104755E-2"/>
    <s v="Device E"/>
    <s v="Electronics"/>
    <s v="S005"/>
    <n v="30"/>
    <s v="Office Tech Depot"/>
    <s v="Kevin Lee"/>
    <s v="kevin@officetechdepot.com"/>
    <x v="4"/>
    <x v="3"/>
    <n v="540"/>
    <n v="533.29836741063434"/>
  </r>
  <r>
    <s v="C138"/>
    <s v="Sam Parker"/>
    <n v="18"/>
    <s v="M"/>
    <s v="North"/>
    <n v="5608"/>
    <s v="P051"/>
    <d v="2024-09-28T00:00:00"/>
    <n v="5"/>
    <n v="31.5"/>
    <n v="3.2205584714635707E-2"/>
    <s v="Widget AY"/>
    <s v="Electronics"/>
    <s v="S001"/>
    <n v="15.75"/>
    <s v="Gadget World"/>
    <s v="Emily Rose"/>
    <s v="emily@gadgetworld.com"/>
    <x v="0"/>
    <x v="0"/>
    <n v="157.5"/>
    <n v="152.42762040744486"/>
  </r>
  <r>
    <s v="C144"/>
    <s v="Karen Allen"/>
    <n v="56"/>
    <s v="F"/>
    <s v="West Coast"/>
    <n v="5609"/>
    <s v="P003"/>
    <d v="2024-09-28T00:00:00"/>
    <n v="6"/>
    <n v="20"/>
    <n v="8.4081026552004345E-3"/>
    <s v="Tool C"/>
    <s v="Hardware"/>
    <s v="S003"/>
    <n v="10"/>
    <s v="Circuit Solutions"/>
    <s v="Mark Johnson"/>
    <s v="mark@circuitsolutions.com"/>
    <x v="2"/>
    <x v="1"/>
    <n v="120"/>
    <n v="118.99102768137595"/>
  </r>
  <r>
    <s v="C018"/>
    <s v="Emily Walker"/>
    <n v="68"/>
    <s v="F"/>
    <s v="East Coast"/>
    <n v="5610"/>
    <s v="P026"/>
    <d v="2024-09-28T00:00:00"/>
    <n v="1"/>
    <n v="22"/>
    <n v="1.6818563017927213E-2"/>
    <s v="Item Z"/>
    <s v="Office Supplies"/>
    <s v="S006"/>
    <n v="11"/>
    <s v="Eco Electronics"/>
    <s v="Linda Parker"/>
    <s v="linda@ecoelectronics.com"/>
    <x v="6"/>
    <x v="5"/>
    <n v="22"/>
    <n v="21.629991613605601"/>
  </r>
  <r>
    <s v="C115"/>
    <s v="Bob Parker"/>
    <n v="25"/>
    <s v="M"/>
    <s v="West Coast"/>
    <n v="5611"/>
    <s v="P050"/>
    <d v="2024-09-28T00:00:00"/>
    <n v="2"/>
    <n v="17.5"/>
    <n v="1.9643254443129756E-3"/>
    <s v="Accessory AX"/>
    <s v="Accessories"/>
    <s v="S010"/>
    <n v="8.75"/>
    <s v="Sports Tech Gear"/>
    <s v="Michael Harris"/>
    <s v="michael@sportstechgear.com"/>
    <x v="7"/>
    <x v="6"/>
    <n v="35"/>
    <n v="34.931248609449042"/>
  </r>
  <r>
    <s v="C048"/>
    <s v="Yara Walker"/>
    <n v="21"/>
    <s v="M"/>
    <s v="North"/>
    <n v="5612"/>
    <s v="P046"/>
    <d v="2024-09-28T00:00:00"/>
    <n v="10"/>
    <n v="25.5"/>
    <n v="7.0542486717047811E-2"/>
    <s v="Item AT"/>
    <s v="Office Supplies"/>
    <s v="S006"/>
    <n v="12.75"/>
    <s v="Eco Electronics"/>
    <s v="Linda Parker"/>
    <s v="linda@ecoelectronics.com"/>
    <x v="6"/>
    <x v="5"/>
    <n v="255"/>
    <n v="237.01166588715282"/>
  </r>
  <r>
    <s v="C150"/>
    <s v="Wendy Lee"/>
    <n v="24"/>
    <s v="M"/>
    <s v="South"/>
    <n v="5613"/>
    <s v="P052"/>
    <d v="2024-09-28T00:00:00"/>
    <n v="10"/>
    <n v="47.5"/>
    <n v="8.6414536593230534E-2"/>
    <s v="Gadget AZ"/>
    <s v="Home Appliances"/>
    <s v="S002"/>
    <n v="23.75"/>
    <s v="Tech Gear Co."/>
    <s v="John Taylor"/>
    <s v="john@techgear.com"/>
    <x v="1"/>
    <x v="1"/>
    <n v="475"/>
    <n v="433.95309511821551"/>
  </r>
  <r>
    <s v="C053"/>
    <s v="Emily Young"/>
    <n v="68"/>
    <s v="M"/>
    <s v="North"/>
    <n v="5614"/>
    <s v="P047"/>
    <d v="2024-09-28T00:00:00"/>
    <n v="6"/>
    <n v="82.5"/>
    <n v="1.7746961105593818E-3"/>
    <s v="Appliance AU"/>
    <s v="Home Appliances"/>
    <s v="S007"/>
    <n v="41.25"/>
    <s v="HealthTech Supplies"/>
    <s v="Peter Clark"/>
    <s v="peter@healthtech.com"/>
    <x v="9"/>
    <x v="8"/>
    <n v="495"/>
    <n v="494.12152542527309"/>
  </r>
  <r>
    <s v="C101"/>
    <s v="Karen Hill"/>
    <n v="69"/>
    <s v="F"/>
    <s v="East Coast"/>
    <n v="5615"/>
    <s v="P018"/>
    <d v="2024-09-28T00:00:00"/>
    <n v="5"/>
    <n v="43"/>
    <n v="5.2633012361949394E-2"/>
    <s v="Widget R"/>
    <s v="Electronics"/>
    <s v="S008"/>
    <n v="21.5"/>
    <s v="Auto Electronics Pro"/>
    <s v="Daniel Evans"/>
    <s v="daniel@autoelectronics.com"/>
    <x v="5"/>
    <x v="4"/>
    <n v="215"/>
    <n v="203.68390234218089"/>
  </r>
  <r>
    <s v="C135"/>
    <s v="Rachel Young"/>
    <n v="41"/>
    <s v="F"/>
    <s v="West Coast"/>
    <n v="5616"/>
    <s v="P048"/>
    <d v="2024-09-28T00:00:00"/>
    <n v="5"/>
    <n v="44.5"/>
    <n v="5.189408938289275E-2"/>
    <s v="Widget AV"/>
    <s v="Electronics"/>
    <s v="S008"/>
    <n v="22.25"/>
    <s v="Auto Electronics Pro"/>
    <s v="Daniel Evans"/>
    <s v="daniel@autoelectronics.com"/>
    <x v="5"/>
    <x v="4"/>
    <n v="222.5"/>
    <n v="210.95356511230636"/>
  </r>
  <r>
    <s v="C145"/>
    <s v="Grace Parker"/>
    <n v="55"/>
    <s v="M"/>
    <s v="North"/>
    <n v="5617"/>
    <s v="P019"/>
    <d v="2024-09-28T00:00:00"/>
    <n v="3"/>
    <n v="38"/>
    <n v="7.5127733885376219E-2"/>
    <s v="Tool S"/>
    <s v="Hardware"/>
    <s v="S009"/>
    <n v="19"/>
    <s v="Gourmet Gadgets"/>
    <s v="Alice Brown"/>
    <s v="alice@gourmetgadgets.com"/>
    <x v="8"/>
    <x v="7"/>
    <n v="114"/>
    <n v="105.43543833706711"/>
  </r>
  <r>
    <s v="C123"/>
    <s v="Rachel Young"/>
    <n v="22"/>
    <s v="F"/>
    <s v="West Coast"/>
    <n v="5618"/>
    <s v="P035"/>
    <d v="2024-09-28T00:00:00"/>
    <n v="3"/>
    <n v="63"/>
    <n v="6.4475302387156347E-2"/>
    <s v="Device AI"/>
    <s v="Electronics"/>
    <s v="S005"/>
    <n v="31.5"/>
    <s v="Office Tech Depot"/>
    <s v="Kevin Lee"/>
    <s v="kevin@officetechdepot.com"/>
    <x v="4"/>
    <x v="3"/>
    <n v="189"/>
    <n v="176.81416784882745"/>
  </r>
  <r>
    <s v="C095"/>
    <s v="Tina Taylor"/>
    <n v="52"/>
    <s v="F"/>
    <s v="South"/>
    <n v="5619"/>
    <s v="P017"/>
    <d v="2024-09-28T00:00:00"/>
    <n v="7"/>
    <n v="80"/>
    <n v="2.5698948334040551E-2"/>
    <s v="Appliance Q"/>
    <s v="Home Appliances"/>
    <s v="S007"/>
    <n v="40"/>
    <s v="HealthTech Supplies"/>
    <s v="Peter Clark"/>
    <s v="peter@healthtech.com"/>
    <x v="9"/>
    <x v="8"/>
    <n v="560"/>
    <n v="545.60858893293732"/>
  </r>
  <r>
    <s v="C015"/>
    <s v="Henry Parker"/>
    <n v="70"/>
    <s v="F"/>
    <s v="South"/>
    <n v="5620"/>
    <s v="P052"/>
    <d v="2024-09-29T00:00:00"/>
    <n v="7"/>
    <n v="47.5"/>
    <n v="5.2650825772151612E-2"/>
    <s v="Gadget AZ"/>
    <s v="Home Appliances"/>
    <s v="S002"/>
    <n v="23.75"/>
    <s v="Tech Gear Co."/>
    <s v="John Taylor"/>
    <s v="john@techgear.com"/>
    <x v="1"/>
    <x v="1"/>
    <n v="332.5"/>
    <n v="314.99360043075961"/>
  </r>
  <r>
    <s v="C080"/>
    <s v="Bob Allen"/>
    <n v="58"/>
    <s v="M"/>
    <s v="East Coast"/>
    <n v="5621"/>
    <s v="P024"/>
    <d v="2024-09-29T00:00:00"/>
    <n v="8"/>
    <n v="11"/>
    <n v="9.010397626600615E-2"/>
    <s v="Accessory X"/>
    <s v="Accessories"/>
    <s v="S004"/>
    <n v="5.5"/>
    <s v="Smart Home Essentials"/>
    <s v="Sarah Davis"/>
    <s v="sarah@smarthomeessentials.com"/>
    <x v="3"/>
    <x v="2"/>
    <n v="88"/>
    <n v="80.070850088591456"/>
  </r>
  <r>
    <s v="C052"/>
    <s v="Jack Allen"/>
    <n v="31"/>
    <s v="M"/>
    <s v="North"/>
    <n v="5622"/>
    <s v="P002"/>
    <d v="2024-09-29T00:00:00"/>
    <n v="7"/>
    <n v="50"/>
    <n v="4.6810593715188364E-2"/>
    <s v="Gadget B"/>
    <s v="Home Appliances"/>
    <s v="S002"/>
    <n v="25"/>
    <s v="Tech Gear Co."/>
    <s v="John Taylor"/>
    <s v="john@techgear.com"/>
    <x v="1"/>
    <x v="1"/>
    <n v="350"/>
    <n v="333.6162921996841"/>
  </r>
  <r>
    <s v="C045"/>
    <s v="Leo Green"/>
    <n v="52"/>
    <s v="F"/>
    <s v="Midwest"/>
    <n v="5623"/>
    <s v="P037"/>
    <d v="2024-09-29T00:00:00"/>
    <n v="3"/>
    <n v="88"/>
    <n v="9.2015757337640919E-2"/>
    <s v="Appliance AK"/>
    <s v="Home Appliances"/>
    <s v="S007"/>
    <n v="44"/>
    <s v="HealthTech Supplies"/>
    <s v="Peter Clark"/>
    <s v="peter@healthtech.com"/>
    <x v="9"/>
    <x v="8"/>
    <n v="264"/>
    <n v="239.7078400628628"/>
  </r>
  <r>
    <s v="C041"/>
    <s v="Carol Jones"/>
    <n v="40"/>
    <s v="F"/>
    <s v="West Coast"/>
    <n v="5624"/>
    <s v="P002"/>
    <d v="2024-09-29T00:00:00"/>
    <n v="6"/>
    <n v="50"/>
    <n v="5.0902774879645167E-2"/>
    <s v="Gadget B"/>
    <s v="Home Appliances"/>
    <s v="S002"/>
    <n v="25"/>
    <s v="Tech Gear Co."/>
    <s v="John Taylor"/>
    <s v="john@techgear.com"/>
    <x v="1"/>
    <x v="1"/>
    <n v="300"/>
    <n v="284.72916753610644"/>
  </r>
  <r>
    <s v="C032"/>
    <s v="Bob Allen"/>
    <n v="34"/>
    <s v="F"/>
    <s v="North"/>
    <n v="5625"/>
    <s v="P041"/>
    <d v="2024-09-29T00:00:00"/>
    <n v="9"/>
    <n v="33.5"/>
    <n v="3.3143060212653966E-2"/>
    <s v="Widget AO"/>
    <s v="Electronics"/>
    <s v="S001"/>
    <n v="16.75"/>
    <s v="Gadget World"/>
    <s v="Emily Rose"/>
    <s v="emily@gadgetworld.com"/>
    <x v="0"/>
    <x v="0"/>
    <n v="301.5"/>
    <n v="291.5073673458848"/>
  </r>
  <r>
    <s v="C115"/>
    <s v="Bob Parker"/>
    <n v="25"/>
    <s v="M"/>
    <s v="West Coast"/>
    <n v="5626"/>
    <s v="P040"/>
    <d v="2024-09-29T00:00:00"/>
    <n v="7"/>
    <n v="13"/>
    <n v="7.9668955946802636E-2"/>
    <s v="Accessory AN"/>
    <s v="Accessories"/>
    <s v="S010"/>
    <n v="6.5"/>
    <s v="Sports Tech Gear"/>
    <s v="Michael Harris"/>
    <s v="michael@sportstechgear.com"/>
    <x v="7"/>
    <x v="6"/>
    <n v="91"/>
    <n v="83.750125008840968"/>
  </r>
  <r>
    <s v="C122"/>
    <s v="Mia Clark"/>
    <n v="40"/>
    <s v="M"/>
    <s v="Midwest"/>
    <n v="5627"/>
    <s v="P009"/>
    <d v="2024-09-29T00:00:00"/>
    <n v="9"/>
    <n v="36"/>
    <n v="5.695281307589644E-2"/>
    <s v="Tool I"/>
    <s v="Hardware"/>
    <s v="S009"/>
    <n v="18"/>
    <s v="Gourmet Gadgets"/>
    <s v="Alice Brown"/>
    <s v="alice@gourmetgadgets.com"/>
    <x v="8"/>
    <x v="7"/>
    <n v="324"/>
    <n v="305.54728856340955"/>
  </r>
  <r>
    <s v="C112"/>
    <s v="Frank White"/>
    <n v="52"/>
    <s v="F"/>
    <s v="East Coast"/>
    <n v="5628"/>
    <s v="P052"/>
    <d v="2024-09-29T00:00:00"/>
    <n v="2"/>
    <n v="47.5"/>
    <n v="2.2789223271136895E-2"/>
    <s v="Gadget AZ"/>
    <s v="Home Appliances"/>
    <s v="S002"/>
    <n v="23.75"/>
    <s v="Tech Gear Co."/>
    <s v="John Taylor"/>
    <s v="john@techgear.com"/>
    <x v="1"/>
    <x v="1"/>
    <n v="95"/>
    <n v="92.835023789242001"/>
  </r>
  <r>
    <s v="C139"/>
    <s v="Nina Young"/>
    <n v="53"/>
    <s v="M"/>
    <s v="North"/>
    <n v="5629"/>
    <s v="P023"/>
    <d v="2024-09-29T00:00:00"/>
    <n v="8"/>
    <n v="24"/>
    <n v="5.892239212387998E-2"/>
    <s v="Tool W"/>
    <s v="Hardware"/>
    <s v="S003"/>
    <n v="12"/>
    <s v="Circuit Solutions"/>
    <s v="Mark Johnson"/>
    <s v="mark@circuitsolutions.com"/>
    <x v="2"/>
    <x v="1"/>
    <n v="192"/>
    <n v="180.68690071221505"/>
  </r>
  <r>
    <s v="C042"/>
    <s v="Quinn Adams"/>
    <n v="24"/>
    <s v="F"/>
    <s v="North"/>
    <n v="5630"/>
    <s v="P006"/>
    <d v="2024-09-29T00:00:00"/>
    <n v="4"/>
    <n v="25"/>
    <n v="1.2471562101402489E-2"/>
    <s v="Item F"/>
    <s v="Office Supplies"/>
    <s v="S006"/>
    <n v="12.5"/>
    <s v="Eco Electronics"/>
    <s v="Linda Parker"/>
    <s v="linda@ecoelectronics.com"/>
    <x v="6"/>
    <x v="5"/>
    <n v="100"/>
    <n v="98.752843789859753"/>
  </r>
  <r>
    <s v="C138"/>
    <s v="Sam Parker"/>
    <n v="18"/>
    <s v="M"/>
    <s v="North"/>
    <n v="5631"/>
    <s v="P021"/>
    <d v="2024-09-29T00:00:00"/>
    <n v="6"/>
    <n v="34"/>
    <n v="2.378547682591442E-2"/>
    <s v="Widget U"/>
    <s v="Electronics"/>
    <s v="S001"/>
    <n v="17"/>
    <s v="Gadget World"/>
    <s v="Emily Rose"/>
    <s v="emily@gadgetworld.com"/>
    <x v="0"/>
    <x v="0"/>
    <n v="204"/>
    <n v="199.14776272751345"/>
  </r>
  <r>
    <s v="C105"/>
    <s v="Tina Young"/>
    <n v="52"/>
    <s v="F"/>
    <s v="West Coast"/>
    <n v="5632"/>
    <s v="P035"/>
    <d v="2024-09-29T00:00:00"/>
    <n v="4"/>
    <n v="63"/>
    <n v="4.8472505976645409E-2"/>
    <s v="Device AI"/>
    <s v="Electronics"/>
    <s v="S005"/>
    <n v="31.5"/>
    <s v="Office Tech Depot"/>
    <s v="Kevin Lee"/>
    <s v="kevin@officetechdepot.com"/>
    <x v="4"/>
    <x v="3"/>
    <n v="252"/>
    <n v="239.78492849388536"/>
  </r>
  <r>
    <s v="C068"/>
    <s v="Rachel Hill"/>
    <n v="51"/>
    <s v="M"/>
    <s v="South"/>
    <n v="5633"/>
    <s v="P019"/>
    <d v="2024-09-29T00:00:00"/>
    <n v="7"/>
    <n v="38"/>
    <n v="8.9805258281296305E-2"/>
    <s v="Tool S"/>
    <s v="Hardware"/>
    <s v="S009"/>
    <n v="19"/>
    <s v="Gourmet Gadgets"/>
    <s v="Alice Brown"/>
    <s v="alice@gourmetgadgets.com"/>
    <x v="8"/>
    <x v="7"/>
    <n v="266"/>
    <n v="242.11180129717519"/>
  </r>
  <r>
    <s v="C095"/>
    <s v="Tina Taylor"/>
    <n v="52"/>
    <s v="F"/>
    <s v="South"/>
    <n v="5634"/>
    <s v="P012"/>
    <d v="2024-09-29T00:00:00"/>
    <n v="8"/>
    <n v="44"/>
    <n v="7.751642908794279E-2"/>
    <s v="Gadget L"/>
    <s v="Home Appliances"/>
    <s v="S002"/>
    <n v="22"/>
    <s v="Tech Gear Co."/>
    <s v="John Taylor"/>
    <s v="john@techgear.com"/>
    <x v="1"/>
    <x v="1"/>
    <n v="352"/>
    <n v="324.71421696104414"/>
  </r>
  <r>
    <s v="C117"/>
    <s v="Isla Walker"/>
    <n v="44"/>
    <s v="M"/>
    <s v="South"/>
    <n v="5635"/>
    <s v="P015"/>
    <d v="2024-09-29T00:00:00"/>
    <n v="7"/>
    <n v="70"/>
    <n v="6.6952370263751199E-2"/>
    <s v="Device O"/>
    <s v="Electronics"/>
    <s v="S005"/>
    <n v="35"/>
    <s v="Office Tech Depot"/>
    <s v="Kevin Lee"/>
    <s v="kevin@officetechdepot.com"/>
    <x v="4"/>
    <x v="3"/>
    <n v="490"/>
    <n v="457.19333857076191"/>
  </r>
  <r>
    <s v="C079"/>
    <s v="Dan Walker"/>
    <n v="23"/>
    <s v="F"/>
    <s v="Midwest"/>
    <n v="5636"/>
    <s v="P005"/>
    <d v="2024-09-29T00:00:00"/>
    <n v="5"/>
    <n v="60"/>
    <n v="9.0246413854635305E-2"/>
    <s v="Device E"/>
    <s v="Electronics"/>
    <s v="S005"/>
    <n v="30"/>
    <s v="Office Tech Depot"/>
    <s v="Kevin Lee"/>
    <s v="kevin@officetechdepot.com"/>
    <x v="4"/>
    <x v="3"/>
    <n v="300"/>
    <n v="272.9260758436094"/>
  </r>
  <r>
    <s v="C103"/>
    <s v="Tina Allen"/>
    <n v="23"/>
    <s v="F"/>
    <s v="West Coast"/>
    <n v="5637"/>
    <s v="P030"/>
    <d v="2024-09-30T00:00:00"/>
    <n v="4"/>
    <n v="18"/>
    <n v="2.7882648168417557E-2"/>
    <s v="Accessory AD"/>
    <s v="Accessories"/>
    <s v="S010"/>
    <n v="9"/>
    <s v="Sports Tech Gear"/>
    <s v="Michael Harris"/>
    <s v="michael@sportstechgear.com"/>
    <x v="7"/>
    <x v="6"/>
    <n v="72"/>
    <n v="69.992449331873942"/>
  </r>
  <r>
    <s v="C036"/>
    <s v="Uma Brown"/>
    <n v="39"/>
    <s v="M"/>
    <s v="North"/>
    <n v="5638"/>
    <s v="P029"/>
    <d v="2024-09-30T00:00:00"/>
    <n v="5"/>
    <n v="40"/>
    <n v="1.3247402817105181E-2"/>
    <s v="Tool AC"/>
    <s v="Hardware"/>
    <s v="S009"/>
    <n v="20"/>
    <s v="Gourmet Gadgets"/>
    <s v="Alice Brown"/>
    <s v="alice@gourmetgadgets.com"/>
    <x v="8"/>
    <x v="7"/>
    <n v="200"/>
    <n v="197.35051943657896"/>
  </r>
  <r>
    <s v="C058"/>
    <s v="Zoe Carter"/>
    <n v="51"/>
    <s v="M"/>
    <s v="West Coast"/>
    <n v="5639"/>
    <s v="P042"/>
    <d v="2024-09-30T00:00:00"/>
    <n v="4"/>
    <n v="53"/>
    <n v="5.8537930339764954E-2"/>
    <s v="Gadget AP"/>
    <s v="Home Appliances"/>
    <s v="S002"/>
    <n v="26.5"/>
    <s v="Tech Gear Co."/>
    <s v="John Taylor"/>
    <s v="john@techgear.com"/>
    <x v="1"/>
    <x v="1"/>
    <n v="212"/>
    <n v="199.58995876796982"/>
  </r>
  <r>
    <s v="C126"/>
    <s v="Isla Walker"/>
    <n v="20"/>
    <s v="M"/>
    <s v="North"/>
    <n v="5640"/>
    <s v="P006"/>
    <d v="2024-09-30T00:00:00"/>
    <n v="1"/>
    <n v="25"/>
    <n v="8.3660443478204014E-4"/>
    <s v="Item F"/>
    <s v="Office Supplies"/>
    <s v="S006"/>
    <n v="12.5"/>
    <s v="Eco Electronics"/>
    <s v="Linda Parker"/>
    <s v="linda@ecoelectronics.com"/>
    <x v="6"/>
    <x v="5"/>
    <n v="25"/>
    <n v="24.979084889130448"/>
  </r>
  <r>
    <s v="C106"/>
    <s v="Emily Green"/>
    <n v="61"/>
    <s v="M"/>
    <s v="North"/>
    <n v="5641"/>
    <s v="P042"/>
    <d v="2024-09-30T00:00:00"/>
    <n v="4"/>
    <n v="53"/>
    <n v="2.6361752390819684E-2"/>
    <s v="Gadget AP"/>
    <s v="Home Appliances"/>
    <s v="S002"/>
    <n v="26.5"/>
    <s v="Tech Gear Co."/>
    <s v="John Taylor"/>
    <s v="john@techgear.com"/>
    <x v="1"/>
    <x v="1"/>
    <n v="212"/>
    <n v="206.41130849314624"/>
  </r>
  <r>
    <s v="C054"/>
    <s v="Alice Allen"/>
    <n v="62"/>
    <s v="F"/>
    <s v="Midwest"/>
    <n v="5642"/>
    <s v="P035"/>
    <d v="2024-09-30T00:00:00"/>
    <n v="6"/>
    <n v="63"/>
    <n v="8.6337468438594522E-2"/>
    <s v="Device AI"/>
    <s v="Electronics"/>
    <s v="S005"/>
    <n v="31.5"/>
    <s v="Office Tech Depot"/>
    <s v="Kevin Lee"/>
    <s v="kevin@officetechdepot.com"/>
    <x v="4"/>
    <x v="3"/>
    <n v="378"/>
    <n v="345.36443693021124"/>
  </r>
  <r>
    <s v="C023"/>
    <s v="Uma Hall"/>
    <n v="65"/>
    <s v="M"/>
    <s v="North"/>
    <n v="5643"/>
    <s v="P053"/>
    <d v="2024-09-30T00:00:00"/>
    <n v="5"/>
    <n v="22.5"/>
    <n v="9.2685011938593104E-2"/>
    <s v="Tool BA"/>
    <s v="Hardware"/>
    <s v="S003"/>
    <n v="11.25"/>
    <s v="Circuit Solutions"/>
    <s v="Mark Johnson"/>
    <s v="mark@circuitsolutions.com"/>
    <x v="2"/>
    <x v="1"/>
    <n v="112.5"/>
    <n v="102.07293615690827"/>
  </r>
  <r>
    <s v="C146"/>
    <s v="Dan Allen"/>
    <n v="64"/>
    <s v="M"/>
    <s v="North"/>
    <n v="5644"/>
    <s v="P029"/>
    <d v="2024-09-30T00:00:00"/>
    <n v="3"/>
    <n v="40"/>
    <n v="8.8401541691009694E-2"/>
    <s v="Tool AC"/>
    <s v="Hardware"/>
    <s v="S009"/>
    <n v="20"/>
    <s v="Gourmet Gadgets"/>
    <s v="Alice Brown"/>
    <s v="alice@gourmetgadgets.com"/>
    <x v="8"/>
    <x v="7"/>
    <n v="120"/>
    <n v="109.39181499707884"/>
  </r>
  <r>
    <s v="C031"/>
    <s v="Dan White"/>
    <n v="29"/>
    <s v="F"/>
    <s v="Midwest"/>
    <n v="5645"/>
    <s v="P037"/>
    <d v="2024-09-30T00:00:00"/>
    <n v="8"/>
    <n v="88"/>
    <n v="1.0677333486218022E-3"/>
    <s v="Appliance AK"/>
    <s v="Home Appliances"/>
    <s v="S007"/>
    <n v="44"/>
    <s v="HealthTech Supplies"/>
    <s v="Peter Clark"/>
    <s v="peter@healthtech.com"/>
    <x v="9"/>
    <x v="8"/>
    <n v="704"/>
    <n v="703.24831572257028"/>
  </r>
  <r>
    <s v="C019"/>
    <s v="Alice Hall"/>
    <n v="35"/>
    <s v="F"/>
    <s v="Midwest"/>
    <n v="5646"/>
    <s v="P028"/>
    <d v="2024-09-30T00:00:00"/>
    <n v="8"/>
    <n v="46"/>
    <n v="5.259459128928911E-2"/>
    <s v="Widget AB"/>
    <s v="Electronics"/>
    <s v="S008"/>
    <n v="23"/>
    <s v="Auto Electronics Pro"/>
    <s v="Daniel Evans"/>
    <s v="daniel@autoelectronics.com"/>
    <x v="5"/>
    <x v="4"/>
    <n v="368"/>
    <n v="348.6451904055416"/>
  </r>
  <r>
    <s v="C088"/>
    <s v="Emily Adams"/>
    <n v="59"/>
    <s v="F"/>
    <s v="East Coast"/>
    <n v="5647"/>
    <s v="P032"/>
    <d v="2024-09-30T00:00:00"/>
    <n v="10"/>
    <n v="48"/>
    <n v="2.4213956690309957E-2"/>
    <s v="Gadget AF"/>
    <s v="Home Appliances"/>
    <s v="S002"/>
    <n v="24"/>
    <s v="Tech Gear Co."/>
    <s v="John Taylor"/>
    <s v="john@techgear.com"/>
    <x v="1"/>
    <x v="1"/>
    <n v="480"/>
    <n v="468.37730078865121"/>
  </r>
  <r>
    <s v="C048"/>
    <s v="Yara Walker"/>
    <n v="21"/>
    <s v="M"/>
    <s v="North"/>
    <n v="5648"/>
    <s v="P050"/>
    <d v="2024-09-30T00:00:00"/>
    <n v="9"/>
    <n v="17.5"/>
    <n v="1.3082479185914432E-3"/>
    <s v="Accessory AX"/>
    <s v="Accessories"/>
    <s v="S010"/>
    <n v="8.75"/>
    <s v="Sports Tech Gear"/>
    <s v="Michael Harris"/>
    <s v="michael@sportstechgear.com"/>
    <x v="7"/>
    <x v="6"/>
    <n v="157.5"/>
    <n v="157.29395095282186"/>
  </r>
  <r>
    <s v="C124"/>
    <s v="Rachel Allen"/>
    <n v="24"/>
    <s v="F"/>
    <s v="North"/>
    <n v="5649"/>
    <s v="P052"/>
    <d v="2024-09-30T00:00:00"/>
    <n v="4"/>
    <n v="47.5"/>
    <n v="5.1804143106751521E-2"/>
    <s v="Gadget AZ"/>
    <s v="Home Appliances"/>
    <s v="S002"/>
    <n v="23.75"/>
    <s v="Tech Gear Co."/>
    <s v="John Taylor"/>
    <s v="john@techgear.com"/>
    <x v="1"/>
    <x v="1"/>
    <n v="190"/>
    <n v="180.15721280971721"/>
  </r>
  <r>
    <s v="C030"/>
    <s v="Leo Carter"/>
    <n v="54"/>
    <s v="M"/>
    <s v="East Coast"/>
    <n v="5650"/>
    <s v="P048"/>
    <d v="2024-09-30T00:00:00"/>
    <n v="1"/>
    <n v="44.5"/>
    <n v="2.7689897060014623E-2"/>
    <s v="Widget AV"/>
    <s v="Electronics"/>
    <s v="S008"/>
    <n v="22.25"/>
    <s v="Auto Electronics Pro"/>
    <s v="Daniel Evans"/>
    <s v="daniel@autoelectronics.com"/>
    <x v="5"/>
    <x v="4"/>
    <n v="44.5"/>
    <n v="43.267799580829347"/>
  </r>
  <r>
    <s v="C108"/>
    <s v="Emily Taylor"/>
    <n v="21"/>
    <s v="M"/>
    <s v="South"/>
    <n v="5651"/>
    <s v="P013"/>
    <d v="2024-09-30T00:00:00"/>
    <n v="10"/>
    <n v="23"/>
    <n v="7.879282270002777E-2"/>
    <s v="Tool M"/>
    <s v="Hardware"/>
    <s v="S003"/>
    <n v="11.5"/>
    <s v="Circuit Solutions"/>
    <s v="Mark Johnson"/>
    <s v="mark@circuitsolutions.com"/>
    <x v="2"/>
    <x v="1"/>
    <n v="230"/>
    <n v="211.8776507789936"/>
  </r>
  <r>
    <s v="C111"/>
    <s v="Grace Walker"/>
    <n v="21"/>
    <s v="F"/>
    <s v="Midwest"/>
    <n v="5652"/>
    <s v="P048"/>
    <d v="2024-09-30T00:00:00"/>
    <n v="10"/>
    <n v="44.5"/>
    <n v="8.0067959683708473E-2"/>
    <s v="Widget AV"/>
    <s v="Electronics"/>
    <s v="S008"/>
    <n v="22.25"/>
    <s v="Auto Electronics Pro"/>
    <s v="Daniel Evans"/>
    <s v="daniel@autoelectronics.com"/>
    <x v="5"/>
    <x v="4"/>
    <n v="445"/>
    <n v="409.36975794074971"/>
  </r>
  <r>
    <s v="C103"/>
    <s v="Tina Allen"/>
    <n v="23"/>
    <s v="F"/>
    <s v="West Coast"/>
    <n v="5653"/>
    <s v="P028"/>
    <d v="2024-09-30T00:00:00"/>
    <n v="6"/>
    <n v="46"/>
    <n v="4.0868089713533631E-2"/>
    <s v="Widget AB"/>
    <s v="Electronics"/>
    <s v="S008"/>
    <n v="23"/>
    <s v="Auto Electronics Pro"/>
    <s v="Daniel Evans"/>
    <s v="daniel@autoelectronics.com"/>
    <x v="5"/>
    <x v="4"/>
    <n v="276"/>
    <n v="264.72040723906474"/>
  </r>
  <r>
    <s v="C073"/>
    <s v="Mia Allen"/>
    <n v="36"/>
    <s v="M"/>
    <s v="East Coast"/>
    <n v="5654"/>
    <s v="P010"/>
    <d v="2024-09-30T00:00:00"/>
    <n v="1"/>
    <n v="15"/>
    <n v="5.4377940887137169E-2"/>
    <s v="Accessory J"/>
    <s v="Accessories"/>
    <s v="S010"/>
    <n v="7.5"/>
    <s v="Sports Tech Gear"/>
    <s v="Michael Harris"/>
    <s v="michael@sportstechgear.com"/>
    <x v="7"/>
    <x v="6"/>
    <n v="15"/>
    <n v="14.184330886692942"/>
  </r>
  <r>
    <s v="C036"/>
    <s v="Uma Brown"/>
    <n v="39"/>
    <s v="M"/>
    <s v="North"/>
    <n v="5655"/>
    <s v="P052"/>
    <d v="2024-09-30T00:00:00"/>
    <n v="6"/>
    <n v="47.5"/>
    <n v="4.5186684387412517E-2"/>
    <s v="Gadget AZ"/>
    <s v="Home Appliances"/>
    <s v="S002"/>
    <n v="23.75"/>
    <s v="Tech Gear Co."/>
    <s v="John Taylor"/>
    <s v="john@techgear.com"/>
    <x v="1"/>
    <x v="1"/>
    <n v="285"/>
    <n v="272.12179494958741"/>
  </r>
  <r>
    <s v="C111"/>
    <s v="Grace Walker"/>
    <n v="21"/>
    <s v="F"/>
    <s v="Midwest"/>
    <n v="5656"/>
    <s v="P025"/>
    <d v="2024-09-30T00:00:00"/>
    <n v="10"/>
    <n v="65"/>
    <n v="2.2765335342568738E-2"/>
    <s v="Device Y"/>
    <s v="Electronics"/>
    <s v="S005"/>
    <n v="32.5"/>
    <s v="Office Tech Depot"/>
    <s v="Kevin Lee"/>
    <s v="kevin@officetechdepot.com"/>
    <x v="4"/>
    <x v="3"/>
    <n v="650"/>
    <n v="635.20253202733034"/>
  </r>
  <r>
    <s v="C060"/>
    <s v="Alice Adams"/>
    <n v="38"/>
    <s v="M"/>
    <s v="East Coast"/>
    <n v="5657"/>
    <s v="P020"/>
    <d v="2024-09-30T00:00:00"/>
    <n v="1"/>
    <n v="17"/>
    <n v="2.7378281880645394E-2"/>
    <s v="Accessory T"/>
    <s v="Accessories"/>
    <s v="S010"/>
    <n v="8.5"/>
    <s v="Sports Tech Gear"/>
    <s v="Michael Harris"/>
    <s v="michael@sportstechgear.com"/>
    <x v="7"/>
    <x v="6"/>
    <n v="17"/>
    <n v="16.53456920802903"/>
  </r>
  <r>
    <s v="C119"/>
    <s v="Zoe Hill"/>
    <n v="41"/>
    <s v="F"/>
    <s v="Midwest"/>
    <n v="5658"/>
    <s v="P014"/>
    <d v="2024-09-30T00:00:00"/>
    <n v="2"/>
    <n v="12"/>
    <n v="5.8296040087464855E-2"/>
    <s v="Accessory N"/>
    <s v="Accessories"/>
    <s v="S004"/>
    <n v="6"/>
    <s v="Smart Home Essentials"/>
    <s v="Sarah Davis"/>
    <s v="sarah@smarthomeessentials.com"/>
    <x v="3"/>
    <x v="2"/>
    <n v="24"/>
    <n v="22.600895037900845"/>
  </r>
  <r>
    <s v="C064"/>
    <s v="Frank Clark"/>
    <n v="32"/>
    <s v="M"/>
    <s v="South"/>
    <n v="5659"/>
    <s v="P042"/>
    <d v="2024-10-01T00:00:00"/>
    <n v="5"/>
    <n v="53"/>
    <n v="8.5058721271595982E-3"/>
    <s v="Gadget AP"/>
    <s v="Home Appliances"/>
    <s v="S002"/>
    <n v="26.5"/>
    <s v="Tech Gear Co."/>
    <s v="John Taylor"/>
    <s v="john@techgear.com"/>
    <x v="1"/>
    <x v="1"/>
    <n v="265"/>
    <n v="262.74594388630271"/>
  </r>
  <r>
    <s v="C010"/>
    <s v="Grace White"/>
    <n v="37"/>
    <s v="F"/>
    <s v="East Coast"/>
    <n v="5660"/>
    <s v="P046"/>
    <d v="2024-10-01T00:00:00"/>
    <n v="5"/>
    <n v="25.5"/>
    <n v="6.0228769596416112E-2"/>
    <s v="Item AT"/>
    <s v="Office Supplies"/>
    <s v="S006"/>
    <n v="12.75"/>
    <s v="Eco Electronics"/>
    <s v="Linda Parker"/>
    <s v="linda@ecoelectronics.com"/>
    <x v="6"/>
    <x v="5"/>
    <n v="127.5"/>
    <n v="119.82083187645695"/>
  </r>
  <r>
    <s v="C054"/>
    <s v="Alice Allen"/>
    <n v="62"/>
    <s v="F"/>
    <s v="Midwest"/>
    <n v="5661"/>
    <s v="P005"/>
    <d v="2024-10-01T00:00:00"/>
    <n v="9"/>
    <n v="60"/>
    <n v="9.2828360706505471E-3"/>
    <s v="Device E"/>
    <s v="Electronics"/>
    <s v="S005"/>
    <n v="30"/>
    <s v="Office Tech Depot"/>
    <s v="Kevin Lee"/>
    <s v="kevin@officetechdepot.com"/>
    <x v="4"/>
    <x v="3"/>
    <n v="540"/>
    <n v="534.9872685218487"/>
  </r>
  <r>
    <s v="C068"/>
    <s v="Rachel Hill"/>
    <n v="51"/>
    <s v="M"/>
    <s v="South"/>
    <n v="5662"/>
    <s v="P025"/>
    <d v="2024-10-01T00:00:00"/>
    <n v="10"/>
    <n v="65"/>
    <n v="8.4886501709935072E-2"/>
    <s v="Device Y"/>
    <s v="Electronics"/>
    <s v="S005"/>
    <n v="32.5"/>
    <s v="Office Tech Depot"/>
    <s v="Kevin Lee"/>
    <s v="kevin@officetechdepot.com"/>
    <x v="4"/>
    <x v="3"/>
    <n v="650"/>
    <n v="594.82377388854218"/>
  </r>
  <r>
    <s v="C083"/>
    <s v="Emily Brown"/>
    <n v="44"/>
    <s v="M"/>
    <s v="East Coast"/>
    <n v="5663"/>
    <s v="P014"/>
    <d v="2024-10-01T00:00:00"/>
    <n v="1"/>
    <n v="12"/>
    <n v="3.0808350042078637E-2"/>
    <s v="Accessory N"/>
    <s v="Accessories"/>
    <s v="S004"/>
    <n v="6"/>
    <s v="Smart Home Essentials"/>
    <s v="Sarah Davis"/>
    <s v="sarah@smarthomeessentials.com"/>
    <x v="3"/>
    <x v="2"/>
    <n v="12"/>
    <n v="11.630299799495056"/>
  </r>
  <r>
    <s v="C020"/>
    <s v="Zoe Adams"/>
    <n v="19"/>
    <s v="F"/>
    <s v="Midwest"/>
    <n v="5664"/>
    <s v="P009"/>
    <d v="2024-10-01T00:00:00"/>
    <n v="4"/>
    <n v="36"/>
    <n v="7.1108700538358272E-2"/>
    <s v="Tool I"/>
    <s v="Hardware"/>
    <s v="S009"/>
    <n v="18"/>
    <s v="Gourmet Gadgets"/>
    <s v="Alice Brown"/>
    <s v="alice@gourmetgadgets.com"/>
    <x v="8"/>
    <x v="7"/>
    <n v="144"/>
    <n v="133.76034712247642"/>
  </r>
  <r>
    <s v="C016"/>
    <s v="Uma Jones"/>
    <n v="66"/>
    <s v="F"/>
    <s v="East Coast"/>
    <n v="5665"/>
    <s v="P045"/>
    <d v="2024-10-01T00:00:00"/>
    <n v="9"/>
    <n v="59.5"/>
    <n v="3.6593752496029676E-2"/>
    <s v="Device AS"/>
    <s v="Electronics"/>
    <s v="S005"/>
    <n v="29.75"/>
    <s v="Office Tech Depot"/>
    <s v="Kevin Lee"/>
    <s v="kevin@officetechdepot.com"/>
    <x v="4"/>
    <x v="3"/>
    <n v="535.5"/>
    <n v="515.90404553837607"/>
  </r>
  <r>
    <s v="C132"/>
    <s v="Paul Wright"/>
    <n v="66"/>
    <s v="M"/>
    <s v="North"/>
    <n v="5666"/>
    <s v="P033"/>
    <d v="2024-10-01T00:00:00"/>
    <n v="4"/>
    <n v="21"/>
    <n v="1.080684287290542E-2"/>
    <s v="Tool AG"/>
    <s v="Hardware"/>
    <s v="S003"/>
    <n v="10.5"/>
    <s v="Circuit Solutions"/>
    <s v="Mark Johnson"/>
    <s v="mark@circuitsolutions.com"/>
    <x v="2"/>
    <x v="1"/>
    <n v="84"/>
    <n v="83.092225198675948"/>
  </r>
  <r>
    <s v="C078"/>
    <s v="Alice Hill"/>
    <n v="64"/>
    <s v="M"/>
    <s v="North"/>
    <n v="5667"/>
    <s v="P013"/>
    <d v="2024-10-01T00:00:00"/>
    <n v="1"/>
    <n v="23"/>
    <n v="6.1357342861370991E-2"/>
    <s v="Tool M"/>
    <s v="Hardware"/>
    <s v="S003"/>
    <n v="11.5"/>
    <s v="Circuit Solutions"/>
    <s v="Mark Johnson"/>
    <s v="mark@circuitsolutions.com"/>
    <x v="2"/>
    <x v="1"/>
    <n v="23"/>
    <n v="21.588781114188468"/>
  </r>
  <r>
    <s v="C138"/>
    <s v="Sam Parker"/>
    <n v="18"/>
    <s v="M"/>
    <s v="North"/>
    <n v="5668"/>
    <s v="P020"/>
    <d v="2024-10-01T00:00:00"/>
    <n v="2"/>
    <n v="17"/>
    <n v="8.2214251897988436E-2"/>
    <s v="Accessory T"/>
    <s v="Accessories"/>
    <s v="S010"/>
    <n v="8.5"/>
    <s v="Sports Tech Gear"/>
    <s v="Michael Harris"/>
    <s v="michael@sportstechgear.com"/>
    <x v="7"/>
    <x v="6"/>
    <n v="34"/>
    <n v="31.204715435468394"/>
  </r>
  <r>
    <s v="C068"/>
    <s v="Rachel Hill"/>
    <n v="51"/>
    <s v="M"/>
    <s v="South"/>
    <n v="5669"/>
    <s v="P035"/>
    <d v="2024-10-01T00:00:00"/>
    <n v="4"/>
    <n v="63"/>
    <n v="2.9003944992046095E-2"/>
    <s v="Device AI"/>
    <s v="Electronics"/>
    <s v="S005"/>
    <n v="31.5"/>
    <s v="Office Tech Depot"/>
    <s v="Kevin Lee"/>
    <s v="kevin@officetechdepot.com"/>
    <x v="4"/>
    <x v="3"/>
    <n v="252"/>
    <n v="244.69100586200437"/>
  </r>
  <r>
    <s v="C085"/>
    <s v="Rachel Green"/>
    <n v="20"/>
    <s v="F"/>
    <s v="North"/>
    <n v="5670"/>
    <s v="P030"/>
    <d v="2024-10-01T00:00:00"/>
    <n v="3"/>
    <n v="18"/>
    <n v="4.147525200759538E-2"/>
    <s v="Accessory AD"/>
    <s v="Accessories"/>
    <s v="S010"/>
    <n v="9"/>
    <s v="Sports Tech Gear"/>
    <s v="Michael Harris"/>
    <s v="michael@sportstechgear.com"/>
    <x v="7"/>
    <x v="6"/>
    <n v="54"/>
    <n v="51.760336391589853"/>
  </r>
  <r>
    <s v="C027"/>
    <s v="Sam Wright"/>
    <n v="68"/>
    <s v="M"/>
    <s v="South"/>
    <n v="5671"/>
    <s v="P038"/>
    <d v="2024-10-01T00:00:00"/>
    <n v="9"/>
    <n v="39"/>
    <n v="9.0263966260068773E-2"/>
    <s v="Widget AL"/>
    <s v="Electronics"/>
    <s v="S008"/>
    <n v="19.5"/>
    <s v="Auto Electronics Pro"/>
    <s v="Daniel Evans"/>
    <s v="daniel@autoelectronics.com"/>
    <x v="5"/>
    <x v="4"/>
    <n v="351"/>
    <n v="319.31734784271589"/>
  </r>
  <r>
    <s v="C085"/>
    <s v="Rachel Green"/>
    <n v="20"/>
    <s v="F"/>
    <s v="North"/>
    <n v="5672"/>
    <s v="P015"/>
    <d v="2024-10-01T00:00:00"/>
    <n v="10"/>
    <n v="70"/>
    <n v="8.396742136711291E-2"/>
    <s v="Device O"/>
    <s v="Electronics"/>
    <s v="S005"/>
    <n v="35"/>
    <s v="Office Tech Depot"/>
    <s v="Kevin Lee"/>
    <s v="kevin@officetechdepot.com"/>
    <x v="4"/>
    <x v="3"/>
    <n v="700"/>
    <n v="641.22280504302091"/>
  </r>
  <r>
    <s v="C063"/>
    <s v="Karen Wright"/>
    <n v="26"/>
    <s v="M"/>
    <s v="West Coast"/>
    <n v="5673"/>
    <s v="P029"/>
    <d v="2024-10-01T00:00:00"/>
    <n v="3"/>
    <n v="40"/>
    <n v="8.3281936196813122E-2"/>
    <s v="Tool AC"/>
    <s v="Hardware"/>
    <s v="S009"/>
    <n v="20"/>
    <s v="Gourmet Gadgets"/>
    <s v="Alice Brown"/>
    <s v="alice@gourmetgadgets.com"/>
    <x v="8"/>
    <x v="7"/>
    <n v="120"/>
    <n v="110.00616765638243"/>
  </r>
  <r>
    <s v="C010"/>
    <s v="Grace White"/>
    <n v="37"/>
    <s v="F"/>
    <s v="East Coast"/>
    <n v="5674"/>
    <s v="P026"/>
    <d v="2024-10-01T00:00:00"/>
    <n v="3"/>
    <n v="22"/>
    <n v="3.4112471258785491E-2"/>
    <s v="Item Z"/>
    <s v="Office Supplies"/>
    <s v="S006"/>
    <n v="11"/>
    <s v="Eco Electronics"/>
    <s v="Linda Parker"/>
    <s v="linda@ecoelectronics.com"/>
    <x v="6"/>
    <x v="5"/>
    <n v="66"/>
    <n v="63.748576896920156"/>
  </r>
  <r>
    <s v="C046"/>
    <s v="Mia Jones"/>
    <n v="56"/>
    <s v="M"/>
    <s v="East Coast"/>
    <n v="5675"/>
    <s v="P045"/>
    <d v="2024-10-01T00:00:00"/>
    <n v="8"/>
    <n v="59.5"/>
    <n v="5.1605539254948998E-2"/>
    <s v="Device AS"/>
    <s v="Electronics"/>
    <s v="S005"/>
    <n v="29.75"/>
    <s v="Office Tech Depot"/>
    <s v="Kevin Lee"/>
    <s v="kevin@officetechdepot.com"/>
    <x v="4"/>
    <x v="3"/>
    <n v="476"/>
    <n v="451.4357633146443"/>
  </r>
  <r>
    <s v="C057"/>
    <s v="Sam Hall"/>
    <n v="51"/>
    <s v="M"/>
    <s v="North"/>
    <n v="5676"/>
    <s v="P032"/>
    <d v="2024-10-01T00:00:00"/>
    <n v="7"/>
    <n v="48"/>
    <n v="2.8466318692917436E-2"/>
    <s v="Gadget AF"/>
    <s v="Home Appliances"/>
    <s v="S002"/>
    <n v="24"/>
    <s v="Tech Gear Co."/>
    <s v="John Taylor"/>
    <s v="john@techgear.com"/>
    <x v="1"/>
    <x v="1"/>
    <n v="336"/>
    <n v="326.43531691917974"/>
  </r>
  <r>
    <s v="C067"/>
    <s v="Rachel Hill"/>
    <n v="61"/>
    <s v="M"/>
    <s v="East Coast"/>
    <n v="5677"/>
    <s v="P051"/>
    <d v="2024-10-01T00:00:00"/>
    <n v="9"/>
    <n v="31.5"/>
    <n v="8.7202318357146022E-2"/>
    <s v="Widget AY"/>
    <s v="Electronics"/>
    <s v="S001"/>
    <n v="15.75"/>
    <s v="Gadget World"/>
    <s v="Emily Rose"/>
    <s v="emily@gadgetworld.com"/>
    <x v="0"/>
    <x v="0"/>
    <n v="283.5"/>
    <n v="258.77814274574911"/>
  </r>
  <r>
    <s v="C076"/>
    <s v="Grace White"/>
    <n v="51"/>
    <s v="M"/>
    <s v="West Coast"/>
    <n v="5678"/>
    <s v="P039"/>
    <d v="2024-10-01T00:00:00"/>
    <n v="3"/>
    <n v="35"/>
    <n v="8.4727002947460175E-2"/>
    <s v="Tool AM"/>
    <s v="Hardware"/>
    <s v="S009"/>
    <n v="17.5"/>
    <s v="Gourmet Gadgets"/>
    <s v="Alice Brown"/>
    <s v="alice@gourmetgadgets.com"/>
    <x v="8"/>
    <x v="7"/>
    <n v="105"/>
    <n v="96.10366469051668"/>
  </r>
  <r>
    <s v="C013"/>
    <s v="Victor Baker"/>
    <n v="70"/>
    <s v="F"/>
    <s v="Midwest"/>
    <n v="5679"/>
    <s v="P036"/>
    <d v="2024-10-01T00:00:00"/>
    <n v="10"/>
    <n v="26.5"/>
    <n v="3.7839015667214039E-3"/>
    <s v="Item AJ"/>
    <s v="Office Supplies"/>
    <s v="S006"/>
    <n v="13.25"/>
    <s v="Eco Electronics"/>
    <s v="Linda Parker"/>
    <s v="linda@ecoelectronics.com"/>
    <x v="6"/>
    <x v="5"/>
    <n v="265"/>
    <n v="263.99726608481882"/>
  </r>
  <r>
    <s v="C061"/>
    <s v="Paul Young"/>
    <n v="62"/>
    <s v="M"/>
    <s v="Midwest"/>
    <n v="5680"/>
    <s v="P027"/>
    <d v="2024-10-01T00:00:00"/>
    <n v="2"/>
    <n v="85"/>
    <n v="1.5041607890573629E-3"/>
    <s v="Appliance AA"/>
    <s v="Home Appliances"/>
    <s v="S007"/>
    <n v="42.5"/>
    <s v="HealthTech Supplies"/>
    <s v="Peter Clark"/>
    <s v="peter@healthtech.com"/>
    <x v="9"/>
    <x v="8"/>
    <n v="170"/>
    <n v="169.74429266586026"/>
  </r>
  <r>
    <s v="C127"/>
    <s v="Nina White"/>
    <n v="67"/>
    <s v="F"/>
    <s v="Midwest"/>
    <n v="5681"/>
    <s v="P006"/>
    <d v="2024-10-02T00:00:00"/>
    <n v="1"/>
    <n v="25"/>
    <n v="2.5063250502867264E-2"/>
    <s v="Item F"/>
    <s v="Office Supplies"/>
    <s v="S006"/>
    <n v="12.5"/>
    <s v="Eco Electronics"/>
    <s v="Linda Parker"/>
    <s v="linda@ecoelectronics.com"/>
    <x v="6"/>
    <x v="5"/>
    <n v="25"/>
    <n v="24.373418737428317"/>
  </r>
  <r>
    <s v="C087"/>
    <s v="Nina Young"/>
    <n v="52"/>
    <s v="F"/>
    <s v="East Coast"/>
    <n v="5682"/>
    <s v="P021"/>
    <d v="2024-10-02T00:00:00"/>
    <n v="8"/>
    <n v="34"/>
    <n v="9.1638696769198419E-2"/>
    <s v="Widget U"/>
    <s v="Electronics"/>
    <s v="S001"/>
    <n v="17"/>
    <s v="Gadget World"/>
    <s v="Emily Rose"/>
    <s v="emily@gadgetworld.com"/>
    <x v="0"/>
    <x v="0"/>
    <n v="272"/>
    <n v="247.07427447877802"/>
  </r>
  <r>
    <s v="C027"/>
    <s v="Sam Wright"/>
    <n v="68"/>
    <s v="M"/>
    <s v="South"/>
    <n v="5683"/>
    <s v="P032"/>
    <d v="2024-10-02T00:00:00"/>
    <n v="2"/>
    <n v="48"/>
    <n v="5.2420893015357233E-2"/>
    <s v="Gadget AF"/>
    <s v="Home Appliances"/>
    <s v="S002"/>
    <n v="24"/>
    <s v="Tech Gear Co."/>
    <s v="John Taylor"/>
    <s v="john@techgear.com"/>
    <x v="1"/>
    <x v="1"/>
    <n v="96"/>
    <n v="90.967594270525709"/>
  </r>
  <r>
    <s v="C087"/>
    <s v="Nina Young"/>
    <n v="52"/>
    <s v="F"/>
    <s v="East Coast"/>
    <n v="5684"/>
    <s v="P010"/>
    <d v="2024-10-02T00:00:00"/>
    <n v="3"/>
    <n v="15"/>
    <n v="4.7530484035387781E-2"/>
    <s v="Accessory J"/>
    <s v="Accessories"/>
    <s v="S010"/>
    <n v="7.5"/>
    <s v="Sports Tech Gear"/>
    <s v="Michael Harris"/>
    <s v="michael@sportstechgear.com"/>
    <x v="7"/>
    <x v="6"/>
    <n v="45"/>
    <n v="42.861128218407551"/>
  </r>
  <r>
    <s v="C088"/>
    <s v="Emily Adams"/>
    <n v="59"/>
    <s v="F"/>
    <s v="East Coast"/>
    <n v="5685"/>
    <s v="P023"/>
    <d v="2024-10-02T00:00:00"/>
    <n v="5"/>
    <n v="24"/>
    <n v="4.1720579418817731E-2"/>
    <s v="Tool W"/>
    <s v="Hardware"/>
    <s v="S003"/>
    <n v="12"/>
    <s v="Circuit Solutions"/>
    <s v="Mark Johnson"/>
    <s v="mark@circuitsolutions.com"/>
    <x v="2"/>
    <x v="1"/>
    <n v="120"/>
    <n v="114.99353046974187"/>
  </r>
  <r>
    <s v="C121"/>
    <s v="Leo Carter"/>
    <n v="65"/>
    <s v="M"/>
    <s v="Midwest"/>
    <n v="5686"/>
    <s v="P031"/>
    <d v="2024-10-02T00:00:00"/>
    <n v="2"/>
    <n v="37"/>
    <n v="8.7475042607821296E-2"/>
    <s v="Widget AE"/>
    <s v="Electronics"/>
    <s v="S001"/>
    <n v="18.5"/>
    <s v="Gadget World"/>
    <s v="Emily Rose"/>
    <s v="emily@gadgetworld.com"/>
    <x v="0"/>
    <x v="0"/>
    <n v="74"/>
    <n v="67.526846847021218"/>
  </r>
  <r>
    <s v="C146"/>
    <s v="Dan Allen"/>
    <n v="64"/>
    <s v="M"/>
    <s v="North"/>
    <n v="5687"/>
    <s v="P028"/>
    <d v="2024-10-02T00:00:00"/>
    <n v="6"/>
    <n v="46"/>
    <n v="3.5246245482935402E-2"/>
    <s v="Widget AB"/>
    <s v="Electronics"/>
    <s v="S008"/>
    <n v="23"/>
    <s v="Auto Electronics Pro"/>
    <s v="Daniel Evans"/>
    <s v="daniel@autoelectronics.com"/>
    <x v="5"/>
    <x v="4"/>
    <n v="276"/>
    <n v="266.27203624670983"/>
  </r>
  <r>
    <s v="C137"/>
    <s v="Uma Young"/>
    <n v="19"/>
    <s v="M"/>
    <s v="East Coast"/>
    <n v="5688"/>
    <s v="P014"/>
    <d v="2024-10-02T00:00:00"/>
    <n v="9"/>
    <n v="12"/>
    <n v="3.622064661127045E-3"/>
    <s v="Accessory N"/>
    <s v="Accessories"/>
    <s v="S004"/>
    <n v="6"/>
    <s v="Smart Home Essentials"/>
    <s v="Sarah Davis"/>
    <s v="sarah@smarthomeessentials.com"/>
    <x v="3"/>
    <x v="2"/>
    <n v="108"/>
    <n v="107.60881701659828"/>
  </r>
  <r>
    <s v="C024"/>
    <s v="Nina Baker"/>
    <n v="54"/>
    <s v="F"/>
    <s v="East Coast"/>
    <n v="5689"/>
    <s v="P013"/>
    <d v="2024-10-02T00:00:00"/>
    <n v="8"/>
    <n v="23"/>
    <n v="9.3066263334923988E-2"/>
    <s v="Tool M"/>
    <s v="Hardware"/>
    <s v="S003"/>
    <n v="11.5"/>
    <s v="Circuit Solutions"/>
    <s v="Mark Johnson"/>
    <s v="mark@circuitsolutions.com"/>
    <x v="2"/>
    <x v="1"/>
    <n v="184"/>
    <n v="166.87580754637398"/>
  </r>
  <r>
    <s v="C077"/>
    <s v="Frank Young"/>
    <n v="38"/>
    <s v="F"/>
    <s v="South"/>
    <n v="5690"/>
    <s v="P038"/>
    <d v="2024-10-02T00:00:00"/>
    <n v="10"/>
    <n v="39"/>
    <n v="1.0891382004114547E-2"/>
    <s v="Widget AL"/>
    <s v="Electronics"/>
    <s v="S008"/>
    <n v="19.5"/>
    <s v="Auto Electronics Pro"/>
    <s v="Daniel Evans"/>
    <s v="daniel@autoelectronics.com"/>
    <x v="5"/>
    <x v="4"/>
    <n v="390"/>
    <n v="385.75236101839533"/>
  </r>
  <r>
    <s v="C018"/>
    <s v="Emily Walker"/>
    <n v="68"/>
    <s v="F"/>
    <s v="East Coast"/>
    <n v="5691"/>
    <s v="P030"/>
    <d v="2024-10-02T00:00:00"/>
    <n v="9"/>
    <n v="18"/>
    <n v="3.4979673213584993E-2"/>
    <s v="Accessory AD"/>
    <s v="Accessories"/>
    <s v="S010"/>
    <n v="9"/>
    <s v="Sports Tech Gear"/>
    <s v="Michael Harris"/>
    <s v="michael@sportstechgear.com"/>
    <x v="7"/>
    <x v="6"/>
    <n v="162"/>
    <n v="156.33329293939923"/>
  </r>
  <r>
    <s v="C030"/>
    <s v="Leo Carter"/>
    <n v="54"/>
    <s v="M"/>
    <s v="East Coast"/>
    <n v="5692"/>
    <s v="P039"/>
    <d v="2024-10-02T00:00:00"/>
    <n v="6"/>
    <n v="35"/>
    <n v="5.9468006825827903E-2"/>
    <s v="Tool AM"/>
    <s v="Hardware"/>
    <s v="S009"/>
    <n v="17.5"/>
    <s v="Gourmet Gadgets"/>
    <s v="Alice Brown"/>
    <s v="alice@gourmetgadgets.com"/>
    <x v="8"/>
    <x v="7"/>
    <n v="210"/>
    <n v="197.51171856657615"/>
  </r>
  <r>
    <s v="C055"/>
    <s v="Yara Walker"/>
    <n v="58"/>
    <s v="F"/>
    <s v="Midwest"/>
    <n v="5693"/>
    <s v="P013"/>
    <d v="2024-10-02T00:00:00"/>
    <n v="5"/>
    <n v="23"/>
    <n v="9.8521460872069935E-2"/>
    <s v="Tool M"/>
    <s v="Hardware"/>
    <s v="S003"/>
    <n v="11.5"/>
    <s v="Circuit Solutions"/>
    <s v="Mark Johnson"/>
    <s v="mark@circuitsolutions.com"/>
    <x v="2"/>
    <x v="1"/>
    <n v="115"/>
    <n v="103.67003199971195"/>
  </r>
  <r>
    <s v="C077"/>
    <s v="Frank Young"/>
    <n v="38"/>
    <s v="F"/>
    <s v="South"/>
    <n v="5694"/>
    <s v="P008"/>
    <d v="2024-10-03T00:00:00"/>
    <n v="7"/>
    <n v="40"/>
    <n v="7.1638840370909299E-2"/>
    <s v="Widget H"/>
    <s v="Electronics"/>
    <s v="S008"/>
    <n v="20"/>
    <s v="Auto Electronics Pro"/>
    <s v="Daniel Evans"/>
    <s v="daniel@autoelectronics.com"/>
    <x v="5"/>
    <x v="4"/>
    <n v="280"/>
    <n v="259.94112469614538"/>
  </r>
  <r>
    <s v="C018"/>
    <s v="Emily Walker"/>
    <n v="68"/>
    <s v="F"/>
    <s v="East Coast"/>
    <n v="5695"/>
    <s v="P028"/>
    <d v="2024-10-03T00:00:00"/>
    <n v="3"/>
    <n v="46"/>
    <n v="6.4212302828797183E-2"/>
    <s v="Widget AB"/>
    <s v="Electronics"/>
    <s v="S008"/>
    <n v="23"/>
    <s v="Auto Electronics Pro"/>
    <s v="Daniel Evans"/>
    <s v="daniel@autoelectronics.com"/>
    <x v="5"/>
    <x v="4"/>
    <n v="138"/>
    <n v="129.13870220962599"/>
  </r>
  <r>
    <s v="C009"/>
    <s v="Tina Brown"/>
    <n v="40"/>
    <s v="M"/>
    <s v="East Coast"/>
    <n v="5696"/>
    <s v="P011"/>
    <d v="2024-10-03T00:00:00"/>
    <n v="1"/>
    <n v="32"/>
    <n v="3.3868577095972241E-2"/>
    <s v="Widget K"/>
    <s v="Electronics"/>
    <s v="S001"/>
    <n v="16"/>
    <s v="Gadget World"/>
    <s v="Emily Rose"/>
    <s v="emily@gadgetworld.com"/>
    <x v="0"/>
    <x v="0"/>
    <n v="32"/>
    <n v="30.916205532928888"/>
  </r>
  <r>
    <s v="C112"/>
    <s v="Frank White"/>
    <n v="52"/>
    <s v="F"/>
    <s v="East Coast"/>
    <n v="5697"/>
    <s v="P020"/>
    <d v="2024-10-03T00:00:00"/>
    <n v="8"/>
    <n v="17"/>
    <n v="1.7135991792840123E-2"/>
    <s v="Accessory T"/>
    <s v="Accessories"/>
    <s v="S010"/>
    <n v="8.5"/>
    <s v="Sports Tech Gear"/>
    <s v="Michael Harris"/>
    <s v="michael@sportstechgear.com"/>
    <x v="7"/>
    <x v="6"/>
    <n v="136"/>
    <n v="133.66950511617375"/>
  </r>
  <r>
    <s v="C035"/>
    <s v="Jack Hill"/>
    <n v="41"/>
    <s v="M"/>
    <s v="East Coast"/>
    <n v="5698"/>
    <s v="P028"/>
    <d v="2024-10-03T00:00:00"/>
    <n v="9"/>
    <n v="46"/>
    <n v="7.3283406642784543E-2"/>
    <s v="Widget AB"/>
    <s v="Electronics"/>
    <s v="S008"/>
    <n v="23"/>
    <s v="Auto Electronics Pro"/>
    <s v="Daniel Evans"/>
    <s v="daniel@autoelectronics.com"/>
    <x v="5"/>
    <x v="4"/>
    <n v="414"/>
    <n v="383.66066964988721"/>
  </r>
  <r>
    <s v="C104"/>
    <s v="Bob Young"/>
    <n v="48"/>
    <s v="F"/>
    <s v="West Coast"/>
    <n v="5699"/>
    <s v="P043"/>
    <d v="2024-10-03T00:00:00"/>
    <n v="4"/>
    <n v="28"/>
    <n v="4.2285340089446732E-2"/>
    <s v="Tool AQ"/>
    <s v="Hardware"/>
    <s v="S003"/>
    <n v="14"/>
    <s v="Circuit Solutions"/>
    <s v="Mark Johnson"/>
    <s v="mark@circuitsolutions.com"/>
    <x v="2"/>
    <x v="1"/>
    <n v="112"/>
    <n v="107.26404190998197"/>
  </r>
  <r>
    <s v="C015"/>
    <s v="Henry Parker"/>
    <n v="70"/>
    <s v="F"/>
    <s v="South"/>
    <n v="5700"/>
    <s v="P004"/>
    <d v="2024-10-03T00:00:00"/>
    <n v="2"/>
    <n v="10"/>
    <n v="5.0637361472156701E-4"/>
    <s v="Accessory D"/>
    <s v="Accessories"/>
    <s v="S004"/>
    <n v="5"/>
    <s v="Smart Home Essentials"/>
    <s v="Sarah Davis"/>
    <s v="sarah@smarthomeessentials.com"/>
    <x v="3"/>
    <x v="2"/>
    <n v="20"/>
    <n v="19.989872527705568"/>
  </r>
  <r>
    <s v="C024"/>
    <s v="Nina Baker"/>
    <n v="54"/>
    <s v="F"/>
    <s v="East Coast"/>
    <n v="5701"/>
    <s v="P036"/>
    <d v="2024-10-03T00:00:00"/>
    <n v="3"/>
    <n v="26.5"/>
    <n v="4.3645200179940273E-2"/>
    <s v="Item AJ"/>
    <s v="Office Supplies"/>
    <s v="S006"/>
    <n v="13.25"/>
    <s v="Eco Electronics"/>
    <s v="Linda Parker"/>
    <s v="linda@ecoelectronics.com"/>
    <x v="6"/>
    <x v="5"/>
    <n v="79.5"/>
    <n v="76.030206585694742"/>
  </r>
  <r>
    <s v="C064"/>
    <s v="Frank Clark"/>
    <n v="32"/>
    <s v="M"/>
    <s v="South"/>
    <n v="5702"/>
    <s v="P045"/>
    <d v="2024-10-03T00:00:00"/>
    <n v="3"/>
    <n v="59.5"/>
    <n v="8.7904338278630145E-2"/>
    <s v="Device AS"/>
    <s v="Electronics"/>
    <s v="S005"/>
    <n v="29.75"/>
    <s v="Office Tech Depot"/>
    <s v="Kevin Lee"/>
    <s v="kevin@officetechdepot.com"/>
    <x v="4"/>
    <x v="3"/>
    <n v="178.5"/>
    <n v="162.80907561726451"/>
  </r>
  <r>
    <s v="C108"/>
    <s v="Emily Taylor"/>
    <n v="21"/>
    <s v="M"/>
    <s v="South"/>
    <n v="5703"/>
    <s v="P031"/>
    <d v="2024-10-04T00:00:00"/>
    <n v="7"/>
    <n v="37"/>
    <n v="3.331259280650322E-2"/>
    <s v="Widget AE"/>
    <s v="Electronics"/>
    <s v="S001"/>
    <n v="18.5"/>
    <s v="Gadget World"/>
    <s v="Emily Rose"/>
    <s v="emily@gadgetworld.com"/>
    <x v="0"/>
    <x v="0"/>
    <n v="259"/>
    <n v="250.37203846311567"/>
  </r>
  <r>
    <s v="C071"/>
    <s v="Paul Lee"/>
    <n v="19"/>
    <s v="F"/>
    <s v="West Coast"/>
    <n v="5704"/>
    <s v="P049"/>
    <d v="2024-10-04T00:00:00"/>
    <n v="9"/>
    <n v="39.5"/>
    <n v="2.1198524718217926E-2"/>
    <s v="Tool AW"/>
    <s v="Hardware"/>
    <s v="S009"/>
    <n v="19.75"/>
    <s v="Gourmet Gadgets"/>
    <s v="Alice Brown"/>
    <s v="alice@gourmetgadgets.com"/>
    <x v="8"/>
    <x v="7"/>
    <n v="355.5"/>
    <n v="347.9639244626735"/>
  </r>
  <r>
    <s v="C046"/>
    <s v="Mia Jones"/>
    <n v="56"/>
    <s v="M"/>
    <s v="East Coast"/>
    <n v="5705"/>
    <s v="P041"/>
    <d v="2024-10-04T00:00:00"/>
    <n v="7"/>
    <n v="33.5"/>
    <n v="2.8027113333201195E-2"/>
    <s v="Widget AO"/>
    <s v="Electronics"/>
    <s v="S001"/>
    <n v="16.75"/>
    <s v="Gadget World"/>
    <s v="Emily Rose"/>
    <s v="emily@gadgetworld.com"/>
    <x v="0"/>
    <x v="0"/>
    <n v="234.5"/>
    <n v="227.92764192336432"/>
  </r>
  <r>
    <s v="C068"/>
    <s v="Rachel Hill"/>
    <n v="51"/>
    <s v="M"/>
    <s v="South"/>
    <n v="5706"/>
    <s v="P039"/>
    <d v="2024-10-04T00:00:00"/>
    <n v="4"/>
    <n v="35"/>
    <n v="5.3284996689132016E-2"/>
    <s v="Tool AM"/>
    <s v="Hardware"/>
    <s v="S009"/>
    <n v="17.5"/>
    <s v="Gourmet Gadgets"/>
    <s v="Alice Brown"/>
    <s v="alice@gourmetgadgets.com"/>
    <x v="8"/>
    <x v="7"/>
    <n v="140"/>
    <n v="132.54010046352153"/>
  </r>
  <r>
    <s v="C001"/>
    <s v="Jack Allen"/>
    <n v="28"/>
    <s v="F"/>
    <s v="West Coast"/>
    <n v="5707"/>
    <s v="P039"/>
    <d v="2024-10-04T00:00:00"/>
    <n v="6"/>
    <n v="35"/>
    <n v="1.7973529557330337E-2"/>
    <s v="Tool AM"/>
    <s v="Hardware"/>
    <s v="S009"/>
    <n v="17.5"/>
    <s v="Gourmet Gadgets"/>
    <s v="Alice Brown"/>
    <s v="alice@gourmetgadgets.com"/>
    <x v="8"/>
    <x v="7"/>
    <n v="210"/>
    <n v="206.22555879296064"/>
  </r>
  <r>
    <s v="C016"/>
    <s v="Uma Jones"/>
    <n v="66"/>
    <s v="F"/>
    <s v="East Coast"/>
    <n v="5708"/>
    <s v="P030"/>
    <d v="2024-10-04T00:00:00"/>
    <n v="9"/>
    <n v="18"/>
    <n v="8.9074651259988272E-2"/>
    <s v="Accessory AD"/>
    <s v="Accessories"/>
    <s v="S010"/>
    <n v="9"/>
    <s v="Sports Tech Gear"/>
    <s v="Michael Harris"/>
    <s v="michael@sportstechgear.com"/>
    <x v="7"/>
    <x v="6"/>
    <n v="162"/>
    <n v="147.5699064958819"/>
  </r>
  <r>
    <s v="C005"/>
    <s v="Quinn Adams"/>
    <n v="69"/>
    <s v="M"/>
    <s v="West Coast"/>
    <n v="5709"/>
    <s v="P040"/>
    <d v="2024-10-04T00:00:00"/>
    <n v="4"/>
    <n v="13"/>
    <n v="8.0118608402709401E-2"/>
    <s v="Accessory AN"/>
    <s v="Accessories"/>
    <s v="S010"/>
    <n v="6.5"/>
    <s v="Sports Tech Gear"/>
    <s v="Michael Harris"/>
    <s v="michael@sportstechgear.com"/>
    <x v="7"/>
    <x v="6"/>
    <n v="52"/>
    <n v="47.833832363059109"/>
  </r>
  <r>
    <s v="C123"/>
    <s v="Rachel Young"/>
    <n v="22"/>
    <s v="F"/>
    <s v="West Coast"/>
    <n v="5710"/>
    <s v="P011"/>
    <d v="2024-10-04T00:00:00"/>
    <n v="9"/>
    <n v="32"/>
    <n v="2.9871009426377715E-2"/>
    <s v="Widget K"/>
    <s v="Electronics"/>
    <s v="S001"/>
    <n v="16"/>
    <s v="Gadget World"/>
    <s v="Emily Rose"/>
    <s v="emily@gadgetworld.com"/>
    <x v="0"/>
    <x v="0"/>
    <n v="288"/>
    <n v="279.39714928520323"/>
  </r>
  <r>
    <s v="C053"/>
    <s v="Emily Young"/>
    <n v="68"/>
    <s v="M"/>
    <s v="North"/>
    <n v="5711"/>
    <s v="P043"/>
    <d v="2024-10-04T00:00:00"/>
    <n v="5"/>
    <n v="28"/>
    <n v="3.3948316425581063E-2"/>
    <s v="Tool AQ"/>
    <s v="Hardware"/>
    <s v="S003"/>
    <n v="14"/>
    <s v="Circuit Solutions"/>
    <s v="Mark Johnson"/>
    <s v="mark@circuitsolutions.com"/>
    <x v="2"/>
    <x v="1"/>
    <n v="140"/>
    <n v="135.24723570041866"/>
  </r>
  <r>
    <s v="C114"/>
    <s v="Nina Carter"/>
    <n v="59"/>
    <s v="F"/>
    <s v="East Coast"/>
    <n v="5712"/>
    <s v="P041"/>
    <d v="2024-10-04T00:00:00"/>
    <n v="5"/>
    <n v="33.5"/>
    <n v="1.0020256212134971E-2"/>
    <s v="Widget AO"/>
    <s v="Electronics"/>
    <s v="S001"/>
    <n v="16.75"/>
    <s v="Gadget World"/>
    <s v="Emily Rose"/>
    <s v="emily@gadgetworld.com"/>
    <x v="0"/>
    <x v="0"/>
    <n v="167.5"/>
    <n v="165.82160708446739"/>
  </r>
  <r>
    <s v="C048"/>
    <s v="Yara Walker"/>
    <n v="21"/>
    <s v="M"/>
    <s v="North"/>
    <n v="5713"/>
    <s v="P043"/>
    <d v="2024-10-04T00:00:00"/>
    <n v="4"/>
    <n v="28"/>
    <n v="4.6443428874334974E-2"/>
    <s v="Tool AQ"/>
    <s v="Hardware"/>
    <s v="S003"/>
    <n v="14"/>
    <s v="Circuit Solutions"/>
    <s v="Mark Johnson"/>
    <s v="mark@circuitsolutions.com"/>
    <x v="2"/>
    <x v="1"/>
    <n v="112"/>
    <n v="106.79833596607449"/>
  </r>
  <r>
    <s v="C086"/>
    <s v="Emily King"/>
    <n v="31"/>
    <s v="F"/>
    <s v="Midwest"/>
    <n v="5714"/>
    <s v="P006"/>
    <d v="2024-10-04T00:00:00"/>
    <n v="4"/>
    <n v="25"/>
    <n v="5.7044669542990261E-3"/>
    <s v="Item F"/>
    <s v="Office Supplies"/>
    <s v="S006"/>
    <n v="12.5"/>
    <s v="Eco Electronics"/>
    <s v="Linda Parker"/>
    <s v="linda@ecoelectronics.com"/>
    <x v="6"/>
    <x v="5"/>
    <n v="100"/>
    <n v="99.429553304570092"/>
  </r>
  <r>
    <s v="C015"/>
    <s v="Henry Parker"/>
    <n v="70"/>
    <s v="F"/>
    <s v="South"/>
    <n v="5715"/>
    <s v="P024"/>
    <d v="2024-10-04T00:00:00"/>
    <n v="1"/>
    <n v="11"/>
    <n v="4.2803779797738917E-2"/>
    <s v="Accessory X"/>
    <s v="Accessories"/>
    <s v="S004"/>
    <n v="5.5"/>
    <s v="Smart Home Essentials"/>
    <s v="Sarah Davis"/>
    <s v="sarah@smarthomeessentials.com"/>
    <x v="3"/>
    <x v="2"/>
    <n v="11"/>
    <n v="10.529158422224873"/>
  </r>
  <r>
    <s v="C056"/>
    <s v="Carol Lee"/>
    <n v="20"/>
    <s v="F"/>
    <s v="Midwest"/>
    <n v="5716"/>
    <s v="P001"/>
    <d v="2024-10-04T00:00:00"/>
    <n v="3"/>
    <n v="30"/>
    <n v="3.3836541113989316E-2"/>
    <s v="Widget A"/>
    <s v="Electronics"/>
    <s v="S001"/>
    <n v="15"/>
    <s v="Gadget World"/>
    <s v="Emily Rose"/>
    <s v="emily@gadgetworld.com"/>
    <x v="0"/>
    <x v="0"/>
    <n v="90"/>
    <n v="86.954711299740964"/>
  </r>
  <r>
    <s v="C035"/>
    <s v="Jack Hill"/>
    <n v="41"/>
    <s v="M"/>
    <s v="East Coast"/>
    <n v="5717"/>
    <s v="P038"/>
    <d v="2024-10-05T00:00:00"/>
    <n v="3"/>
    <n v="39"/>
    <n v="3.5400382289314948E-2"/>
    <s v="Widget AL"/>
    <s v="Electronics"/>
    <s v="S008"/>
    <n v="19.5"/>
    <s v="Auto Electronics Pro"/>
    <s v="Daniel Evans"/>
    <s v="daniel@autoelectronics.com"/>
    <x v="5"/>
    <x v="4"/>
    <n v="117"/>
    <n v="112.85815527215016"/>
  </r>
  <r>
    <s v="C065"/>
    <s v="Quinn Hall"/>
    <n v="64"/>
    <s v="M"/>
    <s v="East Coast"/>
    <n v="5718"/>
    <s v="P018"/>
    <d v="2024-10-05T00:00:00"/>
    <n v="7"/>
    <n v="43"/>
    <n v="1.1612470883935889E-2"/>
    <s v="Widget R"/>
    <s v="Electronics"/>
    <s v="S008"/>
    <n v="21.5"/>
    <s v="Auto Electronics Pro"/>
    <s v="Daniel Evans"/>
    <s v="daniel@autoelectronics.com"/>
    <x v="5"/>
    <x v="4"/>
    <n v="301"/>
    <n v="297.50464626393529"/>
  </r>
  <r>
    <s v="C074"/>
    <s v="Carol Parker"/>
    <n v="32"/>
    <s v="M"/>
    <s v="South"/>
    <n v="5719"/>
    <s v="P046"/>
    <d v="2024-10-05T00:00:00"/>
    <n v="2"/>
    <n v="25.5"/>
    <n v="5.5506467154193918E-2"/>
    <s v="Item AT"/>
    <s v="Office Supplies"/>
    <s v="S006"/>
    <n v="12.75"/>
    <s v="Eco Electronics"/>
    <s v="Linda Parker"/>
    <s v="linda@ecoelectronics.com"/>
    <x v="6"/>
    <x v="5"/>
    <n v="51"/>
    <n v="48.169170175136109"/>
  </r>
  <r>
    <s v="C148"/>
    <s v="Bob Brown"/>
    <n v="64"/>
    <s v="F"/>
    <s v="South"/>
    <n v="5720"/>
    <s v="P035"/>
    <d v="2024-10-05T00:00:00"/>
    <n v="7"/>
    <n v="63"/>
    <n v="1.4021738610347612E-2"/>
    <s v="Device AI"/>
    <s v="Electronics"/>
    <s v="S005"/>
    <n v="31.5"/>
    <s v="Office Tech Depot"/>
    <s v="Kevin Lee"/>
    <s v="kevin@officetechdepot.com"/>
    <x v="4"/>
    <x v="3"/>
    <n v="441"/>
    <n v="434.81641327283671"/>
  </r>
  <r>
    <s v="C003"/>
    <s v="Tina Parker"/>
    <n v="65"/>
    <s v="F"/>
    <s v="West Coast"/>
    <n v="5721"/>
    <s v="P026"/>
    <d v="2024-10-05T00:00:00"/>
    <n v="6"/>
    <n v="22"/>
    <n v="5.4008871156323692E-3"/>
    <s v="Item Z"/>
    <s v="Office Supplies"/>
    <s v="S006"/>
    <n v="11"/>
    <s v="Eco Electronics"/>
    <s v="Linda Parker"/>
    <s v="linda@ecoelectronics.com"/>
    <x v="6"/>
    <x v="5"/>
    <n v="132"/>
    <n v="131.28708290073652"/>
  </r>
  <r>
    <s v="C057"/>
    <s v="Sam Hall"/>
    <n v="51"/>
    <s v="M"/>
    <s v="North"/>
    <n v="5722"/>
    <s v="P038"/>
    <d v="2024-10-05T00:00:00"/>
    <n v="9"/>
    <n v="39"/>
    <n v="1.0180714746916309E-2"/>
    <s v="Widget AL"/>
    <s v="Electronics"/>
    <s v="S008"/>
    <n v="19.5"/>
    <s v="Auto Electronics Pro"/>
    <s v="Daniel Evans"/>
    <s v="daniel@autoelectronics.com"/>
    <x v="5"/>
    <x v="4"/>
    <n v="351"/>
    <n v="347.42656912383239"/>
  </r>
  <r>
    <s v="C050"/>
    <s v="Emily Lee"/>
    <n v="70"/>
    <s v="M"/>
    <s v="East Coast"/>
    <n v="5723"/>
    <s v="P035"/>
    <d v="2024-10-05T00:00:00"/>
    <n v="7"/>
    <n v="63"/>
    <n v="6.3902135855150533E-2"/>
    <s v="Device AI"/>
    <s v="Electronics"/>
    <s v="S005"/>
    <n v="31.5"/>
    <s v="Office Tech Depot"/>
    <s v="Kevin Lee"/>
    <s v="kevin@officetechdepot.com"/>
    <x v="4"/>
    <x v="3"/>
    <n v="441"/>
    <n v="412.81915808787863"/>
  </r>
  <r>
    <s v="C082"/>
    <s v="Quinn Lee"/>
    <n v="34"/>
    <s v="M"/>
    <s v="South"/>
    <n v="5724"/>
    <s v="P022"/>
    <d v="2024-10-05T00:00:00"/>
    <n v="3"/>
    <n v="54"/>
    <n v="6.7736980685466949E-2"/>
    <s v="Gadget V"/>
    <s v="Home Appliances"/>
    <s v="S002"/>
    <n v="27"/>
    <s v="Tech Gear Co."/>
    <s v="John Taylor"/>
    <s v="john@techgear.com"/>
    <x v="1"/>
    <x v="1"/>
    <n v="162"/>
    <n v="151.02660912895436"/>
  </r>
  <r>
    <s v="C059"/>
    <s v="Yara Lee"/>
    <n v="36"/>
    <s v="M"/>
    <s v="North"/>
    <n v="5725"/>
    <s v="P034"/>
    <d v="2024-10-05T00:00:00"/>
    <n v="1"/>
    <n v="9.5"/>
    <n v="3.6793845064533703E-2"/>
    <s v="Accessory AH"/>
    <s v="Accessories"/>
    <s v="S004"/>
    <n v="4.75"/>
    <s v="Smart Home Essentials"/>
    <s v="Sarah Davis"/>
    <s v="sarah@smarthomeessentials.com"/>
    <x v="3"/>
    <x v="2"/>
    <n v="9.5"/>
    <n v="9.15045847188693"/>
  </r>
  <r>
    <s v="C092"/>
    <s v="Xander Walker"/>
    <n v="54"/>
    <s v="F"/>
    <s v="North"/>
    <n v="5726"/>
    <s v="P009"/>
    <d v="2024-10-05T00:00:00"/>
    <n v="8"/>
    <n v="36"/>
    <n v="9.6378370999328875E-2"/>
    <s v="Tool I"/>
    <s v="Hardware"/>
    <s v="S009"/>
    <n v="18"/>
    <s v="Gourmet Gadgets"/>
    <s v="Alice Brown"/>
    <s v="alice@gourmetgadgets.com"/>
    <x v="8"/>
    <x v="7"/>
    <n v="288"/>
    <n v="260.24302915219329"/>
  </r>
  <r>
    <s v="C065"/>
    <s v="Quinn Hall"/>
    <n v="64"/>
    <s v="M"/>
    <s v="East Coast"/>
    <n v="5727"/>
    <s v="P009"/>
    <d v="2024-10-05T00:00:00"/>
    <n v="3"/>
    <n v="36"/>
    <n v="8.1106966024202559E-2"/>
    <s v="Tool I"/>
    <s v="Hardware"/>
    <s v="S009"/>
    <n v="18"/>
    <s v="Gourmet Gadgets"/>
    <s v="Alice Brown"/>
    <s v="alice@gourmetgadgets.com"/>
    <x v="8"/>
    <x v="7"/>
    <n v="108"/>
    <n v="99.240447669386128"/>
  </r>
  <r>
    <s v="C002"/>
    <s v="Xander Jones"/>
    <n v="66"/>
    <s v="F"/>
    <s v="Midwest"/>
    <n v="5728"/>
    <s v="P031"/>
    <d v="2024-10-05T00:00:00"/>
    <n v="9"/>
    <n v="37"/>
    <n v="6.1704175720610668E-2"/>
    <s v="Widget AE"/>
    <s v="Electronics"/>
    <s v="S001"/>
    <n v="18.5"/>
    <s v="Gadget World"/>
    <s v="Emily Rose"/>
    <s v="emily@gadgetworld.com"/>
    <x v="0"/>
    <x v="0"/>
    <n v="333"/>
    <n v="312.45250948503667"/>
  </r>
  <r>
    <s v="C074"/>
    <s v="Carol Parker"/>
    <n v="32"/>
    <s v="M"/>
    <s v="South"/>
    <n v="5729"/>
    <s v="P039"/>
    <d v="2024-10-06T00:00:00"/>
    <n v="7"/>
    <n v="35"/>
    <n v="8.2292407242439566E-2"/>
    <s v="Tool AM"/>
    <s v="Hardware"/>
    <s v="S009"/>
    <n v="17.5"/>
    <s v="Gourmet Gadgets"/>
    <s v="Alice Brown"/>
    <s v="alice@gourmetgadgets.com"/>
    <x v="8"/>
    <x v="7"/>
    <n v="245"/>
    <n v="224.83836022560232"/>
  </r>
  <r>
    <s v="C092"/>
    <s v="Xander Walker"/>
    <n v="54"/>
    <s v="F"/>
    <s v="North"/>
    <n v="5730"/>
    <s v="P018"/>
    <d v="2024-10-06T00:00:00"/>
    <n v="8"/>
    <n v="43"/>
    <n v="8.9954374388439104E-2"/>
    <s v="Widget R"/>
    <s v="Electronics"/>
    <s v="S008"/>
    <n v="21.5"/>
    <s v="Auto Electronics Pro"/>
    <s v="Daniel Evans"/>
    <s v="daniel@autoelectronics.com"/>
    <x v="5"/>
    <x v="4"/>
    <n v="344"/>
    <n v="313.05569521037694"/>
  </r>
  <r>
    <s v="C057"/>
    <s v="Sam Hall"/>
    <n v="51"/>
    <s v="M"/>
    <s v="North"/>
    <n v="5731"/>
    <s v="P036"/>
    <d v="2024-10-06T00:00:00"/>
    <n v="4"/>
    <n v="26.5"/>
    <n v="4.2356032809174528E-2"/>
    <s v="Item AJ"/>
    <s v="Office Supplies"/>
    <s v="S006"/>
    <n v="13.25"/>
    <s v="Eco Electronics"/>
    <s v="Linda Parker"/>
    <s v="linda@ecoelectronics.com"/>
    <x v="6"/>
    <x v="5"/>
    <n v="106"/>
    <n v="101.5102605222275"/>
  </r>
  <r>
    <s v="C045"/>
    <s v="Leo Green"/>
    <n v="52"/>
    <s v="F"/>
    <s v="Midwest"/>
    <n v="5732"/>
    <s v="P024"/>
    <d v="2024-10-06T00:00:00"/>
    <n v="10"/>
    <n v="11"/>
    <n v="1.1899193430613875E-2"/>
    <s v="Accessory X"/>
    <s v="Accessories"/>
    <s v="S004"/>
    <n v="5.5"/>
    <s v="Smart Home Essentials"/>
    <s v="Sarah Davis"/>
    <s v="sarah@smarthomeessentials.com"/>
    <x v="3"/>
    <x v="2"/>
    <n v="110"/>
    <n v="108.69108872263247"/>
  </r>
  <r>
    <s v="C142"/>
    <s v="Henry Hill"/>
    <n v="36"/>
    <s v="M"/>
    <s v="Midwest"/>
    <n v="5733"/>
    <s v="P047"/>
    <d v="2024-10-06T00:00:00"/>
    <n v="8"/>
    <n v="82.5"/>
    <n v="4.9414565133089842E-3"/>
    <s v="Appliance AU"/>
    <s v="Home Appliances"/>
    <s v="S007"/>
    <n v="41.25"/>
    <s v="HealthTech Supplies"/>
    <s v="Peter Clark"/>
    <s v="peter@healthtech.com"/>
    <x v="9"/>
    <x v="8"/>
    <n v="660"/>
    <n v="656.73863870121602"/>
  </r>
  <r>
    <s v="C122"/>
    <s v="Mia Clark"/>
    <n v="40"/>
    <s v="M"/>
    <s v="Midwest"/>
    <n v="5734"/>
    <s v="P046"/>
    <d v="2024-10-06T00:00:00"/>
    <n v="1"/>
    <n v="25.5"/>
    <n v="8.308954552439958E-2"/>
    <s v="Item AT"/>
    <s v="Office Supplies"/>
    <s v="S006"/>
    <n v="12.75"/>
    <s v="Eco Electronics"/>
    <s v="Linda Parker"/>
    <s v="linda@ecoelectronics.com"/>
    <x v="6"/>
    <x v="5"/>
    <n v="25.5"/>
    <n v="23.38121658912781"/>
  </r>
  <r>
    <s v="C123"/>
    <s v="Rachel Young"/>
    <n v="22"/>
    <s v="F"/>
    <s v="West Coast"/>
    <n v="5735"/>
    <s v="P044"/>
    <d v="2024-10-06T00:00:00"/>
    <n v="4"/>
    <n v="10.5"/>
    <n v="4.4518701244272089E-2"/>
    <s v="Accessory AR"/>
    <s v="Accessories"/>
    <s v="S004"/>
    <n v="5.25"/>
    <s v="Smart Home Essentials"/>
    <s v="Sarah Davis"/>
    <s v="sarah@smarthomeessentials.com"/>
    <x v="3"/>
    <x v="2"/>
    <n v="42"/>
    <n v="40.130214547740572"/>
  </r>
  <r>
    <s v="C118"/>
    <s v="Jack Adams"/>
    <n v="53"/>
    <s v="M"/>
    <s v="Midwest"/>
    <n v="5736"/>
    <s v="P014"/>
    <d v="2024-10-06T00:00:00"/>
    <n v="5"/>
    <n v="12"/>
    <n v="2.7197356052569868E-2"/>
    <s v="Accessory N"/>
    <s v="Accessories"/>
    <s v="S004"/>
    <n v="6"/>
    <s v="Smart Home Essentials"/>
    <s v="Sarah Davis"/>
    <s v="sarah@smarthomeessentials.com"/>
    <x v="3"/>
    <x v="2"/>
    <n v="60"/>
    <n v="58.368158636845806"/>
  </r>
  <r>
    <s v="C037"/>
    <s v="Dan White"/>
    <n v="21"/>
    <s v="F"/>
    <s v="Midwest"/>
    <n v="5737"/>
    <s v="P047"/>
    <d v="2024-10-06T00:00:00"/>
    <n v="7"/>
    <n v="82.5"/>
    <n v="9.8502062519771269E-2"/>
    <s v="Appliance AU"/>
    <s v="Home Appliances"/>
    <s v="S007"/>
    <n v="41.25"/>
    <s v="HealthTech Supplies"/>
    <s v="Peter Clark"/>
    <s v="peter@healthtech.com"/>
    <x v="9"/>
    <x v="8"/>
    <n v="577.5"/>
    <n v="520.61505889483215"/>
  </r>
  <r>
    <s v="C134"/>
    <s v="Yara Hill"/>
    <n v="36"/>
    <s v="M"/>
    <s v="North"/>
    <n v="5738"/>
    <s v="P002"/>
    <d v="2024-10-06T00:00:00"/>
    <n v="8"/>
    <n v="50"/>
    <n v="7.0742900895471389E-2"/>
    <s v="Gadget B"/>
    <s v="Home Appliances"/>
    <s v="S002"/>
    <n v="25"/>
    <s v="Tech Gear Co."/>
    <s v="John Taylor"/>
    <s v="john@techgear.com"/>
    <x v="1"/>
    <x v="1"/>
    <n v="400"/>
    <n v="371.70283964181147"/>
  </r>
  <r>
    <s v="C107"/>
    <s v="Jack Hall"/>
    <n v="68"/>
    <s v="F"/>
    <s v="Midwest"/>
    <n v="5739"/>
    <s v="P016"/>
    <d v="2024-10-07T00:00:00"/>
    <n v="9"/>
    <n v="26"/>
    <n v="3.2243825343692432E-2"/>
    <s v="Item P"/>
    <s v="Office Supplies"/>
    <s v="S006"/>
    <n v="13"/>
    <s v="Eco Electronics"/>
    <s v="Linda Parker"/>
    <s v="linda@ecoelectronics.com"/>
    <x v="6"/>
    <x v="5"/>
    <n v="234"/>
    <n v="226.45494486957597"/>
  </r>
  <r>
    <s v="C150"/>
    <s v="Wendy Lee"/>
    <n v="24"/>
    <s v="M"/>
    <s v="South"/>
    <n v="5740"/>
    <s v="P041"/>
    <d v="2024-10-07T00:00:00"/>
    <n v="3"/>
    <n v="33.5"/>
    <n v="3.6951095676037542E-2"/>
    <s v="Widget AO"/>
    <s v="Electronics"/>
    <s v="S001"/>
    <n v="16.75"/>
    <s v="Gadget World"/>
    <s v="Emily Rose"/>
    <s v="emily@gadgetworld.com"/>
    <x v="0"/>
    <x v="0"/>
    <n v="100.5"/>
    <n v="96.786414884558226"/>
  </r>
  <r>
    <s v="C076"/>
    <s v="Grace White"/>
    <n v="51"/>
    <s v="M"/>
    <s v="West Coast"/>
    <n v="5741"/>
    <s v="P014"/>
    <d v="2024-10-07T00:00:00"/>
    <n v="6"/>
    <n v="12"/>
    <n v="2.7632466633131226E-2"/>
    <s v="Accessory N"/>
    <s v="Accessories"/>
    <s v="S004"/>
    <n v="6"/>
    <s v="Smart Home Essentials"/>
    <s v="Sarah Davis"/>
    <s v="sarah@smarthomeessentials.com"/>
    <x v="3"/>
    <x v="2"/>
    <n v="72"/>
    <n v="70.010462402414547"/>
  </r>
  <r>
    <s v="C070"/>
    <s v="Nina Lee"/>
    <n v="33"/>
    <s v="F"/>
    <s v="Midwest"/>
    <n v="5742"/>
    <s v="P052"/>
    <d v="2024-10-07T00:00:00"/>
    <n v="9"/>
    <n v="47.5"/>
    <n v="9.1004067802034072E-2"/>
    <s v="Gadget AZ"/>
    <s v="Home Appliances"/>
    <s v="S002"/>
    <n v="23.75"/>
    <s v="Tech Gear Co."/>
    <s v="John Taylor"/>
    <s v="john@techgear.com"/>
    <x v="1"/>
    <x v="1"/>
    <n v="427.5"/>
    <n v="388.59576101463045"/>
  </r>
  <r>
    <s v="C092"/>
    <s v="Xander Walker"/>
    <n v="54"/>
    <s v="F"/>
    <s v="North"/>
    <n v="5743"/>
    <s v="P013"/>
    <d v="2024-10-07T00:00:00"/>
    <n v="3"/>
    <n v="23"/>
    <n v="8.0529399790635336E-2"/>
    <s v="Tool M"/>
    <s v="Hardware"/>
    <s v="S003"/>
    <n v="11.5"/>
    <s v="Circuit Solutions"/>
    <s v="Mark Johnson"/>
    <s v="mark@circuitsolutions.com"/>
    <x v="2"/>
    <x v="1"/>
    <n v="69"/>
    <n v="63.443471414446165"/>
  </r>
  <r>
    <s v="C067"/>
    <s v="Rachel Hill"/>
    <n v="61"/>
    <s v="M"/>
    <s v="East Coast"/>
    <n v="5744"/>
    <s v="P024"/>
    <d v="2024-10-07T00:00:00"/>
    <n v="5"/>
    <n v="11"/>
    <n v="9.8130366172781217E-2"/>
    <s v="Accessory X"/>
    <s v="Accessories"/>
    <s v="S004"/>
    <n v="5.5"/>
    <s v="Smart Home Essentials"/>
    <s v="Sarah Davis"/>
    <s v="sarah@smarthomeessentials.com"/>
    <x v="3"/>
    <x v="2"/>
    <n v="55"/>
    <n v="49.602829860497032"/>
  </r>
  <r>
    <s v="C149"/>
    <s v="Frank Carter"/>
    <n v="42"/>
    <s v="F"/>
    <s v="South"/>
    <n v="5745"/>
    <s v="P050"/>
    <d v="2024-10-07T00:00:00"/>
    <n v="6"/>
    <n v="17.5"/>
    <n v="3.312637224141101E-2"/>
    <s v="Accessory AX"/>
    <s v="Accessories"/>
    <s v="S010"/>
    <n v="8.75"/>
    <s v="Sports Tech Gear"/>
    <s v="Michael Harris"/>
    <s v="michael@sportstechgear.com"/>
    <x v="7"/>
    <x v="6"/>
    <n v="105"/>
    <n v="101.52173091465184"/>
  </r>
  <r>
    <s v="C067"/>
    <s v="Rachel Hill"/>
    <n v="61"/>
    <s v="M"/>
    <s v="East Coast"/>
    <n v="5746"/>
    <s v="P040"/>
    <d v="2024-10-07T00:00:00"/>
    <n v="10"/>
    <n v="13"/>
    <n v="1.0194552658418787E-2"/>
    <s v="Accessory AN"/>
    <s v="Accessories"/>
    <s v="S010"/>
    <n v="6.5"/>
    <s v="Sports Tech Gear"/>
    <s v="Michael Harris"/>
    <s v="michael@sportstechgear.com"/>
    <x v="7"/>
    <x v="6"/>
    <n v="130"/>
    <n v="128.67470815440555"/>
  </r>
  <r>
    <s v="C099"/>
    <s v="Rachel Lee"/>
    <n v="67"/>
    <s v="F"/>
    <s v="West Coast"/>
    <n v="5747"/>
    <s v="P037"/>
    <d v="2024-10-07T00:00:00"/>
    <n v="3"/>
    <n v="88"/>
    <n v="3.7347624001787393E-2"/>
    <s v="Appliance AK"/>
    <s v="Home Appliances"/>
    <s v="S007"/>
    <n v="44"/>
    <s v="HealthTech Supplies"/>
    <s v="Peter Clark"/>
    <s v="peter@healthtech.com"/>
    <x v="9"/>
    <x v="8"/>
    <n v="264"/>
    <n v="254.14022726352812"/>
  </r>
  <r>
    <s v="C061"/>
    <s v="Paul Young"/>
    <n v="62"/>
    <s v="M"/>
    <s v="Midwest"/>
    <n v="5748"/>
    <s v="P011"/>
    <d v="2024-10-07T00:00:00"/>
    <n v="5"/>
    <n v="32"/>
    <n v="9.1687206510824446E-2"/>
    <s v="Widget K"/>
    <s v="Electronics"/>
    <s v="S001"/>
    <n v="16"/>
    <s v="Gadget World"/>
    <s v="Emily Rose"/>
    <s v="emily@gadgetworld.com"/>
    <x v="0"/>
    <x v="0"/>
    <n v="160"/>
    <n v="145.3300469582681"/>
  </r>
  <r>
    <s v="C070"/>
    <s v="Nina Lee"/>
    <n v="33"/>
    <s v="F"/>
    <s v="Midwest"/>
    <n v="5749"/>
    <s v="P020"/>
    <d v="2024-10-07T00:00:00"/>
    <n v="7"/>
    <n v="17"/>
    <n v="4.7041121396842703E-2"/>
    <s v="Accessory T"/>
    <s v="Accessories"/>
    <s v="S010"/>
    <n v="8.5"/>
    <s v="Sports Tech Gear"/>
    <s v="Michael Harris"/>
    <s v="michael@sportstechgear.com"/>
    <x v="7"/>
    <x v="6"/>
    <n v="119"/>
    <n v="113.40210655377572"/>
  </r>
  <r>
    <s v="C087"/>
    <s v="Nina Young"/>
    <n v="52"/>
    <s v="F"/>
    <s v="East Coast"/>
    <n v="5750"/>
    <s v="P048"/>
    <d v="2024-10-07T00:00:00"/>
    <n v="5"/>
    <n v="44.5"/>
    <n v="2.423127256985871E-2"/>
    <s v="Widget AV"/>
    <s v="Electronics"/>
    <s v="S008"/>
    <n v="22.25"/>
    <s v="Auto Electronics Pro"/>
    <s v="Daniel Evans"/>
    <s v="daniel@autoelectronics.com"/>
    <x v="5"/>
    <x v="4"/>
    <n v="222.5"/>
    <n v="217.10854185320645"/>
  </r>
  <r>
    <s v="C119"/>
    <s v="Zoe Hill"/>
    <n v="41"/>
    <s v="F"/>
    <s v="Midwest"/>
    <n v="5751"/>
    <s v="P039"/>
    <d v="2024-10-07T00:00:00"/>
    <n v="5"/>
    <n v="35"/>
    <n v="7.9656877200162471E-2"/>
    <s v="Tool AM"/>
    <s v="Hardware"/>
    <s v="S009"/>
    <n v="17.5"/>
    <s v="Gourmet Gadgets"/>
    <s v="Alice Brown"/>
    <s v="alice@gourmetgadgets.com"/>
    <x v="8"/>
    <x v="7"/>
    <n v="175"/>
    <n v="161.06004648997157"/>
  </r>
  <r>
    <s v="C065"/>
    <s v="Quinn Hall"/>
    <n v="64"/>
    <s v="M"/>
    <s v="East Coast"/>
    <n v="5752"/>
    <s v="P020"/>
    <d v="2024-10-07T00:00:00"/>
    <n v="7"/>
    <n v="17"/>
    <n v="2.4278178615158099E-2"/>
    <s v="Accessory T"/>
    <s v="Accessories"/>
    <s v="S010"/>
    <n v="8.5"/>
    <s v="Sports Tech Gear"/>
    <s v="Michael Harris"/>
    <s v="michael@sportstechgear.com"/>
    <x v="7"/>
    <x v="6"/>
    <n v="119"/>
    <n v="116.11089674479619"/>
  </r>
  <r>
    <s v="C062"/>
    <s v="Henry Parker"/>
    <n v="68"/>
    <s v="M"/>
    <s v="West Coast"/>
    <n v="5753"/>
    <s v="P047"/>
    <d v="2024-10-07T00:00:00"/>
    <n v="9"/>
    <n v="82.5"/>
    <n v="6.4033532718812361E-2"/>
    <s v="Appliance AU"/>
    <s v="Home Appliances"/>
    <s v="S007"/>
    <n v="41.25"/>
    <s v="HealthTech Supplies"/>
    <s v="Peter Clark"/>
    <s v="peter@healthtech.com"/>
    <x v="9"/>
    <x v="8"/>
    <n v="742.5"/>
    <n v="694.95510195628185"/>
  </r>
  <r>
    <s v="C147"/>
    <s v="Karen Hall"/>
    <n v="66"/>
    <s v="F"/>
    <s v="West Coast"/>
    <n v="5754"/>
    <s v="P003"/>
    <d v="2024-10-07T00:00:00"/>
    <n v="1"/>
    <n v="20"/>
    <n v="3.1474910242229828E-2"/>
    <s v="Tool C"/>
    <s v="Hardware"/>
    <s v="S003"/>
    <n v="10"/>
    <s v="Circuit Solutions"/>
    <s v="Mark Johnson"/>
    <s v="mark@circuitsolutions.com"/>
    <x v="2"/>
    <x v="1"/>
    <n v="20"/>
    <n v="19.370501795155402"/>
  </r>
  <r>
    <s v="C130"/>
    <s v="Alice King"/>
    <n v="60"/>
    <s v="M"/>
    <s v="Midwest"/>
    <n v="5755"/>
    <s v="P048"/>
    <d v="2024-10-07T00:00:00"/>
    <n v="4"/>
    <n v="44.5"/>
    <n v="4.2166246326764405E-2"/>
    <s v="Widget AV"/>
    <s v="Electronics"/>
    <s v="S008"/>
    <n v="22.25"/>
    <s v="Auto Electronics Pro"/>
    <s v="Daniel Evans"/>
    <s v="daniel@autoelectronics.com"/>
    <x v="5"/>
    <x v="4"/>
    <n v="178"/>
    <n v="170.49440815383593"/>
  </r>
  <r>
    <s v="C115"/>
    <s v="Bob Parker"/>
    <n v="25"/>
    <s v="M"/>
    <s v="West Coast"/>
    <n v="5756"/>
    <s v="P053"/>
    <d v="2024-10-07T00:00:00"/>
    <n v="9"/>
    <n v="22.5"/>
    <n v="9.8324982151371795E-2"/>
    <s v="Tool BA"/>
    <s v="Hardware"/>
    <s v="S003"/>
    <n v="11.25"/>
    <s v="Circuit Solutions"/>
    <s v="Mark Johnson"/>
    <s v="mark@circuitsolutions.com"/>
    <x v="2"/>
    <x v="1"/>
    <n v="202.5"/>
    <n v="182.58919111434722"/>
  </r>
  <r>
    <s v="C055"/>
    <s v="Yara Walker"/>
    <n v="58"/>
    <s v="F"/>
    <s v="Midwest"/>
    <n v="5757"/>
    <s v="P033"/>
    <d v="2024-10-07T00:00:00"/>
    <n v="9"/>
    <n v="21"/>
    <n v="8.608289709779389E-2"/>
    <s v="Tool AG"/>
    <s v="Hardware"/>
    <s v="S003"/>
    <n v="10.5"/>
    <s v="Circuit Solutions"/>
    <s v="Mark Johnson"/>
    <s v="mark@circuitsolutions.com"/>
    <x v="2"/>
    <x v="1"/>
    <n v="189"/>
    <n v="172.73033244851695"/>
  </r>
  <r>
    <s v="C032"/>
    <s v="Bob Allen"/>
    <n v="34"/>
    <s v="F"/>
    <s v="North"/>
    <n v="5758"/>
    <s v="P049"/>
    <d v="2024-10-07T00:00:00"/>
    <n v="10"/>
    <n v="39.5"/>
    <n v="9.4706060973273207E-2"/>
    <s v="Tool AW"/>
    <s v="Hardware"/>
    <s v="S009"/>
    <n v="19.75"/>
    <s v="Gourmet Gadgets"/>
    <s v="Alice Brown"/>
    <s v="alice@gourmetgadgets.com"/>
    <x v="8"/>
    <x v="7"/>
    <n v="395"/>
    <n v="357.59110591555708"/>
  </r>
  <r>
    <s v="C116"/>
    <s v="Carol Baker"/>
    <n v="62"/>
    <s v="M"/>
    <s v="Midwest"/>
    <n v="5759"/>
    <s v="P015"/>
    <d v="2024-10-07T00:00:00"/>
    <n v="9"/>
    <n v="70"/>
    <n v="4.9565192612161073E-2"/>
    <s v="Device O"/>
    <s v="Electronics"/>
    <s v="S005"/>
    <n v="35"/>
    <s v="Office Tech Depot"/>
    <s v="Kevin Lee"/>
    <s v="kevin@officetechdepot.com"/>
    <x v="4"/>
    <x v="3"/>
    <n v="630"/>
    <n v="598.77392865433853"/>
  </r>
  <r>
    <s v="C034"/>
    <s v="Alice King"/>
    <n v="23"/>
    <s v="F"/>
    <s v="East Coast"/>
    <n v="5760"/>
    <s v="P049"/>
    <d v="2024-10-08T00:00:00"/>
    <n v="10"/>
    <n v="39.5"/>
    <n v="4.0001890334937146E-2"/>
    <s v="Tool AW"/>
    <s v="Hardware"/>
    <s v="S009"/>
    <n v="19.75"/>
    <s v="Gourmet Gadgets"/>
    <s v="Alice Brown"/>
    <s v="alice@gourmetgadgets.com"/>
    <x v="8"/>
    <x v="7"/>
    <n v="395"/>
    <n v="379.1992533176998"/>
  </r>
  <r>
    <s v="C110"/>
    <s v="Zoe Young"/>
    <n v="55"/>
    <s v="M"/>
    <s v="West Coast"/>
    <n v="5761"/>
    <s v="P019"/>
    <d v="2024-10-08T00:00:00"/>
    <n v="1"/>
    <n v="38"/>
    <n v="5.0180778237825165E-2"/>
    <s v="Tool S"/>
    <s v="Hardware"/>
    <s v="S009"/>
    <n v="19"/>
    <s v="Gourmet Gadgets"/>
    <s v="Alice Brown"/>
    <s v="alice@gourmetgadgets.com"/>
    <x v="8"/>
    <x v="7"/>
    <n v="38"/>
    <n v="36.093130426962645"/>
  </r>
  <r>
    <s v="C022"/>
    <s v="Nina Taylor"/>
    <n v="60"/>
    <s v="F"/>
    <s v="South"/>
    <n v="5762"/>
    <s v="P052"/>
    <d v="2024-10-08T00:00:00"/>
    <n v="8"/>
    <n v="47.5"/>
    <n v="9.9421422756213865E-2"/>
    <s v="Gadget AZ"/>
    <s v="Home Appliances"/>
    <s v="S002"/>
    <n v="23.75"/>
    <s v="Tech Gear Co."/>
    <s v="John Taylor"/>
    <s v="john@techgear.com"/>
    <x v="1"/>
    <x v="1"/>
    <n v="380"/>
    <n v="342.21985935263871"/>
  </r>
  <r>
    <s v="C095"/>
    <s v="Tina Taylor"/>
    <n v="52"/>
    <s v="F"/>
    <s v="South"/>
    <n v="5763"/>
    <s v="P029"/>
    <d v="2024-10-08T00:00:00"/>
    <n v="3"/>
    <n v="40"/>
    <n v="4.4640521575058149E-2"/>
    <s v="Tool AC"/>
    <s v="Hardware"/>
    <s v="S009"/>
    <n v="20"/>
    <s v="Gourmet Gadgets"/>
    <s v="Alice Brown"/>
    <s v="alice@gourmetgadgets.com"/>
    <x v="8"/>
    <x v="7"/>
    <n v="120"/>
    <n v="114.64313741099302"/>
  </r>
  <r>
    <s v="C078"/>
    <s v="Alice Hill"/>
    <n v="64"/>
    <s v="M"/>
    <s v="North"/>
    <n v="5764"/>
    <s v="P002"/>
    <d v="2024-10-08T00:00:00"/>
    <n v="5"/>
    <n v="50"/>
    <n v="9.4103601568895023E-2"/>
    <s v="Gadget B"/>
    <s v="Home Appliances"/>
    <s v="S002"/>
    <n v="25"/>
    <s v="Tech Gear Co."/>
    <s v="John Taylor"/>
    <s v="john@techgear.com"/>
    <x v="1"/>
    <x v="1"/>
    <n v="250"/>
    <n v="226.47409960777625"/>
  </r>
  <r>
    <s v="C064"/>
    <s v="Frank Clark"/>
    <n v="32"/>
    <s v="M"/>
    <s v="South"/>
    <n v="5765"/>
    <s v="P018"/>
    <d v="2024-10-08T00:00:00"/>
    <n v="3"/>
    <n v="43"/>
    <n v="6.4807174565013753E-2"/>
    <s v="Widget R"/>
    <s v="Electronics"/>
    <s v="S008"/>
    <n v="21.5"/>
    <s v="Auto Electronics Pro"/>
    <s v="Daniel Evans"/>
    <s v="daniel@autoelectronics.com"/>
    <x v="5"/>
    <x v="4"/>
    <n v="129"/>
    <n v="120.63987448111322"/>
  </r>
  <r>
    <s v="C054"/>
    <s v="Alice Allen"/>
    <n v="62"/>
    <s v="F"/>
    <s v="Midwest"/>
    <n v="5766"/>
    <s v="P004"/>
    <d v="2024-10-08T00:00:00"/>
    <n v="9"/>
    <n v="10"/>
    <n v="7.4334190144569504E-2"/>
    <s v="Accessory D"/>
    <s v="Accessories"/>
    <s v="S004"/>
    <n v="5"/>
    <s v="Smart Home Essentials"/>
    <s v="Sarah Davis"/>
    <s v="sarah@smarthomeessentials.com"/>
    <x v="3"/>
    <x v="2"/>
    <n v="90"/>
    <n v="83.309922886988744"/>
  </r>
  <r>
    <s v="C148"/>
    <s v="Bob Brown"/>
    <n v="64"/>
    <s v="F"/>
    <s v="South"/>
    <n v="5767"/>
    <s v="P045"/>
    <d v="2024-10-08T00:00:00"/>
    <n v="6"/>
    <n v="59.5"/>
    <n v="8.8647620977959432E-2"/>
    <s v="Device AS"/>
    <s v="Electronics"/>
    <s v="S005"/>
    <n v="29.75"/>
    <s v="Office Tech Depot"/>
    <s v="Kevin Lee"/>
    <s v="kevin@officetechdepot.com"/>
    <x v="4"/>
    <x v="3"/>
    <n v="357"/>
    <n v="325.35279931086848"/>
  </r>
  <r>
    <s v="C114"/>
    <s v="Nina Carter"/>
    <n v="59"/>
    <s v="F"/>
    <s v="East Coast"/>
    <n v="5768"/>
    <s v="P011"/>
    <d v="2024-10-08T00:00:00"/>
    <n v="8"/>
    <n v="32"/>
    <n v="6.7364075276151569E-2"/>
    <s v="Widget K"/>
    <s v="Electronics"/>
    <s v="S001"/>
    <n v="16"/>
    <s v="Gadget World"/>
    <s v="Emily Rose"/>
    <s v="emily@gadgetworld.com"/>
    <x v="0"/>
    <x v="0"/>
    <n v="256"/>
    <n v="238.75479672930521"/>
  </r>
  <r>
    <s v="C048"/>
    <s v="Yara Walker"/>
    <n v="21"/>
    <s v="M"/>
    <s v="North"/>
    <n v="5769"/>
    <s v="P028"/>
    <d v="2024-10-08T00:00:00"/>
    <n v="1"/>
    <n v="46"/>
    <n v="6.5259420191833617E-2"/>
    <s v="Widget AB"/>
    <s v="Electronics"/>
    <s v="S008"/>
    <n v="23"/>
    <s v="Auto Electronics Pro"/>
    <s v="Daniel Evans"/>
    <s v="daniel@autoelectronics.com"/>
    <x v="5"/>
    <x v="4"/>
    <n v="46"/>
    <n v="42.99806667117565"/>
  </r>
  <r>
    <s v="C022"/>
    <s v="Nina Taylor"/>
    <n v="60"/>
    <s v="F"/>
    <s v="South"/>
    <n v="5770"/>
    <s v="P039"/>
    <d v="2024-10-08T00:00:00"/>
    <n v="7"/>
    <n v="35"/>
    <n v="9.0252995891514073E-2"/>
    <s v="Tool AM"/>
    <s v="Hardware"/>
    <s v="S009"/>
    <n v="17.5"/>
    <s v="Gourmet Gadgets"/>
    <s v="Alice Brown"/>
    <s v="alice@gourmetgadgets.com"/>
    <x v="8"/>
    <x v="7"/>
    <n v="245"/>
    <n v="222.88801600657905"/>
  </r>
  <r>
    <s v="C073"/>
    <s v="Mia Allen"/>
    <n v="36"/>
    <s v="M"/>
    <s v="East Coast"/>
    <n v="5771"/>
    <s v="P022"/>
    <d v="2024-10-08T00:00:00"/>
    <n v="4"/>
    <n v="54"/>
    <n v="9.0719336529866787E-2"/>
    <s v="Gadget V"/>
    <s v="Home Appliances"/>
    <s v="S002"/>
    <n v="27"/>
    <s v="Tech Gear Co."/>
    <s v="John Taylor"/>
    <s v="john@techgear.com"/>
    <x v="1"/>
    <x v="1"/>
    <n v="216"/>
    <n v="196.40462330954878"/>
  </r>
  <r>
    <s v="C048"/>
    <s v="Yara Walker"/>
    <n v="21"/>
    <s v="M"/>
    <s v="North"/>
    <n v="5772"/>
    <s v="P002"/>
    <d v="2024-10-08T00:00:00"/>
    <n v="7"/>
    <n v="50"/>
    <n v="9.4264172774955246E-2"/>
    <s v="Gadget B"/>
    <s v="Home Appliances"/>
    <s v="S002"/>
    <n v="25"/>
    <s v="Tech Gear Co."/>
    <s v="John Taylor"/>
    <s v="john@techgear.com"/>
    <x v="1"/>
    <x v="1"/>
    <n v="350"/>
    <n v="317.00753952876568"/>
  </r>
  <r>
    <s v="C032"/>
    <s v="Bob Allen"/>
    <n v="34"/>
    <s v="F"/>
    <s v="North"/>
    <n v="5773"/>
    <s v="P053"/>
    <d v="2024-10-08T00:00:00"/>
    <n v="10"/>
    <n v="22.5"/>
    <n v="5.309603305185976E-2"/>
    <s v="Tool BA"/>
    <s v="Hardware"/>
    <s v="S003"/>
    <n v="11.25"/>
    <s v="Circuit Solutions"/>
    <s v="Mark Johnson"/>
    <s v="mark@circuitsolutions.com"/>
    <x v="2"/>
    <x v="1"/>
    <n v="225"/>
    <n v="213.05339256333156"/>
  </r>
  <r>
    <s v="C005"/>
    <s v="Quinn Adams"/>
    <n v="69"/>
    <s v="M"/>
    <s v="West Coast"/>
    <n v="5774"/>
    <s v="P009"/>
    <d v="2024-10-08T00:00:00"/>
    <n v="1"/>
    <n v="36"/>
    <n v="7.5852952088407699E-2"/>
    <s v="Tool I"/>
    <s v="Hardware"/>
    <s v="S009"/>
    <n v="18"/>
    <s v="Gourmet Gadgets"/>
    <s v="Alice Brown"/>
    <s v="alice@gourmetgadgets.com"/>
    <x v="8"/>
    <x v="7"/>
    <n v="36"/>
    <n v="33.269293724817324"/>
  </r>
  <r>
    <s v="C074"/>
    <s v="Carol Parker"/>
    <n v="32"/>
    <s v="M"/>
    <s v="South"/>
    <n v="5775"/>
    <s v="P007"/>
    <d v="2024-10-08T00:00:00"/>
    <n v="1"/>
    <n v="90"/>
    <n v="6.8201893720436793E-2"/>
    <s v="Appliance G"/>
    <s v="Home Appliances"/>
    <s v="S007"/>
    <n v="45"/>
    <s v="HealthTech Supplies"/>
    <s v="Peter Clark"/>
    <s v="peter@healthtech.com"/>
    <x v="9"/>
    <x v="8"/>
    <n v="90"/>
    <n v="83.86182956516069"/>
  </r>
  <r>
    <s v="C075"/>
    <s v="Frank Parker"/>
    <n v="50"/>
    <s v="M"/>
    <s v="East Coast"/>
    <n v="5776"/>
    <s v="P014"/>
    <d v="2024-10-08T00:00:00"/>
    <n v="10"/>
    <n v="12"/>
    <n v="1.4165266610771233E-2"/>
    <s v="Accessory N"/>
    <s v="Accessories"/>
    <s v="S004"/>
    <n v="6"/>
    <s v="Smart Home Essentials"/>
    <s v="Sarah Davis"/>
    <s v="sarah@smarthomeessentials.com"/>
    <x v="3"/>
    <x v="2"/>
    <n v="120"/>
    <n v="118.30016800670745"/>
  </r>
  <r>
    <s v="C032"/>
    <s v="Bob Allen"/>
    <n v="34"/>
    <s v="F"/>
    <s v="North"/>
    <n v="5777"/>
    <s v="P024"/>
    <d v="2024-10-08T00:00:00"/>
    <n v="2"/>
    <n v="11"/>
    <n v="5.2551986222093797E-2"/>
    <s v="Accessory X"/>
    <s v="Accessories"/>
    <s v="S004"/>
    <n v="5.5"/>
    <s v="Smart Home Essentials"/>
    <s v="Sarah Davis"/>
    <s v="sarah@smarthomeessentials.com"/>
    <x v="3"/>
    <x v="2"/>
    <n v="22"/>
    <n v="20.843856303113938"/>
  </r>
  <r>
    <s v="C088"/>
    <s v="Emily Adams"/>
    <n v="59"/>
    <s v="F"/>
    <s v="East Coast"/>
    <n v="5778"/>
    <s v="P021"/>
    <d v="2024-10-08T00:00:00"/>
    <n v="4"/>
    <n v="34"/>
    <n v="5.5329921312333934E-2"/>
    <s v="Widget U"/>
    <s v="Electronics"/>
    <s v="S001"/>
    <n v="17"/>
    <s v="Gadget World"/>
    <s v="Emily Rose"/>
    <s v="emily@gadgetworld.com"/>
    <x v="0"/>
    <x v="0"/>
    <n v="136"/>
    <n v="128.47513070152257"/>
  </r>
  <r>
    <s v="C147"/>
    <s v="Karen Hall"/>
    <n v="66"/>
    <s v="F"/>
    <s v="West Coast"/>
    <n v="5779"/>
    <s v="P046"/>
    <d v="2024-10-08T00:00:00"/>
    <n v="6"/>
    <n v="25.5"/>
    <n v="1.4875105913257025E-2"/>
    <s v="Item AT"/>
    <s v="Office Supplies"/>
    <s v="S006"/>
    <n v="12.75"/>
    <s v="Eco Electronics"/>
    <s v="Linda Parker"/>
    <s v="linda@ecoelectronics.com"/>
    <x v="6"/>
    <x v="5"/>
    <n v="153"/>
    <n v="150.72410879527166"/>
  </r>
  <r>
    <s v="C107"/>
    <s v="Jack Hall"/>
    <n v="68"/>
    <s v="F"/>
    <s v="Midwest"/>
    <n v="5780"/>
    <s v="P052"/>
    <d v="2024-10-08T00:00:00"/>
    <n v="5"/>
    <n v="47.5"/>
    <n v="7.7028731257614239E-2"/>
    <s v="Gadget AZ"/>
    <s v="Home Appliances"/>
    <s v="S002"/>
    <n v="23.75"/>
    <s v="Tech Gear Co."/>
    <s v="John Taylor"/>
    <s v="john@techgear.com"/>
    <x v="1"/>
    <x v="1"/>
    <n v="237.5"/>
    <n v="219.20567632631662"/>
  </r>
  <r>
    <s v="C041"/>
    <s v="Carol Jones"/>
    <n v="40"/>
    <s v="F"/>
    <s v="West Coast"/>
    <n v="5781"/>
    <s v="P031"/>
    <d v="2024-10-08T00:00:00"/>
    <n v="3"/>
    <n v="37"/>
    <n v="6.7358097626232044E-2"/>
    <s v="Widget AE"/>
    <s v="Electronics"/>
    <s v="S001"/>
    <n v="18.5"/>
    <s v="Gadget World"/>
    <s v="Emily Rose"/>
    <s v="emily@gadgetworld.com"/>
    <x v="0"/>
    <x v="0"/>
    <n v="111"/>
    <n v="103.52325116348824"/>
  </r>
  <r>
    <s v="C108"/>
    <s v="Emily Taylor"/>
    <n v="21"/>
    <s v="M"/>
    <s v="South"/>
    <n v="5782"/>
    <s v="P005"/>
    <d v="2024-10-08T00:00:00"/>
    <n v="8"/>
    <n v="60"/>
    <n v="6.7912350242359427E-3"/>
    <s v="Device E"/>
    <s v="Electronics"/>
    <s v="S005"/>
    <n v="30"/>
    <s v="Office Tech Depot"/>
    <s v="Kevin Lee"/>
    <s v="kevin@officetechdepot.com"/>
    <x v="4"/>
    <x v="3"/>
    <n v="480"/>
    <n v="476.74020718836675"/>
  </r>
  <r>
    <s v="C143"/>
    <s v="Yara Hall"/>
    <n v="19"/>
    <s v="F"/>
    <s v="Midwest"/>
    <n v="5783"/>
    <s v="P009"/>
    <d v="2024-10-08T00:00:00"/>
    <n v="4"/>
    <n v="36"/>
    <n v="3.2835193828816722E-2"/>
    <s v="Tool I"/>
    <s v="Hardware"/>
    <s v="S009"/>
    <n v="18"/>
    <s v="Gourmet Gadgets"/>
    <s v="Alice Brown"/>
    <s v="alice@gourmetgadgets.com"/>
    <x v="8"/>
    <x v="7"/>
    <n v="144"/>
    <n v="139.2717320886504"/>
  </r>
  <r>
    <s v="C102"/>
    <s v="Isla Walker"/>
    <n v="38"/>
    <s v="F"/>
    <s v="South"/>
    <n v="5784"/>
    <s v="P042"/>
    <d v="2024-10-08T00:00:00"/>
    <n v="9"/>
    <n v="53"/>
    <n v="3.8504492025613762E-2"/>
    <s v="Gadget AP"/>
    <s v="Home Appliances"/>
    <s v="S002"/>
    <n v="26.5"/>
    <s v="Tech Gear Co."/>
    <s v="John Taylor"/>
    <s v="john@techgear.com"/>
    <x v="1"/>
    <x v="1"/>
    <n v="477"/>
    <n v="458.63335730378225"/>
  </r>
  <r>
    <s v="C004"/>
    <s v="Paul Green"/>
    <n v="45"/>
    <s v="M"/>
    <s v="North"/>
    <n v="5785"/>
    <s v="P041"/>
    <d v="2024-10-09T00:00:00"/>
    <n v="9"/>
    <n v="33.5"/>
    <n v="4.0508393882898723E-2"/>
    <s v="Widget AO"/>
    <s v="Electronics"/>
    <s v="S001"/>
    <n v="16.75"/>
    <s v="Gadget World"/>
    <s v="Emily Rose"/>
    <s v="emily@gadgetworld.com"/>
    <x v="0"/>
    <x v="0"/>
    <n v="301.5"/>
    <n v="289.28671924430603"/>
  </r>
  <r>
    <s v="C039"/>
    <s v="Quinn Hall"/>
    <n v="43"/>
    <s v="M"/>
    <s v="East Coast"/>
    <n v="5786"/>
    <s v="P012"/>
    <d v="2024-10-09T00:00:00"/>
    <n v="9"/>
    <n v="44"/>
    <n v="4.276057801813643E-2"/>
    <s v="Gadget L"/>
    <s v="Home Appliances"/>
    <s v="S002"/>
    <n v="22"/>
    <s v="Tech Gear Co."/>
    <s v="John Taylor"/>
    <s v="john@techgear.com"/>
    <x v="1"/>
    <x v="1"/>
    <n v="396"/>
    <n v="379.06681110481799"/>
  </r>
  <r>
    <s v="C083"/>
    <s v="Emily Brown"/>
    <n v="44"/>
    <s v="M"/>
    <s v="East Coast"/>
    <n v="5787"/>
    <s v="P035"/>
    <d v="2024-10-09T00:00:00"/>
    <n v="2"/>
    <n v="63"/>
    <n v="7.2228318557134075E-2"/>
    <s v="Device AI"/>
    <s v="Electronics"/>
    <s v="S005"/>
    <n v="31.5"/>
    <s v="Office Tech Depot"/>
    <s v="Kevin Lee"/>
    <s v="kevin@officetechdepot.com"/>
    <x v="4"/>
    <x v="3"/>
    <n v="126"/>
    <n v="116.89923186180111"/>
  </r>
  <r>
    <s v="C124"/>
    <s v="Rachel Allen"/>
    <n v="24"/>
    <s v="F"/>
    <s v="North"/>
    <n v="5788"/>
    <s v="P045"/>
    <d v="2024-10-09T00:00:00"/>
    <n v="2"/>
    <n v="59.5"/>
    <n v="8.5436766610786419E-2"/>
    <s v="Device AS"/>
    <s v="Electronics"/>
    <s v="S005"/>
    <n v="29.75"/>
    <s v="Office Tech Depot"/>
    <s v="Kevin Lee"/>
    <s v="kevin@officetechdepot.com"/>
    <x v="4"/>
    <x v="3"/>
    <n v="119"/>
    <n v="108.83302477331641"/>
  </r>
  <r>
    <s v="C110"/>
    <s v="Zoe Young"/>
    <n v="55"/>
    <s v="M"/>
    <s v="West Coast"/>
    <n v="5789"/>
    <s v="P011"/>
    <d v="2024-10-09T00:00:00"/>
    <n v="10"/>
    <n v="32"/>
    <n v="8.0626802774524026E-2"/>
    <s v="Widget K"/>
    <s v="Electronics"/>
    <s v="S001"/>
    <n v="16"/>
    <s v="Gadget World"/>
    <s v="Emily Rose"/>
    <s v="emily@gadgetworld.com"/>
    <x v="0"/>
    <x v="0"/>
    <n v="320"/>
    <n v="294.19942311215232"/>
  </r>
  <r>
    <s v="C027"/>
    <s v="Sam Wright"/>
    <n v="68"/>
    <s v="M"/>
    <s v="South"/>
    <n v="5790"/>
    <s v="P014"/>
    <d v="2024-10-09T00:00:00"/>
    <n v="3"/>
    <n v="12"/>
    <n v="4.4073062770147046E-2"/>
    <s v="Accessory N"/>
    <s v="Accessories"/>
    <s v="S004"/>
    <n v="6"/>
    <s v="Smart Home Essentials"/>
    <s v="Sarah Davis"/>
    <s v="sarah@smarthomeessentials.com"/>
    <x v="3"/>
    <x v="2"/>
    <n v="36"/>
    <n v="34.413369740274703"/>
  </r>
  <r>
    <s v="C129"/>
    <s v="Xander Jones"/>
    <n v="20"/>
    <s v="F"/>
    <s v="North"/>
    <n v="5791"/>
    <s v="P008"/>
    <d v="2024-10-09T00:00:00"/>
    <n v="1"/>
    <n v="40"/>
    <n v="8.9515022241684117E-2"/>
    <s v="Widget H"/>
    <s v="Electronics"/>
    <s v="S008"/>
    <n v="20"/>
    <s v="Auto Electronics Pro"/>
    <s v="Daniel Evans"/>
    <s v="daniel@autoelectronics.com"/>
    <x v="5"/>
    <x v="4"/>
    <n v="40"/>
    <n v="36.419399110332634"/>
  </r>
  <r>
    <s v="C077"/>
    <s v="Frank Young"/>
    <n v="38"/>
    <s v="F"/>
    <s v="South"/>
    <n v="5792"/>
    <s v="P007"/>
    <d v="2024-10-09T00:00:00"/>
    <n v="9"/>
    <n v="90"/>
    <n v="9.2010559198377459E-2"/>
    <s v="Appliance G"/>
    <s v="Home Appliances"/>
    <s v="S007"/>
    <n v="45"/>
    <s v="HealthTech Supplies"/>
    <s v="Peter Clark"/>
    <s v="peter@healthtech.com"/>
    <x v="9"/>
    <x v="8"/>
    <n v="810"/>
    <n v="735.47144704931429"/>
  </r>
  <r>
    <s v="C141"/>
    <s v="Mia Smith"/>
    <n v="43"/>
    <s v="F"/>
    <s v="Midwest"/>
    <n v="5793"/>
    <s v="P022"/>
    <d v="2024-10-09T00:00:00"/>
    <n v="2"/>
    <n v="54"/>
    <n v="5.5816301691565685E-2"/>
    <s v="Gadget V"/>
    <s v="Home Appliances"/>
    <s v="S002"/>
    <n v="27"/>
    <s v="Tech Gear Co."/>
    <s v="John Taylor"/>
    <s v="john@techgear.com"/>
    <x v="1"/>
    <x v="1"/>
    <n v="108"/>
    <n v="101.9718394173109"/>
  </r>
  <r>
    <s v="C108"/>
    <s v="Emily Taylor"/>
    <n v="21"/>
    <s v="M"/>
    <s v="South"/>
    <n v="5794"/>
    <s v="P015"/>
    <d v="2024-10-09T00:00:00"/>
    <n v="9"/>
    <n v="70"/>
    <n v="3.4008878882077598E-2"/>
    <s v="Device O"/>
    <s v="Electronics"/>
    <s v="S005"/>
    <n v="35"/>
    <s v="Office Tech Depot"/>
    <s v="Kevin Lee"/>
    <s v="kevin@officetechdepot.com"/>
    <x v="4"/>
    <x v="3"/>
    <n v="630"/>
    <n v="608.57440630429107"/>
  </r>
  <r>
    <s v="C079"/>
    <s v="Dan Walker"/>
    <n v="23"/>
    <s v="F"/>
    <s v="Midwest"/>
    <n v="5795"/>
    <s v="P030"/>
    <d v="2024-10-09T00:00:00"/>
    <n v="4"/>
    <n v="18"/>
    <n v="9.2324115200112009E-2"/>
    <s v="Accessory AD"/>
    <s v="Accessories"/>
    <s v="S010"/>
    <n v="9"/>
    <s v="Sports Tech Gear"/>
    <s v="Michael Harris"/>
    <s v="michael@sportstechgear.com"/>
    <x v="7"/>
    <x v="6"/>
    <n v="72"/>
    <n v="65.352663705591937"/>
  </r>
  <r>
    <s v="C036"/>
    <s v="Uma Brown"/>
    <n v="39"/>
    <s v="M"/>
    <s v="North"/>
    <n v="5796"/>
    <s v="P014"/>
    <d v="2024-10-09T00:00:00"/>
    <n v="6"/>
    <n v="12"/>
    <n v="7.6636456234614958E-2"/>
    <s v="Accessory N"/>
    <s v="Accessories"/>
    <s v="S004"/>
    <n v="6"/>
    <s v="Smart Home Essentials"/>
    <s v="Sarah Davis"/>
    <s v="sarah@smarthomeessentials.com"/>
    <x v="3"/>
    <x v="2"/>
    <n v="72"/>
    <n v="66.482175151107725"/>
  </r>
  <r>
    <s v="C014"/>
    <s v="Dan Clark"/>
    <n v="43"/>
    <s v="M"/>
    <s v="East Coast"/>
    <n v="5797"/>
    <s v="P041"/>
    <d v="2024-10-09T00:00:00"/>
    <n v="1"/>
    <n v="33.5"/>
    <n v="9.409666485531766E-2"/>
    <s v="Widget AO"/>
    <s v="Electronics"/>
    <s v="S001"/>
    <n v="16.75"/>
    <s v="Gadget World"/>
    <s v="Emily Rose"/>
    <s v="emily@gadgetworld.com"/>
    <x v="0"/>
    <x v="0"/>
    <n v="33.5"/>
    <n v="30.347761727346857"/>
  </r>
  <r>
    <s v="C046"/>
    <s v="Mia Jones"/>
    <n v="56"/>
    <s v="M"/>
    <s v="East Coast"/>
    <n v="5798"/>
    <s v="P050"/>
    <d v="2024-10-09T00:00:00"/>
    <n v="6"/>
    <n v="17.5"/>
    <n v="3.7554141763748522E-2"/>
    <s v="Accessory AX"/>
    <s v="Accessories"/>
    <s v="S010"/>
    <n v="8.75"/>
    <s v="Sports Tech Gear"/>
    <s v="Michael Harris"/>
    <s v="michael@sportstechgear.com"/>
    <x v="7"/>
    <x v="6"/>
    <n v="105"/>
    <n v="101.05681511480641"/>
  </r>
  <r>
    <s v="C097"/>
    <s v="Henry Parker"/>
    <n v="18"/>
    <s v="F"/>
    <s v="North"/>
    <n v="5799"/>
    <s v="P053"/>
    <d v="2024-10-09T00:00:00"/>
    <n v="8"/>
    <n v="22.5"/>
    <n v="3.603623545875554E-2"/>
    <s v="Tool BA"/>
    <s v="Hardware"/>
    <s v="S003"/>
    <n v="11.25"/>
    <s v="Circuit Solutions"/>
    <s v="Mark Johnson"/>
    <s v="mark@circuitsolutions.com"/>
    <x v="2"/>
    <x v="1"/>
    <n v="180"/>
    <n v="173.513477617424"/>
  </r>
  <r>
    <s v="C049"/>
    <s v="Victor Brown"/>
    <n v="48"/>
    <s v="M"/>
    <s v="Midwest"/>
    <n v="5800"/>
    <s v="P050"/>
    <d v="2024-10-09T00:00:00"/>
    <n v="10"/>
    <n v="17.5"/>
    <n v="7.5676471255554878E-2"/>
    <s v="Accessory AX"/>
    <s v="Accessories"/>
    <s v="S010"/>
    <n v="8.75"/>
    <s v="Sports Tech Gear"/>
    <s v="Michael Harris"/>
    <s v="michael@sportstechgear.com"/>
    <x v="7"/>
    <x v="6"/>
    <n v="175"/>
    <n v="161.75661753027791"/>
  </r>
  <r>
    <s v="C073"/>
    <s v="Mia Allen"/>
    <n v="36"/>
    <s v="M"/>
    <s v="East Coast"/>
    <n v="5801"/>
    <s v="P001"/>
    <d v="2024-10-09T00:00:00"/>
    <n v="8"/>
    <n v="30"/>
    <n v="4.777980382632549E-2"/>
    <s v="Widget A"/>
    <s v="Electronics"/>
    <s v="S001"/>
    <n v="15"/>
    <s v="Gadget World"/>
    <s v="Emily Rose"/>
    <s v="emily@gadgetworld.com"/>
    <x v="0"/>
    <x v="0"/>
    <n v="240"/>
    <n v="228.53284708168189"/>
  </r>
  <r>
    <s v="C017"/>
    <s v="Mia Brown"/>
    <n v="55"/>
    <s v="M"/>
    <s v="West Coast"/>
    <n v="5802"/>
    <s v="P040"/>
    <d v="2024-10-10T00:00:00"/>
    <n v="6"/>
    <n v="13"/>
    <n v="6.386712006929611E-2"/>
    <s v="Accessory AN"/>
    <s v="Accessories"/>
    <s v="S010"/>
    <n v="6.5"/>
    <s v="Sports Tech Gear"/>
    <s v="Michael Harris"/>
    <s v="michael@sportstechgear.com"/>
    <x v="7"/>
    <x v="6"/>
    <n v="78"/>
    <n v="73.018364634594903"/>
  </r>
  <r>
    <s v="C121"/>
    <s v="Leo Carter"/>
    <n v="65"/>
    <s v="M"/>
    <s v="Midwest"/>
    <n v="5803"/>
    <s v="P039"/>
    <d v="2024-10-10T00:00:00"/>
    <n v="4"/>
    <n v="35"/>
    <n v="8.0701135871228208E-2"/>
    <s v="Tool AM"/>
    <s v="Hardware"/>
    <s v="S009"/>
    <n v="17.5"/>
    <s v="Gourmet Gadgets"/>
    <s v="Alice Brown"/>
    <s v="alice@gourmetgadgets.com"/>
    <x v="8"/>
    <x v="7"/>
    <n v="140"/>
    <n v="128.70184097802806"/>
  </r>
  <r>
    <s v="C071"/>
    <s v="Paul Lee"/>
    <n v="19"/>
    <s v="F"/>
    <s v="West Coast"/>
    <n v="5804"/>
    <s v="P006"/>
    <d v="2024-10-10T00:00:00"/>
    <n v="8"/>
    <n v="25"/>
    <n v="6.0656579582085625E-2"/>
    <s v="Item F"/>
    <s v="Office Supplies"/>
    <s v="S006"/>
    <n v="12.5"/>
    <s v="Eco Electronics"/>
    <s v="Linda Parker"/>
    <s v="linda@ecoelectronics.com"/>
    <x v="6"/>
    <x v="5"/>
    <n v="200"/>
    <n v="187.86868408358288"/>
  </r>
  <r>
    <s v="C050"/>
    <s v="Emily Lee"/>
    <n v="70"/>
    <s v="M"/>
    <s v="East Coast"/>
    <n v="5805"/>
    <s v="P035"/>
    <d v="2024-10-10T00:00:00"/>
    <n v="2"/>
    <n v="63"/>
    <n v="1.4143406527742375E-3"/>
    <s v="Device AI"/>
    <s v="Electronics"/>
    <s v="S005"/>
    <n v="31.5"/>
    <s v="Office Tech Depot"/>
    <s v="Kevin Lee"/>
    <s v="kevin@officetechdepot.com"/>
    <x v="4"/>
    <x v="3"/>
    <n v="126"/>
    <n v="125.82179307775044"/>
  </r>
  <r>
    <s v="C114"/>
    <s v="Nina Carter"/>
    <n v="59"/>
    <s v="F"/>
    <s v="East Coast"/>
    <n v="5806"/>
    <s v="P009"/>
    <d v="2024-10-10T00:00:00"/>
    <n v="5"/>
    <n v="36"/>
    <n v="9.6247687436014091E-4"/>
    <s v="Tool I"/>
    <s v="Hardware"/>
    <s v="S009"/>
    <n v="18"/>
    <s v="Gourmet Gadgets"/>
    <s v="Alice Brown"/>
    <s v="alice@gourmetgadgets.com"/>
    <x v="8"/>
    <x v="7"/>
    <n v="180"/>
    <n v="179.82675416261517"/>
  </r>
  <r>
    <s v="C052"/>
    <s v="Jack Allen"/>
    <n v="31"/>
    <s v="M"/>
    <s v="North"/>
    <n v="5807"/>
    <s v="P047"/>
    <d v="2024-10-10T00:00:00"/>
    <n v="10"/>
    <n v="82.5"/>
    <n v="2.3390734651724532E-2"/>
    <s v="Appliance AU"/>
    <s v="Home Appliances"/>
    <s v="S007"/>
    <n v="41.25"/>
    <s v="HealthTech Supplies"/>
    <s v="Peter Clark"/>
    <s v="peter@healthtech.com"/>
    <x v="9"/>
    <x v="8"/>
    <n v="825"/>
    <n v="805.70264391232729"/>
  </r>
  <r>
    <s v="C123"/>
    <s v="Rachel Young"/>
    <n v="22"/>
    <s v="F"/>
    <s v="West Coast"/>
    <n v="5808"/>
    <s v="P021"/>
    <d v="2024-10-10T00:00:00"/>
    <n v="10"/>
    <n v="34"/>
    <n v="7.8779247019743662E-2"/>
    <s v="Widget U"/>
    <s v="Electronics"/>
    <s v="S001"/>
    <n v="17"/>
    <s v="Gadget World"/>
    <s v="Emily Rose"/>
    <s v="emily@gadgetworld.com"/>
    <x v="0"/>
    <x v="0"/>
    <n v="340"/>
    <n v="313.21505601328715"/>
  </r>
  <r>
    <s v="C128"/>
    <s v="Xander Carter"/>
    <n v="42"/>
    <s v="M"/>
    <s v="Midwest"/>
    <n v="5809"/>
    <s v="P046"/>
    <d v="2024-10-10T00:00:00"/>
    <n v="3"/>
    <n v="25.5"/>
    <n v="1.3190853965721706E-2"/>
    <s v="Item AT"/>
    <s v="Office Supplies"/>
    <s v="S006"/>
    <n v="12.75"/>
    <s v="Eco Electronics"/>
    <s v="Linda Parker"/>
    <s v="linda@ecoelectronics.com"/>
    <x v="6"/>
    <x v="5"/>
    <n v="76.5"/>
    <n v="75.490899671622287"/>
  </r>
  <r>
    <s v="C032"/>
    <s v="Bob Allen"/>
    <n v="34"/>
    <s v="F"/>
    <s v="North"/>
    <n v="5810"/>
    <s v="P020"/>
    <d v="2024-10-10T00:00:00"/>
    <n v="9"/>
    <n v="17"/>
    <n v="2.0923961825969829E-2"/>
    <s v="Accessory T"/>
    <s v="Accessories"/>
    <s v="S010"/>
    <n v="8.5"/>
    <s v="Sports Tech Gear"/>
    <s v="Michael Harris"/>
    <s v="michael@sportstechgear.com"/>
    <x v="7"/>
    <x v="6"/>
    <n v="153"/>
    <n v="149.79863384062662"/>
  </r>
  <r>
    <s v="C018"/>
    <s v="Emily Walker"/>
    <n v="68"/>
    <s v="F"/>
    <s v="East Coast"/>
    <n v="5811"/>
    <s v="P014"/>
    <d v="2024-10-10T00:00:00"/>
    <n v="5"/>
    <n v="12"/>
    <n v="8.9813359731602867E-3"/>
    <s v="Accessory N"/>
    <s v="Accessories"/>
    <s v="S004"/>
    <n v="6"/>
    <s v="Smart Home Essentials"/>
    <s v="Sarah Davis"/>
    <s v="sarah@smarthomeessentials.com"/>
    <x v="3"/>
    <x v="2"/>
    <n v="60"/>
    <n v="59.461119841610383"/>
  </r>
  <r>
    <s v="C004"/>
    <s v="Paul Green"/>
    <n v="45"/>
    <s v="M"/>
    <s v="North"/>
    <n v="5812"/>
    <s v="P052"/>
    <d v="2024-10-10T00:00:00"/>
    <n v="9"/>
    <n v="47.5"/>
    <n v="1.0237029958951817E-3"/>
    <s v="Gadget AZ"/>
    <s v="Home Appliances"/>
    <s v="S002"/>
    <n v="23.75"/>
    <s v="Tech Gear Co."/>
    <s v="John Taylor"/>
    <s v="john@techgear.com"/>
    <x v="1"/>
    <x v="1"/>
    <n v="427.5"/>
    <n v="427.06236696925481"/>
  </r>
  <r>
    <s v="C128"/>
    <s v="Xander Carter"/>
    <n v="42"/>
    <s v="M"/>
    <s v="Midwest"/>
    <n v="5813"/>
    <s v="P046"/>
    <d v="2024-10-10T00:00:00"/>
    <n v="8"/>
    <n v="25.5"/>
    <n v="5.2713777322095381E-2"/>
    <s v="Item AT"/>
    <s v="Office Supplies"/>
    <s v="S006"/>
    <n v="12.75"/>
    <s v="Eco Electronics"/>
    <s v="Linda Parker"/>
    <s v="linda@ecoelectronics.com"/>
    <x v="6"/>
    <x v="5"/>
    <n v="204"/>
    <n v="193.24638942629255"/>
  </r>
  <r>
    <s v="C042"/>
    <s v="Quinn Adams"/>
    <n v="24"/>
    <s v="F"/>
    <s v="North"/>
    <n v="5814"/>
    <s v="P044"/>
    <d v="2024-10-10T00:00:00"/>
    <n v="5"/>
    <n v="10.5"/>
    <n v="2.3561332713197082E-2"/>
    <s v="Accessory AR"/>
    <s v="Accessories"/>
    <s v="S004"/>
    <n v="5.25"/>
    <s v="Smart Home Essentials"/>
    <s v="Sarah Davis"/>
    <s v="sarah@smarthomeessentials.com"/>
    <x v="3"/>
    <x v="2"/>
    <n v="52.5"/>
    <n v="51.263030032557154"/>
  </r>
  <r>
    <s v="C010"/>
    <s v="Grace White"/>
    <n v="37"/>
    <s v="F"/>
    <s v="East Coast"/>
    <n v="5815"/>
    <s v="P022"/>
    <d v="2024-10-10T00:00:00"/>
    <n v="5"/>
    <n v="54"/>
    <n v="2.1957108497709744E-2"/>
    <s v="Gadget V"/>
    <s v="Home Appliances"/>
    <s v="S002"/>
    <n v="27"/>
    <s v="Tech Gear Co."/>
    <s v="John Taylor"/>
    <s v="john@techgear.com"/>
    <x v="1"/>
    <x v="1"/>
    <n v="270"/>
    <n v="264.07158070561837"/>
  </r>
  <r>
    <s v="C119"/>
    <s v="Zoe Hill"/>
    <n v="41"/>
    <s v="F"/>
    <s v="Midwest"/>
    <n v="5816"/>
    <s v="P020"/>
    <d v="2024-10-10T00:00:00"/>
    <n v="8"/>
    <n v="17"/>
    <n v="6.1009859169531923E-2"/>
    <s v="Accessory T"/>
    <s v="Accessories"/>
    <s v="S010"/>
    <n v="8.5"/>
    <s v="Sports Tech Gear"/>
    <s v="Michael Harris"/>
    <s v="michael@sportstechgear.com"/>
    <x v="7"/>
    <x v="6"/>
    <n v="136"/>
    <n v="127.70265915294365"/>
  </r>
  <r>
    <s v="C049"/>
    <s v="Victor Brown"/>
    <n v="48"/>
    <s v="M"/>
    <s v="Midwest"/>
    <n v="5817"/>
    <s v="P003"/>
    <d v="2024-10-10T00:00:00"/>
    <n v="8"/>
    <n v="20"/>
    <n v="7.4664693129845389E-2"/>
    <s v="Tool C"/>
    <s v="Hardware"/>
    <s v="S003"/>
    <n v="10"/>
    <s v="Circuit Solutions"/>
    <s v="Mark Johnson"/>
    <s v="mark@circuitsolutions.com"/>
    <x v="2"/>
    <x v="1"/>
    <n v="160"/>
    <n v="148.05364909922474"/>
  </r>
  <r>
    <s v="C016"/>
    <s v="Uma Jones"/>
    <n v="66"/>
    <s v="F"/>
    <s v="East Coast"/>
    <n v="5818"/>
    <s v="P032"/>
    <d v="2024-10-11T00:00:00"/>
    <n v="7"/>
    <n v="48"/>
    <n v="1.0495596612842295E-2"/>
    <s v="Gadget AF"/>
    <s v="Home Appliances"/>
    <s v="S002"/>
    <n v="24"/>
    <s v="Tech Gear Co."/>
    <s v="John Taylor"/>
    <s v="john@techgear.com"/>
    <x v="1"/>
    <x v="1"/>
    <n v="336"/>
    <n v="332.47347953808497"/>
  </r>
  <r>
    <s v="C039"/>
    <s v="Quinn Hall"/>
    <n v="43"/>
    <s v="M"/>
    <s v="East Coast"/>
    <n v="5819"/>
    <s v="P021"/>
    <d v="2024-10-11T00:00:00"/>
    <n v="2"/>
    <n v="34"/>
    <n v="1.4225199728742421E-2"/>
    <s v="Widget U"/>
    <s v="Electronics"/>
    <s v="S001"/>
    <n v="17"/>
    <s v="Gadget World"/>
    <s v="Emily Rose"/>
    <s v="emily@gadgetworld.com"/>
    <x v="0"/>
    <x v="0"/>
    <n v="68"/>
    <n v="67.032686418445522"/>
  </r>
  <r>
    <s v="C026"/>
    <s v="Nina Allen"/>
    <n v="24"/>
    <s v="M"/>
    <s v="South"/>
    <n v="5820"/>
    <s v="P010"/>
    <d v="2024-10-11T00:00:00"/>
    <n v="9"/>
    <n v="15"/>
    <n v="8.3181810950091306E-2"/>
    <s v="Accessory J"/>
    <s v="Accessories"/>
    <s v="S010"/>
    <n v="7.5"/>
    <s v="Sports Tech Gear"/>
    <s v="Michael Harris"/>
    <s v="michael@sportstechgear.com"/>
    <x v="7"/>
    <x v="6"/>
    <n v="135"/>
    <n v="123.77045552173767"/>
  </r>
  <r>
    <s v="C103"/>
    <s v="Tina Allen"/>
    <n v="23"/>
    <s v="F"/>
    <s v="West Coast"/>
    <n v="5821"/>
    <s v="P022"/>
    <d v="2024-10-11T00:00:00"/>
    <n v="7"/>
    <n v="54"/>
    <n v="4.8145954949684461E-2"/>
    <s v="Gadget V"/>
    <s v="Home Appliances"/>
    <s v="S002"/>
    <n v="27"/>
    <s v="Tech Gear Co."/>
    <s v="John Taylor"/>
    <s v="john@techgear.com"/>
    <x v="1"/>
    <x v="1"/>
    <n v="378"/>
    <n v="359.80082902901927"/>
  </r>
  <r>
    <s v="C147"/>
    <s v="Karen Hall"/>
    <n v="66"/>
    <s v="F"/>
    <s v="West Coast"/>
    <n v="5822"/>
    <s v="P051"/>
    <d v="2024-10-11T00:00:00"/>
    <n v="3"/>
    <n v="31.5"/>
    <n v="4.4219839053657721E-2"/>
    <s v="Widget AY"/>
    <s v="Electronics"/>
    <s v="S001"/>
    <n v="15.75"/>
    <s v="Gadget World"/>
    <s v="Emily Rose"/>
    <s v="emily@gadgetworld.com"/>
    <x v="0"/>
    <x v="0"/>
    <n v="94.5"/>
    <n v="90.321225209429343"/>
  </r>
  <r>
    <s v="C009"/>
    <s v="Tina Brown"/>
    <n v="40"/>
    <s v="M"/>
    <s v="East Coast"/>
    <n v="5823"/>
    <s v="P009"/>
    <d v="2024-10-11T00:00:00"/>
    <n v="8"/>
    <n v="36"/>
    <n v="3.2236284182999578E-2"/>
    <s v="Tool I"/>
    <s v="Hardware"/>
    <s v="S009"/>
    <n v="18"/>
    <s v="Gourmet Gadgets"/>
    <s v="Alice Brown"/>
    <s v="alice@gourmetgadgets.com"/>
    <x v="8"/>
    <x v="7"/>
    <n v="288"/>
    <n v="278.71595015529613"/>
  </r>
  <r>
    <s v="C039"/>
    <s v="Quinn Hall"/>
    <n v="43"/>
    <s v="M"/>
    <s v="East Coast"/>
    <n v="5824"/>
    <s v="P031"/>
    <d v="2024-10-11T00:00:00"/>
    <n v="6"/>
    <n v="37"/>
    <n v="6.7443551935996743E-2"/>
    <s v="Widget AE"/>
    <s v="Electronics"/>
    <s v="S001"/>
    <n v="18.5"/>
    <s v="Gadget World"/>
    <s v="Emily Rose"/>
    <s v="emily@gadgetworld.com"/>
    <x v="0"/>
    <x v="0"/>
    <n v="222"/>
    <n v="207.02753147020871"/>
  </r>
  <r>
    <s v="C058"/>
    <s v="Zoe Carter"/>
    <n v="51"/>
    <s v="M"/>
    <s v="West Coast"/>
    <n v="5825"/>
    <s v="P020"/>
    <d v="2024-10-11T00:00:00"/>
    <n v="1"/>
    <n v="17"/>
    <n v="2.9709647020621757E-2"/>
    <s v="Accessory T"/>
    <s v="Accessories"/>
    <s v="S010"/>
    <n v="8.5"/>
    <s v="Sports Tech Gear"/>
    <s v="Michael Harris"/>
    <s v="michael@sportstechgear.com"/>
    <x v="7"/>
    <x v="6"/>
    <n v="17"/>
    <n v="16.494936000649432"/>
  </r>
  <r>
    <s v="C059"/>
    <s v="Yara Lee"/>
    <n v="36"/>
    <s v="M"/>
    <s v="North"/>
    <n v="5826"/>
    <s v="P022"/>
    <d v="2024-10-11T00:00:00"/>
    <n v="4"/>
    <n v="54"/>
    <n v="7.2358086765506757E-2"/>
    <s v="Gadget V"/>
    <s v="Home Appliances"/>
    <s v="S002"/>
    <n v="27"/>
    <s v="Tech Gear Co."/>
    <s v="John Taylor"/>
    <s v="john@techgear.com"/>
    <x v="1"/>
    <x v="1"/>
    <n v="216"/>
    <n v="200.37065325865055"/>
  </r>
  <r>
    <s v="C059"/>
    <s v="Yara Lee"/>
    <n v="36"/>
    <s v="M"/>
    <s v="North"/>
    <n v="5827"/>
    <s v="P024"/>
    <d v="2024-10-11T00:00:00"/>
    <n v="7"/>
    <n v="11"/>
    <n v="7.6733897016143068E-2"/>
    <s v="Accessory X"/>
    <s v="Accessories"/>
    <s v="S004"/>
    <n v="5.5"/>
    <s v="Smart Home Essentials"/>
    <s v="Sarah Davis"/>
    <s v="sarah@smarthomeessentials.com"/>
    <x v="3"/>
    <x v="2"/>
    <n v="77"/>
    <n v="71.091489929756989"/>
  </r>
  <r>
    <s v="C083"/>
    <s v="Emily Brown"/>
    <n v="44"/>
    <s v="M"/>
    <s v="East Coast"/>
    <n v="5828"/>
    <s v="P053"/>
    <d v="2024-10-11T00:00:00"/>
    <n v="2"/>
    <n v="22.5"/>
    <n v="8.1995237652950803E-2"/>
    <s v="Tool BA"/>
    <s v="Hardware"/>
    <s v="S003"/>
    <n v="11.25"/>
    <s v="Circuit Solutions"/>
    <s v="Mark Johnson"/>
    <s v="mark@circuitsolutions.com"/>
    <x v="2"/>
    <x v="1"/>
    <n v="45"/>
    <n v="41.310214305617215"/>
  </r>
  <r>
    <s v="C003"/>
    <s v="Tina Parker"/>
    <n v="65"/>
    <s v="F"/>
    <s v="West Coast"/>
    <n v="5829"/>
    <s v="P028"/>
    <d v="2024-10-11T00:00:00"/>
    <n v="10"/>
    <n v="46"/>
    <n v="7.7706894287132844E-2"/>
    <s v="Widget AB"/>
    <s v="Electronics"/>
    <s v="S008"/>
    <n v="23"/>
    <s v="Auto Electronics Pro"/>
    <s v="Daniel Evans"/>
    <s v="daniel@autoelectronics.com"/>
    <x v="5"/>
    <x v="4"/>
    <n v="460"/>
    <n v="424.25482862791887"/>
  </r>
  <r>
    <s v="C116"/>
    <s v="Carol Baker"/>
    <n v="62"/>
    <s v="M"/>
    <s v="Midwest"/>
    <n v="5830"/>
    <s v="P003"/>
    <d v="2024-10-11T00:00:00"/>
    <n v="2"/>
    <n v="20"/>
    <n v="8.6719914262899656E-2"/>
    <s v="Tool C"/>
    <s v="Hardware"/>
    <s v="S003"/>
    <n v="10"/>
    <s v="Circuit Solutions"/>
    <s v="Mark Johnson"/>
    <s v="mark@circuitsolutions.com"/>
    <x v="2"/>
    <x v="1"/>
    <n v="40"/>
    <n v="36.531203429484016"/>
  </r>
  <r>
    <s v="C023"/>
    <s v="Uma Hall"/>
    <n v="65"/>
    <s v="M"/>
    <s v="North"/>
    <n v="5831"/>
    <s v="P019"/>
    <d v="2024-10-11T00:00:00"/>
    <n v="10"/>
    <n v="38"/>
    <n v="3.0180080779769382E-2"/>
    <s v="Tool S"/>
    <s v="Hardware"/>
    <s v="S009"/>
    <n v="19"/>
    <s v="Gourmet Gadgets"/>
    <s v="Alice Brown"/>
    <s v="alice@gourmetgadgets.com"/>
    <x v="8"/>
    <x v="7"/>
    <n v="380"/>
    <n v="368.53156930368766"/>
  </r>
  <r>
    <s v="C061"/>
    <s v="Paul Young"/>
    <n v="62"/>
    <s v="M"/>
    <s v="Midwest"/>
    <n v="5832"/>
    <s v="P049"/>
    <d v="2024-10-11T00:00:00"/>
    <n v="8"/>
    <n v="39.5"/>
    <n v="1.2876335000399941E-2"/>
    <s v="Tool AW"/>
    <s v="Hardware"/>
    <s v="S009"/>
    <n v="19.75"/>
    <s v="Gourmet Gadgets"/>
    <s v="Alice Brown"/>
    <s v="alice@gourmetgadgets.com"/>
    <x v="8"/>
    <x v="7"/>
    <n v="316"/>
    <n v="311.93107813987359"/>
  </r>
  <r>
    <s v="C075"/>
    <s v="Frank Parker"/>
    <n v="50"/>
    <s v="M"/>
    <s v="East Coast"/>
    <n v="5833"/>
    <s v="P042"/>
    <d v="2024-10-11T00:00:00"/>
    <n v="2"/>
    <n v="53"/>
    <n v="3.1880791499425278E-2"/>
    <s v="Gadget AP"/>
    <s v="Home Appliances"/>
    <s v="S002"/>
    <n v="26.5"/>
    <s v="Tech Gear Co."/>
    <s v="John Taylor"/>
    <s v="john@techgear.com"/>
    <x v="1"/>
    <x v="1"/>
    <n v="106"/>
    <n v="102.62063610106092"/>
  </r>
  <r>
    <s v="C117"/>
    <s v="Isla Walker"/>
    <n v="44"/>
    <s v="M"/>
    <s v="South"/>
    <n v="5834"/>
    <s v="P044"/>
    <d v="2024-10-11T00:00:00"/>
    <n v="4"/>
    <n v="10.5"/>
    <n v="6.4611465084461153E-2"/>
    <s v="Accessory AR"/>
    <s v="Accessories"/>
    <s v="S004"/>
    <n v="5.25"/>
    <s v="Smart Home Essentials"/>
    <s v="Sarah Davis"/>
    <s v="sarah@smarthomeessentials.com"/>
    <x v="3"/>
    <x v="2"/>
    <n v="42"/>
    <n v="39.286318466452634"/>
  </r>
  <r>
    <s v="C109"/>
    <s v="Oscar Clark"/>
    <n v="62"/>
    <s v="F"/>
    <s v="South"/>
    <n v="5835"/>
    <s v="P050"/>
    <d v="2024-10-11T00:00:00"/>
    <n v="8"/>
    <n v="17.5"/>
    <n v="3.7135446520012376E-2"/>
    <s v="Accessory AX"/>
    <s v="Accessories"/>
    <s v="S010"/>
    <n v="8.75"/>
    <s v="Sports Tech Gear"/>
    <s v="Michael Harris"/>
    <s v="michael@sportstechgear.com"/>
    <x v="7"/>
    <x v="6"/>
    <n v="140"/>
    <n v="134.80103748719827"/>
  </r>
  <r>
    <s v="C111"/>
    <s v="Grace Walker"/>
    <n v="21"/>
    <s v="F"/>
    <s v="Midwest"/>
    <n v="5836"/>
    <s v="P043"/>
    <d v="2024-10-11T00:00:00"/>
    <n v="3"/>
    <n v="28"/>
    <n v="9.4926671243457744E-2"/>
    <s v="Tool AQ"/>
    <s v="Hardware"/>
    <s v="S003"/>
    <n v="14"/>
    <s v="Circuit Solutions"/>
    <s v="Mark Johnson"/>
    <s v="mark@circuitsolutions.com"/>
    <x v="2"/>
    <x v="1"/>
    <n v="84"/>
    <n v="76.026159615549545"/>
  </r>
  <r>
    <s v="C064"/>
    <s v="Frank Clark"/>
    <n v="32"/>
    <s v="M"/>
    <s v="South"/>
    <n v="5837"/>
    <s v="P045"/>
    <d v="2024-10-11T00:00:00"/>
    <n v="9"/>
    <n v="59.5"/>
    <n v="7.2200923994726329E-3"/>
    <s v="Device AS"/>
    <s v="Electronics"/>
    <s v="S005"/>
    <n v="29.75"/>
    <s v="Office Tech Depot"/>
    <s v="Kevin Lee"/>
    <s v="kevin@officetechdepot.com"/>
    <x v="4"/>
    <x v="3"/>
    <n v="535.5"/>
    <n v="531.63364052008239"/>
  </r>
  <r>
    <s v="C110"/>
    <s v="Zoe Young"/>
    <n v="55"/>
    <s v="M"/>
    <s v="West Coast"/>
    <n v="5838"/>
    <s v="P005"/>
    <d v="2024-10-12T00:00:00"/>
    <n v="1"/>
    <n v="60"/>
    <n v="8.6110797354190291E-2"/>
    <s v="Device E"/>
    <s v="Electronics"/>
    <s v="S005"/>
    <n v="30"/>
    <s v="Office Tech Depot"/>
    <s v="Kevin Lee"/>
    <s v="kevin@officetechdepot.com"/>
    <x v="4"/>
    <x v="3"/>
    <n v="60"/>
    <n v="54.833352158748582"/>
  </r>
  <r>
    <s v="C120"/>
    <s v="Leo Brown"/>
    <n v="70"/>
    <s v="F"/>
    <s v="West Coast"/>
    <n v="5839"/>
    <s v="P026"/>
    <d v="2024-10-12T00:00:00"/>
    <n v="4"/>
    <n v="22"/>
    <n v="5.406987112162303E-2"/>
    <s v="Item Z"/>
    <s v="Office Supplies"/>
    <s v="S006"/>
    <n v="11"/>
    <s v="Eco Electronics"/>
    <s v="Linda Parker"/>
    <s v="linda@ecoelectronics.com"/>
    <x v="6"/>
    <x v="5"/>
    <n v="88"/>
    <n v="83.241851341297178"/>
  </r>
  <r>
    <s v="C034"/>
    <s v="Alice King"/>
    <n v="23"/>
    <s v="F"/>
    <s v="East Coast"/>
    <n v="5840"/>
    <s v="P034"/>
    <d v="2024-10-12T00:00:00"/>
    <n v="7"/>
    <n v="9.5"/>
    <n v="9.4730470302220246E-2"/>
    <s v="Accessory AH"/>
    <s v="Accessories"/>
    <s v="S004"/>
    <n v="4.75"/>
    <s v="Smart Home Essentials"/>
    <s v="Sarah Davis"/>
    <s v="sarah@smarthomeessentials.com"/>
    <x v="3"/>
    <x v="2"/>
    <n v="66.5"/>
    <n v="60.20042372490235"/>
  </r>
  <r>
    <s v="C109"/>
    <s v="Oscar Clark"/>
    <n v="62"/>
    <s v="F"/>
    <s v="South"/>
    <n v="5841"/>
    <s v="P038"/>
    <d v="2024-10-12T00:00:00"/>
    <n v="3"/>
    <n v="39"/>
    <n v="2.2629404358834305E-2"/>
    <s v="Widget AL"/>
    <s v="Electronics"/>
    <s v="S008"/>
    <n v="19.5"/>
    <s v="Auto Electronics Pro"/>
    <s v="Daniel Evans"/>
    <s v="daniel@autoelectronics.com"/>
    <x v="5"/>
    <x v="4"/>
    <n v="117"/>
    <n v="114.35235969001639"/>
  </r>
  <r>
    <s v="C093"/>
    <s v="Rachel Taylor"/>
    <n v="32"/>
    <s v="M"/>
    <s v="Midwest"/>
    <n v="5842"/>
    <s v="P031"/>
    <d v="2024-10-12T00:00:00"/>
    <n v="3"/>
    <n v="37"/>
    <n v="1.1997479639109866E-2"/>
    <s v="Widget AE"/>
    <s v="Electronics"/>
    <s v="S001"/>
    <n v="18.5"/>
    <s v="Gadget World"/>
    <s v="Emily Rose"/>
    <s v="emily@gadgetworld.com"/>
    <x v="0"/>
    <x v="0"/>
    <n v="111"/>
    <n v="109.66827976005881"/>
  </r>
  <r>
    <s v="C136"/>
    <s v="Henry Mitchell"/>
    <n v="54"/>
    <s v="M"/>
    <s v="Midwest"/>
    <n v="5843"/>
    <s v="P023"/>
    <d v="2024-10-12T00:00:00"/>
    <n v="9"/>
    <n v="24"/>
    <n v="9.9831219600412413E-2"/>
    <s v="Tool W"/>
    <s v="Hardware"/>
    <s v="S003"/>
    <n v="12"/>
    <s v="Circuit Solutions"/>
    <s v="Mark Johnson"/>
    <s v="mark@circuitsolutions.com"/>
    <x v="2"/>
    <x v="1"/>
    <n v="216"/>
    <n v="194.43645656631091"/>
  </r>
  <r>
    <s v="C141"/>
    <s v="Mia Smith"/>
    <n v="43"/>
    <s v="F"/>
    <s v="Midwest"/>
    <n v="5844"/>
    <s v="P023"/>
    <d v="2024-10-12T00:00:00"/>
    <n v="9"/>
    <n v="24"/>
    <n v="8.55314065241113E-2"/>
    <s v="Tool W"/>
    <s v="Hardware"/>
    <s v="S003"/>
    <n v="12"/>
    <s v="Circuit Solutions"/>
    <s v="Mark Johnson"/>
    <s v="mark@circuitsolutions.com"/>
    <x v="2"/>
    <x v="1"/>
    <n v="216"/>
    <n v="197.52521619079195"/>
  </r>
  <r>
    <s v="C101"/>
    <s v="Karen Hill"/>
    <n v="69"/>
    <s v="F"/>
    <s v="East Coast"/>
    <n v="5845"/>
    <s v="P009"/>
    <d v="2024-10-12T00:00:00"/>
    <n v="9"/>
    <n v="36"/>
    <n v="5.5845801164364321E-2"/>
    <s v="Tool I"/>
    <s v="Hardware"/>
    <s v="S009"/>
    <n v="18"/>
    <s v="Gourmet Gadgets"/>
    <s v="Alice Brown"/>
    <s v="alice@gourmetgadgets.com"/>
    <x v="8"/>
    <x v="7"/>
    <n v="324"/>
    <n v="305.90596042274598"/>
  </r>
  <r>
    <s v="C009"/>
    <s v="Tina Brown"/>
    <n v="40"/>
    <s v="M"/>
    <s v="East Coast"/>
    <n v="5846"/>
    <s v="P036"/>
    <d v="2024-10-12T00:00:00"/>
    <n v="8"/>
    <n v="26.5"/>
    <n v="3.5121860037882882E-2"/>
    <s v="Item AJ"/>
    <s v="Office Supplies"/>
    <s v="S006"/>
    <n v="13.25"/>
    <s v="Eco Electronics"/>
    <s v="Linda Parker"/>
    <s v="linda@ecoelectronics.com"/>
    <x v="6"/>
    <x v="5"/>
    <n v="212"/>
    <n v="204.55416567196883"/>
  </r>
  <r>
    <s v="C025"/>
    <s v="Sam Smith"/>
    <n v="37"/>
    <s v="M"/>
    <s v="Midwest"/>
    <n v="5847"/>
    <s v="P043"/>
    <d v="2024-10-12T00:00:00"/>
    <n v="3"/>
    <n v="28"/>
    <n v="4.8393079930420996E-2"/>
    <s v="Tool AQ"/>
    <s v="Hardware"/>
    <s v="S003"/>
    <n v="14"/>
    <s v="Circuit Solutions"/>
    <s v="Mark Johnson"/>
    <s v="mark@circuitsolutions.com"/>
    <x v="2"/>
    <x v="1"/>
    <n v="84"/>
    <n v="79.934981285844643"/>
  </r>
  <r>
    <s v="C032"/>
    <s v="Bob Allen"/>
    <n v="34"/>
    <s v="F"/>
    <s v="North"/>
    <n v="5848"/>
    <s v="P009"/>
    <d v="2024-10-12T00:00:00"/>
    <n v="1"/>
    <n v="36"/>
    <n v="4.7771475885312886E-2"/>
    <s v="Tool I"/>
    <s v="Hardware"/>
    <s v="S009"/>
    <n v="18"/>
    <s v="Gourmet Gadgets"/>
    <s v="Alice Brown"/>
    <s v="alice@gourmetgadgets.com"/>
    <x v="8"/>
    <x v="7"/>
    <n v="36"/>
    <n v="34.280226868128736"/>
  </r>
  <r>
    <s v="C129"/>
    <s v="Xander Jones"/>
    <n v="20"/>
    <s v="F"/>
    <s v="North"/>
    <n v="5849"/>
    <s v="P030"/>
    <d v="2024-10-12T00:00:00"/>
    <n v="2"/>
    <n v="18"/>
    <n v="7.8709002987444918E-2"/>
    <s v="Accessory AD"/>
    <s v="Accessories"/>
    <s v="S010"/>
    <n v="9"/>
    <s v="Sports Tech Gear"/>
    <s v="Michael Harris"/>
    <s v="michael@sportstechgear.com"/>
    <x v="7"/>
    <x v="6"/>
    <n v="36"/>
    <n v="33.166475892451984"/>
  </r>
  <r>
    <s v="C091"/>
    <s v="Uma Lee"/>
    <n v="67"/>
    <s v="F"/>
    <s v="Midwest"/>
    <n v="5850"/>
    <s v="P018"/>
    <d v="2024-10-12T00:00:00"/>
    <n v="10"/>
    <n v="43"/>
    <n v="3.1713329381846601E-2"/>
    <s v="Widget R"/>
    <s v="Electronics"/>
    <s v="S008"/>
    <n v="21.5"/>
    <s v="Auto Electronics Pro"/>
    <s v="Daniel Evans"/>
    <s v="daniel@autoelectronics.com"/>
    <x v="5"/>
    <x v="4"/>
    <n v="430"/>
    <n v="416.36326836580594"/>
  </r>
  <r>
    <s v="C057"/>
    <s v="Sam Hall"/>
    <n v="51"/>
    <s v="M"/>
    <s v="North"/>
    <n v="5851"/>
    <s v="P017"/>
    <d v="2024-10-12T00:00:00"/>
    <n v="7"/>
    <n v="80"/>
    <n v="4.5449463024795134E-2"/>
    <s v="Appliance Q"/>
    <s v="Home Appliances"/>
    <s v="S007"/>
    <n v="40"/>
    <s v="HealthTech Supplies"/>
    <s v="Peter Clark"/>
    <s v="peter@healthtech.com"/>
    <x v="9"/>
    <x v="8"/>
    <n v="560"/>
    <n v="534.54830070611467"/>
  </r>
  <r>
    <s v="C111"/>
    <s v="Grace Walker"/>
    <n v="21"/>
    <s v="F"/>
    <s v="Midwest"/>
    <n v="5852"/>
    <s v="P019"/>
    <d v="2024-10-12T00:00:00"/>
    <n v="4"/>
    <n v="38"/>
    <n v="3.7168870838726845E-2"/>
    <s v="Tool S"/>
    <s v="Hardware"/>
    <s v="S009"/>
    <n v="19"/>
    <s v="Gourmet Gadgets"/>
    <s v="Alice Brown"/>
    <s v="alice@gourmetgadgets.com"/>
    <x v="8"/>
    <x v="7"/>
    <n v="152"/>
    <n v="146.35033163251353"/>
  </r>
  <r>
    <s v="C061"/>
    <s v="Paul Young"/>
    <n v="62"/>
    <s v="M"/>
    <s v="Midwest"/>
    <n v="5853"/>
    <s v="P006"/>
    <d v="2024-10-12T00:00:00"/>
    <n v="3"/>
    <n v="25"/>
    <n v="4.357052608355453E-2"/>
    <s v="Item F"/>
    <s v="Office Supplies"/>
    <s v="S006"/>
    <n v="12.5"/>
    <s v="Eco Electronics"/>
    <s v="Linda Parker"/>
    <s v="linda@ecoelectronics.com"/>
    <x v="6"/>
    <x v="5"/>
    <n v="75"/>
    <n v="71.732210543733416"/>
  </r>
  <r>
    <s v="C006"/>
    <s v="Grace Hall"/>
    <n v="56"/>
    <s v="F"/>
    <s v="East Coast"/>
    <n v="5854"/>
    <s v="P026"/>
    <d v="2024-10-13T00:00:00"/>
    <n v="7"/>
    <n v="22"/>
    <n v="9.8658885174017913E-2"/>
    <s v="Item Z"/>
    <s v="Office Supplies"/>
    <s v="S006"/>
    <n v="11"/>
    <s v="Eco Electronics"/>
    <s v="Linda Parker"/>
    <s v="linda@ecoelectronics.com"/>
    <x v="6"/>
    <x v="5"/>
    <n v="154"/>
    <n v="138.80653168320123"/>
  </r>
  <r>
    <s v="C090"/>
    <s v="Carol Brown"/>
    <n v="41"/>
    <s v="M"/>
    <s v="North"/>
    <n v="5855"/>
    <s v="P025"/>
    <d v="2024-10-13T00:00:00"/>
    <n v="2"/>
    <n v="65"/>
    <n v="5.6219834625656676E-2"/>
    <s v="Device Y"/>
    <s v="Electronics"/>
    <s v="S005"/>
    <n v="32.5"/>
    <s v="Office Tech Depot"/>
    <s v="Kevin Lee"/>
    <s v="kevin@officetechdepot.com"/>
    <x v="4"/>
    <x v="3"/>
    <n v="130"/>
    <n v="122.69142149866464"/>
  </r>
  <r>
    <s v="C030"/>
    <s v="Leo Carter"/>
    <n v="54"/>
    <s v="M"/>
    <s v="East Coast"/>
    <n v="5856"/>
    <s v="P031"/>
    <d v="2024-10-13T00:00:00"/>
    <n v="1"/>
    <n v="37"/>
    <n v="8.385943587768091E-2"/>
    <s v="Widget AE"/>
    <s v="Electronics"/>
    <s v="S001"/>
    <n v="18.5"/>
    <s v="Gadget World"/>
    <s v="Emily Rose"/>
    <s v="emily@gadgetworld.com"/>
    <x v="0"/>
    <x v="0"/>
    <n v="37"/>
    <n v="33.897200872525808"/>
  </r>
  <r>
    <s v="C095"/>
    <s v="Tina Taylor"/>
    <n v="52"/>
    <s v="F"/>
    <s v="South"/>
    <n v="5857"/>
    <s v="P024"/>
    <d v="2024-10-13T00:00:00"/>
    <n v="8"/>
    <n v="11"/>
    <n v="5.0955207063240998E-2"/>
    <s v="Accessory X"/>
    <s v="Accessories"/>
    <s v="S004"/>
    <n v="5.5"/>
    <s v="Smart Home Essentials"/>
    <s v="Sarah Davis"/>
    <s v="sarah@smarthomeessentials.com"/>
    <x v="3"/>
    <x v="2"/>
    <n v="88"/>
    <n v="83.515941778434794"/>
  </r>
  <r>
    <s v="C021"/>
    <s v="Grace Brown"/>
    <n v="51"/>
    <s v="F"/>
    <s v="South"/>
    <n v="5858"/>
    <s v="P040"/>
    <d v="2024-10-13T00:00:00"/>
    <n v="8"/>
    <n v="13"/>
    <n v="3.7276200949840653E-2"/>
    <s v="Accessory AN"/>
    <s v="Accessories"/>
    <s v="S010"/>
    <n v="6.5"/>
    <s v="Sports Tech Gear"/>
    <s v="Michael Harris"/>
    <s v="michael@sportstechgear.com"/>
    <x v="7"/>
    <x v="6"/>
    <n v="104"/>
    <n v="100.12327510121658"/>
  </r>
  <r>
    <s v="C120"/>
    <s v="Leo Brown"/>
    <n v="70"/>
    <s v="F"/>
    <s v="West Coast"/>
    <n v="5859"/>
    <s v="P041"/>
    <d v="2024-10-13T00:00:00"/>
    <n v="2"/>
    <n v="33.5"/>
    <n v="3.8305508201280702E-2"/>
    <s v="Widget AO"/>
    <s v="Electronics"/>
    <s v="S001"/>
    <n v="16.75"/>
    <s v="Gadget World"/>
    <s v="Emily Rose"/>
    <s v="emily@gadgetworld.com"/>
    <x v="0"/>
    <x v="0"/>
    <n v="67"/>
    <n v="64.433530950514196"/>
  </r>
  <r>
    <s v="C127"/>
    <s v="Nina White"/>
    <n v="67"/>
    <s v="F"/>
    <s v="Midwest"/>
    <n v="5860"/>
    <s v="P015"/>
    <d v="2024-10-13T00:00:00"/>
    <n v="3"/>
    <n v="70"/>
    <n v="4.3757032009769548E-2"/>
    <s v="Device O"/>
    <s v="Electronics"/>
    <s v="S005"/>
    <n v="35"/>
    <s v="Office Tech Depot"/>
    <s v="Kevin Lee"/>
    <s v="kevin@officetechdepot.com"/>
    <x v="4"/>
    <x v="3"/>
    <n v="210"/>
    <n v="200.81102327794841"/>
  </r>
  <r>
    <s v="C078"/>
    <s v="Alice Hill"/>
    <n v="64"/>
    <s v="M"/>
    <s v="North"/>
    <n v="5861"/>
    <s v="P051"/>
    <d v="2024-10-13T00:00:00"/>
    <n v="2"/>
    <n v="31.5"/>
    <n v="5.5976523090478653E-2"/>
    <s v="Widget AY"/>
    <s v="Electronics"/>
    <s v="S001"/>
    <n v="15.75"/>
    <s v="Gadget World"/>
    <s v="Emily Rose"/>
    <s v="emily@gadgetworld.com"/>
    <x v="0"/>
    <x v="0"/>
    <n v="63"/>
    <n v="59.473479045299847"/>
  </r>
  <r>
    <s v="C130"/>
    <s v="Alice King"/>
    <n v="60"/>
    <s v="M"/>
    <s v="Midwest"/>
    <n v="5862"/>
    <s v="P028"/>
    <d v="2024-10-13T00:00:00"/>
    <n v="4"/>
    <n v="46"/>
    <n v="8.7321357730425542E-2"/>
    <s v="Widget AB"/>
    <s v="Electronics"/>
    <s v="S008"/>
    <n v="23"/>
    <s v="Auto Electronics Pro"/>
    <s v="Daniel Evans"/>
    <s v="daniel@autoelectronics.com"/>
    <x v="5"/>
    <x v="4"/>
    <n v="184"/>
    <n v="167.9328701776017"/>
  </r>
  <r>
    <s v="C081"/>
    <s v="Jack Young"/>
    <n v="59"/>
    <s v="M"/>
    <s v="South"/>
    <n v="5863"/>
    <s v="P044"/>
    <d v="2024-10-13T00:00:00"/>
    <n v="8"/>
    <n v="10.5"/>
    <n v="3.5045254951388959E-2"/>
    <s v="Accessory AR"/>
    <s v="Accessories"/>
    <s v="S004"/>
    <n v="5.25"/>
    <s v="Smart Home Essentials"/>
    <s v="Sarah Davis"/>
    <s v="sarah@smarthomeessentials.com"/>
    <x v="3"/>
    <x v="2"/>
    <n v="84"/>
    <n v="81.056198584083333"/>
  </r>
  <r>
    <s v="C049"/>
    <s v="Victor Brown"/>
    <n v="48"/>
    <s v="M"/>
    <s v="Midwest"/>
    <n v="5864"/>
    <s v="P039"/>
    <d v="2024-10-13T00:00:00"/>
    <n v="3"/>
    <n v="35"/>
    <n v="2.9220600896041206E-2"/>
    <s v="Tool AM"/>
    <s v="Hardware"/>
    <s v="S009"/>
    <n v="17.5"/>
    <s v="Gourmet Gadgets"/>
    <s v="Alice Brown"/>
    <s v="alice@gourmetgadgets.com"/>
    <x v="8"/>
    <x v="7"/>
    <n v="105"/>
    <n v="101.93183690591567"/>
  </r>
  <r>
    <s v="C133"/>
    <s v="Bob Smith"/>
    <n v="19"/>
    <s v="M"/>
    <s v="Midwest"/>
    <n v="5865"/>
    <s v="P008"/>
    <d v="2024-10-13T00:00:00"/>
    <n v="9"/>
    <n v="40"/>
    <n v="2.2132490596409662E-2"/>
    <s v="Widget H"/>
    <s v="Electronics"/>
    <s v="S008"/>
    <n v="20"/>
    <s v="Auto Electronics Pro"/>
    <s v="Daniel Evans"/>
    <s v="daniel@autoelectronics.com"/>
    <x v="5"/>
    <x v="4"/>
    <n v="360"/>
    <n v="352.03230338529249"/>
  </r>
  <r>
    <s v="C051"/>
    <s v="Yara Young"/>
    <n v="66"/>
    <s v="M"/>
    <s v="West Coast"/>
    <n v="5866"/>
    <s v="P007"/>
    <d v="2024-10-13T00:00:00"/>
    <n v="7"/>
    <n v="90"/>
    <n v="1.7380768955581584E-2"/>
    <s v="Appliance G"/>
    <s v="Home Appliances"/>
    <s v="S007"/>
    <n v="45"/>
    <s v="HealthTech Supplies"/>
    <s v="Peter Clark"/>
    <s v="peter@healthtech.com"/>
    <x v="9"/>
    <x v="8"/>
    <n v="630"/>
    <n v="619.05011555798364"/>
  </r>
  <r>
    <s v="C116"/>
    <s v="Carol Baker"/>
    <n v="62"/>
    <s v="M"/>
    <s v="Midwest"/>
    <n v="5867"/>
    <s v="P053"/>
    <d v="2024-10-13T00:00:00"/>
    <n v="7"/>
    <n v="22.5"/>
    <n v="1.7329076667467004E-2"/>
    <s v="Tool BA"/>
    <s v="Hardware"/>
    <s v="S003"/>
    <n v="11.25"/>
    <s v="Circuit Solutions"/>
    <s v="Mark Johnson"/>
    <s v="mark@circuitsolutions.com"/>
    <x v="2"/>
    <x v="1"/>
    <n v="157.5"/>
    <n v="154.77067042487394"/>
  </r>
  <r>
    <s v="C063"/>
    <s v="Karen Wright"/>
    <n v="26"/>
    <s v="M"/>
    <s v="West Coast"/>
    <n v="5868"/>
    <s v="P020"/>
    <d v="2024-10-13T00:00:00"/>
    <n v="8"/>
    <n v="17"/>
    <n v="1.3768686856053591E-2"/>
    <s v="Accessory T"/>
    <s v="Accessories"/>
    <s v="S010"/>
    <n v="8.5"/>
    <s v="Sports Tech Gear"/>
    <s v="Michael Harris"/>
    <s v="michael@sportstechgear.com"/>
    <x v="7"/>
    <x v="6"/>
    <n v="136"/>
    <n v="134.12745858757671"/>
  </r>
  <r>
    <s v="C140"/>
    <s v="Wendy Hall"/>
    <n v="28"/>
    <s v="F"/>
    <s v="East Coast"/>
    <n v="5869"/>
    <s v="P033"/>
    <d v="2024-10-13T00:00:00"/>
    <n v="10"/>
    <n v="21"/>
    <n v="1.7655865831079677E-2"/>
    <s v="Tool AG"/>
    <s v="Hardware"/>
    <s v="S003"/>
    <n v="10.5"/>
    <s v="Circuit Solutions"/>
    <s v="Mark Johnson"/>
    <s v="mark@circuitsolutions.com"/>
    <x v="2"/>
    <x v="1"/>
    <n v="210"/>
    <n v="206.29226817547328"/>
  </r>
  <r>
    <s v="C096"/>
    <s v="Quinn Hall"/>
    <n v="59"/>
    <s v="F"/>
    <s v="South"/>
    <n v="5870"/>
    <s v="P032"/>
    <d v="2024-10-13T00:00:00"/>
    <n v="2"/>
    <n v="48"/>
    <n v="8.7284883561709575E-2"/>
    <s v="Gadget AF"/>
    <s v="Home Appliances"/>
    <s v="S002"/>
    <n v="24"/>
    <s v="Tech Gear Co."/>
    <s v="John Taylor"/>
    <s v="john@techgear.com"/>
    <x v="1"/>
    <x v="1"/>
    <n v="96"/>
    <n v="87.620651178075889"/>
  </r>
  <r>
    <s v="C025"/>
    <s v="Sam Smith"/>
    <n v="37"/>
    <s v="M"/>
    <s v="Midwest"/>
    <n v="5871"/>
    <s v="P023"/>
    <d v="2024-10-13T00:00:00"/>
    <n v="8"/>
    <n v="24"/>
    <n v="5.4052339640818306E-2"/>
    <s v="Tool W"/>
    <s v="Hardware"/>
    <s v="S003"/>
    <n v="12"/>
    <s v="Circuit Solutions"/>
    <s v="Mark Johnson"/>
    <s v="mark@circuitsolutions.com"/>
    <x v="2"/>
    <x v="1"/>
    <n v="192"/>
    <n v="181.62195078896289"/>
  </r>
  <r>
    <s v="C138"/>
    <s v="Sam Parker"/>
    <n v="18"/>
    <s v="M"/>
    <s v="North"/>
    <n v="5872"/>
    <s v="P038"/>
    <d v="2024-10-13T00:00:00"/>
    <n v="9"/>
    <n v="39"/>
    <n v="6.0224005862494726E-2"/>
    <s v="Widget AL"/>
    <s v="Electronics"/>
    <s v="S008"/>
    <n v="19.5"/>
    <s v="Auto Electronics Pro"/>
    <s v="Daniel Evans"/>
    <s v="daniel@autoelectronics.com"/>
    <x v="5"/>
    <x v="4"/>
    <n v="351"/>
    <n v="329.86137394226432"/>
  </r>
  <r>
    <s v="C050"/>
    <s v="Emily Lee"/>
    <n v="70"/>
    <s v="M"/>
    <s v="East Coast"/>
    <n v="5873"/>
    <s v="P004"/>
    <d v="2024-10-13T00:00:00"/>
    <n v="2"/>
    <n v="10"/>
    <n v="7.8181545805176306E-2"/>
    <s v="Accessory D"/>
    <s v="Accessories"/>
    <s v="S004"/>
    <n v="5"/>
    <s v="Smart Home Essentials"/>
    <s v="Sarah Davis"/>
    <s v="sarah@smarthomeessentials.com"/>
    <x v="3"/>
    <x v="2"/>
    <n v="20"/>
    <n v="18.436369083896473"/>
  </r>
  <r>
    <s v="C140"/>
    <s v="Wendy Hall"/>
    <n v="28"/>
    <s v="F"/>
    <s v="East Coast"/>
    <n v="5874"/>
    <s v="P052"/>
    <d v="2024-10-13T00:00:00"/>
    <n v="7"/>
    <n v="47.5"/>
    <n v="2.1719406664938213E-3"/>
    <s v="Gadget AZ"/>
    <s v="Home Appliances"/>
    <s v="S002"/>
    <n v="23.75"/>
    <s v="Tech Gear Co."/>
    <s v="John Taylor"/>
    <s v="john@techgear.com"/>
    <x v="1"/>
    <x v="1"/>
    <n v="332.5"/>
    <n v="331.77782972839083"/>
  </r>
  <r>
    <s v="C004"/>
    <s v="Paul Green"/>
    <n v="45"/>
    <s v="M"/>
    <s v="North"/>
    <n v="5875"/>
    <s v="P037"/>
    <d v="2024-10-14T00:00:00"/>
    <n v="4"/>
    <n v="88"/>
    <n v="2.8703140396201501E-2"/>
    <s v="Appliance AK"/>
    <s v="Home Appliances"/>
    <s v="S007"/>
    <n v="44"/>
    <s v="HealthTech Supplies"/>
    <s v="Peter Clark"/>
    <s v="peter@healthtech.com"/>
    <x v="9"/>
    <x v="8"/>
    <n v="352"/>
    <n v="341.89649458053708"/>
  </r>
  <r>
    <s v="C108"/>
    <s v="Emily Taylor"/>
    <n v="21"/>
    <s v="M"/>
    <s v="South"/>
    <n v="5876"/>
    <s v="P001"/>
    <d v="2024-10-14T00:00:00"/>
    <n v="4"/>
    <n v="30"/>
    <n v="2.3765699775023741E-2"/>
    <s v="Widget A"/>
    <s v="Electronics"/>
    <s v="S001"/>
    <n v="15"/>
    <s v="Gadget World"/>
    <s v="Emily Rose"/>
    <s v="emily@gadgetworld.com"/>
    <x v="0"/>
    <x v="0"/>
    <n v="120"/>
    <n v="117.14811602699714"/>
  </r>
  <r>
    <s v="C087"/>
    <s v="Nina Young"/>
    <n v="52"/>
    <s v="F"/>
    <s v="East Coast"/>
    <n v="5877"/>
    <s v="P020"/>
    <d v="2024-10-14T00:00:00"/>
    <n v="9"/>
    <n v="17"/>
    <n v="6.6084438839665721E-2"/>
    <s v="Accessory T"/>
    <s v="Accessories"/>
    <s v="S010"/>
    <n v="8.5"/>
    <s v="Sports Tech Gear"/>
    <s v="Michael Harris"/>
    <s v="michael@sportstechgear.com"/>
    <x v="7"/>
    <x v="6"/>
    <n v="153"/>
    <n v="142.88908085753116"/>
  </r>
  <r>
    <s v="C073"/>
    <s v="Mia Allen"/>
    <n v="36"/>
    <s v="M"/>
    <s v="East Coast"/>
    <n v="5878"/>
    <s v="P046"/>
    <d v="2024-10-14T00:00:00"/>
    <n v="5"/>
    <n v="25.5"/>
    <n v="2.640030465771781E-2"/>
    <s v="Item AT"/>
    <s v="Office Supplies"/>
    <s v="S006"/>
    <n v="12.75"/>
    <s v="Eco Electronics"/>
    <s v="Linda Parker"/>
    <s v="linda@ecoelectronics.com"/>
    <x v="6"/>
    <x v="5"/>
    <n v="127.5"/>
    <n v="124.13396115614098"/>
  </r>
  <r>
    <s v="C020"/>
    <s v="Zoe Adams"/>
    <n v="19"/>
    <s v="F"/>
    <s v="Midwest"/>
    <n v="5879"/>
    <s v="P023"/>
    <d v="2024-10-14T00:00:00"/>
    <n v="4"/>
    <n v="24"/>
    <n v="6.6995553868045348E-3"/>
    <s v="Tool W"/>
    <s v="Hardware"/>
    <s v="S003"/>
    <n v="12"/>
    <s v="Circuit Solutions"/>
    <s v="Mark Johnson"/>
    <s v="mark@circuitsolutions.com"/>
    <x v="2"/>
    <x v="1"/>
    <n v="96"/>
    <n v="95.35684268286677"/>
  </r>
  <r>
    <s v="C056"/>
    <s v="Carol Lee"/>
    <n v="20"/>
    <s v="F"/>
    <s v="Midwest"/>
    <n v="5880"/>
    <s v="P036"/>
    <d v="2024-10-14T00:00:00"/>
    <n v="9"/>
    <n v="26.5"/>
    <n v="2.4574319139454494E-2"/>
    <s v="Item AJ"/>
    <s v="Office Supplies"/>
    <s v="S006"/>
    <n v="13.25"/>
    <s v="Eco Electronics"/>
    <s v="Linda Parker"/>
    <s v="linda@ecoelectronics.com"/>
    <x v="6"/>
    <x v="5"/>
    <n v="238.5"/>
    <n v="232.6390248852401"/>
  </r>
  <r>
    <s v="C120"/>
    <s v="Leo Brown"/>
    <n v="70"/>
    <s v="F"/>
    <s v="West Coast"/>
    <n v="5881"/>
    <s v="P047"/>
    <d v="2024-10-14T00:00:00"/>
    <n v="2"/>
    <n v="82.5"/>
    <n v="2.8600307316197816E-2"/>
    <s v="Appliance AU"/>
    <s v="Home Appliances"/>
    <s v="S007"/>
    <n v="41.25"/>
    <s v="HealthTech Supplies"/>
    <s v="Peter Clark"/>
    <s v="peter@healthtech.com"/>
    <x v="9"/>
    <x v="8"/>
    <n v="165"/>
    <n v="160.28094929282736"/>
  </r>
  <r>
    <s v="C065"/>
    <s v="Quinn Hall"/>
    <n v="64"/>
    <s v="M"/>
    <s v="East Coast"/>
    <n v="5882"/>
    <s v="P028"/>
    <d v="2024-10-14T00:00:00"/>
    <n v="1"/>
    <n v="46"/>
    <n v="6.5445400464875056E-2"/>
    <s v="Widget AB"/>
    <s v="Electronics"/>
    <s v="S008"/>
    <n v="23"/>
    <s v="Auto Electronics Pro"/>
    <s v="Daniel Evans"/>
    <s v="daniel@autoelectronics.com"/>
    <x v="5"/>
    <x v="4"/>
    <n v="46"/>
    <n v="42.989511578615748"/>
  </r>
  <r>
    <s v="C053"/>
    <s v="Emily Young"/>
    <n v="68"/>
    <s v="M"/>
    <s v="North"/>
    <n v="5883"/>
    <s v="P009"/>
    <d v="2024-10-14T00:00:00"/>
    <n v="7"/>
    <n v="36"/>
    <n v="4.8026249142695604E-3"/>
    <s v="Tool I"/>
    <s v="Hardware"/>
    <s v="S009"/>
    <n v="18"/>
    <s v="Gourmet Gadgets"/>
    <s v="Alice Brown"/>
    <s v="alice@gourmetgadgets.com"/>
    <x v="8"/>
    <x v="7"/>
    <n v="252"/>
    <n v="250.78973852160408"/>
  </r>
  <r>
    <s v="C118"/>
    <s v="Jack Adams"/>
    <n v="53"/>
    <s v="M"/>
    <s v="Midwest"/>
    <n v="5884"/>
    <s v="P009"/>
    <d v="2024-10-14T00:00:00"/>
    <n v="10"/>
    <n v="36"/>
    <n v="8.3663831751811021E-3"/>
    <s v="Tool I"/>
    <s v="Hardware"/>
    <s v="S009"/>
    <n v="18"/>
    <s v="Gourmet Gadgets"/>
    <s v="Alice Brown"/>
    <s v="alice@gourmetgadgets.com"/>
    <x v="8"/>
    <x v="7"/>
    <n v="360"/>
    <n v="356.98810205693479"/>
  </r>
  <r>
    <s v="C145"/>
    <s v="Grace Parker"/>
    <n v="55"/>
    <s v="M"/>
    <s v="North"/>
    <n v="5885"/>
    <s v="P011"/>
    <d v="2024-10-14T00:00:00"/>
    <n v="6"/>
    <n v="32"/>
    <n v="9.4302841157080888E-2"/>
    <s v="Widget K"/>
    <s v="Electronics"/>
    <s v="S001"/>
    <n v="16"/>
    <s v="Gadget World"/>
    <s v="Emily Rose"/>
    <s v="emily@gadgetworld.com"/>
    <x v="0"/>
    <x v="0"/>
    <n v="192"/>
    <n v="173.89385449784047"/>
  </r>
  <r>
    <s v="C049"/>
    <s v="Victor Brown"/>
    <n v="48"/>
    <s v="M"/>
    <s v="Midwest"/>
    <n v="5886"/>
    <s v="P049"/>
    <d v="2024-10-14T00:00:00"/>
    <n v="4"/>
    <n v="39.5"/>
    <n v="4.6660761037841107E-2"/>
    <s v="Tool AW"/>
    <s v="Hardware"/>
    <s v="S009"/>
    <n v="19.75"/>
    <s v="Gourmet Gadgets"/>
    <s v="Alice Brown"/>
    <s v="alice@gourmetgadgets.com"/>
    <x v="8"/>
    <x v="7"/>
    <n v="158"/>
    <n v="150.62759975602111"/>
  </r>
  <r>
    <s v="C002"/>
    <s v="Xander Jones"/>
    <n v="66"/>
    <s v="F"/>
    <s v="Midwest"/>
    <n v="5887"/>
    <s v="P049"/>
    <d v="2024-10-14T00:00:00"/>
    <n v="2"/>
    <n v="39.5"/>
    <n v="5.5973681253122055E-2"/>
    <s v="Tool AW"/>
    <s v="Hardware"/>
    <s v="S009"/>
    <n v="19.75"/>
    <s v="Gourmet Gadgets"/>
    <s v="Alice Brown"/>
    <s v="alice@gourmetgadgets.com"/>
    <x v="8"/>
    <x v="7"/>
    <n v="79"/>
    <n v="74.578079181003361"/>
  </r>
  <r>
    <s v="C122"/>
    <s v="Mia Clark"/>
    <n v="40"/>
    <s v="M"/>
    <s v="Midwest"/>
    <n v="5888"/>
    <s v="P042"/>
    <d v="2024-10-15T00:00:00"/>
    <n v="7"/>
    <n v="53"/>
    <n v="5.2270602897608133E-2"/>
    <s v="Gadget AP"/>
    <s v="Home Appliances"/>
    <s v="S002"/>
    <n v="26.5"/>
    <s v="Tech Gear Co."/>
    <s v="John Taylor"/>
    <s v="john@techgear.com"/>
    <x v="1"/>
    <x v="1"/>
    <n v="371"/>
    <n v="351.60760632498739"/>
  </r>
  <r>
    <s v="C040"/>
    <s v="Frank White"/>
    <n v="53"/>
    <s v="M"/>
    <s v="South"/>
    <n v="5889"/>
    <s v="P040"/>
    <d v="2024-10-15T00:00:00"/>
    <n v="9"/>
    <n v="13"/>
    <n v="6.152710571653535E-2"/>
    <s v="Accessory AN"/>
    <s v="Accessories"/>
    <s v="S010"/>
    <n v="6.5"/>
    <s v="Sports Tech Gear"/>
    <s v="Michael Harris"/>
    <s v="michael@sportstechgear.com"/>
    <x v="7"/>
    <x v="6"/>
    <n v="117"/>
    <n v="109.80132863116536"/>
  </r>
  <r>
    <s v="C113"/>
    <s v="Paul Brown"/>
    <n v="64"/>
    <s v="F"/>
    <s v="South"/>
    <n v="5890"/>
    <s v="P051"/>
    <d v="2024-10-15T00:00:00"/>
    <n v="5"/>
    <n v="31.5"/>
    <n v="7.8702034583280997E-2"/>
    <s v="Widget AY"/>
    <s v="Electronics"/>
    <s v="S001"/>
    <n v="15.75"/>
    <s v="Gadget World"/>
    <s v="Emily Rose"/>
    <s v="emily@gadgetworld.com"/>
    <x v="0"/>
    <x v="0"/>
    <n v="157.5"/>
    <n v="145.10442955313323"/>
  </r>
  <r>
    <s v="C102"/>
    <s v="Isla Walker"/>
    <n v="38"/>
    <s v="F"/>
    <s v="South"/>
    <n v="5891"/>
    <s v="P050"/>
    <d v="2024-10-15T00:00:00"/>
    <n v="1"/>
    <n v="17.5"/>
    <n v="7.0907077319911013E-2"/>
    <s v="Accessory AX"/>
    <s v="Accessories"/>
    <s v="S010"/>
    <n v="8.75"/>
    <s v="Sports Tech Gear"/>
    <s v="Michael Harris"/>
    <s v="michael@sportstechgear.com"/>
    <x v="7"/>
    <x v="6"/>
    <n v="17.5"/>
    <n v="16.259126146901558"/>
  </r>
  <r>
    <s v="C063"/>
    <s v="Karen Wright"/>
    <n v="26"/>
    <s v="M"/>
    <s v="West Coast"/>
    <n v="5892"/>
    <s v="P039"/>
    <d v="2024-10-15T00:00:00"/>
    <n v="3"/>
    <n v="35"/>
    <n v="2.2552372551661495E-2"/>
    <s v="Tool AM"/>
    <s v="Hardware"/>
    <s v="S009"/>
    <n v="17.5"/>
    <s v="Gourmet Gadgets"/>
    <s v="Alice Brown"/>
    <s v="alice@gourmetgadgets.com"/>
    <x v="8"/>
    <x v="7"/>
    <n v="105"/>
    <n v="102.63200088207554"/>
  </r>
  <r>
    <s v="C003"/>
    <s v="Tina Parker"/>
    <n v="65"/>
    <s v="F"/>
    <s v="West Coast"/>
    <n v="5893"/>
    <s v="P011"/>
    <d v="2024-10-15T00:00:00"/>
    <n v="1"/>
    <n v="32"/>
    <n v="3.422971797570834E-2"/>
    <s v="Widget K"/>
    <s v="Electronics"/>
    <s v="S001"/>
    <n v="16"/>
    <s v="Gadget World"/>
    <s v="Emily Rose"/>
    <s v="emily@gadgetworld.com"/>
    <x v="0"/>
    <x v="0"/>
    <n v="32"/>
    <n v="30.904649024777335"/>
  </r>
  <r>
    <s v="C074"/>
    <s v="Carol Parker"/>
    <n v="32"/>
    <s v="M"/>
    <s v="South"/>
    <n v="5894"/>
    <s v="P048"/>
    <d v="2024-10-15T00:00:00"/>
    <n v="5"/>
    <n v="44.5"/>
    <n v="2.077231805674791E-2"/>
    <s v="Widget AV"/>
    <s v="Electronics"/>
    <s v="S008"/>
    <n v="22.25"/>
    <s v="Auto Electronics Pro"/>
    <s v="Daniel Evans"/>
    <s v="daniel@autoelectronics.com"/>
    <x v="5"/>
    <x v="4"/>
    <n v="222.5"/>
    <n v="217.87815923237358"/>
  </r>
  <r>
    <s v="C076"/>
    <s v="Grace White"/>
    <n v="51"/>
    <s v="M"/>
    <s v="West Coast"/>
    <n v="5895"/>
    <s v="P045"/>
    <d v="2024-10-15T00:00:00"/>
    <n v="10"/>
    <n v="59.5"/>
    <n v="9.2553610872234404E-2"/>
    <s v="Device AS"/>
    <s v="Electronics"/>
    <s v="S005"/>
    <n v="29.75"/>
    <s v="Office Tech Depot"/>
    <s v="Kevin Lee"/>
    <s v="kevin@officetechdepot.com"/>
    <x v="4"/>
    <x v="3"/>
    <n v="595"/>
    <n v="539.93060153102056"/>
  </r>
  <r>
    <s v="C145"/>
    <s v="Grace Parker"/>
    <n v="55"/>
    <s v="M"/>
    <s v="North"/>
    <n v="5896"/>
    <s v="P043"/>
    <d v="2024-10-15T00:00:00"/>
    <n v="6"/>
    <n v="28"/>
    <n v="6.0728975434145238E-2"/>
    <s v="Tool AQ"/>
    <s v="Hardware"/>
    <s v="S003"/>
    <n v="14"/>
    <s v="Circuit Solutions"/>
    <s v="Mark Johnson"/>
    <s v="mark@circuitsolutions.com"/>
    <x v="2"/>
    <x v="1"/>
    <n v="168"/>
    <n v="157.79753212706359"/>
  </r>
  <r>
    <s v="C080"/>
    <s v="Bob Allen"/>
    <n v="58"/>
    <s v="M"/>
    <s v="East Coast"/>
    <n v="5897"/>
    <s v="P040"/>
    <d v="2024-10-15T00:00:00"/>
    <n v="2"/>
    <n v="13"/>
    <n v="8.4037997643098425E-2"/>
    <s v="Accessory AN"/>
    <s v="Accessories"/>
    <s v="S010"/>
    <n v="6.5"/>
    <s v="Sports Tech Gear"/>
    <s v="Michael Harris"/>
    <s v="michael@sportstechgear.com"/>
    <x v="7"/>
    <x v="6"/>
    <n v="26"/>
    <n v="23.81501206127944"/>
  </r>
  <r>
    <s v="C137"/>
    <s v="Uma Young"/>
    <n v="19"/>
    <s v="M"/>
    <s v="East Coast"/>
    <n v="5898"/>
    <s v="P002"/>
    <d v="2024-10-15T00:00:00"/>
    <n v="6"/>
    <n v="50"/>
    <n v="7.1529411148731903E-2"/>
    <s v="Gadget B"/>
    <s v="Home Appliances"/>
    <s v="S002"/>
    <n v="25"/>
    <s v="Tech Gear Co."/>
    <s v="John Taylor"/>
    <s v="john@techgear.com"/>
    <x v="1"/>
    <x v="1"/>
    <n v="300"/>
    <n v="278.54117665538041"/>
  </r>
  <r>
    <s v="C029"/>
    <s v="Quinn Taylor"/>
    <n v="38"/>
    <s v="M"/>
    <s v="West Coast"/>
    <n v="5899"/>
    <s v="P050"/>
    <d v="2024-10-16T00:00:00"/>
    <n v="9"/>
    <n v="17.5"/>
    <n v="5.13056711846612E-2"/>
    <s v="Accessory AX"/>
    <s v="Accessories"/>
    <s v="S010"/>
    <n v="8.75"/>
    <s v="Sports Tech Gear"/>
    <s v="Michael Harris"/>
    <s v="michael@sportstechgear.com"/>
    <x v="7"/>
    <x v="6"/>
    <n v="157.5"/>
    <n v="149.41935678841585"/>
  </r>
  <r>
    <s v="C103"/>
    <s v="Tina Allen"/>
    <n v="23"/>
    <s v="F"/>
    <s v="West Coast"/>
    <n v="5900"/>
    <s v="P027"/>
    <d v="2024-10-16T00:00:00"/>
    <n v="2"/>
    <n v="85"/>
    <n v="3.2130750187699307E-2"/>
    <s v="Appliance AA"/>
    <s v="Home Appliances"/>
    <s v="S007"/>
    <n v="42.5"/>
    <s v="HealthTech Supplies"/>
    <s v="Peter Clark"/>
    <s v="peter@healthtech.com"/>
    <x v="9"/>
    <x v="8"/>
    <n v="170"/>
    <n v="164.53777246809111"/>
  </r>
  <r>
    <s v="C124"/>
    <s v="Rachel Allen"/>
    <n v="24"/>
    <s v="F"/>
    <s v="North"/>
    <n v="5901"/>
    <s v="P010"/>
    <d v="2024-10-16T00:00:00"/>
    <n v="5"/>
    <n v="15"/>
    <n v="5.5005428448374284E-2"/>
    <s v="Accessory J"/>
    <s v="Accessories"/>
    <s v="S010"/>
    <n v="7.5"/>
    <s v="Sports Tech Gear"/>
    <s v="Michael Harris"/>
    <s v="michael@sportstechgear.com"/>
    <x v="7"/>
    <x v="6"/>
    <n v="75"/>
    <n v="70.874592866371927"/>
  </r>
  <r>
    <s v="C086"/>
    <s v="Emily King"/>
    <n v="31"/>
    <s v="F"/>
    <s v="Midwest"/>
    <n v="5902"/>
    <s v="P036"/>
    <d v="2024-10-16T00:00:00"/>
    <n v="1"/>
    <n v="26.5"/>
    <n v="9.7701818138812666E-2"/>
    <s v="Item AJ"/>
    <s v="Office Supplies"/>
    <s v="S006"/>
    <n v="13.25"/>
    <s v="Eco Electronics"/>
    <s v="Linda Parker"/>
    <s v="linda@ecoelectronics.com"/>
    <x v="6"/>
    <x v="5"/>
    <n v="26.5"/>
    <n v="23.910901819321463"/>
  </r>
  <r>
    <s v="C062"/>
    <s v="Henry Parker"/>
    <n v="68"/>
    <s v="M"/>
    <s v="West Coast"/>
    <n v="5903"/>
    <s v="P022"/>
    <d v="2024-10-16T00:00:00"/>
    <n v="4"/>
    <n v="54"/>
    <n v="4.8135508439198497E-2"/>
    <s v="Gadget V"/>
    <s v="Home Appliances"/>
    <s v="S002"/>
    <n v="27"/>
    <s v="Tech Gear Co."/>
    <s v="John Taylor"/>
    <s v="john@techgear.com"/>
    <x v="1"/>
    <x v="1"/>
    <n v="216"/>
    <n v="205.60273017713314"/>
  </r>
  <r>
    <s v="C115"/>
    <s v="Bob Parker"/>
    <n v="25"/>
    <s v="M"/>
    <s v="West Coast"/>
    <n v="5904"/>
    <s v="P029"/>
    <d v="2024-10-16T00:00:00"/>
    <n v="8"/>
    <n v="40"/>
    <n v="3.9597962828758909E-2"/>
    <s v="Tool AC"/>
    <s v="Hardware"/>
    <s v="S009"/>
    <n v="20"/>
    <s v="Gourmet Gadgets"/>
    <s v="Alice Brown"/>
    <s v="alice@gourmetgadgets.com"/>
    <x v="8"/>
    <x v="7"/>
    <n v="320"/>
    <n v="307.32865189479713"/>
  </r>
  <r>
    <s v="C146"/>
    <s v="Dan Allen"/>
    <n v="64"/>
    <s v="M"/>
    <s v="North"/>
    <n v="5905"/>
    <s v="P020"/>
    <d v="2024-10-16T00:00:00"/>
    <n v="5"/>
    <n v="17"/>
    <n v="3.683852730807332E-2"/>
    <s v="Accessory T"/>
    <s v="Accessories"/>
    <s v="S010"/>
    <n v="8.5"/>
    <s v="Sports Tech Gear"/>
    <s v="Michael Harris"/>
    <s v="michael@sportstechgear.com"/>
    <x v="7"/>
    <x v="6"/>
    <n v="85"/>
    <n v="81.868725178813762"/>
  </r>
  <r>
    <s v="C101"/>
    <s v="Karen Hill"/>
    <n v="69"/>
    <s v="F"/>
    <s v="East Coast"/>
    <n v="5906"/>
    <s v="P015"/>
    <d v="2024-10-16T00:00:00"/>
    <n v="7"/>
    <n v="70"/>
    <n v="5.1090448819041415E-2"/>
    <s v="Device O"/>
    <s v="Electronics"/>
    <s v="S005"/>
    <n v="35"/>
    <s v="Office Tech Depot"/>
    <s v="Kevin Lee"/>
    <s v="kevin@officetechdepot.com"/>
    <x v="4"/>
    <x v="3"/>
    <n v="490"/>
    <n v="464.96568007866972"/>
  </r>
  <r>
    <s v="C087"/>
    <s v="Nina Young"/>
    <n v="52"/>
    <s v="F"/>
    <s v="East Coast"/>
    <n v="5907"/>
    <s v="P015"/>
    <d v="2024-10-16T00:00:00"/>
    <n v="9"/>
    <n v="70"/>
    <n v="4.6536360299261781E-2"/>
    <s v="Device O"/>
    <s v="Electronics"/>
    <s v="S005"/>
    <n v="35"/>
    <s v="Office Tech Depot"/>
    <s v="Kevin Lee"/>
    <s v="kevin@officetechdepot.com"/>
    <x v="4"/>
    <x v="3"/>
    <n v="630"/>
    <n v="600.6820930114651"/>
  </r>
  <r>
    <s v="C121"/>
    <s v="Leo Carter"/>
    <n v="65"/>
    <s v="M"/>
    <s v="Midwest"/>
    <n v="5908"/>
    <s v="P037"/>
    <d v="2024-10-16T00:00:00"/>
    <n v="5"/>
    <n v="88"/>
    <n v="5.2065592866447991E-2"/>
    <s v="Appliance AK"/>
    <s v="Home Appliances"/>
    <s v="S007"/>
    <n v="44"/>
    <s v="HealthTech Supplies"/>
    <s v="Peter Clark"/>
    <s v="peter@healthtech.com"/>
    <x v="9"/>
    <x v="8"/>
    <n v="440"/>
    <n v="417.09113913876286"/>
  </r>
  <r>
    <s v="C101"/>
    <s v="Karen Hill"/>
    <n v="69"/>
    <s v="F"/>
    <s v="East Coast"/>
    <n v="5909"/>
    <s v="P020"/>
    <d v="2024-10-16T00:00:00"/>
    <n v="1"/>
    <n v="17"/>
    <n v="1.527718905465918E-2"/>
    <s v="Accessory T"/>
    <s v="Accessories"/>
    <s v="S010"/>
    <n v="8.5"/>
    <s v="Sports Tech Gear"/>
    <s v="Michael Harris"/>
    <s v="michael@sportstechgear.com"/>
    <x v="7"/>
    <x v="6"/>
    <n v="17"/>
    <n v="16.740287786070795"/>
  </r>
  <r>
    <s v="C146"/>
    <s v="Dan Allen"/>
    <n v="64"/>
    <s v="M"/>
    <s v="North"/>
    <n v="5910"/>
    <s v="P047"/>
    <d v="2024-10-16T00:00:00"/>
    <n v="1"/>
    <n v="82.5"/>
    <n v="6.9464266422050183E-2"/>
    <s v="Appliance AU"/>
    <s v="Home Appliances"/>
    <s v="S007"/>
    <n v="41.25"/>
    <s v="HealthTech Supplies"/>
    <s v="Peter Clark"/>
    <s v="peter@healthtech.com"/>
    <x v="9"/>
    <x v="8"/>
    <n v="82.5"/>
    <n v="76.769198020180866"/>
  </r>
  <r>
    <s v="C110"/>
    <s v="Zoe Young"/>
    <n v="55"/>
    <s v="M"/>
    <s v="West Coast"/>
    <n v="5911"/>
    <s v="P015"/>
    <d v="2024-10-16T00:00:00"/>
    <n v="8"/>
    <n v="70"/>
    <n v="7.1923072424469867E-2"/>
    <s v="Device O"/>
    <s v="Electronics"/>
    <s v="S005"/>
    <n v="35"/>
    <s v="Office Tech Depot"/>
    <s v="Kevin Lee"/>
    <s v="kevin@officetechdepot.com"/>
    <x v="4"/>
    <x v="3"/>
    <n v="560"/>
    <n v="519.72307944229692"/>
  </r>
  <r>
    <s v="C142"/>
    <s v="Henry Hill"/>
    <n v="36"/>
    <s v="M"/>
    <s v="Midwest"/>
    <n v="5912"/>
    <s v="P051"/>
    <d v="2024-10-16T00:00:00"/>
    <n v="6"/>
    <n v="31.5"/>
    <n v="1.3811359661593504E-2"/>
    <s v="Widget AY"/>
    <s v="Electronics"/>
    <s v="S001"/>
    <n v="15.75"/>
    <s v="Gadget World"/>
    <s v="Emily Rose"/>
    <s v="emily@gadgetworld.com"/>
    <x v="0"/>
    <x v="0"/>
    <n v="189"/>
    <n v="186.38965302395883"/>
  </r>
  <r>
    <s v="C019"/>
    <s v="Alice Hall"/>
    <n v="35"/>
    <s v="F"/>
    <s v="Midwest"/>
    <n v="5913"/>
    <s v="P018"/>
    <d v="2024-10-16T00:00:00"/>
    <n v="2"/>
    <n v="43"/>
    <n v="2.6597524009050244E-2"/>
    <s v="Widget R"/>
    <s v="Electronics"/>
    <s v="S008"/>
    <n v="21.5"/>
    <s v="Auto Electronics Pro"/>
    <s v="Daniel Evans"/>
    <s v="daniel@autoelectronics.com"/>
    <x v="5"/>
    <x v="4"/>
    <n v="86"/>
    <n v="83.712612935221685"/>
  </r>
  <r>
    <s v="C058"/>
    <s v="Zoe Carter"/>
    <n v="51"/>
    <s v="M"/>
    <s v="West Coast"/>
    <n v="5914"/>
    <s v="P038"/>
    <d v="2024-10-16T00:00:00"/>
    <n v="1"/>
    <n v="39"/>
    <n v="7.4952504841170442E-2"/>
    <s v="Widget AL"/>
    <s v="Electronics"/>
    <s v="S008"/>
    <n v="19.5"/>
    <s v="Auto Electronics Pro"/>
    <s v="Daniel Evans"/>
    <s v="daniel@autoelectronics.com"/>
    <x v="5"/>
    <x v="4"/>
    <n v="39"/>
    <n v="36.076852311194351"/>
  </r>
  <r>
    <s v="C068"/>
    <s v="Rachel Hill"/>
    <n v="51"/>
    <s v="M"/>
    <s v="South"/>
    <n v="5915"/>
    <s v="P032"/>
    <d v="2024-10-16T00:00:00"/>
    <n v="8"/>
    <n v="48"/>
    <n v="4.3617362423491929E-2"/>
    <s v="Gadget AF"/>
    <s v="Home Appliances"/>
    <s v="S002"/>
    <n v="24"/>
    <s v="Tech Gear Co."/>
    <s v="John Taylor"/>
    <s v="john@techgear.com"/>
    <x v="1"/>
    <x v="1"/>
    <n v="384"/>
    <n v="367.25093282937911"/>
  </r>
  <r>
    <s v="C024"/>
    <s v="Nina Baker"/>
    <n v="54"/>
    <s v="F"/>
    <s v="East Coast"/>
    <n v="5916"/>
    <s v="P012"/>
    <d v="2024-10-16T00:00:00"/>
    <n v="3"/>
    <n v="44"/>
    <n v="7.1774661216498878E-2"/>
    <s v="Gadget L"/>
    <s v="Home Appliances"/>
    <s v="S002"/>
    <n v="22"/>
    <s v="Tech Gear Co."/>
    <s v="John Taylor"/>
    <s v="john@techgear.com"/>
    <x v="1"/>
    <x v="1"/>
    <n v="132"/>
    <n v="122.52574471942215"/>
  </r>
  <r>
    <s v="C144"/>
    <s v="Karen Allen"/>
    <n v="56"/>
    <s v="F"/>
    <s v="West Coast"/>
    <n v="5917"/>
    <s v="P034"/>
    <d v="2024-10-16T00:00:00"/>
    <n v="1"/>
    <n v="9.5"/>
    <n v="6.0012857693885716E-2"/>
    <s v="Accessory AH"/>
    <s v="Accessories"/>
    <s v="S004"/>
    <n v="4.75"/>
    <s v="Smart Home Essentials"/>
    <s v="Sarah Davis"/>
    <s v="sarah@smarthomeessentials.com"/>
    <x v="3"/>
    <x v="2"/>
    <n v="9.5"/>
    <n v="8.9298778519080848"/>
  </r>
  <r>
    <s v="C013"/>
    <s v="Victor Baker"/>
    <n v="70"/>
    <s v="F"/>
    <s v="Midwest"/>
    <n v="5918"/>
    <s v="P028"/>
    <d v="2024-10-16T00:00:00"/>
    <n v="8"/>
    <n v="46"/>
    <n v="8.6337396448040407E-2"/>
    <s v="Widget AB"/>
    <s v="Electronics"/>
    <s v="S008"/>
    <n v="23"/>
    <s v="Auto Electronics Pro"/>
    <s v="Daniel Evans"/>
    <s v="daniel@autoelectronics.com"/>
    <x v="5"/>
    <x v="4"/>
    <n v="368"/>
    <n v="336.2278381071211"/>
  </r>
  <r>
    <s v="C133"/>
    <s v="Bob Smith"/>
    <n v="19"/>
    <s v="M"/>
    <s v="Midwest"/>
    <n v="5919"/>
    <s v="P053"/>
    <d v="2024-10-16T00:00:00"/>
    <n v="1"/>
    <n v="22.5"/>
    <n v="4.1032123543145643E-2"/>
    <s v="Tool BA"/>
    <s v="Hardware"/>
    <s v="S003"/>
    <n v="11.25"/>
    <s v="Circuit Solutions"/>
    <s v="Mark Johnson"/>
    <s v="mark@circuitsolutions.com"/>
    <x v="2"/>
    <x v="1"/>
    <n v="22.5"/>
    <n v="21.576777220279222"/>
  </r>
  <r>
    <s v="C039"/>
    <s v="Quinn Hall"/>
    <n v="43"/>
    <s v="M"/>
    <s v="East Coast"/>
    <n v="5920"/>
    <s v="P039"/>
    <d v="2024-10-16T00:00:00"/>
    <n v="3"/>
    <n v="35"/>
    <n v="3.4157753343075574E-2"/>
    <s v="Tool AM"/>
    <s v="Hardware"/>
    <s v="S009"/>
    <n v="17.5"/>
    <s v="Gourmet Gadgets"/>
    <s v="Alice Brown"/>
    <s v="alice@gourmetgadgets.com"/>
    <x v="8"/>
    <x v="7"/>
    <n v="105"/>
    <n v="101.41343589897707"/>
  </r>
  <r>
    <s v="C121"/>
    <s v="Leo Carter"/>
    <n v="65"/>
    <s v="M"/>
    <s v="Midwest"/>
    <n v="5921"/>
    <s v="P048"/>
    <d v="2024-10-16T00:00:00"/>
    <n v="3"/>
    <n v="44.5"/>
    <n v="9.9693120450605674E-2"/>
    <s v="Widget AV"/>
    <s v="Electronics"/>
    <s v="S008"/>
    <n v="22.25"/>
    <s v="Auto Electronics Pro"/>
    <s v="Daniel Evans"/>
    <s v="daniel@autoelectronics.com"/>
    <x v="5"/>
    <x v="4"/>
    <n v="133.5"/>
    <n v="120.19096841984414"/>
  </r>
  <r>
    <s v="C025"/>
    <s v="Sam Smith"/>
    <n v="37"/>
    <s v="M"/>
    <s v="Midwest"/>
    <n v="5922"/>
    <s v="P011"/>
    <d v="2024-10-16T00:00:00"/>
    <n v="7"/>
    <n v="32"/>
    <n v="8.0080071299549166E-2"/>
    <s v="Widget K"/>
    <s v="Electronics"/>
    <s v="S001"/>
    <n v="16"/>
    <s v="Gadget World"/>
    <s v="Emily Rose"/>
    <s v="emily@gadgetworld.com"/>
    <x v="0"/>
    <x v="0"/>
    <n v="224"/>
    <n v="206.06206402890098"/>
  </r>
  <r>
    <s v="C129"/>
    <s v="Xander Jones"/>
    <n v="20"/>
    <s v="F"/>
    <s v="North"/>
    <n v="5923"/>
    <s v="P014"/>
    <d v="2024-10-16T00:00:00"/>
    <n v="2"/>
    <n v="12"/>
    <n v="5.5186798561342482E-2"/>
    <s v="Accessory N"/>
    <s v="Accessories"/>
    <s v="S004"/>
    <n v="6"/>
    <s v="Smart Home Essentials"/>
    <s v="Sarah Davis"/>
    <s v="sarah@smarthomeessentials.com"/>
    <x v="3"/>
    <x v="2"/>
    <n v="24"/>
    <n v="22.67551683452778"/>
  </r>
  <r>
    <s v="C130"/>
    <s v="Alice King"/>
    <n v="60"/>
    <s v="M"/>
    <s v="Midwest"/>
    <n v="5924"/>
    <s v="P037"/>
    <d v="2024-10-16T00:00:00"/>
    <n v="2"/>
    <n v="88"/>
    <n v="1.7957130710828949E-2"/>
    <s v="Appliance AK"/>
    <s v="Home Appliances"/>
    <s v="S007"/>
    <n v="44"/>
    <s v="HealthTech Supplies"/>
    <s v="Peter Clark"/>
    <s v="peter@healthtech.com"/>
    <x v="9"/>
    <x v="8"/>
    <n v="176"/>
    <n v="172.83954499489411"/>
  </r>
  <r>
    <s v="C070"/>
    <s v="Nina Lee"/>
    <n v="33"/>
    <s v="F"/>
    <s v="Midwest"/>
    <n v="5925"/>
    <s v="P032"/>
    <d v="2024-10-16T00:00:00"/>
    <n v="3"/>
    <n v="48"/>
    <n v="2.6408549211227508E-2"/>
    <s v="Gadget AF"/>
    <s v="Home Appliances"/>
    <s v="S002"/>
    <n v="24"/>
    <s v="Tech Gear Co."/>
    <s v="John Taylor"/>
    <s v="john@techgear.com"/>
    <x v="1"/>
    <x v="1"/>
    <n v="144"/>
    <n v="140.19716891358323"/>
  </r>
  <r>
    <s v="C139"/>
    <s v="Nina Young"/>
    <n v="53"/>
    <s v="M"/>
    <s v="North"/>
    <n v="5926"/>
    <s v="P032"/>
    <d v="2024-10-16T00:00:00"/>
    <n v="6"/>
    <n v="48"/>
    <n v="6.1935274220748716E-2"/>
    <s v="Gadget AF"/>
    <s v="Home Appliances"/>
    <s v="S002"/>
    <n v="24"/>
    <s v="Tech Gear Co."/>
    <s v="John Taylor"/>
    <s v="john@techgear.com"/>
    <x v="1"/>
    <x v="1"/>
    <n v="288"/>
    <n v="270.16264102442437"/>
  </r>
  <r>
    <s v="C135"/>
    <s v="Rachel Young"/>
    <n v="41"/>
    <s v="F"/>
    <s v="West Coast"/>
    <n v="5927"/>
    <s v="P030"/>
    <d v="2024-10-17T00:00:00"/>
    <n v="5"/>
    <n v="18"/>
    <n v="2.73587738695944E-3"/>
    <s v="Accessory AD"/>
    <s v="Accessories"/>
    <s v="S010"/>
    <n v="9"/>
    <s v="Sports Tech Gear"/>
    <s v="Michael Harris"/>
    <s v="michael@sportstechgear.com"/>
    <x v="7"/>
    <x v="6"/>
    <n v="90"/>
    <n v="89.753771035173656"/>
  </r>
  <r>
    <s v="C145"/>
    <s v="Grace Parker"/>
    <n v="55"/>
    <s v="M"/>
    <s v="North"/>
    <n v="5928"/>
    <s v="P021"/>
    <d v="2024-10-17T00:00:00"/>
    <n v="4"/>
    <n v="34"/>
    <n v="3.1932728293453415E-2"/>
    <s v="Widget U"/>
    <s v="Electronics"/>
    <s v="S001"/>
    <n v="17"/>
    <s v="Gadget World"/>
    <s v="Emily Rose"/>
    <s v="emily@gadgetworld.com"/>
    <x v="0"/>
    <x v="0"/>
    <n v="136"/>
    <n v="131.65714895209032"/>
  </r>
  <r>
    <s v="C111"/>
    <s v="Grace Walker"/>
    <n v="21"/>
    <s v="F"/>
    <s v="Midwest"/>
    <n v="5929"/>
    <s v="P027"/>
    <d v="2024-10-17T00:00:00"/>
    <n v="3"/>
    <n v="85"/>
    <n v="7.7048439426690207E-2"/>
    <s v="Appliance AA"/>
    <s v="Home Appliances"/>
    <s v="S007"/>
    <n v="42.5"/>
    <s v="HealthTech Supplies"/>
    <s v="Peter Clark"/>
    <s v="peter@healthtech.com"/>
    <x v="9"/>
    <x v="8"/>
    <n v="255"/>
    <n v="235.352647946194"/>
  </r>
  <r>
    <s v="C023"/>
    <s v="Uma Hall"/>
    <n v="65"/>
    <s v="M"/>
    <s v="North"/>
    <n v="5930"/>
    <s v="P001"/>
    <d v="2024-10-17T00:00:00"/>
    <n v="10"/>
    <n v="30"/>
    <n v="5.4477815138130027E-2"/>
    <s v="Widget A"/>
    <s v="Electronics"/>
    <s v="S001"/>
    <n v="15"/>
    <s v="Gadget World"/>
    <s v="Emily Rose"/>
    <s v="emily@gadgetworld.com"/>
    <x v="0"/>
    <x v="0"/>
    <n v="300"/>
    <n v="283.65665545856098"/>
  </r>
  <r>
    <s v="C058"/>
    <s v="Zoe Carter"/>
    <n v="51"/>
    <s v="M"/>
    <s v="West Coast"/>
    <n v="5931"/>
    <s v="P044"/>
    <d v="2024-10-17T00:00:00"/>
    <n v="1"/>
    <n v="10.5"/>
    <n v="3.7820331259035057E-3"/>
    <s v="Accessory AR"/>
    <s v="Accessories"/>
    <s v="S004"/>
    <n v="5.25"/>
    <s v="Smart Home Essentials"/>
    <s v="Sarah Davis"/>
    <s v="sarah@smarthomeessentials.com"/>
    <x v="3"/>
    <x v="2"/>
    <n v="10.5"/>
    <n v="10.460288652178013"/>
  </r>
  <r>
    <s v="C004"/>
    <s v="Paul Green"/>
    <n v="45"/>
    <s v="M"/>
    <s v="North"/>
    <n v="5932"/>
    <s v="P037"/>
    <d v="2024-10-17T00:00:00"/>
    <n v="2"/>
    <n v="88"/>
    <n v="8.5879669948579984E-2"/>
    <s v="Appliance AK"/>
    <s v="Home Appliances"/>
    <s v="S007"/>
    <n v="44"/>
    <s v="HealthTech Supplies"/>
    <s v="Peter Clark"/>
    <s v="peter@healthtech.com"/>
    <x v="9"/>
    <x v="8"/>
    <n v="176"/>
    <n v="160.88517808904993"/>
  </r>
  <r>
    <s v="C066"/>
    <s v="Sam Brown"/>
    <n v="32"/>
    <s v="M"/>
    <s v="South"/>
    <n v="5933"/>
    <s v="P043"/>
    <d v="2024-10-17T00:00:00"/>
    <n v="5"/>
    <n v="28"/>
    <n v="6.1252234625585628E-2"/>
    <s v="Tool AQ"/>
    <s v="Hardware"/>
    <s v="S003"/>
    <n v="14"/>
    <s v="Circuit Solutions"/>
    <s v="Mark Johnson"/>
    <s v="mark@circuitsolutions.com"/>
    <x v="2"/>
    <x v="1"/>
    <n v="140"/>
    <n v="131.42468715241802"/>
  </r>
  <r>
    <s v="C062"/>
    <s v="Henry Parker"/>
    <n v="68"/>
    <s v="M"/>
    <s v="West Coast"/>
    <n v="5934"/>
    <s v="P002"/>
    <d v="2024-10-17T00:00:00"/>
    <n v="1"/>
    <n v="50"/>
    <n v="2.8606369925563025E-2"/>
    <s v="Gadget B"/>
    <s v="Home Appliances"/>
    <s v="S002"/>
    <n v="25"/>
    <s v="Tech Gear Co."/>
    <s v="John Taylor"/>
    <s v="john@techgear.com"/>
    <x v="1"/>
    <x v="1"/>
    <n v="50"/>
    <n v="48.569681503721846"/>
  </r>
  <r>
    <s v="C007"/>
    <s v="Emily Adams"/>
    <n v="62"/>
    <s v="F"/>
    <s v="West Coast"/>
    <n v="5935"/>
    <s v="P053"/>
    <d v="2024-10-17T00:00:00"/>
    <n v="10"/>
    <n v="22.5"/>
    <n v="1.4476871173057671E-2"/>
    <s v="Tool BA"/>
    <s v="Hardware"/>
    <s v="S003"/>
    <n v="11.25"/>
    <s v="Circuit Solutions"/>
    <s v="Mark Johnson"/>
    <s v="mark@circuitsolutions.com"/>
    <x v="2"/>
    <x v="1"/>
    <n v="225"/>
    <n v="221.74270398606203"/>
  </r>
  <r>
    <s v="C044"/>
    <s v="Oscar Adams"/>
    <n v="21"/>
    <s v="F"/>
    <s v="South"/>
    <n v="5936"/>
    <s v="P017"/>
    <d v="2024-10-17T00:00:00"/>
    <n v="7"/>
    <n v="80"/>
    <n v="8.5589588711606379E-2"/>
    <s v="Appliance Q"/>
    <s v="Home Appliances"/>
    <s v="S007"/>
    <n v="40"/>
    <s v="HealthTech Supplies"/>
    <s v="Peter Clark"/>
    <s v="peter@healthtech.com"/>
    <x v="9"/>
    <x v="8"/>
    <n v="560"/>
    <n v="512.06983032150038"/>
  </r>
  <r>
    <s v="C017"/>
    <s v="Mia Brown"/>
    <n v="55"/>
    <s v="M"/>
    <s v="West Coast"/>
    <n v="5937"/>
    <s v="P018"/>
    <d v="2024-10-17T00:00:00"/>
    <n v="5"/>
    <n v="43"/>
    <n v="1.6724337980148496E-2"/>
    <s v="Widget R"/>
    <s v="Electronics"/>
    <s v="S008"/>
    <n v="21.5"/>
    <s v="Auto Electronics Pro"/>
    <s v="Daniel Evans"/>
    <s v="daniel@autoelectronics.com"/>
    <x v="5"/>
    <x v="4"/>
    <n v="215"/>
    <n v="211.40426733426807"/>
  </r>
  <r>
    <s v="C050"/>
    <s v="Emily Lee"/>
    <n v="70"/>
    <s v="M"/>
    <s v="East Coast"/>
    <n v="5938"/>
    <s v="P013"/>
    <d v="2024-10-17T00:00:00"/>
    <n v="2"/>
    <n v="23"/>
    <n v="4.6636859525996201E-2"/>
    <s v="Tool M"/>
    <s v="Hardware"/>
    <s v="S003"/>
    <n v="11.5"/>
    <s v="Circuit Solutions"/>
    <s v="Mark Johnson"/>
    <s v="mark@circuitsolutions.com"/>
    <x v="2"/>
    <x v="1"/>
    <n v="46"/>
    <n v="43.854704461804175"/>
  </r>
  <r>
    <s v="C113"/>
    <s v="Paul Brown"/>
    <n v="64"/>
    <s v="F"/>
    <s v="South"/>
    <n v="5939"/>
    <s v="P047"/>
    <d v="2024-10-17T00:00:00"/>
    <n v="9"/>
    <n v="82.5"/>
    <n v="6.8223213554850046E-2"/>
    <s v="Appliance AU"/>
    <s v="Home Appliances"/>
    <s v="S007"/>
    <n v="41.25"/>
    <s v="HealthTech Supplies"/>
    <s v="Peter Clark"/>
    <s v="peter@healthtech.com"/>
    <x v="9"/>
    <x v="8"/>
    <n v="742.5"/>
    <n v="691.84426393552383"/>
  </r>
  <r>
    <s v="C019"/>
    <s v="Alice Hall"/>
    <n v="35"/>
    <s v="F"/>
    <s v="Midwest"/>
    <n v="5940"/>
    <s v="P011"/>
    <d v="2024-10-18T00:00:00"/>
    <n v="5"/>
    <n v="32"/>
    <n v="3.2681318941439622E-2"/>
    <s v="Widget K"/>
    <s v="Electronics"/>
    <s v="S001"/>
    <n v="16"/>
    <s v="Gadget World"/>
    <s v="Emily Rose"/>
    <s v="emily@gadgetworld.com"/>
    <x v="0"/>
    <x v="0"/>
    <n v="160"/>
    <n v="154.77098896936965"/>
  </r>
  <r>
    <s v="C105"/>
    <s v="Tina Young"/>
    <n v="52"/>
    <s v="F"/>
    <s v="West Coast"/>
    <n v="5941"/>
    <s v="P046"/>
    <d v="2024-10-18T00:00:00"/>
    <n v="3"/>
    <n v="25.5"/>
    <n v="1.7094633930621085E-2"/>
    <s v="Item AT"/>
    <s v="Office Supplies"/>
    <s v="S006"/>
    <n v="12.75"/>
    <s v="Eco Electronics"/>
    <s v="Linda Parker"/>
    <s v="linda@ecoelectronics.com"/>
    <x v="6"/>
    <x v="5"/>
    <n v="76.5"/>
    <n v="75.192260504307484"/>
  </r>
  <r>
    <s v="C126"/>
    <s v="Isla Walker"/>
    <n v="20"/>
    <s v="M"/>
    <s v="North"/>
    <n v="5942"/>
    <s v="P003"/>
    <d v="2024-10-18T00:00:00"/>
    <n v="5"/>
    <n v="20"/>
    <n v="2.3604692444638455E-2"/>
    <s v="Tool C"/>
    <s v="Hardware"/>
    <s v="S003"/>
    <n v="10"/>
    <s v="Circuit Solutions"/>
    <s v="Mark Johnson"/>
    <s v="mark@circuitsolutions.com"/>
    <x v="2"/>
    <x v="1"/>
    <n v="100"/>
    <n v="97.639530755536157"/>
  </r>
  <r>
    <s v="C126"/>
    <s v="Isla Walker"/>
    <n v="20"/>
    <s v="M"/>
    <s v="North"/>
    <n v="5943"/>
    <s v="P005"/>
    <d v="2024-10-18T00:00:00"/>
    <n v="6"/>
    <n v="60"/>
    <n v="4.2292895879585492E-2"/>
    <s v="Device E"/>
    <s v="Electronics"/>
    <s v="S005"/>
    <n v="30"/>
    <s v="Office Tech Depot"/>
    <s v="Kevin Lee"/>
    <s v="kevin@officetechdepot.com"/>
    <x v="4"/>
    <x v="3"/>
    <n v="360"/>
    <n v="344.77455748334921"/>
  </r>
  <r>
    <s v="C006"/>
    <s v="Grace Hall"/>
    <n v="56"/>
    <s v="F"/>
    <s v="East Coast"/>
    <n v="5944"/>
    <s v="P023"/>
    <d v="2024-10-18T00:00:00"/>
    <n v="4"/>
    <n v="24"/>
    <n v="8.805161503861858E-2"/>
    <s v="Tool W"/>
    <s v="Hardware"/>
    <s v="S003"/>
    <n v="12"/>
    <s v="Circuit Solutions"/>
    <s v="Mark Johnson"/>
    <s v="mark@circuitsolutions.com"/>
    <x v="2"/>
    <x v="1"/>
    <n v="96"/>
    <n v="87.547044956292609"/>
  </r>
  <r>
    <s v="C067"/>
    <s v="Rachel Hill"/>
    <n v="61"/>
    <s v="M"/>
    <s v="East Coast"/>
    <n v="5945"/>
    <s v="P026"/>
    <d v="2024-10-18T00:00:00"/>
    <n v="2"/>
    <n v="22"/>
    <n v="5.1874807448142449E-2"/>
    <s v="Item Z"/>
    <s v="Office Supplies"/>
    <s v="S006"/>
    <n v="11"/>
    <s v="Eco Electronics"/>
    <s v="Linda Parker"/>
    <s v="linda@ecoelectronics.com"/>
    <x v="6"/>
    <x v="5"/>
    <n v="44"/>
    <n v="41.717508472281736"/>
  </r>
  <r>
    <s v="C150"/>
    <s v="Wendy Lee"/>
    <n v="24"/>
    <s v="M"/>
    <s v="South"/>
    <n v="5946"/>
    <s v="P042"/>
    <d v="2024-10-18T00:00:00"/>
    <n v="9"/>
    <n v="53"/>
    <n v="9.0131020157527553E-2"/>
    <s v="Gadget AP"/>
    <s v="Home Appliances"/>
    <s v="S002"/>
    <n v="26.5"/>
    <s v="Tech Gear Co."/>
    <s v="John Taylor"/>
    <s v="john@techgear.com"/>
    <x v="1"/>
    <x v="1"/>
    <n v="477"/>
    <n v="434.00750338485938"/>
  </r>
  <r>
    <s v="C009"/>
    <s v="Tina Brown"/>
    <n v="40"/>
    <s v="M"/>
    <s v="East Coast"/>
    <n v="5947"/>
    <s v="P005"/>
    <d v="2024-10-18T00:00:00"/>
    <n v="8"/>
    <n v="60"/>
    <n v="8.6393548692717911E-2"/>
    <s v="Device E"/>
    <s v="Electronics"/>
    <s v="S005"/>
    <n v="30"/>
    <s v="Office Tech Depot"/>
    <s v="Kevin Lee"/>
    <s v="kevin@officetechdepot.com"/>
    <x v="4"/>
    <x v="3"/>
    <n v="480"/>
    <n v="438.5310966274954"/>
  </r>
  <r>
    <s v="C010"/>
    <s v="Grace White"/>
    <n v="37"/>
    <s v="F"/>
    <s v="East Coast"/>
    <n v="5948"/>
    <s v="P049"/>
    <d v="2024-10-18T00:00:00"/>
    <n v="1"/>
    <n v="39.5"/>
    <n v="6.9851435644248935E-2"/>
    <s v="Tool AW"/>
    <s v="Hardware"/>
    <s v="S009"/>
    <n v="19.75"/>
    <s v="Gourmet Gadgets"/>
    <s v="Alice Brown"/>
    <s v="alice@gourmetgadgets.com"/>
    <x v="8"/>
    <x v="7"/>
    <n v="39.5"/>
    <n v="36.74086829205217"/>
  </r>
  <r>
    <s v="C117"/>
    <s v="Isla Walker"/>
    <n v="44"/>
    <s v="M"/>
    <s v="South"/>
    <n v="5949"/>
    <s v="P036"/>
    <d v="2024-10-18T00:00:00"/>
    <n v="9"/>
    <n v="26.5"/>
    <n v="2.1999475729876952E-2"/>
    <s v="Item AJ"/>
    <s v="Office Supplies"/>
    <s v="S006"/>
    <n v="13.25"/>
    <s v="Eco Electronics"/>
    <s v="Linda Parker"/>
    <s v="linda@ecoelectronics.com"/>
    <x v="6"/>
    <x v="5"/>
    <n v="238.5"/>
    <n v="233.25312503842434"/>
  </r>
  <r>
    <s v="C014"/>
    <s v="Dan Clark"/>
    <n v="43"/>
    <s v="M"/>
    <s v="East Coast"/>
    <n v="5950"/>
    <s v="P034"/>
    <d v="2024-10-18T00:00:00"/>
    <n v="5"/>
    <n v="9.5"/>
    <n v="6.9507777661712414E-2"/>
    <s v="Accessory AH"/>
    <s v="Accessories"/>
    <s v="S004"/>
    <n v="4.75"/>
    <s v="Smart Home Essentials"/>
    <s v="Sarah Davis"/>
    <s v="sarah@smarthomeessentials.com"/>
    <x v="3"/>
    <x v="2"/>
    <n v="47.5"/>
    <n v="44.19838056106866"/>
  </r>
  <r>
    <s v="C022"/>
    <s v="Nina Taylor"/>
    <n v="60"/>
    <s v="F"/>
    <s v="South"/>
    <n v="5951"/>
    <s v="P038"/>
    <d v="2024-10-18T00:00:00"/>
    <n v="10"/>
    <n v="39"/>
    <n v="1.8479250342525212E-2"/>
    <s v="Widget AL"/>
    <s v="Electronics"/>
    <s v="S008"/>
    <n v="19.5"/>
    <s v="Auto Electronics Pro"/>
    <s v="Daniel Evans"/>
    <s v="daniel@autoelectronics.com"/>
    <x v="5"/>
    <x v="4"/>
    <n v="390"/>
    <n v="382.79309236641518"/>
  </r>
  <r>
    <s v="C098"/>
    <s v="Henry Hall"/>
    <n v="60"/>
    <s v="F"/>
    <s v="Midwest"/>
    <n v="5952"/>
    <s v="P024"/>
    <d v="2024-10-18T00:00:00"/>
    <n v="3"/>
    <n v="11"/>
    <n v="2.4930643230829577E-2"/>
    <s v="Accessory X"/>
    <s v="Accessories"/>
    <s v="S004"/>
    <n v="5.5"/>
    <s v="Smart Home Essentials"/>
    <s v="Sarah Davis"/>
    <s v="sarah@smarthomeessentials.com"/>
    <x v="3"/>
    <x v="2"/>
    <n v="33"/>
    <n v="32.177288773382621"/>
  </r>
  <r>
    <s v="C147"/>
    <s v="Karen Hall"/>
    <n v="66"/>
    <s v="F"/>
    <s v="West Coast"/>
    <n v="5953"/>
    <s v="P043"/>
    <d v="2024-10-18T00:00:00"/>
    <n v="5"/>
    <n v="28"/>
    <n v="3.3537166895109681E-2"/>
    <s v="Tool AQ"/>
    <s v="Hardware"/>
    <s v="S003"/>
    <n v="14"/>
    <s v="Circuit Solutions"/>
    <s v="Mark Johnson"/>
    <s v="mark@circuitsolutions.com"/>
    <x v="2"/>
    <x v="1"/>
    <n v="140"/>
    <n v="135.30479663468464"/>
  </r>
  <r>
    <s v="C047"/>
    <s v="Leo Young"/>
    <n v="53"/>
    <s v="M"/>
    <s v="South"/>
    <n v="5954"/>
    <s v="P044"/>
    <d v="2024-10-18T00:00:00"/>
    <n v="9"/>
    <n v="10.5"/>
    <n v="8.9935807298371528E-2"/>
    <s v="Accessory AR"/>
    <s v="Accessories"/>
    <s v="S004"/>
    <n v="5.25"/>
    <s v="Smart Home Essentials"/>
    <s v="Sarah Davis"/>
    <s v="sarah@smarthomeessentials.com"/>
    <x v="3"/>
    <x v="2"/>
    <n v="94.5"/>
    <n v="86.00106621030389"/>
  </r>
  <r>
    <s v="C143"/>
    <s v="Yara Hall"/>
    <n v="19"/>
    <s v="F"/>
    <s v="Midwest"/>
    <n v="5955"/>
    <s v="P020"/>
    <d v="2024-10-18T00:00:00"/>
    <n v="1"/>
    <n v="17"/>
    <n v="4.4578134324147915E-2"/>
    <s v="Accessory T"/>
    <s v="Accessories"/>
    <s v="S010"/>
    <n v="8.5"/>
    <s v="Sports Tech Gear"/>
    <s v="Michael Harris"/>
    <s v="michael@sportstechgear.com"/>
    <x v="7"/>
    <x v="6"/>
    <n v="17"/>
    <n v="16.242171716489487"/>
  </r>
  <r>
    <s v="C035"/>
    <s v="Jack Hill"/>
    <n v="41"/>
    <s v="M"/>
    <s v="East Coast"/>
    <n v="5956"/>
    <s v="P036"/>
    <d v="2024-10-18T00:00:00"/>
    <n v="6"/>
    <n v="26.5"/>
    <n v="2.1675821487779023E-2"/>
    <s v="Item AJ"/>
    <s v="Office Supplies"/>
    <s v="S006"/>
    <n v="13.25"/>
    <s v="Eco Electronics"/>
    <s v="Linda Parker"/>
    <s v="linda@ecoelectronics.com"/>
    <x v="6"/>
    <x v="5"/>
    <n v="159"/>
    <n v="155.55354438344312"/>
  </r>
  <r>
    <s v="C001"/>
    <s v="Jack Allen"/>
    <n v="28"/>
    <s v="F"/>
    <s v="West Coast"/>
    <n v="5957"/>
    <s v="P024"/>
    <d v="2024-10-19T00:00:00"/>
    <n v="5"/>
    <n v="11"/>
    <n v="1.8028712123356039E-2"/>
    <s v="Accessory X"/>
    <s v="Accessories"/>
    <s v="S004"/>
    <n v="5.5"/>
    <s v="Smart Home Essentials"/>
    <s v="Sarah Davis"/>
    <s v="sarah@smarthomeessentials.com"/>
    <x v="3"/>
    <x v="2"/>
    <n v="55"/>
    <n v="54.008420833215418"/>
  </r>
  <r>
    <s v="C012"/>
    <s v="Frank Young"/>
    <n v="23"/>
    <s v="F"/>
    <s v="South"/>
    <n v="5958"/>
    <s v="P045"/>
    <d v="2024-10-19T00:00:00"/>
    <n v="7"/>
    <n v="59.5"/>
    <n v="4.7330869778825502E-2"/>
    <s v="Device AS"/>
    <s v="Electronics"/>
    <s v="S005"/>
    <n v="29.75"/>
    <s v="Office Tech Depot"/>
    <s v="Kevin Lee"/>
    <s v="kevin@officetechdepot.com"/>
    <x v="4"/>
    <x v="3"/>
    <n v="416.5"/>
    <n v="396.78669273711915"/>
  </r>
  <r>
    <s v="C123"/>
    <s v="Rachel Young"/>
    <n v="22"/>
    <s v="F"/>
    <s v="West Coast"/>
    <n v="5959"/>
    <s v="P028"/>
    <d v="2024-10-19T00:00:00"/>
    <n v="8"/>
    <n v="46"/>
    <n v="1.4072831222977523E-2"/>
    <s v="Widget AB"/>
    <s v="Electronics"/>
    <s v="S008"/>
    <n v="23"/>
    <s v="Auto Electronics Pro"/>
    <s v="Daniel Evans"/>
    <s v="daniel@autoelectronics.com"/>
    <x v="5"/>
    <x v="4"/>
    <n v="368"/>
    <n v="362.82119810994425"/>
  </r>
  <r>
    <s v="C006"/>
    <s v="Grace Hall"/>
    <n v="56"/>
    <s v="F"/>
    <s v="East Coast"/>
    <n v="5960"/>
    <s v="P047"/>
    <d v="2024-10-19T00:00:00"/>
    <n v="2"/>
    <n v="82.5"/>
    <n v="5.1258354159234881E-2"/>
    <s v="Appliance AU"/>
    <s v="Home Appliances"/>
    <s v="S007"/>
    <n v="41.25"/>
    <s v="HealthTech Supplies"/>
    <s v="Peter Clark"/>
    <s v="peter@healthtech.com"/>
    <x v="9"/>
    <x v="8"/>
    <n v="165"/>
    <n v="156.54237156372625"/>
  </r>
  <r>
    <s v="C026"/>
    <s v="Nina Allen"/>
    <n v="24"/>
    <s v="M"/>
    <s v="South"/>
    <n v="5961"/>
    <s v="P033"/>
    <d v="2024-10-19T00:00:00"/>
    <n v="7"/>
    <n v="21"/>
    <n v="7.2756493687807346E-3"/>
    <s v="Tool AG"/>
    <s v="Hardware"/>
    <s v="S003"/>
    <n v="10.5"/>
    <s v="Circuit Solutions"/>
    <s v="Mark Johnson"/>
    <s v="mark@circuitsolutions.com"/>
    <x v="2"/>
    <x v="1"/>
    <n v="147"/>
    <n v="145.93047954278924"/>
  </r>
  <r>
    <s v="C011"/>
    <s v="Frank Wright"/>
    <n v="55"/>
    <s v="M"/>
    <s v="North"/>
    <n v="5962"/>
    <s v="P039"/>
    <d v="2024-10-19T00:00:00"/>
    <n v="7"/>
    <n v="35"/>
    <n v="4.5729359429557283E-2"/>
    <s v="Tool AM"/>
    <s v="Hardware"/>
    <s v="S009"/>
    <n v="17.5"/>
    <s v="Gourmet Gadgets"/>
    <s v="Alice Brown"/>
    <s v="alice@gourmetgadgets.com"/>
    <x v="8"/>
    <x v="7"/>
    <n v="245"/>
    <n v="233.79630693975847"/>
  </r>
  <r>
    <s v="C132"/>
    <s v="Paul Wright"/>
    <n v="66"/>
    <s v="M"/>
    <s v="North"/>
    <n v="5963"/>
    <s v="P024"/>
    <d v="2024-10-19T00:00:00"/>
    <n v="9"/>
    <n v="11"/>
    <n v="7.7010226339633392E-2"/>
    <s v="Accessory X"/>
    <s v="Accessories"/>
    <s v="S004"/>
    <n v="5.5"/>
    <s v="Smart Home Essentials"/>
    <s v="Sarah Davis"/>
    <s v="sarah@smarthomeessentials.com"/>
    <x v="3"/>
    <x v="2"/>
    <n v="99"/>
    <n v="91.375987592376291"/>
  </r>
  <r>
    <s v="C057"/>
    <s v="Sam Hall"/>
    <n v="51"/>
    <s v="M"/>
    <s v="North"/>
    <n v="5964"/>
    <s v="P046"/>
    <d v="2024-10-19T00:00:00"/>
    <n v="5"/>
    <n v="25.5"/>
    <n v="1.8140191854757793E-3"/>
    <s v="Item AT"/>
    <s v="Office Supplies"/>
    <s v="S006"/>
    <n v="12.75"/>
    <s v="Eco Electronics"/>
    <s v="Linda Parker"/>
    <s v="linda@ecoelectronics.com"/>
    <x v="6"/>
    <x v="5"/>
    <n v="127.5"/>
    <n v="127.26871255385184"/>
  </r>
  <r>
    <s v="C100"/>
    <s v="Paul Wright"/>
    <n v="68"/>
    <s v="M"/>
    <s v="East Coast"/>
    <n v="5965"/>
    <s v="P010"/>
    <d v="2024-10-19T00:00:00"/>
    <n v="5"/>
    <n v="15"/>
    <n v="6.1837862361046297E-2"/>
    <s v="Accessory J"/>
    <s v="Accessories"/>
    <s v="S010"/>
    <n v="7.5"/>
    <s v="Sports Tech Gear"/>
    <s v="Michael Harris"/>
    <s v="michael@sportstechgear.com"/>
    <x v="7"/>
    <x v="6"/>
    <n v="75"/>
    <n v="70.362160322921525"/>
  </r>
  <r>
    <s v="C067"/>
    <s v="Rachel Hill"/>
    <n v="61"/>
    <s v="M"/>
    <s v="East Coast"/>
    <n v="5966"/>
    <s v="P015"/>
    <d v="2024-10-19T00:00:00"/>
    <n v="4"/>
    <n v="70"/>
    <n v="3.1519168128048482E-2"/>
    <s v="Device O"/>
    <s v="Electronics"/>
    <s v="S005"/>
    <n v="35"/>
    <s v="Office Tech Depot"/>
    <s v="Kevin Lee"/>
    <s v="kevin@officetechdepot.com"/>
    <x v="4"/>
    <x v="3"/>
    <n v="280"/>
    <n v="271.17463292414641"/>
  </r>
  <r>
    <s v="C079"/>
    <s v="Dan Walker"/>
    <n v="23"/>
    <s v="F"/>
    <s v="Midwest"/>
    <n v="5967"/>
    <s v="P023"/>
    <d v="2024-10-19T00:00:00"/>
    <n v="3"/>
    <n v="24"/>
    <n v="2.3605928071543349E-2"/>
    <s v="Tool W"/>
    <s v="Hardware"/>
    <s v="S003"/>
    <n v="12"/>
    <s v="Circuit Solutions"/>
    <s v="Mark Johnson"/>
    <s v="mark@circuitsolutions.com"/>
    <x v="2"/>
    <x v="1"/>
    <n v="72"/>
    <n v="70.300373178848872"/>
  </r>
  <r>
    <s v="C027"/>
    <s v="Sam Wright"/>
    <n v="68"/>
    <s v="M"/>
    <s v="South"/>
    <n v="5968"/>
    <s v="P029"/>
    <d v="2024-10-19T00:00:00"/>
    <n v="1"/>
    <n v="40"/>
    <n v="4.0358101549621828E-3"/>
    <s v="Tool AC"/>
    <s v="Hardware"/>
    <s v="S009"/>
    <n v="20"/>
    <s v="Gourmet Gadgets"/>
    <s v="Alice Brown"/>
    <s v="alice@gourmetgadgets.com"/>
    <x v="8"/>
    <x v="7"/>
    <n v="40"/>
    <n v="39.838567593801514"/>
  </r>
  <r>
    <s v="C144"/>
    <s v="Karen Allen"/>
    <n v="56"/>
    <s v="F"/>
    <s v="West Coast"/>
    <n v="5969"/>
    <s v="P035"/>
    <d v="2024-10-19T00:00:00"/>
    <n v="4"/>
    <n v="63"/>
    <n v="5.8552237038687074E-2"/>
    <s v="Device AI"/>
    <s v="Electronics"/>
    <s v="S005"/>
    <n v="31.5"/>
    <s v="Office Tech Depot"/>
    <s v="Kevin Lee"/>
    <s v="kevin@officetechdepot.com"/>
    <x v="4"/>
    <x v="3"/>
    <n v="252"/>
    <n v="237.24483626625084"/>
  </r>
  <r>
    <s v="C118"/>
    <s v="Jack Adams"/>
    <n v="53"/>
    <s v="M"/>
    <s v="Midwest"/>
    <n v="5970"/>
    <s v="P033"/>
    <d v="2024-10-20T00:00:00"/>
    <n v="5"/>
    <n v="21"/>
    <n v="1.3514363398862018E-2"/>
    <s v="Tool AG"/>
    <s v="Hardware"/>
    <s v="S003"/>
    <n v="10.5"/>
    <s v="Circuit Solutions"/>
    <s v="Mark Johnson"/>
    <s v="mark@circuitsolutions.com"/>
    <x v="2"/>
    <x v="1"/>
    <n v="105"/>
    <n v="103.58099184311949"/>
  </r>
  <r>
    <s v="C022"/>
    <s v="Nina Taylor"/>
    <n v="60"/>
    <s v="F"/>
    <s v="South"/>
    <n v="5971"/>
    <s v="P004"/>
    <d v="2024-10-20T00:00:00"/>
    <n v="10"/>
    <n v="10"/>
    <n v="5.5730006614514695E-2"/>
    <s v="Accessory D"/>
    <s v="Accessories"/>
    <s v="S004"/>
    <n v="5"/>
    <s v="Smart Home Essentials"/>
    <s v="Sarah Davis"/>
    <s v="sarah@smarthomeessentials.com"/>
    <x v="3"/>
    <x v="2"/>
    <n v="100"/>
    <n v="94.426999338548526"/>
  </r>
  <r>
    <s v="C034"/>
    <s v="Alice King"/>
    <n v="23"/>
    <s v="F"/>
    <s v="East Coast"/>
    <n v="5972"/>
    <s v="P026"/>
    <d v="2024-10-20T00:00:00"/>
    <n v="4"/>
    <n v="22"/>
    <n v="8.4552044057448206E-3"/>
    <s v="Item Z"/>
    <s v="Office Supplies"/>
    <s v="S006"/>
    <n v="11"/>
    <s v="Eco Electronics"/>
    <s v="Linda Parker"/>
    <s v="linda@ecoelectronics.com"/>
    <x v="6"/>
    <x v="5"/>
    <n v="88"/>
    <n v="87.255942012294454"/>
  </r>
  <r>
    <s v="C025"/>
    <s v="Sam Smith"/>
    <n v="37"/>
    <s v="M"/>
    <s v="Midwest"/>
    <n v="5973"/>
    <s v="P021"/>
    <d v="2024-10-20T00:00:00"/>
    <n v="6"/>
    <n v="34"/>
    <n v="4.1255477289724202E-2"/>
    <s v="Widget U"/>
    <s v="Electronics"/>
    <s v="S001"/>
    <n v="17"/>
    <s v="Gadget World"/>
    <s v="Emily Rose"/>
    <s v="emily@gadgetworld.com"/>
    <x v="0"/>
    <x v="0"/>
    <n v="204"/>
    <n v="195.58388263289626"/>
  </r>
  <r>
    <s v="C098"/>
    <s v="Henry Hall"/>
    <n v="60"/>
    <s v="F"/>
    <s v="Midwest"/>
    <n v="5974"/>
    <s v="P030"/>
    <d v="2024-10-20T00:00:00"/>
    <n v="9"/>
    <n v="18"/>
    <n v="9.2034851106451709E-2"/>
    <s v="Accessory AD"/>
    <s v="Accessories"/>
    <s v="S010"/>
    <n v="9"/>
    <s v="Sports Tech Gear"/>
    <s v="Michael Harris"/>
    <s v="michael@sportstechgear.com"/>
    <x v="7"/>
    <x v="6"/>
    <n v="162"/>
    <n v="147.09035412075482"/>
  </r>
  <r>
    <s v="C078"/>
    <s v="Alice Hill"/>
    <n v="64"/>
    <s v="M"/>
    <s v="North"/>
    <n v="5975"/>
    <s v="P022"/>
    <d v="2024-10-20T00:00:00"/>
    <n v="1"/>
    <n v="54"/>
    <n v="9.6621833924830355E-2"/>
    <s v="Gadget V"/>
    <s v="Home Appliances"/>
    <s v="S002"/>
    <n v="27"/>
    <s v="Tech Gear Co."/>
    <s v="John Taylor"/>
    <s v="john@techgear.com"/>
    <x v="1"/>
    <x v="1"/>
    <n v="54"/>
    <n v="48.782420968059164"/>
  </r>
  <r>
    <s v="C006"/>
    <s v="Grace Hall"/>
    <n v="56"/>
    <s v="F"/>
    <s v="East Coast"/>
    <n v="5976"/>
    <s v="P006"/>
    <d v="2024-10-20T00:00:00"/>
    <n v="7"/>
    <n v="25"/>
    <n v="9.6541560481875441E-2"/>
    <s v="Item F"/>
    <s v="Office Supplies"/>
    <s v="S006"/>
    <n v="12.5"/>
    <s v="Eco Electronics"/>
    <s v="Linda Parker"/>
    <s v="linda@ecoelectronics.com"/>
    <x v="6"/>
    <x v="5"/>
    <n v="175"/>
    <n v="158.10522691567181"/>
  </r>
  <r>
    <s v="C005"/>
    <s v="Quinn Adams"/>
    <n v="69"/>
    <s v="M"/>
    <s v="West Coast"/>
    <n v="5977"/>
    <s v="P036"/>
    <d v="2024-10-20T00:00:00"/>
    <n v="7"/>
    <n v="26.5"/>
    <n v="7.4226249045191414E-2"/>
    <s v="Item AJ"/>
    <s v="Office Supplies"/>
    <s v="S006"/>
    <n v="13.25"/>
    <s v="Eco Electronics"/>
    <s v="Linda Parker"/>
    <s v="linda@ecoelectronics.com"/>
    <x v="6"/>
    <x v="5"/>
    <n v="185.5"/>
    <n v="171.731030802117"/>
  </r>
  <r>
    <s v="C110"/>
    <s v="Zoe Young"/>
    <n v="55"/>
    <s v="M"/>
    <s v="West Coast"/>
    <n v="5978"/>
    <s v="P036"/>
    <d v="2024-10-20T00:00:00"/>
    <n v="9"/>
    <n v="26.5"/>
    <n v="5.8381557206837659E-2"/>
    <s v="Item AJ"/>
    <s v="Office Supplies"/>
    <s v="S006"/>
    <n v="13.25"/>
    <s v="Eco Electronics"/>
    <s v="Linda Parker"/>
    <s v="linda@ecoelectronics.com"/>
    <x v="6"/>
    <x v="5"/>
    <n v="238.5"/>
    <n v="224.57599860616921"/>
  </r>
  <r>
    <s v="C148"/>
    <s v="Bob Brown"/>
    <n v="64"/>
    <s v="F"/>
    <s v="South"/>
    <n v="5979"/>
    <s v="P001"/>
    <d v="2024-10-20T00:00:00"/>
    <n v="1"/>
    <n v="30"/>
    <n v="7.3485169819538884E-2"/>
    <s v="Widget A"/>
    <s v="Electronics"/>
    <s v="S001"/>
    <n v="15"/>
    <s v="Gadget World"/>
    <s v="Emily Rose"/>
    <s v="emily@gadgetworld.com"/>
    <x v="0"/>
    <x v="0"/>
    <n v="30"/>
    <n v="27.795444905413834"/>
  </r>
  <r>
    <s v="C135"/>
    <s v="Rachel Young"/>
    <n v="41"/>
    <s v="F"/>
    <s v="West Coast"/>
    <n v="5980"/>
    <s v="P050"/>
    <d v="2024-10-20T00:00:00"/>
    <n v="10"/>
    <n v="17.5"/>
    <n v="8.9618088996987422E-2"/>
    <s v="Accessory AX"/>
    <s v="Accessories"/>
    <s v="S010"/>
    <n v="8.75"/>
    <s v="Sports Tech Gear"/>
    <s v="Michael Harris"/>
    <s v="michael@sportstechgear.com"/>
    <x v="7"/>
    <x v="6"/>
    <n v="175"/>
    <n v="159.31683442552719"/>
  </r>
  <r>
    <s v="C001"/>
    <s v="Jack Allen"/>
    <n v="28"/>
    <s v="F"/>
    <s v="West Coast"/>
    <n v="5981"/>
    <s v="P043"/>
    <d v="2024-10-20T00:00:00"/>
    <n v="10"/>
    <n v="28"/>
    <n v="2.9812460279345355E-2"/>
    <s v="Tool AQ"/>
    <s v="Hardware"/>
    <s v="S003"/>
    <n v="14"/>
    <s v="Circuit Solutions"/>
    <s v="Mark Johnson"/>
    <s v="mark@circuitsolutions.com"/>
    <x v="2"/>
    <x v="1"/>
    <n v="280"/>
    <n v="271.65251112178328"/>
  </r>
  <r>
    <s v="C002"/>
    <s v="Xander Jones"/>
    <n v="66"/>
    <s v="F"/>
    <s v="Midwest"/>
    <n v="5982"/>
    <s v="P020"/>
    <d v="2024-10-20T00:00:00"/>
    <n v="3"/>
    <n v="17"/>
    <n v="3.063193723873683E-2"/>
    <s v="Accessory T"/>
    <s v="Accessories"/>
    <s v="S010"/>
    <n v="8.5"/>
    <s v="Sports Tech Gear"/>
    <s v="Michael Harris"/>
    <s v="michael@sportstechgear.com"/>
    <x v="7"/>
    <x v="6"/>
    <n v="51"/>
    <n v="49.437771200824422"/>
  </r>
  <r>
    <s v="C061"/>
    <s v="Paul Young"/>
    <n v="62"/>
    <s v="M"/>
    <s v="Midwest"/>
    <n v="5983"/>
    <s v="P045"/>
    <d v="2024-10-20T00:00:00"/>
    <n v="1"/>
    <n v="59.5"/>
    <n v="2.3801878063506456E-2"/>
    <s v="Device AS"/>
    <s v="Electronics"/>
    <s v="S005"/>
    <n v="29.75"/>
    <s v="Office Tech Depot"/>
    <s v="Kevin Lee"/>
    <s v="kevin@officetechdepot.com"/>
    <x v="4"/>
    <x v="3"/>
    <n v="59.5"/>
    <n v="58.083788255221364"/>
  </r>
  <r>
    <s v="C112"/>
    <s v="Frank White"/>
    <n v="52"/>
    <s v="F"/>
    <s v="East Coast"/>
    <n v="5984"/>
    <s v="P031"/>
    <d v="2024-10-20T00:00:00"/>
    <n v="10"/>
    <n v="37"/>
    <n v="8.0926565435465836E-2"/>
    <s v="Widget AE"/>
    <s v="Electronics"/>
    <s v="S001"/>
    <n v="18.5"/>
    <s v="Gadget World"/>
    <s v="Emily Rose"/>
    <s v="emily@gadgetworld.com"/>
    <x v="0"/>
    <x v="0"/>
    <n v="370"/>
    <n v="340.05717078887767"/>
  </r>
  <r>
    <s v="C025"/>
    <s v="Sam Smith"/>
    <n v="37"/>
    <s v="M"/>
    <s v="Midwest"/>
    <n v="5985"/>
    <s v="P042"/>
    <d v="2024-10-21T00:00:00"/>
    <n v="3"/>
    <n v="53"/>
    <n v="1.2670383347922642E-2"/>
    <s v="Gadget AP"/>
    <s v="Home Appliances"/>
    <s v="S002"/>
    <n v="26.5"/>
    <s v="Tech Gear Co."/>
    <s v="John Taylor"/>
    <s v="john@techgear.com"/>
    <x v="1"/>
    <x v="1"/>
    <n v="159"/>
    <n v="156.98540904768029"/>
  </r>
  <r>
    <s v="C138"/>
    <s v="Sam Parker"/>
    <n v="18"/>
    <s v="M"/>
    <s v="North"/>
    <n v="5986"/>
    <s v="P016"/>
    <d v="2024-10-21T00:00:00"/>
    <n v="3"/>
    <n v="26"/>
    <n v="5.0435901601859984E-2"/>
    <s v="Item P"/>
    <s v="Office Supplies"/>
    <s v="S006"/>
    <n v="13"/>
    <s v="Eco Electronics"/>
    <s v="Linda Parker"/>
    <s v="linda@ecoelectronics.com"/>
    <x v="6"/>
    <x v="5"/>
    <n v="78"/>
    <n v="74.065999675054925"/>
  </r>
  <r>
    <s v="C036"/>
    <s v="Uma Brown"/>
    <n v="39"/>
    <s v="M"/>
    <s v="North"/>
    <n v="5987"/>
    <s v="P013"/>
    <d v="2024-10-21T00:00:00"/>
    <n v="2"/>
    <n v="23"/>
    <n v="1.2904071942680907E-2"/>
    <s v="Tool M"/>
    <s v="Hardware"/>
    <s v="S003"/>
    <n v="11.5"/>
    <s v="Circuit Solutions"/>
    <s v="Mark Johnson"/>
    <s v="mark@circuitsolutions.com"/>
    <x v="2"/>
    <x v="1"/>
    <n v="46"/>
    <n v="45.406412690636678"/>
  </r>
  <r>
    <s v="C058"/>
    <s v="Zoe Carter"/>
    <n v="51"/>
    <s v="M"/>
    <s v="West Coast"/>
    <n v="5988"/>
    <s v="P053"/>
    <d v="2024-10-21T00:00:00"/>
    <n v="5"/>
    <n v="22.5"/>
    <n v="5.9482755708615165E-2"/>
    <s v="Tool BA"/>
    <s v="Hardware"/>
    <s v="S003"/>
    <n v="11.25"/>
    <s v="Circuit Solutions"/>
    <s v="Mark Johnson"/>
    <s v="mark@circuitsolutions.com"/>
    <x v="2"/>
    <x v="1"/>
    <n v="112.5"/>
    <n v="105.80818998278079"/>
  </r>
  <r>
    <s v="C067"/>
    <s v="Rachel Hill"/>
    <n v="61"/>
    <s v="M"/>
    <s v="East Coast"/>
    <n v="5989"/>
    <s v="P026"/>
    <d v="2024-10-21T00:00:00"/>
    <n v="8"/>
    <n v="22"/>
    <n v="5.1634157177137721E-2"/>
    <s v="Item Z"/>
    <s v="Office Supplies"/>
    <s v="S006"/>
    <n v="11"/>
    <s v="Eco Electronics"/>
    <s v="Linda Parker"/>
    <s v="linda@ecoelectronics.com"/>
    <x v="6"/>
    <x v="5"/>
    <n v="176"/>
    <n v="166.91238833682377"/>
  </r>
  <r>
    <s v="C122"/>
    <s v="Mia Clark"/>
    <n v="40"/>
    <s v="M"/>
    <s v="Midwest"/>
    <n v="5990"/>
    <s v="P035"/>
    <d v="2024-10-21T00:00:00"/>
    <n v="6"/>
    <n v="63"/>
    <n v="9.6343360409465742E-2"/>
    <s v="Device AI"/>
    <s v="Electronics"/>
    <s v="S005"/>
    <n v="31.5"/>
    <s v="Office Tech Depot"/>
    <s v="Kevin Lee"/>
    <s v="kevin@officetechdepot.com"/>
    <x v="4"/>
    <x v="3"/>
    <n v="378"/>
    <n v="341.58220976522193"/>
  </r>
  <r>
    <s v="C108"/>
    <s v="Emily Taylor"/>
    <n v="21"/>
    <s v="M"/>
    <s v="South"/>
    <n v="5991"/>
    <s v="P010"/>
    <d v="2024-10-21T00:00:00"/>
    <n v="3"/>
    <n v="15"/>
    <n v="8.5666658745384046E-3"/>
    <s v="Accessory J"/>
    <s v="Accessories"/>
    <s v="S010"/>
    <n v="7.5"/>
    <s v="Sports Tech Gear"/>
    <s v="Michael Harris"/>
    <s v="michael@sportstechgear.com"/>
    <x v="7"/>
    <x v="6"/>
    <n v="45"/>
    <n v="44.614500035645769"/>
  </r>
  <r>
    <s v="C101"/>
    <s v="Karen Hill"/>
    <n v="69"/>
    <s v="F"/>
    <s v="East Coast"/>
    <n v="5992"/>
    <s v="P026"/>
    <d v="2024-10-21T00:00:00"/>
    <n v="5"/>
    <n v="22"/>
    <n v="5.8668372088458848E-2"/>
    <s v="Item Z"/>
    <s v="Office Supplies"/>
    <s v="S006"/>
    <n v="11"/>
    <s v="Eco Electronics"/>
    <s v="Linda Parker"/>
    <s v="linda@ecoelectronics.com"/>
    <x v="6"/>
    <x v="5"/>
    <n v="110"/>
    <n v="103.54647907026953"/>
  </r>
  <r>
    <s v="C010"/>
    <s v="Grace White"/>
    <n v="37"/>
    <s v="F"/>
    <s v="East Coast"/>
    <n v="5993"/>
    <s v="P037"/>
    <d v="2024-10-21T00:00:00"/>
    <n v="2"/>
    <n v="88"/>
    <n v="7.8838810076052313E-3"/>
    <s v="Appliance AK"/>
    <s v="Home Appliances"/>
    <s v="S007"/>
    <n v="44"/>
    <s v="HealthTech Supplies"/>
    <s v="Peter Clark"/>
    <s v="peter@healthtech.com"/>
    <x v="9"/>
    <x v="8"/>
    <n v="176"/>
    <n v="174.61243694266147"/>
  </r>
  <r>
    <s v="C031"/>
    <s v="Dan White"/>
    <n v="29"/>
    <s v="F"/>
    <s v="Midwest"/>
    <n v="5994"/>
    <s v="P010"/>
    <d v="2024-10-21T00:00:00"/>
    <n v="7"/>
    <n v="15"/>
    <n v="3.7051667530209997E-2"/>
    <s v="Accessory J"/>
    <s v="Accessories"/>
    <s v="S010"/>
    <n v="7.5"/>
    <s v="Sports Tech Gear"/>
    <s v="Michael Harris"/>
    <s v="michael@sportstechgear.com"/>
    <x v="7"/>
    <x v="6"/>
    <n v="105"/>
    <n v="101.10957490932795"/>
  </r>
  <r>
    <s v="C142"/>
    <s v="Henry Hill"/>
    <n v="36"/>
    <s v="M"/>
    <s v="Midwest"/>
    <n v="5995"/>
    <s v="P009"/>
    <d v="2024-10-21T00:00:00"/>
    <n v="1"/>
    <n v="36"/>
    <n v="6.8307669191357667E-2"/>
    <s v="Tool I"/>
    <s v="Hardware"/>
    <s v="S009"/>
    <n v="18"/>
    <s v="Gourmet Gadgets"/>
    <s v="Alice Brown"/>
    <s v="alice@gourmetgadgets.com"/>
    <x v="8"/>
    <x v="7"/>
    <n v="36"/>
    <n v="33.540923909111122"/>
  </r>
  <r>
    <s v="C019"/>
    <s v="Alice Hall"/>
    <n v="35"/>
    <s v="F"/>
    <s v="Midwest"/>
    <n v="5996"/>
    <s v="P041"/>
    <d v="2024-10-21T00:00:00"/>
    <n v="9"/>
    <n v="33.5"/>
    <n v="9.6742393048934294E-3"/>
    <s v="Widget AO"/>
    <s v="Electronics"/>
    <s v="S001"/>
    <n v="16.75"/>
    <s v="Gadget World"/>
    <s v="Emily Rose"/>
    <s v="emily@gadgetworld.com"/>
    <x v="0"/>
    <x v="0"/>
    <n v="301.5"/>
    <n v="298.58321684957463"/>
  </r>
  <r>
    <s v="C097"/>
    <s v="Henry Parker"/>
    <n v="18"/>
    <s v="F"/>
    <s v="North"/>
    <n v="5997"/>
    <s v="P050"/>
    <d v="2024-10-22T00:00:00"/>
    <n v="3"/>
    <n v="17.5"/>
    <n v="1.4058863262364087E-2"/>
    <s v="Accessory AX"/>
    <s v="Accessories"/>
    <s v="S010"/>
    <n v="8.75"/>
    <s v="Sports Tech Gear"/>
    <s v="Michael Harris"/>
    <s v="michael@sportstechgear.com"/>
    <x v="7"/>
    <x v="6"/>
    <n v="52.5"/>
    <n v="51.761909678725885"/>
  </r>
  <r>
    <s v="C061"/>
    <s v="Paul Young"/>
    <n v="62"/>
    <s v="M"/>
    <s v="Midwest"/>
    <n v="5998"/>
    <s v="P022"/>
    <d v="2024-10-22T00:00:00"/>
    <n v="8"/>
    <n v="54"/>
    <n v="3.9242658793307496E-2"/>
    <s v="Gadget V"/>
    <s v="Home Appliances"/>
    <s v="S002"/>
    <n v="27"/>
    <s v="Tech Gear Co."/>
    <s v="John Taylor"/>
    <s v="john@techgear.com"/>
    <x v="1"/>
    <x v="1"/>
    <n v="432"/>
    <n v="415.04717140129117"/>
  </r>
  <r>
    <s v="C073"/>
    <s v="Mia Allen"/>
    <n v="36"/>
    <s v="M"/>
    <s v="East Coast"/>
    <n v="5999"/>
    <s v="P033"/>
    <d v="2024-10-22T00:00:00"/>
    <n v="10"/>
    <n v="21"/>
    <n v="5.5601061594609785E-2"/>
    <s v="Tool AG"/>
    <s v="Hardware"/>
    <s v="S003"/>
    <n v="10.5"/>
    <s v="Circuit Solutions"/>
    <s v="Mark Johnson"/>
    <s v="mark@circuitsolutions.com"/>
    <x v="2"/>
    <x v="1"/>
    <n v="210"/>
    <n v="198.32377706513194"/>
  </r>
  <r>
    <s v="C045"/>
    <s v="Leo Green"/>
    <n v="52"/>
    <s v="F"/>
    <s v="Midwest"/>
    <n v="6000"/>
    <s v="P001"/>
    <d v="2024-10-22T00:00:00"/>
    <n v="9"/>
    <n v="30"/>
    <n v="7.7351943748016572E-2"/>
    <s v="Widget A"/>
    <s v="Electronics"/>
    <s v="S001"/>
    <n v="15"/>
    <s v="Gadget World"/>
    <s v="Emily Rose"/>
    <s v="emily@gadgetworld.com"/>
    <x v="0"/>
    <x v="0"/>
    <n v="270"/>
    <n v="249.11497518803552"/>
  </r>
  <r>
    <s v="C065"/>
    <s v="Quinn Hall"/>
    <n v="64"/>
    <s v="M"/>
    <s v="East Coast"/>
    <n v="6001"/>
    <s v="P013"/>
    <d v="2024-10-22T00:00:00"/>
    <n v="5"/>
    <n v="23"/>
    <n v="2.6138303119388508E-2"/>
    <s v="Tool M"/>
    <s v="Hardware"/>
    <s v="S003"/>
    <n v="11.5"/>
    <s v="Circuit Solutions"/>
    <s v="Mark Johnson"/>
    <s v="mark@circuitsolutions.com"/>
    <x v="2"/>
    <x v="1"/>
    <n v="115"/>
    <n v="111.99409514127032"/>
  </r>
  <r>
    <s v="C147"/>
    <s v="Karen Hall"/>
    <n v="66"/>
    <s v="F"/>
    <s v="West Coast"/>
    <n v="6002"/>
    <s v="P052"/>
    <d v="2024-10-22T00:00:00"/>
    <n v="9"/>
    <n v="47.5"/>
    <n v="1.5607447048245626E-2"/>
    <s v="Gadget AZ"/>
    <s v="Home Appliances"/>
    <s v="S002"/>
    <n v="23.75"/>
    <s v="Tech Gear Co."/>
    <s v="John Taylor"/>
    <s v="john@techgear.com"/>
    <x v="1"/>
    <x v="1"/>
    <n v="427.5"/>
    <n v="420.82781638687499"/>
  </r>
  <r>
    <s v="C128"/>
    <s v="Xander Carter"/>
    <n v="42"/>
    <s v="M"/>
    <s v="Midwest"/>
    <n v="6003"/>
    <s v="P026"/>
    <d v="2024-10-22T00:00:00"/>
    <n v="5"/>
    <n v="22"/>
    <n v="3.5121886743831768E-3"/>
    <s v="Item Z"/>
    <s v="Office Supplies"/>
    <s v="S006"/>
    <n v="11"/>
    <s v="Eco Electronics"/>
    <s v="Linda Parker"/>
    <s v="linda@ecoelectronics.com"/>
    <x v="6"/>
    <x v="5"/>
    <n v="110"/>
    <n v="109.61365924581786"/>
  </r>
  <r>
    <s v="C148"/>
    <s v="Bob Brown"/>
    <n v="64"/>
    <s v="F"/>
    <s v="South"/>
    <n v="6004"/>
    <s v="P011"/>
    <d v="2024-10-22T00:00:00"/>
    <n v="9"/>
    <n v="32"/>
    <n v="5.5555811197335596E-2"/>
    <s v="Widget K"/>
    <s v="Electronics"/>
    <s v="S001"/>
    <n v="16"/>
    <s v="Gadget World"/>
    <s v="Emily Rose"/>
    <s v="emily@gadgetworld.com"/>
    <x v="0"/>
    <x v="0"/>
    <n v="288"/>
    <n v="271.99992637516732"/>
  </r>
  <r>
    <s v="C132"/>
    <s v="Paul Wright"/>
    <n v="66"/>
    <s v="M"/>
    <s v="North"/>
    <n v="6005"/>
    <s v="P053"/>
    <d v="2024-10-22T00:00:00"/>
    <n v="8"/>
    <n v="22.5"/>
    <n v="6.8250515511879092E-2"/>
    <s v="Tool BA"/>
    <s v="Hardware"/>
    <s v="S003"/>
    <n v="11.25"/>
    <s v="Circuit Solutions"/>
    <s v="Mark Johnson"/>
    <s v="mark@circuitsolutions.com"/>
    <x v="2"/>
    <x v="1"/>
    <n v="180"/>
    <n v="167.71490720786176"/>
  </r>
  <r>
    <s v="C124"/>
    <s v="Rachel Allen"/>
    <n v="24"/>
    <s v="F"/>
    <s v="North"/>
    <n v="6006"/>
    <s v="P035"/>
    <d v="2024-10-22T00:00:00"/>
    <n v="8"/>
    <n v="63"/>
    <n v="3.2005584783052599E-2"/>
    <s v="Device AI"/>
    <s v="Electronics"/>
    <s v="S005"/>
    <n v="31.5"/>
    <s v="Office Tech Depot"/>
    <s v="Kevin Lee"/>
    <s v="kevin@officetechdepot.com"/>
    <x v="4"/>
    <x v="3"/>
    <n v="504"/>
    <n v="487.86918526934147"/>
  </r>
  <r>
    <s v="C093"/>
    <s v="Rachel Taylor"/>
    <n v="32"/>
    <s v="M"/>
    <s v="Midwest"/>
    <n v="6007"/>
    <s v="P001"/>
    <d v="2024-10-22T00:00:00"/>
    <n v="6"/>
    <n v="30"/>
    <n v="7.311943604037352E-2"/>
    <s v="Widget A"/>
    <s v="Electronics"/>
    <s v="S001"/>
    <n v="15"/>
    <s v="Gadget World"/>
    <s v="Emily Rose"/>
    <s v="emily@gadgetworld.com"/>
    <x v="0"/>
    <x v="0"/>
    <n v="180"/>
    <n v="166.83850151273276"/>
  </r>
  <r>
    <s v="C100"/>
    <s v="Paul Wright"/>
    <n v="68"/>
    <s v="M"/>
    <s v="East Coast"/>
    <n v="6008"/>
    <s v="P044"/>
    <d v="2024-10-23T00:00:00"/>
    <n v="10"/>
    <n v="10.5"/>
    <n v="6.2776603232459025E-2"/>
    <s v="Accessory AR"/>
    <s v="Accessories"/>
    <s v="S004"/>
    <n v="5.25"/>
    <s v="Smart Home Essentials"/>
    <s v="Sarah Davis"/>
    <s v="sarah@smarthomeessentials.com"/>
    <x v="3"/>
    <x v="2"/>
    <n v="105"/>
    <n v="98.40845666059181"/>
  </r>
  <r>
    <s v="C028"/>
    <s v="Oscar Green"/>
    <n v="24"/>
    <s v="M"/>
    <s v="South"/>
    <n v="6009"/>
    <s v="P024"/>
    <d v="2024-10-23T00:00:00"/>
    <n v="9"/>
    <n v="11"/>
    <n v="9.6894050362236028E-2"/>
    <s v="Accessory X"/>
    <s v="Accessories"/>
    <s v="S004"/>
    <n v="5.5"/>
    <s v="Smart Home Essentials"/>
    <s v="Sarah Davis"/>
    <s v="sarah@smarthomeessentials.com"/>
    <x v="3"/>
    <x v="2"/>
    <n v="99"/>
    <n v="89.407489014138633"/>
  </r>
  <r>
    <s v="C074"/>
    <s v="Carol Parker"/>
    <n v="32"/>
    <s v="M"/>
    <s v="South"/>
    <n v="6010"/>
    <s v="P047"/>
    <d v="2024-10-23T00:00:00"/>
    <n v="5"/>
    <n v="82.5"/>
    <n v="6.1190825751016968E-2"/>
    <s v="Appliance AU"/>
    <s v="Home Appliances"/>
    <s v="S007"/>
    <n v="41.25"/>
    <s v="HealthTech Supplies"/>
    <s v="Peter Clark"/>
    <s v="peter@healthtech.com"/>
    <x v="9"/>
    <x v="8"/>
    <n v="412.5"/>
    <n v="387.25878437770552"/>
  </r>
  <r>
    <s v="C079"/>
    <s v="Dan Walker"/>
    <n v="23"/>
    <s v="F"/>
    <s v="Midwest"/>
    <n v="6011"/>
    <s v="P013"/>
    <d v="2024-10-23T00:00:00"/>
    <n v="5"/>
    <n v="23"/>
    <n v="7.8594335633609888E-2"/>
    <s v="Tool M"/>
    <s v="Hardware"/>
    <s v="S003"/>
    <n v="11.5"/>
    <s v="Circuit Solutions"/>
    <s v="Mark Johnson"/>
    <s v="mark@circuitsolutions.com"/>
    <x v="2"/>
    <x v="1"/>
    <n v="115"/>
    <n v="105.96165140213486"/>
  </r>
  <r>
    <s v="C075"/>
    <s v="Frank Parker"/>
    <n v="50"/>
    <s v="M"/>
    <s v="East Coast"/>
    <n v="6012"/>
    <s v="P053"/>
    <d v="2024-10-23T00:00:00"/>
    <n v="2"/>
    <n v="22.5"/>
    <n v="4.6972743507372641E-2"/>
    <s v="Tool BA"/>
    <s v="Hardware"/>
    <s v="S003"/>
    <n v="11.25"/>
    <s v="Circuit Solutions"/>
    <s v="Mark Johnson"/>
    <s v="mark@circuitsolutions.com"/>
    <x v="2"/>
    <x v="1"/>
    <n v="45"/>
    <n v="42.886226542168231"/>
  </r>
  <r>
    <s v="C088"/>
    <s v="Emily Adams"/>
    <n v="59"/>
    <s v="F"/>
    <s v="East Coast"/>
    <n v="6013"/>
    <s v="P025"/>
    <d v="2024-10-23T00:00:00"/>
    <n v="10"/>
    <n v="65"/>
    <n v="8.7847666444261729E-2"/>
    <s v="Device Y"/>
    <s v="Electronics"/>
    <s v="S005"/>
    <n v="32.5"/>
    <s v="Office Tech Depot"/>
    <s v="Kevin Lee"/>
    <s v="kevin@officetechdepot.com"/>
    <x v="4"/>
    <x v="3"/>
    <n v="650"/>
    <n v="592.8990168112299"/>
  </r>
  <r>
    <s v="C090"/>
    <s v="Carol Brown"/>
    <n v="41"/>
    <s v="M"/>
    <s v="North"/>
    <n v="6014"/>
    <s v="P038"/>
    <d v="2024-10-23T00:00:00"/>
    <n v="9"/>
    <n v="39"/>
    <n v="4.9501143879846589E-2"/>
    <s v="Widget AL"/>
    <s v="Electronics"/>
    <s v="S008"/>
    <n v="19.5"/>
    <s v="Auto Electronics Pro"/>
    <s v="Daniel Evans"/>
    <s v="daniel@autoelectronics.com"/>
    <x v="5"/>
    <x v="4"/>
    <n v="351"/>
    <n v="333.62509849817383"/>
  </r>
  <r>
    <s v="C016"/>
    <s v="Uma Jones"/>
    <n v="66"/>
    <s v="F"/>
    <s v="East Coast"/>
    <n v="6015"/>
    <s v="P040"/>
    <d v="2024-10-23T00:00:00"/>
    <n v="4"/>
    <n v="13"/>
    <n v="8.2792675651552239E-2"/>
    <s v="Accessory AN"/>
    <s v="Accessories"/>
    <s v="S010"/>
    <n v="6.5"/>
    <s v="Sports Tech Gear"/>
    <s v="Michael Harris"/>
    <s v="michael@sportstechgear.com"/>
    <x v="7"/>
    <x v="6"/>
    <n v="52"/>
    <n v="47.694780866119281"/>
  </r>
  <r>
    <s v="C024"/>
    <s v="Nina Baker"/>
    <n v="54"/>
    <s v="F"/>
    <s v="East Coast"/>
    <n v="6016"/>
    <s v="P019"/>
    <d v="2024-10-23T00:00:00"/>
    <n v="10"/>
    <n v="38"/>
    <n v="1.3417984468258704E-2"/>
    <s v="Tool S"/>
    <s v="Hardware"/>
    <s v="S009"/>
    <n v="19"/>
    <s v="Gourmet Gadgets"/>
    <s v="Alice Brown"/>
    <s v="alice@gourmetgadgets.com"/>
    <x v="8"/>
    <x v="7"/>
    <n v="380"/>
    <n v="374.90116590206168"/>
  </r>
  <r>
    <s v="C005"/>
    <s v="Quinn Adams"/>
    <n v="69"/>
    <s v="M"/>
    <s v="West Coast"/>
    <n v="6017"/>
    <s v="P032"/>
    <d v="2024-10-23T00:00:00"/>
    <n v="4"/>
    <n v="48"/>
    <n v="6.1062542708400364E-2"/>
    <s v="Gadget AF"/>
    <s v="Home Appliances"/>
    <s v="S002"/>
    <n v="24"/>
    <s v="Tech Gear Co."/>
    <s v="John Taylor"/>
    <s v="john@techgear.com"/>
    <x v="1"/>
    <x v="1"/>
    <n v="192"/>
    <n v="180.27599179998714"/>
  </r>
  <r>
    <s v="C115"/>
    <s v="Bob Parker"/>
    <n v="25"/>
    <s v="M"/>
    <s v="West Coast"/>
    <n v="6018"/>
    <s v="P018"/>
    <d v="2024-10-23T00:00:00"/>
    <n v="8"/>
    <n v="43"/>
    <n v="4.7594256129105894E-2"/>
    <s v="Widget R"/>
    <s v="Electronics"/>
    <s v="S008"/>
    <n v="21.5"/>
    <s v="Auto Electronics Pro"/>
    <s v="Daniel Evans"/>
    <s v="daniel@autoelectronics.com"/>
    <x v="5"/>
    <x v="4"/>
    <n v="344"/>
    <n v="327.62757589158758"/>
  </r>
  <r>
    <s v="C111"/>
    <s v="Grace Walker"/>
    <n v="21"/>
    <s v="F"/>
    <s v="Midwest"/>
    <n v="6019"/>
    <s v="P032"/>
    <d v="2024-10-23T00:00:00"/>
    <n v="3"/>
    <n v="48"/>
    <n v="2.8076689484984544E-3"/>
    <s v="Gadget AF"/>
    <s v="Home Appliances"/>
    <s v="S002"/>
    <n v="24"/>
    <s v="Tech Gear Co."/>
    <s v="John Taylor"/>
    <s v="john@techgear.com"/>
    <x v="1"/>
    <x v="1"/>
    <n v="144"/>
    <n v="143.59569567141622"/>
  </r>
  <r>
    <s v="C113"/>
    <s v="Paul Brown"/>
    <n v="64"/>
    <s v="F"/>
    <s v="South"/>
    <n v="6020"/>
    <s v="P038"/>
    <d v="2024-10-23T00:00:00"/>
    <n v="6"/>
    <n v="39"/>
    <n v="2.6395001134423824E-2"/>
    <s v="Widget AL"/>
    <s v="Electronics"/>
    <s v="S008"/>
    <n v="19.5"/>
    <s v="Auto Electronics Pro"/>
    <s v="Daniel Evans"/>
    <s v="daniel@autoelectronics.com"/>
    <x v="5"/>
    <x v="4"/>
    <n v="234"/>
    <n v="227.82356973454483"/>
  </r>
  <r>
    <s v="C036"/>
    <s v="Uma Brown"/>
    <n v="39"/>
    <s v="M"/>
    <s v="North"/>
    <n v="6021"/>
    <s v="P027"/>
    <d v="2024-10-23T00:00:00"/>
    <n v="4"/>
    <n v="85"/>
    <n v="2.97265114918581E-2"/>
    <s v="Appliance AA"/>
    <s v="Home Appliances"/>
    <s v="S007"/>
    <n v="42.5"/>
    <s v="HealthTech Supplies"/>
    <s v="Peter Clark"/>
    <s v="peter@healthtech.com"/>
    <x v="9"/>
    <x v="8"/>
    <n v="340"/>
    <n v="329.89298609276824"/>
  </r>
  <r>
    <s v="C132"/>
    <s v="Paul Wright"/>
    <n v="66"/>
    <s v="M"/>
    <s v="North"/>
    <n v="6022"/>
    <s v="P003"/>
    <d v="2024-10-23T00:00:00"/>
    <n v="6"/>
    <n v="20"/>
    <n v="9.7234103053823032E-2"/>
    <s v="Tool C"/>
    <s v="Hardware"/>
    <s v="S003"/>
    <n v="10"/>
    <s v="Circuit Solutions"/>
    <s v="Mark Johnson"/>
    <s v="mark@circuitsolutions.com"/>
    <x v="2"/>
    <x v="1"/>
    <n v="120"/>
    <n v="108.33190763354123"/>
  </r>
  <r>
    <s v="C089"/>
    <s v="Tina Clark"/>
    <n v="43"/>
    <s v="F"/>
    <s v="North"/>
    <n v="6023"/>
    <s v="P015"/>
    <d v="2024-10-23T00:00:00"/>
    <n v="7"/>
    <n v="70"/>
    <n v="6.7375459686667499E-2"/>
    <s v="Device O"/>
    <s v="Electronics"/>
    <s v="S005"/>
    <n v="35"/>
    <s v="Office Tech Depot"/>
    <s v="Kevin Lee"/>
    <s v="kevin@officetechdepot.com"/>
    <x v="4"/>
    <x v="3"/>
    <n v="490"/>
    <n v="456.98602475353294"/>
  </r>
  <r>
    <s v="C066"/>
    <s v="Sam Brown"/>
    <n v="32"/>
    <s v="M"/>
    <s v="South"/>
    <n v="6024"/>
    <s v="P014"/>
    <d v="2024-10-23T00:00:00"/>
    <n v="1"/>
    <n v="12"/>
    <n v="5.1932665026681195E-2"/>
    <s v="Accessory N"/>
    <s v="Accessories"/>
    <s v="S004"/>
    <n v="6"/>
    <s v="Smart Home Essentials"/>
    <s v="Sarah Davis"/>
    <s v="sarah@smarthomeessentials.com"/>
    <x v="3"/>
    <x v="2"/>
    <n v="12"/>
    <n v="11.376808019679826"/>
  </r>
  <r>
    <s v="C013"/>
    <s v="Victor Baker"/>
    <n v="70"/>
    <s v="F"/>
    <s v="Midwest"/>
    <n v="6025"/>
    <s v="P037"/>
    <d v="2024-10-23T00:00:00"/>
    <n v="9"/>
    <n v="88"/>
    <n v="6.7477601361751183E-3"/>
    <s v="Appliance AK"/>
    <s v="Home Appliances"/>
    <s v="S007"/>
    <n v="44"/>
    <s v="HealthTech Supplies"/>
    <s v="Peter Clark"/>
    <s v="peter@healthtech.com"/>
    <x v="9"/>
    <x v="8"/>
    <n v="792"/>
    <n v="786.65577397214929"/>
  </r>
  <r>
    <s v="C139"/>
    <s v="Nina Young"/>
    <n v="53"/>
    <s v="M"/>
    <s v="North"/>
    <n v="6026"/>
    <s v="P053"/>
    <d v="2024-10-24T00:00:00"/>
    <n v="6"/>
    <n v="22.5"/>
    <n v="7.8120495956127509E-2"/>
    <s v="Tool BA"/>
    <s v="Hardware"/>
    <s v="S003"/>
    <n v="11.25"/>
    <s v="Circuit Solutions"/>
    <s v="Mark Johnson"/>
    <s v="mark@circuitsolutions.com"/>
    <x v="2"/>
    <x v="1"/>
    <n v="135"/>
    <n v="124.45373304592279"/>
  </r>
  <r>
    <s v="C146"/>
    <s v="Dan Allen"/>
    <n v="64"/>
    <s v="M"/>
    <s v="North"/>
    <n v="6027"/>
    <s v="P053"/>
    <d v="2024-10-24T00:00:00"/>
    <n v="2"/>
    <n v="22.5"/>
    <n v="9.2962668063774234E-2"/>
    <s v="Tool BA"/>
    <s v="Hardware"/>
    <s v="S003"/>
    <n v="11.25"/>
    <s v="Circuit Solutions"/>
    <s v="Mark Johnson"/>
    <s v="mark@circuitsolutions.com"/>
    <x v="2"/>
    <x v="1"/>
    <n v="45"/>
    <n v="40.816679937130161"/>
  </r>
  <r>
    <s v="C113"/>
    <s v="Paul Brown"/>
    <n v="64"/>
    <s v="F"/>
    <s v="South"/>
    <n v="6028"/>
    <s v="P015"/>
    <d v="2024-10-24T00:00:00"/>
    <n v="1"/>
    <n v="70"/>
    <n v="8.8771847796410688E-2"/>
    <s v="Device O"/>
    <s v="Electronics"/>
    <s v="S005"/>
    <n v="35"/>
    <s v="Office Tech Depot"/>
    <s v="Kevin Lee"/>
    <s v="kevin@officetechdepot.com"/>
    <x v="4"/>
    <x v="3"/>
    <n v="70"/>
    <n v="63.785970654251251"/>
  </r>
  <r>
    <s v="C006"/>
    <s v="Grace Hall"/>
    <n v="56"/>
    <s v="F"/>
    <s v="East Coast"/>
    <n v="6029"/>
    <s v="P047"/>
    <d v="2024-10-24T00:00:00"/>
    <n v="6"/>
    <n v="82.5"/>
    <n v="1.1033965417591808E-2"/>
    <s v="Appliance AU"/>
    <s v="Home Appliances"/>
    <s v="S007"/>
    <n v="41.25"/>
    <s v="HealthTech Supplies"/>
    <s v="Peter Clark"/>
    <s v="peter@healthtech.com"/>
    <x v="9"/>
    <x v="8"/>
    <n v="495"/>
    <n v="489.53818711829206"/>
  </r>
  <r>
    <s v="C114"/>
    <s v="Nina Carter"/>
    <n v="59"/>
    <s v="F"/>
    <s v="East Coast"/>
    <n v="6030"/>
    <s v="P017"/>
    <d v="2024-10-24T00:00:00"/>
    <n v="7"/>
    <n v="80"/>
    <n v="8.9492440285133153E-3"/>
    <s v="Appliance Q"/>
    <s v="Home Appliances"/>
    <s v="S007"/>
    <n v="40"/>
    <s v="HealthTech Supplies"/>
    <s v="Peter Clark"/>
    <s v="peter@healthtech.com"/>
    <x v="9"/>
    <x v="8"/>
    <n v="560"/>
    <n v="554.98842334403253"/>
  </r>
  <r>
    <s v="C026"/>
    <s v="Nina Allen"/>
    <n v="24"/>
    <s v="M"/>
    <s v="South"/>
    <n v="6031"/>
    <s v="P011"/>
    <d v="2024-10-24T00:00:00"/>
    <n v="2"/>
    <n v="32"/>
    <n v="3.7881130615664673E-3"/>
    <s v="Widget K"/>
    <s v="Electronics"/>
    <s v="S001"/>
    <n v="16"/>
    <s v="Gadget World"/>
    <s v="Emily Rose"/>
    <s v="emily@gadgetworld.com"/>
    <x v="0"/>
    <x v="0"/>
    <n v="64"/>
    <n v="63.757560764059747"/>
  </r>
  <r>
    <s v="C078"/>
    <s v="Alice Hill"/>
    <n v="64"/>
    <s v="M"/>
    <s v="North"/>
    <n v="6032"/>
    <s v="P005"/>
    <d v="2024-10-24T00:00:00"/>
    <n v="6"/>
    <n v="60"/>
    <n v="3.6717020110593523E-2"/>
    <s v="Device E"/>
    <s v="Electronics"/>
    <s v="S005"/>
    <n v="30"/>
    <s v="Office Tech Depot"/>
    <s v="Kevin Lee"/>
    <s v="kevin@officetechdepot.com"/>
    <x v="4"/>
    <x v="3"/>
    <n v="360"/>
    <n v="346.78187276018633"/>
  </r>
  <r>
    <s v="C025"/>
    <s v="Sam Smith"/>
    <n v="37"/>
    <s v="M"/>
    <s v="Midwest"/>
    <n v="6033"/>
    <s v="P048"/>
    <d v="2024-10-24T00:00:00"/>
    <n v="1"/>
    <n v="44.5"/>
    <n v="6.3772452592047932E-2"/>
    <s v="Widget AV"/>
    <s v="Electronics"/>
    <s v="S008"/>
    <n v="22.25"/>
    <s v="Auto Electronics Pro"/>
    <s v="Daniel Evans"/>
    <s v="daniel@autoelectronics.com"/>
    <x v="5"/>
    <x v="4"/>
    <n v="44.5"/>
    <n v="41.662125859653869"/>
  </r>
  <r>
    <s v="C063"/>
    <s v="Karen Wright"/>
    <n v="26"/>
    <s v="M"/>
    <s v="West Coast"/>
    <n v="6034"/>
    <s v="P013"/>
    <d v="2024-10-24T00:00:00"/>
    <n v="5"/>
    <n v="23"/>
    <n v="2.6676153099391055E-2"/>
    <s v="Tool M"/>
    <s v="Hardware"/>
    <s v="S003"/>
    <n v="11.5"/>
    <s v="Circuit Solutions"/>
    <s v="Mark Johnson"/>
    <s v="mark@circuitsolutions.com"/>
    <x v="2"/>
    <x v="1"/>
    <n v="115"/>
    <n v="111.93224239357002"/>
  </r>
  <r>
    <s v="C109"/>
    <s v="Oscar Clark"/>
    <n v="62"/>
    <s v="F"/>
    <s v="South"/>
    <n v="6035"/>
    <s v="P027"/>
    <d v="2024-10-24T00:00:00"/>
    <n v="7"/>
    <n v="85"/>
    <n v="5.1246618717493524E-2"/>
    <s v="Appliance AA"/>
    <s v="Home Appliances"/>
    <s v="S007"/>
    <n v="42.5"/>
    <s v="HealthTech Supplies"/>
    <s v="Peter Clark"/>
    <s v="peter@healthtech.com"/>
    <x v="9"/>
    <x v="8"/>
    <n v="595"/>
    <n v="564.50826186309132"/>
  </r>
  <r>
    <s v="C076"/>
    <s v="Grace White"/>
    <n v="51"/>
    <s v="M"/>
    <s v="West Coast"/>
    <n v="6036"/>
    <s v="P044"/>
    <d v="2024-10-24T00:00:00"/>
    <n v="9"/>
    <n v="10.5"/>
    <n v="7.6397996217901193E-2"/>
    <s v="Accessory AR"/>
    <s v="Accessories"/>
    <s v="S004"/>
    <n v="5.25"/>
    <s v="Smart Home Essentials"/>
    <s v="Sarah Davis"/>
    <s v="sarah@smarthomeessentials.com"/>
    <x v="3"/>
    <x v="2"/>
    <n v="94.5"/>
    <n v="87.280389357408339"/>
  </r>
  <r>
    <s v="C092"/>
    <s v="Xander Walker"/>
    <n v="54"/>
    <s v="F"/>
    <s v="North"/>
    <n v="6037"/>
    <s v="P016"/>
    <d v="2024-10-24T00:00:00"/>
    <n v="9"/>
    <n v="26"/>
    <n v="3.4226687658012615E-2"/>
    <s v="Item P"/>
    <s v="Office Supplies"/>
    <s v="S006"/>
    <n v="13"/>
    <s v="Eco Electronics"/>
    <s v="Linda Parker"/>
    <s v="linda@ecoelectronics.com"/>
    <x v="6"/>
    <x v="5"/>
    <n v="234"/>
    <n v="225.99095508802506"/>
  </r>
  <r>
    <s v="C013"/>
    <s v="Victor Baker"/>
    <n v="70"/>
    <s v="F"/>
    <s v="Midwest"/>
    <n v="6038"/>
    <s v="P019"/>
    <d v="2024-10-24T00:00:00"/>
    <n v="6"/>
    <n v="38"/>
    <n v="8.260491756735755E-2"/>
    <s v="Tool S"/>
    <s v="Hardware"/>
    <s v="S009"/>
    <n v="19"/>
    <s v="Gourmet Gadgets"/>
    <s v="Alice Brown"/>
    <s v="alice@gourmetgadgets.com"/>
    <x v="8"/>
    <x v="7"/>
    <n v="228"/>
    <n v="209.16607879464249"/>
  </r>
  <r>
    <s v="C092"/>
    <s v="Xander Walker"/>
    <n v="54"/>
    <s v="F"/>
    <s v="North"/>
    <n v="6039"/>
    <s v="P014"/>
    <d v="2024-10-24T00:00:00"/>
    <n v="9"/>
    <n v="12"/>
    <n v="6.5393119186821488E-2"/>
    <s v="Accessory N"/>
    <s v="Accessories"/>
    <s v="S004"/>
    <n v="6"/>
    <s v="Smart Home Essentials"/>
    <s v="Sarah Davis"/>
    <s v="sarah@smarthomeessentials.com"/>
    <x v="3"/>
    <x v="2"/>
    <n v="108"/>
    <n v="100.93754312782328"/>
  </r>
  <r>
    <s v="C054"/>
    <s v="Alice Allen"/>
    <n v="62"/>
    <s v="F"/>
    <s v="Midwest"/>
    <n v="6040"/>
    <s v="P049"/>
    <d v="2024-10-24T00:00:00"/>
    <n v="7"/>
    <n v="39.5"/>
    <n v="2.1437212282109222E-2"/>
    <s v="Tool AW"/>
    <s v="Hardware"/>
    <s v="S009"/>
    <n v="19.75"/>
    <s v="Gourmet Gadgets"/>
    <s v="Alice Brown"/>
    <s v="alice@gourmetgadgets.com"/>
    <x v="8"/>
    <x v="7"/>
    <n v="276.5"/>
    <n v="270.57261080399678"/>
  </r>
  <r>
    <s v="C040"/>
    <s v="Frank White"/>
    <n v="53"/>
    <s v="M"/>
    <s v="South"/>
    <n v="6041"/>
    <s v="P011"/>
    <d v="2024-10-24T00:00:00"/>
    <n v="4"/>
    <n v="32"/>
    <n v="7.3789663934818839E-2"/>
    <s v="Widget K"/>
    <s v="Electronics"/>
    <s v="S001"/>
    <n v="16"/>
    <s v="Gadget World"/>
    <s v="Emily Rose"/>
    <s v="emily@gadgetworld.com"/>
    <x v="0"/>
    <x v="0"/>
    <n v="128"/>
    <n v="118.5549230163432"/>
  </r>
  <r>
    <s v="C100"/>
    <s v="Paul Wright"/>
    <n v="68"/>
    <s v="M"/>
    <s v="East Coast"/>
    <n v="6042"/>
    <s v="P033"/>
    <d v="2024-10-24T00:00:00"/>
    <n v="1"/>
    <n v="21"/>
    <n v="5.7855385791468462E-2"/>
    <s v="Tool AG"/>
    <s v="Hardware"/>
    <s v="S003"/>
    <n v="10.5"/>
    <s v="Circuit Solutions"/>
    <s v="Mark Johnson"/>
    <s v="mark@circuitsolutions.com"/>
    <x v="2"/>
    <x v="1"/>
    <n v="21"/>
    <n v="19.785036898379161"/>
  </r>
  <r>
    <s v="C004"/>
    <s v="Paul Green"/>
    <n v="45"/>
    <s v="M"/>
    <s v="North"/>
    <n v="6043"/>
    <s v="P018"/>
    <d v="2024-10-25T00:00:00"/>
    <n v="10"/>
    <n v="43"/>
    <n v="8.5309984523098764E-2"/>
    <s v="Widget R"/>
    <s v="Electronics"/>
    <s v="S008"/>
    <n v="21.5"/>
    <s v="Auto Electronics Pro"/>
    <s v="Daniel Evans"/>
    <s v="daniel@autoelectronics.com"/>
    <x v="5"/>
    <x v="4"/>
    <n v="430"/>
    <n v="393.31670665506755"/>
  </r>
  <r>
    <s v="C057"/>
    <s v="Sam Hall"/>
    <n v="51"/>
    <s v="M"/>
    <s v="North"/>
    <n v="6044"/>
    <s v="P010"/>
    <d v="2024-10-25T00:00:00"/>
    <n v="3"/>
    <n v="15"/>
    <n v="4.6660241749308641E-2"/>
    <s v="Accessory J"/>
    <s v="Accessories"/>
    <s v="S010"/>
    <n v="7.5"/>
    <s v="Sports Tech Gear"/>
    <s v="Michael Harris"/>
    <s v="michael@sportstechgear.com"/>
    <x v="7"/>
    <x v="6"/>
    <n v="45"/>
    <n v="42.900289121281112"/>
  </r>
  <r>
    <s v="C137"/>
    <s v="Uma Young"/>
    <n v="19"/>
    <s v="M"/>
    <s v="East Coast"/>
    <n v="6045"/>
    <s v="P011"/>
    <d v="2024-10-25T00:00:00"/>
    <n v="7"/>
    <n v="32"/>
    <n v="6.1549932893004894E-2"/>
    <s v="Widget K"/>
    <s v="Electronics"/>
    <s v="S001"/>
    <n v="16"/>
    <s v="Gadget World"/>
    <s v="Emily Rose"/>
    <s v="emily@gadgetworld.com"/>
    <x v="0"/>
    <x v="0"/>
    <n v="224"/>
    <n v="210.2128150319669"/>
  </r>
  <r>
    <s v="C123"/>
    <s v="Rachel Young"/>
    <n v="22"/>
    <s v="F"/>
    <s v="West Coast"/>
    <n v="6046"/>
    <s v="P046"/>
    <d v="2024-10-25T00:00:00"/>
    <n v="5"/>
    <n v="25.5"/>
    <n v="7.5139760721927521E-3"/>
    <s v="Item AT"/>
    <s v="Office Supplies"/>
    <s v="S006"/>
    <n v="12.75"/>
    <s v="Eco Electronics"/>
    <s v="Linda Parker"/>
    <s v="linda@ecoelectronics.com"/>
    <x v="6"/>
    <x v="5"/>
    <n v="127.5"/>
    <n v="126.54196805079542"/>
  </r>
  <r>
    <s v="C088"/>
    <s v="Emily Adams"/>
    <n v="59"/>
    <s v="F"/>
    <s v="East Coast"/>
    <n v="6047"/>
    <s v="P010"/>
    <d v="2024-10-25T00:00:00"/>
    <n v="4"/>
    <n v="15"/>
    <n v="4.7360762503025457E-3"/>
    <s v="Accessory J"/>
    <s v="Accessories"/>
    <s v="S010"/>
    <n v="7.5"/>
    <s v="Sports Tech Gear"/>
    <s v="Michael Harris"/>
    <s v="michael@sportstechgear.com"/>
    <x v="7"/>
    <x v="6"/>
    <n v="60"/>
    <n v="59.715835424981847"/>
  </r>
  <r>
    <s v="C022"/>
    <s v="Nina Taylor"/>
    <n v="60"/>
    <s v="F"/>
    <s v="South"/>
    <n v="6048"/>
    <s v="P028"/>
    <d v="2024-10-25T00:00:00"/>
    <n v="9"/>
    <n v="46"/>
    <n v="9.8898157619464008E-2"/>
    <s v="Widget AB"/>
    <s v="Electronics"/>
    <s v="S008"/>
    <n v="23"/>
    <s v="Auto Electronics Pro"/>
    <s v="Daniel Evans"/>
    <s v="daniel@autoelectronics.com"/>
    <x v="5"/>
    <x v="4"/>
    <n v="414"/>
    <n v="373.05616274554188"/>
  </r>
  <r>
    <s v="C038"/>
    <s v="Wendy Allen"/>
    <n v="63"/>
    <s v="F"/>
    <s v="South"/>
    <n v="6049"/>
    <s v="P012"/>
    <d v="2024-10-25T00:00:00"/>
    <n v="8"/>
    <n v="44"/>
    <n v="1.8906581575267215E-2"/>
    <s v="Gadget L"/>
    <s v="Home Appliances"/>
    <s v="S002"/>
    <n v="22"/>
    <s v="Tech Gear Co."/>
    <s v="John Taylor"/>
    <s v="john@techgear.com"/>
    <x v="1"/>
    <x v="1"/>
    <n v="352"/>
    <n v="345.34488328550594"/>
  </r>
  <r>
    <s v="C052"/>
    <s v="Jack Allen"/>
    <n v="31"/>
    <s v="M"/>
    <s v="North"/>
    <n v="6050"/>
    <s v="P043"/>
    <d v="2024-10-25T00:00:00"/>
    <n v="4"/>
    <n v="28"/>
    <n v="8.6875924040495933E-2"/>
    <s v="Tool AQ"/>
    <s v="Hardware"/>
    <s v="S003"/>
    <n v="14"/>
    <s v="Circuit Solutions"/>
    <s v="Mark Johnson"/>
    <s v="mark@circuitsolutions.com"/>
    <x v="2"/>
    <x v="1"/>
    <n v="112"/>
    <n v="102.26989650746445"/>
  </r>
  <r>
    <s v="C124"/>
    <s v="Rachel Allen"/>
    <n v="24"/>
    <s v="F"/>
    <s v="North"/>
    <n v="6051"/>
    <s v="P046"/>
    <d v="2024-10-25T00:00:00"/>
    <n v="4"/>
    <n v="25.5"/>
    <n v="5.4337405193310429E-2"/>
    <s v="Item AT"/>
    <s v="Office Supplies"/>
    <s v="S006"/>
    <n v="12.75"/>
    <s v="Eco Electronics"/>
    <s v="Linda Parker"/>
    <s v="linda@ecoelectronics.com"/>
    <x v="6"/>
    <x v="5"/>
    <n v="102"/>
    <n v="96.45758467028233"/>
  </r>
  <r>
    <s v="C044"/>
    <s v="Oscar Adams"/>
    <n v="21"/>
    <s v="F"/>
    <s v="South"/>
    <n v="6052"/>
    <s v="P017"/>
    <d v="2024-10-25T00:00:00"/>
    <n v="2"/>
    <n v="80"/>
    <n v="8.7992154259277533E-2"/>
    <s v="Appliance Q"/>
    <s v="Home Appliances"/>
    <s v="S007"/>
    <n v="40"/>
    <s v="HealthTech Supplies"/>
    <s v="Peter Clark"/>
    <s v="peter@healthtech.com"/>
    <x v="9"/>
    <x v="8"/>
    <n v="160"/>
    <n v="145.92125531851559"/>
  </r>
  <r>
    <s v="C098"/>
    <s v="Henry Hall"/>
    <n v="60"/>
    <s v="F"/>
    <s v="Midwest"/>
    <n v="6053"/>
    <s v="P040"/>
    <d v="2024-10-25T00:00:00"/>
    <n v="3"/>
    <n v="13"/>
    <n v="2.205497418876097E-2"/>
    <s v="Accessory AN"/>
    <s v="Accessories"/>
    <s v="S010"/>
    <n v="6.5"/>
    <s v="Sports Tech Gear"/>
    <s v="Michael Harris"/>
    <s v="michael@sportstechgear.com"/>
    <x v="7"/>
    <x v="6"/>
    <n v="39"/>
    <n v="38.139856006638325"/>
  </r>
  <r>
    <s v="C015"/>
    <s v="Henry Parker"/>
    <n v="70"/>
    <s v="F"/>
    <s v="South"/>
    <n v="6054"/>
    <s v="P020"/>
    <d v="2024-10-25T00:00:00"/>
    <n v="7"/>
    <n v="17"/>
    <n v="8.0741270243101668E-2"/>
    <s v="Accessory T"/>
    <s v="Accessories"/>
    <s v="S010"/>
    <n v="8.5"/>
    <s v="Sports Tech Gear"/>
    <s v="Michael Harris"/>
    <s v="michael@sportstechgear.com"/>
    <x v="7"/>
    <x v="6"/>
    <n v="119"/>
    <n v="109.39178884107091"/>
  </r>
  <r>
    <s v="C050"/>
    <s v="Emily Lee"/>
    <n v="70"/>
    <s v="M"/>
    <s v="East Coast"/>
    <n v="6055"/>
    <s v="P043"/>
    <d v="2024-10-25T00:00:00"/>
    <n v="7"/>
    <n v="28"/>
    <n v="7.8941927075119073E-2"/>
    <s v="Tool AQ"/>
    <s v="Hardware"/>
    <s v="S003"/>
    <n v="14"/>
    <s v="Circuit Solutions"/>
    <s v="Mark Johnson"/>
    <s v="mark@circuitsolutions.com"/>
    <x v="2"/>
    <x v="1"/>
    <n v="196"/>
    <n v="180.52738229327667"/>
  </r>
  <r>
    <s v="C127"/>
    <s v="Nina White"/>
    <n v="67"/>
    <s v="F"/>
    <s v="Midwest"/>
    <n v="6056"/>
    <s v="P006"/>
    <d v="2024-10-25T00:00:00"/>
    <n v="5"/>
    <n v="25"/>
    <n v="3.2137501570394134E-2"/>
    <s v="Item F"/>
    <s v="Office Supplies"/>
    <s v="S006"/>
    <n v="12.5"/>
    <s v="Eco Electronics"/>
    <s v="Linda Parker"/>
    <s v="linda@ecoelectronics.com"/>
    <x v="6"/>
    <x v="5"/>
    <n v="125"/>
    <n v="120.98281230370074"/>
  </r>
  <r>
    <s v="C012"/>
    <s v="Frank Young"/>
    <n v="23"/>
    <s v="F"/>
    <s v="South"/>
    <n v="6057"/>
    <s v="P053"/>
    <d v="2024-10-25T00:00:00"/>
    <n v="7"/>
    <n v="22.5"/>
    <n v="2.9098684230582372E-2"/>
    <s v="Tool BA"/>
    <s v="Hardware"/>
    <s v="S003"/>
    <n v="11.25"/>
    <s v="Circuit Solutions"/>
    <s v="Mark Johnson"/>
    <s v="mark@circuitsolutions.com"/>
    <x v="2"/>
    <x v="1"/>
    <n v="157.5"/>
    <n v="152.91695723368326"/>
  </r>
  <r>
    <s v="C019"/>
    <s v="Alice Hall"/>
    <n v="35"/>
    <s v="F"/>
    <s v="Midwest"/>
    <n v="6058"/>
    <s v="P053"/>
    <d v="2024-10-25T00:00:00"/>
    <n v="6"/>
    <n v="22.5"/>
    <n v="7.5642691121643083E-2"/>
    <s v="Tool BA"/>
    <s v="Hardware"/>
    <s v="S003"/>
    <n v="11.25"/>
    <s v="Circuit Solutions"/>
    <s v="Mark Johnson"/>
    <s v="mark@circuitsolutions.com"/>
    <x v="2"/>
    <x v="1"/>
    <n v="135"/>
    <n v="124.78823669857819"/>
  </r>
  <r>
    <s v="C037"/>
    <s v="Dan White"/>
    <n v="21"/>
    <s v="F"/>
    <s v="Midwest"/>
    <n v="6059"/>
    <s v="P038"/>
    <d v="2024-10-25T00:00:00"/>
    <n v="4"/>
    <n v="39"/>
    <n v="8.2986479625987167E-2"/>
    <s v="Widget AL"/>
    <s v="Electronics"/>
    <s v="S008"/>
    <n v="19.5"/>
    <s v="Auto Electronics Pro"/>
    <s v="Daniel Evans"/>
    <s v="daniel@autoelectronics.com"/>
    <x v="5"/>
    <x v="4"/>
    <n v="156"/>
    <n v="143.05410917834601"/>
  </r>
  <r>
    <s v="C122"/>
    <s v="Mia Clark"/>
    <n v="40"/>
    <s v="M"/>
    <s v="Midwest"/>
    <n v="6060"/>
    <s v="P033"/>
    <d v="2024-10-25T00:00:00"/>
    <n v="10"/>
    <n v="21"/>
    <n v="7.2824948316957572E-2"/>
    <s v="Tool AG"/>
    <s v="Hardware"/>
    <s v="S003"/>
    <n v="10.5"/>
    <s v="Circuit Solutions"/>
    <s v="Mark Johnson"/>
    <s v="mark@circuitsolutions.com"/>
    <x v="2"/>
    <x v="1"/>
    <n v="210"/>
    <n v="194.70676085343891"/>
  </r>
  <r>
    <s v="C138"/>
    <s v="Sam Parker"/>
    <n v="18"/>
    <s v="M"/>
    <s v="North"/>
    <n v="6061"/>
    <s v="P005"/>
    <d v="2024-10-25T00:00:00"/>
    <n v="2"/>
    <n v="60"/>
    <n v="9.7023605315353201E-2"/>
    <s v="Device E"/>
    <s v="Electronics"/>
    <s v="S005"/>
    <n v="30"/>
    <s v="Office Tech Depot"/>
    <s v="Kevin Lee"/>
    <s v="kevin@officetechdepot.com"/>
    <x v="4"/>
    <x v="3"/>
    <n v="120"/>
    <n v="108.35716736215761"/>
  </r>
  <r>
    <s v="C066"/>
    <s v="Sam Brown"/>
    <n v="32"/>
    <s v="M"/>
    <s v="South"/>
    <n v="6062"/>
    <s v="P039"/>
    <d v="2024-10-25T00:00:00"/>
    <n v="1"/>
    <n v="35"/>
    <n v="7.8426666098534714E-2"/>
    <s v="Tool AM"/>
    <s v="Hardware"/>
    <s v="S009"/>
    <n v="17.5"/>
    <s v="Gourmet Gadgets"/>
    <s v="Alice Brown"/>
    <s v="alice@gourmetgadgets.com"/>
    <x v="8"/>
    <x v="7"/>
    <n v="35"/>
    <n v="32.255066686551288"/>
  </r>
  <r>
    <s v="C036"/>
    <s v="Uma Brown"/>
    <n v="39"/>
    <s v="M"/>
    <s v="North"/>
    <n v="6063"/>
    <s v="P041"/>
    <d v="2024-10-25T00:00:00"/>
    <n v="8"/>
    <n v="33.5"/>
    <n v="5.3566438338552985E-2"/>
    <s v="Widget AO"/>
    <s v="Electronics"/>
    <s v="S001"/>
    <n v="16.75"/>
    <s v="Gadget World"/>
    <s v="Emily Rose"/>
    <s v="emily@gadgetworld.com"/>
    <x v="0"/>
    <x v="0"/>
    <n v="268"/>
    <n v="253.64419452526781"/>
  </r>
  <r>
    <s v="C090"/>
    <s v="Carol Brown"/>
    <n v="41"/>
    <s v="M"/>
    <s v="North"/>
    <n v="6064"/>
    <s v="P041"/>
    <d v="2024-10-25T00:00:00"/>
    <n v="3"/>
    <n v="33.5"/>
    <n v="7.243244572463603E-2"/>
    <s v="Widget AO"/>
    <s v="Electronics"/>
    <s v="S001"/>
    <n v="16.75"/>
    <s v="Gadget World"/>
    <s v="Emily Rose"/>
    <s v="emily@gadgetworld.com"/>
    <x v="0"/>
    <x v="0"/>
    <n v="100.5"/>
    <n v="93.220539204674083"/>
  </r>
  <r>
    <s v="C088"/>
    <s v="Emily Adams"/>
    <n v="59"/>
    <s v="F"/>
    <s v="East Coast"/>
    <n v="6065"/>
    <s v="P042"/>
    <d v="2024-10-25T00:00:00"/>
    <n v="5"/>
    <n v="53"/>
    <n v="1.8003117723943685E-2"/>
    <s v="Gadget AP"/>
    <s v="Home Appliances"/>
    <s v="S002"/>
    <n v="26.5"/>
    <s v="Tech Gear Co."/>
    <s v="John Taylor"/>
    <s v="john@techgear.com"/>
    <x v="1"/>
    <x v="1"/>
    <n v="265"/>
    <n v="260.22917380315494"/>
  </r>
  <r>
    <s v="C060"/>
    <s v="Alice Adams"/>
    <n v="38"/>
    <s v="M"/>
    <s v="East Coast"/>
    <n v="6066"/>
    <s v="P011"/>
    <d v="2024-10-26T00:00:00"/>
    <n v="5"/>
    <n v="32"/>
    <n v="6.4201877996927309E-2"/>
    <s v="Widget K"/>
    <s v="Electronics"/>
    <s v="S001"/>
    <n v="16"/>
    <s v="Gadget World"/>
    <s v="Emily Rose"/>
    <s v="emily@gadgetworld.com"/>
    <x v="0"/>
    <x v="0"/>
    <n v="160"/>
    <n v="149.72769952049163"/>
  </r>
  <r>
    <s v="C067"/>
    <s v="Rachel Hill"/>
    <n v="61"/>
    <s v="M"/>
    <s v="East Coast"/>
    <n v="6067"/>
    <s v="P041"/>
    <d v="2024-10-26T00:00:00"/>
    <n v="5"/>
    <n v="33.5"/>
    <n v="2.6409693214295562E-2"/>
    <s v="Widget AO"/>
    <s v="Electronics"/>
    <s v="S001"/>
    <n v="16.75"/>
    <s v="Gadget World"/>
    <s v="Emily Rose"/>
    <s v="emily@gadgetworld.com"/>
    <x v="0"/>
    <x v="0"/>
    <n v="167.5"/>
    <n v="163.07637638660549"/>
  </r>
  <r>
    <s v="C089"/>
    <s v="Tina Clark"/>
    <n v="43"/>
    <s v="F"/>
    <s v="North"/>
    <n v="6068"/>
    <s v="P052"/>
    <d v="2024-10-26T00:00:00"/>
    <n v="4"/>
    <n v="47.5"/>
    <n v="7.9556690266458521E-2"/>
    <s v="Gadget AZ"/>
    <s v="Home Appliances"/>
    <s v="S002"/>
    <n v="23.75"/>
    <s v="Tech Gear Co."/>
    <s v="John Taylor"/>
    <s v="john@techgear.com"/>
    <x v="1"/>
    <x v="1"/>
    <n v="190"/>
    <n v="174.88422884937287"/>
  </r>
  <r>
    <s v="C029"/>
    <s v="Quinn Taylor"/>
    <n v="38"/>
    <s v="M"/>
    <s v="West Coast"/>
    <n v="6069"/>
    <s v="P001"/>
    <d v="2024-10-26T00:00:00"/>
    <n v="4"/>
    <n v="30"/>
    <n v="1.6549768625220153E-2"/>
    <s v="Widget A"/>
    <s v="Electronics"/>
    <s v="S001"/>
    <n v="15"/>
    <s v="Gadget World"/>
    <s v="Emily Rose"/>
    <s v="emily@gadgetworld.com"/>
    <x v="0"/>
    <x v="0"/>
    <n v="120"/>
    <n v="118.01402776497358"/>
  </r>
  <r>
    <s v="C031"/>
    <s v="Dan White"/>
    <n v="29"/>
    <s v="F"/>
    <s v="Midwest"/>
    <n v="6070"/>
    <s v="P025"/>
    <d v="2024-10-26T00:00:00"/>
    <n v="10"/>
    <n v="65"/>
    <n v="5.3425092071798019E-2"/>
    <s v="Device Y"/>
    <s v="Electronics"/>
    <s v="S005"/>
    <n v="32.5"/>
    <s v="Office Tech Depot"/>
    <s v="Kevin Lee"/>
    <s v="kevin@officetechdepot.com"/>
    <x v="4"/>
    <x v="3"/>
    <n v="650"/>
    <n v="615.27369015333124"/>
  </r>
  <r>
    <s v="C018"/>
    <s v="Emily Walker"/>
    <n v="68"/>
    <s v="F"/>
    <s v="East Coast"/>
    <n v="6071"/>
    <s v="P029"/>
    <d v="2024-10-26T00:00:00"/>
    <n v="2"/>
    <n v="40"/>
    <n v="6.9093673973657802E-2"/>
    <s v="Tool AC"/>
    <s v="Hardware"/>
    <s v="S009"/>
    <n v="20"/>
    <s v="Gourmet Gadgets"/>
    <s v="Alice Brown"/>
    <s v="alice@gourmetgadgets.com"/>
    <x v="8"/>
    <x v="7"/>
    <n v="80"/>
    <n v="74.472506082107373"/>
  </r>
  <r>
    <s v="C003"/>
    <s v="Tina Parker"/>
    <n v="65"/>
    <s v="F"/>
    <s v="West Coast"/>
    <n v="6072"/>
    <s v="P038"/>
    <d v="2024-10-26T00:00:00"/>
    <n v="9"/>
    <n v="39"/>
    <n v="9.4184848042314778E-2"/>
    <s v="Widget AL"/>
    <s v="Electronics"/>
    <s v="S008"/>
    <n v="19.5"/>
    <s v="Auto Electronics Pro"/>
    <s v="Daniel Evans"/>
    <s v="daniel@autoelectronics.com"/>
    <x v="5"/>
    <x v="4"/>
    <n v="351"/>
    <n v="317.94111833714749"/>
  </r>
  <r>
    <s v="C024"/>
    <s v="Nina Baker"/>
    <n v="54"/>
    <s v="F"/>
    <s v="East Coast"/>
    <n v="6073"/>
    <s v="P016"/>
    <d v="2024-10-26T00:00:00"/>
    <n v="4"/>
    <n v="26"/>
    <n v="6.3006184089730508E-2"/>
    <s v="Item P"/>
    <s v="Office Supplies"/>
    <s v="S006"/>
    <n v="13"/>
    <s v="Eco Electronics"/>
    <s v="Linda Parker"/>
    <s v="linda@ecoelectronics.com"/>
    <x v="6"/>
    <x v="5"/>
    <n v="104"/>
    <n v="97.44735685466803"/>
  </r>
  <r>
    <s v="C016"/>
    <s v="Uma Jones"/>
    <n v="66"/>
    <s v="F"/>
    <s v="East Coast"/>
    <n v="6074"/>
    <s v="P041"/>
    <d v="2024-10-26T00:00:00"/>
    <n v="8"/>
    <n v="33.5"/>
    <n v="4.4809469222645761E-2"/>
    <s v="Widget AO"/>
    <s v="Electronics"/>
    <s v="S001"/>
    <n v="16.75"/>
    <s v="Gadget World"/>
    <s v="Emily Rose"/>
    <s v="emily@gadgetworld.com"/>
    <x v="0"/>
    <x v="0"/>
    <n v="268"/>
    <n v="255.99106224833093"/>
  </r>
  <r>
    <s v="C020"/>
    <s v="Zoe Adams"/>
    <n v="19"/>
    <s v="F"/>
    <s v="Midwest"/>
    <n v="6075"/>
    <s v="P012"/>
    <d v="2024-10-26T00:00:00"/>
    <n v="5"/>
    <n v="44"/>
    <n v="1.7129620290745839E-2"/>
    <s v="Gadget L"/>
    <s v="Home Appliances"/>
    <s v="S002"/>
    <n v="22"/>
    <s v="Tech Gear Co."/>
    <s v="John Taylor"/>
    <s v="john@techgear.com"/>
    <x v="1"/>
    <x v="1"/>
    <n v="220"/>
    <n v="216.23148353603591"/>
  </r>
  <r>
    <s v="C040"/>
    <s v="Frank White"/>
    <n v="53"/>
    <s v="M"/>
    <s v="South"/>
    <n v="6076"/>
    <s v="P031"/>
    <d v="2024-10-26T00:00:00"/>
    <n v="2"/>
    <n v="37"/>
    <n v="9.4991893137517977E-2"/>
    <s v="Widget AE"/>
    <s v="Electronics"/>
    <s v="S001"/>
    <n v="18.5"/>
    <s v="Gadget World"/>
    <s v="Emily Rose"/>
    <s v="emily@gadgetworld.com"/>
    <x v="0"/>
    <x v="0"/>
    <n v="74"/>
    <n v="66.970599907823669"/>
  </r>
  <r>
    <s v="C095"/>
    <s v="Tina Taylor"/>
    <n v="52"/>
    <s v="F"/>
    <s v="South"/>
    <n v="6077"/>
    <s v="P036"/>
    <d v="2024-10-26T00:00:00"/>
    <n v="8"/>
    <n v="26.5"/>
    <n v="6.3208826510957439E-2"/>
    <s v="Item AJ"/>
    <s v="Office Supplies"/>
    <s v="S006"/>
    <n v="13.25"/>
    <s v="Eco Electronics"/>
    <s v="Linda Parker"/>
    <s v="linda@ecoelectronics.com"/>
    <x v="6"/>
    <x v="5"/>
    <n v="212"/>
    <n v="198.59972877967704"/>
  </r>
  <r>
    <s v="C013"/>
    <s v="Victor Baker"/>
    <n v="70"/>
    <s v="F"/>
    <s v="Midwest"/>
    <n v="6078"/>
    <s v="P005"/>
    <d v="2024-10-26T00:00:00"/>
    <n v="5"/>
    <n v="60"/>
    <n v="4.1252263991801597E-2"/>
    <s v="Device E"/>
    <s v="Electronics"/>
    <s v="S005"/>
    <n v="30"/>
    <s v="Office Tech Depot"/>
    <s v="Kevin Lee"/>
    <s v="kevin@officetechdepot.com"/>
    <x v="4"/>
    <x v="3"/>
    <n v="300"/>
    <n v="287.62432080245952"/>
  </r>
  <r>
    <s v="C038"/>
    <s v="Wendy Allen"/>
    <n v="63"/>
    <s v="F"/>
    <s v="South"/>
    <n v="6079"/>
    <s v="P016"/>
    <d v="2024-10-26T00:00:00"/>
    <n v="3"/>
    <n v="26"/>
    <n v="9.2478824896084597E-2"/>
    <s v="Item P"/>
    <s v="Office Supplies"/>
    <s v="S006"/>
    <n v="13"/>
    <s v="Eco Electronics"/>
    <s v="Linda Parker"/>
    <s v="linda@ecoelectronics.com"/>
    <x v="6"/>
    <x v="5"/>
    <n v="78"/>
    <n v="70.786651658105399"/>
  </r>
  <r>
    <s v="C038"/>
    <s v="Wendy Allen"/>
    <n v="63"/>
    <s v="F"/>
    <s v="South"/>
    <n v="6080"/>
    <s v="P050"/>
    <d v="2024-10-27T00:00:00"/>
    <n v="1"/>
    <n v="17.5"/>
    <n v="2.3163106475629736E-2"/>
    <s v="Accessory AX"/>
    <s v="Accessories"/>
    <s v="S010"/>
    <n v="8.75"/>
    <s v="Sports Tech Gear"/>
    <s v="Michael Harris"/>
    <s v="michael@sportstechgear.com"/>
    <x v="7"/>
    <x v="6"/>
    <n v="17.5"/>
    <n v="17.094645636676479"/>
  </r>
  <r>
    <s v="C059"/>
    <s v="Yara Lee"/>
    <n v="36"/>
    <s v="M"/>
    <s v="North"/>
    <n v="6081"/>
    <s v="P026"/>
    <d v="2024-10-27T00:00:00"/>
    <n v="7"/>
    <n v="22"/>
    <n v="4.6234293580780239E-3"/>
    <s v="Item Z"/>
    <s v="Office Supplies"/>
    <s v="S006"/>
    <n v="11"/>
    <s v="Eco Electronics"/>
    <s v="Linda Parker"/>
    <s v="linda@ecoelectronics.com"/>
    <x v="6"/>
    <x v="5"/>
    <n v="154"/>
    <n v="153.28799187885599"/>
  </r>
  <r>
    <s v="C038"/>
    <s v="Wendy Allen"/>
    <n v="63"/>
    <s v="F"/>
    <s v="South"/>
    <n v="6082"/>
    <s v="P040"/>
    <d v="2024-10-27T00:00:00"/>
    <n v="8"/>
    <n v="13"/>
    <n v="9.574615988530813E-2"/>
    <s v="Accessory AN"/>
    <s v="Accessories"/>
    <s v="S010"/>
    <n v="6.5"/>
    <s v="Sports Tech Gear"/>
    <s v="Michael Harris"/>
    <s v="michael@sportstechgear.com"/>
    <x v="7"/>
    <x v="6"/>
    <n v="104"/>
    <n v="94.042399371927957"/>
  </r>
  <r>
    <s v="C070"/>
    <s v="Nina Lee"/>
    <n v="33"/>
    <s v="F"/>
    <s v="Midwest"/>
    <n v="6083"/>
    <s v="P013"/>
    <d v="2024-10-27T00:00:00"/>
    <n v="3"/>
    <n v="23"/>
    <n v="2.668714846935524E-2"/>
    <s v="Tool M"/>
    <s v="Hardware"/>
    <s v="S003"/>
    <n v="11.5"/>
    <s v="Circuit Solutions"/>
    <s v="Mark Johnson"/>
    <s v="mark@circuitsolutions.com"/>
    <x v="2"/>
    <x v="1"/>
    <n v="69"/>
    <n v="67.158586755614493"/>
  </r>
  <r>
    <s v="C061"/>
    <s v="Paul Young"/>
    <n v="62"/>
    <s v="M"/>
    <s v="Midwest"/>
    <n v="6084"/>
    <s v="P011"/>
    <d v="2024-10-27T00:00:00"/>
    <n v="2"/>
    <n v="32"/>
    <n v="3.6185463787488416E-2"/>
    <s v="Widget K"/>
    <s v="Electronics"/>
    <s v="S001"/>
    <n v="16"/>
    <s v="Gadget World"/>
    <s v="Emily Rose"/>
    <s v="emily@gadgetworld.com"/>
    <x v="0"/>
    <x v="0"/>
    <n v="64"/>
    <n v="61.68413031760074"/>
  </r>
  <r>
    <s v="C005"/>
    <s v="Quinn Adams"/>
    <n v="69"/>
    <s v="M"/>
    <s v="West Coast"/>
    <n v="6085"/>
    <s v="P017"/>
    <d v="2024-10-27T00:00:00"/>
    <n v="8"/>
    <n v="80"/>
    <n v="9.1825590945769239E-2"/>
    <s v="Appliance Q"/>
    <s v="Home Appliances"/>
    <s v="S007"/>
    <n v="40"/>
    <s v="HealthTech Supplies"/>
    <s v="Peter Clark"/>
    <s v="peter@healthtech.com"/>
    <x v="9"/>
    <x v="8"/>
    <n v="640"/>
    <n v="581.23162179470773"/>
  </r>
  <r>
    <s v="C023"/>
    <s v="Uma Hall"/>
    <n v="65"/>
    <s v="M"/>
    <s v="North"/>
    <n v="6086"/>
    <s v="P002"/>
    <d v="2024-10-27T00:00:00"/>
    <n v="10"/>
    <n v="50"/>
    <n v="4.3333743172063515E-3"/>
    <s v="Gadget B"/>
    <s v="Home Appliances"/>
    <s v="S002"/>
    <n v="25"/>
    <s v="Tech Gear Co."/>
    <s v="John Taylor"/>
    <s v="john@techgear.com"/>
    <x v="1"/>
    <x v="1"/>
    <n v="500"/>
    <n v="497.83331284139683"/>
  </r>
  <r>
    <s v="C121"/>
    <s v="Leo Carter"/>
    <n v="65"/>
    <s v="M"/>
    <s v="Midwest"/>
    <n v="6087"/>
    <s v="P047"/>
    <d v="2024-10-27T00:00:00"/>
    <n v="8"/>
    <n v="82.5"/>
    <n v="1.2858311914358579E-2"/>
    <s v="Appliance AU"/>
    <s v="Home Appliances"/>
    <s v="S007"/>
    <n v="41.25"/>
    <s v="HealthTech Supplies"/>
    <s v="Peter Clark"/>
    <s v="peter@healthtech.com"/>
    <x v="9"/>
    <x v="8"/>
    <n v="660"/>
    <n v="651.51351413652333"/>
  </r>
  <r>
    <s v="C084"/>
    <s v="Frank Brown"/>
    <n v="36"/>
    <s v="M"/>
    <s v="East Coast"/>
    <n v="6088"/>
    <s v="P041"/>
    <d v="2024-10-27T00:00:00"/>
    <n v="1"/>
    <n v="33.5"/>
    <n v="8.316073217066644E-2"/>
    <s v="Widget AO"/>
    <s v="Electronics"/>
    <s v="S001"/>
    <n v="16.75"/>
    <s v="Gadget World"/>
    <s v="Emily Rose"/>
    <s v="emily@gadgetworld.com"/>
    <x v="0"/>
    <x v="0"/>
    <n v="33.5"/>
    <n v="30.714115472282675"/>
  </r>
  <r>
    <s v="C011"/>
    <s v="Frank Wright"/>
    <n v="55"/>
    <s v="M"/>
    <s v="North"/>
    <n v="6089"/>
    <s v="P029"/>
    <d v="2024-10-27T00:00:00"/>
    <n v="2"/>
    <n v="40"/>
    <n v="7.7815154717954596E-2"/>
    <s v="Tool AC"/>
    <s v="Hardware"/>
    <s v="S009"/>
    <n v="20"/>
    <s v="Gourmet Gadgets"/>
    <s v="Alice Brown"/>
    <s v="alice@gourmetgadgets.com"/>
    <x v="8"/>
    <x v="7"/>
    <n v="80"/>
    <n v="73.774787622563636"/>
  </r>
  <r>
    <s v="C025"/>
    <s v="Sam Smith"/>
    <n v="37"/>
    <s v="M"/>
    <s v="Midwest"/>
    <n v="6090"/>
    <s v="P019"/>
    <d v="2024-10-27T00:00:00"/>
    <n v="4"/>
    <n v="38"/>
    <n v="4.1205881858274451E-3"/>
    <s v="Tool S"/>
    <s v="Hardware"/>
    <s v="S009"/>
    <n v="19"/>
    <s v="Gourmet Gadgets"/>
    <s v="Alice Brown"/>
    <s v="alice@gourmetgadgets.com"/>
    <x v="8"/>
    <x v="7"/>
    <n v="152"/>
    <n v="151.37367059575422"/>
  </r>
  <r>
    <s v="C063"/>
    <s v="Karen Wright"/>
    <n v="26"/>
    <s v="M"/>
    <s v="West Coast"/>
    <n v="6091"/>
    <s v="P013"/>
    <d v="2024-10-27T00:00:00"/>
    <n v="5"/>
    <n v="23"/>
    <n v="8.3497609660087263E-2"/>
    <s v="Tool M"/>
    <s v="Hardware"/>
    <s v="S003"/>
    <n v="11.5"/>
    <s v="Circuit Solutions"/>
    <s v="Mark Johnson"/>
    <s v="mark@circuitsolutions.com"/>
    <x v="2"/>
    <x v="1"/>
    <n v="115"/>
    <n v="105.39777488908996"/>
  </r>
  <r>
    <s v="C020"/>
    <s v="Zoe Adams"/>
    <n v="19"/>
    <s v="F"/>
    <s v="Midwest"/>
    <n v="6092"/>
    <s v="P036"/>
    <d v="2024-10-27T00:00:00"/>
    <n v="7"/>
    <n v="26.5"/>
    <n v="2.9017465292288349E-2"/>
    <s v="Item AJ"/>
    <s v="Office Supplies"/>
    <s v="S006"/>
    <n v="13.25"/>
    <s v="Eco Electronics"/>
    <s v="Linda Parker"/>
    <s v="linda@ecoelectronics.com"/>
    <x v="6"/>
    <x v="5"/>
    <n v="185.5"/>
    <n v="180.11726018828051"/>
  </r>
  <r>
    <s v="C060"/>
    <s v="Alice Adams"/>
    <n v="38"/>
    <s v="M"/>
    <s v="East Coast"/>
    <n v="6093"/>
    <s v="P010"/>
    <d v="2024-10-27T00:00:00"/>
    <n v="10"/>
    <n v="15"/>
    <n v="3.8349932788062237E-2"/>
    <s v="Accessory J"/>
    <s v="Accessories"/>
    <s v="S010"/>
    <n v="7.5"/>
    <s v="Sports Tech Gear"/>
    <s v="Michael Harris"/>
    <s v="michael@sportstechgear.com"/>
    <x v="7"/>
    <x v="6"/>
    <n v="150"/>
    <n v="144.24751008179067"/>
  </r>
  <r>
    <s v="C057"/>
    <s v="Sam Hall"/>
    <n v="51"/>
    <s v="M"/>
    <s v="North"/>
    <n v="6094"/>
    <s v="P045"/>
    <d v="2024-10-27T00:00:00"/>
    <n v="3"/>
    <n v="59.5"/>
    <n v="7.8853702037984572E-2"/>
    <s v="Device AS"/>
    <s v="Electronics"/>
    <s v="S005"/>
    <n v="29.75"/>
    <s v="Office Tech Depot"/>
    <s v="Kevin Lee"/>
    <s v="kevin@officetechdepot.com"/>
    <x v="4"/>
    <x v="3"/>
    <n v="178.5"/>
    <n v="164.42461418621974"/>
  </r>
  <r>
    <s v="C150"/>
    <s v="Wendy Lee"/>
    <n v="24"/>
    <s v="M"/>
    <s v="South"/>
    <n v="6095"/>
    <s v="P038"/>
    <d v="2024-10-27T00:00:00"/>
    <n v="4"/>
    <n v="39"/>
    <n v="9.4150474867936901E-2"/>
    <s v="Widget AL"/>
    <s v="Electronics"/>
    <s v="S008"/>
    <n v="19.5"/>
    <s v="Auto Electronics Pro"/>
    <s v="Daniel Evans"/>
    <s v="daniel@autoelectronics.com"/>
    <x v="5"/>
    <x v="4"/>
    <n v="156"/>
    <n v="141.31252592060184"/>
  </r>
  <r>
    <s v="C041"/>
    <s v="Carol Jones"/>
    <n v="40"/>
    <s v="F"/>
    <s v="West Coast"/>
    <n v="6096"/>
    <s v="P033"/>
    <d v="2024-10-27T00:00:00"/>
    <n v="5"/>
    <n v="21"/>
    <n v="6.3316967433807603E-2"/>
    <s v="Tool AG"/>
    <s v="Hardware"/>
    <s v="S003"/>
    <n v="10.5"/>
    <s v="Circuit Solutions"/>
    <s v="Mark Johnson"/>
    <s v="mark@circuitsolutions.com"/>
    <x v="2"/>
    <x v="1"/>
    <n v="105"/>
    <n v="98.351718419450208"/>
  </r>
  <r>
    <s v="C136"/>
    <s v="Henry Mitchell"/>
    <n v="54"/>
    <s v="M"/>
    <s v="Midwest"/>
    <n v="6097"/>
    <s v="P024"/>
    <d v="2024-10-27T00:00:00"/>
    <n v="10"/>
    <n v="11"/>
    <n v="9.3057168873285537E-2"/>
    <s v="Accessory X"/>
    <s v="Accessories"/>
    <s v="S004"/>
    <n v="5.5"/>
    <s v="Smart Home Essentials"/>
    <s v="Sarah Davis"/>
    <s v="sarah@smarthomeessentials.com"/>
    <x v="3"/>
    <x v="2"/>
    <n v="110"/>
    <n v="99.763711423938588"/>
  </r>
  <r>
    <s v="C136"/>
    <s v="Henry Mitchell"/>
    <n v="54"/>
    <s v="M"/>
    <s v="Midwest"/>
    <n v="6098"/>
    <s v="P045"/>
    <d v="2024-10-27T00:00:00"/>
    <n v="3"/>
    <n v="59.5"/>
    <n v="7.3351694160045652E-2"/>
    <s v="Device AS"/>
    <s v="Electronics"/>
    <s v="S005"/>
    <n v="29.75"/>
    <s v="Office Tech Depot"/>
    <s v="Kevin Lee"/>
    <s v="kevin@officetechdepot.com"/>
    <x v="4"/>
    <x v="3"/>
    <n v="178.5"/>
    <n v="165.40672259243186"/>
  </r>
  <r>
    <s v="C141"/>
    <s v="Mia Smith"/>
    <n v="43"/>
    <s v="F"/>
    <s v="Midwest"/>
    <n v="6099"/>
    <s v="P007"/>
    <d v="2024-10-28T00:00:00"/>
    <n v="10"/>
    <n v="90"/>
    <n v="3.3454699718691486E-2"/>
    <s v="Appliance G"/>
    <s v="Home Appliances"/>
    <s v="S007"/>
    <n v="45"/>
    <s v="HealthTech Supplies"/>
    <s v="Peter Clark"/>
    <s v="peter@healthtech.com"/>
    <x v="9"/>
    <x v="8"/>
    <n v="900"/>
    <n v="869.89077025317761"/>
  </r>
  <r>
    <s v="C056"/>
    <s v="Carol Lee"/>
    <n v="20"/>
    <s v="F"/>
    <s v="Midwest"/>
    <n v="6100"/>
    <s v="P023"/>
    <d v="2024-10-28T00:00:00"/>
    <n v="2"/>
    <n v="24"/>
    <n v="5.8717372028615961E-2"/>
    <s v="Tool W"/>
    <s v="Hardware"/>
    <s v="S003"/>
    <n v="12"/>
    <s v="Circuit Solutions"/>
    <s v="Mark Johnson"/>
    <s v="mark@circuitsolutions.com"/>
    <x v="2"/>
    <x v="1"/>
    <n v="48"/>
    <n v="45.181566142626437"/>
  </r>
  <r>
    <s v="C022"/>
    <s v="Nina Taylor"/>
    <n v="60"/>
    <s v="F"/>
    <s v="South"/>
    <n v="6101"/>
    <s v="P002"/>
    <d v="2024-10-28T00:00:00"/>
    <n v="7"/>
    <n v="50"/>
    <n v="4.6267438563635549E-2"/>
    <s v="Gadget B"/>
    <s v="Home Appliances"/>
    <s v="S002"/>
    <n v="25"/>
    <s v="Tech Gear Co."/>
    <s v="John Taylor"/>
    <s v="john@techgear.com"/>
    <x v="1"/>
    <x v="1"/>
    <n v="350"/>
    <n v="333.80639650272758"/>
  </r>
  <r>
    <s v="C150"/>
    <s v="Wendy Lee"/>
    <n v="24"/>
    <s v="M"/>
    <s v="South"/>
    <n v="6102"/>
    <s v="P047"/>
    <d v="2024-10-28T00:00:00"/>
    <n v="1"/>
    <n v="82.5"/>
    <n v="4.1861493831150509E-2"/>
    <s v="Appliance AU"/>
    <s v="Home Appliances"/>
    <s v="S007"/>
    <n v="41.25"/>
    <s v="HealthTech Supplies"/>
    <s v="Peter Clark"/>
    <s v="peter@healthtech.com"/>
    <x v="9"/>
    <x v="8"/>
    <n v="82.5"/>
    <n v="79.046426758930082"/>
  </r>
  <r>
    <s v="C088"/>
    <s v="Emily Adams"/>
    <n v="59"/>
    <s v="F"/>
    <s v="East Coast"/>
    <n v="6103"/>
    <s v="P016"/>
    <d v="2024-10-28T00:00:00"/>
    <n v="4"/>
    <n v="26"/>
    <n v="9.1821051616994387E-2"/>
    <s v="Item P"/>
    <s v="Office Supplies"/>
    <s v="S006"/>
    <n v="13"/>
    <s v="Eco Electronics"/>
    <s v="Linda Parker"/>
    <s v="linda@ecoelectronics.com"/>
    <x v="6"/>
    <x v="5"/>
    <n v="104"/>
    <n v="94.450610631832589"/>
  </r>
  <r>
    <s v="C091"/>
    <s v="Uma Lee"/>
    <n v="67"/>
    <s v="F"/>
    <s v="Midwest"/>
    <n v="6104"/>
    <s v="P048"/>
    <d v="2024-10-28T00:00:00"/>
    <n v="3"/>
    <n v="44.5"/>
    <n v="2.1810082606433447E-2"/>
    <s v="Widget AV"/>
    <s v="Electronics"/>
    <s v="S008"/>
    <n v="22.25"/>
    <s v="Auto Electronics Pro"/>
    <s v="Daniel Evans"/>
    <s v="daniel@autoelectronics.com"/>
    <x v="5"/>
    <x v="4"/>
    <n v="133.5"/>
    <n v="130.58835397204115"/>
  </r>
  <r>
    <s v="C069"/>
    <s v="Rachel Brown"/>
    <n v="44"/>
    <s v="F"/>
    <s v="West Coast"/>
    <n v="6105"/>
    <s v="P001"/>
    <d v="2024-10-28T00:00:00"/>
    <n v="2"/>
    <n v="30"/>
    <n v="4.2118901025397594E-2"/>
    <s v="Widget A"/>
    <s v="Electronics"/>
    <s v="S001"/>
    <n v="15"/>
    <s v="Gadget World"/>
    <s v="Emily Rose"/>
    <s v="emily@gadgetworld.com"/>
    <x v="0"/>
    <x v="0"/>
    <n v="60"/>
    <n v="57.472865938476147"/>
  </r>
  <r>
    <s v="C036"/>
    <s v="Uma Brown"/>
    <n v="39"/>
    <s v="M"/>
    <s v="North"/>
    <n v="6106"/>
    <s v="P024"/>
    <d v="2024-10-28T00:00:00"/>
    <n v="6"/>
    <n v="11"/>
    <n v="8.4453859528533487E-2"/>
    <s v="Accessory X"/>
    <s v="Accessories"/>
    <s v="S004"/>
    <n v="5.5"/>
    <s v="Smart Home Essentials"/>
    <s v="Sarah Davis"/>
    <s v="sarah@smarthomeessentials.com"/>
    <x v="3"/>
    <x v="2"/>
    <n v="66"/>
    <n v="60.426045271116791"/>
  </r>
  <r>
    <s v="C026"/>
    <s v="Nina Allen"/>
    <n v="24"/>
    <s v="M"/>
    <s v="South"/>
    <n v="6107"/>
    <s v="P038"/>
    <d v="2024-10-28T00:00:00"/>
    <n v="3"/>
    <n v="39"/>
    <n v="2.7016085535033454E-2"/>
    <s v="Widget AL"/>
    <s v="Electronics"/>
    <s v="S008"/>
    <n v="19.5"/>
    <s v="Auto Electronics Pro"/>
    <s v="Daniel Evans"/>
    <s v="daniel@autoelectronics.com"/>
    <x v="5"/>
    <x v="4"/>
    <n v="117"/>
    <n v="113.83911799240109"/>
  </r>
  <r>
    <s v="C020"/>
    <s v="Zoe Adams"/>
    <n v="19"/>
    <s v="F"/>
    <s v="Midwest"/>
    <n v="6108"/>
    <s v="P004"/>
    <d v="2024-10-28T00:00:00"/>
    <n v="4"/>
    <n v="10"/>
    <n v="4.7781666843869412E-2"/>
    <s v="Accessory D"/>
    <s v="Accessories"/>
    <s v="S004"/>
    <n v="5"/>
    <s v="Smart Home Essentials"/>
    <s v="Sarah Davis"/>
    <s v="sarah@smarthomeessentials.com"/>
    <x v="3"/>
    <x v="2"/>
    <n v="40"/>
    <n v="38.088733326245226"/>
  </r>
  <r>
    <s v="C081"/>
    <s v="Jack Young"/>
    <n v="59"/>
    <s v="M"/>
    <s v="South"/>
    <n v="6109"/>
    <s v="P048"/>
    <d v="2024-10-28T00:00:00"/>
    <n v="2"/>
    <n v="44.5"/>
    <n v="9.7653685463801418E-2"/>
    <s v="Widget AV"/>
    <s v="Electronics"/>
    <s v="S008"/>
    <n v="22.25"/>
    <s v="Auto Electronics Pro"/>
    <s v="Daniel Evans"/>
    <s v="daniel@autoelectronics.com"/>
    <x v="5"/>
    <x v="4"/>
    <n v="89"/>
    <n v="80.308821993721679"/>
  </r>
  <r>
    <s v="C079"/>
    <s v="Dan Walker"/>
    <n v="23"/>
    <s v="F"/>
    <s v="Midwest"/>
    <n v="6110"/>
    <s v="P035"/>
    <d v="2024-10-28T00:00:00"/>
    <n v="1"/>
    <n v="63"/>
    <n v="5.3282508481340453E-2"/>
    <s v="Device AI"/>
    <s v="Electronics"/>
    <s v="S005"/>
    <n v="31.5"/>
    <s v="Office Tech Depot"/>
    <s v="Kevin Lee"/>
    <s v="kevin@officetechdepot.com"/>
    <x v="4"/>
    <x v="3"/>
    <n v="63"/>
    <n v="59.643201965675551"/>
  </r>
  <r>
    <s v="C071"/>
    <s v="Paul Lee"/>
    <n v="19"/>
    <s v="F"/>
    <s v="West Coast"/>
    <n v="6111"/>
    <s v="P036"/>
    <d v="2024-10-28T00:00:00"/>
    <n v="10"/>
    <n v="26.5"/>
    <n v="5.2885897044906587E-2"/>
    <s v="Item AJ"/>
    <s v="Office Supplies"/>
    <s v="S006"/>
    <n v="13.25"/>
    <s v="Eco Electronics"/>
    <s v="Linda Parker"/>
    <s v="linda@ecoelectronics.com"/>
    <x v="6"/>
    <x v="5"/>
    <n v="265"/>
    <n v="250.98523728309976"/>
  </r>
  <r>
    <s v="C041"/>
    <s v="Carol Jones"/>
    <n v="40"/>
    <s v="F"/>
    <s v="West Coast"/>
    <n v="6112"/>
    <s v="P027"/>
    <d v="2024-10-28T00:00:00"/>
    <n v="10"/>
    <n v="85"/>
    <n v="4.8792442960782202E-2"/>
    <s v="Appliance AA"/>
    <s v="Home Appliances"/>
    <s v="S007"/>
    <n v="42.5"/>
    <s v="HealthTech Supplies"/>
    <s v="Peter Clark"/>
    <s v="peter@healthtech.com"/>
    <x v="9"/>
    <x v="8"/>
    <n v="850"/>
    <n v="808.52642348333518"/>
  </r>
  <r>
    <s v="C071"/>
    <s v="Paul Lee"/>
    <n v="19"/>
    <s v="F"/>
    <s v="West Coast"/>
    <n v="6113"/>
    <s v="P022"/>
    <d v="2024-10-28T00:00:00"/>
    <n v="7"/>
    <n v="54"/>
    <n v="6.1433220153852025E-2"/>
    <s v="Gadget V"/>
    <s v="Home Appliances"/>
    <s v="S002"/>
    <n v="27"/>
    <s v="Tech Gear Co."/>
    <s v="John Taylor"/>
    <s v="john@techgear.com"/>
    <x v="1"/>
    <x v="1"/>
    <n v="378"/>
    <n v="354.77824278184391"/>
  </r>
  <r>
    <s v="C110"/>
    <s v="Zoe Young"/>
    <n v="55"/>
    <s v="M"/>
    <s v="West Coast"/>
    <n v="6114"/>
    <s v="P022"/>
    <d v="2024-10-28T00:00:00"/>
    <n v="8"/>
    <n v="54"/>
    <n v="2.0131681044299268E-2"/>
    <s v="Gadget V"/>
    <s v="Home Appliances"/>
    <s v="S002"/>
    <n v="27"/>
    <s v="Tech Gear Co."/>
    <s v="John Taylor"/>
    <s v="john@techgear.com"/>
    <x v="1"/>
    <x v="1"/>
    <n v="432"/>
    <n v="423.30311378886273"/>
  </r>
  <r>
    <s v="C134"/>
    <s v="Yara Hill"/>
    <n v="36"/>
    <s v="M"/>
    <s v="North"/>
    <n v="6115"/>
    <s v="P020"/>
    <d v="2024-10-28T00:00:00"/>
    <n v="5"/>
    <n v="17"/>
    <n v="2.0592257306841024E-2"/>
    <s v="Accessory T"/>
    <s v="Accessories"/>
    <s v="S010"/>
    <n v="8.5"/>
    <s v="Sports Tech Gear"/>
    <s v="Michael Harris"/>
    <s v="michael@sportstechgear.com"/>
    <x v="7"/>
    <x v="6"/>
    <n v="85"/>
    <n v="83.249658128918512"/>
  </r>
  <r>
    <s v="C014"/>
    <s v="Dan Clark"/>
    <n v="43"/>
    <s v="M"/>
    <s v="East Coast"/>
    <n v="6116"/>
    <s v="P044"/>
    <d v="2024-10-28T00:00:00"/>
    <n v="9"/>
    <n v="10.5"/>
    <n v="9.1508619343005804E-2"/>
    <s v="Accessory AR"/>
    <s v="Accessories"/>
    <s v="S004"/>
    <n v="5.25"/>
    <s v="Smart Home Essentials"/>
    <s v="Sarah Davis"/>
    <s v="sarah@smarthomeessentials.com"/>
    <x v="3"/>
    <x v="2"/>
    <n v="94.5"/>
    <n v="85.852435472085958"/>
  </r>
  <r>
    <s v="C053"/>
    <s v="Emily Young"/>
    <n v="68"/>
    <s v="M"/>
    <s v="North"/>
    <n v="6117"/>
    <s v="P007"/>
    <d v="2024-10-29T00:00:00"/>
    <n v="6"/>
    <n v="90"/>
    <n v="2.7695648080310442E-2"/>
    <s v="Appliance G"/>
    <s v="Home Appliances"/>
    <s v="S007"/>
    <n v="45"/>
    <s v="HealthTech Supplies"/>
    <s v="Peter Clark"/>
    <s v="peter@healthtech.com"/>
    <x v="9"/>
    <x v="8"/>
    <n v="540"/>
    <n v="525.04435003663241"/>
  </r>
  <r>
    <s v="C004"/>
    <s v="Paul Green"/>
    <n v="45"/>
    <s v="M"/>
    <s v="North"/>
    <n v="6118"/>
    <s v="P022"/>
    <d v="2024-10-29T00:00:00"/>
    <n v="9"/>
    <n v="54"/>
    <n v="3.8325885936188457E-2"/>
    <s v="Gadget V"/>
    <s v="Home Appliances"/>
    <s v="S002"/>
    <n v="27"/>
    <s v="Tech Gear Co."/>
    <s v="John Taylor"/>
    <s v="john@techgear.com"/>
    <x v="1"/>
    <x v="1"/>
    <n v="486"/>
    <n v="467.37361943501242"/>
  </r>
  <r>
    <s v="C120"/>
    <s v="Leo Brown"/>
    <n v="70"/>
    <s v="F"/>
    <s v="West Coast"/>
    <n v="6119"/>
    <s v="P036"/>
    <d v="2024-10-29T00:00:00"/>
    <n v="7"/>
    <n v="26.5"/>
    <n v="5.7977895186996524E-2"/>
    <s v="Item AJ"/>
    <s v="Office Supplies"/>
    <s v="S006"/>
    <n v="13.25"/>
    <s v="Eco Electronics"/>
    <s v="Linda Parker"/>
    <s v="linda@ecoelectronics.com"/>
    <x v="6"/>
    <x v="5"/>
    <n v="185.5"/>
    <n v="174.74510044281215"/>
  </r>
  <r>
    <s v="C047"/>
    <s v="Leo Young"/>
    <n v="53"/>
    <s v="M"/>
    <s v="South"/>
    <n v="6120"/>
    <s v="P032"/>
    <d v="2024-10-29T00:00:00"/>
    <n v="3"/>
    <n v="48"/>
    <n v="3.4153530996583359E-2"/>
    <s v="Gadget AF"/>
    <s v="Home Appliances"/>
    <s v="S002"/>
    <n v="24"/>
    <s v="Tech Gear Co."/>
    <s v="John Taylor"/>
    <s v="john@techgear.com"/>
    <x v="1"/>
    <x v="1"/>
    <n v="144"/>
    <n v="139.08189153649201"/>
  </r>
  <r>
    <s v="C061"/>
    <s v="Paul Young"/>
    <n v="62"/>
    <s v="M"/>
    <s v="Midwest"/>
    <n v="6121"/>
    <s v="P020"/>
    <d v="2024-10-29T00:00:00"/>
    <n v="2"/>
    <n v="17"/>
    <n v="7.1832590660965076E-2"/>
    <s v="Accessory T"/>
    <s v="Accessories"/>
    <s v="S010"/>
    <n v="8.5"/>
    <s v="Sports Tech Gear"/>
    <s v="Michael Harris"/>
    <s v="michael@sportstechgear.com"/>
    <x v="7"/>
    <x v="6"/>
    <n v="34"/>
    <n v="31.557691917527187"/>
  </r>
  <r>
    <s v="C077"/>
    <s v="Frank Young"/>
    <n v="38"/>
    <s v="F"/>
    <s v="South"/>
    <n v="6122"/>
    <s v="P045"/>
    <d v="2024-10-29T00:00:00"/>
    <n v="6"/>
    <n v="59.5"/>
    <n v="2.4398966042908466E-2"/>
    <s v="Device AS"/>
    <s v="Electronics"/>
    <s v="S005"/>
    <n v="29.75"/>
    <s v="Office Tech Depot"/>
    <s v="Kevin Lee"/>
    <s v="kevin@officetechdepot.com"/>
    <x v="4"/>
    <x v="3"/>
    <n v="357"/>
    <n v="348.28956912268166"/>
  </r>
  <r>
    <s v="C021"/>
    <s v="Grace Brown"/>
    <n v="51"/>
    <s v="F"/>
    <s v="South"/>
    <n v="6123"/>
    <s v="P013"/>
    <d v="2024-10-29T00:00:00"/>
    <n v="8"/>
    <n v="23"/>
    <n v="4.8206172598401209E-2"/>
    <s v="Tool M"/>
    <s v="Hardware"/>
    <s v="S003"/>
    <n v="11.5"/>
    <s v="Circuit Solutions"/>
    <s v="Mark Johnson"/>
    <s v="mark@circuitsolutions.com"/>
    <x v="2"/>
    <x v="1"/>
    <n v="184"/>
    <n v="175.13006424189419"/>
  </r>
  <r>
    <s v="C011"/>
    <s v="Frank Wright"/>
    <n v="55"/>
    <s v="M"/>
    <s v="North"/>
    <n v="6124"/>
    <s v="P002"/>
    <d v="2024-10-29T00:00:00"/>
    <n v="1"/>
    <n v="50"/>
    <n v="3.0210497820981976E-2"/>
    <s v="Gadget B"/>
    <s v="Home Appliances"/>
    <s v="S002"/>
    <n v="25"/>
    <s v="Tech Gear Co."/>
    <s v="John Taylor"/>
    <s v="john@techgear.com"/>
    <x v="1"/>
    <x v="1"/>
    <n v="50"/>
    <n v="48.489475108950899"/>
  </r>
  <r>
    <s v="C059"/>
    <s v="Yara Lee"/>
    <n v="36"/>
    <s v="M"/>
    <s v="North"/>
    <n v="6125"/>
    <s v="P018"/>
    <d v="2024-10-29T00:00:00"/>
    <n v="10"/>
    <n v="43"/>
    <n v="6.0873747100227131E-2"/>
    <s v="Widget R"/>
    <s v="Electronics"/>
    <s v="S008"/>
    <n v="21.5"/>
    <s v="Auto Electronics Pro"/>
    <s v="Daniel Evans"/>
    <s v="daniel@autoelectronics.com"/>
    <x v="5"/>
    <x v="4"/>
    <n v="430"/>
    <n v="403.82428874690231"/>
  </r>
  <r>
    <s v="C103"/>
    <s v="Tina Allen"/>
    <n v="23"/>
    <s v="F"/>
    <s v="West Coast"/>
    <n v="6126"/>
    <s v="P035"/>
    <d v="2024-10-29T00:00:00"/>
    <n v="4"/>
    <n v="63"/>
    <n v="7.8846355872437365E-2"/>
    <s v="Device AI"/>
    <s v="Electronics"/>
    <s v="S005"/>
    <n v="31.5"/>
    <s v="Office Tech Depot"/>
    <s v="Kevin Lee"/>
    <s v="kevin@officetechdepot.com"/>
    <x v="4"/>
    <x v="3"/>
    <n v="252"/>
    <n v="232.13071832014577"/>
  </r>
  <r>
    <s v="C047"/>
    <s v="Leo Young"/>
    <n v="53"/>
    <s v="M"/>
    <s v="South"/>
    <n v="6127"/>
    <s v="P004"/>
    <d v="2024-10-29T00:00:00"/>
    <n v="6"/>
    <n v="10"/>
    <n v="5.7039475102520602E-2"/>
    <s v="Accessory D"/>
    <s v="Accessories"/>
    <s v="S004"/>
    <n v="5"/>
    <s v="Smart Home Essentials"/>
    <s v="Sarah Davis"/>
    <s v="sarah@smarthomeessentials.com"/>
    <x v="3"/>
    <x v="2"/>
    <n v="60"/>
    <n v="56.577631493848763"/>
  </r>
  <r>
    <s v="C009"/>
    <s v="Tina Brown"/>
    <n v="40"/>
    <s v="M"/>
    <s v="East Coast"/>
    <n v="6128"/>
    <s v="P008"/>
    <d v="2024-10-29T00:00:00"/>
    <n v="5"/>
    <n v="40"/>
    <n v="6.5358877938203289E-2"/>
    <s v="Widget H"/>
    <s v="Electronics"/>
    <s v="S008"/>
    <n v="20"/>
    <s v="Auto Electronics Pro"/>
    <s v="Daniel Evans"/>
    <s v="daniel@autoelectronics.com"/>
    <x v="5"/>
    <x v="4"/>
    <n v="200"/>
    <n v="186.92822441235933"/>
  </r>
  <r>
    <s v="C037"/>
    <s v="Dan White"/>
    <n v="21"/>
    <s v="F"/>
    <s v="Midwest"/>
    <n v="6129"/>
    <s v="P030"/>
    <d v="2024-10-29T00:00:00"/>
    <n v="5"/>
    <n v="18"/>
    <n v="6.2450179540136513E-2"/>
    <s v="Accessory AD"/>
    <s v="Accessories"/>
    <s v="S010"/>
    <n v="9"/>
    <s v="Sports Tech Gear"/>
    <s v="Michael Harris"/>
    <s v="michael@sportstechgear.com"/>
    <x v="7"/>
    <x v="6"/>
    <n v="90"/>
    <n v="84.37948384138771"/>
  </r>
  <r>
    <s v="C086"/>
    <s v="Emily King"/>
    <n v="31"/>
    <s v="F"/>
    <s v="Midwest"/>
    <n v="6130"/>
    <s v="P007"/>
    <d v="2024-10-29T00:00:00"/>
    <n v="9"/>
    <n v="90"/>
    <n v="4.2599525571136179E-2"/>
    <s v="Appliance G"/>
    <s v="Home Appliances"/>
    <s v="S007"/>
    <n v="45"/>
    <s v="HealthTech Supplies"/>
    <s v="Peter Clark"/>
    <s v="peter@healthtech.com"/>
    <x v="9"/>
    <x v="8"/>
    <n v="810"/>
    <n v="775.49438428737972"/>
  </r>
  <r>
    <s v="C125"/>
    <s v="Jack Clark"/>
    <n v="59"/>
    <s v="M"/>
    <s v="Midwest"/>
    <n v="6131"/>
    <s v="P026"/>
    <d v="2024-10-29T00:00:00"/>
    <n v="6"/>
    <n v="22"/>
    <n v="3.6440179234225448E-2"/>
    <s v="Item Z"/>
    <s v="Office Supplies"/>
    <s v="S006"/>
    <n v="11"/>
    <s v="Eco Electronics"/>
    <s v="Linda Parker"/>
    <s v="linda@ecoelectronics.com"/>
    <x v="6"/>
    <x v="5"/>
    <n v="132"/>
    <n v="127.18989634108225"/>
  </r>
  <r>
    <s v="C094"/>
    <s v="Dan Lee"/>
    <n v="18"/>
    <s v="F"/>
    <s v="West Coast"/>
    <n v="6132"/>
    <s v="P018"/>
    <d v="2024-10-29T00:00:00"/>
    <n v="7"/>
    <n v="43"/>
    <n v="2.6397489590867341E-2"/>
    <s v="Widget R"/>
    <s v="Electronics"/>
    <s v="S008"/>
    <n v="21.5"/>
    <s v="Auto Electronics Pro"/>
    <s v="Daniel Evans"/>
    <s v="daniel@autoelectronics.com"/>
    <x v="5"/>
    <x v="4"/>
    <n v="301"/>
    <n v="293.05435563314893"/>
  </r>
  <r>
    <s v="C070"/>
    <s v="Nina Lee"/>
    <n v="33"/>
    <s v="F"/>
    <s v="Midwest"/>
    <n v="6133"/>
    <s v="P024"/>
    <d v="2024-10-29T00:00:00"/>
    <n v="7"/>
    <n v="11"/>
    <n v="4.8245645887257854E-2"/>
    <s v="Accessory X"/>
    <s v="Accessories"/>
    <s v="S004"/>
    <n v="5.5"/>
    <s v="Smart Home Essentials"/>
    <s v="Sarah Davis"/>
    <s v="sarah@smarthomeessentials.com"/>
    <x v="3"/>
    <x v="2"/>
    <n v="77"/>
    <n v="73.285085266681151"/>
  </r>
  <r>
    <s v="C039"/>
    <s v="Quinn Hall"/>
    <n v="43"/>
    <s v="M"/>
    <s v="East Coast"/>
    <n v="6134"/>
    <s v="P049"/>
    <d v="2024-10-29T00:00:00"/>
    <n v="5"/>
    <n v="39.5"/>
    <n v="2.5646207018439039E-2"/>
    <s v="Tool AW"/>
    <s v="Hardware"/>
    <s v="S009"/>
    <n v="19.75"/>
    <s v="Gourmet Gadgets"/>
    <s v="Alice Brown"/>
    <s v="alice@gourmetgadgets.com"/>
    <x v="8"/>
    <x v="7"/>
    <n v="197.5"/>
    <n v="192.43487411385829"/>
  </r>
  <r>
    <s v="C087"/>
    <s v="Nina Young"/>
    <n v="52"/>
    <s v="F"/>
    <s v="East Coast"/>
    <n v="6135"/>
    <s v="P030"/>
    <d v="2024-10-29T00:00:00"/>
    <n v="5"/>
    <n v="18"/>
    <n v="1.4355571872778083E-2"/>
    <s v="Accessory AD"/>
    <s v="Accessories"/>
    <s v="S010"/>
    <n v="9"/>
    <s v="Sports Tech Gear"/>
    <s v="Michael Harris"/>
    <s v="michael@sportstechgear.com"/>
    <x v="7"/>
    <x v="6"/>
    <n v="90"/>
    <n v="88.707998531449974"/>
  </r>
  <r>
    <s v="C096"/>
    <s v="Quinn Hall"/>
    <n v="59"/>
    <s v="F"/>
    <s v="South"/>
    <n v="6136"/>
    <s v="P043"/>
    <d v="2024-10-30T00:00:00"/>
    <n v="7"/>
    <n v="28"/>
    <n v="2.5517438421190489E-2"/>
    <s v="Tool AQ"/>
    <s v="Hardware"/>
    <s v="S003"/>
    <n v="14"/>
    <s v="Circuit Solutions"/>
    <s v="Mark Johnson"/>
    <s v="mark@circuitsolutions.com"/>
    <x v="2"/>
    <x v="1"/>
    <n v="196"/>
    <n v="190.99858206944666"/>
  </r>
  <r>
    <s v="C032"/>
    <s v="Bob Allen"/>
    <n v="34"/>
    <s v="F"/>
    <s v="North"/>
    <n v="6137"/>
    <s v="P028"/>
    <d v="2024-10-30T00:00:00"/>
    <n v="7"/>
    <n v="46"/>
    <n v="3.5072473508388116E-2"/>
    <s v="Widget AB"/>
    <s v="Electronics"/>
    <s v="S008"/>
    <n v="23"/>
    <s v="Auto Electronics Pro"/>
    <s v="Daniel Evans"/>
    <s v="daniel@autoelectronics.com"/>
    <x v="5"/>
    <x v="4"/>
    <n v="322"/>
    <n v="310.70666353029901"/>
  </r>
  <r>
    <s v="C044"/>
    <s v="Oscar Adams"/>
    <n v="21"/>
    <s v="F"/>
    <s v="South"/>
    <n v="6138"/>
    <s v="P028"/>
    <d v="2024-10-30T00:00:00"/>
    <n v="7"/>
    <n v="46"/>
    <n v="6.17335967152891E-2"/>
    <s v="Widget AB"/>
    <s v="Electronics"/>
    <s v="S008"/>
    <n v="23"/>
    <s v="Auto Electronics Pro"/>
    <s v="Daniel Evans"/>
    <s v="daniel@autoelectronics.com"/>
    <x v="5"/>
    <x v="4"/>
    <n v="322"/>
    <n v="302.12178185767692"/>
  </r>
  <r>
    <s v="C094"/>
    <s v="Dan Lee"/>
    <n v="18"/>
    <s v="F"/>
    <s v="West Coast"/>
    <n v="6139"/>
    <s v="P037"/>
    <d v="2024-10-30T00:00:00"/>
    <n v="4"/>
    <n v="88"/>
    <n v="8.3851467598448873E-2"/>
    <s v="Appliance AK"/>
    <s v="Home Appliances"/>
    <s v="S007"/>
    <n v="44"/>
    <s v="HealthTech Supplies"/>
    <s v="Peter Clark"/>
    <s v="peter@healthtech.com"/>
    <x v="9"/>
    <x v="8"/>
    <n v="352"/>
    <n v="322.48428340534599"/>
  </r>
  <r>
    <s v="C019"/>
    <s v="Alice Hall"/>
    <n v="35"/>
    <s v="F"/>
    <s v="Midwest"/>
    <n v="6140"/>
    <s v="P050"/>
    <d v="2024-10-30T00:00:00"/>
    <n v="5"/>
    <n v="17.5"/>
    <n v="7.5280119308178295E-2"/>
    <s v="Accessory AX"/>
    <s v="Accessories"/>
    <s v="S010"/>
    <n v="8.75"/>
    <s v="Sports Tech Gear"/>
    <s v="Michael Harris"/>
    <s v="michael@sportstechgear.com"/>
    <x v="7"/>
    <x v="6"/>
    <n v="87.5"/>
    <n v="80.912989560534399"/>
  </r>
  <r>
    <s v="C040"/>
    <s v="Frank White"/>
    <n v="53"/>
    <s v="M"/>
    <s v="South"/>
    <n v="6141"/>
    <s v="P040"/>
    <d v="2024-10-30T00:00:00"/>
    <n v="5"/>
    <n v="13"/>
    <n v="2.9150404921242545E-2"/>
    <s v="Accessory AN"/>
    <s v="Accessories"/>
    <s v="S010"/>
    <n v="6.5"/>
    <s v="Sports Tech Gear"/>
    <s v="Michael Harris"/>
    <s v="michael@sportstechgear.com"/>
    <x v="7"/>
    <x v="6"/>
    <n v="65"/>
    <n v="63.105223680119238"/>
  </r>
  <r>
    <s v="C059"/>
    <s v="Yara Lee"/>
    <n v="36"/>
    <s v="M"/>
    <s v="North"/>
    <n v="6142"/>
    <s v="P008"/>
    <d v="2024-10-30T00:00:00"/>
    <n v="5"/>
    <n v="40"/>
    <n v="6.3976084436201411E-2"/>
    <s v="Widget H"/>
    <s v="Electronics"/>
    <s v="S008"/>
    <n v="20"/>
    <s v="Auto Electronics Pro"/>
    <s v="Daniel Evans"/>
    <s v="daniel@autoelectronics.com"/>
    <x v="5"/>
    <x v="4"/>
    <n v="200"/>
    <n v="187.20478311275971"/>
  </r>
  <r>
    <s v="C135"/>
    <s v="Rachel Young"/>
    <n v="41"/>
    <s v="F"/>
    <s v="West Coast"/>
    <n v="6143"/>
    <s v="P052"/>
    <d v="2024-10-30T00:00:00"/>
    <n v="9"/>
    <n v="47.5"/>
    <n v="1.8550113648549648E-2"/>
    <s v="Gadget AZ"/>
    <s v="Home Appliances"/>
    <s v="S002"/>
    <n v="23.75"/>
    <s v="Tech Gear Co."/>
    <s v="John Taylor"/>
    <s v="john@techgear.com"/>
    <x v="1"/>
    <x v="1"/>
    <n v="427.5"/>
    <n v="419.56982641524502"/>
  </r>
  <r>
    <s v="C006"/>
    <s v="Grace Hall"/>
    <n v="56"/>
    <s v="F"/>
    <s v="East Coast"/>
    <n v="6144"/>
    <s v="P022"/>
    <d v="2024-10-30T00:00:00"/>
    <n v="4"/>
    <n v="54"/>
    <n v="4.8205326888807215E-2"/>
    <s v="Gadget V"/>
    <s v="Home Appliances"/>
    <s v="S002"/>
    <n v="27"/>
    <s v="Tech Gear Co."/>
    <s v="John Taylor"/>
    <s v="john@techgear.com"/>
    <x v="1"/>
    <x v="1"/>
    <n v="216"/>
    <n v="205.58764939201765"/>
  </r>
  <r>
    <s v="C097"/>
    <s v="Henry Parker"/>
    <n v="18"/>
    <s v="F"/>
    <s v="North"/>
    <n v="6145"/>
    <s v="P006"/>
    <d v="2024-10-30T00:00:00"/>
    <n v="2"/>
    <n v="25"/>
    <n v="5.9265779484352514E-2"/>
    <s v="Item F"/>
    <s v="Office Supplies"/>
    <s v="S006"/>
    <n v="12.5"/>
    <s v="Eco Electronics"/>
    <s v="Linda Parker"/>
    <s v="linda@ecoelectronics.com"/>
    <x v="6"/>
    <x v="5"/>
    <n v="50"/>
    <n v="47.036711025782374"/>
  </r>
  <r>
    <s v="C053"/>
    <s v="Emily Young"/>
    <n v="68"/>
    <s v="M"/>
    <s v="North"/>
    <n v="6146"/>
    <s v="P010"/>
    <d v="2024-10-30T00:00:00"/>
    <n v="9"/>
    <n v="15"/>
    <n v="5.833208259787364E-2"/>
    <s v="Accessory J"/>
    <s v="Accessories"/>
    <s v="S010"/>
    <n v="7.5"/>
    <s v="Sports Tech Gear"/>
    <s v="Michael Harris"/>
    <s v="michael@sportstechgear.com"/>
    <x v="7"/>
    <x v="6"/>
    <n v="135"/>
    <n v="127.12516884928706"/>
  </r>
  <r>
    <s v="C023"/>
    <s v="Uma Hall"/>
    <n v="65"/>
    <s v="M"/>
    <s v="North"/>
    <n v="6147"/>
    <s v="P023"/>
    <d v="2024-10-30T00:00:00"/>
    <n v="4"/>
    <n v="24"/>
    <n v="5.5038204494428158E-2"/>
    <s v="Tool W"/>
    <s v="Hardware"/>
    <s v="S003"/>
    <n v="12"/>
    <s v="Circuit Solutions"/>
    <s v="Mark Johnson"/>
    <s v="mark@circuitsolutions.com"/>
    <x v="2"/>
    <x v="1"/>
    <n v="96"/>
    <n v="90.716332368534893"/>
  </r>
  <r>
    <s v="C044"/>
    <s v="Oscar Adams"/>
    <n v="21"/>
    <s v="F"/>
    <s v="South"/>
    <n v="6148"/>
    <s v="P050"/>
    <d v="2024-10-30T00:00:00"/>
    <n v="7"/>
    <n v="17.5"/>
    <n v="3.2439702070840473E-2"/>
    <s v="Accessory AX"/>
    <s v="Accessories"/>
    <s v="S010"/>
    <n v="8.75"/>
    <s v="Sports Tech Gear"/>
    <s v="Michael Harris"/>
    <s v="michael@sportstechgear.com"/>
    <x v="7"/>
    <x v="6"/>
    <n v="122.5"/>
    <n v="118.52613649632204"/>
  </r>
  <r>
    <s v="C049"/>
    <s v="Victor Brown"/>
    <n v="48"/>
    <s v="M"/>
    <s v="Midwest"/>
    <n v="6149"/>
    <s v="P028"/>
    <d v="2024-10-30T00:00:00"/>
    <n v="5"/>
    <n v="46"/>
    <n v="6.4338492008026257E-2"/>
    <s v="Widget AB"/>
    <s v="Electronics"/>
    <s v="S008"/>
    <n v="23"/>
    <s v="Auto Electronics Pro"/>
    <s v="Daniel Evans"/>
    <s v="daniel@autoelectronics.com"/>
    <x v="5"/>
    <x v="4"/>
    <n v="230"/>
    <n v="215.20214683815396"/>
  </r>
  <r>
    <s v="C004"/>
    <s v="Paul Green"/>
    <n v="45"/>
    <s v="M"/>
    <s v="North"/>
    <n v="6150"/>
    <s v="P019"/>
    <d v="2024-10-30T00:00:00"/>
    <n v="7"/>
    <n v="38"/>
    <n v="4.7897215244467967E-2"/>
    <s v="Tool S"/>
    <s v="Hardware"/>
    <s v="S009"/>
    <n v="19"/>
    <s v="Gourmet Gadgets"/>
    <s v="Alice Brown"/>
    <s v="alice@gourmetgadgets.com"/>
    <x v="8"/>
    <x v="7"/>
    <n v="266"/>
    <n v="253.25934074497152"/>
  </r>
  <r>
    <s v="C130"/>
    <s v="Alice King"/>
    <n v="60"/>
    <s v="M"/>
    <s v="Midwest"/>
    <n v="6151"/>
    <s v="P024"/>
    <d v="2024-10-30T00:00:00"/>
    <n v="9"/>
    <n v="11"/>
    <n v="5.2030487991146047E-2"/>
    <s v="Accessory X"/>
    <s v="Accessories"/>
    <s v="S004"/>
    <n v="5.5"/>
    <s v="Smart Home Essentials"/>
    <s v="Sarah Davis"/>
    <s v="sarah@smarthomeessentials.com"/>
    <x v="3"/>
    <x v="2"/>
    <n v="99"/>
    <n v="93.848981688876535"/>
  </r>
  <r>
    <s v="C053"/>
    <s v="Emily Young"/>
    <n v="68"/>
    <s v="M"/>
    <s v="North"/>
    <n v="6152"/>
    <s v="P049"/>
    <d v="2024-10-31T00:00:00"/>
    <n v="5"/>
    <n v="39.5"/>
    <n v="6.1485380990254704E-2"/>
    <s v="Tool AW"/>
    <s v="Hardware"/>
    <s v="S009"/>
    <n v="19.75"/>
    <s v="Gourmet Gadgets"/>
    <s v="Alice Brown"/>
    <s v="alice@gourmetgadgets.com"/>
    <x v="8"/>
    <x v="7"/>
    <n v="197.5"/>
    <n v="185.3566372544247"/>
  </r>
  <r>
    <s v="C011"/>
    <s v="Frank Wright"/>
    <n v="55"/>
    <s v="M"/>
    <s v="North"/>
    <n v="6153"/>
    <s v="P027"/>
    <d v="2024-10-31T00:00:00"/>
    <n v="2"/>
    <n v="85"/>
    <n v="2.9584663759626185E-2"/>
    <s v="Appliance AA"/>
    <s v="Home Appliances"/>
    <s v="S007"/>
    <n v="42.5"/>
    <s v="HealthTech Supplies"/>
    <s v="Peter Clark"/>
    <s v="peter@healthtech.com"/>
    <x v="9"/>
    <x v="8"/>
    <n v="170"/>
    <n v="164.97060716086355"/>
  </r>
  <r>
    <s v="C064"/>
    <s v="Frank Clark"/>
    <n v="32"/>
    <s v="M"/>
    <s v="South"/>
    <n v="6154"/>
    <s v="P016"/>
    <d v="2024-10-31T00:00:00"/>
    <n v="2"/>
    <n v="26"/>
    <n v="8.2068386304492369E-2"/>
    <s v="Item P"/>
    <s v="Office Supplies"/>
    <s v="S006"/>
    <n v="13"/>
    <s v="Eco Electronics"/>
    <s v="Linda Parker"/>
    <s v="linda@ecoelectronics.com"/>
    <x v="6"/>
    <x v="5"/>
    <n v="52"/>
    <n v="47.732443912166396"/>
  </r>
  <r>
    <s v="C075"/>
    <s v="Frank Parker"/>
    <n v="50"/>
    <s v="M"/>
    <s v="East Coast"/>
    <n v="6155"/>
    <s v="P015"/>
    <d v="2024-10-31T00:00:00"/>
    <n v="1"/>
    <n v="70"/>
    <n v="4.7638932151717876E-2"/>
    <s v="Device O"/>
    <s v="Electronics"/>
    <s v="S005"/>
    <n v="35"/>
    <s v="Office Tech Depot"/>
    <s v="Kevin Lee"/>
    <s v="kevin@officetechdepot.com"/>
    <x v="4"/>
    <x v="3"/>
    <n v="70"/>
    <n v="66.665274749379748"/>
  </r>
  <r>
    <s v="C111"/>
    <s v="Grace Walker"/>
    <n v="21"/>
    <s v="F"/>
    <s v="Midwest"/>
    <n v="6156"/>
    <s v="P011"/>
    <d v="2024-10-31T00:00:00"/>
    <n v="1"/>
    <n v="32"/>
    <n v="6.1526132368850744E-3"/>
    <s v="Widget K"/>
    <s v="Electronics"/>
    <s v="S001"/>
    <n v="16"/>
    <s v="Gadget World"/>
    <s v="Emily Rose"/>
    <s v="emily@gadgetworld.com"/>
    <x v="0"/>
    <x v="0"/>
    <n v="32"/>
    <n v="31.803116376419677"/>
  </r>
  <r>
    <s v="C074"/>
    <s v="Carol Parker"/>
    <n v="32"/>
    <s v="M"/>
    <s v="South"/>
    <n v="6157"/>
    <s v="P008"/>
    <d v="2024-10-31T00:00:00"/>
    <n v="2"/>
    <n v="40"/>
    <n v="7.4275102999716541E-2"/>
    <s v="Widget H"/>
    <s v="Electronics"/>
    <s v="S008"/>
    <n v="20"/>
    <s v="Auto Electronics Pro"/>
    <s v="Daniel Evans"/>
    <s v="daniel@autoelectronics.com"/>
    <x v="5"/>
    <x v="4"/>
    <n v="80"/>
    <n v="74.057991760022674"/>
  </r>
  <r>
    <s v="C149"/>
    <s v="Frank Carter"/>
    <n v="42"/>
    <s v="F"/>
    <s v="South"/>
    <n v="6158"/>
    <s v="P033"/>
    <d v="2024-10-31T00:00:00"/>
    <n v="4"/>
    <n v="21"/>
    <n v="4.1120265800097304E-2"/>
    <s v="Tool AG"/>
    <s v="Hardware"/>
    <s v="S003"/>
    <n v="10.5"/>
    <s v="Circuit Solutions"/>
    <s v="Mark Johnson"/>
    <s v="mark@circuitsolutions.com"/>
    <x v="2"/>
    <x v="1"/>
    <n v="84"/>
    <n v="80.545897672791824"/>
  </r>
  <r>
    <s v="C026"/>
    <s v="Nina Allen"/>
    <n v="24"/>
    <s v="M"/>
    <s v="South"/>
    <n v="6159"/>
    <s v="P029"/>
    <d v="2024-10-31T00:00:00"/>
    <n v="10"/>
    <n v="40"/>
    <n v="7.6994392307604284E-2"/>
    <s v="Tool AC"/>
    <s v="Hardware"/>
    <s v="S009"/>
    <n v="20"/>
    <s v="Gourmet Gadgets"/>
    <s v="Alice Brown"/>
    <s v="alice@gourmetgadgets.com"/>
    <x v="8"/>
    <x v="7"/>
    <n v="400"/>
    <n v="369.20224307695827"/>
  </r>
  <r>
    <s v="C057"/>
    <s v="Sam Hall"/>
    <n v="51"/>
    <s v="M"/>
    <s v="North"/>
    <n v="6160"/>
    <s v="P034"/>
    <d v="2024-10-31T00:00:00"/>
    <n v="7"/>
    <n v="9.5"/>
    <n v="2.2391748986821502E-2"/>
    <s v="Accessory AH"/>
    <s v="Accessories"/>
    <s v="S004"/>
    <n v="4.75"/>
    <s v="Smart Home Essentials"/>
    <s v="Sarah Davis"/>
    <s v="sarah@smarthomeessentials.com"/>
    <x v="3"/>
    <x v="2"/>
    <n v="66.5"/>
    <n v="65.010948692376374"/>
  </r>
  <r>
    <s v="C095"/>
    <s v="Tina Taylor"/>
    <n v="52"/>
    <s v="F"/>
    <s v="South"/>
    <n v="6161"/>
    <s v="P012"/>
    <d v="2024-10-31T00:00:00"/>
    <n v="3"/>
    <n v="44"/>
    <n v="5.0293149657346325E-2"/>
    <s v="Gadget L"/>
    <s v="Home Appliances"/>
    <s v="S002"/>
    <n v="22"/>
    <s v="Tech Gear Co."/>
    <s v="John Taylor"/>
    <s v="john@techgear.com"/>
    <x v="1"/>
    <x v="1"/>
    <n v="132"/>
    <n v="125.36130424523029"/>
  </r>
  <r>
    <s v="C103"/>
    <s v="Tina Allen"/>
    <n v="23"/>
    <s v="F"/>
    <s v="West Coast"/>
    <n v="6162"/>
    <s v="P036"/>
    <d v="2024-10-31T00:00:00"/>
    <n v="2"/>
    <n v="26.5"/>
    <n v="7.2511583319024214E-2"/>
    <s v="Item AJ"/>
    <s v="Office Supplies"/>
    <s v="S006"/>
    <n v="13.25"/>
    <s v="Eco Electronics"/>
    <s v="Linda Parker"/>
    <s v="linda@ecoelectronics.com"/>
    <x v="6"/>
    <x v="5"/>
    <n v="53"/>
    <n v="49.156886084091717"/>
  </r>
  <r>
    <s v="C036"/>
    <s v="Uma Brown"/>
    <n v="39"/>
    <s v="M"/>
    <s v="North"/>
    <n v="6163"/>
    <s v="P022"/>
    <d v="2024-10-31T00:00:00"/>
    <n v="2"/>
    <n v="54"/>
    <n v="3.2767377449802897E-2"/>
    <s v="Gadget V"/>
    <s v="Home Appliances"/>
    <s v="S002"/>
    <n v="27"/>
    <s v="Tech Gear Co."/>
    <s v="John Taylor"/>
    <s v="john@techgear.com"/>
    <x v="1"/>
    <x v="1"/>
    <n v="108"/>
    <n v="104.46112323542128"/>
  </r>
  <r>
    <s v="C105"/>
    <s v="Tina Young"/>
    <n v="52"/>
    <s v="F"/>
    <s v="West Coast"/>
    <n v="6164"/>
    <s v="P014"/>
    <d v="2024-10-31T00:00:00"/>
    <n v="9"/>
    <n v="12"/>
    <n v="6.8808326071119461E-2"/>
    <s v="Accessory N"/>
    <s v="Accessories"/>
    <s v="S004"/>
    <n v="6"/>
    <s v="Smart Home Essentials"/>
    <s v="Sarah Davis"/>
    <s v="sarah@smarthomeessentials.com"/>
    <x v="3"/>
    <x v="2"/>
    <n v="108"/>
    <n v="100.56870078431911"/>
  </r>
  <r>
    <s v="C062"/>
    <s v="Henry Parker"/>
    <n v="68"/>
    <s v="M"/>
    <s v="West Coast"/>
    <n v="6165"/>
    <s v="P023"/>
    <d v="2024-10-31T00:00:00"/>
    <n v="9"/>
    <n v="24"/>
    <n v="8.2228524544034759E-2"/>
    <s v="Tool W"/>
    <s v="Hardware"/>
    <s v="S003"/>
    <n v="12"/>
    <s v="Circuit Solutions"/>
    <s v="Mark Johnson"/>
    <s v="mark@circuitsolutions.com"/>
    <x v="2"/>
    <x v="1"/>
    <n v="216"/>
    <n v="198.2386386984885"/>
  </r>
  <r>
    <s v="C119"/>
    <s v="Zoe Hill"/>
    <n v="41"/>
    <s v="F"/>
    <s v="Midwest"/>
    <n v="6166"/>
    <s v="P032"/>
    <d v="2024-10-31T00:00:00"/>
    <n v="8"/>
    <n v="48"/>
    <n v="6.5813353592735296E-2"/>
    <s v="Gadget AF"/>
    <s v="Home Appliances"/>
    <s v="S002"/>
    <n v="24"/>
    <s v="Tech Gear Co."/>
    <s v="John Taylor"/>
    <s v="john@techgear.com"/>
    <x v="1"/>
    <x v="1"/>
    <n v="384"/>
    <n v="358.72767222038965"/>
  </r>
  <r>
    <s v="C065"/>
    <s v="Quinn Hall"/>
    <n v="64"/>
    <s v="M"/>
    <s v="East Coast"/>
    <n v="6167"/>
    <s v="P011"/>
    <d v="2024-10-31T00:00:00"/>
    <n v="6"/>
    <n v="32"/>
    <n v="7.0313463848630728E-2"/>
    <s v="Widget K"/>
    <s v="Electronics"/>
    <s v="S001"/>
    <n v="16"/>
    <s v="Gadget World"/>
    <s v="Emily Rose"/>
    <s v="emily@gadgetworld.com"/>
    <x v="0"/>
    <x v="0"/>
    <n v="192"/>
    <n v="178.49981494106291"/>
  </r>
  <r>
    <s v="C051"/>
    <s v="Yara Young"/>
    <n v="66"/>
    <s v="M"/>
    <s v="West Coast"/>
    <n v="6168"/>
    <s v="P044"/>
    <d v="2024-10-31T00:00:00"/>
    <n v="7"/>
    <n v="10.5"/>
    <n v="2.0576202655410849E-2"/>
    <s v="Accessory AR"/>
    <s v="Accessories"/>
    <s v="S004"/>
    <n v="5.25"/>
    <s v="Smart Home Essentials"/>
    <s v="Sarah Davis"/>
    <s v="sarah@smarthomeessentials.com"/>
    <x v="3"/>
    <x v="2"/>
    <n v="73.5"/>
    <n v="71.987649104827298"/>
  </r>
  <r>
    <s v="C150"/>
    <s v="Wendy Lee"/>
    <n v="24"/>
    <s v="M"/>
    <s v="South"/>
    <n v="6169"/>
    <s v="P030"/>
    <d v="2024-11-01T00:00:00"/>
    <n v="10"/>
    <n v="18"/>
    <n v="5.6867843274101819E-2"/>
    <s v="Accessory AD"/>
    <s v="Accessories"/>
    <s v="S010"/>
    <n v="9"/>
    <s v="Sports Tech Gear"/>
    <s v="Michael Harris"/>
    <s v="michael@sportstechgear.com"/>
    <x v="7"/>
    <x v="6"/>
    <n v="180"/>
    <n v="169.76378821066169"/>
  </r>
  <r>
    <s v="C129"/>
    <s v="Xander Jones"/>
    <n v="20"/>
    <s v="F"/>
    <s v="North"/>
    <n v="6170"/>
    <s v="P017"/>
    <d v="2024-11-01T00:00:00"/>
    <n v="5"/>
    <n v="80"/>
    <n v="5.7664524149045665E-3"/>
    <s v="Appliance Q"/>
    <s v="Home Appliances"/>
    <s v="S007"/>
    <n v="40"/>
    <s v="HealthTech Supplies"/>
    <s v="Peter Clark"/>
    <s v="peter@healthtech.com"/>
    <x v="9"/>
    <x v="8"/>
    <n v="400"/>
    <n v="397.69341903403819"/>
  </r>
  <r>
    <s v="C053"/>
    <s v="Emily Young"/>
    <n v="68"/>
    <s v="M"/>
    <s v="North"/>
    <n v="6171"/>
    <s v="P027"/>
    <d v="2024-11-01T00:00:00"/>
    <n v="8"/>
    <n v="85"/>
    <n v="1.0636046552964573E-2"/>
    <s v="Appliance AA"/>
    <s v="Home Appliances"/>
    <s v="S007"/>
    <n v="42.5"/>
    <s v="HealthTech Supplies"/>
    <s v="Peter Clark"/>
    <s v="peter@healthtech.com"/>
    <x v="9"/>
    <x v="8"/>
    <n v="680"/>
    <n v="672.76748834398404"/>
  </r>
  <r>
    <s v="C032"/>
    <s v="Bob Allen"/>
    <n v="34"/>
    <s v="F"/>
    <s v="North"/>
    <n v="6172"/>
    <s v="P007"/>
    <d v="2024-11-01T00:00:00"/>
    <n v="4"/>
    <n v="90"/>
    <n v="4.2256073421280065E-2"/>
    <s v="Appliance G"/>
    <s v="Home Appliances"/>
    <s v="S007"/>
    <n v="45"/>
    <s v="HealthTech Supplies"/>
    <s v="Peter Clark"/>
    <s v="peter@healthtech.com"/>
    <x v="9"/>
    <x v="8"/>
    <n v="360"/>
    <n v="344.78781356833917"/>
  </r>
  <r>
    <s v="C044"/>
    <s v="Oscar Adams"/>
    <n v="21"/>
    <s v="F"/>
    <s v="South"/>
    <n v="6173"/>
    <s v="P020"/>
    <d v="2024-11-01T00:00:00"/>
    <n v="3"/>
    <n v="17"/>
    <n v="7.7125406187461734E-2"/>
    <s v="Accessory T"/>
    <s v="Accessories"/>
    <s v="S010"/>
    <n v="8.5"/>
    <s v="Sports Tech Gear"/>
    <s v="Michael Harris"/>
    <s v="michael@sportstechgear.com"/>
    <x v="7"/>
    <x v="6"/>
    <n v="51"/>
    <n v="47.06660428443945"/>
  </r>
  <r>
    <s v="C022"/>
    <s v="Nina Taylor"/>
    <n v="60"/>
    <s v="F"/>
    <s v="South"/>
    <n v="6174"/>
    <s v="P031"/>
    <d v="2024-11-01T00:00:00"/>
    <n v="1"/>
    <n v="37"/>
    <n v="3.6110179445584555E-2"/>
    <s v="Widget AE"/>
    <s v="Electronics"/>
    <s v="S001"/>
    <n v="18.5"/>
    <s v="Gadget World"/>
    <s v="Emily Rose"/>
    <s v="emily@gadgetworld.com"/>
    <x v="0"/>
    <x v="0"/>
    <n v="37"/>
    <n v="35.663923360513373"/>
  </r>
  <r>
    <s v="C022"/>
    <s v="Nina Taylor"/>
    <n v="60"/>
    <s v="F"/>
    <s v="South"/>
    <n v="6175"/>
    <s v="P021"/>
    <d v="2024-11-01T00:00:00"/>
    <n v="8"/>
    <n v="34"/>
    <n v="6.3334175896699541E-2"/>
    <s v="Widget U"/>
    <s v="Electronics"/>
    <s v="S001"/>
    <n v="17"/>
    <s v="Gadget World"/>
    <s v="Emily Rose"/>
    <s v="emily@gadgetworld.com"/>
    <x v="0"/>
    <x v="0"/>
    <n v="272"/>
    <n v="254.77310415609773"/>
  </r>
  <r>
    <s v="C098"/>
    <s v="Henry Hall"/>
    <n v="60"/>
    <s v="F"/>
    <s v="Midwest"/>
    <n v="6176"/>
    <s v="P033"/>
    <d v="2024-11-01T00:00:00"/>
    <n v="1"/>
    <n v="21"/>
    <n v="4.2271410038006343E-2"/>
    <s v="Tool AG"/>
    <s v="Hardware"/>
    <s v="S003"/>
    <n v="10.5"/>
    <s v="Circuit Solutions"/>
    <s v="Mark Johnson"/>
    <s v="mark@circuitsolutions.com"/>
    <x v="2"/>
    <x v="1"/>
    <n v="21"/>
    <n v="20.112300389201867"/>
  </r>
  <r>
    <s v="C006"/>
    <s v="Grace Hall"/>
    <n v="56"/>
    <s v="F"/>
    <s v="East Coast"/>
    <n v="6177"/>
    <s v="P028"/>
    <d v="2024-11-01T00:00:00"/>
    <n v="9"/>
    <n v="46"/>
    <n v="5.3215875064896459E-2"/>
    <s v="Widget AB"/>
    <s v="Electronics"/>
    <s v="S008"/>
    <n v="23"/>
    <s v="Auto Electronics Pro"/>
    <s v="Daniel Evans"/>
    <s v="daniel@autoelectronics.com"/>
    <x v="5"/>
    <x v="4"/>
    <n v="414"/>
    <n v="391.96862772313284"/>
  </r>
  <r>
    <s v="C095"/>
    <s v="Tina Taylor"/>
    <n v="52"/>
    <s v="F"/>
    <s v="South"/>
    <n v="6178"/>
    <s v="P049"/>
    <d v="2024-11-01T00:00:00"/>
    <n v="1"/>
    <n v="39.5"/>
    <n v="3.289157751768991E-2"/>
    <s v="Tool AW"/>
    <s v="Hardware"/>
    <s v="S009"/>
    <n v="19.75"/>
    <s v="Gourmet Gadgets"/>
    <s v="Alice Brown"/>
    <s v="alice@gourmetgadgets.com"/>
    <x v="8"/>
    <x v="7"/>
    <n v="39.5"/>
    <n v="38.200782688051248"/>
  </r>
  <r>
    <s v="C108"/>
    <s v="Emily Taylor"/>
    <n v="21"/>
    <s v="M"/>
    <s v="South"/>
    <n v="6179"/>
    <s v="P010"/>
    <d v="2024-11-01T00:00:00"/>
    <n v="7"/>
    <n v="15"/>
    <n v="9.2666956732236516E-2"/>
    <s v="Accessory J"/>
    <s v="Accessories"/>
    <s v="S010"/>
    <n v="7.5"/>
    <s v="Sports Tech Gear"/>
    <s v="Michael Harris"/>
    <s v="michael@sportstechgear.com"/>
    <x v="7"/>
    <x v="6"/>
    <n v="105"/>
    <n v="95.269969543115167"/>
  </r>
  <r>
    <s v="C112"/>
    <s v="Frank White"/>
    <n v="52"/>
    <s v="F"/>
    <s v="East Coast"/>
    <n v="6180"/>
    <s v="P005"/>
    <d v="2024-11-01T00:00:00"/>
    <n v="3"/>
    <n v="60"/>
    <n v="3.4089489637938807E-2"/>
    <s v="Device E"/>
    <s v="Electronics"/>
    <s v="S005"/>
    <n v="30"/>
    <s v="Office Tech Depot"/>
    <s v="Kevin Lee"/>
    <s v="kevin@officetechdepot.com"/>
    <x v="4"/>
    <x v="3"/>
    <n v="180"/>
    <n v="173.86389186517101"/>
  </r>
  <r>
    <s v="C037"/>
    <s v="Dan White"/>
    <n v="21"/>
    <s v="F"/>
    <s v="Midwest"/>
    <n v="6181"/>
    <s v="P030"/>
    <d v="2024-11-02T00:00:00"/>
    <n v="10"/>
    <n v="18"/>
    <n v="5.0315367579542129E-2"/>
    <s v="Accessory AD"/>
    <s v="Accessories"/>
    <s v="S010"/>
    <n v="9"/>
    <s v="Sports Tech Gear"/>
    <s v="Michael Harris"/>
    <s v="michael@sportstechgear.com"/>
    <x v="7"/>
    <x v="6"/>
    <n v="180"/>
    <n v="170.94323383568241"/>
  </r>
  <r>
    <s v="C045"/>
    <s v="Leo Green"/>
    <n v="52"/>
    <s v="F"/>
    <s v="Midwest"/>
    <n v="6182"/>
    <s v="P018"/>
    <d v="2024-11-02T00:00:00"/>
    <n v="4"/>
    <n v="43"/>
    <n v="5.8206395896900466E-3"/>
    <s v="Widget R"/>
    <s v="Electronics"/>
    <s v="S008"/>
    <n v="21.5"/>
    <s v="Auto Electronics Pro"/>
    <s v="Daniel Evans"/>
    <s v="daniel@autoelectronics.com"/>
    <x v="5"/>
    <x v="4"/>
    <n v="172"/>
    <n v="170.99884999057332"/>
  </r>
  <r>
    <s v="C065"/>
    <s v="Quinn Hall"/>
    <n v="64"/>
    <s v="M"/>
    <s v="East Coast"/>
    <n v="6183"/>
    <s v="P010"/>
    <d v="2024-11-02T00:00:00"/>
    <n v="8"/>
    <n v="15"/>
    <n v="8.4796190222489964E-2"/>
    <s v="Accessory J"/>
    <s v="Accessories"/>
    <s v="S010"/>
    <n v="7.5"/>
    <s v="Sports Tech Gear"/>
    <s v="Michael Harris"/>
    <s v="michael@sportstechgear.com"/>
    <x v="7"/>
    <x v="6"/>
    <n v="120"/>
    <n v="109.8244571733012"/>
  </r>
  <r>
    <s v="C133"/>
    <s v="Bob Smith"/>
    <n v="19"/>
    <s v="M"/>
    <s v="Midwest"/>
    <n v="6184"/>
    <s v="P032"/>
    <d v="2024-11-02T00:00:00"/>
    <n v="8"/>
    <n v="48"/>
    <n v="2.7861478915181193E-2"/>
    <s v="Gadget AF"/>
    <s v="Home Appliances"/>
    <s v="S002"/>
    <n v="24"/>
    <s v="Tech Gear Co."/>
    <s v="John Taylor"/>
    <s v="john@techgear.com"/>
    <x v="1"/>
    <x v="1"/>
    <n v="384"/>
    <n v="373.30119209657045"/>
  </r>
  <r>
    <s v="C102"/>
    <s v="Isla Walker"/>
    <n v="38"/>
    <s v="F"/>
    <s v="South"/>
    <n v="6185"/>
    <s v="P030"/>
    <d v="2024-11-02T00:00:00"/>
    <n v="1"/>
    <n v="18"/>
    <n v="8.5181384778656583E-2"/>
    <s v="Accessory AD"/>
    <s v="Accessories"/>
    <s v="S010"/>
    <n v="9"/>
    <s v="Sports Tech Gear"/>
    <s v="Michael Harris"/>
    <s v="michael@sportstechgear.com"/>
    <x v="7"/>
    <x v="6"/>
    <n v="18"/>
    <n v="16.466735073984182"/>
  </r>
  <r>
    <s v="C087"/>
    <s v="Nina Young"/>
    <n v="52"/>
    <s v="F"/>
    <s v="East Coast"/>
    <n v="6186"/>
    <s v="P046"/>
    <d v="2024-11-02T00:00:00"/>
    <n v="3"/>
    <n v="25.5"/>
    <n v="6.5777661675495952E-2"/>
    <s v="Item AT"/>
    <s v="Office Supplies"/>
    <s v="S006"/>
    <n v="12.75"/>
    <s v="Eco Electronics"/>
    <s v="Linda Parker"/>
    <s v="linda@ecoelectronics.com"/>
    <x v="6"/>
    <x v="5"/>
    <n v="76.5"/>
    <n v="71.468008881824559"/>
  </r>
  <r>
    <s v="C045"/>
    <s v="Leo Green"/>
    <n v="52"/>
    <s v="F"/>
    <s v="Midwest"/>
    <n v="6187"/>
    <s v="P046"/>
    <d v="2024-11-02T00:00:00"/>
    <n v="2"/>
    <n v="25.5"/>
    <n v="2.3044898352177226E-2"/>
    <s v="Item AT"/>
    <s v="Office Supplies"/>
    <s v="S006"/>
    <n v="12.75"/>
    <s v="Eco Electronics"/>
    <s v="Linda Parker"/>
    <s v="linda@ecoelectronics.com"/>
    <x v="6"/>
    <x v="5"/>
    <n v="51"/>
    <n v="49.824710184038963"/>
  </r>
  <r>
    <s v="C091"/>
    <s v="Uma Lee"/>
    <n v="67"/>
    <s v="F"/>
    <s v="Midwest"/>
    <n v="6188"/>
    <s v="P041"/>
    <d v="2024-11-02T00:00:00"/>
    <n v="5"/>
    <n v="33.5"/>
    <n v="5.1267376478697585E-2"/>
    <s v="Widget AO"/>
    <s v="Electronics"/>
    <s v="S001"/>
    <n v="16.75"/>
    <s v="Gadget World"/>
    <s v="Emily Rose"/>
    <s v="emily@gadgetworld.com"/>
    <x v="0"/>
    <x v="0"/>
    <n v="167.5"/>
    <n v="158.91271443981816"/>
  </r>
  <r>
    <s v="C077"/>
    <s v="Frank Young"/>
    <n v="38"/>
    <s v="F"/>
    <s v="South"/>
    <n v="6189"/>
    <s v="P017"/>
    <d v="2024-11-02T00:00:00"/>
    <n v="4"/>
    <n v="80"/>
    <n v="2.3400093080864916E-2"/>
    <s v="Appliance Q"/>
    <s v="Home Appliances"/>
    <s v="S007"/>
    <n v="40"/>
    <s v="HealthTech Supplies"/>
    <s v="Peter Clark"/>
    <s v="peter@healthtech.com"/>
    <x v="9"/>
    <x v="8"/>
    <n v="320"/>
    <n v="312.51197021412321"/>
  </r>
  <r>
    <s v="C095"/>
    <s v="Tina Taylor"/>
    <n v="52"/>
    <s v="F"/>
    <s v="South"/>
    <n v="6190"/>
    <s v="P038"/>
    <d v="2024-11-02T00:00:00"/>
    <n v="5"/>
    <n v="39"/>
    <n v="1.3820668529611946E-2"/>
    <s v="Widget AL"/>
    <s v="Electronics"/>
    <s v="S008"/>
    <n v="19.5"/>
    <s v="Auto Electronics Pro"/>
    <s v="Daniel Evans"/>
    <s v="daniel@autoelectronics.com"/>
    <x v="5"/>
    <x v="4"/>
    <n v="195"/>
    <n v="192.30496963672567"/>
  </r>
  <r>
    <s v="C140"/>
    <s v="Wendy Hall"/>
    <n v="28"/>
    <s v="F"/>
    <s v="East Coast"/>
    <n v="6191"/>
    <s v="P008"/>
    <d v="2024-11-02T00:00:00"/>
    <n v="6"/>
    <n v="40"/>
    <n v="5.4396697409387962E-2"/>
    <s v="Widget H"/>
    <s v="Electronics"/>
    <s v="S008"/>
    <n v="20"/>
    <s v="Auto Electronics Pro"/>
    <s v="Daniel Evans"/>
    <s v="daniel@autoelectronics.com"/>
    <x v="5"/>
    <x v="4"/>
    <n v="240"/>
    <n v="226.9447926217469"/>
  </r>
  <r>
    <s v="C082"/>
    <s v="Quinn Lee"/>
    <n v="34"/>
    <s v="M"/>
    <s v="South"/>
    <n v="6192"/>
    <s v="P012"/>
    <d v="2024-11-02T00:00:00"/>
    <n v="9"/>
    <n v="44"/>
    <n v="4.5737157661068333E-2"/>
    <s v="Gadget L"/>
    <s v="Home Appliances"/>
    <s v="S002"/>
    <n v="22"/>
    <s v="Tech Gear Co."/>
    <s v="John Taylor"/>
    <s v="john@techgear.com"/>
    <x v="1"/>
    <x v="1"/>
    <n v="396"/>
    <n v="377.88808556621694"/>
  </r>
  <r>
    <s v="C134"/>
    <s v="Yara Hill"/>
    <n v="36"/>
    <s v="M"/>
    <s v="North"/>
    <n v="6193"/>
    <s v="P015"/>
    <d v="2024-11-02T00:00:00"/>
    <n v="4"/>
    <n v="70"/>
    <n v="3.0491672255545998E-2"/>
    <s v="Device O"/>
    <s v="Electronics"/>
    <s v="S005"/>
    <n v="35"/>
    <s v="Office Tech Depot"/>
    <s v="Kevin Lee"/>
    <s v="kevin@officetechdepot.com"/>
    <x v="4"/>
    <x v="3"/>
    <n v="280"/>
    <n v="271.46233176844714"/>
  </r>
  <r>
    <s v="C101"/>
    <s v="Karen Hill"/>
    <n v="69"/>
    <s v="F"/>
    <s v="East Coast"/>
    <n v="6194"/>
    <s v="P053"/>
    <d v="2024-11-02T00:00:00"/>
    <n v="5"/>
    <n v="22.5"/>
    <n v="7.3297660989460112E-2"/>
    <s v="Tool BA"/>
    <s v="Hardware"/>
    <s v="S003"/>
    <n v="11.25"/>
    <s v="Circuit Solutions"/>
    <s v="Mark Johnson"/>
    <s v="mark@circuitsolutions.com"/>
    <x v="2"/>
    <x v="1"/>
    <n v="112.5"/>
    <n v="104.25401313868574"/>
  </r>
  <r>
    <s v="C050"/>
    <s v="Emily Lee"/>
    <n v="70"/>
    <s v="M"/>
    <s v="East Coast"/>
    <n v="6195"/>
    <s v="P011"/>
    <d v="2024-11-02T00:00:00"/>
    <n v="5"/>
    <n v="32"/>
    <n v="4.9826438647873783E-2"/>
    <s v="Widget K"/>
    <s v="Electronics"/>
    <s v="S001"/>
    <n v="16"/>
    <s v="Gadget World"/>
    <s v="Emily Rose"/>
    <s v="emily@gadgetworld.com"/>
    <x v="0"/>
    <x v="0"/>
    <n v="160"/>
    <n v="152.0277698163402"/>
  </r>
  <r>
    <s v="C062"/>
    <s v="Henry Parker"/>
    <n v="68"/>
    <s v="M"/>
    <s v="West Coast"/>
    <n v="6196"/>
    <s v="P028"/>
    <d v="2024-11-02T00:00:00"/>
    <n v="3"/>
    <n v="46"/>
    <n v="8.9685439700688943E-2"/>
    <s v="Widget AB"/>
    <s v="Electronics"/>
    <s v="S008"/>
    <n v="23"/>
    <s v="Auto Electronics Pro"/>
    <s v="Daniel Evans"/>
    <s v="daniel@autoelectronics.com"/>
    <x v="5"/>
    <x v="4"/>
    <n v="138"/>
    <n v="125.62340932130493"/>
  </r>
  <r>
    <s v="C148"/>
    <s v="Bob Brown"/>
    <n v="64"/>
    <s v="F"/>
    <s v="South"/>
    <n v="6197"/>
    <s v="P049"/>
    <d v="2024-11-02T00:00:00"/>
    <n v="1"/>
    <n v="39.5"/>
    <n v="6.883770966313911E-2"/>
    <s v="Tool AW"/>
    <s v="Hardware"/>
    <s v="S009"/>
    <n v="19.75"/>
    <s v="Gourmet Gadgets"/>
    <s v="Alice Brown"/>
    <s v="alice@gourmetgadgets.com"/>
    <x v="8"/>
    <x v="7"/>
    <n v="39.5"/>
    <n v="36.780910468306004"/>
  </r>
  <r>
    <s v="C041"/>
    <s v="Carol Jones"/>
    <n v="40"/>
    <s v="F"/>
    <s v="West Coast"/>
    <n v="6198"/>
    <s v="P025"/>
    <d v="2024-11-02T00:00:00"/>
    <n v="2"/>
    <n v="65"/>
    <n v="8.9330403339262683E-3"/>
    <s v="Device Y"/>
    <s v="Electronics"/>
    <s v="S005"/>
    <n v="32.5"/>
    <s v="Office Tech Depot"/>
    <s v="Kevin Lee"/>
    <s v="kevin@officetechdepot.com"/>
    <x v="4"/>
    <x v="3"/>
    <n v="130"/>
    <n v="128.83870475658958"/>
  </r>
  <r>
    <s v="C037"/>
    <s v="Dan White"/>
    <n v="21"/>
    <s v="F"/>
    <s v="Midwest"/>
    <n v="6199"/>
    <s v="P044"/>
    <d v="2024-11-03T00:00:00"/>
    <n v="4"/>
    <n v="10.5"/>
    <n v="6.2592475776728669E-3"/>
    <s v="Accessory AR"/>
    <s v="Accessories"/>
    <s v="S004"/>
    <n v="5.25"/>
    <s v="Smart Home Essentials"/>
    <s v="Sarah Davis"/>
    <s v="sarah@smarthomeessentials.com"/>
    <x v="3"/>
    <x v="2"/>
    <n v="42"/>
    <n v="41.737111601737737"/>
  </r>
  <r>
    <s v="C011"/>
    <s v="Frank Wright"/>
    <n v="55"/>
    <s v="M"/>
    <s v="North"/>
    <n v="6200"/>
    <s v="P042"/>
    <d v="2024-11-03T00:00:00"/>
    <n v="3"/>
    <n v="53"/>
    <n v="6.7249339464276095E-2"/>
    <s v="Gadget AP"/>
    <s v="Home Appliances"/>
    <s v="S002"/>
    <n v="26.5"/>
    <s v="Tech Gear Co."/>
    <s v="John Taylor"/>
    <s v="john@techgear.com"/>
    <x v="1"/>
    <x v="1"/>
    <n v="159"/>
    <n v="148.3073550251801"/>
  </r>
  <r>
    <s v="C092"/>
    <s v="Xander Walker"/>
    <n v="54"/>
    <s v="F"/>
    <s v="North"/>
    <n v="6201"/>
    <s v="P038"/>
    <d v="2024-11-03T00:00:00"/>
    <n v="3"/>
    <n v="39"/>
    <n v="3.2161291851647789E-2"/>
    <s v="Widget AL"/>
    <s v="Electronics"/>
    <s v="S008"/>
    <n v="19.5"/>
    <s v="Auto Electronics Pro"/>
    <s v="Daniel Evans"/>
    <s v="daniel@autoelectronics.com"/>
    <x v="5"/>
    <x v="4"/>
    <n v="117"/>
    <n v="113.23712885335721"/>
  </r>
  <r>
    <s v="C069"/>
    <s v="Rachel Brown"/>
    <n v="44"/>
    <s v="F"/>
    <s v="West Coast"/>
    <n v="6202"/>
    <s v="P042"/>
    <d v="2024-11-03T00:00:00"/>
    <n v="8"/>
    <n v="53"/>
    <n v="2.7709423909957578E-2"/>
    <s v="Gadget AP"/>
    <s v="Home Appliances"/>
    <s v="S002"/>
    <n v="26.5"/>
    <s v="Tech Gear Co."/>
    <s v="John Taylor"/>
    <s v="john@techgear.com"/>
    <x v="1"/>
    <x v="1"/>
    <n v="424"/>
    <n v="412.25120426217796"/>
  </r>
  <r>
    <s v="C115"/>
    <s v="Bob Parker"/>
    <n v="25"/>
    <s v="M"/>
    <s v="West Coast"/>
    <n v="6203"/>
    <s v="P027"/>
    <d v="2024-11-03T00:00:00"/>
    <n v="10"/>
    <n v="85"/>
    <n v="5.0172510941884685E-2"/>
    <s v="Appliance AA"/>
    <s v="Home Appliances"/>
    <s v="S007"/>
    <n v="42.5"/>
    <s v="HealthTech Supplies"/>
    <s v="Peter Clark"/>
    <s v="peter@healthtech.com"/>
    <x v="9"/>
    <x v="8"/>
    <n v="850"/>
    <n v="807.35336569939807"/>
  </r>
  <r>
    <s v="C050"/>
    <s v="Emily Lee"/>
    <n v="70"/>
    <s v="M"/>
    <s v="East Coast"/>
    <n v="6204"/>
    <s v="P020"/>
    <d v="2024-11-03T00:00:00"/>
    <n v="7"/>
    <n v="17"/>
    <n v="7.2184822402035886E-2"/>
    <s v="Accessory T"/>
    <s v="Accessories"/>
    <s v="S010"/>
    <n v="8.5"/>
    <s v="Sports Tech Gear"/>
    <s v="Michael Harris"/>
    <s v="michael@sportstechgear.com"/>
    <x v="7"/>
    <x v="6"/>
    <n v="119"/>
    <n v="110.41000613415773"/>
  </r>
  <r>
    <s v="C007"/>
    <s v="Emily Adams"/>
    <n v="62"/>
    <s v="F"/>
    <s v="West Coast"/>
    <n v="6205"/>
    <s v="P024"/>
    <d v="2024-11-03T00:00:00"/>
    <n v="5"/>
    <n v="11"/>
    <n v="8.8606621736354918E-2"/>
    <s v="Accessory X"/>
    <s v="Accessories"/>
    <s v="S004"/>
    <n v="5.5"/>
    <s v="Smart Home Essentials"/>
    <s v="Sarah Davis"/>
    <s v="sarah@smarthomeessentials.com"/>
    <x v="3"/>
    <x v="2"/>
    <n v="55"/>
    <n v="50.126635804500481"/>
  </r>
  <r>
    <s v="C072"/>
    <s v="Carol Brown"/>
    <n v="37"/>
    <s v="M"/>
    <s v="West Coast"/>
    <n v="6206"/>
    <s v="P047"/>
    <d v="2024-11-03T00:00:00"/>
    <n v="6"/>
    <n v="82.5"/>
    <n v="8.0817066350795871E-2"/>
    <s v="Appliance AU"/>
    <s v="Home Appliances"/>
    <s v="S007"/>
    <n v="41.25"/>
    <s v="HealthTech Supplies"/>
    <s v="Peter Clark"/>
    <s v="peter@healthtech.com"/>
    <x v="9"/>
    <x v="8"/>
    <n v="495"/>
    <n v="454.99555215635604"/>
  </r>
  <r>
    <s v="C007"/>
    <s v="Emily Adams"/>
    <n v="62"/>
    <s v="F"/>
    <s v="West Coast"/>
    <n v="6207"/>
    <s v="P049"/>
    <d v="2024-11-03T00:00:00"/>
    <n v="6"/>
    <n v="39.5"/>
    <n v="2.3635217528302322E-2"/>
    <s v="Tool AW"/>
    <s v="Hardware"/>
    <s v="S009"/>
    <n v="19.75"/>
    <s v="Gourmet Gadgets"/>
    <s v="Alice Brown"/>
    <s v="alice@gourmetgadgets.com"/>
    <x v="8"/>
    <x v="7"/>
    <n v="237"/>
    <n v="231.39845344579234"/>
  </r>
  <r>
    <s v="C117"/>
    <s v="Isla Walker"/>
    <n v="44"/>
    <s v="M"/>
    <s v="South"/>
    <n v="6208"/>
    <s v="P020"/>
    <d v="2024-11-03T00:00:00"/>
    <n v="3"/>
    <n v="17"/>
    <n v="5.6418431494647849E-2"/>
    <s v="Accessory T"/>
    <s v="Accessories"/>
    <s v="S010"/>
    <n v="8.5"/>
    <s v="Sports Tech Gear"/>
    <s v="Michael Harris"/>
    <s v="michael@sportstechgear.com"/>
    <x v="7"/>
    <x v="6"/>
    <n v="51"/>
    <n v="48.122659993772956"/>
  </r>
  <r>
    <s v="C138"/>
    <s v="Sam Parker"/>
    <n v="18"/>
    <s v="M"/>
    <s v="North"/>
    <n v="6209"/>
    <s v="P040"/>
    <d v="2024-11-04T00:00:00"/>
    <n v="7"/>
    <n v="13"/>
    <n v="8.4962817057214132E-2"/>
    <s v="Accessory AN"/>
    <s v="Accessories"/>
    <s v="S010"/>
    <n v="6.5"/>
    <s v="Sports Tech Gear"/>
    <s v="Michael Harris"/>
    <s v="michael@sportstechgear.com"/>
    <x v="7"/>
    <x v="6"/>
    <n v="91"/>
    <n v="83.268383647793513"/>
  </r>
  <r>
    <s v="C009"/>
    <s v="Tina Brown"/>
    <n v="40"/>
    <s v="M"/>
    <s v="East Coast"/>
    <n v="6210"/>
    <s v="P005"/>
    <d v="2024-11-04T00:00:00"/>
    <n v="9"/>
    <n v="60"/>
    <n v="2.8251747969381014E-2"/>
    <s v="Device E"/>
    <s v="Electronics"/>
    <s v="S005"/>
    <n v="30"/>
    <s v="Office Tech Depot"/>
    <s v="Kevin Lee"/>
    <s v="kevin@officetechdepot.com"/>
    <x v="4"/>
    <x v="3"/>
    <n v="540"/>
    <n v="524.74405609653422"/>
  </r>
  <r>
    <s v="C115"/>
    <s v="Bob Parker"/>
    <n v="25"/>
    <s v="M"/>
    <s v="West Coast"/>
    <n v="6211"/>
    <s v="P003"/>
    <d v="2024-11-04T00:00:00"/>
    <n v="2"/>
    <n v="20"/>
    <n v="1.5023970563162292E-2"/>
    <s v="Tool C"/>
    <s v="Hardware"/>
    <s v="S003"/>
    <n v="10"/>
    <s v="Circuit Solutions"/>
    <s v="Mark Johnson"/>
    <s v="mark@circuitsolutions.com"/>
    <x v="2"/>
    <x v="1"/>
    <n v="40"/>
    <n v="39.399041177473507"/>
  </r>
  <r>
    <s v="C061"/>
    <s v="Paul Young"/>
    <n v="62"/>
    <s v="M"/>
    <s v="Midwest"/>
    <n v="6212"/>
    <s v="P010"/>
    <d v="2024-11-04T00:00:00"/>
    <n v="8"/>
    <n v="15"/>
    <n v="3.5909797792455248E-2"/>
    <s v="Accessory J"/>
    <s v="Accessories"/>
    <s v="S010"/>
    <n v="7.5"/>
    <s v="Sports Tech Gear"/>
    <s v="Michael Harris"/>
    <s v="michael@sportstechgear.com"/>
    <x v="7"/>
    <x v="6"/>
    <n v="120"/>
    <n v="115.69082426490537"/>
  </r>
  <r>
    <s v="C023"/>
    <s v="Uma Hall"/>
    <n v="65"/>
    <s v="M"/>
    <s v="North"/>
    <n v="6213"/>
    <s v="P020"/>
    <d v="2024-11-04T00:00:00"/>
    <n v="3"/>
    <n v="17"/>
    <n v="7.2286012427631691E-2"/>
    <s v="Accessory T"/>
    <s v="Accessories"/>
    <s v="S010"/>
    <n v="8.5"/>
    <s v="Sports Tech Gear"/>
    <s v="Michael Harris"/>
    <s v="michael@sportstechgear.com"/>
    <x v="7"/>
    <x v="6"/>
    <n v="51"/>
    <n v="47.313413366190787"/>
  </r>
  <r>
    <s v="C082"/>
    <s v="Quinn Lee"/>
    <n v="34"/>
    <s v="M"/>
    <s v="South"/>
    <n v="6214"/>
    <s v="P008"/>
    <d v="2024-11-04T00:00:00"/>
    <n v="4"/>
    <n v="40"/>
    <n v="7.5021985693110735E-2"/>
    <s v="Widget H"/>
    <s v="Electronics"/>
    <s v="S008"/>
    <n v="20"/>
    <s v="Auto Electronics Pro"/>
    <s v="Daniel Evans"/>
    <s v="daniel@autoelectronics.com"/>
    <x v="5"/>
    <x v="4"/>
    <n v="160"/>
    <n v="147.99648228910229"/>
  </r>
  <r>
    <s v="C121"/>
    <s v="Leo Carter"/>
    <n v="65"/>
    <s v="M"/>
    <s v="Midwest"/>
    <n v="6215"/>
    <s v="P020"/>
    <d v="2024-11-04T00:00:00"/>
    <n v="6"/>
    <n v="17"/>
    <n v="4.5948845702868724E-2"/>
    <s v="Accessory T"/>
    <s v="Accessories"/>
    <s v="S010"/>
    <n v="8.5"/>
    <s v="Sports Tech Gear"/>
    <s v="Michael Harris"/>
    <s v="michael@sportstechgear.com"/>
    <x v="7"/>
    <x v="6"/>
    <n v="102"/>
    <n v="97.313217738307387"/>
  </r>
  <r>
    <s v="C014"/>
    <s v="Dan Clark"/>
    <n v="43"/>
    <s v="M"/>
    <s v="East Coast"/>
    <n v="6216"/>
    <s v="P016"/>
    <d v="2024-11-04T00:00:00"/>
    <n v="7"/>
    <n v="26"/>
    <n v="3.813028958066849E-2"/>
    <s v="Item P"/>
    <s v="Office Supplies"/>
    <s v="S006"/>
    <n v="13"/>
    <s v="Eco Electronics"/>
    <s v="Linda Parker"/>
    <s v="linda@ecoelectronics.com"/>
    <x v="6"/>
    <x v="5"/>
    <n v="182"/>
    <n v="175.06028729631834"/>
  </r>
  <r>
    <s v="C120"/>
    <s v="Leo Brown"/>
    <n v="70"/>
    <s v="F"/>
    <s v="West Coast"/>
    <n v="6217"/>
    <s v="P006"/>
    <d v="2024-11-04T00:00:00"/>
    <n v="8"/>
    <n v="25"/>
    <n v="5.3962157367487752E-2"/>
    <s v="Item F"/>
    <s v="Office Supplies"/>
    <s v="S006"/>
    <n v="12.5"/>
    <s v="Eco Electronics"/>
    <s v="Linda Parker"/>
    <s v="linda@ecoelectronics.com"/>
    <x v="6"/>
    <x v="5"/>
    <n v="200"/>
    <n v="189.20756852650246"/>
  </r>
  <r>
    <s v="C121"/>
    <s v="Leo Carter"/>
    <n v="65"/>
    <s v="M"/>
    <s v="Midwest"/>
    <n v="6218"/>
    <s v="P053"/>
    <d v="2024-11-04T00:00:00"/>
    <n v="5"/>
    <n v="22.5"/>
    <n v="9.8752675179368019E-2"/>
    <s v="Tool BA"/>
    <s v="Hardware"/>
    <s v="S003"/>
    <n v="11.25"/>
    <s v="Circuit Solutions"/>
    <s v="Mark Johnson"/>
    <s v="mark@circuitsolutions.com"/>
    <x v="2"/>
    <x v="1"/>
    <n v="112.5"/>
    <n v="101.3903240423211"/>
  </r>
  <r>
    <s v="C098"/>
    <s v="Henry Hall"/>
    <n v="60"/>
    <s v="F"/>
    <s v="Midwest"/>
    <n v="6219"/>
    <s v="P021"/>
    <d v="2024-11-04T00:00:00"/>
    <n v="1"/>
    <n v="34"/>
    <n v="6.2558467633700141E-2"/>
    <s v="Widget U"/>
    <s v="Electronics"/>
    <s v="S001"/>
    <n v="17"/>
    <s v="Gadget World"/>
    <s v="Emily Rose"/>
    <s v="emily@gadgetworld.com"/>
    <x v="0"/>
    <x v="0"/>
    <n v="34"/>
    <n v="31.873012100454197"/>
  </r>
  <r>
    <s v="C126"/>
    <s v="Isla Walker"/>
    <n v="20"/>
    <s v="M"/>
    <s v="North"/>
    <n v="6220"/>
    <s v="P021"/>
    <d v="2024-11-04T00:00:00"/>
    <n v="9"/>
    <n v="34"/>
    <n v="6.439968523938823E-2"/>
    <s v="Widget U"/>
    <s v="Electronics"/>
    <s v="S001"/>
    <n v="17"/>
    <s v="Gadget World"/>
    <s v="Emily Rose"/>
    <s v="emily@gadgetworld.com"/>
    <x v="0"/>
    <x v="0"/>
    <n v="306"/>
    <n v="286.29369631674717"/>
  </r>
  <r>
    <s v="C044"/>
    <s v="Oscar Adams"/>
    <n v="21"/>
    <s v="F"/>
    <s v="South"/>
    <n v="6221"/>
    <s v="P014"/>
    <d v="2024-11-04T00:00:00"/>
    <n v="4"/>
    <n v="12"/>
    <n v="7.1818214742580724E-2"/>
    <s v="Accessory N"/>
    <s v="Accessories"/>
    <s v="S004"/>
    <n v="6"/>
    <s v="Smart Home Essentials"/>
    <s v="Sarah Davis"/>
    <s v="sarah@smarthomeessentials.com"/>
    <x v="3"/>
    <x v="2"/>
    <n v="48"/>
    <n v="44.552725692356127"/>
  </r>
  <r>
    <s v="C125"/>
    <s v="Jack Clark"/>
    <n v="59"/>
    <s v="M"/>
    <s v="Midwest"/>
    <n v="6222"/>
    <s v="P001"/>
    <d v="2024-11-04T00:00:00"/>
    <n v="7"/>
    <n v="30"/>
    <n v="3.9471639782469814E-2"/>
    <s v="Widget A"/>
    <s v="Electronics"/>
    <s v="S001"/>
    <n v="15"/>
    <s v="Gadget World"/>
    <s v="Emily Rose"/>
    <s v="emily@gadgetworld.com"/>
    <x v="0"/>
    <x v="0"/>
    <n v="210"/>
    <n v="201.71095564568134"/>
  </r>
  <r>
    <s v="C064"/>
    <s v="Frank Clark"/>
    <n v="32"/>
    <s v="M"/>
    <s v="South"/>
    <n v="6223"/>
    <s v="P032"/>
    <d v="2024-11-04T00:00:00"/>
    <n v="2"/>
    <n v="48"/>
    <n v="5.3803529697789565E-3"/>
    <s v="Gadget AF"/>
    <s v="Home Appliances"/>
    <s v="S002"/>
    <n v="24"/>
    <s v="Tech Gear Co."/>
    <s v="John Taylor"/>
    <s v="john@techgear.com"/>
    <x v="1"/>
    <x v="1"/>
    <n v="96"/>
    <n v="95.483486114901226"/>
  </r>
  <r>
    <s v="C019"/>
    <s v="Alice Hall"/>
    <n v="35"/>
    <s v="F"/>
    <s v="Midwest"/>
    <n v="6224"/>
    <s v="P043"/>
    <d v="2024-11-04T00:00:00"/>
    <n v="3"/>
    <n v="28"/>
    <n v="9.611208215166242E-2"/>
    <s v="Tool AQ"/>
    <s v="Hardware"/>
    <s v="S003"/>
    <n v="14"/>
    <s v="Circuit Solutions"/>
    <s v="Mark Johnson"/>
    <s v="mark@circuitsolutions.com"/>
    <x v="2"/>
    <x v="1"/>
    <n v="84"/>
    <n v="75.926585099260365"/>
  </r>
  <r>
    <s v="C071"/>
    <s v="Paul Lee"/>
    <n v="19"/>
    <s v="F"/>
    <s v="West Coast"/>
    <n v="6225"/>
    <s v="P043"/>
    <d v="2024-11-04T00:00:00"/>
    <n v="4"/>
    <n v="28"/>
    <n v="3.4282764987816371E-2"/>
    <s v="Tool AQ"/>
    <s v="Hardware"/>
    <s v="S003"/>
    <n v="14"/>
    <s v="Circuit Solutions"/>
    <s v="Mark Johnson"/>
    <s v="mark@circuitsolutions.com"/>
    <x v="2"/>
    <x v="1"/>
    <n v="112"/>
    <n v="108.16033032136457"/>
  </r>
  <r>
    <s v="C073"/>
    <s v="Mia Allen"/>
    <n v="36"/>
    <s v="M"/>
    <s v="East Coast"/>
    <n v="6226"/>
    <s v="P009"/>
    <d v="2024-11-04T00:00:00"/>
    <n v="9"/>
    <n v="36"/>
    <n v="6.6599394464585113E-2"/>
    <s v="Tool I"/>
    <s v="Hardware"/>
    <s v="S009"/>
    <n v="18"/>
    <s v="Gourmet Gadgets"/>
    <s v="Alice Brown"/>
    <s v="alice@gourmetgadgets.com"/>
    <x v="8"/>
    <x v="7"/>
    <n v="324"/>
    <n v="302.42179619347445"/>
  </r>
  <r>
    <s v="C145"/>
    <s v="Grace Parker"/>
    <n v="55"/>
    <s v="M"/>
    <s v="North"/>
    <n v="6227"/>
    <s v="P021"/>
    <d v="2024-11-04T00:00:00"/>
    <n v="8"/>
    <n v="34"/>
    <n v="8.8934699482421997E-2"/>
    <s v="Widget U"/>
    <s v="Electronics"/>
    <s v="S001"/>
    <n v="17"/>
    <s v="Gadget World"/>
    <s v="Emily Rose"/>
    <s v="emily@gadgetworld.com"/>
    <x v="0"/>
    <x v="0"/>
    <n v="272"/>
    <n v="247.80976174078123"/>
  </r>
  <r>
    <s v="C127"/>
    <s v="Nina White"/>
    <n v="67"/>
    <s v="F"/>
    <s v="Midwest"/>
    <n v="6228"/>
    <s v="P039"/>
    <d v="2024-11-04T00:00:00"/>
    <n v="2"/>
    <n v="35"/>
    <n v="7.2345294135683608E-2"/>
    <s v="Tool AM"/>
    <s v="Hardware"/>
    <s v="S009"/>
    <n v="17.5"/>
    <s v="Gourmet Gadgets"/>
    <s v="Alice Brown"/>
    <s v="alice@gourmetgadgets.com"/>
    <x v="8"/>
    <x v="7"/>
    <n v="70"/>
    <n v="64.935829410502151"/>
  </r>
  <r>
    <s v="C007"/>
    <s v="Emily Adams"/>
    <n v="62"/>
    <s v="F"/>
    <s v="West Coast"/>
    <n v="6229"/>
    <s v="P036"/>
    <d v="2024-11-04T00:00:00"/>
    <n v="5"/>
    <n v="26.5"/>
    <n v="7.0683298689178928E-2"/>
    <s v="Item AJ"/>
    <s v="Office Supplies"/>
    <s v="S006"/>
    <n v="13.25"/>
    <s v="Eco Electronics"/>
    <s v="Linda Parker"/>
    <s v="linda@ecoelectronics.com"/>
    <x v="6"/>
    <x v="5"/>
    <n v="132.5"/>
    <n v="123.1344629236838"/>
  </r>
  <r>
    <s v="C055"/>
    <s v="Yara Walker"/>
    <n v="58"/>
    <s v="F"/>
    <s v="Midwest"/>
    <n v="6230"/>
    <s v="P051"/>
    <d v="2024-11-05T00:00:00"/>
    <n v="6"/>
    <n v="31.5"/>
    <n v="6.2032902330766762E-2"/>
    <s v="Widget AY"/>
    <s v="Electronics"/>
    <s v="S001"/>
    <n v="15.75"/>
    <s v="Gadget World"/>
    <s v="Emily Rose"/>
    <s v="emily@gadgetworld.com"/>
    <x v="0"/>
    <x v="0"/>
    <n v="189"/>
    <n v="177.27578145948507"/>
  </r>
  <r>
    <s v="C011"/>
    <s v="Frank Wright"/>
    <n v="55"/>
    <s v="M"/>
    <s v="North"/>
    <n v="6231"/>
    <s v="P053"/>
    <d v="2024-11-05T00:00:00"/>
    <n v="6"/>
    <n v="22.5"/>
    <n v="5.4019548155407861E-2"/>
    <s v="Tool BA"/>
    <s v="Hardware"/>
    <s v="S003"/>
    <n v="11.25"/>
    <s v="Circuit Solutions"/>
    <s v="Mark Johnson"/>
    <s v="mark@circuitsolutions.com"/>
    <x v="2"/>
    <x v="1"/>
    <n v="135"/>
    <n v="127.70736099901994"/>
  </r>
  <r>
    <s v="C017"/>
    <s v="Mia Brown"/>
    <n v="55"/>
    <s v="M"/>
    <s v="West Coast"/>
    <n v="6232"/>
    <s v="P006"/>
    <d v="2024-11-05T00:00:00"/>
    <n v="9"/>
    <n v="25"/>
    <n v="5.9778635139280216E-2"/>
    <s v="Item F"/>
    <s v="Office Supplies"/>
    <s v="S006"/>
    <n v="12.5"/>
    <s v="Eco Electronics"/>
    <s v="Linda Parker"/>
    <s v="linda@ecoelectronics.com"/>
    <x v="6"/>
    <x v="5"/>
    <n v="225"/>
    <n v="211.54980709366194"/>
  </r>
  <r>
    <s v="C100"/>
    <s v="Paul Wright"/>
    <n v="68"/>
    <s v="M"/>
    <s v="East Coast"/>
    <n v="6233"/>
    <s v="P018"/>
    <d v="2024-11-05T00:00:00"/>
    <n v="3"/>
    <n v="43"/>
    <n v="9.936843624471102E-2"/>
    <s v="Widget R"/>
    <s v="Electronics"/>
    <s v="S008"/>
    <n v="21.5"/>
    <s v="Auto Electronics Pro"/>
    <s v="Daniel Evans"/>
    <s v="daniel@autoelectronics.com"/>
    <x v="5"/>
    <x v="4"/>
    <n v="129"/>
    <n v="116.18147172443227"/>
  </r>
  <r>
    <s v="C071"/>
    <s v="Paul Lee"/>
    <n v="19"/>
    <s v="F"/>
    <s v="West Coast"/>
    <n v="6234"/>
    <s v="P036"/>
    <d v="2024-11-05T00:00:00"/>
    <n v="1"/>
    <n v="26.5"/>
    <n v="8.8925741051995577E-2"/>
    <s v="Item AJ"/>
    <s v="Office Supplies"/>
    <s v="S006"/>
    <n v="13.25"/>
    <s v="Eco Electronics"/>
    <s v="Linda Parker"/>
    <s v="linda@ecoelectronics.com"/>
    <x v="6"/>
    <x v="5"/>
    <n v="26.5"/>
    <n v="24.143467862122115"/>
  </r>
  <r>
    <s v="C147"/>
    <s v="Karen Hall"/>
    <n v="66"/>
    <s v="F"/>
    <s v="West Coast"/>
    <n v="6235"/>
    <s v="P018"/>
    <d v="2024-11-05T00:00:00"/>
    <n v="9"/>
    <n v="43"/>
    <n v="2.4559879312068145E-2"/>
    <s v="Widget R"/>
    <s v="Electronics"/>
    <s v="S008"/>
    <n v="21.5"/>
    <s v="Auto Electronics Pro"/>
    <s v="Daniel Evans"/>
    <s v="daniel@autoelectronics.com"/>
    <x v="5"/>
    <x v="4"/>
    <n v="387"/>
    <n v="377.4953267062296"/>
  </r>
  <r>
    <s v="C049"/>
    <s v="Victor Brown"/>
    <n v="48"/>
    <s v="M"/>
    <s v="Midwest"/>
    <n v="6236"/>
    <s v="P010"/>
    <d v="2024-11-05T00:00:00"/>
    <n v="9"/>
    <n v="15"/>
    <n v="4.680641137977283E-2"/>
    <s v="Accessory J"/>
    <s v="Accessories"/>
    <s v="S010"/>
    <n v="7.5"/>
    <s v="Sports Tech Gear"/>
    <s v="Michael Harris"/>
    <s v="michael@sportstechgear.com"/>
    <x v="7"/>
    <x v="6"/>
    <n v="135"/>
    <n v="128.68113446373067"/>
  </r>
  <r>
    <s v="C046"/>
    <s v="Mia Jones"/>
    <n v="56"/>
    <s v="M"/>
    <s v="East Coast"/>
    <n v="6237"/>
    <s v="P053"/>
    <d v="2024-11-05T00:00:00"/>
    <n v="5"/>
    <n v="22.5"/>
    <n v="6.9010721796556179E-2"/>
    <s v="Tool BA"/>
    <s v="Hardware"/>
    <s v="S003"/>
    <n v="11.25"/>
    <s v="Circuit Solutions"/>
    <s v="Mark Johnson"/>
    <s v="mark@circuitsolutions.com"/>
    <x v="2"/>
    <x v="1"/>
    <n v="112.5"/>
    <n v="104.73629379788743"/>
  </r>
  <r>
    <s v="C119"/>
    <s v="Zoe Hill"/>
    <n v="41"/>
    <s v="F"/>
    <s v="Midwest"/>
    <n v="6238"/>
    <s v="P006"/>
    <d v="2024-11-05T00:00:00"/>
    <n v="5"/>
    <n v="25"/>
    <n v="2.1849418642915331E-2"/>
    <s v="Item F"/>
    <s v="Office Supplies"/>
    <s v="S006"/>
    <n v="12.5"/>
    <s v="Eco Electronics"/>
    <s v="Linda Parker"/>
    <s v="linda@ecoelectronics.com"/>
    <x v="6"/>
    <x v="5"/>
    <n v="125"/>
    <n v="122.26882266963558"/>
  </r>
  <r>
    <s v="C033"/>
    <s v="Grace Mitchell"/>
    <n v="54"/>
    <s v="M"/>
    <s v="West Coast"/>
    <n v="6239"/>
    <s v="P040"/>
    <d v="2024-11-05T00:00:00"/>
    <n v="7"/>
    <n v="13"/>
    <n v="5.5299569023434414E-2"/>
    <s v="Accessory AN"/>
    <s v="Accessories"/>
    <s v="S010"/>
    <n v="6.5"/>
    <s v="Sports Tech Gear"/>
    <s v="Michael Harris"/>
    <s v="michael@sportstechgear.com"/>
    <x v="7"/>
    <x v="6"/>
    <n v="91"/>
    <n v="85.967739218867465"/>
  </r>
  <r>
    <s v="C117"/>
    <s v="Isla Walker"/>
    <n v="44"/>
    <s v="M"/>
    <s v="South"/>
    <n v="6240"/>
    <s v="P051"/>
    <d v="2024-11-05T00:00:00"/>
    <n v="7"/>
    <n v="31.5"/>
    <n v="2.3139806539118901E-2"/>
    <s v="Widget AY"/>
    <s v="Electronics"/>
    <s v="S001"/>
    <n v="15.75"/>
    <s v="Gadget World"/>
    <s v="Emily Rose"/>
    <s v="emily@gadgetworld.com"/>
    <x v="0"/>
    <x v="0"/>
    <n v="220.5"/>
    <n v="215.39767265812429"/>
  </r>
  <r>
    <s v="C066"/>
    <s v="Sam Brown"/>
    <n v="32"/>
    <s v="M"/>
    <s v="South"/>
    <n v="6241"/>
    <s v="P036"/>
    <d v="2024-11-05T00:00:00"/>
    <n v="10"/>
    <n v="26.5"/>
    <n v="2.8282907653205382E-2"/>
    <s v="Item AJ"/>
    <s v="Office Supplies"/>
    <s v="S006"/>
    <n v="13.25"/>
    <s v="Eco Electronics"/>
    <s v="Linda Parker"/>
    <s v="linda@ecoelectronics.com"/>
    <x v="6"/>
    <x v="5"/>
    <n v="265"/>
    <n v="257.50502947190057"/>
  </r>
  <r>
    <s v="C018"/>
    <s v="Emily Walker"/>
    <n v="68"/>
    <s v="F"/>
    <s v="East Coast"/>
    <n v="6242"/>
    <s v="P009"/>
    <d v="2024-11-05T00:00:00"/>
    <n v="2"/>
    <n v="36"/>
    <n v="1.5043906354545911E-2"/>
    <s v="Tool I"/>
    <s v="Hardware"/>
    <s v="S009"/>
    <n v="18"/>
    <s v="Gourmet Gadgets"/>
    <s v="Alice Brown"/>
    <s v="alice@gourmetgadgets.com"/>
    <x v="8"/>
    <x v="7"/>
    <n v="72"/>
    <n v="70.916838742472692"/>
  </r>
  <r>
    <s v="C104"/>
    <s v="Bob Young"/>
    <n v="48"/>
    <s v="F"/>
    <s v="West Coast"/>
    <n v="6243"/>
    <s v="P022"/>
    <d v="2024-11-05T00:00:00"/>
    <n v="8"/>
    <n v="54"/>
    <n v="1.0825866294636111E-2"/>
    <s v="Gadget V"/>
    <s v="Home Appliances"/>
    <s v="S002"/>
    <n v="27"/>
    <s v="Tech Gear Co."/>
    <s v="John Taylor"/>
    <s v="john@techgear.com"/>
    <x v="1"/>
    <x v="1"/>
    <n v="432"/>
    <n v="427.32322576071721"/>
  </r>
  <r>
    <s v="C032"/>
    <s v="Bob Allen"/>
    <n v="34"/>
    <s v="F"/>
    <s v="North"/>
    <n v="6244"/>
    <s v="P016"/>
    <d v="2024-11-05T00:00:00"/>
    <n v="2"/>
    <n v="26"/>
    <n v="1.484024487763831E-2"/>
    <s v="Item P"/>
    <s v="Office Supplies"/>
    <s v="S006"/>
    <n v="13"/>
    <s v="Eco Electronics"/>
    <s v="Linda Parker"/>
    <s v="linda@ecoelectronics.com"/>
    <x v="6"/>
    <x v="5"/>
    <n v="52"/>
    <n v="51.228307266362805"/>
  </r>
  <r>
    <s v="C143"/>
    <s v="Yara Hall"/>
    <n v="19"/>
    <s v="F"/>
    <s v="Midwest"/>
    <n v="6245"/>
    <s v="P042"/>
    <d v="2024-11-05T00:00:00"/>
    <n v="6"/>
    <n v="53"/>
    <n v="8.5253674417898051E-2"/>
    <s v="Gadget AP"/>
    <s v="Home Appliances"/>
    <s v="S002"/>
    <n v="26.5"/>
    <s v="Tech Gear Co."/>
    <s v="John Taylor"/>
    <s v="john@techgear.com"/>
    <x v="1"/>
    <x v="1"/>
    <n v="318"/>
    <n v="290.8893315351084"/>
  </r>
  <r>
    <s v="C034"/>
    <s v="Alice King"/>
    <n v="23"/>
    <s v="F"/>
    <s v="East Coast"/>
    <n v="6246"/>
    <s v="P029"/>
    <d v="2024-11-05T00:00:00"/>
    <n v="3"/>
    <n v="40"/>
    <n v="5.3014937557119113E-2"/>
    <s v="Tool AC"/>
    <s v="Hardware"/>
    <s v="S009"/>
    <n v="20"/>
    <s v="Gourmet Gadgets"/>
    <s v="Alice Brown"/>
    <s v="alice@gourmetgadgets.com"/>
    <x v="8"/>
    <x v="7"/>
    <n v="120"/>
    <n v="113.6382074931457"/>
  </r>
  <r>
    <s v="C069"/>
    <s v="Rachel Brown"/>
    <n v="44"/>
    <s v="F"/>
    <s v="West Coast"/>
    <n v="6247"/>
    <s v="P013"/>
    <d v="2024-11-06T00:00:00"/>
    <n v="1"/>
    <n v="23"/>
    <n v="6.6274204586862492E-2"/>
    <s v="Tool M"/>
    <s v="Hardware"/>
    <s v="S003"/>
    <n v="11.5"/>
    <s v="Circuit Solutions"/>
    <s v="Mark Johnson"/>
    <s v="mark@circuitsolutions.com"/>
    <x v="2"/>
    <x v="1"/>
    <n v="23"/>
    <n v="21.475693294502161"/>
  </r>
  <r>
    <s v="C009"/>
    <s v="Tina Brown"/>
    <n v="40"/>
    <s v="M"/>
    <s v="East Coast"/>
    <n v="6248"/>
    <s v="P002"/>
    <d v="2024-11-06T00:00:00"/>
    <n v="2"/>
    <n v="50"/>
    <n v="4.6304844149076409E-2"/>
    <s v="Gadget B"/>
    <s v="Home Appliances"/>
    <s v="S002"/>
    <n v="25"/>
    <s v="Tech Gear Co."/>
    <s v="John Taylor"/>
    <s v="john@techgear.com"/>
    <x v="1"/>
    <x v="1"/>
    <n v="100"/>
    <n v="95.369515585092358"/>
  </r>
  <r>
    <s v="C021"/>
    <s v="Grace Brown"/>
    <n v="51"/>
    <s v="F"/>
    <s v="South"/>
    <n v="6249"/>
    <s v="P040"/>
    <d v="2024-11-06T00:00:00"/>
    <n v="1"/>
    <n v="13"/>
    <n v="8.8752876345688819E-2"/>
    <s v="Accessory AN"/>
    <s v="Accessories"/>
    <s v="S010"/>
    <n v="6.5"/>
    <s v="Sports Tech Gear"/>
    <s v="Michael Harris"/>
    <s v="michael@sportstechgear.com"/>
    <x v="7"/>
    <x v="6"/>
    <n v="13"/>
    <n v="11.846212607506045"/>
  </r>
  <r>
    <s v="C002"/>
    <s v="Xander Jones"/>
    <n v="66"/>
    <s v="F"/>
    <s v="Midwest"/>
    <n v="6250"/>
    <s v="P028"/>
    <d v="2024-11-06T00:00:00"/>
    <n v="10"/>
    <n v="46"/>
    <n v="9.3028066159296804E-2"/>
    <s v="Widget AB"/>
    <s v="Electronics"/>
    <s v="S008"/>
    <n v="23"/>
    <s v="Auto Electronics Pro"/>
    <s v="Daniel Evans"/>
    <s v="daniel@autoelectronics.com"/>
    <x v="5"/>
    <x v="4"/>
    <n v="460"/>
    <n v="417.20708956672348"/>
  </r>
  <r>
    <s v="C100"/>
    <s v="Paul Wright"/>
    <n v="68"/>
    <s v="M"/>
    <s v="East Coast"/>
    <n v="6251"/>
    <s v="P050"/>
    <d v="2024-11-06T00:00:00"/>
    <n v="1"/>
    <n v="17.5"/>
    <n v="6.6641313629603113E-2"/>
    <s v="Accessory AX"/>
    <s v="Accessories"/>
    <s v="S010"/>
    <n v="8.75"/>
    <s v="Sports Tech Gear"/>
    <s v="Michael Harris"/>
    <s v="michael@sportstechgear.com"/>
    <x v="7"/>
    <x v="6"/>
    <n v="17.5"/>
    <n v="16.333777011481946"/>
  </r>
  <r>
    <s v="C048"/>
    <s v="Yara Walker"/>
    <n v="21"/>
    <s v="M"/>
    <s v="North"/>
    <n v="6252"/>
    <s v="P052"/>
    <d v="2024-11-06T00:00:00"/>
    <n v="7"/>
    <n v="47.5"/>
    <n v="3.4338262722845461E-3"/>
    <s v="Gadget AZ"/>
    <s v="Home Appliances"/>
    <s v="S002"/>
    <n v="23.75"/>
    <s v="Tech Gear Co."/>
    <s v="John Taylor"/>
    <s v="john@techgear.com"/>
    <x v="1"/>
    <x v="1"/>
    <n v="332.5"/>
    <n v="331.35825276446536"/>
  </r>
  <r>
    <s v="C139"/>
    <s v="Nina Young"/>
    <n v="53"/>
    <s v="M"/>
    <s v="North"/>
    <n v="6253"/>
    <s v="P044"/>
    <d v="2024-11-06T00:00:00"/>
    <n v="8"/>
    <n v="10.5"/>
    <n v="3.6227990115215179E-2"/>
    <s v="Accessory AR"/>
    <s v="Accessories"/>
    <s v="S004"/>
    <n v="5.25"/>
    <s v="Smart Home Essentials"/>
    <s v="Sarah Davis"/>
    <s v="sarah@smarthomeessentials.com"/>
    <x v="3"/>
    <x v="2"/>
    <n v="84"/>
    <n v="80.956848830321931"/>
  </r>
  <r>
    <s v="C102"/>
    <s v="Isla Walker"/>
    <n v="38"/>
    <s v="F"/>
    <s v="South"/>
    <n v="6254"/>
    <s v="P021"/>
    <d v="2024-11-06T00:00:00"/>
    <n v="8"/>
    <n v="34"/>
    <n v="3.2330500464829597E-2"/>
    <s v="Widget U"/>
    <s v="Electronics"/>
    <s v="S001"/>
    <n v="17"/>
    <s v="Gadget World"/>
    <s v="Emily Rose"/>
    <s v="emily@gadgetworld.com"/>
    <x v="0"/>
    <x v="0"/>
    <n v="272"/>
    <n v="263.20610387356635"/>
  </r>
  <r>
    <s v="C003"/>
    <s v="Tina Parker"/>
    <n v="65"/>
    <s v="F"/>
    <s v="West Coast"/>
    <n v="6255"/>
    <s v="P022"/>
    <d v="2024-11-06T00:00:00"/>
    <n v="6"/>
    <n v="54"/>
    <n v="7.5896989346273813E-2"/>
    <s v="Gadget V"/>
    <s v="Home Appliances"/>
    <s v="S002"/>
    <n v="27"/>
    <s v="Tech Gear Co."/>
    <s v="John Taylor"/>
    <s v="john@techgear.com"/>
    <x v="1"/>
    <x v="1"/>
    <n v="324"/>
    <n v="299.40937545180731"/>
  </r>
  <r>
    <s v="C032"/>
    <s v="Bob Allen"/>
    <n v="34"/>
    <s v="F"/>
    <s v="North"/>
    <n v="6256"/>
    <s v="P052"/>
    <d v="2024-11-06T00:00:00"/>
    <n v="2"/>
    <n v="47.5"/>
    <n v="2.8148556890969047E-2"/>
    <s v="Gadget AZ"/>
    <s v="Home Appliances"/>
    <s v="S002"/>
    <n v="23.75"/>
    <s v="Tech Gear Co."/>
    <s v="John Taylor"/>
    <s v="john@techgear.com"/>
    <x v="1"/>
    <x v="1"/>
    <n v="95"/>
    <n v="92.325887095357942"/>
  </r>
  <r>
    <s v="C119"/>
    <s v="Zoe Hill"/>
    <n v="41"/>
    <s v="F"/>
    <s v="Midwest"/>
    <n v="6257"/>
    <s v="P019"/>
    <d v="2024-11-06T00:00:00"/>
    <n v="3"/>
    <n v="38"/>
    <n v="7.6749474950814231E-2"/>
    <s v="Tool S"/>
    <s v="Hardware"/>
    <s v="S009"/>
    <n v="19"/>
    <s v="Gourmet Gadgets"/>
    <s v="Alice Brown"/>
    <s v="alice@gourmetgadgets.com"/>
    <x v="8"/>
    <x v="7"/>
    <n v="114"/>
    <n v="105.25055985560718"/>
  </r>
  <r>
    <s v="C122"/>
    <s v="Mia Clark"/>
    <n v="40"/>
    <s v="M"/>
    <s v="Midwest"/>
    <n v="6258"/>
    <s v="P042"/>
    <d v="2024-11-06T00:00:00"/>
    <n v="4"/>
    <n v="53"/>
    <n v="2.0353570726936179E-2"/>
    <s v="Gadget AP"/>
    <s v="Home Appliances"/>
    <s v="S002"/>
    <n v="26.5"/>
    <s v="Tech Gear Co."/>
    <s v="John Taylor"/>
    <s v="john@techgear.com"/>
    <x v="1"/>
    <x v="1"/>
    <n v="212"/>
    <n v="207.68504300588953"/>
  </r>
  <r>
    <s v="C070"/>
    <s v="Nina Lee"/>
    <n v="33"/>
    <s v="F"/>
    <s v="Midwest"/>
    <n v="6259"/>
    <s v="P004"/>
    <d v="2024-11-06T00:00:00"/>
    <n v="5"/>
    <n v="10"/>
    <n v="9.3868593890576585E-2"/>
    <s v="Accessory D"/>
    <s v="Accessories"/>
    <s v="S004"/>
    <n v="5"/>
    <s v="Smart Home Essentials"/>
    <s v="Sarah Davis"/>
    <s v="sarah@smarthomeessentials.com"/>
    <x v="3"/>
    <x v="2"/>
    <n v="50"/>
    <n v="45.306570305471169"/>
  </r>
  <r>
    <s v="C091"/>
    <s v="Uma Lee"/>
    <n v="67"/>
    <s v="F"/>
    <s v="Midwest"/>
    <n v="6260"/>
    <s v="P003"/>
    <d v="2024-11-07T00:00:00"/>
    <n v="6"/>
    <n v="20"/>
    <n v="2.8566162962634825E-2"/>
    <s v="Tool C"/>
    <s v="Hardware"/>
    <s v="S003"/>
    <n v="10"/>
    <s v="Circuit Solutions"/>
    <s v="Mark Johnson"/>
    <s v="mark@circuitsolutions.com"/>
    <x v="2"/>
    <x v="1"/>
    <n v="120"/>
    <n v="116.57206044448382"/>
  </r>
  <r>
    <s v="C039"/>
    <s v="Quinn Hall"/>
    <n v="43"/>
    <s v="M"/>
    <s v="East Coast"/>
    <n v="6261"/>
    <s v="P027"/>
    <d v="2024-11-07T00:00:00"/>
    <n v="5"/>
    <n v="85"/>
    <n v="5.6916010487018422E-2"/>
    <s v="Appliance AA"/>
    <s v="Home Appliances"/>
    <s v="S007"/>
    <n v="42.5"/>
    <s v="HealthTech Supplies"/>
    <s v="Peter Clark"/>
    <s v="peter@healthtech.com"/>
    <x v="9"/>
    <x v="8"/>
    <n v="425"/>
    <n v="400.81069554301718"/>
  </r>
  <r>
    <s v="C020"/>
    <s v="Zoe Adams"/>
    <n v="19"/>
    <s v="F"/>
    <s v="Midwest"/>
    <n v="6262"/>
    <s v="P020"/>
    <d v="2024-11-07T00:00:00"/>
    <n v="3"/>
    <n v="17"/>
    <n v="1.4921650440437807E-3"/>
    <s v="Accessory T"/>
    <s v="Accessories"/>
    <s v="S010"/>
    <n v="8.5"/>
    <s v="Sports Tech Gear"/>
    <s v="Michael Harris"/>
    <s v="michael@sportstechgear.com"/>
    <x v="7"/>
    <x v="6"/>
    <n v="51"/>
    <n v="50.923899582753769"/>
  </r>
  <r>
    <s v="C015"/>
    <s v="Henry Parker"/>
    <n v="70"/>
    <s v="F"/>
    <s v="South"/>
    <n v="6263"/>
    <s v="P049"/>
    <d v="2024-11-07T00:00:00"/>
    <n v="3"/>
    <n v="39.5"/>
    <n v="9.2774883551774392E-2"/>
    <s v="Tool AW"/>
    <s v="Hardware"/>
    <s v="S009"/>
    <n v="19.75"/>
    <s v="Gourmet Gadgets"/>
    <s v="Alice Brown"/>
    <s v="alice@gourmetgadgets.com"/>
    <x v="8"/>
    <x v="7"/>
    <n v="118.5"/>
    <n v="107.50617629911474"/>
  </r>
  <r>
    <s v="C130"/>
    <s v="Alice King"/>
    <n v="60"/>
    <s v="M"/>
    <s v="Midwest"/>
    <n v="6264"/>
    <s v="P052"/>
    <d v="2024-11-07T00:00:00"/>
    <n v="2"/>
    <n v="47.5"/>
    <n v="7.5838058271313777E-2"/>
    <s v="Gadget AZ"/>
    <s v="Home Appliances"/>
    <s v="S002"/>
    <n v="23.75"/>
    <s v="Tech Gear Co."/>
    <s v="John Taylor"/>
    <s v="john@techgear.com"/>
    <x v="1"/>
    <x v="1"/>
    <n v="95"/>
    <n v="87.795384464225194"/>
  </r>
  <r>
    <s v="C054"/>
    <s v="Alice Allen"/>
    <n v="62"/>
    <s v="F"/>
    <s v="Midwest"/>
    <n v="6265"/>
    <s v="P045"/>
    <d v="2024-11-07T00:00:00"/>
    <n v="3"/>
    <n v="59.5"/>
    <n v="2.0678842284365894E-3"/>
    <s v="Device AS"/>
    <s v="Electronics"/>
    <s v="S005"/>
    <n v="29.75"/>
    <s v="Office Tech Depot"/>
    <s v="Kevin Lee"/>
    <s v="kevin@officetechdepot.com"/>
    <x v="4"/>
    <x v="3"/>
    <n v="178.5"/>
    <n v="178.13088266522408"/>
  </r>
  <r>
    <s v="C024"/>
    <s v="Nina Baker"/>
    <n v="54"/>
    <s v="F"/>
    <s v="East Coast"/>
    <n v="6266"/>
    <s v="P007"/>
    <d v="2024-11-07T00:00:00"/>
    <n v="6"/>
    <n v="90"/>
    <n v="6.4331526000009381E-2"/>
    <s v="Appliance G"/>
    <s v="Home Appliances"/>
    <s v="S007"/>
    <n v="45"/>
    <s v="HealthTech Supplies"/>
    <s v="Peter Clark"/>
    <s v="peter@healthtech.com"/>
    <x v="9"/>
    <x v="8"/>
    <n v="540"/>
    <n v="505.26097595999494"/>
  </r>
  <r>
    <s v="C093"/>
    <s v="Rachel Taylor"/>
    <n v="32"/>
    <s v="M"/>
    <s v="Midwest"/>
    <n v="6267"/>
    <s v="P051"/>
    <d v="2024-11-07T00:00:00"/>
    <n v="10"/>
    <n v="31.5"/>
    <n v="7.5873313336515341E-2"/>
    <s v="Widget AY"/>
    <s v="Electronics"/>
    <s v="S001"/>
    <n v="15.75"/>
    <s v="Gadget World"/>
    <s v="Emily Rose"/>
    <s v="emily@gadgetworld.com"/>
    <x v="0"/>
    <x v="0"/>
    <n v="315"/>
    <n v="291.09990629899767"/>
  </r>
  <r>
    <s v="C106"/>
    <s v="Emily Green"/>
    <n v="61"/>
    <s v="M"/>
    <s v="North"/>
    <n v="6268"/>
    <s v="P001"/>
    <d v="2024-11-07T00:00:00"/>
    <n v="10"/>
    <n v="30"/>
    <n v="3.8811705167657522E-2"/>
    <s v="Widget A"/>
    <s v="Electronics"/>
    <s v="S001"/>
    <n v="15"/>
    <s v="Gadget World"/>
    <s v="Emily Rose"/>
    <s v="emily@gadgetworld.com"/>
    <x v="0"/>
    <x v="0"/>
    <n v="300"/>
    <n v="288.35648844970274"/>
  </r>
  <r>
    <s v="C143"/>
    <s v="Yara Hall"/>
    <n v="19"/>
    <s v="F"/>
    <s v="Midwest"/>
    <n v="6269"/>
    <s v="P031"/>
    <d v="2024-11-07T00:00:00"/>
    <n v="5"/>
    <n v="37"/>
    <n v="5.8516573385950024E-2"/>
    <s v="Widget AE"/>
    <s v="Electronics"/>
    <s v="S001"/>
    <n v="18.5"/>
    <s v="Gadget World"/>
    <s v="Emily Rose"/>
    <s v="emily@gadgetworld.com"/>
    <x v="0"/>
    <x v="0"/>
    <n v="185"/>
    <n v="174.17443392359925"/>
  </r>
  <r>
    <s v="C102"/>
    <s v="Isla Walker"/>
    <n v="38"/>
    <s v="F"/>
    <s v="South"/>
    <n v="6270"/>
    <s v="P012"/>
    <d v="2024-11-07T00:00:00"/>
    <n v="6"/>
    <n v="44"/>
    <n v="3.8757045525687574E-2"/>
    <s v="Gadget L"/>
    <s v="Home Appliances"/>
    <s v="S002"/>
    <n v="22"/>
    <s v="Tech Gear Co."/>
    <s v="John Taylor"/>
    <s v="john@techgear.com"/>
    <x v="1"/>
    <x v="1"/>
    <n v="264"/>
    <n v="253.76813998121847"/>
  </r>
  <r>
    <s v="C029"/>
    <s v="Quinn Taylor"/>
    <n v="38"/>
    <s v="M"/>
    <s v="West Coast"/>
    <n v="6271"/>
    <s v="P006"/>
    <d v="2024-11-07T00:00:00"/>
    <n v="9"/>
    <n v="25"/>
    <n v="2.849439709135744E-2"/>
    <s v="Item F"/>
    <s v="Office Supplies"/>
    <s v="S006"/>
    <n v="12.5"/>
    <s v="Eco Electronics"/>
    <s v="Linda Parker"/>
    <s v="linda@ecoelectronics.com"/>
    <x v="6"/>
    <x v="5"/>
    <n v="225"/>
    <n v="218.58876065444457"/>
  </r>
  <r>
    <s v="C042"/>
    <s v="Quinn Adams"/>
    <n v="24"/>
    <s v="F"/>
    <s v="North"/>
    <n v="6272"/>
    <s v="P010"/>
    <d v="2024-11-07T00:00:00"/>
    <n v="10"/>
    <n v="15"/>
    <n v="6.5694692869556412E-2"/>
    <s v="Accessory J"/>
    <s v="Accessories"/>
    <s v="S010"/>
    <n v="7.5"/>
    <s v="Sports Tech Gear"/>
    <s v="Michael Harris"/>
    <s v="michael@sportstechgear.com"/>
    <x v="7"/>
    <x v="6"/>
    <n v="150"/>
    <n v="140.14579606956653"/>
  </r>
  <r>
    <s v="C018"/>
    <s v="Emily Walker"/>
    <n v="68"/>
    <s v="F"/>
    <s v="East Coast"/>
    <n v="6273"/>
    <s v="P039"/>
    <d v="2024-11-07T00:00:00"/>
    <n v="7"/>
    <n v="35"/>
    <n v="9.858513753278926E-2"/>
    <s v="Tool AM"/>
    <s v="Hardware"/>
    <s v="S009"/>
    <n v="17.5"/>
    <s v="Gourmet Gadgets"/>
    <s v="Alice Brown"/>
    <s v="alice@gourmetgadgets.com"/>
    <x v="8"/>
    <x v="7"/>
    <n v="245"/>
    <n v="220.84664130446663"/>
  </r>
  <r>
    <s v="C028"/>
    <s v="Oscar Green"/>
    <n v="24"/>
    <s v="M"/>
    <s v="South"/>
    <n v="6274"/>
    <s v="P039"/>
    <d v="2024-11-07T00:00:00"/>
    <n v="10"/>
    <n v="35"/>
    <n v="1.1082761042261592E-2"/>
    <s v="Tool AM"/>
    <s v="Hardware"/>
    <s v="S009"/>
    <n v="17.5"/>
    <s v="Gourmet Gadgets"/>
    <s v="Alice Brown"/>
    <s v="alice@gourmetgadgets.com"/>
    <x v="8"/>
    <x v="7"/>
    <n v="350"/>
    <n v="346.12103363520845"/>
  </r>
  <r>
    <s v="C138"/>
    <s v="Sam Parker"/>
    <n v="18"/>
    <s v="M"/>
    <s v="North"/>
    <n v="6275"/>
    <s v="P022"/>
    <d v="2024-11-07T00:00:00"/>
    <n v="7"/>
    <n v="54"/>
    <n v="8.1658171799894649E-3"/>
    <s v="Gadget V"/>
    <s v="Home Appliances"/>
    <s v="S002"/>
    <n v="27"/>
    <s v="Tech Gear Co."/>
    <s v="John Taylor"/>
    <s v="john@techgear.com"/>
    <x v="1"/>
    <x v="1"/>
    <n v="378"/>
    <n v="374.91332110596397"/>
  </r>
  <r>
    <s v="C106"/>
    <s v="Emily Green"/>
    <n v="61"/>
    <s v="M"/>
    <s v="North"/>
    <n v="6276"/>
    <s v="P045"/>
    <d v="2024-11-07T00:00:00"/>
    <n v="4"/>
    <n v="59.5"/>
    <n v="3.463290517119727E-2"/>
    <s v="Device AS"/>
    <s v="Electronics"/>
    <s v="S005"/>
    <n v="29.75"/>
    <s v="Office Tech Depot"/>
    <s v="Kevin Lee"/>
    <s v="kevin@officetechdepot.com"/>
    <x v="4"/>
    <x v="3"/>
    <n v="238"/>
    <n v="229.75736856925505"/>
  </r>
  <r>
    <s v="C134"/>
    <s v="Yara Hill"/>
    <n v="36"/>
    <s v="M"/>
    <s v="North"/>
    <n v="6277"/>
    <s v="P042"/>
    <d v="2024-11-07T00:00:00"/>
    <n v="3"/>
    <n v="53"/>
    <n v="4.4199476976457742E-2"/>
    <s v="Gadget AP"/>
    <s v="Home Appliances"/>
    <s v="S002"/>
    <n v="26.5"/>
    <s v="Tech Gear Co."/>
    <s v="John Taylor"/>
    <s v="john@techgear.com"/>
    <x v="1"/>
    <x v="1"/>
    <n v="159"/>
    <n v="151.97228316074322"/>
  </r>
  <r>
    <s v="C028"/>
    <s v="Oscar Green"/>
    <n v="24"/>
    <s v="M"/>
    <s v="South"/>
    <n v="6278"/>
    <s v="P006"/>
    <d v="2024-11-08T00:00:00"/>
    <n v="2"/>
    <n v="25"/>
    <n v="1.9264459651013865E-2"/>
    <s v="Item F"/>
    <s v="Office Supplies"/>
    <s v="S006"/>
    <n v="12.5"/>
    <s v="Eco Electronics"/>
    <s v="Linda Parker"/>
    <s v="linda@ecoelectronics.com"/>
    <x v="6"/>
    <x v="5"/>
    <n v="50"/>
    <n v="49.03677701744931"/>
  </r>
  <r>
    <s v="C063"/>
    <s v="Karen Wright"/>
    <n v="26"/>
    <s v="M"/>
    <s v="West Coast"/>
    <n v="6279"/>
    <s v="P023"/>
    <d v="2024-11-08T00:00:00"/>
    <n v="9"/>
    <n v="24"/>
    <n v="6.714293272640004E-2"/>
    <s v="Tool W"/>
    <s v="Hardware"/>
    <s v="S003"/>
    <n v="12"/>
    <s v="Circuit Solutions"/>
    <s v="Mark Johnson"/>
    <s v="mark@circuitsolutions.com"/>
    <x v="2"/>
    <x v="1"/>
    <n v="216"/>
    <n v="201.49712653109759"/>
  </r>
  <r>
    <s v="C093"/>
    <s v="Rachel Taylor"/>
    <n v="32"/>
    <s v="M"/>
    <s v="Midwest"/>
    <n v="6280"/>
    <s v="P041"/>
    <d v="2024-11-08T00:00:00"/>
    <n v="7"/>
    <n v="33.5"/>
    <n v="1.3938458472790738E-2"/>
    <s v="Widget AO"/>
    <s v="Electronics"/>
    <s v="S001"/>
    <n v="16.75"/>
    <s v="Gadget World"/>
    <s v="Emily Rose"/>
    <s v="emily@gadgetworld.com"/>
    <x v="0"/>
    <x v="0"/>
    <n v="234.5"/>
    <n v="231.23143148813057"/>
  </r>
  <r>
    <s v="C004"/>
    <s v="Paul Green"/>
    <n v="45"/>
    <s v="M"/>
    <s v="North"/>
    <n v="6281"/>
    <s v="P042"/>
    <d v="2024-11-08T00:00:00"/>
    <n v="4"/>
    <n v="53"/>
    <n v="5.8555972311824162E-2"/>
    <s v="Gadget AP"/>
    <s v="Home Appliances"/>
    <s v="S002"/>
    <n v="26.5"/>
    <s v="Tech Gear Co."/>
    <s v="John Taylor"/>
    <s v="john@techgear.com"/>
    <x v="1"/>
    <x v="1"/>
    <n v="212"/>
    <n v="199.58613386989327"/>
  </r>
  <r>
    <s v="C006"/>
    <s v="Grace Hall"/>
    <n v="56"/>
    <s v="F"/>
    <s v="East Coast"/>
    <n v="6282"/>
    <s v="P029"/>
    <d v="2024-11-08T00:00:00"/>
    <n v="1"/>
    <n v="40"/>
    <n v="8.8945078184772819E-2"/>
    <s v="Tool AC"/>
    <s v="Hardware"/>
    <s v="S009"/>
    <n v="20"/>
    <s v="Gourmet Gadgets"/>
    <s v="Alice Brown"/>
    <s v="alice@gourmetgadgets.com"/>
    <x v="8"/>
    <x v="7"/>
    <n v="40"/>
    <n v="36.442196872609088"/>
  </r>
  <r>
    <s v="C031"/>
    <s v="Dan White"/>
    <n v="29"/>
    <s v="F"/>
    <s v="Midwest"/>
    <n v="6283"/>
    <s v="P012"/>
    <d v="2024-11-08T00:00:00"/>
    <n v="5"/>
    <n v="44"/>
    <n v="5.7821262729401073E-2"/>
    <s v="Gadget L"/>
    <s v="Home Appliances"/>
    <s v="S002"/>
    <n v="22"/>
    <s v="Tech Gear Co."/>
    <s v="John Taylor"/>
    <s v="john@techgear.com"/>
    <x v="1"/>
    <x v="1"/>
    <n v="220"/>
    <n v="207.27932219953178"/>
  </r>
  <r>
    <s v="C037"/>
    <s v="Dan White"/>
    <n v="21"/>
    <s v="F"/>
    <s v="Midwest"/>
    <n v="6284"/>
    <s v="P014"/>
    <d v="2024-11-08T00:00:00"/>
    <n v="10"/>
    <n v="12"/>
    <n v="8.1701112212369226E-2"/>
    <s v="Accessory N"/>
    <s v="Accessories"/>
    <s v="S004"/>
    <n v="6"/>
    <s v="Smart Home Essentials"/>
    <s v="Sarah Davis"/>
    <s v="sarah@smarthomeessentials.com"/>
    <x v="3"/>
    <x v="2"/>
    <n v="120"/>
    <n v="110.19586653451569"/>
  </r>
  <r>
    <s v="C014"/>
    <s v="Dan Clark"/>
    <n v="43"/>
    <s v="M"/>
    <s v="East Coast"/>
    <n v="6285"/>
    <s v="P024"/>
    <d v="2024-11-08T00:00:00"/>
    <n v="2"/>
    <n v="11"/>
    <n v="5.2097666021372863E-2"/>
    <s v="Accessory X"/>
    <s v="Accessories"/>
    <s v="S004"/>
    <n v="5.5"/>
    <s v="Smart Home Essentials"/>
    <s v="Sarah Davis"/>
    <s v="sarah@smarthomeessentials.com"/>
    <x v="3"/>
    <x v="2"/>
    <n v="22"/>
    <n v="20.853851347529798"/>
  </r>
  <r>
    <s v="C084"/>
    <s v="Frank Brown"/>
    <n v="36"/>
    <s v="M"/>
    <s v="East Coast"/>
    <n v="6286"/>
    <s v="P030"/>
    <d v="2024-11-08T00:00:00"/>
    <n v="2"/>
    <n v="18"/>
    <n v="7.0313761528352045E-2"/>
    <s v="Accessory AD"/>
    <s v="Accessories"/>
    <s v="S010"/>
    <n v="9"/>
    <s v="Sports Tech Gear"/>
    <s v="Michael Harris"/>
    <s v="michael@sportstechgear.com"/>
    <x v="7"/>
    <x v="6"/>
    <n v="36"/>
    <n v="33.468704584979328"/>
  </r>
  <r>
    <s v="C121"/>
    <s v="Leo Carter"/>
    <n v="65"/>
    <s v="M"/>
    <s v="Midwest"/>
    <n v="6287"/>
    <s v="P010"/>
    <d v="2024-11-08T00:00:00"/>
    <n v="6"/>
    <n v="15"/>
    <n v="8.6995446434640356E-2"/>
    <s v="Accessory J"/>
    <s v="Accessories"/>
    <s v="S010"/>
    <n v="7.5"/>
    <s v="Sports Tech Gear"/>
    <s v="Michael Harris"/>
    <s v="michael@sportstechgear.com"/>
    <x v="7"/>
    <x v="6"/>
    <n v="90"/>
    <n v="82.170409820882369"/>
  </r>
  <r>
    <s v="C001"/>
    <s v="Jack Allen"/>
    <n v="28"/>
    <s v="F"/>
    <s v="West Coast"/>
    <n v="6288"/>
    <s v="P032"/>
    <d v="2024-11-08T00:00:00"/>
    <n v="8"/>
    <n v="48"/>
    <n v="6.7670287874474159E-3"/>
    <s v="Gadget AF"/>
    <s v="Home Appliances"/>
    <s v="S002"/>
    <n v="24"/>
    <s v="Tech Gear Co."/>
    <s v="John Taylor"/>
    <s v="john@techgear.com"/>
    <x v="1"/>
    <x v="1"/>
    <n v="384"/>
    <n v="381.40146094562022"/>
  </r>
  <r>
    <s v="C021"/>
    <s v="Grace Brown"/>
    <n v="51"/>
    <s v="F"/>
    <s v="South"/>
    <n v="6289"/>
    <s v="P040"/>
    <d v="2024-11-08T00:00:00"/>
    <n v="5"/>
    <n v="13"/>
    <n v="9.1281111887504388E-2"/>
    <s v="Accessory AN"/>
    <s v="Accessories"/>
    <s v="S010"/>
    <n v="6.5"/>
    <s v="Sports Tech Gear"/>
    <s v="Michael Harris"/>
    <s v="michael@sportstechgear.com"/>
    <x v="7"/>
    <x v="6"/>
    <n v="65"/>
    <n v="59.066727727312212"/>
  </r>
  <r>
    <s v="C100"/>
    <s v="Paul Wright"/>
    <n v="68"/>
    <s v="M"/>
    <s v="East Coast"/>
    <n v="6290"/>
    <s v="P003"/>
    <d v="2024-11-08T00:00:00"/>
    <n v="7"/>
    <n v="20"/>
    <n v="2.4923679822099046E-2"/>
    <s v="Tool C"/>
    <s v="Hardware"/>
    <s v="S003"/>
    <n v="10"/>
    <s v="Circuit Solutions"/>
    <s v="Mark Johnson"/>
    <s v="mark@circuitsolutions.com"/>
    <x v="2"/>
    <x v="1"/>
    <n v="140"/>
    <n v="136.51068482490612"/>
  </r>
  <r>
    <s v="C089"/>
    <s v="Tina Clark"/>
    <n v="43"/>
    <s v="F"/>
    <s v="North"/>
    <n v="6291"/>
    <s v="P040"/>
    <d v="2024-11-08T00:00:00"/>
    <n v="10"/>
    <n v="13"/>
    <n v="1.1317440538830426E-2"/>
    <s v="Accessory AN"/>
    <s v="Accessories"/>
    <s v="S010"/>
    <n v="6.5"/>
    <s v="Sports Tech Gear"/>
    <s v="Michael Harris"/>
    <s v="michael@sportstechgear.com"/>
    <x v="7"/>
    <x v="6"/>
    <n v="130"/>
    <n v="128.52873272995205"/>
  </r>
  <r>
    <s v="C112"/>
    <s v="Frank White"/>
    <n v="52"/>
    <s v="F"/>
    <s v="East Coast"/>
    <n v="6292"/>
    <s v="P020"/>
    <d v="2024-11-08T00:00:00"/>
    <n v="10"/>
    <n v="17"/>
    <n v="3.3942401299021045E-3"/>
    <s v="Accessory T"/>
    <s v="Accessories"/>
    <s v="S010"/>
    <n v="8.5"/>
    <s v="Sports Tech Gear"/>
    <s v="Michael Harris"/>
    <s v="michael@sportstechgear.com"/>
    <x v="7"/>
    <x v="6"/>
    <n v="170"/>
    <n v="169.42297917791663"/>
  </r>
  <r>
    <s v="C119"/>
    <s v="Zoe Hill"/>
    <n v="41"/>
    <s v="F"/>
    <s v="Midwest"/>
    <n v="6293"/>
    <s v="P031"/>
    <d v="2024-11-08T00:00:00"/>
    <n v="6"/>
    <n v="37"/>
    <n v="8.1566839128119697E-2"/>
    <s v="Widget AE"/>
    <s v="Electronics"/>
    <s v="S001"/>
    <n v="18.5"/>
    <s v="Gadget World"/>
    <s v="Emily Rose"/>
    <s v="emily@gadgetworld.com"/>
    <x v="0"/>
    <x v="0"/>
    <n v="222"/>
    <n v="203.89216171355741"/>
  </r>
  <r>
    <s v="C035"/>
    <s v="Jack Hill"/>
    <n v="41"/>
    <s v="M"/>
    <s v="East Coast"/>
    <n v="6294"/>
    <s v="P050"/>
    <d v="2024-11-08T00:00:00"/>
    <n v="9"/>
    <n v="17.5"/>
    <n v="2.965568811782995E-2"/>
    <s v="Accessory AX"/>
    <s v="Accessories"/>
    <s v="S010"/>
    <n v="8.75"/>
    <s v="Sports Tech Gear"/>
    <s v="Michael Harris"/>
    <s v="michael@sportstechgear.com"/>
    <x v="7"/>
    <x v="6"/>
    <n v="157.5"/>
    <n v="152.82922912144178"/>
  </r>
  <r>
    <s v="C031"/>
    <s v="Dan White"/>
    <n v="29"/>
    <s v="F"/>
    <s v="Midwest"/>
    <n v="6295"/>
    <s v="P020"/>
    <d v="2024-11-08T00:00:00"/>
    <n v="3"/>
    <n v="17"/>
    <n v="7.4456143169788172E-2"/>
    <s v="Accessory T"/>
    <s v="Accessories"/>
    <s v="S010"/>
    <n v="8.5"/>
    <s v="Sports Tech Gear"/>
    <s v="Michael Harris"/>
    <s v="michael@sportstechgear.com"/>
    <x v="7"/>
    <x v="6"/>
    <n v="51"/>
    <n v="47.2027366983408"/>
  </r>
  <r>
    <s v="C001"/>
    <s v="Jack Allen"/>
    <n v="28"/>
    <s v="F"/>
    <s v="West Coast"/>
    <n v="6296"/>
    <s v="P015"/>
    <d v="2024-11-08T00:00:00"/>
    <n v="5"/>
    <n v="70"/>
    <n v="4.1186567722469869E-2"/>
    <s v="Device O"/>
    <s v="Electronics"/>
    <s v="S005"/>
    <n v="35"/>
    <s v="Office Tech Depot"/>
    <s v="Kevin Lee"/>
    <s v="kevin@officetechdepot.com"/>
    <x v="4"/>
    <x v="3"/>
    <n v="350"/>
    <n v="335.58470129713555"/>
  </r>
  <r>
    <s v="C023"/>
    <s v="Uma Hall"/>
    <n v="65"/>
    <s v="M"/>
    <s v="North"/>
    <n v="6297"/>
    <s v="P014"/>
    <d v="2024-11-08T00:00:00"/>
    <n v="10"/>
    <n v="12"/>
    <n v="8.8335479704609129E-2"/>
    <s v="Accessory N"/>
    <s v="Accessories"/>
    <s v="S004"/>
    <n v="6"/>
    <s v="Smart Home Essentials"/>
    <s v="Sarah Davis"/>
    <s v="sarah@smarthomeessentials.com"/>
    <x v="3"/>
    <x v="2"/>
    <n v="120"/>
    <n v="109.39974243544691"/>
  </r>
  <r>
    <s v="C087"/>
    <s v="Nina Young"/>
    <n v="52"/>
    <s v="F"/>
    <s v="East Coast"/>
    <n v="6298"/>
    <s v="P009"/>
    <d v="2024-11-08T00:00:00"/>
    <n v="1"/>
    <n v="36"/>
    <n v="6.9358797676112735E-2"/>
    <s v="Tool I"/>
    <s v="Hardware"/>
    <s v="S009"/>
    <n v="18"/>
    <s v="Gourmet Gadgets"/>
    <s v="Alice Brown"/>
    <s v="alice@gourmetgadgets.com"/>
    <x v="8"/>
    <x v="7"/>
    <n v="36"/>
    <n v="33.50308328365994"/>
  </r>
  <r>
    <s v="C007"/>
    <s v="Emily Adams"/>
    <n v="62"/>
    <s v="F"/>
    <s v="West Coast"/>
    <n v="6299"/>
    <s v="P001"/>
    <d v="2024-11-09T00:00:00"/>
    <n v="9"/>
    <n v="30"/>
    <n v="6.0822910808278834E-2"/>
    <s v="Widget A"/>
    <s v="Electronics"/>
    <s v="S001"/>
    <n v="15"/>
    <s v="Gadget World"/>
    <s v="Emily Rose"/>
    <s v="emily@gadgetworld.com"/>
    <x v="0"/>
    <x v="0"/>
    <n v="270"/>
    <n v="253.5778140817647"/>
  </r>
  <r>
    <s v="C051"/>
    <s v="Yara Young"/>
    <n v="66"/>
    <s v="M"/>
    <s v="West Coast"/>
    <n v="6300"/>
    <s v="P047"/>
    <d v="2024-11-09T00:00:00"/>
    <n v="3"/>
    <n v="82.5"/>
    <n v="4.5218104209223675E-2"/>
    <s v="Appliance AU"/>
    <s v="Home Appliances"/>
    <s v="S007"/>
    <n v="41.25"/>
    <s v="HealthTech Supplies"/>
    <s v="Peter Clark"/>
    <s v="peter@healthtech.com"/>
    <x v="9"/>
    <x v="8"/>
    <n v="247.5"/>
    <n v="236.30851920821715"/>
  </r>
  <r>
    <s v="C142"/>
    <s v="Henry Hill"/>
    <n v="36"/>
    <s v="M"/>
    <s v="Midwest"/>
    <n v="6301"/>
    <s v="P039"/>
    <d v="2024-11-09T00:00:00"/>
    <n v="1"/>
    <n v="35"/>
    <n v="4.0009289681904515E-2"/>
    <s v="Tool AM"/>
    <s v="Hardware"/>
    <s v="S009"/>
    <n v="17.5"/>
    <s v="Gourmet Gadgets"/>
    <s v="Alice Brown"/>
    <s v="alice@gourmetgadgets.com"/>
    <x v="8"/>
    <x v="7"/>
    <n v="35"/>
    <n v="33.599674861133344"/>
  </r>
  <r>
    <s v="C008"/>
    <s v="Mia Allen"/>
    <n v="61"/>
    <s v="M"/>
    <s v="East Coast"/>
    <n v="6302"/>
    <s v="P031"/>
    <d v="2024-11-09T00:00:00"/>
    <n v="2"/>
    <n v="37"/>
    <n v="4.5371190227262319E-2"/>
    <s v="Widget AE"/>
    <s v="Electronics"/>
    <s v="S001"/>
    <n v="18.5"/>
    <s v="Gadget World"/>
    <s v="Emily Rose"/>
    <s v="emily@gadgetworld.com"/>
    <x v="0"/>
    <x v="0"/>
    <n v="74"/>
    <n v="70.642531923182588"/>
  </r>
  <r>
    <s v="C118"/>
    <s v="Jack Adams"/>
    <n v="53"/>
    <s v="M"/>
    <s v="Midwest"/>
    <n v="6303"/>
    <s v="P011"/>
    <d v="2024-11-09T00:00:00"/>
    <n v="2"/>
    <n v="32"/>
    <n v="2.8065013875480695E-2"/>
    <s v="Widget K"/>
    <s v="Electronics"/>
    <s v="S001"/>
    <n v="16"/>
    <s v="Gadget World"/>
    <s v="Emily Rose"/>
    <s v="emily@gadgetworld.com"/>
    <x v="0"/>
    <x v="0"/>
    <n v="64"/>
    <n v="62.203839111969238"/>
  </r>
  <r>
    <s v="C051"/>
    <s v="Yara Young"/>
    <n v="66"/>
    <s v="M"/>
    <s v="West Coast"/>
    <n v="6304"/>
    <s v="P036"/>
    <d v="2024-11-09T00:00:00"/>
    <n v="8"/>
    <n v="26.5"/>
    <n v="4.0321997211064421E-2"/>
    <s v="Item AJ"/>
    <s v="Office Supplies"/>
    <s v="S006"/>
    <n v="13.25"/>
    <s v="Eco Electronics"/>
    <s v="Linda Parker"/>
    <s v="linda@ecoelectronics.com"/>
    <x v="6"/>
    <x v="5"/>
    <n v="212"/>
    <n v="203.45173659125433"/>
  </r>
  <r>
    <s v="C072"/>
    <s v="Carol Brown"/>
    <n v="37"/>
    <s v="M"/>
    <s v="West Coast"/>
    <n v="6305"/>
    <s v="P037"/>
    <d v="2024-11-09T00:00:00"/>
    <n v="6"/>
    <n v="88"/>
    <n v="3.0796436091802794E-2"/>
    <s v="Appliance AK"/>
    <s v="Home Appliances"/>
    <s v="S007"/>
    <n v="44"/>
    <s v="HealthTech Supplies"/>
    <s v="Peter Clark"/>
    <s v="peter@healthtech.com"/>
    <x v="9"/>
    <x v="8"/>
    <n v="528"/>
    <n v="511.73948174352813"/>
  </r>
  <r>
    <s v="C032"/>
    <s v="Bob Allen"/>
    <n v="34"/>
    <s v="F"/>
    <s v="North"/>
    <n v="6306"/>
    <s v="P018"/>
    <d v="2024-11-09T00:00:00"/>
    <n v="10"/>
    <n v="43"/>
    <n v="7.6516412684028659E-2"/>
    <s v="Widget R"/>
    <s v="Electronics"/>
    <s v="S008"/>
    <n v="21.5"/>
    <s v="Auto Electronics Pro"/>
    <s v="Daniel Evans"/>
    <s v="daniel@autoelectronics.com"/>
    <x v="5"/>
    <x v="4"/>
    <n v="430"/>
    <n v="397.09794254586768"/>
  </r>
  <r>
    <s v="C046"/>
    <s v="Mia Jones"/>
    <n v="56"/>
    <s v="M"/>
    <s v="East Coast"/>
    <n v="6307"/>
    <s v="P037"/>
    <d v="2024-11-09T00:00:00"/>
    <n v="1"/>
    <n v="88"/>
    <n v="6.167862776453115E-3"/>
    <s v="Appliance AK"/>
    <s v="Home Appliances"/>
    <s v="S007"/>
    <n v="44"/>
    <s v="HealthTech Supplies"/>
    <s v="Peter Clark"/>
    <s v="peter@healthtech.com"/>
    <x v="9"/>
    <x v="8"/>
    <n v="88"/>
    <n v="87.45722807567212"/>
  </r>
  <r>
    <s v="C101"/>
    <s v="Karen Hill"/>
    <n v="69"/>
    <s v="F"/>
    <s v="East Coast"/>
    <n v="6308"/>
    <s v="P051"/>
    <d v="2024-11-09T00:00:00"/>
    <n v="6"/>
    <n v="31.5"/>
    <n v="5.2158851461419721E-2"/>
    <s v="Widget AY"/>
    <s v="Electronics"/>
    <s v="S001"/>
    <n v="15.75"/>
    <s v="Gadget World"/>
    <s v="Emily Rose"/>
    <s v="emily@gadgetworld.com"/>
    <x v="0"/>
    <x v="0"/>
    <n v="189"/>
    <n v="179.14197707379168"/>
  </r>
  <r>
    <s v="C006"/>
    <s v="Grace Hall"/>
    <n v="56"/>
    <s v="F"/>
    <s v="East Coast"/>
    <n v="6309"/>
    <s v="P053"/>
    <d v="2024-11-09T00:00:00"/>
    <n v="3"/>
    <n v="22.5"/>
    <n v="3.3900660279742277E-2"/>
    <s v="Tool BA"/>
    <s v="Hardware"/>
    <s v="S003"/>
    <n v="11.25"/>
    <s v="Circuit Solutions"/>
    <s v="Mark Johnson"/>
    <s v="mark@circuitsolutions.com"/>
    <x v="2"/>
    <x v="1"/>
    <n v="67.5"/>
    <n v="65.211705431117394"/>
  </r>
  <r>
    <s v="C081"/>
    <s v="Jack Young"/>
    <n v="59"/>
    <s v="M"/>
    <s v="South"/>
    <n v="6310"/>
    <s v="P009"/>
    <d v="2024-11-09T00:00:00"/>
    <n v="5"/>
    <n v="36"/>
    <n v="4.9015239628922194E-2"/>
    <s v="Tool I"/>
    <s v="Hardware"/>
    <s v="S009"/>
    <n v="18"/>
    <s v="Gourmet Gadgets"/>
    <s v="Alice Brown"/>
    <s v="alice@gourmetgadgets.com"/>
    <x v="8"/>
    <x v="7"/>
    <n v="180"/>
    <n v="171.17725686679401"/>
  </r>
  <r>
    <s v="C123"/>
    <s v="Rachel Young"/>
    <n v="22"/>
    <s v="F"/>
    <s v="West Coast"/>
    <n v="6311"/>
    <s v="P032"/>
    <d v="2024-11-09T00:00:00"/>
    <n v="9"/>
    <n v="48"/>
    <n v="3.7116888757142467E-2"/>
    <s v="Gadget AF"/>
    <s v="Home Appliances"/>
    <s v="S002"/>
    <n v="24"/>
    <s v="Tech Gear Co."/>
    <s v="John Taylor"/>
    <s v="john@techgear.com"/>
    <x v="1"/>
    <x v="1"/>
    <n v="432"/>
    <n v="415.96550405691448"/>
  </r>
  <r>
    <s v="C020"/>
    <s v="Zoe Adams"/>
    <n v="19"/>
    <s v="F"/>
    <s v="Midwest"/>
    <n v="6312"/>
    <s v="P037"/>
    <d v="2024-11-09T00:00:00"/>
    <n v="7"/>
    <n v="88"/>
    <n v="9.4933816497556403E-2"/>
    <s v="Appliance AK"/>
    <s v="Home Appliances"/>
    <s v="S007"/>
    <n v="44"/>
    <s v="HealthTech Supplies"/>
    <s v="Peter Clark"/>
    <s v="peter@healthtech.com"/>
    <x v="9"/>
    <x v="8"/>
    <n v="616"/>
    <n v="557.52076903750526"/>
  </r>
  <r>
    <s v="C076"/>
    <s v="Grace White"/>
    <n v="51"/>
    <s v="M"/>
    <s v="West Coast"/>
    <n v="6313"/>
    <s v="P030"/>
    <d v="2024-11-09T00:00:00"/>
    <n v="8"/>
    <n v="18"/>
    <n v="7.2847720351702588E-2"/>
    <s v="Accessory AD"/>
    <s v="Accessories"/>
    <s v="S010"/>
    <n v="9"/>
    <s v="Sports Tech Gear"/>
    <s v="Michael Harris"/>
    <s v="michael@sportstechgear.com"/>
    <x v="7"/>
    <x v="6"/>
    <n v="144"/>
    <n v="133.50992826935482"/>
  </r>
  <r>
    <s v="C087"/>
    <s v="Nina Young"/>
    <n v="52"/>
    <s v="F"/>
    <s v="East Coast"/>
    <n v="6314"/>
    <s v="P039"/>
    <d v="2024-11-09T00:00:00"/>
    <n v="3"/>
    <n v="35"/>
    <n v="8.1008950911347341E-2"/>
    <s v="Tool AM"/>
    <s v="Hardware"/>
    <s v="S009"/>
    <n v="17.5"/>
    <s v="Gourmet Gadgets"/>
    <s v="Alice Brown"/>
    <s v="alice@gourmetgadgets.com"/>
    <x v="8"/>
    <x v="7"/>
    <n v="105"/>
    <n v="96.494060154308528"/>
  </r>
  <r>
    <s v="C007"/>
    <s v="Emily Adams"/>
    <n v="62"/>
    <s v="F"/>
    <s v="West Coast"/>
    <n v="6315"/>
    <s v="P019"/>
    <d v="2024-11-10T00:00:00"/>
    <n v="3"/>
    <n v="38"/>
    <n v="9.1242801997191939E-2"/>
    <s v="Tool S"/>
    <s v="Hardware"/>
    <s v="S009"/>
    <n v="19"/>
    <s v="Gourmet Gadgets"/>
    <s v="Alice Brown"/>
    <s v="alice@gourmetgadgets.com"/>
    <x v="8"/>
    <x v="7"/>
    <n v="114"/>
    <n v="103.59832057232012"/>
  </r>
  <r>
    <s v="C035"/>
    <s v="Jack Hill"/>
    <n v="41"/>
    <s v="M"/>
    <s v="East Coast"/>
    <n v="6316"/>
    <s v="P004"/>
    <d v="2024-11-10T00:00:00"/>
    <n v="5"/>
    <n v="10"/>
    <n v="4.06980403054698E-2"/>
    <s v="Accessory D"/>
    <s v="Accessories"/>
    <s v="S004"/>
    <n v="5"/>
    <s v="Smart Home Essentials"/>
    <s v="Sarah Davis"/>
    <s v="sarah@smarthomeessentials.com"/>
    <x v="3"/>
    <x v="2"/>
    <n v="50"/>
    <n v="47.965097984726512"/>
  </r>
  <r>
    <s v="C105"/>
    <s v="Tina Young"/>
    <n v="52"/>
    <s v="F"/>
    <s v="West Coast"/>
    <n v="6317"/>
    <s v="P040"/>
    <d v="2024-11-10T00:00:00"/>
    <n v="7"/>
    <n v="13"/>
    <n v="2.3192037995670534E-2"/>
    <s v="Accessory AN"/>
    <s v="Accessories"/>
    <s v="S010"/>
    <n v="6.5"/>
    <s v="Sports Tech Gear"/>
    <s v="Michael Harris"/>
    <s v="michael@sportstechgear.com"/>
    <x v="7"/>
    <x v="6"/>
    <n v="91"/>
    <n v="88.889524542393985"/>
  </r>
  <r>
    <s v="C083"/>
    <s v="Emily Brown"/>
    <n v="44"/>
    <s v="M"/>
    <s v="East Coast"/>
    <n v="6318"/>
    <s v="P010"/>
    <d v="2024-11-10T00:00:00"/>
    <n v="2"/>
    <n v="15"/>
    <n v="5.1916824924617549E-2"/>
    <s v="Accessory J"/>
    <s v="Accessories"/>
    <s v="S010"/>
    <n v="7.5"/>
    <s v="Sports Tech Gear"/>
    <s v="Michael Harris"/>
    <s v="michael@sportstechgear.com"/>
    <x v="7"/>
    <x v="6"/>
    <n v="30"/>
    <n v="28.442495252261473"/>
  </r>
  <r>
    <s v="C095"/>
    <s v="Tina Taylor"/>
    <n v="52"/>
    <s v="F"/>
    <s v="South"/>
    <n v="6319"/>
    <s v="P050"/>
    <d v="2024-11-10T00:00:00"/>
    <n v="9"/>
    <n v="17.5"/>
    <n v="4.4988700526772667E-2"/>
    <s v="Accessory AX"/>
    <s v="Accessories"/>
    <s v="S010"/>
    <n v="8.75"/>
    <s v="Sports Tech Gear"/>
    <s v="Michael Harris"/>
    <s v="michael@sportstechgear.com"/>
    <x v="7"/>
    <x v="6"/>
    <n v="157.5"/>
    <n v="150.4142796670333"/>
  </r>
  <r>
    <s v="C062"/>
    <s v="Henry Parker"/>
    <n v="68"/>
    <s v="M"/>
    <s v="West Coast"/>
    <n v="6320"/>
    <s v="P003"/>
    <d v="2024-11-10T00:00:00"/>
    <n v="8"/>
    <n v="20"/>
    <n v="9.1401419149562485E-2"/>
    <s v="Tool C"/>
    <s v="Hardware"/>
    <s v="S003"/>
    <n v="10"/>
    <s v="Circuit Solutions"/>
    <s v="Mark Johnson"/>
    <s v="mark@circuitsolutions.com"/>
    <x v="2"/>
    <x v="1"/>
    <n v="160"/>
    <n v="145.37577293607001"/>
  </r>
  <r>
    <s v="C091"/>
    <s v="Uma Lee"/>
    <n v="67"/>
    <s v="F"/>
    <s v="Midwest"/>
    <n v="6321"/>
    <s v="P029"/>
    <d v="2024-11-10T00:00:00"/>
    <n v="5"/>
    <n v="40"/>
    <n v="5.8407195068275609E-2"/>
    <s v="Tool AC"/>
    <s v="Hardware"/>
    <s v="S009"/>
    <n v="20"/>
    <s v="Gourmet Gadgets"/>
    <s v="Alice Brown"/>
    <s v="alice@gourmetgadgets.com"/>
    <x v="8"/>
    <x v="7"/>
    <n v="200"/>
    <n v="188.31856098634489"/>
  </r>
  <r>
    <s v="C035"/>
    <s v="Jack Hill"/>
    <n v="41"/>
    <s v="M"/>
    <s v="East Coast"/>
    <n v="6322"/>
    <s v="P046"/>
    <d v="2024-11-10T00:00:00"/>
    <n v="5"/>
    <n v="25.5"/>
    <n v="1.8624809130837704E-2"/>
    <s v="Item AT"/>
    <s v="Office Supplies"/>
    <s v="S006"/>
    <n v="12.75"/>
    <s v="Eco Electronics"/>
    <s v="Linda Parker"/>
    <s v="linda@ecoelectronics.com"/>
    <x v="6"/>
    <x v="5"/>
    <n v="127.5"/>
    <n v="125.12533683581819"/>
  </r>
  <r>
    <s v="C094"/>
    <s v="Dan Lee"/>
    <n v="18"/>
    <s v="F"/>
    <s v="West Coast"/>
    <n v="6323"/>
    <s v="P015"/>
    <d v="2024-11-10T00:00:00"/>
    <n v="4"/>
    <n v="70"/>
    <n v="2.9817225629063283E-2"/>
    <s v="Device O"/>
    <s v="Electronics"/>
    <s v="S005"/>
    <n v="35"/>
    <s v="Office Tech Depot"/>
    <s v="Kevin Lee"/>
    <s v="kevin@officetechdepot.com"/>
    <x v="4"/>
    <x v="3"/>
    <n v="280"/>
    <n v="271.65117682386227"/>
  </r>
  <r>
    <s v="C150"/>
    <s v="Wendy Lee"/>
    <n v="24"/>
    <s v="M"/>
    <s v="South"/>
    <n v="6324"/>
    <s v="P006"/>
    <d v="2024-11-10T00:00:00"/>
    <n v="7"/>
    <n v="25"/>
    <n v="5.3944705419045884E-2"/>
    <s v="Item F"/>
    <s v="Office Supplies"/>
    <s v="S006"/>
    <n v="12.5"/>
    <s v="Eco Electronics"/>
    <s v="Linda Parker"/>
    <s v="linda@ecoelectronics.com"/>
    <x v="6"/>
    <x v="5"/>
    <n v="175"/>
    <n v="165.55967655166697"/>
  </r>
  <r>
    <s v="C145"/>
    <s v="Grace Parker"/>
    <n v="55"/>
    <s v="M"/>
    <s v="North"/>
    <n v="6325"/>
    <s v="P038"/>
    <d v="2024-11-10T00:00:00"/>
    <n v="10"/>
    <n v="39"/>
    <n v="5.3324915992139059E-2"/>
    <s v="Widget AL"/>
    <s v="Electronics"/>
    <s v="S008"/>
    <n v="19.5"/>
    <s v="Auto Electronics Pro"/>
    <s v="Daniel Evans"/>
    <s v="daniel@autoelectronics.com"/>
    <x v="5"/>
    <x v="4"/>
    <n v="390"/>
    <n v="369.20328276306577"/>
  </r>
  <r>
    <s v="C008"/>
    <s v="Mia Allen"/>
    <n v="61"/>
    <s v="M"/>
    <s v="East Coast"/>
    <n v="6326"/>
    <s v="P017"/>
    <d v="2024-11-10T00:00:00"/>
    <n v="4"/>
    <n v="80"/>
    <n v="2.392743943120177E-2"/>
    <s v="Appliance Q"/>
    <s v="Home Appliances"/>
    <s v="S007"/>
    <n v="40"/>
    <s v="HealthTech Supplies"/>
    <s v="Peter Clark"/>
    <s v="peter@healthtech.com"/>
    <x v="9"/>
    <x v="8"/>
    <n v="320"/>
    <n v="312.34321938201543"/>
  </r>
  <r>
    <s v="C067"/>
    <s v="Rachel Hill"/>
    <n v="61"/>
    <s v="M"/>
    <s v="East Coast"/>
    <n v="6327"/>
    <s v="P017"/>
    <d v="2024-11-10T00:00:00"/>
    <n v="5"/>
    <n v="80"/>
    <n v="2.7498482726364018E-3"/>
    <s v="Appliance Q"/>
    <s v="Home Appliances"/>
    <s v="S007"/>
    <n v="40"/>
    <s v="HealthTech Supplies"/>
    <s v="Peter Clark"/>
    <s v="peter@healthtech.com"/>
    <x v="9"/>
    <x v="8"/>
    <n v="400"/>
    <n v="398.90006069094545"/>
  </r>
  <r>
    <s v="C103"/>
    <s v="Tina Allen"/>
    <n v="23"/>
    <s v="F"/>
    <s v="West Coast"/>
    <n v="6328"/>
    <s v="P051"/>
    <d v="2024-11-10T00:00:00"/>
    <n v="10"/>
    <n v="31.5"/>
    <n v="9.8909430708329373E-4"/>
    <s v="Widget AY"/>
    <s v="Electronics"/>
    <s v="S001"/>
    <n v="15.75"/>
    <s v="Gadget World"/>
    <s v="Emily Rose"/>
    <s v="emily@gadgetworld.com"/>
    <x v="0"/>
    <x v="0"/>
    <n v="315"/>
    <n v="314.68843529326875"/>
  </r>
  <r>
    <s v="C123"/>
    <s v="Rachel Young"/>
    <n v="22"/>
    <s v="F"/>
    <s v="West Coast"/>
    <n v="6329"/>
    <s v="P026"/>
    <d v="2024-11-10T00:00:00"/>
    <n v="5"/>
    <n v="22"/>
    <n v="9.3392655102503344E-2"/>
    <s v="Item Z"/>
    <s v="Office Supplies"/>
    <s v="S006"/>
    <n v="11"/>
    <s v="Eco Electronics"/>
    <s v="Linda Parker"/>
    <s v="linda@ecoelectronics.com"/>
    <x v="6"/>
    <x v="5"/>
    <n v="110"/>
    <n v="99.726807938724633"/>
  </r>
  <r>
    <s v="C089"/>
    <s v="Tina Clark"/>
    <n v="43"/>
    <s v="F"/>
    <s v="North"/>
    <n v="6330"/>
    <s v="P037"/>
    <d v="2024-11-10T00:00:00"/>
    <n v="6"/>
    <n v="88"/>
    <n v="9.2447588289853611E-2"/>
    <s v="Appliance AK"/>
    <s v="Home Appliances"/>
    <s v="S007"/>
    <n v="44"/>
    <s v="HealthTech Supplies"/>
    <s v="Peter Clark"/>
    <s v="peter@healthtech.com"/>
    <x v="9"/>
    <x v="8"/>
    <n v="528"/>
    <n v="479.18767338295731"/>
  </r>
  <r>
    <s v="C122"/>
    <s v="Mia Clark"/>
    <n v="40"/>
    <s v="M"/>
    <s v="Midwest"/>
    <n v="6331"/>
    <s v="P053"/>
    <d v="2024-11-10T00:00:00"/>
    <n v="5"/>
    <n v="22.5"/>
    <n v="4.2615921250400604E-2"/>
    <s v="Tool BA"/>
    <s v="Hardware"/>
    <s v="S003"/>
    <n v="11.25"/>
    <s v="Circuit Solutions"/>
    <s v="Mark Johnson"/>
    <s v="mark@circuitsolutions.com"/>
    <x v="2"/>
    <x v="1"/>
    <n v="112.5"/>
    <n v="107.70570885932993"/>
  </r>
  <r>
    <s v="C001"/>
    <s v="Jack Allen"/>
    <n v="28"/>
    <s v="F"/>
    <s v="West Coast"/>
    <n v="6332"/>
    <s v="P049"/>
    <d v="2024-11-10T00:00:00"/>
    <n v="9"/>
    <n v="39.5"/>
    <n v="4.3371730169936007E-3"/>
    <s v="Tool AW"/>
    <s v="Hardware"/>
    <s v="S009"/>
    <n v="19.75"/>
    <s v="Gourmet Gadgets"/>
    <s v="Alice Brown"/>
    <s v="alice@gourmetgadgets.com"/>
    <x v="8"/>
    <x v="7"/>
    <n v="355.5"/>
    <n v="353.95813499245878"/>
  </r>
  <r>
    <s v="C106"/>
    <s v="Emily Green"/>
    <n v="61"/>
    <s v="M"/>
    <s v="North"/>
    <n v="6333"/>
    <s v="P043"/>
    <d v="2024-11-10T00:00:00"/>
    <n v="10"/>
    <n v="28"/>
    <n v="2.0220887689039293E-3"/>
    <s v="Tool AQ"/>
    <s v="Hardware"/>
    <s v="S003"/>
    <n v="14"/>
    <s v="Circuit Solutions"/>
    <s v="Mark Johnson"/>
    <s v="mark@circuitsolutions.com"/>
    <x v="2"/>
    <x v="1"/>
    <n v="280"/>
    <n v="279.4338151447069"/>
  </r>
  <r>
    <s v="C078"/>
    <s v="Alice Hill"/>
    <n v="64"/>
    <s v="M"/>
    <s v="North"/>
    <n v="6334"/>
    <s v="P031"/>
    <d v="2024-11-11T00:00:00"/>
    <n v="3"/>
    <n v="37"/>
    <n v="1.0711949297812585E-2"/>
    <s v="Widget AE"/>
    <s v="Electronics"/>
    <s v="S001"/>
    <n v="18.5"/>
    <s v="Gadget World"/>
    <s v="Emily Rose"/>
    <s v="emily@gadgetworld.com"/>
    <x v="0"/>
    <x v="0"/>
    <n v="111"/>
    <n v="109.8109736279428"/>
  </r>
  <r>
    <s v="C083"/>
    <s v="Emily Brown"/>
    <n v="44"/>
    <s v="M"/>
    <s v="East Coast"/>
    <n v="6335"/>
    <s v="P009"/>
    <d v="2024-11-11T00:00:00"/>
    <n v="7"/>
    <n v="36"/>
    <n v="4.9571528263927293E-2"/>
    <s v="Tool I"/>
    <s v="Hardware"/>
    <s v="S009"/>
    <n v="18"/>
    <s v="Gourmet Gadgets"/>
    <s v="Alice Brown"/>
    <s v="alice@gourmetgadgets.com"/>
    <x v="8"/>
    <x v="7"/>
    <n v="252"/>
    <n v="239.50797487749031"/>
  </r>
  <r>
    <s v="C068"/>
    <s v="Rachel Hill"/>
    <n v="51"/>
    <s v="M"/>
    <s v="South"/>
    <n v="6336"/>
    <s v="P025"/>
    <d v="2024-11-11T00:00:00"/>
    <n v="8"/>
    <n v="65"/>
    <n v="5.02909968577014E-2"/>
    <s v="Device Y"/>
    <s v="Electronics"/>
    <s v="S005"/>
    <n v="32.5"/>
    <s v="Office Tech Depot"/>
    <s v="Kevin Lee"/>
    <s v="kevin@officetechdepot.com"/>
    <x v="4"/>
    <x v="3"/>
    <n v="520"/>
    <n v="493.84868163399528"/>
  </r>
  <r>
    <s v="C032"/>
    <s v="Bob Allen"/>
    <n v="34"/>
    <s v="F"/>
    <s v="North"/>
    <n v="6337"/>
    <s v="P021"/>
    <d v="2024-11-11T00:00:00"/>
    <n v="2"/>
    <n v="34"/>
    <n v="7.9158807820877447E-2"/>
    <s v="Widget U"/>
    <s v="Electronics"/>
    <s v="S001"/>
    <n v="17"/>
    <s v="Gadget World"/>
    <s v="Emily Rose"/>
    <s v="emily@gadgetworld.com"/>
    <x v="0"/>
    <x v="0"/>
    <n v="68"/>
    <n v="62.617201068180336"/>
  </r>
  <r>
    <s v="C006"/>
    <s v="Grace Hall"/>
    <n v="56"/>
    <s v="F"/>
    <s v="East Coast"/>
    <n v="6338"/>
    <s v="P032"/>
    <d v="2024-11-11T00:00:00"/>
    <n v="9"/>
    <n v="48"/>
    <n v="2.4818137058429415E-2"/>
    <s v="Gadget AF"/>
    <s v="Home Appliances"/>
    <s v="S002"/>
    <n v="24"/>
    <s v="Tech Gear Co."/>
    <s v="John Taylor"/>
    <s v="john@techgear.com"/>
    <x v="1"/>
    <x v="1"/>
    <n v="432"/>
    <n v="421.27856479075848"/>
  </r>
  <r>
    <s v="C117"/>
    <s v="Isla Walker"/>
    <n v="44"/>
    <s v="M"/>
    <s v="South"/>
    <n v="6339"/>
    <s v="P018"/>
    <d v="2024-11-11T00:00:00"/>
    <n v="4"/>
    <n v="43"/>
    <n v="3.2943889504421488E-2"/>
    <s v="Widget R"/>
    <s v="Electronics"/>
    <s v="S008"/>
    <n v="21.5"/>
    <s v="Auto Electronics Pro"/>
    <s v="Daniel Evans"/>
    <s v="daniel@autoelectronics.com"/>
    <x v="5"/>
    <x v="4"/>
    <n v="172"/>
    <n v="166.33365100523952"/>
  </r>
  <r>
    <s v="C109"/>
    <s v="Oscar Clark"/>
    <n v="62"/>
    <s v="F"/>
    <s v="South"/>
    <n v="6340"/>
    <s v="P050"/>
    <d v="2024-11-11T00:00:00"/>
    <n v="4"/>
    <n v="17.5"/>
    <n v="7.9387564279259887E-2"/>
    <s v="Accessory AX"/>
    <s v="Accessories"/>
    <s v="S010"/>
    <n v="8.75"/>
    <s v="Sports Tech Gear"/>
    <s v="Michael Harris"/>
    <s v="michael@sportstechgear.com"/>
    <x v="7"/>
    <x v="6"/>
    <n v="70"/>
    <n v="64.442870500451804"/>
  </r>
  <r>
    <s v="C080"/>
    <s v="Bob Allen"/>
    <n v="58"/>
    <s v="M"/>
    <s v="East Coast"/>
    <n v="6341"/>
    <s v="P045"/>
    <d v="2024-11-11T00:00:00"/>
    <n v="9"/>
    <n v="59.5"/>
    <n v="5.6662617175199076E-2"/>
    <s v="Device AS"/>
    <s v="Electronics"/>
    <s v="S005"/>
    <n v="29.75"/>
    <s v="Office Tech Depot"/>
    <s v="Kevin Lee"/>
    <s v="kevin@officetechdepot.com"/>
    <x v="4"/>
    <x v="3"/>
    <n v="535.5"/>
    <n v="505.15716850268092"/>
  </r>
  <r>
    <s v="C112"/>
    <s v="Frank White"/>
    <n v="52"/>
    <s v="F"/>
    <s v="East Coast"/>
    <n v="6342"/>
    <s v="P039"/>
    <d v="2024-11-11T00:00:00"/>
    <n v="6"/>
    <n v="35"/>
    <n v="4.3967573983131059E-2"/>
    <s v="Tool AM"/>
    <s v="Hardware"/>
    <s v="S009"/>
    <n v="17.5"/>
    <s v="Gourmet Gadgets"/>
    <s v="Alice Brown"/>
    <s v="alice@gourmetgadgets.com"/>
    <x v="8"/>
    <x v="7"/>
    <n v="210"/>
    <n v="200.76680946354247"/>
  </r>
  <r>
    <s v="C140"/>
    <s v="Wendy Hall"/>
    <n v="28"/>
    <s v="F"/>
    <s v="East Coast"/>
    <n v="6343"/>
    <s v="P022"/>
    <d v="2024-11-11T00:00:00"/>
    <n v="1"/>
    <n v="54"/>
    <n v="8.4346429143784013E-2"/>
    <s v="Gadget V"/>
    <s v="Home Appliances"/>
    <s v="S002"/>
    <n v="27"/>
    <s v="Tech Gear Co."/>
    <s v="John Taylor"/>
    <s v="john@techgear.com"/>
    <x v="1"/>
    <x v="1"/>
    <n v="54"/>
    <n v="49.445292826235665"/>
  </r>
  <r>
    <s v="C056"/>
    <s v="Carol Lee"/>
    <n v="20"/>
    <s v="F"/>
    <s v="Midwest"/>
    <n v="6344"/>
    <s v="P028"/>
    <d v="2024-11-12T00:00:00"/>
    <n v="6"/>
    <n v="46"/>
    <n v="2.0730952894222467E-2"/>
    <s v="Widget AB"/>
    <s v="Electronics"/>
    <s v="S008"/>
    <n v="23"/>
    <s v="Auto Electronics Pro"/>
    <s v="Daniel Evans"/>
    <s v="daniel@autoelectronics.com"/>
    <x v="5"/>
    <x v="4"/>
    <n v="276"/>
    <n v="270.27825700119462"/>
  </r>
  <r>
    <s v="C086"/>
    <s v="Emily King"/>
    <n v="31"/>
    <s v="F"/>
    <s v="Midwest"/>
    <n v="6345"/>
    <s v="P017"/>
    <d v="2024-11-12T00:00:00"/>
    <n v="5"/>
    <n v="80"/>
    <n v="8.1992028944197159E-2"/>
    <s v="Appliance Q"/>
    <s v="Home Appliances"/>
    <s v="S007"/>
    <n v="40"/>
    <s v="HealthTech Supplies"/>
    <s v="Peter Clark"/>
    <s v="peter@healthtech.com"/>
    <x v="9"/>
    <x v="8"/>
    <n v="400"/>
    <n v="367.20318842232115"/>
  </r>
  <r>
    <s v="C007"/>
    <s v="Emily Adams"/>
    <n v="62"/>
    <s v="F"/>
    <s v="West Coast"/>
    <n v="6346"/>
    <s v="P011"/>
    <d v="2024-11-12T00:00:00"/>
    <n v="9"/>
    <n v="32"/>
    <n v="2.9733241077572262E-2"/>
    <s v="Widget K"/>
    <s v="Electronics"/>
    <s v="S001"/>
    <n v="16"/>
    <s v="Gadget World"/>
    <s v="Emily Rose"/>
    <s v="emily@gadgetworld.com"/>
    <x v="0"/>
    <x v="0"/>
    <n v="288"/>
    <n v="279.43682656965916"/>
  </r>
  <r>
    <s v="C139"/>
    <s v="Nina Young"/>
    <n v="53"/>
    <s v="M"/>
    <s v="North"/>
    <n v="6347"/>
    <s v="P014"/>
    <d v="2024-11-12T00:00:00"/>
    <n v="7"/>
    <n v="12"/>
    <n v="3.6538453364650392E-2"/>
    <s v="Accessory N"/>
    <s v="Accessories"/>
    <s v="S004"/>
    <n v="6"/>
    <s v="Smart Home Essentials"/>
    <s v="Sarah Davis"/>
    <s v="sarah@smarthomeessentials.com"/>
    <x v="3"/>
    <x v="2"/>
    <n v="84"/>
    <n v="80.930769917369361"/>
  </r>
  <r>
    <s v="C019"/>
    <s v="Alice Hall"/>
    <n v="35"/>
    <s v="F"/>
    <s v="Midwest"/>
    <n v="6348"/>
    <s v="P011"/>
    <d v="2024-11-12T00:00:00"/>
    <n v="8"/>
    <n v="32"/>
    <n v="8.1631003597074495E-2"/>
    <s v="Widget K"/>
    <s v="Electronics"/>
    <s v="S001"/>
    <n v="16"/>
    <s v="Gadget World"/>
    <s v="Emily Rose"/>
    <s v="emily@gadgetworld.com"/>
    <x v="0"/>
    <x v="0"/>
    <n v="256"/>
    <n v="235.10246307914892"/>
  </r>
  <r>
    <s v="C014"/>
    <s v="Dan Clark"/>
    <n v="43"/>
    <s v="M"/>
    <s v="East Coast"/>
    <n v="6349"/>
    <s v="P027"/>
    <d v="2024-11-12T00:00:00"/>
    <n v="9"/>
    <n v="85"/>
    <n v="9.4979184174718401E-2"/>
    <s v="Appliance AA"/>
    <s v="Home Appliances"/>
    <s v="S007"/>
    <n v="42.5"/>
    <s v="HealthTech Supplies"/>
    <s v="Peter Clark"/>
    <s v="peter@healthtech.com"/>
    <x v="9"/>
    <x v="8"/>
    <n v="765"/>
    <n v="692.34092410634048"/>
  </r>
  <r>
    <s v="C077"/>
    <s v="Frank Young"/>
    <n v="38"/>
    <s v="F"/>
    <s v="South"/>
    <n v="6350"/>
    <s v="P003"/>
    <d v="2024-11-12T00:00:00"/>
    <n v="10"/>
    <n v="20"/>
    <n v="1.8627678154499939E-2"/>
    <s v="Tool C"/>
    <s v="Hardware"/>
    <s v="S003"/>
    <n v="10"/>
    <s v="Circuit Solutions"/>
    <s v="Mark Johnson"/>
    <s v="mark@circuitsolutions.com"/>
    <x v="2"/>
    <x v="1"/>
    <n v="200"/>
    <n v="196.2744643691"/>
  </r>
  <r>
    <s v="C015"/>
    <s v="Henry Parker"/>
    <n v="70"/>
    <s v="F"/>
    <s v="South"/>
    <n v="6351"/>
    <s v="P033"/>
    <d v="2024-11-12T00:00:00"/>
    <n v="1"/>
    <n v="21"/>
    <n v="1.1388356463116978E-2"/>
    <s v="Tool AG"/>
    <s v="Hardware"/>
    <s v="S003"/>
    <n v="10.5"/>
    <s v="Circuit Solutions"/>
    <s v="Mark Johnson"/>
    <s v="mark@circuitsolutions.com"/>
    <x v="2"/>
    <x v="1"/>
    <n v="21"/>
    <n v="20.760844514274545"/>
  </r>
  <r>
    <s v="C080"/>
    <s v="Bob Allen"/>
    <n v="58"/>
    <s v="M"/>
    <s v="East Coast"/>
    <n v="6352"/>
    <s v="P009"/>
    <d v="2024-11-12T00:00:00"/>
    <n v="4"/>
    <n v="36"/>
    <n v="1.5330837793267904E-2"/>
    <s v="Tool I"/>
    <s v="Hardware"/>
    <s v="S009"/>
    <n v="18"/>
    <s v="Gourmet Gadgets"/>
    <s v="Alice Brown"/>
    <s v="alice@gourmetgadgets.com"/>
    <x v="8"/>
    <x v="7"/>
    <n v="144"/>
    <n v="141.79235935776941"/>
  </r>
  <r>
    <s v="C079"/>
    <s v="Dan Walker"/>
    <n v="23"/>
    <s v="F"/>
    <s v="Midwest"/>
    <n v="6353"/>
    <s v="P035"/>
    <d v="2024-11-12T00:00:00"/>
    <n v="7"/>
    <n v="63"/>
    <n v="6.229646681858008E-2"/>
    <s v="Device AI"/>
    <s v="Electronics"/>
    <s v="S005"/>
    <n v="31.5"/>
    <s v="Office Tech Depot"/>
    <s v="Kevin Lee"/>
    <s v="kevin@officetechdepot.com"/>
    <x v="4"/>
    <x v="3"/>
    <n v="441"/>
    <n v="413.52725813300617"/>
  </r>
  <r>
    <s v="C077"/>
    <s v="Frank Young"/>
    <n v="38"/>
    <s v="F"/>
    <s v="South"/>
    <n v="6354"/>
    <s v="P039"/>
    <d v="2024-11-12T00:00:00"/>
    <n v="5"/>
    <n v="35"/>
    <n v="7.708372540682179E-2"/>
    <s v="Tool AM"/>
    <s v="Hardware"/>
    <s v="S009"/>
    <n v="17.5"/>
    <s v="Gourmet Gadgets"/>
    <s v="Alice Brown"/>
    <s v="alice@gourmetgadgets.com"/>
    <x v="8"/>
    <x v="7"/>
    <n v="175"/>
    <n v="161.51034805380618"/>
  </r>
  <r>
    <s v="C011"/>
    <s v="Frank Wright"/>
    <n v="55"/>
    <s v="M"/>
    <s v="North"/>
    <n v="6355"/>
    <s v="P011"/>
    <d v="2024-11-12T00:00:00"/>
    <n v="6"/>
    <n v="32"/>
    <n v="3.5040555087997263E-2"/>
    <s v="Widget K"/>
    <s v="Electronics"/>
    <s v="S001"/>
    <n v="16"/>
    <s v="Gadget World"/>
    <s v="Emily Rose"/>
    <s v="emily@gadgetworld.com"/>
    <x v="0"/>
    <x v="0"/>
    <n v="192"/>
    <n v="185.27221342310452"/>
  </r>
  <r>
    <s v="C035"/>
    <s v="Jack Hill"/>
    <n v="41"/>
    <s v="M"/>
    <s v="East Coast"/>
    <n v="6356"/>
    <s v="P038"/>
    <d v="2024-11-12T00:00:00"/>
    <n v="10"/>
    <n v="39"/>
    <n v="5.9391817725395368E-2"/>
    <s v="Widget AL"/>
    <s v="Electronics"/>
    <s v="S008"/>
    <n v="19.5"/>
    <s v="Auto Electronics Pro"/>
    <s v="Daniel Evans"/>
    <s v="daniel@autoelectronics.com"/>
    <x v="5"/>
    <x v="4"/>
    <n v="390"/>
    <n v="366.83719108709579"/>
  </r>
  <r>
    <s v="C095"/>
    <s v="Tina Taylor"/>
    <n v="52"/>
    <s v="F"/>
    <s v="South"/>
    <n v="6357"/>
    <s v="P041"/>
    <d v="2024-11-12T00:00:00"/>
    <n v="1"/>
    <n v="33.5"/>
    <n v="3.9734417219553966E-2"/>
    <s v="Widget AO"/>
    <s v="Electronics"/>
    <s v="S001"/>
    <n v="16.75"/>
    <s v="Gadget World"/>
    <s v="Emily Rose"/>
    <s v="emily@gadgetworld.com"/>
    <x v="0"/>
    <x v="0"/>
    <n v="33.5"/>
    <n v="32.168897023144943"/>
  </r>
  <r>
    <s v="C088"/>
    <s v="Emily Adams"/>
    <n v="59"/>
    <s v="F"/>
    <s v="East Coast"/>
    <n v="6358"/>
    <s v="P046"/>
    <d v="2024-11-12T00:00:00"/>
    <n v="4"/>
    <n v="25.5"/>
    <n v="1.5583938314891821E-2"/>
    <s v="Item AT"/>
    <s v="Office Supplies"/>
    <s v="S006"/>
    <n v="12.75"/>
    <s v="Eco Electronics"/>
    <s v="Linda Parker"/>
    <s v="linda@ecoelectronics.com"/>
    <x v="6"/>
    <x v="5"/>
    <n v="102"/>
    <n v="100.41043829188104"/>
  </r>
  <r>
    <s v="C018"/>
    <s v="Emily Walker"/>
    <n v="68"/>
    <s v="F"/>
    <s v="East Coast"/>
    <n v="6359"/>
    <s v="P038"/>
    <d v="2024-11-12T00:00:00"/>
    <n v="5"/>
    <n v="39"/>
    <n v="5.8405745311702464E-2"/>
    <s v="Widget AL"/>
    <s v="Electronics"/>
    <s v="S008"/>
    <n v="19.5"/>
    <s v="Auto Electronics Pro"/>
    <s v="Daniel Evans"/>
    <s v="daniel@autoelectronics.com"/>
    <x v="5"/>
    <x v="4"/>
    <n v="195"/>
    <n v="183.61087966421803"/>
  </r>
  <r>
    <s v="C130"/>
    <s v="Alice King"/>
    <n v="60"/>
    <s v="M"/>
    <s v="Midwest"/>
    <n v="6360"/>
    <s v="P053"/>
    <d v="2024-11-12T00:00:00"/>
    <n v="9"/>
    <n v="22.5"/>
    <n v="1.8474030823377851E-2"/>
    <s v="Tool BA"/>
    <s v="Hardware"/>
    <s v="S003"/>
    <n v="11.25"/>
    <s v="Circuit Solutions"/>
    <s v="Mark Johnson"/>
    <s v="mark@circuitsolutions.com"/>
    <x v="2"/>
    <x v="1"/>
    <n v="202.5"/>
    <n v="198.75900875826599"/>
  </r>
  <r>
    <s v="C144"/>
    <s v="Karen Allen"/>
    <n v="56"/>
    <s v="F"/>
    <s v="West Coast"/>
    <n v="6361"/>
    <s v="P050"/>
    <d v="2024-11-12T00:00:00"/>
    <n v="3"/>
    <n v="17.5"/>
    <n v="4.3122659806958244E-2"/>
    <s v="Accessory AX"/>
    <s v="Accessories"/>
    <s v="S010"/>
    <n v="8.75"/>
    <s v="Sports Tech Gear"/>
    <s v="Michael Harris"/>
    <s v="michael@sportstechgear.com"/>
    <x v="7"/>
    <x v="6"/>
    <n v="52.5"/>
    <n v="50.236060360134694"/>
  </r>
  <r>
    <s v="C037"/>
    <s v="Dan White"/>
    <n v="21"/>
    <s v="F"/>
    <s v="Midwest"/>
    <n v="6362"/>
    <s v="P022"/>
    <d v="2024-11-13T00:00:00"/>
    <n v="7"/>
    <n v="54"/>
    <n v="3.8523232694257649E-2"/>
    <s v="Gadget V"/>
    <s v="Home Appliances"/>
    <s v="S002"/>
    <n v="27"/>
    <s v="Tech Gear Co."/>
    <s v="John Taylor"/>
    <s v="john@techgear.com"/>
    <x v="1"/>
    <x v="1"/>
    <n v="378"/>
    <n v="363.43821804157062"/>
  </r>
  <r>
    <s v="C119"/>
    <s v="Zoe Hill"/>
    <n v="41"/>
    <s v="F"/>
    <s v="Midwest"/>
    <n v="6363"/>
    <s v="P035"/>
    <d v="2024-11-13T00:00:00"/>
    <n v="1"/>
    <n v="63"/>
    <n v="2.0381636710515318E-2"/>
    <s v="Device AI"/>
    <s v="Electronics"/>
    <s v="S005"/>
    <n v="31.5"/>
    <s v="Office Tech Depot"/>
    <s v="Kevin Lee"/>
    <s v="kevin@officetechdepot.com"/>
    <x v="4"/>
    <x v="3"/>
    <n v="63"/>
    <n v="61.715956887237532"/>
  </r>
  <r>
    <s v="C063"/>
    <s v="Karen Wright"/>
    <n v="26"/>
    <s v="M"/>
    <s v="West Coast"/>
    <n v="6364"/>
    <s v="P023"/>
    <d v="2024-11-13T00:00:00"/>
    <n v="5"/>
    <n v="24"/>
    <n v="8.3141305496905279E-2"/>
    <s v="Tool W"/>
    <s v="Hardware"/>
    <s v="S003"/>
    <n v="12"/>
    <s v="Circuit Solutions"/>
    <s v="Mark Johnson"/>
    <s v="mark@circuitsolutions.com"/>
    <x v="2"/>
    <x v="1"/>
    <n v="120"/>
    <n v="110.02304334037137"/>
  </r>
  <r>
    <s v="C061"/>
    <s v="Paul Young"/>
    <n v="62"/>
    <s v="M"/>
    <s v="Midwest"/>
    <n v="6365"/>
    <s v="P047"/>
    <d v="2024-11-13T00:00:00"/>
    <n v="4"/>
    <n v="82.5"/>
    <n v="7.6280812356712094E-2"/>
    <s v="Appliance AU"/>
    <s v="Home Appliances"/>
    <s v="S007"/>
    <n v="41.25"/>
    <s v="HealthTech Supplies"/>
    <s v="Peter Clark"/>
    <s v="peter@healthtech.com"/>
    <x v="9"/>
    <x v="8"/>
    <n v="330"/>
    <n v="304.827331922285"/>
  </r>
  <r>
    <s v="C016"/>
    <s v="Uma Jones"/>
    <n v="66"/>
    <s v="F"/>
    <s v="East Coast"/>
    <n v="6366"/>
    <s v="P004"/>
    <d v="2024-11-13T00:00:00"/>
    <n v="2"/>
    <n v="10"/>
    <n v="2.3378757839621733E-2"/>
    <s v="Accessory D"/>
    <s v="Accessories"/>
    <s v="S004"/>
    <n v="5"/>
    <s v="Smart Home Essentials"/>
    <s v="Sarah Davis"/>
    <s v="sarah@smarthomeessentials.com"/>
    <x v="3"/>
    <x v="2"/>
    <n v="20"/>
    <n v="19.532424843207565"/>
  </r>
  <r>
    <s v="C126"/>
    <s v="Isla Walker"/>
    <n v="20"/>
    <s v="M"/>
    <s v="North"/>
    <n v="6367"/>
    <s v="P046"/>
    <d v="2024-11-13T00:00:00"/>
    <n v="8"/>
    <n v="25.5"/>
    <n v="2.4602669256211497E-2"/>
    <s v="Item AT"/>
    <s v="Office Supplies"/>
    <s v="S006"/>
    <n v="12.75"/>
    <s v="Eco Electronics"/>
    <s v="Linda Parker"/>
    <s v="linda@ecoelectronics.com"/>
    <x v="6"/>
    <x v="5"/>
    <n v="204"/>
    <n v="198.98105547173284"/>
  </r>
  <r>
    <s v="C095"/>
    <s v="Tina Taylor"/>
    <n v="52"/>
    <s v="F"/>
    <s v="South"/>
    <n v="6368"/>
    <s v="P034"/>
    <d v="2024-11-13T00:00:00"/>
    <n v="7"/>
    <n v="9.5"/>
    <n v="3.1755186405799184E-2"/>
    <s v="Accessory AH"/>
    <s v="Accessories"/>
    <s v="S004"/>
    <n v="4.75"/>
    <s v="Smart Home Essentials"/>
    <s v="Sarah Davis"/>
    <s v="sarah@smarthomeessentials.com"/>
    <x v="3"/>
    <x v="2"/>
    <n v="66.5"/>
    <n v="64.388280104014356"/>
  </r>
  <r>
    <s v="C061"/>
    <s v="Paul Young"/>
    <n v="62"/>
    <s v="M"/>
    <s v="Midwest"/>
    <n v="6369"/>
    <s v="P043"/>
    <d v="2024-11-13T00:00:00"/>
    <n v="4"/>
    <n v="28"/>
    <n v="9.5564558583651246E-2"/>
    <s v="Tool AQ"/>
    <s v="Hardware"/>
    <s v="S003"/>
    <n v="14"/>
    <s v="Circuit Solutions"/>
    <s v="Mark Johnson"/>
    <s v="mark@circuitsolutions.com"/>
    <x v="2"/>
    <x v="1"/>
    <n v="112"/>
    <n v="101.29676943863106"/>
  </r>
  <r>
    <s v="C026"/>
    <s v="Nina Allen"/>
    <n v="24"/>
    <s v="M"/>
    <s v="South"/>
    <n v="6370"/>
    <s v="P007"/>
    <d v="2024-11-13T00:00:00"/>
    <n v="6"/>
    <n v="90"/>
    <n v="8.1917865559674063E-2"/>
    <s v="Appliance G"/>
    <s v="Home Appliances"/>
    <s v="S007"/>
    <n v="45"/>
    <s v="HealthTech Supplies"/>
    <s v="Peter Clark"/>
    <s v="peter@healthtech.com"/>
    <x v="9"/>
    <x v="8"/>
    <n v="540"/>
    <n v="495.764352597776"/>
  </r>
  <r>
    <s v="C072"/>
    <s v="Carol Brown"/>
    <n v="37"/>
    <s v="M"/>
    <s v="West Coast"/>
    <n v="6371"/>
    <s v="P009"/>
    <d v="2024-11-13T00:00:00"/>
    <n v="10"/>
    <n v="36"/>
    <n v="9.432840147472793E-2"/>
    <s v="Tool I"/>
    <s v="Hardware"/>
    <s v="S009"/>
    <n v="18"/>
    <s v="Gourmet Gadgets"/>
    <s v="Alice Brown"/>
    <s v="alice@gourmetgadgets.com"/>
    <x v="8"/>
    <x v="7"/>
    <n v="360"/>
    <n v="326.04177546909796"/>
  </r>
  <r>
    <s v="C100"/>
    <s v="Paul Wright"/>
    <n v="68"/>
    <s v="M"/>
    <s v="East Coast"/>
    <n v="6372"/>
    <s v="P021"/>
    <d v="2024-11-13T00:00:00"/>
    <n v="4"/>
    <n v="34"/>
    <n v="5.6887235210600441E-2"/>
    <s v="Widget U"/>
    <s v="Electronics"/>
    <s v="S001"/>
    <n v="17"/>
    <s v="Gadget World"/>
    <s v="Emily Rose"/>
    <s v="emily@gadgetworld.com"/>
    <x v="0"/>
    <x v="0"/>
    <n v="136"/>
    <n v="128.26333601135835"/>
  </r>
  <r>
    <s v="C080"/>
    <s v="Bob Allen"/>
    <n v="58"/>
    <s v="M"/>
    <s v="East Coast"/>
    <n v="6373"/>
    <s v="P010"/>
    <d v="2024-11-13T00:00:00"/>
    <n v="4"/>
    <n v="15"/>
    <n v="4.1361604040828781E-3"/>
    <s v="Accessory J"/>
    <s v="Accessories"/>
    <s v="S010"/>
    <n v="7.5"/>
    <s v="Sports Tech Gear"/>
    <s v="Michael Harris"/>
    <s v="michael@sportstechgear.com"/>
    <x v="7"/>
    <x v="6"/>
    <n v="60"/>
    <n v="59.751830375755027"/>
  </r>
  <r>
    <s v="C121"/>
    <s v="Leo Carter"/>
    <n v="65"/>
    <s v="M"/>
    <s v="Midwest"/>
    <n v="6374"/>
    <s v="P043"/>
    <d v="2024-11-13T00:00:00"/>
    <n v="2"/>
    <n v="28"/>
    <n v="2.519324653718388E-2"/>
    <s v="Tool AQ"/>
    <s v="Hardware"/>
    <s v="S003"/>
    <n v="14"/>
    <s v="Circuit Solutions"/>
    <s v="Mark Johnson"/>
    <s v="mark@circuitsolutions.com"/>
    <x v="2"/>
    <x v="1"/>
    <n v="56"/>
    <n v="54.589178193917704"/>
  </r>
  <r>
    <s v="C015"/>
    <s v="Henry Parker"/>
    <n v="70"/>
    <s v="F"/>
    <s v="South"/>
    <n v="6375"/>
    <s v="P003"/>
    <d v="2024-11-13T00:00:00"/>
    <n v="4"/>
    <n v="20"/>
    <n v="6.2076268659915293E-2"/>
    <s v="Tool C"/>
    <s v="Hardware"/>
    <s v="S003"/>
    <n v="10"/>
    <s v="Circuit Solutions"/>
    <s v="Mark Johnson"/>
    <s v="mark@circuitsolutions.com"/>
    <x v="2"/>
    <x v="1"/>
    <n v="80"/>
    <n v="75.033898507206771"/>
  </r>
  <r>
    <s v="C150"/>
    <s v="Wendy Lee"/>
    <n v="24"/>
    <s v="M"/>
    <s v="South"/>
    <n v="6376"/>
    <s v="P036"/>
    <d v="2024-11-13T00:00:00"/>
    <n v="7"/>
    <n v="26.5"/>
    <n v="8.5648572705363205E-2"/>
    <s v="Item AJ"/>
    <s v="Office Supplies"/>
    <s v="S006"/>
    <n v="13.25"/>
    <s v="Eco Electronics"/>
    <s v="Linda Parker"/>
    <s v="linda@ecoelectronics.com"/>
    <x v="6"/>
    <x v="5"/>
    <n v="185.5"/>
    <n v="169.61218976315513"/>
  </r>
  <r>
    <s v="C104"/>
    <s v="Bob Young"/>
    <n v="48"/>
    <s v="F"/>
    <s v="West Coast"/>
    <n v="6377"/>
    <s v="P018"/>
    <d v="2024-11-13T00:00:00"/>
    <n v="5"/>
    <n v="43"/>
    <n v="7.6860611091249961E-2"/>
    <s v="Widget R"/>
    <s v="Electronics"/>
    <s v="S008"/>
    <n v="21.5"/>
    <s v="Auto Electronics Pro"/>
    <s v="Daniel Evans"/>
    <s v="daniel@autoelectronics.com"/>
    <x v="5"/>
    <x v="4"/>
    <n v="215"/>
    <n v="198.47496861538127"/>
  </r>
  <r>
    <s v="C016"/>
    <s v="Uma Jones"/>
    <n v="66"/>
    <s v="F"/>
    <s v="East Coast"/>
    <n v="6378"/>
    <s v="P051"/>
    <d v="2024-11-13T00:00:00"/>
    <n v="9"/>
    <n v="31.5"/>
    <n v="3.0860509894304635E-2"/>
    <s v="Widget AY"/>
    <s v="Electronics"/>
    <s v="S001"/>
    <n v="15.75"/>
    <s v="Gadget World"/>
    <s v="Emily Rose"/>
    <s v="emily@gadgetworld.com"/>
    <x v="0"/>
    <x v="0"/>
    <n v="283.5"/>
    <n v="274.75104544496463"/>
  </r>
  <r>
    <s v="C117"/>
    <s v="Isla Walker"/>
    <n v="44"/>
    <s v="M"/>
    <s v="South"/>
    <n v="6379"/>
    <s v="P007"/>
    <d v="2024-11-13T00:00:00"/>
    <n v="2"/>
    <n v="90"/>
    <n v="9.5328207790671318E-2"/>
    <s v="Appliance G"/>
    <s v="Home Appliances"/>
    <s v="S007"/>
    <n v="45"/>
    <s v="HealthTech Supplies"/>
    <s v="Peter Clark"/>
    <s v="peter@healthtech.com"/>
    <x v="9"/>
    <x v="8"/>
    <n v="180"/>
    <n v="162.84092259767917"/>
  </r>
  <r>
    <s v="C081"/>
    <s v="Jack Young"/>
    <n v="59"/>
    <s v="M"/>
    <s v="South"/>
    <n v="6380"/>
    <s v="P053"/>
    <d v="2024-11-14T00:00:00"/>
    <n v="1"/>
    <n v="22.5"/>
    <n v="9.7086108501383495E-2"/>
    <s v="Tool BA"/>
    <s v="Hardware"/>
    <s v="S003"/>
    <n v="11.25"/>
    <s v="Circuit Solutions"/>
    <s v="Mark Johnson"/>
    <s v="mark@circuitsolutions.com"/>
    <x v="2"/>
    <x v="1"/>
    <n v="22.5"/>
    <n v="20.31556255871887"/>
  </r>
  <r>
    <s v="C034"/>
    <s v="Alice King"/>
    <n v="23"/>
    <s v="F"/>
    <s v="East Coast"/>
    <n v="6381"/>
    <s v="P011"/>
    <d v="2024-11-14T00:00:00"/>
    <n v="4"/>
    <n v="32"/>
    <n v="2.3520816381790811E-2"/>
    <s v="Widget K"/>
    <s v="Electronics"/>
    <s v="S001"/>
    <n v="16"/>
    <s v="Gadget World"/>
    <s v="Emily Rose"/>
    <s v="emily@gadgetworld.com"/>
    <x v="0"/>
    <x v="0"/>
    <n v="128"/>
    <n v="124.98933550313077"/>
  </r>
  <r>
    <s v="C049"/>
    <s v="Victor Brown"/>
    <n v="48"/>
    <s v="M"/>
    <s v="Midwest"/>
    <n v="6382"/>
    <s v="P045"/>
    <d v="2024-11-14T00:00:00"/>
    <n v="5"/>
    <n v="59.5"/>
    <n v="2.852109033579734E-2"/>
    <s v="Device AS"/>
    <s v="Electronics"/>
    <s v="S005"/>
    <n v="29.75"/>
    <s v="Office Tech Depot"/>
    <s v="Kevin Lee"/>
    <s v="kevin@officetechdepot.com"/>
    <x v="4"/>
    <x v="3"/>
    <n v="297.5"/>
    <n v="289.01497562510031"/>
  </r>
  <r>
    <s v="C139"/>
    <s v="Nina Young"/>
    <n v="53"/>
    <s v="M"/>
    <s v="North"/>
    <n v="6383"/>
    <s v="P015"/>
    <d v="2024-11-14T00:00:00"/>
    <n v="8"/>
    <n v="70"/>
    <n v="7.3016588421670012E-2"/>
    <s v="Device O"/>
    <s v="Electronics"/>
    <s v="S005"/>
    <n v="35"/>
    <s v="Office Tech Depot"/>
    <s v="Kevin Lee"/>
    <s v="kevin@officetechdepot.com"/>
    <x v="4"/>
    <x v="3"/>
    <n v="560"/>
    <n v="519.11071048386475"/>
  </r>
  <r>
    <s v="C132"/>
    <s v="Paul Wright"/>
    <n v="66"/>
    <s v="M"/>
    <s v="North"/>
    <n v="6384"/>
    <s v="P052"/>
    <d v="2024-11-14T00:00:00"/>
    <n v="3"/>
    <n v="47.5"/>
    <n v="5.6550600095612753E-3"/>
    <s v="Gadget AZ"/>
    <s v="Home Appliances"/>
    <s v="S002"/>
    <n v="23.75"/>
    <s v="Tech Gear Co."/>
    <s v="John Taylor"/>
    <s v="john@techgear.com"/>
    <x v="1"/>
    <x v="1"/>
    <n v="142.5"/>
    <n v="141.69415394863751"/>
  </r>
  <r>
    <s v="C080"/>
    <s v="Bob Allen"/>
    <n v="58"/>
    <s v="M"/>
    <s v="East Coast"/>
    <n v="6385"/>
    <s v="P005"/>
    <d v="2024-11-14T00:00:00"/>
    <n v="3"/>
    <n v="60"/>
    <n v="8.1779180889190228E-2"/>
    <s v="Device E"/>
    <s v="Electronics"/>
    <s v="S005"/>
    <n v="30"/>
    <s v="Office Tech Depot"/>
    <s v="Kevin Lee"/>
    <s v="kevin@officetechdepot.com"/>
    <x v="4"/>
    <x v="3"/>
    <n v="180"/>
    <n v="165.27974743994577"/>
  </r>
  <r>
    <s v="C053"/>
    <s v="Emily Young"/>
    <n v="68"/>
    <s v="M"/>
    <s v="North"/>
    <n v="6386"/>
    <s v="P004"/>
    <d v="2024-11-14T00:00:00"/>
    <n v="5"/>
    <n v="10"/>
    <n v="3.5573984306417748E-2"/>
    <s v="Accessory D"/>
    <s v="Accessories"/>
    <s v="S004"/>
    <n v="5"/>
    <s v="Smart Home Essentials"/>
    <s v="Sarah Davis"/>
    <s v="sarah@smarthomeessentials.com"/>
    <x v="3"/>
    <x v="2"/>
    <n v="50"/>
    <n v="48.221300784679116"/>
  </r>
  <r>
    <s v="C065"/>
    <s v="Quinn Hall"/>
    <n v="64"/>
    <s v="M"/>
    <s v="East Coast"/>
    <n v="6387"/>
    <s v="P021"/>
    <d v="2024-11-14T00:00:00"/>
    <n v="6"/>
    <n v="34"/>
    <n v="6.6839807597980208E-2"/>
    <s v="Widget U"/>
    <s v="Electronics"/>
    <s v="S001"/>
    <n v="17"/>
    <s v="Gadget World"/>
    <s v="Emily Rose"/>
    <s v="emily@gadgetworld.com"/>
    <x v="0"/>
    <x v="0"/>
    <n v="204"/>
    <n v="190.36467925001205"/>
  </r>
  <r>
    <s v="C006"/>
    <s v="Grace Hall"/>
    <n v="56"/>
    <s v="F"/>
    <s v="East Coast"/>
    <n v="6388"/>
    <s v="P001"/>
    <d v="2024-11-14T00:00:00"/>
    <n v="4"/>
    <n v="30"/>
    <n v="9.905097704158812E-2"/>
    <s v="Widget A"/>
    <s v="Electronics"/>
    <s v="S001"/>
    <n v="15"/>
    <s v="Gadget World"/>
    <s v="Emily Rose"/>
    <s v="emily@gadgetworld.com"/>
    <x v="0"/>
    <x v="0"/>
    <n v="120"/>
    <n v="108.11388275500943"/>
  </r>
  <r>
    <s v="C057"/>
    <s v="Sam Hall"/>
    <n v="51"/>
    <s v="M"/>
    <s v="North"/>
    <n v="6389"/>
    <s v="P006"/>
    <d v="2024-11-14T00:00:00"/>
    <n v="1"/>
    <n v="25"/>
    <n v="9.5796875128689868E-2"/>
    <s v="Item F"/>
    <s v="Office Supplies"/>
    <s v="S006"/>
    <n v="12.5"/>
    <s v="Eco Electronics"/>
    <s v="Linda Parker"/>
    <s v="linda@ecoelectronics.com"/>
    <x v="6"/>
    <x v="5"/>
    <n v="25"/>
    <n v="22.605078121782753"/>
  </r>
  <r>
    <s v="C097"/>
    <s v="Henry Parker"/>
    <n v="18"/>
    <s v="F"/>
    <s v="North"/>
    <n v="6390"/>
    <s v="P026"/>
    <d v="2024-11-14T00:00:00"/>
    <n v="2"/>
    <n v="22"/>
    <n v="2.5487396288103883E-2"/>
    <s v="Item Z"/>
    <s v="Office Supplies"/>
    <s v="S006"/>
    <n v="11"/>
    <s v="Eco Electronics"/>
    <s v="Linda Parker"/>
    <s v="linda@ecoelectronics.com"/>
    <x v="6"/>
    <x v="5"/>
    <n v="44"/>
    <n v="42.878554563323426"/>
  </r>
  <r>
    <s v="C059"/>
    <s v="Yara Lee"/>
    <n v="36"/>
    <s v="M"/>
    <s v="North"/>
    <n v="6391"/>
    <s v="P045"/>
    <d v="2024-11-14T00:00:00"/>
    <n v="5"/>
    <n v="59.5"/>
    <n v="1.1208657433342251E-2"/>
    <s v="Device AS"/>
    <s v="Electronics"/>
    <s v="S005"/>
    <n v="29.75"/>
    <s v="Office Tech Depot"/>
    <s v="Kevin Lee"/>
    <s v="kevin@officetechdepot.com"/>
    <x v="4"/>
    <x v="3"/>
    <n v="297.5"/>
    <n v="294.16542441358069"/>
  </r>
  <r>
    <s v="C105"/>
    <s v="Tina Young"/>
    <n v="52"/>
    <s v="F"/>
    <s v="West Coast"/>
    <n v="6392"/>
    <s v="P030"/>
    <d v="2024-11-14T00:00:00"/>
    <n v="10"/>
    <n v="18"/>
    <n v="7.9652416534342033E-2"/>
    <s v="Accessory AD"/>
    <s v="Accessories"/>
    <s v="S010"/>
    <n v="9"/>
    <s v="Sports Tech Gear"/>
    <s v="Michael Harris"/>
    <s v="michael@sportstechgear.com"/>
    <x v="7"/>
    <x v="6"/>
    <n v="180"/>
    <n v="165.66256502381844"/>
  </r>
  <r>
    <s v="C115"/>
    <s v="Bob Parker"/>
    <n v="25"/>
    <s v="M"/>
    <s v="West Coast"/>
    <n v="6393"/>
    <s v="P016"/>
    <d v="2024-11-14T00:00:00"/>
    <n v="8"/>
    <n v="26"/>
    <n v="5.9125242367047463E-2"/>
    <s v="Item P"/>
    <s v="Office Supplies"/>
    <s v="S006"/>
    <n v="13"/>
    <s v="Eco Electronics"/>
    <s v="Linda Parker"/>
    <s v="linda@ecoelectronics.com"/>
    <x v="6"/>
    <x v="5"/>
    <n v="208"/>
    <n v="195.70194958765413"/>
  </r>
  <r>
    <s v="C089"/>
    <s v="Tina Clark"/>
    <n v="43"/>
    <s v="F"/>
    <s v="North"/>
    <n v="6394"/>
    <s v="P047"/>
    <d v="2024-11-15T00:00:00"/>
    <n v="9"/>
    <n v="82.5"/>
    <n v="7.5579594786549603E-2"/>
    <s v="Appliance AU"/>
    <s v="Home Appliances"/>
    <s v="S007"/>
    <n v="41.25"/>
    <s v="HealthTech Supplies"/>
    <s v="Peter Clark"/>
    <s v="peter@healthtech.com"/>
    <x v="9"/>
    <x v="8"/>
    <n v="742.5"/>
    <n v="686.38215087098695"/>
  </r>
  <r>
    <s v="C091"/>
    <s v="Uma Lee"/>
    <n v="67"/>
    <s v="F"/>
    <s v="Midwest"/>
    <n v="6395"/>
    <s v="P034"/>
    <d v="2024-11-15T00:00:00"/>
    <n v="8"/>
    <n v="9.5"/>
    <n v="2.4323237003488388E-2"/>
    <s v="Accessory AH"/>
    <s v="Accessories"/>
    <s v="S004"/>
    <n v="4.75"/>
    <s v="Smart Home Essentials"/>
    <s v="Sarah Davis"/>
    <s v="sarah@smarthomeessentials.com"/>
    <x v="3"/>
    <x v="2"/>
    <n v="76"/>
    <n v="74.151433987734876"/>
  </r>
  <r>
    <s v="C029"/>
    <s v="Quinn Taylor"/>
    <n v="38"/>
    <s v="M"/>
    <s v="West Coast"/>
    <n v="6396"/>
    <s v="P033"/>
    <d v="2024-11-15T00:00:00"/>
    <n v="9"/>
    <n v="21"/>
    <n v="6.8399915665577099E-2"/>
    <s v="Tool AG"/>
    <s v="Hardware"/>
    <s v="S003"/>
    <n v="10.5"/>
    <s v="Circuit Solutions"/>
    <s v="Mark Johnson"/>
    <s v="mark@circuitsolutions.com"/>
    <x v="2"/>
    <x v="1"/>
    <n v="189"/>
    <n v="176.07241593920594"/>
  </r>
  <r>
    <s v="C130"/>
    <s v="Alice King"/>
    <n v="60"/>
    <s v="M"/>
    <s v="Midwest"/>
    <n v="6397"/>
    <s v="P035"/>
    <d v="2024-11-15T00:00:00"/>
    <n v="6"/>
    <n v="63"/>
    <n v="8.7545391990538499E-2"/>
    <s v="Device AI"/>
    <s v="Electronics"/>
    <s v="S005"/>
    <n v="31.5"/>
    <s v="Office Tech Depot"/>
    <s v="Kevin Lee"/>
    <s v="kevin@officetechdepot.com"/>
    <x v="4"/>
    <x v="3"/>
    <n v="378"/>
    <n v="344.90784182757648"/>
  </r>
  <r>
    <s v="C034"/>
    <s v="Alice King"/>
    <n v="23"/>
    <s v="F"/>
    <s v="East Coast"/>
    <n v="6398"/>
    <s v="P027"/>
    <d v="2024-11-15T00:00:00"/>
    <n v="8"/>
    <n v="85"/>
    <n v="8.414895478548368E-3"/>
    <s v="Appliance AA"/>
    <s v="Home Appliances"/>
    <s v="S007"/>
    <n v="42.5"/>
    <s v="HealthTech Supplies"/>
    <s v="Peter Clark"/>
    <s v="peter@healthtech.com"/>
    <x v="9"/>
    <x v="8"/>
    <n v="680"/>
    <n v="674.2778710745871"/>
  </r>
  <r>
    <s v="C145"/>
    <s v="Grace Parker"/>
    <n v="55"/>
    <s v="M"/>
    <s v="North"/>
    <n v="6399"/>
    <s v="P048"/>
    <d v="2024-11-15T00:00:00"/>
    <n v="2"/>
    <n v="44.5"/>
    <n v="9.4025997569920918E-4"/>
    <s v="Widget AV"/>
    <s v="Electronics"/>
    <s v="S008"/>
    <n v="22.25"/>
    <s v="Auto Electronics Pro"/>
    <s v="Daniel Evans"/>
    <s v="daniel@autoelectronics.com"/>
    <x v="5"/>
    <x v="4"/>
    <n v="89"/>
    <n v="88.916316862162773"/>
  </r>
  <r>
    <s v="C121"/>
    <s v="Leo Carter"/>
    <n v="65"/>
    <s v="M"/>
    <s v="Midwest"/>
    <n v="6400"/>
    <s v="P044"/>
    <d v="2024-11-15T00:00:00"/>
    <n v="6"/>
    <n v="10.5"/>
    <n v="1.4251353762801067E-2"/>
    <s v="Accessory AR"/>
    <s v="Accessories"/>
    <s v="S004"/>
    <n v="5.25"/>
    <s v="Smart Home Essentials"/>
    <s v="Sarah Davis"/>
    <s v="sarah@smarthomeessentials.com"/>
    <x v="3"/>
    <x v="2"/>
    <n v="63"/>
    <n v="62.102164712943534"/>
  </r>
  <r>
    <s v="C133"/>
    <s v="Bob Smith"/>
    <n v="19"/>
    <s v="M"/>
    <s v="Midwest"/>
    <n v="6401"/>
    <s v="P006"/>
    <d v="2024-11-15T00:00:00"/>
    <n v="1"/>
    <n v="25"/>
    <n v="5.2950848996571209E-2"/>
    <s v="Item F"/>
    <s v="Office Supplies"/>
    <s v="S006"/>
    <n v="12.5"/>
    <s v="Eco Electronics"/>
    <s v="Linda Parker"/>
    <s v="linda@ecoelectronics.com"/>
    <x v="6"/>
    <x v="5"/>
    <n v="25"/>
    <n v="23.676228775085718"/>
  </r>
  <r>
    <s v="C042"/>
    <s v="Quinn Adams"/>
    <n v="24"/>
    <s v="F"/>
    <s v="North"/>
    <n v="6402"/>
    <s v="P030"/>
    <d v="2024-11-15T00:00:00"/>
    <n v="10"/>
    <n v="18"/>
    <n v="2.4014859226773013E-2"/>
    <s v="Accessory AD"/>
    <s v="Accessories"/>
    <s v="S010"/>
    <n v="9"/>
    <s v="Sports Tech Gear"/>
    <s v="Michael Harris"/>
    <s v="michael@sportstechgear.com"/>
    <x v="7"/>
    <x v="6"/>
    <n v="180"/>
    <n v="175.67732533918087"/>
  </r>
  <r>
    <s v="C082"/>
    <s v="Quinn Lee"/>
    <n v="34"/>
    <s v="M"/>
    <s v="South"/>
    <n v="6403"/>
    <s v="P016"/>
    <d v="2024-11-15T00:00:00"/>
    <n v="7"/>
    <n v="26"/>
    <n v="7.9547358363445106E-2"/>
    <s v="Item P"/>
    <s v="Office Supplies"/>
    <s v="S006"/>
    <n v="13"/>
    <s v="Eco Electronics"/>
    <s v="Linda Parker"/>
    <s v="linda@ecoelectronics.com"/>
    <x v="6"/>
    <x v="5"/>
    <n v="182"/>
    <n v="167.52238077785299"/>
  </r>
  <r>
    <s v="C055"/>
    <s v="Yara Walker"/>
    <n v="58"/>
    <s v="F"/>
    <s v="Midwest"/>
    <n v="6404"/>
    <s v="P003"/>
    <d v="2024-11-15T00:00:00"/>
    <n v="2"/>
    <n v="20"/>
    <n v="6.7558871438561666E-2"/>
    <s v="Tool C"/>
    <s v="Hardware"/>
    <s v="S003"/>
    <n v="10"/>
    <s v="Circuit Solutions"/>
    <s v="Mark Johnson"/>
    <s v="mark@circuitsolutions.com"/>
    <x v="2"/>
    <x v="1"/>
    <n v="40"/>
    <n v="37.297645142457533"/>
  </r>
  <r>
    <s v="C069"/>
    <s v="Rachel Brown"/>
    <n v="44"/>
    <s v="F"/>
    <s v="West Coast"/>
    <n v="6405"/>
    <s v="P047"/>
    <d v="2024-11-15T00:00:00"/>
    <n v="5"/>
    <n v="82.5"/>
    <n v="8.0921971761373807E-2"/>
    <s v="Appliance AU"/>
    <s v="Home Appliances"/>
    <s v="S007"/>
    <n v="41.25"/>
    <s v="HealthTech Supplies"/>
    <s v="Peter Clark"/>
    <s v="peter@healthtech.com"/>
    <x v="9"/>
    <x v="8"/>
    <n v="412.5"/>
    <n v="379.11968664843329"/>
  </r>
  <r>
    <s v="C130"/>
    <s v="Alice King"/>
    <n v="60"/>
    <s v="M"/>
    <s v="Midwest"/>
    <n v="6406"/>
    <s v="P022"/>
    <d v="2024-11-15T00:00:00"/>
    <n v="3"/>
    <n v="54"/>
    <n v="9.7478843261464096E-2"/>
    <s v="Gadget V"/>
    <s v="Home Appliances"/>
    <s v="S002"/>
    <n v="27"/>
    <s v="Tech Gear Co."/>
    <s v="John Taylor"/>
    <s v="john@techgear.com"/>
    <x v="1"/>
    <x v="1"/>
    <n v="162"/>
    <n v="146.20842739164283"/>
  </r>
  <r>
    <s v="C115"/>
    <s v="Bob Parker"/>
    <n v="25"/>
    <s v="M"/>
    <s v="West Coast"/>
    <n v="6407"/>
    <s v="P010"/>
    <d v="2024-11-15T00:00:00"/>
    <n v="2"/>
    <n v="15"/>
    <n v="9.1864435333583669E-2"/>
    <s v="Accessory J"/>
    <s v="Accessories"/>
    <s v="S010"/>
    <n v="7.5"/>
    <s v="Sports Tech Gear"/>
    <s v="Michael Harris"/>
    <s v="michael@sportstechgear.com"/>
    <x v="7"/>
    <x v="6"/>
    <n v="30"/>
    <n v="27.244066939992489"/>
  </r>
  <r>
    <s v="C062"/>
    <s v="Henry Parker"/>
    <n v="68"/>
    <s v="M"/>
    <s v="West Coast"/>
    <n v="6408"/>
    <s v="P034"/>
    <d v="2024-11-15T00:00:00"/>
    <n v="8"/>
    <n v="9.5"/>
    <n v="3.4379413303585629E-3"/>
    <s v="Accessory AH"/>
    <s v="Accessories"/>
    <s v="S004"/>
    <n v="4.75"/>
    <s v="Smart Home Essentials"/>
    <s v="Sarah Davis"/>
    <s v="sarah@smarthomeessentials.com"/>
    <x v="3"/>
    <x v="2"/>
    <n v="76"/>
    <n v="75.738716458892753"/>
  </r>
  <r>
    <s v="C066"/>
    <s v="Sam Brown"/>
    <n v="32"/>
    <s v="M"/>
    <s v="South"/>
    <n v="6409"/>
    <s v="P046"/>
    <d v="2024-11-15T00:00:00"/>
    <n v="7"/>
    <n v="25.5"/>
    <n v="8.9206267555188068E-2"/>
    <s v="Item AT"/>
    <s v="Office Supplies"/>
    <s v="S006"/>
    <n v="12.75"/>
    <s v="Eco Electronics"/>
    <s v="Linda Parker"/>
    <s v="linda@ecoelectronics.com"/>
    <x v="6"/>
    <x v="5"/>
    <n v="178.5"/>
    <n v="162.57668124139894"/>
  </r>
  <r>
    <s v="C122"/>
    <s v="Mia Clark"/>
    <n v="40"/>
    <s v="M"/>
    <s v="Midwest"/>
    <n v="6410"/>
    <s v="P024"/>
    <d v="2024-11-15T00:00:00"/>
    <n v="1"/>
    <n v="11"/>
    <n v="1.6618147935203633E-2"/>
    <s v="Accessory X"/>
    <s v="Accessories"/>
    <s v="S004"/>
    <n v="5.5"/>
    <s v="Smart Home Essentials"/>
    <s v="Sarah Davis"/>
    <s v="sarah@smarthomeessentials.com"/>
    <x v="3"/>
    <x v="2"/>
    <n v="11"/>
    <n v="10.81720037271276"/>
  </r>
  <r>
    <s v="C130"/>
    <s v="Alice King"/>
    <n v="60"/>
    <s v="M"/>
    <s v="Midwest"/>
    <n v="6411"/>
    <s v="P016"/>
    <d v="2024-11-15T00:00:00"/>
    <n v="2"/>
    <n v="26"/>
    <n v="1.5865666639654507E-2"/>
    <s v="Item P"/>
    <s v="Office Supplies"/>
    <s v="S006"/>
    <n v="13"/>
    <s v="Eco Electronics"/>
    <s v="Linda Parker"/>
    <s v="linda@ecoelectronics.com"/>
    <x v="6"/>
    <x v="5"/>
    <n v="52"/>
    <n v="51.174985334737968"/>
  </r>
  <r>
    <s v="C080"/>
    <s v="Bob Allen"/>
    <n v="58"/>
    <s v="M"/>
    <s v="East Coast"/>
    <n v="6412"/>
    <s v="P022"/>
    <d v="2024-11-16T00:00:00"/>
    <n v="5"/>
    <n v="54"/>
    <n v="1.0201260033676142E-2"/>
    <s v="Gadget V"/>
    <s v="Home Appliances"/>
    <s v="S002"/>
    <n v="27"/>
    <s v="Tech Gear Co."/>
    <s v="John Taylor"/>
    <s v="john@techgear.com"/>
    <x v="1"/>
    <x v="1"/>
    <n v="270"/>
    <n v="267.24565979090744"/>
  </r>
  <r>
    <s v="C031"/>
    <s v="Dan White"/>
    <n v="29"/>
    <s v="F"/>
    <s v="Midwest"/>
    <n v="6413"/>
    <s v="P001"/>
    <d v="2024-11-16T00:00:00"/>
    <n v="1"/>
    <n v="30"/>
    <n v="2.6786063373397964E-2"/>
    <s v="Widget A"/>
    <s v="Electronics"/>
    <s v="S001"/>
    <n v="15"/>
    <s v="Gadget World"/>
    <s v="Emily Rose"/>
    <s v="emily@gadgetworld.com"/>
    <x v="0"/>
    <x v="0"/>
    <n v="30"/>
    <n v="29.196418098798063"/>
  </r>
  <r>
    <s v="C119"/>
    <s v="Zoe Hill"/>
    <n v="41"/>
    <s v="F"/>
    <s v="Midwest"/>
    <n v="6414"/>
    <s v="P021"/>
    <d v="2024-11-16T00:00:00"/>
    <n v="3"/>
    <n v="34"/>
    <n v="8.7310389208347272E-2"/>
    <s v="Widget U"/>
    <s v="Electronics"/>
    <s v="S001"/>
    <n v="17"/>
    <s v="Gadget World"/>
    <s v="Emily Rose"/>
    <s v="emily@gadgetworld.com"/>
    <x v="0"/>
    <x v="0"/>
    <n v="102"/>
    <n v="93.094340300748584"/>
  </r>
  <r>
    <s v="C141"/>
    <s v="Mia Smith"/>
    <n v="43"/>
    <s v="F"/>
    <s v="Midwest"/>
    <n v="6415"/>
    <s v="P017"/>
    <d v="2024-11-16T00:00:00"/>
    <n v="10"/>
    <n v="80"/>
    <n v="6.5030254039971425E-2"/>
    <s v="Appliance Q"/>
    <s v="Home Appliances"/>
    <s v="S007"/>
    <n v="40"/>
    <s v="HealthTech Supplies"/>
    <s v="Peter Clark"/>
    <s v="peter@healthtech.com"/>
    <x v="9"/>
    <x v="8"/>
    <n v="800"/>
    <n v="747.97579676802286"/>
  </r>
  <r>
    <s v="C010"/>
    <s v="Grace White"/>
    <n v="37"/>
    <s v="F"/>
    <s v="East Coast"/>
    <n v="6416"/>
    <s v="P041"/>
    <d v="2024-11-16T00:00:00"/>
    <n v="1"/>
    <n v="33.5"/>
    <n v="6.357979814962969E-2"/>
    <s v="Widget AO"/>
    <s v="Electronics"/>
    <s v="S001"/>
    <n v="16.75"/>
    <s v="Gadget World"/>
    <s v="Emily Rose"/>
    <s v="emily@gadgetworld.com"/>
    <x v="0"/>
    <x v="0"/>
    <n v="33.5"/>
    <n v="31.370076761987406"/>
  </r>
  <r>
    <s v="C134"/>
    <s v="Yara Hill"/>
    <n v="36"/>
    <s v="M"/>
    <s v="North"/>
    <n v="6417"/>
    <s v="P024"/>
    <d v="2024-11-16T00:00:00"/>
    <n v="8"/>
    <n v="11"/>
    <n v="5.2946096394497537E-2"/>
    <s v="Accessory X"/>
    <s v="Accessories"/>
    <s v="S004"/>
    <n v="5.5"/>
    <s v="Smart Home Essentials"/>
    <s v="Sarah Davis"/>
    <s v="sarah@smarthomeessentials.com"/>
    <x v="3"/>
    <x v="2"/>
    <n v="88"/>
    <n v="83.34074351728421"/>
  </r>
  <r>
    <s v="C067"/>
    <s v="Rachel Hill"/>
    <n v="61"/>
    <s v="M"/>
    <s v="East Coast"/>
    <n v="6418"/>
    <s v="P022"/>
    <d v="2024-11-16T00:00:00"/>
    <n v="9"/>
    <n v="54"/>
    <n v="3.1659753876537737E-2"/>
    <s v="Gadget V"/>
    <s v="Home Appliances"/>
    <s v="S002"/>
    <n v="27"/>
    <s v="Tech Gear Co."/>
    <s v="John Taylor"/>
    <s v="john@techgear.com"/>
    <x v="1"/>
    <x v="1"/>
    <n v="486"/>
    <n v="470.61335961600264"/>
  </r>
  <r>
    <s v="C078"/>
    <s v="Alice Hill"/>
    <n v="64"/>
    <s v="M"/>
    <s v="North"/>
    <n v="6419"/>
    <s v="P028"/>
    <d v="2024-11-16T00:00:00"/>
    <n v="4"/>
    <n v="46"/>
    <n v="8.6890731308132671E-2"/>
    <s v="Widget AB"/>
    <s v="Electronics"/>
    <s v="S008"/>
    <n v="23"/>
    <s v="Auto Electronics Pro"/>
    <s v="Daniel Evans"/>
    <s v="daniel@autoelectronics.com"/>
    <x v="5"/>
    <x v="4"/>
    <n v="184"/>
    <n v="168.01210543930358"/>
  </r>
  <r>
    <s v="C100"/>
    <s v="Paul Wright"/>
    <n v="68"/>
    <s v="M"/>
    <s v="East Coast"/>
    <n v="6420"/>
    <s v="P025"/>
    <d v="2024-11-16T00:00:00"/>
    <n v="10"/>
    <n v="65"/>
    <n v="3.7512011409455571E-2"/>
    <s v="Device Y"/>
    <s v="Electronics"/>
    <s v="S005"/>
    <n v="32.5"/>
    <s v="Office Tech Depot"/>
    <s v="Kevin Lee"/>
    <s v="kevin@officetechdepot.com"/>
    <x v="4"/>
    <x v="3"/>
    <n v="650"/>
    <n v="625.61719258385392"/>
  </r>
  <r>
    <s v="C053"/>
    <s v="Emily Young"/>
    <n v="68"/>
    <s v="M"/>
    <s v="North"/>
    <n v="6421"/>
    <s v="P017"/>
    <d v="2024-11-16T00:00:00"/>
    <n v="8"/>
    <n v="80"/>
    <n v="1.8765210642484667E-2"/>
    <s v="Appliance Q"/>
    <s v="Home Appliances"/>
    <s v="S007"/>
    <n v="40"/>
    <s v="HealthTech Supplies"/>
    <s v="Peter Clark"/>
    <s v="peter@healthtech.com"/>
    <x v="9"/>
    <x v="8"/>
    <n v="640"/>
    <n v="627.99026518880976"/>
  </r>
  <r>
    <s v="C095"/>
    <s v="Tina Taylor"/>
    <n v="52"/>
    <s v="F"/>
    <s v="South"/>
    <n v="6422"/>
    <s v="P034"/>
    <d v="2024-11-16T00:00:00"/>
    <n v="3"/>
    <n v="9.5"/>
    <n v="4.3588432902686436E-2"/>
    <s v="Accessory AH"/>
    <s v="Accessories"/>
    <s v="S004"/>
    <n v="4.75"/>
    <s v="Smart Home Essentials"/>
    <s v="Sarah Davis"/>
    <s v="sarah@smarthomeessentials.com"/>
    <x v="3"/>
    <x v="2"/>
    <n v="28.5"/>
    <n v="27.257729662273437"/>
  </r>
  <r>
    <s v="C031"/>
    <s v="Dan White"/>
    <n v="29"/>
    <s v="F"/>
    <s v="Midwest"/>
    <n v="6423"/>
    <s v="P035"/>
    <d v="2024-11-17T00:00:00"/>
    <n v="6"/>
    <n v="63"/>
    <n v="3.9409217942723979E-2"/>
    <s v="Device AI"/>
    <s v="Electronics"/>
    <s v="S005"/>
    <n v="31.5"/>
    <s v="Office Tech Depot"/>
    <s v="Kevin Lee"/>
    <s v="kevin@officetechdepot.com"/>
    <x v="4"/>
    <x v="3"/>
    <n v="378"/>
    <n v="363.10331561765031"/>
  </r>
  <r>
    <s v="C037"/>
    <s v="Dan White"/>
    <n v="21"/>
    <s v="F"/>
    <s v="Midwest"/>
    <n v="6424"/>
    <s v="P011"/>
    <d v="2024-11-17T00:00:00"/>
    <n v="7"/>
    <n v="32"/>
    <n v="7.9754816104051135E-2"/>
    <s v="Widget K"/>
    <s v="Electronics"/>
    <s v="S001"/>
    <n v="16"/>
    <s v="Gadget World"/>
    <s v="Emily Rose"/>
    <s v="emily@gadgetworld.com"/>
    <x v="0"/>
    <x v="0"/>
    <n v="224"/>
    <n v="206.13492119269256"/>
  </r>
  <r>
    <s v="C062"/>
    <s v="Henry Parker"/>
    <n v="68"/>
    <s v="M"/>
    <s v="West Coast"/>
    <n v="6425"/>
    <s v="P014"/>
    <d v="2024-11-17T00:00:00"/>
    <n v="5"/>
    <n v="12"/>
    <n v="4.1205566906698049E-2"/>
    <s v="Accessory N"/>
    <s v="Accessories"/>
    <s v="S004"/>
    <n v="6"/>
    <s v="Smart Home Essentials"/>
    <s v="Sarah Davis"/>
    <s v="sarah@smarthomeessentials.com"/>
    <x v="3"/>
    <x v="2"/>
    <n v="60"/>
    <n v="57.527665985598119"/>
  </r>
  <r>
    <s v="C049"/>
    <s v="Victor Brown"/>
    <n v="48"/>
    <s v="M"/>
    <s v="Midwest"/>
    <n v="6426"/>
    <s v="P009"/>
    <d v="2024-11-17T00:00:00"/>
    <n v="8"/>
    <n v="36"/>
    <n v="3.7032418202886268E-2"/>
    <s v="Tool I"/>
    <s v="Hardware"/>
    <s v="S009"/>
    <n v="18"/>
    <s v="Gourmet Gadgets"/>
    <s v="Alice Brown"/>
    <s v="alice@gourmetgadgets.com"/>
    <x v="8"/>
    <x v="7"/>
    <n v="288"/>
    <n v="277.33466355756877"/>
  </r>
  <r>
    <s v="C029"/>
    <s v="Quinn Taylor"/>
    <n v="38"/>
    <s v="M"/>
    <s v="West Coast"/>
    <n v="6427"/>
    <s v="P007"/>
    <d v="2024-11-17T00:00:00"/>
    <n v="10"/>
    <n v="90"/>
    <n v="1.0727936301126251E-2"/>
    <s v="Appliance G"/>
    <s v="Home Appliances"/>
    <s v="S007"/>
    <n v="45"/>
    <s v="HealthTech Supplies"/>
    <s v="Peter Clark"/>
    <s v="peter@healthtech.com"/>
    <x v="9"/>
    <x v="8"/>
    <n v="900"/>
    <n v="890.34485732898634"/>
  </r>
  <r>
    <s v="C033"/>
    <s v="Grace Mitchell"/>
    <n v="54"/>
    <s v="M"/>
    <s v="West Coast"/>
    <n v="6428"/>
    <s v="P030"/>
    <d v="2024-11-17T00:00:00"/>
    <n v="4"/>
    <n v="18"/>
    <n v="7.8158493454436762E-2"/>
    <s v="Accessory AD"/>
    <s v="Accessories"/>
    <s v="S010"/>
    <n v="9"/>
    <s v="Sports Tech Gear"/>
    <s v="Michael Harris"/>
    <s v="michael@sportstechgear.com"/>
    <x v="7"/>
    <x v="6"/>
    <n v="72"/>
    <n v="66.372588471280551"/>
  </r>
  <r>
    <s v="C001"/>
    <s v="Jack Allen"/>
    <n v="28"/>
    <s v="F"/>
    <s v="West Coast"/>
    <n v="6429"/>
    <s v="P014"/>
    <d v="2024-11-17T00:00:00"/>
    <n v="5"/>
    <n v="12"/>
    <n v="3.3572284902484421E-2"/>
    <s v="Accessory N"/>
    <s v="Accessories"/>
    <s v="S004"/>
    <n v="6"/>
    <s v="Smart Home Essentials"/>
    <s v="Sarah Davis"/>
    <s v="sarah@smarthomeessentials.com"/>
    <x v="3"/>
    <x v="2"/>
    <n v="60"/>
    <n v="57.985662905850937"/>
  </r>
  <r>
    <s v="C079"/>
    <s v="Dan Walker"/>
    <n v="23"/>
    <s v="F"/>
    <s v="Midwest"/>
    <n v="6430"/>
    <s v="P027"/>
    <d v="2024-11-17T00:00:00"/>
    <n v="3"/>
    <n v="85"/>
    <n v="9.5287891203651445E-4"/>
    <s v="Appliance AA"/>
    <s v="Home Appliances"/>
    <s v="S007"/>
    <n v="42.5"/>
    <s v="HealthTech Supplies"/>
    <s v="Peter Clark"/>
    <s v="peter@healthtech.com"/>
    <x v="9"/>
    <x v="8"/>
    <n v="255"/>
    <n v="254.75701587743069"/>
  </r>
  <r>
    <s v="C022"/>
    <s v="Nina Taylor"/>
    <n v="60"/>
    <s v="F"/>
    <s v="South"/>
    <n v="6431"/>
    <s v="P051"/>
    <d v="2024-11-17T00:00:00"/>
    <n v="4"/>
    <n v="31.5"/>
    <n v="1.9860761841133667E-2"/>
    <s v="Widget AY"/>
    <s v="Electronics"/>
    <s v="S001"/>
    <n v="15.75"/>
    <s v="Gadget World"/>
    <s v="Emily Rose"/>
    <s v="emily@gadgetworld.com"/>
    <x v="0"/>
    <x v="0"/>
    <n v="126"/>
    <n v="123.49754400801716"/>
  </r>
  <r>
    <s v="C003"/>
    <s v="Tina Parker"/>
    <n v="65"/>
    <s v="F"/>
    <s v="West Coast"/>
    <n v="6432"/>
    <s v="P032"/>
    <d v="2024-11-17T00:00:00"/>
    <n v="5"/>
    <n v="48"/>
    <n v="2.2349413084618432E-2"/>
    <s v="Gadget AF"/>
    <s v="Home Appliances"/>
    <s v="S002"/>
    <n v="24"/>
    <s v="Tech Gear Co."/>
    <s v="John Taylor"/>
    <s v="john@techgear.com"/>
    <x v="1"/>
    <x v="1"/>
    <n v="240"/>
    <n v="234.63614085969158"/>
  </r>
  <r>
    <s v="C073"/>
    <s v="Mia Allen"/>
    <n v="36"/>
    <s v="M"/>
    <s v="East Coast"/>
    <n v="6433"/>
    <s v="P026"/>
    <d v="2024-11-17T00:00:00"/>
    <n v="5"/>
    <n v="22"/>
    <n v="9.71622201476144E-2"/>
    <s v="Item Z"/>
    <s v="Office Supplies"/>
    <s v="S006"/>
    <n v="11"/>
    <s v="Eco Electronics"/>
    <s v="Linda Parker"/>
    <s v="linda@ecoelectronics.com"/>
    <x v="6"/>
    <x v="5"/>
    <n v="110"/>
    <n v="99.312155783762421"/>
  </r>
  <r>
    <s v="C089"/>
    <s v="Tina Clark"/>
    <n v="43"/>
    <s v="F"/>
    <s v="North"/>
    <n v="6434"/>
    <s v="P022"/>
    <d v="2024-11-17T00:00:00"/>
    <n v="7"/>
    <n v="54"/>
    <n v="2.7564440381573786E-2"/>
    <s v="Gadget V"/>
    <s v="Home Appliances"/>
    <s v="S002"/>
    <n v="27"/>
    <s v="Tech Gear Co."/>
    <s v="John Taylor"/>
    <s v="john@techgear.com"/>
    <x v="1"/>
    <x v="1"/>
    <n v="378"/>
    <n v="367.5806415357651"/>
  </r>
  <r>
    <s v="C044"/>
    <s v="Oscar Adams"/>
    <n v="21"/>
    <s v="F"/>
    <s v="South"/>
    <n v="6435"/>
    <s v="P026"/>
    <d v="2024-11-17T00:00:00"/>
    <n v="5"/>
    <n v="22"/>
    <n v="6.5392485150000609E-2"/>
    <s v="Item Z"/>
    <s v="Office Supplies"/>
    <s v="S006"/>
    <n v="11"/>
    <s v="Eco Electronics"/>
    <s v="Linda Parker"/>
    <s v="linda@ecoelectronics.com"/>
    <x v="6"/>
    <x v="5"/>
    <n v="110"/>
    <n v="102.80682663349994"/>
  </r>
  <r>
    <s v="C114"/>
    <s v="Nina Carter"/>
    <n v="59"/>
    <s v="F"/>
    <s v="East Coast"/>
    <n v="6436"/>
    <s v="P028"/>
    <d v="2024-11-18T00:00:00"/>
    <n v="1"/>
    <n v="46"/>
    <n v="2.5066014049453824E-2"/>
    <s v="Widget AB"/>
    <s v="Electronics"/>
    <s v="S008"/>
    <n v="23"/>
    <s v="Auto Electronics Pro"/>
    <s v="Daniel Evans"/>
    <s v="daniel@autoelectronics.com"/>
    <x v="5"/>
    <x v="4"/>
    <n v="46"/>
    <n v="44.846963353725123"/>
  </r>
  <r>
    <s v="C069"/>
    <s v="Rachel Brown"/>
    <n v="44"/>
    <s v="F"/>
    <s v="West Coast"/>
    <n v="6437"/>
    <s v="P027"/>
    <d v="2024-11-18T00:00:00"/>
    <n v="6"/>
    <n v="85"/>
    <n v="1.3092428129094058E-2"/>
    <s v="Appliance AA"/>
    <s v="Home Appliances"/>
    <s v="S007"/>
    <n v="42.5"/>
    <s v="HealthTech Supplies"/>
    <s v="Peter Clark"/>
    <s v="peter@healthtech.com"/>
    <x v="9"/>
    <x v="8"/>
    <n v="510"/>
    <n v="503.32286165416201"/>
  </r>
  <r>
    <s v="C015"/>
    <s v="Henry Parker"/>
    <n v="70"/>
    <s v="F"/>
    <s v="South"/>
    <n v="6438"/>
    <s v="P035"/>
    <d v="2024-11-18T00:00:00"/>
    <n v="2"/>
    <n v="63"/>
    <n v="7.0960305364069151E-2"/>
    <s v="Device AI"/>
    <s v="Electronics"/>
    <s v="S005"/>
    <n v="31.5"/>
    <s v="Office Tech Depot"/>
    <s v="Kevin Lee"/>
    <s v="kevin@officetechdepot.com"/>
    <x v="4"/>
    <x v="3"/>
    <n v="126"/>
    <n v="117.05900152412728"/>
  </r>
  <r>
    <s v="C139"/>
    <s v="Nina Young"/>
    <n v="53"/>
    <s v="M"/>
    <s v="North"/>
    <n v="6439"/>
    <s v="P025"/>
    <d v="2024-11-18T00:00:00"/>
    <n v="8"/>
    <n v="65"/>
    <n v="7.045837759830019E-2"/>
    <s v="Device Y"/>
    <s v="Electronics"/>
    <s v="S005"/>
    <n v="32.5"/>
    <s v="Office Tech Depot"/>
    <s v="Kevin Lee"/>
    <s v="kevin@officetechdepot.com"/>
    <x v="4"/>
    <x v="3"/>
    <n v="520"/>
    <n v="483.3616436488839"/>
  </r>
  <r>
    <s v="C003"/>
    <s v="Tina Parker"/>
    <n v="65"/>
    <s v="F"/>
    <s v="West Coast"/>
    <n v="6440"/>
    <s v="P027"/>
    <d v="2024-11-18T00:00:00"/>
    <n v="1"/>
    <n v="85"/>
    <n v="2.018253391650442E-2"/>
    <s v="Appliance AA"/>
    <s v="Home Appliances"/>
    <s v="S007"/>
    <n v="42.5"/>
    <s v="HealthTech Supplies"/>
    <s v="Peter Clark"/>
    <s v="peter@healthtech.com"/>
    <x v="9"/>
    <x v="8"/>
    <n v="85"/>
    <n v="83.284484617097121"/>
  </r>
  <r>
    <s v="C075"/>
    <s v="Frank Parker"/>
    <n v="50"/>
    <s v="M"/>
    <s v="East Coast"/>
    <n v="6441"/>
    <s v="P046"/>
    <d v="2024-11-18T00:00:00"/>
    <n v="4"/>
    <n v="25.5"/>
    <n v="7.7951685116374653E-2"/>
    <s v="Item AT"/>
    <s v="Office Supplies"/>
    <s v="S006"/>
    <n v="12.75"/>
    <s v="Eco Electronics"/>
    <s v="Linda Parker"/>
    <s v="linda@ecoelectronics.com"/>
    <x v="6"/>
    <x v="5"/>
    <n v="102"/>
    <n v="94.04892811812978"/>
  </r>
  <r>
    <s v="C125"/>
    <s v="Jack Clark"/>
    <n v="59"/>
    <s v="M"/>
    <s v="Midwest"/>
    <n v="6442"/>
    <s v="P043"/>
    <d v="2024-11-18T00:00:00"/>
    <n v="1"/>
    <n v="28"/>
    <n v="2.1554579326306202E-2"/>
    <s v="Tool AQ"/>
    <s v="Hardware"/>
    <s v="S003"/>
    <n v="14"/>
    <s v="Circuit Solutions"/>
    <s v="Mark Johnson"/>
    <s v="mark@circuitsolutions.com"/>
    <x v="2"/>
    <x v="1"/>
    <n v="28"/>
    <n v="27.396471778863425"/>
  </r>
  <r>
    <s v="C069"/>
    <s v="Rachel Brown"/>
    <n v="44"/>
    <s v="F"/>
    <s v="West Coast"/>
    <n v="6443"/>
    <s v="P047"/>
    <d v="2024-11-18T00:00:00"/>
    <n v="4"/>
    <n v="82.5"/>
    <n v="5.5536928613861197E-2"/>
    <s v="Appliance AU"/>
    <s v="Home Appliances"/>
    <s v="S007"/>
    <n v="41.25"/>
    <s v="HealthTech Supplies"/>
    <s v="Peter Clark"/>
    <s v="peter@healthtech.com"/>
    <x v="9"/>
    <x v="8"/>
    <n v="330"/>
    <n v="311.6728135574258"/>
  </r>
  <r>
    <s v="C055"/>
    <s v="Yara Walker"/>
    <n v="58"/>
    <s v="F"/>
    <s v="Midwest"/>
    <n v="6444"/>
    <s v="P043"/>
    <d v="2024-11-18T00:00:00"/>
    <n v="6"/>
    <n v="28"/>
    <n v="3.5732357015271811E-2"/>
    <s v="Tool AQ"/>
    <s v="Hardware"/>
    <s v="S003"/>
    <n v="14"/>
    <s v="Circuit Solutions"/>
    <s v="Mark Johnson"/>
    <s v="mark@circuitsolutions.com"/>
    <x v="2"/>
    <x v="1"/>
    <n v="168"/>
    <n v="161.99696402143434"/>
  </r>
  <r>
    <s v="C084"/>
    <s v="Frank Brown"/>
    <n v="36"/>
    <s v="M"/>
    <s v="East Coast"/>
    <n v="6445"/>
    <s v="P038"/>
    <d v="2024-11-18T00:00:00"/>
    <n v="5"/>
    <n v="39"/>
    <n v="1.9433849169996797E-2"/>
    <s v="Widget AL"/>
    <s v="Electronics"/>
    <s v="S008"/>
    <n v="19.5"/>
    <s v="Auto Electronics Pro"/>
    <s v="Daniel Evans"/>
    <s v="daniel@autoelectronics.com"/>
    <x v="5"/>
    <x v="4"/>
    <n v="195"/>
    <n v="191.21039941185063"/>
  </r>
  <r>
    <s v="C085"/>
    <s v="Rachel Green"/>
    <n v="20"/>
    <s v="F"/>
    <s v="North"/>
    <n v="6446"/>
    <s v="P049"/>
    <d v="2024-11-18T00:00:00"/>
    <n v="2"/>
    <n v="39.5"/>
    <n v="9.090140060486708E-2"/>
    <s v="Tool AW"/>
    <s v="Hardware"/>
    <s v="S009"/>
    <n v="19.75"/>
    <s v="Gourmet Gadgets"/>
    <s v="Alice Brown"/>
    <s v="alice@gourmetgadgets.com"/>
    <x v="8"/>
    <x v="7"/>
    <n v="79"/>
    <n v="71.818789352215504"/>
  </r>
  <r>
    <s v="C040"/>
    <s v="Frank White"/>
    <n v="53"/>
    <s v="M"/>
    <s v="South"/>
    <n v="6447"/>
    <s v="P007"/>
    <d v="2024-11-18T00:00:00"/>
    <n v="4"/>
    <n v="90"/>
    <n v="9.2753426795866512E-2"/>
    <s v="Appliance G"/>
    <s v="Home Appliances"/>
    <s v="S007"/>
    <n v="45"/>
    <s v="HealthTech Supplies"/>
    <s v="Peter Clark"/>
    <s v="peter@healthtech.com"/>
    <x v="9"/>
    <x v="8"/>
    <n v="360"/>
    <n v="326.60876635348808"/>
  </r>
  <r>
    <s v="C061"/>
    <s v="Paul Young"/>
    <n v="62"/>
    <s v="M"/>
    <s v="Midwest"/>
    <n v="6448"/>
    <s v="P014"/>
    <d v="2024-11-18T00:00:00"/>
    <n v="5"/>
    <n v="12"/>
    <n v="7.2261338290220592E-2"/>
    <s v="Accessory N"/>
    <s v="Accessories"/>
    <s v="S004"/>
    <n v="6"/>
    <s v="Smart Home Essentials"/>
    <s v="Sarah Davis"/>
    <s v="sarah@smarthomeessentials.com"/>
    <x v="3"/>
    <x v="2"/>
    <n v="60"/>
    <n v="55.664319702586766"/>
  </r>
  <r>
    <s v="C133"/>
    <s v="Bob Smith"/>
    <n v="19"/>
    <s v="M"/>
    <s v="Midwest"/>
    <n v="6449"/>
    <s v="P010"/>
    <d v="2024-11-19T00:00:00"/>
    <n v="6"/>
    <n v="15"/>
    <n v="1.4961660002242638E-2"/>
    <s v="Accessory J"/>
    <s v="Accessories"/>
    <s v="S010"/>
    <n v="7.5"/>
    <s v="Sports Tech Gear"/>
    <s v="Michael Harris"/>
    <s v="michael@sportstechgear.com"/>
    <x v="7"/>
    <x v="6"/>
    <n v="90"/>
    <n v="88.653450599798163"/>
  </r>
  <r>
    <s v="C059"/>
    <s v="Yara Lee"/>
    <n v="36"/>
    <s v="M"/>
    <s v="North"/>
    <n v="6450"/>
    <s v="P010"/>
    <d v="2024-11-19T00:00:00"/>
    <n v="2"/>
    <n v="15"/>
    <n v="5.3537304865593729E-2"/>
    <s v="Accessory J"/>
    <s v="Accessories"/>
    <s v="S010"/>
    <n v="7.5"/>
    <s v="Sports Tech Gear"/>
    <s v="Michael Harris"/>
    <s v="michael@sportstechgear.com"/>
    <x v="7"/>
    <x v="6"/>
    <n v="30"/>
    <n v="28.393880854032187"/>
  </r>
  <r>
    <s v="C024"/>
    <s v="Nina Baker"/>
    <n v="54"/>
    <s v="F"/>
    <s v="East Coast"/>
    <n v="6451"/>
    <s v="P003"/>
    <d v="2024-11-19T00:00:00"/>
    <n v="8"/>
    <n v="20"/>
    <n v="2.3911514981704018E-2"/>
    <s v="Tool C"/>
    <s v="Hardware"/>
    <s v="S003"/>
    <n v="10"/>
    <s v="Circuit Solutions"/>
    <s v="Mark Johnson"/>
    <s v="mark@circuitsolutions.com"/>
    <x v="2"/>
    <x v="1"/>
    <n v="160"/>
    <n v="156.17415760292735"/>
  </r>
  <r>
    <s v="C129"/>
    <s v="Xander Jones"/>
    <n v="20"/>
    <s v="F"/>
    <s v="North"/>
    <n v="6452"/>
    <s v="P028"/>
    <d v="2024-11-19T00:00:00"/>
    <n v="9"/>
    <n v="46"/>
    <n v="2.9064880155655837E-2"/>
    <s v="Widget AB"/>
    <s v="Electronics"/>
    <s v="S008"/>
    <n v="23"/>
    <s v="Auto Electronics Pro"/>
    <s v="Daniel Evans"/>
    <s v="daniel@autoelectronics.com"/>
    <x v="5"/>
    <x v="4"/>
    <n v="414"/>
    <n v="401.96713961555849"/>
  </r>
  <r>
    <s v="C054"/>
    <s v="Alice Allen"/>
    <n v="62"/>
    <s v="F"/>
    <s v="Midwest"/>
    <n v="6453"/>
    <s v="P031"/>
    <d v="2024-11-19T00:00:00"/>
    <n v="9"/>
    <n v="37"/>
    <n v="4.0698262091651949E-2"/>
    <s v="Widget AE"/>
    <s v="Electronics"/>
    <s v="S001"/>
    <n v="18.5"/>
    <s v="Gadget World"/>
    <s v="Emily Rose"/>
    <s v="emily@gadgetworld.com"/>
    <x v="0"/>
    <x v="0"/>
    <n v="333"/>
    <n v="319.44747872347989"/>
  </r>
  <r>
    <s v="C112"/>
    <s v="Frank White"/>
    <n v="52"/>
    <s v="F"/>
    <s v="East Coast"/>
    <n v="6454"/>
    <s v="P022"/>
    <d v="2024-11-19T00:00:00"/>
    <n v="3"/>
    <n v="54"/>
    <n v="5.8998338711228171E-2"/>
    <s v="Gadget V"/>
    <s v="Home Appliances"/>
    <s v="S002"/>
    <n v="27"/>
    <s v="Tech Gear Co."/>
    <s v="John Taylor"/>
    <s v="john@techgear.com"/>
    <x v="1"/>
    <x v="1"/>
    <n v="162"/>
    <n v="152.44226912878105"/>
  </r>
  <r>
    <s v="C017"/>
    <s v="Mia Brown"/>
    <n v="55"/>
    <s v="M"/>
    <s v="West Coast"/>
    <n v="6455"/>
    <s v="P021"/>
    <d v="2024-11-19T00:00:00"/>
    <n v="9"/>
    <n v="34"/>
    <n v="8.829374284695074E-2"/>
    <s v="Widget U"/>
    <s v="Electronics"/>
    <s v="S001"/>
    <n v="17"/>
    <s v="Gadget World"/>
    <s v="Emily Rose"/>
    <s v="emily@gadgetworld.com"/>
    <x v="0"/>
    <x v="0"/>
    <n v="306"/>
    <n v="278.98211468883306"/>
  </r>
  <r>
    <s v="C088"/>
    <s v="Emily Adams"/>
    <n v="59"/>
    <s v="F"/>
    <s v="East Coast"/>
    <n v="6456"/>
    <s v="P047"/>
    <d v="2024-11-19T00:00:00"/>
    <n v="8"/>
    <n v="82.5"/>
    <n v="1.5075668647176743E-2"/>
    <s v="Appliance AU"/>
    <s v="Home Appliances"/>
    <s v="S007"/>
    <n v="41.25"/>
    <s v="HealthTech Supplies"/>
    <s v="Peter Clark"/>
    <s v="peter@healthtech.com"/>
    <x v="9"/>
    <x v="8"/>
    <n v="660"/>
    <n v="650.05005869286333"/>
  </r>
  <r>
    <s v="C104"/>
    <s v="Bob Young"/>
    <n v="48"/>
    <s v="F"/>
    <s v="West Coast"/>
    <n v="6457"/>
    <s v="P034"/>
    <d v="2024-11-19T00:00:00"/>
    <n v="10"/>
    <n v="9.5"/>
    <n v="4.3230657108539343E-2"/>
    <s v="Accessory AH"/>
    <s v="Accessories"/>
    <s v="S004"/>
    <n v="4.75"/>
    <s v="Smart Home Essentials"/>
    <s v="Sarah Davis"/>
    <s v="sarah@smarthomeessentials.com"/>
    <x v="3"/>
    <x v="2"/>
    <n v="95"/>
    <n v="90.893087574688764"/>
  </r>
  <r>
    <s v="C140"/>
    <s v="Wendy Hall"/>
    <n v="28"/>
    <s v="F"/>
    <s v="East Coast"/>
    <n v="6458"/>
    <s v="P050"/>
    <d v="2024-11-19T00:00:00"/>
    <n v="3"/>
    <n v="17.5"/>
    <n v="3.6669502874776348E-2"/>
    <s v="Accessory AX"/>
    <s v="Accessories"/>
    <s v="S010"/>
    <n v="8.75"/>
    <s v="Sports Tech Gear"/>
    <s v="Michael Harris"/>
    <s v="michael@sportstechgear.com"/>
    <x v="7"/>
    <x v="6"/>
    <n v="52.5"/>
    <n v="50.574851099074245"/>
  </r>
  <r>
    <s v="C093"/>
    <s v="Rachel Taylor"/>
    <n v="32"/>
    <s v="M"/>
    <s v="Midwest"/>
    <n v="6459"/>
    <s v="P051"/>
    <d v="2024-11-19T00:00:00"/>
    <n v="6"/>
    <n v="31.5"/>
    <n v="7.4301206743481382E-2"/>
    <s v="Widget AY"/>
    <s v="Electronics"/>
    <s v="S001"/>
    <n v="15.75"/>
    <s v="Gadget World"/>
    <s v="Emily Rose"/>
    <s v="emily@gadgetworld.com"/>
    <x v="0"/>
    <x v="0"/>
    <n v="189"/>
    <n v="174.95707192548201"/>
  </r>
  <r>
    <s v="C143"/>
    <s v="Yara Hall"/>
    <n v="19"/>
    <s v="F"/>
    <s v="Midwest"/>
    <n v="6460"/>
    <s v="P045"/>
    <d v="2024-11-19T00:00:00"/>
    <n v="1"/>
    <n v="59.5"/>
    <n v="8.0141879030309837E-2"/>
    <s v="Device AS"/>
    <s v="Electronics"/>
    <s v="S005"/>
    <n v="29.75"/>
    <s v="Office Tech Depot"/>
    <s v="Kevin Lee"/>
    <s v="kevin@officetechdepot.com"/>
    <x v="4"/>
    <x v="3"/>
    <n v="59.5"/>
    <n v="54.731558197696565"/>
  </r>
  <r>
    <s v="C127"/>
    <s v="Nina White"/>
    <n v="67"/>
    <s v="F"/>
    <s v="Midwest"/>
    <n v="6461"/>
    <s v="P015"/>
    <d v="2024-11-19T00:00:00"/>
    <n v="1"/>
    <n v="70"/>
    <n v="3.061831258649761E-3"/>
    <s v="Device O"/>
    <s v="Electronics"/>
    <s v="S005"/>
    <n v="35"/>
    <s v="Office Tech Depot"/>
    <s v="Kevin Lee"/>
    <s v="kevin@officetechdepot.com"/>
    <x v="4"/>
    <x v="3"/>
    <n v="70"/>
    <n v="69.785671811894517"/>
  </r>
  <r>
    <s v="C045"/>
    <s v="Leo Green"/>
    <n v="52"/>
    <s v="F"/>
    <s v="Midwest"/>
    <n v="6462"/>
    <s v="P018"/>
    <d v="2024-11-19T00:00:00"/>
    <n v="1"/>
    <n v="43"/>
    <n v="4.2539230272299548E-2"/>
    <s v="Widget R"/>
    <s v="Electronics"/>
    <s v="S008"/>
    <n v="21.5"/>
    <s v="Auto Electronics Pro"/>
    <s v="Daniel Evans"/>
    <s v="daniel@autoelectronics.com"/>
    <x v="5"/>
    <x v="4"/>
    <n v="43"/>
    <n v="41.17081309829112"/>
  </r>
  <r>
    <s v="C089"/>
    <s v="Tina Clark"/>
    <n v="43"/>
    <s v="F"/>
    <s v="North"/>
    <n v="6463"/>
    <s v="P014"/>
    <d v="2024-11-19T00:00:00"/>
    <n v="5"/>
    <n v="12"/>
    <n v="1.8387556711418476E-2"/>
    <s v="Accessory N"/>
    <s v="Accessories"/>
    <s v="S004"/>
    <n v="6"/>
    <s v="Smart Home Essentials"/>
    <s v="Sarah Davis"/>
    <s v="sarah@smarthomeessentials.com"/>
    <x v="3"/>
    <x v="2"/>
    <n v="60"/>
    <n v="58.896746597314895"/>
  </r>
  <r>
    <s v="C097"/>
    <s v="Henry Parker"/>
    <n v="18"/>
    <s v="F"/>
    <s v="North"/>
    <n v="6464"/>
    <s v="P016"/>
    <d v="2024-11-20T00:00:00"/>
    <n v="3"/>
    <n v="26"/>
    <n v="4.8659958554008946E-2"/>
    <s v="Item P"/>
    <s v="Office Supplies"/>
    <s v="S006"/>
    <n v="13"/>
    <s v="Eco Electronics"/>
    <s v="Linda Parker"/>
    <s v="linda@ecoelectronics.com"/>
    <x v="6"/>
    <x v="5"/>
    <n v="78"/>
    <n v="74.204523232787295"/>
  </r>
  <r>
    <s v="C121"/>
    <s v="Leo Carter"/>
    <n v="65"/>
    <s v="M"/>
    <s v="Midwest"/>
    <n v="6465"/>
    <s v="P051"/>
    <d v="2024-11-20T00:00:00"/>
    <n v="5"/>
    <n v="31.5"/>
    <n v="1.8767588804244697E-2"/>
    <s v="Widget AY"/>
    <s v="Electronics"/>
    <s v="S001"/>
    <n v="15.75"/>
    <s v="Gadget World"/>
    <s v="Emily Rose"/>
    <s v="emily@gadgetworld.com"/>
    <x v="0"/>
    <x v="0"/>
    <n v="157.5"/>
    <n v="154.54410476333146"/>
  </r>
  <r>
    <s v="C118"/>
    <s v="Jack Adams"/>
    <n v="53"/>
    <s v="M"/>
    <s v="Midwest"/>
    <n v="6466"/>
    <s v="P004"/>
    <d v="2024-11-20T00:00:00"/>
    <n v="6"/>
    <n v="10"/>
    <n v="6.3789830557614682E-2"/>
    <s v="Accessory D"/>
    <s v="Accessories"/>
    <s v="S004"/>
    <n v="5"/>
    <s v="Smart Home Essentials"/>
    <s v="Sarah Davis"/>
    <s v="sarah@smarthomeessentials.com"/>
    <x v="3"/>
    <x v="2"/>
    <n v="60"/>
    <n v="56.172610166543116"/>
  </r>
  <r>
    <s v="C075"/>
    <s v="Frank Parker"/>
    <n v="50"/>
    <s v="M"/>
    <s v="East Coast"/>
    <n v="6467"/>
    <s v="P023"/>
    <d v="2024-11-20T00:00:00"/>
    <n v="3"/>
    <n v="24"/>
    <n v="5.8435256410800884E-2"/>
    <s v="Tool W"/>
    <s v="Hardware"/>
    <s v="S003"/>
    <n v="12"/>
    <s v="Circuit Solutions"/>
    <s v="Mark Johnson"/>
    <s v="mark@circuitsolutions.com"/>
    <x v="2"/>
    <x v="1"/>
    <n v="72"/>
    <n v="67.792661538422337"/>
  </r>
  <r>
    <s v="C021"/>
    <s v="Grace Brown"/>
    <n v="51"/>
    <s v="F"/>
    <s v="South"/>
    <n v="6468"/>
    <s v="P045"/>
    <d v="2024-11-20T00:00:00"/>
    <n v="3"/>
    <n v="59.5"/>
    <n v="2.4274469261071931E-2"/>
    <s v="Device AS"/>
    <s v="Electronics"/>
    <s v="S005"/>
    <n v="29.75"/>
    <s v="Office Tech Depot"/>
    <s v="Kevin Lee"/>
    <s v="kevin@officetechdepot.com"/>
    <x v="4"/>
    <x v="3"/>
    <n v="178.5"/>
    <n v="174.16700723689866"/>
  </r>
  <r>
    <s v="C012"/>
    <s v="Frank Young"/>
    <n v="23"/>
    <s v="F"/>
    <s v="South"/>
    <n v="6469"/>
    <s v="P037"/>
    <d v="2024-11-20T00:00:00"/>
    <n v="6"/>
    <n v="88"/>
    <n v="9.5960011012655222E-2"/>
    <s v="Appliance AK"/>
    <s v="Home Appliances"/>
    <s v="S007"/>
    <n v="44"/>
    <s v="HealthTech Supplies"/>
    <s v="Peter Clark"/>
    <s v="peter@healthtech.com"/>
    <x v="9"/>
    <x v="8"/>
    <n v="528"/>
    <n v="477.33311418531804"/>
  </r>
  <r>
    <s v="C059"/>
    <s v="Yara Lee"/>
    <n v="36"/>
    <s v="M"/>
    <s v="North"/>
    <n v="6470"/>
    <s v="P005"/>
    <d v="2024-11-20T00:00:00"/>
    <n v="9"/>
    <n v="60"/>
    <n v="5.9490430805083705E-2"/>
    <s v="Device E"/>
    <s v="Electronics"/>
    <s v="S005"/>
    <n v="30"/>
    <s v="Office Tech Depot"/>
    <s v="Kevin Lee"/>
    <s v="kevin@officetechdepot.com"/>
    <x v="4"/>
    <x v="3"/>
    <n v="540"/>
    <n v="507.87516736525481"/>
  </r>
  <r>
    <s v="C038"/>
    <s v="Wendy Allen"/>
    <n v="63"/>
    <s v="F"/>
    <s v="South"/>
    <n v="6471"/>
    <s v="P018"/>
    <d v="2024-11-20T00:00:00"/>
    <n v="6"/>
    <n v="43"/>
    <n v="3.2306337471181092E-2"/>
    <s v="Widget R"/>
    <s v="Electronics"/>
    <s v="S008"/>
    <n v="21.5"/>
    <s v="Auto Electronics Pro"/>
    <s v="Daniel Evans"/>
    <s v="daniel@autoelectronics.com"/>
    <x v="5"/>
    <x v="4"/>
    <n v="258"/>
    <n v="249.66496493243528"/>
  </r>
  <r>
    <s v="C012"/>
    <s v="Frank Young"/>
    <n v="23"/>
    <s v="F"/>
    <s v="South"/>
    <n v="6472"/>
    <s v="P050"/>
    <d v="2024-11-20T00:00:00"/>
    <n v="3"/>
    <n v="17.5"/>
    <n v="7.1387807482631599E-2"/>
    <s v="Accessory AX"/>
    <s v="Accessories"/>
    <s v="S010"/>
    <n v="8.75"/>
    <s v="Sports Tech Gear"/>
    <s v="Michael Harris"/>
    <s v="michael@sportstechgear.com"/>
    <x v="7"/>
    <x v="6"/>
    <n v="52.5"/>
    <n v="48.752140107161843"/>
  </r>
  <r>
    <s v="C075"/>
    <s v="Frank Parker"/>
    <n v="50"/>
    <s v="M"/>
    <s v="East Coast"/>
    <n v="6473"/>
    <s v="P041"/>
    <d v="2024-11-20T00:00:00"/>
    <n v="9"/>
    <n v="33.5"/>
    <n v="5.4684192432156747E-2"/>
    <s v="Widget AO"/>
    <s v="Electronics"/>
    <s v="S001"/>
    <n v="16.75"/>
    <s v="Gadget World"/>
    <s v="Emily Rose"/>
    <s v="emily@gadgetworld.com"/>
    <x v="0"/>
    <x v="0"/>
    <n v="301.5"/>
    <n v="285.01271598170473"/>
  </r>
  <r>
    <s v="C020"/>
    <s v="Zoe Adams"/>
    <n v="19"/>
    <s v="F"/>
    <s v="Midwest"/>
    <n v="6474"/>
    <s v="P002"/>
    <d v="2024-11-20T00:00:00"/>
    <n v="4"/>
    <n v="50"/>
    <n v="8.1129175342613782E-2"/>
    <s v="Gadget B"/>
    <s v="Home Appliances"/>
    <s v="S002"/>
    <n v="25"/>
    <s v="Tech Gear Co."/>
    <s v="John Taylor"/>
    <s v="john@techgear.com"/>
    <x v="1"/>
    <x v="1"/>
    <n v="200"/>
    <n v="183.77416493147723"/>
  </r>
  <r>
    <s v="C057"/>
    <s v="Sam Hall"/>
    <n v="51"/>
    <s v="M"/>
    <s v="North"/>
    <n v="6475"/>
    <s v="P016"/>
    <d v="2024-11-20T00:00:00"/>
    <n v="6"/>
    <n v="26"/>
    <n v="3.6856658907374322E-2"/>
    <s v="Item P"/>
    <s v="Office Supplies"/>
    <s v="S006"/>
    <n v="13"/>
    <s v="Eco Electronics"/>
    <s v="Linda Parker"/>
    <s v="linda@ecoelectronics.com"/>
    <x v="6"/>
    <x v="5"/>
    <n v="156"/>
    <n v="150.2503612104496"/>
  </r>
  <r>
    <s v="C010"/>
    <s v="Grace White"/>
    <n v="37"/>
    <s v="F"/>
    <s v="East Coast"/>
    <n v="6476"/>
    <s v="P040"/>
    <d v="2024-11-20T00:00:00"/>
    <n v="4"/>
    <n v="13"/>
    <n v="5.5742993721032724E-2"/>
    <s v="Accessory AN"/>
    <s v="Accessories"/>
    <s v="S010"/>
    <n v="6.5"/>
    <s v="Sports Tech Gear"/>
    <s v="Michael Harris"/>
    <s v="michael@sportstechgear.com"/>
    <x v="7"/>
    <x v="6"/>
    <n v="52"/>
    <n v="49.1013643265063"/>
  </r>
  <r>
    <s v="C066"/>
    <s v="Sam Brown"/>
    <n v="32"/>
    <s v="M"/>
    <s v="South"/>
    <n v="6477"/>
    <s v="P008"/>
    <d v="2024-11-20T00:00:00"/>
    <n v="4"/>
    <n v="40"/>
    <n v="7.4851956942718081E-2"/>
    <s v="Widget H"/>
    <s v="Electronics"/>
    <s v="S008"/>
    <n v="20"/>
    <s v="Auto Electronics Pro"/>
    <s v="Daniel Evans"/>
    <s v="daniel@autoelectronics.com"/>
    <x v="5"/>
    <x v="4"/>
    <n v="160"/>
    <n v="148.02368688916511"/>
  </r>
  <r>
    <s v="C010"/>
    <s v="Grace White"/>
    <n v="37"/>
    <s v="F"/>
    <s v="East Coast"/>
    <n v="6478"/>
    <s v="P049"/>
    <d v="2024-11-20T00:00:00"/>
    <n v="7"/>
    <n v="39.5"/>
    <n v="3.161592835906242E-2"/>
    <s v="Tool AW"/>
    <s v="Hardware"/>
    <s v="S009"/>
    <n v="19.75"/>
    <s v="Gourmet Gadgets"/>
    <s v="Alice Brown"/>
    <s v="alice@gourmetgadgets.com"/>
    <x v="8"/>
    <x v="7"/>
    <n v="276.5"/>
    <n v="267.75819580871922"/>
  </r>
  <r>
    <s v="C102"/>
    <s v="Isla Walker"/>
    <n v="38"/>
    <s v="F"/>
    <s v="South"/>
    <n v="6479"/>
    <s v="P003"/>
    <d v="2024-11-21T00:00:00"/>
    <n v="5"/>
    <n v="20"/>
    <n v="7.541681568894204E-2"/>
    <s v="Tool C"/>
    <s v="Hardware"/>
    <s v="S003"/>
    <n v="10"/>
    <s v="Circuit Solutions"/>
    <s v="Mark Johnson"/>
    <s v="mark@circuitsolutions.com"/>
    <x v="2"/>
    <x v="1"/>
    <n v="100"/>
    <n v="92.458318431105795"/>
  </r>
  <r>
    <s v="C085"/>
    <s v="Rachel Green"/>
    <n v="20"/>
    <s v="F"/>
    <s v="North"/>
    <n v="6480"/>
    <s v="P013"/>
    <d v="2024-11-21T00:00:00"/>
    <n v="2"/>
    <n v="23"/>
    <n v="8.2663812047994084E-2"/>
    <s v="Tool M"/>
    <s v="Hardware"/>
    <s v="S003"/>
    <n v="11.5"/>
    <s v="Circuit Solutions"/>
    <s v="Mark Johnson"/>
    <s v="mark@circuitsolutions.com"/>
    <x v="2"/>
    <x v="1"/>
    <n v="46"/>
    <n v="42.197464645792273"/>
  </r>
  <r>
    <s v="C094"/>
    <s v="Dan Lee"/>
    <n v="18"/>
    <s v="F"/>
    <s v="West Coast"/>
    <n v="6481"/>
    <s v="P032"/>
    <d v="2024-11-21T00:00:00"/>
    <n v="2"/>
    <n v="48"/>
    <n v="5.1055404239006202E-2"/>
    <s v="Gadget AF"/>
    <s v="Home Appliances"/>
    <s v="S002"/>
    <n v="24"/>
    <s v="Tech Gear Co."/>
    <s v="John Taylor"/>
    <s v="john@techgear.com"/>
    <x v="1"/>
    <x v="1"/>
    <n v="96"/>
    <n v="91.098681193055398"/>
  </r>
  <r>
    <s v="C003"/>
    <s v="Tina Parker"/>
    <n v="65"/>
    <s v="F"/>
    <s v="West Coast"/>
    <n v="6482"/>
    <s v="P048"/>
    <d v="2024-11-21T00:00:00"/>
    <n v="2"/>
    <n v="44.5"/>
    <n v="6.362246768913625E-2"/>
    <s v="Widget AV"/>
    <s v="Electronics"/>
    <s v="S008"/>
    <n v="22.25"/>
    <s v="Auto Electronics Pro"/>
    <s v="Daniel Evans"/>
    <s v="daniel@autoelectronics.com"/>
    <x v="5"/>
    <x v="4"/>
    <n v="89"/>
    <n v="83.337600375666881"/>
  </r>
  <r>
    <s v="C034"/>
    <s v="Alice King"/>
    <n v="23"/>
    <s v="F"/>
    <s v="East Coast"/>
    <n v="6483"/>
    <s v="P020"/>
    <d v="2024-11-21T00:00:00"/>
    <n v="1"/>
    <n v="17"/>
    <n v="8.9692388921311206E-2"/>
    <s v="Accessory T"/>
    <s v="Accessories"/>
    <s v="S010"/>
    <n v="8.5"/>
    <s v="Sports Tech Gear"/>
    <s v="Michael Harris"/>
    <s v="michael@sportstechgear.com"/>
    <x v="7"/>
    <x v="6"/>
    <n v="17"/>
    <n v="15.475229388337709"/>
  </r>
  <r>
    <s v="C055"/>
    <s v="Yara Walker"/>
    <n v="58"/>
    <s v="F"/>
    <s v="Midwest"/>
    <n v="6484"/>
    <s v="P039"/>
    <d v="2024-11-21T00:00:00"/>
    <n v="1"/>
    <n v="35"/>
    <n v="4.5788865206572563E-2"/>
    <s v="Tool AM"/>
    <s v="Hardware"/>
    <s v="S009"/>
    <n v="17.5"/>
    <s v="Gourmet Gadgets"/>
    <s v="Alice Brown"/>
    <s v="alice@gourmetgadgets.com"/>
    <x v="8"/>
    <x v="7"/>
    <n v="35"/>
    <n v="33.397389717769961"/>
  </r>
  <r>
    <s v="C148"/>
    <s v="Bob Brown"/>
    <n v="64"/>
    <s v="F"/>
    <s v="South"/>
    <n v="6485"/>
    <s v="P003"/>
    <d v="2024-11-21T00:00:00"/>
    <n v="3"/>
    <n v="20"/>
    <n v="3.3572671644654863E-2"/>
    <s v="Tool C"/>
    <s v="Hardware"/>
    <s v="S003"/>
    <n v="10"/>
    <s v="Circuit Solutions"/>
    <s v="Mark Johnson"/>
    <s v="mark@circuitsolutions.com"/>
    <x v="2"/>
    <x v="1"/>
    <n v="60"/>
    <n v="57.985639701320707"/>
  </r>
  <r>
    <s v="C038"/>
    <s v="Wendy Allen"/>
    <n v="63"/>
    <s v="F"/>
    <s v="South"/>
    <n v="6486"/>
    <s v="P046"/>
    <d v="2024-11-21T00:00:00"/>
    <n v="1"/>
    <n v="25.5"/>
    <n v="3.9206855351880669E-2"/>
    <s v="Item AT"/>
    <s v="Office Supplies"/>
    <s v="S006"/>
    <n v="12.75"/>
    <s v="Eco Electronics"/>
    <s v="Linda Parker"/>
    <s v="linda@ecoelectronics.com"/>
    <x v="6"/>
    <x v="5"/>
    <n v="25.5"/>
    <n v="24.500225188527043"/>
  </r>
  <r>
    <s v="C020"/>
    <s v="Zoe Adams"/>
    <n v="19"/>
    <s v="F"/>
    <s v="Midwest"/>
    <n v="6487"/>
    <s v="P041"/>
    <d v="2024-11-21T00:00:00"/>
    <n v="5"/>
    <n v="33.5"/>
    <n v="6.8648129019357504E-2"/>
    <s v="Widget AO"/>
    <s v="Electronics"/>
    <s v="S001"/>
    <n v="16.75"/>
    <s v="Gadget World"/>
    <s v="Emily Rose"/>
    <s v="emily@gadgetworld.com"/>
    <x v="0"/>
    <x v="0"/>
    <n v="167.5"/>
    <n v="156.00143838925763"/>
  </r>
  <r>
    <s v="C096"/>
    <s v="Quinn Hall"/>
    <n v="59"/>
    <s v="F"/>
    <s v="South"/>
    <n v="6488"/>
    <s v="P008"/>
    <d v="2024-11-21T00:00:00"/>
    <n v="9"/>
    <n v="40"/>
    <n v="4.3135305260463809E-2"/>
    <s v="Widget H"/>
    <s v="Electronics"/>
    <s v="S008"/>
    <n v="20"/>
    <s v="Auto Electronics Pro"/>
    <s v="Daniel Evans"/>
    <s v="daniel@autoelectronics.com"/>
    <x v="5"/>
    <x v="4"/>
    <n v="360"/>
    <n v="344.47129010623303"/>
  </r>
  <r>
    <s v="C087"/>
    <s v="Nina Young"/>
    <n v="52"/>
    <s v="F"/>
    <s v="East Coast"/>
    <n v="6489"/>
    <s v="P029"/>
    <d v="2024-11-21T00:00:00"/>
    <n v="8"/>
    <n v="40"/>
    <n v="2.399591670424718E-2"/>
    <s v="Tool AC"/>
    <s v="Hardware"/>
    <s v="S009"/>
    <n v="20"/>
    <s v="Gourmet Gadgets"/>
    <s v="Alice Brown"/>
    <s v="alice@gourmetgadgets.com"/>
    <x v="8"/>
    <x v="7"/>
    <n v="320"/>
    <n v="312.32130665464092"/>
  </r>
  <r>
    <s v="C057"/>
    <s v="Sam Hall"/>
    <n v="51"/>
    <s v="M"/>
    <s v="North"/>
    <n v="6490"/>
    <s v="P006"/>
    <d v="2024-11-21T00:00:00"/>
    <n v="1"/>
    <n v="25"/>
    <n v="1.2280750625621062E-3"/>
    <s v="Item F"/>
    <s v="Office Supplies"/>
    <s v="S006"/>
    <n v="12.5"/>
    <s v="Eco Electronics"/>
    <s v="Linda Parker"/>
    <s v="linda@ecoelectronics.com"/>
    <x v="6"/>
    <x v="5"/>
    <n v="25"/>
    <n v="24.969298123435948"/>
  </r>
  <r>
    <s v="C093"/>
    <s v="Rachel Taylor"/>
    <n v="32"/>
    <s v="M"/>
    <s v="Midwest"/>
    <n v="6491"/>
    <s v="P051"/>
    <d v="2024-11-21T00:00:00"/>
    <n v="5"/>
    <n v="31.5"/>
    <n v="7.5478433645493809E-2"/>
    <s v="Widget AY"/>
    <s v="Electronics"/>
    <s v="S001"/>
    <n v="15.75"/>
    <s v="Gadget World"/>
    <s v="Emily Rose"/>
    <s v="emily@gadgetworld.com"/>
    <x v="0"/>
    <x v="0"/>
    <n v="157.5"/>
    <n v="145.61214670083473"/>
  </r>
  <r>
    <s v="C129"/>
    <s v="Xander Jones"/>
    <n v="20"/>
    <s v="F"/>
    <s v="North"/>
    <n v="6492"/>
    <s v="P034"/>
    <d v="2024-11-21T00:00:00"/>
    <n v="2"/>
    <n v="9.5"/>
    <n v="7.4437958604711182E-2"/>
    <s v="Accessory AH"/>
    <s v="Accessories"/>
    <s v="S004"/>
    <n v="4.75"/>
    <s v="Smart Home Essentials"/>
    <s v="Sarah Davis"/>
    <s v="sarah@smarthomeessentials.com"/>
    <x v="3"/>
    <x v="2"/>
    <n v="19"/>
    <n v="17.585678786510488"/>
  </r>
  <r>
    <s v="C112"/>
    <s v="Frank White"/>
    <n v="52"/>
    <s v="F"/>
    <s v="East Coast"/>
    <n v="6493"/>
    <s v="P018"/>
    <d v="2024-11-21T00:00:00"/>
    <n v="4"/>
    <n v="43"/>
    <n v="5.0513993960252385E-2"/>
    <s v="Widget R"/>
    <s v="Electronics"/>
    <s v="S008"/>
    <n v="21.5"/>
    <s v="Auto Electronics Pro"/>
    <s v="Daniel Evans"/>
    <s v="daniel@autoelectronics.com"/>
    <x v="5"/>
    <x v="4"/>
    <n v="172"/>
    <n v="163.31159303883658"/>
  </r>
  <r>
    <s v="C144"/>
    <s v="Karen Allen"/>
    <n v="56"/>
    <s v="F"/>
    <s v="West Coast"/>
    <n v="6494"/>
    <s v="P024"/>
    <d v="2024-11-22T00:00:00"/>
    <n v="4"/>
    <n v="11"/>
    <n v="8.4461156532248768E-2"/>
    <s v="Accessory X"/>
    <s v="Accessories"/>
    <s v="S004"/>
    <n v="5.5"/>
    <s v="Smart Home Essentials"/>
    <s v="Sarah Davis"/>
    <s v="sarah@smarthomeessentials.com"/>
    <x v="3"/>
    <x v="2"/>
    <n v="44"/>
    <n v="40.283709112581057"/>
  </r>
  <r>
    <s v="C049"/>
    <s v="Victor Brown"/>
    <n v="48"/>
    <s v="M"/>
    <s v="Midwest"/>
    <n v="6495"/>
    <s v="P028"/>
    <d v="2024-11-22T00:00:00"/>
    <n v="3"/>
    <n v="46"/>
    <n v="7.8709894687108192E-2"/>
    <s v="Widget AB"/>
    <s v="Electronics"/>
    <s v="S008"/>
    <n v="23"/>
    <s v="Auto Electronics Pro"/>
    <s v="Daniel Evans"/>
    <s v="daniel@autoelectronics.com"/>
    <x v="5"/>
    <x v="4"/>
    <n v="138"/>
    <n v="127.13803453317907"/>
  </r>
  <r>
    <s v="C073"/>
    <s v="Mia Allen"/>
    <n v="36"/>
    <s v="M"/>
    <s v="East Coast"/>
    <n v="6496"/>
    <s v="P041"/>
    <d v="2024-11-22T00:00:00"/>
    <n v="5"/>
    <n v="33.5"/>
    <n v="6.3030392797070456E-2"/>
    <s v="Widget AO"/>
    <s v="Electronics"/>
    <s v="S001"/>
    <n v="16.75"/>
    <s v="Gadget World"/>
    <s v="Emily Rose"/>
    <s v="emily@gadgetworld.com"/>
    <x v="0"/>
    <x v="0"/>
    <n v="167.5"/>
    <n v="156.94240920649071"/>
  </r>
  <r>
    <s v="C004"/>
    <s v="Paul Green"/>
    <n v="45"/>
    <s v="M"/>
    <s v="North"/>
    <n v="6497"/>
    <s v="P027"/>
    <d v="2024-11-22T00:00:00"/>
    <n v="2"/>
    <n v="85"/>
    <n v="4.4071952066699477E-2"/>
    <s v="Appliance AA"/>
    <s v="Home Appliances"/>
    <s v="S007"/>
    <n v="42.5"/>
    <s v="HealthTech Supplies"/>
    <s v="Peter Clark"/>
    <s v="peter@healthtech.com"/>
    <x v="9"/>
    <x v="8"/>
    <n v="170"/>
    <n v="162.50776814866109"/>
  </r>
  <r>
    <s v="C007"/>
    <s v="Emily Adams"/>
    <n v="62"/>
    <s v="F"/>
    <s v="West Coast"/>
    <n v="6498"/>
    <s v="P053"/>
    <d v="2024-11-22T00:00:00"/>
    <n v="9"/>
    <n v="22.5"/>
    <n v="6.4925749507031436E-2"/>
    <s v="Tool BA"/>
    <s v="Hardware"/>
    <s v="S003"/>
    <n v="11.25"/>
    <s v="Circuit Solutions"/>
    <s v="Mark Johnson"/>
    <s v="mark@circuitsolutions.com"/>
    <x v="2"/>
    <x v="1"/>
    <n v="202.5"/>
    <n v="189.35253572482614"/>
  </r>
  <r>
    <s v="C047"/>
    <s v="Leo Young"/>
    <n v="53"/>
    <s v="M"/>
    <s v="South"/>
    <n v="6499"/>
    <s v="P012"/>
    <d v="2024-11-22T00:00:00"/>
    <n v="4"/>
    <n v="44"/>
    <n v="2.4026700148164805E-2"/>
    <s v="Gadget L"/>
    <s v="Home Appliances"/>
    <s v="S002"/>
    <n v="22"/>
    <s v="Tech Gear Co."/>
    <s v="John Taylor"/>
    <s v="john@techgear.com"/>
    <x v="1"/>
    <x v="1"/>
    <n v="176"/>
    <n v="171.771300773923"/>
  </r>
  <r>
    <s v="C072"/>
    <s v="Carol Brown"/>
    <n v="37"/>
    <s v="M"/>
    <s v="West Coast"/>
    <n v="6500"/>
    <s v="P038"/>
    <d v="2024-11-22T00:00:00"/>
    <n v="1"/>
    <n v="39"/>
    <n v="2.2605046700320485E-3"/>
    <s v="Widget AL"/>
    <s v="Electronics"/>
    <s v="S008"/>
    <n v="19.5"/>
    <s v="Auto Electronics Pro"/>
    <s v="Daniel Evans"/>
    <s v="daniel@autoelectronics.com"/>
    <x v="5"/>
    <x v="4"/>
    <n v="39"/>
    <n v="38.911840317868752"/>
  </r>
  <r>
    <s v="C088"/>
    <s v="Emily Adams"/>
    <n v="59"/>
    <s v="F"/>
    <s v="East Coast"/>
    <n v="6501"/>
    <s v="P017"/>
    <d v="2024-11-22T00:00:00"/>
    <n v="6"/>
    <n v="80"/>
    <n v="1.2254597442578452E-2"/>
    <s v="Appliance Q"/>
    <s v="Home Appliances"/>
    <s v="S007"/>
    <n v="40"/>
    <s v="HealthTech Supplies"/>
    <s v="Peter Clark"/>
    <s v="peter@healthtech.com"/>
    <x v="9"/>
    <x v="8"/>
    <n v="480"/>
    <n v="474.11779322756234"/>
  </r>
  <r>
    <s v="C015"/>
    <s v="Henry Parker"/>
    <n v="70"/>
    <s v="F"/>
    <s v="South"/>
    <n v="6502"/>
    <s v="P044"/>
    <d v="2024-11-22T00:00:00"/>
    <n v="8"/>
    <n v="10.5"/>
    <n v="3.3163746879103694E-2"/>
    <s v="Accessory AR"/>
    <s v="Accessories"/>
    <s v="S004"/>
    <n v="5.25"/>
    <s v="Smart Home Essentials"/>
    <s v="Sarah Davis"/>
    <s v="sarah@smarthomeessentials.com"/>
    <x v="3"/>
    <x v="2"/>
    <n v="84"/>
    <n v="81.214245262155288"/>
  </r>
  <r>
    <s v="C031"/>
    <s v="Dan White"/>
    <n v="29"/>
    <s v="F"/>
    <s v="Midwest"/>
    <n v="6503"/>
    <s v="P041"/>
    <d v="2024-11-22T00:00:00"/>
    <n v="10"/>
    <n v="33.5"/>
    <n v="1.0525857513896132E-2"/>
    <s v="Widget AO"/>
    <s v="Electronics"/>
    <s v="S001"/>
    <n v="16.75"/>
    <s v="Gadget World"/>
    <s v="Emily Rose"/>
    <s v="emily@gadgetworld.com"/>
    <x v="0"/>
    <x v="0"/>
    <n v="335"/>
    <n v="331.4738377328448"/>
  </r>
  <r>
    <s v="C047"/>
    <s v="Leo Young"/>
    <n v="53"/>
    <s v="M"/>
    <s v="South"/>
    <n v="6504"/>
    <s v="P001"/>
    <d v="2024-11-22T00:00:00"/>
    <n v="5"/>
    <n v="30"/>
    <n v="5.9104919252993209E-2"/>
    <s v="Widget A"/>
    <s v="Electronics"/>
    <s v="S001"/>
    <n v="15"/>
    <s v="Gadget World"/>
    <s v="Emily Rose"/>
    <s v="emily@gadgetworld.com"/>
    <x v="0"/>
    <x v="0"/>
    <n v="150"/>
    <n v="141.13426211205103"/>
  </r>
  <r>
    <s v="C053"/>
    <s v="Emily Young"/>
    <n v="68"/>
    <s v="M"/>
    <s v="North"/>
    <n v="6505"/>
    <s v="P053"/>
    <d v="2024-11-22T00:00:00"/>
    <n v="10"/>
    <n v="22.5"/>
    <n v="2.5490684226461391E-2"/>
    <s v="Tool BA"/>
    <s v="Hardware"/>
    <s v="S003"/>
    <n v="11.25"/>
    <s v="Circuit Solutions"/>
    <s v="Mark Johnson"/>
    <s v="mark@circuitsolutions.com"/>
    <x v="2"/>
    <x v="1"/>
    <n v="225"/>
    <n v="219.26459604904619"/>
  </r>
  <r>
    <s v="C025"/>
    <s v="Sam Smith"/>
    <n v="37"/>
    <s v="M"/>
    <s v="Midwest"/>
    <n v="6506"/>
    <s v="P047"/>
    <d v="2024-11-22T00:00:00"/>
    <n v="2"/>
    <n v="82.5"/>
    <n v="5.3077112603135579E-2"/>
    <s v="Appliance AU"/>
    <s v="Home Appliances"/>
    <s v="S007"/>
    <n v="41.25"/>
    <s v="HealthTech Supplies"/>
    <s v="Peter Clark"/>
    <s v="peter@healthtech.com"/>
    <x v="9"/>
    <x v="8"/>
    <n v="165"/>
    <n v="156.24227642048263"/>
  </r>
  <r>
    <s v="C142"/>
    <s v="Henry Hill"/>
    <n v="36"/>
    <s v="M"/>
    <s v="Midwest"/>
    <n v="6507"/>
    <s v="P038"/>
    <d v="2024-11-22T00:00:00"/>
    <n v="8"/>
    <n v="39"/>
    <n v="1.9440496641090377E-2"/>
    <s v="Widget AL"/>
    <s v="Electronics"/>
    <s v="S008"/>
    <n v="19.5"/>
    <s v="Auto Electronics Pro"/>
    <s v="Daniel Evans"/>
    <s v="daniel@autoelectronics.com"/>
    <x v="5"/>
    <x v="4"/>
    <n v="312"/>
    <n v="305.93456504797979"/>
  </r>
  <r>
    <s v="C058"/>
    <s v="Zoe Carter"/>
    <n v="51"/>
    <s v="M"/>
    <s v="West Coast"/>
    <n v="6508"/>
    <s v="P029"/>
    <d v="2024-11-22T00:00:00"/>
    <n v="7"/>
    <n v="40"/>
    <n v="3.3631270190837836E-2"/>
    <s v="Tool AC"/>
    <s v="Hardware"/>
    <s v="S009"/>
    <n v="20"/>
    <s v="Gourmet Gadgets"/>
    <s v="Alice Brown"/>
    <s v="alice@gourmetgadgets.com"/>
    <x v="8"/>
    <x v="7"/>
    <n v="280"/>
    <n v="270.58324434656538"/>
  </r>
  <r>
    <s v="C001"/>
    <s v="Jack Allen"/>
    <n v="28"/>
    <s v="F"/>
    <s v="West Coast"/>
    <n v="6509"/>
    <s v="P053"/>
    <d v="2024-11-23T00:00:00"/>
    <n v="10"/>
    <n v="22.5"/>
    <n v="2.9103090811923873E-2"/>
    <s v="Tool BA"/>
    <s v="Hardware"/>
    <s v="S003"/>
    <n v="11.25"/>
    <s v="Circuit Solutions"/>
    <s v="Mark Johnson"/>
    <s v="mark@circuitsolutions.com"/>
    <x v="2"/>
    <x v="1"/>
    <n v="225"/>
    <n v="218.45180456731714"/>
  </r>
  <r>
    <s v="C061"/>
    <s v="Paul Young"/>
    <n v="62"/>
    <s v="M"/>
    <s v="Midwest"/>
    <n v="6510"/>
    <s v="P011"/>
    <d v="2024-11-23T00:00:00"/>
    <n v="6"/>
    <n v="32"/>
    <n v="4.2762261167081317E-2"/>
    <s v="Widget K"/>
    <s v="Electronics"/>
    <s v="S001"/>
    <n v="16"/>
    <s v="Gadget World"/>
    <s v="Emily Rose"/>
    <s v="emily@gadgetworld.com"/>
    <x v="0"/>
    <x v="0"/>
    <n v="192"/>
    <n v="183.78964585592038"/>
  </r>
  <r>
    <s v="C119"/>
    <s v="Zoe Hill"/>
    <n v="41"/>
    <s v="F"/>
    <s v="Midwest"/>
    <n v="6511"/>
    <s v="P017"/>
    <d v="2024-11-23T00:00:00"/>
    <n v="3"/>
    <n v="80"/>
    <n v="7.3836983255633287E-2"/>
    <s v="Appliance Q"/>
    <s v="Home Appliances"/>
    <s v="S007"/>
    <n v="40"/>
    <s v="HealthTech Supplies"/>
    <s v="Peter Clark"/>
    <s v="peter@healthtech.com"/>
    <x v="9"/>
    <x v="8"/>
    <n v="240"/>
    <n v="222.27912401864802"/>
  </r>
  <r>
    <s v="C071"/>
    <s v="Paul Lee"/>
    <n v="19"/>
    <s v="F"/>
    <s v="West Coast"/>
    <n v="6512"/>
    <s v="P026"/>
    <d v="2024-11-23T00:00:00"/>
    <n v="6"/>
    <n v="22"/>
    <n v="2.997989828271478E-2"/>
    <s v="Item Z"/>
    <s v="Office Supplies"/>
    <s v="S006"/>
    <n v="11"/>
    <s v="Eco Electronics"/>
    <s v="Linda Parker"/>
    <s v="linda@ecoelectronics.com"/>
    <x v="6"/>
    <x v="5"/>
    <n v="132"/>
    <n v="128.04265342668165"/>
  </r>
  <r>
    <s v="C066"/>
    <s v="Sam Brown"/>
    <n v="32"/>
    <s v="M"/>
    <s v="South"/>
    <n v="6513"/>
    <s v="P025"/>
    <d v="2024-11-23T00:00:00"/>
    <n v="8"/>
    <n v="65"/>
    <n v="2.1722817309836606E-2"/>
    <s v="Device Y"/>
    <s v="Electronics"/>
    <s v="S005"/>
    <n v="32.5"/>
    <s v="Office Tech Depot"/>
    <s v="Kevin Lee"/>
    <s v="kevin@officetechdepot.com"/>
    <x v="4"/>
    <x v="3"/>
    <n v="520"/>
    <n v="508.70413499888497"/>
  </r>
  <r>
    <s v="C077"/>
    <s v="Frank Young"/>
    <n v="38"/>
    <s v="F"/>
    <s v="South"/>
    <n v="6514"/>
    <s v="P033"/>
    <d v="2024-11-23T00:00:00"/>
    <n v="3"/>
    <n v="21"/>
    <n v="2.723370385346735E-2"/>
    <s v="Tool AG"/>
    <s v="Hardware"/>
    <s v="S003"/>
    <n v="10.5"/>
    <s v="Circuit Solutions"/>
    <s v="Mark Johnson"/>
    <s v="mark@circuitsolutions.com"/>
    <x v="2"/>
    <x v="1"/>
    <n v="63"/>
    <n v="61.284276657231558"/>
  </r>
  <r>
    <s v="C103"/>
    <s v="Tina Allen"/>
    <n v="23"/>
    <s v="F"/>
    <s v="West Coast"/>
    <n v="6515"/>
    <s v="P010"/>
    <d v="2024-11-23T00:00:00"/>
    <n v="7"/>
    <n v="15"/>
    <n v="7.3111522384076755E-2"/>
    <s v="Accessory J"/>
    <s v="Accessories"/>
    <s v="S010"/>
    <n v="7.5"/>
    <s v="Sports Tech Gear"/>
    <s v="Michael Harris"/>
    <s v="michael@sportstechgear.com"/>
    <x v="7"/>
    <x v="6"/>
    <n v="105"/>
    <n v="97.323290149671948"/>
  </r>
  <r>
    <s v="C076"/>
    <s v="Grace White"/>
    <n v="51"/>
    <s v="M"/>
    <s v="West Coast"/>
    <n v="6516"/>
    <s v="P047"/>
    <d v="2024-11-23T00:00:00"/>
    <n v="9"/>
    <n v="82.5"/>
    <n v="4.0294386187696755E-2"/>
    <s v="Appliance AU"/>
    <s v="Home Appliances"/>
    <s v="S007"/>
    <n v="41.25"/>
    <s v="HealthTech Supplies"/>
    <s v="Peter Clark"/>
    <s v="peter@healthtech.com"/>
    <x v="9"/>
    <x v="8"/>
    <n v="742.5"/>
    <n v="712.58141825563519"/>
  </r>
  <r>
    <s v="C111"/>
    <s v="Grace Walker"/>
    <n v="21"/>
    <s v="F"/>
    <s v="Midwest"/>
    <n v="6517"/>
    <s v="P041"/>
    <d v="2024-11-23T00:00:00"/>
    <n v="5"/>
    <n v="33.5"/>
    <n v="7.2091095134268007E-2"/>
    <s v="Widget AO"/>
    <s v="Electronics"/>
    <s v="S001"/>
    <n v="16.75"/>
    <s v="Gadget World"/>
    <s v="Emily Rose"/>
    <s v="emily@gadgetworld.com"/>
    <x v="0"/>
    <x v="0"/>
    <n v="167.5"/>
    <n v="155.42474156501009"/>
  </r>
  <r>
    <s v="C007"/>
    <s v="Emily Adams"/>
    <n v="62"/>
    <s v="F"/>
    <s v="West Coast"/>
    <n v="6518"/>
    <s v="P034"/>
    <d v="2024-11-23T00:00:00"/>
    <n v="9"/>
    <n v="9.5"/>
    <n v="2.7604952069024725E-2"/>
    <s v="Accessory AH"/>
    <s v="Accessories"/>
    <s v="S004"/>
    <n v="4.75"/>
    <s v="Smart Home Essentials"/>
    <s v="Sarah Davis"/>
    <s v="sarah@smarthomeessentials.com"/>
    <x v="3"/>
    <x v="2"/>
    <n v="85.5"/>
    <n v="83.139776598098379"/>
  </r>
  <r>
    <s v="C027"/>
    <s v="Sam Wright"/>
    <n v="68"/>
    <s v="M"/>
    <s v="South"/>
    <n v="6519"/>
    <s v="P039"/>
    <d v="2024-11-23T00:00:00"/>
    <n v="10"/>
    <n v="35"/>
    <n v="2.3129856480815004E-3"/>
    <s v="Tool AM"/>
    <s v="Hardware"/>
    <s v="S009"/>
    <n v="17.5"/>
    <s v="Gourmet Gadgets"/>
    <s v="Alice Brown"/>
    <s v="alice@gourmetgadgets.com"/>
    <x v="8"/>
    <x v="7"/>
    <n v="350"/>
    <n v="349.19045502317147"/>
  </r>
  <r>
    <s v="C062"/>
    <s v="Henry Parker"/>
    <n v="68"/>
    <s v="M"/>
    <s v="West Coast"/>
    <n v="6520"/>
    <s v="P034"/>
    <d v="2024-11-23T00:00:00"/>
    <n v="10"/>
    <n v="9.5"/>
    <n v="5.5543127701780895E-2"/>
    <s v="Accessory AH"/>
    <s v="Accessories"/>
    <s v="S004"/>
    <n v="4.75"/>
    <s v="Smart Home Essentials"/>
    <s v="Sarah Davis"/>
    <s v="sarah@smarthomeessentials.com"/>
    <x v="3"/>
    <x v="2"/>
    <n v="95"/>
    <n v="89.723402868330822"/>
  </r>
  <r>
    <s v="C057"/>
    <s v="Sam Hall"/>
    <n v="51"/>
    <s v="M"/>
    <s v="North"/>
    <n v="6521"/>
    <s v="P035"/>
    <d v="2024-11-23T00:00:00"/>
    <n v="10"/>
    <n v="63"/>
    <n v="4.0290757357969607E-3"/>
    <s v="Device AI"/>
    <s v="Electronics"/>
    <s v="S005"/>
    <n v="31.5"/>
    <s v="Office Tech Depot"/>
    <s v="Kevin Lee"/>
    <s v="kevin@officetechdepot.com"/>
    <x v="4"/>
    <x v="3"/>
    <n v="630"/>
    <n v="627.46168228644797"/>
  </r>
  <r>
    <s v="C114"/>
    <s v="Nina Carter"/>
    <n v="59"/>
    <s v="F"/>
    <s v="East Coast"/>
    <n v="6522"/>
    <s v="P008"/>
    <d v="2024-11-24T00:00:00"/>
    <n v="9"/>
    <n v="40"/>
    <n v="5.10631073289095E-2"/>
    <s v="Widget H"/>
    <s v="Electronics"/>
    <s v="S008"/>
    <n v="20"/>
    <s v="Auto Electronics Pro"/>
    <s v="Daniel Evans"/>
    <s v="daniel@autoelectronics.com"/>
    <x v="5"/>
    <x v="4"/>
    <n v="360"/>
    <n v="341.61728136159257"/>
  </r>
  <r>
    <s v="C006"/>
    <s v="Grace Hall"/>
    <n v="56"/>
    <s v="F"/>
    <s v="East Coast"/>
    <n v="6523"/>
    <s v="P048"/>
    <d v="2024-11-24T00:00:00"/>
    <n v="9"/>
    <n v="44.5"/>
    <n v="4.3066854937403844E-2"/>
    <s v="Widget AV"/>
    <s v="Electronics"/>
    <s v="S008"/>
    <n v="22.25"/>
    <s v="Auto Electronics Pro"/>
    <s v="Daniel Evans"/>
    <s v="daniel@autoelectronics.com"/>
    <x v="5"/>
    <x v="4"/>
    <n v="400.5"/>
    <n v="383.25172459756976"/>
  </r>
  <r>
    <s v="C049"/>
    <s v="Victor Brown"/>
    <n v="48"/>
    <s v="M"/>
    <s v="Midwest"/>
    <n v="6524"/>
    <s v="P020"/>
    <d v="2024-11-24T00:00:00"/>
    <n v="5"/>
    <n v="17"/>
    <n v="7.9702955882678724E-3"/>
    <s v="Accessory T"/>
    <s v="Accessories"/>
    <s v="S010"/>
    <n v="8.5"/>
    <s v="Sports Tech Gear"/>
    <s v="Michael Harris"/>
    <s v="michael@sportstechgear.com"/>
    <x v="7"/>
    <x v="6"/>
    <n v="85"/>
    <n v="84.322524874997228"/>
  </r>
  <r>
    <s v="C070"/>
    <s v="Nina Lee"/>
    <n v="33"/>
    <s v="F"/>
    <s v="Midwest"/>
    <n v="6525"/>
    <s v="P051"/>
    <d v="2024-11-24T00:00:00"/>
    <n v="9"/>
    <n v="31.5"/>
    <n v="9.519439167380972E-2"/>
    <s v="Widget AY"/>
    <s v="Electronics"/>
    <s v="S001"/>
    <n v="15.75"/>
    <s v="Gadget World"/>
    <s v="Emily Rose"/>
    <s v="emily@gadgetworld.com"/>
    <x v="0"/>
    <x v="0"/>
    <n v="283.5"/>
    <n v="256.51238996047493"/>
  </r>
  <r>
    <s v="C114"/>
    <s v="Nina Carter"/>
    <n v="59"/>
    <s v="F"/>
    <s v="East Coast"/>
    <n v="6526"/>
    <s v="P023"/>
    <d v="2024-11-24T00:00:00"/>
    <n v="6"/>
    <n v="24"/>
    <n v="9.4400002970866995E-2"/>
    <s v="Tool W"/>
    <s v="Hardware"/>
    <s v="S003"/>
    <n v="12"/>
    <s v="Circuit Solutions"/>
    <s v="Mark Johnson"/>
    <s v="mark@circuitsolutions.com"/>
    <x v="2"/>
    <x v="1"/>
    <n v="144"/>
    <n v="130.40639957219514"/>
  </r>
  <r>
    <s v="C038"/>
    <s v="Wendy Allen"/>
    <n v="63"/>
    <s v="F"/>
    <s v="South"/>
    <n v="6527"/>
    <s v="P040"/>
    <d v="2024-11-24T00:00:00"/>
    <n v="3"/>
    <n v="13"/>
    <n v="9.3147453524925455E-2"/>
    <s v="Accessory AN"/>
    <s v="Accessories"/>
    <s v="S010"/>
    <n v="6.5"/>
    <s v="Sports Tech Gear"/>
    <s v="Michael Harris"/>
    <s v="michael@sportstechgear.com"/>
    <x v="7"/>
    <x v="6"/>
    <n v="39"/>
    <n v="35.36724931252791"/>
  </r>
  <r>
    <s v="C027"/>
    <s v="Sam Wright"/>
    <n v="68"/>
    <s v="M"/>
    <s v="South"/>
    <n v="6528"/>
    <s v="P029"/>
    <d v="2024-11-24T00:00:00"/>
    <n v="4"/>
    <n v="40"/>
    <n v="7.7657401850958936E-3"/>
    <s v="Tool AC"/>
    <s v="Hardware"/>
    <s v="S009"/>
    <n v="20"/>
    <s v="Gourmet Gadgets"/>
    <s v="Alice Brown"/>
    <s v="alice@gourmetgadgets.com"/>
    <x v="8"/>
    <x v="7"/>
    <n v="160"/>
    <n v="158.75748157038467"/>
  </r>
  <r>
    <s v="C072"/>
    <s v="Carol Brown"/>
    <n v="37"/>
    <s v="M"/>
    <s v="West Coast"/>
    <n v="6529"/>
    <s v="P023"/>
    <d v="2024-11-24T00:00:00"/>
    <n v="9"/>
    <n v="24"/>
    <n v="2.4992563649608425E-2"/>
    <s v="Tool W"/>
    <s v="Hardware"/>
    <s v="S003"/>
    <n v="12"/>
    <s v="Circuit Solutions"/>
    <s v="Mark Johnson"/>
    <s v="mark@circuitsolutions.com"/>
    <x v="2"/>
    <x v="1"/>
    <n v="216"/>
    <n v="210.60160625168459"/>
  </r>
  <r>
    <s v="C067"/>
    <s v="Rachel Hill"/>
    <n v="61"/>
    <s v="M"/>
    <s v="East Coast"/>
    <n v="6530"/>
    <s v="P037"/>
    <d v="2024-11-24T00:00:00"/>
    <n v="5"/>
    <n v="88"/>
    <n v="4.5869633861943093E-2"/>
    <s v="Appliance AK"/>
    <s v="Home Appliances"/>
    <s v="S007"/>
    <n v="44"/>
    <s v="HealthTech Supplies"/>
    <s v="Peter Clark"/>
    <s v="peter@healthtech.com"/>
    <x v="9"/>
    <x v="8"/>
    <n v="440"/>
    <n v="419.81736110074502"/>
  </r>
  <r>
    <s v="C144"/>
    <s v="Karen Allen"/>
    <n v="56"/>
    <s v="F"/>
    <s v="West Coast"/>
    <n v="6531"/>
    <s v="P008"/>
    <d v="2024-11-24T00:00:00"/>
    <n v="3"/>
    <n v="40"/>
    <n v="2.1026978518943331E-2"/>
    <s v="Widget H"/>
    <s v="Electronics"/>
    <s v="S008"/>
    <n v="20"/>
    <s v="Auto Electronics Pro"/>
    <s v="Daniel Evans"/>
    <s v="daniel@autoelectronics.com"/>
    <x v="5"/>
    <x v="4"/>
    <n v="120"/>
    <n v="117.4767625777268"/>
  </r>
  <r>
    <s v="C029"/>
    <s v="Quinn Taylor"/>
    <n v="38"/>
    <s v="M"/>
    <s v="West Coast"/>
    <n v="6532"/>
    <s v="P041"/>
    <d v="2024-11-24T00:00:00"/>
    <n v="9"/>
    <n v="33.5"/>
    <n v="3.0787583534594432E-2"/>
    <s v="Widget AO"/>
    <s v="Electronics"/>
    <s v="S001"/>
    <n v="16.75"/>
    <s v="Gadget World"/>
    <s v="Emily Rose"/>
    <s v="emily@gadgetworld.com"/>
    <x v="0"/>
    <x v="0"/>
    <n v="301.5"/>
    <n v="292.21754356431978"/>
  </r>
  <r>
    <s v="C017"/>
    <s v="Mia Brown"/>
    <n v="55"/>
    <s v="M"/>
    <s v="West Coast"/>
    <n v="6533"/>
    <s v="P038"/>
    <d v="2024-11-24T00:00:00"/>
    <n v="4"/>
    <n v="39"/>
    <n v="1.059772919389549E-2"/>
    <s v="Widget AL"/>
    <s v="Electronics"/>
    <s v="S008"/>
    <n v="19.5"/>
    <s v="Auto Electronics Pro"/>
    <s v="Daniel Evans"/>
    <s v="daniel@autoelectronics.com"/>
    <x v="5"/>
    <x v="4"/>
    <n v="156"/>
    <n v="154.34675424575229"/>
  </r>
  <r>
    <s v="C109"/>
    <s v="Oscar Clark"/>
    <n v="62"/>
    <s v="F"/>
    <s v="South"/>
    <n v="6534"/>
    <s v="P034"/>
    <d v="2024-11-24T00:00:00"/>
    <n v="6"/>
    <n v="9.5"/>
    <n v="2.4978291088136918E-2"/>
    <s v="Accessory AH"/>
    <s v="Accessories"/>
    <s v="S004"/>
    <n v="4.75"/>
    <s v="Smart Home Essentials"/>
    <s v="Sarah Davis"/>
    <s v="sarah@smarthomeessentials.com"/>
    <x v="3"/>
    <x v="2"/>
    <n v="57"/>
    <n v="55.576237407976194"/>
  </r>
  <r>
    <s v="C041"/>
    <s v="Carol Jones"/>
    <n v="40"/>
    <s v="F"/>
    <s v="West Coast"/>
    <n v="6535"/>
    <s v="P033"/>
    <d v="2024-11-24T00:00:00"/>
    <n v="6"/>
    <n v="21"/>
    <n v="5.8864014084464303E-2"/>
    <s v="Tool AG"/>
    <s v="Hardware"/>
    <s v="S003"/>
    <n v="10.5"/>
    <s v="Circuit Solutions"/>
    <s v="Mark Johnson"/>
    <s v="mark@circuitsolutions.com"/>
    <x v="2"/>
    <x v="1"/>
    <n v="126"/>
    <n v="118.5831342253575"/>
  </r>
  <r>
    <s v="C147"/>
    <s v="Karen Hall"/>
    <n v="66"/>
    <s v="F"/>
    <s v="West Coast"/>
    <n v="6536"/>
    <s v="P049"/>
    <d v="2024-11-24T00:00:00"/>
    <n v="10"/>
    <n v="39.5"/>
    <n v="7.4170153364857577E-2"/>
    <s v="Tool AW"/>
    <s v="Hardware"/>
    <s v="S009"/>
    <n v="19.75"/>
    <s v="Gourmet Gadgets"/>
    <s v="Alice Brown"/>
    <s v="alice@gourmetgadgets.com"/>
    <x v="8"/>
    <x v="7"/>
    <n v="395"/>
    <n v="365.70278942088123"/>
  </r>
  <r>
    <s v="C113"/>
    <s v="Paul Brown"/>
    <n v="64"/>
    <s v="F"/>
    <s v="South"/>
    <n v="6537"/>
    <s v="P002"/>
    <d v="2024-11-24T00:00:00"/>
    <n v="9"/>
    <n v="50"/>
    <n v="3.4615717908702708E-2"/>
    <s v="Gadget B"/>
    <s v="Home Appliances"/>
    <s v="S002"/>
    <n v="25"/>
    <s v="Tech Gear Co."/>
    <s v="John Taylor"/>
    <s v="john@techgear.com"/>
    <x v="1"/>
    <x v="1"/>
    <n v="450"/>
    <n v="434.4229269410838"/>
  </r>
  <r>
    <s v="C041"/>
    <s v="Carol Jones"/>
    <n v="40"/>
    <s v="F"/>
    <s v="West Coast"/>
    <n v="6538"/>
    <s v="P012"/>
    <d v="2024-11-24T00:00:00"/>
    <n v="5"/>
    <n v="44"/>
    <n v="7.7296366428142249E-2"/>
    <s v="Gadget L"/>
    <s v="Home Appliances"/>
    <s v="S002"/>
    <n v="22"/>
    <s v="Tech Gear Co."/>
    <s v="John Taylor"/>
    <s v="john@techgear.com"/>
    <x v="1"/>
    <x v="1"/>
    <n v="220"/>
    <n v="202.9947993858087"/>
  </r>
  <r>
    <s v="C088"/>
    <s v="Emily Adams"/>
    <n v="59"/>
    <s v="F"/>
    <s v="East Coast"/>
    <n v="6539"/>
    <s v="P051"/>
    <d v="2024-11-25T00:00:00"/>
    <n v="1"/>
    <n v="31.5"/>
    <n v="4.4395599922437627E-2"/>
    <s v="Widget AY"/>
    <s v="Electronics"/>
    <s v="S001"/>
    <n v="15.75"/>
    <s v="Gadget World"/>
    <s v="Emily Rose"/>
    <s v="emily@gadgetworld.com"/>
    <x v="0"/>
    <x v="0"/>
    <n v="31.5"/>
    <n v="30.101538602443213"/>
  </r>
  <r>
    <s v="C111"/>
    <s v="Grace Walker"/>
    <n v="21"/>
    <s v="F"/>
    <s v="Midwest"/>
    <n v="6540"/>
    <s v="P045"/>
    <d v="2024-11-25T00:00:00"/>
    <n v="6"/>
    <n v="59.5"/>
    <n v="4.3655082300362913E-2"/>
    <s v="Device AS"/>
    <s v="Electronics"/>
    <s v="S005"/>
    <n v="29.75"/>
    <s v="Office Tech Depot"/>
    <s v="Kevin Lee"/>
    <s v="kevin@officetechdepot.com"/>
    <x v="4"/>
    <x v="3"/>
    <n v="357"/>
    <n v="341.41513561877042"/>
  </r>
  <r>
    <s v="C088"/>
    <s v="Emily Adams"/>
    <n v="59"/>
    <s v="F"/>
    <s v="East Coast"/>
    <n v="6541"/>
    <s v="P034"/>
    <d v="2024-11-25T00:00:00"/>
    <n v="3"/>
    <n v="9.5"/>
    <n v="5.8874258222129886E-3"/>
    <s v="Accessory AH"/>
    <s v="Accessories"/>
    <s v="S004"/>
    <n v="4.75"/>
    <s v="Smart Home Essentials"/>
    <s v="Sarah Davis"/>
    <s v="sarah@smarthomeessentials.com"/>
    <x v="3"/>
    <x v="2"/>
    <n v="28.5"/>
    <n v="28.332208364066929"/>
  </r>
  <r>
    <s v="C089"/>
    <s v="Tina Clark"/>
    <n v="43"/>
    <s v="F"/>
    <s v="North"/>
    <n v="6542"/>
    <s v="P023"/>
    <d v="2024-11-25T00:00:00"/>
    <n v="10"/>
    <n v="24"/>
    <n v="2.0484904177761522E-2"/>
    <s v="Tool W"/>
    <s v="Hardware"/>
    <s v="S003"/>
    <n v="12"/>
    <s v="Circuit Solutions"/>
    <s v="Mark Johnson"/>
    <s v="mark@circuitsolutions.com"/>
    <x v="2"/>
    <x v="1"/>
    <n v="240"/>
    <n v="235.08362299733724"/>
  </r>
  <r>
    <s v="C052"/>
    <s v="Jack Allen"/>
    <n v="31"/>
    <s v="M"/>
    <s v="North"/>
    <n v="6543"/>
    <s v="P024"/>
    <d v="2024-11-25T00:00:00"/>
    <n v="3"/>
    <n v="11"/>
    <n v="4.8969028535438067E-2"/>
    <s v="Accessory X"/>
    <s v="Accessories"/>
    <s v="S004"/>
    <n v="5.5"/>
    <s v="Smart Home Essentials"/>
    <s v="Sarah Davis"/>
    <s v="sarah@smarthomeessentials.com"/>
    <x v="3"/>
    <x v="2"/>
    <n v="33"/>
    <n v="31.384022058330544"/>
  </r>
  <r>
    <s v="C040"/>
    <s v="Frank White"/>
    <n v="53"/>
    <s v="M"/>
    <s v="South"/>
    <n v="6544"/>
    <s v="P002"/>
    <d v="2024-11-25T00:00:00"/>
    <n v="10"/>
    <n v="50"/>
    <n v="4.6344462346204686E-2"/>
    <s v="Gadget B"/>
    <s v="Home Appliances"/>
    <s v="S002"/>
    <n v="25"/>
    <s v="Tech Gear Co."/>
    <s v="John Taylor"/>
    <s v="john@techgear.com"/>
    <x v="1"/>
    <x v="1"/>
    <n v="500"/>
    <n v="476.82776882689768"/>
  </r>
  <r>
    <s v="C112"/>
    <s v="Frank White"/>
    <n v="52"/>
    <s v="F"/>
    <s v="East Coast"/>
    <n v="6545"/>
    <s v="P018"/>
    <d v="2024-11-25T00:00:00"/>
    <n v="6"/>
    <n v="43"/>
    <n v="2.9667621988364703E-3"/>
    <s v="Widget R"/>
    <s v="Electronics"/>
    <s v="S008"/>
    <n v="21.5"/>
    <s v="Auto Electronics Pro"/>
    <s v="Daniel Evans"/>
    <s v="daniel@autoelectronics.com"/>
    <x v="5"/>
    <x v="4"/>
    <n v="258"/>
    <n v="257.23457535270018"/>
  </r>
  <r>
    <s v="C125"/>
    <s v="Jack Clark"/>
    <n v="59"/>
    <s v="M"/>
    <s v="Midwest"/>
    <n v="6546"/>
    <s v="P004"/>
    <d v="2024-11-25T00:00:00"/>
    <n v="1"/>
    <n v="10"/>
    <n v="9.4223858497231638E-2"/>
    <s v="Accessory D"/>
    <s v="Accessories"/>
    <s v="S004"/>
    <n v="5"/>
    <s v="Smart Home Essentials"/>
    <s v="Sarah Davis"/>
    <s v="sarah@smarthomeessentials.com"/>
    <x v="3"/>
    <x v="2"/>
    <n v="10"/>
    <n v="9.0577614150276844"/>
  </r>
  <r>
    <s v="C137"/>
    <s v="Uma Young"/>
    <n v="19"/>
    <s v="M"/>
    <s v="East Coast"/>
    <n v="6547"/>
    <s v="P028"/>
    <d v="2024-11-25T00:00:00"/>
    <n v="8"/>
    <n v="46"/>
    <n v="3.3583596073026627E-2"/>
    <s v="Widget AB"/>
    <s v="Electronics"/>
    <s v="S008"/>
    <n v="23"/>
    <s v="Auto Electronics Pro"/>
    <s v="Daniel Evans"/>
    <s v="daniel@autoelectronics.com"/>
    <x v="5"/>
    <x v="4"/>
    <n v="368"/>
    <n v="355.64123664512618"/>
  </r>
  <r>
    <s v="C037"/>
    <s v="Dan White"/>
    <n v="21"/>
    <s v="F"/>
    <s v="Midwest"/>
    <n v="6548"/>
    <s v="P002"/>
    <d v="2024-11-25T00:00:00"/>
    <n v="4"/>
    <n v="50"/>
    <n v="8.6102701400455547E-2"/>
    <s v="Gadget B"/>
    <s v="Home Appliances"/>
    <s v="S002"/>
    <n v="25"/>
    <s v="Tech Gear Co."/>
    <s v="John Taylor"/>
    <s v="john@techgear.com"/>
    <x v="1"/>
    <x v="1"/>
    <n v="200"/>
    <n v="182.77945971990889"/>
  </r>
  <r>
    <s v="C022"/>
    <s v="Nina Taylor"/>
    <n v="60"/>
    <s v="F"/>
    <s v="South"/>
    <n v="6549"/>
    <s v="P007"/>
    <d v="2024-11-25T00:00:00"/>
    <n v="1"/>
    <n v="90"/>
    <n v="1.1090284199182655E-2"/>
    <s v="Appliance G"/>
    <s v="Home Appliances"/>
    <s v="S007"/>
    <n v="45"/>
    <s v="HealthTech Supplies"/>
    <s v="Peter Clark"/>
    <s v="peter@healthtech.com"/>
    <x v="9"/>
    <x v="8"/>
    <n v="90"/>
    <n v="89.001874422073556"/>
  </r>
  <r>
    <s v="C102"/>
    <s v="Isla Walker"/>
    <n v="38"/>
    <s v="F"/>
    <s v="South"/>
    <n v="6550"/>
    <s v="P049"/>
    <d v="2024-11-25T00:00:00"/>
    <n v="4"/>
    <n v="39.5"/>
    <n v="6.1784254868800575E-3"/>
    <s v="Tool AW"/>
    <s v="Hardware"/>
    <s v="S009"/>
    <n v="19.75"/>
    <s v="Gourmet Gadgets"/>
    <s v="Alice Brown"/>
    <s v="alice@gourmetgadgets.com"/>
    <x v="8"/>
    <x v="7"/>
    <n v="158"/>
    <n v="157.02380877307294"/>
  </r>
  <r>
    <s v="C069"/>
    <s v="Rachel Brown"/>
    <n v="44"/>
    <s v="F"/>
    <s v="West Coast"/>
    <n v="6551"/>
    <s v="P030"/>
    <d v="2024-11-25T00:00:00"/>
    <n v="5"/>
    <n v="18"/>
    <n v="3.406269572575845E-2"/>
    <s v="Accessory AD"/>
    <s v="Accessories"/>
    <s v="S010"/>
    <n v="9"/>
    <s v="Sports Tech Gear"/>
    <s v="Michael Harris"/>
    <s v="michael@sportstechgear.com"/>
    <x v="7"/>
    <x v="6"/>
    <n v="90"/>
    <n v="86.934357384681746"/>
  </r>
  <r>
    <s v="C017"/>
    <s v="Mia Brown"/>
    <n v="55"/>
    <s v="M"/>
    <s v="West Coast"/>
    <n v="6552"/>
    <s v="P048"/>
    <d v="2024-11-25T00:00:00"/>
    <n v="2"/>
    <n v="44.5"/>
    <n v="1.5318912580068912E-2"/>
    <s v="Widget AV"/>
    <s v="Electronics"/>
    <s v="S008"/>
    <n v="22.25"/>
    <s v="Auto Electronics Pro"/>
    <s v="Daniel Evans"/>
    <s v="daniel@autoelectronics.com"/>
    <x v="5"/>
    <x v="4"/>
    <n v="89"/>
    <n v="87.63661678037387"/>
  </r>
  <r>
    <s v="C092"/>
    <s v="Xander Walker"/>
    <n v="54"/>
    <s v="F"/>
    <s v="North"/>
    <n v="6553"/>
    <s v="P050"/>
    <d v="2024-11-25T00:00:00"/>
    <n v="7"/>
    <n v="17.5"/>
    <n v="4.0118939877663587E-2"/>
    <s v="Accessory AX"/>
    <s v="Accessories"/>
    <s v="S010"/>
    <n v="8.75"/>
    <s v="Sports Tech Gear"/>
    <s v="Michael Harris"/>
    <s v="michael@sportstechgear.com"/>
    <x v="7"/>
    <x v="6"/>
    <n v="122.5"/>
    <n v="117.58542986498621"/>
  </r>
  <r>
    <s v="C011"/>
    <s v="Frank Wright"/>
    <n v="55"/>
    <s v="M"/>
    <s v="North"/>
    <n v="6554"/>
    <s v="P037"/>
    <d v="2024-11-25T00:00:00"/>
    <n v="10"/>
    <n v="88"/>
    <n v="5.6066011667798565E-2"/>
    <s v="Appliance AK"/>
    <s v="Home Appliances"/>
    <s v="S007"/>
    <n v="44"/>
    <s v="HealthTech Supplies"/>
    <s v="Peter Clark"/>
    <s v="peter@healthtech.com"/>
    <x v="9"/>
    <x v="8"/>
    <n v="880"/>
    <n v="830.66190973233722"/>
  </r>
  <r>
    <s v="C149"/>
    <s v="Frank Carter"/>
    <n v="42"/>
    <s v="F"/>
    <s v="South"/>
    <n v="6555"/>
    <s v="P053"/>
    <d v="2024-11-26T00:00:00"/>
    <n v="4"/>
    <n v="22.5"/>
    <n v="6.4615013404218519E-2"/>
    <s v="Tool BA"/>
    <s v="Hardware"/>
    <s v="S003"/>
    <n v="11.25"/>
    <s v="Circuit Solutions"/>
    <s v="Mark Johnson"/>
    <s v="mark@circuitsolutions.com"/>
    <x v="2"/>
    <x v="1"/>
    <n v="90"/>
    <n v="84.18464879362034"/>
  </r>
  <r>
    <s v="C003"/>
    <s v="Tina Parker"/>
    <n v="65"/>
    <s v="F"/>
    <s v="West Coast"/>
    <n v="6556"/>
    <s v="P027"/>
    <d v="2024-11-26T00:00:00"/>
    <n v="4"/>
    <n v="85"/>
    <n v="5.0420266767713523E-2"/>
    <s v="Appliance AA"/>
    <s v="Home Appliances"/>
    <s v="S007"/>
    <n v="42.5"/>
    <s v="HealthTech Supplies"/>
    <s v="Peter Clark"/>
    <s v="peter@healthtech.com"/>
    <x v="9"/>
    <x v="8"/>
    <n v="340"/>
    <n v="322.85710929897738"/>
  </r>
  <r>
    <s v="C103"/>
    <s v="Tina Allen"/>
    <n v="23"/>
    <s v="F"/>
    <s v="West Coast"/>
    <n v="6557"/>
    <s v="P045"/>
    <d v="2024-11-26T00:00:00"/>
    <n v="2"/>
    <n v="59.5"/>
    <n v="6.2736845635138483E-2"/>
    <s v="Device AS"/>
    <s v="Electronics"/>
    <s v="S005"/>
    <n v="29.75"/>
    <s v="Office Tech Depot"/>
    <s v="Kevin Lee"/>
    <s v="kevin@officetechdepot.com"/>
    <x v="4"/>
    <x v="3"/>
    <n v="119"/>
    <n v="111.53431536941852"/>
  </r>
  <r>
    <s v="C054"/>
    <s v="Alice Allen"/>
    <n v="62"/>
    <s v="F"/>
    <s v="Midwest"/>
    <n v="6558"/>
    <s v="P029"/>
    <d v="2024-11-26T00:00:00"/>
    <n v="3"/>
    <n v="40"/>
    <n v="7.4482454408788312E-2"/>
    <s v="Tool AC"/>
    <s v="Hardware"/>
    <s v="S009"/>
    <n v="20"/>
    <s v="Gourmet Gadgets"/>
    <s v="Alice Brown"/>
    <s v="alice@gourmetgadgets.com"/>
    <x v="8"/>
    <x v="7"/>
    <n v="120"/>
    <n v="111.0621054709454"/>
  </r>
  <r>
    <s v="C067"/>
    <s v="Rachel Hill"/>
    <n v="61"/>
    <s v="M"/>
    <s v="East Coast"/>
    <n v="6559"/>
    <s v="P014"/>
    <d v="2024-11-26T00:00:00"/>
    <n v="10"/>
    <n v="12"/>
    <n v="2.0127378298294196E-2"/>
    <s v="Accessory N"/>
    <s v="Accessories"/>
    <s v="S004"/>
    <n v="6"/>
    <s v="Smart Home Essentials"/>
    <s v="Sarah Davis"/>
    <s v="sarah@smarthomeessentials.com"/>
    <x v="3"/>
    <x v="2"/>
    <n v="120"/>
    <n v="117.58471460420469"/>
  </r>
  <r>
    <s v="C140"/>
    <s v="Wendy Hall"/>
    <n v="28"/>
    <s v="F"/>
    <s v="East Coast"/>
    <n v="6560"/>
    <s v="P001"/>
    <d v="2024-11-26T00:00:00"/>
    <n v="7"/>
    <n v="30"/>
    <n v="9.6017290407476488E-2"/>
    <s v="Widget A"/>
    <s v="Electronics"/>
    <s v="S001"/>
    <n v="15"/>
    <s v="Gadget World"/>
    <s v="Emily Rose"/>
    <s v="emily@gadgetworld.com"/>
    <x v="0"/>
    <x v="0"/>
    <n v="210"/>
    <n v="189.83636901442995"/>
  </r>
  <r>
    <s v="C050"/>
    <s v="Emily Lee"/>
    <n v="70"/>
    <s v="M"/>
    <s v="East Coast"/>
    <n v="6561"/>
    <s v="P013"/>
    <d v="2024-11-26T00:00:00"/>
    <n v="7"/>
    <n v="23"/>
    <n v="3.894268673284397E-2"/>
    <s v="Tool M"/>
    <s v="Hardware"/>
    <s v="S003"/>
    <n v="11.5"/>
    <s v="Circuit Solutions"/>
    <s v="Mark Johnson"/>
    <s v="mark@circuitsolutions.com"/>
    <x v="2"/>
    <x v="1"/>
    <n v="161"/>
    <n v="154.73022743601211"/>
  </r>
  <r>
    <s v="C059"/>
    <s v="Yara Lee"/>
    <n v="36"/>
    <s v="M"/>
    <s v="North"/>
    <n v="6562"/>
    <s v="P035"/>
    <d v="2024-11-26T00:00:00"/>
    <n v="9"/>
    <n v="63"/>
    <n v="6.3533315565153001E-2"/>
    <s v="Device AI"/>
    <s v="Electronics"/>
    <s v="S005"/>
    <n v="31.5"/>
    <s v="Office Tech Depot"/>
    <s v="Kevin Lee"/>
    <s v="kevin@officetechdepot.com"/>
    <x v="4"/>
    <x v="3"/>
    <n v="567"/>
    <n v="530.97661007455827"/>
  </r>
  <r>
    <s v="C147"/>
    <s v="Karen Hall"/>
    <n v="66"/>
    <s v="F"/>
    <s v="West Coast"/>
    <n v="6563"/>
    <s v="P035"/>
    <d v="2024-11-26T00:00:00"/>
    <n v="10"/>
    <n v="63"/>
    <n v="5.4620469243935113E-2"/>
    <s v="Device AI"/>
    <s v="Electronics"/>
    <s v="S005"/>
    <n v="31.5"/>
    <s v="Office Tech Depot"/>
    <s v="Kevin Lee"/>
    <s v="kevin@officetechdepot.com"/>
    <x v="4"/>
    <x v="3"/>
    <n v="630"/>
    <n v="595.58910437632085"/>
  </r>
  <r>
    <s v="C125"/>
    <s v="Jack Clark"/>
    <n v="59"/>
    <s v="M"/>
    <s v="Midwest"/>
    <n v="6564"/>
    <s v="P044"/>
    <d v="2024-11-26T00:00:00"/>
    <n v="2"/>
    <n v="10.5"/>
    <n v="2.5567664032669402E-2"/>
    <s v="Accessory AR"/>
    <s v="Accessories"/>
    <s v="S004"/>
    <n v="5.25"/>
    <s v="Smart Home Essentials"/>
    <s v="Sarah Davis"/>
    <s v="sarah@smarthomeessentials.com"/>
    <x v="3"/>
    <x v="2"/>
    <n v="21"/>
    <n v="20.463079055313944"/>
  </r>
  <r>
    <s v="C101"/>
    <s v="Karen Hill"/>
    <n v="69"/>
    <s v="F"/>
    <s v="East Coast"/>
    <n v="6565"/>
    <s v="P027"/>
    <d v="2024-11-26T00:00:00"/>
    <n v="4"/>
    <n v="85"/>
    <n v="1.3121466436296603E-2"/>
    <s v="Appliance AA"/>
    <s v="Home Appliances"/>
    <s v="S007"/>
    <n v="42.5"/>
    <s v="HealthTech Supplies"/>
    <s v="Peter Clark"/>
    <s v="peter@healthtech.com"/>
    <x v="9"/>
    <x v="8"/>
    <n v="340"/>
    <n v="335.53870141165913"/>
  </r>
  <r>
    <s v="C126"/>
    <s v="Isla Walker"/>
    <n v="20"/>
    <s v="M"/>
    <s v="North"/>
    <n v="6566"/>
    <s v="P033"/>
    <d v="2024-11-26T00:00:00"/>
    <n v="7"/>
    <n v="21"/>
    <n v="2.9433724336573631E-2"/>
    <s v="Tool AG"/>
    <s v="Hardware"/>
    <s v="S003"/>
    <n v="10.5"/>
    <s v="Circuit Solutions"/>
    <s v="Mark Johnson"/>
    <s v="mark@circuitsolutions.com"/>
    <x v="2"/>
    <x v="1"/>
    <n v="147"/>
    <n v="142.67324252252368"/>
  </r>
  <r>
    <s v="C008"/>
    <s v="Mia Allen"/>
    <n v="61"/>
    <s v="M"/>
    <s v="East Coast"/>
    <n v="6567"/>
    <s v="P017"/>
    <d v="2024-11-26T00:00:00"/>
    <n v="9"/>
    <n v="80"/>
    <n v="6.6935417072271297E-2"/>
    <s v="Appliance Q"/>
    <s v="Home Appliances"/>
    <s v="S007"/>
    <n v="40"/>
    <s v="HealthTech Supplies"/>
    <s v="Peter Clark"/>
    <s v="peter@healthtech.com"/>
    <x v="9"/>
    <x v="8"/>
    <n v="720"/>
    <n v="671.80649970796469"/>
  </r>
  <r>
    <s v="C149"/>
    <s v="Frank Carter"/>
    <n v="42"/>
    <s v="F"/>
    <s v="South"/>
    <n v="6568"/>
    <s v="P050"/>
    <d v="2024-11-26T00:00:00"/>
    <n v="5"/>
    <n v="17.5"/>
    <n v="7.828768176061246E-2"/>
    <s v="Accessory AX"/>
    <s v="Accessories"/>
    <s v="S010"/>
    <n v="8.75"/>
    <s v="Sports Tech Gear"/>
    <s v="Michael Harris"/>
    <s v="michael@sportstechgear.com"/>
    <x v="7"/>
    <x v="6"/>
    <n v="87.5"/>
    <n v="80.649827845946405"/>
  </r>
  <r>
    <s v="C111"/>
    <s v="Grace Walker"/>
    <n v="21"/>
    <s v="F"/>
    <s v="Midwest"/>
    <n v="6569"/>
    <s v="P012"/>
    <d v="2024-11-27T00:00:00"/>
    <n v="6"/>
    <n v="44"/>
    <n v="7.2127050380836999E-2"/>
    <s v="Gadget L"/>
    <s v="Home Appliances"/>
    <s v="S002"/>
    <n v="22"/>
    <s v="Tech Gear Co."/>
    <s v="John Taylor"/>
    <s v="john@techgear.com"/>
    <x v="1"/>
    <x v="1"/>
    <n v="264"/>
    <n v="244.95845869945904"/>
  </r>
  <r>
    <s v="C003"/>
    <s v="Tina Parker"/>
    <n v="65"/>
    <s v="F"/>
    <s v="West Coast"/>
    <n v="6570"/>
    <s v="P041"/>
    <d v="2024-11-27T00:00:00"/>
    <n v="4"/>
    <n v="33.5"/>
    <n v="2.5773110577404581E-2"/>
    <s v="Widget AO"/>
    <s v="Electronics"/>
    <s v="S001"/>
    <n v="16.75"/>
    <s v="Gadget World"/>
    <s v="Emily Rose"/>
    <s v="emily@gadgetworld.com"/>
    <x v="0"/>
    <x v="0"/>
    <n v="134"/>
    <n v="130.54640318262778"/>
  </r>
  <r>
    <s v="C037"/>
    <s v="Dan White"/>
    <n v="21"/>
    <s v="F"/>
    <s v="Midwest"/>
    <n v="6571"/>
    <s v="P016"/>
    <d v="2024-11-27T00:00:00"/>
    <n v="7"/>
    <n v="26"/>
    <n v="9.4003276629627167E-2"/>
    <s v="Item P"/>
    <s v="Office Supplies"/>
    <s v="S006"/>
    <n v="13"/>
    <s v="Eco Electronics"/>
    <s v="Linda Parker"/>
    <s v="linda@ecoelectronics.com"/>
    <x v="6"/>
    <x v="5"/>
    <n v="182"/>
    <n v="164.89140365340785"/>
  </r>
  <r>
    <s v="C022"/>
    <s v="Nina Taylor"/>
    <n v="60"/>
    <s v="F"/>
    <s v="South"/>
    <n v="6572"/>
    <s v="P052"/>
    <d v="2024-11-27T00:00:00"/>
    <n v="7"/>
    <n v="47.5"/>
    <n v="5.224693415402093E-2"/>
    <s v="Gadget AZ"/>
    <s v="Home Appliances"/>
    <s v="S002"/>
    <n v="23.75"/>
    <s v="Tech Gear Co."/>
    <s v="John Taylor"/>
    <s v="john@techgear.com"/>
    <x v="1"/>
    <x v="1"/>
    <n v="332.5"/>
    <n v="315.12789439378804"/>
  </r>
  <r>
    <s v="C136"/>
    <s v="Henry Mitchell"/>
    <n v="54"/>
    <s v="M"/>
    <s v="Midwest"/>
    <n v="6573"/>
    <s v="P009"/>
    <d v="2024-11-27T00:00:00"/>
    <n v="3"/>
    <n v="36"/>
    <n v="1.8114660638638036E-2"/>
    <s v="Tool I"/>
    <s v="Hardware"/>
    <s v="S009"/>
    <n v="18"/>
    <s v="Gourmet Gadgets"/>
    <s v="Alice Brown"/>
    <s v="alice@gourmetgadgets.com"/>
    <x v="8"/>
    <x v="7"/>
    <n v="108"/>
    <n v="106.04361665102709"/>
  </r>
  <r>
    <s v="C071"/>
    <s v="Paul Lee"/>
    <n v="19"/>
    <s v="F"/>
    <s v="West Coast"/>
    <n v="6574"/>
    <s v="P017"/>
    <d v="2024-11-27T00:00:00"/>
    <n v="7"/>
    <n v="80"/>
    <n v="4.0729098648369891E-2"/>
    <s v="Appliance Q"/>
    <s v="Home Appliances"/>
    <s v="S007"/>
    <n v="40"/>
    <s v="HealthTech Supplies"/>
    <s v="Peter Clark"/>
    <s v="peter@healthtech.com"/>
    <x v="9"/>
    <x v="8"/>
    <n v="560"/>
    <n v="537.19170475691283"/>
  </r>
  <r>
    <s v="C092"/>
    <s v="Xander Walker"/>
    <n v="54"/>
    <s v="F"/>
    <s v="North"/>
    <n v="6575"/>
    <s v="P001"/>
    <d v="2024-11-27T00:00:00"/>
    <n v="6"/>
    <n v="30"/>
    <n v="2.5189071673301089E-2"/>
    <s v="Widget A"/>
    <s v="Electronics"/>
    <s v="S001"/>
    <n v="15"/>
    <s v="Gadget World"/>
    <s v="Emily Rose"/>
    <s v="emily@gadgetworld.com"/>
    <x v="0"/>
    <x v="0"/>
    <n v="180"/>
    <n v="175.46596709880581"/>
  </r>
  <r>
    <s v="C081"/>
    <s v="Jack Young"/>
    <n v="59"/>
    <s v="M"/>
    <s v="South"/>
    <n v="6576"/>
    <s v="P036"/>
    <d v="2024-11-27T00:00:00"/>
    <n v="2"/>
    <n v="26.5"/>
    <n v="5.2624780778758387E-2"/>
    <s v="Item AJ"/>
    <s v="Office Supplies"/>
    <s v="S006"/>
    <n v="13.25"/>
    <s v="Eco Electronics"/>
    <s v="Linda Parker"/>
    <s v="linda@ecoelectronics.com"/>
    <x v="6"/>
    <x v="5"/>
    <n v="53"/>
    <n v="50.210886618725809"/>
  </r>
  <r>
    <s v="C119"/>
    <s v="Zoe Hill"/>
    <n v="41"/>
    <s v="F"/>
    <s v="Midwest"/>
    <n v="6577"/>
    <s v="P028"/>
    <d v="2024-11-27T00:00:00"/>
    <n v="7"/>
    <n v="46"/>
    <n v="6.684733945001578E-2"/>
    <s v="Widget AB"/>
    <s v="Electronics"/>
    <s v="S008"/>
    <n v="23"/>
    <s v="Auto Electronics Pro"/>
    <s v="Daniel Evans"/>
    <s v="daniel@autoelectronics.com"/>
    <x v="5"/>
    <x v="4"/>
    <n v="322"/>
    <n v="300.47515669709492"/>
  </r>
  <r>
    <s v="C043"/>
    <s v="Uma Mitchell"/>
    <n v="46"/>
    <s v="M"/>
    <s v="South"/>
    <n v="6578"/>
    <s v="P018"/>
    <d v="2024-11-27T00:00:00"/>
    <n v="3"/>
    <n v="43"/>
    <n v="6.8738465265724413E-2"/>
    <s v="Widget R"/>
    <s v="Electronics"/>
    <s v="S008"/>
    <n v="21.5"/>
    <s v="Auto Electronics Pro"/>
    <s v="Daniel Evans"/>
    <s v="daniel@autoelectronics.com"/>
    <x v="5"/>
    <x v="4"/>
    <n v="129"/>
    <n v="120.13273798072154"/>
  </r>
  <r>
    <s v="C002"/>
    <s v="Xander Jones"/>
    <n v="66"/>
    <s v="F"/>
    <s v="Midwest"/>
    <n v="6579"/>
    <s v="P028"/>
    <d v="2024-11-27T00:00:00"/>
    <n v="10"/>
    <n v="46"/>
    <n v="3.0397883906385738E-2"/>
    <s v="Widget AB"/>
    <s v="Electronics"/>
    <s v="S008"/>
    <n v="23"/>
    <s v="Auto Electronics Pro"/>
    <s v="Daniel Evans"/>
    <s v="daniel@autoelectronics.com"/>
    <x v="5"/>
    <x v="4"/>
    <n v="460"/>
    <n v="446.01697340306254"/>
  </r>
  <r>
    <s v="C142"/>
    <s v="Henry Hill"/>
    <n v="36"/>
    <s v="M"/>
    <s v="Midwest"/>
    <n v="6580"/>
    <s v="P009"/>
    <d v="2024-11-27T00:00:00"/>
    <n v="7"/>
    <n v="36"/>
    <n v="3.3374421326568642E-2"/>
    <s v="Tool I"/>
    <s v="Hardware"/>
    <s v="S009"/>
    <n v="18"/>
    <s v="Gourmet Gadgets"/>
    <s v="Alice Brown"/>
    <s v="alice@gourmetgadgets.com"/>
    <x v="8"/>
    <x v="7"/>
    <n v="252"/>
    <n v="243.58964582570471"/>
  </r>
  <r>
    <s v="C025"/>
    <s v="Sam Smith"/>
    <n v="37"/>
    <s v="M"/>
    <s v="Midwest"/>
    <n v="6581"/>
    <s v="P001"/>
    <d v="2024-11-27T00:00:00"/>
    <n v="5"/>
    <n v="30"/>
    <n v="8.9326904539872742E-2"/>
    <s v="Widget A"/>
    <s v="Electronics"/>
    <s v="S001"/>
    <n v="15"/>
    <s v="Gadget World"/>
    <s v="Emily Rose"/>
    <s v="emily@gadgetworld.com"/>
    <x v="0"/>
    <x v="0"/>
    <n v="150"/>
    <n v="136.60096431901908"/>
  </r>
  <r>
    <s v="C066"/>
    <s v="Sam Brown"/>
    <n v="32"/>
    <s v="M"/>
    <s v="South"/>
    <n v="6582"/>
    <s v="P025"/>
    <d v="2024-11-28T00:00:00"/>
    <n v="10"/>
    <n v="65"/>
    <n v="6.3037073149900022E-2"/>
    <s v="Device Y"/>
    <s v="Electronics"/>
    <s v="S005"/>
    <n v="32.5"/>
    <s v="Office Tech Depot"/>
    <s v="Kevin Lee"/>
    <s v="kevin@officetechdepot.com"/>
    <x v="4"/>
    <x v="3"/>
    <n v="650"/>
    <n v="609.02590245256499"/>
  </r>
  <r>
    <s v="C058"/>
    <s v="Zoe Carter"/>
    <n v="51"/>
    <s v="M"/>
    <s v="West Coast"/>
    <n v="6583"/>
    <s v="P042"/>
    <d v="2024-11-28T00:00:00"/>
    <n v="5"/>
    <n v="53"/>
    <n v="7.0026216666612059E-2"/>
    <s v="Gadget AP"/>
    <s v="Home Appliances"/>
    <s v="S002"/>
    <n v="26.5"/>
    <s v="Tech Gear Co."/>
    <s v="John Taylor"/>
    <s v="john@techgear.com"/>
    <x v="1"/>
    <x v="1"/>
    <n v="265"/>
    <n v="246.44305258334779"/>
  </r>
  <r>
    <s v="C075"/>
    <s v="Frank Parker"/>
    <n v="50"/>
    <s v="M"/>
    <s v="East Coast"/>
    <n v="6584"/>
    <s v="P048"/>
    <d v="2024-11-28T00:00:00"/>
    <n v="4"/>
    <n v="44.5"/>
    <n v="2.2288630456247516E-3"/>
    <s v="Widget AV"/>
    <s v="Electronics"/>
    <s v="S008"/>
    <n v="22.25"/>
    <s v="Auto Electronics Pro"/>
    <s v="Daniel Evans"/>
    <s v="daniel@autoelectronics.com"/>
    <x v="5"/>
    <x v="4"/>
    <n v="178"/>
    <n v="177.60326237787879"/>
  </r>
  <r>
    <s v="C102"/>
    <s v="Isla Walker"/>
    <n v="38"/>
    <s v="F"/>
    <s v="South"/>
    <n v="6585"/>
    <s v="P033"/>
    <d v="2024-11-28T00:00:00"/>
    <n v="3"/>
    <n v="21"/>
    <n v="1.8002568781778083E-2"/>
    <s v="Tool AG"/>
    <s v="Hardware"/>
    <s v="S003"/>
    <n v="10.5"/>
    <s v="Circuit Solutions"/>
    <s v="Mark Johnson"/>
    <s v="mark@circuitsolutions.com"/>
    <x v="2"/>
    <x v="1"/>
    <n v="63"/>
    <n v="61.865838166747977"/>
  </r>
  <r>
    <s v="C105"/>
    <s v="Tina Young"/>
    <n v="52"/>
    <s v="F"/>
    <s v="West Coast"/>
    <n v="6586"/>
    <s v="P026"/>
    <d v="2024-11-28T00:00:00"/>
    <n v="6"/>
    <n v="22"/>
    <n v="7.2782437117119222E-2"/>
    <s v="Item Z"/>
    <s v="Office Supplies"/>
    <s v="S006"/>
    <n v="11"/>
    <s v="Eco Electronics"/>
    <s v="Linda Parker"/>
    <s v="linda@ecoelectronics.com"/>
    <x v="6"/>
    <x v="5"/>
    <n v="132"/>
    <n v="122.39271830054027"/>
  </r>
  <r>
    <s v="C121"/>
    <s v="Leo Carter"/>
    <n v="65"/>
    <s v="M"/>
    <s v="Midwest"/>
    <n v="6587"/>
    <s v="P006"/>
    <d v="2024-11-28T00:00:00"/>
    <n v="2"/>
    <n v="25"/>
    <n v="9.3203567193341774E-3"/>
    <s v="Item F"/>
    <s v="Office Supplies"/>
    <s v="S006"/>
    <n v="12.5"/>
    <s v="Eco Electronics"/>
    <s v="Linda Parker"/>
    <s v="linda@ecoelectronics.com"/>
    <x v="6"/>
    <x v="5"/>
    <n v="50"/>
    <n v="49.53398216403329"/>
  </r>
  <r>
    <s v="C098"/>
    <s v="Henry Hall"/>
    <n v="60"/>
    <s v="F"/>
    <s v="Midwest"/>
    <n v="6588"/>
    <s v="P051"/>
    <d v="2024-11-28T00:00:00"/>
    <n v="9"/>
    <n v="31.5"/>
    <n v="2.364491616358956E-2"/>
    <s v="Widget AY"/>
    <s v="Electronics"/>
    <s v="S001"/>
    <n v="15.75"/>
    <s v="Gadget World"/>
    <s v="Emily Rose"/>
    <s v="emily@gadgetworld.com"/>
    <x v="0"/>
    <x v="0"/>
    <n v="283.5"/>
    <n v="276.79666626762236"/>
  </r>
  <r>
    <s v="C007"/>
    <s v="Emily Adams"/>
    <n v="62"/>
    <s v="F"/>
    <s v="West Coast"/>
    <n v="6589"/>
    <s v="P037"/>
    <d v="2024-11-28T00:00:00"/>
    <n v="10"/>
    <n v="88"/>
    <n v="8.0167091976394156E-2"/>
    <s v="Appliance AK"/>
    <s v="Home Appliances"/>
    <s v="S007"/>
    <n v="44"/>
    <s v="HealthTech Supplies"/>
    <s v="Peter Clark"/>
    <s v="peter@healthtech.com"/>
    <x v="9"/>
    <x v="8"/>
    <n v="880"/>
    <n v="809.45295906077308"/>
  </r>
  <r>
    <s v="C087"/>
    <s v="Nina Young"/>
    <n v="52"/>
    <s v="F"/>
    <s v="East Coast"/>
    <n v="6590"/>
    <s v="P001"/>
    <d v="2024-11-28T00:00:00"/>
    <n v="7"/>
    <n v="30"/>
    <n v="6.8993445084189836E-2"/>
    <s v="Widget A"/>
    <s v="Electronics"/>
    <s v="S001"/>
    <n v="15"/>
    <s v="Gadget World"/>
    <s v="Emily Rose"/>
    <s v="emily@gadgetworld.com"/>
    <x v="0"/>
    <x v="0"/>
    <n v="210"/>
    <n v="195.51137653232013"/>
  </r>
  <r>
    <s v="C062"/>
    <s v="Henry Parker"/>
    <n v="68"/>
    <s v="M"/>
    <s v="West Coast"/>
    <n v="6591"/>
    <s v="P024"/>
    <d v="2024-11-28T00:00:00"/>
    <n v="3"/>
    <n v="11"/>
    <n v="3.08474831073429E-2"/>
    <s v="Accessory X"/>
    <s v="Accessories"/>
    <s v="S004"/>
    <n v="5.5"/>
    <s v="Smart Home Essentials"/>
    <s v="Sarah Davis"/>
    <s v="sarah@smarthomeessentials.com"/>
    <x v="3"/>
    <x v="2"/>
    <n v="33"/>
    <n v="31.982033057457684"/>
  </r>
  <r>
    <s v="C029"/>
    <s v="Quinn Taylor"/>
    <n v="38"/>
    <s v="M"/>
    <s v="West Coast"/>
    <n v="6592"/>
    <s v="P012"/>
    <d v="2024-11-28T00:00:00"/>
    <n v="6"/>
    <n v="44"/>
    <n v="8.189228940580591E-2"/>
    <s v="Gadget L"/>
    <s v="Home Appliances"/>
    <s v="S002"/>
    <n v="22"/>
    <s v="Tech Gear Co."/>
    <s v="John Taylor"/>
    <s v="john@techgear.com"/>
    <x v="1"/>
    <x v="1"/>
    <n v="264"/>
    <n v="242.38043559686724"/>
  </r>
  <r>
    <s v="C043"/>
    <s v="Uma Mitchell"/>
    <n v="46"/>
    <s v="M"/>
    <s v="South"/>
    <n v="6593"/>
    <s v="P035"/>
    <d v="2024-11-28T00:00:00"/>
    <n v="9"/>
    <n v="63"/>
    <n v="5.8153614332644668E-2"/>
    <s v="Device AI"/>
    <s v="Electronics"/>
    <s v="S005"/>
    <n v="31.5"/>
    <s v="Office Tech Depot"/>
    <s v="Kevin Lee"/>
    <s v="kevin@officetechdepot.com"/>
    <x v="4"/>
    <x v="3"/>
    <n v="567"/>
    <n v="534.02690067339051"/>
  </r>
  <r>
    <s v="C017"/>
    <s v="Mia Brown"/>
    <n v="55"/>
    <s v="M"/>
    <s v="West Coast"/>
    <n v="6594"/>
    <s v="P045"/>
    <d v="2024-11-28T00:00:00"/>
    <n v="7"/>
    <n v="59.5"/>
    <n v="5.7733139691386229E-2"/>
    <s v="Device AS"/>
    <s v="Electronics"/>
    <s v="S005"/>
    <n v="29.75"/>
    <s v="Office Tech Depot"/>
    <s v="Kevin Lee"/>
    <s v="kevin@officetechdepot.com"/>
    <x v="4"/>
    <x v="3"/>
    <n v="416.5"/>
    <n v="392.45414731853765"/>
  </r>
  <r>
    <s v="C083"/>
    <s v="Emily Brown"/>
    <n v="44"/>
    <s v="M"/>
    <s v="East Coast"/>
    <n v="6595"/>
    <s v="P006"/>
    <d v="2024-11-28T00:00:00"/>
    <n v="2"/>
    <n v="25"/>
    <n v="9.7227861789164982E-2"/>
    <s v="Item F"/>
    <s v="Office Supplies"/>
    <s v="S006"/>
    <n v="12.5"/>
    <s v="Eco Electronics"/>
    <s v="Linda Parker"/>
    <s v="linda@ecoelectronics.com"/>
    <x v="6"/>
    <x v="5"/>
    <n v="50"/>
    <n v="45.138606910541753"/>
  </r>
  <r>
    <s v="C083"/>
    <s v="Emily Brown"/>
    <n v="44"/>
    <s v="M"/>
    <s v="East Coast"/>
    <n v="6596"/>
    <s v="P028"/>
    <d v="2024-11-28T00:00:00"/>
    <n v="4"/>
    <n v="46"/>
    <n v="2.7703356792731617E-3"/>
    <s v="Widget AB"/>
    <s v="Electronics"/>
    <s v="S008"/>
    <n v="23"/>
    <s v="Auto Electronics Pro"/>
    <s v="Daniel Evans"/>
    <s v="daniel@autoelectronics.com"/>
    <x v="5"/>
    <x v="4"/>
    <n v="184"/>
    <n v="183.49025823501373"/>
  </r>
  <r>
    <s v="C112"/>
    <s v="Frank White"/>
    <n v="52"/>
    <s v="F"/>
    <s v="East Coast"/>
    <n v="6597"/>
    <s v="P013"/>
    <d v="2024-11-28T00:00:00"/>
    <n v="2"/>
    <n v="23"/>
    <n v="4.2959946301480735E-2"/>
    <s v="Tool M"/>
    <s v="Hardware"/>
    <s v="S003"/>
    <n v="11.5"/>
    <s v="Circuit Solutions"/>
    <s v="Mark Johnson"/>
    <s v="mark@circuitsolutions.com"/>
    <x v="2"/>
    <x v="1"/>
    <n v="46"/>
    <n v="44.023842470131889"/>
  </r>
  <r>
    <s v="C055"/>
    <s v="Yara Walker"/>
    <n v="58"/>
    <s v="F"/>
    <s v="Midwest"/>
    <n v="6598"/>
    <s v="P045"/>
    <d v="2024-11-28T00:00:00"/>
    <n v="9"/>
    <n v="59.5"/>
    <n v="3.4672401918903528E-2"/>
    <s v="Device AS"/>
    <s v="Electronics"/>
    <s v="S005"/>
    <n v="29.75"/>
    <s v="Office Tech Depot"/>
    <s v="Kevin Lee"/>
    <s v="kevin@officetechdepot.com"/>
    <x v="4"/>
    <x v="3"/>
    <n v="535.5"/>
    <n v="516.9329287724272"/>
  </r>
  <r>
    <s v="C091"/>
    <s v="Uma Lee"/>
    <n v="67"/>
    <s v="F"/>
    <s v="Midwest"/>
    <n v="6599"/>
    <s v="P039"/>
    <d v="2024-11-28T00:00:00"/>
    <n v="8"/>
    <n v="35"/>
    <n v="9.1974455816736023E-2"/>
    <s v="Tool AM"/>
    <s v="Hardware"/>
    <s v="S009"/>
    <n v="17.5"/>
    <s v="Gourmet Gadgets"/>
    <s v="Alice Brown"/>
    <s v="alice@gourmetgadgets.com"/>
    <x v="8"/>
    <x v="7"/>
    <n v="280"/>
    <n v="254.24715237131392"/>
  </r>
  <r>
    <s v="C025"/>
    <s v="Sam Smith"/>
    <n v="37"/>
    <s v="M"/>
    <s v="Midwest"/>
    <n v="6600"/>
    <s v="P008"/>
    <d v="2024-11-28T00:00:00"/>
    <n v="4"/>
    <n v="40"/>
    <n v="8.2949752075214808E-2"/>
    <s v="Widget H"/>
    <s v="Electronics"/>
    <s v="S008"/>
    <n v="20"/>
    <s v="Auto Electronics Pro"/>
    <s v="Daniel Evans"/>
    <s v="daniel@autoelectronics.com"/>
    <x v="5"/>
    <x v="4"/>
    <n v="160"/>
    <n v="146.72803966796562"/>
  </r>
  <r>
    <s v="C131"/>
    <s v="Uma Young"/>
    <n v="43"/>
    <s v="F"/>
    <s v="Midwest"/>
    <n v="6601"/>
    <s v="P012"/>
    <d v="2024-11-28T00:00:00"/>
    <n v="2"/>
    <n v="44"/>
    <n v="1.1699297410879161E-2"/>
    <s v="Gadget L"/>
    <s v="Home Appliances"/>
    <s v="S002"/>
    <n v="22"/>
    <s v="Tech Gear Co."/>
    <s v="John Taylor"/>
    <s v="john@techgear.com"/>
    <x v="1"/>
    <x v="1"/>
    <n v="88"/>
    <n v="86.970461827842627"/>
  </r>
  <r>
    <s v="C056"/>
    <s v="Carol Lee"/>
    <n v="20"/>
    <s v="F"/>
    <s v="Midwest"/>
    <n v="6602"/>
    <s v="P038"/>
    <d v="2024-11-28T00:00:00"/>
    <n v="5"/>
    <n v="39"/>
    <n v="8.3298018382943803E-2"/>
    <s v="Widget AL"/>
    <s v="Electronics"/>
    <s v="S008"/>
    <n v="19.5"/>
    <s v="Auto Electronics Pro"/>
    <s v="Daniel Evans"/>
    <s v="daniel@autoelectronics.com"/>
    <x v="5"/>
    <x v="4"/>
    <n v="195"/>
    <n v="178.75688641532597"/>
  </r>
  <r>
    <s v="C138"/>
    <s v="Sam Parker"/>
    <n v="18"/>
    <s v="M"/>
    <s v="North"/>
    <n v="6603"/>
    <s v="P012"/>
    <d v="2024-11-28T00:00:00"/>
    <n v="7"/>
    <n v="44"/>
    <n v="3.3238220767792974E-2"/>
    <s v="Gadget L"/>
    <s v="Home Appliances"/>
    <s v="S002"/>
    <n v="22"/>
    <s v="Tech Gear Co."/>
    <s v="John Taylor"/>
    <s v="john@techgear.com"/>
    <x v="1"/>
    <x v="1"/>
    <n v="308"/>
    <n v="297.76262800351975"/>
  </r>
  <r>
    <s v="C148"/>
    <s v="Bob Brown"/>
    <n v="64"/>
    <s v="F"/>
    <s v="South"/>
    <n v="6604"/>
    <s v="P033"/>
    <d v="2024-11-28T00:00:00"/>
    <n v="5"/>
    <n v="21"/>
    <n v="2.4962722853717013E-2"/>
    <s v="Tool AG"/>
    <s v="Hardware"/>
    <s v="S003"/>
    <n v="10.5"/>
    <s v="Circuit Solutions"/>
    <s v="Mark Johnson"/>
    <s v="mark@circuitsolutions.com"/>
    <x v="2"/>
    <x v="1"/>
    <n v="105"/>
    <n v="102.37891410035971"/>
  </r>
  <r>
    <s v="C019"/>
    <s v="Alice Hall"/>
    <n v="35"/>
    <s v="F"/>
    <s v="Midwest"/>
    <n v="6605"/>
    <s v="P013"/>
    <d v="2024-11-28T00:00:00"/>
    <n v="2"/>
    <n v="23"/>
    <n v="4.9881547306636242E-2"/>
    <s v="Tool M"/>
    <s v="Hardware"/>
    <s v="S003"/>
    <n v="11.5"/>
    <s v="Circuit Solutions"/>
    <s v="Mark Johnson"/>
    <s v="mark@circuitsolutions.com"/>
    <x v="2"/>
    <x v="1"/>
    <n v="46"/>
    <n v="43.705448823894734"/>
  </r>
  <r>
    <s v="C089"/>
    <s v="Tina Clark"/>
    <n v="43"/>
    <s v="F"/>
    <s v="North"/>
    <n v="6606"/>
    <s v="P023"/>
    <d v="2024-11-28T00:00:00"/>
    <n v="2"/>
    <n v="24"/>
    <n v="5.8696060231655092E-2"/>
    <s v="Tool W"/>
    <s v="Hardware"/>
    <s v="S003"/>
    <n v="12"/>
    <s v="Circuit Solutions"/>
    <s v="Mark Johnson"/>
    <s v="mark@circuitsolutions.com"/>
    <x v="2"/>
    <x v="1"/>
    <n v="48"/>
    <n v="45.182589108880556"/>
  </r>
  <r>
    <s v="C086"/>
    <s v="Emily King"/>
    <n v="31"/>
    <s v="F"/>
    <s v="Midwest"/>
    <n v="6607"/>
    <s v="P049"/>
    <d v="2024-11-28T00:00:00"/>
    <n v="5"/>
    <n v="39.5"/>
    <n v="6.7816320964211646E-3"/>
    <s v="Tool AW"/>
    <s v="Hardware"/>
    <s v="S009"/>
    <n v="19.75"/>
    <s v="Gourmet Gadgets"/>
    <s v="Alice Brown"/>
    <s v="alice@gourmetgadgets.com"/>
    <x v="8"/>
    <x v="7"/>
    <n v="197.5"/>
    <n v="196.16062766095683"/>
  </r>
  <r>
    <s v="C069"/>
    <s v="Rachel Brown"/>
    <n v="44"/>
    <s v="F"/>
    <s v="West Coast"/>
    <n v="6608"/>
    <s v="P053"/>
    <d v="2024-11-29T00:00:00"/>
    <n v="10"/>
    <n v="22.5"/>
    <n v="4.0316552945025869E-2"/>
    <s v="Tool BA"/>
    <s v="Hardware"/>
    <s v="S003"/>
    <n v="11.25"/>
    <s v="Circuit Solutions"/>
    <s v="Mark Johnson"/>
    <s v="mark@circuitsolutions.com"/>
    <x v="2"/>
    <x v="1"/>
    <n v="225"/>
    <n v="215.92877558736919"/>
  </r>
  <r>
    <s v="C049"/>
    <s v="Victor Brown"/>
    <n v="48"/>
    <s v="M"/>
    <s v="Midwest"/>
    <n v="6609"/>
    <s v="P018"/>
    <d v="2024-11-29T00:00:00"/>
    <n v="5"/>
    <n v="43"/>
    <n v="5.9007420459284646E-3"/>
    <s v="Widget R"/>
    <s v="Electronics"/>
    <s v="S008"/>
    <n v="21.5"/>
    <s v="Auto Electronics Pro"/>
    <s v="Daniel Evans"/>
    <s v="daniel@autoelectronics.com"/>
    <x v="5"/>
    <x v="4"/>
    <n v="215"/>
    <n v="213.73134046012538"/>
  </r>
  <r>
    <s v="C142"/>
    <s v="Henry Hill"/>
    <n v="36"/>
    <s v="M"/>
    <s v="Midwest"/>
    <n v="6610"/>
    <s v="P030"/>
    <d v="2024-11-29T00:00:00"/>
    <n v="1"/>
    <n v="18"/>
    <n v="5.5509961098501349E-2"/>
    <s v="Accessory AD"/>
    <s v="Accessories"/>
    <s v="S010"/>
    <n v="9"/>
    <s v="Sports Tech Gear"/>
    <s v="Michael Harris"/>
    <s v="michael@sportstechgear.com"/>
    <x v="7"/>
    <x v="6"/>
    <n v="18"/>
    <n v="17.000820700226974"/>
  </r>
  <r>
    <s v="C005"/>
    <s v="Quinn Adams"/>
    <n v="69"/>
    <s v="M"/>
    <s v="West Coast"/>
    <n v="6611"/>
    <s v="P018"/>
    <d v="2024-11-29T00:00:00"/>
    <n v="8"/>
    <n v="43"/>
    <n v="6.2042339244643085E-2"/>
    <s v="Widget R"/>
    <s v="Electronics"/>
    <s v="S008"/>
    <n v="21.5"/>
    <s v="Auto Electronics Pro"/>
    <s v="Daniel Evans"/>
    <s v="daniel@autoelectronics.com"/>
    <x v="5"/>
    <x v="4"/>
    <n v="344"/>
    <n v="322.6574352998428"/>
  </r>
  <r>
    <s v="C125"/>
    <s v="Jack Clark"/>
    <n v="59"/>
    <s v="M"/>
    <s v="Midwest"/>
    <n v="6612"/>
    <s v="P021"/>
    <d v="2024-11-29T00:00:00"/>
    <n v="1"/>
    <n v="34"/>
    <n v="3.8408300084230799E-3"/>
    <s v="Widget U"/>
    <s v="Electronics"/>
    <s v="S001"/>
    <n v="17"/>
    <s v="Gadget World"/>
    <s v="Emily Rose"/>
    <s v="emily@gadgetworld.com"/>
    <x v="0"/>
    <x v="0"/>
    <n v="34"/>
    <n v="33.869411779713616"/>
  </r>
  <r>
    <s v="C112"/>
    <s v="Frank White"/>
    <n v="52"/>
    <s v="F"/>
    <s v="East Coast"/>
    <n v="6613"/>
    <s v="P017"/>
    <d v="2024-11-29T00:00:00"/>
    <n v="5"/>
    <n v="80"/>
    <n v="1.92687184500159E-2"/>
    <s v="Appliance Q"/>
    <s v="Home Appliances"/>
    <s v="S007"/>
    <n v="40"/>
    <s v="HealthTech Supplies"/>
    <s v="Peter Clark"/>
    <s v="peter@healthtech.com"/>
    <x v="9"/>
    <x v="8"/>
    <n v="400"/>
    <n v="392.29251261999366"/>
  </r>
  <r>
    <s v="C088"/>
    <s v="Emily Adams"/>
    <n v="59"/>
    <s v="F"/>
    <s v="East Coast"/>
    <n v="6614"/>
    <s v="P014"/>
    <d v="2024-11-29T00:00:00"/>
    <n v="5"/>
    <n v="12"/>
    <n v="4.96085575063294E-2"/>
    <s v="Accessory N"/>
    <s v="Accessories"/>
    <s v="S004"/>
    <n v="6"/>
    <s v="Smart Home Essentials"/>
    <s v="Sarah Davis"/>
    <s v="sarah@smarthomeessentials.com"/>
    <x v="3"/>
    <x v="2"/>
    <n v="60"/>
    <n v="57.023486549620237"/>
  </r>
  <r>
    <s v="C139"/>
    <s v="Nina Young"/>
    <n v="53"/>
    <s v="M"/>
    <s v="North"/>
    <n v="6615"/>
    <s v="P039"/>
    <d v="2024-11-29T00:00:00"/>
    <n v="3"/>
    <n v="35"/>
    <n v="9.2110510452169999E-3"/>
    <s v="Tool AM"/>
    <s v="Hardware"/>
    <s v="S009"/>
    <n v="17.5"/>
    <s v="Gourmet Gadgets"/>
    <s v="Alice Brown"/>
    <s v="alice@gourmetgadgets.com"/>
    <x v="8"/>
    <x v="7"/>
    <n v="105"/>
    <n v="104.03283964025222"/>
  </r>
  <r>
    <s v="C016"/>
    <s v="Uma Jones"/>
    <n v="66"/>
    <s v="F"/>
    <s v="East Coast"/>
    <n v="6616"/>
    <s v="P016"/>
    <d v="2024-11-29T00:00:00"/>
    <n v="10"/>
    <n v="26"/>
    <n v="1.2332609189550859E-2"/>
    <s v="Item P"/>
    <s v="Office Supplies"/>
    <s v="S006"/>
    <n v="13"/>
    <s v="Eco Electronics"/>
    <s v="Linda Parker"/>
    <s v="linda@ecoelectronics.com"/>
    <x v="6"/>
    <x v="5"/>
    <n v="260"/>
    <n v="256.79352161071677"/>
  </r>
  <r>
    <s v="C079"/>
    <s v="Dan Walker"/>
    <n v="23"/>
    <s v="F"/>
    <s v="Midwest"/>
    <n v="6617"/>
    <s v="P012"/>
    <d v="2024-11-29T00:00:00"/>
    <n v="8"/>
    <n v="44"/>
    <n v="9.0518296139093388E-2"/>
    <s v="Gadget L"/>
    <s v="Home Appliances"/>
    <s v="S002"/>
    <n v="22"/>
    <s v="Tech Gear Co."/>
    <s v="John Taylor"/>
    <s v="john@techgear.com"/>
    <x v="1"/>
    <x v="1"/>
    <n v="352"/>
    <n v="320.13755975903911"/>
  </r>
  <r>
    <s v="C052"/>
    <s v="Jack Allen"/>
    <n v="31"/>
    <s v="M"/>
    <s v="North"/>
    <n v="6618"/>
    <s v="P020"/>
    <d v="2024-11-29T00:00:00"/>
    <n v="6"/>
    <n v="17"/>
    <n v="5.6881078527227019E-3"/>
    <s v="Accessory T"/>
    <s v="Accessories"/>
    <s v="S010"/>
    <n v="8.5"/>
    <s v="Sports Tech Gear"/>
    <s v="Michael Harris"/>
    <s v="michael@sportstechgear.com"/>
    <x v="7"/>
    <x v="6"/>
    <n v="102"/>
    <n v="101.41981299902228"/>
  </r>
  <r>
    <s v="C029"/>
    <s v="Quinn Taylor"/>
    <n v="38"/>
    <s v="M"/>
    <s v="West Coast"/>
    <n v="6619"/>
    <s v="P041"/>
    <d v="2024-11-29T00:00:00"/>
    <n v="4"/>
    <n v="33.5"/>
    <n v="9.0198533000941564E-2"/>
    <s v="Widget AO"/>
    <s v="Electronics"/>
    <s v="S001"/>
    <n v="16.75"/>
    <s v="Gadget World"/>
    <s v="Emily Rose"/>
    <s v="emily@gadgetworld.com"/>
    <x v="0"/>
    <x v="0"/>
    <n v="134"/>
    <n v="121.91339657787383"/>
  </r>
  <r>
    <s v="C060"/>
    <s v="Alice Adams"/>
    <n v="38"/>
    <s v="M"/>
    <s v="East Coast"/>
    <n v="6620"/>
    <s v="P034"/>
    <d v="2024-11-30T00:00:00"/>
    <n v="10"/>
    <n v="9.5"/>
    <n v="6.234911547002087E-3"/>
    <s v="Accessory AH"/>
    <s v="Accessories"/>
    <s v="S004"/>
    <n v="4.75"/>
    <s v="Smart Home Essentials"/>
    <s v="Sarah Davis"/>
    <s v="sarah@smarthomeessentials.com"/>
    <x v="3"/>
    <x v="2"/>
    <n v="95"/>
    <n v="94.407683403034795"/>
  </r>
  <r>
    <s v="C050"/>
    <s v="Emily Lee"/>
    <n v="70"/>
    <s v="M"/>
    <s v="East Coast"/>
    <n v="6621"/>
    <s v="P034"/>
    <d v="2024-11-30T00:00:00"/>
    <n v="1"/>
    <n v="9.5"/>
    <n v="2.1192321234793955E-2"/>
    <s v="Accessory AH"/>
    <s v="Accessories"/>
    <s v="S004"/>
    <n v="4.75"/>
    <s v="Smart Home Essentials"/>
    <s v="Sarah Davis"/>
    <s v="sarah@smarthomeessentials.com"/>
    <x v="3"/>
    <x v="2"/>
    <n v="9.5"/>
    <n v="9.2986729482694575"/>
  </r>
  <r>
    <s v="C130"/>
    <s v="Alice King"/>
    <n v="60"/>
    <s v="M"/>
    <s v="Midwest"/>
    <n v="6622"/>
    <s v="P007"/>
    <d v="2024-11-30T00:00:00"/>
    <n v="2"/>
    <n v="90"/>
    <n v="6.3327968999014786E-2"/>
    <s v="Appliance G"/>
    <s v="Home Appliances"/>
    <s v="S007"/>
    <n v="45"/>
    <s v="HealthTech Supplies"/>
    <s v="Peter Clark"/>
    <s v="peter@healthtech.com"/>
    <x v="9"/>
    <x v="8"/>
    <n v="180"/>
    <n v="168.60096558017733"/>
  </r>
  <r>
    <s v="C094"/>
    <s v="Dan Lee"/>
    <n v="18"/>
    <s v="F"/>
    <s v="West Coast"/>
    <n v="6623"/>
    <s v="P001"/>
    <d v="2024-11-30T00:00:00"/>
    <n v="9"/>
    <n v="30"/>
    <n v="6.9524637109716611E-2"/>
    <s v="Widget A"/>
    <s v="Electronics"/>
    <s v="S001"/>
    <n v="15"/>
    <s v="Gadget World"/>
    <s v="Emily Rose"/>
    <s v="emily@gadgetworld.com"/>
    <x v="0"/>
    <x v="0"/>
    <n v="270"/>
    <n v="251.22834798037653"/>
  </r>
  <r>
    <s v="C131"/>
    <s v="Uma Young"/>
    <n v="43"/>
    <s v="F"/>
    <s v="Midwest"/>
    <n v="6624"/>
    <s v="P022"/>
    <d v="2024-11-30T00:00:00"/>
    <n v="10"/>
    <n v="54"/>
    <n v="2.2321970844061102E-2"/>
    <s v="Gadget V"/>
    <s v="Home Appliances"/>
    <s v="S002"/>
    <n v="27"/>
    <s v="Tech Gear Co."/>
    <s v="John Taylor"/>
    <s v="john@techgear.com"/>
    <x v="1"/>
    <x v="1"/>
    <n v="540"/>
    <n v="527.94613574420703"/>
  </r>
  <r>
    <s v="C008"/>
    <s v="Mia Allen"/>
    <n v="61"/>
    <s v="M"/>
    <s v="East Coast"/>
    <n v="6625"/>
    <s v="P010"/>
    <d v="2024-11-30T00:00:00"/>
    <n v="10"/>
    <n v="15"/>
    <n v="3.8904123669300218E-2"/>
    <s v="Accessory J"/>
    <s v="Accessories"/>
    <s v="S010"/>
    <n v="7.5"/>
    <s v="Sports Tech Gear"/>
    <s v="Michael Harris"/>
    <s v="michael@sportstechgear.com"/>
    <x v="7"/>
    <x v="6"/>
    <n v="150"/>
    <n v="144.16438144960497"/>
  </r>
  <r>
    <s v="C089"/>
    <s v="Tina Clark"/>
    <n v="43"/>
    <s v="F"/>
    <s v="North"/>
    <n v="6626"/>
    <s v="P040"/>
    <d v="2024-11-30T00:00:00"/>
    <n v="3"/>
    <n v="13"/>
    <n v="2.3977816290622313E-2"/>
    <s v="Accessory AN"/>
    <s v="Accessories"/>
    <s v="S010"/>
    <n v="6.5"/>
    <s v="Sports Tech Gear"/>
    <s v="Michael Harris"/>
    <s v="michael@sportstechgear.com"/>
    <x v="7"/>
    <x v="6"/>
    <n v="39"/>
    <n v="38.064865164665733"/>
  </r>
  <r>
    <s v="C007"/>
    <s v="Emily Adams"/>
    <n v="62"/>
    <s v="F"/>
    <s v="West Coast"/>
    <n v="6627"/>
    <s v="P004"/>
    <d v="2024-11-30T00:00:00"/>
    <n v="4"/>
    <n v="10"/>
    <n v="5.1534545365120692E-2"/>
    <s v="Accessory D"/>
    <s v="Accessories"/>
    <s v="S004"/>
    <n v="5"/>
    <s v="Smart Home Essentials"/>
    <s v="Sarah Davis"/>
    <s v="sarah@smarthomeessentials.com"/>
    <x v="3"/>
    <x v="2"/>
    <n v="40"/>
    <n v="37.938618185395171"/>
  </r>
  <r>
    <s v="C115"/>
    <s v="Bob Parker"/>
    <n v="25"/>
    <s v="M"/>
    <s v="West Coast"/>
    <n v="6628"/>
    <s v="P046"/>
    <d v="2024-11-30T00:00:00"/>
    <n v="5"/>
    <n v="25.5"/>
    <n v="5.4321638670546769E-2"/>
    <s v="Item AT"/>
    <s v="Office Supplies"/>
    <s v="S006"/>
    <n v="12.75"/>
    <s v="Eco Electronics"/>
    <s v="Linda Parker"/>
    <s v="linda@ecoelectronics.com"/>
    <x v="6"/>
    <x v="5"/>
    <n v="127.5"/>
    <n v="120.57399106950528"/>
  </r>
  <r>
    <s v="C008"/>
    <s v="Mia Allen"/>
    <n v="61"/>
    <s v="M"/>
    <s v="East Coast"/>
    <n v="6629"/>
    <s v="P037"/>
    <d v="2024-11-30T00:00:00"/>
    <n v="10"/>
    <n v="88"/>
    <n v="3.7253560347004014E-2"/>
    <s v="Appliance AK"/>
    <s v="Home Appliances"/>
    <s v="S007"/>
    <n v="44"/>
    <s v="HealthTech Supplies"/>
    <s v="Peter Clark"/>
    <s v="peter@healthtech.com"/>
    <x v="9"/>
    <x v="8"/>
    <n v="880"/>
    <n v="847.2168668946365"/>
  </r>
  <r>
    <s v="C090"/>
    <s v="Carol Brown"/>
    <n v="41"/>
    <s v="M"/>
    <s v="North"/>
    <n v="6630"/>
    <s v="P009"/>
    <d v="2024-11-30T00:00:00"/>
    <n v="4"/>
    <n v="36"/>
    <n v="6.9398531302107824E-2"/>
    <s v="Tool I"/>
    <s v="Hardware"/>
    <s v="S009"/>
    <n v="18"/>
    <s v="Gourmet Gadgets"/>
    <s v="Alice Brown"/>
    <s v="alice@gourmetgadgets.com"/>
    <x v="8"/>
    <x v="7"/>
    <n v="144"/>
    <n v="134.00661149249646"/>
  </r>
  <r>
    <s v="C105"/>
    <s v="Tina Young"/>
    <n v="52"/>
    <s v="F"/>
    <s v="West Coast"/>
    <n v="6631"/>
    <s v="P010"/>
    <d v="2024-11-30T00:00:00"/>
    <n v="10"/>
    <n v="15"/>
    <n v="4.7970813040896149E-2"/>
    <s v="Accessory J"/>
    <s v="Accessories"/>
    <s v="S010"/>
    <n v="7.5"/>
    <s v="Sports Tech Gear"/>
    <s v="Michael Harris"/>
    <s v="michael@sportstechgear.com"/>
    <x v="7"/>
    <x v="6"/>
    <n v="150"/>
    <n v="142.80437804386557"/>
  </r>
  <r>
    <s v="C009"/>
    <s v="Tina Brown"/>
    <n v="40"/>
    <s v="M"/>
    <s v="East Coast"/>
    <n v="6632"/>
    <s v="P033"/>
    <d v="2024-11-30T00:00:00"/>
    <n v="6"/>
    <n v="21"/>
    <n v="6.9557306571501137E-2"/>
    <s v="Tool AG"/>
    <s v="Hardware"/>
    <s v="S003"/>
    <n v="10.5"/>
    <s v="Circuit Solutions"/>
    <s v="Mark Johnson"/>
    <s v="mark@circuitsolutions.com"/>
    <x v="2"/>
    <x v="1"/>
    <n v="126"/>
    <n v="117.23577937199086"/>
  </r>
  <r>
    <s v="C138"/>
    <s v="Sam Parker"/>
    <n v="18"/>
    <s v="M"/>
    <s v="North"/>
    <n v="6633"/>
    <s v="P008"/>
    <d v="2024-11-30T00:00:00"/>
    <n v="1"/>
    <n v="40"/>
    <n v="8.3127958236027033E-2"/>
    <s v="Widget H"/>
    <s v="Electronics"/>
    <s v="S008"/>
    <n v="20"/>
    <s v="Auto Electronics Pro"/>
    <s v="Daniel Evans"/>
    <s v="daniel@autoelectronics.com"/>
    <x v="5"/>
    <x v="4"/>
    <n v="40"/>
    <n v="36.674881670558918"/>
  </r>
  <r>
    <s v="C121"/>
    <s v="Leo Carter"/>
    <n v="65"/>
    <s v="M"/>
    <s v="Midwest"/>
    <n v="6634"/>
    <s v="P002"/>
    <d v="2024-11-30T00:00:00"/>
    <n v="6"/>
    <n v="50"/>
    <n v="1.256587504161717E-2"/>
    <s v="Gadget B"/>
    <s v="Home Appliances"/>
    <s v="S002"/>
    <n v="25"/>
    <s v="Tech Gear Co."/>
    <s v="John Taylor"/>
    <s v="john@techgear.com"/>
    <x v="1"/>
    <x v="1"/>
    <n v="300"/>
    <n v="296.23023748751484"/>
  </r>
  <r>
    <s v="C130"/>
    <s v="Alice King"/>
    <n v="60"/>
    <s v="M"/>
    <s v="Midwest"/>
    <n v="6635"/>
    <s v="P019"/>
    <d v="2024-11-30T00:00:00"/>
    <n v="7"/>
    <n v="38"/>
    <n v="7.2289478203356475E-2"/>
    <s v="Tool S"/>
    <s v="Hardware"/>
    <s v="S009"/>
    <n v="19"/>
    <s v="Gourmet Gadgets"/>
    <s v="Alice Brown"/>
    <s v="alice@gourmetgadgets.com"/>
    <x v="8"/>
    <x v="7"/>
    <n v="266"/>
    <n v="246.77099879790717"/>
  </r>
  <r>
    <s v="C041"/>
    <s v="Carol Jones"/>
    <n v="40"/>
    <s v="F"/>
    <s v="West Coast"/>
    <n v="6636"/>
    <s v="P001"/>
    <d v="2024-11-30T00:00:00"/>
    <n v="9"/>
    <n v="30"/>
    <n v="1.0090850348507785E-2"/>
    <s v="Widget A"/>
    <s v="Electronics"/>
    <s v="S001"/>
    <n v="15"/>
    <s v="Gadget World"/>
    <s v="Emily Rose"/>
    <s v="emily@gadgetworld.com"/>
    <x v="0"/>
    <x v="0"/>
    <n v="270"/>
    <n v="267.27547040590292"/>
  </r>
  <r>
    <s v="C051"/>
    <s v="Yara Young"/>
    <n v="66"/>
    <s v="M"/>
    <s v="West Coast"/>
    <n v="6637"/>
    <s v="P042"/>
    <d v="2024-11-30T00:00:00"/>
    <n v="2"/>
    <n v="53"/>
    <n v="7.500353428567752E-2"/>
    <s v="Gadget AP"/>
    <s v="Home Appliances"/>
    <s v="S002"/>
    <n v="26.5"/>
    <s v="Tech Gear Co."/>
    <s v="John Taylor"/>
    <s v="john@techgear.com"/>
    <x v="1"/>
    <x v="1"/>
    <n v="106"/>
    <n v="98.049625365718185"/>
  </r>
  <r>
    <s v="C044"/>
    <s v="Oscar Adams"/>
    <n v="21"/>
    <s v="F"/>
    <s v="South"/>
    <n v="6638"/>
    <s v="P050"/>
    <d v="2024-11-30T00:00:00"/>
    <n v="4"/>
    <n v="17.5"/>
    <n v="8.7399140686504381E-2"/>
    <s v="Accessory AX"/>
    <s v="Accessories"/>
    <s v="S010"/>
    <n v="8.75"/>
    <s v="Sports Tech Gear"/>
    <s v="Michael Harris"/>
    <s v="michael@sportstechgear.com"/>
    <x v="7"/>
    <x v="6"/>
    <n v="70"/>
    <n v="63.882060151944692"/>
  </r>
  <r>
    <s v="C096"/>
    <s v="Quinn Hall"/>
    <n v="59"/>
    <s v="F"/>
    <s v="South"/>
    <n v="6639"/>
    <s v="P048"/>
    <d v="2024-11-30T00:00:00"/>
    <n v="10"/>
    <n v="44.5"/>
    <n v="2.0299390623335169E-2"/>
    <s v="Widget AV"/>
    <s v="Electronics"/>
    <s v="S008"/>
    <n v="22.25"/>
    <s v="Auto Electronics Pro"/>
    <s v="Daniel Evans"/>
    <s v="daniel@autoelectronics.com"/>
    <x v="5"/>
    <x v="4"/>
    <n v="445"/>
    <n v="435.96677117261584"/>
  </r>
  <r>
    <s v="C102"/>
    <s v="Isla Walker"/>
    <n v="38"/>
    <s v="F"/>
    <s v="South"/>
    <n v="6640"/>
    <s v="P027"/>
    <d v="2024-11-30T00:00:00"/>
    <n v="5"/>
    <n v="85"/>
    <n v="4.8995224287358922E-3"/>
    <s v="Appliance AA"/>
    <s v="Home Appliances"/>
    <s v="S007"/>
    <n v="42.5"/>
    <s v="HealthTech Supplies"/>
    <s v="Peter Clark"/>
    <s v="peter@healthtech.com"/>
    <x v="9"/>
    <x v="8"/>
    <n v="425"/>
    <n v="422.91770296778725"/>
  </r>
  <r>
    <s v="C061"/>
    <s v="Paul Young"/>
    <n v="62"/>
    <s v="M"/>
    <s v="Midwest"/>
    <n v="6641"/>
    <s v="P013"/>
    <d v="2024-11-30T00:00:00"/>
    <n v="9"/>
    <n v="23"/>
    <n v="9.4481461706472258E-2"/>
    <s v="Tool M"/>
    <s v="Hardware"/>
    <s v="S003"/>
    <n v="11.5"/>
    <s v="Circuit Solutions"/>
    <s v="Mark Johnson"/>
    <s v="mark@circuitsolutions.com"/>
    <x v="2"/>
    <x v="1"/>
    <n v="207"/>
    <n v="187.44233742676025"/>
  </r>
  <r>
    <s v="C031"/>
    <s v="Dan White"/>
    <n v="29"/>
    <s v="F"/>
    <s v="Midwest"/>
    <n v="6642"/>
    <s v="P049"/>
    <d v="2024-11-30T00:00:00"/>
    <n v="7"/>
    <n v="39.5"/>
    <n v="4.6658212632252172E-2"/>
    <s v="Tool AW"/>
    <s v="Hardware"/>
    <s v="S009"/>
    <n v="19.75"/>
    <s v="Gourmet Gadgets"/>
    <s v="Alice Brown"/>
    <s v="alice@gourmetgadgets.com"/>
    <x v="8"/>
    <x v="7"/>
    <n v="276.5"/>
    <n v="263.59900420718225"/>
  </r>
  <r>
    <s v="C091"/>
    <s v="Uma Lee"/>
    <n v="67"/>
    <s v="F"/>
    <s v="Midwest"/>
    <n v="6643"/>
    <s v="P025"/>
    <d v="2024-11-30T00:00:00"/>
    <n v="8"/>
    <n v="65"/>
    <n v="2.5993433907681419E-2"/>
    <s v="Device Y"/>
    <s v="Electronics"/>
    <s v="S005"/>
    <n v="32.5"/>
    <s v="Office Tech Depot"/>
    <s v="Kevin Lee"/>
    <s v="kevin@officetechdepot.com"/>
    <x v="4"/>
    <x v="3"/>
    <n v="520"/>
    <n v="506.48341436800564"/>
  </r>
  <r>
    <s v="C084"/>
    <s v="Frank Brown"/>
    <n v="36"/>
    <s v="M"/>
    <s v="East Coast"/>
    <n v="6644"/>
    <s v="P048"/>
    <d v="2024-12-01T00:00:00"/>
    <n v="2"/>
    <n v="44.5"/>
    <n v="4.9388103920032234E-3"/>
    <s v="Widget AV"/>
    <s v="Electronics"/>
    <s v="S008"/>
    <n v="22.25"/>
    <s v="Auto Electronics Pro"/>
    <s v="Daniel Evans"/>
    <s v="daniel@autoelectronics.com"/>
    <x v="5"/>
    <x v="4"/>
    <n v="89"/>
    <n v="88.560445875111711"/>
  </r>
  <r>
    <s v="C021"/>
    <s v="Grace Brown"/>
    <n v="51"/>
    <s v="F"/>
    <s v="South"/>
    <n v="6645"/>
    <s v="P035"/>
    <d v="2024-12-01T00:00:00"/>
    <n v="8"/>
    <n v="63"/>
    <n v="3.3397748556895257E-2"/>
    <s v="Device AI"/>
    <s v="Electronics"/>
    <s v="S005"/>
    <n v="31.5"/>
    <s v="Office Tech Depot"/>
    <s v="Kevin Lee"/>
    <s v="kevin@officetechdepot.com"/>
    <x v="4"/>
    <x v="3"/>
    <n v="504"/>
    <n v="487.16753472732478"/>
  </r>
  <r>
    <s v="C144"/>
    <s v="Karen Allen"/>
    <n v="56"/>
    <s v="F"/>
    <s v="West Coast"/>
    <n v="6646"/>
    <s v="P028"/>
    <d v="2024-12-01T00:00:00"/>
    <n v="9"/>
    <n v="46"/>
    <n v="2.3719218684424281E-3"/>
    <s v="Widget AB"/>
    <s v="Electronics"/>
    <s v="S008"/>
    <n v="23"/>
    <s v="Auto Electronics Pro"/>
    <s v="Daniel Evans"/>
    <s v="daniel@autoelectronics.com"/>
    <x v="5"/>
    <x v="4"/>
    <n v="414"/>
    <n v="413.01802434646481"/>
  </r>
  <r>
    <s v="C015"/>
    <s v="Henry Parker"/>
    <n v="70"/>
    <s v="F"/>
    <s v="South"/>
    <n v="6647"/>
    <s v="P015"/>
    <d v="2024-12-01T00:00:00"/>
    <n v="7"/>
    <n v="70"/>
    <n v="2.5980020168417862E-2"/>
    <s v="Device O"/>
    <s v="Electronics"/>
    <s v="S005"/>
    <n v="35"/>
    <s v="Office Tech Depot"/>
    <s v="Kevin Lee"/>
    <s v="kevin@officetechdepot.com"/>
    <x v="4"/>
    <x v="3"/>
    <n v="490"/>
    <n v="477.26979011747522"/>
  </r>
  <r>
    <s v="C140"/>
    <s v="Wendy Hall"/>
    <n v="28"/>
    <s v="F"/>
    <s v="East Coast"/>
    <n v="6648"/>
    <s v="P044"/>
    <d v="2024-12-01T00:00:00"/>
    <n v="6"/>
    <n v="10.5"/>
    <n v="1.2248486898077383E-2"/>
    <s v="Accessory AR"/>
    <s v="Accessories"/>
    <s v="S004"/>
    <n v="5.25"/>
    <s v="Smart Home Essentials"/>
    <s v="Sarah Davis"/>
    <s v="sarah@smarthomeessentials.com"/>
    <x v="3"/>
    <x v="2"/>
    <n v="63"/>
    <n v="62.228345325421124"/>
  </r>
  <r>
    <s v="C072"/>
    <s v="Carol Brown"/>
    <n v="37"/>
    <s v="M"/>
    <s v="West Coast"/>
    <n v="6649"/>
    <s v="P019"/>
    <d v="2024-12-01T00:00:00"/>
    <n v="8"/>
    <n v="38"/>
    <n v="9.3689132471486469E-2"/>
    <s v="Tool S"/>
    <s v="Hardware"/>
    <s v="S009"/>
    <n v="19"/>
    <s v="Gourmet Gadgets"/>
    <s v="Alice Brown"/>
    <s v="alice@gourmetgadgets.com"/>
    <x v="8"/>
    <x v="7"/>
    <n v="304"/>
    <n v="275.51850372866812"/>
  </r>
  <r>
    <s v="C138"/>
    <s v="Sam Parker"/>
    <n v="18"/>
    <s v="M"/>
    <s v="North"/>
    <n v="6650"/>
    <s v="P030"/>
    <d v="2024-12-01T00:00:00"/>
    <n v="3"/>
    <n v="18"/>
    <n v="6.8039392245980906E-2"/>
    <s v="Accessory AD"/>
    <s v="Accessories"/>
    <s v="S010"/>
    <n v="9"/>
    <s v="Sports Tech Gear"/>
    <s v="Michael Harris"/>
    <s v="michael@sportstechgear.com"/>
    <x v="7"/>
    <x v="6"/>
    <n v="54"/>
    <n v="50.325872818717031"/>
  </r>
  <r>
    <s v="C116"/>
    <s v="Carol Baker"/>
    <n v="62"/>
    <s v="M"/>
    <s v="Midwest"/>
    <n v="6651"/>
    <s v="P015"/>
    <d v="2024-12-01T00:00:00"/>
    <n v="6"/>
    <n v="70"/>
    <n v="2.429264366172279E-2"/>
    <s v="Device O"/>
    <s v="Electronics"/>
    <s v="S005"/>
    <n v="35"/>
    <s v="Office Tech Depot"/>
    <s v="Kevin Lee"/>
    <s v="kevin@officetechdepot.com"/>
    <x v="4"/>
    <x v="3"/>
    <n v="420"/>
    <n v="409.79708966207642"/>
  </r>
  <r>
    <s v="C035"/>
    <s v="Jack Hill"/>
    <n v="41"/>
    <s v="M"/>
    <s v="East Coast"/>
    <n v="6652"/>
    <s v="P023"/>
    <d v="2024-12-01T00:00:00"/>
    <n v="1"/>
    <n v="24"/>
    <n v="8.3686348349431852E-2"/>
    <s v="Tool W"/>
    <s v="Hardware"/>
    <s v="S003"/>
    <n v="12"/>
    <s v="Circuit Solutions"/>
    <s v="Mark Johnson"/>
    <s v="mark@circuitsolutions.com"/>
    <x v="2"/>
    <x v="1"/>
    <n v="24"/>
    <n v="21.991527639613636"/>
  </r>
  <r>
    <s v="C025"/>
    <s v="Sam Smith"/>
    <n v="37"/>
    <s v="M"/>
    <s v="Midwest"/>
    <n v="6653"/>
    <s v="P043"/>
    <d v="2024-12-01T00:00:00"/>
    <n v="8"/>
    <n v="28"/>
    <n v="1.3505217113640267E-2"/>
    <s v="Tool AQ"/>
    <s v="Hardware"/>
    <s v="S003"/>
    <n v="14"/>
    <s v="Circuit Solutions"/>
    <s v="Mark Johnson"/>
    <s v="mark@circuitsolutions.com"/>
    <x v="2"/>
    <x v="1"/>
    <n v="224"/>
    <n v="220.97483136654458"/>
  </r>
  <r>
    <s v="C039"/>
    <s v="Quinn Hall"/>
    <n v="43"/>
    <s v="M"/>
    <s v="East Coast"/>
    <n v="6654"/>
    <s v="P020"/>
    <d v="2024-12-01T00:00:00"/>
    <n v="5"/>
    <n v="17"/>
    <n v="6.1570423121456996E-2"/>
    <s v="Accessory T"/>
    <s v="Accessories"/>
    <s v="S010"/>
    <n v="8.5"/>
    <s v="Sports Tech Gear"/>
    <s v="Michael Harris"/>
    <s v="michael@sportstechgear.com"/>
    <x v="7"/>
    <x v="6"/>
    <n v="85"/>
    <n v="79.766514034676149"/>
  </r>
  <r>
    <s v="C075"/>
    <s v="Frank Parker"/>
    <n v="50"/>
    <s v="M"/>
    <s v="East Coast"/>
    <n v="6655"/>
    <s v="P053"/>
    <d v="2024-12-01T00:00:00"/>
    <n v="5"/>
    <n v="22.5"/>
    <n v="5.3059921301755589E-2"/>
    <s v="Tool BA"/>
    <s v="Hardware"/>
    <s v="S003"/>
    <n v="11.25"/>
    <s v="Circuit Solutions"/>
    <s v="Mark Johnson"/>
    <s v="mark@circuitsolutions.com"/>
    <x v="2"/>
    <x v="1"/>
    <n v="112.5"/>
    <n v="106.5307588535525"/>
  </r>
  <r>
    <s v="C075"/>
    <s v="Frank Parker"/>
    <n v="50"/>
    <s v="M"/>
    <s v="East Coast"/>
    <n v="6656"/>
    <s v="P052"/>
    <d v="2024-12-02T00:00:00"/>
    <n v="10"/>
    <n v="47.5"/>
    <n v="3.1124183172283083E-2"/>
    <s v="Gadget AZ"/>
    <s v="Home Appliances"/>
    <s v="S002"/>
    <n v="23.75"/>
    <s v="Tech Gear Co."/>
    <s v="John Taylor"/>
    <s v="john@techgear.com"/>
    <x v="1"/>
    <x v="1"/>
    <n v="475"/>
    <n v="460.21601299316552"/>
  </r>
  <r>
    <s v="C048"/>
    <s v="Yara Walker"/>
    <n v="21"/>
    <s v="M"/>
    <s v="North"/>
    <n v="6657"/>
    <s v="P030"/>
    <d v="2024-12-02T00:00:00"/>
    <n v="5"/>
    <n v="18"/>
    <n v="8.1923687309174598E-2"/>
    <s v="Accessory AD"/>
    <s v="Accessories"/>
    <s v="S010"/>
    <n v="9"/>
    <s v="Sports Tech Gear"/>
    <s v="Michael Harris"/>
    <s v="michael@sportstechgear.com"/>
    <x v="7"/>
    <x v="6"/>
    <n v="90"/>
    <n v="82.626868142174288"/>
  </r>
  <r>
    <s v="C050"/>
    <s v="Emily Lee"/>
    <n v="70"/>
    <s v="M"/>
    <s v="East Coast"/>
    <n v="6658"/>
    <s v="P029"/>
    <d v="2024-12-02T00:00:00"/>
    <n v="10"/>
    <n v="40"/>
    <n v="8.0594168938117536E-2"/>
    <s v="Tool AC"/>
    <s v="Hardware"/>
    <s v="S009"/>
    <n v="20"/>
    <s v="Gourmet Gadgets"/>
    <s v="Alice Brown"/>
    <s v="alice@gourmetgadgets.com"/>
    <x v="8"/>
    <x v="7"/>
    <n v="400"/>
    <n v="367.76233242475297"/>
  </r>
  <r>
    <s v="C014"/>
    <s v="Dan Clark"/>
    <n v="43"/>
    <s v="M"/>
    <s v="East Coast"/>
    <n v="6659"/>
    <s v="P024"/>
    <d v="2024-12-02T00:00:00"/>
    <n v="8"/>
    <n v="11"/>
    <n v="7.4420438744880094E-2"/>
    <s v="Accessory X"/>
    <s v="Accessories"/>
    <s v="S004"/>
    <n v="5.5"/>
    <s v="Smart Home Essentials"/>
    <s v="Sarah Davis"/>
    <s v="sarah@smarthomeessentials.com"/>
    <x v="3"/>
    <x v="2"/>
    <n v="88"/>
    <n v="81.451001390450557"/>
  </r>
  <r>
    <s v="C129"/>
    <s v="Xander Jones"/>
    <n v="20"/>
    <s v="F"/>
    <s v="North"/>
    <n v="6660"/>
    <s v="P015"/>
    <d v="2024-12-02T00:00:00"/>
    <n v="5"/>
    <n v="70"/>
    <n v="1.8607720986441947E-2"/>
    <s v="Device O"/>
    <s v="Electronics"/>
    <s v="S005"/>
    <n v="35"/>
    <s v="Office Tech Depot"/>
    <s v="Kevin Lee"/>
    <s v="kevin@officetechdepot.com"/>
    <x v="4"/>
    <x v="3"/>
    <n v="350"/>
    <n v="343.4872976547453"/>
  </r>
  <r>
    <s v="C131"/>
    <s v="Uma Young"/>
    <n v="43"/>
    <s v="F"/>
    <s v="Midwest"/>
    <n v="6661"/>
    <s v="P011"/>
    <d v="2024-12-02T00:00:00"/>
    <n v="5"/>
    <n v="32"/>
    <n v="5.9297775912051293E-2"/>
    <s v="Widget K"/>
    <s v="Electronics"/>
    <s v="S001"/>
    <n v="16"/>
    <s v="Gadget World"/>
    <s v="Emily Rose"/>
    <s v="emily@gadgetworld.com"/>
    <x v="0"/>
    <x v="0"/>
    <n v="160"/>
    <n v="150.51235585407179"/>
  </r>
  <r>
    <s v="C018"/>
    <s v="Emily Walker"/>
    <n v="68"/>
    <s v="F"/>
    <s v="East Coast"/>
    <n v="6662"/>
    <s v="P021"/>
    <d v="2024-12-02T00:00:00"/>
    <n v="8"/>
    <n v="34"/>
    <n v="8.8160466496396986E-2"/>
    <s v="Widget U"/>
    <s v="Electronics"/>
    <s v="S001"/>
    <n v="17"/>
    <s v="Gadget World"/>
    <s v="Emily Rose"/>
    <s v="emily@gadgetworld.com"/>
    <x v="0"/>
    <x v="0"/>
    <n v="272"/>
    <n v="248.02035311298002"/>
  </r>
  <r>
    <s v="C050"/>
    <s v="Emily Lee"/>
    <n v="70"/>
    <s v="M"/>
    <s v="East Coast"/>
    <n v="6663"/>
    <s v="P049"/>
    <d v="2024-12-02T00:00:00"/>
    <n v="5"/>
    <n v="39.5"/>
    <n v="9.1570763555436099E-2"/>
    <s v="Tool AW"/>
    <s v="Hardware"/>
    <s v="S009"/>
    <n v="19.75"/>
    <s v="Gourmet Gadgets"/>
    <s v="Alice Brown"/>
    <s v="alice@gourmetgadgets.com"/>
    <x v="8"/>
    <x v="7"/>
    <n v="197.5"/>
    <n v="179.41477419780136"/>
  </r>
  <r>
    <s v="C033"/>
    <s v="Grace Mitchell"/>
    <n v="54"/>
    <s v="M"/>
    <s v="West Coast"/>
    <n v="6664"/>
    <s v="P003"/>
    <d v="2024-12-02T00:00:00"/>
    <n v="3"/>
    <n v="20"/>
    <n v="1.5468377257093669E-2"/>
    <s v="Tool C"/>
    <s v="Hardware"/>
    <s v="S003"/>
    <n v="10"/>
    <s v="Circuit Solutions"/>
    <s v="Mark Johnson"/>
    <s v="mark@circuitsolutions.com"/>
    <x v="2"/>
    <x v="1"/>
    <n v="60"/>
    <n v="59.071897364574383"/>
  </r>
  <r>
    <s v="C106"/>
    <s v="Emily Green"/>
    <n v="61"/>
    <s v="M"/>
    <s v="North"/>
    <n v="6665"/>
    <s v="P051"/>
    <d v="2024-12-02T00:00:00"/>
    <n v="10"/>
    <n v="31.5"/>
    <n v="6.9668793310501062E-2"/>
    <s v="Widget AY"/>
    <s v="Electronics"/>
    <s v="S001"/>
    <n v="15.75"/>
    <s v="Gadget World"/>
    <s v="Emily Rose"/>
    <s v="emily@gadgetworld.com"/>
    <x v="0"/>
    <x v="0"/>
    <n v="315"/>
    <n v="293.05433010719219"/>
  </r>
  <r>
    <s v="C011"/>
    <s v="Frank Wright"/>
    <n v="55"/>
    <s v="M"/>
    <s v="North"/>
    <n v="6666"/>
    <s v="P038"/>
    <d v="2024-12-02T00:00:00"/>
    <n v="1"/>
    <n v="39"/>
    <n v="1.7072666895427635E-2"/>
    <s v="Widget AL"/>
    <s v="Electronics"/>
    <s v="S008"/>
    <n v="19.5"/>
    <s v="Auto Electronics Pro"/>
    <s v="Daniel Evans"/>
    <s v="daniel@autoelectronics.com"/>
    <x v="5"/>
    <x v="4"/>
    <n v="39"/>
    <n v="38.334165991078322"/>
  </r>
  <r>
    <s v="C041"/>
    <s v="Carol Jones"/>
    <n v="40"/>
    <s v="F"/>
    <s v="West Coast"/>
    <n v="6667"/>
    <s v="P048"/>
    <d v="2024-12-02T00:00:00"/>
    <n v="9"/>
    <n v="44.5"/>
    <n v="6.9682852524311709E-2"/>
    <s v="Widget AV"/>
    <s v="Electronics"/>
    <s v="S008"/>
    <n v="22.25"/>
    <s v="Auto Electronics Pro"/>
    <s v="Daniel Evans"/>
    <s v="daniel@autoelectronics.com"/>
    <x v="5"/>
    <x v="4"/>
    <n v="400.5"/>
    <n v="372.59201756401319"/>
  </r>
  <r>
    <s v="C011"/>
    <s v="Frank Wright"/>
    <n v="55"/>
    <s v="M"/>
    <s v="North"/>
    <n v="6668"/>
    <s v="P001"/>
    <d v="2024-12-02T00:00:00"/>
    <n v="7"/>
    <n v="30"/>
    <n v="5.0902870049473893E-2"/>
    <s v="Widget A"/>
    <s v="Electronics"/>
    <s v="S001"/>
    <n v="15"/>
    <s v="Gadget World"/>
    <s v="Emily Rose"/>
    <s v="emily@gadgetworld.com"/>
    <x v="0"/>
    <x v="0"/>
    <n v="210"/>
    <n v="199.31039728961048"/>
  </r>
  <r>
    <s v="C113"/>
    <s v="Paul Brown"/>
    <n v="64"/>
    <s v="F"/>
    <s v="South"/>
    <n v="6669"/>
    <s v="P010"/>
    <d v="2024-12-02T00:00:00"/>
    <n v="4"/>
    <n v="15"/>
    <n v="3.934706814847936E-2"/>
    <s v="Accessory J"/>
    <s v="Accessories"/>
    <s v="S010"/>
    <n v="7.5"/>
    <s v="Sports Tech Gear"/>
    <s v="Michael Harris"/>
    <s v="michael@sportstechgear.com"/>
    <x v="7"/>
    <x v="6"/>
    <n v="60"/>
    <n v="57.639175911091236"/>
  </r>
  <r>
    <s v="C058"/>
    <s v="Zoe Carter"/>
    <n v="51"/>
    <s v="M"/>
    <s v="West Coast"/>
    <n v="6670"/>
    <s v="P007"/>
    <d v="2024-12-02T00:00:00"/>
    <n v="5"/>
    <n v="90"/>
    <n v="5.7755208938722984E-2"/>
    <s v="Appliance G"/>
    <s v="Home Appliances"/>
    <s v="S007"/>
    <n v="45"/>
    <s v="HealthTech Supplies"/>
    <s v="Peter Clark"/>
    <s v="peter@healthtech.com"/>
    <x v="9"/>
    <x v="8"/>
    <n v="450"/>
    <n v="424.01015597757464"/>
  </r>
  <r>
    <s v="C028"/>
    <s v="Oscar Green"/>
    <n v="24"/>
    <s v="M"/>
    <s v="South"/>
    <n v="6671"/>
    <s v="P030"/>
    <d v="2024-12-02T00:00:00"/>
    <n v="5"/>
    <n v="18"/>
    <n v="4.3181560542455193E-2"/>
    <s v="Accessory AD"/>
    <s v="Accessories"/>
    <s v="S010"/>
    <n v="9"/>
    <s v="Sports Tech Gear"/>
    <s v="Michael Harris"/>
    <s v="michael@sportstechgear.com"/>
    <x v="7"/>
    <x v="6"/>
    <n v="90"/>
    <n v="86.113659551179026"/>
  </r>
  <r>
    <s v="C124"/>
    <s v="Rachel Allen"/>
    <n v="24"/>
    <s v="F"/>
    <s v="North"/>
    <n v="6672"/>
    <s v="P038"/>
    <d v="2024-12-02T00:00:00"/>
    <n v="4"/>
    <n v="39"/>
    <n v="9.7719581122244048E-2"/>
    <s v="Widget AL"/>
    <s v="Electronics"/>
    <s v="S008"/>
    <n v="19.5"/>
    <s v="Auto Electronics Pro"/>
    <s v="Daniel Evans"/>
    <s v="daniel@autoelectronics.com"/>
    <x v="5"/>
    <x v="4"/>
    <n v="156"/>
    <n v="140.75574534492992"/>
  </r>
  <r>
    <s v="C054"/>
    <s v="Alice Allen"/>
    <n v="62"/>
    <s v="F"/>
    <s v="Midwest"/>
    <n v="6673"/>
    <s v="P047"/>
    <d v="2024-12-02T00:00:00"/>
    <n v="9"/>
    <n v="82.5"/>
    <n v="4.6810171347525513E-2"/>
    <s v="Appliance AU"/>
    <s v="Home Appliances"/>
    <s v="S007"/>
    <n v="41.25"/>
    <s v="HealthTech Supplies"/>
    <s v="Peter Clark"/>
    <s v="peter@healthtech.com"/>
    <x v="9"/>
    <x v="8"/>
    <n v="742.5"/>
    <n v="707.74344777446231"/>
  </r>
  <r>
    <s v="C041"/>
    <s v="Carol Jones"/>
    <n v="40"/>
    <s v="F"/>
    <s v="West Coast"/>
    <n v="6674"/>
    <s v="P008"/>
    <d v="2024-12-02T00:00:00"/>
    <n v="3"/>
    <n v="40"/>
    <n v="4.348696516181199E-2"/>
    <s v="Widget H"/>
    <s v="Electronics"/>
    <s v="S008"/>
    <n v="20"/>
    <s v="Auto Electronics Pro"/>
    <s v="Daniel Evans"/>
    <s v="daniel@autoelectronics.com"/>
    <x v="5"/>
    <x v="4"/>
    <n v="120"/>
    <n v="114.78156418058256"/>
  </r>
  <r>
    <s v="C135"/>
    <s v="Rachel Young"/>
    <n v="41"/>
    <s v="F"/>
    <s v="West Coast"/>
    <n v="6675"/>
    <s v="P002"/>
    <d v="2024-12-02T00:00:00"/>
    <n v="5"/>
    <n v="50"/>
    <n v="1.266184915064238E-2"/>
    <s v="Gadget B"/>
    <s v="Home Appliances"/>
    <s v="S002"/>
    <n v="25"/>
    <s v="Tech Gear Co."/>
    <s v="John Taylor"/>
    <s v="john@techgear.com"/>
    <x v="1"/>
    <x v="1"/>
    <n v="250"/>
    <n v="246.8345377123394"/>
  </r>
  <r>
    <s v="C112"/>
    <s v="Frank White"/>
    <n v="52"/>
    <s v="F"/>
    <s v="East Coast"/>
    <n v="6676"/>
    <s v="P001"/>
    <d v="2024-12-03T00:00:00"/>
    <n v="10"/>
    <n v="30"/>
    <n v="4.2661289545432579E-2"/>
    <s v="Widget A"/>
    <s v="Electronics"/>
    <s v="S001"/>
    <n v="15"/>
    <s v="Gadget World"/>
    <s v="Emily Rose"/>
    <s v="emily@gadgetworld.com"/>
    <x v="0"/>
    <x v="0"/>
    <n v="300"/>
    <n v="287.20161313637021"/>
  </r>
  <r>
    <s v="C007"/>
    <s v="Emily Adams"/>
    <n v="62"/>
    <s v="F"/>
    <s v="West Coast"/>
    <n v="6677"/>
    <s v="P032"/>
    <d v="2024-12-03T00:00:00"/>
    <n v="8"/>
    <n v="48"/>
    <n v="7.2570873218475537E-2"/>
    <s v="Gadget AF"/>
    <s v="Home Appliances"/>
    <s v="S002"/>
    <n v="24"/>
    <s v="Tech Gear Co."/>
    <s v="John Taylor"/>
    <s v="john@techgear.com"/>
    <x v="1"/>
    <x v="1"/>
    <n v="384"/>
    <n v="356.13278468410539"/>
  </r>
  <r>
    <s v="C066"/>
    <s v="Sam Brown"/>
    <n v="32"/>
    <s v="M"/>
    <s v="South"/>
    <n v="6678"/>
    <s v="P034"/>
    <d v="2024-12-03T00:00:00"/>
    <n v="3"/>
    <n v="9.5"/>
    <n v="1.5224974164769513E-2"/>
    <s v="Accessory AH"/>
    <s v="Accessories"/>
    <s v="S004"/>
    <n v="4.75"/>
    <s v="Smart Home Essentials"/>
    <s v="Sarah Davis"/>
    <s v="sarah@smarthomeessentials.com"/>
    <x v="3"/>
    <x v="2"/>
    <n v="28.5"/>
    <n v="28.066088236304068"/>
  </r>
  <r>
    <s v="C137"/>
    <s v="Uma Young"/>
    <n v="19"/>
    <s v="M"/>
    <s v="East Coast"/>
    <n v="6679"/>
    <s v="P002"/>
    <d v="2024-12-03T00:00:00"/>
    <n v="1"/>
    <n v="50"/>
    <n v="5.1118405020991069E-2"/>
    <s v="Gadget B"/>
    <s v="Home Appliances"/>
    <s v="S002"/>
    <n v="25"/>
    <s v="Tech Gear Co."/>
    <s v="John Taylor"/>
    <s v="john@techgear.com"/>
    <x v="1"/>
    <x v="1"/>
    <n v="50"/>
    <n v="47.444079748950443"/>
  </r>
  <r>
    <s v="C025"/>
    <s v="Sam Smith"/>
    <n v="37"/>
    <s v="M"/>
    <s v="Midwest"/>
    <n v="6680"/>
    <s v="P024"/>
    <d v="2024-12-03T00:00:00"/>
    <n v="6"/>
    <n v="11"/>
    <n v="6.3797492847110698E-2"/>
    <s v="Accessory X"/>
    <s v="Accessories"/>
    <s v="S004"/>
    <n v="5.5"/>
    <s v="Smart Home Essentials"/>
    <s v="Sarah Davis"/>
    <s v="sarah@smarthomeessentials.com"/>
    <x v="3"/>
    <x v="2"/>
    <n v="66"/>
    <n v="61.789365472090694"/>
  </r>
  <r>
    <s v="C113"/>
    <s v="Paul Brown"/>
    <n v="64"/>
    <s v="F"/>
    <s v="South"/>
    <n v="6681"/>
    <s v="P001"/>
    <d v="2024-12-03T00:00:00"/>
    <n v="4"/>
    <n v="30"/>
    <n v="5.3013566478639753E-3"/>
    <s v="Widget A"/>
    <s v="Electronics"/>
    <s v="S001"/>
    <n v="15"/>
    <s v="Gadget World"/>
    <s v="Emily Rose"/>
    <s v="emily@gadgetworld.com"/>
    <x v="0"/>
    <x v="0"/>
    <n v="120"/>
    <n v="119.36383720225632"/>
  </r>
  <r>
    <s v="C101"/>
    <s v="Karen Hill"/>
    <n v="69"/>
    <s v="F"/>
    <s v="East Coast"/>
    <n v="6682"/>
    <s v="P011"/>
    <d v="2024-12-03T00:00:00"/>
    <n v="5"/>
    <n v="32"/>
    <n v="2.6526727816944319E-3"/>
    <s v="Widget K"/>
    <s v="Electronics"/>
    <s v="S001"/>
    <n v="16"/>
    <s v="Gadget World"/>
    <s v="Emily Rose"/>
    <s v="emily@gadgetworld.com"/>
    <x v="0"/>
    <x v="0"/>
    <n v="160"/>
    <n v="159.57557235492888"/>
  </r>
  <r>
    <s v="C142"/>
    <s v="Henry Hill"/>
    <n v="36"/>
    <s v="M"/>
    <s v="Midwest"/>
    <n v="6683"/>
    <s v="P045"/>
    <d v="2024-12-03T00:00:00"/>
    <n v="4"/>
    <n v="59.5"/>
    <n v="9.8035166051645958E-2"/>
    <s v="Device AS"/>
    <s v="Electronics"/>
    <s v="S005"/>
    <n v="29.75"/>
    <s v="Office Tech Depot"/>
    <s v="Kevin Lee"/>
    <s v="kevin@officetechdepot.com"/>
    <x v="4"/>
    <x v="3"/>
    <n v="238"/>
    <n v="214.66763047970827"/>
  </r>
  <r>
    <s v="C087"/>
    <s v="Nina Young"/>
    <n v="52"/>
    <s v="F"/>
    <s v="East Coast"/>
    <n v="6684"/>
    <s v="P009"/>
    <d v="2024-12-03T00:00:00"/>
    <n v="5"/>
    <n v="36"/>
    <n v="6.7541472184224224E-2"/>
    <s v="Tool I"/>
    <s v="Hardware"/>
    <s v="S009"/>
    <n v="18"/>
    <s v="Gourmet Gadgets"/>
    <s v="Alice Brown"/>
    <s v="alice@gourmetgadgets.com"/>
    <x v="8"/>
    <x v="7"/>
    <n v="180"/>
    <n v="167.84253500683963"/>
  </r>
  <r>
    <s v="C102"/>
    <s v="Isla Walker"/>
    <n v="38"/>
    <s v="F"/>
    <s v="South"/>
    <n v="6685"/>
    <s v="P046"/>
    <d v="2024-12-04T00:00:00"/>
    <n v="2"/>
    <n v="25.5"/>
    <n v="2.8230113599463147E-2"/>
    <s v="Item AT"/>
    <s v="Office Supplies"/>
    <s v="S006"/>
    <n v="12.75"/>
    <s v="Eco Electronics"/>
    <s v="Linda Parker"/>
    <s v="linda@ecoelectronics.com"/>
    <x v="6"/>
    <x v="5"/>
    <n v="51"/>
    <n v="49.560264206427377"/>
  </r>
  <r>
    <s v="C106"/>
    <s v="Emily Green"/>
    <n v="61"/>
    <s v="M"/>
    <s v="North"/>
    <n v="6686"/>
    <s v="P031"/>
    <d v="2024-12-04T00:00:00"/>
    <n v="10"/>
    <n v="37"/>
    <n v="3.2474816159526201E-2"/>
    <s v="Widget AE"/>
    <s v="Electronics"/>
    <s v="S001"/>
    <n v="18.5"/>
    <s v="Gadget World"/>
    <s v="Emily Rose"/>
    <s v="emily@gadgetworld.com"/>
    <x v="0"/>
    <x v="0"/>
    <n v="370"/>
    <n v="357.98431802097531"/>
  </r>
  <r>
    <s v="C104"/>
    <s v="Bob Young"/>
    <n v="48"/>
    <s v="F"/>
    <s v="West Coast"/>
    <n v="6687"/>
    <s v="P034"/>
    <d v="2024-12-04T00:00:00"/>
    <n v="7"/>
    <n v="9.5"/>
    <n v="5.2628440012589275E-2"/>
    <s v="Accessory AH"/>
    <s v="Accessories"/>
    <s v="S004"/>
    <n v="4.75"/>
    <s v="Smart Home Essentials"/>
    <s v="Sarah Davis"/>
    <s v="sarah@smarthomeessentials.com"/>
    <x v="3"/>
    <x v="2"/>
    <n v="66.5"/>
    <n v="63.000208739162815"/>
  </r>
  <r>
    <s v="C125"/>
    <s v="Jack Clark"/>
    <n v="59"/>
    <s v="M"/>
    <s v="Midwest"/>
    <n v="6688"/>
    <s v="P048"/>
    <d v="2024-12-04T00:00:00"/>
    <n v="2"/>
    <n v="44.5"/>
    <n v="7.8507843948344924E-2"/>
    <s v="Widget AV"/>
    <s v="Electronics"/>
    <s v="S008"/>
    <n v="22.25"/>
    <s v="Auto Electronics Pro"/>
    <s v="Daniel Evans"/>
    <s v="daniel@autoelectronics.com"/>
    <x v="5"/>
    <x v="4"/>
    <n v="89"/>
    <n v="82.012801888597295"/>
  </r>
  <r>
    <s v="C141"/>
    <s v="Mia Smith"/>
    <n v="43"/>
    <s v="F"/>
    <s v="Midwest"/>
    <n v="6689"/>
    <s v="P001"/>
    <d v="2024-12-04T00:00:00"/>
    <n v="8"/>
    <n v="30"/>
    <n v="3.1237430903140663E-2"/>
    <s v="Widget A"/>
    <s v="Electronics"/>
    <s v="S001"/>
    <n v="15"/>
    <s v="Gadget World"/>
    <s v="Emily Rose"/>
    <s v="emily@gadgetworld.com"/>
    <x v="0"/>
    <x v="0"/>
    <n v="240"/>
    <n v="232.50301658324625"/>
  </r>
  <r>
    <s v="C028"/>
    <s v="Oscar Green"/>
    <n v="24"/>
    <s v="M"/>
    <s v="South"/>
    <n v="6690"/>
    <s v="P003"/>
    <d v="2024-12-04T00:00:00"/>
    <n v="10"/>
    <n v="20"/>
    <n v="6.5112075646854936E-2"/>
    <s v="Tool C"/>
    <s v="Hardware"/>
    <s v="S003"/>
    <n v="10"/>
    <s v="Circuit Solutions"/>
    <s v="Mark Johnson"/>
    <s v="mark@circuitsolutions.com"/>
    <x v="2"/>
    <x v="1"/>
    <n v="200"/>
    <n v="186.97758487062902"/>
  </r>
  <r>
    <s v="C042"/>
    <s v="Quinn Adams"/>
    <n v="24"/>
    <s v="F"/>
    <s v="North"/>
    <n v="6691"/>
    <s v="P001"/>
    <d v="2024-12-04T00:00:00"/>
    <n v="6"/>
    <n v="30"/>
    <n v="8.9085013201580077E-2"/>
    <s v="Widget A"/>
    <s v="Electronics"/>
    <s v="S001"/>
    <n v="15"/>
    <s v="Gadget World"/>
    <s v="Emily Rose"/>
    <s v="emily@gadgetworld.com"/>
    <x v="0"/>
    <x v="0"/>
    <n v="180"/>
    <n v="163.96469762371558"/>
  </r>
  <r>
    <s v="C023"/>
    <s v="Uma Hall"/>
    <n v="65"/>
    <s v="M"/>
    <s v="North"/>
    <n v="6692"/>
    <s v="P020"/>
    <d v="2024-12-04T00:00:00"/>
    <n v="9"/>
    <n v="17"/>
    <n v="5.4937612336502031E-2"/>
    <s v="Accessory T"/>
    <s v="Accessories"/>
    <s v="S010"/>
    <n v="8.5"/>
    <s v="Sports Tech Gear"/>
    <s v="Michael Harris"/>
    <s v="michael@sportstechgear.com"/>
    <x v="7"/>
    <x v="6"/>
    <n v="153"/>
    <n v="144.59454531251518"/>
  </r>
  <r>
    <s v="C092"/>
    <s v="Xander Walker"/>
    <n v="54"/>
    <s v="F"/>
    <s v="North"/>
    <n v="6693"/>
    <s v="P007"/>
    <d v="2024-12-04T00:00:00"/>
    <n v="6"/>
    <n v="90"/>
    <n v="5.299496454779529E-3"/>
    <s v="Appliance G"/>
    <s v="Home Appliances"/>
    <s v="S007"/>
    <n v="45"/>
    <s v="HealthTech Supplies"/>
    <s v="Peter Clark"/>
    <s v="peter@healthtech.com"/>
    <x v="9"/>
    <x v="8"/>
    <n v="540"/>
    <n v="537.13827191441908"/>
  </r>
  <r>
    <s v="C046"/>
    <s v="Mia Jones"/>
    <n v="56"/>
    <s v="M"/>
    <s v="East Coast"/>
    <n v="6694"/>
    <s v="P033"/>
    <d v="2024-12-04T00:00:00"/>
    <n v="5"/>
    <n v="21"/>
    <n v="8.1538756585471592E-2"/>
    <s v="Tool AG"/>
    <s v="Hardware"/>
    <s v="S003"/>
    <n v="10.5"/>
    <s v="Circuit Solutions"/>
    <s v="Mark Johnson"/>
    <s v="mark@circuitsolutions.com"/>
    <x v="2"/>
    <x v="1"/>
    <n v="105"/>
    <n v="96.438430558525482"/>
  </r>
  <r>
    <s v="C011"/>
    <s v="Frank Wright"/>
    <n v="55"/>
    <s v="M"/>
    <s v="North"/>
    <n v="6695"/>
    <s v="P032"/>
    <d v="2024-12-04T00:00:00"/>
    <n v="6"/>
    <n v="48"/>
    <n v="2.2490887009941774E-2"/>
    <s v="Gadget AF"/>
    <s v="Home Appliances"/>
    <s v="S002"/>
    <n v="24"/>
    <s v="Tech Gear Co."/>
    <s v="John Taylor"/>
    <s v="john@techgear.com"/>
    <x v="1"/>
    <x v="1"/>
    <n v="288"/>
    <n v="281.52262454113679"/>
  </r>
  <r>
    <s v="C134"/>
    <s v="Yara Hill"/>
    <n v="36"/>
    <s v="M"/>
    <s v="North"/>
    <n v="6696"/>
    <s v="P014"/>
    <d v="2024-12-04T00:00:00"/>
    <n v="7"/>
    <n v="12"/>
    <n v="5.2075395475268287E-2"/>
    <s v="Accessory N"/>
    <s v="Accessories"/>
    <s v="S004"/>
    <n v="6"/>
    <s v="Smart Home Essentials"/>
    <s v="Sarah Davis"/>
    <s v="sarah@smarthomeessentials.com"/>
    <x v="3"/>
    <x v="2"/>
    <n v="84"/>
    <n v="79.625666780077466"/>
  </r>
  <r>
    <s v="C122"/>
    <s v="Mia Clark"/>
    <n v="40"/>
    <s v="M"/>
    <s v="Midwest"/>
    <n v="6697"/>
    <s v="P007"/>
    <d v="2024-12-05T00:00:00"/>
    <n v="1"/>
    <n v="90"/>
    <n v="8.7686350370203281E-2"/>
    <s v="Appliance G"/>
    <s v="Home Appliances"/>
    <s v="S007"/>
    <n v="45"/>
    <s v="HealthTech Supplies"/>
    <s v="Peter Clark"/>
    <s v="peter@healthtech.com"/>
    <x v="9"/>
    <x v="8"/>
    <n v="90"/>
    <n v="82.108228466681709"/>
  </r>
  <r>
    <s v="C037"/>
    <s v="Dan White"/>
    <n v="21"/>
    <s v="F"/>
    <s v="Midwest"/>
    <n v="6698"/>
    <s v="P043"/>
    <d v="2024-12-05T00:00:00"/>
    <n v="7"/>
    <n v="28"/>
    <n v="9.8519279033126558E-2"/>
    <s v="Tool AQ"/>
    <s v="Hardware"/>
    <s v="S003"/>
    <n v="14"/>
    <s v="Circuit Solutions"/>
    <s v="Mark Johnson"/>
    <s v="mark@circuitsolutions.com"/>
    <x v="2"/>
    <x v="1"/>
    <n v="196"/>
    <n v="176.69022130950719"/>
  </r>
  <r>
    <s v="C070"/>
    <s v="Nina Lee"/>
    <n v="33"/>
    <s v="F"/>
    <s v="Midwest"/>
    <n v="6699"/>
    <s v="P037"/>
    <d v="2024-12-05T00:00:00"/>
    <n v="6"/>
    <n v="88"/>
    <n v="1.7168472712973427E-2"/>
    <s v="Appliance AK"/>
    <s v="Home Appliances"/>
    <s v="S007"/>
    <n v="44"/>
    <s v="HealthTech Supplies"/>
    <s v="Peter Clark"/>
    <s v="peter@healthtech.com"/>
    <x v="9"/>
    <x v="8"/>
    <n v="528"/>
    <n v="518.93504640754998"/>
  </r>
  <r>
    <s v="C070"/>
    <s v="Nina Lee"/>
    <n v="33"/>
    <s v="F"/>
    <s v="Midwest"/>
    <n v="6700"/>
    <s v="P033"/>
    <d v="2024-12-05T00:00:00"/>
    <n v="5"/>
    <n v="21"/>
    <n v="5.7463980714718102E-2"/>
    <s v="Tool AG"/>
    <s v="Hardware"/>
    <s v="S003"/>
    <n v="10.5"/>
    <s v="Circuit Solutions"/>
    <s v="Mark Johnson"/>
    <s v="mark@circuitsolutions.com"/>
    <x v="2"/>
    <x v="1"/>
    <n v="105"/>
    <n v="98.966282024954594"/>
  </r>
  <r>
    <s v="C068"/>
    <s v="Rachel Hill"/>
    <n v="51"/>
    <s v="M"/>
    <s v="South"/>
    <n v="6701"/>
    <s v="P014"/>
    <d v="2024-12-05T00:00:00"/>
    <n v="8"/>
    <n v="12"/>
    <n v="1.7234999089678828E-2"/>
    <s v="Accessory N"/>
    <s v="Accessories"/>
    <s v="S004"/>
    <n v="6"/>
    <s v="Smart Home Essentials"/>
    <s v="Sarah Davis"/>
    <s v="sarah@smarthomeessentials.com"/>
    <x v="3"/>
    <x v="2"/>
    <n v="96"/>
    <n v="94.345440087390827"/>
  </r>
  <r>
    <s v="C049"/>
    <s v="Victor Brown"/>
    <n v="48"/>
    <s v="M"/>
    <s v="Midwest"/>
    <n v="6702"/>
    <s v="P001"/>
    <d v="2024-12-05T00:00:00"/>
    <n v="2"/>
    <n v="30"/>
    <n v="9.2519601566484116E-2"/>
    <s v="Widget A"/>
    <s v="Electronics"/>
    <s v="S001"/>
    <n v="15"/>
    <s v="Gadget World"/>
    <s v="Emily Rose"/>
    <s v="emily@gadgetworld.com"/>
    <x v="0"/>
    <x v="0"/>
    <n v="60"/>
    <n v="54.448823906010951"/>
  </r>
  <r>
    <s v="C135"/>
    <s v="Rachel Young"/>
    <n v="41"/>
    <s v="F"/>
    <s v="West Coast"/>
    <n v="6703"/>
    <s v="P001"/>
    <d v="2024-12-05T00:00:00"/>
    <n v="6"/>
    <n v="30"/>
    <n v="9.7310938223783214E-2"/>
    <s v="Widget A"/>
    <s v="Electronics"/>
    <s v="S001"/>
    <n v="15"/>
    <s v="Gadget World"/>
    <s v="Emily Rose"/>
    <s v="emily@gadgetworld.com"/>
    <x v="0"/>
    <x v="0"/>
    <n v="180"/>
    <n v="162.48403111971902"/>
  </r>
  <r>
    <s v="C005"/>
    <s v="Quinn Adams"/>
    <n v="69"/>
    <s v="M"/>
    <s v="West Coast"/>
    <n v="6704"/>
    <s v="P051"/>
    <d v="2024-12-05T00:00:00"/>
    <n v="1"/>
    <n v="31.5"/>
    <n v="6.1698285436567496E-2"/>
    <s v="Widget AY"/>
    <s v="Electronics"/>
    <s v="S001"/>
    <n v="15.75"/>
    <s v="Gadget World"/>
    <s v="Emily Rose"/>
    <s v="emily@gadgetworld.com"/>
    <x v="0"/>
    <x v="0"/>
    <n v="31.5"/>
    <n v="29.556504008748124"/>
  </r>
  <r>
    <s v="C032"/>
    <s v="Bob Allen"/>
    <n v="34"/>
    <s v="F"/>
    <s v="North"/>
    <n v="6705"/>
    <s v="P003"/>
    <d v="2024-12-05T00:00:00"/>
    <n v="5"/>
    <n v="20"/>
    <n v="4.1261927597042274E-2"/>
    <s v="Tool C"/>
    <s v="Hardware"/>
    <s v="S003"/>
    <n v="10"/>
    <s v="Circuit Solutions"/>
    <s v="Mark Johnson"/>
    <s v="mark@circuitsolutions.com"/>
    <x v="2"/>
    <x v="1"/>
    <n v="100"/>
    <n v="95.873807240295776"/>
  </r>
  <r>
    <s v="C073"/>
    <s v="Mia Allen"/>
    <n v="36"/>
    <s v="M"/>
    <s v="East Coast"/>
    <n v="6706"/>
    <s v="P027"/>
    <d v="2024-12-05T00:00:00"/>
    <n v="9"/>
    <n v="85"/>
    <n v="3.0391316301088035E-2"/>
    <s v="Appliance AA"/>
    <s v="Home Appliances"/>
    <s v="S007"/>
    <n v="42.5"/>
    <s v="HealthTech Supplies"/>
    <s v="Peter Clark"/>
    <s v="peter@healthtech.com"/>
    <x v="9"/>
    <x v="8"/>
    <n v="765"/>
    <n v="741.75064302966769"/>
  </r>
  <r>
    <s v="C148"/>
    <s v="Bob Brown"/>
    <n v="64"/>
    <s v="F"/>
    <s v="South"/>
    <n v="6707"/>
    <s v="P025"/>
    <d v="2024-12-05T00:00:00"/>
    <n v="8"/>
    <n v="65"/>
    <n v="7.9426495114637688E-2"/>
    <s v="Device Y"/>
    <s v="Electronics"/>
    <s v="S005"/>
    <n v="32.5"/>
    <s v="Office Tech Depot"/>
    <s v="Kevin Lee"/>
    <s v="kevin@officetechdepot.com"/>
    <x v="4"/>
    <x v="3"/>
    <n v="520"/>
    <n v="478.69822254038843"/>
  </r>
  <r>
    <s v="C071"/>
    <s v="Paul Lee"/>
    <n v="19"/>
    <s v="F"/>
    <s v="West Coast"/>
    <n v="6708"/>
    <s v="P037"/>
    <d v="2024-12-05T00:00:00"/>
    <n v="4"/>
    <n v="88"/>
    <n v="2.2857715223768973E-2"/>
    <s v="Appliance AK"/>
    <s v="Home Appliances"/>
    <s v="S007"/>
    <n v="44"/>
    <s v="HealthTech Supplies"/>
    <s v="Peter Clark"/>
    <s v="peter@healthtech.com"/>
    <x v="9"/>
    <x v="8"/>
    <n v="352"/>
    <n v="343.95408424123332"/>
  </r>
  <r>
    <s v="C062"/>
    <s v="Henry Parker"/>
    <n v="68"/>
    <s v="M"/>
    <s v="West Coast"/>
    <n v="6709"/>
    <s v="P020"/>
    <d v="2024-12-05T00:00:00"/>
    <n v="8"/>
    <n v="17"/>
    <n v="4.427282338259373E-2"/>
    <s v="Accessory T"/>
    <s v="Accessories"/>
    <s v="S010"/>
    <n v="8.5"/>
    <s v="Sports Tech Gear"/>
    <s v="Michael Harris"/>
    <s v="michael@sportstechgear.com"/>
    <x v="7"/>
    <x v="6"/>
    <n v="136"/>
    <n v="129.97889601996727"/>
  </r>
  <r>
    <s v="C086"/>
    <s v="Emily King"/>
    <n v="31"/>
    <s v="F"/>
    <s v="Midwest"/>
    <n v="6710"/>
    <s v="P023"/>
    <d v="2024-12-05T00:00:00"/>
    <n v="9"/>
    <n v="24"/>
    <n v="1.2681091022330527E-2"/>
    <s v="Tool W"/>
    <s v="Hardware"/>
    <s v="S003"/>
    <n v="12"/>
    <s v="Circuit Solutions"/>
    <s v="Mark Johnson"/>
    <s v="mark@circuitsolutions.com"/>
    <x v="2"/>
    <x v="1"/>
    <n v="216"/>
    <n v="213.26088433917661"/>
  </r>
  <r>
    <s v="C137"/>
    <s v="Uma Young"/>
    <n v="19"/>
    <s v="M"/>
    <s v="East Coast"/>
    <n v="6711"/>
    <s v="P032"/>
    <d v="2024-12-05T00:00:00"/>
    <n v="6"/>
    <n v="48"/>
    <n v="7.112534002818461E-3"/>
    <s v="Gadget AF"/>
    <s v="Home Appliances"/>
    <s v="S002"/>
    <n v="24"/>
    <s v="Tech Gear Co."/>
    <s v="John Taylor"/>
    <s v="john@techgear.com"/>
    <x v="1"/>
    <x v="1"/>
    <n v="288"/>
    <n v="285.9515902071883"/>
  </r>
  <r>
    <s v="C019"/>
    <s v="Alice Hall"/>
    <n v="35"/>
    <s v="F"/>
    <s v="Midwest"/>
    <n v="6712"/>
    <s v="P014"/>
    <d v="2024-12-05T00:00:00"/>
    <n v="10"/>
    <n v="12"/>
    <n v="5.0933592558539992E-2"/>
    <s v="Accessory N"/>
    <s v="Accessories"/>
    <s v="S004"/>
    <n v="6"/>
    <s v="Smart Home Essentials"/>
    <s v="Sarah Davis"/>
    <s v="sarah@smarthomeessentials.com"/>
    <x v="3"/>
    <x v="2"/>
    <n v="120"/>
    <n v="113.88796889297519"/>
  </r>
  <r>
    <s v="C116"/>
    <s v="Carol Baker"/>
    <n v="62"/>
    <s v="M"/>
    <s v="Midwest"/>
    <n v="6713"/>
    <s v="P051"/>
    <d v="2024-12-06T00:00:00"/>
    <n v="9"/>
    <n v="31.5"/>
    <n v="2.9473574686185E-2"/>
    <s v="Widget AY"/>
    <s v="Electronics"/>
    <s v="S001"/>
    <n v="15.75"/>
    <s v="Gadget World"/>
    <s v="Emily Rose"/>
    <s v="emily@gadgetworld.com"/>
    <x v="0"/>
    <x v="0"/>
    <n v="283.5"/>
    <n v="275.14424157646653"/>
  </r>
  <r>
    <s v="C038"/>
    <s v="Wendy Allen"/>
    <n v="63"/>
    <s v="F"/>
    <s v="South"/>
    <n v="6714"/>
    <s v="P003"/>
    <d v="2024-12-06T00:00:00"/>
    <n v="1"/>
    <n v="20"/>
    <n v="3.7020875571558091E-3"/>
    <s v="Tool C"/>
    <s v="Hardware"/>
    <s v="S003"/>
    <n v="10"/>
    <s v="Circuit Solutions"/>
    <s v="Mark Johnson"/>
    <s v="mark@circuitsolutions.com"/>
    <x v="2"/>
    <x v="1"/>
    <n v="20"/>
    <n v="19.925958248856883"/>
  </r>
  <r>
    <s v="C086"/>
    <s v="Emily King"/>
    <n v="31"/>
    <s v="F"/>
    <s v="Midwest"/>
    <n v="6715"/>
    <s v="P043"/>
    <d v="2024-12-06T00:00:00"/>
    <n v="6"/>
    <n v="28"/>
    <n v="2.4824982220418637E-2"/>
    <s v="Tool AQ"/>
    <s v="Hardware"/>
    <s v="S003"/>
    <n v="14"/>
    <s v="Circuit Solutions"/>
    <s v="Mark Johnson"/>
    <s v="mark@circuitsolutions.com"/>
    <x v="2"/>
    <x v="1"/>
    <n v="168"/>
    <n v="163.82940298696968"/>
  </r>
  <r>
    <s v="C059"/>
    <s v="Yara Lee"/>
    <n v="36"/>
    <s v="M"/>
    <s v="North"/>
    <n v="6716"/>
    <s v="P039"/>
    <d v="2024-12-06T00:00:00"/>
    <n v="2"/>
    <n v="35"/>
    <n v="8.6310205433975315E-2"/>
    <s v="Tool AM"/>
    <s v="Hardware"/>
    <s v="S009"/>
    <n v="17.5"/>
    <s v="Gourmet Gadgets"/>
    <s v="Alice Brown"/>
    <s v="alice@gourmetgadgets.com"/>
    <x v="8"/>
    <x v="7"/>
    <n v="70"/>
    <n v="63.958285619621726"/>
  </r>
  <r>
    <s v="C013"/>
    <s v="Victor Baker"/>
    <n v="70"/>
    <s v="F"/>
    <s v="Midwest"/>
    <n v="6717"/>
    <s v="P048"/>
    <d v="2024-12-06T00:00:00"/>
    <n v="4"/>
    <n v="44.5"/>
    <n v="3.3260848376952035E-2"/>
    <s v="Widget AV"/>
    <s v="Electronics"/>
    <s v="S008"/>
    <n v="22.25"/>
    <s v="Auto Electronics Pro"/>
    <s v="Daniel Evans"/>
    <s v="daniel@autoelectronics.com"/>
    <x v="5"/>
    <x v="4"/>
    <n v="178"/>
    <n v="172.07956898890254"/>
  </r>
  <r>
    <s v="C029"/>
    <s v="Quinn Taylor"/>
    <n v="38"/>
    <s v="M"/>
    <s v="West Coast"/>
    <n v="6718"/>
    <s v="P021"/>
    <d v="2024-12-06T00:00:00"/>
    <n v="9"/>
    <n v="34"/>
    <n v="4.2121020311046788E-2"/>
    <s v="Widget U"/>
    <s v="Electronics"/>
    <s v="S001"/>
    <n v="17"/>
    <s v="Gadget World"/>
    <s v="Emily Rose"/>
    <s v="emily@gadgetworld.com"/>
    <x v="0"/>
    <x v="0"/>
    <n v="306"/>
    <n v="293.11096778481971"/>
  </r>
  <r>
    <s v="C103"/>
    <s v="Tina Allen"/>
    <n v="23"/>
    <s v="F"/>
    <s v="West Coast"/>
    <n v="6719"/>
    <s v="P018"/>
    <d v="2024-12-06T00:00:00"/>
    <n v="10"/>
    <n v="43"/>
    <n v="1.2598566645669308E-2"/>
    <s v="Widget R"/>
    <s v="Electronics"/>
    <s v="S008"/>
    <n v="21.5"/>
    <s v="Auto Electronics Pro"/>
    <s v="Daniel Evans"/>
    <s v="daniel@autoelectronics.com"/>
    <x v="5"/>
    <x v="4"/>
    <n v="430"/>
    <n v="424.5826163423622"/>
  </r>
  <r>
    <s v="C023"/>
    <s v="Uma Hall"/>
    <n v="65"/>
    <s v="M"/>
    <s v="North"/>
    <n v="6720"/>
    <s v="P017"/>
    <d v="2024-12-06T00:00:00"/>
    <n v="1"/>
    <n v="80"/>
    <n v="7.6308777204088268E-2"/>
    <s v="Appliance Q"/>
    <s v="Home Appliances"/>
    <s v="S007"/>
    <n v="40"/>
    <s v="HealthTech Supplies"/>
    <s v="Peter Clark"/>
    <s v="peter@healthtech.com"/>
    <x v="9"/>
    <x v="8"/>
    <n v="80"/>
    <n v="73.895297823672934"/>
  </r>
  <r>
    <s v="C126"/>
    <s v="Isla Walker"/>
    <n v="20"/>
    <s v="M"/>
    <s v="North"/>
    <n v="6721"/>
    <s v="P032"/>
    <d v="2024-12-06T00:00:00"/>
    <n v="3"/>
    <n v="48"/>
    <n v="3.1876815230819144E-2"/>
    <s v="Gadget AF"/>
    <s v="Home Appliances"/>
    <s v="S002"/>
    <n v="24"/>
    <s v="Tech Gear Co."/>
    <s v="John Taylor"/>
    <s v="john@techgear.com"/>
    <x v="1"/>
    <x v="1"/>
    <n v="144"/>
    <n v="139.40973860676203"/>
  </r>
  <r>
    <s v="C110"/>
    <s v="Zoe Young"/>
    <n v="55"/>
    <s v="M"/>
    <s v="West Coast"/>
    <n v="6722"/>
    <s v="P034"/>
    <d v="2024-12-06T00:00:00"/>
    <n v="10"/>
    <n v="9.5"/>
    <n v="2.2040428875189168E-2"/>
    <s v="Accessory AH"/>
    <s v="Accessories"/>
    <s v="S004"/>
    <n v="4.75"/>
    <s v="Smart Home Essentials"/>
    <s v="Sarah Davis"/>
    <s v="sarah@smarthomeessentials.com"/>
    <x v="3"/>
    <x v="2"/>
    <n v="95"/>
    <n v="92.906159256857023"/>
  </r>
  <r>
    <s v="C069"/>
    <s v="Rachel Brown"/>
    <n v="44"/>
    <s v="F"/>
    <s v="West Coast"/>
    <n v="6723"/>
    <s v="P021"/>
    <d v="2024-12-06T00:00:00"/>
    <n v="7"/>
    <n v="34"/>
    <n v="7.3849867755021156E-2"/>
    <s v="Widget U"/>
    <s v="Electronics"/>
    <s v="S001"/>
    <n v="17"/>
    <s v="Gadget World"/>
    <s v="Emily Rose"/>
    <s v="emily@gadgetworld.com"/>
    <x v="0"/>
    <x v="0"/>
    <n v="238"/>
    <n v="220.42373147430496"/>
  </r>
  <r>
    <s v="C016"/>
    <s v="Uma Jones"/>
    <n v="66"/>
    <s v="F"/>
    <s v="East Coast"/>
    <n v="6724"/>
    <s v="P012"/>
    <d v="2024-12-07T00:00:00"/>
    <n v="1"/>
    <n v="44"/>
    <n v="6.3823350097105755E-2"/>
    <s v="Gadget L"/>
    <s v="Home Appliances"/>
    <s v="S002"/>
    <n v="22"/>
    <s v="Tech Gear Co."/>
    <s v="John Taylor"/>
    <s v="john@techgear.com"/>
    <x v="1"/>
    <x v="1"/>
    <n v="44"/>
    <n v="41.191772595727343"/>
  </r>
  <r>
    <s v="C075"/>
    <s v="Frank Parker"/>
    <n v="50"/>
    <s v="M"/>
    <s v="East Coast"/>
    <n v="6725"/>
    <s v="P049"/>
    <d v="2024-12-07T00:00:00"/>
    <n v="2"/>
    <n v="39.5"/>
    <n v="5.6309094356365719E-2"/>
    <s v="Tool AW"/>
    <s v="Hardware"/>
    <s v="S009"/>
    <n v="19.75"/>
    <s v="Gourmet Gadgets"/>
    <s v="Alice Brown"/>
    <s v="alice@gourmetgadgets.com"/>
    <x v="8"/>
    <x v="7"/>
    <n v="79"/>
    <n v="74.551581545847114"/>
  </r>
  <r>
    <s v="C029"/>
    <s v="Quinn Taylor"/>
    <n v="38"/>
    <s v="M"/>
    <s v="West Coast"/>
    <n v="6726"/>
    <s v="P024"/>
    <d v="2024-12-07T00:00:00"/>
    <n v="2"/>
    <n v="11"/>
    <n v="9.2622501538023774E-2"/>
    <s v="Accessory X"/>
    <s v="Accessories"/>
    <s v="S004"/>
    <n v="5.5"/>
    <s v="Smart Home Essentials"/>
    <s v="Sarah Davis"/>
    <s v="sarah@smarthomeessentials.com"/>
    <x v="3"/>
    <x v="2"/>
    <n v="22"/>
    <n v="19.962304966163476"/>
  </r>
  <r>
    <s v="C061"/>
    <s v="Paul Young"/>
    <n v="62"/>
    <s v="M"/>
    <s v="Midwest"/>
    <n v="6727"/>
    <s v="P044"/>
    <d v="2024-12-07T00:00:00"/>
    <n v="5"/>
    <n v="10.5"/>
    <n v="8.6007934712207801E-3"/>
    <s v="Accessory AR"/>
    <s v="Accessories"/>
    <s v="S004"/>
    <n v="5.25"/>
    <s v="Smart Home Essentials"/>
    <s v="Sarah Davis"/>
    <s v="sarah@smarthomeessentials.com"/>
    <x v="3"/>
    <x v="2"/>
    <n v="52.5"/>
    <n v="52.04845834276091"/>
  </r>
  <r>
    <s v="C123"/>
    <s v="Rachel Young"/>
    <n v="22"/>
    <s v="F"/>
    <s v="West Coast"/>
    <n v="6728"/>
    <s v="P004"/>
    <d v="2024-12-07T00:00:00"/>
    <n v="6"/>
    <n v="10"/>
    <n v="6.5866408011628227E-2"/>
    <s v="Accessory D"/>
    <s v="Accessories"/>
    <s v="S004"/>
    <n v="5"/>
    <s v="Smart Home Essentials"/>
    <s v="Sarah Davis"/>
    <s v="sarah@smarthomeessentials.com"/>
    <x v="3"/>
    <x v="2"/>
    <n v="60"/>
    <n v="56.048015519302304"/>
  </r>
  <r>
    <s v="C037"/>
    <s v="Dan White"/>
    <n v="21"/>
    <s v="F"/>
    <s v="Midwest"/>
    <n v="6729"/>
    <s v="P040"/>
    <d v="2024-12-07T00:00:00"/>
    <n v="8"/>
    <n v="13"/>
    <n v="9.4165874299633731E-2"/>
    <s v="Accessory AN"/>
    <s v="Accessories"/>
    <s v="S010"/>
    <n v="6.5"/>
    <s v="Sports Tech Gear"/>
    <s v="Michael Harris"/>
    <s v="michael@sportstechgear.com"/>
    <x v="7"/>
    <x v="6"/>
    <n v="104"/>
    <n v="94.206749072838093"/>
  </r>
  <r>
    <s v="C056"/>
    <s v="Carol Lee"/>
    <n v="20"/>
    <s v="F"/>
    <s v="Midwest"/>
    <n v="6730"/>
    <s v="P037"/>
    <d v="2024-12-07T00:00:00"/>
    <n v="4"/>
    <n v="88"/>
    <n v="5.1156960512338027E-2"/>
    <s v="Appliance AK"/>
    <s v="Home Appliances"/>
    <s v="S007"/>
    <n v="44"/>
    <s v="HealthTech Supplies"/>
    <s v="Peter Clark"/>
    <s v="peter@healthtech.com"/>
    <x v="9"/>
    <x v="8"/>
    <n v="352"/>
    <n v="333.99274989965704"/>
  </r>
  <r>
    <s v="C062"/>
    <s v="Henry Parker"/>
    <n v="68"/>
    <s v="M"/>
    <s v="West Coast"/>
    <n v="6731"/>
    <s v="P038"/>
    <d v="2024-12-07T00:00:00"/>
    <n v="6"/>
    <n v="39"/>
    <n v="2.5760521745452982E-2"/>
    <s v="Widget AL"/>
    <s v="Electronics"/>
    <s v="S008"/>
    <n v="19.5"/>
    <s v="Auto Electronics Pro"/>
    <s v="Daniel Evans"/>
    <s v="daniel@autoelectronics.com"/>
    <x v="5"/>
    <x v="4"/>
    <n v="234"/>
    <n v="227.972037911564"/>
  </r>
  <r>
    <s v="C014"/>
    <s v="Dan Clark"/>
    <n v="43"/>
    <s v="M"/>
    <s v="East Coast"/>
    <n v="6732"/>
    <s v="P004"/>
    <d v="2024-12-07T00:00:00"/>
    <n v="4"/>
    <n v="10"/>
    <n v="8.0948717260661052E-2"/>
    <s v="Accessory D"/>
    <s v="Accessories"/>
    <s v="S004"/>
    <n v="5"/>
    <s v="Smart Home Essentials"/>
    <s v="Sarah Davis"/>
    <s v="sarah@smarthomeessentials.com"/>
    <x v="3"/>
    <x v="2"/>
    <n v="40"/>
    <n v="36.762051309573557"/>
  </r>
  <r>
    <s v="C120"/>
    <s v="Leo Brown"/>
    <n v="70"/>
    <s v="F"/>
    <s v="West Coast"/>
    <n v="6733"/>
    <s v="P020"/>
    <d v="2024-12-07T00:00:00"/>
    <n v="7"/>
    <n v="17"/>
    <n v="1.9155279567680872E-2"/>
    <s v="Accessory T"/>
    <s v="Accessories"/>
    <s v="S010"/>
    <n v="8.5"/>
    <s v="Sports Tech Gear"/>
    <s v="Michael Harris"/>
    <s v="michael@sportstechgear.com"/>
    <x v="7"/>
    <x v="6"/>
    <n v="119"/>
    <n v="116.72052173144597"/>
  </r>
  <r>
    <s v="C114"/>
    <s v="Nina Carter"/>
    <n v="59"/>
    <s v="F"/>
    <s v="East Coast"/>
    <n v="6734"/>
    <s v="P040"/>
    <d v="2024-12-07T00:00:00"/>
    <n v="4"/>
    <n v="13"/>
    <n v="1.7589495501097587E-2"/>
    <s v="Accessory AN"/>
    <s v="Accessories"/>
    <s v="S010"/>
    <n v="6.5"/>
    <s v="Sports Tech Gear"/>
    <s v="Michael Harris"/>
    <s v="michael@sportstechgear.com"/>
    <x v="7"/>
    <x v="6"/>
    <n v="52"/>
    <n v="51.085346233942929"/>
  </r>
  <r>
    <s v="C036"/>
    <s v="Uma Brown"/>
    <n v="39"/>
    <s v="M"/>
    <s v="North"/>
    <n v="6735"/>
    <s v="P014"/>
    <d v="2024-12-07T00:00:00"/>
    <n v="10"/>
    <n v="12"/>
    <n v="1.9771907148843183E-2"/>
    <s v="Accessory N"/>
    <s v="Accessories"/>
    <s v="S004"/>
    <n v="6"/>
    <s v="Smart Home Essentials"/>
    <s v="Sarah Davis"/>
    <s v="sarah@smarthomeessentials.com"/>
    <x v="3"/>
    <x v="2"/>
    <n v="120"/>
    <n v="117.62737114213881"/>
  </r>
  <r>
    <s v="C145"/>
    <s v="Grace Parker"/>
    <n v="55"/>
    <s v="M"/>
    <s v="North"/>
    <n v="6736"/>
    <s v="P015"/>
    <d v="2024-12-07T00:00:00"/>
    <n v="8"/>
    <n v="70"/>
    <n v="4.5944147418346903E-2"/>
    <s v="Device O"/>
    <s v="Electronics"/>
    <s v="S005"/>
    <n v="35"/>
    <s v="Office Tech Depot"/>
    <s v="Kevin Lee"/>
    <s v="kevin@officetechdepot.com"/>
    <x v="4"/>
    <x v="3"/>
    <n v="560"/>
    <n v="534.27127744572579"/>
  </r>
  <r>
    <s v="C025"/>
    <s v="Sam Smith"/>
    <n v="37"/>
    <s v="M"/>
    <s v="Midwest"/>
    <n v="6737"/>
    <s v="P036"/>
    <d v="2024-12-07T00:00:00"/>
    <n v="2"/>
    <n v="26.5"/>
    <n v="5.1716661285286292E-2"/>
    <s v="Item AJ"/>
    <s v="Office Supplies"/>
    <s v="S006"/>
    <n v="13.25"/>
    <s v="Eco Electronics"/>
    <s v="Linda Parker"/>
    <s v="linda@ecoelectronics.com"/>
    <x v="6"/>
    <x v="5"/>
    <n v="53"/>
    <n v="50.259016951879829"/>
  </r>
  <r>
    <s v="C046"/>
    <s v="Mia Jones"/>
    <n v="56"/>
    <s v="M"/>
    <s v="East Coast"/>
    <n v="6738"/>
    <s v="P030"/>
    <d v="2024-12-07T00:00:00"/>
    <n v="8"/>
    <n v="18"/>
    <n v="5.9785150025565004E-2"/>
    <s v="Accessory AD"/>
    <s v="Accessories"/>
    <s v="S010"/>
    <n v="9"/>
    <s v="Sports Tech Gear"/>
    <s v="Michael Harris"/>
    <s v="michael@sportstechgear.com"/>
    <x v="7"/>
    <x v="6"/>
    <n v="144"/>
    <n v="135.39093839631863"/>
  </r>
  <r>
    <s v="C111"/>
    <s v="Grace Walker"/>
    <n v="21"/>
    <s v="F"/>
    <s v="Midwest"/>
    <n v="6739"/>
    <s v="P001"/>
    <d v="2024-12-07T00:00:00"/>
    <n v="8"/>
    <n v="30"/>
    <n v="9.6363814847637425E-2"/>
    <s v="Widget A"/>
    <s v="Electronics"/>
    <s v="S001"/>
    <n v="15"/>
    <s v="Gadget World"/>
    <s v="Emily Rose"/>
    <s v="emily@gadgetworld.com"/>
    <x v="0"/>
    <x v="0"/>
    <n v="240"/>
    <n v="216.87268443656703"/>
  </r>
  <r>
    <s v="C146"/>
    <s v="Dan Allen"/>
    <n v="64"/>
    <s v="M"/>
    <s v="North"/>
    <n v="6740"/>
    <s v="P015"/>
    <d v="2024-12-08T00:00:00"/>
    <n v="10"/>
    <n v="70"/>
    <n v="1.2839377587889923E-2"/>
    <s v="Device O"/>
    <s v="Electronics"/>
    <s v="S005"/>
    <n v="35"/>
    <s v="Office Tech Depot"/>
    <s v="Kevin Lee"/>
    <s v="kevin@officetechdepot.com"/>
    <x v="4"/>
    <x v="3"/>
    <n v="700"/>
    <n v="691.01243568847701"/>
  </r>
  <r>
    <s v="C119"/>
    <s v="Zoe Hill"/>
    <n v="41"/>
    <s v="F"/>
    <s v="Midwest"/>
    <n v="6741"/>
    <s v="P038"/>
    <d v="2024-12-08T00:00:00"/>
    <n v="5"/>
    <n v="39"/>
    <n v="4.4923735443345381E-2"/>
    <s v="Widget AL"/>
    <s v="Electronics"/>
    <s v="S008"/>
    <n v="19.5"/>
    <s v="Auto Electronics Pro"/>
    <s v="Daniel Evans"/>
    <s v="daniel@autoelectronics.com"/>
    <x v="5"/>
    <x v="4"/>
    <n v="195"/>
    <n v="186.23987158854766"/>
  </r>
  <r>
    <s v="C121"/>
    <s v="Leo Carter"/>
    <n v="65"/>
    <s v="M"/>
    <s v="Midwest"/>
    <n v="6742"/>
    <s v="P040"/>
    <d v="2024-12-08T00:00:00"/>
    <n v="9"/>
    <n v="13"/>
    <n v="1.8179698443546811E-2"/>
    <s v="Accessory AN"/>
    <s v="Accessories"/>
    <s v="S010"/>
    <n v="6.5"/>
    <s v="Sports Tech Gear"/>
    <s v="Michael Harris"/>
    <s v="michael@sportstechgear.com"/>
    <x v="7"/>
    <x v="6"/>
    <n v="117"/>
    <n v="114.87297528210502"/>
  </r>
  <r>
    <s v="C075"/>
    <s v="Frank Parker"/>
    <n v="50"/>
    <s v="M"/>
    <s v="East Coast"/>
    <n v="6743"/>
    <s v="P025"/>
    <d v="2024-12-08T00:00:00"/>
    <n v="9"/>
    <n v="65"/>
    <n v="1.5937198226828653E-2"/>
    <s v="Device Y"/>
    <s v="Electronics"/>
    <s v="S005"/>
    <n v="32.5"/>
    <s v="Office Tech Depot"/>
    <s v="Kevin Lee"/>
    <s v="kevin@officetechdepot.com"/>
    <x v="4"/>
    <x v="3"/>
    <n v="585"/>
    <n v="575.6767390373052"/>
  </r>
  <r>
    <s v="C021"/>
    <s v="Grace Brown"/>
    <n v="51"/>
    <s v="F"/>
    <s v="South"/>
    <n v="6744"/>
    <s v="P042"/>
    <d v="2024-12-08T00:00:00"/>
    <n v="3"/>
    <n v="53"/>
    <n v="9.8567075019245429E-2"/>
    <s v="Gadget AP"/>
    <s v="Home Appliances"/>
    <s v="S002"/>
    <n v="26.5"/>
    <s v="Tech Gear Co."/>
    <s v="John Taylor"/>
    <s v="john@techgear.com"/>
    <x v="1"/>
    <x v="1"/>
    <n v="159"/>
    <n v="143.32783507193997"/>
  </r>
  <r>
    <s v="C041"/>
    <s v="Carol Jones"/>
    <n v="40"/>
    <s v="F"/>
    <s v="West Coast"/>
    <n v="6745"/>
    <s v="P048"/>
    <d v="2024-12-08T00:00:00"/>
    <n v="5"/>
    <n v="44.5"/>
    <n v="4.0924179917138072E-2"/>
    <s v="Widget AV"/>
    <s v="Electronics"/>
    <s v="S008"/>
    <n v="22.25"/>
    <s v="Auto Electronics Pro"/>
    <s v="Daniel Evans"/>
    <s v="daniel@autoelectronics.com"/>
    <x v="5"/>
    <x v="4"/>
    <n v="222.5"/>
    <n v="213.39436996843679"/>
  </r>
  <r>
    <s v="C030"/>
    <s v="Leo Carter"/>
    <n v="54"/>
    <s v="M"/>
    <s v="East Coast"/>
    <n v="6746"/>
    <s v="P008"/>
    <d v="2024-12-08T00:00:00"/>
    <n v="10"/>
    <n v="40"/>
    <n v="7.3421691873703496E-2"/>
    <s v="Widget H"/>
    <s v="Electronics"/>
    <s v="S008"/>
    <n v="20"/>
    <s v="Auto Electronics Pro"/>
    <s v="Daniel Evans"/>
    <s v="daniel@autoelectronics.com"/>
    <x v="5"/>
    <x v="4"/>
    <n v="400"/>
    <n v="370.63132325051862"/>
  </r>
  <r>
    <s v="C026"/>
    <s v="Nina Allen"/>
    <n v="24"/>
    <s v="M"/>
    <s v="South"/>
    <n v="6747"/>
    <s v="P032"/>
    <d v="2024-12-08T00:00:00"/>
    <n v="7"/>
    <n v="48"/>
    <n v="4.4262149446272429E-2"/>
    <s v="Gadget AF"/>
    <s v="Home Appliances"/>
    <s v="S002"/>
    <n v="24"/>
    <s v="Tech Gear Co."/>
    <s v="John Taylor"/>
    <s v="john@techgear.com"/>
    <x v="1"/>
    <x v="1"/>
    <n v="336"/>
    <n v="321.12791778605248"/>
  </r>
  <r>
    <s v="C070"/>
    <s v="Nina Lee"/>
    <n v="33"/>
    <s v="F"/>
    <s v="Midwest"/>
    <n v="6748"/>
    <s v="P014"/>
    <d v="2024-12-08T00:00:00"/>
    <n v="7"/>
    <n v="12"/>
    <n v="3.2062464124508007E-2"/>
    <s v="Accessory N"/>
    <s v="Accessories"/>
    <s v="S004"/>
    <n v="6"/>
    <s v="Smart Home Essentials"/>
    <s v="Sarah Davis"/>
    <s v="sarah@smarthomeessentials.com"/>
    <x v="3"/>
    <x v="2"/>
    <n v="84"/>
    <n v="81.306753013541325"/>
  </r>
  <r>
    <s v="C072"/>
    <s v="Carol Brown"/>
    <n v="37"/>
    <s v="M"/>
    <s v="West Coast"/>
    <n v="6749"/>
    <s v="P008"/>
    <d v="2024-12-08T00:00:00"/>
    <n v="9"/>
    <n v="40"/>
    <n v="3.9094245920799513E-2"/>
    <s v="Widget H"/>
    <s v="Electronics"/>
    <s v="S008"/>
    <n v="20"/>
    <s v="Auto Electronics Pro"/>
    <s v="Daniel Evans"/>
    <s v="daniel@autoelectronics.com"/>
    <x v="5"/>
    <x v="4"/>
    <n v="360"/>
    <n v="345.92607146851219"/>
  </r>
  <r>
    <s v="C079"/>
    <s v="Dan Walker"/>
    <n v="23"/>
    <s v="F"/>
    <s v="Midwest"/>
    <n v="6750"/>
    <s v="P004"/>
    <d v="2024-12-08T00:00:00"/>
    <n v="2"/>
    <n v="10"/>
    <n v="6.5619469317600557E-2"/>
    <s v="Accessory D"/>
    <s v="Accessories"/>
    <s v="S004"/>
    <n v="5"/>
    <s v="Smart Home Essentials"/>
    <s v="Sarah Davis"/>
    <s v="sarah@smarthomeessentials.com"/>
    <x v="3"/>
    <x v="2"/>
    <n v="20"/>
    <n v="18.68761061364799"/>
  </r>
  <r>
    <s v="C035"/>
    <s v="Jack Hill"/>
    <n v="41"/>
    <s v="M"/>
    <s v="East Coast"/>
    <n v="6751"/>
    <s v="P010"/>
    <d v="2024-12-08T00:00:00"/>
    <n v="10"/>
    <n v="15"/>
    <n v="6.4054776583374842E-2"/>
    <s v="Accessory J"/>
    <s v="Accessories"/>
    <s v="S010"/>
    <n v="7.5"/>
    <s v="Sports Tech Gear"/>
    <s v="Michael Harris"/>
    <s v="michael@sportstechgear.com"/>
    <x v="7"/>
    <x v="6"/>
    <n v="150"/>
    <n v="140.39178351249376"/>
  </r>
  <r>
    <s v="C017"/>
    <s v="Mia Brown"/>
    <n v="55"/>
    <s v="M"/>
    <s v="West Coast"/>
    <n v="6752"/>
    <s v="P028"/>
    <d v="2024-12-08T00:00:00"/>
    <n v="6"/>
    <n v="46"/>
    <n v="4.5383300681509454E-2"/>
    <s v="Widget AB"/>
    <s v="Electronics"/>
    <s v="S008"/>
    <n v="23"/>
    <s v="Auto Electronics Pro"/>
    <s v="Daniel Evans"/>
    <s v="daniel@autoelectronics.com"/>
    <x v="5"/>
    <x v="4"/>
    <n v="276"/>
    <n v="263.47420901190338"/>
  </r>
  <r>
    <s v="C135"/>
    <s v="Rachel Young"/>
    <n v="41"/>
    <s v="F"/>
    <s v="West Coast"/>
    <n v="6753"/>
    <s v="P037"/>
    <d v="2024-12-08T00:00:00"/>
    <n v="1"/>
    <n v="88"/>
    <n v="3.8989410750925858E-2"/>
    <s v="Appliance AK"/>
    <s v="Home Appliances"/>
    <s v="S007"/>
    <n v="44"/>
    <s v="HealthTech Supplies"/>
    <s v="Peter Clark"/>
    <s v="peter@healthtech.com"/>
    <x v="9"/>
    <x v="8"/>
    <n v="88"/>
    <n v="84.568931853918528"/>
  </r>
  <r>
    <s v="C112"/>
    <s v="Frank White"/>
    <n v="52"/>
    <s v="F"/>
    <s v="East Coast"/>
    <n v="6754"/>
    <s v="P026"/>
    <d v="2024-12-08T00:00:00"/>
    <n v="4"/>
    <n v="22"/>
    <n v="5.9954621829737043E-2"/>
    <s v="Item Z"/>
    <s v="Office Supplies"/>
    <s v="S006"/>
    <n v="11"/>
    <s v="Eco Electronics"/>
    <s v="Linda Parker"/>
    <s v="linda@ecoelectronics.com"/>
    <x v="6"/>
    <x v="5"/>
    <n v="88"/>
    <n v="82.723993278983144"/>
  </r>
  <r>
    <s v="C038"/>
    <s v="Wendy Allen"/>
    <n v="63"/>
    <s v="F"/>
    <s v="South"/>
    <n v="6755"/>
    <s v="P045"/>
    <d v="2024-12-08T00:00:00"/>
    <n v="5"/>
    <n v="59.5"/>
    <n v="1.8948684579285183E-2"/>
    <s v="Device AS"/>
    <s v="Electronics"/>
    <s v="S005"/>
    <n v="29.75"/>
    <s v="Office Tech Depot"/>
    <s v="Kevin Lee"/>
    <s v="kevin@officetechdepot.com"/>
    <x v="4"/>
    <x v="3"/>
    <n v="297.5"/>
    <n v="291.86276633766266"/>
  </r>
  <r>
    <s v="C010"/>
    <s v="Grace White"/>
    <n v="37"/>
    <s v="F"/>
    <s v="East Coast"/>
    <n v="6756"/>
    <s v="P052"/>
    <d v="2024-12-08T00:00:00"/>
    <n v="2"/>
    <n v="47.5"/>
    <n v="5.3724004502165414E-3"/>
    <s v="Gadget AZ"/>
    <s v="Home Appliances"/>
    <s v="S002"/>
    <n v="23.75"/>
    <s v="Tech Gear Co."/>
    <s v="John Taylor"/>
    <s v="john@techgear.com"/>
    <x v="1"/>
    <x v="1"/>
    <n v="95"/>
    <n v="94.489621957229431"/>
  </r>
  <r>
    <s v="C100"/>
    <s v="Paul Wright"/>
    <n v="68"/>
    <s v="M"/>
    <s v="East Coast"/>
    <n v="6757"/>
    <s v="P001"/>
    <d v="2024-12-09T00:00:00"/>
    <n v="3"/>
    <n v="30"/>
    <n v="4.2672223929382538E-2"/>
    <s v="Widget A"/>
    <s v="Electronics"/>
    <s v="S001"/>
    <n v="15"/>
    <s v="Gadget World"/>
    <s v="Emily Rose"/>
    <s v="emily@gadgetworld.com"/>
    <x v="0"/>
    <x v="0"/>
    <n v="90"/>
    <n v="86.159499846355573"/>
  </r>
  <r>
    <s v="C079"/>
    <s v="Dan Walker"/>
    <n v="23"/>
    <s v="F"/>
    <s v="Midwest"/>
    <n v="6758"/>
    <s v="P018"/>
    <d v="2024-12-09T00:00:00"/>
    <n v="2"/>
    <n v="43"/>
    <n v="6.6686235343501127E-2"/>
    <s v="Widget R"/>
    <s v="Electronics"/>
    <s v="S008"/>
    <n v="21.5"/>
    <s v="Auto Electronics Pro"/>
    <s v="Daniel Evans"/>
    <s v="daniel@autoelectronics.com"/>
    <x v="5"/>
    <x v="4"/>
    <n v="86"/>
    <n v="80.264983760458904"/>
  </r>
  <r>
    <s v="C138"/>
    <s v="Sam Parker"/>
    <n v="18"/>
    <s v="M"/>
    <s v="North"/>
    <n v="6759"/>
    <s v="P012"/>
    <d v="2024-12-09T00:00:00"/>
    <n v="5"/>
    <n v="44"/>
    <n v="2.813064830564941E-2"/>
    <s v="Gadget L"/>
    <s v="Home Appliances"/>
    <s v="S002"/>
    <n v="22"/>
    <s v="Tech Gear Co."/>
    <s v="John Taylor"/>
    <s v="john@techgear.com"/>
    <x v="1"/>
    <x v="1"/>
    <n v="220"/>
    <n v="213.81125737275713"/>
  </r>
  <r>
    <s v="C034"/>
    <s v="Alice King"/>
    <n v="23"/>
    <s v="F"/>
    <s v="East Coast"/>
    <n v="6760"/>
    <s v="P021"/>
    <d v="2024-12-09T00:00:00"/>
    <n v="7"/>
    <n v="34"/>
    <n v="4.1392193153840684E-2"/>
    <s v="Widget U"/>
    <s v="Electronics"/>
    <s v="S001"/>
    <n v="17"/>
    <s v="Gadget World"/>
    <s v="Emily Rose"/>
    <s v="emily@gadgetworld.com"/>
    <x v="0"/>
    <x v="0"/>
    <n v="238"/>
    <n v="228.14865802938593"/>
  </r>
  <r>
    <s v="C029"/>
    <s v="Quinn Taylor"/>
    <n v="38"/>
    <s v="M"/>
    <s v="West Coast"/>
    <n v="6761"/>
    <s v="P001"/>
    <d v="2024-12-09T00:00:00"/>
    <n v="6"/>
    <n v="30"/>
    <n v="4.3961947128092906E-2"/>
    <s v="Widget A"/>
    <s v="Electronics"/>
    <s v="S001"/>
    <n v="15"/>
    <s v="Gadget World"/>
    <s v="Emily Rose"/>
    <s v="emily@gadgetworld.com"/>
    <x v="0"/>
    <x v="0"/>
    <n v="180"/>
    <n v="172.08684951694329"/>
  </r>
  <r>
    <s v="C006"/>
    <s v="Grace Hall"/>
    <n v="56"/>
    <s v="F"/>
    <s v="East Coast"/>
    <n v="6762"/>
    <s v="P011"/>
    <d v="2024-12-09T00:00:00"/>
    <n v="5"/>
    <n v="32"/>
    <n v="5.2722001479742278E-2"/>
    <s v="Widget K"/>
    <s v="Electronics"/>
    <s v="S001"/>
    <n v="16"/>
    <s v="Gadget World"/>
    <s v="Emily Rose"/>
    <s v="emily@gadgetworld.com"/>
    <x v="0"/>
    <x v="0"/>
    <n v="160"/>
    <n v="151.56447976324122"/>
  </r>
  <r>
    <s v="C098"/>
    <s v="Henry Hall"/>
    <n v="60"/>
    <s v="F"/>
    <s v="Midwest"/>
    <n v="6763"/>
    <s v="P026"/>
    <d v="2024-12-09T00:00:00"/>
    <n v="8"/>
    <n v="22"/>
    <n v="2.7065866943820406E-3"/>
    <s v="Item Z"/>
    <s v="Office Supplies"/>
    <s v="S006"/>
    <n v="11"/>
    <s v="Eco Electronics"/>
    <s v="Linda Parker"/>
    <s v="linda@ecoelectronics.com"/>
    <x v="6"/>
    <x v="5"/>
    <n v="176"/>
    <n v="175.52364074178877"/>
  </r>
  <r>
    <s v="C065"/>
    <s v="Quinn Hall"/>
    <n v="64"/>
    <s v="M"/>
    <s v="East Coast"/>
    <n v="6764"/>
    <s v="P037"/>
    <d v="2024-12-09T00:00:00"/>
    <n v="3"/>
    <n v="88"/>
    <n v="3.6430979938681975E-2"/>
    <s v="Appliance AK"/>
    <s v="Home Appliances"/>
    <s v="S007"/>
    <n v="44"/>
    <s v="HealthTech Supplies"/>
    <s v="Peter Clark"/>
    <s v="peter@healthtech.com"/>
    <x v="9"/>
    <x v="8"/>
    <n v="264"/>
    <n v="254.38222129618796"/>
  </r>
  <r>
    <s v="C076"/>
    <s v="Grace White"/>
    <n v="51"/>
    <s v="M"/>
    <s v="West Coast"/>
    <n v="6765"/>
    <s v="P042"/>
    <d v="2024-12-09T00:00:00"/>
    <n v="5"/>
    <n v="53"/>
    <n v="6.4982686244849939E-4"/>
    <s v="Gadget AP"/>
    <s v="Home Appliances"/>
    <s v="S002"/>
    <n v="26.5"/>
    <s v="Tech Gear Co."/>
    <s v="John Taylor"/>
    <s v="john@techgear.com"/>
    <x v="1"/>
    <x v="1"/>
    <n v="265"/>
    <n v="264.82779588145115"/>
  </r>
  <r>
    <s v="C109"/>
    <s v="Oscar Clark"/>
    <n v="62"/>
    <s v="F"/>
    <s v="South"/>
    <n v="6766"/>
    <s v="P033"/>
    <d v="2024-12-09T00:00:00"/>
    <n v="9"/>
    <n v="21"/>
    <n v="1.1193664573407969E-2"/>
    <s v="Tool AG"/>
    <s v="Hardware"/>
    <s v="S003"/>
    <n v="10.5"/>
    <s v="Circuit Solutions"/>
    <s v="Mark Johnson"/>
    <s v="mark@circuitsolutions.com"/>
    <x v="2"/>
    <x v="1"/>
    <n v="189"/>
    <n v="186.88439739562588"/>
  </r>
  <r>
    <s v="C026"/>
    <s v="Nina Allen"/>
    <n v="24"/>
    <s v="M"/>
    <s v="South"/>
    <n v="6767"/>
    <s v="P051"/>
    <d v="2024-12-09T00:00:00"/>
    <n v="7"/>
    <n v="31.5"/>
    <n v="9.5589763748375939E-2"/>
    <s v="Widget AY"/>
    <s v="Electronics"/>
    <s v="S001"/>
    <n v="15.75"/>
    <s v="Gadget World"/>
    <s v="Emily Rose"/>
    <s v="emily@gadgetworld.com"/>
    <x v="0"/>
    <x v="0"/>
    <n v="220.5"/>
    <n v="199.4224570934831"/>
  </r>
  <r>
    <s v="C072"/>
    <s v="Carol Brown"/>
    <n v="37"/>
    <s v="M"/>
    <s v="West Coast"/>
    <n v="6768"/>
    <s v="P019"/>
    <d v="2024-12-09T00:00:00"/>
    <n v="10"/>
    <n v="38"/>
    <n v="9.3229282044125769E-2"/>
    <s v="Tool S"/>
    <s v="Hardware"/>
    <s v="S009"/>
    <n v="19"/>
    <s v="Gourmet Gadgets"/>
    <s v="Alice Brown"/>
    <s v="alice@gourmetgadgets.com"/>
    <x v="8"/>
    <x v="7"/>
    <n v="380"/>
    <n v="344.57287282323222"/>
  </r>
  <r>
    <s v="C114"/>
    <s v="Nina Carter"/>
    <n v="59"/>
    <s v="F"/>
    <s v="East Coast"/>
    <n v="6769"/>
    <s v="P001"/>
    <d v="2024-12-09T00:00:00"/>
    <n v="4"/>
    <n v="30"/>
    <n v="6.9810501290181987E-2"/>
    <s v="Widget A"/>
    <s v="Electronics"/>
    <s v="S001"/>
    <n v="15"/>
    <s v="Gadget World"/>
    <s v="Emily Rose"/>
    <s v="emily@gadgetworld.com"/>
    <x v="0"/>
    <x v="0"/>
    <n v="120"/>
    <n v="111.62273984517816"/>
  </r>
  <r>
    <s v="C140"/>
    <s v="Wendy Hall"/>
    <n v="28"/>
    <s v="F"/>
    <s v="East Coast"/>
    <n v="6770"/>
    <s v="P019"/>
    <d v="2024-12-10T00:00:00"/>
    <n v="2"/>
    <n v="38"/>
    <n v="4.3927937397957972E-2"/>
    <s v="Tool S"/>
    <s v="Hardware"/>
    <s v="S009"/>
    <n v="19"/>
    <s v="Gourmet Gadgets"/>
    <s v="Alice Brown"/>
    <s v="alice@gourmetgadgets.com"/>
    <x v="8"/>
    <x v="7"/>
    <n v="76"/>
    <n v="72.661476757755196"/>
  </r>
  <r>
    <s v="C066"/>
    <s v="Sam Brown"/>
    <n v="32"/>
    <s v="M"/>
    <s v="South"/>
    <n v="6771"/>
    <s v="P037"/>
    <d v="2024-12-10T00:00:00"/>
    <n v="2"/>
    <n v="88"/>
    <n v="9.3425642943147619E-2"/>
    <s v="Appliance AK"/>
    <s v="Home Appliances"/>
    <s v="S007"/>
    <n v="44"/>
    <s v="HealthTech Supplies"/>
    <s v="Peter Clark"/>
    <s v="peter@healthtech.com"/>
    <x v="9"/>
    <x v="8"/>
    <n v="176"/>
    <n v="159.55708684200602"/>
  </r>
  <r>
    <s v="C031"/>
    <s v="Dan White"/>
    <n v="29"/>
    <s v="F"/>
    <s v="Midwest"/>
    <n v="6772"/>
    <s v="P051"/>
    <d v="2024-12-10T00:00:00"/>
    <n v="9"/>
    <n v="31.5"/>
    <n v="4.6872113734178156E-2"/>
    <s v="Widget AY"/>
    <s v="Electronics"/>
    <s v="S001"/>
    <n v="15.75"/>
    <s v="Gadget World"/>
    <s v="Emily Rose"/>
    <s v="emily@gadgetworld.com"/>
    <x v="0"/>
    <x v="0"/>
    <n v="283.5"/>
    <n v="270.2117557563605"/>
  </r>
  <r>
    <s v="C079"/>
    <s v="Dan Walker"/>
    <n v="23"/>
    <s v="F"/>
    <s v="Midwest"/>
    <n v="6773"/>
    <s v="P035"/>
    <d v="2024-12-10T00:00:00"/>
    <n v="1"/>
    <n v="63"/>
    <n v="5.9000053075750861E-2"/>
    <s v="Device AI"/>
    <s v="Electronics"/>
    <s v="S005"/>
    <n v="31.5"/>
    <s v="Office Tech Depot"/>
    <s v="Kevin Lee"/>
    <s v="kevin@officetechdepot.com"/>
    <x v="4"/>
    <x v="3"/>
    <n v="63"/>
    <n v="59.282996656227695"/>
  </r>
  <r>
    <s v="C090"/>
    <s v="Carol Brown"/>
    <n v="41"/>
    <s v="M"/>
    <s v="North"/>
    <n v="6774"/>
    <s v="P030"/>
    <d v="2024-12-10T00:00:00"/>
    <n v="5"/>
    <n v="18"/>
    <n v="1.1858820946873395E-2"/>
    <s v="Accessory AD"/>
    <s v="Accessories"/>
    <s v="S010"/>
    <n v="9"/>
    <s v="Sports Tech Gear"/>
    <s v="Michael Harris"/>
    <s v="michael@sportstechgear.com"/>
    <x v="7"/>
    <x v="6"/>
    <n v="90"/>
    <n v="88.932706114781396"/>
  </r>
  <r>
    <s v="C071"/>
    <s v="Paul Lee"/>
    <n v="19"/>
    <s v="F"/>
    <s v="West Coast"/>
    <n v="6775"/>
    <s v="P008"/>
    <d v="2024-12-10T00:00:00"/>
    <n v="5"/>
    <n v="40"/>
    <n v="5.1309504336379312E-2"/>
    <s v="Widget H"/>
    <s v="Electronics"/>
    <s v="S008"/>
    <n v="20"/>
    <s v="Auto Electronics Pro"/>
    <s v="Daniel Evans"/>
    <s v="daniel@autoelectronics.com"/>
    <x v="5"/>
    <x v="4"/>
    <n v="200"/>
    <n v="189.73809913272413"/>
  </r>
  <r>
    <s v="C052"/>
    <s v="Jack Allen"/>
    <n v="31"/>
    <s v="M"/>
    <s v="North"/>
    <n v="6776"/>
    <s v="P015"/>
    <d v="2024-12-10T00:00:00"/>
    <n v="3"/>
    <n v="70"/>
    <n v="4.3604003966111762E-2"/>
    <s v="Device O"/>
    <s v="Electronics"/>
    <s v="S005"/>
    <n v="35"/>
    <s v="Office Tech Depot"/>
    <s v="Kevin Lee"/>
    <s v="kevin@officetechdepot.com"/>
    <x v="4"/>
    <x v="3"/>
    <n v="210"/>
    <n v="200.84315916711654"/>
  </r>
  <r>
    <s v="C122"/>
    <s v="Mia Clark"/>
    <n v="40"/>
    <s v="M"/>
    <s v="Midwest"/>
    <n v="6777"/>
    <s v="P028"/>
    <d v="2024-12-10T00:00:00"/>
    <n v="1"/>
    <n v="46"/>
    <n v="5.6259759985718541E-2"/>
    <s v="Widget AB"/>
    <s v="Electronics"/>
    <s v="S008"/>
    <n v="23"/>
    <s v="Auto Electronics Pro"/>
    <s v="Daniel Evans"/>
    <s v="daniel@autoelectronics.com"/>
    <x v="5"/>
    <x v="4"/>
    <n v="46"/>
    <n v="43.412051040656948"/>
  </r>
  <r>
    <s v="C054"/>
    <s v="Alice Allen"/>
    <n v="62"/>
    <s v="F"/>
    <s v="Midwest"/>
    <n v="6778"/>
    <s v="P017"/>
    <d v="2024-12-10T00:00:00"/>
    <n v="4"/>
    <n v="80"/>
    <n v="7.8481519058055713E-2"/>
    <s v="Appliance Q"/>
    <s v="Home Appliances"/>
    <s v="S007"/>
    <n v="40"/>
    <s v="HealthTech Supplies"/>
    <s v="Peter Clark"/>
    <s v="peter@healthtech.com"/>
    <x v="9"/>
    <x v="8"/>
    <n v="320"/>
    <n v="294.88591390142216"/>
  </r>
  <r>
    <s v="C052"/>
    <s v="Jack Allen"/>
    <n v="31"/>
    <s v="M"/>
    <s v="North"/>
    <n v="6779"/>
    <s v="P022"/>
    <d v="2024-12-10T00:00:00"/>
    <n v="10"/>
    <n v="54"/>
    <n v="6.2153053760570336E-2"/>
    <s v="Gadget V"/>
    <s v="Home Appliances"/>
    <s v="S002"/>
    <n v="27"/>
    <s v="Tech Gear Co."/>
    <s v="John Taylor"/>
    <s v="john@techgear.com"/>
    <x v="1"/>
    <x v="1"/>
    <n v="540"/>
    <n v="506.43735096929203"/>
  </r>
  <r>
    <s v="C065"/>
    <s v="Quinn Hall"/>
    <n v="64"/>
    <s v="M"/>
    <s v="East Coast"/>
    <n v="6780"/>
    <s v="P002"/>
    <d v="2024-12-10T00:00:00"/>
    <n v="6"/>
    <n v="50"/>
    <n v="6.230293544179151E-2"/>
    <s v="Gadget B"/>
    <s v="Home Appliances"/>
    <s v="S002"/>
    <n v="25"/>
    <s v="Tech Gear Co."/>
    <s v="John Taylor"/>
    <s v="john@techgear.com"/>
    <x v="1"/>
    <x v="1"/>
    <n v="300"/>
    <n v="281.30911936746253"/>
  </r>
  <r>
    <s v="C092"/>
    <s v="Xander Walker"/>
    <n v="54"/>
    <s v="F"/>
    <s v="North"/>
    <n v="6781"/>
    <s v="P053"/>
    <d v="2024-12-10T00:00:00"/>
    <n v="3"/>
    <n v="22.5"/>
    <n v="9.6437050368151589E-2"/>
    <s v="Tool BA"/>
    <s v="Hardware"/>
    <s v="S003"/>
    <n v="11.25"/>
    <s v="Circuit Solutions"/>
    <s v="Mark Johnson"/>
    <s v="mark@circuitsolutions.com"/>
    <x v="2"/>
    <x v="1"/>
    <n v="67.5"/>
    <n v="60.990499100149769"/>
  </r>
  <r>
    <s v="C020"/>
    <s v="Zoe Adams"/>
    <n v="19"/>
    <s v="F"/>
    <s v="Midwest"/>
    <n v="6782"/>
    <s v="P001"/>
    <d v="2024-12-11T00:00:00"/>
    <n v="7"/>
    <n v="30"/>
    <n v="5.2164128583712881E-2"/>
    <s v="Widget A"/>
    <s v="Electronics"/>
    <s v="S001"/>
    <n v="15"/>
    <s v="Gadget World"/>
    <s v="Emily Rose"/>
    <s v="emily@gadgetworld.com"/>
    <x v="0"/>
    <x v="0"/>
    <n v="210"/>
    <n v="199.04553299742031"/>
  </r>
  <r>
    <s v="C086"/>
    <s v="Emily King"/>
    <n v="31"/>
    <s v="F"/>
    <s v="Midwest"/>
    <n v="6783"/>
    <s v="P039"/>
    <d v="2024-12-11T00:00:00"/>
    <n v="4"/>
    <n v="35"/>
    <n v="2.510845039150671E-2"/>
    <s v="Tool AM"/>
    <s v="Hardware"/>
    <s v="S009"/>
    <n v="17.5"/>
    <s v="Gourmet Gadgets"/>
    <s v="Alice Brown"/>
    <s v="alice@gourmetgadgets.com"/>
    <x v="8"/>
    <x v="7"/>
    <n v="140"/>
    <n v="136.48481694518907"/>
  </r>
  <r>
    <s v="C054"/>
    <s v="Alice Allen"/>
    <n v="62"/>
    <s v="F"/>
    <s v="Midwest"/>
    <n v="6784"/>
    <s v="P004"/>
    <d v="2024-12-11T00:00:00"/>
    <n v="4"/>
    <n v="10"/>
    <n v="3.2374779113136222E-2"/>
    <s v="Accessory D"/>
    <s v="Accessories"/>
    <s v="S004"/>
    <n v="5"/>
    <s v="Smart Home Essentials"/>
    <s v="Sarah Davis"/>
    <s v="sarah@smarthomeessentials.com"/>
    <x v="3"/>
    <x v="2"/>
    <n v="40"/>
    <n v="38.705008835474551"/>
  </r>
  <r>
    <s v="C064"/>
    <s v="Frank Clark"/>
    <n v="32"/>
    <s v="M"/>
    <s v="South"/>
    <n v="6785"/>
    <s v="P023"/>
    <d v="2024-12-11T00:00:00"/>
    <n v="10"/>
    <n v="24"/>
    <n v="6.3327055879959016E-2"/>
    <s v="Tool W"/>
    <s v="Hardware"/>
    <s v="S003"/>
    <n v="12"/>
    <s v="Circuit Solutions"/>
    <s v="Mark Johnson"/>
    <s v="mark@circuitsolutions.com"/>
    <x v="2"/>
    <x v="1"/>
    <n v="240"/>
    <n v="224.80150658880984"/>
  </r>
  <r>
    <s v="C065"/>
    <s v="Quinn Hall"/>
    <n v="64"/>
    <s v="M"/>
    <s v="East Coast"/>
    <n v="6786"/>
    <s v="P046"/>
    <d v="2024-12-11T00:00:00"/>
    <n v="6"/>
    <n v="25.5"/>
    <n v="1.0281488235013615E-2"/>
    <s v="Item AT"/>
    <s v="Office Supplies"/>
    <s v="S006"/>
    <n v="12.75"/>
    <s v="Eco Electronics"/>
    <s v="Linda Parker"/>
    <s v="linda@ecoelectronics.com"/>
    <x v="6"/>
    <x v="5"/>
    <n v="153"/>
    <n v="151.42693230004292"/>
  </r>
  <r>
    <s v="C048"/>
    <s v="Yara Walker"/>
    <n v="21"/>
    <s v="M"/>
    <s v="North"/>
    <n v="6787"/>
    <s v="P046"/>
    <d v="2024-12-11T00:00:00"/>
    <n v="4"/>
    <n v="25.5"/>
    <n v="5.1288507587107936E-2"/>
    <s v="Item AT"/>
    <s v="Office Supplies"/>
    <s v="S006"/>
    <n v="12.75"/>
    <s v="Eco Electronics"/>
    <s v="Linda Parker"/>
    <s v="linda@ecoelectronics.com"/>
    <x v="6"/>
    <x v="5"/>
    <n v="102"/>
    <n v="96.768572226114998"/>
  </r>
  <r>
    <s v="C121"/>
    <s v="Leo Carter"/>
    <n v="65"/>
    <s v="M"/>
    <s v="Midwest"/>
    <n v="6788"/>
    <s v="P022"/>
    <d v="2024-12-11T00:00:00"/>
    <n v="3"/>
    <n v="54"/>
    <n v="6.084097251966171E-2"/>
    <s v="Gadget V"/>
    <s v="Home Appliances"/>
    <s v="S002"/>
    <n v="27"/>
    <s v="Tech Gear Co."/>
    <s v="John Taylor"/>
    <s v="john@techgear.com"/>
    <x v="1"/>
    <x v="1"/>
    <n v="162"/>
    <n v="152.14376245181481"/>
  </r>
  <r>
    <s v="C116"/>
    <s v="Carol Baker"/>
    <n v="62"/>
    <s v="M"/>
    <s v="Midwest"/>
    <n v="6789"/>
    <s v="P042"/>
    <d v="2024-12-11T00:00:00"/>
    <n v="4"/>
    <n v="53"/>
    <n v="3.3375180447362353E-2"/>
    <s v="Gadget AP"/>
    <s v="Home Appliances"/>
    <s v="S002"/>
    <n v="26.5"/>
    <s v="Tech Gear Co."/>
    <s v="John Taylor"/>
    <s v="john@techgear.com"/>
    <x v="1"/>
    <x v="1"/>
    <n v="212"/>
    <n v="204.92446174515919"/>
  </r>
  <r>
    <s v="C053"/>
    <s v="Emily Young"/>
    <n v="68"/>
    <s v="M"/>
    <s v="North"/>
    <n v="6790"/>
    <s v="P048"/>
    <d v="2024-12-11T00:00:00"/>
    <n v="8"/>
    <n v="44.5"/>
    <n v="7.5081692212403489E-2"/>
    <s v="Widget AV"/>
    <s v="Electronics"/>
    <s v="S008"/>
    <n v="22.25"/>
    <s v="Auto Electronics Pro"/>
    <s v="Daniel Evans"/>
    <s v="daniel@autoelectronics.com"/>
    <x v="5"/>
    <x v="4"/>
    <n v="356"/>
    <n v="329.27091757238435"/>
  </r>
  <r>
    <s v="C122"/>
    <s v="Mia Clark"/>
    <n v="40"/>
    <s v="M"/>
    <s v="Midwest"/>
    <n v="6791"/>
    <s v="P008"/>
    <d v="2024-12-11T00:00:00"/>
    <n v="2"/>
    <n v="40"/>
    <n v="1.1499651857153138E-2"/>
    <s v="Widget H"/>
    <s v="Electronics"/>
    <s v="S008"/>
    <n v="20"/>
    <s v="Auto Electronics Pro"/>
    <s v="Daniel Evans"/>
    <s v="daniel@autoelectronics.com"/>
    <x v="5"/>
    <x v="4"/>
    <n v="80"/>
    <n v="79.080027851427744"/>
  </r>
  <r>
    <s v="C090"/>
    <s v="Carol Brown"/>
    <n v="41"/>
    <s v="M"/>
    <s v="North"/>
    <n v="6792"/>
    <s v="P037"/>
    <d v="2024-12-11T00:00:00"/>
    <n v="7"/>
    <n v="88"/>
    <n v="5.1195884300740853E-3"/>
    <s v="Appliance AK"/>
    <s v="Home Appliances"/>
    <s v="S007"/>
    <n v="44"/>
    <s v="HealthTech Supplies"/>
    <s v="Peter Clark"/>
    <s v="peter@healthtech.com"/>
    <x v="9"/>
    <x v="8"/>
    <n v="616"/>
    <n v="612.84633352707431"/>
  </r>
  <r>
    <s v="C028"/>
    <s v="Oscar Green"/>
    <n v="24"/>
    <s v="M"/>
    <s v="South"/>
    <n v="6793"/>
    <s v="P009"/>
    <d v="2024-12-11T00:00:00"/>
    <n v="1"/>
    <n v="36"/>
    <n v="1.2706905658375857E-2"/>
    <s v="Tool I"/>
    <s v="Hardware"/>
    <s v="S009"/>
    <n v="18"/>
    <s v="Gourmet Gadgets"/>
    <s v="Alice Brown"/>
    <s v="alice@gourmetgadgets.com"/>
    <x v="8"/>
    <x v="7"/>
    <n v="36"/>
    <n v="35.542551396298471"/>
  </r>
  <r>
    <s v="C057"/>
    <s v="Sam Hall"/>
    <n v="51"/>
    <s v="M"/>
    <s v="North"/>
    <n v="6794"/>
    <s v="P018"/>
    <d v="2024-12-11T00:00:00"/>
    <n v="10"/>
    <n v="43"/>
    <n v="7.3449384175005683E-2"/>
    <s v="Widget R"/>
    <s v="Electronics"/>
    <s v="S008"/>
    <n v="21.5"/>
    <s v="Auto Electronics Pro"/>
    <s v="Daniel Evans"/>
    <s v="daniel@autoelectronics.com"/>
    <x v="5"/>
    <x v="4"/>
    <n v="430"/>
    <n v="398.41676480474757"/>
  </r>
  <r>
    <s v="C044"/>
    <s v="Oscar Adams"/>
    <n v="21"/>
    <s v="F"/>
    <s v="South"/>
    <n v="6795"/>
    <s v="P016"/>
    <d v="2024-12-11T00:00:00"/>
    <n v="1"/>
    <n v="26"/>
    <n v="1.0357170544645645E-2"/>
    <s v="Item P"/>
    <s v="Office Supplies"/>
    <s v="S006"/>
    <n v="13"/>
    <s v="Eco Electronics"/>
    <s v="Linda Parker"/>
    <s v="linda@ecoelectronics.com"/>
    <x v="6"/>
    <x v="5"/>
    <n v="26"/>
    <n v="25.730713565839213"/>
  </r>
  <r>
    <s v="C055"/>
    <s v="Yara Walker"/>
    <n v="58"/>
    <s v="F"/>
    <s v="Midwest"/>
    <n v="6796"/>
    <s v="P027"/>
    <d v="2024-12-11T00:00:00"/>
    <n v="5"/>
    <n v="85"/>
    <n v="1.9542598541700141E-2"/>
    <s v="Appliance AA"/>
    <s v="Home Appliances"/>
    <s v="S007"/>
    <n v="42.5"/>
    <s v="HealthTech Supplies"/>
    <s v="Peter Clark"/>
    <s v="peter@healthtech.com"/>
    <x v="9"/>
    <x v="8"/>
    <n v="425"/>
    <n v="416.69439561977742"/>
  </r>
  <r>
    <s v="C013"/>
    <s v="Victor Baker"/>
    <n v="70"/>
    <s v="F"/>
    <s v="Midwest"/>
    <n v="6797"/>
    <s v="P053"/>
    <d v="2024-12-11T00:00:00"/>
    <n v="7"/>
    <n v="22.5"/>
    <n v="2.8222365162638631E-2"/>
    <s v="Tool BA"/>
    <s v="Hardware"/>
    <s v="S003"/>
    <n v="11.25"/>
    <s v="Circuit Solutions"/>
    <s v="Mark Johnson"/>
    <s v="mark@circuitsolutions.com"/>
    <x v="2"/>
    <x v="1"/>
    <n v="157.5"/>
    <n v="153.05497748688441"/>
  </r>
  <r>
    <s v="C019"/>
    <s v="Alice Hall"/>
    <n v="35"/>
    <s v="F"/>
    <s v="Midwest"/>
    <n v="6798"/>
    <s v="P013"/>
    <d v="2024-12-11T00:00:00"/>
    <n v="7"/>
    <n v="23"/>
    <n v="2.2463887876496769E-2"/>
    <s v="Tool M"/>
    <s v="Hardware"/>
    <s v="S003"/>
    <n v="11.5"/>
    <s v="Circuit Solutions"/>
    <s v="Mark Johnson"/>
    <s v="mark@circuitsolutions.com"/>
    <x v="2"/>
    <x v="1"/>
    <n v="161"/>
    <n v="157.38331405188401"/>
  </r>
  <r>
    <s v="C041"/>
    <s v="Carol Jones"/>
    <n v="40"/>
    <s v="F"/>
    <s v="West Coast"/>
    <n v="6799"/>
    <s v="P011"/>
    <d v="2024-12-12T00:00:00"/>
    <n v="1"/>
    <n v="32"/>
    <n v="5.5764180772791619E-2"/>
    <s v="Widget K"/>
    <s v="Electronics"/>
    <s v="S001"/>
    <n v="16"/>
    <s v="Gadget World"/>
    <s v="Emily Rose"/>
    <s v="emily@gadgetworld.com"/>
    <x v="0"/>
    <x v="0"/>
    <n v="32"/>
    <n v="30.215546215270667"/>
  </r>
  <r>
    <s v="C077"/>
    <s v="Frank Young"/>
    <n v="38"/>
    <s v="F"/>
    <s v="South"/>
    <n v="6800"/>
    <s v="P014"/>
    <d v="2024-12-12T00:00:00"/>
    <n v="9"/>
    <n v="12"/>
    <n v="2.738348318304611E-2"/>
    <s v="Accessory N"/>
    <s v="Accessories"/>
    <s v="S004"/>
    <n v="6"/>
    <s v="Smart Home Essentials"/>
    <s v="Sarah Davis"/>
    <s v="sarah@smarthomeessentials.com"/>
    <x v="3"/>
    <x v="2"/>
    <n v="108"/>
    <n v="105.04258381623102"/>
  </r>
  <r>
    <s v="C122"/>
    <s v="Mia Clark"/>
    <n v="40"/>
    <s v="M"/>
    <s v="Midwest"/>
    <n v="6801"/>
    <s v="P052"/>
    <d v="2024-12-12T00:00:00"/>
    <n v="5"/>
    <n v="47.5"/>
    <n v="7.3427715625234369E-2"/>
    <s v="Gadget AZ"/>
    <s v="Home Appliances"/>
    <s v="S002"/>
    <n v="23.75"/>
    <s v="Tech Gear Co."/>
    <s v="John Taylor"/>
    <s v="john@techgear.com"/>
    <x v="1"/>
    <x v="1"/>
    <n v="237.5"/>
    <n v="220.06091753900682"/>
  </r>
  <r>
    <s v="C147"/>
    <s v="Karen Hall"/>
    <n v="66"/>
    <s v="F"/>
    <s v="West Coast"/>
    <n v="6802"/>
    <s v="P047"/>
    <d v="2024-12-12T00:00:00"/>
    <n v="7"/>
    <n v="82.5"/>
    <n v="2.47141912461466E-2"/>
    <s v="Appliance AU"/>
    <s v="Home Appliances"/>
    <s v="S007"/>
    <n v="41.25"/>
    <s v="HealthTech Supplies"/>
    <s v="Peter Clark"/>
    <s v="peter@healthtech.com"/>
    <x v="9"/>
    <x v="8"/>
    <n v="577.5"/>
    <n v="563.22755455535037"/>
  </r>
  <r>
    <s v="C104"/>
    <s v="Bob Young"/>
    <n v="48"/>
    <s v="F"/>
    <s v="West Coast"/>
    <n v="6803"/>
    <s v="P017"/>
    <d v="2024-12-12T00:00:00"/>
    <n v="4"/>
    <n v="80"/>
    <n v="5.7941718808362734E-2"/>
    <s v="Appliance Q"/>
    <s v="Home Appliances"/>
    <s v="S007"/>
    <n v="40"/>
    <s v="HealthTech Supplies"/>
    <s v="Peter Clark"/>
    <s v="peter@healthtech.com"/>
    <x v="9"/>
    <x v="8"/>
    <n v="320"/>
    <n v="301.4586499813239"/>
  </r>
  <r>
    <s v="C002"/>
    <s v="Xander Jones"/>
    <n v="66"/>
    <s v="F"/>
    <s v="Midwest"/>
    <n v="6804"/>
    <s v="P024"/>
    <d v="2024-12-12T00:00:00"/>
    <n v="5"/>
    <n v="11"/>
    <n v="2.758131519639009E-2"/>
    <s v="Accessory X"/>
    <s v="Accessories"/>
    <s v="S004"/>
    <n v="5.5"/>
    <s v="Smart Home Essentials"/>
    <s v="Sarah Davis"/>
    <s v="sarah@smarthomeessentials.com"/>
    <x v="3"/>
    <x v="2"/>
    <n v="55"/>
    <n v="53.483027664198545"/>
  </r>
  <r>
    <s v="C147"/>
    <s v="Karen Hall"/>
    <n v="66"/>
    <s v="F"/>
    <s v="West Coast"/>
    <n v="6805"/>
    <s v="P047"/>
    <d v="2024-12-12T00:00:00"/>
    <n v="4"/>
    <n v="82.5"/>
    <n v="6.4087408640434801E-2"/>
    <s v="Appliance AU"/>
    <s v="Home Appliances"/>
    <s v="S007"/>
    <n v="41.25"/>
    <s v="HealthTech Supplies"/>
    <s v="Peter Clark"/>
    <s v="peter@healthtech.com"/>
    <x v="9"/>
    <x v="8"/>
    <n v="330"/>
    <n v="308.85115514865652"/>
  </r>
  <r>
    <s v="C047"/>
    <s v="Leo Young"/>
    <n v="53"/>
    <s v="M"/>
    <s v="South"/>
    <n v="6806"/>
    <s v="P038"/>
    <d v="2024-12-12T00:00:00"/>
    <n v="10"/>
    <n v="39"/>
    <n v="2.2144533162325709E-2"/>
    <s v="Widget AL"/>
    <s v="Electronics"/>
    <s v="S008"/>
    <n v="19.5"/>
    <s v="Auto Electronics Pro"/>
    <s v="Daniel Evans"/>
    <s v="daniel@autoelectronics.com"/>
    <x v="5"/>
    <x v="4"/>
    <n v="390"/>
    <n v="381.36363206669296"/>
  </r>
  <r>
    <s v="C050"/>
    <s v="Emily Lee"/>
    <n v="70"/>
    <s v="M"/>
    <s v="East Coast"/>
    <n v="6807"/>
    <s v="P050"/>
    <d v="2024-12-12T00:00:00"/>
    <n v="8"/>
    <n v="17.5"/>
    <n v="8.9673715322313857E-2"/>
    <s v="Accessory AX"/>
    <s v="Accessories"/>
    <s v="S010"/>
    <n v="8.75"/>
    <s v="Sports Tech Gear"/>
    <s v="Michael Harris"/>
    <s v="michael@sportstechgear.com"/>
    <x v="7"/>
    <x v="6"/>
    <n v="140"/>
    <n v="127.44567985487606"/>
  </r>
  <r>
    <s v="C110"/>
    <s v="Zoe Young"/>
    <n v="55"/>
    <s v="M"/>
    <s v="West Coast"/>
    <n v="6808"/>
    <s v="P017"/>
    <d v="2024-12-12T00:00:00"/>
    <n v="6"/>
    <n v="80"/>
    <n v="9.6454570020990907E-2"/>
    <s v="Appliance Q"/>
    <s v="Home Appliances"/>
    <s v="S007"/>
    <n v="40"/>
    <s v="HealthTech Supplies"/>
    <s v="Peter Clark"/>
    <s v="peter@healthtech.com"/>
    <x v="9"/>
    <x v="8"/>
    <n v="480"/>
    <n v="433.70180638992434"/>
  </r>
  <r>
    <s v="C010"/>
    <s v="Grace White"/>
    <n v="37"/>
    <s v="F"/>
    <s v="East Coast"/>
    <n v="6809"/>
    <s v="P034"/>
    <d v="2024-12-12T00:00:00"/>
    <n v="3"/>
    <n v="9.5"/>
    <n v="8.2849267097578113E-3"/>
    <s v="Accessory AH"/>
    <s v="Accessories"/>
    <s v="S004"/>
    <n v="4.75"/>
    <s v="Smart Home Essentials"/>
    <s v="Sarah Davis"/>
    <s v="sarah@smarthomeessentials.com"/>
    <x v="3"/>
    <x v="2"/>
    <n v="28.5"/>
    <n v="28.263879588771903"/>
  </r>
  <r>
    <s v="C142"/>
    <s v="Henry Hill"/>
    <n v="36"/>
    <s v="M"/>
    <s v="Midwest"/>
    <n v="6810"/>
    <s v="P015"/>
    <d v="2024-12-12T00:00:00"/>
    <n v="8"/>
    <n v="70"/>
    <n v="7.5525039516747385E-3"/>
    <s v="Device O"/>
    <s v="Electronics"/>
    <s v="S005"/>
    <n v="35"/>
    <s v="Office Tech Depot"/>
    <s v="Kevin Lee"/>
    <s v="kevin@officetechdepot.com"/>
    <x v="4"/>
    <x v="3"/>
    <n v="560"/>
    <n v="555.77059778706212"/>
  </r>
  <r>
    <s v="C026"/>
    <s v="Nina Allen"/>
    <n v="24"/>
    <s v="M"/>
    <s v="South"/>
    <n v="6811"/>
    <s v="P045"/>
    <d v="2024-12-12T00:00:00"/>
    <n v="1"/>
    <n v="59.5"/>
    <n v="6.3816029115682238E-2"/>
    <s v="Device AS"/>
    <s v="Electronics"/>
    <s v="S005"/>
    <n v="29.75"/>
    <s v="Office Tech Depot"/>
    <s v="Kevin Lee"/>
    <s v="kevin@officetechdepot.com"/>
    <x v="4"/>
    <x v="3"/>
    <n v="59.5"/>
    <n v="55.702946267616909"/>
  </r>
  <r>
    <s v="C149"/>
    <s v="Frank Carter"/>
    <n v="42"/>
    <s v="F"/>
    <s v="South"/>
    <n v="6812"/>
    <s v="P009"/>
    <d v="2024-12-12T00:00:00"/>
    <n v="1"/>
    <n v="36"/>
    <n v="4.1827892316795984E-2"/>
    <s v="Tool I"/>
    <s v="Hardware"/>
    <s v="S009"/>
    <n v="18"/>
    <s v="Gourmet Gadgets"/>
    <s v="Alice Brown"/>
    <s v="alice@gourmetgadgets.com"/>
    <x v="8"/>
    <x v="7"/>
    <n v="36"/>
    <n v="34.494195876595342"/>
  </r>
  <r>
    <s v="C014"/>
    <s v="Dan Clark"/>
    <n v="43"/>
    <s v="M"/>
    <s v="East Coast"/>
    <n v="6813"/>
    <s v="P047"/>
    <d v="2024-12-12T00:00:00"/>
    <n v="1"/>
    <n v="82.5"/>
    <n v="1.1151575746068633E-2"/>
    <s v="Appliance AU"/>
    <s v="Home Appliances"/>
    <s v="S007"/>
    <n v="41.25"/>
    <s v="HealthTech Supplies"/>
    <s v="Peter Clark"/>
    <s v="peter@healthtech.com"/>
    <x v="9"/>
    <x v="8"/>
    <n v="82.5"/>
    <n v="81.579995000949339"/>
  </r>
  <r>
    <s v="C108"/>
    <s v="Emily Taylor"/>
    <n v="21"/>
    <s v="M"/>
    <s v="South"/>
    <n v="6814"/>
    <s v="P024"/>
    <d v="2024-12-12T00:00:00"/>
    <n v="3"/>
    <n v="11"/>
    <n v="1.1757287025255926E-2"/>
    <s v="Accessory X"/>
    <s v="Accessories"/>
    <s v="S004"/>
    <n v="5.5"/>
    <s v="Smart Home Essentials"/>
    <s v="Sarah Davis"/>
    <s v="sarah@smarthomeessentials.com"/>
    <x v="3"/>
    <x v="2"/>
    <n v="33"/>
    <n v="32.612009528166553"/>
  </r>
  <r>
    <s v="C058"/>
    <s v="Zoe Carter"/>
    <n v="51"/>
    <s v="M"/>
    <s v="West Coast"/>
    <n v="6815"/>
    <s v="P021"/>
    <d v="2024-12-12T00:00:00"/>
    <n v="10"/>
    <n v="34"/>
    <n v="2.9072446108962272E-2"/>
    <s v="Widget U"/>
    <s v="Electronics"/>
    <s v="S001"/>
    <n v="17"/>
    <s v="Gadget World"/>
    <s v="Emily Rose"/>
    <s v="emily@gadgetworld.com"/>
    <x v="0"/>
    <x v="0"/>
    <n v="340"/>
    <n v="330.1153683229528"/>
  </r>
  <r>
    <s v="C084"/>
    <s v="Frank Brown"/>
    <n v="36"/>
    <s v="M"/>
    <s v="East Coast"/>
    <n v="6816"/>
    <s v="P036"/>
    <d v="2024-12-12T00:00:00"/>
    <n v="9"/>
    <n v="26.5"/>
    <n v="1.651507189221272E-2"/>
    <s v="Item AJ"/>
    <s v="Office Supplies"/>
    <s v="S006"/>
    <n v="13.25"/>
    <s v="Eco Electronics"/>
    <s v="Linda Parker"/>
    <s v="linda@ecoelectronics.com"/>
    <x v="6"/>
    <x v="5"/>
    <n v="238.5"/>
    <n v="234.56115535370728"/>
  </r>
  <r>
    <s v="C070"/>
    <s v="Nina Lee"/>
    <n v="33"/>
    <s v="F"/>
    <s v="Midwest"/>
    <n v="6817"/>
    <s v="P003"/>
    <d v="2024-12-12T00:00:00"/>
    <n v="8"/>
    <n v="20"/>
    <n v="3.8705127639042727E-2"/>
    <s v="Tool C"/>
    <s v="Hardware"/>
    <s v="S003"/>
    <n v="10"/>
    <s v="Circuit Solutions"/>
    <s v="Mark Johnson"/>
    <s v="mark@circuitsolutions.com"/>
    <x v="2"/>
    <x v="1"/>
    <n v="160"/>
    <n v="153.80717957775317"/>
  </r>
  <r>
    <s v="C122"/>
    <s v="Mia Clark"/>
    <n v="40"/>
    <s v="M"/>
    <s v="Midwest"/>
    <n v="6818"/>
    <s v="P008"/>
    <d v="2024-12-12T00:00:00"/>
    <n v="9"/>
    <n v="40"/>
    <n v="1.6621364808696405E-2"/>
    <s v="Widget H"/>
    <s v="Electronics"/>
    <s v="S008"/>
    <n v="20"/>
    <s v="Auto Electronics Pro"/>
    <s v="Daniel Evans"/>
    <s v="daniel@autoelectronics.com"/>
    <x v="5"/>
    <x v="4"/>
    <n v="360"/>
    <n v="354.01630866886927"/>
  </r>
  <r>
    <s v="C064"/>
    <s v="Frank Clark"/>
    <n v="32"/>
    <s v="M"/>
    <s v="South"/>
    <n v="6819"/>
    <s v="P033"/>
    <d v="2024-12-13T00:00:00"/>
    <n v="2"/>
    <n v="21"/>
    <n v="8.8338122102261579E-2"/>
    <s v="Tool AG"/>
    <s v="Hardware"/>
    <s v="S003"/>
    <n v="10.5"/>
    <s v="Circuit Solutions"/>
    <s v="Mark Johnson"/>
    <s v="mark@circuitsolutions.com"/>
    <x v="2"/>
    <x v="1"/>
    <n v="42"/>
    <n v="38.289798871705017"/>
  </r>
  <r>
    <s v="C147"/>
    <s v="Karen Hall"/>
    <n v="66"/>
    <s v="F"/>
    <s v="West Coast"/>
    <n v="6820"/>
    <s v="P008"/>
    <d v="2024-12-13T00:00:00"/>
    <n v="1"/>
    <n v="40"/>
    <n v="8.0196198639153286E-3"/>
    <s v="Widget H"/>
    <s v="Electronics"/>
    <s v="S008"/>
    <n v="20"/>
    <s v="Auto Electronics Pro"/>
    <s v="Daniel Evans"/>
    <s v="daniel@autoelectronics.com"/>
    <x v="5"/>
    <x v="4"/>
    <n v="40"/>
    <n v="39.679215205443384"/>
  </r>
  <r>
    <s v="C055"/>
    <s v="Yara Walker"/>
    <n v="58"/>
    <s v="F"/>
    <s v="Midwest"/>
    <n v="6821"/>
    <s v="P035"/>
    <d v="2024-12-13T00:00:00"/>
    <n v="3"/>
    <n v="63"/>
    <n v="6.6703990200439781E-2"/>
    <s v="Device AI"/>
    <s v="Electronics"/>
    <s v="S005"/>
    <n v="31.5"/>
    <s v="Office Tech Depot"/>
    <s v="Kevin Lee"/>
    <s v="kevin@officetechdepot.com"/>
    <x v="4"/>
    <x v="3"/>
    <n v="189"/>
    <n v="176.3929458521169"/>
  </r>
  <r>
    <s v="C048"/>
    <s v="Yara Walker"/>
    <n v="21"/>
    <s v="M"/>
    <s v="North"/>
    <n v="6822"/>
    <s v="P030"/>
    <d v="2024-12-13T00:00:00"/>
    <n v="7"/>
    <n v="18"/>
    <n v="1.8774297580584156E-2"/>
    <s v="Accessory AD"/>
    <s v="Accessories"/>
    <s v="S010"/>
    <n v="9"/>
    <s v="Sports Tech Gear"/>
    <s v="Michael Harris"/>
    <s v="michael@sportstechgear.com"/>
    <x v="7"/>
    <x v="6"/>
    <n v="126"/>
    <n v="123.6344385048464"/>
  </r>
  <r>
    <s v="C080"/>
    <s v="Bob Allen"/>
    <n v="58"/>
    <s v="M"/>
    <s v="East Coast"/>
    <n v="6823"/>
    <s v="P027"/>
    <d v="2024-12-13T00:00:00"/>
    <n v="5"/>
    <n v="85"/>
    <n v="7.7299293892356333E-2"/>
    <s v="Appliance AA"/>
    <s v="Home Appliances"/>
    <s v="S007"/>
    <n v="42.5"/>
    <s v="HealthTech Supplies"/>
    <s v="Peter Clark"/>
    <s v="peter@healthtech.com"/>
    <x v="9"/>
    <x v="8"/>
    <n v="425"/>
    <n v="392.14780009574855"/>
  </r>
  <r>
    <s v="C045"/>
    <s v="Leo Green"/>
    <n v="52"/>
    <s v="F"/>
    <s v="Midwest"/>
    <n v="6824"/>
    <s v="P036"/>
    <d v="2024-12-13T00:00:00"/>
    <n v="9"/>
    <n v="26.5"/>
    <n v="9.7812083936150457E-2"/>
    <s v="Item AJ"/>
    <s v="Office Supplies"/>
    <s v="S006"/>
    <n v="13.25"/>
    <s v="Eco Electronics"/>
    <s v="Linda Parker"/>
    <s v="linda@ecoelectronics.com"/>
    <x v="6"/>
    <x v="5"/>
    <n v="238.5"/>
    <n v="215.17181798122812"/>
  </r>
  <r>
    <s v="C061"/>
    <s v="Paul Young"/>
    <n v="62"/>
    <s v="M"/>
    <s v="Midwest"/>
    <n v="6825"/>
    <s v="P020"/>
    <d v="2024-12-13T00:00:00"/>
    <n v="3"/>
    <n v="17"/>
    <n v="1.4245308949582381E-2"/>
    <s v="Accessory T"/>
    <s v="Accessories"/>
    <s v="S010"/>
    <n v="8.5"/>
    <s v="Sports Tech Gear"/>
    <s v="Michael Harris"/>
    <s v="michael@sportstechgear.com"/>
    <x v="7"/>
    <x v="6"/>
    <n v="51"/>
    <n v="50.273489243571298"/>
  </r>
  <r>
    <s v="C056"/>
    <s v="Carol Lee"/>
    <n v="20"/>
    <s v="F"/>
    <s v="Midwest"/>
    <n v="6826"/>
    <s v="P032"/>
    <d v="2024-12-13T00:00:00"/>
    <n v="2"/>
    <n v="48"/>
    <n v="5.1161798946791681E-2"/>
    <s v="Gadget AF"/>
    <s v="Home Appliances"/>
    <s v="S002"/>
    <n v="24"/>
    <s v="Tech Gear Co."/>
    <s v="John Taylor"/>
    <s v="john@techgear.com"/>
    <x v="1"/>
    <x v="1"/>
    <n v="96"/>
    <n v="91.088467301107997"/>
  </r>
  <r>
    <s v="C073"/>
    <s v="Mia Allen"/>
    <n v="36"/>
    <s v="M"/>
    <s v="East Coast"/>
    <n v="6827"/>
    <s v="P034"/>
    <d v="2024-12-13T00:00:00"/>
    <n v="3"/>
    <n v="9.5"/>
    <n v="7.3495039032568391E-2"/>
    <s v="Accessory AH"/>
    <s v="Accessories"/>
    <s v="S004"/>
    <n v="4.75"/>
    <s v="Smart Home Essentials"/>
    <s v="Sarah Davis"/>
    <s v="sarah@smarthomeessentials.com"/>
    <x v="3"/>
    <x v="2"/>
    <n v="28.5"/>
    <n v="26.4053913875718"/>
  </r>
  <r>
    <s v="C009"/>
    <s v="Tina Brown"/>
    <n v="40"/>
    <s v="M"/>
    <s v="East Coast"/>
    <n v="6828"/>
    <s v="P012"/>
    <d v="2024-12-13T00:00:00"/>
    <n v="10"/>
    <n v="44"/>
    <n v="5.687794704484004E-2"/>
    <s v="Gadget L"/>
    <s v="Home Appliances"/>
    <s v="S002"/>
    <n v="22"/>
    <s v="Tech Gear Co."/>
    <s v="John Taylor"/>
    <s v="john@techgear.com"/>
    <x v="1"/>
    <x v="1"/>
    <n v="440"/>
    <n v="414.97370330027036"/>
  </r>
  <r>
    <s v="C139"/>
    <s v="Nina Young"/>
    <n v="53"/>
    <s v="M"/>
    <s v="North"/>
    <n v="6829"/>
    <s v="P044"/>
    <d v="2024-12-13T00:00:00"/>
    <n v="10"/>
    <n v="10.5"/>
    <n v="3.7346617421639298E-2"/>
    <s v="Accessory AR"/>
    <s v="Accessories"/>
    <s v="S004"/>
    <n v="5.25"/>
    <s v="Smart Home Essentials"/>
    <s v="Sarah Davis"/>
    <s v="sarah@smarthomeessentials.com"/>
    <x v="3"/>
    <x v="2"/>
    <n v="105"/>
    <n v="101.07860517072787"/>
  </r>
  <r>
    <s v="C065"/>
    <s v="Quinn Hall"/>
    <n v="64"/>
    <s v="M"/>
    <s v="East Coast"/>
    <n v="6830"/>
    <s v="P052"/>
    <d v="2024-12-13T00:00:00"/>
    <n v="2"/>
    <n v="47.5"/>
    <n v="2.6682275705355987E-2"/>
    <s v="Gadget AZ"/>
    <s v="Home Appliances"/>
    <s v="S002"/>
    <n v="23.75"/>
    <s v="Tech Gear Co."/>
    <s v="John Taylor"/>
    <s v="john@techgear.com"/>
    <x v="1"/>
    <x v="1"/>
    <n v="95"/>
    <n v="92.465183807991181"/>
  </r>
  <r>
    <s v="C105"/>
    <s v="Tina Young"/>
    <n v="52"/>
    <s v="F"/>
    <s v="West Coast"/>
    <n v="6831"/>
    <s v="P039"/>
    <d v="2024-12-13T00:00:00"/>
    <n v="9"/>
    <n v="35"/>
    <n v="3.5944611903772718E-2"/>
    <s v="Tool AM"/>
    <s v="Hardware"/>
    <s v="S009"/>
    <n v="17.5"/>
    <s v="Gourmet Gadgets"/>
    <s v="Alice Brown"/>
    <s v="alice@gourmetgadgets.com"/>
    <x v="8"/>
    <x v="7"/>
    <n v="315"/>
    <n v="303.67744725031162"/>
  </r>
  <r>
    <s v="C137"/>
    <s v="Uma Young"/>
    <n v="19"/>
    <s v="M"/>
    <s v="East Coast"/>
    <n v="6832"/>
    <s v="P009"/>
    <d v="2024-12-13T00:00:00"/>
    <n v="10"/>
    <n v="36"/>
    <n v="3.1498025510836102E-2"/>
    <s v="Tool I"/>
    <s v="Hardware"/>
    <s v="S009"/>
    <n v="18"/>
    <s v="Gourmet Gadgets"/>
    <s v="Alice Brown"/>
    <s v="alice@gourmetgadgets.com"/>
    <x v="8"/>
    <x v="7"/>
    <n v="360"/>
    <n v="348.66071081609903"/>
  </r>
  <r>
    <s v="C097"/>
    <s v="Henry Parker"/>
    <n v="18"/>
    <s v="F"/>
    <s v="North"/>
    <n v="6833"/>
    <s v="P005"/>
    <d v="2024-12-13T00:00:00"/>
    <n v="2"/>
    <n v="60"/>
    <n v="6.4938945516245905E-2"/>
    <s v="Device E"/>
    <s v="Electronics"/>
    <s v="S005"/>
    <n v="30"/>
    <s v="Office Tech Depot"/>
    <s v="Kevin Lee"/>
    <s v="kevin@officetechdepot.com"/>
    <x v="4"/>
    <x v="3"/>
    <n v="120"/>
    <n v="112.20732653805049"/>
  </r>
  <r>
    <s v="C070"/>
    <s v="Nina Lee"/>
    <n v="33"/>
    <s v="F"/>
    <s v="Midwest"/>
    <n v="6834"/>
    <s v="P006"/>
    <d v="2024-12-13T00:00:00"/>
    <n v="4"/>
    <n v="25"/>
    <n v="6.1049852764288516E-2"/>
    <s v="Item F"/>
    <s v="Office Supplies"/>
    <s v="S006"/>
    <n v="12.5"/>
    <s v="Eco Electronics"/>
    <s v="Linda Parker"/>
    <s v="linda@ecoelectronics.com"/>
    <x v="6"/>
    <x v="5"/>
    <n v="100"/>
    <n v="93.895014723571151"/>
  </r>
  <r>
    <s v="C148"/>
    <s v="Bob Brown"/>
    <n v="64"/>
    <s v="F"/>
    <s v="South"/>
    <n v="6835"/>
    <s v="P036"/>
    <d v="2024-12-14T00:00:00"/>
    <n v="10"/>
    <n v="26.5"/>
    <n v="2.1637385327912997E-2"/>
    <s v="Item AJ"/>
    <s v="Office Supplies"/>
    <s v="S006"/>
    <n v="13.25"/>
    <s v="Eco Electronics"/>
    <s v="Linda Parker"/>
    <s v="linda@ecoelectronics.com"/>
    <x v="6"/>
    <x v="5"/>
    <n v="265"/>
    <n v="259.26609288810306"/>
  </r>
  <r>
    <s v="C142"/>
    <s v="Henry Hill"/>
    <n v="36"/>
    <s v="M"/>
    <s v="Midwest"/>
    <n v="6836"/>
    <s v="P048"/>
    <d v="2024-12-14T00:00:00"/>
    <n v="10"/>
    <n v="44.5"/>
    <n v="5.0204408775931242E-3"/>
    <s v="Widget AV"/>
    <s v="Electronics"/>
    <s v="S008"/>
    <n v="22.25"/>
    <s v="Auto Electronics Pro"/>
    <s v="Daniel Evans"/>
    <s v="daniel@autoelectronics.com"/>
    <x v="5"/>
    <x v="4"/>
    <n v="445"/>
    <n v="442.76590380947107"/>
  </r>
  <r>
    <s v="C140"/>
    <s v="Wendy Hall"/>
    <n v="28"/>
    <s v="F"/>
    <s v="East Coast"/>
    <n v="6837"/>
    <s v="P038"/>
    <d v="2024-12-14T00:00:00"/>
    <n v="9"/>
    <n v="39"/>
    <n v="5.1240511689448633E-2"/>
    <s v="Widget AL"/>
    <s v="Electronics"/>
    <s v="S008"/>
    <n v="19.5"/>
    <s v="Auto Electronics Pro"/>
    <s v="Daniel Evans"/>
    <s v="daniel@autoelectronics.com"/>
    <x v="5"/>
    <x v="4"/>
    <n v="351"/>
    <n v="333.01458039700356"/>
  </r>
  <r>
    <s v="C037"/>
    <s v="Dan White"/>
    <n v="21"/>
    <s v="F"/>
    <s v="Midwest"/>
    <n v="6838"/>
    <s v="P040"/>
    <d v="2024-12-14T00:00:00"/>
    <n v="3"/>
    <n v="13"/>
    <n v="8.4861602594704336E-2"/>
    <s v="Accessory AN"/>
    <s v="Accessories"/>
    <s v="S010"/>
    <n v="6.5"/>
    <s v="Sports Tech Gear"/>
    <s v="Michael Harris"/>
    <s v="michael@sportstechgear.com"/>
    <x v="7"/>
    <x v="6"/>
    <n v="39"/>
    <n v="35.690397498806533"/>
  </r>
  <r>
    <s v="C111"/>
    <s v="Grace Walker"/>
    <n v="21"/>
    <s v="F"/>
    <s v="Midwest"/>
    <n v="6839"/>
    <s v="P050"/>
    <d v="2024-12-14T00:00:00"/>
    <n v="8"/>
    <n v="17.5"/>
    <n v="1.6155516642122957E-2"/>
    <s v="Accessory AX"/>
    <s v="Accessories"/>
    <s v="S010"/>
    <n v="8.75"/>
    <s v="Sports Tech Gear"/>
    <s v="Michael Harris"/>
    <s v="michael@sportstechgear.com"/>
    <x v="7"/>
    <x v="6"/>
    <n v="140"/>
    <n v="137.73822767010279"/>
  </r>
  <r>
    <s v="C137"/>
    <s v="Uma Young"/>
    <n v="19"/>
    <s v="M"/>
    <s v="East Coast"/>
    <n v="6840"/>
    <s v="P017"/>
    <d v="2024-12-14T00:00:00"/>
    <n v="2"/>
    <n v="80"/>
    <n v="3.8832638371879981E-2"/>
    <s v="Appliance Q"/>
    <s v="Home Appliances"/>
    <s v="S007"/>
    <n v="40"/>
    <s v="HealthTech Supplies"/>
    <s v="Peter Clark"/>
    <s v="peter@healthtech.com"/>
    <x v="9"/>
    <x v="8"/>
    <n v="160"/>
    <n v="153.7867778604992"/>
  </r>
  <r>
    <s v="C115"/>
    <s v="Bob Parker"/>
    <n v="25"/>
    <s v="M"/>
    <s v="West Coast"/>
    <n v="6841"/>
    <s v="P005"/>
    <d v="2024-12-14T00:00:00"/>
    <n v="2"/>
    <n v="60"/>
    <n v="2.0592624306597331E-2"/>
    <s v="Device E"/>
    <s v="Electronics"/>
    <s v="S005"/>
    <n v="30"/>
    <s v="Office Tech Depot"/>
    <s v="Kevin Lee"/>
    <s v="kevin@officetechdepot.com"/>
    <x v="4"/>
    <x v="3"/>
    <n v="120"/>
    <n v="117.52888508320832"/>
  </r>
  <r>
    <s v="C057"/>
    <s v="Sam Hall"/>
    <n v="51"/>
    <s v="M"/>
    <s v="North"/>
    <n v="6842"/>
    <s v="P015"/>
    <d v="2024-12-14T00:00:00"/>
    <n v="10"/>
    <n v="70"/>
    <n v="5.8211316056577039E-3"/>
    <s v="Device O"/>
    <s v="Electronics"/>
    <s v="S005"/>
    <n v="35"/>
    <s v="Office Tech Depot"/>
    <s v="Kevin Lee"/>
    <s v="kevin@officetechdepot.com"/>
    <x v="4"/>
    <x v="3"/>
    <n v="700"/>
    <n v="695.92520787603962"/>
  </r>
  <r>
    <s v="C094"/>
    <s v="Dan Lee"/>
    <n v="18"/>
    <s v="F"/>
    <s v="West Coast"/>
    <n v="6843"/>
    <s v="P050"/>
    <d v="2024-12-14T00:00:00"/>
    <n v="8"/>
    <n v="17.5"/>
    <n v="8.3966565681095895E-2"/>
    <s v="Accessory AX"/>
    <s v="Accessories"/>
    <s v="S010"/>
    <n v="8.75"/>
    <s v="Sports Tech Gear"/>
    <s v="Michael Harris"/>
    <s v="michael@sportstechgear.com"/>
    <x v="7"/>
    <x v="6"/>
    <n v="140"/>
    <n v="128.24468080464658"/>
  </r>
  <r>
    <s v="C099"/>
    <s v="Rachel Lee"/>
    <n v="67"/>
    <s v="F"/>
    <s v="West Coast"/>
    <n v="6844"/>
    <s v="P021"/>
    <d v="2024-12-14T00:00:00"/>
    <n v="7"/>
    <n v="34"/>
    <n v="2.481742857048316E-2"/>
    <s v="Widget U"/>
    <s v="Electronics"/>
    <s v="S001"/>
    <n v="17"/>
    <s v="Gadget World"/>
    <s v="Emily Rose"/>
    <s v="emily@gadgetworld.com"/>
    <x v="0"/>
    <x v="0"/>
    <n v="238"/>
    <n v="232.093452000225"/>
  </r>
  <r>
    <s v="C051"/>
    <s v="Yara Young"/>
    <n v="66"/>
    <s v="M"/>
    <s v="West Coast"/>
    <n v="6845"/>
    <s v="P014"/>
    <d v="2024-12-14T00:00:00"/>
    <n v="1"/>
    <n v="12"/>
    <n v="5.0850369005978396E-3"/>
    <s v="Accessory N"/>
    <s v="Accessories"/>
    <s v="S004"/>
    <n v="6"/>
    <s v="Smart Home Essentials"/>
    <s v="Sarah Davis"/>
    <s v="sarah@smarthomeessentials.com"/>
    <x v="3"/>
    <x v="2"/>
    <n v="12"/>
    <n v="11.938979557192827"/>
  </r>
  <r>
    <s v="C136"/>
    <s v="Henry Mitchell"/>
    <n v="54"/>
    <s v="M"/>
    <s v="Midwest"/>
    <n v="6846"/>
    <s v="P051"/>
    <d v="2024-12-14T00:00:00"/>
    <n v="3"/>
    <n v="31.5"/>
    <n v="3.4611734211872351E-2"/>
    <s v="Widget AY"/>
    <s v="Electronics"/>
    <s v="S001"/>
    <n v="15.75"/>
    <s v="Gadget World"/>
    <s v="Emily Rose"/>
    <s v="emily@gadgetworld.com"/>
    <x v="0"/>
    <x v="0"/>
    <n v="94.5"/>
    <n v="91.229191116978058"/>
  </r>
  <r>
    <s v="C023"/>
    <s v="Uma Hall"/>
    <n v="65"/>
    <s v="M"/>
    <s v="North"/>
    <n v="6847"/>
    <s v="P005"/>
    <d v="2024-12-14T00:00:00"/>
    <n v="6"/>
    <n v="60"/>
    <n v="3.8213412008485804E-2"/>
    <s v="Device E"/>
    <s v="Electronics"/>
    <s v="S005"/>
    <n v="30"/>
    <s v="Office Tech Depot"/>
    <s v="Kevin Lee"/>
    <s v="kevin@officetechdepot.com"/>
    <x v="4"/>
    <x v="3"/>
    <n v="360"/>
    <n v="346.24317167694511"/>
  </r>
  <r>
    <s v="C045"/>
    <s v="Leo Green"/>
    <n v="52"/>
    <s v="F"/>
    <s v="Midwest"/>
    <n v="6848"/>
    <s v="P013"/>
    <d v="2024-12-14T00:00:00"/>
    <n v="3"/>
    <n v="23"/>
    <n v="8.6504674372346949E-2"/>
    <s v="Tool M"/>
    <s v="Hardware"/>
    <s v="S003"/>
    <n v="11.5"/>
    <s v="Circuit Solutions"/>
    <s v="Mark Johnson"/>
    <s v="mark@circuitsolutions.com"/>
    <x v="2"/>
    <x v="1"/>
    <n v="69"/>
    <n v="63.031177468308059"/>
  </r>
  <r>
    <s v="C146"/>
    <s v="Dan Allen"/>
    <n v="64"/>
    <s v="M"/>
    <s v="North"/>
    <n v="6849"/>
    <s v="P019"/>
    <d v="2024-12-14T00:00:00"/>
    <n v="1"/>
    <n v="38"/>
    <n v="6.0894207274327233E-2"/>
    <s v="Tool S"/>
    <s v="Hardware"/>
    <s v="S009"/>
    <n v="19"/>
    <s v="Gourmet Gadgets"/>
    <s v="Alice Brown"/>
    <s v="alice@gourmetgadgets.com"/>
    <x v="8"/>
    <x v="7"/>
    <n v="38"/>
    <n v="35.686020123575567"/>
  </r>
  <r>
    <s v="C043"/>
    <s v="Uma Mitchell"/>
    <n v="46"/>
    <s v="M"/>
    <s v="South"/>
    <n v="6850"/>
    <s v="P048"/>
    <d v="2024-12-15T00:00:00"/>
    <n v="5"/>
    <n v="44.5"/>
    <n v="9.0107829767483757E-2"/>
    <s v="Widget AV"/>
    <s v="Electronics"/>
    <s v="S008"/>
    <n v="22.25"/>
    <s v="Auto Electronics Pro"/>
    <s v="Daniel Evans"/>
    <s v="daniel@autoelectronics.com"/>
    <x v="5"/>
    <x v="4"/>
    <n v="222.5"/>
    <n v="202.45100787673488"/>
  </r>
  <r>
    <s v="C067"/>
    <s v="Rachel Hill"/>
    <n v="61"/>
    <s v="M"/>
    <s v="East Coast"/>
    <n v="6851"/>
    <s v="P016"/>
    <d v="2024-12-15T00:00:00"/>
    <n v="6"/>
    <n v="26"/>
    <n v="1.9922339592942928E-2"/>
    <s v="Item P"/>
    <s v="Office Supplies"/>
    <s v="S006"/>
    <n v="13"/>
    <s v="Eco Electronics"/>
    <s v="Linda Parker"/>
    <s v="linda@ecoelectronics.com"/>
    <x v="6"/>
    <x v="5"/>
    <n v="156"/>
    <n v="152.89211502350091"/>
  </r>
  <r>
    <s v="C046"/>
    <s v="Mia Jones"/>
    <n v="56"/>
    <s v="M"/>
    <s v="East Coast"/>
    <n v="6852"/>
    <s v="P016"/>
    <d v="2024-12-15T00:00:00"/>
    <n v="2"/>
    <n v="26"/>
    <n v="2.3514519692245273E-2"/>
    <s v="Item P"/>
    <s v="Office Supplies"/>
    <s v="S006"/>
    <n v="13"/>
    <s v="Eco Electronics"/>
    <s v="Linda Parker"/>
    <s v="linda@ecoelectronics.com"/>
    <x v="6"/>
    <x v="5"/>
    <n v="52"/>
    <n v="50.777244976003246"/>
  </r>
  <r>
    <s v="C125"/>
    <s v="Jack Clark"/>
    <n v="59"/>
    <s v="M"/>
    <s v="Midwest"/>
    <n v="6853"/>
    <s v="P041"/>
    <d v="2024-12-15T00:00:00"/>
    <n v="8"/>
    <n v="33.5"/>
    <n v="7.1382130197570573E-2"/>
    <s v="Widget AO"/>
    <s v="Electronics"/>
    <s v="S001"/>
    <n v="16.75"/>
    <s v="Gadget World"/>
    <s v="Emily Rose"/>
    <s v="emily@gadgetworld.com"/>
    <x v="0"/>
    <x v="0"/>
    <n v="268"/>
    <n v="248.8695891070511"/>
  </r>
  <r>
    <s v="C023"/>
    <s v="Uma Hall"/>
    <n v="65"/>
    <s v="M"/>
    <s v="North"/>
    <n v="6854"/>
    <s v="P047"/>
    <d v="2024-12-15T00:00:00"/>
    <n v="2"/>
    <n v="82.5"/>
    <n v="9.1070294378757549E-2"/>
    <s v="Appliance AU"/>
    <s v="Home Appliances"/>
    <s v="S007"/>
    <n v="41.25"/>
    <s v="HealthTech Supplies"/>
    <s v="Peter Clark"/>
    <s v="peter@healthtech.com"/>
    <x v="9"/>
    <x v="8"/>
    <n v="165"/>
    <n v="149.973401427505"/>
  </r>
  <r>
    <s v="C130"/>
    <s v="Alice King"/>
    <n v="60"/>
    <s v="M"/>
    <s v="Midwest"/>
    <n v="6855"/>
    <s v="P050"/>
    <d v="2024-12-15T00:00:00"/>
    <n v="5"/>
    <n v="17.5"/>
    <n v="2.8832132915543374E-2"/>
    <s v="Accessory AX"/>
    <s v="Accessories"/>
    <s v="S010"/>
    <n v="8.75"/>
    <s v="Sports Tech Gear"/>
    <s v="Michael Harris"/>
    <s v="michael@sportstechgear.com"/>
    <x v="7"/>
    <x v="6"/>
    <n v="87.5"/>
    <n v="84.977188369889959"/>
  </r>
  <r>
    <s v="C124"/>
    <s v="Rachel Allen"/>
    <n v="24"/>
    <s v="F"/>
    <s v="North"/>
    <n v="6856"/>
    <s v="P021"/>
    <d v="2024-12-15T00:00:00"/>
    <n v="10"/>
    <n v="34"/>
    <n v="4.9262822299332779E-2"/>
    <s v="Widget U"/>
    <s v="Electronics"/>
    <s v="S001"/>
    <n v="17"/>
    <s v="Gadget World"/>
    <s v="Emily Rose"/>
    <s v="emily@gadgetworld.com"/>
    <x v="0"/>
    <x v="0"/>
    <n v="340"/>
    <n v="323.25064041822685"/>
  </r>
  <r>
    <s v="C105"/>
    <s v="Tina Young"/>
    <n v="52"/>
    <s v="F"/>
    <s v="West Coast"/>
    <n v="6857"/>
    <s v="P013"/>
    <d v="2024-12-15T00:00:00"/>
    <n v="9"/>
    <n v="23"/>
    <n v="3.7418463196685105E-2"/>
    <s v="Tool M"/>
    <s v="Hardware"/>
    <s v="S003"/>
    <n v="11.5"/>
    <s v="Circuit Solutions"/>
    <s v="Mark Johnson"/>
    <s v="mark@circuitsolutions.com"/>
    <x v="2"/>
    <x v="1"/>
    <n v="207"/>
    <n v="199.25437811828618"/>
  </r>
  <r>
    <s v="C074"/>
    <s v="Carol Parker"/>
    <n v="32"/>
    <s v="M"/>
    <s v="South"/>
    <n v="6858"/>
    <s v="P047"/>
    <d v="2024-12-15T00:00:00"/>
    <n v="6"/>
    <n v="82.5"/>
    <n v="5.5633855408157906E-2"/>
    <s v="Appliance AU"/>
    <s v="Home Appliances"/>
    <s v="S007"/>
    <n v="41.25"/>
    <s v="HealthTech Supplies"/>
    <s v="Peter Clark"/>
    <s v="peter@healthtech.com"/>
    <x v="9"/>
    <x v="8"/>
    <n v="495"/>
    <n v="467.46124157296185"/>
  </r>
  <r>
    <s v="C036"/>
    <s v="Uma Brown"/>
    <n v="39"/>
    <s v="M"/>
    <s v="North"/>
    <n v="6859"/>
    <s v="P022"/>
    <d v="2024-12-15T00:00:00"/>
    <n v="4"/>
    <n v="54"/>
    <n v="6.7532431569803375E-3"/>
    <s v="Gadget V"/>
    <s v="Home Appliances"/>
    <s v="S002"/>
    <n v="27"/>
    <s v="Tech Gear Co."/>
    <s v="John Taylor"/>
    <s v="john@techgear.com"/>
    <x v="1"/>
    <x v="1"/>
    <n v="216"/>
    <n v="214.54129947809224"/>
  </r>
  <r>
    <s v="C014"/>
    <s v="Dan Clark"/>
    <n v="43"/>
    <s v="M"/>
    <s v="East Coast"/>
    <n v="6860"/>
    <s v="P008"/>
    <d v="2024-12-15T00:00:00"/>
    <n v="5"/>
    <n v="40"/>
    <n v="5.1286627298302682E-2"/>
    <s v="Widget H"/>
    <s v="Electronics"/>
    <s v="S008"/>
    <n v="20"/>
    <s v="Auto Electronics Pro"/>
    <s v="Daniel Evans"/>
    <s v="daniel@autoelectronics.com"/>
    <x v="5"/>
    <x v="4"/>
    <n v="200"/>
    <n v="189.74267454033946"/>
  </r>
  <r>
    <s v="C085"/>
    <s v="Rachel Green"/>
    <n v="20"/>
    <s v="F"/>
    <s v="North"/>
    <n v="6861"/>
    <s v="P027"/>
    <d v="2024-12-15T00:00:00"/>
    <n v="10"/>
    <n v="85"/>
    <n v="5.7218309381123059E-2"/>
    <s v="Appliance AA"/>
    <s v="Home Appliances"/>
    <s v="S007"/>
    <n v="42.5"/>
    <s v="HealthTech Supplies"/>
    <s v="Peter Clark"/>
    <s v="peter@healthtech.com"/>
    <x v="9"/>
    <x v="8"/>
    <n v="850"/>
    <n v="801.36443702604538"/>
  </r>
  <r>
    <s v="C138"/>
    <s v="Sam Parker"/>
    <n v="18"/>
    <s v="M"/>
    <s v="North"/>
    <n v="6862"/>
    <s v="P021"/>
    <d v="2024-12-15T00:00:00"/>
    <n v="8"/>
    <n v="34"/>
    <n v="3.6039740770023143E-2"/>
    <s v="Widget U"/>
    <s v="Electronics"/>
    <s v="S001"/>
    <n v="17"/>
    <s v="Gadget World"/>
    <s v="Emily Rose"/>
    <s v="emily@gadgetworld.com"/>
    <x v="0"/>
    <x v="0"/>
    <n v="272"/>
    <n v="262.1971905105537"/>
  </r>
  <r>
    <s v="C088"/>
    <s v="Emily Adams"/>
    <n v="59"/>
    <s v="F"/>
    <s v="East Coast"/>
    <n v="6863"/>
    <s v="P052"/>
    <d v="2024-12-15T00:00:00"/>
    <n v="7"/>
    <n v="47.5"/>
    <n v="1.222943425246157E-2"/>
    <s v="Gadget AZ"/>
    <s v="Home Appliances"/>
    <s v="S002"/>
    <n v="23.75"/>
    <s v="Tech Gear Co."/>
    <s v="John Taylor"/>
    <s v="john@techgear.com"/>
    <x v="1"/>
    <x v="1"/>
    <n v="332.5"/>
    <n v="328.43371311105653"/>
  </r>
  <r>
    <s v="C144"/>
    <s v="Karen Allen"/>
    <n v="56"/>
    <s v="F"/>
    <s v="West Coast"/>
    <n v="6864"/>
    <s v="P033"/>
    <d v="2024-12-15T00:00:00"/>
    <n v="8"/>
    <n v="21"/>
    <n v="2.9044074228847784E-2"/>
    <s v="Tool AG"/>
    <s v="Hardware"/>
    <s v="S003"/>
    <n v="10.5"/>
    <s v="Circuit Solutions"/>
    <s v="Mark Johnson"/>
    <s v="mark@circuitsolutions.com"/>
    <x v="2"/>
    <x v="1"/>
    <n v="168"/>
    <n v="163.12059552955358"/>
  </r>
  <r>
    <s v="C088"/>
    <s v="Emily Adams"/>
    <n v="59"/>
    <s v="F"/>
    <s v="East Coast"/>
    <n v="6865"/>
    <s v="P009"/>
    <d v="2024-12-15T00:00:00"/>
    <n v="10"/>
    <n v="36"/>
    <n v="3.0643976997167522E-2"/>
    <s v="Tool I"/>
    <s v="Hardware"/>
    <s v="S009"/>
    <n v="18"/>
    <s v="Gourmet Gadgets"/>
    <s v="Alice Brown"/>
    <s v="alice@gourmetgadgets.com"/>
    <x v="8"/>
    <x v="7"/>
    <n v="360"/>
    <n v="348.9681682810197"/>
  </r>
  <r>
    <s v="C094"/>
    <s v="Dan Lee"/>
    <n v="18"/>
    <s v="F"/>
    <s v="West Coast"/>
    <n v="6866"/>
    <s v="P011"/>
    <d v="2024-12-15T00:00:00"/>
    <n v="6"/>
    <n v="32"/>
    <n v="3.6194911802465701E-2"/>
    <s v="Widget K"/>
    <s v="Electronics"/>
    <s v="S001"/>
    <n v="16"/>
    <s v="Gadget World"/>
    <s v="Emily Rose"/>
    <s v="emily@gadgetworld.com"/>
    <x v="0"/>
    <x v="0"/>
    <n v="192"/>
    <n v="185.05057693392658"/>
  </r>
  <r>
    <s v="C119"/>
    <s v="Zoe Hill"/>
    <n v="41"/>
    <s v="F"/>
    <s v="Midwest"/>
    <n v="6867"/>
    <s v="P020"/>
    <d v="2024-12-16T00:00:00"/>
    <n v="9"/>
    <n v="17"/>
    <n v="4.9323979259519472E-2"/>
    <s v="Accessory T"/>
    <s v="Accessories"/>
    <s v="S010"/>
    <n v="8.5"/>
    <s v="Sports Tech Gear"/>
    <s v="Michael Harris"/>
    <s v="michael@sportstechgear.com"/>
    <x v="7"/>
    <x v="6"/>
    <n v="153"/>
    <n v="145.45343117329352"/>
  </r>
  <r>
    <s v="C144"/>
    <s v="Karen Allen"/>
    <n v="56"/>
    <s v="F"/>
    <s v="West Coast"/>
    <n v="6868"/>
    <s v="P045"/>
    <d v="2024-12-16T00:00:00"/>
    <n v="4"/>
    <n v="59.5"/>
    <n v="6.1898325404355553E-2"/>
    <s v="Device AS"/>
    <s v="Electronics"/>
    <s v="S005"/>
    <n v="29.75"/>
    <s v="Office Tech Depot"/>
    <s v="Kevin Lee"/>
    <s v="kevin@officetechdepot.com"/>
    <x v="4"/>
    <x v="3"/>
    <n v="238"/>
    <n v="223.26819855376337"/>
  </r>
  <r>
    <s v="C054"/>
    <s v="Alice Allen"/>
    <n v="62"/>
    <s v="F"/>
    <s v="Midwest"/>
    <n v="6869"/>
    <s v="P003"/>
    <d v="2024-12-16T00:00:00"/>
    <n v="7"/>
    <n v="20"/>
    <n v="1.3389390533177338E-3"/>
    <s v="Tool C"/>
    <s v="Hardware"/>
    <s v="S003"/>
    <n v="10"/>
    <s v="Circuit Solutions"/>
    <s v="Mark Johnson"/>
    <s v="mark@circuitsolutions.com"/>
    <x v="2"/>
    <x v="1"/>
    <n v="140"/>
    <n v="139.81254853253552"/>
  </r>
  <r>
    <s v="C051"/>
    <s v="Yara Young"/>
    <n v="66"/>
    <s v="M"/>
    <s v="West Coast"/>
    <n v="6870"/>
    <s v="P011"/>
    <d v="2024-12-16T00:00:00"/>
    <n v="6"/>
    <n v="32"/>
    <n v="2.7986009367221179E-3"/>
    <s v="Widget K"/>
    <s v="Electronics"/>
    <s v="S001"/>
    <n v="16"/>
    <s v="Gadget World"/>
    <s v="Emily Rose"/>
    <s v="emily@gadgetworld.com"/>
    <x v="0"/>
    <x v="0"/>
    <n v="192"/>
    <n v="191.46266862014934"/>
  </r>
  <r>
    <s v="C098"/>
    <s v="Henry Hall"/>
    <n v="60"/>
    <s v="F"/>
    <s v="Midwest"/>
    <n v="6871"/>
    <s v="P044"/>
    <d v="2024-12-16T00:00:00"/>
    <n v="9"/>
    <n v="10.5"/>
    <n v="4.8643321408819995E-3"/>
    <s v="Accessory AR"/>
    <s v="Accessories"/>
    <s v="S004"/>
    <n v="5.25"/>
    <s v="Smart Home Essentials"/>
    <s v="Sarah Davis"/>
    <s v="sarah@smarthomeessentials.com"/>
    <x v="3"/>
    <x v="2"/>
    <n v="94.5"/>
    <n v="94.040320612686656"/>
  </r>
  <r>
    <s v="C040"/>
    <s v="Frank White"/>
    <n v="53"/>
    <s v="M"/>
    <s v="South"/>
    <n v="6872"/>
    <s v="P025"/>
    <d v="2024-12-16T00:00:00"/>
    <n v="9"/>
    <n v="65"/>
    <n v="3.2403369733676082E-3"/>
    <s v="Device Y"/>
    <s v="Electronics"/>
    <s v="S005"/>
    <n v="32.5"/>
    <s v="Office Tech Depot"/>
    <s v="Kevin Lee"/>
    <s v="kevin@officetechdepot.com"/>
    <x v="4"/>
    <x v="3"/>
    <n v="585"/>
    <n v="583.10440287057997"/>
  </r>
  <r>
    <s v="C025"/>
    <s v="Sam Smith"/>
    <n v="37"/>
    <s v="M"/>
    <s v="Midwest"/>
    <n v="6873"/>
    <s v="P016"/>
    <d v="2024-12-16T00:00:00"/>
    <n v="2"/>
    <n v="26"/>
    <n v="4.3810495571462785E-2"/>
    <s v="Item P"/>
    <s v="Office Supplies"/>
    <s v="S006"/>
    <n v="13"/>
    <s v="Eco Electronics"/>
    <s v="Linda Parker"/>
    <s v="linda@ecoelectronics.com"/>
    <x v="6"/>
    <x v="5"/>
    <n v="52"/>
    <n v="49.721854230283938"/>
  </r>
  <r>
    <s v="C006"/>
    <s v="Grace Hall"/>
    <n v="56"/>
    <s v="F"/>
    <s v="East Coast"/>
    <n v="6874"/>
    <s v="P023"/>
    <d v="2024-12-16T00:00:00"/>
    <n v="8"/>
    <n v="24"/>
    <n v="6.8007183968606583E-2"/>
    <s v="Tool W"/>
    <s v="Hardware"/>
    <s v="S003"/>
    <n v="12"/>
    <s v="Circuit Solutions"/>
    <s v="Mark Johnson"/>
    <s v="mark@circuitsolutions.com"/>
    <x v="2"/>
    <x v="1"/>
    <n v="192"/>
    <n v="178.94262067802754"/>
  </r>
  <r>
    <s v="C098"/>
    <s v="Henry Hall"/>
    <n v="60"/>
    <s v="F"/>
    <s v="Midwest"/>
    <n v="6875"/>
    <s v="P017"/>
    <d v="2024-12-16T00:00:00"/>
    <n v="3"/>
    <n v="80"/>
    <n v="1.3934296708240458E-2"/>
    <s v="Appliance Q"/>
    <s v="Home Appliances"/>
    <s v="S007"/>
    <n v="40"/>
    <s v="HealthTech Supplies"/>
    <s v="Peter Clark"/>
    <s v="peter@healthtech.com"/>
    <x v="9"/>
    <x v="8"/>
    <n v="240"/>
    <n v="236.65576879002228"/>
  </r>
  <r>
    <s v="C003"/>
    <s v="Tina Parker"/>
    <n v="65"/>
    <s v="F"/>
    <s v="West Coast"/>
    <n v="6876"/>
    <s v="P027"/>
    <d v="2024-12-16T00:00:00"/>
    <n v="10"/>
    <n v="85"/>
    <n v="7.3663951392531707E-2"/>
    <s v="Appliance AA"/>
    <s v="Home Appliances"/>
    <s v="S007"/>
    <n v="42.5"/>
    <s v="HealthTech Supplies"/>
    <s v="Peter Clark"/>
    <s v="peter@healthtech.com"/>
    <x v="9"/>
    <x v="8"/>
    <n v="850"/>
    <n v="787.38564131634803"/>
  </r>
  <r>
    <s v="C007"/>
    <s v="Emily Adams"/>
    <n v="62"/>
    <s v="F"/>
    <s v="West Coast"/>
    <n v="6877"/>
    <s v="P009"/>
    <d v="2024-12-17T00:00:00"/>
    <n v="3"/>
    <n v="36"/>
    <n v="3.6773080916268422E-2"/>
    <s v="Tool I"/>
    <s v="Hardware"/>
    <s v="S009"/>
    <n v="18"/>
    <s v="Gourmet Gadgets"/>
    <s v="Alice Brown"/>
    <s v="alice@gourmetgadgets.com"/>
    <x v="8"/>
    <x v="7"/>
    <n v="108"/>
    <n v="104.02850726104302"/>
  </r>
  <r>
    <s v="C123"/>
    <s v="Rachel Young"/>
    <n v="22"/>
    <s v="F"/>
    <s v="West Coast"/>
    <n v="6878"/>
    <s v="P049"/>
    <d v="2024-12-17T00:00:00"/>
    <n v="7"/>
    <n v="39.5"/>
    <n v="7.5211344957917967E-2"/>
    <s v="Tool AW"/>
    <s v="Hardware"/>
    <s v="S009"/>
    <n v="19.75"/>
    <s v="Gourmet Gadgets"/>
    <s v="Alice Brown"/>
    <s v="alice@gourmetgadgets.com"/>
    <x v="8"/>
    <x v="7"/>
    <n v="276.5"/>
    <n v="255.7040631191357"/>
  </r>
  <r>
    <s v="C057"/>
    <s v="Sam Hall"/>
    <n v="51"/>
    <s v="M"/>
    <s v="North"/>
    <n v="6879"/>
    <s v="P050"/>
    <d v="2024-12-17T00:00:00"/>
    <n v="4"/>
    <n v="17.5"/>
    <n v="4.3898992850957164E-2"/>
    <s v="Accessory AX"/>
    <s v="Accessories"/>
    <s v="S010"/>
    <n v="8.75"/>
    <s v="Sports Tech Gear"/>
    <s v="Michael Harris"/>
    <s v="michael@sportstechgear.com"/>
    <x v="7"/>
    <x v="6"/>
    <n v="70"/>
    <n v="66.927070500433004"/>
  </r>
  <r>
    <s v="C054"/>
    <s v="Alice Allen"/>
    <n v="62"/>
    <s v="F"/>
    <s v="Midwest"/>
    <n v="6880"/>
    <s v="P051"/>
    <d v="2024-12-17T00:00:00"/>
    <n v="1"/>
    <n v="31.5"/>
    <n v="8.2395171653797464E-2"/>
    <s v="Widget AY"/>
    <s v="Electronics"/>
    <s v="S001"/>
    <n v="15.75"/>
    <s v="Gadget World"/>
    <s v="Emily Rose"/>
    <s v="emily@gadgetworld.com"/>
    <x v="0"/>
    <x v="0"/>
    <n v="31.5"/>
    <n v="28.90455209290538"/>
  </r>
  <r>
    <s v="C018"/>
    <s v="Emily Walker"/>
    <n v="68"/>
    <s v="F"/>
    <s v="East Coast"/>
    <n v="6881"/>
    <s v="P045"/>
    <d v="2024-12-17T00:00:00"/>
    <n v="5"/>
    <n v="59.5"/>
    <n v="1.3278463587037893E-2"/>
    <s v="Device AS"/>
    <s v="Electronics"/>
    <s v="S005"/>
    <n v="29.75"/>
    <s v="Office Tech Depot"/>
    <s v="Kevin Lee"/>
    <s v="kevin@officetechdepot.com"/>
    <x v="4"/>
    <x v="3"/>
    <n v="297.5"/>
    <n v="293.54965708285624"/>
  </r>
  <r>
    <s v="C036"/>
    <s v="Uma Brown"/>
    <n v="39"/>
    <s v="M"/>
    <s v="North"/>
    <n v="6882"/>
    <s v="P033"/>
    <d v="2024-12-17T00:00:00"/>
    <n v="5"/>
    <n v="21"/>
    <n v="1.3677635529920628E-4"/>
    <s v="Tool AG"/>
    <s v="Hardware"/>
    <s v="S003"/>
    <n v="10.5"/>
    <s v="Circuit Solutions"/>
    <s v="Mark Johnson"/>
    <s v="mark@circuitsolutions.com"/>
    <x v="2"/>
    <x v="1"/>
    <n v="105"/>
    <n v="104.98563848269359"/>
  </r>
  <r>
    <s v="C042"/>
    <s v="Quinn Adams"/>
    <n v="24"/>
    <s v="F"/>
    <s v="North"/>
    <n v="6883"/>
    <s v="P053"/>
    <d v="2024-12-17T00:00:00"/>
    <n v="5"/>
    <n v="22.5"/>
    <n v="2.9359449439718834E-2"/>
    <s v="Tool BA"/>
    <s v="Hardware"/>
    <s v="S003"/>
    <n v="11.25"/>
    <s v="Circuit Solutions"/>
    <s v="Mark Johnson"/>
    <s v="mark@circuitsolutions.com"/>
    <x v="2"/>
    <x v="1"/>
    <n v="112.5"/>
    <n v="109.19706193803164"/>
  </r>
  <r>
    <s v="C033"/>
    <s v="Grace Mitchell"/>
    <n v="54"/>
    <s v="M"/>
    <s v="West Coast"/>
    <n v="6884"/>
    <s v="P037"/>
    <d v="2024-12-17T00:00:00"/>
    <n v="7"/>
    <n v="88"/>
    <n v="1.0200136033359498E-2"/>
    <s v="Appliance AK"/>
    <s v="Home Appliances"/>
    <s v="S007"/>
    <n v="44"/>
    <s v="HealthTech Supplies"/>
    <s v="Peter Clark"/>
    <s v="peter@healthtech.com"/>
    <x v="9"/>
    <x v="8"/>
    <n v="616"/>
    <n v="609.71671620345057"/>
  </r>
  <r>
    <s v="C086"/>
    <s v="Emily King"/>
    <n v="31"/>
    <s v="F"/>
    <s v="Midwest"/>
    <n v="6885"/>
    <s v="P026"/>
    <d v="2024-12-17T00:00:00"/>
    <n v="10"/>
    <n v="22"/>
    <n v="5.856344234396206E-2"/>
    <s v="Item Z"/>
    <s v="Office Supplies"/>
    <s v="S006"/>
    <n v="11"/>
    <s v="Eco Electronics"/>
    <s v="Linda Parker"/>
    <s v="linda@ecoelectronics.com"/>
    <x v="6"/>
    <x v="5"/>
    <n v="220"/>
    <n v="207.11604268432833"/>
  </r>
  <r>
    <s v="C075"/>
    <s v="Frank Parker"/>
    <n v="50"/>
    <s v="M"/>
    <s v="East Coast"/>
    <n v="6886"/>
    <s v="P006"/>
    <d v="2024-12-17T00:00:00"/>
    <n v="7"/>
    <n v="25"/>
    <n v="3.5863360985845076E-2"/>
    <s v="Item F"/>
    <s v="Office Supplies"/>
    <s v="S006"/>
    <n v="12.5"/>
    <s v="Eco Electronics"/>
    <s v="Linda Parker"/>
    <s v="linda@ecoelectronics.com"/>
    <x v="6"/>
    <x v="5"/>
    <n v="175"/>
    <n v="168.72391182747711"/>
  </r>
  <r>
    <s v="C038"/>
    <s v="Wendy Allen"/>
    <n v="63"/>
    <s v="F"/>
    <s v="South"/>
    <n v="6887"/>
    <s v="P049"/>
    <d v="2024-12-17T00:00:00"/>
    <n v="9"/>
    <n v="39.5"/>
    <n v="4.756411410720094E-2"/>
    <s v="Tool AW"/>
    <s v="Hardware"/>
    <s v="S009"/>
    <n v="19.75"/>
    <s v="Gourmet Gadgets"/>
    <s v="Alice Brown"/>
    <s v="alice@gourmetgadgets.com"/>
    <x v="8"/>
    <x v="7"/>
    <n v="355.5"/>
    <n v="338.59095743489007"/>
  </r>
  <r>
    <s v="C039"/>
    <s v="Quinn Hall"/>
    <n v="43"/>
    <s v="M"/>
    <s v="East Coast"/>
    <n v="6888"/>
    <s v="P020"/>
    <d v="2024-12-17T00:00:00"/>
    <n v="7"/>
    <n v="17"/>
    <n v="4.4388168996618182E-2"/>
    <s v="Accessory T"/>
    <s v="Accessories"/>
    <s v="S010"/>
    <n v="8.5"/>
    <s v="Sports Tech Gear"/>
    <s v="Michael Harris"/>
    <s v="michael@sportstechgear.com"/>
    <x v="7"/>
    <x v="6"/>
    <n v="119"/>
    <n v="113.71780788940244"/>
  </r>
  <r>
    <s v="C147"/>
    <s v="Karen Hall"/>
    <n v="66"/>
    <s v="F"/>
    <s v="West Coast"/>
    <n v="6889"/>
    <s v="P034"/>
    <d v="2024-12-17T00:00:00"/>
    <n v="5"/>
    <n v="9.5"/>
    <n v="4.1445056709113075E-2"/>
    <s v="Accessory AH"/>
    <s v="Accessories"/>
    <s v="S004"/>
    <n v="4.75"/>
    <s v="Smart Home Essentials"/>
    <s v="Sarah Davis"/>
    <s v="sarah@smarthomeessentials.com"/>
    <x v="3"/>
    <x v="2"/>
    <n v="47.5"/>
    <n v="45.531359806317127"/>
  </r>
  <r>
    <s v="C002"/>
    <s v="Xander Jones"/>
    <n v="66"/>
    <s v="F"/>
    <s v="Midwest"/>
    <n v="6890"/>
    <s v="P025"/>
    <d v="2024-12-17T00:00:00"/>
    <n v="5"/>
    <n v="65"/>
    <n v="3.2487377448414255E-2"/>
    <s v="Device Y"/>
    <s v="Electronics"/>
    <s v="S005"/>
    <n v="32.5"/>
    <s v="Office Tech Depot"/>
    <s v="Kevin Lee"/>
    <s v="kevin@officetechdepot.com"/>
    <x v="4"/>
    <x v="3"/>
    <n v="325"/>
    <n v="314.44160232926538"/>
  </r>
  <r>
    <s v="C028"/>
    <s v="Oscar Green"/>
    <n v="24"/>
    <s v="M"/>
    <s v="South"/>
    <n v="6891"/>
    <s v="P026"/>
    <d v="2024-12-18T00:00:00"/>
    <n v="3"/>
    <n v="22"/>
    <n v="2.757880436632798E-2"/>
    <s v="Item Z"/>
    <s v="Office Supplies"/>
    <s v="S006"/>
    <n v="11"/>
    <s v="Eco Electronics"/>
    <s v="Linda Parker"/>
    <s v="linda@ecoelectronics.com"/>
    <x v="6"/>
    <x v="5"/>
    <n v="66"/>
    <n v="64.17979891182236"/>
  </r>
  <r>
    <s v="C113"/>
    <s v="Paul Brown"/>
    <n v="64"/>
    <s v="F"/>
    <s v="South"/>
    <n v="6892"/>
    <s v="P018"/>
    <d v="2024-12-18T00:00:00"/>
    <n v="1"/>
    <n v="43"/>
    <n v="7.3591864826962949E-2"/>
    <s v="Widget R"/>
    <s v="Electronics"/>
    <s v="S008"/>
    <n v="21.5"/>
    <s v="Auto Electronics Pro"/>
    <s v="Daniel Evans"/>
    <s v="daniel@autoelectronics.com"/>
    <x v="5"/>
    <x v="4"/>
    <n v="43"/>
    <n v="39.83554981244059"/>
  </r>
  <r>
    <s v="C002"/>
    <s v="Xander Jones"/>
    <n v="66"/>
    <s v="F"/>
    <s v="Midwest"/>
    <n v="6893"/>
    <s v="P020"/>
    <d v="2024-12-18T00:00:00"/>
    <n v="1"/>
    <n v="17"/>
    <n v="7.8826218143692381E-2"/>
    <s v="Accessory T"/>
    <s v="Accessories"/>
    <s v="S010"/>
    <n v="8.5"/>
    <s v="Sports Tech Gear"/>
    <s v="Michael Harris"/>
    <s v="michael@sportstechgear.com"/>
    <x v="7"/>
    <x v="6"/>
    <n v="17"/>
    <n v="15.659954291557229"/>
  </r>
  <r>
    <s v="C021"/>
    <s v="Grace Brown"/>
    <n v="51"/>
    <s v="F"/>
    <s v="South"/>
    <n v="6894"/>
    <s v="P053"/>
    <d v="2024-12-18T00:00:00"/>
    <n v="5"/>
    <n v="22.5"/>
    <n v="6.1256606848640982E-2"/>
    <s v="Tool BA"/>
    <s v="Hardware"/>
    <s v="S003"/>
    <n v="11.25"/>
    <s v="Circuit Solutions"/>
    <s v="Mark Johnson"/>
    <s v="mark@circuitsolutions.com"/>
    <x v="2"/>
    <x v="1"/>
    <n v="112.5"/>
    <n v="105.60863172952789"/>
  </r>
  <r>
    <s v="C131"/>
    <s v="Uma Young"/>
    <n v="43"/>
    <s v="F"/>
    <s v="Midwest"/>
    <n v="6895"/>
    <s v="P026"/>
    <d v="2024-12-18T00:00:00"/>
    <n v="3"/>
    <n v="22"/>
    <n v="4.7872947065155116E-2"/>
    <s v="Item Z"/>
    <s v="Office Supplies"/>
    <s v="S006"/>
    <n v="11"/>
    <s v="Eco Electronics"/>
    <s v="Linda Parker"/>
    <s v="linda@ecoelectronics.com"/>
    <x v="6"/>
    <x v="5"/>
    <n v="66"/>
    <n v="62.840385493699763"/>
  </r>
  <r>
    <s v="C130"/>
    <s v="Alice King"/>
    <n v="60"/>
    <s v="M"/>
    <s v="Midwest"/>
    <n v="6896"/>
    <s v="P050"/>
    <d v="2024-12-18T00:00:00"/>
    <n v="5"/>
    <n v="17.5"/>
    <n v="5.4235726627584274E-2"/>
    <s v="Accessory AX"/>
    <s v="Accessories"/>
    <s v="S010"/>
    <n v="8.75"/>
    <s v="Sports Tech Gear"/>
    <s v="Michael Harris"/>
    <s v="michael@sportstechgear.com"/>
    <x v="7"/>
    <x v="6"/>
    <n v="87.5"/>
    <n v="82.75437392008638"/>
  </r>
  <r>
    <s v="C002"/>
    <s v="Xander Jones"/>
    <n v="66"/>
    <s v="F"/>
    <s v="Midwest"/>
    <n v="6897"/>
    <s v="P039"/>
    <d v="2024-12-18T00:00:00"/>
    <n v="7"/>
    <n v="35"/>
    <n v="7.2686625978817795E-2"/>
    <s v="Tool AM"/>
    <s v="Hardware"/>
    <s v="S009"/>
    <n v="17.5"/>
    <s v="Gourmet Gadgets"/>
    <s v="Alice Brown"/>
    <s v="alice@gourmetgadgets.com"/>
    <x v="8"/>
    <x v="7"/>
    <n v="245"/>
    <n v="227.19177663518963"/>
  </r>
  <r>
    <s v="C113"/>
    <s v="Paul Brown"/>
    <n v="64"/>
    <s v="F"/>
    <s v="South"/>
    <n v="6898"/>
    <s v="P012"/>
    <d v="2024-12-18T00:00:00"/>
    <n v="4"/>
    <n v="44"/>
    <n v="8.5764626296164617E-2"/>
    <s v="Gadget L"/>
    <s v="Home Appliances"/>
    <s v="S002"/>
    <n v="22"/>
    <s v="Tech Gear Co."/>
    <s v="John Taylor"/>
    <s v="john@techgear.com"/>
    <x v="1"/>
    <x v="1"/>
    <n v="176"/>
    <n v="160.90542577187503"/>
  </r>
  <r>
    <s v="C075"/>
    <s v="Frank Parker"/>
    <n v="50"/>
    <s v="M"/>
    <s v="East Coast"/>
    <n v="6899"/>
    <s v="P045"/>
    <d v="2024-12-18T00:00:00"/>
    <n v="2"/>
    <n v="59.5"/>
    <n v="7.1260529785586182E-2"/>
    <s v="Device AS"/>
    <s v="Electronics"/>
    <s v="S005"/>
    <n v="29.75"/>
    <s v="Office Tech Depot"/>
    <s v="Kevin Lee"/>
    <s v="kevin@officetechdepot.com"/>
    <x v="4"/>
    <x v="3"/>
    <n v="119"/>
    <n v="110.51999695551524"/>
  </r>
  <r>
    <s v="C103"/>
    <s v="Tina Allen"/>
    <n v="23"/>
    <s v="F"/>
    <s v="West Coast"/>
    <n v="6900"/>
    <s v="P044"/>
    <d v="2024-12-18T00:00:00"/>
    <n v="10"/>
    <n v="10.5"/>
    <n v="3.3911415321706752E-2"/>
    <s v="Accessory AR"/>
    <s v="Accessories"/>
    <s v="S004"/>
    <n v="5.25"/>
    <s v="Smart Home Essentials"/>
    <s v="Sarah Davis"/>
    <s v="sarah@smarthomeessentials.com"/>
    <x v="3"/>
    <x v="2"/>
    <n v="105"/>
    <n v="101.43930139122079"/>
  </r>
  <r>
    <s v="C051"/>
    <s v="Yara Young"/>
    <n v="66"/>
    <s v="M"/>
    <s v="West Coast"/>
    <n v="6901"/>
    <s v="P036"/>
    <d v="2024-12-18T00:00:00"/>
    <n v="9"/>
    <n v="26.5"/>
    <n v="2.4471049682233584E-2"/>
    <s v="Item AJ"/>
    <s v="Office Supplies"/>
    <s v="S006"/>
    <n v="13.25"/>
    <s v="Eco Electronics"/>
    <s v="Linda Parker"/>
    <s v="linda@ecoelectronics.com"/>
    <x v="6"/>
    <x v="5"/>
    <n v="238.5"/>
    <n v="232.66365465078729"/>
  </r>
  <r>
    <s v="C116"/>
    <s v="Carol Baker"/>
    <n v="62"/>
    <s v="M"/>
    <s v="Midwest"/>
    <n v="6902"/>
    <s v="P053"/>
    <d v="2024-12-18T00:00:00"/>
    <n v="10"/>
    <n v="22.5"/>
    <n v="3.5898315210647125E-2"/>
    <s v="Tool BA"/>
    <s v="Hardware"/>
    <s v="S003"/>
    <n v="11.25"/>
    <s v="Circuit Solutions"/>
    <s v="Mark Johnson"/>
    <s v="mark@circuitsolutions.com"/>
    <x v="2"/>
    <x v="1"/>
    <n v="225"/>
    <n v="216.92287907760439"/>
  </r>
  <r>
    <s v="C105"/>
    <s v="Tina Young"/>
    <n v="52"/>
    <s v="F"/>
    <s v="West Coast"/>
    <n v="6903"/>
    <s v="P021"/>
    <d v="2024-12-18T00:00:00"/>
    <n v="6"/>
    <n v="34"/>
    <n v="9.3719353142322756E-2"/>
    <s v="Widget U"/>
    <s v="Electronics"/>
    <s v="S001"/>
    <n v="17"/>
    <s v="Gadget World"/>
    <s v="Emily Rose"/>
    <s v="emily@gadgetworld.com"/>
    <x v="0"/>
    <x v="0"/>
    <n v="204"/>
    <n v="184.88125195896615"/>
  </r>
  <r>
    <s v="C127"/>
    <s v="Nina White"/>
    <n v="67"/>
    <s v="F"/>
    <s v="Midwest"/>
    <n v="6904"/>
    <s v="P046"/>
    <d v="2024-12-18T00:00:00"/>
    <n v="2"/>
    <n v="25.5"/>
    <n v="6.5351202466088512E-2"/>
    <s v="Item AT"/>
    <s v="Office Supplies"/>
    <s v="S006"/>
    <n v="12.75"/>
    <s v="Eco Electronics"/>
    <s v="Linda Parker"/>
    <s v="linda@ecoelectronics.com"/>
    <x v="6"/>
    <x v="5"/>
    <n v="51"/>
    <n v="47.667088674229483"/>
  </r>
  <r>
    <s v="C085"/>
    <s v="Rachel Green"/>
    <n v="20"/>
    <s v="F"/>
    <s v="North"/>
    <n v="6905"/>
    <s v="P031"/>
    <d v="2024-12-18T00:00:00"/>
    <n v="6"/>
    <n v="37"/>
    <n v="5.8538253795623833E-3"/>
    <s v="Widget AE"/>
    <s v="Electronics"/>
    <s v="S001"/>
    <n v="18.5"/>
    <s v="Gadget World"/>
    <s v="Emily Rose"/>
    <s v="emily@gadgetworld.com"/>
    <x v="0"/>
    <x v="0"/>
    <n v="222"/>
    <n v="220.70045076573714"/>
  </r>
  <r>
    <s v="C141"/>
    <s v="Mia Smith"/>
    <n v="43"/>
    <s v="F"/>
    <s v="Midwest"/>
    <n v="6906"/>
    <s v="P048"/>
    <d v="2024-12-18T00:00:00"/>
    <n v="3"/>
    <n v="44.5"/>
    <n v="1.7377080097533717E-2"/>
    <s v="Widget AV"/>
    <s v="Electronics"/>
    <s v="S008"/>
    <n v="22.25"/>
    <s v="Auto Electronics Pro"/>
    <s v="Daniel Evans"/>
    <s v="daniel@autoelectronics.com"/>
    <x v="5"/>
    <x v="4"/>
    <n v="133.5"/>
    <n v="131.18015980697925"/>
  </r>
  <r>
    <s v="C141"/>
    <s v="Mia Smith"/>
    <n v="43"/>
    <s v="F"/>
    <s v="Midwest"/>
    <n v="6907"/>
    <s v="P019"/>
    <d v="2024-12-18T00:00:00"/>
    <n v="10"/>
    <n v="38"/>
    <n v="2.5017373996489591E-2"/>
    <s v="Tool S"/>
    <s v="Hardware"/>
    <s v="S009"/>
    <n v="19"/>
    <s v="Gourmet Gadgets"/>
    <s v="Alice Brown"/>
    <s v="alice@gourmetgadgets.com"/>
    <x v="8"/>
    <x v="7"/>
    <n v="380"/>
    <n v="370.49339788133398"/>
  </r>
  <r>
    <s v="C136"/>
    <s v="Henry Mitchell"/>
    <n v="54"/>
    <s v="M"/>
    <s v="Midwest"/>
    <n v="6908"/>
    <s v="P040"/>
    <d v="2024-12-18T00:00:00"/>
    <n v="7"/>
    <n v="13"/>
    <n v="2.7820872161922996E-2"/>
    <s v="Accessory AN"/>
    <s v="Accessories"/>
    <s v="S010"/>
    <n v="6.5"/>
    <s v="Sports Tech Gear"/>
    <s v="Michael Harris"/>
    <s v="michael@sportstechgear.com"/>
    <x v="7"/>
    <x v="6"/>
    <n v="91"/>
    <n v="88.468300633265002"/>
  </r>
  <r>
    <s v="C144"/>
    <s v="Karen Allen"/>
    <n v="56"/>
    <s v="F"/>
    <s v="West Coast"/>
    <n v="6909"/>
    <s v="P050"/>
    <d v="2024-12-18T00:00:00"/>
    <n v="10"/>
    <n v="17.5"/>
    <n v="6.3434055118645069E-2"/>
    <s v="Accessory AX"/>
    <s v="Accessories"/>
    <s v="S010"/>
    <n v="8.75"/>
    <s v="Sports Tech Gear"/>
    <s v="Michael Harris"/>
    <s v="michael@sportstechgear.com"/>
    <x v="7"/>
    <x v="6"/>
    <n v="175"/>
    <n v="163.89904035423712"/>
  </r>
  <r>
    <s v="C118"/>
    <s v="Jack Adams"/>
    <n v="53"/>
    <s v="M"/>
    <s v="Midwest"/>
    <n v="6910"/>
    <s v="P053"/>
    <d v="2024-12-19T00:00:00"/>
    <n v="4"/>
    <n v="22.5"/>
    <n v="3.1526024997619417E-2"/>
    <s v="Tool BA"/>
    <s v="Hardware"/>
    <s v="S003"/>
    <n v="11.25"/>
    <s v="Circuit Solutions"/>
    <s v="Mark Johnson"/>
    <s v="mark@circuitsolutions.com"/>
    <x v="2"/>
    <x v="1"/>
    <n v="90"/>
    <n v="87.162657750214251"/>
  </r>
  <r>
    <s v="C123"/>
    <s v="Rachel Young"/>
    <n v="22"/>
    <s v="F"/>
    <s v="West Coast"/>
    <n v="6911"/>
    <s v="P027"/>
    <d v="2024-12-19T00:00:00"/>
    <n v="4"/>
    <n v="85"/>
    <n v="7.1406047827573191E-2"/>
    <s v="Appliance AA"/>
    <s v="Home Appliances"/>
    <s v="S007"/>
    <n v="42.5"/>
    <s v="HealthTech Supplies"/>
    <s v="Peter Clark"/>
    <s v="peter@healthtech.com"/>
    <x v="9"/>
    <x v="8"/>
    <n v="340"/>
    <n v="315.7219437386251"/>
  </r>
  <r>
    <s v="C067"/>
    <s v="Rachel Hill"/>
    <n v="61"/>
    <s v="M"/>
    <s v="East Coast"/>
    <n v="6912"/>
    <s v="P035"/>
    <d v="2024-12-19T00:00:00"/>
    <n v="7"/>
    <n v="63"/>
    <n v="9.9828422997405727E-2"/>
    <s v="Device AI"/>
    <s v="Electronics"/>
    <s v="S005"/>
    <n v="31.5"/>
    <s v="Office Tech Depot"/>
    <s v="Kevin Lee"/>
    <s v="kevin@officetechdepot.com"/>
    <x v="4"/>
    <x v="3"/>
    <n v="441"/>
    <n v="396.97566545814408"/>
  </r>
  <r>
    <s v="C005"/>
    <s v="Quinn Adams"/>
    <n v="69"/>
    <s v="M"/>
    <s v="West Coast"/>
    <n v="6913"/>
    <s v="P026"/>
    <d v="2024-12-19T00:00:00"/>
    <n v="4"/>
    <n v="22"/>
    <n v="8.0868792186834668E-2"/>
    <s v="Item Z"/>
    <s v="Office Supplies"/>
    <s v="S006"/>
    <n v="11"/>
    <s v="Eco Electronics"/>
    <s v="Linda Parker"/>
    <s v="linda@ecoelectronics.com"/>
    <x v="6"/>
    <x v="5"/>
    <n v="88"/>
    <n v="80.883546287558545"/>
  </r>
  <r>
    <s v="C080"/>
    <s v="Bob Allen"/>
    <n v="58"/>
    <s v="M"/>
    <s v="East Coast"/>
    <n v="6914"/>
    <s v="P035"/>
    <d v="2024-12-19T00:00:00"/>
    <n v="3"/>
    <n v="63"/>
    <n v="5.46836793749155E-2"/>
    <s v="Device AI"/>
    <s v="Electronics"/>
    <s v="S005"/>
    <n v="31.5"/>
    <s v="Office Tech Depot"/>
    <s v="Kevin Lee"/>
    <s v="kevin@officetechdepot.com"/>
    <x v="4"/>
    <x v="3"/>
    <n v="189"/>
    <n v="178.66478459814098"/>
  </r>
  <r>
    <s v="C081"/>
    <s v="Jack Young"/>
    <n v="59"/>
    <s v="M"/>
    <s v="South"/>
    <n v="6915"/>
    <s v="P035"/>
    <d v="2024-12-19T00:00:00"/>
    <n v="9"/>
    <n v="63"/>
    <n v="1.5963224645379092E-2"/>
    <s v="Device AI"/>
    <s v="Electronics"/>
    <s v="S005"/>
    <n v="31.5"/>
    <s v="Office Tech Depot"/>
    <s v="Kevin Lee"/>
    <s v="kevin@officetechdepot.com"/>
    <x v="4"/>
    <x v="3"/>
    <n v="567"/>
    <n v="557.94885162607011"/>
  </r>
  <r>
    <s v="C150"/>
    <s v="Wendy Lee"/>
    <n v="24"/>
    <s v="M"/>
    <s v="South"/>
    <n v="6916"/>
    <s v="P038"/>
    <d v="2024-12-19T00:00:00"/>
    <n v="6"/>
    <n v="39"/>
    <n v="1.2069314311160984E-2"/>
    <s v="Widget AL"/>
    <s v="Electronics"/>
    <s v="S008"/>
    <n v="19.5"/>
    <s v="Auto Electronics Pro"/>
    <s v="Daniel Evans"/>
    <s v="daniel@autoelectronics.com"/>
    <x v="5"/>
    <x v="4"/>
    <n v="234"/>
    <n v="231.17578045118833"/>
  </r>
  <r>
    <s v="C022"/>
    <s v="Nina Taylor"/>
    <n v="60"/>
    <s v="F"/>
    <s v="South"/>
    <n v="6917"/>
    <s v="P020"/>
    <d v="2024-12-19T00:00:00"/>
    <n v="8"/>
    <n v="17"/>
    <n v="9.1042107274678027E-2"/>
    <s v="Accessory T"/>
    <s v="Accessories"/>
    <s v="S010"/>
    <n v="8.5"/>
    <s v="Sports Tech Gear"/>
    <s v="Michael Harris"/>
    <s v="michael@sportstechgear.com"/>
    <x v="7"/>
    <x v="6"/>
    <n v="136"/>
    <n v="123.61827341064378"/>
  </r>
  <r>
    <s v="C127"/>
    <s v="Nina White"/>
    <n v="67"/>
    <s v="F"/>
    <s v="Midwest"/>
    <n v="6918"/>
    <s v="P045"/>
    <d v="2024-12-19T00:00:00"/>
    <n v="5"/>
    <n v="59.5"/>
    <n v="1.0290332110585054E-2"/>
    <s v="Device AS"/>
    <s v="Electronics"/>
    <s v="S005"/>
    <n v="29.75"/>
    <s v="Office Tech Depot"/>
    <s v="Kevin Lee"/>
    <s v="kevin@officetechdepot.com"/>
    <x v="4"/>
    <x v="3"/>
    <n v="297.5"/>
    <n v="294.43862619710097"/>
  </r>
  <r>
    <s v="C077"/>
    <s v="Frank Young"/>
    <n v="38"/>
    <s v="F"/>
    <s v="South"/>
    <n v="6919"/>
    <s v="P025"/>
    <d v="2024-12-19T00:00:00"/>
    <n v="7"/>
    <n v="65"/>
    <n v="6.1910516605090497E-2"/>
    <s v="Device Y"/>
    <s v="Electronics"/>
    <s v="S005"/>
    <n v="32.5"/>
    <s v="Office Tech Depot"/>
    <s v="Kevin Lee"/>
    <s v="kevin@officetechdepot.com"/>
    <x v="4"/>
    <x v="3"/>
    <n v="455"/>
    <n v="426.83071494468385"/>
  </r>
  <r>
    <s v="C051"/>
    <s v="Yara Young"/>
    <n v="66"/>
    <s v="M"/>
    <s v="West Coast"/>
    <n v="6920"/>
    <s v="P051"/>
    <d v="2024-12-19T00:00:00"/>
    <n v="3"/>
    <n v="31.5"/>
    <n v="6.8146783734761754E-2"/>
    <s v="Widget AY"/>
    <s v="Electronics"/>
    <s v="S001"/>
    <n v="15.75"/>
    <s v="Gadget World"/>
    <s v="Emily Rose"/>
    <s v="emily@gadgetworld.com"/>
    <x v="0"/>
    <x v="0"/>
    <n v="94.5"/>
    <n v="88.060128937065016"/>
  </r>
  <r>
    <s v="C067"/>
    <s v="Rachel Hill"/>
    <n v="61"/>
    <s v="M"/>
    <s v="East Coast"/>
    <n v="6921"/>
    <s v="P011"/>
    <d v="2024-12-19T00:00:00"/>
    <n v="7"/>
    <n v="32"/>
    <n v="2.6083280168136415E-2"/>
    <s v="Widget K"/>
    <s v="Electronics"/>
    <s v="S001"/>
    <n v="16"/>
    <s v="Gadget World"/>
    <s v="Emily Rose"/>
    <s v="emily@gadgetworld.com"/>
    <x v="0"/>
    <x v="0"/>
    <n v="224"/>
    <n v="218.15734524233744"/>
  </r>
  <r>
    <s v="C082"/>
    <s v="Quinn Lee"/>
    <n v="34"/>
    <s v="M"/>
    <s v="South"/>
    <n v="6922"/>
    <s v="P050"/>
    <d v="2024-12-19T00:00:00"/>
    <n v="3"/>
    <n v="17.5"/>
    <n v="9.599612930539958E-3"/>
    <s v="Accessory AX"/>
    <s v="Accessories"/>
    <s v="S010"/>
    <n v="8.75"/>
    <s v="Sports Tech Gear"/>
    <s v="Michael Harris"/>
    <s v="michael@sportstechgear.com"/>
    <x v="7"/>
    <x v="6"/>
    <n v="52.5"/>
    <n v="51.996020321146652"/>
  </r>
  <r>
    <s v="C101"/>
    <s v="Karen Hill"/>
    <n v="69"/>
    <s v="F"/>
    <s v="East Coast"/>
    <n v="6923"/>
    <s v="P032"/>
    <d v="2024-12-19T00:00:00"/>
    <n v="4"/>
    <n v="48"/>
    <n v="1.6129508483963162E-2"/>
    <s v="Gadget AF"/>
    <s v="Home Appliances"/>
    <s v="S002"/>
    <n v="24"/>
    <s v="Tech Gear Co."/>
    <s v="John Taylor"/>
    <s v="john@techgear.com"/>
    <x v="1"/>
    <x v="1"/>
    <n v="192"/>
    <n v="188.90313437107906"/>
  </r>
  <r>
    <s v="C045"/>
    <s v="Leo Green"/>
    <n v="52"/>
    <s v="F"/>
    <s v="Midwest"/>
    <n v="6924"/>
    <s v="P021"/>
    <d v="2024-12-19T00:00:00"/>
    <n v="5"/>
    <n v="34"/>
    <n v="6.3276375492705109E-2"/>
    <s v="Widget U"/>
    <s v="Electronics"/>
    <s v="S001"/>
    <n v="17"/>
    <s v="Gadget World"/>
    <s v="Emily Rose"/>
    <s v="emily@gadgetworld.com"/>
    <x v="0"/>
    <x v="0"/>
    <n v="170"/>
    <n v="159.24301616624012"/>
  </r>
  <r>
    <s v="C022"/>
    <s v="Nina Taylor"/>
    <n v="60"/>
    <s v="F"/>
    <s v="South"/>
    <n v="6925"/>
    <s v="P023"/>
    <d v="2024-12-19T00:00:00"/>
    <n v="1"/>
    <n v="24"/>
    <n v="8.4738949861396781E-2"/>
    <s v="Tool W"/>
    <s v="Hardware"/>
    <s v="S003"/>
    <n v="12"/>
    <s v="Circuit Solutions"/>
    <s v="Mark Johnson"/>
    <s v="mark@circuitsolutions.com"/>
    <x v="2"/>
    <x v="1"/>
    <n v="24"/>
    <n v="21.966265203326479"/>
  </r>
  <r>
    <s v="C084"/>
    <s v="Frank Brown"/>
    <n v="36"/>
    <s v="M"/>
    <s v="East Coast"/>
    <n v="6926"/>
    <s v="P037"/>
    <d v="2024-12-19T00:00:00"/>
    <n v="10"/>
    <n v="88"/>
    <n v="6.7630278178365477E-2"/>
    <s v="Appliance AK"/>
    <s v="Home Appliances"/>
    <s v="S007"/>
    <n v="44"/>
    <s v="HealthTech Supplies"/>
    <s v="Peter Clark"/>
    <s v="peter@healthtech.com"/>
    <x v="9"/>
    <x v="8"/>
    <n v="880"/>
    <n v="820.48535520303835"/>
  </r>
  <r>
    <s v="C072"/>
    <s v="Carol Brown"/>
    <n v="37"/>
    <s v="M"/>
    <s v="West Coast"/>
    <n v="6927"/>
    <s v="P041"/>
    <d v="2024-12-19T00:00:00"/>
    <n v="6"/>
    <n v="33.5"/>
    <n v="1.5712561861236929E-3"/>
    <s v="Widget AO"/>
    <s v="Electronics"/>
    <s v="S001"/>
    <n v="16.75"/>
    <s v="Gadget World"/>
    <s v="Emily Rose"/>
    <s v="emily@gadgetworld.com"/>
    <x v="0"/>
    <x v="0"/>
    <n v="201"/>
    <n v="200.68417750658915"/>
  </r>
  <r>
    <s v="C045"/>
    <s v="Leo Green"/>
    <n v="52"/>
    <s v="F"/>
    <s v="Midwest"/>
    <n v="6928"/>
    <s v="P014"/>
    <d v="2024-12-19T00:00:00"/>
    <n v="6"/>
    <n v="12"/>
    <n v="4.539767837966685E-2"/>
    <s v="Accessory N"/>
    <s v="Accessories"/>
    <s v="S004"/>
    <n v="6"/>
    <s v="Smart Home Essentials"/>
    <s v="Sarah Davis"/>
    <s v="sarah@smarthomeessentials.com"/>
    <x v="3"/>
    <x v="2"/>
    <n v="72"/>
    <n v="68.731367156663993"/>
  </r>
  <r>
    <s v="C032"/>
    <s v="Bob Allen"/>
    <n v="34"/>
    <s v="F"/>
    <s v="North"/>
    <n v="6929"/>
    <s v="P031"/>
    <d v="2024-12-19T00:00:00"/>
    <n v="8"/>
    <n v="37"/>
    <n v="4.0646126678240906E-2"/>
    <s v="Widget AE"/>
    <s v="Electronics"/>
    <s v="S001"/>
    <n v="18.5"/>
    <s v="Gadget World"/>
    <s v="Emily Rose"/>
    <s v="emily@gadgetworld.com"/>
    <x v="0"/>
    <x v="0"/>
    <n v="296"/>
    <n v="283.96874650324071"/>
  </r>
  <r>
    <s v="C069"/>
    <s v="Rachel Brown"/>
    <n v="44"/>
    <s v="F"/>
    <s v="West Coast"/>
    <n v="6930"/>
    <s v="P045"/>
    <d v="2024-12-19T00:00:00"/>
    <n v="9"/>
    <n v="59.5"/>
    <n v="6.8932373633850727E-2"/>
    <s v="Device AS"/>
    <s v="Electronics"/>
    <s v="S005"/>
    <n v="29.75"/>
    <s v="Office Tech Depot"/>
    <s v="Kevin Lee"/>
    <s v="kevin@officetechdepot.com"/>
    <x v="4"/>
    <x v="3"/>
    <n v="535.5"/>
    <n v="498.58671391907296"/>
  </r>
  <r>
    <s v="C009"/>
    <s v="Tina Brown"/>
    <n v="40"/>
    <s v="M"/>
    <s v="East Coast"/>
    <n v="6931"/>
    <s v="P052"/>
    <d v="2024-12-19T00:00:00"/>
    <n v="1"/>
    <n v="47.5"/>
    <n v="6.8315009191691548E-2"/>
    <s v="Gadget AZ"/>
    <s v="Home Appliances"/>
    <s v="S002"/>
    <n v="23.75"/>
    <s v="Tech Gear Co."/>
    <s v="John Taylor"/>
    <s v="john@techgear.com"/>
    <x v="1"/>
    <x v="1"/>
    <n v="47.5"/>
    <n v="44.255037063394653"/>
  </r>
  <r>
    <s v="C074"/>
    <s v="Carol Parker"/>
    <n v="32"/>
    <s v="M"/>
    <s v="South"/>
    <n v="6932"/>
    <s v="P004"/>
    <d v="2024-12-20T00:00:00"/>
    <n v="4"/>
    <n v="10"/>
    <n v="6.9348961014804936E-2"/>
    <s v="Accessory D"/>
    <s v="Accessories"/>
    <s v="S004"/>
    <n v="5"/>
    <s v="Smart Home Essentials"/>
    <s v="Sarah Davis"/>
    <s v="sarah@smarthomeessentials.com"/>
    <x v="3"/>
    <x v="2"/>
    <n v="40"/>
    <n v="37.226041559407804"/>
  </r>
  <r>
    <s v="C023"/>
    <s v="Uma Hall"/>
    <n v="65"/>
    <s v="M"/>
    <s v="North"/>
    <n v="6933"/>
    <s v="P023"/>
    <d v="2024-12-20T00:00:00"/>
    <n v="2"/>
    <n v="24"/>
    <n v="4.0306584103664139E-2"/>
    <s v="Tool W"/>
    <s v="Hardware"/>
    <s v="S003"/>
    <n v="12"/>
    <s v="Circuit Solutions"/>
    <s v="Mark Johnson"/>
    <s v="mark@circuitsolutions.com"/>
    <x v="2"/>
    <x v="1"/>
    <n v="48"/>
    <n v="46.065283963024122"/>
  </r>
  <r>
    <s v="C056"/>
    <s v="Carol Lee"/>
    <n v="20"/>
    <s v="F"/>
    <s v="Midwest"/>
    <n v="6934"/>
    <s v="P009"/>
    <d v="2024-12-20T00:00:00"/>
    <n v="8"/>
    <n v="36"/>
    <n v="3.1059939696897076E-2"/>
    <s v="Tool I"/>
    <s v="Hardware"/>
    <s v="S009"/>
    <n v="18"/>
    <s v="Gourmet Gadgets"/>
    <s v="Alice Brown"/>
    <s v="alice@gourmetgadgets.com"/>
    <x v="8"/>
    <x v="7"/>
    <n v="288"/>
    <n v="279.05473736729363"/>
  </r>
  <r>
    <s v="C095"/>
    <s v="Tina Taylor"/>
    <n v="52"/>
    <s v="F"/>
    <s v="South"/>
    <n v="6935"/>
    <s v="P022"/>
    <d v="2024-12-20T00:00:00"/>
    <n v="5"/>
    <n v="54"/>
    <n v="6.8558755986400127E-2"/>
    <s v="Gadget V"/>
    <s v="Home Appliances"/>
    <s v="S002"/>
    <n v="27"/>
    <s v="Tech Gear Co."/>
    <s v="John Taylor"/>
    <s v="john@techgear.com"/>
    <x v="1"/>
    <x v="1"/>
    <n v="270"/>
    <n v="251.48913588367196"/>
  </r>
  <r>
    <s v="C102"/>
    <s v="Isla Walker"/>
    <n v="38"/>
    <s v="F"/>
    <s v="South"/>
    <n v="6936"/>
    <s v="P001"/>
    <d v="2024-12-20T00:00:00"/>
    <n v="4"/>
    <n v="30"/>
    <n v="3.641644609222338E-2"/>
    <s v="Widget A"/>
    <s v="Electronics"/>
    <s v="S001"/>
    <n v="15"/>
    <s v="Gadget World"/>
    <s v="Emily Rose"/>
    <s v="emily@gadgetworld.com"/>
    <x v="0"/>
    <x v="0"/>
    <n v="120"/>
    <n v="115.6300264689332"/>
  </r>
  <r>
    <s v="C037"/>
    <s v="Dan White"/>
    <n v="21"/>
    <s v="F"/>
    <s v="Midwest"/>
    <n v="6937"/>
    <s v="P046"/>
    <d v="2024-12-20T00:00:00"/>
    <n v="4"/>
    <n v="25.5"/>
    <n v="6.9815689895164804E-2"/>
    <s v="Item AT"/>
    <s v="Office Supplies"/>
    <s v="S006"/>
    <n v="12.75"/>
    <s v="Eco Electronics"/>
    <s v="Linda Parker"/>
    <s v="linda@ecoelectronics.com"/>
    <x v="6"/>
    <x v="5"/>
    <n v="102"/>
    <n v="94.878799630693194"/>
  </r>
  <r>
    <s v="C109"/>
    <s v="Oscar Clark"/>
    <n v="62"/>
    <s v="F"/>
    <s v="South"/>
    <n v="6938"/>
    <s v="P024"/>
    <d v="2024-12-20T00:00:00"/>
    <n v="5"/>
    <n v="11"/>
    <n v="1.7949383598721481E-2"/>
    <s v="Accessory X"/>
    <s v="Accessories"/>
    <s v="S004"/>
    <n v="5.5"/>
    <s v="Smart Home Essentials"/>
    <s v="Sarah Davis"/>
    <s v="sarah@smarthomeessentials.com"/>
    <x v="3"/>
    <x v="2"/>
    <n v="55"/>
    <n v="54.012783902070318"/>
  </r>
  <r>
    <s v="C013"/>
    <s v="Victor Baker"/>
    <n v="70"/>
    <s v="F"/>
    <s v="Midwest"/>
    <n v="6939"/>
    <s v="P030"/>
    <d v="2024-12-20T00:00:00"/>
    <n v="7"/>
    <n v="18"/>
    <n v="5.2970853104159291E-2"/>
    <s v="Accessory AD"/>
    <s v="Accessories"/>
    <s v="S010"/>
    <n v="9"/>
    <s v="Sports Tech Gear"/>
    <s v="Michael Harris"/>
    <s v="michael@sportstechgear.com"/>
    <x v="7"/>
    <x v="6"/>
    <n v="126"/>
    <n v="119.32567250887593"/>
  </r>
  <r>
    <s v="C125"/>
    <s v="Jack Clark"/>
    <n v="59"/>
    <s v="M"/>
    <s v="Midwest"/>
    <n v="6940"/>
    <s v="P031"/>
    <d v="2024-12-20T00:00:00"/>
    <n v="10"/>
    <n v="37"/>
    <n v="6.7059307448839395E-2"/>
    <s v="Widget AE"/>
    <s v="Electronics"/>
    <s v="S001"/>
    <n v="18.5"/>
    <s v="Gadget World"/>
    <s v="Emily Rose"/>
    <s v="emily@gadgetworld.com"/>
    <x v="0"/>
    <x v="0"/>
    <n v="370"/>
    <n v="345.1880562439294"/>
  </r>
  <r>
    <s v="C018"/>
    <s v="Emily Walker"/>
    <n v="68"/>
    <s v="F"/>
    <s v="East Coast"/>
    <n v="6941"/>
    <s v="P038"/>
    <d v="2024-12-20T00:00:00"/>
    <n v="5"/>
    <n v="39"/>
    <n v="4.2983321320026718E-2"/>
    <s v="Widget AL"/>
    <s v="Electronics"/>
    <s v="S008"/>
    <n v="19.5"/>
    <s v="Auto Electronics Pro"/>
    <s v="Daniel Evans"/>
    <s v="daniel@autoelectronics.com"/>
    <x v="5"/>
    <x v="4"/>
    <n v="195"/>
    <n v="186.61825234259479"/>
  </r>
  <r>
    <s v="C128"/>
    <s v="Xander Carter"/>
    <n v="42"/>
    <s v="M"/>
    <s v="Midwest"/>
    <n v="6942"/>
    <s v="P029"/>
    <d v="2024-12-21T00:00:00"/>
    <n v="5"/>
    <n v="40"/>
    <n v="9.6362362764544934E-2"/>
    <s v="Tool AC"/>
    <s v="Hardware"/>
    <s v="S009"/>
    <n v="20"/>
    <s v="Gourmet Gadgets"/>
    <s v="Alice Brown"/>
    <s v="alice@gourmetgadgets.com"/>
    <x v="8"/>
    <x v="7"/>
    <n v="200"/>
    <n v="180.72752744709101"/>
  </r>
  <r>
    <s v="C101"/>
    <s v="Karen Hill"/>
    <n v="69"/>
    <s v="F"/>
    <s v="East Coast"/>
    <n v="6943"/>
    <s v="P034"/>
    <d v="2024-12-21T00:00:00"/>
    <n v="7"/>
    <n v="9.5"/>
    <n v="2.430015032024645E-2"/>
    <s v="Accessory AH"/>
    <s v="Accessories"/>
    <s v="S004"/>
    <n v="4.75"/>
    <s v="Smart Home Essentials"/>
    <s v="Sarah Davis"/>
    <s v="sarah@smarthomeessentials.com"/>
    <x v="3"/>
    <x v="2"/>
    <n v="66.5"/>
    <n v="64.884040003703618"/>
  </r>
  <r>
    <s v="C043"/>
    <s v="Uma Mitchell"/>
    <n v="46"/>
    <s v="M"/>
    <s v="South"/>
    <n v="6944"/>
    <s v="P031"/>
    <d v="2024-12-21T00:00:00"/>
    <n v="4"/>
    <n v="37"/>
    <n v="8.178003268819406E-2"/>
    <s v="Widget AE"/>
    <s v="Electronics"/>
    <s v="S001"/>
    <n v="18.5"/>
    <s v="Gadget World"/>
    <s v="Emily Rose"/>
    <s v="emily@gadgetworld.com"/>
    <x v="0"/>
    <x v="0"/>
    <n v="148"/>
    <n v="135.89655516214728"/>
  </r>
  <r>
    <s v="C047"/>
    <s v="Leo Young"/>
    <n v="53"/>
    <s v="M"/>
    <s v="South"/>
    <n v="6945"/>
    <s v="P031"/>
    <d v="2024-12-21T00:00:00"/>
    <n v="1"/>
    <n v="37"/>
    <n v="5.9498161666047079E-2"/>
    <s v="Widget AE"/>
    <s v="Electronics"/>
    <s v="S001"/>
    <n v="18.5"/>
    <s v="Gadget World"/>
    <s v="Emily Rose"/>
    <s v="emily@gadgetworld.com"/>
    <x v="0"/>
    <x v="0"/>
    <n v="37"/>
    <n v="34.798568018356256"/>
  </r>
  <r>
    <s v="C066"/>
    <s v="Sam Brown"/>
    <n v="32"/>
    <s v="M"/>
    <s v="South"/>
    <n v="6946"/>
    <s v="P049"/>
    <d v="2024-12-21T00:00:00"/>
    <n v="9"/>
    <n v="39.5"/>
    <n v="8.309071648077665E-2"/>
    <s v="Tool AW"/>
    <s v="Hardware"/>
    <s v="S009"/>
    <n v="19.75"/>
    <s v="Gourmet Gadgets"/>
    <s v="Alice Brown"/>
    <s v="alice@gourmetgadgets.com"/>
    <x v="8"/>
    <x v="7"/>
    <n v="355.5"/>
    <n v="325.9612502910839"/>
  </r>
  <r>
    <s v="C017"/>
    <s v="Mia Brown"/>
    <n v="55"/>
    <s v="M"/>
    <s v="West Coast"/>
    <n v="6947"/>
    <s v="P014"/>
    <d v="2024-12-21T00:00:00"/>
    <n v="3"/>
    <n v="12"/>
    <n v="4.7768053846628748E-3"/>
    <s v="Accessory N"/>
    <s v="Accessories"/>
    <s v="S004"/>
    <n v="6"/>
    <s v="Smart Home Essentials"/>
    <s v="Sarah Davis"/>
    <s v="sarah@smarthomeessentials.com"/>
    <x v="3"/>
    <x v="2"/>
    <n v="36"/>
    <n v="35.828035006152135"/>
  </r>
  <r>
    <s v="C070"/>
    <s v="Nina Lee"/>
    <n v="33"/>
    <s v="F"/>
    <s v="Midwest"/>
    <n v="6948"/>
    <s v="P015"/>
    <d v="2024-12-21T00:00:00"/>
    <n v="4"/>
    <n v="70"/>
    <n v="5.6988679782756735E-2"/>
    <s v="Device O"/>
    <s v="Electronics"/>
    <s v="S005"/>
    <n v="35"/>
    <s v="Office Tech Depot"/>
    <s v="Kevin Lee"/>
    <s v="kevin@officetechdepot.com"/>
    <x v="4"/>
    <x v="3"/>
    <n v="280"/>
    <n v="264.04316966082814"/>
  </r>
  <r>
    <s v="C114"/>
    <s v="Nina Carter"/>
    <n v="59"/>
    <s v="F"/>
    <s v="East Coast"/>
    <n v="6949"/>
    <s v="P043"/>
    <d v="2024-12-21T00:00:00"/>
    <n v="3"/>
    <n v="28"/>
    <n v="7.1347278997147712E-2"/>
    <s v="Tool AQ"/>
    <s v="Hardware"/>
    <s v="S003"/>
    <n v="14"/>
    <s v="Circuit Solutions"/>
    <s v="Mark Johnson"/>
    <s v="mark@circuitsolutions.com"/>
    <x v="2"/>
    <x v="1"/>
    <n v="84"/>
    <n v="78.006828564239598"/>
  </r>
  <r>
    <s v="C085"/>
    <s v="Rachel Green"/>
    <n v="20"/>
    <s v="F"/>
    <s v="North"/>
    <n v="6950"/>
    <s v="P032"/>
    <d v="2024-12-21T00:00:00"/>
    <n v="10"/>
    <n v="48"/>
    <n v="5.1782248843906455E-2"/>
    <s v="Gadget AF"/>
    <s v="Home Appliances"/>
    <s v="S002"/>
    <n v="24"/>
    <s v="Tech Gear Co."/>
    <s v="John Taylor"/>
    <s v="john@techgear.com"/>
    <x v="1"/>
    <x v="1"/>
    <n v="480"/>
    <n v="455.1445205549249"/>
  </r>
  <r>
    <s v="C090"/>
    <s v="Carol Brown"/>
    <n v="41"/>
    <s v="M"/>
    <s v="North"/>
    <n v="6951"/>
    <s v="P026"/>
    <d v="2024-12-21T00:00:00"/>
    <n v="8"/>
    <n v="22"/>
    <n v="3.055464985493286E-2"/>
    <s v="Item Z"/>
    <s v="Office Supplies"/>
    <s v="S006"/>
    <n v="11"/>
    <s v="Eco Electronics"/>
    <s v="Linda Parker"/>
    <s v="linda@ecoelectronics.com"/>
    <x v="6"/>
    <x v="5"/>
    <n v="176"/>
    <n v="170.62238162553183"/>
  </r>
  <r>
    <s v="C089"/>
    <s v="Tina Clark"/>
    <n v="43"/>
    <s v="F"/>
    <s v="North"/>
    <n v="6952"/>
    <s v="P038"/>
    <d v="2024-12-21T00:00:00"/>
    <n v="8"/>
    <n v="39"/>
    <n v="7.7465564849793472E-2"/>
    <s v="Widget AL"/>
    <s v="Electronics"/>
    <s v="S008"/>
    <n v="19.5"/>
    <s v="Auto Electronics Pro"/>
    <s v="Daniel Evans"/>
    <s v="daniel@autoelectronics.com"/>
    <x v="5"/>
    <x v="4"/>
    <n v="312"/>
    <n v="287.83074376686443"/>
  </r>
  <r>
    <s v="C010"/>
    <s v="Grace White"/>
    <n v="37"/>
    <s v="F"/>
    <s v="East Coast"/>
    <n v="6953"/>
    <s v="P021"/>
    <d v="2024-12-21T00:00:00"/>
    <n v="4"/>
    <n v="34"/>
    <n v="6.0077787295414721E-2"/>
    <s v="Widget U"/>
    <s v="Electronics"/>
    <s v="S001"/>
    <n v="17"/>
    <s v="Gadget World"/>
    <s v="Emily Rose"/>
    <s v="emily@gadgetworld.com"/>
    <x v="0"/>
    <x v="0"/>
    <n v="136"/>
    <n v="127.82942092782361"/>
  </r>
  <r>
    <s v="C031"/>
    <s v="Dan White"/>
    <n v="29"/>
    <s v="F"/>
    <s v="Midwest"/>
    <n v="6954"/>
    <s v="P002"/>
    <d v="2024-12-21T00:00:00"/>
    <n v="9"/>
    <n v="50"/>
    <n v="6.9845293161787697E-2"/>
    <s v="Gadget B"/>
    <s v="Home Appliances"/>
    <s v="S002"/>
    <n v="25"/>
    <s v="Tech Gear Co."/>
    <s v="John Taylor"/>
    <s v="john@techgear.com"/>
    <x v="1"/>
    <x v="1"/>
    <n v="450"/>
    <n v="418.56961807719551"/>
  </r>
  <r>
    <s v="C037"/>
    <s v="Dan White"/>
    <n v="21"/>
    <s v="F"/>
    <s v="Midwest"/>
    <n v="6955"/>
    <s v="P018"/>
    <d v="2024-12-21T00:00:00"/>
    <n v="4"/>
    <n v="43"/>
    <n v="8.0456040190013442E-2"/>
    <s v="Widget R"/>
    <s v="Electronics"/>
    <s v="S008"/>
    <n v="21.5"/>
    <s v="Auto Electronics Pro"/>
    <s v="Daniel Evans"/>
    <s v="daniel@autoelectronics.com"/>
    <x v="5"/>
    <x v="4"/>
    <n v="172"/>
    <n v="158.16156108731769"/>
  </r>
  <r>
    <s v="C126"/>
    <s v="Isla Walker"/>
    <n v="20"/>
    <s v="M"/>
    <s v="North"/>
    <n v="6956"/>
    <s v="P004"/>
    <d v="2024-12-21T00:00:00"/>
    <n v="4"/>
    <n v="10"/>
    <n v="7.0897852468418079E-2"/>
    <s v="Accessory D"/>
    <s v="Accessories"/>
    <s v="S004"/>
    <n v="5"/>
    <s v="Smart Home Essentials"/>
    <s v="Sarah Davis"/>
    <s v="sarah@smarthomeessentials.com"/>
    <x v="3"/>
    <x v="2"/>
    <n v="40"/>
    <n v="37.164085901263277"/>
  </r>
  <r>
    <s v="C010"/>
    <s v="Grace White"/>
    <n v="37"/>
    <s v="F"/>
    <s v="East Coast"/>
    <n v="6957"/>
    <s v="P033"/>
    <d v="2024-12-22T00:00:00"/>
    <n v="3"/>
    <n v="21"/>
    <n v="9.6742804580152289E-2"/>
    <s v="Tool AG"/>
    <s v="Hardware"/>
    <s v="S003"/>
    <n v="10.5"/>
    <s v="Circuit Solutions"/>
    <s v="Mark Johnson"/>
    <s v="mark@circuitsolutions.com"/>
    <x v="2"/>
    <x v="1"/>
    <n v="63"/>
    <n v="56.905203311450407"/>
  </r>
  <r>
    <s v="C033"/>
    <s v="Grace Mitchell"/>
    <n v="54"/>
    <s v="M"/>
    <s v="West Coast"/>
    <n v="6958"/>
    <s v="P033"/>
    <d v="2024-12-22T00:00:00"/>
    <n v="10"/>
    <n v="21"/>
    <n v="2.883473777024631E-2"/>
    <s v="Tool AG"/>
    <s v="Hardware"/>
    <s v="S003"/>
    <n v="10.5"/>
    <s v="Circuit Solutions"/>
    <s v="Mark Johnson"/>
    <s v="mark@circuitsolutions.com"/>
    <x v="2"/>
    <x v="1"/>
    <n v="210"/>
    <n v="203.94470506824828"/>
  </r>
  <r>
    <s v="C095"/>
    <s v="Tina Taylor"/>
    <n v="52"/>
    <s v="F"/>
    <s v="South"/>
    <n v="6959"/>
    <s v="P038"/>
    <d v="2024-12-22T00:00:00"/>
    <n v="10"/>
    <n v="39"/>
    <n v="1.2480226098932979E-2"/>
    <s v="Widget AL"/>
    <s v="Electronics"/>
    <s v="S008"/>
    <n v="19.5"/>
    <s v="Auto Electronics Pro"/>
    <s v="Daniel Evans"/>
    <s v="daniel@autoelectronics.com"/>
    <x v="5"/>
    <x v="4"/>
    <n v="390"/>
    <n v="385.13271182141614"/>
  </r>
  <r>
    <s v="C066"/>
    <s v="Sam Brown"/>
    <n v="32"/>
    <s v="M"/>
    <s v="South"/>
    <n v="6960"/>
    <s v="P003"/>
    <d v="2024-12-22T00:00:00"/>
    <n v="1"/>
    <n v="20"/>
    <n v="3.0755922263831916E-2"/>
    <s v="Tool C"/>
    <s v="Hardware"/>
    <s v="S003"/>
    <n v="10"/>
    <s v="Circuit Solutions"/>
    <s v="Mark Johnson"/>
    <s v="mark@circuitsolutions.com"/>
    <x v="2"/>
    <x v="1"/>
    <n v="20"/>
    <n v="19.384881554723361"/>
  </r>
  <r>
    <s v="C079"/>
    <s v="Dan Walker"/>
    <n v="23"/>
    <s v="F"/>
    <s v="Midwest"/>
    <n v="6961"/>
    <s v="P044"/>
    <d v="2024-12-22T00:00:00"/>
    <n v="7"/>
    <n v="10.5"/>
    <n v="6.937878650071672E-4"/>
    <s v="Accessory AR"/>
    <s v="Accessories"/>
    <s v="S004"/>
    <n v="5.25"/>
    <s v="Smart Home Essentials"/>
    <s v="Sarah Davis"/>
    <s v="sarah@smarthomeessentials.com"/>
    <x v="3"/>
    <x v="2"/>
    <n v="73.5"/>
    <n v="73.449006591921972"/>
  </r>
  <r>
    <s v="C139"/>
    <s v="Nina Young"/>
    <n v="53"/>
    <s v="M"/>
    <s v="North"/>
    <n v="6962"/>
    <s v="P042"/>
    <d v="2024-12-22T00:00:00"/>
    <n v="5"/>
    <n v="53"/>
    <n v="5.3759897310303541E-2"/>
    <s v="Gadget AP"/>
    <s v="Home Appliances"/>
    <s v="S002"/>
    <n v="26.5"/>
    <s v="Tech Gear Co."/>
    <s v="John Taylor"/>
    <s v="john@techgear.com"/>
    <x v="1"/>
    <x v="1"/>
    <n v="265"/>
    <n v="250.75362721276957"/>
  </r>
  <r>
    <s v="C081"/>
    <s v="Jack Young"/>
    <n v="59"/>
    <s v="M"/>
    <s v="South"/>
    <n v="6963"/>
    <s v="P041"/>
    <d v="2024-12-22T00:00:00"/>
    <n v="9"/>
    <n v="33.5"/>
    <n v="2.1167148975811012E-2"/>
    <s v="Widget AO"/>
    <s v="Electronics"/>
    <s v="S001"/>
    <n v="16.75"/>
    <s v="Gadget World"/>
    <s v="Emily Rose"/>
    <s v="emily@gadgetworld.com"/>
    <x v="0"/>
    <x v="0"/>
    <n v="301.5"/>
    <n v="295.11810458379296"/>
  </r>
  <r>
    <s v="C064"/>
    <s v="Frank Clark"/>
    <n v="32"/>
    <s v="M"/>
    <s v="South"/>
    <n v="6964"/>
    <s v="P008"/>
    <d v="2024-12-22T00:00:00"/>
    <n v="10"/>
    <n v="40"/>
    <n v="5.3885889401703163E-2"/>
    <s v="Widget H"/>
    <s v="Electronics"/>
    <s v="S008"/>
    <n v="20"/>
    <s v="Auto Electronics Pro"/>
    <s v="Daniel Evans"/>
    <s v="daniel@autoelectronics.com"/>
    <x v="5"/>
    <x v="4"/>
    <n v="400"/>
    <n v="378.44564423931871"/>
  </r>
  <r>
    <s v="C011"/>
    <s v="Frank Wright"/>
    <n v="55"/>
    <s v="M"/>
    <s v="North"/>
    <n v="6965"/>
    <s v="P024"/>
    <d v="2024-12-22T00:00:00"/>
    <n v="1"/>
    <n v="11"/>
    <n v="4.0295376511949789E-2"/>
    <s v="Accessory X"/>
    <s v="Accessories"/>
    <s v="S004"/>
    <n v="5.5"/>
    <s v="Smart Home Essentials"/>
    <s v="Sarah Davis"/>
    <s v="sarah@smarthomeessentials.com"/>
    <x v="3"/>
    <x v="2"/>
    <n v="11"/>
    <n v="10.556750858368552"/>
  </r>
  <r>
    <s v="C122"/>
    <s v="Mia Clark"/>
    <n v="40"/>
    <s v="M"/>
    <s v="Midwest"/>
    <n v="6966"/>
    <s v="P001"/>
    <d v="2024-12-22T00:00:00"/>
    <n v="4"/>
    <n v="30"/>
    <n v="3.8150947398132219E-2"/>
    <s v="Widget A"/>
    <s v="Electronics"/>
    <s v="S001"/>
    <n v="15"/>
    <s v="Gadget World"/>
    <s v="Emily Rose"/>
    <s v="emily@gadgetworld.com"/>
    <x v="0"/>
    <x v="0"/>
    <n v="120"/>
    <n v="115.42188631222413"/>
  </r>
  <r>
    <s v="C047"/>
    <s v="Leo Young"/>
    <n v="53"/>
    <s v="M"/>
    <s v="South"/>
    <n v="6967"/>
    <s v="P048"/>
    <d v="2024-12-22T00:00:00"/>
    <n v="4"/>
    <n v="44.5"/>
    <n v="7.6857713789213692E-3"/>
    <s v="Widget AV"/>
    <s v="Electronics"/>
    <s v="S008"/>
    <n v="22.25"/>
    <s v="Auto Electronics Pro"/>
    <s v="Daniel Evans"/>
    <s v="daniel@autoelectronics.com"/>
    <x v="5"/>
    <x v="4"/>
    <n v="178"/>
    <n v="176.63193269455201"/>
  </r>
  <r>
    <s v="C150"/>
    <s v="Wendy Lee"/>
    <n v="24"/>
    <s v="M"/>
    <s v="South"/>
    <n v="6968"/>
    <s v="P051"/>
    <d v="2024-12-22T00:00:00"/>
    <n v="9"/>
    <n v="31.5"/>
    <n v="6.4107956145607714E-2"/>
    <s v="Widget AY"/>
    <s v="Electronics"/>
    <s v="S001"/>
    <n v="15.75"/>
    <s v="Gadget World"/>
    <s v="Emily Rose"/>
    <s v="emily@gadgetworld.com"/>
    <x v="0"/>
    <x v="0"/>
    <n v="283.5"/>
    <n v="265.3253944327202"/>
  </r>
  <r>
    <s v="C120"/>
    <s v="Leo Brown"/>
    <n v="70"/>
    <s v="F"/>
    <s v="West Coast"/>
    <n v="6969"/>
    <s v="P041"/>
    <d v="2024-12-22T00:00:00"/>
    <n v="1"/>
    <n v="33.5"/>
    <n v="8.73110636688363E-2"/>
    <s v="Widget AO"/>
    <s v="Electronics"/>
    <s v="S001"/>
    <n v="16.75"/>
    <s v="Gadget World"/>
    <s v="Emily Rose"/>
    <s v="emily@gadgetworld.com"/>
    <x v="0"/>
    <x v="0"/>
    <n v="33.5"/>
    <n v="30.575079367093984"/>
  </r>
  <r>
    <s v="C145"/>
    <s v="Grace Parker"/>
    <n v="55"/>
    <s v="M"/>
    <s v="North"/>
    <n v="6970"/>
    <s v="P013"/>
    <d v="2024-12-22T00:00:00"/>
    <n v="1"/>
    <n v="23"/>
    <n v="6.2876199794477713E-2"/>
    <s v="Tool M"/>
    <s v="Hardware"/>
    <s v="S003"/>
    <n v="11.5"/>
    <s v="Circuit Solutions"/>
    <s v="Mark Johnson"/>
    <s v="mark@circuitsolutions.com"/>
    <x v="2"/>
    <x v="1"/>
    <n v="23"/>
    <n v="21.553847404727012"/>
  </r>
  <r>
    <s v="C139"/>
    <s v="Nina Young"/>
    <n v="53"/>
    <s v="M"/>
    <s v="North"/>
    <n v="6971"/>
    <s v="P052"/>
    <d v="2024-12-22T00:00:00"/>
    <n v="9"/>
    <n v="47.5"/>
    <n v="4.9945907481203256E-2"/>
    <s v="Gadget AZ"/>
    <s v="Home Appliances"/>
    <s v="S002"/>
    <n v="23.75"/>
    <s v="Tech Gear Co."/>
    <s v="John Taylor"/>
    <s v="john@techgear.com"/>
    <x v="1"/>
    <x v="1"/>
    <n v="427.5"/>
    <n v="406.1481245517856"/>
  </r>
  <r>
    <s v="C053"/>
    <s v="Emily Young"/>
    <n v="68"/>
    <s v="M"/>
    <s v="North"/>
    <n v="6972"/>
    <s v="P027"/>
    <d v="2024-12-22T00:00:00"/>
    <n v="7"/>
    <n v="85"/>
    <n v="9.5814934179265843E-2"/>
    <s v="Appliance AA"/>
    <s v="Home Appliances"/>
    <s v="S007"/>
    <n v="42.5"/>
    <s v="HealthTech Supplies"/>
    <s v="Peter Clark"/>
    <s v="peter@healthtech.com"/>
    <x v="9"/>
    <x v="8"/>
    <n v="595"/>
    <n v="537.99011416333678"/>
  </r>
  <r>
    <s v="C056"/>
    <s v="Carol Lee"/>
    <n v="20"/>
    <s v="F"/>
    <s v="Midwest"/>
    <n v="6973"/>
    <s v="P007"/>
    <d v="2024-12-23T00:00:00"/>
    <n v="3"/>
    <n v="90"/>
    <n v="9.2109513365455517E-2"/>
    <s v="Appliance G"/>
    <s v="Home Appliances"/>
    <s v="S007"/>
    <n v="45"/>
    <s v="HealthTech Supplies"/>
    <s v="Peter Clark"/>
    <s v="peter@healthtech.com"/>
    <x v="9"/>
    <x v="8"/>
    <n v="270"/>
    <n v="245.13043139132702"/>
  </r>
  <r>
    <s v="C027"/>
    <s v="Sam Wright"/>
    <n v="68"/>
    <s v="M"/>
    <s v="South"/>
    <n v="6974"/>
    <s v="P038"/>
    <d v="2024-12-23T00:00:00"/>
    <n v="10"/>
    <n v="39"/>
    <n v="4.7300559396730217E-2"/>
    <s v="Widget AL"/>
    <s v="Electronics"/>
    <s v="S008"/>
    <n v="19.5"/>
    <s v="Auto Electronics Pro"/>
    <s v="Daniel Evans"/>
    <s v="daniel@autoelectronics.com"/>
    <x v="5"/>
    <x v="4"/>
    <n v="390"/>
    <n v="371.5527818352752"/>
  </r>
  <r>
    <s v="C042"/>
    <s v="Quinn Adams"/>
    <n v="24"/>
    <s v="F"/>
    <s v="North"/>
    <n v="6975"/>
    <s v="P032"/>
    <d v="2024-12-23T00:00:00"/>
    <n v="7"/>
    <n v="48"/>
    <n v="3.2196656800706727E-2"/>
    <s v="Gadget AF"/>
    <s v="Home Appliances"/>
    <s v="S002"/>
    <n v="24"/>
    <s v="Tech Gear Co."/>
    <s v="John Taylor"/>
    <s v="john@techgear.com"/>
    <x v="1"/>
    <x v="1"/>
    <n v="336"/>
    <n v="325.18192331496255"/>
  </r>
  <r>
    <s v="C144"/>
    <s v="Karen Allen"/>
    <n v="56"/>
    <s v="F"/>
    <s v="West Coast"/>
    <n v="6976"/>
    <s v="P022"/>
    <d v="2024-12-23T00:00:00"/>
    <n v="3"/>
    <n v="54"/>
    <n v="5.160841285319924E-2"/>
    <s v="Gadget V"/>
    <s v="Home Appliances"/>
    <s v="S002"/>
    <n v="27"/>
    <s v="Tech Gear Co."/>
    <s v="John Taylor"/>
    <s v="john@techgear.com"/>
    <x v="1"/>
    <x v="1"/>
    <n v="162"/>
    <n v="153.63943711778171"/>
  </r>
  <r>
    <s v="C036"/>
    <s v="Uma Brown"/>
    <n v="39"/>
    <s v="M"/>
    <s v="North"/>
    <n v="6977"/>
    <s v="P046"/>
    <d v="2024-12-23T00:00:00"/>
    <n v="5"/>
    <n v="25.5"/>
    <n v="7.1432342094541051E-2"/>
    <s v="Item AT"/>
    <s v="Office Supplies"/>
    <s v="S006"/>
    <n v="12.75"/>
    <s v="Eco Electronics"/>
    <s v="Linda Parker"/>
    <s v="linda@ecoelectronics.com"/>
    <x v="6"/>
    <x v="5"/>
    <n v="127.5"/>
    <n v="118.39237638294601"/>
  </r>
  <r>
    <s v="C094"/>
    <s v="Dan Lee"/>
    <n v="18"/>
    <s v="F"/>
    <s v="West Coast"/>
    <n v="6978"/>
    <s v="P051"/>
    <d v="2024-12-23T00:00:00"/>
    <n v="2"/>
    <n v="31.5"/>
    <n v="3.9684686080805665E-2"/>
    <s v="Widget AY"/>
    <s v="Electronics"/>
    <s v="S001"/>
    <n v="15.75"/>
    <s v="Gadget World"/>
    <s v="Emily Rose"/>
    <s v="emily@gadgetworld.com"/>
    <x v="0"/>
    <x v="0"/>
    <n v="63"/>
    <n v="60.499864776909241"/>
  </r>
  <r>
    <s v="C003"/>
    <s v="Tina Parker"/>
    <n v="65"/>
    <s v="F"/>
    <s v="West Coast"/>
    <n v="6979"/>
    <s v="P045"/>
    <d v="2024-12-23T00:00:00"/>
    <n v="10"/>
    <n v="59.5"/>
    <n v="2.8630779822201625E-2"/>
    <s v="Device AS"/>
    <s v="Electronics"/>
    <s v="S005"/>
    <n v="29.75"/>
    <s v="Office Tech Depot"/>
    <s v="Kevin Lee"/>
    <s v="kevin@officetechdepot.com"/>
    <x v="4"/>
    <x v="3"/>
    <n v="595"/>
    <n v="577.96468600578999"/>
  </r>
  <r>
    <s v="C035"/>
    <s v="Jack Hill"/>
    <n v="41"/>
    <s v="M"/>
    <s v="East Coast"/>
    <n v="6980"/>
    <s v="P028"/>
    <d v="2024-12-23T00:00:00"/>
    <n v="7"/>
    <n v="46"/>
    <n v="4.3846193154030134E-2"/>
    <s v="Widget AB"/>
    <s v="Electronics"/>
    <s v="S008"/>
    <n v="23"/>
    <s v="Auto Electronics Pro"/>
    <s v="Daniel Evans"/>
    <s v="daniel@autoelectronics.com"/>
    <x v="5"/>
    <x v="4"/>
    <n v="322"/>
    <n v="307.88152580440232"/>
  </r>
  <r>
    <s v="C129"/>
    <s v="Xander Jones"/>
    <n v="20"/>
    <s v="F"/>
    <s v="North"/>
    <n v="6981"/>
    <s v="P007"/>
    <d v="2024-12-23T00:00:00"/>
    <n v="3"/>
    <n v="90"/>
    <n v="7.8402032394874366E-2"/>
    <s v="Appliance G"/>
    <s v="Home Appliances"/>
    <s v="S007"/>
    <n v="45"/>
    <s v="HealthTech Supplies"/>
    <s v="Peter Clark"/>
    <s v="peter@healthtech.com"/>
    <x v="9"/>
    <x v="8"/>
    <n v="270"/>
    <n v="248.83145125338393"/>
  </r>
  <r>
    <s v="C077"/>
    <s v="Frank Young"/>
    <n v="38"/>
    <s v="F"/>
    <s v="South"/>
    <n v="6982"/>
    <s v="P020"/>
    <d v="2024-12-23T00:00:00"/>
    <n v="4"/>
    <n v="17"/>
    <n v="9.2368840295449783E-2"/>
    <s v="Accessory T"/>
    <s v="Accessories"/>
    <s v="S010"/>
    <n v="8.5"/>
    <s v="Sports Tech Gear"/>
    <s v="Michael Harris"/>
    <s v="michael@sportstechgear.com"/>
    <x v="7"/>
    <x v="6"/>
    <n v="68"/>
    <n v="61.718918859909415"/>
  </r>
  <r>
    <s v="C049"/>
    <s v="Victor Brown"/>
    <n v="48"/>
    <s v="M"/>
    <s v="Midwest"/>
    <n v="6983"/>
    <s v="P031"/>
    <d v="2024-12-23T00:00:00"/>
    <n v="7"/>
    <n v="37"/>
    <n v="7.0753532556060317E-2"/>
    <s v="Widget AE"/>
    <s v="Electronics"/>
    <s v="S001"/>
    <n v="18.5"/>
    <s v="Gadget World"/>
    <s v="Emily Rose"/>
    <s v="emily@gadgetworld.com"/>
    <x v="0"/>
    <x v="0"/>
    <n v="259"/>
    <n v="240.67483506798038"/>
  </r>
  <r>
    <s v="C009"/>
    <s v="Tina Brown"/>
    <n v="40"/>
    <s v="M"/>
    <s v="East Coast"/>
    <n v="6984"/>
    <s v="P006"/>
    <d v="2024-12-23T00:00:00"/>
    <n v="4"/>
    <n v="25"/>
    <n v="8.3430803750234567E-2"/>
    <s v="Item F"/>
    <s v="Office Supplies"/>
    <s v="S006"/>
    <n v="12.5"/>
    <s v="Eco Electronics"/>
    <s v="Linda Parker"/>
    <s v="linda@ecoelectronics.com"/>
    <x v="6"/>
    <x v="5"/>
    <n v="100"/>
    <n v="91.656919624976538"/>
  </r>
  <r>
    <s v="C130"/>
    <s v="Alice King"/>
    <n v="60"/>
    <s v="M"/>
    <s v="Midwest"/>
    <n v="6985"/>
    <s v="P006"/>
    <d v="2024-12-23T00:00:00"/>
    <n v="9"/>
    <n v="25"/>
    <n v="2.2941567763242202E-2"/>
    <s v="Item F"/>
    <s v="Office Supplies"/>
    <s v="S006"/>
    <n v="12.5"/>
    <s v="Eco Electronics"/>
    <s v="Linda Parker"/>
    <s v="linda@ecoelectronics.com"/>
    <x v="6"/>
    <x v="5"/>
    <n v="225"/>
    <n v="219.83814725327051"/>
  </r>
  <r>
    <s v="C038"/>
    <s v="Wendy Allen"/>
    <n v="63"/>
    <s v="F"/>
    <s v="South"/>
    <n v="6986"/>
    <s v="P011"/>
    <d v="2024-12-23T00:00:00"/>
    <n v="3"/>
    <n v="32"/>
    <n v="2.2725391713188492E-2"/>
    <s v="Widget K"/>
    <s v="Electronics"/>
    <s v="S001"/>
    <n v="16"/>
    <s v="Gadget World"/>
    <s v="Emily Rose"/>
    <s v="emily@gadgetworld.com"/>
    <x v="0"/>
    <x v="0"/>
    <n v="96"/>
    <n v="93.81836239553391"/>
  </r>
  <r>
    <s v="C125"/>
    <s v="Jack Clark"/>
    <n v="59"/>
    <s v="M"/>
    <s v="Midwest"/>
    <n v="6987"/>
    <s v="P018"/>
    <d v="2024-12-23T00:00:00"/>
    <n v="8"/>
    <n v="43"/>
    <n v="4.1263089764596696E-3"/>
    <s v="Widget R"/>
    <s v="Electronics"/>
    <s v="S008"/>
    <n v="21.5"/>
    <s v="Auto Electronics Pro"/>
    <s v="Daniel Evans"/>
    <s v="daniel@autoelectronics.com"/>
    <x v="5"/>
    <x v="4"/>
    <n v="344"/>
    <n v="342.58054971209788"/>
  </r>
  <r>
    <s v="C004"/>
    <s v="Paul Green"/>
    <n v="45"/>
    <s v="M"/>
    <s v="North"/>
    <n v="6988"/>
    <s v="P043"/>
    <d v="2024-12-23T00:00:00"/>
    <n v="10"/>
    <n v="28"/>
    <n v="8.8736696480160478E-3"/>
    <s v="Tool AQ"/>
    <s v="Hardware"/>
    <s v="S003"/>
    <n v="14"/>
    <s v="Circuit Solutions"/>
    <s v="Mark Johnson"/>
    <s v="mark@circuitsolutions.com"/>
    <x v="2"/>
    <x v="1"/>
    <n v="280"/>
    <n v="277.51537249855551"/>
  </r>
  <r>
    <s v="C053"/>
    <s v="Emily Young"/>
    <n v="68"/>
    <s v="M"/>
    <s v="North"/>
    <n v="6989"/>
    <s v="P052"/>
    <d v="2024-12-24T00:00:00"/>
    <n v="7"/>
    <n v="47.5"/>
    <n v="6.7902209584538145E-2"/>
    <s v="Gadget AZ"/>
    <s v="Home Appliances"/>
    <s v="S002"/>
    <n v="23.75"/>
    <s v="Tech Gear Co."/>
    <s v="John Taylor"/>
    <s v="john@techgear.com"/>
    <x v="1"/>
    <x v="1"/>
    <n v="332.5"/>
    <n v="309.92251531314105"/>
  </r>
  <r>
    <s v="C084"/>
    <s v="Frank Brown"/>
    <n v="36"/>
    <s v="M"/>
    <s v="East Coast"/>
    <n v="6990"/>
    <s v="P044"/>
    <d v="2024-12-24T00:00:00"/>
    <n v="2"/>
    <n v="10.5"/>
    <n v="7.6092640886131782E-2"/>
    <s v="Accessory AR"/>
    <s v="Accessories"/>
    <s v="S004"/>
    <n v="5.25"/>
    <s v="Smart Home Essentials"/>
    <s v="Sarah Davis"/>
    <s v="sarah@smarthomeessentials.com"/>
    <x v="3"/>
    <x v="2"/>
    <n v="21"/>
    <n v="19.402054541391234"/>
  </r>
  <r>
    <s v="C079"/>
    <s v="Dan Walker"/>
    <n v="23"/>
    <s v="F"/>
    <s v="Midwest"/>
    <n v="6991"/>
    <s v="P003"/>
    <d v="2024-12-24T00:00:00"/>
    <n v="1"/>
    <n v="20"/>
    <n v="5.8931440713233078E-2"/>
    <s v="Tool C"/>
    <s v="Hardware"/>
    <s v="S003"/>
    <n v="10"/>
    <s v="Circuit Solutions"/>
    <s v="Mark Johnson"/>
    <s v="mark@circuitsolutions.com"/>
    <x v="2"/>
    <x v="1"/>
    <n v="20"/>
    <n v="18.821371185735337"/>
  </r>
  <r>
    <s v="C003"/>
    <s v="Tina Parker"/>
    <n v="65"/>
    <s v="F"/>
    <s v="West Coast"/>
    <n v="6992"/>
    <s v="P024"/>
    <d v="2024-12-24T00:00:00"/>
    <n v="10"/>
    <n v="11"/>
    <n v="9.8892912855318135E-2"/>
    <s v="Accessory X"/>
    <s v="Accessories"/>
    <s v="S004"/>
    <n v="5.5"/>
    <s v="Smart Home Essentials"/>
    <s v="Sarah Davis"/>
    <s v="sarah@smarthomeessentials.com"/>
    <x v="3"/>
    <x v="2"/>
    <n v="110"/>
    <n v="99.121779585915007"/>
  </r>
  <r>
    <s v="C047"/>
    <s v="Leo Young"/>
    <n v="53"/>
    <s v="M"/>
    <s v="South"/>
    <n v="6993"/>
    <s v="P045"/>
    <d v="2024-12-24T00:00:00"/>
    <n v="5"/>
    <n v="59.5"/>
    <n v="5.1971007628454892E-2"/>
    <s v="Device AS"/>
    <s v="Electronics"/>
    <s v="S005"/>
    <n v="29.75"/>
    <s v="Office Tech Depot"/>
    <s v="Kevin Lee"/>
    <s v="kevin@officetechdepot.com"/>
    <x v="4"/>
    <x v="3"/>
    <n v="297.5"/>
    <n v="282.03862523053465"/>
  </r>
  <r>
    <s v="C030"/>
    <s v="Leo Carter"/>
    <n v="54"/>
    <s v="M"/>
    <s v="East Coast"/>
    <n v="6994"/>
    <s v="P004"/>
    <d v="2024-12-24T00:00:00"/>
    <n v="7"/>
    <n v="10"/>
    <n v="9.8732628349440257E-2"/>
    <s v="Accessory D"/>
    <s v="Accessories"/>
    <s v="S004"/>
    <n v="5"/>
    <s v="Smart Home Essentials"/>
    <s v="Sarah Davis"/>
    <s v="sarah@smarthomeessentials.com"/>
    <x v="3"/>
    <x v="2"/>
    <n v="70"/>
    <n v="63.088716015539184"/>
  </r>
  <r>
    <s v="C021"/>
    <s v="Grace Brown"/>
    <n v="51"/>
    <s v="F"/>
    <s v="South"/>
    <n v="6995"/>
    <s v="P007"/>
    <d v="2024-12-24T00:00:00"/>
    <n v="4"/>
    <n v="90"/>
    <n v="1.7367120807336156E-3"/>
    <s v="Appliance G"/>
    <s v="Home Appliances"/>
    <s v="S007"/>
    <n v="45"/>
    <s v="HealthTech Supplies"/>
    <s v="Peter Clark"/>
    <s v="peter@healthtech.com"/>
    <x v="9"/>
    <x v="8"/>
    <n v="360"/>
    <n v="359.37478365093591"/>
  </r>
  <r>
    <s v="C021"/>
    <s v="Grace Brown"/>
    <n v="51"/>
    <s v="F"/>
    <s v="South"/>
    <n v="6996"/>
    <s v="P052"/>
    <d v="2024-12-24T00:00:00"/>
    <n v="2"/>
    <n v="47.5"/>
    <n v="6.8453346603400966E-2"/>
    <s v="Gadget AZ"/>
    <s v="Home Appliances"/>
    <s v="S002"/>
    <n v="23.75"/>
    <s v="Tech Gear Co."/>
    <s v="John Taylor"/>
    <s v="john@techgear.com"/>
    <x v="1"/>
    <x v="1"/>
    <n v="95"/>
    <n v="88.496932072676913"/>
  </r>
  <r>
    <s v="C090"/>
    <s v="Carol Brown"/>
    <n v="41"/>
    <s v="M"/>
    <s v="North"/>
    <n v="6997"/>
    <s v="P053"/>
    <d v="2024-12-24T00:00:00"/>
    <n v="8"/>
    <n v="22.5"/>
    <n v="3.2208074273261125E-2"/>
    <s v="Tool BA"/>
    <s v="Hardware"/>
    <s v="S003"/>
    <n v="11.25"/>
    <s v="Circuit Solutions"/>
    <s v="Mark Johnson"/>
    <s v="mark@circuitsolutions.com"/>
    <x v="2"/>
    <x v="1"/>
    <n v="180"/>
    <n v="174.202546630813"/>
  </r>
  <r>
    <s v="C072"/>
    <s v="Carol Brown"/>
    <n v="37"/>
    <s v="M"/>
    <s v="West Coast"/>
    <n v="6998"/>
    <s v="P019"/>
    <d v="2024-12-24T00:00:00"/>
    <n v="10"/>
    <n v="38"/>
    <n v="1.375570655640398E-2"/>
    <s v="Tool S"/>
    <s v="Hardware"/>
    <s v="S009"/>
    <n v="19"/>
    <s v="Gourmet Gadgets"/>
    <s v="Alice Brown"/>
    <s v="alice@gourmetgadgets.com"/>
    <x v="8"/>
    <x v="7"/>
    <n v="380"/>
    <n v="374.77283150856647"/>
  </r>
  <r>
    <s v="C066"/>
    <s v="Sam Brown"/>
    <n v="32"/>
    <s v="M"/>
    <s v="South"/>
    <n v="6999"/>
    <s v="P013"/>
    <d v="2024-12-24T00:00:00"/>
    <n v="4"/>
    <n v="23"/>
    <n v="7.3789676758718448E-2"/>
    <s v="Tool M"/>
    <s v="Hardware"/>
    <s v="S003"/>
    <n v="11.5"/>
    <s v="Circuit Solutions"/>
    <s v="Mark Johnson"/>
    <s v="mark@circuitsolutions.com"/>
    <x v="2"/>
    <x v="1"/>
    <n v="92"/>
    <n v="85.211349738197896"/>
  </r>
  <r>
    <s v="C019"/>
    <s v="Alice Hall"/>
    <n v="35"/>
    <s v="F"/>
    <s v="Midwest"/>
    <n v="7000"/>
    <s v="P039"/>
    <d v="2024-12-24T00:00:00"/>
    <n v="5"/>
    <n v="35"/>
    <n v="8.3213884084184511E-4"/>
    <s v="Tool AM"/>
    <s v="Hardware"/>
    <s v="S009"/>
    <n v="17.5"/>
    <s v="Gourmet Gadgets"/>
    <s v="Alice Brown"/>
    <s v="alice@gourmetgadgets.com"/>
    <x v="8"/>
    <x v="7"/>
    <n v="175"/>
    <n v="174.85437570285268"/>
  </r>
  <r>
    <s v="C105"/>
    <s v="Tina Young"/>
    <n v="52"/>
    <s v="F"/>
    <s v="West Coast"/>
    <n v="7001"/>
    <s v="P022"/>
    <d v="2024-12-24T00:00:00"/>
    <n v="6"/>
    <n v="54"/>
    <n v="3.4231221622785725E-2"/>
    <s v="Gadget V"/>
    <s v="Home Appliances"/>
    <s v="S002"/>
    <n v="27"/>
    <s v="Tech Gear Co."/>
    <s v="John Taylor"/>
    <s v="john@techgear.com"/>
    <x v="1"/>
    <x v="1"/>
    <n v="324"/>
    <n v="312.90908419421743"/>
  </r>
  <r>
    <s v="C032"/>
    <s v="Bob Allen"/>
    <n v="34"/>
    <s v="F"/>
    <s v="North"/>
    <n v="7002"/>
    <s v="P009"/>
    <d v="2024-12-24T00:00:00"/>
    <n v="3"/>
    <n v="36"/>
    <n v="1.5981643320220829E-2"/>
    <s v="Tool I"/>
    <s v="Hardware"/>
    <s v="S009"/>
    <n v="18"/>
    <s v="Gourmet Gadgets"/>
    <s v="Alice Brown"/>
    <s v="alice@gourmetgadgets.com"/>
    <x v="8"/>
    <x v="7"/>
    <n v="108"/>
    <n v="106.27398252141614"/>
  </r>
  <r>
    <s v="C134"/>
    <s v="Yara Hill"/>
    <n v="36"/>
    <s v="M"/>
    <s v="North"/>
    <n v="7003"/>
    <s v="P018"/>
    <d v="2024-12-24T00:00:00"/>
    <n v="10"/>
    <n v="43"/>
    <n v="8.611743850749044E-3"/>
    <s v="Widget R"/>
    <s v="Electronics"/>
    <s v="S008"/>
    <n v="21.5"/>
    <s v="Auto Electronics Pro"/>
    <s v="Daniel Evans"/>
    <s v="daniel@autoelectronics.com"/>
    <x v="5"/>
    <x v="4"/>
    <n v="430"/>
    <n v="426.29695014417791"/>
  </r>
  <r>
    <s v="C068"/>
    <s v="Rachel Hill"/>
    <n v="51"/>
    <s v="M"/>
    <s v="South"/>
    <n v="7004"/>
    <s v="P023"/>
    <d v="2024-12-24T00:00:00"/>
    <n v="7"/>
    <n v="24"/>
    <n v="2.5687384870565488E-2"/>
    <s v="Tool W"/>
    <s v="Hardware"/>
    <s v="S003"/>
    <n v="12"/>
    <s v="Circuit Solutions"/>
    <s v="Mark Johnson"/>
    <s v="mark@circuitsolutions.com"/>
    <x v="2"/>
    <x v="1"/>
    <n v="168"/>
    <n v="163.68451934174499"/>
  </r>
  <r>
    <s v="C038"/>
    <s v="Wendy Allen"/>
    <n v="63"/>
    <s v="F"/>
    <s v="South"/>
    <n v="7005"/>
    <s v="P037"/>
    <d v="2024-12-24T00:00:00"/>
    <n v="9"/>
    <n v="88"/>
    <n v="2.8676171237384064E-2"/>
    <s v="Appliance AK"/>
    <s v="Home Appliances"/>
    <s v="S007"/>
    <n v="44"/>
    <s v="HealthTech Supplies"/>
    <s v="Peter Clark"/>
    <s v="peter@healthtech.com"/>
    <x v="9"/>
    <x v="8"/>
    <n v="792"/>
    <n v="769.28847237999184"/>
  </r>
  <r>
    <s v="C120"/>
    <s v="Leo Brown"/>
    <n v="70"/>
    <s v="F"/>
    <s v="West Coast"/>
    <n v="7006"/>
    <s v="P018"/>
    <d v="2024-12-24T00:00:00"/>
    <n v="7"/>
    <n v="43"/>
    <n v="6.8713509175640966E-2"/>
    <s v="Widget R"/>
    <s v="Electronics"/>
    <s v="S008"/>
    <n v="21.5"/>
    <s v="Auto Electronics Pro"/>
    <s v="Daniel Evans"/>
    <s v="daniel@autoelectronics.com"/>
    <x v="5"/>
    <x v="4"/>
    <n v="301"/>
    <n v="280.31723373813207"/>
  </r>
  <r>
    <s v="C089"/>
    <s v="Tina Clark"/>
    <n v="43"/>
    <s v="F"/>
    <s v="North"/>
    <n v="7007"/>
    <s v="P002"/>
    <d v="2024-12-24T00:00:00"/>
    <n v="9"/>
    <n v="50"/>
    <n v="1.1551659987614805E-2"/>
    <s v="Gadget B"/>
    <s v="Home Appliances"/>
    <s v="S002"/>
    <n v="25"/>
    <s v="Tech Gear Co."/>
    <s v="John Taylor"/>
    <s v="john@techgear.com"/>
    <x v="1"/>
    <x v="1"/>
    <n v="450"/>
    <n v="444.80175300557335"/>
  </r>
  <r>
    <s v="C093"/>
    <s v="Rachel Taylor"/>
    <n v="32"/>
    <s v="M"/>
    <s v="Midwest"/>
    <n v="7008"/>
    <s v="P035"/>
    <d v="2024-12-24T00:00:00"/>
    <n v="5"/>
    <n v="63"/>
    <n v="8.9573789128985004E-2"/>
    <s v="Device AI"/>
    <s v="Electronics"/>
    <s v="S005"/>
    <n v="31.5"/>
    <s v="Office Tech Depot"/>
    <s v="Kevin Lee"/>
    <s v="kevin@officetechdepot.com"/>
    <x v="4"/>
    <x v="3"/>
    <n v="315"/>
    <n v="286.78425642436974"/>
  </r>
  <r>
    <s v="C072"/>
    <s v="Carol Brown"/>
    <n v="37"/>
    <s v="M"/>
    <s v="West Coast"/>
    <n v="7009"/>
    <s v="P025"/>
    <d v="2024-12-24T00:00:00"/>
    <n v="9"/>
    <n v="65"/>
    <n v="7.7380432305641941E-2"/>
    <s v="Device Y"/>
    <s v="Electronics"/>
    <s v="S005"/>
    <n v="32.5"/>
    <s v="Office Tech Depot"/>
    <s v="Kevin Lee"/>
    <s v="kevin@officetechdepot.com"/>
    <x v="4"/>
    <x v="3"/>
    <n v="585"/>
    <n v="539.73244710119945"/>
  </r>
  <r>
    <s v="C144"/>
    <s v="Karen Allen"/>
    <n v="56"/>
    <s v="F"/>
    <s v="West Coast"/>
    <n v="7010"/>
    <s v="P044"/>
    <d v="2024-12-24T00:00:00"/>
    <n v="2"/>
    <n v="10.5"/>
    <n v="1.8113392727493849E-2"/>
    <s v="Accessory AR"/>
    <s v="Accessories"/>
    <s v="S004"/>
    <n v="5.25"/>
    <s v="Smart Home Essentials"/>
    <s v="Sarah Davis"/>
    <s v="sarah@smarthomeessentials.com"/>
    <x v="3"/>
    <x v="2"/>
    <n v="21"/>
    <n v="20.61961875272263"/>
  </r>
  <r>
    <s v="C113"/>
    <s v="Paul Brown"/>
    <n v="64"/>
    <s v="F"/>
    <s v="South"/>
    <n v="7011"/>
    <s v="P022"/>
    <d v="2024-12-24T00:00:00"/>
    <n v="4"/>
    <n v="54"/>
    <n v="6.9548865919228042E-2"/>
    <s v="Gadget V"/>
    <s v="Home Appliances"/>
    <s v="S002"/>
    <n v="27"/>
    <s v="Tech Gear Co."/>
    <s v="John Taylor"/>
    <s v="john@techgear.com"/>
    <x v="1"/>
    <x v="1"/>
    <n v="216"/>
    <n v="200.97744496144674"/>
  </r>
  <r>
    <s v="C125"/>
    <s v="Jack Clark"/>
    <n v="59"/>
    <s v="M"/>
    <s v="Midwest"/>
    <n v="7012"/>
    <s v="P026"/>
    <d v="2024-12-24T00:00:00"/>
    <n v="6"/>
    <n v="22"/>
    <n v="1.8013410539535712E-2"/>
    <s v="Item Z"/>
    <s v="Office Supplies"/>
    <s v="S006"/>
    <n v="11"/>
    <s v="Eco Electronics"/>
    <s v="Linda Parker"/>
    <s v="linda@ecoelectronics.com"/>
    <x v="6"/>
    <x v="5"/>
    <n v="132"/>
    <n v="129.6222298087813"/>
  </r>
  <r>
    <s v="C033"/>
    <s v="Grace Mitchell"/>
    <n v="54"/>
    <s v="M"/>
    <s v="West Coast"/>
    <n v="7013"/>
    <s v="P022"/>
    <d v="2024-12-24T00:00:00"/>
    <n v="3"/>
    <n v="54"/>
    <n v="6.2484011667928163E-3"/>
    <s v="Gadget V"/>
    <s v="Home Appliances"/>
    <s v="S002"/>
    <n v="27"/>
    <s v="Tech Gear Co."/>
    <s v="John Taylor"/>
    <s v="john@techgear.com"/>
    <x v="1"/>
    <x v="1"/>
    <n v="162"/>
    <n v="160.98775901097957"/>
  </r>
  <r>
    <s v="C012"/>
    <s v="Frank Young"/>
    <n v="23"/>
    <s v="F"/>
    <s v="South"/>
    <n v="7014"/>
    <s v="P033"/>
    <d v="2024-12-25T00:00:00"/>
    <n v="1"/>
    <n v="21"/>
    <n v="4.2673712224814614E-2"/>
    <s v="Tool AG"/>
    <s v="Hardware"/>
    <s v="S003"/>
    <n v="10.5"/>
    <s v="Circuit Solutions"/>
    <s v="Mark Johnson"/>
    <s v="mark@circuitsolutions.com"/>
    <x v="2"/>
    <x v="1"/>
    <n v="21"/>
    <n v="20.103852043278891"/>
  </r>
  <r>
    <s v="C114"/>
    <s v="Nina Carter"/>
    <n v="59"/>
    <s v="F"/>
    <s v="East Coast"/>
    <n v="7015"/>
    <s v="P018"/>
    <d v="2024-12-25T00:00:00"/>
    <n v="10"/>
    <n v="43"/>
    <n v="8.6410920044391715E-2"/>
    <s v="Widget R"/>
    <s v="Electronics"/>
    <s v="S008"/>
    <n v="21.5"/>
    <s v="Auto Electronics Pro"/>
    <s v="Daniel Evans"/>
    <s v="daniel@autoelectronics.com"/>
    <x v="5"/>
    <x v="4"/>
    <n v="430"/>
    <n v="392.84330438091155"/>
  </r>
  <r>
    <s v="C024"/>
    <s v="Nina Baker"/>
    <n v="54"/>
    <s v="F"/>
    <s v="East Coast"/>
    <n v="7016"/>
    <s v="P032"/>
    <d v="2024-12-25T00:00:00"/>
    <n v="5"/>
    <n v="48"/>
    <n v="7.2008325970548223E-2"/>
    <s v="Gadget AF"/>
    <s v="Home Appliances"/>
    <s v="S002"/>
    <n v="24"/>
    <s v="Tech Gear Co."/>
    <s v="John Taylor"/>
    <s v="john@techgear.com"/>
    <x v="1"/>
    <x v="1"/>
    <n v="240"/>
    <n v="222.71800176706842"/>
  </r>
  <r>
    <s v="C010"/>
    <s v="Grace White"/>
    <n v="37"/>
    <s v="F"/>
    <s v="East Coast"/>
    <n v="7017"/>
    <s v="P019"/>
    <d v="2024-12-25T00:00:00"/>
    <n v="5"/>
    <n v="38"/>
    <n v="6.6188297539202579E-2"/>
    <s v="Tool S"/>
    <s v="Hardware"/>
    <s v="S009"/>
    <n v="19"/>
    <s v="Gourmet Gadgets"/>
    <s v="Alice Brown"/>
    <s v="alice@gourmetgadgets.com"/>
    <x v="8"/>
    <x v="7"/>
    <n v="190"/>
    <n v="177.42422346755151"/>
  </r>
  <r>
    <s v="C020"/>
    <s v="Zoe Adams"/>
    <n v="19"/>
    <s v="F"/>
    <s v="Midwest"/>
    <n v="7018"/>
    <s v="P035"/>
    <d v="2024-12-25T00:00:00"/>
    <n v="6"/>
    <n v="63"/>
    <n v="9.1293148973671509E-2"/>
    <s v="Device AI"/>
    <s v="Electronics"/>
    <s v="S005"/>
    <n v="31.5"/>
    <s v="Office Tech Depot"/>
    <s v="Kevin Lee"/>
    <s v="kevin@officetechdepot.com"/>
    <x v="4"/>
    <x v="3"/>
    <n v="378"/>
    <n v="343.49118968795216"/>
  </r>
  <r>
    <s v="C011"/>
    <s v="Frank Wright"/>
    <n v="55"/>
    <s v="M"/>
    <s v="North"/>
    <n v="7019"/>
    <s v="P049"/>
    <d v="2024-12-25T00:00:00"/>
    <n v="1"/>
    <n v="39.5"/>
    <n v="4.8168254890516876E-2"/>
    <s v="Tool AW"/>
    <s v="Hardware"/>
    <s v="S009"/>
    <n v="19.75"/>
    <s v="Gourmet Gadgets"/>
    <s v="Alice Brown"/>
    <s v="alice@gourmetgadgets.com"/>
    <x v="8"/>
    <x v="7"/>
    <n v="39.5"/>
    <n v="37.597353931824586"/>
  </r>
  <r>
    <s v="C094"/>
    <s v="Dan Lee"/>
    <n v="18"/>
    <s v="F"/>
    <s v="West Coast"/>
    <n v="7020"/>
    <s v="P014"/>
    <d v="2024-12-25T00:00:00"/>
    <n v="9"/>
    <n v="12"/>
    <n v="5.5815165799906974E-2"/>
    <s v="Accessory N"/>
    <s v="Accessories"/>
    <s v="S004"/>
    <n v="6"/>
    <s v="Smart Home Essentials"/>
    <s v="Sarah Davis"/>
    <s v="sarah@smarthomeessentials.com"/>
    <x v="3"/>
    <x v="2"/>
    <n v="108"/>
    <n v="101.97196209361005"/>
  </r>
  <r>
    <s v="C143"/>
    <s v="Yara Hall"/>
    <n v="19"/>
    <s v="F"/>
    <s v="Midwest"/>
    <n v="7021"/>
    <s v="P034"/>
    <d v="2024-12-25T00:00:00"/>
    <n v="2"/>
    <n v="9.5"/>
    <n v="9.0465368121494971E-2"/>
    <s v="Accessory AH"/>
    <s v="Accessories"/>
    <s v="S004"/>
    <n v="4.75"/>
    <s v="Smart Home Essentials"/>
    <s v="Sarah Davis"/>
    <s v="sarah@smarthomeessentials.com"/>
    <x v="3"/>
    <x v="2"/>
    <n v="19"/>
    <n v="17.281158005691594"/>
  </r>
  <r>
    <s v="C021"/>
    <s v="Grace Brown"/>
    <n v="51"/>
    <s v="F"/>
    <s v="South"/>
    <n v="7022"/>
    <s v="P011"/>
    <d v="2024-12-25T00:00:00"/>
    <n v="3"/>
    <n v="32"/>
    <n v="5.4084862683521043E-2"/>
    <s v="Widget K"/>
    <s v="Electronics"/>
    <s v="S001"/>
    <n v="16"/>
    <s v="Gadget World"/>
    <s v="Emily Rose"/>
    <s v="emily@gadgetworld.com"/>
    <x v="0"/>
    <x v="0"/>
    <n v="96"/>
    <n v="90.807853182381976"/>
  </r>
  <r>
    <s v="C034"/>
    <s v="Alice King"/>
    <n v="23"/>
    <s v="F"/>
    <s v="East Coast"/>
    <n v="7023"/>
    <s v="P022"/>
    <d v="2024-12-25T00:00:00"/>
    <n v="2"/>
    <n v="54"/>
    <n v="7.1179992671647832E-2"/>
    <s v="Gadget V"/>
    <s v="Home Appliances"/>
    <s v="S002"/>
    <n v="27"/>
    <s v="Tech Gear Co."/>
    <s v="John Taylor"/>
    <s v="john@techgear.com"/>
    <x v="1"/>
    <x v="1"/>
    <n v="108"/>
    <n v="100.31256079146203"/>
  </r>
  <r>
    <s v="C032"/>
    <s v="Bob Allen"/>
    <n v="34"/>
    <s v="F"/>
    <s v="North"/>
    <n v="7024"/>
    <s v="P020"/>
    <d v="2024-12-25T00:00:00"/>
    <n v="8"/>
    <n v="17"/>
    <n v="2.9738892779587925E-2"/>
    <s v="Accessory T"/>
    <s v="Accessories"/>
    <s v="S010"/>
    <n v="8.5"/>
    <s v="Sports Tech Gear"/>
    <s v="Michael Harris"/>
    <s v="michael@sportstechgear.com"/>
    <x v="7"/>
    <x v="6"/>
    <n v="136"/>
    <n v="131.95551058197603"/>
  </r>
  <r>
    <s v="C046"/>
    <s v="Mia Jones"/>
    <n v="56"/>
    <s v="M"/>
    <s v="East Coast"/>
    <n v="7025"/>
    <s v="P016"/>
    <d v="2024-12-25T00:00:00"/>
    <n v="8"/>
    <n v="26"/>
    <n v="4.1748752104927345E-2"/>
    <s v="Item P"/>
    <s v="Office Supplies"/>
    <s v="S006"/>
    <n v="13"/>
    <s v="Eco Electronics"/>
    <s v="Linda Parker"/>
    <s v="linda@ecoelectronics.com"/>
    <x v="6"/>
    <x v="5"/>
    <n v="208"/>
    <n v="199.31625956217511"/>
  </r>
  <r>
    <s v="C103"/>
    <s v="Tina Allen"/>
    <n v="23"/>
    <s v="F"/>
    <s v="West Coast"/>
    <n v="7026"/>
    <s v="P025"/>
    <d v="2024-12-25T00:00:00"/>
    <n v="6"/>
    <n v="65"/>
    <n v="5.093160610868145E-2"/>
    <s v="Device Y"/>
    <s v="Electronics"/>
    <s v="S005"/>
    <n v="32.5"/>
    <s v="Office Tech Depot"/>
    <s v="Kevin Lee"/>
    <s v="kevin@officetechdepot.com"/>
    <x v="4"/>
    <x v="3"/>
    <n v="390"/>
    <n v="370.13667361761424"/>
  </r>
  <r>
    <s v="C043"/>
    <s v="Uma Mitchell"/>
    <n v="46"/>
    <s v="M"/>
    <s v="South"/>
    <n v="7027"/>
    <s v="P021"/>
    <d v="2024-12-25T00:00:00"/>
    <n v="3"/>
    <n v="34"/>
    <n v="6.2168545705898672E-2"/>
    <s v="Widget U"/>
    <s v="Electronics"/>
    <s v="S001"/>
    <n v="17"/>
    <s v="Gadget World"/>
    <s v="Emily Rose"/>
    <s v="emily@gadgetworld.com"/>
    <x v="0"/>
    <x v="0"/>
    <n v="102"/>
    <n v="95.658808337998337"/>
  </r>
  <r>
    <s v="C125"/>
    <s v="Jack Clark"/>
    <n v="59"/>
    <s v="M"/>
    <s v="Midwest"/>
    <n v="7028"/>
    <s v="P012"/>
    <d v="2024-12-25T00:00:00"/>
    <n v="8"/>
    <n v="44"/>
    <n v="2.9048844373180917E-2"/>
    <s v="Gadget L"/>
    <s v="Home Appliances"/>
    <s v="S002"/>
    <n v="22"/>
    <s v="Tech Gear Co."/>
    <s v="John Taylor"/>
    <s v="john@techgear.com"/>
    <x v="1"/>
    <x v="1"/>
    <n v="352"/>
    <n v="341.77480678064029"/>
  </r>
  <r>
    <s v="C150"/>
    <s v="Wendy Lee"/>
    <n v="24"/>
    <s v="M"/>
    <s v="South"/>
    <n v="7029"/>
    <s v="P044"/>
    <d v="2024-12-25T00:00:00"/>
    <n v="1"/>
    <n v="10.5"/>
    <n v="7.3468190762247781E-2"/>
    <s v="Accessory AR"/>
    <s v="Accessories"/>
    <s v="S004"/>
    <n v="5.25"/>
    <s v="Smart Home Essentials"/>
    <s v="Sarah Davis"/>
    <s v="sarah@smarthomeessentials.com"/>
    <x v="3"/>
    <x v="2"/>
    <n v="10.5"/>
    <n v="9.7285839969963988"/>
  </r>
  <r>
    <s v="C004"/>
    <s v="Paul Green"/>
    <n v="45"/>
    <s v="M"/>
    <s v="North"/>
    <n v="7030"/>
    <s v="P049"/>
    <d v="2024-12-25T00:00:00"/>
    <n v="10"/>
    <n v="39.5"/>
    <n v="2.0698965280183026E-2"/>
    <s v="Tool AW"/>
    <s v="Hardware"/>
    <s v="S009"/>
    <n v="19.75"/>
    <s v="Gourmet Gadgets"/>
    <s v="Alice Brown"/>
    <s v="alice@gourmetgadgets.com"/>
    <x v="8"/>
    <x v="7"/>
    <n v="395"/>
    <n v="386.82390871432773"/>
  </r>
  <r>
    <s v="C093"/>
    <s v="Rachel Taylor"/>
    <n v="32"/>
    <s v="M"/>
    <s v="Midwest"/>
    <n v="7031"/>
    <s v="P025"/>
    <d v="2024-12-25T00:00:00"/>
    <n v="8"/>
    <n v="65"/>
    <n v="7.0447435549023746E-2"/>
    <s v="Device Y"/>
    <s v="Electronics"/>
    <s v="S005"/>
    <n v="32.5"/>
    <s v="Office Tech Depot"/>
    <s v="Kevin Lee"/>
    <s v="kevin@officetechdepot.com"/>
    <x v="4"/>
    <x v="3"/>
    <n v="520"/>
    <n v="483.36733351450766"/>
  </r>
  <r>
    <s v="C051"/>
    <s v="Yara Young"/>
    <n v="66"/>
    <s v="M"/>
    <s v="West Coast"/>
    <n v="7032"/>
    <s v="P052"/>
    <d v="2024-12-25T00:00:00"/>
    <n v="10"/>
    <n v="47.5"/>
    <n v="3.1593111146742493E-2"/>
    <s v="Gadget AZ"/>
    <s v="Home Appliances"/>
    <s v="S002"/>
    <n v="23.75"/>
    <s v="Tech Gear Co."/>
    <s v="John Taylor"/>
    <s v="john@techgear.com"/>
    <x v="1"/>
    <x v="1"/>
    <n v="475"/>
    <n v="459.99327220529733"/>
  </r>
  <r>
    <s v="C082"/>
    <s v="Quinn Lee"/>
    <n v="34"/>
    <s v="M"/>
    <s v="South"/>
    <n v="7033"/>
    <s v="P027"/>
    <d v="2024-12-25T00:00:00"/>
    <n v="8"/>
    <n v="85"/>
    <n v="7.0169119754294088E-2"/>
    <s v="Appliance AA"/>
    <s v="Home Appliances"/>
    <s v="S007"/>
    <n v="42.5"/>
    <s v="HealthTech Supplies"/>
    <s v="Peter Clark"/>
    <s v="peter@healthtech.com"/>
    <x v="9"/>
    <x v="8"/>
    <n v="680"/>
    <n v="632.28499856708004"/>
  </r>
  <r>
    <s v="C107"/>
    <s v="Jack Hall"/>
    <n v="68"/>
    <s v="F"/>
    <s v="Midwest"/>
    <n v="7034"/>
    <s v="P020"/>
    <d v="2024-12-25T00:00:00"/>
    <n v="2"/>
    <n v="17"/>
    <n v="3.0403487549194731E-2"/>
    <s v="Accessory T"/>
    <s v="Accessories"/>
    <s v="S010"/>
    <n v="8.5"/>
    <s v="Sports Tech Gear"/>
    <s v="Michael Harris"/>
    <s v="michael@sportstechgear.com"/>
    <x v="7"/>
    <x v="6"/>
    <n v="34"/>
    <n v="32.966281423327381"/>
  </r>
  <r>
    <s v="C036"/>
    <s v="Uma Brown"/>
    <n v="39"/>
    <s v="M"/>
    <s v="North"/>
    <n v="7035"/>
    <s v="P004"/>
    <d v="2024-12-26T00:00:00"/>
    <n v="10"/>
    <n v="10"/>
    <n v="1.0775278562663049E-2"/>
    <s v="Accessory D"/>
    <s v="Accessories"/>
    <s v="S004"/>
    <n v="5"/>
    <s v="Smart Home Essentials"/>
    <s v="Sarah Davis"/>
    <s v="sarah@smarthomeessentials.com"/>
    <x v="3"/>
    <x v="2"/>
    <n v="100"/>
    <n v="98.9224721437337"/>
  </r>
  <r>
    <s v="C090"/>
    <s v="Carol Brown"/>
    <n v="41"/>
    <s v="M"/>
    <s v="North"/>
    <n v="7036"/>
    <s v="P040"/>
    <d v="2024-12-26T00:00:00"/>
    <n v="3"/>
    <n v="13"/>
    <n v="2.2068862810379952E-2"/>
    <s v="Accessory AN"/>
    <s v="Accessories"/>
    <s v="S010"/>
    <n v="6.5"/>
    <s v="Sports Tech Gear"/>
    <s v="Michael Harris"/>
    <s v="michael@sportstechgear.com"/>
    <x v="7"/>
    <x v="6"/>
    <n v="39"/>
    <n v="38.139314350395182"/>
  </r>
  <r>
    <s v="C009"/>
    <s v="Tina Brown"/>
    <n v="40"/>
    <s v="M"/>
    <s v="East Coast"/>
    <n v="7037"/>
    <s v="P036"/>
    <d v="2024-12-26T00:00:00"/>
    <n v="10"/>
    <n v="26.5"/>
    <n v="2.4186011793299725E-2"/>
    <s v="Item AJ"/>
    <s v="Office Supplies"/>
    <s v="S006"/>
    <n v="13.25"/>
    <s v="Eco Electronics"/>
    <s v="Linda Parker"/>
    <s v="linda@ecoelectronics.com"/>
    <x v="6"/>
    <x v="5"/>
    <n v="265"/>
    <n v="258.59070687477555"/>
  </r>
  <r>
    <s v="C023"/>
    <s v="Uma Hall"/>
    <n v="65"/>
    <s v="M"/>
    <s v="North"/>
    <n v="7038"/>
    <s v="P018"/>
    <d v="2024-12-26T00:00:00"/>
    <n v="3"/>
    <n v="43"/>
    <n v="7.5297426304026471E-2"/>
    <s v="Widget R"/>
    <s v="Electronics"/>
    <s v="S008"/>
    <n v="21.5"/>
    <s v="Auto Electronics Pro"/>
    <s v="Daniel Evans"/>
    <s v="daniel@autoelectronics.com"/>
    <x v="5"/>
    <x v="4"/>
    <n v="129"/>
    <n v="119.28663200678059"/>
  </r>
  <r>
    <s v="C100"/>
    <s v="Paul Wright"/>
    <n v="68"/>
    <s v="M"/>
    <s v="East Coast"/>
    <n v="7039"/>
    <s v="P050"/>
    <d v="2024-12-26T00:00:00"/>
    <n v="2"/>
    <n v="17.5"/>
    <n v="7.1226709769202871E-3"/>
    <s v="Accessory AX"/>
    <s v="Accessories"/>
    <s v="S010"/>
    <n v="8.75"/>
    <s v="Sports Tech Gear"/>
    <s v="Michael Harris"/>
    <s v="michael@sportstechgear.com"/>
    <x v="7"/>
    <x v="6"/>
    <n v="35"/>
    <n v="34.750706515807792"/>
  </r>
  <r>
    <s v="C016"/>
    <s v="Uma Jones"/>
    <n v="66"/>
    <s v="F"/>
    <s v="East Coast"/>
    <n v="7040"/>
    <s v="P037"/>
    <d v="2024-12-26T00:00:00"/>
    <n v="8"/>
    <n v="88"/>
    <n v="3.8781446502951268E-2"/>
    <s v="Appliance AK"/>
    <s v="Home Appliances"/>
    <s v="S007"/>
    <n v="44"/>
    <s v="HealthTech Supplies"/>
    <s v="Peter Clark"/>
    <s v="peter@healthtech.com"/>
    <x v="9"/>
    <x v="8"/>
    <n v="704"/>
    <n v="676.69786166192227"/>
  </r>
  <r>
    <s v="C141"/>
    <s v="Mia Smith"/>
    <n v="43"/>
    <s v="F"/>
    <s v="Midwest"/>
    <n v="7041"/>
    <s v="P043"/>
    <d v="2024-12-26T00:00:00"/>
    <n v="9"/>
    <n v="28"/>
    <n v="5.022433826743037E-2"/>
    <s v="Tool AQ"/>
    <s v="Hardware"/>
    <s v="S003"/>
    <n v="14"/>
    <s v="Circuit Solutions"/>
    <s v="Mark Johnson"/>
    <s v="mark@circuitsolutions.com"/>
    <x v="2"/>
    <x v="1"/>
    <n v="252"/>
    <n v="239.34346675660754"/>
  </r>
  <r>
    <s v="C141"/>
    <s v="Mia Smith"/>
    <n v="43"/>
    <s v="F"/>
    <s v="Midwest"/>
    <n v="7042"/>
    <s v="P013"/>
    <d v="2024-12-26T00:00:00"/>
    <n v="4"/>
    <n v="23"/>
    <n v="3.4929060754529395E-4"/>
    <s v="Tool M"/>
    <s v="Hardware"/>
    <s v="S003"/>
    <n v="11.5"/>
    <s v="Circuit Solutions"/>
    <s v="Mark Johnson"/>
    <s v="mark@circuitsolutions.com"/>
    <x v="2"/>
    <x v="1"/>
    <n v="92"/>
    <n v="91.967865264105839"/>
  </r>
  <r>
    <s v="C046"/>
    <s v="Mia Jones"/>
    <n v="56"/>
    <s v="M"/>
    <s v="East Coast"/>
    <n v="7043"/>
    <s v="P034"/>
    <d v="2024-12-26T00:00:00"/>
    <n v="3"/>
    <n v="9.5"/>
    <n v="3.1547124025206867E-2"/>
    <s v="Accessory AH"/>
    <s v="Accessories"/>
    <s v="S004"/>
    <n v="4.75"/>
    <s v="Smart Home Essentials"/>
    <s v="Sarah Davis"/>
    <s v="sarah@smarthomeessentials.com"/>
    <x v="3"/>
    <x v="2"/>
    <n v="28.5"/>
    <n v="27.600906965281606"/>
  </r>
  <r>
    <s v="C034"/>
    <s v="Alice King"/>
    <n v="23"/>
    <s v="F"/>
    <s v="East Coast"/>
    <n v="7044"/>
    <s v="P023"/>
    <d v="2024-12-26T00:00:00"/>
    <n v="5"/>
    <n v="24"/>
    <n v="7.5186145805297061E-2"/>
    <s v="Tool W"/>
    <s v="Hardware"/>
    <s v="S003"/>
    <n v="12"/>
    <s v="Circuit Solutions"/>
    <s v="Mark Johnson"/>
    <s v="mark@circuitsolutions.com"/>
    <x v="2"/>
    <x v="1"/>
    <n v="120"/>
    <n v="110.97766250336436"/>
  </r>
  <r>
    <s v="C008"/>
    <s v="Mia Allen"/>
    <n v="61"/>
    <s v="M"/>
    <s v="East Coast"/>
    <n v="7045"/>
    <s v="P020"/>
    <d v="2024-12-26T00:00:00"/>
    <n v="10"/>
    <n v="17"/>
    <n v="6.3252765900367589E-2"/>
    <s v="Accessory T"/>
    <s v="Accessories"/>
    <s v="S010"/>
    <n v="8.5"/>
    <s v="Sports Tech Gear"/>
    <s v="Michael Harris"/>
    <s v="michael@sportstechgear.com"/>
    <x v="7"/>
    <x v="6"/>
    <n v="170"/>
    <n v="159.24702979693751"/>
  </r>
  <r>
    <s v="C092"/>
    <s v="Xander Walker"/>
    <n v="54"/>
    <s v="F"/>
    <s v="North"/>
    <n v="7046"/>
    <s v="P052"/>
    <d v="2024-12-26T00:00:00"/>
    <n v="10"/>
    <n v="47.5"/>
    <n v="9.9454255448890083E-2"/>
    <s v="Gadget AZ"/>
    <s v="Home Appliances"/>
    <s v="S002"/>
    <n v="23.75"/>
    <s v="Tech Gear Co."/>
    <s v="John Taylor"/>
    <s v="john@techgear.com"/>
    <x v="1"/>
    <x v="1"/>
    <n v="475"/>
    <n v="427.75922866177723"/>
  </r>
  <r>
    <s v="C140"/>
    <s v="Wendy Hall"/>
    <n v="28"/>
    <s v="F"/>
    <s v="East Coast"/>
    <n v="7047"/>
    <s v="P051"/>
    <d v="2024-12-26T00:00:00"/>
    <n v="10"/>
    <n v="31.5"/>
    <n v="1.8001655393778072E-3"/>
    <s v="Widget AY"/>
    <s v="Electronics"/>
    <s v="S001"/>
    <n v="15.75"/>
    <s v="Gadget World"/>
    <s v="Emily Rose"/>
    <s v="emily@gadgetworld.com"/>
    <x v="0"/>
    <x v="0"/>
    <n v="315"/>
    <n v="314.43294785509602"/>
  </r>
  <r>
    <s v="C054"/>
    <s v="Alice Allen"/>
    <n v="62"/>
    <s v="F"/>
    <s v="Midwest"/>
    <n v="7048"/>
    <s v="P023"/>
    <d v="2024-12-26T00:00:00"/>
    <n v="9"/>
    <n v="24"/>
    <n v="8.3123788942502164E-2"/>
    <s v="Tool W"/>
    <s v="Hardware"/>
    <s v="S003"/>
    <n v="12"/>
    <s v="Circuit Solutions"/>
    <s v="Mark Johnson"/>
    <s v="mark@circuitsolutions.com"/>
    <x v="2"/>
    <x v="1"/>
    <n v="216"/>
    <n v="198.04526158841952"/>
  </r>
  <r>
    <s v="C070"/>
    <s v="Nina Lee"/>
    <n v="33"/>
    <s v="F"/>
    <s v="Midwest"/>
    <n v="7049"/>
    <s v="P034"/>
    <d v="2024-12-26T00:00:00"/>
    <n v="7"/>
    <n v="9.5"/>
    <n v="3.6646226790530513E-2"/>
    <s v="Accessory AH"/>
    <s v="Accessories"/>
    <s v="S004"/>
    <n v="4.75"/>
    <s v="Smart Home Essentials"/>
    <s v="Sarah Davis"/>
    <s v="sarah@smarthomeessentials.com"/>
    <x v="3"/>
    <x v="2"/>
    <n v="66.5"/>
    <n v="64.063025918429716"/>
  </r>
  <r>
    <s v="C086"/>
    <s v="Emily King"/>
    <n v="31"/>
    <s v="F"/>
    <s v="Midwest"/>
    <n v="7050"/>
    <s v="P046"/>
    <d v="2024-12-26T00:00:00"/>
    <n v="6"/>
    <n v="25.5"/>
    <n v="9.9403943758318208E-2"/>
    <s v="Item AT"/>
    <s v="Office Supplies"/>
    <s v="S006"/>
    <n v="12.75"/>
    <s v="Eco Electronics"/>
    <s v="Linda Parker"/>
    <s v="linda@ecoelectronics.com"/>
    <x v="6"/>
    <x v="5"/>
    <n v="153"/>
    <n v="137.7911966049773"/>
  </r>
  <r>
    <s v="C132"/>
    <s v="Paul Wright"/>
    <n v="66"/>
    <s v="M"/>
    <s v="North"/>
    <n v="7051"/>
    <s v="P027"/>
    <d v="2024-12-26T00:00:00"/>
    <n v="8"/>
    <n v="85"/>
    <n v="8.6909263466235023E-2"/>
    <s v="Appliance AA"/>
    <s v="Home Appliances"/>
    <s v="S007"/>
    <n v="42.5"/>
    <s v="HealthTech Supplies"/>
    <s v="Peter Clark"/>
    <s v="peter@healthtech.com"/>
    <x v="9"/>
    <x v="8"/>
    <n v="680"/>
    <n v="620.90170084296017"/>
  </r>
  <r>
    <s v="C094"/>
    <s v="Dan Lee"/>
    <n v="18"/>
    <s v="F"/>
    <s v="West Coast"/>
    <n v="7052"/>
    <s v="P047"/>
    <d v="2024-12-26T00:00:00"/>
    <n v="6"/>
    <n v="82.5"/>
    <n v="8.6723084618960888E-2"/>
    <s v="Appliance AU"/>
    <s v="Home Appliances"/>
    <s v="S007"/>
    <n v="41.25"/>
    <s v="HealthTech Supplies"/>
    <s v="Peter Clark"/>
    <s v="peter@healthtech.com"/>
    <x v="9"/>
    <x v="8"/>
    <n v="495"/>
    <n v="452.07207311361435"/>
  </r>
  <r>
    <s v="C089"/>
    <s v="Tina Clark"/>
    <n v="43"/>
    <s v="F"/>
    <s v="North"/>
    <n v="7053"/>
    <s v="P033"/>
    <d v="2024-12-26T00:00:00"/>
    <n v="7"/>
    <n v="21"/>
    <n v="8.7605467627130354E-2"/>
    <s v="Tool AG"/>
    <s v="Hardware"/>
    <s v="S003"/>
    <n v="10.5"/>
    <s v="Circuit Solutions"/>
    <s v="Mark Johnson"/>
    <s v="mark@circuitsolutions.com"/>
    <x v="2"/>
    <x v="1"/>
    <n v="147"/>
    <n v="134.12199625881183"/>
  </r>
  <r>
    <s v="C012"/>
    <s v="Frank Young"/>
    <n v="23"/>
    <s v="F"/>
    <s v="South"/>
    <n v="7054"/>
    <s v="P048"/>
    <d v="2024-12-26T00:00:00"/>
    <n v="4"/>
    <n v="44.5"/>
    <n v="4.4962833827781705E-2"/>
    <s v="Widget AV"/>
    <s v="Electronics"/>
    <s v="S008"/>
    <n v="22.25"/>
    <s v="Auto Electronics Pro"/>
    <s v="Daniel Evans"/>
    <s v="daniel@autoelectronics.com"/>
    <x v="5"/>
    <x v="4"/>
    <n v="178"/>
    <n v="169.99661557865485"/>
  </r>
  <r>
    <s v="C136"/>
    <s v="Henry Mitchell"/>
    <n v="54"/>
    <s v="M"/>
    <s v="Midwest"/>
    <n v="7055"/>
    <s v="P053"/>
    <d v="2024-12-27T00:00:00"/>
    <n v="2"/>
    <n v="22.5"/>
    <n v="9.2567615230789435E-2"/>
    <s v="Tool BA"/>
    <s v="Hardware"/>
    <s v="S003"/>
    <n v="11.25"/>
    <s v="Circuit Solutions"/>
    <s v="Mark Johnson"/>
    <s v="mark@circuitsolutions.com"/>
    <x v="2"/>
    <x v="1"/>
    <n v="45"/>
    <n v="40.834457314614475"/>
  </r>
  <r>
    <s v="C020"/>
    <s v="Zoe Adams"/>
    <n v="19"/>
    <s v="F"/>
    <s v="Midwest"/>
    <n v="7056"/>
    <s v="P007"/>
    <d v="2024-12-27T00:00:00"/>
    <n v="5"/>
    <n v="90"/>
    <n v="5.68365974090305E-2"/>
    <s v="Appliance G"/>
    <s v="Home Appliances"/>
    <s v="S007"/>
    <n v="45"/>
    <s v="HealthTech Supplies"/>
    <s v="Peter Clark"/>
    <s v="peter@healthtech.com"/>
    <x v="9"/>
    <x v="8"/>
    <n v="450"/>
    <n v="424.42353116593625"/>
  </r>
  <r>
    <s v="C081"/>
    <s v="Jack Young"/>
    <n v="59"/>
    <s v="M"/>
    <s v="South"/>
    <n v="7057"/>
    <s v="P016"/>
    <d v="2024-12-27T00:00:00"/>
    <n v="5"/>
    <n v="26"/>
    <n v="6.5004285710390745E-3"/>
    <s v="Item P"/>
    <s v="Office Supplies"/>
    <s v="S006"/>
    <n v="13"/>
    <s v="Eco Electronics"/>
    <s v="Linda Parker"/>
    <s v="linda@ecoelectronics.com"/>
    <x v="6"/>
    <x v="5"/>
    <n v="130"/>
    <n v="129.15494428576491"/>
  </r>
  <r>
    <s v="C106"/>
    <s v="Emily Green"/>
    <n v="61"/>
    <s v="M"/>
    <s v="North"/>
    <n v="7058"/>
    <s v="P045"/>
    <d v="2024-12-27T00:00:00"/>
    <n v="2"/>
    <n v="59.5"/>
    <n v="2.1639694198520021E-2"/>
    <s v="Device AS"/>
    <s v="Electronics"/>
    <s v="S005"/>
    <n v="29.75"/>
    <s v="Office Tech Depot"/>
    <s v="Kevin Lee"/>
    <s v="kevin@officetechdepot.com"/>
    <x v="4"/>
    <x v="3"/>
    <n v="119"/>
    <n v="116.42487639037611"/>
  </r>
  <r>
    <s v="C096"/>
    <s v="Quinn Hall"/>
    <n v="59"/>
    <s v="F"/>
    <s v="South"/>
    <n v="7059"/>
    <s v="P023"/>
    <d v="2024-12-27T00:00:00"/>
    <n v="2"/>
    <n v="24"/>
    <n v="5.4417099351079579E-2"/>
    <s v="Tool W"/>
    <s v="Hardware"/>
    <s v="S003"/>
    <n v="12"/>
    <s v="Circuit Solutions"/>
    <s v="Mark Johnson"/>
    <s v="mark@circuitsolutions.com"/>
    <x v="2"/>
    <x v="1"/>
    <n v="48"/>
    <n v="45.387979231148179"/>
  </r>
  <r>
    <s v="C112"/>
    <s v="Frank White"/>
    <n v="52"/>
    <s v="F"/>
    <s v="East Coast"/>
    <n v="7060"/>
    <s v="P013"/>
    <d v="2024-12-27T00:00:00"/>
    <n v="8"/>
    <n v="23"/>
    <n v="8.8223589186051304E-2"/>
    <s v="Tool M"/>
    <s v="Hardware"/>
    <s v="S003"/>
    <n v="11.5"/>
    <s v="Circuit Solutions"/>
    <s v="Mark Johnson"/>
    <s v="mark@circuitsolutions.com"/>
    <x v="2"/>
    <x v="1"/>
    <n v="184"/>
    <n v="167.76685958976657"/>
  </r>
  <r>
    <s v="C057"/>
    <s v="Sam Hall"/>
    <n v="51"/>
    <s v="M"/>
    <s v="North"/>
    <n v="7061"/>
    <s v="P044"/>
    <d v="2024-12-27T00:00:00"/>
    <n v="10"/>
    <n v="10.5"/>
    <n v="7.9608381160013314E-2"/>
    <s v="Accessory AR"/>
    <s v="Accessories"/>
    <s v="S004"/>
    <n v="5.25"/>
    <s v="Smart Home Essentials"/>
    <s v="Sarah Davis"/>
    <s v="sarah@smarthomeessentials.com"/>
    <x v="3"/>
    <x v="2"/>
    <n v="105"/>
    <n v="96.641119978198603"/>
  </r>
  <r>
    <s v="C023"/>
    <s v="Uma Hall"/>
    <n v="65"/>
    <s v="M"/>
    <s v="North"/>
    <n v="7062"/>
    <s v="P019"/>
    <d v="2024-12-27T00:00:00"/>
    <n v="1"/>
    <n v="38"/>
    <n v="1.5103965045324675E-2"/>
    <s v="Tool S"/>
    <s v="Hardware"/>
    <s v="S009"/>
    <n v="19"/>
    <s v="Gourmet Gadgets"/>
    <s v="Alice Brown"/>
    <s v="alice@gourmetgadgets.com"/>
    <x v="8"/>
    <x v="7"/>
    <n v="38"/>
    <n v="37.426049328277664"/>
  </r>
  <r>
    <s v="C075"/>
    <s v="Frank Parker"/>
    <n v="50"/>
    <s v="M"/>
    <s v="East Coast"/>
    <n v="7063"/>
    <s v="P019"/>
    <d v="2024-12-27T00:00:00"/>
    <n v="9"/>
    <n v="38"/>
    <n v="7.0524422977624776E-2"/>
    <s v="Tool S"/>
    <s v="Hardware"/>
    <s v="S009"/>
    <n v="19"/>
    <s v="Gourmet Gadgets"/>
    <s v="Alice Brown"/>
    <s v="alice@gourmetgadgets.com"/>
    <x v="8"/>
    <x v="7"/>
    <n v="342"/>
    <n v="317.88064734165232"/>
  </r>
  <r>
    <s v="C080"/>
    <s v="Bob Allen"/>
    <n v="58"/>
    <s v="M"/>
    <s v="East Coast"/>
    <n v="7064"/>
    <s v="P038"/>
    <d v="2024-12-27T00:00:00"/>
    <n v="4"/>
    <n v="39"/>
    <n v="8.837283660513022E-2"/>
    <s v="Widget AL"/>
    <s v="Electronics"/>
    <s v="S008"/>
    <n v="19.5"/>
    <s v="Auto Electronics Pro"/>
    <s v="Daniel Evans"/>
    <s v="daniel@autoelectronics.com"/>
    <x v="5"/>
    <x v="4"/>
    <n v="156"/>
    <n v="142.21383748959968"/>
  </r>
  <r>
    <s v="C016"/>
    <s v="Uma Jones"/>
    <n v="66"/>
    <s v="F"/>
    <s v="East Coast"/>
    <n v="7065"/>
    <s v="P012"/>
    <d v="2024-12-27T00:00:00"/>
    <n v="3"/>
    <n v="44"/>
    <n v="4.1713226645037842E-2"/>
    <s v="Gadget L"/>
    <s v="Home Appliances"/>
    <s v="S002"/>
    <n v="22"/>
    <s v="Tech Gear Co."/>
    <s v="John Taylor"/>
    <s v="john@techgear.com"/>
    <x v="1"/>
    <x v="1"/>
    <n v="132"/>
    <n v="126.49385408285501"/>
  </r>
  <r>
    <s v="C058"/>
    <s v="Zoe Carter"/>
    <n v="51"/>
    <s v="M"/>
    <s v="West Coast"/>
    <n v="7066"/>
    <s v="P025"/>
    <d v="2024-12-27T00:00:00"/>
    <n v="1"/>
    <n v="65"/>
    <n v="9.7390943544875083E-2"/>
    <s v="Device Y"/>
    <s v="Electronics"/>
    <s v="S005"/>
    <n v="32.5"/>
    <s v="Office Tech Depot"/>
    <s v="Kevin Lee"/>
    <s v="kevin@officetechdepot.com"/>
    <x v="4"/>
    <x v="3"/>
    <n v="65"/>
    <n v="58.669588669583121"/>
  </r>
  <r>
    <s v="C034"/>
    <s v="Alice King"/>
    <n v="23"/>
    <s v="F"/>
    <s v="East Coast"/>
    <n v="7067"/>
    <s v="P005"/>
    <d v="2024-12-27T00:00:00"/>
    <n v="3"/>
    <n v="60"/>
    <n v="3.4802860944094685E-3"/>
    <s v="Device E"/>
    <s v="Electronics"/>
    <s v="S005"/>
    <n v="30"/>
    <s v="Office Tech Depot"/>
    <s v="Kevin Lee"/>
    <s v="kevin@officetechdepot.com"/>
    <x v="4"/>
    <x v="3"/>
    <n v="180"/>
    <n v="179.3735485030063"/>
  </r>
  <r>
    <s v="C068"/>
    <s v="Rachel Hill"/>
    <n v="51"/>
    <s v="M"/>
    <s v="South"/>
    <n v="7068"/>
    <s v="P045"/>
    <d v="2024-12-27T00:00:00"/>
    <n v="5"/>
    <n v="59.5"/>
    <n v="2.0272581119270862E-2"/>
    <s v="Device AS"/>
    <s v="Electronics"/>
    <s v="S005"/>
    <n v="29.75"/>
    <s v="Office Tech Depot"/>
    <s v="Kevin Lee"/>
    <s v="kevin@officetechdepot.com"/>
    <x v="4"/>
    <x v="3"/>
    <n v="297.5"/>
    <n v="291.4689071170169"/>
  </r>
  <r>
    <s v="C040"/>
    <s v="Frank White"/>
    <n v="53"/>
    <s v="M"/>
    <s v="South"/>
    <n v="7069"/>
    <s v="P044"/>
    <d v="2024-12-27T00:00:00"/>
    <n v="5"/>
    <n v="10.5"/>
    <n v="9.9363449481857241E-2"/>
    <s v="Accessory AR"/>
    <s v="Accessories"/>
    <s v="S004"/>
    <n v="5.25"/>
    <s v="Smart Home Essentials"/>
    <s v="Sarah Davis"/>
    <s v="sarah@smarthomeessentials.com"/>
    <x v="3"/>
    <x v="2"/>
    <n v="52.5"/>
    <n v="47.283418902202499"/>
  </r>
  <r>
    <s v="C069"/>
    <s v="Rachel Brown"/>
    <n v="44"/>
    <s v="F"/>
    <s v="West Coast"/>
    <n v="7070"/>
    <s v="P053"/>
    <d v="2024-12-27T00:00:00"/>
    <n v="8"/>
    <n v="22.5"/>
    <n v="3.9567164686782341E-4"/>
    <s v="Tool BA"/>
    <s v="Hardware"/>
    <s v="S003"/>
    <n v="11.25"/>
    <s v="Circuit Solutions"/>
    <s v="Mark Johnson"/>
    <s v="mark@circuitsolutions.com"/>
    <x v="2"/>
    <x v="1"/>
    <n v="180"/>
    <n v="179.92877910356378"/>
  </r>
  <r>
    <s v="C018"/>
    <s v="Emily Walker"/>
    <n v="68"/>
    <s v="F"/>
    <s v="East Coast"/>
    <n v="7071"/>
    <s v="P028"/>
    <d v="2024-12-27T00:00:00"/>
    <n v="2"/>
    <n v="46"/>
    <n v="2.10915414780267E-2"/>
    <s v="Widget AB"/>
    <s v="Electronics"/>
    <s v="S008"/>
    <n v="23"/>
    <s v="Auto Electronics Pro"/>
    <s v="Daniel Evans"/>
    <s v="daniel@autoelectronics.com"/>
    <x v="5"/>
    <x v="4"/>
    <n v="92"/>
    <n v="90.059578184021547"/>
  </r>
  <r>
    <s v="C029"/>
    <s v="Quinn Taylor"/>
    <n v="38"/>
    <s v="M"/>
    <s v="West Coast"/>
    <n v="7072"/>
    <s v="P002"/>
    <d v="2024-12-27T00:00:00"/>
    <n v="9"/>
    <n v="50"/>
    <n v="3.4523851618522443E-2"/>
    <s v="Gadget B"/>
    <s v="Home Appliances"/>
    <s v="S002"/>
    <n v="25"/>
    <s v="Tech Gear Co."/>
    <s v="John Taylor"/>
    <s v="john@techgear.com"/>
    <x v="1"/>
    <x v="1"/>
    <n v="450"/>
    <n v="434.46426677166488"/>
  </r>
  <r>
    <s v="C122"/>
    <s v="Mia Clark"/>
    <n v="40"/>
    <s v="M"/>
    <s v="Midwest"/>
    <n v="7073"/>
    <s v="P022"/>
    <d v="2024-12-27T00:00:00"/>
    <n v="10"/>
    <n v="54"/>
    <n v="6.5632018563301392E-2"/>
    <s v="Gadget V"/>
    <s v="Home Appliances"/>
    <s v="S002"/>
    <n v="27"/>
    <s v="Tech Gear Co."/>
    <s v="John Taylor"/>
    <s v="john@techgear.com"/>
    <x v="1"/>
    <x v="1"/>
    <n v="540"/>
    <n v="504.55870997581724"/>
  </r>
  <r>
    <s v="C134"/>
    <s v="Yara Hill"/>
    <n v="36"/>
    <s v="M"/>
    <s v="North"/>
    <n v="7074"/>
    <s v="P049"/>
    <d v="2024-12-28T00:00:00"/>
    <n v="1"/>
    <n v="39.5"/>
    <n v="4.1586147603436867E-2"/>
    <s v="Tool AW"/>
    <s v="Hardware"/>
    <s v="S009"/>
    <n v="19.75"/>
    <s v="Gourmet Gadgets"/>
    <s v="Alice Brown"/>
    <s v="alice@gourmetgadgets.com"/>
    <x v="8"/>
    <x v="7"/>
    <n v="39.5"/>
    <n v="37.857347169664244"/>
  </r>
  <r>
    <s v="C018"/>
    <s v="Emily Walker"/>
    <n v="68"/>
    <s v="F"/>
    <s v="East Coast"/>
    <n v="7075"/>
    <s v="P021"/>
    <d v="2024-12-28T00:00:00"/>
    <n v="9"/>
    <n v="34"/>
    <n v="4.2425797470303176E-3"/>
    <s v="Widget U"/>
    <s v="Electronics"/>
    <s v="S001"/>
    <n v="17"/>
    <s v="Gadget World"/>
    <s v="Emily Rose"/>
    <s v="emily@gadgetworld.com"/>
    <x v="0"/>
    <x v="0"/>
    <n v="306"/>
    <n v="304.70177059740871"/>
  </r>
  <r>
    <s v="C080"/>
    <s v="Bob Allen"/>
    <n v="58"/>
    <s v="M"/>
    <s v="East Coast"/>
    <n v="7076"/>
    <s v="P006"/>
    <d v="2024-12-28T00:00:00"/>
    <n v="9"/>
    <n v="25"/>
    <n v="6.0746979784653668E-2"/>
    <s v="Item F"/>
    <s v="Office Supplies"/>
    <s v="S006"/>
    <n v="12.5"/>
    <s v="Eco Electronics"/>
    <s v="Linda Parker"/>
    <s v="linda@ecoelectronics.com"/>
    <x v="6"/>
    <x v="5"/>
    <n v="225"/>
    <n v="211.33192954845293"/>
  </r>
  <r>
    <s v="C113"/>
    <s v="Paul Brown"/>
    <n v="64"/>
    <s v="F"/>
    <s v="South"/>
    <n v="7077"/>
    <s v="P033"/>
    <d v="2024-12-28T00:00:00"/>
    <n v="6"/>
    <n v="21"/>
    <n v="1.4191155826285896E-2"/>
    <s v="Tool AG"/>
    <s v="Hardware"/>
    <s v="S003"/>
    <n v="10.5"/>
    <s v="Circuit Solutions"/>
    <s v="Mark Johnson"/>
    <s v="mark@circuitsolutions.com"/>
    <x v="2"/>
    <x v="1"/>
    <n v="126"/>
    <n v="124.21191436588798"/>
  </r>
  <r>
    <s v="C111"/>
    <s v="Grace Walker"/>
    <n v="21"/>
    <s v="F"/>
    <s v="Midwest"/>
    <n v="7078"/>
    <s v="P002"/>
    <d v="2024-12-28T00:00:00"/>
    <n v="1"/>
    <n v="50"/>
    <n v="1.5455721679193436E-2"/>
    <s v="Gadget B"/>
    <s v="Home Appliances"/>
    <s v="S002"/>
    <n v="25"/>
    <s v="Tech Gear Co."/>
    <s v="John Taylor"/>
    <s v="john@techgear.com"/>
    <x v="1"/>
    <x v="1"/>
    <n v="50"/>
    <n v="49.227213916040327"/>
  </r>
  <r>
    <s v="C002"/>
    <s v="Xander Jones"/>
    <n v="66"/>
    <s v="F"/>
    <s v="Midwest"/>
    <n v="7079"/>
    <s v="P030"/>
    <d v="2024-12-28T00:00:00"/>
    <n v="6"/>
    <n v="18"/>
    <n v="3.4994285600086938E-2"/>
    <s v="Accessory AD"/>
    <s v="Accessories"/>
    <s v="S010"/>
    <n v="9"/>
    <s v="Sports Tech Gear"/>
    <s v="Michael Harris"/>
    <s v="michael@sportstechgear.com"/>
    <x v="7"/>
    <x v="6"/>
    <n v="108"/>
    <n v="104.22061715519061"/>
  </r>
  <r>
    <s v="C120"/>
    <s v="Leo Brown"/>
    <n v="70"/>
    <s v="F"/>
    <s v="West Coast"/>
    <n v="7080"/>
    <s v="P013"/>
    <d v="2024-12-28T00:00:00"/>
    <n v="7"/>
    <n v="23"/>
    <n v="8.2068924025830617E-2"/>
    <s v="Tool M"/>
    <s v="Hardware"/>
    <s v="S003"/>
    <n v="11.5"/>
    <s v="Circuit Solutions"/>
    <s v="Mark Johnson"/>
    <s v="mark@circuitsolutions.com"/>
    <x v="2"/>
    <x v="1"/>
    <n v="161"/>
    <n v="147.78690323184128"/>
  </r>
  <r>
    <s v="C116"/>
    <s v="Carol Baker"/>
    <n v="62"/>
    <s v="M"/>
    <s v="Midwest"/>
    <n v="7081"/>
    <s v="P019"/>
    <d v="2024-12-28T00:00:00"/>
    <n v="6"/>
    <n v="38"/>
    <n v="4.814335271313102E-2"/>
    <s v="Tool S"/>
    <s v="Hardware"/>
    <s v="S009"/>
    <n v="19"/>
    <s v="Gourmet Gadgets"/>
    <s v="Alice Brown"/>
    <s v="alice@gourmetgadgets.com"/>
    <x v="8"/>
    <x v="7"/>
    <n v="228"/>
    <n v="217.02331558140614"/>
  </r>
  <r>
    <s v="C116"/>
    <s v="Carol Baker"/>
    <n v="62"/>
    <s v="M"/>
    <s v="Midwest"/>
    <n v="7082"/>
    <s v="P006"/>
    <d v="2024-12-28T00:00:00"/>
    <n v="10"/>
    <n v="25"/>
    <n v="3.6988730945691155E-2"/>
    <s v="Item F"/>
    <s v="Office Supplies"/>
    <s v="S006"/>
    <n v="12.5"/>
    <s v="Eco Electronics"/>
    <s v="Linda Parker"/>
    <s v="linda@ecoelectronics.com"/>
    <x v="6"/>
    <x v="5"/>
    <n v="250"/>
    <n v="240.75281726357721"/>
  </r>
  <r>
    <s v="C085"/>
    <s v="Rachel Green"/>
    <n v="20"/>
    <s v="F"/>
    <s v="North"/>
    <n v="7083"/>
    <s v="P018"/>
    <d v="2024-12-28T00:00:00"/>
    <n v="6"/>
    <n v="43"/>
    <n v="4.7771907501802525E-2"/>
    <s v="Widget R"/>
    <s v="Electronics"/>
    <s v="S008"/>
    <n v="21.5"/>
    <s v="Auto Electronics Pro"/>
    <s v="Daniel Evans"/>
    <s v="daniel@autoelectronics.com"/>
    <x v="5"/>
    <x v="4"/>
    <n v="258"/>
    <n v="245.67484786453494"/>
  </r>
  <r>
    <s v="C045"/>
    <s v="Leo Green"/>
    <n v="52"/>
    <s v="F"/>
    <s v="Midwest"/>
    <n v="7084"/>
    <s v="P041"/>
    <d v="2024-12-28T00:00:00"/>
    <n v="3"/>
    <n v="33.5"/>
    <n v="3.7184627315085754E-2"/>
    <s v="Widget AO"/>
    <s v="Electronics"/>
    <s v="S001"/>
    <n v="16.75"/>
    <s v="Gadget World"/>
    <s v="Emily Rose"/>
    <s v="emily@gadgetworld.com"/>
    <x v="0"/>
    <x v="0"/>
    <n v="100.5"/>
    <n v="96.762944954833884"/>
  </r>
  <r>
    <s v="C106"/>
    <s v="Emily Green"/>
    <n v="61"/>
    <s v="M"/>
    <s v="North"/>
    <n v="7085"/>
    <s v="P013"/>
    <d v="2024-12-28T00:00:00"/>
    <n v="3"/>
    <n v="23"/>
    <n v="5.866409175869336E-2"/>
    <s v="Tool M"/>
    <s v="Hardware"/>
    <s v="S003"/>
    <n v="11.5"/>
    <s v="Circuit Solutions"/>
    <s v="Mark Johnson"/>
    <s v="mark@circuitsolutions.com"/>
    <x v="2"/>
    <x v="1"/>
    <n v="69"/>
    <n v="64.952177668650165"/>
  </r>
  <r>
    <s v="C054"/>
    <s v="Alice Allen"/>
    <n v="62"/>
    <s v="F"/>
    <s v="Midwest"/>
    <n v="7086"/>
    <s v="P010"/>
    <d v="2024-12-28T00:00:00"/>
    <n v="2"/>
    <n v="15"/>
    <n v="3.6075144097677682E-2"/>
    <s v="Accessory J"/>
    <s v="Accessories"/>
    <s v="S010"/>
    <n v="7.5"/>
    <s v="Sports Tech Gear"/>
    <s v="Michael Harris"/>
    <s v="michael@sportstechgear.com"/>
    <x v="7"/>
    <x v="6"/>
    <n v="30"/>
    <n v="28.917745677069668"/>
  </r>
  <r>
    <s v="C027"/>
    <s v="Sam Wright"/>
    <n v="68"/>
    <s v="M"/>
    <s v="South"/>
    <n v="7087"/>
    <s v="P002"/>
    <d v="2024-12-28T00:00:00"/>
    <n v="9"/>
    <n v="50"/>
    <n v="7.0427307040250325E-2"/>
    <s v="Gadget B"/>
    <s v="Home Appliances"/>
    <s v="S002"/>
    <n v="25"/>
    <s v="Tech Gear Co."/>
    <s v="John Taylor"/>
    <s v="john@techgear.com"/>
    <x v="1"/>
    <x v="1"/>
    <n v="450"/>
    <n v="418.30771183188733"/>
  </r>
  <r>
    <s v="C037"/>
    <s v="Dan White"/>
    <n v="21"/>
    <s v="F"/>
    <s v="Midwest"/>
    <n v="7088"/>
    <s v="P002"/>
    <d v="2024-12-28T00:00:00"/>
    <n v="5"/>
    <n v="50"/>
    <n v="8.2275533310383481E-2"/>
    <s v="Gadget B"/>
    <s v="Home Appliances"/>
    <s v="S002"/>
    <n v="25"/>
    <s v="Tech Gear Co."/>
    <s v="John Taylor"/>
    <s v="john@techgear.com"/>
    <x v="1"/>
    <x v="1"/>
    <n v="250"/>
    <n v="229.43111667240413"/>
  </r>
  <r>
    <s v="C119"/>
    <s v="Zoe Hill"/>
    <n v="41"/>
    <s v="F"/>
    <s v="Midwest"/>
    <n v="7089"/>
    <s v="P021"/>
    <d v="2024-12-29T00:00:00"/>
    <n v="2"/>
    <n v="34"/>
    <n v="8.3334580048719641E-3"/>
    <s v="Widget U"/>
    <s v="Electronics"/>
    <s v="S001"/>
    <n v="17"/>
    <s v="Gadget World"/>
    <s v="Emily Rose"/>
    <s v="emily@gadgetworld.com"/>
    <x v="0"/>
    <x v="0"/>
    <n v="68"/>
    <n v="67.433324855668701"/>
  </r>
  <r>
    <s v="C110"/>
    <s v="Zoe Young"/>
    <n v="55"/>
    <s v="M"/>
    <s v="West Coast"/>
    <n v="7090"/>
    <s v="P007"/>
    <d v="2024-12-29T00:00:00"/>
    <n v="1"/>
    <n v="90"/>
    <n v="2.7248792781386835E-2"/>
    <s v="Appliance G"/>
    <s v="Home Appliances"/>
    <s v="S007"/>
    <n v="45"/>
    <s v="HealthTech Supplies"/>
    <s v="Peter Clark"/>
    <s v="peter@healthtech.com"/>
    <x v="9"/>
    <x v="8"/>
    <n v="90"/>
    <n v="87.547608649675183"/>
  </r>
  <r>
    <s v="C149"/>
    <s v="Frank Carter"/>
    <n v="42"/>
    <s v="F"/>
    <s v="South"/>
    <n v="7091"/>
    <s v="P007"/>
    <d v="2024-12-29T00:00:00"/>
    <n v="2"/>
    <n v="90"/>
    <n v="2.5302978723945324E-2"/>
    <s v="Appliance G"/>
    <s v="Home Appliances"/>
    <s v="S007"/>
    <n v="45"/>
    <s v="HealthTech Supplies"/>
    <s v="Peter Clark"/>
    <s v="peter@healthtech.com"/>
    <x v="9"/>
    <x v="8"/>
    <n v="180"/>
    <n v="175.44546382968983"/>
  </r>
  <r>
    <s v="C121"/>
    <s v="Leo Carter"/>
    <n v="65"/>
    <s v="M"/>
    <s v="Midwest"/>
    <n v="7092"/>
    <s v="P016"/>
    <d v="2024-12-29T00:00:00"/>
    <n v="3"/>
    <n v="26"/>
    <n v="5.5703521627465225E-2"/>
    <s v="Item P"/>
    <s v="Office Supplies"/>
    <s v="S006"/>
    <n v="13"/>
    <s v="Eco Electronics"/>
    <s v="Linda Parker"/>
    <s v="linda@ecoelectronics.com"/>
    <x v="6"/>
    <x v="5"/>
    <n v="78"/>
    <n v="73.655125313057709"/>
  </r>
  <r>
    <s v="C095"/>
    <s v="Tina Taylor"/>
    <n v="52"/>
    <s v="F"/>
    <s v="South"/>
    <n v="7093"/>
    <s v="P010"/>
    <d v="2024-12-29T00:00:00"/>
    <n v="8"/>
    <n v="15"/>
    <n v="3.9038338735918637E-2"/>
    <s v="Accessory J"/>
    <s v="Accessories"/>
    <s v="S010"/>
    <n v="7.5"/>
    <s v="Sports Tech Gear"/>
    <s v="Michael Harris"/>
    <s v="michael@sportstechgear.com"/>
    <x v="7"/>
    <x v="6"/>
    <n v="120"/>
    <n v="115.31539935168976"/>
  </r>
  <r>
    <s v="C059"/>
    <s v="Yara Lee"/>
    <n v="36"/>
    <s v="M"/>
    <s v="North"/>
    <n v="7094"/>
    <s v="P029"/>
    <d v="2024-12-29T00:00:00"/>
    <n v="6"/>
    <n v="40"/>
    <n v="7.5944731343066493E-2"/>
    <s v="Tool AC"/>
    <s v="Hardware"/>
    <s v="S009"/>
    <n v="20"/>
    <s v="Gourmet Gadgets"/>
    <s v="Alice Brown"/>
    <s v="alice@gourmetgadgets.com"/>
    <x v="8"/>
    <x v="7"/>
    <n v="240"/>
    <n v="221.77326447766404"/>
  </r>
  <r>
    <s v="C049"/>
    <s v="Victor Brown"/>
    <n v="48"/>
    <s v="M"/>
    <s v="Midwest"/>
    <n v="7095"/>
    <s v="P041"/>
    <d v="2024-12-29T00:00:00"/>
    <n v="5"/>
    <n v="33.5"/>
    <n v="8.8551199471289629E-2"/>
    <s v="Widget AO"/>
    <s v="Electronics"/>
    <s v="S001"/>
    <n v="16.75"/>
    <s v="Gadget World"/>
    <s v="Emily Rose"/>
    <s v="emily@gadgetworld.com"/>
    <x v="0"/>
    <x v="0"/>
    <n v="167.5"/>
    <n v="152.66767408855898"/>
  </r>
  <r>
    <s v="C066"/>
    <s v="Sam Brown"/>
    <n v="32"/>
    <s v="M"/>
    <s v="South"/>
    <n v="7096"/>
    <s v="P022"/>
    <d v="2024-12-29T00:00:00"/>
    <n v="2"/>
    <n v="54"/>
    <n v="8.7149642191241064E-2"/>
    <s v="Gadget V"/>
    <s v="Home Appliances"/>
    <s v="S002"/>
    <n v="27"/>
    <s v="Tech Gear Co."/>
    <s v="John Taylor"/>
    <s v="john@techgear.com"/>
    <x v="1"/>
    <x v="1"/>
    <n v="108"/>
    <n v="98.587838643345961"/>
  </r>
  <r>
    <s v="C004"/>
    <s v="Paul Green"/>
    <n v="45"/>
    <s v="M"/>
    <s v="North"/>
    <n v="7097"/>
    <s v="P049"/>
    <d v="2024-12-29T00:00:00"/>
    <n v="6"/>
    <n v="39.5"/>
    <n v="3.2856579502346606E-2"/>
    <s v="Tool AW"/>
    <s v="Hardware"/>
    <s v="S009"/>
    <n v="19.75"/>
    <s v="Gourmet Gadgets"/>
    <s v="Alice Brown"/>
    <s v="alice@gourmetgadgets.com"/>
    <x v="8"/>
    <x v="7"/>
    <n v="237"/>
    <n v="229.21299065794386"/>
  </r>
  <r>
    <s v="C134"/>
    <s v="Yara Hill"/>
    <n v="36"/>
    <s v="M"/>
    <s v="North"/>
    <n v="7098"/>
    <s v="P008"/>
    <d v="2024-12-29T00:00:00"/>
    <n v="5"/>
    <n v="40"/>
    <n v="3.6865728781863231E-3"/>
    <s v="Widget H"/>
    <s v="Electronics"/>
    <s v="S008"/>
    <n v="20"/>
    <s v="Auto Electronics Pro"/>
    <s v="Daniel Evans"/>
    <s v="daniel@autoelectronics.com"/>
    <x v="5"/>
    <x v="4"/>
    <n v="200"/>
    <n v="199.26268542436273"/>
  </r>
  <r>
    <s v="C104"/>
    <s v="Bob Young"/>
    <n v="48"/>
    <s v="F"/>
    <s v="West Coast"/>
    <n v="7099"/>
    <s v="P052"/>
    <d v="2024-12-29T00:00:00"/>
    <n v="6"/>
    <n v="47.5"/>
    <n v="4.4655231272552866E-2"/>
    <s v="Gadget AZ"/>
    <s v="Home Appliances"/>
    <s v="S002"/>
    <n v="23.75"/>
    <s v="Tech Gear Co."/>
    <s v="John Taylor"/>
    <s v="john@techgear.com"/>
    <x v="1"/>
    <x v="1"/>
    <n v="285"/>
    <n v="272.27325908732246"/>
  </r>
  <r>
    <s v="C071"/>
    <s v="Paul Lee"/>
    <n v="19"/>
    <s v="F"/>
    <s v="West Coast"/>
    <n v="7100"/>
    <s v="P046"/>
    <d v="2024-12-29T00:00:00"/>
    <n v="3"/>
    <n v="25.5"/>
    <n v="5.5932983022531468E-2"/>
    <s v="Item AT"/>
    <s v="Office Supplies"/>
    <s v="S006"/>
    <n v="12.75"/>
    <s v="Eco Electronics"/>
    <s v="Linda Parker"/>
    <s v="linda@ecoelectronics.com"/>
    <x v="6"/>
    <x v="5"/>
    <n v="76.5"/>
    <n v="72.221126798776339"/>
  </r>
  <r>
    <s v="C037"/>
    <s v="Dan White"/>
    <n v="21"/>
    <s v="F"/>
    <s v="Midwest"/>
    <n v="7101"/>
    <s v="P052"/>
    <d v="2024-12-29T00:00:00"/>
    <n v="9"/>
    <n v="47.5"/>
    <n v="4.2608867427874481E-2"/>
    <s v="Gadget AZ"/>
    <s v="Home Appliances"/>
    <s v="S002"/>
    <n v="23.75"/>
    <s v="Tech Gear Co."/>
    <s v="John Taylor"/>
    <s v="john@techgear.com"/>
    <x v="1"/>
    <x v="1"/>
    <n v="427.5"/>
    <n v="409.28470917458367"/>
  </r>
  <r>
    <s v="C021"/>
    <s v="Grace Brown"/>
    <n v="51"/>
    <s v="F"/>
    <s v="South"/>
    <n v="7102"/>
    <s v="P045"/>
    <d v="2024-12-29T00:00:00"/>
    <n v="2"/>
    <n v="59.5"/>
    <n v="1.5418981253811027E-3"/>
    <s v="Device AS"/>
    <s v="Electronics"/>
    <s v="S005"/>
    <n v="29.75"/>
    <s v="Office Tech Depot"/>
    <s v="Kevin Lee"/>
    <s v="kevin@officetechdepot.com"/>
    <x v="4"/>
    <x v="3"/>
    <n v="119"/>
    <n v="118.81651412307964"/>
  </r>
  <r>
    <s v="C102"/>
    <s v="Isla Walker"/>
    <n v="38"/>
    <s v="F"/>
    <s v="South"/>
    <n v="7103"/>
    <s v="P012"/>
    <d v="2024-12-29T00:00:00"/>
    <n v="8"/>
    <n v="44"/>
    <n v="9.8449687406991948E-2"/>
    <s v="Gadget L"/>
    <s v="Home Appliances"/>
    <s v="S002"/>
    <n v="22"/>
    <s v="Tech Gear Co."/>
    <s v="John Taylor"/>
    <s v="john@techgear.com"/>
    <x v="1"/>
    <x v="1"/>
    <n v="352"/>
    <n v="317.34571003273885"/>
  </r>
  <r>
    <s v="C082"/>
    <s v="Quinn Lee"/>
    <n v="34"/>
    <s v="M"/>
    <s v="South"/>
    <n v="7104"/>
    <s v="P029"/>
    <d v="2024-12-29T00:00:00"/>
    <n v="2"/>
    <n v="40"/>
    <n v="4.8267851154896672E-2"/>
    <s v="Tool AC"/>
    <s v="Hardware"/>
    <s v="S009"/>
    <n v="20"/>
    <s v="Gourmet Gadgets"/>
    <s v="Alice Brown"/>
    <s v="alice@gourmetgadgets.com"/>
    <x v="8"/>
    <x v="7"/>
    <n v="80"/>
    <n v="76.138571907608267"/>
  </r>
  <r>
    <s v="C139"/>
    <s v="Nina Young"/>
    <n v="53"/>
    <s v="M"/>
    <s v="North"/>
    <n v="7105"/>
    <s v="P037"/>
    <d v="2024-12-29T00:00:00"/>
    <n v="2"/>
    <n v="88"/>
    <n v="2.9647999683674743E-2"/>
    <s v="Appliance AK"/>
    <s v="Home Appliances"/>
    <s v="S007"/>
    <n v="44"/>
    <s v="HealthTech Supplies"/>
    <s v="Peter Clark"/>
    <s v="peter@healthtech.com"/>
    <x v="9"/>
    <x v="8"/>
    <n v="176"/>
    <n v="170.78195205567326"/>
  </r>
  <r>
    <s v="C089"/>
    <s v="Tina Clark"/>
    <n v="43"/>
    <s v="F"/>
    <s v="North"/>
    <n v="7106"/>
    <s v="P026"/>
    <d v="2024-12-29T00:00:00"/>
    <n v="1"/>
    <n v="22"/>
    <n v="1.6809670702518219E-2"/>
    <s v="Item Z"/>
    <s v="Office Supplies"/>
    <s v="S006"/>
    <n v="11"/>
    <s v="Eco Electronics"/>
    <s v="Linda Parker"/>
    <s v="linda@ecoelectronics.com"/>
    <x v="6"/>
    <x v="5"/>
    <n v="22"/>
    <n v="21.630187244544601"/>
  </r>
  <r>
    <s v="C100"/>
    <s v="Paul Wright"/>
    <n v="68"/>
    <s v="M"/>
    <s v="East Coast"/>
    <n v="7107"/>
    <s v="P033"/>
    <d v="2024-12-29T00:00:00"/>
    <n v="1"/>
    <n v="21"/>
    <n v="8.924759646970459E-3"/>
    <s v="Tool AG"/>
    <s v="Hardware"/>
    <s v="S003"/>
    <n v="10.5"/>
    <s v="Circuit Solutions"/>
    <s v="Mark Johnson"/>
    <s v="mark@circuitsolutions.com"/>
    <x v="2"/>
    <x v="1"/>
    <n v="21"/>
    <n v="20.812580047413622"/>
  </r>
  <r>
    <s v="C050"/>
    <s v="Emily Lee"/>
    <n v="70"/>
    <s v="M"/>
    <s v="East Coast"/>
    <n v="7108"/>
    <s v="P024"/>
    <d v="2024-12-29T00:00:00"/>
    <n v="8"/>
    <n v="11"/>
    <n v="2.4856380837466042E-2"/>
    <s v="Accessory X"/>
    <s v="Accessories"/>
    <s v="S004"/>
    <n v="5.5"/>
    <s v="Smart Home Essentials"/>
    <s v="Sarah Davis"/>
    <s v="sarah@smarthomeessentials.com"/>
    <x v="3"/>
    <x v="2"/>
    <n v="88"/>
    <n v="85.812638486302987"/>
  </r>
  <r>
    <s v="C117"/>
    <s v="Isla Walker"/>
    <n v="44"/>
    <s v="M"/>
    <s v="South"/>
    <n v="7109"/>
    <s v="P042"/>
    <d v="2024-12-29T00:00:00"/>
    <n v="3"/>
    <n v="53"/>
    <n v="5.0049667343496175E-2"/>
    <s v="Gadget AP"/>
    <s v="Home Appliances"/>
    <s v="S002"/>
    <n v="26.5"/>
    <s v="Tech Gear Co."/>
    <s v="John Taylor"/>
    <s v="john@techgear.com"/>
    <x v="1"/>
    <x v="1"/>
    <n v="159"/>
    <n v="151.04210289238409"/>
  </r>
  <r>
    <s v="C123"/>
    <s v="Rachel Young"/>
    <n v="22"/>
    <s v="F"/>
    <s v="West Coast"/>
    <n v="7110"/>
    <s v="P013"/>
    <d v="2024-12-29T00:00:00"/>
    <n v="4"/>
    <n v="23"/>
    <n v="2.1970578715809298E-2"/>
    <s v="Tool M"/>
    <s v="Hardware"/>
    <s v="S003"/>
    <n v="11.5"/>
    <s v="Circuit Solutions"/>
    <s v="Mark Johnson"/>
    <s v="mark@circuitsolutions.com"/>
    <x v="2"/>
    <x v="1"/>
    <n v="92"/>
    <n v="89.978706758145549"/>
  </r>
  <r>
    <s v="C067"/>
    <s v="Rachel Hill"/>
    <n v="61"/>
    <s v="M"/>
    <s v="East Coast"/>
    <n v="7111"/>
    <s v="P025"/>
    <d v="2024-12-30T00:00:00"/>
    <n v="10"/>
    <n v="65"/>
    <n v="3.0710386111208333E-2"/>
    <s v="Device Y"/>
    <s v="Electronics"/>
    <s v="S005"/>
    <n v="32.5"/>
    <s v="Office Tech Depot"/>
    <s v="Kevin Lee"/>
    <s v="kevin@officetechdepot.com"/>
    <x v="4"/>
    <x v="3"/>
    <n v="650"/>
    <n v="630.03824902771453"/>
  </r>
  <r>
    <s v="C112"/>
    <s v="Frank White"/>
    <n v="52"/>
    <s v="F"/>
    <s v="East Coast"/>
    <n v="7112"/>
    <s v="P040"/>
    <d v="2024-12-30T00:00:00"/>
    <n v="7"/>
    <n v="13"/>
    <n v="2.7265461450938069E-2"/>
    <s v="Accessory AN"/>
    <s v="Accessories"/>
    <s v="S010"/>
    <n v="6.5"/>
    <s v="Sports Tech Gear"/>
    <s v="Michael Harris"/>
    <s v="michael@sportstechgear.com"/>
    <x v="7"/>
    <x v="6"/>
    <n v="91"/>
    <n v="88.518843007964634"/>
  </r>
  <r>
    <s v="C127"/>
    <s v="Nina White"/>
    <n v="67"/>
    <s v="F"/>
    <s v="Midwest"/>
    <n v="7113"/>
    <s v="P045"/>
    <d v="2024-12-30T00:00:00"/>
    <n v="3"/>
    <n v="59.5"/>
    <n v="4.3327335601894959E-2"/>
    <s v="Device AS"/>
    <s v="Electronics"/>
    <s v="S005"/>
    <n v="29.75"/>
    <s v="Office Tech Depot"/>
    <s v="Kevin Lee"/>
    <s v="kevin@officetechdepot.com"/>
    <x v="4"/>
    <x v="3"/>
    <n v="178.5"/>
    <n v="170.76607059506176"/>
  </r>
  <r>
    <s v="C112"/>
    <s v="Frank White"/>
    <n v="52"/>
    <s v="F"/>
    <s v="East Coast"/>
    <n v="7114"/>
    <s v="P025"/>
    <d v="2024-12-30T00:00:00"/>
    <n v="1"/>
    <n v="65"/>
    <n v="6.9439164417444826E-2"/>
    <s v="Device Y"/>
    <s v="Electronics"/>
    <s v="S005"/>
    <n v="32.5"/>
    <s v="Office Tech Depot"/>
    <s v="Kevin Lee"/>
    <s v="kevin@officetechdepot.com"/>
    <x v="4"/>
    <x v="3"/>
    <n v="65"/>
    <n v="60.486454312866087"/>
  </r>
  <r>
    <s v="C062"/>
    <s v="Henry Parker"/>
    <n v="68"/>
    <s v="M"/>
    <s v="West Coast"/>
    <n v="7115"/>
    <s v="P024"/>
    <d v="2024-12-30T00:00:00"/>
    <n v="5"/>
    <n v="11"/>
    <n v="2.0230401993385251E-2"/>
    <s v="Accessory X"/>
    <s v="Accessories"/>
    <s v="S004"/>
    <n v="5.5"/>
    <s v="Smart Home Essentials"/>
    <s v="Sarah Davis"/>
    <s v="sarah@smarthomeessentials.com"/>
    <x v="3"/>
    <x v="2"/>
    <n v="55"/>
    <n v="53.887327890363814"/>
  </r>
  <r>
    <s v="C137"/>
    <s v="Uma Young"/>
    <n v="19"/>
    <s v="M"/>
    <s v="East Coast"/>
    <n v="7116"/>
    <s v="P051"/>
    <d v="2024-12-30T00:00:00"/>
    <n v="6"/>
    <n v="31.5"/>
    <n v="8.093626483437999E-2"/>
    <s v="Widget AY"/>
    <s v="Electronics"/>
    <s v="S001"/>
    <n v="15.75"/>
    <s v="Gadget World"/>
    <s v="Emily Rose"/>
    <s v="emily@gadgetworld.com"/>
    <x v="0"/>
    <x v="0"/>
    <n v="189"/>
    <n v="173.70304594630218"/>
  </r>
  <r>
    <s v="C011"/>
    <s v="Frank Wright"/>
    <n v="55"/>
    <s v="M"/>
    <s v="North"/>
    <n v="7117"/>
    <s v="P035"/>
    <d v="2024-12-30T00:00:00"/>
    <n v="4"/>
    <n v="63"/>
    <n v="9.8711906320725518E-2"/>
    <s v="Device AI"/>
    <s v="Electronics"/>
    <s v="S005"/>
    <n v="31.5"/>
    <s v="Office Tech Depot"/>
    <s v="Kevin Lee"/>
    <s v="kevin@officetechdepot.com"/>
    <x v="4"/>
    <x v="3"/>
    <n v="252"/>
    <n v="227.12459960717717"/>
  </r>
  <r>
    <s v="C141"/>
    <s v="Mia Smith"/>
    <n v="43"/>
    <s v="F"/>
    <s v="Midwest"/>
    <n v="7118"/>
    <s v="P053"/>
    <d v="2024-12-30T00:00:00"/>
    <n v="1"/>
    <n v="22.5"/>
    <n v="4.555909583091014E-2"/>
    <s v="Tool BA"/>
    <s v="Hardware"/>
    <s v="S003"/>
    <n v="11.25"/>
    <s v="Circuit Solutions"/>
    <s v="Mark Johnson"/>
    <s v="mark@circuitsolutions.com"/>
    <x v="2"/>
    <x v="1"/>
    <n v="22.5"/>
    <n v="21.47492034380452"/>
  </r>
  <r>
    <s v="C008"/>
    <s v="Mia Allen"/>
    <n v="61"/>
    <s v="M"/>
    <s v="East Coast"/>
    <n v="7119"/>
    <s v="P038"/>
    <d v="2024-12-30T00:00:00"/>
    <n v="1"/>
    <n v="39"/>
    <n v="2.5246191982092659E-3"/>
    <s v="Widget AL"/>
    <s v="Electronics"/>
    <s v="S008"/>
    <n v="19.5"/>
    <s v="Auto Electronics Pro"/>
    <s v="Daniel Evans"/>
    <s v="daniel@autoelectronics.com"/>
    <x v="5"/>
    <x v="4"/>
    <n v="39"/>
    <n v="38.901539851269838"/>
  </r>
  <r>
    <s v="C076"/>
    <s v="Grace White"/>
    <n v="51"/>
    <s v="M"/>
    <s v="West Coast"/>
    <n v="7120"/>
    <s v="P047"/>
    <d v="2024-12-30T00:00:00"/>
    <n v="8"/>
    <n v="82.5"/>
    <n v="1.3279845432932659E-2"/>
    <s v="Appliance AU"/>
    <s v="Home Appliances"/>
    <s v="S007"/>
    <n v="41.25"/>
    <s v="HealthTech Supplies"/>
    <s v="Peter Clark"/>
    <s v="peter@healthtech.com"/>
    <x v="9"/>
    <x v="8"/>
    <n v="660"/>
    <n v="651.23530201426445"/>
  </r>
  <r>
    <s v="C019"/>
    <s v="Alice Hall"/>
    <n v="35"/>
    <s v="F"/>
    <s v="Midwest"/>
    <n v="7121"/>
    <s v="P026"/>
    <d v="2024-12-30T00:00:00"/>
    <n v="4"/>
    <n v="22"/>
    <n v="2.2112679740267351E-2"/>
    <s v="Item Z"/>
    <s v="Office Supplies"/>
    <s v="S006"/>
    <n v="11"/>
    <s v="Eco Electronics"/>
    <s v="Linda Parker"/>
    <s v="linda@ecoelectronics.com"/>
    <x v="6"/>
    <x v="5"/>
    <n v="88"/>
    <n v="86.054084182856471"/>
  </r>
  <r>
    <s v="C049"/>
    <s v="Victor Brown"/>
    <n v="48"/>
    <s v="M"/>
    <s v="Midwest"/>
    <n v="7122"/>
    <s v="P027"/>
    <d v="2024-12-30T00:00:00"/>
    <n v="4"/>
    <n v="85"/>
    <n v="7.3365690061285002E-2"/>
    <s v="Appliance AA"/>
    <s v="Home Appliances"/>
    <s v="S007"/>
    <n v="42.5"/>
    <s v="HealthTech Supplies"/>
    <s v="Peter Clark"/>
    <s v="peter@healthtech.com"/>
    <x v="9"/>
    <x v="8"/>
    <n v="340"/>
    <n v="315.05566537916309"/>
  </r>
  <r>
    <s v="C012"/>
    <s v="Frank Young"/>
    <n v="23"/>
    <s v="F"/>
    <s v="South"/>
    <n v="7123"/>
    <s v="P030"/>
    <d v="2024-12-30T00:00:00"/>
    <n v="3"/>
    <n v="18"/>
    <n v="9.5676878922601086E-2"/>
    <s v="Accessory AD"/>
    <s v="Accessories"/>
    <s v="S010"/>
    <n v="9"/>
    <s v="Sports Tech Gear"/>
    <s v="Michael Harris"/>
    <s v="michael@sportstechgear.com"/>
    <x v="7"/>
    <x v="6"/>
    <n v="54"/>
    <n v="48.833448538179539"/>
  </r>
  <r>
    <s v="C005"/>
    <s v="Quinn Adams"/>
    <n v="69"/>
    <s v="M"/>
    <s v="West Coast"/>
    <n v="7124"/>
    <s v="P034"/>
    <d v="2024-12-30T00:00:00"/>
    <n v="7"/>
    <n v="9.5"/>
    <n v="8.2006306474021129E-2"/>
    <s v="Accessory AH"/>
    <s v="Accessories"/>
    <s v="S004"/>
    <n v="4.75"/>
    <s v="Smart Home Essentials"/>
    <s v="Sarah Davis"/>
    <s v="sarah@smarthomeessentials.com"/>
    <x v="3"/>
    <x v="2"/>
    <n v="66.5"/>
    <n v="61.046580619477595"/>
  </r>
  <r>
    <s v="C126"/>
    <s v="Isla Walker"/>
    <n v="20"/>
    <s v="M"/>
    <s v="North"/>
    <n v="7125"/>
    <s v="P047"/>
    <d v="2024-12-30T00:00:00"/>
    <n v="3"/>
    <n v="82.5"/>
    <n v="3.5241908792682852E-2"/>
    <s v="Appliance AU"/>
    <s v="Home Appliances"/>
    <s v="S007"/>
    <n v="41.25"/>
    <s v="HealthTech Supplies"/>
    <s v="Peter Clark"/>
    <s v="peter@healthtech.com"/>
    <x v="9"/>
    <x v="8"/>
    <n v="247.5"/>
    <n v="238.777627573811"/>
  </r>
  <r>
    <s v="C109"/>
    <s v="Oscar Clark"/>
    <n v="62"/>
    <s v="F"/>
    <s v="South"/>
    <n v="7126"/>
    <s v="P014"/>
    <d v="2024-12-30T00:00:00"/>
    <n v="5"/>
    <n v="12"/>
    <n v="8.0982107389745026E-2"/>
    <s v="Accessory N"/>
    <s v="Accessories"/>
    <s v="S004"/>
    <n v="6"/>
    <s v="Smart Home Essentials"/>
    <s v="Sarah Davis"/>
    <s v="sarah@smarthomeessentials.com"/>
    <x v="3"/>
    <x v="2"/>
    <n v="60"/>
    <n v="55.141073556615297"/>
  </r>
  <r>
    <s v="C030"/>
    <s v="Leo Carter"/>
    <n v="54"/>
    <s v="M"/>
    <s v="East Coast"/>
    <n v="7127"/>
    <s v="P013"/>
    <d v="2024-12-30T00:00:00"/>
    <n v="4"/>
    <n v="23"/>
    <n v="8.217735098705237E-3"/>
    <s v="Tool M"/>
    <s v="Hardware"/>
    <s v="S003"/>
    <n v="11.5"/>
    <s v="Circuit Solutions"/>
    <s v="Mark Johnson"/>
    <s v="mark@circuitsolutions.com"/>
    <x v="2"/>
    <x v="1"/>
    <n v="92"/>
    <n v="91.24396837091912"/>
  </r>
  <r>
    <s v="C077"/>
    <s v="Frank Young"/>
    <n v="38"/>
    <s v="F"/>
    <s v="South"/>
    <n v="7128"/>
    <s v="P014"/>
    <d v="2024-12-31T00:00:00"/>
    <n v="3"/>
    <n v="12"/>
    <n v="4.0686834166298397E-2"/>
    <s v="Accessory N"/>
    <s v="Accessories"/>
    <s v="S004"/>
    <n v="6"/>
    <s v="Smart Home Essentials"/>
    <s v="Sarah Davis"/>
    <s v="sarah@smarthomeessentials.com"/>
    <x v="3"/>
    <x v="2"/>
    <n v="36"/>
    <n v="34.535273970013257"/>
  </r>
  <r>
    <s v="C038"/>
    <s v="Wendy Allen"/>
    <n v="63"/>
    <s v="F"/>
    <s v="South"/>
    <n v="7129"/>
    <s v="P028"/>
    <d v="2024-12-31T00:00:00"/>
    <n v="9"/>
    <n v="46"/>
    <n v="5.5606578556151476E-2"/>
    <s v="Widget AB"/>
    <s v="Electronics"/>
    <s v="S008"/>
    <n v="23"/>
    <s v="Auto Electronics Pro"/>
    <s v="Daniel Evans"/>
    <s v="daniel@autoelectronics.com"/>
    <x v="5"/>
    <x v="4"/>
    <n v="414"/>
    <n v="390.97887647775326"/>
  </r>
  <r>
    <s v="C047"/>
    <s v="Leo Young"/>
    <n v="53"/>
    <s v="M"/>
    <s v="South"/>
    <n v="7130"/>
    <s v="P033"/>
    <d v="2024-12-31T00:00:00"/>
    <n v="4"/>
    <n v="21"/>
    <n v="7.3644111609699137E-2"/>
    <s v="Tool AG"/>
    <s v="Hardware"/>
    <s v="S003"/>
    <n v="10.5"/>
    <s v="Circuit Solutions"/>
    <s v="Mark Johnson"/>
    <s v="mark@circuitsolutions.com"/>
    <x v="2"/>
    <x v="1"/>
    <n v="84"/>
    <n v="77.813894624785277"/>
  </r>
  <r>
    <s v="C130"/>
    <s v="Alice King"/>
    <n v="60"/>
    <s v="M"/>
    <s v="Midwest"/>
    <n v="7131"/>
    <s v="P009"/>
    <d v="2024-12-31T00:00:00"/>
    <n v="1"/>
    <n v="36"/>
    <n v="1.583717384065042E-2"/>
    <s v="Tool I"/>
    <s v="Hardware"/>
    <s v="S009"/>
    <n v="18"/>
    <s v="Gourmet Gadgets"/>
    <s v="Alice Brown"/>
    <s v="alice@gourmetgadgets.com"/>
    <x v="8"/>
    <x v="7"/>
    <n v="36"/>
    <n v="35.429861741736588"/>
  </r>
  <r>
    <s v="C035"/>
    <s v="Jack Hill"/>
    <n v="41"/>
    <s v="M"/>
    <s v="East Coast"/>
    <n v="7132"/>
    <s v="P017"/>
    <d v="2024-12-31T00:00:00"/>
    <n v="7"/>
    <n v="80"/>
    <n v="9.5424040103839342E-2"/>
    <s v="Appliance Q"/>
    <s v="Home Appliances"/>
    <s v="S007"/>
    <n v="40"/>
    <s v="HealthTech Supplies"/>
    <s v="Peter Clark"/>
    <s v="peter@healthtech.com"/>
    <x v="9"/>
    <x v="8"/>
    <n v="560"/>
    <n v="506.56253754184996"/>
  </r>
  <r>
    <s v="C036"/>
    <s v="Uma Brown"/>
    <n v="39"/>
    <s v="M"/>
    <s v="North"/>
    <n v="7133"/>
    <s v="P017"/>
    <d v="2024-12-31T00:00:00"/>
    <n v="3"/>
    <n v="80"/>
    <n v="4.4273446935775701E-2"/>
    <s v="Appliance Q"/>
    <s v="Home Appliances"/>
    <s v="S007"/>
    <n v="40"/>
    <s v="HealthTech Supplies"/>
    <s v="Peter Clark"/>
    <s v="peter@healthtech.com"/>
    <x v="9"/>
    <x v="8"/>
    <n v="240"/>
    <n v="229.37437273541383"/>
  </r>
  <r>
    <s v="C046"/>
    <s v="Mia Jones"/>
    <n v="56"/>
    <s v="M"/>
    <s v="East Coast"/>
    <n v="7134"/>
    <s v="P026"/>
    <d v="2024-12-31T00:00:00"/>
    <n v="1"/>
    <n v="22"/>
    <n v="4.8923854388178326E-2"/>
    <s v="Item Z"/>
    <s v="Office Supplies"/>
    <s v="S006"/>
    <n v="11"/>
    <s v="Eco Electronics"/>
    <s v="Linda Parker"/>
    <s v="linda@ecoelectronics.com"/>
    <x v="6"/>
    <x v="5"/>
    <n v="22"/>
    <n v="20.923675203460078"/>
  </r>
  <r>
    <s v="C002"/>
    <s v="Xander Jones"/>
    <n v="66"/>
    <s v="F"/>
    <s v="Midwest"/>
    <n v="7135"/>
    <s v="P039"/>
    <d v="2024-12-31T00:00:00"/>
    <n v="3"/>
    <n v="35"/>
    <n v="3.9573024808965213E-2"/>
    <s v="Tool AM"/>
    <s v="Hardware"/>
    <s v="S009"/>
    <n v="17.5"/>
    <s v="Gourmet Gadgets"/>
    <s v="Alice Brown"/>
    <s v="alice@gourmetgadgets.com"/>
    <x v="8"/>
    <x v="7"/>
    <n v="105"/>
    <n v="100.844832395058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647A39-9AB6-4268-BB28-E696E4A663B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9" firstHeaderRow="1" firstDataRow="1" firstDataCol="1"/>
  <pivotFields count="24">
    <pivotField showAll="0"/>
    <pivotField showAll="0"/>
    <pivotField showAll="0"/>
    <pivotField showAll="0">
      <items count="3">
        <item x="0"/>
        <item x="1"/>
        <item t="default"/>
      </items>
    </pivotField>
    <pivotField axis="axisRow" showAll="0">
      <items count="6">
        <item x="1"/>
        <item x="3"/>
        <item x="4"/>
        <item x="2"/>
        <item x="0"/>
        <item t="default"/>
      </items>
    </pivotField>
    <pivotField showAll="0"/>
    <pivotField showAll="0"/>
    <pivotField numFmtId="14" showAll="0">
      <items count="367">
        <item x="0"/>
        <item x="1"/>
        <item x="3"/>
        <item x="5"/>
        <item x="7"/>
        <item x="4"/>
        <item x="2"/>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showAll="0"/>
    <pivotField showAll="0"/>
    <pivotField showAll="0"/>
    <pivotField showAll="0">
      <items count="6">
        <item x="3"/>
        <item x="0"/>
        <item x="2"/>
        <item x="1"/>
        <item x="4"/>
        <item t="default"/>
      </items>
    </pivotField>
    <pivotField showAll="0"/>
    <pivotField showAll="0"/>
    <pivotField showAll="0"/>
    <pivotField showAll="0"/>
    <pivotField showAll="0"/>
    <pivotField showAll="0">
      <items count="11">
        <item x="4"/>
        <item x="3"/>
        <item x="7"/>
        <item x="5"/>
        <item x="1"/>
        <item x="9"/>
        <item x="0"/>
        <item x="6"/>
        <item x="2"/>
        <item x="8"/>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6">
    <i>
      <x/>
    </i>
    <i>
      <x v="1"/>
    </i>
    <i>
      <x v="2"/>
    </i>
    <i>
      <x v="3"/>
    </i>
    <i>
      <x v="4"/>
    </i>
    <i t="grand">
      <x/>
    </i>
  </rowItems>
  <colItems count="1">
    <i/>
  </colItems>
  <dataFields count="1">
    <dataField name="Sum of Quantity" fld="8" baseField="0" baseItem="0" numFmtId="3"/>
  </dataFields>
  <formats count="1">
    <format dxfId="1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5C2DD6-E925-4E96-8C8E-576715C9971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State">
  <location ref="A3:C13" firstHeaderRow="0" firstDataRow="1" firstDataCol="1"/>
  <pivotFields count="22">
    <pivotField showAll="0"/>
    <pivotField showAll="0"/>
    <pivotField showAll="0"/>
    <pivotField showAll="0"/>
    <pivotField showAll="0"/>
    <pivotField showAll="0"/>
    <pivotField showAll="0"/>
    <pivotField numFmtId="14" showAll="0"/>
    <pivotField dataField="1" showAll="0"/>
    <pivotField showAll="0"/>
    <pivotField showAll="0"/>
    <pivotField showAll="0"/>
    <pivotField showAll="0"/>
    <pivotField showAll="0"/>
    <pivotField showAll="0"/>
    <pivotField showAll="0"/>
    <pivotField showAll="0"/>
    <pivotField showAll="0"/>
    <pivotField axis="axisRow" showAll="0">
      <items count="11">
        <item x="4"/>
        <item x="3"/>
        <item x="7"/>
        <item x="5"/>
        <item x="1"/>
        <item x="9"/>
        <item x="0"/>
        <item x="6"/>
        <item x="2"/>
        <item x="8"/>
        <item t="default"/>
      </items>
    </pivotField>
    <pivotField axis="axisRow" showAll="0" sortType="descending">
      <items count="10">
        <item sd="0" x="1"/>
        <item sd="0" x="6"/>
        <item sd="0" x="8"/>
        <item sd="0" x="3"/>
        <item sd="0" x="4"/>
        <item sd="0" x="0"/>
        <item sd="0" x="5"/>
        <item sd="0" x="2"/>
        <item sd="0" x="7"/>
        <item t="default" sd="0"/>
      </items>
      <autoSortScope>
        <pivotArea dataOnly="0" outline="0" fieldPosition="0">
          <references count="1">
            <reference field="4294967294" count="1" selected="0">
              <x v="0"/>
            </reference>
          </references>
        </pivotArea>
      </autoSortScope>
    </pivotField>
    <pivotField showAll="0"/>
    <pivotField dataField="1" showAll="0"/>
  </pivotFields>
  <rowFields count="2">
    <field x="19"/>
    <field x="18"/>
  </rowFields>
  <rowItems count="10">
    <i>
      <x/>
    </i>
    <i>
      <x v="2"/>
    </i>
    <i>
      <x v="3"/>
    </i>
    <i>
      <x v="4"/>
    </i>
    <i>
      <x v="5"/>
    </i>
    <i>
      <x v="8"/>
    </i>
    <i>
      <x v="6"/>
    </i>
    <i>
      <x v="1"/>
    </i>
    <i>
      <x v="7"/>
    </i>
    <i t="grand">
      <x/>
    </i>
  </rowItems>
  <colFields count="1">
    <field x="-2"/>
  </colFields>
  <colItems count="2">
    <i>
      <x/>
    </i>
    <i i="1">
      <x v="1"/>
    </i>
  </colItems>
  <dataFields count="2">
    <dataField name="Sum of Final cost" fld="21" baseField="0" baseItem="0" numFmtId="164"/>
    <dataField name="Sum of Quantity" fld="8" baseField="0" baseItem="0"/>
  </dataFields>
  <formats count="2">
    <format dxfId="18">
      <pivotArea outline="0" collapsedLevelsAreSubtotals="1" fieldPosition="0"/>
    </format>
    <format dxfId="17">
      <pivotArea dataOnly="0" outline="0" fieldPosition="0">
        <references count="1">
          <reference field="4294967294" count="1">
            <x v="1"/>
          </reference>
        </references>
      </pivotArea>
    </format>
  </formats>
  <chartFormats count="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1"/>
          </reference>
          <reference field="19" count="1" selected="0">
            <x v="7"/>
          </reference>
        </references>
      </pivotArea>
    </chartFormat>
    <chartFormat chart="9" format="7">
      <pivotArea type="data" outline="0" fieldPosition="0">
        <references count="2">
          <reference field="4294967294" count="1" selected="0">
            <x v="1"/>
          </reference>
          <reference field="19" count="1" selected="0">
            <x v="6"/>
          </reference>
        </references>
      </pivotArea>
    </chartFormat>
    <chartFormat chart="9" format="8">
      <pivotArea type="data" outline="0" fieldPosition="0">
        <references count="2">
          <reference field="4294967294" count="1" selected="0">
            <x v="1"/>
          </reference>
          <reference field="19" count="1" selected="0">
            <x v="5"/>
          </reference>
        </references>
      </pivotArea>
    </chartFormat>
    <chartFormat chart="9" format="9">
      <pivotArea type="data" outline="0" fieldPosition="0">
        <references count="2">
          <reference field="4294967294" count="1" selected="0">
            <x v="1"/>
          </reference>
          <reference field="19" count="1" selected="0">
            <x v="4"/>
          </reference>
        </references>
      </pivotArea>
    </chartFormat>
    <chartFormat chart="9" format="10">
      <pivotArea type="data" outline="0" fieldPosition="0">
        <references count="2">
          <reference field="4294967294" count="1" selected="0">
            <x v="1"/>
          </reference>
          <reference field="19" count="1" selected="0">
            <x v="3"/>
          </reference>
        </references>
      </pivotArea>
    </chartFormat>
    <chartFormat chart="9" format="11">
      <pivotArea type="data" outline="0" fieldPosition="0">
        <references count="2">
          <reference field="4294967294" count="1" selected="0">
            <x v="1"/>
          </reference>
          <reference field="19" count="1" selected="0">
            <x v="2"/>
          </reference>
        </references>
      </pivotArea>
    </chartFormat>
    <chartFormat chart="9" format="12">
      <pivotArea type="data" outline="0" fieldPosition="0">
        <references count="2">
          <reference field="4294967294" count="1" selected="0">
            <x v="1"/>
          </reference>
          <reference field="19" count="1" selected="0">
            <x v="0"/>
          </reference>
        </references>
      </pivotArea>
    </chartFormat>
    <chartFormat chart="9" format="13">
      <pivotArea type="data" outline="0" fieldPosition="0">
        <references count="2">
          <reference field="4294967294" count="1" selected="0">
            <x v="0"/>
          </reference>
          <reference field="19" count="1" selected="0">
            <x v="0"/>
          </reference>
        </references>
      </pivotArea>
    </chartFormat>
    <chartFormat chart="9" format="14">
      <pivotArea type="data" outline="0" fieldPosition="0">
        <references count="2">
          <reference field="4294967294" count="1" selected="0">
            <x v="1"/>
          </reference>
          <reference field="19" count="1" selected="0">
            <x v="1"/>
          </reference>
        </references>
      </pivotArea>
    </chartFormat>
    <chartFormat chart="9" format="15">
      <pivotArea type="data" outline="0" fieldPosition="0">
        <references count="2">
          <reference field="4294967294" count="1" selected="0">
            <x v="0"/>
          </reference>
          <reference field="19" count="1" selected="0">
            <x v="1"/>
          </reference>
        </references>
      </pivotArea>
    </chartFormat>
    <chartFormat chart="9" format="16">
      <pivotArea type="data" outline="0" fieldPosition="0">
        <references count="2">
          <reference field="4294967294" count="1" selected="0">
            <x v="0"/>
          </reference>
          <reference field="19" count="1" selected="0">
            <x v="2"/>
          </reference>
        </references>
      </pivotArea>
    </chartFormat>
    <chartFormat chart="9" format="17">
      <pivotArea type="data" outline="0" fieldPosition="0">
        <references count="2">
          <reference field="4294967294" count="1" selected="0">
            <x v="0"/>
          </reference>
          <reference field="19" count="1" selected="0">
            <x v="3"/>
          </reference>
        </references>
      </pivotArea>
    </chartFormat>
    <chartFormat chart="9" format="18">
      <pivotArea type="data" outline="0" fieldPosition="0">
        <references count="2">
          <reference field="4294967294" count="1" selected="0">
            <x v="0"/>
          </reference>
          <reference field="19" count="1" selected="0">
            <x v="4"/>
          </reference>
        </references>
      </pivotArea>
    </chartFormat>
    <chartFormat chart="9" format="19">
      <pivotArea type="data" outline="0" fieldPosition="0">
        <references count="2">
          <reference field="4294967294" count="1" selected="0">
            <x v="0"/>
          </reference>
          <reference field="19" count="1" selected="0">
            <x v="8"/>
          </reference>
        </references>
      </pivotArea>
    </chartFormat>
    <chartFormat chart="9" format="20">
      <pivotArea type="data" outline="0" fieldPosition="0">
        <references count="2">
          <reference field="4294967294" count="1" selected="0">
            <x v="0"/>
          </reference>
          <reference field="19" count="1" selected="0">
            <x v="6"/>
          </reference>
        </references>
      </pivotArea>
    </chartFormat>
    <chartFormat chart="9" format="21">
      <pivotArea type="data" outline="0" fieldPosition="0">
        <references count="2">
          <reference field="4294967294" count="1" selected="0">
            <x v="0"/>
          </reference>
          <reference field="1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E24A8F-68D6-4F66-B11C-9A835245A9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40:E43" firstHeaderRow="1" firstDataRow="1" firstDataCol="1"/>
  <pivotFields count="22">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3">
    <i>
      <x/>
    </i>
    <i>
      <x v="1"/>
    </i>
    <i t="grand">
      <x/>
    </i>
  </rowItems>
  <colItems count="1">
    <i/>
  </colItems>
  <dataFields count="1">
    <dataField name="Sum of Final cost" fld="21" baseField="3" baseItem="0" numFmtId="3"/>
  </dataFields>
  <chartFormats count="6">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3" count="1" selected="0">
            <x v="1"/>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2">
          <reference field="4294967294" count="1" selected="0">
            <x v="0"/>
          </reference>
          <reference field="3" count="1" selected="0">
            <x v="0"/>
          </reference>
        </references>
      </pivotArea>
    </chartFormat>
    <chartFormat chart="3" format="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7136AA-4A00-439A-A10C-74A3B55B3CAC}"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5:Q18" firstHeaderRow="1" firstDataRow="1" firstDataCol="1"/>
  <pivotFields count="24">
    <pivotField showAll="0"/>
    <pivotField showAll="0"/>
    <pivotField showAll="0"/>
    <pivotField showAll="0">
      <items count="3">
        <item x="0"/>
        <item x="1"/>
        <item t="default"/>
      </items>
    </pivotField>
    <pivotField showAll="0">
      <items count="6">
        <item x="1"/>
        <item x="3"/>
        <item x="4"/>
        <item x="2"/>
        <item x="0"/>
        <item t="default"/>
      </items>
    </pivotField>
    <pivotField showAll="0"/>
    <pivotField showAll="0"/>
    <pivotField axis="axisRow" numFmtId="14" showAll="0">
      <items count="367">
        <item x="0"/>
        <item x="1"/>
        <item x="3"/>
        <item x="5"/>
        <item x="7"/>
        <item x="4"/>
        <item x="2"/>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showAll="0"/>
    <pivotField showAll="0"/>
    <pivotField showAll="0"/>
    <pivotField showAll="0">
      <items count="6">
        <item x="3"/>
        <item x="0"/>
        <item x="2"/>
        <item x="1"/>
        <item x="4"/>
        <item t="default"/>
      </items>
    </pivotField>
    <pivotField showAll="0"/>
    <pivotField showAll="0"/>
    <pivotField showAll="0"/>
    <pivotField showAll="0"/>
    <pivotField showAll="0"/>
    <pivotField showAll="0">
      <items count="11">
        <item x="4"/>
        <item x="3"/>
        <item x="7"/>
        <item x="5"/>
        <item x="1"/>
        <item x="9"/>
        <item x="0"/>
        <item x="6"/>
        <item x="2"/>
        <item x="8"/>
        <item t="default"/>
      </items>
    </pivotField>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3"/>
    <field x="22"/>
    <field x="7"/>
  </rowFields>
  <rowItems count="13">
    <i>
      <x v="1"/>
    </i>
    <i>
      <x v="2"/>
    </i>
    <i>
      <x v="3"/>
    </i>
    <i>
      <x v="4"/>
    </i>
    <i>
      <x v="5"/>
    </i>
    <i>
      <x v="6"/>
    </i>
    <i>
      <x v="7"/>
    </i>
    <i>
      <x v="8"/>
    </i>
    <i>
      <x v="9"/>
    </i>
    <i>
      <x v="10"/>
    </i>
    <i>
      <x v="11"/>
    </i>
    <i>
      <x v="12"/>
    </i>
    <i t="grand">
      <x/>
    </i>
  </rowItems>
  <colItems count="1">
    <i/>
  </colItems>
  <dataFields count="1">
    <dataField name="Sum of Quantity" fld="8" baseField="0" baseItem="0"/>
  </dataFields>
  <formats count="1">
    <format dxfId="1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BD2850-A186-46B8-8954-5A0A2706FA9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9:C30" firstHeaderRow="1" firstDataRow="1" firstDataCol="1"/>
  <pivotFields count="24">
    <pivotField showAll="0"/>
    <pivotField showAll="0"/>
    <pivotField showAll="0"/>
    <pivotField showAll="0">
      <items count="3">
        <item x="0"/>
        <item x="1"/>
        <item t="default"/>
      </items>
    </pivotField>
    <pivotField showAll="0">
      <items count="6">
        <item x="1"/>
        <item x="3"/>
        <item x="4"/>
        <item x="2"/>
        <item x="0"/>
        <item t="default"/>
      </items>
    </pivotField>
    <pivotField showAll="0"/>
    <pivotField axis="axisRow" showAll="0" measureFilter="1" sortType="ascending">
      <items count="54">
        <item x="0"/>
        <item x="1"/>
        <item x="3"/>
        <item x="5"/>
        <item x="6"/>
        <item x="8"/>
        <item x="42"/>
        <item x="38"/>
        <item x="11"/>
        <item x="12"/>
        <item x="50"/>
        <item x="14"/>
        <item x="39"/>
        <item x="15"/>
        <item x="17"/>
        <item x="18"/>
        <item x="37"/>
        <item x="7"/>
        <item x="21"/>
        <item x="10"/>
        <item x="9"/>
        <item x="2"/>
        <item x="47"/>
        <item x="34"/>
        <item x="43"/>
        <item x="25"/>
        <item x="41"/>
        <item x="46"/>
        <item x="26"/>
        <item x="45"/>
        <item x="48"/>
        <item x="22"/>
        <item x="52"/>
        <item x="23"/>
        <item x="31"/>
        <item x="19"/>
        <item x="44"/>
        <item x="29"/>
        <item x="24"/>
        <item x="51"/>
        <item x="16"/>
        <item x="33"/>
        <item x="28"/>
        <item x="30"/>
        <item x="32"/>
        <item x="27"/>
        <item x="49"/>
        <item x="35"/>
        <item x="36"/>
        <item x="13"/>
        <item x="20"/>
        <item x="40"/>
        <item x="4"/>
        <item t="default"/>
      </items>
      <autoSortScope>
        <pivotArea dataOnly="0" outline="0" fieldPosition="0">
          <references count="1">
            <reference field="4294967294" count="1" selected="0">
              <x v="0"/>
            </reference>
          </references>
        </pivotArea>
      </autoSortScope>
    </pivotField>
    <pivotField numFmtId="14" showAll="0">
      <items count="367">
        <item x="0"/>
        <item x="1"/>
        <item x="3"/>
        <item x="5"/>
        <item x="7"/>
        <item x="4"/>
        <item x="2"/>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showAll="0"/>
    <pivotField showAll="0"/>
    <pivotField showAll="0"/>
    <pivotField showAll="0">
      <items count="6">
        <item x="3"/>
        <item x="0"/>
        <item x="2"/>
        <item x="1"/>
        <item x="4"/>
        <item t="default"/>
      </items>
    </pivotField>
    <pivotField showAll="0"/>
    <pivotField showAll="0"/>
    <pivotField showAll="0"/>
    <pivotField showAll="0"/>
    <pivotField showAll="0"/>
    <pivotField showAll="0">
      <items count="11">
        <item x="4"/>
        <item x="3"/>
        <item x="7"/>
        <item x="5"/>
        <item x="1"/>
        <item x="9"/>
        <item x="0"/>
        <item x="6"/>
        <item x="2"/>
        <item x="8"/>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11">
    <i>
      <x v="32"/>
    </i>
    <i>
      <x v="27"/>
    </i>
    <i>
      <x/>
    </i>
    <i>
      <x v="13"/>
    </i>
    <i>
      <x v="19"/>
    </i>
    <i>
      <x v="5"/>
    </i>
    <i>
      <x v="52"/>
    </i>
    <i>
      <x v="14"/>
    </i>
    <i>
      <x v="25"/>
    </i>
    <i>
      <x v="37"/>
    </i>
    <i t="grand">
      <x/>
    </i>
  </rowItems>
  <colItems count="1">
    <i/>
  </colItems>
  <dataFields count="1">
    <dataField name="Count of Quantity" fld="8" subtotal="count" baseField="6" baseItem="0" numFmtId="3"/>
  </dataFields>
  <chartFormats count="4">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C40382-DE9B-46F7-9CDC-602CC8E6835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1:K18" firstHeaderRow="1" firstDataRow="2" firstDataCol="1"/>
  <pivotFields count="24">
    <pivotField showAll="0"/>
    <pivotField showAll="0"/>
    <pivotField showAll="0"/>
    <pivotField axis="axisCol" showAll="0">
      <items count="3">
        <item x="0"/>
        <item x="1"/>
        <item t="default"/>
      </items>
    </pivotField>
    <pivotField showAll="0">
      <items count="6">
        <item x="1"/>
        <item x="3"/>
        <item x="4"/>
        <item x="2"/>
        <item x="0"/>
        <item t="default"/>
      </items>
    </pivotField>
    <pivotField showAll="0"/>
    <pivotField showAll="0"/>
    <pivotField numFmtId="14" showAll="0">
      <items count="367">
        <item x="0"/>
        <item x="1"/>
        <item x="3"/>
        <item x="5"/>
        <item x="7"/>
        <item x="4"/>
        <item x="2"/>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pivotField showAll="0"/>
    <pivotField showAll="0"/>
    <pivotField showAll="0"/>
    <pivotField axis="axisRow" showAll="0">
      <items count="6">
        <item x="3"/>
        <item x="0"/>
        <item x="2"/>
        <item x="1"/>
        <item x="4"/>
        <item t="default"/>
      </items>
    </pivotField>
    <pivotField showAll="0"/>
    <pivotField showAll="0"/>
    <pivotField showAll="0"/>
    <pivotField showAll="0"/>
    <pivotField showAll="0"/>
    <pivotField showAll="0">
      <items count="11">
        <item x="4"/>
        <item x="3"/>
        <item x="7"/>
        <item x="5"/>
        <item x="1"/>
        <item x="9"/>
        <item x="0"/>
        <item x="6"/>
        <item x="2"/>
        <item x="8"/>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6">
    <i>
      <x/>
    </i>
    <i>
      <x v="1"/>
    </i>
    <i>
      <x v="2"/>
    </i>
    <i>
      <x v="3"/>
    </i>
    <i>
      <x v="4"/>
    </i>
    <i t="grand">
      <x/>
    </i>
  </rowItems>
  <colFields count="1">
    <field x="3"/>
  </colFields>
  <colItems count="3">
    <i>
      <x/>
    </i>
    <i>
      <x v="1"/>
    </i>
    <i t="grand">
      <x/>
    </i>
  </colItems>
  <dataFields count="1">
    <dataField name="Sum of Quantity" fld="8" baseField="0" baseItem="0" numFmtId="3"/>
  </dataFields>
  <formats count="1">
    <format dxfId="20">
      <pivotArea type="all" dataOnly="0" outline="0" fieldPosition="0"/>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0"/>
          </reference>
        </references>
      </pivotArea>
    </chartFormat>
    <chartFormat chart="2" format="3"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5" xr16:uid="{13787004-85CD-4DEF-95E7-DD3D26D801FB}" autoFormatId="16" applyNumberFormats="0" applyBorderFormats="0" applyFontFormats="0" applyPatternFormats="0" applyAlignmentFormats="0" applyWidthHeightFormats="0">
  <queryTableRefresh nextId="25" unboundColumnsRight="2">
    <queryTableFields count="22">
      <queryTableField id="1" name="Customer_ID" tableColumnId="1"/>
      <queryTableField id="2" name="Name" tableColumnId="2"/>
      <queryTableField id="3" name="Age" tableColumnId="3"/>
      <queryTableField id="4" name="Gender" tableColumnId="4"/>
      <queryTableField id="5" name="Region" tableColumnId="5"/>
      <queryTableField id="6" name="Sale_ID" tableColumnId="6"/>
      <queryTableField id="7" name="Product_ID" tableColumnId="7"/>
      <queryTableField id="8" name="Date" tableColumnId="8"/>
      <queryTableField id="9" name="Quantity" tableColumnId="9"/>
      <queryTableField id="10" name="Price" tableColumnId="10"/>
      <queryTableField id="11" name="Discount" tableColumnId="11"/>
      <queryTableField id="12" name="Product_Name" tableColumnId="12"/>
      <queryTableField id="13" name="Category" tableColumnId="13"/>
      <queryTableField id="14" name="Supplier_ID" tableColumnId="14"/>
      <queryTableField id="15" name="Cost_Price" tableColumnId="15"/>
      <queryTableField id="16" name="Supplier_Name" tableColumnId="16"/>
      <queryTableField id="17" name="Contact_Person" tableColumnId="17"/>
      <queryTableField id="18" name="Contact_Email" tableColumnId="18"/>
      <queryTableField id="19" name="City" tableColumnId="19"/>
      <queryTableField id="20" name="State" tableColumnId="20"/>
      <queryTableField id="22" dataBound="0" tableColumnId="23"/>
      <queryTableField id="23"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AFA63DD-A099-4D31-81F7-666A2ACB5256}" sourceName="Gender">
  <pivotTables>
    <pivotTable tabId="2" name="PivotTable4"/>
    <pivotTable tabId="2" name="PivotTable6"/>
    <pivotTable tabId="2" name="PivotTable7"/>
    <pivotTable tabId="2" name="PivotTable9"/>
  </pivotTables>
  <data>
    <tabular pivotCacheId="137120744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E47EFCA-9BDE-4D03-AD8C-F8BE1DA8FF44}" sourceName="Region">
  <pivotTables>
    <pivotTable tabId="2" name="PivotTable4"/>
    <pivotTable tabId="2" name="PivotTable6"/>
    <pivotTable tabId="2" name="PivotTable7"/>
    <pivotTable tabId="2" name="PivotTable9"/>
  </pivotTables>
  <data>
    <tabular pivotCacheId="1371207444">
      <items count="5">
        <i x="1" s="1"/>
        <i x="3" s="1"/>
        <i x="4"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55C134-3CD1-4DFA-926B-9EBEB8A33E01}" sourceName="Category">
  <pivotTables>
    <pivotTable tabId="2" name="PivotTable4"/>
    <pivotTable tabId="2" name="PivotTable6"/>
    <pivotTable tabId="2" name="PivotTable7"/>
    <pivotTable tabId="2" name="PivotTable9"/>
  </pivotTables>
  <data>
    <tabular pivotCacheId="1371207444">
      <items count="5">
        <i x="3" s="1"/>
        <i x="0"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860A198-D5CA-43A2-9220-7DD9395D0064}" sourceName="City">
  <pivotTables>
    <pivotTable tabId="2" name="PivotTable4"/>
    <pivotTable tabId="2" name="PivotTable6"/>
    <pivotTable tabId="2" name="PivotTable7"/>
    <pivotTable tabId="2" name="PivotTable9"/>
  </pivotTables>
  <data>
    <tabular pivotCacheId="1371207444">
      <items count="10">
        <i x="4" s="1"/>
        <i x="3" s="1"/>
        <i x="7" s="1"/>
        <i x="5" s="1"/>
        <i x="1" s="1"/>
        <i x="9" s="1"/>
        <i x="0" s="1"/>
        <i x="6"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5DFAC47-D9B8-4293-A0B3-51F4730175E6}" cache="Slicer_Gender" caption="Gender" rowHeight="247650"/>
  <slicer name="Region" xr10:uid="{9EDF97F0-915F-4BDB-AC1F-C84AA8EA457F}" cache="Slicer_Region" caption="Region" rowHeight="247650"/>
  <slicer name="Category" xr10:uid="{4DD0B10E-6CCD-44E0-ABED-36666505827E}" cache="Slicer_Category" caption="Category" rowHeight="247650"/>
  <slicer name="City" xr10:uid="{08AEBFA6-41BF-4644-A8C2-4BC8DCA6D9C8}" cache="Slicer_City" caption="City" columnCount="2"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5F13E0-BCDE-4685-BA5E-084D43E8ED04}" name="Final_Product___Sales_Data" displayName="Final_Product___Sales_Data" ref="A1:V6136" tableType="queryTable" totalsRowShown="0">
  <autoFilter ref="A1:V6136" xr:uid="{833D53FF-F2EF-4598-946D-22E3E0F3EB9F}"/>
  <tableColumns count="22">
    <tableColumn id="1" xr3:uid="{B94D7946-BE64-4D8C-BE00-B857CA5E3CEB}" uniqueName="1" name="Customer_ID" queryTableFieldId="1" dataDxfId="15"/>
    <tableColumn id="2" xr3:uid="{C0982004-1D15-4DBF-AFED-74173B8944DF}" uniqueName="2" name="Name" queryTableFieldId="2" dataDxfId="14"/>
    <tableColumn id="3" xr3:uid="{FCE995A5-2C2C-424B-8EEC-40FB7E52D7C9}" uniqueName="3" name="Age" queryTableFieldId="3"/>
    <tableColumn id="4" xr3:uid="{105B5E39-DE27-45AB-9340-70CEC15590CA}" uniqueName="4" name="Gender" queryTableFieldId="4" dataDxfId="13"/>
    <tableColumn id="5" xr3:uid="{F297F0F3-984E-41F1-9830-5F7C3C422CC5}" uniqueName="5" name="Region" queryTableFieldId="5" dataDxfId="12"/>
    <tableColumn id="6" xr3:uid="{C7353494-0770-4682-890A-1512CC31B6DF}" uniqueName="6" name="Sale_ID" queryTableFieldId="6"/>
    <tableColumn id="7" xr3:uid="{0210E6CE-0BF5-49C4-B316-E91CDEA3D8E0}" uniqueName="7" name="Product_ID" queryTableFieldId="7" dataDxfId="11"/>
    <tableColumn id="8" xr3:uid="{76EEF49E-CBAF-4A7B-896B-1045205C6C25}" uniqueName="8" name="Date" queryTableFieldId="8" dataDxfId="10"/>
    <tableColumn id="9" xr3:uid="{F8ECA4D9-2FFD-4230-9BC7-9F85CE95C906}" uniqueName="9" name="Quantity" queryTableFieldId="9"/>
    <tableColumn id="10" xr3:uid="{5D8A36E6-DC35-44F0-AE43-7F859785A78B}" uniqueName="10" name="Price" queryTableFieldId="10"/>
    <tableColumn id="11" xr3:uid="{098D2A7B-1BE2-41BB-AAAB-F05559F2C76D}" uniqueName="11" name="Discount" queryTableFieldId="11"/>
    <tableColumn id="12" xr3:uid="{CA00D7D4-CF55-4CC9-BEAC-5031BE90E5BC}" uniqueName="12" name="Product_Name" queryTableFieldId="12" dataDxfId="9"/>
    <tableColumn id="13" xr3:uid="{21C0963C-630E-413B-BCB7-93C4FF46A0DF}" uniqueName="13" name="Category" queryTableFieldId="13" dataDxfId="8"/>
    <tableColumn id="14" xr3:uid="{30C0B3B6-7A79-419E-BBB5-D2BA8569E0B8}" uniqueName="14" name="Supplier_ID" queryTableFieldId="14" dataDxfId="7"/>
    <tableColumn id="15" xr3:uid="{3CD04BAE-3EBE-4CB0-AF86-5949EC2CC0EA}" uniqueName="15" name="Cost_Price" queryTableFieldId="15"/>
    <tableColumn id="16" xr3:uid="{FC74D14B-E6A8-48FD-9CA5-365B1BEC9FCB}" uniqueName="16" name="Supplier_Name" queryTableFieldId="16" dataDxfId="6"/>
    <tableColumn id="17" xr3:uid="{121BEAE9-E797-41EA-B37F-A8EFC5B5CC25}" uniqueName="17" name="Contact_Person" queryTableFieldId="17" dataDxfId="5"/>
    <tableColumn id="18" xr3:uid="{CBE59880-3028-483F-AAA0-7958990ACE9F}" uniqueName="18" name="Contact_Email" queryTableFieldId="18" dataDxfId="4"/>
    <tableColumn id="19" xr3:uid="{706854B6-F05A-4267-8D26-9656B30107BC}" uniqueName="19" name="City" queryTableFieldId="19" dataDxfId="3"/>
    <tableColumn id="20" xr3:uid="{40CD0AD7-9EA7-4D43-8E48-CDAA5DE08C59}" uniqueName="20" name="State" queryTableFieldId="20" dataDxfId="2"/>
    <tableColumn id="23" xr3:uid="{27C821F1-71AC-4BAD-B6C4-2781435C8FDB}" uniqueName="23" name="Before discount" queryTableFieldId="22" dataDxfId="1">
      <calculatedColumnFormula>Final_Product___Sales_Data[[#This Row],[Quantity]]*Final_Product___Sales_Data[[#This Row],[Price]]</calculatedColumnFormula>
    </tableColumn>
    <tableColumn id="24" xr3:uid="{A48A7713-EE16-407B-82C7-E70977343314}" uniqueName="24" name="Final cost" queryTableFieldId="23" dataDxfId="0">
      <calculatedColumnFormula>Final_Product___Sales_Data[[#This Row],[Before discount]]-(Final_Product___Sales_Data[[#This Row],[Before discount]]*Final_Product___Sales_Data[[#This Row],[Discount]])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3D896-E53E-46D6-938E-5F308C78DB78}">
  <dimension ref="A1:V6136"/>
  <sheetViews>
    <sheetView topLeftCell="I1" workbookViewId="0">
      <selection activeCell="X10" sqref="X10"/>
    </sheetView>
  </sheetViews>
  <sheetFormatPr defaultRowHeight="14.4" x14ac:dyDescent="0.3"/>
  <cols>
    <col min="1" max="1" width="15.109375" bestFit="1" customWidth="1"/>
    <col min="2" max="2" width="14" bestFit="1" customWidth="1"/>
    <col min="3" max="3" width="6.5546875" bestFit="1" customWidth="1"/>
    <col min="4" max="4" width="10" bestFit="1" customWidth="1"/>
    <col min="5" max="5" width="10.6640625" bestFit="1" customWidth="1"/>
    <col min="6" max="6" width="10" bestFit="1" customWidth="1"/>
    <col min="7" max="7" width="13.109375" bestFit="1" customWidth="1"/>
    <col min="8" max="8" width="10.44140625" bestFit="1" customWidth="1"/>
    <col min="9" max="9" width="11" bestFit="1" customWidth="1"/>
    <col min="10" max="10" width="7.88671875" bestFit="1" customWidth="1"/>
    <col min="11" max="11" width="12" bestFit="1" customWidth="1"/>
    <col min="12" max="13" width="16.5546875" bestFit="1" customWidth="1"/>
    <col min="14" max="14" width="13.6640625" bestFit="1" customWidth="1"/>
    <col min="15" max="15" width="13" bestFit="1" customWidth="1"/>
    <col min="16" max="16" width="21.5546875" bestFit="1" customWidth="1"/>
    <col min="17" max="17" width="17.6640625" bestFit="1" customWidth="1"/>
    <col min="18" max="18" width="32.109375" bestFit="1" customWidth="1"/>
    <col min="19" max="19" width="13.5546875" bestFit="1" customWidth="1"/>
    <col min="20" max="20" width="8" bestFit="1" customWidth="1"/>
    <col min="21" max="21" width="10.5546875" hidden="1" customWidth="1"/>
    <col min="22" max="22" width="11.109375"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476</v>
      </c>
      <c r="V1" t="s">
        <v>477</v>
      </c>
    </row>
    <row r="2" spans="1:22" x14ac:dyDescent="0.3">
      <c r="A2" t="s">
        <v>20</v>
      </c>
      <c r="B2" t="s">
        <v>21</v>
      </c>
      <c r="C2">
        <v>28</v>
      </c>
      <c r="D2" t="s">
        <v>22</v>
      </c>
      <c r="E2" t="s">
        <v>23</v>
      </c>
      <c r="F2">
        <v>1001</v>
      </c>
      <c r="G2" t="s">
        <v>24</v>
      </c>
      <c r="H2" s="1">
        <v>45292</v>
      </c>
      <c r="I2">
        <v>2</v>
      </c>
      <c r="J2">
        <v>20</v>
      </c>
      <c r="K2">
        <v>0.05</v>
      </c>
      <c r="L2" t="s">
        <v>25</v>
      </c>
      <c r="M2" t="s">
        <v>26</v>
      </c>
      <c r="N2" t="s">
        <v>27</v>
      </c>
      <c r="O2">
        <v>15</v>
      </c>
      <c r="P2" t="s">
        <v>28</v>
      </c>
      <c r="Q2" t="s">
        <v>29</v>
      </c>
      <c r="R2" t="s">
        <v>30</v>
      </c>
      <c r="S2" t="s">
        <v>31</v>
      </c>
      <c r="T2" t="s">
        <v>32</v>
      </c>
      <c r="U2">
        <f>Final_Product___Sales_Data[[#This Row],[Quantity]]*Final_Product___Sales_Data[[#This Row],[Price]]</f>
        <v>40</v>
      </c>
      <c r="V2">
        <f>Final_Product___Sales_Data[[#This Row],[Before discount]]-(Final_Product___Sales_Data[[#This Row],[Before discount]]*Final_Product___Sales_Data[[#This Row],[Discount]])</f>
        <v>38</v>
      </c>
    </row>
    <row r="3" spans="1:22" x14ac:dyDescent="0.3">
      <c r="A3" t="s">
        <v>33</v>
      </c>
      <c r="B3" t="s">
        <v>34</v>
      </c>
      <c r="C3">
        <v>37</v>
      </c>
      <c r="D3" t="s">
        <v>22</v>
      </c>
      <c r="E3" t="s">
        <v>35</v>
      </c>
      <c r="F3">
        <v>1021</v>
      </c>
      <c r="G3" t="s">
        <v>24</v>
      </c>
      <c r="H3" s="1">
        <v>45293</v>
      </c>
      <c r="I3">
        <v>4</v>
      </c>
      <c r="J3">
        <v>30</v>
      </c>
      <c r="K3">
        <v>4.0034477598376285E-2</v>
      </c>
      <c r="L3" t="s">
        <v>25</v>
      </c>
      <c r="M3" t="s">
        <v>26</v>
      </c>
      <c r="N3" t="s">
        <v>27</v>
      </c>
      <c r="O3">
        <v>15</v>
      </c>
      <c r="P3" t="s">
        <v>28</v>
      </c>
      <c r="Q3" t="s">
        <v>29</v>
      </c>
      <c r="R3" t="s">
        <v>30</v>
      </c>
      <c r="S3" t="s">
        <v>31</v>
      </c>
      <c r="T3" t="s">
        <v>32</v>
      </c>
      <c r="U3">
        <f>Final_Product___Sales_Data[[#This Row],[Quantity]]*Final_Product___Sales_Data[[#This Row],[Price]]</f>
        <v>120</v>
      </c>
      <c r="V3">
        <f>Final_Product___Sales_Data[[#This Row],[Before discount]]-(Final_Product___Sales_Data[[#This Row],[Before discount]]*Final_Product___Sales_Data[[#This Row],[Discount]])</f>
        <v>115.19586268819485</v>
      </c>
    </row>
    <row r="4" spans="1:22" x14ac:dyDescent="0.3">
      <c r="A4" t="s">
        <v>36</v>
      </c>
      <c r="B4" t="s">
        <v>37</v>
      </c>
      <c r="C4">
        <v>52</v>
      </c>
      <c r="D4" t="s">
        <v>22</v>
      </c>
      <c r="E4" t="s">
        <v>38</v>
      </c>
      <c r="F4">
        <v>1012</v>
      </c>
      <c r="G4" t="s">
        <v>24</v>
      </c>
      <c r="H4" s="1">
        <v>45292</v>
      </c>
      <c r="I4">
        <v>7</v>
      </c>
      <c r="J4">
        <v>30</v>
      </c>
      <c r="K4">
        <v>2.1269435545303139E-2</v>
      </c>
      <c r="L4" t="s">
        <v>25</v>
      </c>
      <c r="M4" t="s">
        <v>26</v>
      </c>
      <c r="N4" t="s">
        <v>27</v>
      </c>
      <c r="O4">
        <v>15</v>
      </c>
      <c r="P4" t="s">
        <v>28</v>
      </c>
      <c r="Q4" t="s">
        <v>29</v>
      </c>
      <c r="R4" t="s">
        <v>30</v>
      </c>
      <c r="S4" t="s">
        <v>31</v>
      </c>
      <c r="T4" t="s">
        <v>32</v>
      </c>
      <c r="U4">
        <f>Final_Product___Sales_Data[[#This Row],[Quantity]]*Final_Product___Sales_Data[[#This Row],[Price]]</f>
        <v>210</v>
      </c>
      <c r="V4">
        <f>Final_Product___Sales_Data[[#This Row],[Before discount]]-(Final_Product___Sales_Data[[#This Row],[Before discount]]*Final_Product___Sales_Data[[#This Row],[Discount]])</f>
        <v>205.53341853548633</v>
      </c>
    </row>
    <row r="5" spans="1:22" x14ac:dyDescent="0.3">
      <c r="A5" t="s">
        <v>39</v>
      </c>
      <c r="B5" t="s">
        <v>40</v>
      </c>
      <c r="C5">
        <v>66</v>
      </c>
      <c r="D5" t="s">
        <v>22</v>
      </c>
      <c r="E5" t="s">
        <v>41</v>
      </c>
      <c r="F5">
        <v>1002</v>
      </c>
      <c r="G5" t="s">
        <v>42</v>
      </c>
      <c r="H5" s="1">
        <v>45292</v>
      </c>
      <c r="I5">
        <v>1</v>
      </c>
      <c r="J5">
        <v>35</v>
      </c>
      <c r="K5">
        <v>0.1</v>
      </c>
      <c r="L5" t="s">
        <v>43</v>
      </c>
      <c r="M5" t="s">
        <v>44</v>
      </c>
      <c r="N5" t="s">
        <v>45</v>
      </c>
      <c r="O5">
        <v>25</v>
      </c>
      <c r="P5" t="s">
        <v>46</v>
      </c>
      <c r="Q5" t="s">
        <v>47</v>
      </c>
      <c r="R5" t="s">
        <v>48</v>
      </c>
      <c r="S5" t="s">
        <v>49</v>
      </c>
      <c r="T5" t="s">
        <v>50</v>
      </c>
      <c r="U5">
        <f>Final_Product___Sales_Data[[#This Row],[Quantity]]*Final_Product___Sales_Data[[#This Row],[Price]]</f>
        <v>35</v>
      </c>
      <c r="V5">
        <f>Final_Product___Sales_Data[[#This Row],[Before discount]]-(Final_Product___Sales_Data[[#This Row],[Before discount]]*Final_Product___Sales_Data[[#This Row],[Discount]])</f>
        <v>31.5</v>
      </c>
    </row>
    <row r="6" spans="1:22" x14ac:dyDescent="0.3">
      <c r="A6" t="s">
        <v>33</v>
      </c>
      <c r="B6" t="s">
        <v>34</v>
      </c>
      <c r="C6">
        <v>37</v>
      </c>
      <c r="D6" t="s">
        <v>22</v>
      </c>
      <c r="E6" t="s">
        <v>35</v>
      </c>
      <c r="F6">
        <v>1117</v>
      </c>
      <c r="G6" t="s">
        <v>42</v>
      </c>
      <c r="H6" s="1">
        <v>45298</v>
      </c>
      <c r="I6">
        <v>8</v>
      </c>
      <c r="J6">
        <v>50</v>
      </c>
      <c r="K6">
        <v>8.4253505913647234E-2</v>
      </c>
      <c r="L6" t="s">
        <v>43</v>
      </c>
      <c r="M6" t="s">
        <v>44</v>
      </c>
      <c r="N6" t="s">
        <v>45</v>
      </c>
      <c r="O6">
        <v>25</v>
      </c>
      <c r="P6" t="s">
        <v>46</v>
      </c>
      <c r="Q6" t="s">
        <v>47</v>
      </c>
      <c r="R6" t="s">
        <v>48</v>
      </c>
      <c r="S6" t="s">
        <v>49</v>
      </c>
      <c r="T6" t="s">
        <v>50</v>
      </c>
      <c r="U6">
        <f>Final_Product___Sales_Data[[#This Row],[Quantity]]*Final_Product___Sales_Data[[#This Row],[Price]]</f>
        <v>400</v>
      </c>
      <c r="V6">
        <f>Final_Product___Sales_Data[[#This Row],[Before discount]]-(Final_Product___Sales_Data[[#This Row],[Before discount]]*Final_Product___Sales_Data[[#This Row],[Discount]])</f>
        <v>366.29859763454112</v>
      </c>
    </row>
    <row r="7" spans="1:22" x14ac:dyDescent="0.3">
      <c r="A7" t="s">
        <v>39</v>
      </c>
      <c r="B7" t="s">
        <v>40</v>
      </c>
      <c r="C7">
        <v>66</v>
      </c>
      <c r="D7" t="s">
        <v>22</v>
      </c>
      <c r="E7" t="s">
        <v>41</v>
      </c>
      <c r="F7">
        <v>1029</v>
      </c>
      <c r="G7" t="s">
        <v>51</v>
      </c>
      <c r="H7" s="1">
        <v>45293</v>
      </c>
      <c r="I7">
        <v>1</v>
      </c>
      <c r="J7">
        <v>54</v>
      </c>
      <c r="K7">
        <v>6.4268905573368257E-2</v>
      </c>
      <c r="L7" t="s">
        <v>52</v>
      </c>
      <c r="M7" t="s">
        <v>44</v>
      </c>
      <c r="N7" t="s">
        <v>45</v>
      </c>
      <c r="O7">
        <v>27</v>
      </c>
      <c r="P7" t="s">
        <v>46</v>
      </c>
      <c r="Q7" t="s">
        <v>47</v>
      </c>
      <c r="R7" t="s">
        <v>48</v>
      </c>
      <c r="S7" t="s">
        <v>49</v>
      </c>
      <c r="T7" t="s">
        <v>50</v>
      </c>
      <c r="U7">
        <f>Final_Product___Sales_Data[[#This Row],[Quantity]]*Final_Product___Sales_Data[[#This Row],[Price]]</f>
        <v>54</v>
      </c>
      <c r="V7">
        <f>Final_Product___Sales_Data[[#This Row],[Before discount]]-(Final_Product___Sales_Data[[#This Row],[Before discount]]*Final_Product___Sales_Data[[#This Row],[Discount]])</f>
        <v>50.529479099038113</v>
      </c>
    </row>
    <row r="8" spans="1:22" x14ac:dyDescent="0.3">
      <c r="A8" t="s">
        <v>53</v>
      </c>
      <c r="B8" t="s">
        <v>54</v>
      </c>
      <c r="C8">
        <v>69</v>
      </c>
      <c r="D8" t="s">
        <v>22</v>
      </c>
      <c r="E8" t="s">
        <v>35</v>
      </c>
      <c r="F8">
        <v>1014</v>
      </c>
      <c r="G8" t="s">
        <v>51</v>
      </c>
      <c r="H8" s="1">
        <v>45292</v>
      </c>
      <c r="I8">
        <v>4</v>
      </c>
      <c r="J8">
        <v>54</v>
      </c>
      <c r="K8">
        <v>3.533801311428042E-2</v>
      </c>
      <c r="L8" t="s">
        <v>52</v>
      </c>
      <c r="M8" t="s">
        <v>44</v>
      </c>
      <c r="N8" t="s">
        <v>45</v>
      </c>
      <c r="O8">
        <v>27</v>
      </c>
      <c r="P8" t="s">
        <v>46</v>
      </c>
      <c r="Q8" t="s">
        <v>47</v>
      </c>
      <c r="R8" t="s">
        <v>48</v>
      </c>
      <c r="S8" t="s">
        <v>49</v>
      </c>
      <c r="T8" t="s">
        <v>50</v>
      </c>
      <c r="U8">
        <f>Final_Product___Sales_Data[[#This Row],[Quantity]]*Final_Product___Sales_Data[[#This Row],[Price]]</f>
        <v>216</v>
      </c>
      <c r="V8">
        <f>Final_Product___Sales_Data[[#This Row],[Before discount]]-(Final_Product___Sales_Data[[#This Row],[Before discount]]*Final_Product___Sales_Data[[#This Row],[Discount]])</f>
        <v>208.36698916731544</v>
      </c>
    </row>
    <row r="9" spans="1:22" x14ac:dyDescent="0.3">
      <c r="A9" t="s">
        <v>20</v>
      </c>
      <c r="B9" t="s">
        <v>21</v>
      </c>
      <c r="C9">
        <v>28</v>
      </c>
      <c r="D9" t="s">
        <v>22</v>
      </c>
      <c r="E9" t="s">
        <v>23</v>
      </c>
      <c r="F9">
        <v>1003</v>
      </c>
      <c r="G9" t="s">
        <v>55</v>
      </c>
      <c r="H9" s="1">
        <v>45292</v>
      </c>
      <c r="I9">
        <v>3</v>
      </c>
      <c r="J9">
        <v>15</v>
      </c>
      <c r="K9">
        <v>0</v>
      </c>
      <c r="L9" t="s">
        <v>56</v>
      </c>
      <c r="M9" t="s">
        <v>57</v>
      </c>
      <c r="N9" t="s">
        <v>58</v>
      </c>
      <c r="O9">
        <v>10</v>
      </c>
      <c r="P9" t="s">
        <v>59</v>
      </c>
      <c r="Q9" t="s">
        <v>60</v>
      </c>
      <c r="R9" t="s">
        <v>61</v>
      </c>
      <c r="S9" t="s">
        <v>62</v>
      </c>
      <c r="T9" t="s">
        <v>50</v>
      </c>
      <c r="U9">
        <f>Final_Product___Sales_Data[[#This Row],[Quantity]]*Final_Product___Sales_Data[[#This Row],[Price]]</f>
        <v>45</v>
      </c>
      <c r="V9">
        <f>Final_Product___Sales_Data[[#This Row],[Before discount]]-(Final_Product___Sales_Data[[#This Row],[Before discount]]*Final_Product___Sales_Data[[#This Row],[Discount]])</f>
        <v>45</v>
      </c>
    </row>
    <row r="10" spans="1:22" x14ac:dyDescent="0.3">
      <c r="A10" t="s">
        <v>63</v>
      </c>
      <c r="B10" t="s">
        <v>64</v>
      </c>
      <c r="C10">
        <v>66</v>
      </c>
      <c r="D10" t="s">
        <v>22</v>
      </c>
      <c r="E10" t="s">
        <v>35</v>
      </c>
      <c r="F10">
        <v>1055</v>
      </c>
      <c r="G10" t="s">
        <v>55</v>
      </c>
      <c r="H10" s="1">
        <v>45294</v>
      </c>
      <c r="I10">
        <v>9</v>
      </c>
      <c r="J10">
        <v>20</v>
      </c>
      <c r="K10">
        <v>3.7597854326692985E-2</v>
      </c>
      <c r="L10" t="s">
        <v>56</v>
      </c>
      <c r="M10" t="s">
        <v>57</v>
      </c>
      <c r="N10" t="s">
        <v>58</v>
      </c>
      <c r="O10">
        <v>10</v>
      </c>
      <c r="P10" t="s">
        <v>59</v>
      </c>
      <c r="Q10" t="s">
        <v>60</v>
      </c>
      <c r="R10" t="s">
        <v>61</v>
      </c>
      <c r="S10" t="s">
        <v>62</v>
      </c>
      <c r="T10" t="s">
        <v>50</v>
      </c>
      <c r="U10">
        <f>Final_Product___Sales_Data[[#This Row],[Quantity]]*Final_Product___Sales_Data[[#This Row],[Price]]</f>
        <v>180</v>
      </c>
      <c r="V10">
        <f>Final_Product___Sales_Data[[#This Row],[Before discount]]-(Final_Product___Sales_Data[[#This Row],[Before discount]]*Final_Product___Sales_Data[[#This Row],[Discount]])</f>
        <v>173.23238622119527</v>
      </c>
    </row>
    <row r="11" spans="1:22" x14ac:dyDescent="0.3">
      <c r="A11" t="s">
        <v>39</v>
      </c>
      <c r="B11" t="s">
        <v>40</v>
      </c>
      <c r="C11">
        <v>66</v>
      </c>
      <c r="D11" t="s">
        <v>22</v>
      </c>
      <c r="E11" t="s">
        <v>41</v>
      </c>
      <c r="F11">
        <v>1106</v>
      </c>
      <c r="G11" t="s">
        <v>65</v>
      </c>
      <c r="H11" s="1">
        <v>45297</v>
      </c>
      <c r="I11">
        <v>8</v>
      </c>
      <c r="J11">
        <v>22.5</v>
      </c>
      <c r="K11">
        <v>2.8425981409102019E-3</v>
      </c>
      <c r="L11" t="s">
        <v>66</v>
      </c>
      <c r="M11" t="s">
        <v>57</v>
      </c>
      <c r="N11" t="s">
        <v>58</v>
      </c>
      <c r="O11">
        <v>11.25</v>
      </c>
      <c r="P11" t="s">
        <v>59</v>
      </c>
      <c r="Q11" t="s">
        <v>60</v>
      </c>
      <c r="R11" t="s">
        <v>61</v>
      </c>
      <c r="S11" t="s">
        <v>62</v>
      </c>
      <c r="T11" t="s">
        <v>50</v>
      </c>
      <c r="U11">
        <f>Final_Product___Sales_Data[[#This Row],[Quantity]]*Final_Product___Sales_Data[[#This Row],[Price]]</f>
        <v>180</v>
      </c>
      <c r="V11">
        <f>Final_Product___Sales_Data[[#This Row],[Before discount]]-(Final_Product___Sales_Data[[#This Row],[Before discount]]*Final_Product___Sales_Data[[#This Row],[Discount]])</f>
        <v>179.48833233463617</v>
      </c>
    </row>
    <row r="12" spans="1:22" x14ac:dyDescent="0.3">
      <c r="A12" t="s">
        <v>67</v>
      </c>
      <c r="B12" t="s">
        <v>68</v>
      </c>
      <c r="C12">
        <v>70</v>
      </c>
      <c r="D12" t="s">
        <v>22</v>
      </c>
      <c r="E12" t="s">
        <v>38</v>
      </c>
      <c r="F12">
        <v>1120</v>
      </c>
      <c r="G12" t="s">
        <v>69</v>
      </c>
      <c r="H12" s="1">
        <v>45298</v>
      </c>
      <c r="I12">
        <v>2</v>
      </c>
      <c r="J12">
        <v>10</v>
      </c>
      <c r="K12">
        <v>3.5652092337684252E-2</v>
      </c>
      <c r="L12" t="s">
        <v>70</v>
      </c>
      <c r="M12" t="s">
        <v>71</v>
      </c>
      <c r="N12" t="s">
        <v>72</v>
      </c>
      <c r="O12">
        <v>5</v>
      </c>
      <c r="P12" t="s">
        <v>73</v>
      </c>
      <c r="Q12" t="s">
        <v>74</v>
      </c>
      <c r="R12" t="s">
        <v>75</v>
      </c>
      <c r="S12" t="s">
        <v>76</v>
      </c>
      <c r="T12" t="s">
        <v>77</v>
      </c>
      <c r="U12">
        <f>Final_Product___Sales_Data[[#This Row],[Quantity]]*Final_Product___Sales_Data[[#This Row],[Price]]</f>
        <v>20</v>
      </c>
      <c r="V12">
        <f>Final_Product___Sales_Data[[#This Row],[Before discount]]-(Final_Product___Sales_Data[[#This Row],[Before discount]]*Final_Product___Sales_Data[[#This Row],[Discount]])</f>
        <v>19.286958153246314</v>
      </c>
    </row>
    <row r="13" spans="1:22" x14ac:dyDescent="0.3">
      <c r="A13" t="s">
        <v>78</v>
      </c>
      <c r="B13" t="s">
        <v>79</v>
      </c>
      <c r="C13">
        <v>20</v>
      </c>
      <c r="D13" t="s">
        <v>22</v>
      </c>
      <c r="E13" t="s">
        <v>41</v>
      </c>
      <c r="F13">
        <v>1004</v>
      </c>
      <c r="G13" t="s">
        <v>80</v>
      </c>
      <c r="H13" s="1">
        <v>45292</v>
      </c>
      <c r="I13">
        <v>4</v>
      </c>
      <c r="J13">
        <v>35</v>
      </c>
      <c r="K13">
        <v>0.05</v>
      </c>
      <c r="L13" t="s">
        <v>81</v>
      </c>
      <c r="M13" t="s">
        <v>26</v>
      </c>
      <c r="N13" t="s">
        <v>82</v>
      </c>
      <c r="O13">
        <v>30</v>
      </c>
      <c r="P13" t="s">
        <v>83</v>
      </c>
      <c r="Q13" t="s">
        <v>84</v>
      </c>
      <c r="R13" t="s">
        <v>85</v>
      </c>
      <c r="S13" t="s">
        <v>86</v>
      </c>
      <c r="T13" t="s">
        <v>87</v>
      </c>
      <c r="U13">
        <f>Final_Product___Sales_Data[[#This Row],[Quantity]]*Final_Product___Sales_Data[[#This Row],[Price]]</f>
        <v>140</v>
      </c>
      <c r="V13">
        <f>Final_Product___Sales_Data[[#This Row],[Before discount]]-(Final_Product___Sales_Data[[#This Row],[Before discount]]*Final_Product___Sales_Data[[#This Row],[Discount]])</f>
        <v>133</v>
      </c>
    </row>
    <row r="14" spans="1:22" x14ac:dyDescent="0.3">
      <c r="A14" t="s">
        <v>39</v>
      </c>
      <c r="B14" t="s">
        <v>40</v>
      </c>
      <c r="C14">
        <v>66</v>
      </c>
      <c r="D14" t="s">
        <v>22</v>
      </c>
      <c r="E14" t="s">
        <v>41</v>
      </c>
      <c r="F14">
        <v>1126</v>
      </c>
      <c r="G14" t="s">
        <v>88</v>
      </c>
      <c r="H14" s="1">
        <v>45298</v>
      </c>
      <c r="I14">
        <v>10</v>
      </c>
      <c r="J14">
        <v>43</v>
      </c>
      <c r="K14">
        <v>6.5350266889393719E-3</v>
      </c>
      <c r="L14" t="s">
        <v>89</v>
      </c>
      <c r="M14" t="s">
        <v>26</v>
      </c>
      <c r="N14" t="s">
        <v>90</v>
      </c>
      <c r="O14">
        <v>21.5</v>
      </c>
      <c r="P14" t="s">
        <v>91</v>
      </c>
      <c r="Q14" t="s">
        <v>92</v>
      </c>
      <c r="R14" t="s">
        <v>93</v>
      </c>
      <c r="S14" t="s">
        <v>94</v>
      </c>
      <c r="T14" t="s">
        <v>95</v>
      </c>
      <c r="U14">
        <f>Final_Product___Sales_Data[[#This Row],[Quantity]]*Final_Product___Sales_Data[[#This Row],[Price]]</f>
        <v>430</v>
      </c>
      <c r="V14">
        <f>Final_Product___Sales_Data[[#This Row],[Before discount]]-(Final_Product___Sales_Data[[#This Row],[Before discount]]*Final_Product___Sales_Data[[#This Row],[Discount]])</f>
        <v>427.1899385237561</v>
      </c>
    </row>
    <row r="15" spans="1:22" x14ac:dyDescent="0.3">
      <c r="A15" t="s">
        <v>96</v>
      </c>
      <c r="B15" t="s">
        <v>97</v>
      </c>
      <c r="C15">
        <v>41</v>
      </c>
      <c r="D15" t="s">
        <v>98</v>
      </c>
      <c r="E15" t="s">
        <v>35</v>
      </c>
      <c r="F15">
        <v>1069</v>
      </c>
      <c r="G15" t="s">
        <v>99</v>
      </c>
      <c r="H15" s="1">
        <v>45295</v>
      </c>
      <c r="I15">
        <v>10</v>
      </c>
      <c r="J15">
        <v>25</v>
      </c>
      <c r="K15">
        <v>7.8578820770931045E-3</v>
      </c>
      <c r="L15" t="s">
        <v>100</v>
      </c>
      <c r="M15" t="s">
        <v>101</v>
      </c>
      <c r="N15" t="s">
        <v>102</v>
      </c>
      <c r="O15">
        <v>12.5</v>
      </c>
      <c r="P15" t="s">
        <v>103</v>
      </c>
      <c r="Q15" t="s">
        <v>104</v>
      </c>
      <c r="R15" t="s">
        <v>105</v>
      </c>
      <c r="S15" t="s">
        <v>106</v>
      </c>
      <c r="T15" t="s">
        <v>107</v>
      </c>
      <c r="U15">
        <f>Final_Product___Sales_Data[[#This Row],[Quantity]]*Final_Product___Sales_Data[[#This Row],[Price]]</f>
        <v>250</v>
      </c>
      <c r="V15">
        <f>Final_Product___Sales_Data[[#This Row],[Before discount]]-(Final_Product___Sales_Data[[#This Row],[Before discount]]*Final_Product___Sales_Data[[#This Row],[Discount]])</f>
        <v>248.03552948072672</v>
      </c>
    </row>
    <row r="16" spans="1:22" x14ac:dyDescent="0.3">
      <c r="A16" t="s">
        <v>39</v>
      </c>
      <c r="B16" t="s">
        <v>40</v>
      </c>
      <c r="C16">
        <v>66</v>
      </c>
      <c r="D16" t="s">
        <v>22</v>
      </c>
      <c r="E16" t="s">
        <v>41</v>
      </c>
      <c r="F16">
        <v>1147</v>
      </c>
      <c r="G16" t="s">
        <v>108</v>
      </c>
      <c r="H16" s="1">
        <v>45299</v>
      </c>
      <c r="I16">
        <v>9</v>
      </c>
      <c r="J16">
        <v>34</v>
      </c>
      <c r="K16">
        <v>3.1678571190822714E-2</v>
      </c>
      <c r="L16" t="s">
        <v>109</v>
      </c>
      <c r="M16" t="s">
        <v>26</v>
      </c>
      <c r="N16" t="s">
        <v>27</v>
      </c>
      <c r="O16">
        <v>17</v>
      </c>
      <c r="P16" t="s">
        <v>28</v>
      </c>
      <c r="Q16" t="s">
        <v>29</v>
      </c>
      <c r="R16" t="s">
        <v>30</v>
      </c>
      <c r="S16" t="s">
        <v>31</v>
      </c>
      <c r="T16" t="s">
        <v>32</v>
      </c>
      <c r="U16">
        <f>Final_Product___Sales_Data[[#This Row],[Quantity]]*Final_Product___Sales_Data[[#This Row],[Price]]</f>
        <v>306</v>
      </c>
      <c r="V16">
        <f>Final_Product___Sales_Data[[#This Row],[Before discount]]-(Final_Product___Sales_Data[[#This Row],[Before discount]]*Final_Product___Sales_Data[[#This Row],[Discount]])</f>
        <v>296.30635721560827</v>
      </c>
    </row>
    <row r="17" spans="1:22" x14ac:dyDescent="0.3">
      <c r="A17" t="s">
        <v>110</v>
      </c>
      <c r="B17" t="s">
        <v>111</v>
      </c>
      <c r="C17">
        <v>45</v>
      </c>
      <c r="D17" t="s">
        <v>98</v>
      </c>
      <c r="E17" t="s">
        <v>112</v>
      </c>
      <c r="F17">
        <v>1007</v>
      </c>
      <c r="G17" t="s">
        <v>108</v>
      </c>
      <c r="H17" s="1">
        <v>45292</v>
      </c>
      <c r="I17">
        <v>8</v>
      </c>
      <c r="J17">
        <v>34</v>
      </c>
      <c r="K17">
        <v>9.8192171361145428E-2</v>
      </c>
      <c r="L17" t="s">
        <v>109</v>
      </c>
      <c r="M17" t="s">
        <v>26</v>
      </c>
      <c r="N17" t="s">
        <v>27</v>
      </c>
      <c r="O17">
        <v>17</v>
      </c>
      <c r="P17" t="s">
        <v>28</v>
      </c>
      <c r="Q17" t="s">
        <v>29</v>
      </c>
      <c r="R17" t="s">
        <v>30</v>
      </c>
      <c r="S17" t="s">
        <v>31</v>
      </c>
      <c r="T17" t="s">
        <v>32</v>
      </c>
      <c r="U17">
        <f>Final_Product___Sales_Data[[#This Row],[Quantity]]*Final_Product___Sales_Data[[#This Row],[Price]]</f>
        <v>272</v>
      </c>
      <c r="V17">
        <f>Final_Product___Sales_Data[[#This Row],[Before discount]]-(Final_Product___Sales_Data[[#This Row],[Before discount]]*Final_Product___Sales_Data[[#This Row],[Discount]])</f>
        <v>245.29172938976845</v>
      </c>
    </row>
    <row r="18" spans="1:22" x14ac:dyDescent="0.3">
      <c r="A18" t="s">
        <v>113</v>
      </c>
      <c r="B18" t="s">
        <v>114</v>
      </c>
      <c r="C18">
        <v>40</v>
      </c>
      <c r="D18" t="s">
        <v>98</v>
      </c>
      <c r="E18" t="s">
        <v>35</v>
      </c>
      <c r="F18">
        <v>1108</v>
      </c>
      <c r="G18" t="s">
        <v>108</v>
      </c>
      <c r="H18" s="1">
        <v>45297</v>
      </c>
      <c r="I18">
        <v>7</v>
      </c>
      <c r="J18">
        <v>34</v>
      </c>
      <c r="K18">
        <v>7.8534224808666273E-2</v>
      </c>
      <c r="L18" t="s">
        <v>109</v>
      </c>
      <c r="M18" t="s">
        <v>26</v>
      </c>
      <c r="N18" t="s">
        <v>27</v>
      </c>
      <c r="O18">
        <v>17</v>
      </c>
      <c r="P18" t="s">
        <v>28</v>
      </c>
      <c r="Q18" t="s">
        <v>29</v>
      </c>
      <c r="R18" t="s">
        <v>30</v>
      </c>
      <c r="S18" t="s">
        <v>31</v>
      </c>
      <c r="T18" t="s">
        <v>32</v>
      </c>
      <c r="U18">
        <f>Final_Product___Sales_Data[[#This Row],[Quantity]]*Final_Product___Sales_Data[[#This Row],[Price]]</f>
        <v>238</v>
      </c>
      <c r="V18">
        <f>Final_Product___Sales_Data[[#This Row],[Before discount]]-(Final_Product___Sales_Data[[#This Row],[Before discount]]*Final_Product___Sales_Data[[#This Row],[Discount]])</f>
        <v>219.30885449553742</v>
      </c>
    </row>
    <row r="19" spans="1:22" x14ac:dyDescent="0.3">
      <c r="A19" t="s">
        <v>33</v>
      </c>
      <c r="B19" t="s">
        <v>34</v>
      </c>
      <c r="C19">
        <v>37</v>
      </c>
      <c r="D19" t="s">
        <v>22</v>
      </c>
      <c r="E19" t="s">
        <v>35</v>
      </c>
      <c r="F19">
        <v>1091</v>
      </c>
      <c r="G19" t="s">
        <v>108</v>
      </c>
      <c r="H19" s="1">
        <v>45296</v>
      </c>
      <c r="I19">
        <v>10</v>
      </c>
      <c r="J19">
        <v>34</v>
      </c>
      <c r="K19">
        <v>1.7455925126767136E-2</v>
      </c>
      <c r="L19" t="s">
        <v>109</v>
      </c>
      <c r="M19" t="s">
        <v>26</v>
      </c>
      <c r="N19" t="s">
        <v>27</v>
      </c>
      <c r="O19">
        <v>17</v>
      </c>
      <c r="P19" t="s">
        <v>28</v>
      </c>
      <c r="Q19" t="s">
        <v>29</v>
      </c>
      <c r="R19" t="s">
        <v>30</v>
      </c>
      <c r="S19" t="s">
        <v>31</v>
      </c>
      <c r="T19" t="s">
        <v>32</v>
      </c>
      <c r="U19">
        <f>Final_Product___Sales_Data[[#This Row],[Quantity]]*Final_Product___Sales_Data[[#This Row],[Price]]</f>
        <v>340</v>
      </c>
      <c r="V19">
        <f>Final_Product___Sales_Data[[#This Row],[Before discount]]-(Final_Product___Sales_Data[[#This Row],[Before discount]]*Final_Product___Sales_Data[[#This Row],[Discount]])</f>
        <v>334.06498545689919</v>
      </c>
    </row>
    <row r="20" spans="1:22" x14ac:dyDescent="0.3">
      <c r="A20" t="s">
        <v>67</v>
      </c>
      <c r="B20" t="s">
        <v>68</v>
      </c>
      <c r="C20">
        <v>70</v>
      </c>
      <c r="D20" t="s">
        <v>22</v>
      </c>
      <c r="E20" t="s">
        <v>38</v>
      </c>
      <c r="F20">
        <v>1016</v>
      </c>
      <c r="G20" t="s">
        <v>108</v>
      </c>
      <c r="H20" s="1">
        <v>45292</v>
      </c>
      <c r="I20">
        <v>6</v>
      </c>
      <c r="J20">
        <v>34</v>
      </c>
      <c r="K20">
        <v>8.1608335512694988E-2</v>
      </c>
      <c r="L20" t="s">
        <v>109</v>
      </c>
      <c r="M20" t="s">
        <v>26</v>
      </c>
      <c r="N20" t="s">
        <v>27</v>
      </c>
      <c r="O20">
        <v>17</v>
      </c>
      <c r="P20" t="s">
        <v>28</v>
      </c>
      <c r="Q20" t="s">
        <v>29</v>
      </c>
      <c r="R20" t="s">
        <v>30</v>
      </c>
      <c r="S20" t="s">
        <v>31</v>
      </c>
      <c r="T20" t="s">
        <v>32</v>
      </c>
      <c r="U20">
        <f>Final_Product___Sales_Data[[#This Row],[Quantity]]*Final_Product___Sales_Data[[#This Row],[Price]]</f>
        <v>204</v>
      </c>
      <c r="V20">
        <f>Final_Product___Sales_Data[[#This Row],[Before discount]]-(Final_Product___Sales_Data[[#This Row],[Before discount]]*Final_Product___Sales_Data[[#This Row],[Discount]])</f>
        <v>187.35189955541023</v>
      </c>
    </row>
    <row r="21" spans="1:22" x14ac:dyDescent="0.3">
      <c r="A21" t="s">
        <v>110</v>
      </c>
      <c r="B21" t="s">
        <v>111</v>
      </c>
      <c r="C21">
        <v>45</v>
      </c>
      <c r="D21" t="s">
        <v>98</v>
      </c>
      <c r="E21" t="s">
        <v>112</v>
      </c>
      <c r="F21">
        <v>1145</v>
      </c>
      <c r="G21" t="s">
        <v>115</v>
      </c>
      <c r="H21" s="1">
        <v>45299</v>
      </c>
      <c r="I21">
        <v>4</v>
      </c>
      <c r="J21">
        <v>17</v>
      </c>
      <c r="K21">
        <v>9.2774962910517622E-2</v>
      </c>
      <c r="L21" t="s">
        <v>116</v>
      </c>
      <c r="M21" t="s">
        <v>71</v>
      </c>
      <c r="N21" t="s">
        <v>117</v>
      </c>
      <c r="O21">
        <v>8.5</v>
      </c>
      <c r="P21" t="s">
        <v>118</v>
      </c>
      <c r="Q21" t="s">
        <v>119</v>
      </c>
      <c r="R21" t="s">
        <v>120</v>
      </c>
      <c r="S21" t="s">
        <v>121</v>
      </c>
      <c r="T21" t="s">
        <v>122</v>
      </c>
      <c r="U21">
        <f>Final_Product___Sales_Data[[#This Row],[Quantity]]*Final_Product___Sales_Data[[#This Row],[Price]]</f>
        <v>68</v>
      </c>
      <c r="V21">
        <f>Final_Product___Sales_Data[[#This Row],[Before discount]]-(Final_Product___Sales_Data[[#This Row],[Before discount]]*Final_Product___Sales_Data[[#This Row],[Discount]])</f>
        <v>61.691302522084804</v>
      </c>
    </row>
    <row r="22" spans="1:22" x14ac:dyDescent="0.3">
      <c r="A22" t="s">
        <v>123</v>
      </c>
      <c r="B22" t="s">
        <v>124</v>
      </c>
      <c r="C22">
        <v>69</v>
      </c>
      <c r="D22" t="s">
        <v>98</v>
      </c>
      <c r="E22" t="s">
        <v>23</v>
      </c>
      <c r="F22">
        <v>1071</v>
      </c>
      <c r="G22" t="s">
        <v>115</v>
      </c>
      <c r="H22" s="1">
        <v>45295</v>
      </c>
      <c r="I22">
        <v>7</v>
      </c>
      <c r="J22">
        <v>17</v>
      </c>
      <c r="K22">
        <v>3.516093363536086E-2</v>
      </c>
      <c r="L22" t="s">
        <v>116</v>
      </c>
      <c r="M22" t="s">
        <v>71</v>
      </c>
      <c r="N22" t="s">
        <v>117</v>
      </c>
      <c r="O22">
        <v>8.5</v>
      </c>
      <c r="P22" t="s">
        <v>118</v>
      </c>
      <c r="Q22" t="s">
        <v>119</v>
      </c>
      <c r="R22" t="s">
        <v>120</v>
      </c>
      <c r="S22" t="s">
        <v>121</v>
      </c>
      <c r="T22" t="s">
        <v>122</v>
      </c>
      <c r="U22">
        <f>Final_Product___Sales_Data[[#This Row],[Quantity]]*Final_Product___Sales_Data[[#This Row],[Price]]</f>
        <v>119</v>
      </c>
      <c r="V22">
        <f>Final_Product___Sales_Data[[#This Row],[Before discount]]-(Final_Product___Sales_Data[[#This Row],[Before discount]]*Final_Product___Sales_Data[[#This Row],[Discount]])</f>
        <v>114.81584889739206</v>
      </c>
    </row>
    <row r="23" spans="1:22" x14ac:dyDescent="0.3">
      <c r="A23" t="s">
        <v>125</v>
      </c>
      <c r="B23" t="s">
        <v>126</v>
      </c>
      <c r="C23">
        <v>65</v>
      </c>
      <c r="D23" t="s">
        <v>98</v>
      </c>
      <c r="E23" t="s">
        <v>112</v>
      </c>
      <c r="F23">
        <v>1013</v>
      </c>
      <c r="G23" t="s">
        <v>127</v>
      </c>
      <c r="H23" s="1">
        <v>45292</v>
      </c>
      <c r="I23">
        <v>2</v>
      </c>
      <c r="J23">
        <v>36</v>
      </c>
      <c r="K23">
        <v>1.9283237085688344E-2</v>
      </c>
      <c r="L23" t="s">
        <v>128</v>
      </c>
      <c r="M23" t="s">
        <v>57</v>
      </c>
      <c r="N23" t="s">
        <v>129</v>
      </c>
      <c r="O23">
        <v>18</v>
      </c>
      <c r="P23" t="s">
        <v>130</v>
      </c>
      <c r="Q23" t="s">
        <v>131</v>
      </c>
      <c r="R23" t="s">
        <v>132</v>
      </c>
      <c r="S23" t="s">
        <v>133</v>
      </c>
      <c r="T23" t="s">
        <v>134</v>
      </c>
      <c r="U23">
        <f>Final_Product___Sales_Data[[#This Row],[Quantity]]*Final_Product___Sales_Data[[#This Row],[Price]]</f>
        <v>72</v>
      </c>
      <c r="V23">
        <f>Final_Product___Sales_Data[[#This Row],[Before discount]]-(Final_Product___Sales_Data[[#This Row],[Before discount]]*Final_Product___Sales_Data[[#This Row],[Discount]])</f>
        <v>70.611606929830444</v>
      </c>
    </row>
    <row r="24" spans="1:22" x14ac:dyDescent="0.3">
      <c r="A24" t="s">
        <v>135</v>
      </c>
      <c r="B24" t="s">
        <v>136</v>
      </c>
      <c r="C24">
        <v>21</v>
      </c>
      <c r="D24" t="s">
        <v>98</v>
      </c>
      <c r="E24" t="s">
        <v>38</v>
      </c>
      <c r="F24">
        <v>1019</v>
      </c>
      <c r="G24" t="s">
        <v>127</v>
      </c>
      <c r="H24" s="1">
        <v>45292</v>
      </c>
      <c r="I24">
        <v>5</v>
      </c>
      <c r="J24">
        <v>36</v>
      </c>
      <c r="K24">
        <v>1.989562207283645E-2</v>
      </c>
      <c r="L24" t="s">
        <v>128</v>
      </c>
      <c r="M24" t="s">
        <v>57</v>
      </c>
      <c r="N24" t="s">
        <v>129</v>
      </c>
      <c r="O24">
        <v>18</v>
      </c>
      <c r="P24" t="s">
        <v>130</v>
      </c>
      <c r="Q24" t="s">
        <v>131</v>
      </c>
      <c r="R24" t="s">
        <v>132</v>
      </c>
      <c r="S24" t="s">
        <v>133</v>
      </c>
      <c r="T24" t="s">
        <v>134</v>
      </c>
      <c r="U24">
        <f>Final_Product___Sales_Data[[#This Row],[Quantity]]*Final_Product___Sales_Data[[#This Row],[Price]]</f>
        <v>180</v>
      </c>
      <c r="V24">
        <f>Final_Product___Sales_Data[[#This Row],[Before discount]]-(Final_Product___Sales_Data[[#This Row],[Before discount]]*Final_Product___Sales_Data[[#This Row],[Discount]])</f>
        <v>176.41878802688944</v>
      </c>
    </row>
    <row r="25" spans="1:22" x14ac:dyDescent="0.3">
      <c r="A25" t="s">
        <v>137</v>
      </c>
      <c r="B25" t="s">
        <v>138</v>
      </c>
      <c r="C25">
        <v>21</v>
      </c>
      <c r="D25" t="s">
        <v>98</v>
      </c>
      <c r="E25" t="s">
        <v>112</v>
      </c>
      <c r="F25">
        <v>1090</v>
      </c>
      <c r="G25" t="s">
        <v>139</v>
      </c>
      <c r="H25" s="1">
        <v>45296</v>
      </c>
      <c r="I25">
        <v>6</v>
      </c>
      <c r="J25">
        <v>15</v>
      </c>
      <c r="K25">
        <v>7.6182560099340518E-2</v>
      </c>
      <c r="L25" t="s">
        <v>140</v>
      </c>
      <c r="M25" t="s">
        <v>71</v>
      </c>
      <c r="N25" t="s">
        <v>117</v>
      </c>
      <c r="O25">
        <v>7.5</v>
      </c>
      <c r="P25" t="s">
        <v>118</v>
      </c>
      <c r="Q25" t="s">
        <v>119</v>
      </c>
      <c r="R25" t="s">
        <v>120</v>
      </c>
      <c r="S25" t="s">
        <v>121</v>
      </c>
      <c r="T25" t="s">
        <v>122</v>
      </c>
      <c r="U25">
        <f>Final_Product___Sales_Data[[#This Row],[Quantity]]*Final_Product___Sales_Data[[#This Row],[Price]]</f>
        <v>90</v>
      </c>
      <c r="V25">
        <f>Final_Product___Sales_Data[[#This Row],[Before discount]]-(Final_Product___Sales_Data[[#This Row],[Before discount]]*Final_Product___Sales_Data[[#This Row],[Discount]])</f>
        <v>83.143569591059361</v>
      </c>
    </row>
    <row r="26" spans="1:22" x14ac:dyDescent="0.3">
      <c r="A26" t="s">
        <v>96</v>
      </c>
      <c r="B26" t="s">
        <v>97</v>
      </c>
      <c r="C26">
        <v>41</v>
      </c>
      <c r="D26" t="s">
        <v>98</v>
      </c>
      <c r="E26" t="s">
        <v>35</v>
      </c>
      <c r="F26">
        <v>1005</v>
      </c>
      <c r="G26" t="s">
        <v>141</v>
      </c>
      <c r="H26" s="1">
        <v>45292</v>
      </c>
      <c r="I26">
        <v>1</v>
      </c>
      <c r="J26">
        <v>20</v>
      </c>
      <c r="K26">
        <v>5.9285467529481023E-2</v>
      </c>
      <c r="L26" t="s">
        <v>142</v>
      </c>
      <c r="M26" t="s">
        <v>71</v>
      </c>
      <c r="N26" t="s">
        <v>117</v>
      </c>
      <c r="O26">
        <v>8.75</v>
      </c>
      <c r="P26" t="s">
        <v>118</v>
      </c>
      <c r="Q26" t="s">
        <v>119</v>
      </c>
      <c r="R26" t="s">
        <v>120</v>
      </c>
      <c r="S26" t="s">
        <v>121</v>
      </c>
      <c r="T26" t="s">
        <v>122</v>
      </c>
      <c r="U26">
        <f>Final_Product___Sales_Data[[#This Row],[Quantity]]*Final_Product___Sales_Data[[#This Row],[Price]]</f>
        <v>20</v>
      </c>
      <c r="V26">
        <f>Final_Product___Sales_Data[[#This Row],[Before discount]]-(Final_Product___Sales_Data[[#This Row],[Before discount]]*Final_Product___Sales_Data[[#This Row],[Discount]])</f>
        <v>18.814290649410381</v>
      </c>
    </row>
    <row r="27" spans="1:22" x14ac:dyDescent="0.3">
      <c r="A27" t="s">
        <v>143</v>
      </c>
      <c r="B27" t="s">
        <v>144</v>
      </c>
      <c r="C27">
        <v>56</v>
      </c>
      <c r="D27" t="s">
        <v>22</v>
      </c>
      <c r="E27" t="s">
        <v>35</v>
      </c>
      <c r="F27">
        <v>1049</v>
      </c>
      <c r="G27" t="s">
        <v>141</v>
      </c>
      <c r="H27" s="1">
        <v>45294</v>
      </c>
      <c r="I27">
        <v>10</v>
      </c>
      <c r="J27">
        <v>17.5</v>
      </c>
      <c r="K27">
        <v>7.2322750405049957E-2</v>
      </c>
      <c r="L27" t="s">
        <v>142</v>
      </c>
      <c r="M27" t="s">
        <v>71</v>
      </c>
      <c r="N27" t="s">
        <v>117</v>
      </c>
      <c r="O27">
        <v>8.75</v>
      </c>
      <c r="P27" t="s">
        <v>118</v>
      </c>
      <c r="Q27" t="s">
        <v>119</v>
      </c>
      <c r="R27" t="s">
        <v>120</v>
      </c>
      <c r="S27" t="s">
        <v>121</v>
      </c>
      <c r="T27" t="s">
        <v>122</v>
      </c>
      <c r="U27">
        <f>Final_Product___Sales_Data[[#This Row],[Quantity]]*Final_Product___Sales_Data[[#This Row],[Price]]</f>
        <v>175</v>
      </c>
      <c r="V27">
        <f>Final_Product___Sales_Data[[#This Row],[Before discount]]-(Final_Product___Sales_Data[[#This Row],[Before discount]]*Final_Product___Sales_Data[[#This Row],[Discount]])</f>
        <v>162.34351867911624</v>
      </c>
    </row>
    <row r="28" spans="1:22" x14ac:dyDescent="0.3">
      <c r="A28" t="s">
        <v>145</v>
      </c>
      <c r="B28" t="s">
        <v>146</v>
      </c>
      <c r="C28">
        <v>66</v>
      </c>
      <c r="D28" t="s">
        <v>22</v>
      </c>
      <c r="E28" t="s">
        <v>23</v>
      </c>
      <c r="F28">
        <v>1063</v>
      </c>
      <c r="G28" t="s">
        <v>141</v>
      </c>
      <c r="H28" s="1">
        <v>45295</v>
      </c>
      <c r="I28">
        <v>7</v>
      </c>
      <c r="J28">
        <v>17.5</v>
      </c>
      <c r="K28">
        <v>2.8952223965512461E-2</v>
      </c>
      <c r="L28" t="s">
        <v>142</v>
      </c>
      <c r="M28" t="s">
        <v>71</v>
      </c>
      <c r="N28" t="s">
        <v>117</v>
      </c>
      <c r="O28">
        <v>8.75</v>
      </c>
      <c r="P28" t="s">
        <v>118</v>
      </c>
      <c r="Q28" t="s">
        <v>119</v>
      </c>
      <c r="R28" t="s">
        <v>120</v>
      </c>
      <c r="S28" t="s">
        <v>121</v>
      </c>
      <c r="T28" t="s">
        <v>122</v>
      </c>
      <c r="U28">
        <f>Final_Product___Sales_Data[[#This Row],[Quantity]]*Final_Product___Sales_Data[[#This Row],[Price]]</f>
        <v>122.5</v>
      </c>
      <c r="V28">
        <f>Final_Product___Sales_Data[[#This Row],[Before discount]]-(Final_Product___Sales_Data[[#This Row],[Before discount]]*Final_Product___Sales_Data[[#This Row],[Discount]])</f>
        <v>118.95335256422473</v>
      </c>
    </row>
    <row r="29" spans="1:22" x14ac:dyDescent="0.3">
      <c r="A29" t="s">
        <v>147</v>
      </c>
      <c r="B29" t="s">
        <v>148</v>
      </c>
      <c r="C29">
        <v>55</v>
      </c>
      <c r="D29" t="s">
        <v>98</v>
      </c>
      <c r="E29" t="s">
        <v>112</v>
      </c>
      <c r="F29">
        <v>1141</v>
      </c>
      <c r="G29" t="s">
        <v>149</v>
      </c>
      <c r="H29" s="1">
        <v>45299</v>
      </c>
      <c r="I29">
        <v>9</v>
      </c>
      <c r="J29">
        <v>44</v>
      </c>
      <c r="K29">
        <v>3.3750928117480074E-2</v>
      </c>
      <c r="L29" t="s">
        <v>150</v>
      </c>
      <c r="M29" t="s">
        <v>44</v>
      </c>
      <c r="N29" t="s">
        <v>45</v>
      </c>
      <c r="O29">
        <v>22</v>
      </c>
      <c r="P29" t="s">
        <v>46</v>
      </c>
      <c r="Q29" t="s">
        <v>47</v>
      </c>
      <c r="R29" t="s">
        <v>48</v>
      </c>
      <c r="S29" t="s">
        <v>49</v>
      </c>
      <c r="T29" t="s">
        <v>50</v>
      </c>
      <c r="U29">
        <f>Final_Product___Sales_Data[[#This Row],[Quantity]]*Final_Product___Sales_Data[[#This Row],[Price]]</f>
        <v>396</v>
      </c>
      <c r="V29">
        <f>Final_Product___Sales_Data[[#This Row],[Before discount]]-(Final_Product___Sales_Data[[#This Row],[Before discount]]*Final_Product___Sales_Data[[#This Row],[Discount]])</f>
        <v>382.63463246547786</v>
      </c>
    </row>
    <row r="30" spans="1:22" x14ac:dyDescent="0.3">
      <c r="A30" t="s">
        <v>53</v>
      </c>
      <c r="B30" t="s">
        <v>54</v>
      </c>
      <c r="C30">
        <v>69</v>
      </c>
      <c r="D30" t="s">
        <v>22</v>
      </c>
      <c r="E30" t="s">
        <v>35</v>
      </c>
      <c r="F30">
        <v>1088</v>
      </c>
      <c r="G30" t="s">
        <v>149</v>
      </c>
      <c r="H30" s="1">
        <v>45296</v>
      </c>
      <c r="I30">
        <v>8</v>
      </c>
      <c r="J30">
        <v>44</v>
      </c>
      <c r="K30">
        <v>2.0938853315664364E-3</v>
      </c>
      <c r="L30" t="s">
        <v>150</v>
      </c>
      <c r="M30" t="s">
        <v>44</v>
      </c>
      <c r="N30" t="s">
        <v>45</v>
      </c>
      <c r="O30">
        <v>22</v>
      </c>
      <c r="P30" t="s">
        <v>46</v>
      </c>
      <c r="Q30" t="s">
        <v>47</v>
      </c>
      <c r="R30" t="s">
        <v>48</v>
      </c>
      <c r="S30" t="s">
        <v>49</v>
      </c>
      <c r="T30" t="s">
        <v>50</v>
      </c>
      <c r="U30">
        <f>Final_Product___Sales_Data[[#This Row],[Quantity]]*Final_Product___Sales_Data[[#This Row],[Price]]</f>
        <v>352</v>
      </c>
      <c r="V30">
        <f>Final_Product___Sales_Data[[#This Row],[Before discount]]-(Final_Product___Sales_Data[[#This Row],[Before discount]]*Final_Product___Sales_Data[[#This Row],[Discount]])</f>
        <v>351.2629523632886</v>
      </c>
    </row>
    <row r="31" spans="1:22" x14ac:dyDescent="0.3">
      <c r="A31" t="s">
        <v>151</v>
      </c>
      <c r="B31" t="s">
        <v>152</v>
      </c>
      <c r="C31">
        <v>20</v>
      </c>
      <c r="D31" t="s">
        <v>98</v>
      </c>
      <c r="E31" t="s">
        <v>112</v>
      </c>
      <c r="F31">
        <v>1011</v>
      </c>
      <c r="G31" t="s">
        <v>153</v>
      </c>
      <c r="H31" s="1">
        <v>45292</v>
      </c>
      <c r="I31">
        <v>9</v>
      </c>
      <c r="J31">
        <v>12</v>
      </c>
      <c r="K31">
        <v>4.0831357880461674E-2</v>
      </c>
      <c r="L31" t="s">
        <v>154</v>
      </c>
      <c r="M31" t="s">
        <v>71</v>
      </c>
      <c r="N31" t="s">
        <v>72</v>
      </c>
      <c r="O31">
        <v>6</v>
      </c>
      <c r="P31" t="s">
        <v>73</v>
      </c>
      <c r="Q31" t="s">
        <v>74</v>
      </c>
      <c r="R31" t="s">
        <v>75</v>
      </c>
      <c r="S31" t="s">
        <v>76</v>
      </c>
      <c r="T31" t="s">
        <v>77</v>
      </c>
      <c r="U31">
        <f>Final_Product___Sales_Data[[#This Row],[Quantity]]*Final_Product___Sales_Data[[#This Row],[Price]]</f>
        <v>108</v>
      </c>
      <c r="V31">
        <f>Final_Product___Sales_Data[[#This Row],[Before discount]]-(Final_Product___Sales_Data[[#This Row],[Before discount]]*Final_Product___Sales_Data[[#This Row],[Discount]])</f>
        <v>103.59021334891014</v>
      </c>
    </row>
    <row r="32" spans="1:22" x14ac:dyDescent="0.3">
      <c r="A32" t="s">
        <v>155</v>
      </c>
      <c r="B32" t="s">
        <v>156</v>
      </c>
      <c r="C32">
        <v>55</v>
      </c>
      <c r="D32" t="s">
        <v>98</v>
      </c>
      <c r="E32" t="s">
        <v>23</v>
      </c>
      <c r="F32">
        <v>1044</v>
      </c>
      <c r="G32" t="s">
        <v>153</v>
      </c>
      <c r="H32" s="1">
        <v>45294</v>
      </c>
      <c r="I32">
        <v>7</v>
      </c>
      <c r="J32">
        <v>12</v>
      </c>
      <c r="K32">
        <v>9.5968336015295544E-3</v>
      </c>
      <c r="L32" t="s">
        <v>154</v>
      </c>
      <c r="M32" t="s">
        <v>71</v>
      </c>
      <c r="N32" t="s">
        <v>72</v>
      </c>
      <c r="O32">
        <v>6</v>
      </c>
      <c r="P32" t="s">
        <v>73</v>
      </c>
      <c r="Q32" t="s">
        <v>74</v>
      </c>
      <c r="R32" t="s">
        <v>75</v>
      </c>
      <c r="S32" t="s">
        <v>76</v>
      </c>
      <c r="T32" t="s">
        <v>77</v>
      </c>
      <c r="U32">
        <f>Final_Product___Sales_Data[[#This Row],[Quantity]]*Final_Product___Sales_Data[[#This Row],[Price]]</f>
        <v>84</v>
      </c>
      <c r="V32">
        <f>Final_Product___Sales_Data[[#This Row],[Before discount]]-(Final_Product___Sales_Data[[#This Row],[Before discount]]*Final_Product___Sales_Data[[#This Row],[Discount]])</f>
        <v>83.193865977471518</v>
      </c>
    </row>
    <row r="33" spans="1:22" x14ac:dyDescent="0.3">
      <c r="A33" t="s">
        <v>137</v>
      </c>
      <c r="B33" t="s">
        <v>138</v>
      </c>
      <c r="C33">
        <v>21</v>
      </c>
      <c r="D33" t="s">
        <v>98</v>
      </c>
      <c r="E33" t="s">
        <v>112</v>
      </c>
      <c r="F33">
        <v>1006</v>
      </c>
      <c r="G33" t="s">
        <v>157</v>
      </c>
      <c r="H33" s="1">
        <v>45292</v>
      </c>
      <c r="I33">
        <v>6</v>
      </c>
      <c r="J33">
        <v>33.5</v>
      </c>
      <c r="K33">
        <v>3.9939297718393878E-2</v>
      </c>
      <c r="L33" t="s">
        <v>158</v>
      </c>
      <c r="M33" t="s">
        <v>26</v>
      </c>
      <c r="N33" t="s">
        <v>27</v>
      </c>
      <c r="O33">
        <v>16.75</v>
      </c>
      <c r="P33" t="s">
        <v>28</v>
      </c>
      <c r="Q33" t="s">
        <v>29</v>
      </c>
      <c r="R33" t="s">
        <v>30</v>
      </c>
      <c r="S33" t="s">
        <v>31</v>
      </c>
      <c r="T33" t="s">
        <v>32</v>
      </c>
      <c r="U33">
        <f>Final_Product___Sales_Data[[#This Row],[Quantity]]*Final_Product___Sales_Data[[#This Row],[Price]]</f>
        <v>201</v>
      </c>
      <c r="V33">
        <f>Final_Product___Sales_Data[[#This Row],[Before discount]]-(Final_Product___Sales_Data[[#This Row],[Before discount]]*Final_Product___Sales_Data[[#This Row],[Discount]])</f>
        <v>192.97220115860284</v>
      </c>
    </row>
    <row r="34" spans="1:22" x14ac:dyDescent="0.3">
      <c r="A34" t="s">
        <v>159</v>
      </c>
      <c r="B34" t="s">
        <v>160</v>
      </c>
      <c r="C34">
        <v>19</v>
      </c>
      <c r="D34" t="s">
        <v>22</v>
      </c>
      <c r="E34" t="s">
        <v>41</v>
      </c>
      <c r="F34">
        <v>1067</v>
      </c>
      <c r="G34" t="s">
        <v>161</v>
      </c>
      <c r="H34" s="1">
        <v>45295</v>
      </c>
      <c r="I34">
        <v>6</v>
      </c>
      <c r="J34">
        <v>70</v>
      </c>
      <c r="K34">
        <v>6.5668465821926841E-2</v>
      </c>
      <c r="L34" t="s">
        <v>162</v>
      </c>
      <c r="M34" t="s">
        <v>26</v>
      </c>
      <c r="N34" t="s">
        <v>82</v>
      </c>
      <c r="O34">
        <v>35</v>
      </c>
      <c r="P34" t="s">
        <v>83</v>
      </c>
      <c r="Q34" t="s">
        <v>84</v>
      </c>
      <c r="R34" t="s">
        <v>85</v>
      </c>
      <c r="S34" t="s">
        <v>86</v>
      </c>
      <c r="T34" t="s">
        <v>87</v>
      </c>
      <c r="U34">
        <f>Final_Product___Sales_Data[[#This Row],[Quantity]]*Final_Product___Sales_Data[[#This Row],[Price]]</f>
        <v>420</v>
      </c>
      <c r="V34">
        <f>Final_Product___Sales_Data[[#This Row],[Before discount]]-(Final_Product___Sales_Data[[#This Row],[Before discount]]*Final_Product___Sales_Data[[#This Row],[Discount]])</f>
        <v>392.41924435479075</v>
      </c>
    </row>
    <row r="35" spans="1:22" x14ac:dyDescent="0.3">
      <c r="A35" t="s">
        <v>163</v>
      </c>
      <c r="B35" t="s">
        <v>164</v>
      </c>
      <c r="C35">
        <v>43</v>
      </c>
      <c r="D35" t="s">
        <v>98</v>
      </c>
      <c r="E35" t="s">
        <v>35</v>
      </c>
      <c r="F35">
        <v>1058</v>
      </c>
      <c r="G35" t="s">
        <v>165</v>
      </c>
      <c r="H35" s="1">
        <v>45295</v>
      </c>
      <c r="I35">
        <v>6</v>
      </c>
      <c r="J35">
        <v>26</v>
      </c>
      <c r="K35">
        <v>6.5513189993836068E-2</v>
      </c>
      <c r="L35" t="s">
        <v>166</v>
      </c>
      <c r="M35" t="s">
        <v>101</v>
      </c>
      <c r="N35" t="s">
        <v>102</v>
      </c>
      <c r="O35">
        <v>13</v>
      </c>
      <c r="P35" t="s">
        <v>103</v>
      </c>
      <c r="Q35" t="s">
        <v>104</v>
      </c>
      <c r="R35" t="s">
        <v>105</v>
      </c>
      <c r="S35" t="s">
        <v>106</v>
      </c>
      <c r="T35" t="s">
        <v>107</v>
      </c>
      <c r="U35">
        <f>Final_Product___Sales_Data[[#This Row],[Quantity]]*Final_Product___Sales_Data[[#This Row],[Price]]</f>
        <v>156</v>
      </c>
      <c r="V35">
        <f>Final_Product___Sales_Data[[#This Row],[Before discount]]-(Final_Product___Sales_Data[[#This Row],[Before discount]]*Final_Product___Sales_Data[[#This Row],[Discount]])</f>
        <v>145.77994236096157</v>
      </c>
    </row>
    <row r="36" spans="1:22" x14ac:dyDescent="0.3">
      <c r="A36" t="s">
        <v>167</v>
      </c>
      <c r="B36" t="s">
        <v>168</v>
      </c>
      <c r="C36">
        <v>61</v>
      </c>
      <c r="D36" t="s">
        <v>98</v>
      </c>
      <c r="E36" t="s">
        <v>35</v>
      </c>
      <c r="F36">
        <v>1043</v>
      </c>
      <c r="G36" t="s">
        <v>169</v>
      </c>
      <c r="H36" s="1">
        <v>45293</v>
      </c>
      <c r="I36">
        <v>10</v>
      </c>
      <c r="J36">
        <v>26.5</v>
      </c>
      <c r="K36">
        <v>5.4670854975214511E-3</v>
      </c>
      <c r="L36" t="s">
        <v>170</v>
      </c>
      <c r="M36" t="s">
        <v>101</v>
      </c>
      <c r="N36" t="s">
        <v>102</v>
      </c>
      <c r="O36">
        <v>13.25</v>
      </c>
      <c r="P36" t="s">
        <v>103</v>
      </c>
      <c r="Q36" t="s">
        <v>104</v>
      </c>
      <c r="R36" t="s">
        <v>105</v>
      </c>
      <c r="S36" t="s">
        <v>106</v>
      </c>
      <c r="T36" t="s">
        <v>107</v>
      </c>
      <c r="U36">
        <f>Final_Product___Sales_Data[[#This Row],[Quantity]]*Final_Product___Sales_Data[[#This Row],[Price]]</f>
        <v>265</v>
      </c>
      <c r="V36">
        <f>Final_Product___Sales_Data[[#This Row],[Before discount]]-(Final_Product___Sales_Data[[#This Row],[Before discount]]*Final_Product___Sales_Data[[#This Row],[Discount]])</f>
        <v>263.55122234315684</v>
      </c>
    </row>
    <row r="37" spans="1:22" x14ac:dyDescent="0.3">
      <c r="A37" t="s">
        <v>145</v>
      </c>
      <c r="B37" t="s">
        <v>146</v>
      </c>
      <c r="C37">
        <v>66</v>
      </c>
      <c r="D37" t="s">
        <v>22</v>
      </c>
      <c r="E37" t="s">
        <v>23</v>
      </c>
      <c r="F37">
        <v>1008</v>
      </c>
      <c r="G37" t="s">
        <v>171</v>
      </c>
      <c r="H37" s="1">
        <v>45292</v>
      </c>
      <c r="I37">
        <v>7</v>
      </c>
      <c r="J37">
        <v>31.5</v>
      </c>
      <c r="K37">
        <v>8.7260227577334246E-2</v>
      </c>
      <c r="L37" t="s">
        <v>172</v>
      </c>
      <c r="M37" t="s">
        <v>26</v>
      </c>
      <c r="N37" t="s">
        <v>27</v>
      </c>
      <c r="O37">
        <v>15.75</v>
      </c>
      <c r="P37" t="s">
        <v>28</v>
      </c>
      <c r="Q37" t="s">
        <v>29</v>
      </c>
      <c r="R37" t="s">
        <v>30</v>
      </c>
      <c r="S37" t="s">
        <v>31</v>
      </c>
      <c r="T37" t="s">
        <v>32</v>
      </c>
      <c r="U37">
        <f>Final_Product___Sales_Data[[#This Row],[Quantity]]*Final_Product___Sales_Data[[#This Row],[Price]]</f>
        <v>220.5</v>
      </c>
      <c r="V37">
        <f>Final_Product___Sales_Data[[#This Row],[Before discount]]-(Final_Product___Sales_Data[[#This Row],[Before discount]]*Final_Product___Sales_Data[[#This Row],[Discount]])</f>
        <v>201.25911981919779</v>
      </c>
    </row>
    <row r="38" spans="1:22" x14ac:dyDescent="0.3">
      <c r="A38" t="s">
        <v>155</v>
      </c>
      <c r="B38" t="s">
        <v>156</v>
      </c>
      <c r="C38">
        <v>55</v>
      </c>
      <c r="D38" t="s">
        <v>98</v>
      </c>
      <c r="E38" t="s">
        <v>23</v>
      </c>
      <c r="F38">
        <v>1039</v>
      </c>
      <c r="G38" t="s">
        <v>173</v>
      </c>
      <c r="H38" s="1">
        <v>45293</v>
      </c>
      <c r="I38">
        <v>7</v>
      </c>
      <c r="J38">
        <v>38</v>
      </c>
      <c r="K38">
        <v>5.5908901039724283E-2</v>
      </c>
      <c r="L38" t="s">
        <v>174</v>
      </c>
      <c r="M38" t="s">
        <v>57</v>
      </c>
      <c r="N38" t="s">
        <v>129</v>
      </c>
      <c r="O38">
        <v>19</v>
      </c>
      <c r="P38" t="s">
        <v>130</v>
      </c>
      <c r="Q38" t="s">
        <v>131</v>
      </c>
      <c r="R38" t="s">
        <v>132</v>
      </c>
      <c r="S38" t="s">
        <v>133</v>
      </c>
      <c r="T38" t="s">
        <v>134</v>
      </c>
      <c r="U38">
        <f>Final_Product___Sales_Data[[#This Row],[Quantity]]*Final_Product___Sales_Data[[#This Row],[Price]]</f>
        <v>266</v>
      </c>
      <c r="V38">
        <f>Final_Product___Sales_Data[[#This Row],[Before discount]]-(Final_Product___Sales_Data[[#This Row],[Before discount]]*Final_Product___Sales_Data[[#This Row],[Discount]])</f>
        <v>251.12823232343334</v>
      </c>
    </row>
    <row r="39" spans="1:22" x14ac:dyDescent="0.3">
      <c r="A39" t="s">
        <v>145</v>
      </c>
      <c r="B39" t="s">
        <v>146</v>
      </c>
      <c r="C39">
        <v>66</v>
      </c>
      <c r="D39" t="s">
        <v>22</v>
      </c>
      <c r="E39" t="s">
        <v>23</v>
      </c>
      <c r="F39">
        <v>1079</v>
      </c>
      <c r="G39" t="s">
        <v>175</v>
      </c>
      <c r="H39" s="1">
        <v>45296</v>
      </c>
      <c r="I39">
        <v>9</v>
      </c>
      <c r="J39">
        <v>48</v>
      </c>
      <c r="K39">
        <v>5.1576745415779059E-3</v>
      </c>
      <c r="L39" t="s">
        <v>176</v>
      </c>
      <c r="M39" t="s">
        <v>44</v>
      </c>
      <c r="N39" t="s">
        <v>45</v>
      </c>
      <c r="O39">
        <v>24</v>
      </c>
      <c r="P39" t="s">
        <v>46</v>
      </c>
      <c r="Q39" t="s">
        <v>47</v>
      </c>
      <c r="R39" t="s">
        <v>48</v>
      </c>
      <c r="S39" t="s">
        <v>49</v>
      </c>
      <c r="T39" t="s">
        <v>50</v>
      </c>
      <c r="U39">
        <f>Final_Product___Sales_Data[[#This Row],[Quantity]]*Final_Product___Sales_Data[[#This Row],[Price]]</f>
        <v>432</v>
      </c>
      <c r="V39">
        <f>Final_Product___Sales_Data[[#This Row],[Before discount]]-(Final_Product___Sales_Data[[#This Row],[Before discount]]*Final_Product___Sales_Data[[#This Row],[Discount]])</f>
        <v>429.77188459803835</v>
      </c>
    </row>
    <row r="40" spans="1:22" x14ac:dyDescent="0.3">
      <c r="A40" t="s">
        <v>177</v>
      </c>
      <c r="B40" t="s">
        <v>68</v>
      </c>
      <c r="C40">
        <v>68</v>
      </c>
      <c r="D40" t="s">
        <v>98</v>
      </c>
      <c r="E40" t="s">
        <v>23</v>
      </c>
      <c r="F40">
        <v>1010</v>
      </c>
      <c r="G40" t="s">
        <v>175</v>
      </c>
      <c r="H40" s="1">
        <v>45292</v>
      </c>
      <c r="I40">
        <v>9</v>
      </c>
      <c r="J40">
        <v>48</v>
      </c>
      <c r="K40">
        <v>1.9095897318409952E-2</v>
      </c>
      <c r="L40" t="s">
        <v>176</v>
      </c>
      <c r="M40" t="s">
        <v>44</v>
      </c>
      <c r="N40" t="s">
        <v>45</v>
      </c>
      <c r="O40">
        <v>24</v>
      </c>
      <c r="P40" t="s">
        <v>46</v>
      </c>
      <c r="Q40" t="s">
        <v>47</v>
      </c>
      <c r="R40" t="s">
        <v>48</v>
      </c>
      <c r="S40" t="s">
        <v>49</v>
      </c>
      <c r="T40" t="s">
        <v>50</v>
      </c>
      <c r="U40">
        <f>Final_Product___Sales_Data[[#This Row],[Quantity]]*Final_Product___Sales_Data[[#This Row],[Price]]</f>
        <v>432</v>
      </c>
      <c r="V40">
        <f>Final_Product___Sales_Data[[#This Row],[Before discount]]-(Final_Product___Sales_Data[[#This Row],[Before discount]]*Final_Product___Sales_Data[[#This Row],[Discount]])</f>
        <v>423.7505723584469</v>
      </c>
    </row>
    <row r="41" spans="1:22" x14ac:dyDescent="0.3">
      <c r="A41" t="s">
        <v>113</v>
      </c>
      <c r="B41" t="s">
        <v>114</v>
      </c>
      <c r="C41">
        <v>40</v>
      </c>
      <c r="D41" t="s">
        <v>98</v>
      </c>
      <c r="E41" t="s">
        <v>35</v>
      </c>
      <c r="F41">
        <v>1127</v>
      </c>
      <c r="G41" t="s">
        <v>178</v>
      </c>
      <c r="H41" s="1">
        <v>45298</v>
      </c>
      <c r="I41">
        <v>8</v>
      </c>
      <c r="J41">
        <v>9.5</v>
      </c>
      <c r="K41">
        <v>7.3675659164888593E-2</v>
      </c>
      <c r="L41" t="s">
        <v>179</v>
      </c>
      <c r="M41" t="s">
        <v>71</v>
      </c>
      <c r="N41" t="s">
        <v>72</v>
      </c>
      <c r="O41">
        <v>4.75</v>
      </c>
      <c r="P41" t="s">
        <v>73</v>
      </c>
      <c r="Q41" t="s">
        <v>74</v>
      </c>
      <c r="R41" t="s">
        <v>75</v>
      </c>
      <c r="S41" t="s">
        <v>76</v>
      </c>
      <c r="T41" t="s">
        <v>77</v>
      </c>
      <c r="U41">
        <f>Final_Product___Sales_Data[[#This Row],[Quantity]]*Final_Product___Sales_Data[[#This Row],[Price]]</f>
        <v>76</v>
      </c>
      <c r="V41">
        <f>Final_Product___Sales_Data[[#This Row],[Before discount]]-(Final_Product___Sales_Data[[#This Row],[Before discount]]*Final_Product___Sales_Data[[#This Row],[Discount]])</f>
        <v>70.400649903468462</v>
      </c>
    </row>
    <row r="42" spans="1:22" x14ac:dyDescent="0.3">
      <c r="A42" t="s">
        <v>180</v>
      </c>
      <c r="B42" t="s">
        <v>181</v>
      </c>
      <c r="C42">
        <v>58</v>
      </c>
      <c r="D42" t="s">
        <v>98</v>
      </c>
      <c r="E42" t="s">
        <v>35</v>
      </c>
      <c r="F42">
        <v>1009</v>
      </c>
      <c r="G42" t="s">
        <v>182</v>
      </c>
      <c r="H42" s="1">
        <v>45292</v>
      </c>
      <c r="I42">
        <v>8</v>
      </c>
      <c r="J42">
        <v>35</v>
      </c>
      <c r="K42">
        <v>9.0107149712027684E-2</v>
      </c>
      <c r="L42" t="s">
        <v>183</v>
      </c>
      <c r="M42" t="s">
        <v>57</v>
      </c>
      <c r="N42" t="s">
        <v>129</v>
      </c>
      <c r="O42">
        <v>17.5</v>
      </c>
      <c r="P42" t="s">
        <v>130</v>
      </c>
      <c r="Q42" t="s">
        <v>131</v>
      </c>
      <c r="R42" t="s">
        <v>132</v>
      </c>
      <c r="S42" t="s">
        <v>133</v>
      </c>
      <c r="T42" t="s">
        <v>134</v>
      </c>
      <c r="U42">
        <f>Final_Product___Sales_Data[[#This Row],[Quantity]]*Final_Product___Sales_Data[[#This Row],[Price]]</f>
        <v>280</v>
      </c>
      <c r="V42">
        <f>Final_Product___Sales_Data[[#This Row],[Before discount]]-(Final_Product___Sales_Data[[#This Row],[Before discount]]*Final_Product___Sales_Data[[#This Row],[Discount]])</f>
        <v>254.76999808063226</v>
      </c>
    </row>
    <row r="43" spans="1:22" x14ac:dyDescent="0.3">
      <c r="A43" t="s">
        <v>184</v>
      </c>
      <c r="B43" t="s">
        <v>185</v>
      </c>
      <c r="C43">
        <v>60</v>
      </c>
      <c r="D43" t="s">
        <v>22</v>
      </c>
      <c r="E43" t="s">
        <v>38</v>
      </c>
      <c r="F43">
        <v>1104</v>
      </c>
      <c r="G43" t="s">
        <v>186</v>
      </c>
      <c r="H43" s="1">
        <v>45297</v>
      </c>
      <c r="I43">
        <v>3</v>
      </c>
      <c r="J43">
        <v>22</v>
      </c>
      <c r="K43">
        <v>6.0052959741691897E-3</v>
      </c>
      <c r="L43" t="s">
        <v>187</v>
      </c>
      <c r="M43" t="s">
        <v>101</v>
      </c>
      <c r="N43" t="s">
        <v>102</v>
      </c>
      <c r="O43">
        <v>11</v>
      </c>
      <c r="P43" t="s">
        <v>103</v>
      </c>
      <c r="Q43" t="s">
        <v>104</v>
      </c>
      <c r="R43" t="s">
        <v>105</v>
      </c>
      <c r="S43" t="s">
        <v>106</v>
      </c>
      <c r="T43" t="s">
        <v>107</v>
      </c>
      <c r="U43">
        <f>Final_Product___Sales_Data[[#This Row],[Quantity]]*Final_Product___Sales_Data[[#This Row],[Price]]</f>
        <v>66</v>
      </c>
      <c r="V43">
        <f>Final_Product___Sales_Data[[#This Row],[Before discount]]-(Final_Product___Sales_Data[[#This Row],[Before discount]]*Final_Product___Sales_Data[[#This Row],[Discount]])</f>
        <v>65.603650465704831</v>
      </c>
    </row>
    <row r="44" spans="1:22" x14ac:dyDescent="0.3">
      <c r="A44" t="s">
        <v>155</v>
      </c>
      <c r="B44" t="s">
        <v>156</v>
      </c>
      <c r="C44">
        <v>55</v>
      </c>
      <c r="D44" t="s">
        <v>98</v>
      </c>
      <c r="E44" t="s">
        <v>23</v>
      </c>
      <c r="F44">
        <v>1084</v>
      </c>
      <c r="G44" t="s">
        <v>188</v>
      </c>
      <c r="H44" s="1">
        <v>45296</v>
      </c>
      <c r="I44">
        <v>8</v>
      </c>
      <c r="J44">
        <v>40</v>
      </c>
      <c r="K44">
        <v>4.1354145989128704E-2</v>
      </c>
      <c r="L44" t="s">
        <v>189</v>
      </c>
      <c r="M44" t="s">
        <v>57</v>
      </c>
      <c r="N44" t="s">
        <v>129</v>
      </c>
      <c r="O44">
        <v>20</v>
      </c>
      <c r="P44" t="s">
        <v>130</v>
      </c>
      <c r="Q44" t="s">
        <v>131</v>
      </c>
      <c r="R44" t="s">
        <v>132</v>
      </c>
      <c r="S44" t="s">
        <v>133</v>
      </c>
      <c r="T44" t="s">
        <v>134</v>
      </c>
      <c r="U44">
        <f>Final_Product___Sales_Data[[#This Row],[Quantity]]*Final_Product___Sales_Data[[#This Row],[Price]]</f>
        <v>320</v>
      </c>
      <c r="V44">
        <f>Final_Product___Sales_Data[[#This Row],[Before discount]]-(Final_Product___Sales_Data[[#This Row],[Before discount]]*Final_Product___Sales_Data[[#This Row],[Discount]])</f>
        <v>306.76667328347884</v>
      </c>
    </row>
    <row r="45" spans="1:22" x14ac:dyDescent="0.3">
      <c r="A45" t="s">
        <v>151</v>
      </c>
      <c r="B45" t="s">
        <v>152</v>
      </c>
      <c r="C45">
        <v>20</v>
      </c>
      <c r="D45" t="s">
        <v>98</v>
      </c>
      <c r="E45" t="s">
        <v>112</v>
      </c>
      <c r="F45">
        <v>1129</v>
      </c>
      <c r="G45" t="s">
        <v>190</v>
      </c>
      <c r="H45" s="1">
        <v>45298</v>
      </c>
      <c r="I45">
        <v>9</v>
      </c>
      <c r="J45">
        <v>25.5</v>
      </c>
      <c r="K45">
        <v>6.2355278627390445E-2</v>
      </c>
      <c r="L45" t="s">
        <v>191</v>
      </c>
      <c r="M45" t="s">
        <v>101</v>
      </c>
      <c r="N45" t="s">
        <v>102</v>
      </c>
      <c r="O45">
        <v>12.75</v>
      </c>
      <c r="P45" t="s">
        <v>103</v>
      </c>
      <c r="Q45" t="s">
        <v>104</v>
      </c>
      <c r="R45" t="s">
        <v>105</v>
      </c>
      <c r="S45" t="s">
        <v>106</v>
      </c>
      <c r="T45" t="s">
        <v>107</v>
      </c>
      <c r="U45">
        <f>Final_Product___Sales_Data[[#This Row],[Quantity]]*Final_Product___Sales_Data[[#This Row],[Price]]</f>
        <v>229.5</v>
      </c>
      <c r="V45">
        <f>Final_Product___Sales_Data[[#This Row],[Before discount]]-(Final_Product___Sales_Data[[#This Row],[Before discount]]*Final_Product___Sales_Data[[#This Row],[Discount]])</f>
        <v>215.1894635550139</v>
      </c>
    </row>
    <row r="46" spans="1:22" x14ac:dyDescent="0.3">
      <c r="A46" t="s">
        <v>36</v>
      </c>
      <c r="B46" t="s">
        <v>37</v>
      </c>
      <c r="C46">
        <v>52</v>
      </c>
      <c r="D46" t="s">
        <v>22</v>
      </c>
      <c r="E46" t="s">
        <v>38</v>
      </c>
      <c r="F46">
        <v>1112</v>
      </c>
      <c r="G46" t="s">
        <v>192</v>
      </c>
      <c r="H46" s="1">
        <v>45297</v>
      </c>
      <c r="I46">
        <v>2</v>
      </c>
      <c r="J46">
        <v>28</v>
      </c>
      <c r="K46">
        <v>2.3526578883579098E-2</v>
      </c>
      <c r="L46" t="s">
        <v>193</v>
      </c>
      <c r="M46" t="s">
        <v>57</v>
      </c>
      <c r="N46" t="s">
        <v>58</v>
      </c>
      <c r="O46">
        <v>14</v>
      </c>
      <c r="P46" t="s">
        <v>59</v>
      </c>
      <c r="Q46" t="s">
        <v>60</v>
      </c>
      <c r="R46" t="s">
        <v>61</v>
      </c>
      <c r="S46" t="s">
        <v>62</v>
      </c>
      <c r="T46" t="s">
        <v>50</v>
      </c>
      <c r="U46">
        <f>Final_Product___Sales_Data[[#This Row],[Quantity]]*Final_Product___Sales_Data[[#This Row],[Price]]</f>
        <v>56</v>
      </c>
      <c r="V46">
        <f>Final_Product___Sales_Data[[#This Row],[Before discount]]-(Final_Product___Sales_Data[[#This Row],[Before discount]]*Final_Product___Sales_Data[[#This Row],[Discount]])</f>
        <v>54.682511582519574</v>
      </c>
    </row>
    <row r="47" spans="1:22" x14ac:dyDescent="0.3">
      <c r="A47" t="s">
        <v>194</v>
      </c>
      <c r="B47" t="s">
        <v>195</v>
      </c>
      <c r="C47">
        <v>70</v>
      </c>
      <c r="D47" t="s">
        <v>22</v>
      </c>
      <c r="E47" t="s">
        <v>41</v>
      </c>
      <c r="F47">
        <v>1015</v>
      </c>
      <c r="G47" t="s">
        <v>196</v>
      </c>
      <c r="H47" s="1">
        <v>45292</v>
      </c>
      <c r="I47">
        <v>9</v>
      </c>
      <c r="J47">
        <v>39</v>
      </c>
      <c r="K47">
        <v>6.9415526514117171E-2</v>
      </c>
      <c r="L47" t="s">
        <v>197</v>
      </c>
      <c r="M47" t="s">
        <v>26</v>
      </c>
      <c r="N47" t="s">
        <v>90</v>
      </c>
      <c r="O47">
        <v>19.5</v>
      </c>
      <c r="P47" t="s">
        <v>91</v>
      </c>
      <c r="Q47" t="s">
        <v>92</v>
      </c>
      <c r="R47" t="s">
        <v>93</v>
      </c>
      <c r="S47" t="s">
        <v>94</v>
      </c>
      <c r="T47" t="s">
        <v>95</v>
      </c>
      <c r="U47">
        <f>Final_Product___Sales_Data[[#This Row],[Quantity]]*Final_Product___Sales_Data[[#This Row],[Price]]</f>
        <v>351</v>
      </c>
      <c r="V47">
        <f>Final_Product___Sales_Data[[#This Row],[Before discount]]-(Final_Product___Sales_Data[[#This Row],[Before discount]]*Final_Product___Sales_Data[[#This Row],[Discount]])</f>
        <v>326.63515019354486</v>
      </c>
    </row>
    <row r="48" spans="1:22" x14ac:dyDescent="0.3">
      <c r="A48" t="s">
        <v>155</v>
      </c>
      <c r="B48" t="s">
        <v>156</v>
      </c>
      <c r="C48">
        <v>55</v>
      </c>
      <c r="D48" t="s">
        <v>98</v>
      </c>
      <c r="E48" t="s">
        <v>23</v>
      </c>
      <c r="F48">
        <v>1020</v>
      </c>
      <c r="G48" t="s">
        <v>196</v>
      </c>
      <c r="H48" s="1">
        <v>45292</v>
      </c>
      <c r="I48">
        <v>5</v>
      </c>
      <c r="J48">
        <v>39</v>
      </c>
      <c r="K48">
        <v>1.6916993631024401E-2</v>
      </c>
      <c r="L48" t="s">
        <v>197</v>
      </c>
      <c r="M48" t="s">
        <v>26</v>
      </c>
      <c r="N48" t="s">
        <v>90</v>
      </c>
      <c r="O48">
        <v>19.5</v>
      </c>
      <c r="P48" t="s">
        <v>91</v>
      </c>
      <c r="Q48" t="s">
        <v>92</v>
      </c>
      <c r="R48" t="s">
        <v>93</v>
      </c>
      <c r="S48" t="s">
        <v>94</v>
      </c>
      <c r="T48" t="s">
        <v>95</v>
      </c>
      <c r="U48">
        <f>Final_Product___Sales_Data[[#This Row],[Quantity]]*Final_Product___Sales_Data[[#This Row],[Price]]</f>
        <v>195</v>
      </c>
      <c r="V48">
        <f>Final_Product___Sales_Data[[#This Row],[Before discount]]-(Final_Product___Sales_Data[[#This Row],[Before discount]]*Final_Product___Sales_Data[[#This Row],[Discount]])</f>
        <v>191.70118624195024</v>
      </c>
    </row>
    <row r="49" spans="1:22" x14ac:dyDescent="0.3">
      <c r="A49" t="s">
        <v>198</v>
      </c>
      <c r="B49" t="s">
        <v>199</v>
      </c>
      <c r="C49">
        <v>52</v>
      </c>
      <c r="D49" t="s">
        <v>22</v>
      </c>
      <c r="E49" t="s">
        <v>35</v>
      </c>
      <c r="F49">
        <v>1054</v>
      </c>
      <c r="G49" t="s">
        <v>196</v>
      </c>
      <c r="H49" s="1">
        <v>45294</v>
      </c>
      <c r="I49">
        <v>10</v>
      </c>
      <c r="J49">
        <v>39</v>
      </c>
      <c r="K49">
        <v>2.4027330216960331E-2</v>
      </c>
      <c r="L49" t="s">
        <v>197</v>
      </c>
      <c r="M49" t="s">
        <v>26</v>
      </c>
      <c r="N49" t="s">
        <v>90</v>
      </c>
      <c r="O49">
        <v>19.5</v>
      </c>
      <c r="P49" t="s">
        <v>91</v>
      </c>
      <c r="Q49" t="s">
        <v>92</v>
      </c>
      <c r="R49" t="s">
        <v>93</v>
      </c>
      <c r="S49" t="s">
        <v>94</v>
      </c>
      <c r="T49" t="s">
        <v>95</v>
      </c>
      <c r="U49">
        <f>Final_Product___Sales_Data[[#This Row],[Quantity]]*Final_Product___Sales_Data[[#This Row],[Price]]</f>
        <v>390</v>
      </c>
      <c r="V49">
        <f>Final_Product___Sales_Data[[#This Row],[Before discount]]-(Final_Product___Sales_Data[[#This Row],[Before discount]]*Final_Product___Sales_Data[[#This Row],[Discount]])</f>
        <v>380.62934121538547</v>
      </c>
    </row>
    <row r="50" spans="1:22" x14ac:dyDescent="0.3">
      <c r="A50" t="s">
        <v>194</v>
      </c>
      <c r="B50" t="s">
        <v>195</v>
      </c>
      <c r="C50">
        <v>70</v>
      </c>
      <c r="D50" t="s">
        <v>22</v>
      </c>
      <c r="E50" t="s">
        <v>41</v>
      </c>
      <c r="F50">
        <v>1140</v>
      </c>
      <c r="G50" t="s">
        <v>200</v>
      </c>
      <c r="H50" s="1">
        <v>45299</v>
      </c>
      <c r="I50">
        <v>9</v>
      </c>
      <c r="J50">
        <v>10.5</v>
      </c>
      <c r="K50">
        <v>3.1210431532294504E-2</v>
      </c>
      <c r="L50" t="s">
        <v>201</v>
      </c>
      <c r="M50" t="s">
        <v>71</v>
      </c>
      <c r="N50" t="s">
        <v>72</v>
      </c>
      <c r="O50">
        <v>5.25</v>
      </c>
      <c r="P50" t="s">
        <v>73</v>
      </c>
      <c r="Q50" t="s">
        <v>74</v>
      </c>
      <c r="R50" t="s">
        <v>75</v>
      </c>
      <c r="S50" t="s">
        <v>76</v>
      </c>
      <c r="T50" t="s">
        <v>77</v>
      </c>
      <c r="U50">
        <f>Final_Product___Sales_Data[[#This Row],[Quantity]]*Final_Product___Sales_Data[[#This Row],[Price]]</f>
        <v>94.5</v>
      </c>
      <c r="V50">
        <f>Final_Product___Sales_Data[[#This Row],[Before discount]]-(Final_Product___Sales_Data[[#This Row],[Before discount]]*Final_Product___Sales_Data[[#This Row],[Discount]])</f>
        <v>91.55061422019817</v>
      </c>
    </row>
    <row r="51" spans="1:22" x14ac:dyDescent="0.3">
      <c r="A51" t="s">
        <v>198</v>
      </c>
      <c r="B51" t="s">
        <v>199</v>
      </c>
      <c r="C51">
        <v>52</v>
      </c>
      <c r="D51" t="s">
        <v>22</v>
      </c>
      <c r="E51" t="s">
        <v>35</v>
      </c>
      <c r="F51">
        <v>1017</v>
      </c>
      <c r="G51" t="s">
        <v>200</v>
      </c>
      <c r="H51" s="1">
        <v>45292</v>
      </c>
      <c r="I51">
        <v>10</v>
      </c>
      <c r="J51">
        <v>10.5</v>
      </c>
      <c r="K51">
        <v>7.6733911341656746E-2</v>
      </c>
      <c r="L51" t="s">
        <v>201</v>
      </c>
      <c r="M51" t="s">
        <v>71</v>
      </c>
      <c r="N51" t="s">
        <v>72</v>
      </c>
      <c r="O51">
        <v>5.25</v>
      </c>
      <c r="P51" t="s">
        <v>73</v>
      </c>
      <c r="Q51" t="s">
        <v>74</v>
      </c>
      <c r="R51" t="s">
        <v>75</v>
      </c>
      <c r="S51" t="s">
        <v>76</v>
      </c>
      <c r="T51" t="s">
        <v>77</v>
      </c>
      <c r="U51">
        <f>Final_Product___Sales_Data[[#This Row],[Quantity]]*Final_Product___Sales_Data[[#This Row],[Price]]</f>
        <v>105</v>
      </c>
      <c r="V51">
        <f>Final_Product___Sales_Data[[#This Row],[Before discount]]-(Final_Product___Sales_Data[[#This Row],[Before discount]]*Final_Product___Sales_Data[[#This Row],[Discount]])</f>
        <v>96.942939309126047</v>
      </c>
    </row>
    <row r="52" spans="1:22" x14ac:dyDescent="0.3">
      <c r="A52" t="s">
        <v>163</v>
      </c>
      <c r="B52" t="s">
        <v>164</v>
      </c>
      <c r="C52">
        <v>43</v>
      </c>
      <c r="D52" t="s">
        <v>98</v>
      </c>
      <c r="E52" t="s">
        <v>35</v>
      </c>
      <c r="F52">
        <v>1018</v>
      </c>
      <c r="G52" t="s">
        <v>200</v>
      </c>
      <c r="H52" s="1">
        <v>45292</v>
      </c>
      <c r="I52">
        <v>10</v>
      </c>
      <c r="J52">
        <v>10.5</v>
      </c>
      <c r="K52">
        <v>2.6777818222602268E-2</v>
      </c>
      <c r="L52" t="s">
        <v>201</v>
      </c>
      <c r="M52" t="s">
        <v>71</v>
      </c>
      <c r="N52" t="s">
        <v>72</v>
      </c>
      <c r="O52">
        <v>5.25</v>
      </c>
      <c r="P52" t="s">
        <v>73</v>
      </c>
      <c r="Q52" t="s">
        <v>74</v>
      </c>
      <c r="R52" t="s">
        <v>75</v>
      </c>
      <c r="S52" t="s">
        <v>76</v>
      </c>
      <c r="T52" t="s">
        <v>77</v>
      </c>
      <c r="U52">
        <f>Final_Product___Sales_Data[[#This Row],[Quantity]]*Final_Product___Sales_Data[[#This Row],[Price]]</f>
        <v>105</v>
      </c>
      <c r="V52">
        <f>Final_Product___Sales_Data[[#This Row],[Before discount]]-(Final_Product___Sales_Data[[#This Row],[Before discount]]*Final_Product___Sales_Data[[#This Row],[Discount]])</f>
        <v>102.18832908662677</v>
      </c>
    </row>
    <row r="53" spans="1:22" x14ac:dyDescent="0.3">
      <c r="A53" t="s">
        <v>202</v>
      </c>
      <c r="B53" t="s">
        <v>203</v>
      </c>
      <c r="C53">
        <v>48</v>
      </c>
      <c r="D53" t="s">
        <v>22</v>
      </c>
      <c r="E53" t="s">
        <v>23</v>
      </c>
      <c r="F53">
        <v>1022</v>
      </c>
      <c r="G53" t="s">
        <v>200</v>
      </c>
      <c r="H53" s="1">
        <v>45293</v>
      </c>
      <c r="I53">
        <v>3</v>
      </c>
      <c r="J53">
        <v>10.5</v>
      </c>
      <c r="K53">
        <v>8.5438120417338378E-2</v>
      </c>
      <c r="L53" t="s">
        <v>201</v>
      </c>
      <c r="M53" t="s">
        <v>71</v>
      </c>
      <c r="N53" t="s">
        <v>72</v>
      </c>
      <c r="O53">
        <v>5.25</v>
      </c>
      <c r="P53" t="s">
        <v>73</v>
      </c>
      <c r="Q53" t="s">
        <v>74</v>
      </c>
      <c r="R53" t="s">
        <v>75</v>
      </c>
      <c r="S53" t="s">
        <v>76</v>
      </c>
      <c r="T53" t="s">
        <v>77</v>
      </c>
      <c r="U53">
        <f>Final_Product___Sales_Data[[#This Row],[Quantity]]*Final_Product___Sales_Data[[#This Row],[Price]]</f>
        <v>31.5</v>
      </c>
      <c r="V53">
        <f>Final_Product___Sales_Data[[#This Row],[Before discount]]-(Final_Product___Sales_Data[[#This Row],[Before discount]]*Final_Product___Sales_Data[[#This Row],[Discount]])</f>
        <v>28.808699206853841</v>
      </c>
    </row>
    <row r="54" spans="1:22" x14ac:dyDescent="0.3">
      <c r="A54" t="s">
        <v>63</v>
      </c>
      <c r="B54" t="s">
        <v>64</v>
      </c>
      <c r="C54">
        <v>66</v>
      </c>
      <c r="D54" t="s">
        <v>22</v>
      </c>
      <c r="E54" t="s">
        <v>35</v>
      </c>
      <c r="F54">
        <v>1024</v>
      </c>
      <c r="G54" t="s">
        <v>204</v>
      </c>
      <c r="H54" s="1">
        <v>45293</v>
      </c>
      <c r="I54">
        <v>6</v>
      </c>
      <c r="J54">
        <v>63</v>
      </c>
      <c r="K54">
        <v>5.5911318607412622E-2</v>
      </c>
      <c r="L54" t="s">
        <v>205</v>
      </c>
      <c r="M54" t="s">
        <v>26</v>
      </c>
      <c r="N54" t="s">
        <v>82</v>
      </c>
      <c r="O54">
        <v>31.5</v>
      </c>
      <c r="P54" t="s">
        <v>83</v>
      </c>
      <c r="Q54" t="s">
        <v>84</v>
      </c>
      <c r="R54" t="s">
        <v>85</v>
      </c>
      <c r="S54" t="s">
        <v>86</v>
      </c>
      <c r="T54" t="s">
        <v>87</v>
      </c>
      <c r="U54">
        <f>Final_Product___Sales_Data[[#This Row],[Quantity]]*Final_Product___Sales_Data[[#This Row],[Price]]</f>
        <v>378</v>
      </c>
      <c r="V54">
        <f>Final_Product___Sales_Data[[#This Row],[Before discount]]-(Final_Product___Sales_Data[[#This Row],[Before discount]]*Final_Product___Sales_Data[[#This Row],[Discount]])</f>
        <v>356.865521566398</v>
      </c>
    </row>
    <row r="55" spans="1:22" x14ac:dyDescent="0.3">
      <c r="A55" t="s">
        <v>163</v>
      </c>
      <c r="B55" t="s">
        <v>164</v>
      </c>
      <c r="C55">
        <v>43</v>
      </c>
      <c r="D55" t="s">
        <v>98</v>
      </c>
      <c r="E55" t="s">
        <v>35</v>
      </c>
      <c r="F55">
        <v>1101</v>
      </c>
      <c r="G55" t="s">
        <v>204</v>
      </c>
      <c r="H55" s="1">
        <v>45297</v>
      </c>
      <c r="I55">
        <v>6</v>
      </c>
      <c r="J55">
        <v>63</v>
      </c>
      <c r="K55">
        <v>6.9392768065525454E-2</v>
      </c>
      <c r="L55" t="s">
        <v>205</v>
      </c>
      <c r="M55" t="s">
        <v>26</v>
      </c>
      <c r="N55" t="s">
        <v>82</v>
      </c>
      <c r="O55">
        <v>31.5</v>
      </c>
      <c r="P55" t="s">
        <v>83</v>
      </c>
      <c r="Q55" t="s">
        <v>84</v>
      </c>
      <c r="R55" t="s">
        <v>85</v>
      </c>
      <c r="S55" t="s">
        <v>86</v>
      </c>
      <c r="T55" t="s">
        <v>87</v>
      </c>
      <c r="U55">
        <f>Final_Product___Sales_Data[[#This Row],[Quantity]]*Final_Product___Sales_Data[[#This Row],[Price]]</f>
        <v>378</v>
      </c>
      <c r="V55">
        <f>Final_Product___Sales_Data[[#This Row],[Before discount]]-(Final_Product___Sales_Data[[#This Row],[Before discount]]*Final_Product___Sales_Data[[#This Row],[Discount]])</f>
        <v>351.76953367123139</v>
      </c>
    </row>
    <row r="56" spans="1:22" x14ac:dyDescent="0.3">
      <c r="A56" t="s">
        <v>202</v>
      </c>
      <c r="B56" t="s">
        <v>203</v>
      </c>
      <c r="C56">
        <v>48</v>
      </c>
      <c r="D56" t="s">
        <v>22</v>
      </c>
      <c r="E56" t="s">
        <v>23</v>
      </c>
      <c r="F56">
        <v>1031</v>
      </c>
      <c r="G56" t="s">
        <v>206</v>
      </c>
      <c r="H56" s="1">
        <v>45293</v>
      </c>
      <c r="I56">
        <v>4</v>
      </c>
      <c r="J56">
        <v>59.5</v>
      </c>
      <c r="K56">
        <v>9.9495047038589121E-2</v>
      </c>
      <c r="L56" t="s">
        <v>207</v>
      </c>
      <c r="M56" t="s">
        <v>26</v>
      </c>
      <c r="N56" t="s">
        <v>82</v>
      </c>
      <c r="O56">
        <v>29.75</v>
      </c>
      <c r="P56" t="s">
        <v>83</v>
      </c>
      <c r="Q56" t="s">
        <v>84</v>
      </c>
      <c r="R56" t="s">
        <v>85</v>
      </c>
      <c r="S56" t="s">
        <v>86</v>
      </c>
      <c r="T56" t="s">
        <v>87</v>
      </c>
      <c r="U56">
        <f>Final_Product___Sales_Data[[#This Row],[Quantity]]*Final_Product___Sales_Data[[#This Row],[Price]]</f>
        <v>238</v>
      </c>
      <c r="V56">
        <f>Final_Product___Sales_Data[[#This Row],[Before discount]]-(Final_Product___Sales_Data[[#This Row],[Before discount]]*Final_Product___Sales_Data[[#This Row],[Discount]])</f>
        <v>214.32017880481578</v>
      </c>
    </row>
    <row r="57" spans="1:22" x14ac:dyDescent="0.3">
      <c r="A57" t="s">
        <v>208</v>
      </c>
      <c r="B57" t="s">
        <v>209</v>
      </c>
      <c r="C57">
        <v>62</v>
      </c>
      <c r="D57" t="s">
        <v>22</v>
      </c>
      <c r="E57" t="s">
        <v>38</v>
      </c>
      <c r="F57">
        <v>1023</v>
      </c>
      <c r="G57" t="s">
        <v>169</v>
      </c>
      <c r="H57" s="1">
        <v>45293</v>
      </c>
      <c r="I57">
        <v>10</v>
      </c>
      <c r="J57">
        <v>26.5</v>
      </c>
      <c r="K57">
        <v>1.454721380810936E-2</v>
      </c>
      <c r="L57" t="s">
        <v>170</v>
      </c>
      <c r="M57" t="s">
        <v>101</v>
      </c>
      <c r="N57" t="s">
        <v>102</v>
      </c>
      <c r="O57">
        <v>13.25</v>
      </c>
      <c r="P57" t="s">
        <v>103</v>
      </c>
      <c r="Q57" t="s">
        <v>104</v>
      </c>
      <c r="R57" t="s">
        <v>105</v>
      </c>
      <c r="S57" t="s">
        <v>106</v>
      </c>
      <c r="T57" t="s">
        <v>107</v>
      </c>
      <c r="U57">
        <f>Final_Product___Sales_Data[[#This Row],[Quantity]]*Final_Product___Sales_Data[[#This Row],[Price]]</f>
        <v>265</v>
      </c>
      <c r="V57">
        <f>Final_Product___Sales_Data[[#This Row],[Before discount]]-(Final_Product___Sales_Data[[#This Row],[Before discount]]*Final_Product___Sales_Data[[#This Row],[Discount]])</f>
        <v>261.144988340851</v>
      </c>
    </row>
    <row r="58" spans="1:22" x14ac:dyDescent="0.3">
      <c r="A58" t="s">
        <v>210</v>
      </c>
      <c r="B58" t="s">
        <v>211</v>
      </c>
      <c r="C58">
        <v>54</v>
      </c>
      <c r="D58" t="s">
        <v>22</v>
      </c>
      <c r="E58" t="s">
        <v>35</v>
      </c>
      <c r="F58">
        <v>1076</v>
      </c>
      <c r="G58" t="s">
        <v>157</v>
      </c>
      <c r="H58" s="1">
        <v>45296</v>
      </c>
      <c r="I58">
        <v>6</v>
      </c>
      <c r="J58">
        <v>33.5</v>
      </c>
      <c r="K58">
        <v>4.3826892318180377E-2</v>
      </c>
      <c r="L58" t="s">
        <v>158</v>
      </c>
      <c r="M58" t="s">
        <v>26</v>
      </c>
      <c r="N58" t="s">
        <v>27</v>
      </c>
      <c r="O58">
        <v>16.75</v>
      </c>
      <c r="P58" t="s">
        <v>28</v>
      </c>
      <c r="Q58" t="s">
        <v>29</v>
      </c>
      <c r="R58" t="s">
        <v>30</v>
      </c>
      <c r="S58" t="s">
        <v>31</v>
      </c>
      <c r="T58" t="s">
        <v>32</v>
      </c>
      <c r="U58">
        <f>Final_Product___Sales_Data[[#This Row],[Quantity]]*Final_Product___Sales_Data[[#This Row],[Price]]</f>
        <v>201</v>
      </c>
      <c r="V58">
        <f>Final_Product___Sales_Data[[#This Row],[Before discount]]-(Final_Product___Sales_Data[[#This Row],[Before discount]]*Final_Product___Sales_Data[[#This Row],[Discount]])</f>
        <v>192.19079464404575</v>
      </c>
    </row>
    <row r="59" spans="1:22" x14ac:dyDescent="0.3">
      <c r="A59" t="s">
        <v>212</v>
      </c>
      <c r="B59" t="s">
        <v>68</v>
      </c>
      <c r="C59">
        <v>18</v>
      </c>
      <c r="D59" t="s">
        <v>22</v>
      </c>
      <c r="E59" t="s">
        <v>112</v>
      </c>
      <c r="F59">
        <v>1025</v>
      </c>
      <c r="G59" t="s">
        <v>175</v>
      </c>
      <c r="H59" s="1">
        <v>45293</v>
      </c>
      <c r="I59">
        <v>3</v>
      </c>
      <c r="J59">
        <v>48</v>
      </c>
      <c r="K59">
        <v>5.1727801262701323E-2</v>
      </c>
      <c r="L59" t="s">
        <v>176</v>
      </c>
      <c r="M59" t="s">
        <v>44</v>
      </c>
      <c r="N59" t="s">
        <v>45</v>
      </c>
      <c r="O59">
        <v>24</v>
      </c>
      <c r="P59" t="s">
        <v>46</v>
      </c>
      <c r="Q59" t="s">
        <v>47</v>
      </c>
      <c r="R59" t="s">
        <v>48</v>
      </c>
      <c r="S59" t="s">
        <v>49</v>
      </c>
      <c r="T59" t="s">
        <v>50</v>
      </c>
      <c r="U59">
        <f>Final_Product___Sales_Data[[#This Row],[Quantity]]*Final_Product___Sales_Data[[#This Row],[Price]]</f>
        <v>144</v>
      </c>
      <c r="V59">
        <f>Final_Product___Sales_Data[[#This Row],[Before discount]]-(Final_Product___Sales_Data[[#This Row],[Before discount]]*Final_Product___Sales_Data[[#This Row],[Discount]])</f>
        <v>136.55119661817102</v>
      </c>
    </row>
    <row r="60" spans="1:22" x14ac:dyDescent="0.3">
      <c r="A60" t="s">
        <v>212</v>
      </c>
      <c r="B60" t="s">
        <v>68</v>
      </c>
      <c r="C60">
        <v>18</v>
      </c>
      <c r="D60" t="s">
        <v>22</v>
      </c>
      <c r="E60" t="s">
        <v>112</v>
      </c>
      <c r="F60">
        <v>1047</v>
      </c>
      <c r="G60" t="s">
        <v>24</v>
      </c>
      <c r="H60" s="1">
        <v>45294</v>
      </c>
      <c r="I60">
        <v>6</v>
      </c>
      <c r="J60">
        <v>30</v>
      </c>
      <c r="K60">
        <v>6.1414093077188259E-2</v>
      </c>
      <c r="L60" t="s">
        <v>25</v>
      </c>
      <c r="M60" t="s">
        <v>26</v>
      </c>
      <c r="N60" t="s">
        <v>27</v>
      </c>
      <c r="O60">
        <v>15</v>
      </c>
      <c r="P60" t="s">
        <v>28</v>
      </c>
      <c r="Q60" t="s">
        <v>29</v>
      </c>
      <c r="R60" t="s">
        <v>30</v>
      </c>
      <c r="S60" t="s">
        <v>31</v>
      </c>
      <c r="T60" t="s">
        <v>32</v>
      </c>
      <c r="U60">
        <f>Final_Product___Sales_Data[[#This Row],[Quantity]]*Final_Product___Sales_Data[[#This Row],[Price]]</f>
        <v>180</v>
      </c>
      <c r="V60">
        <f>Final_Product___Sales_Data[[#This Row],[Before discount]]-(Final_Product___Sales_Data[[#This Row],[Before discount]]*Final_Product___Sales_Data[[#This Row],[Discount]])</f>
        <v>168.9454632461061</v>
      </c>
    </row>
    <row r="61" spans="1:22" x14ac:dyDescent="0.3">
      <c r="A61" t="s">
        <v>213</v>
      </c>
      <c r="B61" t="s">
        <v>214</v>
      </c>
      <c r="C61">
        <v>52</v>
      </c>
      <c r="D61" t="s">
        <v>22</v>
      </c>
      <c r="E61" t="s">
        <v>23</v>
      </c>
      <c r="F61">
        <v>1026</v>
      </c>
      <c r="G61" t="s">
        <v>65</v>
      </c>
      <c r="H61" s="1">
        <v>45293</v>
      </c>
      <c r="I61">
        <v>4</v>
      </c>
      <c r="J61">
        <v>22.5</v>
      </c>
      <c r="K61">
        <v>7.0715756970635715E-2</v>
      </c>
      <c r="L61" t="s">
        <v>66</v>
      </c>
      <c r="M61" t="s">
        <v>57</v>
      </c>
      <c r="N61" t="s">
        <v>58</v>
      </c>
      <c r="O61">
        <v>11.25</v>
      </c>
      <c r="P61" t="s">
        <v>59</v>
      </c>
      <c r="Q61" t="s">
        <v>60</v>
      </c>
      <c r="R61" t="s">
        <v>61</v>
      </c>
      <c r="S61" t="s">
        <v>62</v>
      </c>
      <c r="T61" t="s">
        <v>50</v>
      </c>
      <c r="U61">
        <f>Final_Product___Sales_Data[[#This Row],[Quantity]]*Final_Product___Sales_Data[[#This Row],[Price]]</f>
        <v>90</v>
      </c>
      <c r="V61">
        <f>Final_Product___Sales_Data[[#This Row],[Before discount]]-(Final_Product___Sales_Data[[#This Row],[Before discount]]*Final_Product___Sales_Data[[#This Row],[Discount]])</f>
        <v>83.635581872642788</v>
      </c>
    </row>
    <row r="62" spans="1:22" x14ac:dyDescent="0.3">
      <c r="A62" t="s">
        <v>215</v>
      </c>
      <c r="B62" t="s">
        <v>216</v>
      </c>
      <c r="C62">
        <v>59</v>
      </c>
      <c r="D62" t="s">
        <v>98</v>
      </c>
      <c r="E62" t="s">
        <v>41</v>
      </c>
      <c r="F62">
        <v>1027</v>
      </c>
      <c r="G62" t="s">
        <v>217</v>
      </c>
      <c r="H62" s="1">
        <v>45293</v>
      </c>
      <c r="I62">
        <v>1</v>
      </c>
      <c r="J62">
        <v>53</v>
      </c>
      <c r="K62">
        <v>5.7504900693026939E-2</v>
      </c>
      <c r="L62" t="s">
        <v>218</v>
      </c>
      <c r="M62" t="s">
        <v>44</v>
      </c>
      <c r="N62" t="s">
        <v>45</v>
      </c>
      <c r="O62">
        <v>26.5</v>
      </c>
      <c r="P62" t="s">
        <v>46</v>
      </c>
      <c r="Q62" t="s">
        <v>47</v>
      </c>
      <c r="R62" t="s">
        <v>48</v>
      </c>
      <c r="S62" t="s">
        <v>49</v>
      </c>
      <c r="T62" t="s">
        <v>50</v>
      </c>
      <c r="U62">
        <f>Final_Product___Sales_Data[[#This Row],[Quantity]]*Final_Product___Sales_Data[[#This Row],[Price]]</f>
        <v>53</v>
      </c>
      <c r="V62">
        <f>Final_Product___Sales_Data[[#This Row],[Before discount]]-(Final_Product___Sales_Data[[#This Row],[Before discount]]*Final_Product___Sales_Data[[#This Row],[Discount]])</f>
        <v>49.952240263269573</v>
      </c>
    </row>
    <row r="63" spans="1:22" x14ac:dyDescent="0.3">
      <c r="A63" t="s">
        <v>215</v>
      </c>
      <c r="B63" t="s">
        <v>216</v>
      </c>
      <c r="C63">
        <v>59</v>
      </c>
      <c r="D63" t="s">
        <v>98</v>
      </c>
      <c r="E63" t="s">
        <v>41</v>
      </c>
      <c r="F63">
        <v>1099</v>
      </c>
      <c r="G63" t="s">
        <v>42</v>
      </c>
      <c r="H63" s="1">
        <v>45297</v>
      </c>
      <c r="I63">
        <v>8</v>
      </c>
      <c r="J63">
        <v>50</v>
      </c>
      <c r="K63">
        <v>9.404952467556045E-2</v>
      </c>
      <c r="L63" t="s">
        <v>43</v>
      </c>
      <c r="M63" t="s">
        <v>44</v>
      </c>
      <c r="N63" t="s">
        <v>45</v>
      </c>
      <c r="O63">
        <v>25</v>
      </c>
      <c r="P63" t="s">
        <v>46</v>
      </c>
      <c r="Q63" t="s">
        <v>47</v>
      </c>
      <c r="R63" t="s">
        <v>48</v>
      </c>
      <c r="S63" t="s">
        <v>49</v>
      </c>
      <c r="T63" t="s">
        <v>50</v>
      </c>
      <c r="U63">
        <f>Final_Product___Sales_Data[[#This Row],[Quantity]]*Final_Product___Sales_Data[[#This Row],[Price]]</f>
        <v>400</v>
      </c>
      <c r="V63">
        <f>Final_Product___Sales_Data[[#This Row],[Before discount]]-(Final_Product___Sales_Data[[#This Row],[Before discount]]*Final_Product___Sales_Data[[#This Row],[Discount]])</f>
        <v>362.38019012977583</v>
      </c>
    </row>
    <row r="64" spans="1:22" x14ac:dyDescent="0.3">
      <c r="A64" t="s">
        <v>219</v>
      </c>
      <c r="B64" t="s">
        <v>220</v>
      </c>
      <c r="C64">
        <v>37</v>
      </c>
      <c r="D64" t="s">
        <v>98</v>
      </c>
      <c r="E64" t="s">
        <v>23</v>
      </c>
      <c r="F64">
        <v>1028</v>
      </c>
      <c r="G64" t="s">
        <v>221</v>
      </c>
      <c r="H64" s="1">
        <v>45293</v>
      </c>
      <c r="I64">
        <v>7</v>
      </c>
      <c r="J64">
        <v>11</v>
      </c>
      <c r="K64">
        <v>2.2082542061933774E-2</v>
      </c>
      <c r="L64" t="s">
        <v>222</v>
      </c>
      <c r="M64" t="s">
        <v>71</v>
      </c>
      <c r="N64" t="s">
        <v>72</v>
      </c>
      <c r="O64">
        <v>5.5</v>
      </c>
      <c r="P64" t="s">
        <v>73</v>
      </c>
      <c r="Q64" t="s">
        <v>74</v>
      </c>
      <c r="R64" t="s">
        <v>75</v>
      </c>
      <c r="S64" t="s">
        <v>76</v>
      </c>
      <c r="T64" t="s">
        <v>77</v>
      </c>
      <c r="U64">
        <f>Final_Product___Sales_Data[[#This Row],[Quantity]]*Final_Product___Sales_Data[[#This Row],[Price]]</f>
        <v>77</v>
      </c>
      <c r="V64">
        <f>Final_Product___Sales_Data[[#This Row],[Before discount]]-(Final_Product___Sales_Data[[#This Row],[Before discount]]*Final_Product___Sales_Data[[#This Row],[Discount]])</f>
        <v>75.299644261231094</v>
      </c>
    </row>
    <row r="65" spans="1:22" x14ac:dyDescent="0.3">
      <c r="A65" t="s">
        <v>223</v>
      </c>
      <c r="B65" t="s">
        <v>224</v>
      </c>
      <c r="C65">
        <v>38</v>
      </c>
      <c r="D65" t="s">
        <v>98</v>
      </c>
      <c r="E65" t="s">
        <v>23</v>
      </c>
      <c r="F65">
        <v>1135</v>
      </c>
      <c r="G65" t="s">
        <v>175</v>
      </c>
      <c r="H65" s="1">
        <v>45299</v>
      </c>
      <c r="I65">
        <v>9</v>
      </c>
      <c r="J65">
        <v>48</v>
      </c>
      <c r="K65">
        <v>8.7497604781209271E-3</v>
      </c>
      <c r="L65" t="s">
        <v>176</v>
      </c>
      <c r="M65" t="s">
        <v>44</v>
      </c>
      <c r="N65" t="s">
        <v>45</v>
      </c>
      <c r="O65">
        <v>24</v>
      </c>
      <c r="P65" t="s">
        <v>46</v>
      </c>
      <c r="Q65" t="s">
        <v>47</v>
      </c>
      <c r="R65" t="s">
        <v>48</v>
      </c>
      <c r="S65" t="s">
        <v>49</v>
      </c>
      <c r="T65" t="s">
        <v>50</v>
      </c>
      <c r="U65">
        <f>Final_Product___Sales_Data[[#This Row],[Quantity]]*Final_Product___Sales_Data[[#This Row],[Price]]</f>
        <v>432</v>
      </c>
      <c r="V65">
        <f>Final_Product___Sales_Data[[#This Row],[Before discount]]-(Final_Product___Sales_Data[[#This Row],[Before discount]]*Final_Product___Sales_Data[[#This Row],[Discount]])</f>
        <v>428.22010347345179</v>
      </c>
    </row>
    <row r="66" spans="1:22" x14ac:dyDescent="0.3">
      <c r="A66" t="s">
        <v>225</v>
      </c>
      <c r="B66" t="s">
        <v>226</v>
      </c>
      <c r="C66">
        <v>54</v>
      </c>
      <c r="D66" t="s">
        <v>98</v>
      </c>
      <c r="E66" t="s">
        <v>35</v>
      </c>
      <c r="F66">
        <v>1083</v>
      </c>
      <c r="G66" t="s">
        <v>217</v>
      </c>
      <c r="H66" s="1">
        <v>45296</v>
      </c>
      <c r="I66">
        <v>10</v>
      </c>
      <c r="J66">
        <v>53</v>
      </c>
      <c r="K66">
        <v>9.1647610991943657E-2</v>
      </c>
      <c r="L66" t="s">
        <v>218</v>
      </c>
      <c r="M66" t="s">
        <v>44</v>
      </c>
      <c r="N66" t="s">
        <v>45</v>
      </c>
      <c r="O66">
        <v>26.5</v>
      </c>
      <c r="P66" t="s">
        <v>46</v>
      </c>
      <c r="Q66" t="s">
        <v>47</v>
      </c>
      <c r="R66" t="s">
        <v>48</v>
      </c>
      <c r="S66" t="s">
        <v>49</v>
      </c>
      <c r="T66" t="s">
        <v>50</v>
      </c>
      <c r="U66">
        <f>Final_Product___Sales_Data[[#This Row],[Quantity]]*Final_Product___Sales_Data[[#This Row],[Price]]</f>
        <v>530</v>
      </c>
      <c r="V66">
        <f>Final_Product___Sales_Data[[#This Row],[Before discount]]-(Final_Product___Sales_Data[[#This Row],[Before discount]]*Final_Product___Sales_Data[[#This Row],[Discount]])</f>
        <v>481.42676617426986</v>
      </c>
    </row>
    <row r="67" spans="1:22" x14ac:dyDescent="0.3">
      <c r="A67" t="s">
        <v>227</v>
      </c>
      <c r="B67" t="s">
        <v>228</v>
      </c>
      <c r="C67">
        <v>56</v>
      </c>
      <c r="D67" t="s">
        <v>22</v>
      </c>
      <c r="E67" t="s">
        <v>23</v>
      </c>
      <c r="F67">
        <v>1030</v>
      </c>
      <c r="G67" t="s">
        <v>229</v>
      </c>
      <c r="H67" s="1">
        <v>45293</v>
      </c>
      <c r="I67">
        <v>4</v>
      </c>
      <c r="J67">
        <v>44.5</v>
      </c>
      <c r="K67">
        <v>7.776277731800188E-2</v>
      </c>
      <c r="L67" t="s">
        <v>230</v>
      </c>
      <c r="M67" t="s">
        <v>26</v>
      </c>
      <c r="N67" t="s">
        <v>90</v>
      </c>
      <c r="O67">
        <v>22.25</v>
      </c>
      <c r="P67" t="s">
        <v>91</v>
      </c>
      <c r="Q67" t="s">
        <v>92</v>
      </c>
      <c r="R67" t="s">
        <v>93</v>
      </c>
      <c r="S67" t="s">
        <v>94</v>
      </c>
      <c r="T67" t="s">
        <v>95</v>
      </c>
      <c r="U67">
        <f>Final_Product___Sales_Data[[#This Row],[Quantity]]*Final_Product___Sales_Data[[#This Row],[Price]]</f>
        <v>178</v>
      </c>
      <c r="V67">
        <f>Final_Product___Sales_Data[[#This Row],[Before discount]]-(Final_Product___Sales_Data[[#This Row],[Before discount]]*Final_Product___Sales_Data[[#This Row],[Discount]])</f>
        <v>164.15822563739567</v>
      </c>
    </row>
    <row r="68" spans="1:22" x14ac:dyDescent="0.3">
      <c r="A68" t="s">
        <v>231</v>
      </c>
      <c r="B68" t="s">
        <v>232</v>
      </c>
      <c r="C68">
        <v>29</v>
      </c>
      <c r="D68" t="s">
        <v>22</v>
      </c>
      <c r="E68" t="s">
        <v>41</v>
      </c>
      <c r="F68">
        <v>1056</v>
      </c>
      <c r="G68" t="s">
        <v>127</v>
      </c>
      <c r="H68" s="1">
        <v>45294</v>
      </c>
      <c r="I68">
        <v>6</v>
      </c>
      <c r="J68">
        <v>36</v>
      </c>
      <c r="K68">
        <v>5.3882061885030655E-2</v>
      </c>
      <c r="L68" t="s">
        <v>128</v>
      </c>
      <c r="M68" t="s">
        <v>57</v>
      </c>
      <c r="N68" t="s">
        <v>129</v>
      </c>
      <c r="O68">
        <v>18</v>
      </c>
      <c r="P68" t="s">
        <v>130</v>
      </c>
      <c r="Q68" t="s">
        <v>131</v>
      </c>
      <c r="R68" t="s">
        <v>132</v>
      </c>
      <c r="S68" t="s">
        <v>133</v>
      </c>
      <c r="T68" t="s">
        <v>134</v>
      </c>
      <c r="U68">
        <f>Final_Product___Sales_Data[[#This Row],[Quantity]]*Final_Product___Sales_Data[[#This Row],[Price]]</f>
        <v>216</v>
      </c>
      <c r="V68">
        <f>Final_Product___Sales_Data[[#This Row],[Before discount]]-(Final_Product___Sales_Data[[#This Row],[Before discount]]*Final_Product___Sales_Data[[#This Row],[Discount]])</f>
        <v>204.36147463283339</v>
      </c>
    </row>
    <row r="69" spans="1:22" x14ac:dyDescent="0.3">
      <c r="A69" t="s">
        <v>233</v>
      </c>
      <c r="B69" t="s">
        <v>181</v>
      </c>
      <c r="C69">
        <v>34</v>
      </c>
      <c r="D69" t="s">
        <v>22</v>
      </c>
      <c r="E69" t="s">
        <v>112</v>
      </c>
      <c r="F69">
        <v>1068</v>
      </c>
      <c r="G69" t="s">
        <v>234</v>
      </c>
      <c r="H69" s="1">
        <v>45295</v>
      </c>
      <c r="I69">
        <v>3</v>
      </c>
      <c r="J69">
        <v>39.5</v>
      </c>
      <c r="K69">
        <v>7.5509012094709851E-2</v>
      </c>
      <c r="L69" t="s">
        <v>235</v>
      </c>
      <c r="M69" t="s">
        <v>57</v>
      </c>
      <c r="N69" t="s">
        <v>129</v>
      </c>
      <c r="O69">
        <v>19.75</v>
      </c>
      <c r="P69" t="s">
        <v>130</v>
      </c>
      <c r="Q69" t="s">
        <v>131</v>
      </c>
      <c r="R69" t="s">
        <v>132</v>
      </c>
      <c r="S69" t="s">
        <v>133</v>
      </c>
      <c r="T69" t="s">
        <v>134</v>
      </c>
      <c r="U69">
        <f>Final_Product___Sales_Data[[#This Row],[Quantity]]*Final_Product___Sales_Data[[#This Row],[Price]]</f>
        <v>118.5</v>
      </c>
      <c r="V69">
        <f>Final_Product___Sales_Data[[#This Row],[Before discount]]-(Final_Product___Sales_Data[[#This Row],[Before discount]]*Final_Product___Sales_Data[[#This Row],[Discount]])</f>
        <v>109.55218206677688</v>
      </c>
    </row>
    <row r="70" spans="1:22" x14ac:dyDescent="0.3">
      <c r="A70" t="s">
        <v>236</v>
      </c>
      <c r="B70" t="s">
        <v>237</v>
      </c>
      <c r="C70">
        <v>53</v>
      </c>
      <c r="D70" t="s">
        <v>98</v>
      </c>
      <c r="E70" t="s">
        <v>41</v>
      </c>
      <c r="F70">
        <v>1032</v>
      </c>
      <c r="G70" t="s">
        <v>173</v>
      </c>
      <c r="H70" s="1">
        <v>45293</v>
      </c>
      <c r="I70">
        <v>5</v>
      </c>
      <c r="J70">
        <v>38</v>
      </c>
      <c r="K70">
        <v>9.9047424927181781E-3</v>
      </c>
      <c r="L70" t="s">
        <v>174</v>
      </c>
      <c r="M70" t="s">
        <v>57</v>
      </c>
      <c r="N70" t="s">
        <v>129</v>
      </c>
      <c r="O70">
        <v>19</v>
      </c>
      <c r="P70" t="s">
        <v>130</v>
      </c>
      <c r="Q70" t="s">
        <v>131</v>
      </c>
      <c r="R70" t="s">
        <v>132</v>
      </c>
      <c r="S70" t="s">
        <v>133</v>
      </c>
      <c r="T70" t="s">
        <v>134</v>
      </c>
      <c r="U70">
        <f>Final_Product___Sales_Data[[#This Row],[Quantity]]*Final_Product___Sales_Data[[#This Row],[Price]]</f>
        <v>190</v>
      </c>
      <c r="V70">
        <f>Final_Product___Sales_Data[[#This Row],[Before discount]]-(Final_Product___Sales_Data[[#This Row],[Before discount]]*Final_Product___Sales_Data[[#This Row],[Discount]])</f>
        <v>188.11809892638354</v>
      </c>
    </row>
    <row r="71" spans="1:22" x14ac:dyDescent="0.3">
      <c r="A71" t="s">
        <v>238</v>
      </c>
      <c r="B71" t="s">
        <v>239</v>
      </c>
      <c r="C71">
        <v>19</v>
      </c>
      <c r="D71" t="s">
        <v>98</v>
      </c>
      <c r="E71" t="s">
        <v>41</v>
      </c>
      <c r="F71">
        <v>1033</v>
      </c>
      <c r="G71" t="s">
        <v>240</v>
      </c>
      <c r="H71" s="1">
        <v>45293</v>
      </c>
      <c r="I71">
        <v>6</v>
      </c>
      <c r="J71">
        <v>80</v>
      </c>
      <c r="K71">
        <v>7.1212426782222324E-2</v>
      </c>
      <c r="L71" t="s">
        <v>241</v>
      </c>
      <c r="M71" t="s">
        <v>44</v>
      </c>
      <c r="N71" t="s">
        <v>242</v>
      </c>
      <c r="O71">
        <v>40</v>
      </c>
      <c r="P71" t="s">
        <v>243</v>
      </c>
      <c r="Q71" t="s">
        <v>244</v>
      </c>
      <c r="R71" t="s">
        <v>245</v>
      </c>
      <c r="S71" t="s">
        <v>246</v>
      </c>
      <c r="T71" t="s">
        <v>247</v>
      </c>
      <c r="U71">
        <f>Final_Product___Sales_Data[[#This Row],[Quantity]]*Final_Product___Sales_Data[[#This Row],[Price]]</f>
        <v>480</v>
      </c>
      <c r="V71">
        <f>Final_Product___Sales_Data[[#This Row],[Before discount]]-(Final_Product___Sales_Data[[#This Row],[Before discount]]*Final_Product___Sales_Data[[#This Row],[Discount]])</f>
        <v>445.81803514453327</v>
      </c>
    </row>
    <row r="72" spans="1:22" x14ac:dyDescent="0.3">
      <c r="A72" t="s">
        <v>248</v>
      </c>
      <c r="B72" t="s">
        <v>249</v>
      </c>
      <c r="C72">
        <v>23</v>
      </c>
      <c r="D72" t="s">
        <v>22</v>
      </c>
      <c r="E72" t="s">
        <v>35</v>
      </c>
      <c r="F72">
        <v>1038</v>
      </c>
      <c r="G72" t="s">
        <v>157</v>
      </c>
      <c r="H72" s="1">
        <v>45293</v>
      </c>
      <c r="I72">
        <v>10</v>
      </c>
      <c r="J72">
        <v>33.5</v>
      </c>
      <c r="K72">
        <v>3.7518675486436476E-2</v>
      </c>
      <c r="L72" t="s">
        <v>158</v>
      </c>
      <c r="M72" t="s">
        <v>26</v>
      </c>
      <c r="N72" t="s">
        <v>27</v>
      </c>
      <c r="O72">
        <v>16.75</v>
      </c>
      <c r="P72" t="s">
        <v>28</v>
      </c>
      <c r="Q72" t="s">
        <v>29</v>
      </c>
      <c r="R72" t="s">
        <v>30</v>
      </c>
      <c r="S72" t="s">
        <v>31</v>
      </c>
      <c r="T72" t="s">
        <v>32</v>
      </c>
      <c r="U72">
        <f>Final_Product___Sales_Data[[#This Row],[Quantity]]*Final_Product___Sales_Data[[#This Row],[Price]]</f>
        <v>335</v>
      </c>
      <c r="V72">
        <f>Final_Product___Sales_Data[[#This Row],[Before discount]]-(Final_Product___Sales_Data[[#This Row],[Before discount]]*Final_Product___Sales_Data[[#This Row],[Discount]])</f>
        <v>322.43124371204379</v>
      </c>
    </row>
    <row r="73" spans="1:22" x14ac:dyDescent="0.3">
      <c r="A73" t="s">
        <v>248</v>
      </c>
      <c r="B73" t="s">
        <v>249</v>
      </c>
      <c r="C73">
        <v>23</v>
      </c>
      <c r="D73" t="s">
        <v>22</v>
      </c>
      <c r="E73" t="s">
        <v>35</v>
      </c>
      <c r="F73">
        <v>1062</v>
      </c>
      <c r="G73" t="s">
        <v>250</v>
      </c>
      <c r="H73" s="1">
        <v>45295</v>
      </c>
      <c r="I73">
        <v>8</v>
      </c>
      <c r="J73">
        <v>40</v>
      </c>
      <c r="K73">
        <v>7.5483278537758033E-2</v>
      </c>
      <c r="L73" t="s">
        <v>251</v>
      </c>
      <c r="M73" t="s">
        <v>26</v>
      </c>
      <c r="N73" t="s">
        <v>90</v>
      </c>
      <c r="O73">
        <v>20</v>
      </c>
      <c r="P73" t="s">
        <v>91</v>
      </c>
      <c r="Q73" t="s">
        <v>92</v>
      </c>
      <c r="R73" t="s">
        <v>93</v>
      </c>
      <c r="S73" t="s">
        <v>94</v>
      </c>
      <c r="T73" t="s">
        <v>95</v>
      </c>
      <c r="U73">
        <f>Final_Product___Sales_Data[[#This Row],[Quantity]]*Final_Product___Sales_Data[[#This Row],[Price]]</f>
        <v>320</v>
      </c>
      <c r="V73">
        <f>Final_Product___Sales_Data[[#This Row],[Before discount]]-(Final_Product___Sales_Data[[#This Row],[Before discount]]*Final_Product___Sales_Data[[#This Row],[Discount]])</f>
        <v>295.84535086791743</v>
      </c>
    </row>
    <row r="74" spans="1:22" x14ac:dyDescent="0.3">
      <c r="A74" t="s">
        <v>248</v>
      </c>
      <c r="B74" t="s">
        <v>249</v>
      </c>
      <c r="C74">
        <v>23</v>
      </c>
      <c r="D74" t="s">
        <v>22</v>
      </c>
      <c r="E74" t="s">
        <v>35</v>
      </c>
      <c r="F74">
        <v>1113</v>
      </c>
      <c r="G74" t="s">
        <v>250</v>
      </c>
      <c r="H74" s="1">
        <v>45297</v>
      </c>
      <c r="I74">
        <v>9</v>
      </c>
      <c r="J74">
        <v>40</v>
      </c>
      <c r="K74">
        <v>4.8687119496354264E-2</v>
      </c>
      <c r="L74" t="s">
        <v>251</v>
      </c>
      <c r="M74" t="s">
        <v>26</v>
      </c>
      <c r="N74" t="s">
        <v>90</v>
      </c>
      <c r="O74">
        <v>20</v>
      </c>
      <c r="P74" t="s">
        <v>91</v>
      </c>
      <c r="Q74" t="s">
        <v>92</v>
      </c>
      <c r="R74" t="s">
        <v>93</v>
      </c>
      <c r="S74" t="s">
        <v>94</v>
      </c>
      <c r="T74" t="s">
        <v>95</v>
      </c>
      <c r="U74">
        <f>Final_Product___Sales_Data[[#This Row],[Quantity]]*Final_Product___Sales_Data[[#This Row],[Price]]</f>
        <v>360</v>
      </c>
      <c r="V74">
        <f>Final_Product___Sales_Data[[#This Row],[Before discount]]-(Final_Product___Sales_Data[[#This Row],[Before discount]]*Final_Product___Sales_Data[[#This Row],[Discount]])</f>
        <v>342.47263698131246</v>
      </c>
    </row>
    <row r="75" spans="1:22" x14ac:dyDescent="0.3">
      <c r="A75" t="s">
        <v>252</v>
      </c>
      <c r="B75" t="s">
        <v>253</v>
      </c>
      <c r="C75">
        <v>62</v>
      </c>
      <c r="D75" t="s">
        <v>98</v>
      </c>
      <c r="E75" t="s">
        <v>41</v>
      </c>
      <c r="F75">
        <v>1034</v>
      </c>
      <c r="G75" t="s">
        <v>221</v>
      </c>
      <c r="H75" s="1">
        <v>45293</v>
      </c>
      <c r="I75">
        <v>1</v>
      </c>
      <c r="J75">
        <v>11</v>
      </c>
      <c r="K75">
        <v>2.3259281801140355E-2</v>
      </c>
      <c r="L75" t="s">
        <v>222</v>
      </c>
      <c r="M75" t="s">
        <v>71</v>
      </c>
      <c r="N75" t="s">
        <v>72</v>
      </c>
      <c r="O75">
        <v>5.5</v>
      </c>
      <c r="P75" t="s">
        <v>73</v>
      </c>
      <c r="Q75" t="s">
        <v>74</v>
      </c>
      <c r="R75" t="s">
        <v>75</v>
      </c>
      <c r="S75" t="s">
        <v>76</v>
      </c>
      <c r="T75" t="s">
        <v>77</v>
      </c>
      <c r="U75">
        <f>Final_Product___Sales_Data[[#This Row],[Quantity]]*Final_Product___Sales_Data[[#This Row],[Price]]</f>
        <v>11</v>
      </c>
      <c r="V75">
        <f>Final_Product___Sales_Data[[#This Row],[Before discount]]-(Final_Product___Sales_Data[[#This Row],[Before discount]]*Final_Product___Sales_Data[[#This Row],[Discount]])</f>
        <v>10.744147900187457</v>
      </c>
    </row>
    <row r="76" spans="1:22" x14ac:dyDescent="0.3">
      <c r="A76" t="s">
        <v>252</v>
      </c>
      <c r="B76" t="s">
        <v>253</v>
      </c>
      <c r="C76">
        <v>62</v>
      </c>
      <c r="D76" t="s">
        <v>98</v>
      </c>
      <c r="E76" t="s">
        <v>41</v>
      </c>
      <c r="F76">
        <v>1066</v>
      </c>
      <c r="G76" t="s">
        <v>24</v>
      </c>
      <c r="H76" s="1">
        <v>45295</v>
      </c>
      <c r="I76">
        <v>10</v>
      </c>
      <c r="J76">
        <v>30</v>
      </c>
      <c r="K76">
        <v>1.5832056473235444E-2</v>
      </c>
      <c r="L76" t="s">
        <v>25</v>
      </c>
      <c r="M76" t="s">
        <v>26</v>
      </c>
      <c r="N76" t="s">
        <v>27</v>
      </c>
      <c r="O76">
        <v>15</v>
      </c>
      <c r="P76" t="s">
        <v>28</v>
      </c>
      <c r="Q76" t="s">
        <v>29</v>
      </c>
      <c r="R76" t="s">
        <v>30</v>
      </c>
      <c r="S76" t="s">
        <v>31</v>
      </c>
      <c r="T76" t="s">
        <v>32</v>
      </c>
      <c r="U76">
        <f>Final_Product___Sales_Data[[#This Row],[Quantity]]*Final_Product___Sales_Data[[#This Row],[Price]]</f>
        <v>300</v>
      </c>
      <c r="V76">
        <f>Final_Product___Sales_Data[[#This Row],[Before discount]]-(Final_Product___Sales_Data[[#This Row],[Before discount]]*Final_Product___Sales_Data[[#This Row],[Discount]])</f>
        <v>295.25038305802934</v>
      </c>
    </row>
    <row r="77" spans="1:22" x14ac:dyDescent="0.3">
      <c r="A77" t="s">
        <v>252</v>
      </c>
      <c r="B77" t="s">
        <v>253</v>
      </c>
      <c r="C77">
        <v>62</v>
      </c>
      <c r="D77" t="s">
        <v>98</v>
      </c>
      <c r="E77" t="s">
        <v>41</v>
      </c>
      <c r="F77">
        <v>1093</v>
      </c>
      <c r="G77" t="s">
        <v>254</v>
      </c>
      <c r="H77" s="1">
        <v>45296</v>
      </c>
      <c r="I77">
        <v>2</v>
      </c>
      <c r="J77">
        <v>23</v>
      </c>
      <c r="K77">
        <v>2.8318911712582807E-2</v>
      </c>
      <c r="L77" t="s">
        <v>255</v>
      </c>
      <c r="M77" t="s">
        <v>57</v>
      </c>
      <c r="N77" t="s">
        <v>58</v>
      </c>
      <c r="O77">
        <v>11.5</v>
      </c>
      <c r="P77" t="s">
        <v>59</v>
      </c>
      <c r="Q77" t="s">
        <v>60</v>
      </c>
      <c r="R77" t="s">
        <v>61</v>
      </c>
      <c r="S77" t="s">
        <v>62</v>
      </c>
      <c r="T77" t="s">
        <v>50</v>
      </c>
      <c r="U77">
        <f>Final_Product___Sales_Data[[#This Row],[Quantity]]*Final_Product___Sales_Data[[#This Row],[Price]]</f>
        <v>46</v>
      </c>
      <c r="V77">
        <f>Final_Product___Sales_Data[[#This Row],[Before discount]]-(Final_Product___Sales_Data[[#This Row],[Before discount]]*Final_Product___Sales_Data[[#This Row],[Discount]])</f>
        <v>44.697330061221194</v>
      </c>
    </row>
    <row r="78" spans="1:22" x14ac:dyDescent="0.3">
      <c r="A78" t="s">
        <v>252</v>
      </c>
      <c r="B78" t="s">
        <v>253</v>
      </c>
      <c r="C78">
        <v>62</v>
      </c>
      <c r="D78" t="s">
        <v>98</v>
      </c>
      <c r="E78" t="s">
        <v>41</v>
      </c>
      <c r="F78">
        <v>1121</v>
      </c>
      <c r="G78" t="s">
        <v>256</v>
      </c>
      <c r="H78" s="1">
        <v>45298</v>
      </c>
      <c r="I78">
        <v>1</v>
      </c>
      <c r="J78">
        <v>47.5</v>
      </c>
      <c r="K78">
        <v>3.0615084655207927E-2</v>
      </c>
      <c r="L78" t="s">
        <v>257</v>
      </c>
      <c r="M78" t="s">
        <v>44</v>
      </c>
      <c r="N78" t="s">
        <v>45</v>
      </c>
      <c r="O78">
        <v>23.75</v>
      </c>
      <c r="P78" t="s">
        <v>46</v>
      </c>
      <c r="Q78" t="s">
        <v>47</v>
      </c>
      <c r="R78" t="s">
        <v>48</v>
      </c>
      <c r="S78" t="s">
        <v>49</v>
      </c>
      <c r="T78" t="s">
        <v>50</v>
      </c>
      <c r="U78">
        <f>Final_Product___Sales_Data[[#This Row],[Quantity]]*Final_Product___Sales_Data[[#This Row],[Price]]</f>
        <v>47.5</v>
      </c>
      <c r="V78">
        <f>Final_Product___Sales_Data[[#This Row],[Before discount]]-(Final_Product___Sales_Data[[#This Row],[Before discount]]*Final_Product___Sales_Data[[#This Row],[Discount]])</f>
        <v>46.045783478877624</v>
      </c>
    </row>
    <row r="79" spans="1:22" x14ac:dyDescent="0.3">
      <c r="A79" t="s">
        <v>258</v>
      </c>
      <c r="B79" t="s">
        <v>259</v>
      </c>
      <c r="C79">
        <v>38</v>
      </c>
      <c r="D79" t="s">
        <v>22</v>
      </c>
      <c r="E79" t="s">
        <v>38</v>
      </c>
      <c r="F79">
        <v>1035</v>
      </c>
      <c r="G79" t="s">
        <v>80</v>
      </c>
      <c r="H79" s="1">
        <v>45293</v>
      </c>
      <c r="I79">
        <v>4</v>
      </c>
      <c r="J79">
        <v>60</v>
      </c>
      <c r="K79">
        <v>6.5207841946694226E-2</v>
      </c>
      <c r="L79" t="s">
        <v>81</v>
      </c>
      <c r="M79" t="s">
        <v>26</v>
      </c>
      <c r="N79" t="s">
        <v>82</v>
      </c>
      <c r="O79">
        <v>30</v>
      </c>
      <c r="P79" t="s">
        <v>83</v>
      </c>
      <c r="Q79" t="s">
        <v>84</v>
      </c>
      <c r="R79" t="s">
        <v>85</v>
      </c>
      <c r="S79" t="s">
        <v>86</v>
      </c>
      <c r="T79" t="s">
        <v>87</v>
      </c>
      <c r="U79">
        <f>Final_Product___Sales_Data[[#This Row],[Quantity]]*Final_Product___Sales_Data[[#This Row],[Price]]</f>
        <v>240</v>
      </c>
      <c r="V79">
        <f>Final_Product___Sales_Data[[#This Row],[Before discount]]-(Final_Product___Sales_Data[[#This Row],[Before discount]]*Final_Product___Sales_Data[[#This Row],[Discount]])</f>
        <v>224.35011793279338</v>
      </c>
    </row>
    <row r="80" spans="1:22" x14ac:dyDescent="0.3">
      <c r="A80" t="s">
        <v>260</v>
      </c>
      <c r="B80" t="s">
        <v>261</v>
      </c>
      <c r="C80">
        <v>19</v>
      </c>
      <c r="D80" t="s">
        <v>22</v>
      </c>
      <c r="E80" t="s">
        <v>41</v>
      </c>
      <c r="F80">
        <v>1036</v>
      </c>
      <c r="G80" t="s">
        <v>149</v>
      </c>
      <c r="H80" s="1">
        <v>45293</v>
      </c>
      <c r="I80">
        <v>4</v>
      </c>
      <c r="J80">
        <v>44</v>
      </c>
      <c r="K80">
        <v>2.0518303209085566E-2</v>
      </c>
      <c r="L80" t="s">
        <v>150</v>
      </c>
      <c r="M80" t="s">
        <v>44</v>
      </c>
      <c r="N80" t="s">
        <v>45</v>
      </c>
      <c r="O80">
        <v>22</v>
      </c>
      <c r="P80" t="s">
        <v>46</v>
      </c>
      <c r="Q80" t="s">
        <v>47</v>
      </c>
      <c r="R80" t="s">
        <v>48</v>
      </c>
      <c r="S80" t="s">
        <v>49</v>
      </c>
      <c r="T80" t="s">
        <v>50</v>
      </c>
      <c r="U80">
        <f>Final_Product___Sales_Data[[#This Row],[Quantity]]*Final_Product___Sales_Data[[#This Row],[Price]]</f>
        <v>176</v>
      </c>
      <c r="V80">
        <f>Final_Product___Sales_Data[[#This Row],[Before discount]]-(Final_Product___Sales_Data[[#This Row],[Before discount]]*Final_Product___Sales_Data[[#This Row],[Discount]])</f>
        <v>172.38877863520094</v>
      </c>
    </row>
    <row r="81" spans="1:22" x14ac:dyDescent="0.3">
      <c r="A81" t="s">
        <v>260</v>
      </c>
      <c r="B81" t="s">
        <v>261</v>
      </c>
      <c r="C81">
        <v>19</v>
      </c>
      <c r="D81" t="s">
        <v>22</v>
      </c>
      <c r="E81" t="s">
        <v>41</v>
      </c>
      <c r="F81">
        <v>1064</v>
      </c>
      <c r="G81" t="s">
        <v>262</v>
      </c>
      <c r="H81" s="1">
        <v>45295</v>
      </c>
      <c r="I81">
        <v>2</v>
      </c>
      <c r="J81">
        <v>85</v>
      </c>
      <c r="K81">
        <v>3.2649839990254718E-2</v>
      </c>
      <c r="L81" t="s">
        <v>263</v>
      </c>
      <c r="M81" t="s">
        <v>44</v>
      </c>
      <c r="N81" t="s">
        <v>242</v>
      </c>
      <c r="O81">
        <v>42.5</v>
      </c>
      <c r="P81" t="s">
        <v>243</v>
      </c>
      <c r="Q81" t="s">
        <v>244</v>
      </c>
      <c r="R81" t="s">
        <v>245</v>
      </c>
      <c r="S81" t="s">
        <v>246</v>
      </c>
      <c r="T81" t="s">
        <v>247</v>
      </c>
      <c r="U81">
        <f>Final_Product___Sales_Data[[#This Row],[Quantity]]*Final_Product___Sales_Data[[#This Row],[Price]]</f>
        <v>170</v>
      </c>
      <c r="V81">
        <f>Final_Product___Sales_Data[[#This Row],[Before discount]]-(Final_Product___Sales_Data[[#This Row],[Before discount]]*Final_Product___Sales_Data[[#This Row],[Discount]])</f>
        <v>164.44952720165671</v>
      </c>
    </row>
    <row r="82" spans="1:22" x14ac:dyDescent="0.3">
      <c r="A82" t="s">
        <v>260</v>
      </c>
      <c r="B82" t="s">
        <v>261</v>
      </c>
      <c r="C82">
        <v>19</v>
      </c>
      <c r="D82" t="s">
        <v>22</v>
      </c>
      <c r="E82" t="s">
        <v>41</v>
      </c>
      <c r="F82">
        <v>1089</v>
      </c>
      <c r="G82" t="s">
        <v>229</v>
      </c>
      <c r="H82" s="1">
        <v>45296</v>
      </c>
      <c r="I82">
        <v>8</v>
      </c>
      <c r="J82">
        <v>44.5</v>
      </c>
      <c r="K82">
        <v>4.5193731140802156E-2</v>
      </c>
      <c r="L82" t="s">
        <v>230</v>
      </c>
      <c r="M82" t="s">
        <v>26</v>
      </c>
      <c r="N82" t="s">
        <v>90</v>
      </c>
      <c r="O82">
        <v>22.25</v>
      </c>
      <c r="P82" t="s">
        <v>91</v>
      </c>
      <c r="Q82" t="s">
        <v>92</v>
      </c>
      <c r="R82" t="s">
        <v>93</v>
      </c>
      <c r="S82" t="s">
        <v>94</v>
      </c>
      <c r="T82" t="s">
        <v>95</v>
      </c>
      <c r="U82">
        <f>Final_Product___Sales_Data[[#This Row],[Quantity]]*Final_Product___Sales_Data[[#This Row],[Price]]</f>
        <v>356</v>
      </c>
      <c r="V82">
        <f>Final_Product___Sales_Data[[#This Row],[Before discount]]-(Final_Product___Sales_Data[[#This Row],[Before discount]]*Final_Product___Sales_Data[[#This Row],[Discount]])</f>
        <v>339.91103171387442</v>
      </c>
    </row>
    <row r="83" spans="1:22" x14ac:dyDescent="0.3">
      <c r="A83" t="s">
        <v>260</v>
      </c>
      <c r="B83" t="s">
        <v>261</v>
      </c>
      <c r="C83">
        <v>19</v>
      </c>
      <c r="D83" t="s">
        <v>22</v>
      </c>
      <c r="E83" t="s">
        <v>41</v>
      </c>
      <c r="F83">
        <v>1097</v>
      </c>
      <c r="G83" t="s">
        <v>141</v>
      </c>
      <c r="H83" s="1">
        <v>45297</v>
      </c>
      <c r="I83">
        <v>7</v>
      </c>
      <c r="J83">
        <v>17.5</v>
      </c>
      <c r="K83">
        <v>2.2985062063094888E-2</v>
      </c>
      <c r="L83" t="s">
        <v>142</v>
      </c>
      <c r="M83" t="s">
        <v>71</v>
      </c>
      <c r="N83" t="s">
        <v>117</v>
      </c>
      <c r="O83">
        <v>8.75</v>
      </c>
      <c r="P83" t="s">
        <v>118</v>
      </c>
      <c r="Q83" t="s">
        <v>119</v>
      </c>
      <c r="R83" t="s">
        <v>120</v>
      </c>
      <c r="S83" t="s">
        <v>121</v>
      </c>
      <c r="T83" t="s">
        <v>122</v>
      </c>
      <c r="U83">
        <f>Final_Product___Sales_Data[[#This Row],[Quantity]]*Final_Product___Sales_Data[[#This Row],[Price]]</f>
        <v>122.5</v>
      </c>
      <c r="V83">
        <f>Final_Product___Sales_Data[[#This Row],[Before discount]]-(Final_Product___Sales_Data[[#This Row],[Before discount]]*Final_Product___Sales_Data[[#This Row],[Discount]])</f>
        <v>119.68432989727087</v>
      </c>
    </row>
    <row r="84" spans="1:22" x14ac:dyDescent="0.3">
      <c r="A84" t="s">
        <v>260</v>
      </c>
      <c r="B84" t="s">
        <v>261</v>
      </c>
      <c r="C84">
        <v>19</v>
      </c>
      <c r="D84" t="s">
        <v>22</v>
      </c>
      <c r="E84" t="s">
        <v>41</v>
      </c>
      <c r="F84">
        <v>1114</v>
      </c>
      <c r="G84" t="s">
        <v>234</v>
      </c>
      <c r="H84" s="1">
        <v>45297</v>
      </c>
      <c r="I84">
        <v>2</v>
      </c>
      <c r="J84">
        <v>39.5</v>
      </c>
      <c r="K84">
        <v>5.8730303598599223E-2</v>
      </c>
      <c r="L84" t="s">
        <v>235</v>
      </c>
      <c r="M84" t="s">
        <v>57</v>
      </c>
      <c r="N84" t="s">
        <v>129</v>
      </c>
      <c r="O84">
        <v>19.75</v>
      </c>
      <c r="P84" t="s">
        <v>130</v>
      </c>
      <c r="Q84" t="s">
        <v>131</v>
      </c>
      <c r="R84" t="s">
        <v>132</v>
      </c>
      <c r="S84" t="s">
        <v>133</v>
      </c>
      <c r="T84" t="s">
        <v>134</v>
      </c>
      <c r="U84">
        <f>Final_Product___Sales_Data[[#This Row],[Quantity]]*Final_Product___Sales_Data[[#This Row],[Price]]</f>
        <v>79</v>
      </c>
      <c r="V84">
        <f>Final_Product___Sales_Data[[#This Row],[Before discount]]-(Final_Product___Sales_Data[[#This Row],[Before discount]]*Final_Product___Sales_Data[[#This Row],[Discount]])</f>
        <v>74.360306015710663</v>
      </c>
    </row>
    <row r="85" spans="1:22" x14ac:dyDescent="0.3">
      <c r="A85" t="s">
        <v>264</v>
      </c>
      <c r="B85" t="s">
        <v>232</v>
      </c>
      <c r="C85">
        <v>21</v>
      </c>
      <c r="D85" t="s">
        <v>22</v>
      </c>
      <c r="E85" t="s">
        <v>41</v>
      </c>
      <c r="F85">
        <v>1061</v>
      </c>
      <c r="G85" t="s">
        <v>99</v>
      </c>
      <c r="H85" s="1">
        <v>45295</v>
      </c>
      <c r="I85">
        <v>2</v>
      </c>
      <c r="J85">
        <v>25</v>
      </c>
      <c r="K85">
        <v>4.7837401764177362E-2</v>
      </c>
      <c r="L85" t="s">
        <v>100</v>
      </c>
      <c r="M85" t="s">
        <v>101</v>
      </c>
      <c r="N85" t="s">
        <v>102</v>
      </c>
      <c r="O85">
        <v>12.5</v>
      </c>
      <c r="P85" t="s">
        <v>103</v>
      </c>
      <c r="Q85" t="s">
        <v>104</v>
      </c>
      <c r="R85" t="s">
        <v>105</v>
      </c>
      <c r="S85" t="s">
        <v>106</v>
      </c>
      <c r="T85" t="s">
        <v>107</v>
      </c>
      <c r="U85">
        <f>Final_Product___Sales_Data[[#This Row],[Quantity]]*Final_Product___Sales_Data[[#This Row],[Price]]</f>
        <v>50</v>
      </c>
      <c r="V85">
        <f>Final_Product___Sales_Data[[#This Row],[Before discount]]-(Final_Product___Sales_Data[[#This Row],[Before discount]]*Final_Product___Sales_Data[[#This Row],[Discount]])</f>
        <v>47.608129911791131</v>
      </c>
    </row>
    <row r="86" spans="1:22" x14ac:dyDescent="0.3">
      <c r="A86" t="s">
        <v>264</v>
      </c>
      <c r="B86" t="s">
        <v>232</v>
      </c>
      <c r="C86">
        <v>21</v>
      </c>
      <c r="D86" t="s">
        <v>22</v>
      </c>
      <c r="E86" t="s">
        <v>41</v>
      </c>
      <c r="F86">
        <v>1082</v>
      </c>
      <c r="G86" t="s">
        <v>186</v>
      </c>
      <c r="H86" s="1">
        <v>45296</v>
      </c>
      <c r="I86">
        <v>4</v>
      </c>
      <c r="J86">
        <v>22</v>
      </c>
      <c r="K86">
        <v>6.6549769997910069E-3</v>
      </c>
      <c r="L86" t="s">
        <v>187</v>
      </c>
      <c r="M86" t="s">
        <v>101</v>
      </c>
      <c r="N86" t="s">
        <v>102</v>
      </c>
      <c r="O86">
        <v>11</v>
      </c>
      <c r="P86" t="s">
        <v>103</v>
      </c>
      <c r="Q86" t="s">
        <v>104</v>
      </c>
      <c r="R86" t="s">
        <v>105</v>
      </c>
      <c r="S86" t="s">
        <v>106</v>
      </c>
      <c r="T86" t="s">
        <v>107</v>
      </c>
      <c r="U86">
        <f>Final_Product___Sales_Data[[#This Row],[Quantity]]*Final_Product___Sales_Data[[#This Row],[Price]]</f>
        <v>88</v>
      </c>
      <c r="V86">
        <f>Final_Product___Sales_Data[[#This Row],[Before discount]]-(Final_Product___Sales_Data[[#This Row],[Before discount]]*Final_Product___Sales_Data[[#This Row],[Discount]])</f>
        <v>87.414362024018388</v>
      </c>
    </row>
    <row r="87" spans="1:22" x14ac:dyDescent="0.3">
      <c r="A87" t="s">
        <v>265</v>
      </c>
      <c r="B87" t="s">
        <v>266</v>
      </c>
      <c r="C87">
        <v>55</v>
      </c>
      <c r="D87" t="s">
        <v>98</v>
      </c>
      <c r="E87" t="s">
        <v>23</v>
      </c>
      <c r="F87">
        <v>1037</v>
      </c>
      <c r="G87" t="s">
        <v>175</v>
      </c>
      <c r="H87" s="1">
        <v>45293</v>
      </c>
      <c r="I87">
        <v>3</v>
      </c>
      <c r="J87">
        <v>48</v>
      </c>
      <c r="K87">
        <v>6.1097893734666876E-2</v>
      </c>
      <c r="L87" t="s">
        <v>176</v>
      </c>
      <c r="M87" t="s">
        <v>44</v>
      </c>
      <c r="N87" t="s">
        <v>45</v>
      </c>
      <c r="O87">
        <v>24</v>
      </c>
      <c r="P87" t="s">
        <v>46</v>
      </c>
      <c r="Q87" t="s">
        <v>47</v>
      </c>
      <c r="R87" t="s">
        <v>48</v>
      </c>
      <c r="S87" t="s">
        <v>49</v>
      </c>
      <c r="T87" t="s">
        <v>50</v>
      </c>
      <c r="U87">
        <f>Final_Product___Sales_Data[[#This Row],[Quantity]]*Final_Product___Sales_Data[[#This Row],[Price]]</f>
        <v>144</v>
      </c>
      <c r="V87">
        <f>Final_Product___Sales_Data[[#This Row],[Before discount]]-(Final_Product___Sales_Data[[#This Row],[Before discount]]*Final_Product___Sales_Data[[#This Row],[Discount]])</f>
        <v>135.20190330220797</v>
      </c>
    </row>
    <row r="88" spans="1:22" x14ac:dyDescent="0.3">
      <c r="A88" t="s">
        <v>267</v>
      </c>
      <c r="B88" t="s">
        <v>268</v>
      </c>
      <c r="C88">
        <v>22</v>
      </c>
      <c r="D88" t="s">
        <v>22</v>
      </c>
      <c r="E88" t="s">
        <v>23</v>
      </c>
      <c r="F88">
        <v>1040</v>
      </c>
      <c r="G88" t="s">
        <v>99</v>
      </c>
      <c r="H88" s="1">
        <v>45293</v>
      </c>
      <c r="I88">
        <v>2</v>
      </c>
      <c r="J88">
        <v>25</v>
      </c>
      <c r="K88">
        <v>9.562712264541405E-2</v>
      </c>
      <c r="L88" t="s">
        <v>100</v>
      </c>
      <c r="M88" t="s">
        <v>101</v>
      </c>
      <c r="N88" t="s">
        <v>102</v>
      </c>
      <c r="O88">
        <v>12.5</v>
      </c>
      <c r="P88" t="s">
        <v>103</v>
      </c>
      <c r="Q88" t="s">
        <v>104</v>
      </c>
      <c r="R88" t="s">
        <v>105</v>
      </c>
      <c r="S88" t="s">
        <v>106</v>
      </c>
      <c r="T88" t="s">
        <v>107</v>
      </c>
      <c r="U88">
        <f>Final_Product___Sales_Data[[#This Row],[Quantity]]*Final_Product___Sales_Data[[#This Row],[Price]]</f>
        <v>50</v>
      </c>
      <c r="V88">
        <f>Final_Product___Sales_Data[[#This Row],[Before discount]]-(Final_Product___Sales_Data[[#This Row],[Before discount]]*Final_Product___Sales_Data[[#This Row],[Discount]])</f>
        <v>45.218643867729298</v>
      </c>
    </row>
    <row r="89" spans="1:22" x14ac:dyDescent="0.3">
      <c r="A89" t="s">
        <v>267</v>
      </c>
      <c r="B89" t="s">
        <v>268</v>
      </c>
      <c r="C89">
        <v>22</v>
      </c>
      <c r="D89" t="s">
        <v>22</v>
      </c>
      <c r="E89" t="s">
        <v>23</v>
      </c>
      <c r="F89">
        <v>1073</v>
      </c>
      <c r="G89" t="s">
        <v>99</v>
      </c>
      <c r="H89" s="1">
        <v>45295</v>
      </c>
      <c r="I89">
        <v>10</v>
      </c>
      <c r="J89">
        <v>25</v>
      </c>
      <c r="K89">
        <v>3.1356459110123416E-4</v>
      </c>
      <c r="L89" t="s">
        <v>100</v>
      </c>
      <c r="M89" t="s">
        <v>101</v>
      </c>
      <c r="N89" t="s">
        <v>102</v>
      </c>
      <c r="O89">
        <v>12.5</v>
      </c>
      <c r="P89" t="s">
        <v>103</v>
      </c>
      <c r="Q89" t="s">
        <v>104</v>
      </c>
      <c r="R89" t="s">
        <v>105</v>
      </c>
      <c r="S89" t="s">
        <v>106</v>
      </c>
      <c r="T89" t="s">
        <v>107</v>
      </c>
      <c r="U89">
        <f>Final_Product___Sales_Data[[#This Row],[Quantity]]*Final_Product___Sales_Data[[#This Row],[Price]]</f>
        <v>250</v>
      </c>
      <c r="V89">
        <f>Final_Product___Sales_Data[[#This Row],[Before discount]]-(Final_Product___Sales_Data[[#This Row],[Before discount]]*Final_Product___Sales_Data[[#This Row],[Discount]])</f>
        <v>249.92160885222469</v>
      </c>
    </row>
    <row r="90" spans="1:22" x14ac:dyDescent="0.3">
      <c r="A90" t="s">
        <v>267</v>
      </c>
      <c r="B90" t="s">
        <v>268</v>
      </c>
      <c r="C90">
        <v>22</v>
      </c>
      <c r="D90" t="s">
        <v>22</v>
      </c>
      <c r="E90" t="s">
        <v>23</v>
      </c>
      <c r="F90">
        <v>1110</v>
      </c>
      <c r="G90" t="s">
        <v>186</v>
      </c>
      <c r="H90" s="1">
        <v>45297</v>
      </c>
      <c r="I90">
        <v>4</v>
      </c>
      <c r="J90">
        <v>22</v>
      </c>
      <c r="K90">
        <v>2.2520491554793555E-2</v>
      </c>
      <c r="L90" t="s">
        <v>187</v>
      </c>
      <c r="M90" t="s">
        <v>101</v>
      </c>
      <c r="N90" t="s">
        <v>102</v>
      </c>
      <c r="O90">
        <v>11</v>
      </c>
      <c r="P90" t="s">
        <v>103</v>
      </c>
      <c r="Q90" t="s">
        <v>104</v>
      </c>
      <c r="R90" t="s">
        <v>105</v>
      </c>
      <c r="S90" t="s">
        <v>106</v>
      </c>
      <c r="T90" t="s">
        <v>107</v>
      </c>
      <c r="U90">
        <f>Final_Product___Sales_Data[[#This Row],[Quantity]]*Final_Product___Sales_Data[[#This Row],[Price]]</f>
        <v>88</v>
      </c>
      <c r="V90">
        <f>Final_Product___Sales_Data[[#This Row],[Before discount]]-(Final_Product___Sales_Data[[#This Row],[Before discount]]*Final_Product___Sales_Data[[#This Row],[Discount]])</f>
        <v>86.018196743178166</v>
      </c>
    </row>
    <row r="91" spans="1:22" x14ac:dyDescent="0.3">
      <c r="A91" t="s">
        <v>269</v>
      </c>
      <c r="B91" t="s">
        <v>270</v>
      </c>
      <c r="C91">
        <v>40</v>
      </c>
      <c r="D91" t="s">
        <v>22</v>
      </c>
      <c r="E91" t="s">
        <v>23</v>
      </c>
      <c r="F91">
        <v>1051</v>
      </c>
      <c r="G91" t="s">
        <v>165</v>
      </c>
      <c r="H91" s="1">
        <v>45294</v>
      </c>
      <c r="I91">
        <v>6</v>
      </c>
      <c r="J91">
        <v>26</v>
      </c>
      <c r="K91">
        <v>7.5010164896867626E-3</v>
      </c>
      <c r="L91" t="s">
        <v>166</v>
      </c>
      <c r="M91" t="s">
        <v>101</v>
      </c>
      <c r="N91" t="s">
        <v>102</v>
      </c>
      <c r="O91">
        <v>13</v>
      </c>
      <c r="P91" t="s">
        <v>103</v>
      </c>
      <c r="Q91" t="s">
        <v>104</v>
      </c>
      <c r="R91" t="s">
        <v>105</v>
      </c>
      <c r="S91" t="s">
        <v>106</v>
      </c>
      <c r="T91" t="s">
        <v>107</v>
      </c>
      <c r="U91">
        <f>Final_Product___Sales_Data[[#This Row],[Quantity]]*Final_Product___Sales_Data[[#This Row],[Price]]</f>
        <v>156</v>
      </c>
      <c r="V91">
        <f>Final_Product___Sales_Data[[#This Row],[Before discount]]-(Final_Product___Sales_Data[[#This Row],[Before discount]]*Final_Product___Sales_Data[[#This Row],[Discount]])</f>
        <v>154.82984142760887</v>
      </c>
    </row>
    <row r="92" spans="1:22" x14ac:dyDescent="0.3">
      <c r="A92" t="s">
        <v>269</v>
      </c>
      <c r="B92" t="s">
        <v>270</v>
      </c>
      <c r="C92">
        <v>40</v>
      </c>
      <c r="D92" t="s">
        <v>22</v>
      </c>
      <c r="E92" t="s">
        <v>23</v>
      </c>
      <c r="F92">
        <v>1065</v>
      </c>
      <c r="G92" t="s">
        <v>178</v>
      </c>
      <c r="H92" s="1">
        <v>45295</v>
      </c>
      <c r="I92">
        <v>10</v>
      </c>
      <c r="J92">
        <v>9.5</v>
      </c>
      <c r="K92">
        <v>5.8558417292571122E-2</v>
      </c>
      <c r="L92" t="s">
        <v>179</v>
      </c>
      <c r="M92" t="s">
        <v>71</v>
      </c>
      <c r="N92" t="s">
        <v>72</v>
      </c>
      <c r="O92">
        <v>4.75</v>
      </c>
      <c r="P92" t="s">
        <v>73</v>
      </c>
      <c r="Q92" t="s">
        <v>74</v>
      </c>
      <c r="R92" t="s">
        <v>75</v>
      </c>
      <c r="S92" t="s">
        <v>76</v>
      </c>
      <c r="T92" t="s">
        <v>77</v>
      </c>
      <c r="U92">
        <f>Final_Product___Sales_Data[[#This Row],[Quantity]]*Final_Product___Sales_Data[[#This Row],[Price]]</f>
        <v>95</v>
      </c>
      <c r="V92">
        <f>Final_Product___Sales_Data[[#This Row],[Before discount]]-(Final_Product___Sales_Data[[#This Row],[Before discount]]*Final_Product___Sales_Data[[#This Row],[Discount]])</f>
        <v>89.436950357205745</v>
      </c>
    </row>
    <row r="93" spans="1:22" x14ac:dyDescent="0.3">
      <c r="A93" t="s">
        <v>269</v>
      </c>
      <c r="B93" t="s">
        <v>270</v>
      </c>
      <c r="C93">
        <v>40</v>
      </c>
      <c r="D93" t="s">
        <v>22</v>
      </c>
      <c r="E93" t="s">
        <v>23</v>
      </c>
      <c r="F93">
        <v>1123</v>
      </c>
      <c r="G93" t="s">
        <v>153</v>
      </c>
      <c r="H93" s="1">
        <v>45298</v>
      </c>
      <c r="I93">
        <v>2</v>
      </c>
      <c r="J93">
        <v>12</v>
      </c>
      <c r="K93">
        <v>2.2182215947421425E-3</v>
      </c>
      <c r="L93" t="s">
        <v>154</v>
      </c>
      <c r="M93" t="s">
        <v>71</v>
      </c>
      <c r="N93" t="s">
        <v>72</v>
      </c>
      <c r="O93">
        <v>6</v>
      </c>
      <c r="P93" t="s">
        <v>73</v>
      </c>
      <c r="Q93" t="s">
        <v>74</v>
      </c>
      <c r="R93" t="s">
        <v>75</v>
      </c>
      <c r="S93" t="s">
        <v>76</v>
      </c>
      <c r="T93" t="s">
        <v>77</v>
      </c>
      <c r="U93">
        <f>Final_Product___Sales_Data[[#This Row],[Quantity]]*Final_Product___Sales_Data[[#This Row],[Price]]</f>
        <v>24</v>
      </c>
      <c r="V93">
        <f>Final_Product___Sales_Data[[#This Row],[Before discount]]-(Final_Product___Sales_Data[[#This Row],[Before discount]]*Final_Product___Sales_Data[[#This Row],[Discount]])</f>
        <v>23.946762681726188</v>
      </c>
    </row>
    <row r="94" spans="1:22" x14ac:dyDescent="0.3">
      <c r="A94" t="s">
        <v>271</v>
      </c>
      <c r="B94" t="s">
        <v>272</v>
      </c>
      <c r="C94">
        <v>61</v>
      </c>
      <c r="D94" t="s">
        <v>98</v>
      </c>
      <c r="E94" t="s">
        <v>35</v>
      </c>
      <c r="F94">
        <v>1041</v>
      </c>
      <c r="G94" t="s">
        <v>24</v>
      </c>
      <c r="H94" s="1">
        <v>45293</v>
      </c>
      <c r="I94">
        <v>3</v>
      </c>
      <c r="J94">
        <v>30</v>
      </c>
      <c r="K94">
        <v>8.7372897895365578E-2</v>
      </c>
      <c r="L94" t="s">
        <v>25</v>
      </c>
      <c r="M94" t="s">
        <v>26</v>
      </c>
      <c r="N94" t="s">
        <v>27</v>
      </c>
      <c r="O94">
        <v>15</v>
      </c>
      <c r="P94" t="s">
        <v>28</v>
      </c>
      <c r="Q94" t="s">
        <v>29</v>
      </c>
      <c r="R94" t="s">
        <v>30</v>
      </c>
      <c r="S94" t="s">
        <v>31</v>
      </c>
      <c r="T94" t="s">
        <v>32</v>
      </c>
      <c r="U94">
        <f>Final_Product___Sales_Data[[#This Row],[Quantity]]*Final_Product___Sales_Data[[#This Row],[Price]]</f>
        <v>90</v>
      </c>
      <c r="V94">
        <f>Final_Product___Sales_Data[[#This Row],[Before discount]]-(Final_Product___Sales_Data[[#This Row],[Before discount]]*Final_Product___Sales_Data[[#This Row],[Discount]])</f>
        <v>82.136439189417104</v>
      </c>
    </row>
    <row r="95" spans="1:22" x14ac:dyDescent="0.3">
      <c r="A95" t="s">
        <v>271</v>
      </c>
      <c r="B95" t="s">
        <v>272</v>
      </c>
      <c r="C95">
        <v>61</v>
      </c>
      <c r="D95" t="s">
        <v>98</v>
      </c>
      <c r="E95" t="s">
        <v>35</v>
      </c>
      <c r="F95">
        <v>1136</v>
      </c>
      <c r="G95" t="s">
        <v>88</v>
      </c>
      <c r="H95" s="1">
        <v>45299</v>
      </c>
      <c r="I95">
        <v>2</v>
      </c>
      <c r="J95">
        <v>43</v>
      </c>
      <c r="K95">
        <v>2.7699382125136118E-2</v>
      </c>
      <c r="L95" t="s">
        <v>89</v>
      </c>
      <c r="M95" t="s">
        <v>26</v>
      </c>
      <c r="N95" t="s">
        <v>90</v>
      </c>
      <c r="O95">
        <v>21.5</v>
      </c>
      <c r="P95" t="s">
        <v>91</v>
      </c>
      <c r="Q95" t="s">
        <v>92</v>
      </c>
      <c r="R95" t="s">
        <v>93</v>
      </c>
      <c r="S95" t="s">
        <v>94</v>
      </c>
      <c r="T95" t="s">
        <v>95</v>
      </c>
      <c r="U95">
        <f>Final_Product___Sales_Data[[#This Row],[Quantity]]*Final_Product___Sales_Data[[#This Row],[Price]]</f>
        <v>86</v>
      </c>
      <c r="V95">
        <f>Final_Product___Sales_Data[[#This Row],[Before discount]]-(Final_Product___Sales_Data[[#This Row],[Before discount]]*Final_Product___Sales_Data[[#This Row],[Discount]])</f>
        <v>83.617853137238299</v>
      </c>
    </row>
    <row r="96" spans="1:22" x14ac:dyDescent="0.3">
      <c r="A96" t="s">
        <v>271</v>
      </c>
      <c r="B96" t="s">
        <v>272</v>
      </c>
      <c r="C96">
        <v>61</v>
      </c>
      <c r="D96" t="s">
        <v>98</v>
      </c>
      <c r="E96" t="s">
        <v>35</v>
      </c>
      <c r="F96">
        <v>1151</v>
      </c>
      <c r="G96" t="s">
        <v>273</v>
      </c>
      <c r="H96" s="1">
        <v>45299</v>
      </c>
      <c r="I96">
        <v>7</v>
      </c>
      <c r="J96">
        <v>90</v>
      </c>
      <c r="K96">
        <v>7.0807124786718328E-2</v>
      </c>
      <c r="L96" t="s">
        <v>274</v>
      </c>
      <c r="M96" t="s">
        <v>44</v>
      </c>
      <c r="N96" t="s">
        <v>242</v>
      </c>
      <c r="O96">
        <v>45</v>
      </c>
      <c r="P96" t="s">
        <v>243</v>
      </c>
      <c r="Q96" t="s">
        <v>244</v>
      </c>
      <c r="R96" t="s">
        <v>245</v>
      </c>
      <c r="S96" t="s">
        <v>246</v>
      </c>
      <c r="T96" t="s">
        <v>247</v>
      </c>
      <c r="U96">
        <f>Final_Product___Sales_Data[[#This Row],[Quantity]]*Final_Product___Sales_Data[[#This Row],[Price]]</f>
        <v>630</v>
      </c>
      <c r="V96">
        <f>Final_Product___Sales_Data[[#This Row],[Before discount]]-(Final_Product___Sales_Data[[#This Row],[Before discount]]*Final_Product___Sales_Data[[#This Row],[Discount]])</f>
        <v>585.3915113843675</v>
      </c>
    </row>
    <row r="97" spans="1:22" x14ac:dyDescent="0.3">
      <c r="A97" t="s">
        <v>275</v>
      </c>
      <c r="B97" t="s">
        <v>124</v>
      </c>
      <c r="C97">
        <v>24</v>
      </c>
      <c r="D97" t="s">
        <v>22</v>
      </c>
      <c r="E97" t="s">
        <v>112</v>
      </c>
      <c r="F97">
        <v>1149</v>
      </c>
      <c r="G97" t="s">
        <v>256</v>
      </c>
      <c r="H97" s="1">
        <v>45299</v>
      </c>
      <c r="I97">
        <v>5</v>
      </c>
      <c r="J97">
        <v>47.5</v>
      </c>
      <c r="K97">
        <v>7.1803816925199888E-3</v>
      </c>
      <c r="L97" t="s">
        <v>257</v>
      </c>
      <c r="M97" t="s">
        <v>44</v>
      </c>
      <c r="N97" t="s">
        <v>45</v>
      </c>
      <c r="O97">
        <v>23.75</v>
      </c>
      <c r="P97" t="s">
        <v>46</v>
      </c>
      <c r="Q97" t="s">
        <v>47</v>
      </c>
      <c r="R97" t="s">
        <v>48</v>
      </c>
      <c r="S97" t="s">
        <v>49</v>
      </c>
      <c r="T97" t="s">
        <v>50</v>
      </c>
      <c r="U97">
        <f>Final_Product___Sales_Data[[#This Row],[Quantity]]*Final_Product___Sales_Data[[#This Row],[Price]]</f>
        <v>237.5</v>
      </c>
      <c r="V97">
        <f>Final_Product___Sales_Data[[#This Row],[Before discount]]-(Final_Product___Sales_Data[[#This Row],[Before discount]]*Final_Product___Sales_Data[[#This Row],[Discount]])</f>
        <v>235.7946593480265</v>
      </c>
    </row>
    <row r="98" spans="1:22" x14ac:dyDescent="0.3">
      <c r="A98" t="s">
        <v>276</v>
      </c>
      <c r="B98" t="s">
        <v>277</v>
      </c>
      <c r="C98">
        <v>53</v>
      </c>
      <c r="D98" t="s">
        <v>98</v>
      </c>
      <c r="E98" t="s">
        <v>38</v>
      </c>
      <c r="F98">
        <v>1042</v>
      </c>
      <c r="G98" t="s">
        <v>24</v>
      </c>
      <c r="H98" s="1">
        <v>45293</v>
      </c>
      <c r="I98">
        <v>9</v>
      </c>
      <c r="J98">
        <v>30</v>
      </c>
      <c r="K98">
        <v>4.821961188661588E-2</v>
      </c>
      <c r="L98" t="s">
        <v>25</v>
      </c>
      <c r="M98" t="s">
        <v>26</v>
      </c>
      <c r="N98" t="s">
        <v>27</v>
      </c>
      <c r="O98">
        <v>15</v>
      </c>
      <c r="P98" t="s">
        <v>28</v>
      </c>
      <c r="Q98" t="s">
        <v>29</v>
      </c>
      <c r="R98" t="s">
        <v>30</v>
      </c>
      <c r="S98" t="s">
        <v>31</v>
      </c>
      <c r="T98" t="s">
        <v>32</v>
      </c>
      <c r="U98">
        <f>Final_Product___Sales_Data[[#This Row],[Quantity]]*Final_Product___Sales_Data[[#This Row],[Price]]</f>
        <v>270</v>
      </c>
      <c r="V98">
        <f>Final_Product___Sales_Data[[#This Row],[Before discount]]-(Final_Product___Sales_Data[[#This Row],[Before discount]]*Final_Product___Sales_Data[[#This Row],[Discount]])</f>
        <v>256.98070479061369</v>
      </c>
    </row>
    <row r="99" spans="1:22" x14ac:dyDescent="0.3">
      <c r="A99" t="s">
        <v>278</v>
      </c>
      <c r="B99" t="s">
        <v>279</v>
      </c>
      <c r="C99">
        <v>19</v>
      </c>
      <c r="D99" t="s">
        <v>98</v>
      </c>
      <c r="E99" t="s">
        <v>35</v>
      </c>
      <c r="F99">
        <v>1045</v>
      </c>
      <c r="G99" t="s">
        <v>80</v>
      </c>
      <c r="H99" s="1">
        <v>45294</v>
      </c>
      <c r="I99">
        <v>5</v>
      </c>
      <c r="J99">
        <v>60</v>
      </c>
      <c r="K99">
        <v>2.8363242171596027E-3</v>
      </c>
      <c r="L99" t="s">
        <v>81</v>
      </c>
      <c r="M99" t="s">
        <v>26</v>
      </c>
      <c r="N99" t="s">
        <v>82</v>
      </c>
      <c r="O99">
        <v>30</v>
      </c>
      <c r="P99" t="s">
        <v>83</v>
      </c>
      <c r="Q99" t="s">
        <v>84</v>
      </c>
      <c r="R99" t="s">
        <v>85</v>
      </c>
      <c r="S99" t="s">
        <v>86</v>
      </c>
      <c r="T99" t="s">
        <v>87</v>
      </c>
      <c r="U99">
        <f>Final_Product___Sales_Data[[#This Row],[Quantity]]*Final_Product___Sales_Data[[#This Row],[Price]]</f>
        <v>300</v>
      </c>
      <c r="V99">
        <f>Final_Product___Sales_Data[[#This Row],[Before discount]]-(Final_Product___Sales_Data[[#This Row],[Before discount]]*Final_Product___Sales_Data[[#This Row],[Discount]])</f>
        <v>299.14910273485214</v>
      </c>
    </row>
    <row r="100" spans="1:22" x14ac:dyDescent="0.3">
      <c r="A100" t="s">
        <v>280</v>
      </c>
      <c r="B100" t="s">
        <v>138</v>
      </c>
      <c r="C100">
        <v>58</v>
      </c>
      <c r="D100" t="s">
        <v>22</v>
      </c>
      <c r="E100" t="s">
        <v>41</v>
      </c>
      <c r="F100">
        <v>1046</v>
      </c>
      <c r="G100" t="s">
        <v>206</v>
      </c>
      <c r="H100" s="1">
        <v>45294</v>
      </c>
      <c r="I100">
        <v>4</v>
      </c>
      <c r="J100">
        <v>59.5</v>
      </c>
      <c r="K100">
        <v>5.61376228294376E-2</v>
      </c>
      <c r="L100" t="s">
        <v>207</v>
      </c>
      <c r="M100" t="s">
        <v>26</v>
      </c>
      <c r="N100" t="s">
        <v>82</v>
      </c>
      <c r="O100">
        <v>29.75</v>
      </c>
      <c r="P100" t="s">
        <v>83</v>
      </c>
      <c r="Q100" t="s">
        <v>84</v>
      </c>
      <c r="R100" t="s">
        <v>85</v>
      </c>
      <c r="S100" t="s">
        <v>86</v>
      </c>
      <c r="T100" t="s">
        <v>87</v>
      </c>
      <c r="U100">
        <f>Final_Product___Sales_Data[[#This Row],[Quantity]]*Final_Product___Sales_Data[[#This Row],[Price]]</f>
        <v>238</v>
      </c>
      <c r="V100">
        <f>Final_Product___Sales_Data[[#This Row],[Before discount]]-(Final_Product___Sales_Data[[#This Row],[Before discount]]*Final_Product___Sales_Data[[#This Row],[Discount]])</f>
        <v>224.63924576659386</v>
      </c>
    </row>
    <row r="101" spans="1:22" x14ac:dyDescent="0.3">
      <c r="A101" t="s">
        <v>280</v>
      </c>
      <c r="B101" t="s">
        <v>138</v>
      </c>
      <c r="C101">
        <v>58</v>
      </c>
      <c r="D101" t="s">
        <v>22</v>
      </c>
      <c r="E101" t="s">
        <v>41</v>
      </c>
      <c r="F101">
        <v>1081</v>
      </c>
      <c r="G101" t="s">
        <v>42</v>
      </c>
      <c r="H101" s="1">
        <v>45296</v>
      </c>
      <c r="I101">
        <v>7</v>
      </c>
      <c r="J101">
        <v>50</v>
      </c>
      <c r="K101">
        <v>8.807548308334516E-2</v>
      </c>
      <c r="L101" t="s">
        <v>43</v>
      </c>
      <c r="M101" t="s">
        <v>44</v>
      </c>
      <c r="N101" t="s">
        <v>45</v>
      </c>
      <c r="O101">
        <v>25</v>
      </c>
      <c r="P101" t="s">
        <v>46</v>
      </c>
      <c r="Q101" t="s">
        <v>47</v>
      </c>
      <c r="R101" t="s">
        <v>48</v>
      </c>
      <c r="S101" t="s">
        <v>49</v>
      </c>
      <c r="T101" t="s">
        <v>50</v>
      </c>
      <c r="U101">
        <f>Final_Product___Sales_Data[[#This Row],[Quantity]]*Final_Product___Sales_Data[[#This Row],[Price]]</f>
        <v>350</v>
      </c>
      <c r="V101">
        <f>Final_Product___Sales_Data[[#This Row],[Before discount]]-(Final_Product___Sales_Data[[#This Row],[Before discount]]*Final_Product___Sales_Data[[#This Row],[Discount]])</f>
        <v>319.17358092082918</v>
      </c>
    </row>
    <row r="102" spans="1:22" x14ac:dyDescent="0.3">
      <c r="A102" t="s">
        <v>281</v>
      </c>
      <c r="B102" t="s">
        <v>282</v>
      </c>
      <c r="C102">
        <v>59</v>
      </c>
      <c r="D102" t="s">
        <v>98</v>
      </c>
      <c r="E102" t="s">
        <v>38</v>
      </c>
      <c r="F102">
        <v>1048</v>
      </c>
      <c r="G102" t="s">
        <v>283</v>
      </c>
      <c r="H102" s="1">
        <v>45294</v>
      </c>
      <c r="I102">
        <v>10</v>
      </c>
      <c r="J102">
        <v>65</v>
      </c>
      <c r="K102">
        <v>9.8966930088680405E-2</v>
      </c>
      <c r="L102" t="s">
        <v>284</v>
      </c>
      <c r="M102" t="s">
        <v>26</v>
      </c>
      <c r="N102" t="s">
        <v>82</v>
      </c>
      <c r="O102">
        <v>32.5</v>
      </c>
      <c r="P102" t="s">
        <v>83</v>
      </c>
      <c r="Q102" t="s">
        <v>84</v>
      </c>
      <c r="R102" t="s">
        <v>85</v>
      </c>
      <c r="S102" t="s">
        <v>86</v>
      </c>
      <c r="T102" t="s">
        <v>87</v>
      </c>
      <c r="U102">
        <f>Final_Product___Sales_Data[[#This Row],[Quantity]]*Final_Product___Sales_Data[[#This Row],[Price]]</f>
        <v>650</v>
      </c>
      <c r="V102">
        <f>Final_Product___Sales_Data[[#This Row],[Before discount]]-(Final_Product___Sales_Data[[#This Row],[Before discount]]*Final_Product___Sales_Data[[#This Row],[Discount]])</f>
        <v>585.6714954423577</v>
      </c>
    </row>
    <row r="103" spans="1:22" x14ac:dyDescent="0.3">
      <c r="A103" t="s">
        <v>285</v>
      </c>
      <c r="B103" t="s">
        <v>286</v>
      </c>
      <c r="C103">
        <v>48</v>
      </c>
      <c r="D103" t="s">
        <v>98</v>
      </c>
      <c r="E103" t="s">
        <v>41</v>
      </c>
      <c r="F103">
        <v>1146</v>
      </c>
      <c r="G103" t="s">
        <v>250</v>
      </c>
      <c r="H103" s="1">
        <v>45299</v>
      </c>
      <c r="I103">
        <v>7</v>
      </c>
      <c r="J103">
        <v>40</v>
      </c>
      <c r="K103">
        <v>2.3520293866083397E-2</v>
      </c>
      <c r="L103" t="s">
        <v>251</v>
      </c>
      <c r="M103" t="s">
        <v>26</v>
      </c>
      <c r="N103" t="s">
        <v>90</v>
      </c>
      <c r="O103">
        <v>20</v>
      </c>
      <c r="P103" t="s">
        <v>91</v>
      </c>
      <c r="Q103" t="s">
        <v>92</v>
      </c>
      <c r="R103" t="s">
        <v>93</v>
      </c>
      <c r="S103" t="s">
        <v>94</v>
      </c>
      <c r="T103" t="s">
        <v>95</v>
      </c>
      <c r="U103">
        <f>Final_Product___Sales_Data[[#This Row],[Quantity]]*Final_Product___Sales_Data[[#This Row],[Price]]</f>
        <v>280</v>
      </c>
      <c r="V103">
        <f>Final_Product___Sales_Data[[#This Row],[Before discount]]-(Final_Product___Sales_Data[[#This Row],[Before discount]]*Final_Product___Sales_Data[[#This Row],[Discount]])</f>
        <v>273.41431771749666</v>
      </c>
    </row>
    <row r="104" spans="1:22" x14ac:dyDescent="0.3">
      <c r="A104" t="s">
        <v>287</v>
      </c>
      <c r="B104" t="s">
        <v>288</v>
      </c>
      <c r="C104">
        <v>19</v>
      </c>
      <c r="D104" t="s">
        <v>22</v>
      </c>
      <c r="E104" t="s">
        <v>23</v>
      </c>
      <c r="F104">
        <v>1050</v>
      </c>
      <c r="G104" t="s">
        <v>178</v>
      </c>
      <c r="H104" s="1">
        <v>45294</v>
      </c>
      <c r="I104">
        <v>9</v>
      </c>
      <c r="J104">
        <v>9.5</v>
      </c>
      <c r="K104">
        <v>2.1532961444078902E-2</v>
      </c>
      <c r="L104" t="s">
        <v>179</v>
      </c>
      <c r="M104" t="s">
        <v>71</v>
      </c>
      <c r="N104" t="s">
        <v>72</v>
      </c>
      <c r="O104">
        <v>4.75</v>
      </c>
      <c r="P104" t="s">
        <v>73</v>
      </c>
      <c r="Q104" t="s">
        <v>74</v>
      </c>
      <c r="R104" t="s">
        <v>75</v>
      </c>
      <c r="S104" t="s">
        <v>76</v>
      </c>
      <c r="T104" t="s">
        <v>77</v>
      </c>
      <c r="U104">
        <f>Final_Product___Sales_Data[[#This Row],[Quantity]]*Final_Product___Sales_Data[[#This Row],[Price]]</f>
        <v>85.5</v>
      </c>
      <c r="V104">
        <f>Final_Product___Sales_Data[[#This Row],[Before discount]]-(Final_Product___Sales_Data[[#This Row],[Before discount]]*Final_Product___Sales_Data[[#This Row],[Discount]])</f>
        <v>83.658931796531249</v>
      </c>
    </row>
    <row r="105" spans="1:22" x14ac:dyDescent="0.3">
      <c r="A105" t="s">
        <v>289</v>
      </c>
      <c r="B105" t="s">
        <v>21</v>
      </c>
      <c r="C105">
        <v>31</v>
      </c>
      <c r="D105" t="s">
        <v>98</v>
      </c>
      <c r="E105" t="s">
        <v>112</v>
      </c>
      <c r="F105">
        <v>1124</v>
      </c>
      <c r="G105" t="s">
        <v>127</v>
      </c>
      <c r="H105" s="1">
        <v>45298</v>
      </c>
      <c r="I105">
        <v>2</v>
      </c>
      <c r="J105">
        <v>36</v>
      </c>
      <c r="K105">
        <v>5.705297900889688E-2</v>
      </c>
      <c r="L105" t="s">
        <v>128</v>
      </c>
      <c r="M105" t="s">
        <v>57</v>
      </c>
      <c r="N105" t="s">
        <v>129</v>
      </c>
      <c r="O105">
        <v>18</v>
      </c>
      <c r="P105" t="s">
        <v>130</v>
      </c>
      <c r="Q105" t="s">
        <v>131</v>
      </c>
      <c r="R105" t="s">
        <v>132</v>
      </c>
      <c r="S105" t="s">
        <v>133</v>
      </c>
      <c r="T105" t="s">
        <v>134</v>
      </c>
      <c r="U105">
        <f>Final_Product___Sales_Data[[#This Row],[Quantity]]*Final_Product___Sales_Data[[#This Row],[Price]]</f>
        <v>72</v>
      </c>
      <c r="V105">
        <f>Final_Product___Sales_Data[[#This Row],[Before discount]]-(Final_Product___Sales_Data[[#This Row],[Before discount]]*Final_Product___Sales_Data[[#This Row],[Discount]])</f>
        <v>67.892185511359429</v>
      </c>
    </row>
    <row r="106" spans="1:22" x14ac:dyDescent="0.3">
      <c r="A106" t="s">
        <v>290</v>
      </c>
      <c r="B106" t="s">
        <v>291</v>
      </c>
      <c r="C106">
        <v>23</v>
      </c>
      <c r="D106" t="s">
        <v>22</v>
      </c>
      <c r="E106" t="s">
        <v>23</v>
      </c>
      <c r="F106">
        <v>1052</v>
      </c>
      <c r="G106" t="s">
        <v>292</v>
      </c>
      <c r="H106" s="1">
        <v>45294</v>
      </c>
      <c r="I106">
        <v>10</v>
      </c>
      <c r="J106">
        <v>88</v>
      </c>
      <c r="K106">
        <v>3.0809029119354125E-3</v>
      </c>
      <c r="L106" t="s">
        <v>293</v>
      </c>
      <c r="M106" t="s">
        <v>44</v>
      </c>
      <c r="N106" t="s">
        <v>242</v>
      </c>
      <c r="O106">
        <v>44</v>
      </c>
      <c r="P106" t="s">
        <v>243</v>
      </c>
      <c r="Q106" t="s">
        <v>244</v>
      </c>
      <c r="R106" t="s">
        <v>245</v>
      </c>
      <c r="S106" t="s">
        <v>246</v>
      </c>
      <c r="T106" t="s">
        <v>247</v>
      </c>
      <c r="U106">
        <f>Final_Product___Sales_Data[[#This Row],[Quantity]]*Final_Product___Sales_Data[[#This Row],[Price]]</f>
        <v>880</v>
      </c>
      <c r="V106">
        <f>Final_Product___Sales_Data[[#This Row],[Before discount]]-(Final_Product___Sales_Data[[#This Row],[Before discount]]*Final_Product___Sales_Data[[#This Row],[Discount]])</f>
        <v>877.28880543749688</v>
      </c>
    </row>
    <row r="107" spans="1:22" x14ac:dyDescent="0.3">
      <c r="A107" t="s">
        <v>290</v>
      </c>
      <c r="B107" t="s">
        <v>291</v>
      </c>
      <c r="C107">
        <v>23</v>
      </c>
      <c r="D107" t="s">
        <v>22</v>
      </c>
      <c r="E107" t="s">
        <v>23</v>
      </c>
      <c r="F107">
        <v>1060</v>
      </c>
      <c r="G107" t="s">
        <v>88</v>
      </c>
      <c r="H107" s="1">
        <v>45295</v>
      </c>
      <c r="I107">
        <v>5</v>
      </c>
      <c r="J107">
        <v>43</v>
      </c>
      <c r="K107">
        <v>8.7462517856032998E-2</v>
      </c>
      <c r="L107" t="s">
        <v>89</v>
      </c>
      <c r="M107" t="s">
        <v>26</v>
      </c>
      <c r="N107" t="s">
        <v>90</v>
      </c>
      <c r="O107">
        <v>21.5</v>
      </c>
      <c r="P107" t="s">
        <v>91</v>
      </c>
      <c r="Q107" t="s">
        <v>92</v>
      </c>
      <c r="R107" t="s">
        <v>93</v>
      </c>
      <c r="S107" t="s">
        <v>94</v>
      </c>
      <c r="T107" t="s">
        <v>95</v>
      </c>
      <c r="U107">
        <f>Final_Product___Sales_Data[[#This Row],[Quantity]]*Final_Product___Sales_Data[[#This Row],[Price]]</f>
        <v>215</v>
      </c>
      <c r="V107">
        <f>Final_Product___Sales_Data[[#This Row],[Before discount]]-(Final_Product___Sales_Data[[#This Row],[Before discount]]*Final_Product___Sales_Data[[#This Row],[Discount]])</f>
        <v>196.19555866095291</v>
      </c>
    </row>
    <row r="108" spans="1:22" x14ac:dyDescent="0.3">
      <c r="A108" t="s">
        <v>290</v>
      </c>
      <c r="B108" t="s">
        <v>291</v>
      </c>
      <c r="C108">
        <v>23</v>
      </c>
      <c r="D108" t="s">
        <v>22</v>
      </c>
      <c r="E108" t="s">
        <v>23</v>
      </c>
      <c r="F108">
        <v>1092</v>
      </c>
      <c r="G108" t="s">
        <v>204</v>
      </c>
      <c r="H108" s="1">
        <v>45296</v>
      </c>
      <c r="I108">
        <v>9</v>
      </c>
      <c r="J108">
        <v>63</v>
      </c>
      <c r="K108">
        <v>2.8955217405265955E-2</v>
      </c>
      <c r="L108" t="s">
        <v>205</v>
      </c>
      <c r="M108" t="s">
        <v>26</v>
      </c>
      <c r="N108" t="s">
        <v>82</v>
      </c>
      <c r="O108">
        <v>31.5</v>
      </c>
      <c r="P108" t="s">
        <v>83</v>
      </c>
      <c r="Q108" t="s">
        <v>84</v>
      </c>
      <c r="R108" t="s">
        <v>85</v>
      </c>
      <c r="S108" t="s">
        <v>86</v>
      </c>
      <c r="T108" t="s">
        <v>87</v>
      </c>
      <c r="U108">
        <f>Final_Product___Sales_Data[[#This Row],[Quantity]]*Final_Product___Sales_Data[[#This Row],[Price]]</f>
        <v>567</v>
      </c>
      <c r="V108">
        <f>Final_Product___Sales_Data[[#This Row],[Before discount]]-(Final_Product___Sales_Data[[#This Row],[Before discount]]*Final_Product___Sales_Data[[#This Row],[Discount]])</f>
        <v>550.58239173121422</v>
      </c>
    </row>
    <row r="109" spans="1:22" x14ac:dyDescent="0.3">
      <c r="A109" t="s">
        <v>290</v>
      </c>
      <c r="B109" t="s">
        <v>291</v>
      </c>
      <c r="C109">
        <v>23</v>
      </c>
      <c r="D109" t="s">
        <v>22</v>
      </c>
      <c r="E109" t="s">
        <v>23</v>
      </c>
      <c r="F109">
        <v>1138</v>
      </c>
      <c r="G109" t="s">
        <v>149</v>
      </c>
      <c r="H109" s="1">
        <v>45299</v>
      </c>
      <c r="I109">
        <v>8</v>
      </c>
      <c r="J109">
        <v>44</v>
      </c>
      <c r="K109">
        <v>4.4877117724812848E-3</v>
      </c>
      <c r="L109" t="s">
        <v>150</v>
      </c>
      <c r="M109" t="s">
        <v>44</v>
      </c>
      <c r="N109" t="s">
        <v>45</v>
      </c>
      <c r="O109">
        <v>22</v>
      </c>
      <c r="P109" t="s">
        <v>46</v>
      </c>
      <c r="Q109" t="s">
        <v>47</v>
      </c>
      <c r="R109" t="s">
        <v>48</v>
      </c>
      <c r="S109" t="s">
        <v>49</v>
      </c>
      <c r="T109" t="s">
        <v>50</v>
      </c>
      <c r="U109">
        <f>Final_Product___Sales_Data[[#This Row],[Quantity]]*Final_Product___Sales_Data[[#This Row],[Price]]</f>
        <v>352</v>
      </c>
      <c r="V109">
        <f>Final_Product___Sales_Data[[#This Row],[Before discount]]-(Final_Product___Sales_Data[[#This Row],[Before discount]]*Final_Product___Sales_Data[[#This Row],[Discount]])</f>
        <v>350.42032545608657</v>
      </c>
    </row>
    <row r="110" spans="1:22" x14ac:dyDescent="0.3">
      <c r="A110" t="s">
        <v>294</v>
      </c>
      <c r="B110" t="s">
        <v>295</v>
      </c>
      <c r="C110">
        <v>67</v>
      </c>
      <c r="D110" t="s">
        <v>22</v>
      </c>
      <c r="E110" t="s">
        <v>41</v>
      </c>
      <c r="F110">
        <v>1053</v>
      </c>
      <c r="G110" t="s">
        <v>186</v>
      </c>
      <c r="H110" s="1">
        <v>45294</v>
      </c>
      <c r="I110">
        <v>3</v>
      </c>
      <c r="J110">
        <v>22</v>
      </c>
      <c r="K110">
        <v>7.2117132134639592E-2</v>
      </c>
      <c r="L110" t="s">
        <v>187</v>
      </c>
      <c r="M110" t="s">
        <v>101</v>
      </c>
      <c r="N110" t="s">
        <v>102</v>
      </c>
      <c r="O110">
        <v>11</v>
      </c>
      <c r="P110" t="s">
        <v>103</v>
      </c>
      <c r="Q110" t="s">
        <v>104</v>
      </c>
      <c r="R110" t="s">
        <v>105</v>
      </c>
      <c r="S110" t="s">
        <v>106</v>
      </c>
      <c r="T110" t="s">
        <v>107</v>
      </c>
      <c r="U110">
        <f>Final_Product___Sales_Data[[#This Row],[Quantity]]*Final_Product___Sales_Data[[#This Row],[Price]]</f>
        <v>66</v>
      </c>
      <c r="V110">
        <f>Final_Product___Sales_Data[[#This Row],[Before discount]]-(Final_Product___Sales_Data[[#This Row],[Before discount]]*Final_Product___Sales_Data[[#This Row],[Discount]])</f>
        <v>61.240269279113789</v>
      </c>
    </row>
    <row r="111" spans="1:22" x14ac:dyDescent="0.3">
      <c r="A111" t="s">
        <v>296</v>
      </c>
      <c r="B111" t="s">
        <v>297</v>
      </c>
      <c r="C111">
        <v>51</v>
      </c>
      <c r="D111" t="s">
        <v>98</v>
      </c>
      <c r="E111" t="s">
        <v>112</v>
      </c>
      <c r="F111">
        <v>1139</v>
      </c>
      <c r="G111" t="s">
        <v>99</v>
      </c>
      <c r="H111" s="1">
        <v>45299</v>
      </c>
      <c r="I111">
        <v>1</v>
      </c>
      <c r="J111">
        <v>25</v>
      </c>
      <c r="K111">
        <v>3.4438628292065232E-2</v>
      </c>
      <c r="L111" t="s">
        <v>100</v>
      </c>
      <c r="M111" t="s">
        <v>101</v>
      </c>
      <c r="N111" t="s">
        <v>102</v>
      </c>
      <c r="O111">
        <v>12.5</v>
      </c>
      <c r="P111" t="s">
        <v>103</v>
      </c>
      <c r="Q111" t="s">
        <v>104</v>
      </c>
      <c r="R111" t="s">
        <v>105</v>
      </c>
      <c r="S111" t="s">
        <v>106</v>
      </c>
      <c r="T111" t="s">
        <v>107</v>
      </c>
      <c r="U111">
        <f>Final_Product___Sales_Data[[#This Row],[Quantity]]*Final_Product___Sales_Data[[#This Row],[Price]]</f>
        <v>25</v>
      </c>
      <c r="V111">
        <f>Final_Product___Sales_Data[[#This Row],[Before discount]]-(Final_Product___Sales_Data[[#This Row],[Before discount]]*Final_Product___Sales_Data[[#This Row],[Discount]])</f>
        <v>24.139034292698369</v>
      </c>
    </row>
    <row r="112" spans="1:22" x14ac:dyDescent="0.3">
      <c r="A112" t="s">
        <v>298</v>
      </c>
      <c r="B112" t="s">
        <v>299</v>
      </c>
      <c r="C112">
        <v>24</v>
      </c>
      <c r="D112" t="s">
        <v>22</v>
      </c>
      <c r="E112" t="s">
        <v>112</v>
      </c>
      <c r="F112">
        <v>1057</v>
      </c>
      <c r="G112" t="s">
        <v>186</v>
      </c>
      <c r="H112" s="1">
        <v>45295</v>
      </c>
      <c r="I112">
        <v>5</v>
      </c>
      <c r="J112">
        <v>22</v>
      </c>
      <c r="K112">
        <v>1.9326754270874526E-2</v>
      </c>
      <c r="L112" t="s">
        <v>187</v>
      </c>
      <c r="M112" t="s">
        <v>101</v>
      </c>
      <c r="N112" t="s">
        <v>102</v>
      </c>
      <c r="O112">
        <v>11</v>
      </c>
      <c r="P112" t="s">
        <v>103</v>
      </c>
      <c r="Q112" t="s">
        <v>104</v>
      </c>
      <c r="R112" t="s">
        <v>105</v>
      </c>
      <c r="S112" t="s">
        <v>106</v>
      </c>
      <c r="T112" t="s">
        <v>107</v>
      </c>
      <c r="U112">
        <f>Final_Product___Sales_Data[[#This Row],[Quantity]]*Final_Product___Sales_Data[[#This Row],[Price]]</f>
        <v>110</v>
      </c>
      <c r="V112">
        <f>Final_Product___Sales_Data[[#This Row],[Before discount]]-(Final_Product___Sales_Data[[#This Row],[Before discount]]*Final_Product___Sales_Data[[#This Row],[Discount]])</f>
        <v>107.8740570302038</v>
      </c>
    </row>
    <row r="113" spans="1:22" x14ac:dyDescent="0.3">
      <c r="A113" t="s">
        <v>300</v>
      </c>
      <c r="B113" t="s">
        <v>301</v>
      </c>
      <c r="C113">
        <v>43</v>
      </c>
      <c r="D113" t="s">
        <v>22</v>
      </c>
      <c r="E113" t="s">
        <v>41</v>
      </c>
      <c r="F113">
        <v>1059</v>
      </c>
      <c r="G113" t="s">
        <v>51</v>
      </c>
      <c r="H113" s="1">
        <v>45295</v>
      </c>
      <c r="I113">
        <v>10</v>
      </c>
      <c r="J113">
        <v>54</v>
      </c>
      <c r="K113">
        <v>5.2652037199671389E-2</v>
      </c>
      <c r="L113" t="s">
        <v>52</v>
      </c>
      <c r="M113" t="s">
        <v>44</v>
      </c>
      <c r="N113" t="s">
        <v>45</v>
      </c>
      <c r="O113">
        <v>27</v>
      </c>
      <c r="P113" t="s">
        <v>46</v>
      </c>
      <c r="Q113" t="s">
        <v>47</v>
      </c>
      <c r="R113" t="s">
        <v>48</v>
      </c>
      <c r="S113" t="s">
        <v>49</v>
      </c>
      <c r="T113" t="s">
        <v>50</v>
      </c>
      <c r="U113">
        <f>Final_Product___Sales_Data[[#This Row],[Quantity]]*Final_Product___Sales_Data[[#This Row],[Price]]</f>
        <v>540</v>
      </c>
      <c r="V113">
        <f>Final_Product___Sales_Data[[#This Row],[Before discount]]-(Final_Product___Sales_Data[[#This Row],[Before discount]]*Final_Product___Sales_Data[[#This Row],[Discount]])</f>
        <v>511.56789991217744</v>
      </c>
    </row>
    <row r="114" spans="1:22" x14ac:dyDescent="0.3">
      <c r="A114" t="s">
        <v>300</v>
      </c>
      <c r="B114" t="s">
        <v>301</v>
      </c>
      <c r="C114">
        <v>43</v>
      </c>
      <c r="D114" t="s">
        <v>22</v>
      </c>
      <c r="E114" t="s">
        <v>41</v>
      </c>
      <c r="F114">
        <v>1148</v>
      </c>
      <c r="G114" t="s">
        <v>192</v>
      </c>
      <c r="H114" s="1">
        <v>45299</v>
      </c>
      <c r="I114">
        <v>5</v>
      </c>
      <c r="J114">
        <v>28</v>
      </c>
      <c r="K114">
        <v>5.0824533361518778E-2</v>
      </c>
      <c r="L114" t="s">
        <v>193</v>
      </c>
      <c r="M114" t="s">
        <v>57</v>
      </c>
      <c r="N114" t="s">
        <v>58</v>
      </c>
      <c r="O114">
        <v>14</v>
      </c>
      <c r="P114" t="s">
        <v>59</v>
      </c>
      <c r="Q114" t="s">
        <v>60</v>
      </c>
      <c r="R114" t="s">
        <v>61</v>
      </c>
      <c r="S114" t="s">
        <v>62</v>
      </c>
      <c r="T114" t="s">
        <v>50</v>
      </c>
      <c r="U114">
        <f>Final_Product___Sales_Data[[#This Row],[Quantity]]*Final_Product___Sales_Data[[#This Row],[Price]]</f>
        <v>140</v>
      </c>
      <c r="V114">
        <f>Final_Product___Sales_Data[[#This Row],[Before discount]]-(Final_Product___Sales_Data[[#This Row],[Before discount]]*Final_Product___Sales_Data[[#This Row],[Discount]])</f>
        <v>132.88456532938739</v>
      </c>
    </row>
    <row r="115" spans="1:22" x14ac:dyDescent="0.3">
      <c r="A115" t="s">
        <v>302</v>
      </c>
      <c r="B115" t="s">
        <v>303</v>
      </c>
      <c r="C115">
        <v>38</v>
      </c>
      <c r="D115" t="s">
        <v>98</v>
      </c>
      <c r="E115" t="s">
        <v>35</v>
      </c>
      <c r="F115">
        <v>1119</v>
      </c>
      <c r="G115" t="s">
        <v>304</v>
      </c>
      <c r="H115" s="1">
        <v>45298</v>
      </c>
      <c r="I115">
        <v>5</v>
      </c>
      <c r="J115">
        <v>18</v>
      </c>
      <c r="K115">
        <v>4.8620869192050588E-2</v>
      </c>
      <c r="L115" t="s">
        <v>305</v>
      </c>
      <c r="M115" t="s">
        <v>71</v>
      </c>
      <c r="N115" t="s">
        <v>117</v>
      </c>
      <c r="O115">
        <v>9</v>
      </c>
      <c r="P115" t="s">
        <v>118</v>
      </c>
      <c r="Q115" t="s">
        <v>119</v>
      </c>
      <c r="R115" t="s">
        <v>120</v>
      </c>
      <c r="S115" t="s">
        <v>121</v>
      </c>
      <c r="T115" t="s">
        <v>122</v>
      </c>
      <c r="U115">
        <f>Final_Product___Sales_Data[[#This Row],[Quantity]]*Final_Product___Sales_Data[[#This Row],[Price]]</f>
        <v>90</v>
      </c>
      <c r="V115">
        <f>Final_Product___Sales_Data[[#This Row],[Before discount]]-(Final_Product___Sales_Data[[#This Row],[Before discount]]*Final_Product___Sales_Data[[#This Row],[Discount]])</f>
        <v>85.624121772715441</v>
      </c>
    </row>
    <row r="116" spans="1:22" x14ac:dyDescent="0.3">
      <c r="A116" t="s">
        <v>302</v>
      </c>
      <c r="B116" t="s">
        <v>303</v>
      </c>
      <c r="C116">
        <v>38</v>
      </c>
      <c r="D116" t="s">
        <v>98</v>
      </c>
      <c r="E116" t="s">
        <v>35</v>
      </c>
      <c r="F116">
        <v>1137</v>
      </c>
      <c r="G116" t="s">
        <v>206</v>
      </c>
      <c r="H116" s="1">
        <v>45299</v>
      </c>
      <c r="I116">
        <v>4</v>
      </c>
      <c r="J116">
        <v>59.5</v>
      </c>
      <c r="K116">
        <v>1.0501010713569736E-2</v>
      </c>
      <c r="L116" t="s">
        <v>207</v>
      </c>
      <c r="M116" t="s">
        <v>26</v>
      </c>
      <c r="N116" t="s">
        <v>82</v>
      </c>
      <c r="O116">
        <v>29.75</v>
      </c>
      <c r="P116" t="s">
        <v>83</v>
      </c>
      <c r="Q116" t="s">
        <v>84</v>
      </c>
      <c r="R116" t="s">
        <v>85</v>
      </c>
      <c r="S116" t="s">
        <v>86</v>
      </c>
      <c r="T116" t="s">
        <v>87</v>
      </c>
      <c r="U116">
        <f>Final_Product___Sales_Data[[#This Row],[Quantity]]*Final_Product___Sales_Data[[#This Row],[Price]]</f>
        <v>238</v>
      </c>
      <c r="V116">
        <f>Final_Product___Sales_Data[[#This Row],[Before discount]]-(Final_Product___Sales_Data[[#This Row],[Before discount]]*Final_Product___Sales_Data[[#This Row],[Discount]])</f>
        <v>235.50075945017039</v>
      </c>
    </row>
    <row r="117" spans="1:22" x14ac:dyDescent="0.3">
      <c r="A117" t="s">
        <v>306</v>
      </c>
      <c r="B117" t="s">
        <v>307</v>
      </c>
      <c r="C117">
        <v>32</v>
      </c>
      <c r="D117" t="s">
        <v>98</v>
      </c>
      <c r="E117" t="s">
        <v>38</v>
      </c>
      <c r="F117">
        <v>1100</v>
      </c>
      <c r="G117" t="s">
        <v>186</v>
      </c>
      <c r="H117" s="1">
        <v>45297</v>
      </c>
      <c r="I117">
        <v>8</v>
      </c>
      <c r="J117">
        <v>22</v>
      </c>
      <c r="K117">
        <v>7.4735307290490521E-2</v>
      </c>
      <c r="L117" t="s">
        <v>187</v>
      </c>
      <c r="M117" t="s">
        <v>101</v>
      </c>
      <c r="N117" t="s">
        <v>102</v>
      </c>
      <c r="O117">
        <v>11</v>
      </c>
      <c r="P117" t="s">
        <v>103</v>
      </c>
      <c r="Q117" t="s">
        <v>104</v>
      </c>
      <c r="R117" t="s">
        <v>105</v>
      </c>
      <c r="S117" t="s">
        <v>106</v>
      </c>
      <c r="T117" t="s">
        <v>107</v>
      </c>
      <c r="U117">
        <f>Final_Product___Sales_Data[[#This Row],[Quantity]]*Final_Product___Sales_Data[[#This Row],[Price]]</f>
        <v>176</v>
      </c>
      <c r="V117">
        <f>Final_Product___Sales_Data[[#This Row],[Before discount]]-(Final_Product___Sales_Data[[#This Row],[Before discount]]*Final_Product___Sales_Data[[#This Row],[Discount]])</f>
        <v>162.84658591687366</v>
      </c>
    </row>
    <row r="118" spans="1:22" x14ac:dyDescent="0.3">
      <c r="A118" t="s">
        <v>308</v>
      </c>
      <c r="B118" t="s">
        <v>164</v>
      </c>
      <c r="C118">
        <v>64</v>
      </c>
      <c r="D118" t="s">
        <v>98</v>
      </c>
      <c r="E118" t="s">
        <v>35</v>
      </c>
      <c r="F118">
        <v>1094</v>
      </c>
      <c r="G118" t="s">
        <v>192</v>
      </c>
      <c r="H118" s="1">
        <v>45296</v>
      </c>
      <c r="I118">
        <v>6</v>
      </c>
      <c r="J118">
        <v>28</v>
      </c>
      <c r="K118">
        <v>5.3090306549847671E-2</v>
      </c>
      <c r="L118" t="s">
        <v>193</v>
      </c>
      <c r="M118" t="s">
        <v>57</v>
      </c>
      <c r="N118" t="s">
        <v>58</v>
      </c>
      <c r="O118">
        <v>14</v>
      </c>
      <c r="P118" t="s">
        <v>59</v>
      </c>
      <c r="Q118" t="s">
        <v>60</v>
      </c>
      <c r="R118" t="s">
        <v>61</v>
      </c>
      <c r="S118" t="s">
        <v>62</v>
      </c>
      <c r="T118" t="s">
        <v>50</v>
      </c>
      <c r="U118">
        <f>Final_Product___Sales_Data[[#This Row],[Quantity]]*Final_Product___Sales_Data[[#This Row],[Price]]</f>
        <v>168</v>
      </c>
      <c r="V118">
        <f>Final_Product___Sales_Data[[#This Row],[Before discount]]-(Final_Product___Sales_Data[[#This Row],[Before discount]]*Final_Product___Sales_Data[[#This Row],[Discount]])</f>
        <v>159.0808284996256</v>
      </c>
    </row>
    <row r="119" spans="1:22" x14ac:dyDescent="0.3">
      <c r="A119" t="s">
        <v>309</v>
      </c>
      <c r="B119" t="s">
        <v>310</v>
      </c>
      <c r="C119">
        <v>32</v>
      </c>
      <c r="D119" t="s">
        <v>98</v>
      </c>
      <c r="E119" t="s">
        <v>38</v>
      </c>
      <c r="F119">
        <v>1074</v>
      </c>
      <c r="G119" t="s">
        <v>161</v>
      </c>
      <c r="H119" s="1">
        <v>45295</v>
      </c>
      <c r="I119">
        <v>1</v>
      </c>
      <c r="J119">
        <v>70</v>
      </c>
      <c r="K119">
        <v>7.9018195948230716E-2</v>
      </c>
      <c r="L119" t="s">
        <v>162</v>
      </c>
      <c r="M119" t="s">
        <v>26</v>
      </c>
      <c r="N119" t="s">
        <v>82</v>
      </c>
      <c r="O119">
        <v>35</v>
      </c>
      <c r="P119" t="s">
        <v>83</v>
      </c>
      <c r="Q119" t="s">
        <v>84</v>
      </c>
      <c r="R119" t="s">
        <v>85</v>
      </c>
      <c r="S119" t="s">
        <v>86</v>
      </c>
      <c r="T119" t="s">
        <v>87</v>
      </c>
      <c r="U119">
        <f>Final_Product___Sales_Data[[#This Row],[Quantity]]*Final_Product___Sales_Data[[#This Row],[Price]]</f>
        <v>70</v>
      </c>
      <c r="V119">
        <f>Final_Product___Sales_Data[[#This Row],[Before discount]]-(Final_Product___Sales_Data[[#This Row],[Before discount]]*Final_Product___Sales_Data[[#This Row],[Discount]])</f>
        <v>64.468726283623852</v>
      </c>
    </row>
    <row r="120" spans="1:22" x14ac:dyDescent="0.3">
      <c r="A120" t="s">
        <v>311</v>
      </c>
      <c r="B120" t="s">
        <v>226</v>
      </c>
      <c r="C120">
        <v>65</v>
      </c>
      <c r="D120" t="s">
        <v>98</v>
      </c>
      <c r="E120" t="s">
        <v>41</v>
      </c>
      <c r="F120">
        <v>1070</v>
      </c>
      <c r="G120" t="s">
        <v>149</v>
      </c>
      <c r="H120" s="1">
        <v>45295</v>
      </c>
      <c r="I120">
        <v>7</v>
      </c>
      <c r="J120">
        <v>44</v>
      </c>
      <c r="K120">
        <v>4.3975632277924982E-2</v>
      </c>
      <c r="L120" t="s">
        <v>150</v>
      </c>
      <c r="M120" t="s">
        <v>44</v>
      </c>
      <c r="N120" t="s">
        <v>45</v>
      </c>
      <c r="O120">
        <v>22</v>
      </c>
      <c r="P120" t="s">
        <v>46</v>
      </c>
      <c r="Q120" t="s">
        <v>47</v>
      </c>
      <c r="R120" t="s">
        <v>48</v>
      </c>
      <c r="S120" t="s">
        <v>49</v>
      </c>
      <c r="T120" t="s">
        <v>50</v>
      </c>
      <c r="U120">
        <f>Final_Product___Sales_Data[[#This Row],[Quantity]]*Final_Product___Sales_Data[[#This Row],[Price]]</f>
        <v>308</v>
      </c>
      <c r="V120">
        <f>Final_Product___Sales_Data[[#This Row],[Before discount]]-(Final_Product___Sales_Data[[#This Row],[Before discount]]*Final_Product___Sales_Data[[#This Row],[Discount]])</f>
        <v>294.45550525839911</v>
      </c>
    </row>
    <row r="121" spans="1:22" x14ac:dyDescent="0.3">
      <c r="A121" t="s">
        <v>312</v>
      </c>
      <c r="B121" t="s">
        <v>168</v>
      </c>
      <c r="C121">
        <v>36</v>
      </c>
      <c r="D121" t="s">
        <v>98</v>
      </c>
      <c r="E121" t="s">
        <v>35</v>
      </c>
      <c r="F121">
        <v>1072</v>
      </c>
      <c r="G121" t="s">
        <v>108</v>
      </c>
      <c r="H121" s="1">
        <v>45295</v>
      </c>
      <c r="I121">
        <v>10</v>
      </c>
      <c r="J121">
        <v>34</v>
      </c>
      <c r="K121">
        <v>1.5064478470866983E-2</v>
      </c>
      <c r="L121" t="s">
        <v>109</v>
      </c>
      <c r="M121" t="s">
        <v>26</v>
      </c>
      <c r="N121" t="s">
        <v>27</v>
      </c>
      <c r="O121">
        <v>17</v>
      </c>
      <c r="P121" t="s">
        <v>28</v>
      </c>
      <c r="Q121" t="s">
        <v>29</v>
      </c>
      <c r="R121" t="s">
        <v>30</v>
      </c>
      <c r="S121" t="s">
        <v>31</v>
      </c>
      <c r="T121" t="s">
        <v>32</v>
      </c>
      <c r="U121">
        <f>Final_Product___Sales_Data[[#This Row],[Quantity]]*Final_Product___Sales_Data[[#This Row],[Price]]</f>
        <v>340</v>
      </c>
      <c r="V121">
        <f>Final_Product___Sales_Data[[#This Row],[Before discount]]-(Final_Product___Sales_Data[[#This Row],[Before discount]]*Final_Product___Sales_Data[[#This Row],[Discount]])</f>
        <v>334.87807731990523</v>
      </c>
    </row>
    <row r="122" spans="1:22" x14ac:dyDescent="0.3">
      <c r="A122" t="s">
        <v>312</v>
      </c>
      <c r="B122" t="s">
        <v>168</v>
      </c>
      <c r="C122">
        <v>36</v>
      </c>
      <c r="D122" t="s">
        <v>98</v>
      </c>
      <c r="E122" t="s">
        <v>35</v>
      </c>
      <c r="F122">
        <v>1105</v>
      </c>
      <c r="G122" t="s">
        <v>304</v>
      </c>
      <c r="H122" s="1">
        <v>45297</v>
      </c>
      <c r="I122">
        <v>4</v>
      </c>
      <c r="J122">
        <v>18</v>
      </c>
      <c r="K122">
        <v>3.9324500836088731E-2</v>
      </c>
      <c r="L122" t="s">
        <v>305</v>
      </c>
      <c r="M122" t="s">
        <v>71</v>
      </c>
      <c r="N122" t="s">
        <v>117</v>
      </c>
      <c r="O122">
        <v>9</v>
      </c>
      <c r="P122" t="s">
        <v>118</v>
      </c>
      <c r="Q122" t="s">
        <v>119</v>
      </c>
      <c r="R122" t="s">
        <v>120</v>
      </c>
      <c r="S122" t="s">
        <v>121</v>
      </c>
      <c r="T122" t="s">
        <v>122</v>
      </c>
      <c r="U122">
        <f>Final_Product___Sales_Data[[#This Row],[Quantity]]*Final_Product___Sales_Data[[#This Row],[Price]]</f>
        <v>72</v>
      </c>
      <c r="V122">
        <f>Final_Product___Sales_Data[[#This Row],[Before discount]]-(Final_Product___Sales_Data[[#This Row],[Before discount]]*Final_Product___Sales_Data[[#This Row],[Discount]])</f>
        <v>69.168635939801618</v>
      </c>
    </row>
    <row r="123" spans="1:22" x14ac:dyDescent="0.3">
      <c r="A123" t="s">
        <v>313</v>
      </c>
      <c r="B123" t="s">
        <v>314</v>
      </c>
      <c r="C123">
        <v>32</v>
      </c>
      <c r="D123" t="s">
        <v>98</v>
      </c>
      <c r="E123" t="s">
        <v>38</v>
      </c>
      <c r="F123">
        <v>1085</v>
      </c>
      <c r="G123" t="s">
        <v>69</v>
      </c>
      <c r="H123" s="1">
        <v>45296</v>
      </c>
      <c r="I123">
        <v>9</v>
      </c>
      <c r="J123">
        <v>10</v>
      </c>
      <c r="K123">
        <v>7.9200773680178929E-2</v>
      </c>
      <c r="L123" t="s">
        <v>70</v>
      </c>
      <c r="M123" t="s">
        <v>71</v>
      </c>
      <c r="N123" t="s">
        <v>72</v>
      </c>
      <c r="O123">
        <v>5</v>
      </c>
      <c r="P123" t="s">
        <v>73</v>
      </c>
      <c r="Q123" t="s">
        <v>74</v>
      </c>
      <c r="R123" t="s">
        <v>75</v>
      </c>
      <c r="S123" t="s">
        <v>76</v>
      </c>
      <c r="T123" t="s">
        <v>77</v>
      </c>
      <c r="U123">
        <f>Final_Product___Sales_Data[[#This Row],[Quantity]]*Final_Product___Sales_Data[[#This Row],[Price]]</f>
        <v>90</v>
      </c>
      <c r="V123">
        <f>Final_Product___Sales_Data[[#This Row],[Before discount]]-(Final_Product___Sales_Data[[#This Row],[Before discount]]*Final_Product___Sales_Data[[#This Row],[Discount]])</f>
        <v>82.871930368783893</v>
      </c>
    </row>
    <row r="124" spans="1:22" x14ac:dyDescent="0.3">
      <c r="A124" t="s">
        <v>315</v>
      </c>
      <c r="B124" t="s">
        <v>40</v>
      </c>
      <c r="C124">
        <v>20</v>
      </c>
      <c r="D124" t="s">
        <v>22</v>
      </c>
      <c r="E124" t="s">
        <v>112</v>
      </c>
      <c r="F124">
        <v>1075</v>
      </c>
      <c r="G124" t="s">
        <v>217</v>
      </c>
      <c r="H124" s="1">
        <v>45295</v>
      </c>
      <c r="I124">
        <v>9</v>
      </c>
      <c r="J124">
        <v>53</v>
      </c>
      <c r="K124">
        <v>4.4635567314667703E-2</v>
      </c>
      <c r="L124" t="s">
        <v>218</v>
      </c>
      <c r="M124" t="s">
        <v>44</v>
      </c>
      <c r="N124" t="s">
        <v>45</v>
      </c>
      <c r="O124">
        <v>26.5</v>
      </c>
      <c r="P124" t="s">
        <v>46</v>
      </c>
      <c r="Q124" t="s">
        <v>47</v>
      </c>
      <c r="R124" t="s">
        <v>48</v>
      </c>
      <c r="S124" t="s">
        <v>49</v>
      </c>
      <c r="T124" t="s">
        <v>50</v>
      </c>
      <c r="U124">
        <f>Final_Product___Sales_Data[[#This Row],[Quantity]]*Final_Product___Sales_Data[[#This Row],[Price]]</f>
        <v>477</v>
      </c>
      <c r="V124">
        <f>Final_Product___Sales_Data[[#This Row],[Before discount]]-(Final_Product___Sales_Data[[#This Row],[Before discount]]*Final_Product___Sales_Data[[#This Row],[Discount]])</f>
        <v>455.70883439090352</v>
      </c>
    </row>
    <row r="125" spans="1:22" x14ac:dyDescent="0.3">
      <c r="A125" t="s">
        <v>316</v>
      </c>
      <c r="B125" t="s">
        <v>199</v>
      </c>
      <c r="C125">
        <v>53</v>
      </c>
      <c r="D125" t="s">
        <v>98</v>
      </c>
      <c r="E125" t="s">
        <v>112</v>
      </c>
      <c r="F125">
        <v>1077</v>
      </c>
      <c r="G125" t="s">
        <v>317</v>
      </c>
      <c r="H125" s="1">
        <v>45296</v>
      </c>
      <c r="I125">
        <v>8</v>
      </c>
      <c r="J125">
        <v>46</v>
      </c>
      <c r="K125">
        <v>7.3226743812520173E-2</v>
      </c>
      <c r="L125" t="s">
        <v>318</v>
      </c>
      <c r="M125" t="s">
        <v>26</v>
      </c>
      <c r="N125" t="s">
        <v>90</v>
      </c>
      <c r="O125">
        <v>23</v>
      </c>
      <c r="P125" t="s">
        <v>91</v>
      </c>
      <c r="Q125" t="s">
        <v>92</v>
      </c>
      <c r="R125" t="s">
        <v>93</v>
      </c>
      <c r="S125" t="s">
        <v>94</v>
      </c>
      <c r="T125" t="s">
        <v>95</v>
      </c>
      <c r="U125">
        <f>Final_Product___Sales_Data[[#This Row],[Quantity]]*Final_Product___Sales_Data[[#This Row],[Price]]</f>
        <v>368</v>
      </c>
      <c r="V125">
        <f>Final_Product___Sales_Data[[#This Row],[Before discount]]-(Final_Product___Sales_Data[[#This Row],[Before discount]]*Final_Product___Sales_Data[[#This Row],[Discount]])</f>
        <v>341.05255827699256</v>
      </c>
    </row>
    <row r="126" spans="1:22" x14ac:dyDescent="0.3">
      <c r="A126" t="s">
        <v>316</v>
      </c>
      <c r="B126" t="s">
        <v>199</v>
      </c>
      <c r="C126">
        <v>53</v>
      </c>
      <c r="D126" t="s">
        <v>98</v>
      </c>
      <c r="E126" t="s">
        <v>112</v>
      </c>
      <c r="F126">
        <v>1078</v>
      </c>
      <c r="G126" t="s">
        <v>319</v>
      </c>
      <c r="H126" s="1">
        <v>45296</v>
      </c>
      <c r="I126">
        <v>3</v>
      </c>
      <c r="J126">
        <v>24</v>
      </c>
      <c r="K126">
        <v>7.5128992493870533E-2</v>
      </c>
      <c r="L126" t="s">
        <v>320</v>
      </c>
      <c r="M126" t="s">
        <v>57</v>
      </c>
      <c r="N126" t="s">
        <v>58</v>
      </c>
      <c r="O126">
        <v>12</v>
      </c>
      <c r="P126" t="s">
        <v>59</v>
      </c>
      <c r="Q126" t="s">
        <v>60</v>
      </c>
      <c r="R126" t="s">
        <v>61</v>
      </c>
      <c r="S126" t="s">
        <v>62</v>
      </c>
      <c r="T126" t="s">
        <v>50</v>
      </c>
      <c r="U126">
        <f>Final_Product___Sales_Data[[#This Row],[Quantity]]*Final_Product___Sales_Data[[#This Row],[Price]]</f>
        <v>72</v>
      </c>
      <c r="V126">
        <f>Final_Product___Sales_Data[[#This Row],[Before discount]]-(Final_Product___Sales_Data[[#This Row],[Before discount]]*Final_Product___Sales_Data[[#This Row],[Discount]])</f>
        <v>66.590712540441316</v>
      </c>
    </row>
    <row r="127" spans="1:22" x14ac:dyDescent="0.3">
      <c r="A127" t="s">
        <v>321</v>
      </c>
      <c r="B127" t="s">
        <v>322</v>
      </c>
      <c r="C127">
        <v>59</v>
      </c>
      <c r="D127" t="s">
        <v>22</v>
      </c>
      <c r="E127" t="s">
        <v>35</v>
      </c>
      <c r="F127">
        <v>1080</v>
      </c>
      <c r="G127" t="s">
        <v>262</v>
      </c>
      <c r="H127" s="1">
        <v>45296</v>
      </c>
      <c r="I127">
        <v>3</v>
      </c>
      <c r="J127">
        <v>85</v>
      </c>
      <c r="K127">
        <v>9.0134284486785409E-3</v>
      </c>
      <c r="L127" t="s">
        <v>263</v>
      </c>
      <c r="M127" t="s">
        <v>44</v>
      </c>
      <c r="N127" t="s">
        <v>242</v>
      </c>
      <c r="O127">
        <v>42.5</v>
      </c>
      <c r="P127" t="s">
        <v>243</v>
      </c>
      <c r="Q127" t="s">
        <v>244</v>
      </c>
      <c r="R127" t="s">
        <v>245</v>
      </c>
      <c r="S127" t="s">
        <v>246</v>
      </c>
      <c r="T127" t="s">
        <v>247</v>
      </c>
      <c r="U127">
        <f>Final_Product___Sales_Data[[#This Row],[Quantity]]*Final_Product___Sales_Data[[#This Row],[Price]]</f>
        <v>255</v>
      </c>
      <c r="V127">
        <f>Final_Product___Sales_Data[[#This Row],[Before discount]]-(Final_Product___Sales_Data[[#This Row],[Before discount]]*Final_Product___Sales_Data[[#This Row],[Discount]])</f>
        <v>252.70157574558698</v>
      </c>
    </row>
    <row r="128" spans="1:22" x14ac:dyDescent="0.3">
      <c r="A128" t="s">
        <v>323</v>
      </c>
      <c r="B128" t="s">
        <v>324</v>
      </c>
      <c r="C128">
        <v>44</v>
      </c>
      <c r="D128" t="s">
        <v>98</v>
      </c>
      <c r="E128" t="s">
        <v>35</v>
      </c>
      <c r="F128">
        <v>1102</v>
      </c>
      <c r="G128" t="s">
        <v>182</v>
      </c>
      <c r="H128" s="1">
        <v>45297</v>
      </c>
      <c r="I128">
        <v>6</v>
      </c>
      <c r="J128">
        <v>35</v>
      </c>
      <c r="K128">
        <v>1.3355466656241677E-2</v>
      </c>
      <c r="L128" t="s">
        <v>183</v>
      </c>
      <c r="M128" t="s">
        <v>57</v>
      </c>
      <c r="N128" t="s">
        <v>129</v>
      </c>
      <c r="O128">
        <v>17.5</v>
      </c>
      <c r="P128" t="s">
        <v>130</v>
      </c>
      <c r="Q128" t="s">
        <v>131</v>
      </c>
      <c r="R128" t="s">
        <v>132</v>
      </c>
      <c r="S128" t="s">
        <v>133</v>
      </c>
      <c r="T128" t="s">
        <v>134</v>
      </c>
      <c r="U128">
        <f>Final_Product___Sales_Data[[#This Row],[Quantity]]*Final_Product___Sales_Data[[#This Row],[Price]]</f>
        <v>210</v>
      </c>
      <c r="V128">
        <f>Final_Product___Sales_Data[[#This Row],[Before discount]]-(Final_Product___Sales_Data[[#This Row],[Before discount]]*Final_Product___Sales_Data[[#This Row],[Discount]])</f>
        <v>207.19535200218925</v>
      </c>
    </row>
    <row r="129" spans="1:22" x14ac:dyDescent="0.3">
      <c r="A129" t="s">
        <v>325</v>
      </c>
      <c r="B129" t="s">
        <v>326</v>
      </c>
      <c r="C129">
        <v>20</v>
      </c>
      <c r="D129" t="s">
        <v>22</v>
      </c>
      <c r="E129" t="s">
        <v>112</v>
      </c>
      <c r="F129">
        <v>1111</v>
      </c>
      <c r="G129" t="s">
        <v>24</v>
      </c>
      <c r="H129" s="1">
        <v>45297</v>
      </c>
      <c r="I129">
        <v>4</v>
      </c>
      <c r="J129">
        <v>30</v>
      </c>
      <c r="K129">
        <v>1.8996506083244626E-2</v>
      </c>
      <c r="L129" t="s">
        <v>25</v>
      </c>
      <c r="M129" t="s">
        <v>26</v>
      </c>
      <c r="N129" t="s">
        <v>27</v>
      </c>
      <c r="O129">
        <v>15</v>
      </c>
      <c r="P129" t="s">
        <v>28</v>
      </c>
      <c r="Q129" t="s">
        <v>29</v>
      </c>
      <c r="R129" t="s">
        <v>30</v>
      </c>
      <c r="S129" t="s">
        <v>31</v>
      </c>
      <c r="T129" t="s">
        <v>32</v>
      </c>
      <c r="U129">
        <f>Final_Product___Sales_Data[[#This Row],[Quantity]]*Final_Product___Sales_Data[[#This Row],[Price]]</f>
        <v>120</v>
      </c>
      <c r="V129">
        <f>Final_Product___Sales_Data[[#This Row],[Before discount]]-(Final_Product___Sales_Data[[#This Row],[Before discount]]*Final_Product___Sales_Data[[#This Row],[Discount]])</f>
        <v>117.72041927001064</v>
      </c>
    </row>
    <row r="130" spans="1:22" x14ac:dyDescent="0.3">
      <c r="A130" t="s">
        <v>327</v>
      </c>
      <c r="B130" t="s">
        <v>328</v>
      </c>
      <c r="C130">
        <v>31</v>
      </c>
      <c r="D130" t="s">
        <v>22</v>
      </c>
      <c r="E130" t="s">
        <v>41</v>
      </c>
      <c r="F130">
        <v>1134</v>
      </c>
      <c r="G130" t="s">
        <v>256</v>
      </c>
      <c r="H130" s="1">
        <v>45299</v>
      </c>
      <c r="I130">
        <v>3</v>
      </c>
      <c r="J130">
        <v>47.5</v>
      </c>
      <c r="K130">
        <v>2.7197761078855433E-2</v>
      </c>
      <c r="L130" t="s">
        <v>257</v>
      </c>
      <c r="M130" t="s">
        <v>44</v>
      </c>
      <c r="N130" t="s">
        <v>45</v>
      </c>
      <c r="O130">
        <v>23.75</v>
      </c>
      <c r="P130" t="s">
        <v>46</v>
      </c>
      <c r="Q130" t="s">
        <v>47</v>
      </c>
      <c r="R130" t="s">
        <v>48</v>
      </c>
      <c r="S130" t="s">
        <v>49</v>
      </c>
      <c r="T130" t="s">
        <v>50</v>
      </c>
      <c r="U130">
        <f>Final_Product___Sales_Data[[#This Row],[Quantity]]*Final_Product___Sales_Data[[#This Row],[Price]]</f>
        <v>142.5</v>
      </c>
      <c r="V130">
        <f>Final_Product___Sales_Data[[#This Row],[Before discount]]-(Final_Product___Sales_Data[[#This Row],[Before discount]]*Final_Product___Sales_Data[[#This Row],[Discount]])</f>
        <v>138.62431904626311</v>
      </c>
    </row>
    <row r="131" spans="1:22" x14ac:dyDescent="0.3">
      <c r="A131" t="s">
        <v>327</v>
      </c>
      <c r="B131" t="s">
        <v>328</v>
      </c>
      <c r="C131">
        <v>31</v>
      </c>
      <c r="D131" t="s">
        <v>22</v>
      </c>
      <c r="E131" t="s">
        <v>41</v>
      </c>
      <c r="F131">
        <v>1142</v>
      </c>
      <c r="G131" t="s">
        <v>221</v>
      </c>
      <c r="H131" s="1">
        <v>45299</v>
      </c>
      <c r="I131">
        <v>5</v>
      </c>
      <c r="J131">
        <v>11</v>
      </c>
      <c r="K131">
        <v>2.145186388510183E-2</v>
      </c>
      <c r="L131" t="s">
        <v>222</v>
      </c>
      <c r="M131" t="s">
        <v>71</v>
      </c>
      <c r="N131" t="s">
        <v>72</v>
      </c>
      <c r="O131">
        <v>5.5</v>
      </c>
      <c r="P131" t="s">
        <v>73</v>
      </c>
      <c r="Q131" t="s">
        <v>74</v>
      </c>
      <c r="R131" t="s">
        <v>75</v>
      </c>
      <c r="S131" t="s">
        <v>76</v>
      </c>
      <c r="T131" t="s">
        <v>77</v>
      </c>
      <c r="U131">
        <f>Final_Product___Sales_Data[[#This Row],[Quantity]]*Final_Product___Sales_Data[[#This Row],[Price]]</f>
        <v>55</v>
      </c>
      <c r="V131">
        <f>Final_Product___Sales_Data[[#This Row],[Before discount]]-(Final_Product___Sales_Data[[#This Row],[Before discount]]*Final_Product___Sales_Data[[#This Row],[Discount]])</f>
        <v>53.820147486319399</v>
      </c>
    </row>
    <row r="132" spans="1:22" x14ac:dyDescent="0.3">
      <c r="A132" t="s">
        <v>329</v>
      </c>
      <c r="B132" t="s">
        <v>330</v>
      </c>
      <c r="C132">
        <v>68</v>
      </c>
      <c r="D132" t="s">
        <v>22</v>
      </c>
      <c r="E132" t="s">
        <v>41</v>
      </c>
      <c r="F132">
        <v>1086</v>
      </c>
      <c r="G132" t="s">
        <v>200</v>
      </c>
      <c r="H132" s="1">
        <v>45296</v>
      </c>
      <c r="I132">
        <v>10</v>
      </c>
      <c r="J132">
        <v>10.5</v>
      </c>
      <c r="K132">
        <v>1.0077305812743688E-3</v>
      </c>
      <c r="L132" t="s">
        <v>201</v>
      </c>
      <c r="M132" t="s">
        <v>71</v>
      </c>
      <c r="N132" t="s">
        <v>72</v>
      </c>
      <c r="O132">
        <v>5.25</v>
      </c>
      <c r="P132" t="s">
        <v>73</v>
      </c>
      <c r="Q132" t="s">
        <v>74</v>
      </c>
      <c r="R132" t="s">
        <v>75</v>
      </c>
      <c r="S132" t="s">
        <v>76</v>
      </c>
      <c r="T132" t="s">
        <v>77</v>
      </c>
      <c r="U132">
        <f>Final_Product___Sales_Data[[#This Row],[Quantity]]*Final_Product___Sales_Data[[#This Row],[Price]]</f>
        <v>105</v>
      </c>
      <c r="V132">
        <f>Final_Product___Sales_Data[[#This Row],[Before discount]]-(Final_Product___Sales_Data[[#This Row],[Before discount]]*Final_Product___Sales_Data[[#This Row],[Discount]])</f>
        <v>104.89418828896619</v>
      </c>
    </row>
    <row r="133" spans="1:22" x14ac:dyDescent="0.3">
      <c r="A133" t="s">
        <v>331</v>
      </c>
      <c r="B133" t="s">
        <v>152</v>
      </c>
      <c r="C133">
        <v>44</v>
      </c>
      <c r="D133" t="s">
        <v>98</v>
      </c>
      <c r="E133" t="s">
        <v>38</v>
      </c>
      <c r="F133">
        <v>1087</v>
      </c>
      <c r="G133" t="s">
        <v>332</v>
      </c>
      <c r="H133" s="1">
        <v>45296</v>
      </c>
      <c r="I133">
        <v>2</v>
      </c>
      <c r="J133">
        <v>37</v>
      </c>
      <c r="K133">
        <v>6.0356145997436161E-2</v>
      </c>
      <c r="L133" t="s">
        <v>333</v>
      </c>
      <c r="M133" t="s">
        <v>26</v>
      </c>
      <c r="N133" t="s">
        <v>27</v>
      </c>
      <c r="O133">
        <v>18.5</v>
      </c>
      <c r="P133" t="s">
        <v>28</v>
      </c>
      <c r="Q133" t="s">
        <v>29</v>
      </c>
      <c r="R133" t="s">
        <v>30</v>
      </c>
      <c r="S133" t="s">
        <v>31</v>
      </c>
      <c r="T133" t="s">
        <v>32</v>
      </c>
      <c r="U133">
        <f>Final_Product___Sales_Data[[#This Row],[Quantity]]*Final_Product___Sales_Data[[#This Row],[Price]]</f>
        <v>74</v>
      </c>
      <c r="V133">
        <f>Final_Product___Sales_Data[[#This Row],[Before discount]]-(Final_Product___Sales_Data[[#This Row],[Before discount]]*Final_Product___Sales_Data[[#This Row],[Discount]])</f>
        <v>69.533645196189724</v>
      </c>
    </row>
    <row r="134" spans="1:22" x14ac:dyDescent="0.3">
      <c r="A134" t="s">
        <v>331</v>
      </c>
      <c r="B134" t="s">
        <v>152</v>
      </c>
      <c r="C134">
        <v>44</v>
      </c>
      <c r="D134" t="s">
        <v>98</v>
      </c>
      <c r="E134" t="s">
        <v>38</v>
      </c>
      <c r="F134">
        <v>1132</v>
      </c>
      <c r="G134" t="s">
        <v>139</v>
      </c>
      <c r="H134" s="1">
        <v>45298</v>
      </c>
      <c r="I134">
        <v>5</v>
      </c>
      <c r="J134">
        <v>15</v>
      </c>
      <c r="K134">
        <v>1.1349544554738845E-2</v>
      </c>
      <c r="L134" t="s">
        <v>140</v>
      </c>
      <c r="M134" t="s">
        <v>71</v>
      </c>
      <c r="N134" t="s">
        <v>117</v>
      </c>
      <c r="O134">
        <v>7.5</v>
      </c>
      <c r="P134" t="s">
        <v>118</v>
      </c>
      <c r="Q134" t="s">
        <v>119</v>
      </c>
      <c r="R134" t="s">
        <v>120</v>
      </c>
      <c r="S134" t="s">
        <v>121</v>
      </c>
      <c r="T134" t="s">
        <v>122</v>
      </c>
      <c r="U134">
        <f>Final_Product___Sales_Data[[#This Row],[Quantity]]*Final_Product___Sales_Data[[#This Row],[Price]]</f>
        <v>75</v>
      </c>
      <c r="V134">
        <f>Final_Product___Sales_Data[[#This Row],[Before discount]]-(Final_Product___Sales_Data[[#This Row],[Before discount]]*Final_Product___Sales_Data[[#This Row],[Discount]])</f>
        <v>74.148784158394591</v>
      </c>
    </row>
    <row r="135" spans="1:22" x14ac:dyDescent="0.3">
      <c r="A135" t="s">
        <v>334</v>
      </c>
      <c r="B135" t="s">
        <v>335</v>
      </c>
      <c r="C135">
        <v>67</v>
      </c>
      <c r="D135" t="s">
        <v>22</v>
      </c>
      <c r="E135" t="s">
        <v>41</v>
      </c>
      <c r="F135">
        <v>1095</v>
      </c>
      <c r="G135" t="s">
        <v>206</v>
      </c>
      <c r="H135" s="1">
        <v>45296</v>
      </c>
      <c r="I135">
        <v>1</v>
      </c>
      <c r="J135">
        <v>59.5</v>
      </c>
      <c r="K135">
        <v>6.9270660766449027E-2</v>
      </c>
      <c r="L135" t="s">
        <v>207</v>
      </c>
      <c r="M135" t="s">
        <v>26</v>
      </c>
      <c r="N135" t="s">
        <v>82</v>
      </c>
      <c r="O135">
        <v>29.75</v>
      </c>
      <c r="P135" t="s">
        <v>83</v>
      </c>
      <c r="Q135" t="s">
        <v>84</v>
      </c>
      <c r="R135" t="s">
        <v>85</v>
      </c>
      <c r="S135" t="s">
        <v>86</v>
      </c>
      <c r="T135" t="s">
        <v>87</v>
      </c>
      <c r="U135">
        <f>Final_Product___Sales_Data[[#This Row],[Quantity]]*Final_Product___Sales_Data[[#This Row],[Price]]</f>
        <v>59.5</v>
      </c>
      <c r="V135">
        <f>Final_Product___Sales_Data[[#This Row],[Before discount]]-(Final_Product___Sales_Data[[#This Row],[Before discount]]*Final_Product___Sales_Data[[#This Row],[Discount]])</f>
        <v>55.378395684396281</v>
      </c>
    </row>
    <row r="136" spans="1:22" x14ac:dyDescent="0.3">
      <c r="A136" t="s">
        <v>336</v>
      </c>
      <c r="B136" t="s">
        <v>337</v>
      </c>
      <c r="C136">
        <v>32</v>
      </c>
      <c r="D136" t="s">
        <v>98</v>
      </c>
      <c r="E136" t="s">
        <v>41</v>
      </c>
      <c r="F136">
        <v>1128</v>
      </c>
      <c r="G136" t="s">
        <v>99</v>
      </c>
      <c r="H136" s="1">
        <v>45298</v>
      </c>
      <c r="I136">
        <v>2</v>
      </c>
      <c r="J136">
        <v>25</v>
      </c>
      <c r="K136">
        <v>2.2464692661288532E-2</v>
      </c>
      <c r="L136" t="s">
        <v>100</v>
      </c>
      <c r="M136" t="s">
        <v>101</v>
      </c>
      <c r="N136" t="s">
        <v>102</v>
      </c>
      <c r="O136">
        <v>12.5</v>
      </c>
      <c r="P136" t="s">
        <v>103</v>
      </c>
      <c r="Q136" t="s">
        <v>104</v>
      </c>
      <c r="R136" t="s">
        <v>105</v>
      </c>
      <c r="S136" t="s">
        <v>106</v>
      </c>
      <c r="T136" t="s">
        <v>107</v>
      </c>
      <c r="U136">
        <f>Final_Product___Sales_Data[[#This Row],[Quantity]]*Final_Product___Sales_Data[[#This Row],[Price]]</f>
        <v>50</v>
      </c>
      <c r="V136">
        <f>Final_Product___Sales_Data[[#This Row],[Before discount]]-(Final_Product___Sales_Data[[#This Row],[Before discount]]*Final_Product___Sales_Data[[#This Row],[Discount]])</f>
        <v>48.876765366935572</v>
      </c>
    </row>
    <row r="137" spans="1:22" x14ac:dyDescent="0.3">
      <c r="A137" t="s">
        <v>338</v>
      </c>
      <c r="B137" t="s">
        <v>339</v>
      </c>
      <c r="C137">
        <v>18</v>
      </c>
      <c r="D137" t="s">
        <v>22</v>
      </c>
      <c r="E137" t="s">
        <v>23</v>
      </c>
      <c r="F137">
        <v>1143</v>
      </c>
      <c r="G137" t="s">
        <v>340</v>
      </c>
      <c r="H137" s="1">
        <v>45299</v>
      </c>
      <c r="I137">
        <v>6</v>
      </c>
      <c r="J137">
        <v>82.5</v>
      </c>
      <c r="K137">
        <v>9.6799760731492199E-2</v>
      </c>
      <c r="L137" t="s">
        <v>341</v>
      </c>
      <c r="M137" t="s">
        <v>44</v>
      </c>
      <c r="N137" t="s">
        <v>242</v>
      </c>
      <c r="O137">
        <v>41.25</v>
      </c>
      <c r="P137" t="s">
        <v>243</v>
      </c>
      <c r="Q137" t="s">
        <v>244</v>
      </c>
      <c r="R137" t="s">
        <v>245</v>
      </c>
      <c r="S137" t="s">
        <v>246</v>
      </c>
      <c r="T137" t="s">
        <v>247</v>
      </c>
      <c r="U137">
        <f>Final_Product___Sales_Data[[#This Row],[Quantity]]*Final_Product___Sales_Data[[#This Row],[Price]]</f>
        <v>495</v>
      </c>
      <c r="V137">
        <f>Final_Product___Sales_Data[[#This Row],[Before discount]]-(Final_Product___Sales_Data[[#This Row],[Before discount]]*Final_Product___Sales_Data[[#This Row],[Discount]])</f>
        <v>447.08411843791134</v>
      </c>
    </row>
    <row r="138" spans="1:22" x14ac:dyDescent="0.3">
      <c r="A138" t="s">
        <v>342</v>
      </c>
      <c r="B138" t="s">
        <v>164</v>
      </c>
      <c r="C138">
        <v>59</v>
      </c>
      <c r="D138" t="s">
        <v>22</v>
      </c>
      <c r="E138" t="s">
        <v>38</v>
      </c>
      <c r="F138">
        <v>1107</v>
      </c>
      <c r="G138" t="s">
        <v>42</v>
      </c>
      <c r="H138" s="1">
        <v>45297</v>
      </c>
      <c r="I138">
        <v>2</v>
      </c>
      <c r="J138">
        <v>50</v>
      </c>
      <c r="K138">
        <v>4.2698898941945819E-2</v>
      </c>
      <c r="L138" t="s">
        <v>43</v>
      </c>
      <c r="M138" t="s">
        <v>44</v>
      </c>
      <c r="N138" t="s">
        <v>45</v>
      </c>
      <c r="O138">
        <v>25</v>
      </c>
      <c r="P138" t="s">
        <v>46</v>
      </c>
      <c r="Q138" t="s">
        <v>47</v>
      </c>
      <c r="R138" t="s">
        <v>48</v>
      </c>
      <c r="S138" t="s">
        <v>49</v>
      </c>
      <c r="T138" t="s">
        <v>50</v>
      </c>
      <c r="U138">
        <f>Final_Product___Sales_Data[[#This Row],[Quantity]]*Final_Product___Sales_Data[[#This Row],[Price]]</f>
        <v>100</v>
      </c>
      <c r="V138">
        <f>Final_Product___Sales_Data[[#This Row],[Before discount]]-(Final_Product___Sales_Data[[#This Row],[Before discount]]*Final_Product___Sales_Data[[#This Row],[Discount]])</f>
        <v>95.730110105805423</v>
      </c>
    </row>
    <row r="139" spans="1:22" x14ac:dyDescent="0.3">
      <c r="A139" t="s">
        <v>343</v>
      </c>
      <c r="B139" t="s">
        <v>344</v>
      </c>
      <c r="C139">
        <v>61</v>
      </c>
      <c r="D139" t="s">
        <v>98</v>
      </c>
      <c r="E139" t="s">
        <v>112</v>
      </c>
      <c r="F139">
        <v>1096</v>
      </c>
      <c r="G139" t="s">
        <v>206</v>
      </c>
      <c r="H139" s="1">
        <v>45297</v>
      </c>
      <c r="I139">
        <v>10</v>
      </c>
      <c r="J139">
        <v>59.5</v>
      </c>
      <c r="K139">
        <v>7.3030729992206431E-2</v>
      </c>
      <c r="L139" t="s">
        <v>207</v>
      </c>
      <c r="M139" t="s">
        <v>26</v>
      </c>
      <c r="N139" t="s">
        <v>82</v>
      </c>
      <c r="O139">
        <v>29.75</v>
      </c>
      <c r="P139" t="s">
        <v>83</v>
      </c>
      <c r="Q139" t="s">
        <v>84</v>
      </c>
      <c r="R139" t="s">
        <v>85</v>
      </c>
      <c r="S139" t="s">
        <v>86</v>
      </c>
      <c r="T139" t="s">
        <v>87</v>
      </c>
      <c r="U139">
        <f>Final_Product___Sales_Data[[#This Row],[Quantity]]*Final_Product___Sales_Data[[#This Row],[Price]]</f>
        <v>595</v>
      </c>
      <c r="V139">
        <f>Final_Product___Sales_Data[[#This Row],[Before discount]]-(Final_Product___Sales_Data[[#This Row],[Before discount]]*Final_Product___Sales_Data[[#This Row],[Discount]])</f>
        <v>551.54671565463718</v>
      </c>
    </row>
    <row r="140" spans="1:22" x14ac:dyDescent="0.3">
      <c r="A140" t="s">
        <v>345</v>
      </c>
      <c r="B140" t="s">
        <v>346</v>
      </c>
      <c r="C140">
        <v>60</v>
      </c>
      <c r="D140" t="s">
        <v>22</v>
      </c>
      <c r="E140" t="s">
        <v>41</v>
      </c>
      <c r="F140">
        <v>1118</v>
      </c>
      <c r="G140" t="s">
        <v>149</v>
      </c>
      <c r="H140" s="1">
        <v>45298</v>
      </c>
      <c r="I140">
        <v>7</v>
      </c>
      <c r="J140">
        <v>44</v>
      </c>
      <c r="K140">
        <v>9.6983841675070681E-2</v>
      </c>
      <c r="L140" t="s">
        <v>150</v>
      </c>
      <c r="M140" t="s">
        <v>44</v>
      </c>
      <c r="N140" t="s">
        <v>45</v>
      </c>
      <c r="O140">
        <v>22</v>
      </c>
      <c r="P140" t="s">
        <v>46</v>
      </c>
      <c r="Q140" t="s">
        <v>47</v>
      </c>
      <c r="R140" t="s">
        <v>48</v>
      </c>
      <c r="S140" t="s">
        <v>49</v>
      </c>
      <c r="T140" t="s">
        <v>50</v>
      </c>
      <c r="U140">
        <f>Final_Product___Sales_Data[[#This Row],[Quantity]]*Final_Product___Sales_Data[[#This Row],[Price]]</f>
        <v>308</v>
      </c>
      <c r="V140">
        <f>Final_Product___Sales_Data[[#This Row],[Before discount]]-(Final_Product___Sales_Data[[#This Row],[Before discount]]*Final_Product___Sales_Data[[#This Row],[Discount]])</f>
        <v>278.12897676407823</v>
      </c>
    </row>
    <row r="141" spans="1:22" x14ac:dyDescent="0.3">
      <c r="A141" t="s">
        <v>347</v>
      </c>
      <c r="B141" t="s">
        <v>348</v>
      </c>
      <c r="C141">
        <v>25</v>
      </c>
      <c r="D141" t="s">
        <v>98</v>
      </c>
      <c r="E141" t="s">
        <v>23</v>
      </c>
      <c r="F141">
        <v>1098</v>
      </c>
      <c r="G141" t="s">
        <v>173</v>
      </c>
      <c r="H141" s="1">
        <v>45297</v>
      </c>
      <c r="I141">
        <v>6</v>
      </c>
      <c r="J141">
        <v>38</v>
      </c>
      <c r="K141">
        <v>1.1329257998358057E-2</v>
      </c>
      <c r="L141" t="s">
        <v>174</v>
      </c>
      <c r="M141" t="s">
        <v>57</v>
      </c>
      <c r="N141" t="s">
        <v>129</v>
      </c>
      <c r="O141">
        <v>19</v>
      </c>
      <c r="P141" t="s">
        <v>130</v>
      </c>
      <c r="Q141" t="s">
        <v>131</v>
      </c>
      <c r="R141" t="s">
        <v>132</v>
      </c>
      <c r="S141" t="s">
        <v>133</v>
      </c>
      <c r="T141" t="s">
        <v>134</v>
      </c>
      <c r="U141">
        <f>Final_Product___Sales_Data[[#This Row],[Quantity]]*Final_Product___Sales_Data[[#This Row],[Price]]</f>
        <v>228</v>
      </c>
      <c r="V141">
        <f>Final_Product___Sales_Data[[#This Row],[Before discount]]-(Final_Product___Sales_Data[[#This Row],[Before discount]]*Final_Product___Sales_Data[[#This Row],[Discount]])</f>
        <v>225.41692917637437</v>
      </c>
    </row>
    <row r="142" spans="1:22" x14ac:dyDescent="0.3">
      <c r="A142" t="s">
        <v>349</v>
      </c>
      <c r="B142" t="s">
        <v>350</v>
      </c>
      <c r="C142">
        <v>68</v>
      </c>
      <c r="D142" t="s">
        <v>98</v>
      </c>
      <c r="E142" t="s">
        <v>35</v>
      </c>
      <c r="F142">
        <v>1133</v>
      </c>
      <c r="G142" t="s">
        <v>262</v>
      </c>
      <c r="H142" s="1">
        <v>45299</v>
      </c>
      <c r="I142">
        <v>1</v>
      </c>
      <c r="J142">
        <v>85</v>
      </c>
      <c r="K142">
        <v>9.0007689251299289E-2</v>
      </c>
      <c r="L142" t="s">
        <v>263</v>
      </c>
      <c r="M142" t="s">
        <v>44</v>
      </c>
      <c r="N142" t="s">
        <v>242</v>
      </c>
      <c r="O142">
        <v>42.5</v>
      </c>
      <c r="P142" t="s">
        <v>243</v>
      </c>
      <c r="Q142" t="s">
        <v>244</v>
      </c>
      <c r="R142" t="s">
        <v>245</v>
      </c>
      <c r="S142" t="s">
        <v>246</v>
      </c>
      <c r="T142" t="s">
        <v>247</v>
      </c>
      <c r="U142">
        <f>Final_Product___Sales_Data[[#This Row],[Quantity]]*Final_Product___Sales_Data[[#This Row],[Price]]</f>
        <v>85</v>
      </c>
      <c r="V142">
        <f>Final_Product___Sales_Data[[#This Row],[Before discount]]-(Final_Product___Sales_Data[[#This Row],[Before discount]]*Final_Product___Sales_Data[[#This Row],[Discount]])</f>
        <v>77.349346413639566</v>
      </c>
    </row>
    <row r="143" spans="1:22" x14ac:dyDescent="0.3">
      <c r="A143" t="s">
        <v>351</v>
      </c>
      <c r="B143" t="s">
        <v>352</v>
      </c>
      <c r="C143">
        <v>42</v>
      </c>
      <c r="D143" t="s">
        <v>22</v>
      </c>
      <c r="E143" t="s">
        <v>38</v>
      </c>
      <c r="F143">
        <v>1103</v>
      </c>
      <c r="G143" t="s">
        <v>256</v>
      </c>
      <c r="H143" s="1">
        <v>45297</v>
      </c>
      <c r="I143">
        <v>1</v>
      </c>
      <c r="J143">
        <v>47.5</v>
      </c>
      <c r="K143">
        <v>2.1818112976354921E-2</v>
      </c>
      <c r="L143" t="s">
        <v>257</v>
      </c>
      <c r="M143" t="s">
        <v>44</v>
      </c>
      <c r="N143" t="s">
        <v>45</v>
      </c>
      <c r="O143">
        <v>23.75</v>
      </c>
      <c r="P143" t="s">
        <v>46</v>
      </c>
      <c r="Q143" t="s">
        <v>47</v>
      </c>
      <c r="R143" t="s">
        <v>48</v>
      </c>
      <c r="S143" t="s">
        <v>49</v>
      </c>
      <c r="T143" t="s">
        <v>50</v>
      </c>
      <c r="U143">
        <f>Final_Product___Sales_Data[[#This Row],[Quantity]]*Final_Product___Sales_Data[[#This Row],[Price]]</f>
        <v>47.5</v>
      </c>
      <c r="V143">
        <f>Final_Product___Sales_Data[[#This Row],[Before discount]]-(Final_Product___Sales_Data[[#This Row],[Before discount]]*Final_Product___Sales_Data[[#This Row],[Discount]])</f>
        <v>46.463639633623139</v>
      </c>
    </row>
    <row r="144" spans="1:22" x14ac:dyDescent="0.3">
      <c r="A144" t="s">
        <v>353</v>
      </c>
      <c r="B144" t="s">
        <v>249</v>
      </c>
      <c r="C144">
        <v>60</v>
      </c>
      <c r="D144" t="s">
        <v>98</v>
      </c>
      <c r="E144" t="s">
        <v>41</v>
      </c>
      <c r="F144">
        <v>1109</v>
      </c>
      <c r="G144" t="s">
        <v>254</v>
      </c>
      <c r="H144" s="1">
        <v>45297</v>
      </c>
      <c r="I144">
        <v>8</v>
      </c>
      <c r="J144">
        <v>23</v>
      </c>
      <c r="K144">
        <v>5.3177470978218969E-2</v>
      </c>
      <c r="L144" t="s">
        <v>255</v>
      </c>
      <c r="M144" t="s">
        <v>57</v>
      </c>
      <c r="N144" t="s">
        <v>58</v>
      </c>
      <c r="O144">
        <v>11.5</v>
      </c>
      <c r="P144" t="s">
        <v>59</v>
      </c>
      <c r="Q144" t="s">
        <v>60</v>
      </c>
      <c r="R144" t="s">
        <v>61</v>
      </c>
      <c r="S144" t="s">
        <v>62</v>
      </c>
      <c r="T144" t="s">
        <v>50</v>
      </c>
      <c r="U144">
        <f>Final_Product___Sales_Data[[#This Row],[Quantity]]*Final_Product___Sales_Data[[#This Row],[Price]]</f>
        <v>184</v>
      </c>
      <c r="V144">
        <f>Final_Product___Sales_Data[[#This Row],[Before discount]]-(Final_Product___Sales_Data[[#This Row],[Before discount]]*Final_Product___Sales_Data[[#This Row],[Discount]])</f>
        <v>174.2153453400077</v>
      </c>
    </row>
    <row r="145" spans="1:22" x14ac:dyDescent="0.3">
      <c r="A145" t="s">
        <v>353</v>
      </c>
      <c r="B145" t="s">
        <v>249</v>
      </c>
      <c r="C145">
        <v>60</v>
      </c>
      <c r="D145" t="s">
        <v>98</v>
      </c>
      <c r="E145" t="s">
        <v>41</v>
      </c>
      <c r="F145">
        <v>1115</v>
      </c>
      <c r="G145" t="s">
        <v>161</v>
      </c>
      <c r="H145" s="1">
        <v>45297</v>
      </c>
      <c r="I145">
        <v>8</v>
      </c>
      <c r="J145">
        <v>70</v>
      </c>
      <c r="K145">
        <v>9.0242049772714827E-2</v>
      </c>
      <c r="L145" t="s">
        <v>162</v>
      </c>
      <c r="M145" t="s">
        <v>26</v>
      </c>
      <c r="N145" t="s">
        <v>82</v>
      </c>
      <c r="O145">
        <v>35</v>
      </c>
      <c r="P145" t="s">
        <v>83</v>
      </c>
      <c r="Q145" t="s">
        <v>84</v>
      </c>
      <c r="R145" t="s">
        <v>85</v>
      </c>
      <c r="S145" t="s">
        <v>86</v>
      </c>
      <c r="T145" t="s">
        <v>87</v>
      </c>
      <c r="U145">
        <f>Final_Product___Sales_Data[[#This Row],[Quantity]]*Final_Product___Sales_Data[[#This Row],[Price]]</f>
        <v>560</v>
      </c>
      <c r="V145">
        <f>Final_Product___Sales_Data[[#This Row],[Before discount]]-(Final_Product___Sales_Data[[#This Row],[Before discount]]*Final_Product___Sales_Data[[#This Row],[Discount]])</f>
        <v>509.46445212727969</v>
      </c>
    </row>
    <row r="146" spans="1:22" x14ac:dyDescent="0.3">
      <c r="A146" t="s">
        <v>354</v>
      </c>
      <c r="B146" t="s">
        <v>355</v>
      </c>
      <c r="C146">
        <v>54</v>
      </c>
      <c r="D146" t="s">
        <v>98</v>
      </c>
      <c r="E146" t="s">
        <v>41</v>
      </c>
      <c r="F146">
        <v>1116</v>
      </c>
      <c r="G146" t="s">
        <v>24</v>
      </c>
      <c r="H146" s="1">
        <v>45298</v>
      </c>
      <c r="I146">
        <v>5</v>
      </c>
      <c r="J146">
        <v>30</v>
      </c>
      <c r="K146">
        <v>3.7758414955671615E-2</v>
      </c>
      <c r="L146" t="s">
        <v>25</v>
      </c>
      <c r="M146" t="s">
        <v>26</v>
      </c>
      <c r="N146" t="s">
        <v>27</v>
      </c>
      <c r="O146">
        <v>15</v>
      </c>
      <c r="P146" t="s">
        <v>28</v>
      </c>
      <c r="Q146" t="s">
        <v>29</v>
      </c>
      <c r="R146" t="s">
        <v>30</v>
      </c>
      <c r="S146" t="s">
        <v>31</v>
      </c>
      <c r="T146" t="s">
        <v>32</v>
      </c>
      <c r="U146">
        <f>Final_Product___Sales_Data[[#This Row],[Quantity]]*Final_Product___Sales_Data[[#This Row],[Price]]</f>
        <v>150</v>
      </c>
      <c r="V146">
        <f>Final_Product___Sales_Data[[#This Row],[Before discount]]-(Final_Product___Sales_Data[[#This Row],[Before discount]]*Final_Product___Sales_Data[[#This Row],[Discount]])</f>
        <v>144.33623775664927</v>
      </c>
    </row>
    <row r="147" spans="1:22" x14ac:dyDescent="0.3">
      <c r="A147" t="s">
        <v>354</v>
      </c>
      <c r="B147" t="s">
        <v>355</v>
      </c>
      <c r="C147">
        <v>54</v>
      </c>
      <c r="D147" t="s">
        <v>98</v>
      </c>
      <c r="E147" t="s">
        <v>41</v>
      </c>
      <c r="F147">
        <v>1144</v>
      </c>
      <c r="G147" t="s">
        <v>161</v>
      </c>
      <c r="H147" s="1">
        <v>45299</v>
      </c>
      <c r="I147">
        <v>10</v>
      </c>
      <c r="J147">
        <v>70</v>
      </c>
      <c r="K147">
        <v>2.7391811455737349E-2</v>
      </c>
      <c r="L147" t="s">
        <v>162</v>
      </c>
      <c r="M147" t="s">
        <v>26</v>
      </c>
      <c r="N147" t="s">
        <v>82</v>
      </c>
      <c r="O147">
        <v>35</v>
      </c>
      <c r="P147" t="s">
        <v>83</v>
      </c>
      <c r="Q147" t="s">
        <v>84</v>
      </c>
      <c r="R147" t="s">
        <v>85</v>
      </c>
      <c r="S147" t="s">
        <v>86</v>
      </c>
      <c r="T147" t="s">
        <v>87</v>
      </c>
      <c r="U147">
        <f>Final_Product___Sales_Data[[#This Row],[Quantity]]*Final_Product___Sales_Data[[#This Row],[Price]]</f>
        <v>700</v>
      </c>
      <c r="V147">
        <f>Final_Product___Sales_Data[[#This Row],[Before discount]]-(Final_Product___Sales_Data[[#This Row],[Before discount]]*Final_Product___Sales_Data[[#This Row],[Discount]])</f>
        <v>680.82573198098385</v>
      </c>
    </row>
    <row r="148" spans="1:22" x14ac:dyDescent="0.3">
      <c r="A148" t="s">
        <v>356</v>
      </c>
      <c r="B148" t="s">
        <v>357</v>
      </c>
      <c r="C148">
        <v>42</v>
      </c>
      <c r="D148" t="s">
        <v>98</v>
      </c>
      <c r="E148" t="s">
        <v>41</v>
      </c>
      <c r="F148">
        <v>1122</v>
      </c>
      <c r="G148" t="s">
        <v>200</v>
      </c>
      <c r="H148" s="1">
        <v>45298</v>
      </c>
      <c r="I148">
        <v>2</v>
      </c>
      <c r="J148">
        <v>10.5</v>
      </c>
      <c r="K148">
        <v>2.9256100665315334E-2</v>
      </c>
      <c r="L148" t="s">
        <v>201</v>
      </c>
      <c r="M148" t="s">
        <v>71</v>
      </c>
      <c r="N148" t="s">
        <v>72</v>
      </c>
      <c r="O148">
        <v>5.25</v>
      </c>
      <c r="P148" t="s">
        <v>73</v>
      </c>
      <c r="Q148" t="s">
        <v>74</v>
      </c>
      <c r="R148" t="s">
        <v>75</v>
      </c>
      <c r="S148" t="s">
        <v>76</v>
      </c>
      <c r="T148" t="s">
        <v>77</v>
      </c>
      <c r="U148">
        <f>Final_Product___Sales_Data[[#This Row],[Quantity]]*Final_Product___Sales_Data[[#This Row],[Price]]</f>
        <v>21</v>
      </c>
      <c r="V148">
        <f>Final_Product___Sales_Data[[#This Row],[Before discount]]-(Final_Product___Sales_Data[[#This Row],[Before discount]]*Final_Product___Sales_Data[[#This Row],[Discount]])</f>
        <v>20.385621886028378</v>
      </c>
    </row>
    <row r="149" spans="1:22" x14ac:dyDescent="0.3">
      <c r="A149" t="s">
        <v>358</v>
      </c>
      <c r="B149" t="s">
        <v>359</v>
      </c>
      <c r="C149">
        <v>28</v>
      </c>
      <c r="D149" t="s">
        <v>22</v>
      </c>
      <c r="E149" t="s">
        <v>35</v>
      </c>
      <c r="F149">
        <v>1125</v>
      </c>
      <c r="G149" t="s">
        <v>175</v>
      </c>
      <c r="H149" s="1">
        <v>45298</v>
      </c>
      <c r="I149">
        <v>1</v>
      </c>
      <c r="J149">
        <v>48</v>
      </c>
      <c r="K149">
        <v>4.8357759254848177E-2</v>
      </c>
      <c r="L149" t="s">
        <v>176</v>
      </c>
      <c r="M149" t="s">
        <v>44</v>
      </c>
      <c r="N149" t="s">
        <v>45</v>
      </c>
      <c r="O149">
        <v>24</v>
      </c>
      <c r="P149" t="s">
        <v>46</v>
      </c>
      <c r="Q149" t="s">
        <v>47</v>
      </c>
      <c r="R149" t="s">
        <v>48</v>
      </c>
      <c r="S149" t="s">
        <v>49</v>
      </c>
      <c r="T149" t="s">
        <v>50</v>
      </c>
      <c r="U149">
        <f>Final_Product___Sales_Data[[#This Row],[Quantity]]*Final_Product___Sales_Data[[#This Row],[Price]]</f>
        <v>48</v>
      </c>
      <c r="V149">
        <f>Final_Product___Sales_Data[[#This Row],[Before discount]]-(Final_Product___Sales_Data[[#This Row],[Before discount]]*Final_Product___Sales_Data[[#This Row],[Discount]])</f>
        <v>45.678827555767285</v>
      </c>
    </row>
    <row r="150" spans="1:22" x14ac:dyDescent="0.3">
      <c r="A150" t="s">
        <v>360</v>
      </c>
      <c r="B150" t="s">
        <v>361</v>
      </c>
      <c r="C150">
        <v>36</v>
      </c>
      <c r="D150" t="s">
        <v>98</v>
      </c>
      <c r="E150" t="s">
        <v>112</v>
      </c>
      <c r="F150">
        <v>1130</v>
      </c>
      <c r="G150" t="s">
        <v>65</v>
      </c>
      <c r="H150" s="1">
        <v>45298</v>
      </c>
      <c r="I150">
        <v>1</v>
      </c>
      <c r="J150">
        <v>22.5</v>
      </c>
      <c r="K150">
        <v>5.1859326481306089E-3</v>
      </c>
      <c r="L150" t="s">
        <v>66</v>
      </c>
      <c r="M150" t="s">
        <v>57</v>
      </c>
      <c r="N150" t="s">
        <v>58</v>
      </c>
      <c r="O150">
        <v>11.25</v>
      </c>
      <c r="P150" t="s">
        <v>59</v>
      </c>
      <c r="Q150" t="s">
        <v>60</v>
      </c>
      <c r="R150" t="s">
        <v>61</v>
      </c>
      <c r="S150" t="s">
        <v>62</v>
      </c>
      <c r="T150" t="s">
        <v>50</v>
      </c>
      <c r="U150">
        <f>Final_Product___Sales_Data[[#This Row],[Quantity]]*Final_Product___Sales_Data[[#This Row],[Price]]</f>
        <v>22.5</v>
      </c>
      <c r="V150">
        <f>Final_Product___Sales_Data[[#This Row],[Before discount]]-(Final_Product___Sales_Data[[#This Row],[Before discount]]*Final_Product___Sales_Data[[#This Row],[Discount]])</f>
        <v>22.383316515417061</v>
      </c>
    </row>
    <row r="151" spans="1:22" x14ac:dyDescent="0.3">
      <c r="A151" t="s">
        <v>362</v>
      </c>
      <c r="B151" t="s">
        <v>363</v>
      </c>
      <c r="C151">
        <v>36</v>
      </c>
      <c r="D151" t="s">
        <v>98</v>
      </c>
      <c r="E151" t="s">
        <v>41</v>
      </c>
      <c r="F151">
        <v>1131</v>
      </c>
      <c r="G151" t="s">
        <v>340</v>
      </c>
      <c r="H151" s="1">
        <v>45298</v>
      </c>
      <c r="I151">
        <v>5</v>
      </c>
      <c r="J151">
        <v>82.5</v>
      </c>
      <c r="K151">
        <v>7.655910129221323E-2</v>
      </c>
      <c r="L151" t="s">
        <v>341</v>
      </c>
      <c r="M151" t="s">
        <v>44</v>
      </c>
      <c r="N151" t="s">
        <v>242</v>
      </c>
      <c r="O151">
        <v>41.25</v>
      </c>
      <c r="P151" t="s">
        <v>243</v>
      </c>
      <c r="Q151" t="s">
        <v>244</v>
      </c>
      <c r="R151" t="s">
        <v>245</v>
      </c>
      <c r="S151" t="s">
        <v>246</v>
      </c>
      <c r="T151" t="s">
        <v>247</v>
      </c>
      <c r="U151">
        <f>Final_Product___Sales_Data[[#This Row],[Quantity]]*Final_Product___Sales_Data[[#This Row],[Price]]</f>
        <v>412.5</v>
      </c>
      <c r="V151">
        <f>Final_Product___Sales_Data[[#This Row],[Before discount]]-(Final_Product___Sales_Data[[#This Row],[Before discount]]*Final_Product___Sales_Data[[#This Row],[Discount]])</f>
        <v>380.91937071696202</v>
      </c>
    </row>
    <row r="152" spans="1:22" x14ac:dyDescent="0.3">
      <c r="A152" t="s">
        <v>364</v>
      </c>
      <c r="B152" t="s">
        <v>268</v>
      </c>
      <c r="C152">
        <v>41</v>
      </c>
      <c r="D152" t="s">
        <v>22</v>
      </c>
      <c r="E152" t="s">
        <v>23</v>
      </c>
      <c r="F152">
        <v>1150</v>
      </c>
      <c r="G152" t="s">
        <v>273</v>
      </c>
      <c r="H152" s="1">
        <v>45299</v>
      </c>
      <c r="I152">
        <v>2</v>
      </c>
      <c r="J152">
        <v>90</v>
      </c>
      <c r="K152">
        <v>3.6580736824446784E-2</v>
      </c>
      <c r="L152" t="s">
        <v>274</v>
      </c>
      <c r="M152" t="s">
        <v>44</v>
      </c>
      <c r="N152" t="s">
        <v>242</v>
      </c>
      <c r="O152">
        <v>45</v>
      </c>
      <c r="P152" t="s">
        <v>243</v>
      </c>
      <c r="Q152" t="s">
        <v>244</v>
      </c>
      <c r="R152" t="s">
        <v>245</v>
      </c>
      <c r="S152" t="s">
        <v>246</v>
      </c>
      <c r="T152" t="s">
        <v>247</v>
      </c>
      <c r="U152">
        <f>Final_Product___Sales_Data[[#This Row],[Quantity]]*Final_Product___Sales_Data[[#This Row],[Price]]</f>
        <v>180</v>
      </c>
      <c r="V152">
        <f>Final_Product___Sales_Data[[#This Row],[Before discount]]-(Final_Product___Sales_Data[[#This Row],[Before discount]]*Final_Product___Sales_Data[[#This Row],[Discount]])</f>
        <v>173.41546737159959</v>
      </c>
    </row>
    <row r="153" spans="1:22" x14ac:dyDescent="0.3">
      <c r="A153" t="s">
        <v>365</v>
      </c>
      <c r="B153" t="s">
        <v>366</v>
      </c>
      <c r="C153">
        <v>65</v>
      </c>
      <c r="D153" t="s">
        <v>22</v>
      </c>
      <c r="E153" t="s">
        <v>23</v>
      </c>
      <c r="F153">
        <v>1152</v>
      </c>
      <c r="G153" t="s">
        <v>273</v>
      </c>
      <c r="H153" s="1">
        <v>45300</v>
      </c>
      <c r="I153">
        <v>2</v>
      </c>
      <c r="J153">
        <v>90</v>
      </c>
      <c r="K153">
        <v>8.9530913639852661E-2</v>
      </c>
      <c r="L153" t="s">
        <v>274</v>
      </c>
      <c r="M153" t="s">
        <v>44</v>
      </c>
      <c r="N153" t="s">
        <v>242</v>
      </c>
      <c r="O153">
        <v>45</v>
      </c>
      <c r="P153" t="s">
        <v>243</v>
      </c>
      <c r="Q153" t="s">
        <v>244</v>
      </c>
      <c r="R153" t="s">
        <v>245</v>
      </c>
      <c r="S153" t="s">
        <v>246</v>
      </c>
      <c r="T153" t="s">
        <v>247</v>
      </c>
      <c r="U153">
        <f>Final_Product___Sales_Data[[#This Row],[Quantity]]*Final_Product___Sales_Data[[#This Row],[Price]]</f>
        <v>180</v>
      </c>
      <c r="V153">
        <f>Final_Product___Sales_Data[[#This Row],[Before discount]]-(Final_Product___Sales_Data[[#This Row],[Before discount]]*Final_Product___Sales_Data[[#This Row],[Discount]])</f>
        <v>163.88443554482652</v>
      </c>
    </row>
    <row r="154" spans="1:22" x14ac:dyDescent="0.3">
      <c r="A154" t="s">
        <v>96</v>
      </c>
      <c r="B154" t="s">
        <v>97</v>
      </c>
      <c r="C154">
        <v>41</v>
      </c>
      <c r="D154" t="s">
        <v>98</v>
      </c>
      <c r="E154" t="s">
        <v>35</v>
      </c>
      <c r="F154">
        <v>1153</v>
      </c>
      <c r="G154" t="s">
        <v>196</v>
      </c>
      <c r="H154" s="1">
        <v>45300</v>
      </c>
      <c r="I154">
        <v>6</v>
      </c>
      <c r="J154">
        <v>39</v>
      </c>
      <c r="K154">
        <v>5.3230185813253009E-3</v>
      </c>
      <c r="L154" t="s">
        <v>197</v>
      </c>
      <c r="M154" t="s">
        <v>26</v>
      </c>
      <c r="N154" t="s">
        <v>90</v>
      </c>
      <c r="O154">
        <v>19.5</v>
      </c>
      <c r="P154" t="s">
        <v>91</v>
      </c>
      <c r="Q154" t="s">
        <v>92</v>
      </c>
      <c r="R154" t="s">
        <v>93</v>
      </c>
      <c r="S154" t="s">
        <v>94</v>
      </c>
      <c r="T154" t="s">
        <v>95</v>
      </c>
      <c r="U154">
        <f>Final_Product___Sales_Data[[#This Row],[Quantity]]*Final_Product___Sales_Data[[#This Row],[Price]]</f>
        <v>234</v>
      </c>
      <c r="V154">
        <f>Final_Product___Sales_Data[[#This Row],[Before discount]]-(Final_Product___Sales_Data[[#This Row],[Before discount]]*Final_Product___Sales_Data[[#This Row],[Discount]])</f>
        <v>232.75441365196988</v>
      </c>
    </row>
    <row r="155" spans="1:22" x14ac:dyDescent="0.3">
      <c r="A155" t="s">
        <v>238</v>
      </c>
      <c r="B155" t="s">
        <v>239</v>
      </c>
      <c r="C155">
        <v>19</v>
      </c>
      <c r="D155" t="s">
        <v>98</v>
      </c>
      <c r="E155" t="s">
        <v>41</v>
      </c>
      <c r="F155">
        <v>1154</v>
      </c>
      <c r="G155" t="s">
        <v>182</v>
      </c>
      <c r="H155" s="1">
        <v>45300</v>
      </c>
      <c r="I155">
        <v>2</v>
      </c>
      <c r="J155">
        <v>35</v>
      </c>
      <c r="K155">
        <v>1.6360997736068552E-2</v>
      </c>
      <c r="L155" t="s">
        <v>183</v>
      </c>
      <c r="M155" t="s">
        <v>57</v>
      </c>
      <c r="N155" t="s">
        <v>129</v>
      </c>
      <c r="O155">
        <v>17.5</v>
      </c>
      <c r="P155" t="s">
        <v>130</v>
      </c>
      <c r="Q155" t="s">
        <v>131</v>
      </c>
      <c r="R155" t="s">
        <v>132</v>
      </c>
      <c r="S155" t="s">
        <v>133</v>
      </c>
      <c r="T155" t="s">
        <v>134</v>
      </c>
      <c r="U155">
        <f>Final_Product___Sales_Data[[#This Row],[Quantity]]*Final_Product___Sales_Data[[#This Row],[Price]]</f>
        <v>70</v>
      </c>
      <c r="V155">
        <f>Final_Product___Sales_Data[[#This Row],[Before discount]]-(Final_Product___Sales_Data[[#This Row],[Before discount]]*Final_Product___Sales_Data[[#This Row],[Discount]])</f>
        <v>68.854730158475206</v>
      </c>
    </row>
    <row r="156" spans="1:22" x14ac:dyDescent="0.3">
      <c r="A156" t="s">
        <v>331</v>
      </c>
      <c r="B156" t="s">
        <v>152</v>
      </c>
      <c r="C156">
        <v>44</v>
      </c>
      <c r="D156" t="s">
        <v>98</v>
      </c>
      <c r="E156" t="s">
        <v>38</v>
      </c>
      <c r="F156">
        <v>1155</v>
      </c>
      <c r="G156" t="s">
        <v>332</v>
      </c>
      <c r="H156" s="1">
        <v>45300</v>
      </c>
      <c r="I156">
        <v>1</v>
      </c>
      <c r="J156">
        <v>37</v>
      </c>
      <c r="K156">
        <v>5.1674766742685011E-3</v>
      </c>
      <c r="L156" t="s">
        <v>333</v>
      </c>
      <c r="M156" t="s">
        <v>26</v>
      </c>
      <c r="N156" t="s">
        <v>27</v>
      </c>
      <c r="O156">
        <v>18.5</v>
      </c>
      <c r="P156" t="s">
        <v>28</v>
      </c>
      <c r="Q156" t="s">
        <v>29</v>
      </c>
      <c r="R156" t="s">
        <v>30</v>
      </c>
      <c r="S156" t="s">
        <v>31</v>
      </c>
      <c r="T156" t="s">
        <v>32</v>
      </c>
      <c r="U156">
        <f>Final_Product___Sales_Data[[#This Row],[Quantity]]*Final_Product___Sales_Data[[#This Row],[Price]]</f>
        <v>37</v>
      </c>
      <c r="V156">
        <f>Final_Product___Sales_Data[[#This Row],[Before discount]]-(Final_Product___Sales_Data[[#This Row],[Before discount]]*Final_Product___Sales_Data[[#This Row],[Discount]])</f>
        <v>36.808803363052064</v>
      </c>
    </row>
    <row r="157" spans="1:22" x14ac:dyDescent="0.3">
      <c r="A157" t="s">
        <v>125</v>
      </c>
      <c r="B157" t="s">
        <v>126</v>
      </c>
      <c r="C157">
        <v>65</v>
      </c>
      <c r="D157" t="s">
        <v>98</v>
      </c>
      <c r="E157" t="s">
        <v>112</v>
      </c>
      <c r="F157">
        <v>1156</v>
      </c>
      <c r="G157" t="s">
        <v>250</v>
      </c>
      <c r="H157" s="1">
        <v>45300</v>
      </c>
      <c r="I157">
        <v>9</v>
      </c>
      <c r="J157">
        <v>40</v>
      </c>
      <c r="K157">
        <v>3.2936454990351253E-3</v>
      </c>
      <c r="L157" t="s">
        <v>251</v>
      </c>
      <c r="M157" t="s">
        <v>26</v>
      </c>
      <c r="N157" t="s">
        <v>90</v>
      </c>
      <c r="O157">
        <v>20</v>
      </c>
      <c r="P157" t="s">
        <v>91</v>
      </c>
      <c r="Q157" t="s">
        <v>92</v>
      </c>
      <c r="R157" t="s">
        <v>93</v>
      </c>
      <c r="S157" t="s">
        <v>94</v>
      </c>
      <c r="T157" t="s">
        <v>95</v>
      </c>
      <c r="U157">
        <f>Final_Product___Sales_Data[[#This Row],[Quantity]]*Final_Product___Sales_Data[[#This Row],[Price]]</f>
        <v>360</v>
      </c>
      <c r="V157">
        <f>Final_Product___Sales_Data[[#This Row],[Before discount]]-(Final_Product___Sales_Data[[#This Row],[Before discount]]*Final_Product___Sales_Data[[#This Row],[Discount]])</f>
        <v>358.81428762034733</v>
      </c>
    </row>
    <row r="158" spans="1:22" x14ac:dyDescent="0.3">
      <c r="A158" t="s">
        <v>367</v>
      </c>
      <c r="B158" t="s">
        <v>368</v>
      </c>
      <c r="C158">
        <v>43</v>
      </c>
      <c r="D158" t="s">
        <v>22</v>
      </c>
      <c r="E158" t="s">
        <v>112</v>
      </c>
      <c r="F158">
        <v>1157</v>
      </c>
      <c r="G158" t="s">
        <v>229</v>
      </c>
      <c r="H158" s="1">
        <v>45300</v>
      </c>
      <c r="I158">
        <v>8</v>
      </c>
      <c r="J158">
        <v>44.5</v>
      </c>
      <c r="K158">
        <v>8.3823927063314568E-2</v>
      </c>
      <c r="L158" t="s">
        <v>230</v>
      </c>
      <c r="M158" t="s">
        <v>26</v>
      </c>
      <c r="N158" t="s">
        <v>90</v>
      </c>
      <c r="O158">
        <v>22.25</v>
      </c>
      <c r="P158" t="s">
        <v>91</v>
      </c>
      <c r="Q158" t="s">
        <v>92</v>
      </c>
      <c r="R158" t="s">
        <v>93</v>
      </c>
      <c r="S158" t="s">
        <v>94</v>
      </c>
      <c r="T158" t="s">
        <v>95</v>
      </c>
      <c r="U158">
        <f>Final_Product___Sales_Data[[#This Row],[Quantity]]*Final_Product___Sales_Data[[#This Row],[Price]]</f>
        <v>356</v>
      </c>
      <c r="V158">
        <f>Final_Product___Sales_Data[[#This Row],[Before discount]]-(Final_Product___Sales_Data[[#This Row],[Before discount]]*Final_Product___Sales_Data[[#This Row],[Discount]])</f>
        <v>326.15868196546</v>
      </c>
    </row>
    <row r="159" spans="1:22" x14ac:dyDescent="0.3">
      <c r="A159" t="s">
        <v>312</v>
      </c>
      <c r="B159" t="s">
        <v>168</v>
      </c>
      <c r="C159">
        <v>36</v>
      </c>
      <c r="D159" t="s">
        <v>98</v>
      </c>
      <c r="E159" t="s">
        <v>35</v>
      </c>
      <c r="F159">
        <v>1158</v>
      </c>
      <c r="G159" t="s">
        <v>217</v>
      </c>
      <c r="H159" s="1">
        <v>45300</v>
      </c>
      <c r="I159">
        <v>1</v>
      </c>
      <c r="J159">
        <v>53</v>
      </c>
      <c r="K159">
        <v>8.9778805736998202E-2</v>
      </c>
      <c r="L159" t="s">
        <v>218</v>
      </c>
      <c r="M159" t="s">
        <v>44</v>
      </c>
      <c r="N159" t="s">
        <v>45</v>
      </c>
      <c r="O159">
        <v>26.5</v>
      </c>
      <c r="P159" t="s">
        <v>46</v>
      </c>
      <c r="Q159" t="s">
        <v>47</v>
      </c>
      <c r="R159" t="s">
        <v>48</v>
      </c>
      <c r="S159" t="s">
        <v>49</v>
      </c>
      <c r="T159" t="s">
        <v>50</v>
      </c>
      <c r="U159">
        <f>Final_Product___Sales_Data[[#This Row],[Quantity]]*Final_Product___Sales_Data[[#This Row],[Price]]</f>
        <v>53</v>
      </c>
      <c r="V159">
        <f>Final_Product___Sales_Data[[#This Row],[Before discount]]-(Final_Product___Sales_Data[[#This Row],[Before discount]]*Final_Product___Sales_Data[[#This Row],[Discount]])</f>
        <v>48.241723295939096</v>
      </c>
    </row>
    <row r="160" spans="1:22" x14ac:dyDescent="0.3">
      <c r="A160" t="s">
        <v>369</v>
      </c>
      <c r="B160" t="s">
        <v>322</v>
      </c>
      <c r="C160">
        <v>62</v>
      </c>
      <c r="D160" t="s">
        <v>22</v>
      </c>
      <c r="E160" t="s">
        <v>23</v>
      </c>
      <c r="F160">
        <v>1159</v>
      </c>
      <c r="G160" t="s">
        <v>340</v>
      </c>
      <c r="H160" s="1">
        <v>45300</v>
      </c>
      <c r="I160">
        <v>10</v>
      </c>
      <c r="J160">
        <v>82.5</v>
      </c>
      <c r="K160">
        <v>6.4911435061142612E-3</v>
      </c>
      <c r="L160" t="s">
        <v>341</v>
      </c>
      <c r="M160" t="s">
        <v>44</v>
      </c>
      <c r="N160" t="s">
        <v>242</v>
      </c>
      <c r="O160">
        <v>41.25</v>
      </c>
      <c r="P160" t="s">
        <v>243</v>
      </c>
      <c r="Q160" t="s">
        <v>244</v>
      </c>
      <c r="R160" t="s">
        <v>245</v>
      </c>
      <c r="S160" t="s">
        <v>246</v>
      </c>
      <c r="T160" t="s">
        <v>247</v>
      </c>
      <c r="U160">
        <f>Final_Product___Sales_Data[[#This Row],[Quantity]]*Final_Product___Sales_Data[[#This Row],[Price]]</f>
        <v>825</v>
      </c>
      <c r="V160">
        <f>Final_Product___Sales_Data[[#This Row],[Before discount]]-(Final_Product___Sales_Data[[#This Row],[Before discount]]*Final_Product___Sales_Data[[#This Row],[Discount]])</f>
        <v>819.64480660745573</v>
      </c>
    </row>
    <row r="161" spans="1:22" x14ac:dyDescent="0.3">
      <c r="A161" t="s">
        <v>370</v>
      </c>
      <c r="B161" t="s">
        <v>371</v>
      </c>
      <c r="C161">
        <v>36</v>
      </c>
      <c r="D161" t="s">
        <v>98</v>
      </c>
      <c r="E161" t="s">
        <v>35</v>
      </c>
      <c r="F161">
        <v>1160</v>
      </c>
      <c r="G161" t="s">
        <v>139</v>
      </c>
      <c r="H161" s="1">
        <v>45300</v>
      </c>
      <c r="I161">
        <v>1</v>
      </c>
      <c r="J161">
        <v>15</v>
      </c>
      <c r="K161">
        <v>1.9243590340048634E-3</v>
      </c>
      <c r="L161" t="s">
        <v>140</v>
      </c>
      <c r="M161" t="s">
        <v>71</v>
      </c>
      <c r="N161" t="s">
        <v>117</v>
      </c>
      <c r="O161">
        <v>7.5</v>
      </c>
      <c r="P161" t="s">
        <v>118</v>
      </c>
      <c r="Q161" t="s">
        <v>119</v>
      </c>
      <c r="R161" t="s">
        <v>120</v>
      </c>
      <c r="S161" t="s">
        <v>121</v>
      </c>
      <c r="T161" t="s">
        <v>122</v>
      </c>
      <c r="U161">
        <f>Final_Product___Sales_Data[[#This Row],[Quantity]]*Final_Product___Sales_Data[[#This Row],[Price]]</f>
        <v>15</v>
      </c>
      <c r="V161">
        <f>Final_Product___Sales_Data[[#This Row],[Before discount]]-(Final_Product___Sales_Data[[#This Row],[Before discount]]*Final_Product___Sales_Data[[#This Row],[Discount]])</f>
        <v>14.971134614489927</v>
      </c>
    </row>
    <row r="162" spans="1:22" x14ac:dyDescent="0.3">
      <c r="A162" t="s">
        <v>334</v>
      </c>
      <c r="B162" t="s">
        <v>335</v>
      </c>
      <c r="C162">
        <v>67</v>
      </c>
      <c r="D162" t="s">
        <v>22</v>
      </c>
      <c r="E162" t="s">
        <v>41</v>
      </c>
      <c r="F162">
        <v>1161</v>
      </c>
      <c r="G162" t="s">
        <v>24</v>
      </c>
      <c r="H162" s="1">
        <v>45300</v>
      </c>
      <c r="I162">
        <v>8</v>
      </c>
      <c r="J162">
        <v>30</v>
      </c>
      <c r="K162">
        <v>8.7357148122761935E-2</v>
      </c>
      <c r="L162" t="s">
        <v>25</v>
      </c>
      <c r="M162" t="s">
        <v>26</v>
      </c>
      <c r="N162" t="s">
        <v>27</v>
      </c>
      <c r="O162">
        <v>15</v>
      </c>
      <c r="P162" t="s">
        <v>28</v>
      </c>
      <c r="Q162" t="s">
        <v>29</v>
      </c>
      <c r="R162" t="s">
        <v>30</v>
      </c>
      <c r="S162" t="s">
        <v>31</v>
      </c>
      <c r="T162" t="s">
        <v>32</v>
      </c>
      <c r="U162">
        <f>Final_Product___Sales_Data[[#This Row],[Quantity]]*Final_Product___Sales_Data[[#This Row],[Price]]</f>
        <v>240</v>
      </c>
      <c r="V162">
        <f>Final_Product___Sales_Data[[#This Row],[Before discount]]-(Final_Product___Sales_Data[[#This Row],[Before discount]]*Final_Product___Sales_Data[[#This Row],[Discount]])</f>
        <v>219.03428445053714</v>
      </c>
    </row>
    <row r="163" spans="1:22" x14ac:dyDescent="0.3">
      <c r="A163" t="s">
        <v>345</v>
      </c>
      <c r="B163" t="s">
        <v>346</v>
      </c>
      <c r="C163">
        <v>60</v>
      </c>
      <c r="D163" t="s">
        <v>22</v>
      </c>
      <c r="E163" t="s">
        <v>41</v>
      </c>
      <c r="F163">
        <v>1162</v>
      </c>
      <c r="G163" t="s">
        <v>42</v>
      </c>
      <c r="H163" s="1">
        <v>45300</v>
      </c>
      <c r="I163">
        <v>8</v>
      </c>
      <c r="J163">
        <v>50</v>
      </c>
      <c r="K163">
        <v>5.1898891127726068E-2</v>
      </c>
      <c r="L163" t="s">
        <v>43</v>
      </c>
      <c r="M163" t="s">
        <v>44</v>
      </c>
      <c r="N163" t="s">
        <v>45</v>
      </c>
      <c r="O163">
        <v>25</v>
      </c>
      <c r="P163" t="s">
        <v>46</v>
      </c>
      <c r="Q163" t="s">
        <v>47</v>
      </c>
      <c r="R163" t="s">
        <v>48</v>
      </c>
      <c r="S163" t="s">
        <v>49</v>
      </c>
      <c r="T163" t="s">
        <v>50</v>
      </c>
      <c r="U163">
        <f>Final_Product___Sales_Data[[#This Row],[Quantity]]*Final_Product___Sales_Data[[#This Row],[Price]]</f>
        <v>400</v>
      </c>
      <c r="V163">
        <f>Final_Product___Sales_Data[[#This Row],[Before discount]]-(Final_Product___Sales_Data[[#This Row],[Before discount]]*Final_Product___Sales_Data[[#This Row],[Discount]])</f>
        <v>379.24044354890958</v>
      </c>
    </row>
    <row r="164" spans="1:22" x14ac:dyDescent="0.3">
      <c r="A164" t="s">
        <v>327</v>
      </c>
      <c r="B164" t="s">
        <v>328</v>
      </c>
      <c r="C164">
        <v>31</v>
      </c>
      <c r="D164" t="s">
        <v>22</v>
      </c>
      <c r="E164" t="s">
        <v>41</v>
      </c>
      <c r="F164">
        <v>1163</v>
      </c>
      <c r="G164" t="s">
        <v>139</v>
      </c>
      <c r="H164" s="1">
        <v>45300</v>
      </c>
      <c r="I164">
        <v>2</v>
      </c>
      <c r="J164">
        <v>15</v>
      </c>
      <c r="K164">
        <v>6.2772744955791021E-2</v>
      </c>
      <c r="L164" t="s">
        <v>140</v>
      </c>
      <c r="M164" t="s">
        <v>71</v>
      </c>
      <c r="N164" t="s">
        <v>117</v>
      </c>
      <c r="O164">
        <v>7.5</v>
      </c>
      <c r="P164" t="s">
        <v>118</v>
      </c>
      <c r="Q164" t="s">
        <v>119</v>
      </c>
      <c r="R164" t="s">
        <v>120</v>
      </c>
      <c r="S164" t="s">
        <v>121</v>
      </c>
      <c r="T164" t="s">
        <v>122</v>
      </c>
      <c r="U164">
        <f>Final_Product___Sales_Data[[#This Row],[Quantity]]*Final_Product___Sales_Data[[#This Row],[Price]]</f>
        <v>30</v>
      </c>
      <c r="V164">
        <f>Final_Product___Sales_Data[[#This Row],[Before discount]]-(Final_Product___Sales_Data[[#This Row],[Before discount]]*Final_Product___Sales_Data[[#This Row],[Discount]])</f>
        <v>28.116817651326269</v>
      </c>
    </row>
    <row r="165" spans="1:22" x14ac:dyDescent="0.3">
      <c r="A165" t="s">
        <v>309</v>
      </c>
      <c r="B165" t="s">
        <v>310</v>
      </c>
      <c r="C165">
        <v>32</v>
      </c>
      <c r="D165" t="s">
        <v>98</v>
      </c>
      <c r="E165" t="s">
        <v>38</v>
      </c>
      <c r="F165">
        <v>1164</v>
      </c>
      <c r="G165" t="s">
        <v>171</v>
      </c>
      <c r="H165" s="1">
        <v>45300</v>
      </c>
      <c r="I165">
        <v>6</v>
      </c>
      <c r="J165">
        <v>31.5</v>
      </c>
      <c r="K165">
        <v>4.6830906360881885E-2</v>
      </c>
      <c r="L165" t="s">
        <v>172</v>
      </c>
      <c r="M165" t="s">
        <v>26</v>
      </c>
      <c r="N165" t="s">
        <v>27</v>
      </c>
      <c r="O165">
        <v>15.75</v>
      </c>
      <c r="P165" t="s">
        <v>28</v>
      </c>
      <c r="Q165" t="s">
        <v>29</v>
      </c>
      <c r="R165" t="s">
        <v>30</v>
      </c>
      <c r="S165" t="s">
        <v>31</v>
      </c>
      <c r="T165" t="s">
        <v>32</v>
      </c>
      <c r="U165">
        <f>Final_Product___Sales_Data[[#This Row],[Quantity]]*Final_Product___Sales_Data[[#This Row],[Price]]</f>
        <v>189</v>
      </c>
      <c r="V165">
        <f>Final_Product___Sales_Data[[#This Row],[Before discount]]-(Final_Product___Sales_Data[[#This Row],[Before discount]]*Final_Product___Sales_Data[[#This Row],[Discount]])</f>
        <v>180.14895869779332</v>
      </c>
    </row>
    <row r="166" spans="1:22" x14ac:dyDescent="0.3">
      <c r="A166" t="s">
        <v>369</v>
      </c>
      <c r="B166" t="s">
        <v>322</v>
      </c>
      <c r="C166">
        <v>62</v>
      </c>
      <c r="D166" t="s">
        <v>22</v>
      </c>
      <c r="E166" t="s">
        <v>23</v>
      </c>
      <c r="F166">
        <v>1165</v>
      </c>
      <c r="G166" t="s">
        <v>229</v>
      </c>
      <c r="H166" s="1">
        <v>45300</v>
      </c>
      <c r="I166">
        <v>1</v>
      </c>
      <c r="J166">
        <v>44.5</v>
      </c>
      <c r="K166">
        <v>9.8187427471700672E-2</v>
      </c>
      <c r="L166" t="s">
        <v>230</v>
      </c>
      <c r="M166" t="s">
        <v>26</v>
      </c>
      <c r="N166" t="s">
        <v>90</v>
      </c>
      <c r="O166">
        <v>22.25</v>
      </c>
      <c r="P166" t="s">
        <v>91</v>
      </c>
      <c r="Q166" t="s">
        <v>92</v>
      </c>
      <c r="R166" t="s">
        <v>93</v>
      </c>
      <c r="S166" t="s">
        <v>94</v>
      </c>
      <c r="T166" t="s">
        <v>95</v>
      </c>
      <c r="U166">
        <f>Final_Product___Sales_Data[[#This Row],[Quantity]]*Final_Product___Sales_Data[[#This Row],[Price]]</f>
        <v>44.5</v>
      </c>
      <c r="V166">
        <f>Final_Product___Sales_Data[[#This Row],[Before discount]]-(Final_Product___Sales_Data[[#This Row],[Before discount]]*Final_Product___Sales_Data[[#This Row],[Discount]])</f>
        <v>40.130659477509319</v>
      </c>
    </row>
    <row r="167" spans="1:22" x14ac:dyDescent="0.3">
      <c r="A167" t="s">
        <v>372</v>
      </c>
      <c r="B167" t="s">
        <v>259</v>
      </c>
      <c r="C167">
        <v>23</v>
      </c>
      <c r="D167" t="s">
        <v>22</v>
      </c>
      <c r="E167" t="s">
        <v>38</v>
      </c>
      <c r="F167">
        <v>1166</v>
      </c>
      <c r="G167" t="s">
        <v>149</v>
      </c>
      <c r="H167" s="1">
        <v>45300</v>
      </c>
      <c r="I167">
        <v>6</v>
      </c>
      <c r="J167">
        <v>44</v>
      </c>
      <c r="K167">
        <v>9.8569316662179898E-2</v>
      </c>
      <c r="L167" t="s">
        <v>150</v>
      </c>
      <c r="M167" t="s">
        <v>44</v>
      </c>
      <c r="N167" t="s">
        <v>45</v>
      </c>
      <c r="O167">
        <v>22</v>
      </c>
      <c r="P167" t="s">
        <v>46</v>
      </c>
      <c r="Q167" t="s">
        <v>47</v>
      </c>
      <c r="R167" t="s">
        <v>48</v>
      </c>
      <c r="S167" t="s">
        <v>49</v>
      </c>
      <c r="T167" t="s">
        <v>50</v>
      </c>
      <c r="U167">
        <f>Final_Product___Sales_Data[[#This Row],[Quantity]]*Final_Product___Sales_Data[[#This Row],[Price]]</f>
        <v>264</v>
      </c>
      <c r="V167">
        <f>Final_Product___Sales_Data[[#This Row],[Before discount]]-(Final_Product___Sales_Data[[#This Row],[Before discount]]*Final_Product___Sales_Data[[#This Row],[Discount]])</f>
        <v>237.97770040118451</v>
      </c>
    </row>
    <row r="168" spans="1:22" x14ac:dyDescent="0.3">
      <c r="A168" t="s">
        <v>252</v>
      </c>
      <c r="B168" t="s">
        <v>253</v>
      </c>
      <c r="C168">
        <v>62</v>
      </c>
      <c r="D168" t="s">
        <v>98</v>
      </c>
      <c r="E168" t="s">
        <v>41</v>
      </c>
      <c r="F168">
        <v>1167</v>
      </c>
      <c r="G168" t="s">
        <v>304</v>
      </c>
      <c r="H168" s="1">
        <v>45300</v>
      </c>
      <c r="I168">
        <v>7</v>
      </c>
      <c r="J168">
        <v>18</v>
      </c>
      <c r="K168">
        <v>7.4408972352198496E-2</v>
      </c>
      <c r="L168" t="s">
        <v>305</v>
      </c>
      <c r="M168" t="s">
        <v>71</v>
      </c>
      <c r="N168" t="s">
        <v>117</v>
      </c>
      <c r="O168">
        <v>9</v>
      </c>
      <c r="P168" t="s">
        <v>118</v>
      </c>
      <c r="Q168" t="s">
        <v>119</v>
      </c>
      <c r="R168" t="s">
        <v>120</v>
      </c>
      <c r="S168" t="s">
        <v>121</v>
      </c>
      <c r="T168" t="s">
        <v>122</v>
      </c>
      <c r="U168">
        <f>Final_Product___Sales_Data[[#This Row],[Quantity]]*Final_Product___Sales_Data[[#This Row],[Price]]</f>
        <v>126</v>
      </c>
      <c r="V168">
        <f>Final_Product___Sales_Data[[#This Row],[Before discount]]-(Final_Product___Sales_Data[[#This Row],[Before discount]]*Final_Product___Sales_Data[[#This Row],[Discount]])</f>
        <v>116.62446948362299</v>
      </c>
    </row>
    <row r="169" spans="1:22" x14ac:dyDescent="0.3">
      <c r="A169" t="s">
        <v>343</v>
      </c>
      <c r="B169" t="s">
        <v>344</v>
      </c>
      <c r="C169">
        <v>61</v>
      </c>
      <c r="D169" t="s">
        <v>98</v>
      </c>
      <c r="E169" t="s">
        <v>112</v>
      </c>
      <c r="F169">
        <v>1168</v>
      </c>
      <c r="G169" t="s">
        <v>217</v>
      </c>
      <c r="H169" s="1">
        <v>45300</v>
      </c>
      <c r="I169">
        <v>3</v>
      </c>
      <c r="J169">
        <v>53</v>
      </c>
      <c r="K169">
        <v>1.8022802498374835E-2</v>
      </c>
      <c r="L169" t="s">
        <v>218</v>
      </c>
      <c r="M169" t="s">
        <v>44</v>
      </c>
      <c r="N169" t="s">
        <v>45</v>
      </c>
      <c r="O169">
        <v>26.5</v>
      </c>
      <c r="P169" t="s">
        <v>46</v>
      </c>
      <c r="Q169" t="s">
        <v>47</v>
      </c>
      <c r="R169" t="s">
        <v>48</v>
      </c>
      <c r="S169" t="s">
        <v>49</v>
      </c>
      <c r="T169" t="s">
        <v>50</v>
      </c>
      <c r="U169">
        <f>Final_Product___Sales_Data[[#This Row],[Quantity]]*Final_Product___Sales_Data[[#This Row],[Price]]</f>
        <v>159</v>
      </c>
      <c r="V169">
        <f>Final_Product___Sales_Data[[#This Row],[Before discount]]-(Final_Product___Sales_Data[[#This Row],[Before discount]]*Final_Product___Sales_Data[[#This Row],[Discount]])</f>
        <v>156.1343744027584</v>
      </c>
    </row>
    <row r="170" spans="1:22" x14ac:dyDescent="0.3">
      <c r="A170" t="s">
        <v>336</v>
      </c>
      <c r="B170" t="s">
        <v>337</v>
      </c>
      <c r="C170">
        <v>32</v>
      </c>
      <c r="D170" t="s">
        <v>98</v>
      </c>
      <c r="E170" t="s">
        <v>41</v>
      </c>
      <c r="F170">
        <v>1169</v>
      </c>
      <c r="G170" t="s">
        <v>88</v>
      </c>
      <c r="H170" s="1">
        <v>45301</v>
      </c>
      <c r="I170">
        <v>6</v>
      </c>
      <c r="J170">
        <v>43</v>
      </c>
      <c r="K170">
        <v>3.1074027293968489E-2</v>
      </c>
      <c r="L170" t="s">
        <v>89</v>
      </c>
      <c r="M170" t="s">
        <v>26</v>
      </c>
      <c r="N170" t="s">
        <v>90</v>
      </c>
      <c r="O170">
        <v>21.5</v>
      </c>
      <c r="P170" t="s">
        <v>91</v>
      </c>
      <c r="Q170" t="s">
        <v>92</v>
      </c>
      <c r="R170" t="s">
        <v>93</v>
      </c>
      <c r="S170" t="s">
        <v>94</v>
      </c>
      <c r="T170" t="s">
        <v>95</v>
      </c>
      <c r="U170">
        <f>Final_Product___Sales_Data[[#This Row],[Quantity]]*Final_Product___Sales_Data[[#This Row],[Price]]</f>
        <v>258</v>
      </c>
      <c r="V170">
        <f>Final_Product___Sales_Data[[#This Row],[Before discount]]-(Final_Product___Sales_Data[[#This Row],[Before discount]]*Final_Product___Sales_Data[[#This Row],[Discount]])</f>
        <v>249.98290095815614</v>
      </c>
    </row>
    <row r="171" spans="1:22" x14ac:dyDescent="0.3">
      <c r="A171" t="s">
        <v>33</v>
      </c>
      <c r="B171" t="s">
        <v>34</v>
      </c>
      <c r="C171">
        <v>37</v>
      </c>
      <c r="D171" t="s">
        <v>22</v>
      </c>
      <c r="E171" t="s">
        <v>35</v>
      </c>
      <c r="F171">
        <v>1170</v>
      </c>
      <c r="G171" t="s">
        <v>240</v>
      </c>
      <c r="H171" s="1">
        <v>45301</v>
      </c>
      <c r="I171">
        <v>9</v>
      </c>
      <c r="J171">
        <v>80</v>
      </c>
      <c r="K171">
        <v>4.0578709049321265E-3</v>
      </c>
      <c r="L171" t="s">
        <v>241</v>
      </c>
      <c r="M171" t="s">
        <v>44</v>
      </c>
      <c r="N171" t="s">
        <v>242</v>
      </c>
      <c r="O171">
        <v>40</v>
      </c>
      <c r="P171" t="s">
        <v>243</v>
      </c>
      <c r="Q171" t="s">
        <v>244</v>
      </c>
      <c r="R171" t="s">
        <v>245</v>
      </c>
      <c r="S171" t="s">
        <v>246</v>
      </c>
      <c r="T171" t="s">
        <v>247</v>
      </c>
      <c r="U171">
        <f>Final_Product___Sales_Data[[#This Row],[Quantity]]*Final_Product___Sales_Data[[#This Row],[Price]]</f>
        <v>720</v>
      </c>
      <c r="V171">
        <f>Final_Product___Sales_Data[[#This Row],[Before discount]]-(Final_Product___Sales_Data[[#This Row],[Before discount]]*Final_Product___Sales_Data[[#This Row],[Discount]])</f>
        <v>717.07833294844886</v>
      </c>
    </row>
    <row r="172" spans="1:22" x14ac:dyDescent="0.3">
      <c r="A172" t="s">
        <v>342</v>
      </c>
      <c r="B172" t="s">
        <v>164</v>
      </c>
      <c r="C172">
        <v>59</v>
      </c>
      <c r="D172" t="s">
        <v>22</v>
      </c>
      <c r="E172" t="s">
        <v>38</v>
      </c>
      <c r="F172">
        <v>1171</v>
      </c>
      <c r="G172" t="s">
        <v>256</v>
      </c>
      <c r="H172" s="1">
        <v>45301</v>
      </c>
      <c r="I172">
        <v>7</v>
      </c>
      <c r="J172">
        <v>47.5</v>
      </c>
      <c r="K172">
        <v>3.6003621181308357E-2</v>
      </c>
      <c r="L172" t="s">
        <v>257</v>
      </c>
      <c r="M172" t="s">
        <v>44</v>
      </c>
      <c r="N172" t="s">
        <v>45</v>
      </c>
      <c r="O172">
        <v>23.75</v>
      </c>
      <c r="P172" t="s">
        <v>46</v>
      </c>
      <c r="Q172" t="s">
        <v>47</v>
      </c>
      <c r="R172" t="s">
        <v>48</v>
      </c>
      <c r="S172" t="s">
        <v>49</v>
      </c>
      <c r="T172" t="s">
        <v>50</v>
      </c>
      <c r="U172">
        <f>Final_Product___Sales_Data[[#This Row],[Quantity]]*Final_Product___Sales_Data[[#This Row],[Price]]</f>
        <v>332.5</v>
      </c>
      <c r="V172">
        <f>Final_Product___Sales_Data[[#This Row],[Before discount]]-(Final_Product___Sales_Data[[#This Row],[Before discount]]*Final_Product___Sales_Data[[#This Row],[Discount]])</f>
        <v>320.52879595721498</v>
      </c>
    </row>
    <row r="173" spans="1:22" x14ac:dyDescent="0.3">
      <c r="A173" t="s">
        <v>215</v>
      </c>
      <c r="B173" t="s">
        <v>216</v>
      </c>
      <c r="C173">
        <v>59</v>
      </c>
      <c r="D173" t="s">
        <v>98</v>
      </c>
      <c r="E173" t="s">
        <v>41</v>
      </c>
      <c r="F173">
        <v>1172</v>
      </c>
      <c r="G173" t="s">
        <v>200</v>
      </c>
      <c r="H173" s="1">
        <v>45301</v>
      </c>
      <c r="I173">
        <v>9</v>
      </c>
      <c r="J173">
        <v>10.5</v>
      </c>
      <c r="K173">
        <v>1.3039942321268339E-2</v>
      </c>
      <c r="L173" t="s">
        <v>201</v>
      </c>
      <c r="M173" t="s">
        <v>71</v>
      </c>
      <c r="N173" t="s">
        <v>72</v>
      </c>
      <c r="O173">
        <v>5.25</v>
      </c>
      <c r="P173" t="s">
        <v>73</v>
      </c>
      <c r="Q173" t="s">
        <v>74</v>
      </c>
      <c r="R173" t="s">
        <v>75</v>
      </c>
      <c r="S173" t="s">
        <v>76</v>
      </c>
      <c r="T173" t="s">
        <v>77</v>
      </c>
      <c r="U173">
        <f>Final_Product___Sales_Data[[#This Row],[Quantity]]*Final_Product___Sales_Data[[#This Row],[Price]]</f>
        <v>94.5</v>
      </c>
      <c r="V173">
        <f>Final_Product___Sales_Data[[#This Row],[Before discount]]-(Final_Product___Sales_Data[[#This Row],[Before discount]]*Final_Product___Sales_Data[[#This Row],[Discount]])</f>
        <v>93.267725450640143</v>
      </c>
    </row>
    <row r="174" spans="1:22" x14ac:dyDescent="0.3">
      <c r="A174" t="s">
        <v>373</v>
      </c>
      <c r="B174" t="s">
        <v>374</v>
      </c>
      <c r="C174">
        <v>34</v>
      </c>
      <c r="D174" t="s">
        <v>98</v>
      </c>
      <c r="E174" t="s">
        <v>38</v>
      </c>
      <c r="F174">
        <v>1173</v>
      </c>
      <c r="G174" t="s">
        <v>283</v>
      </c>
      <c r="H174" s="1">
        <v>45301</v>
      </c>
      <c r="I174">
        <v>5</v>
      </c>
      <c r="J174">
        <v>65</v>
      </c>
      <c r="K174">
        <v>8.146673404848187E-2</v>
      </c>
      <c r="L174" t="s">
        <v>284</v>
      </c>
      <c r="M174" t="s">
        <v>26</v>
      </c>
      <c r="N174" t="s">
        <v>82</v>
      </c>
      <c r="O174">
        <v>32.5</v>
      </c>
      <c r="P174" t="s">
        <v>83</v>
      </c>
      <c r="Q174" t="s">
        <v>84</v>
      </c>
      <c r="R174" t="s">
        <v>85</v>
      </c>
      <c r="S174" t="s">
        <v>86</v>
      </c>
      <c r="T174" t="s">
        <v>87</v>
      </c>
      <c r="U174">
        <f>Final_Product___Sales_Data[[#This Row],[Quantity]]*Final_Product___Sales_Data[[#This Row],[Price]]</f>
        <v>325</v>
      </c>
      <c r="V174">
        <f>Final_Product___Sales_Data[[#This Row],[Before discount]]-(Final_Product___Sales_Data[[#This Row],[Before discount]]*Final_Product___Sales_Data[[#This Row],[Discount]])</f>
        <v>298.5233114342434</v>
      </c>
    </row>
    <row r="175" spans="1:22" x14ac:dyDescent="0.3">
      <c r="A175" t="s">
        <v>264</v>
      </c>
      <c r="B175" t="s">
        <v>232</v>
      </c>
      <c r="C175">
        <v>21</v>
      </c>
      <c r="D175" t="s">
        <v>22</v>
      </c>
      <c r="E175" t="s">
        <v>41</v>
      </c>
      <c r="F175">
        <v>1174</v>
      </c>
      <c r="G175" t="s">
        <v>141</v>
      </c>
      <c r="H175" s="1">
        <v>45301</v>
      </c>
      <c r="I175">
        <v>5</v>
      </c>
      <c r="J175">
        <v>17.5</v>
      </c>
      <c r="K175">
        <v>8.2486935238293368E-2</v>
      </c>
      <c r="L175" t="s">
        <v>142</v>
      </c>
      <c r="M175" t="s">
        <v>71</v>
      </c>
      <c r="N175" t="s">
        <v>117</v>
      </c>
      <c r="O175">
        <v>8.75</v>
      </c>
      <c r="P175" t="s">
        <v>118</v>
      </c>
      <c r="Q175" t="s">
        <v>119</v>
      </c>
      <c r="R175" t="s">
        <v>120</v>
      </c>
      <c r="S175" t="s">
        <v>121</v>
      </c>
      <c r="T175" t="s">
        <v>122</v>
      </c>
      <c r="U175">
        <f>Final_Product___Sales_Data[[#This Row],[Quantity]]*Final_Product___Sales_Data[[#This Row],[Price]]</f>
        <v>87.5</v>
      </c>
      <c r="V175">
        <f>Final_Product___Sales_Data[[#This Row],[Before discount]]-(Final_Product___Sales_Data[[#This Row],[Before discount]]*Final_Product___Sales_Data[[#This Row],[Discount]])</f>
        <v>80.282393166649328</v>
      </c>
    </row>
    <row r="176" spans="1:22" x14ac:dyDescent="0.3">
      <c r="A176" t="s">
        <v>375</v>
      </c>
      <c r="B176" t="s">
        <v>376</v>
      </c>
      <c r="C176">
        <v>55</v>
      </c>
      <c r="D176" t="s">
        <v>98</v>
      </c>
      <c r="E176" t="s">
        <v>112</v>
      </c>
      <c r="F176">
        <v>1175</v>
      </c>
      <c r="G176" t="s">
        <v>250</v>
      </c>
      <c r="H176" s="1">
        <v>45301</v>
      </c>
      <c r="I176">
        <v>1</v>
      </c>
      <c r="J176">
        <v>40</v>
      </c>
      <c r="K176">
        <v>2.152784102503116E-2</v>
      </c>
      <c r="L176" t="s">
        <v>251</v>
      </c>
      <c r="M176" t="s">
        <v>26</v>
      </c>
      <c r="N176" t="s">
        <v>90</v>
      </c>
      <c r="O176">
        <v>20</v>
      </c>
      <c r="P176" t="s">
        <v>91</v>
      </c>
      <c r="Q176" t="s">
        <v>92</v>
      </c>
      <c r="R176" t="s">
        <v>93</v>
      </c>
      <c r="S176" t="s">
        <v>94</v>
      </c>
      <c r="T176" t="s">
        <v>95</v>
      </c>
      <c r="U176">
        <f>Final_Product___Sales_Data[[#This Row],[Quantity]]*Final_Product___Sales_Data[[#This Row],[Price]]</f>
        <v>40</v>
      </c>
      <c r="V176">
        <f>Final_Product___Sales_Data[[#This Row],[Before discount]]-(Final_Product___Sales_Data[[#This Row],[Before discount]]*Final_Product___Sales_Data[[#This Row],[Discount]])</f>
        <v>39.138886358998754</v>
      </c>
    </row>
    <row r="177" spans="1:22" x14ac:dyDescent="0.3">
      <c r="A177" t="s">
        <v>258</v>
      </c>
      <c r="B177" t="s">
        <v>259</v>
      </c>
      <c r="C177">
        <v>38</v>
      </c>
      <c r="D177" t="s">
        <v>22</v>
      </c>
      <c r="E177" t="s">
        <v>38</v>
      </c>
      <c r="F177">
        <v>1176</v>
      </c>
      <c r="G177" t="s">
        <v>99</v>
      </c>
      <c r="H177" s="1">
        <v>45301</v>
      </c>
      <c r="I177">
        <v>9</v>
      </c>
      <c r="J177">
        <v>25</v>
      </c>
      <c r="K177">
        <v>2.9900862980816567E-2</v>
      </c>
      <c r="L177" t="s">
        <v>100</v>
      </c>
      <c r="M177" t="s">
        <v>101</v>
      </c>
      <c r="N177" t="s">
        <v>102</v>
      </c>
      <c r="O177">
        <v>12.5</v>
      </c>
      <c r="P177" t="s">
        <v>103</v>
      </c>
      <c r="Q177" t="s">
        <v>104</v>
      </c>
      <c r="R177" t="s">
        <v>105</v>
      </c>
      <c r="S177" t="s">
        <v>106</v>
      </c>
      <c r="T177" t="s">
        <v>107</v>
      </c>
      <c r="U177">
        <f>Final_Product___Sales_Data[[#This Row],[Quantity]]*Final_Product___Sales_Data[[#This Row],[Price]]</f>
        <v>225</v>
      </c>
      <c r="V177">
        <f>Final_Product___Sales_Data[[#This Row],[Before discount]]-(Final_Product___Sales_Data[[#This Row],[Before discount]]*Final_Product___Sales_Data[[#This Row],[Discount]])</f>
        <v>218.27230582931628</v>
      </c>
    </row>
    <row r="178" spans="1:22" x14ac:dyDescent="0.3">
      <c r="A178" t="s">
        <v>208</v>
      </c>
      <c r="B178" t="s">
        <v>209</v>
      </c>
      <c r="C178">
        <v>62</v>
      </c>
      <c r="D178" t="s">
        <v>22</v>
      </c>
      <c r="E178" t="s">
        <v>38</v>
      </c>
      <c r="F178">
        <v>1177</v>
      </c>
      <c r="G178" t="s">
        <v>127</v>
      </c>
      <c r="H178" s="1">
        <v>45301</v>
      </c>
      <c r="I178">
        <v>9</v>
      </c>
      <c r="J178">
        <v>36</v>
      </c>
      <c r="K178">
        <v>5.3776688055006128E-2</v>
      </c>
      <c r="L178" t="s">
        <v>128</v>
      </c>
      <c r="M178" t="s">
        <v>57</v>
      </c>
      <c r="N178" t="s">
        <v>129</v>
      </c>
      <c r="O178">
        <v>18</v>
      </c>
      <c r="P178" t="s">
        <v>130</v>
      </c>
      <c r="Q178" t="s">
        <v>131</v>
      </c>
      <c r="R178" t="s">
        <v>132</v>
      </c>
      <c r="S178" t="s">
        <v>133</v>
      </c>
      <c r="T178" t="s">
        <v>134</v>
      </c>
      <c r="U178">
        <f>Final_Product___Sales_Data[[#This Row],[Quantity]]*Final_Product___Sales_Data[[#This Row],[Price]]</f>
        <v>324</v>
      </c>
      <c r="V178">
        <f>Final_Product___Sales_Data[[#This Row],[Before discount]]-(Final_Product___Sales_Data[[#This Row],[Before discount]]*Final_Product___Sales_Data[[#This Row],[Discount]])</f>
        <v>306.57635307017802</v>
      </c>
    </row>
    <row r="179" spans="1:22" x14ac:dyDescent="0.3">
      <c r="A179" t="s">
        <v>321</v>
      </c>
      <c r="B179" t="s">
        <v>322</v>
      </c>
      <c r="C179">
        <v>59</v>
      </c>
      <c r="D179" t="s">
        <v>22</v>
      </c>
      <c r="E179" t="s">
        <v>35</v>
      </c>
      <c r="F179">
        <v>1178</v>
      </c>
      <c r="G179" t="s">
        <v>173</v>
      </c>
      <c r="H179" s="1">
        <v>45301</v>
      </c>
      <c r="I179">
        <v>3</v>
      </c>
      <c r="J179">
        <v>38</v>
      </c>
      <c r="K179">
        <v>5.3397292184001646E-2</v>
      </c>
      <c r="L179" t="s">
        <v>174</v>
      </c>
      <c r="M179" t="s">
        <v>57</v>
      </c>
      <c r="N179" t="s">
        <v>129</v>
      </c>
      <c r="O179">
        <v>19</v>
      </c>
      <c r="P179" t="s">
        <v>130</v>
      </c>
      <c r="Q179" t="s">
        <v>131</v>
      </c>
      <c r="R179" t="s">
        <v>132</v>
      </c>
      <c r="S179" t="s">
        <v>133</v>
      </c>
      <c r="T179" t="s">
        <v>134</v>
      </c>
      <c r="U179">
        <f>Final_Product___Sales_Data[[#This Row],[Quantity]]*Final_Product___Sales_Data[[#This Row],[Price]]</f>
        <v>114</v>
      </c>
      <c r="V179">
        <f>Final_Product___Sales_Data[[#This Row],[Before discount]]-(Final_Product___Sales_Data[[#This Row],[Before discount]]*Final_Product___Sales_Data[[#This Row],[Discount]])</f>
        <v>107.91270869102381</v>
      </c>
    </row>
    <row r="180" spans="1:22" x14ac:dyDescent="0.3">
      <c r="A180" t="s">
        <v>311</v>
      </c>
      <c r="B180" t="s">
        <v>226</v>
      </c>
      <c r="C180">
        <v>65</v>
      </c>
      <c r="D180" t="s">
        <v>98</v>
      </c>
      <c r="E180" t="s">
        <v>41</v>
      </c>
      <c r="F180">
        <v>1179</v>
      </c>
      <c r="G180" t="s">
        <v>319</v>
      </c>
      <c r="H180" s="1">
        <v>45301</v>
      </c>
      <c r="I180">
        <v>4</v>
      </c>
      <c r="J180">
        <v>24</v>
      </c>
      <c r="K180">
        <v>8.8751899274739657E-2</v>
      </c>
      <c r="L180" t="s">
        <v>320</v>
      </c>
      <c r="M180" t="s">
        <v>57</v>
      </c>
      <c r="N180" t="s">
        <v>58</v>
      </c>
      <c r="O180">
        <v>12</v>
      </c>
      <c r="P180" t="s">
        <v>59</v>
      </c>
      <c r="Q180" t="s">
        <v>60</v>
      </c>
      <c r="R180" t="s">
        <v>61</v>
      </c>
      <c r="S180" t="s">
        <v>62</v>
      </c>
      <c r="T180" t="s">
        <v>50</v>
      </c>
      <c r="U180">
        <f>Final_Product___Sales_Data[[#This Row],[Quantity]]*Final_Product___Sales_Data[[#This Row],[Price]]</f>
        <v>96</v>
      </c>
      <c r="V180">
        <f>Final_Product___Sales_Data[[#This Row],[Before discount]]-(Final_Product___Sales_Data[[#This Row],[Before discount]]*Final_Product___Sales_Data[[#This Row],[Discount]])</f>
        <v>87.479817669624993</v>
      </c>
    </row>
    <row r="181" spans="1:22" x14ac:dyDescent="0.3">
      <c r="A181" t="s">
        <v>78</v>
      </c>
      <c r="B181" t="s">
        <v>79</v>
      </c>
      <c r="C181">
        <v>20</v>
      </c>
      <c r="D181" t="s">
        <v>22</v>
      </c>
      <c r="E181" t="s">
        <v>41</v>
      </c>
      <c r="F181">
        <v>1180</v>
      </c>
      <c r="G181" t="s">
        <v>304</v>
      </c>
      <c r="H181" s="1">
        <v>45301</v>
      </c>
      <c r="I181">
        <v>4</v>
      </c>
      <c r="J181">
        <v>18</v>
      </c>
      <c r="K181">
        <v>3.2066467177021001E-4</v>
      </c>
      <c r="L181" t="s">
        <v>305</v>
      </c>
      <c r="M181" t="s">
        <v>71</v>
      </c>
      <c r="N181" t="s">
        <v>117</v>
      </c>
      <c r="O181">
        <v>9</v>
      </c>
      <c r="P181" t="s">
        <v>118</v>
      </c>
      <c r="Q181" t="s">
        <v>119</v>
      </c>
      <c r="R181" t="s">
        <v>120</v>
      </c>
      <c r="S181" t="s">
        <v>121</v>
      </c>
      <c r="T181" t="s">
        <v>122</v>
      </c>
      <c r="U181">
        <f>Final_Product___Sales_Data[[#This Row],[Quantity]]*Final_Product___Sales_Data[[#This Row],[Price]]</f>
        <v>72</v>
      </c>
      <c r="V181">
        <f>Final_Product___Sales_Data[[#This Row],[Before discount]]-(Final_Product___Sales_Data[[#This Row],[Before discount]]*Final_Product___Sales_Data[[#This Row],[Discount]])</f>
        <v>71.976912143632546</v>
      </c>
    </row>
    <row r="182" spans="1:22" x14ac:dyDescent="0.3">
      <c r="A182" t="s">
        <v>377</v>
      </c>
      <c r="B182" t="s">
        <v>378</v>
      </c>
      <c r="C182">
        <v>68</v>
      </c>
      <c r="D182" t="s">
        <v>22</v>
      </c>
      <c r="E182" t="s">
        <v>35</v>
      </c>
      <c r="F182">
        <v>1181</v>
      </c>
      <c r="G182" t="s">
        <v>169</v>
      </c>
      <c r="H182" s="1">
        <v>45301</v>
      </c>
      <c r="I182">
        <v>8</v>
      </c>
      <c r="J182">
        <v>26.5</v>
      </c>
      <c r="K182">
        <v>4.2694262893241734E-2</v>
      </c>
      <c r="L182" t="s">
        <v>170</v>
      </c>
      <c r="M182" t="s">
        <v>101</v>
      </c>
      <c r="N182" t="s">
        <v>102</v>
      </c>
      <c r="O182">
        <v>13.25</v>
      </c>
      <c r="P182" t="s">
        <v>103</v>
      </c>
      <c r="Q182" t="s">
        <v>104</v>
      </c>
      <c r="R182" t="s">
        <v>105</v>
      </c>
      <c r="S182" t="s">
        <v>106</v>
      </c>
      <c r="T182" t="s">
        <v>107</v>
      </c>
      <c r="U182">
        <f>Final_Product___Sales_Data[[#This Row],[Quantity]]*Final_Product___Sales_Data[[#This Row],[Price]]</f>
        <v>212</v>
      </c>
      <c r="V182">
        <f>Final_Product___Sales_Data[[#This Row],[Before discount]]-(Final_Product___Sales_Data[[#This Row],[Before discount]]*Final_Product___Sales_Data[[#This Row],[Discount]])</f>
        <v>202.94881626663275</v>
      </c>
    </row>
    <row r="183" spans="1:22" x14ac:dyDescent="0.3">
      <c r="A183" t="s">
        <v>208</v>
      </c>
      <c r="B183" t="s">
        <v>209</v>
      </c>
      <c r="C183">
        <v>62</v>
      </c>
      <c r="D183" t="s">
        <v>22</v>
      </c>
      <c r="E183" t="s">
        <v>38</v>
      </c>
      <c r="F183">
        <v>1182</v>
      </c>
      <c r="G183" t="s">
        <v>157</v>
      </c>
      <c r="H183" s="1">
        <v>45302</v>
      </c>
      <c r="I183">
        <v>4</v>
      </c>
      <c r="J183">
        <v>33.5</v>
      </c>
      <c r="K183">
        <v>9.7151150695877542E-2</v>
      </c>
      <c r="L183" t="s">
        <v>158</v>
      </c>
      <c r="M183" t="s">
        <v>26</v>
      </c>
      <c r="N183" t="s">
        <v>27</v>
      </c>
      <c r="O183">
        <v>16.75</v>
      </c>
      <c r="P183" t="s">
        <v>28</v>
      </c>
      <c r="Q183" t="s">
        <v>29</v>
      </c>
      <c r="R183" t="s">
        <v>30</v>
      </c>
      <c r="S183" t="s">
        <v>31</v>
      </c>
      <c r="T183" t="s">
        <v>32</v>
      </c>
      <c r="U183">
        <f>Final_Product___Sales_Data[[#This Row],[Quantity]]*Final_Product___Sales_Data[[#This Row],[Price]]</f>
        <v>134</v>
      </c>
      <c r="V183">
        <f>Final_Product___Sales_Data[[#This Row],[Before discount]]-(Final_Product___Sales_Data[[#This Row],[Before discount]]*Final_Product___Sales_Data[[#This Row],[Discount]])</f>
        <v>120.98174580675241</v>
      </c>
    </row>
    <row r="184" spans="1:22" x14ac:dyDescent="0.3">
      <c r="A184" t="s">
        <v>379</v>
      </c>
      <c r="B184" t="s">
        <v>380</v>
      </c>
      <c r="C184">
        <v>64</v>
      </c>
      <c r="D184" t="s">
        <v>98</v>
      </c>
      <c r="E184" t="s">
        <v>112</v>
      </c>
      <c r="F184">
        <v>1183</v>
      </c>
      <c r="G184" t="s">
        <v>204</v>
      </c>
      <c r="H184" s="1">
        <v>45302</v>
      </c>
      <c r="I184">
        <v>2</v>
      </c>
      <c r="J184">
        <v>63</v>
      </c>
      <c r="K184">
        <v>7.6987596463622646E-2</v>
      </c>
      <c r="L184" t="s">
        <v>205</v>
      </c>
      <c r="M184" t="s">
        <v>26</v>
      </c>
      <c r="N184" t="s">
        <v>82</v>
      </c>
      <c r="O184">
        <v>31.5</v>
      </c>
      <c r="P184" t="s">
        <v>83</v>
      </c>
      <c r="Q184" t="s">
        <v>84</v>
      </c>
      <c r="R184" t="s">
        <v>85</v>
      </c>
      <c r="S184" t="s">
        <v>86</v>
      </c>
      <c r="T184" t="s">
        <v>87</v>
      </c>
      <c r="U184">
        <f>Final_Product___Sales_Data[[#This Row],[Quantity]]*Final_Product___Sales_Data[[#This Row],[Price]]</f>
        <v>126</v>
      </c>
      <c r="V184">
        <f>Final_Product___Sales_Data[[#This Row],[Before discount]]-(Final_Product___Sales_Data[[#This Row],[Before discount]]*Final_Product___Sales_Data[[#This Row],[Discount]])</f>
        <v>116.29956284558355</v>
      </c>
    </row>
    <row r="185" spans="1:22" x14ac:dyDescent="0.3">
      <c r="A185" t="s">
        <v>381</v>
      </c>
      <c r="B185" t="s">
        <v>382</v>
      </c>
      <c r="C185">
        <v>24</v>
      </c>
      <c r="D185" t="s">
        <v>98</v>
      </c>
      <c r="E185" t="s">
        <v>38</v>
      </c>
      <c r="F185">
        <v>1184</v>
      </c>
      <c r="G185" t="s">
        <v>24</v>
      </c>
      <c r="H185" s="1">
        <v>45302</v>
      </c>
      <c r="I185">
        <v>5</v>
      </c>
      <c r="J185">
        <v>30</v>
      </c>
      <c r="K185">
        <v>8.5436026716538046E-3</v>
      </c>
      <c r="L185" t="s">
        <v>25</v>
      </c>
      <c r="M185" t="s">
        <v>26</v>
      </c>
      <c r="N185" t="s">
        <v>27</v>
      </c>
      <c r="O185">
        <v>15</v>
      </c>
      <c r="P185" t="s">
        <v>28</v>
      </c>
      <c r="Q185" t="s">
        <v>29</v>
      </c>
      <c r="R185" t="s">
        <v>30</v>
      </c>
      <c r="S185" t="s">
        <v>31</v>
      </c>
      <c r="T185" t="s">
        <v>32</v>
      </c>
      <c r="U185">
        <f>Final_Product___Sales_Data[[#This Row],[Quantity]]*Final_Product___Sales_Data[[#This Row],[Price]]</f>
        <v>150</v>
      </c>
      <c r="V185">
        <f>Final_Product___Sales_Data[[#This Row],[Before discount]]-(Final_Product___Sales_Data[[#This Row],[Before discount]]*Final_Product___Sales_Data[[#This Row],[Discount]])</f>
        <v>148.71845959925193</v>
      </c>
    </row>
    <row r="186" spans="1:22" x14ac:dyDescent="0.3">
      <c r="A186" t="s">
        <v>383</v>
      </c>
      <c r="B186" t="s">
        <v>384</v>
      </c>
      <c r="C186">
        <v>63</v>
      </c>
      <c r="D186" t="s">
        <v>22</v>
      </c>
      <c r="E186" t="s">
        <v>38</v>
      </c>
      <c r="F186">
        <v>1185</v>
      </c>
      <c r="G186" t="s">
        <v>182</v>
      </c>
      <c r="H186" s="1">
        <v>45302</v>
      </c>
      <c r="I186">
        <v>7</v>
      </c>
      <c r="J186">
        <v>35</v>
      </c>
      <c r="K186">
        <v>8.7489712899222596E-2</v>
      </c>
      <c r="L186" t="s">
        <v>183</v>
      </c>
      <c r="M186" t="s">
        <v>57</v>
      </c>
      <c r="N186" t="s">
        <v>129</v>
      </c>
      <c r="O186">
        <v>17.5</v>
      </c>
      <c r="P186" t="s">
        <v>130</v>
      </c>
      <c r="Q186" t="s">
        <v>131</v>
      </c>
      <c r="R186" t="s">
        <v>132</v>
      </c>
      <c r="S186" t="s">
        <v>133</v>
      </c>
      <c r="T186" t="s">
        <v>134</v>
      </c>
      <c r="U186">
        <f>Final_Product___Sales_Data[[#This Row],[Quantity]]*Final_Product___Sales_Data[[#This Row],[Price]]</f>
        <v>245</v>
      </c>
      <c r="V186">
        <f>Final_Product___Sales_Data[[#This Row],[Before discount]]-(Final_Product___Sales_Data[[#This Row],[Before discount]]*Final_Product___Sales_Data[[#This Row],[Discount]])</f>
        <v>223.56502033969048</v>
      </c>
    </row>
    <row r="187" spans="1:22" x14ac:dyDescent="0.3">
      <c r="A187" t="s">
        <v>358</v>
      </c>
      <c r="B187" t="s">
        <v>359</v>
      </c>
      <c r="C187">
        <v>28</v>
      </c>
      <c r="D187" t="s">
        <v>22</v>
      </c>
      <c r="E187" t="s">
        <v>35</v>
      </c>
      <c r="F187">
        <v>1186</v>
      </c>
      <c r="G187" t="s">
        <v>188</v>
      </c>
      <c r="H187" s="1">
        <v>45302</v>
      </c>
      <c r="I187">
        <v>3</v>
      </c>
      <c r="J187">
        <v>40</v>
      </c>
      <c r="K187">
        <v>5.5615630902591064E-2</v>
      </c>
      <c r="L187" t="s">
        <v>189</v>
      </c>
      <c r="M187" t="s">
        <v>57</v>
      </c>
      <c r="N187" t="s">
        <v>129</v>
      </c>
      <c r="O187">
        <v>20</v>
      </c>
      <c r="P187" t="s">
        <v>130</v>
      </c>
      <c r="Q187" t="s">
        <v>131</v>
      </c>
      <c r="R187" t="s">
        <v>132</v>
      </c>
      <c r="S187" t="s">
        <v>133</v>
      </c>
      <c r="T187" t="s">
        <v>134</v>
      </c>
      <c r="U187">
        <f>Final_Product___Sales_Data[[#This Row],[Quantity]]*Final_Product___Sales_Data[[#This Row],[Price]]</f>
        <v>120</v>
      </c>
      <c r="V187">
        <f>Final_Product___Sales_Data[[#This Row],[Before discount]]-(Final_Product___Sales_Data[[#This Row],[Before discount]]*Final_Product___Sales_Data[[#This Row],[Discount]])</f>
        <v>113.32612429168907</v>
      </c>
    </row>
    <row r="188" spans="1:22" x14ac:dyDescent="0.3">
      <c r="A188" t="s">
        <v>356</v>
      </c>
      <c r="B188" t="s">
        <v>357</v>
      </c>
      <c r="C188">
        <v>42</v>
      </c>
      <c r="D188" t="s">
        <v>98</v>
      </c>
      <c r="E188" t="s">
        <v>41</v>
      </c>
      <c r="F188">
        <v>1187</v>
      </c>
      <c r="G188" t="s">
        <v>217</v>
      </c>
      <c r="H188" s="1">
        <v>45302</v>
      </c>
      <c r="I188">
        <v>10</v>
      </c>
      <c r="J188">
        <v>53</v>
      </c>
      <c r="K188">
        <v>7.8011503547529906E-2</v>
      </c>
      <c r="L188" t="s">
        <v>218</v>
      </c>
      <c r="M188" t="s">
        <v>44</v>
      </c>
      <c r="N188" t="s">
        <v>45</v>
      </c>
      <c r="O188">
        <v>26.5</v>
      </c>
      <c r="P188" t="s">
        <v>46</v>
      </c>
      <c r="Q188" t="s">
        <v>47</v>
      </c>
      <c r="R188" t="s">
        <v>48</v>
      </c>
      <c r="S188" t="s">
        <v>49</v>
      </c>
      <c r="T188" t="s">
        <v>50</v>
      </c>
      <c r="U188">
        <f>Final_Product___Sales_Data[[#This Row],[Quantity]]*Final_Product___Sales_Data[[#This Row],[Price]]</f>
        <v>530</v>
      </c>
      <c r="V188">
        <f>Final_Product___Sales_Data[[#This Row],[Before discount]]-(Final_Product___Sales_Data[[#This Row],[Before discount]]*Final_Product___Sales_Data[[#This Row],[Discount]])</f>
        <v>488.65390311980917</v>
      </c>
    </row>
    <row r="189" spans="1:22" x14ac:dyDescent="0.3">
      <c r="A189" t="s">
        <v>223</v>
      </c>
      <c r="B189" t="s">
        <v>224</v>
      </c>
      <c r="C189">
        <v>38</v>
      </c>
      <c r="D189" t="s">
        <v>98</v>
      </c>
      <c r="E189" t="s">
        <v>23</v>
      </c>
      <c r="F189">
        <v>1188</v>
      </c>
      <c r="G189" t="s">
        <v>173</v>
      </c>
      <c r="H189" s="1">
        <v>45302</v>
      </c>
      <c r="I189">
        <v>7</v>
      </c>
      <c r="J189">
        <v>38</v>
      </c>
      <c r="K189">
        <v>5.9813351986785029E-2</v>
      </c>
      <c r="L189" t="s">
        <v>174</v>
      </c>
      <c r="M189" t="s">
        <v>57</v>
      </c>
      <c r="N189" t="s">
        <v>129</v>
      </c>
      <c r="O189">
        <v>19</v>
      </c>
      <c r="P189" t="s">
        <v>130</v>
      </c>
      <c r="Q189" t="s">
        <v>131</v>
      </c>
      <c r="R189" t="s">
        <v>132</v>
      </c>
      <c r="S189" t="s">
        <v>133</v>
      </c>
      <c r="T189" t="s">
        <v>134</v>
      </c>
      <c r="U189">
        <f>Final_Product___Sales_Data[[#This Row],[Quantity]]*Final_Product___Sales_Data[[#This Row],[Price]]</f>
        <v>266</v>
      </c>
      <c r="V189">
        <f>Final_Product___Sales_Data[[#This Row],[Before discount]]-(Final_Product___Sales_Data[[#This Row],[Before discount]]*Final_Product___Sales_Data[[#This Row],[Discount]])</f>
        <v>250.08964837151518</v>
      </c>
    </row>
    <row r="190" spans="1:22" x14ac:dyDescent="0.3">
      <c r="A190" t="s">
        <v>198</v>
      </c>
      <c r="B190" t="s">
        <v>199</v>
      </c>
      <c r="C190">
        <v>52</v>
      </c>
      <c r="D190" t="s">
        <v>22</v>
      </c>
      <c r="E190" t="s">
        <v>35</v>
      </c>
      <c r="F190">
        <v>1189</v>
      </c>
      <c r="G190" t="s">
        <v>55</v>
      </c>
      <c r="H190" s="1">
        <v>45302</v>
      </c>
      <c r="I190">
        <v>2</v>
      </c>
      <c r="J190">
        <v>20</v>
      </c>
      <c r="K190">
        <v>4.2596948040951724E-2</v>
      </c>
      <c r="L190" t="s">
        <v>56</v>
      </c>
      <c r="M190" t="s">
        <v>57</v>
      </c>
      <c r="N190" t="s">
        <v>58</v>
      </c>
      <c r="O190">
        <v>10</v>
      </c>
      <c r="P190" t="s">
        <v>59</v>
      </c>
      <c r="Q190" t="s">
        <v>60</v>
      </c>
      <c r="R190" t="s">
        <v>61</v>
      </c>
      <c r="S190" t="s">
        <v>62</v>
      </c>
      <c r="T190" t="s">
        <v>50</v>
      </c>
      <c r="U190">
        <f>Final_Product___Sales_Data[[#This Row],[Quantity]]*Final_Product___Sales_Data[[#This Row],[Price]]</f>
        <v>40</v>
      </c>
      <c r="V190">
        <f>Final_Product___Sales_Data[[#This Row],[Before discount]]-(Final_Product___Sales_Data[[#This Row],[Before discount]]*Final_Product___Sales_Data[[#This Row],[Discount]])</f>
        <v>38.296122078361932</v>
      </c>
    </row>
    <row r="191" spans="1:22" x14ac:dyDescent="0.3">
      <c r="A191" t="s">
        <v>96</v>
      </c>
      <c r="B191" t="s">
        <v>97</v>
      </c>
      <c r="C191">
        <v>41</v>
      </c>
      <c r="D191" t="s">
        <v>98</v>
      </c>
      <c r="E191" t="s">
        <v>35</v>
      </c>
      <c r="F191">
        <v>1190</v>
      </c>
      <c r="G191" t="s">
        <v>149</v>
      </c>
      <c r="H191" s="1">
        <v>45302</v>
      </c>
      <c r="I191">
        <v>2</v>
      </c>
      <c r="J191">
        <v>44</v>
      </c>
      <c r="K191">
        <v>5.65896480676642E-3</v>
      </c>
      <c r="L191" t="s">
        <v>150</v>
      </c>
      <c r="M191" t="s">
        <v>44</v>
      </c>
      <c r="N191" t="s">
        <v>45</v>
      </c>
      <c r="O191">
        <v>22</v>
      </c>
      <c r="P191" t="s">
        <v>46</v>
      </c>
      <c r="Q191" t="s">
        <v>47</v>
      </c>
      <c r="R191" t="s">
        <v>48</v>
      </c>
      <c r="S191" t="s">
        <v>49</v>
      </c>
      <c r="T191" t="s">
        <v>50</v>
      </c>
      <c r="U191">
        <f>Final_Product___Sales_Data[[#This Row],[Quantity]]*Final_Product___Sales_Data[[#This Row],[Price]]</f>
        <v>88</v>
      </c>
      <c r="V191">
        <f>Final_Product___Sales_Data[[#This Row],[Before discount]]-(Final_Product___Sales_Data[[#This Row],[Before discount]]*Final_Product___Sales_Data[[#This Row],[Discount]])</f>
        <v>87.502011097004555</v>
      </c>
    </row>
    <row r="192" spans="1:22" x14ac:dyDescent="0.3">
      <c r="A192" t="s">
        <v>385</v>
      </c>
      <c r="B192" t="s">
        <v>386</v>
      </c>
      <c r="C192">
        <v>67</v>
      </c>
      <c r="D192" t="s">
        <v>22</v>
      </c>
      <c r="E192" t="s">
        <v>23</v>
      </c>
      <c r="F192">
        <v>1191</v>
      </c>
      <c r="G192" t="s">
        <v>169</v>
      </c>
      <c r="H192" s="1">
        <v>45302</v>
      </c>
      <c r="I192">
        <v>3</v>
      </c>
      <c r="J192">
        <v>26.5</v>
      </c>
      <c r="K192">
        <v>7.1385093100526986E-2</v>
      </c>
      <c r="L192" t="s">
        <v>170</v>
      </c>
      <c r="M192" t="s">
        <v>101</v>
      </c>
      <c r="N192" t="s">
        <v>102</v>
      </c>
      <c r="O192">
        <v>13.25</v>
      </c>
      <c r="P192" t="s">
        <v>103</v>
      </c>
      <c r="Q192" t="s">
        <v>104</v>
      </c>
      <c r="R192" t="s">
        <v>105</v>
      </c>
      <c r="S192" t="s">
        <v>106</v>
      </c>
      <c r="T192" t="s">
        <v>107</v>
      </c>
      <c r="U192">
        <f>Final_Product___Sales_Data[[#This Row],[Quantity]]*Final_Product___Sales_Data[[#This Row],[Price]]</f>
        <v>79.5</v>
      </c>
      <c r="V192">
        <f>Final_Product___Sales_Data[[#This Row],[Before discount]]-(Final_Product___Sales_Data[[#This Row],[Before discount]]*Final_Product___Sales_Data[[#This Row],[Discount]])</f>
        <v>73.824885098508105</v>
      </c>
    </row>
    <row r="193" spans="1:22" x14ac:dyDescent="0.3">
      <c r="A193" t="s">
        <v>387</v>
      </c>
      <c r="B193" t="s">
        <v>388</v>
      </c>
      <c r="C193">
        <v>70</v>
      </c>
      <c r="D193" t="s">
        <v>98</v>
      </c>
      <c r="E193" t="s">
        <v>35</v>
      </c>
      <c r="F193">
        <v>1192</v>
      </c>
      <c r="G193" t="s">
        <v>273</v>
      </c>
      <c r="H193" s="1">
        <v>45302</v>
      </c>
      <c r="I193">
        <v>5</v>
      </c>
      <c r="J193">
        <v>90</v>
      </c>
      <c r="K193">
        <v>1.3180306196686298E-2</v>
      </c>
      <c r="L193" t="s">
        <v>274</v>
      </c>
      <c r="M193" t="s">
        <v>44</v>
      </c>
      <c r="N193" t="s">
        <v>242</v>
      </c>
      <c r="O193">
        <v>45</v>
      </c>
      <c r="P193" t="s">
        <v>243</v>
      </c>
      <c r="Q193" t="s">
        <v>244</v>
      </c>
      <c r="R193" t="s">
        <v>245</v>
      </c>
      <c r="S193" t="s">
        <v>246</v>
      </c>
      <c r="T193" t="s">
        <v>247</v>
      </c>
      <c r="U193">
        <f>Final_Product___Sales_Data[[#This Row],[Quantity]]*Final_Product___Sales_Data[[#This Row],[Price]]</f>
        <v>450</v>
      </c>
      <c r="V193">
        <f>Final_Product___Sales_Data[[#This Row],[Before discount]]-(Final_Product___Sales_Data[[#This Row],[Before discount]]*Final_Product___Sales_Data[[#This Row],[Discount]])</f>
        <v>444.06886221149119</v>
      </c>
    </row>
    <row r="194" spans="1:22" x14ac:dyDescent="0.3">
      <c r="A194" t="s">
        <v>309</v>
      </c>
      <c r="B194" t="s">
        <v>310</v>
      </c>
      <c r="C194">
        <v>32</v>
      </c>
      <c r="D194" t="s">
        <v>98</v>
      </c>
      <c r="E194" t="s">
        <v>38</v>
      </c>
      <c r="F194">
        <v>1193</v>
      </c>
      <c r="G194" t="s">
        <v>234</v>
      </c>
      <c r="H194" s="1">
        <v>45302</v>
      </c>
      <c r="I194">
        <v>2</v>
      </c>
      <c r="J194">
        <v>39.5</v>
      </c>
      <c r="K194">
        <v>7.1670504384363357E-2</v>
      </c>
      <c r="L194" t="s">
        <v>235</v>
      </c>
      <c r="M194" t="s">
        <v>57</v>
      </c>
      <c r="N194" t="s">
        <v>129</v>
      </c>
      <c r="O194">
        <v>19.75</v>
      </c>
      <c r="P194" t="s">
        <v>130</v>
      </c>
      <c r="Q194" t="s">
        <v>131</v>
      </c>
      <c r="R194" t="s">
        <v>132</v>
      </c>
      <c r="S194" t="s">
        <v>133</v>
      </c>
      <c r="T194" t="s">
        <v>134</v>
      </c>
      <c r="U194">
        <f>Final_Product___Sales_Data[[#This Row],[Quantity]]*Final_Product___Sales_Data[[#This Row],[Price]]</f>
        <v>79</v>
      </c>
      <c r="V194">
        <f>Final_Product___Sales_Data[[#This Row],[Before discount]]-(Final_Product___Sales_Data[[#This Row],[Before discount]]*Final_Product___Sales_Data[[#This Row],[Discount]])</f>
        <v>73.338030153635287</v>
      </c>
    </row>
    <row r="195" spans="1:22" x14ac:dyDescent="0.3">
      <c r="A195" t="s">
        <v>67</v>
      </c>
      <c r="B195" t="s">
        <v>68</v>
      </c>
      <c r="C195">
        <v>70</v>
      </c>
      <c r="D195" t="s">
        <v>22</v>
      </c>
      <c r="E195" t="s">
        <v>38</v>
      </c>
      <c r="F195">
        <v>1194</v>
      </c>
      <c r="G195" t="s">
        <v>161</v>
      </c>
      <c r="H195" s="1">
        <v>45302</v>
      </c>
      <c r="I195">
        <v>9</v>
      </c>
      <c r="J195">
        <v>70</v>
      </c>
      <c r="K195">
        <v>1.2245223646757287E-3</v>
      </c>
      <c r="L195" t="s">
        <v>162</v>
      </c>
      <c r="M195" t="s">
        <v>26</v>
      </c>
      <c r="N195" t="s">
        <v>82</v>
      </c>
      <c r="O195">
        <v>35</v>
      </c>
      <c r="P195" t="s">
        <v>83</v>
      </c>
      <c r="Q195" t="s">
        <v>84</v>
      </c>
      <c r="R195" t="s">
        <v>85</v>
      </c>
      <c r="S195" t="s">
        <v>86</v>
      </c>
      <c r="T195" t="s">
        <v>87</v>
      </c>
      <c r="U195">
        <f>Final_Product___Sales_Data[[#This Row],[Quantity]]*Final_Product___Sales_Data[[#This Row],[Price]]</f>
        <v>630</v>
      </c>
      <c r="V195">
        <f>Final_Product___Sales_Data[[#This Row],[Before discount]]-(Final_Product___Sales_Data[[#This Row],[Before discount]]*Final_Product___Sales_Data[[#This Row],[Discount]])</f>
        <v>629.22855091025428</v>
      </c>
    </row>
    <row r="196" spans="1:22" x14ac:dyDescent="0.3">
      <c r="A196" t="s">
        <v>163</v>
      </c>
      <c r="B196" t="s">
        <v>164</v>
      </c>
      <c r="C196">
        <v>43</v>
      </c>
      <c r="D196" t="s">
        <v>98</v>
      </c>
      <c r="E196" t="s">
        <v>35</v>
      </c>
      <c r="F196">
        <v>1195</v>
      </c>
      <c r="G196" t="s">
        <v>171</v>
      </c>
      <c r="H196" s="1">
        <v>45302</v>
      </c>
      <c r="I196">
        <v>5</v>
      </c>
      <c r="J196">
        <v>31.5</v>
      </c>
      <c r="K196">
        <v>6.2949115485680648E-2</v>
      </c>
      <c r="L196" t="s">
        <v>172</v>
      </c>
      <c r="M196" t="s">
        <v>26</v>
      </c>
      <c r="N196" t="s">
        <v>27</v>
      </c>
      <c r="O196">
        <v>15.75</v>
      </c>
      <c r="P196" t="s">
        <v>28</v>
      </c>
      <c r="Q196" t="s">
        <v>29</v>
      </c>
      <c r="R196" t="s">
        <v>30</v>
      </c>
      <c r="S196" t="s">
        <v>31</v>
      </c>
      <c r="T196" t="s">
        <v>32</v>
      </c>
      <c r="U196">
        <f>Final_Product___Sales_Data[[#This Row],[Quantity]]*Final_Product___Sales_Data[[#This Row],[Price]]</f>
        <v>157.5</v>
      </c>
      <c r="V196">
        <f>Final_Product___Sales_Data[[#This Row],[Before discount]]-(Final_Product___Sales_Data[[#This Row],[Before discount]]*Final_Product___Sales_Data[[#This Row],[Discount]])</f>
        <v>147.58551431100528</v>
      </c>
    </row>
    <row r="197" spans="1:22" x14ac:dyDescent="0.3">
      <c r="A197" t="s">
        <v>265</v>
      </c>
      <c r="B197" t="s">
        <v>266</v>
      </c>
      <c r="C197">
        <v>55</v>
      </c>
      <c r="D197" t="s">
        <v>98</v>
      </c>
      <c r="E197" t="s">
        <v>23</v>
      </c>
      <c r="F197">
        <v>1196</v>
      </c>
      <c r="G197" t="s">
        <v>108</v>
      </c>
      <c r="H197" s="1">
        <v>45302</v>
      </c>
      <c r="I197">
        <v>8</v>
      </c>
      <c r="J197">
        <v>34</v>
      </c>
      <c r="K197">
        <v>1.884573504119167E-2</v>
      </c>
      <c r="L197" t="s">
        <v>109</v>
      </c>
      <c r="M197" t="s">
        <v>26</v>
      </c>
      <c r="N197" t="s">
        <v>27</v>
      </c>
      <c r="O197">
        <v>17</v>
      </c>
      <c r="P197" t="s">
        <v>28</v>
      </c>
      <c r="Q197" t="s">
        <v>29</v>
      </c>
      <c r="R197" t="s">
        <v>30</v>
      </c>
      <c r="S197" t="s">
        <v>31</v>
      </c>
      <c r="T197" t="s">
        <v>32</v>
      </c>
      <c r="U197">
        <f>Final_Product___Sales_Data[[#This Row],[Quantity]]*Final_Product___Sales_Data[[#This Row],[Price]]</f>
        <v>272</v>
      </c>
      <c r="V197">
        <f>Final_Product___Sales_Data[[#This Row],[Before discount]]-(Final_Product___Sales_Data[[#This Row],[Before discount]]*Final_Product___Sales_Data[[#This Row],[Discount]])</f>
        <v>266.87396006879584</v>
      </c>
    </row>
    <row r="198" spans="1:22" x14ac:dyDescent="0.3">
      <c r="A198" t="s">
        <v>389</v>
      </c>
      <c r="B198" t="s">
        <v>279</v>
      </c>
      <c r="C198">
        <v>43</v>
      </c>
      <c r="D198" t="s">
        <v>22</v>
      </c>
      <c r="E198" t="s">
        <v>41</v>
      </c>
      <c r="F198">
        <v>1197</v>
      </c>
      <c r="G198" t="s">
        <v>182</v>
      </c>
      <c r="H198" s="1">
        <v>45302</v>
      </c>
      <c r="I198">
        <v>5</v>
      </c>
      <c r="J198">
        <v>35</v>
      </c>
      <c r="K198">
        <v>2.8292482168785982E-2</v>
      </c>
      <c r="L198" t="s">
        <v>183</v>
      </c>
      <c r="M198" t="s">
        <v>57</v>
      </c>
      <c r="N198" t="s">
        <v>129</v>
      </c>
      <c r="O198">
        <v>17.5</v>
      </c>
      <c r="P198" t="s">
        <v>130</v>
      </c>
      <c r="Q198" t="s">
        <v>131</v>
      </c>
      <c r="R198" t="s">
        <v>132</v>
      </c>
      <c r="S198" t="s">
        <v>133</v>
      </c>
      <c r="T198" t="s">
        <v>134</v>
      </c>
      <c r="U198">
        <f>Final_Product___Sales_Data[[#This Row],[Quantity]]*Final_Product___Sales_Data[[#This Row],[Price]]</f>
        <v>175</v>
      </c>
      <c r="V198">
        <f>Final_Product___Sales_Data[[#This Row],[Before discount]]-(Final_Product___Sales_Data[[#This Row],[Before discount]]*Final_Product___Sales_Data[[#This Row],[Discount]])</f>
        <v>170.04881562046245</v>
      </c>
    </row>
    <row r="199" spans="1:22" x14ac:dyDescent="0.3">
      <c r="A199" t="s">
        <v>155</v>
      </c>
      <c r="B199" t="s">
        <v>156</v>
      </c>
      <c r="C199">
        <v>55</v>
      </c>
      <c r="D199" t="s">
        <v>98</v>
      </c>
      <c r="E199" t="s">
        <v>23</v>
      </c>
      <c r="F199">
        <v>1198</v>
      </c>
      <c r="G199" t="s">
        <v>188</v>
      </c>
      <c r="H199" s="1">
        <v>45302</v>
      </c>
      <c r="I199">
        <v>4</v>
      </c>
      <c r="J199">
        <v>40</v>
      </c>
      <c r="K199">
        <v>4.0779842361400864E-3</v>
      </c>
      <c r="L199" t="s">
        <v>189</v>
      </c>
      <c r="M199" t="s">
        <v>57</v>
      </c>
      <c r="N199" t="s">
        <v>129</v>
      </c>
      <c r="O199">
        <v>20</v>
      </c>
      <c r="P199" t="s">
        <v>130</v>
      </c>
      <c r="Q199" t="s">
        <v>131</v>
      </c>
      <c r="R199" t="s">
        <v>132</v>
      </c>
      <c r="S199" t="s">
        <v>133</v>
      </c>
      <c r="T199" t="s">
        <v>134</v>
      </c>
      <c r="U199">
        <f>Final_Product___Sales_Data[[#This Row],[Quantity]]*Final_Product___Sales_Data[[#This Row],[Price]]</f>
        <v>160</v>
      </c>
      <c r="V199">
        <f>Final_Product___Sales_Data[[#This Row],[Before discount]]-(Final_Product___Sales_Data[[#This Row],[Before discount]]*Final_Product___Sales_Data[[#This Row],[Discount]])</f>
        <v>159.34752252221759</v>
      </c>
    </row>
    <row r="200" spans="1:22" x14ac:dyDescent="0.3">
      <c r="A200" t="s">
        <v>390</v>
      </c>
      <c r="B200" t="s">
        <v>34</v>
      </c>
      <c r="C200">
        <v>51</v>
      </c>
      <c r="D200" t="s">
        <v>98</v>
      </c>
      <c r="E200" t="s">
        <v>23</v>
      </c>
      <c r="F200">
        <v>1199</v>
      </c>
      <c r="G200" t="s">
        <v>88</v>
      </c>
      <c r="H200" s="1">
        <v>45302</v>
      </c>
      <c r="I200">
        <v>6</v>
      </c>
      <c r="J200">
        <v>43</v>
      </c>
      <c r="K200">
        <v>2.5046017628885055E-2</v>
      </c>
      <c r="L200" t="s">
        <v>89</v>
      </c>
      <c r="M200" t="s">
        <v>26</v>
      </c>
      <c r="N200" t="s">
        <v>90</v>
      </c>
      <c r="O200">
        <v>21.5</v>
      </c>
      <c r="P200" t="s">
        <v>91</v>
      </c>
      <c r="Q200" t="s">
        <v>92</v>
      </c>
      <c r="R200" t="s">
        <v>93</v>
      </c>
      <c r="S200" t="s">
        <v>94</v>
      </c>
      <c r="T200" t="s">
        <v>95</v>
      </c>
      <c r="U200">
        <f>Final_Product___Sales_Data[[#This Row],[Quantity]]*Final_Product___Sales_Data[[#This Row],[Price]]</f>
        <v>258</v>
      </c>
      <c r="V200">
        <f>Final_Product___Sales_Data[[#This Row],[Before discount]]-(Final_Product___Sales_Data[[#This Row],[Before discount]]*Final_Product___Sales_Data[[#This Row],[Discount]])</f>
        <v>251.53812745174764</v>
      </c>
    </row>
    <row r="201" spans="1:22" x14ac:dyDescent="0.3">
      <c r="A201" t="s">
        <v>391</v>
      </c>
      <c r="B201" t="s">
        <v>392</v>
      </c>
      <c r="C201">
        <v>40</v>
      </c>
      <c r="D201" t="s">
        <v>98</v>
      </c>
      <c r="E201" t="s">
        <v>41</v>
      </c>
      <c r="F201">
        <v>1200</v>
      </c>
      <c r="G201" t="s">
        <v>80</v>
      </c>
      <c r="H201" s="1">
        <v>45303</v>
      </c>
      <c r="I201">
        <v>3</v>
      </c>
      <c r="J201">
        <v>60</v>
      </c>
      <c r="K201">
        <v>3.876473983692981E-2</v>
      </c>
      <c r="L201" t="s">
        <v>81</v>
      </c>
      <c r="M201" t="s">
        <v>26</v>
      </c>
      <c r="N201" t="s">
        <v>82</v>
      </c>
      <c r="O201">
        <v>30</v>
      </c>
      <c r="P201" t="s">
        <v>83</v>
      </c>
      <c r="Q201" t="s">
        <v>84</v>
      </c>
      <c r="R201" t="s">
        <v>85</v>
      </c>
      <c r="S201" t="s">
        <v>86</v>
      </c>
      <c r="T201" t="s">
        <v>87</v>
      </c>
      <c r="U201">
        <f>Final_Product___Sales_Data[[#This Row],[Quantity]]*Final_Product___Sales_Data[[#This Row],[Price]]</f>
        <v>180</v>
      </c>
      <c r="V201">
        <f>Final_Product___Sales_Data[[#This Row],[Before discount]]-(Final_Product___Sales_Data[[#This Row],[Before discount]]*Final_Product___Sales_Data[[#This Row],[Discount]])</f>
        <v>173.02234682935264</v>
      </c>
    </row>
    <row r="202" spans="1:22" x14ac:dyDescent="0.3">
      <c r="A202" t="s">
        <v>353</v>
      </c>
      <c r="B202" t="s">
        <v>249</v>
      </c>
      <c r="C202">
        <v>60</v>
      </c>
      <c r="D202" t="s">
        <v>98</v>
      </c>
      <c r="E202" t="s">
        <v>41</v>
      </c>
      <c r="F202">
        <v>1201</v>
      </c>
      <c r="G202" t="s">
        <v>196</v>
      </c>
      <c r="H202" s="1">
        <v>45303</v>
      </c>
      <c r="I202">
        <v>9</v>
      </c>
      <c r="J202">
        <v>39</v>
      </c>
      <c r="K202">
        <v>9.4650779384343409E-2</v>
      </c>
      <c r="L202" t="s">
        <v>197</v>
      </c>
      <c r="M202" t="s">
        <v>26</v>
      </c>
      <c r="N202" t="s">
        <v>90</v>
      </c>
      <c r="O202">
        <v>19.5</v>
      </c>
      <c r="P202" t="s">
        <v>91</v>
      </c>
      <c r="Q202" t="s">
        <v>92</v>
      </c>
      <c r="R202" t="s">
        <v>93</v>
      </c>
      <c r="S202" t="s">
        <v>94</v>
      </c>
      <c r="T202" t="s">
        <v>95</v>
      </c>
      <c r="U202">
        <f>Final_Product___Sales_Data[[#This Row],[Quantity]]*Final_Product___Sales_Data[[#This Row],[Price]]</f>
        <v>351</v>
      </c>
      <c r="V202">
        <f>Final_Product___Sales_Data[[#This Row],[Before discount]]-(Final_Product___Sales_Data[[#This Row],[Before discount]]*Final_Product___Sales_Data[[#This Row],[Discount]])</f>
        <v>317.77757643609544</v>
      </c>
    </row>
    <row r="203" spans="1:22" x14ac:dyDescent="0.3">
      <c r="A203" t="s">
        <v>393</v>
      </c>
      <c r="B203" t="s">
        <v>394</v>
      </c>
      <c r="C203">
        <v>44</v>
      </c>
      <c r="D203" t="s">
        <v>22</v>
      </c>
      <c r="E203" t="s">
        <v>23</v>
      </c>
      <c r="F203">
        <v>1202</v>
      </c>
      <c r="G203" t="s">
        <v>200</v>
      </c>
      <c r="H203" s="1">
        <v>45303</v>
      </c>
      <c r="I203">
        <v>3</v>
      </c>
      <c r="J203">
        <v>10.5</v>
      </c>
      <c r="K203">
        <v>3.9654673772818477E-2</v>
      </c>
      <c r="L203" t="s">
        <v>201</v>
      </c>
      <c r="M203" t="s">
        <v>71</v>
      </c>
      <c r="N203" t="s">
        <v>72</v>
      </c>
      <c r="O203">
        <v>5.25</v>
      </c>
      <c r="P203" t="s">
        <v>73</v>
      </c>
      <c r="Q203" t="s">
        <v>74</v>
      </c>
      <c r="R203" t="s">
        <v>75</v>
      </c>
      <c r="S203" t="s">
        <v>76</v>
      </c>
      <c r="T203" t="s">
        <v>77</v>
      </c>
      <c r="U203">
        <f>Final_Product___Sales_Data[[#This Row],[Quantity]]*Final_Product___Sales_Data[[#This Row],[Price]]</f>
        <v>31.5</v>
      </c>
      <c r="V203">
        <f>Final_Product___Sales_Data[[#This Row],[Before discount]]-(Final_Product___Sales_Data[[#This Row],[Before discount]]*Final_Product___Sales_Data[[#This Row],[Discount]])</f>
        <v>30.250877776156219</v>
      </c>
    </row>
    <row r="204" spans="1:22" x14ac:dyDescent="0.3">
      <c r="A204" t="s">
        <v>395</v>
      </c>
      <c r="B204" t="s">
        <v>396</v>
      </c>
      <c r="C204">
        <v>26</v>
      </c>
      <c r="D204" t="s">
        <v>98</v>
      </c>
      <c r="E204" t="s">
        <v>23</v>
      </c>
      <c r="F204">
        <v>1203</v>
      </c>
      <c r="G204" t="s">
        <v>80</v>
      </c>
      <c r="H204" s="1">
        <v>45303</v>
      </c>
      <c r="I204">
        <v>8</v>
      </c>
      <c r="J204">
        <v>60</v>
      </c>
      <c r="K204">
        <v>5.3757630993616939E-2</v>
      </c>
      <c r="L204" t="s">
        <v>81</v>
      </c>
      <c r="M204" t="s">
        <v>26</v>
      </c>
      <c r="N204" t="s">
        <v>82</v>
      </c>
      <c r="O204">
        <v>30</v>
      </c>
      <c r="P204" t="s">
        <v>83</v>
      </c>
      <c r="Q204" t="s">
        <v>84</v>
      </c>
      <c r="R204" t="s">
        <v>85</v>
      </c>
      <c r="S204" t="s">
        <v>86</v>
      </c>
      <c r="T204" t="s">
        <v>87</v>
      </c>
      <c r="U204">
        <f>Final_Product___Sales_Data[[#This Row],[Quantity]]*Final_Product___Sales_Data[[#This Row],[Price]]</f>
        <v>480</v>
      </c>
      <c r="V204">
        <f>Final_Product___Sales_Data[[#This Row],[Before discount]]-(Final_Product___Sales_Data[[#This Row],[Before discount]]*Final_Product___Sales_Data[[#This Row],[Discount]])</f>
        <v>454.19633712306387</v>
      </c>
    </row>
    <row r="205" spans="1:22" x14ac:dyDescent="0.3">
      <c r="A205" t="s">
        <v>397</v>
      </c>
      <c r="B205" t="s">
        <v>398</v>
      </c>
      <c r="C205">
        <v>21</v>
      </c>
      <c r="D205" t="s">
        <v>22</v>
      </c>
      <c r="E205" t="s">
        <v>38</v>
      </c>
      <c r="F205">
        <v>1204</v>
      </c>
      <c r="G205" t="s">
        <v>204</v>
      </c>
      <c r="H205" s="1">
        <v>45303</v>
      </c>
      <c r="I205">
        <v>5</v>
      </c>
      <c r="J205">
        <v>63</v>
      </c>
      <c r="K205">
        <v>2.9946957403616338E-2</v>
      </c>
      <c r="L205" t="s">
        <v>205</v>
      </c>
      <c r="M205" t="s">
        <v>26</v>
      </c>
      <c r="N205" t="s">
        <v>82</v>
      </c>
      <c r="O205">
        <v>31.5</v>
      </c>
      <c r="P205" t="s">
        <v>83</v>
      </c>
      <c r="Q205" t="s">
        <v>84</v>
      </c>
      <c r="R205" t="s">
        <v>85</v>
      </c>
      <c r="S205" t="s">
        <v>86</v>
      </c>
      <c r="T205" t="s">
        <v>87</v>
      </c>
      <c r="U205">
        <f>Final_Product___Sales_Data[[#This Row],[Quantity]]*Final_Product___Sales_Data[[#This Row],[Price]]</f>
        <v>315</v>
      </c>
      <c r="V205">
        <f>Final_Product___Sales_Data[[#This Row],[Before discount]]-(Final_Product___Sales_Data[[#This Row],[Before discount]]*Final_Product___Sales_Data[[#This Row],[Discount]])</f>
        <v>305.56670841786087</v>
      </c>
    </row>
    <row r="206" spans="1:22" x14ac:dyDescent="0.3">
      <c r="A206" t="s">
        <v>365</v>
      </c>
      <c r="B206" t="s">
        <v>366</v>
      </c>
      <c r="C206">
        <v>65</v>
      </c>
      <c r="D206" t="s">
        <v>22</v>
      </c>
      <c r="E206" t="s">
        <v>23</v>
      </c>
      <c r="F206">
        <v>1205</v>
      </c>
      <c r="G206" t="s">
        <v>55</v>
      </c>
      <c r="H206" s="1">
        <v>45303</v>
      </c>
      <c r="I206">
        <v>6</v>
      </c>
      <c r="J206">
        <v>20</v>
      </c>
      <c r="K206">
        <v>9.5251219533154866E-2</v>
      </c>
      <c r="L206" t="s">
        <v>56</v>
      </c>
      <c r="M206" t="s">
        <v>57</v>
      </c>
      <c r="N206" t="s">
        <v>58</v>
      </c>
      <c r="O206">
        <v>10</v>
      </c>
      <c r="P206" t="s">
        <v>59</v>
      </c>
      <c r="Q206" t="s">
        <v>60</v>
      </c>
      <c r="R206" t="s">
        <v>61</v>
      </c>
      <c r="S206" t="s">
        <v>62</v>
      </c>
      <c r="T206" t="s">
        <v>50</v>
      </c>
      <c r="U206">
        <f>Final_Product___Sales_Data[[#This Row],[Quantity]]*Final_Product___Sales_Data[[#This Row],[Price]]</f>
        <v>120</v>
      </c>
      <c r="V206">
        <f>Final_Product___Sales_Data[[#This Row],[Before discount]]-(Final_Product___Sales_Data[[#This Row],[Before discount]]*Final_Product___Sales_Data[[#This Row],[Discount]])</f>
        <v>108.56985365602142</v>
      </c>
    </row>
    <row r="207" spans="1:22" x14ac:dyDescent="0.3">
      <c r="A207" t="s">
        <v>280</v>
      </c>
      <c r="B207" t="s">
        <v>138</v>
      </c>
      <c r="C207">
        <v>58</v>
      </c>
      <c r="D207" t="s">
        <v>22</v>
      </c>
      <c r="E207" t="s">
        <v>41</v>
      </c>
      <c r="F207">
        <v>1206</v>
      </c>
      <c r="G207" t="s">
        <v>188</v>
      </c>
      <c r="H207" s="1">
        <v>45303</v>
      </c>
      <c r="I207">
        <v>6</v>
      </c>
      <c r="J207">
        <v>40</v>
      </c>
      <c r="K207">
        <v>8.9840857801890342E-2</v>
      </c>
      <c r="L207" t="s">
        <v>189</v>
      </c>
      <c r="M207" t="s">
        <v>57</v>
      </c>
      <c r="N207" t="s">
        <v>129</v>
      </c>
      <c r="O207">
        <v>20</v>
      </c>
      <c r="P207" t="s">
        <v>130</v>
      </c>
      <c r="Q207" t="s">
        <v>131</v>
      </c>
      <c r="R207" t="s">
        <v>132</v>
      </c>
      <c r="S207" t="s">
        <v>133</v>
      </c>
      <c r="T207" t="s">
        <v>134</v>
      </c>
      <c r="U207">
        <f>Final_Product___Sales_Data[[#This Row],[Quantity]]*Final_Product___Sales_Data[[#This Row],[Price]]</f>
        <v>240</v>
      </c>
      <c r="V207">
        <f>Final_Product___Sales_Data[[#This Row],[Before discount]]-(Final_Product___Sales_Data[[#This Row],[Before discount]]*Final_Product___Sales_Data[[#This Row],[Discount]])</f>
        <v>218.43819412754632</v>
      </c>
    </row>
    <row r="208" spans="1:22" x14ac:dyDescent="0.3">
      <c r="A208" t="s">
        <v>180</v>
      </c>
      <c r="B208" t="s">
        <v>181</v>
      </c>
      <c r="C208">
        <v>58</v>
      </c>
      <c r="D208" t="s">
        <v>98</v>
      </c>
      <c r="E208" t="s">
        <v>35</v>
      </c>
      <c r="F208">
        <v>1207</v>
      </c>
      <c r="G208" t="s">
        <v>192</v>
      </c>
      <c r="H208" s="1">
        <v>45303</v>
      </c>
      <c r="I208">
        <v>8</v>
      </c>
      <c r="J208">
        <v>28</v>
      </c>
      <c r="K208">
        <v>9.0757479841692464E-3</v>
      </c>
      <c r="L208" t="s">
        <v>193</v>
      </c>
      <c r="M208" t="s">
        <v>57</v>
      </c>
      <c r="N208" t="s">
        <v>58</v>
      </c>
      <c r="O208">
        <v>14</v>
      </c>
      <c r="P208" t="s">
        <v>59</v>
      </c>
      <c r="Q208" t="s">
        <v>60</v>
      </c>
      <c r="R208" t="s">
        <v>61</v>
      </c>
      <c r="S208" t="s">
        <v>62</v>
      </c>
      <c r="T208" t="s">
        <v>50</v>
      </c>
      <c r="U208">
        <f>Final_Product___Sales_Data[[#This Row],[Quantity]]*Final_Product___Sales_Data[[#This Row],[Price]]</f>
        <v>224</v>
      </c>
      <c r="V208">
        <f>Final_Product___Sales_Data[[#This Row],[Before discount]]-(Final_Product___Sales_Data[[#This Row],[Before discount]]*Final_Product___Sales_Data[[#This Row],[Discount]])</f>
        <v>221.96703245154609</v>
      </c>
    </row>
    <row r="209" spans="1:22" x14ac:dyDescent="0.3">
      <c r="A209" t="s">
        <v>393</v>
      </c>
      <c r="B209" t="s">
        <v>394</v>
      </c>
      <c r="C209">
        <v>44</v>
      </c>
      <c r="D209" t="s">
        <v>22</v>
      </c>
      <c r="E209" t="s">
        <v>23</v>
      </c>
      <c r="F209">
        <v>1208</v>
      </c>
      <c r="G209" t="s">
        <v>254</v>
      </c>
      <c r="H209" s="1">
        <v>45303</v>
      </c>
      <c r="I209">
        <v>6</v>
      </c>
      <c r="J209">
        <v>23</v>
      </c>
      <c r="K209">
        <v>1.9777310210656832E-2</v>
      </c>
      <c r="L209" t="s">
        <v>255</v>
      </c>
      <c r="M209" t="s">
        <v>57</v>
      </c>
      <c r="N209" t="s">
        <v>58</v>
      </c>
      <c r="O209">
        <v>11.5</v>
      </c>
      <c r="P209" t="s">
        <v>59</v>
      </c>
      <c r="Q209" t="s">
        <v>60</v>
      </c>
      <c r="R209" t="s">
        <v>61</v>
      </c>
      <c r="S209" t="s">
        <v>62</v>
      </c>
      <c r="T209" t="s">
        <v>50</v>
      </c>
      <c r="U209">
        <f>Final_Product___Sales_Data[[#This Row],[Quantity]]*Final_Product___Sales_Data[[#This Row],[Price]]</f>
        <v>138</v>
      </c>
      <c r="V209">
        <f>Final_Product___Sales_Data[[#This Row],[Before discount]]-(Final_Product___Sales_Data[[#This Row],[Before discount]]*Final_Product___Sales_Data[[#This Row],[Discount]])</f>
        <v>135.27073119092935</v>
      </c>
    </row>
    <row r="210" spans="1:22" x14ac:dyDescent="0.3">
      <c r="A210" t="s">
        <v>315</v>
      </c>
      <c r="B210" t="s">
        <v>40</v>
      </c>
      <c r="C210">
        <v>20</v>
      </c>
      <c r="D210" t="s">
        <v>22</v>
      </c>
      <c r="E210" t="s">
        <v>112</v>
      </c>
      <c r="F210">
        <v>1209</v>
      </c>
      <c r="G210" t="s">
        <v>262</v>
      </c>
      <c r="H210" s="1">
        <v>45303</v>
      </c>
      <c r="I210">
        <v>3</v>
      </c>
      <c r="J210">
        <v>85</v>
      </c>
      <c r="K210">
        <v>4.3921157306606888E-2</v>
      </c>
      <c r="L210" t="s">
        <v>263</v>
      </c>
      <c r="M210" t="s">
        <v>44</v>
      </c>
      <c r="N210" t="s">
        <v>242</v>
      </c>
      <c r="O210">
        <v>42.5</v>
      </c>
      <c r="P210" t="s">
        <v>243</v>
      </c>
      <c r="Q210" t="s">
        <v>244</v>
      </c>
      <c r="R210" t="s">
        <v>245</v>
      </c>
      <c r="S210" t="s">
        <v>246</v>
      </c>
      <c r="T210" t="s">
        <v>247</v>
      </c>
      <c r="U210">
        <f>Final_Product___Sales_Data[[#This Row],[Quantity]]*Final_Product___Sales_Data[[#This Row],[Price]]</f>
        <v>255</v>
      </c>
      <c r="V210">
        <f>Final_Product___Sales_Data[[#This Row],[Before discount]]-(Final_Product___Sales_Data[[#This Row],[Before discount]]*Final_Product___Sales_Data[[#This Row],[Discount]])</f>
        <v>243.80010488681523</v>
      </c>
    </row>
    <row r="211" spans="1:22" x14ac:dyDescent="0.3">
      <c r="A211" t="s">
        <v>212</v>
      </c>
      <c r="B211" t="s">
        <v>68</v>
      </c>
      <c r="C211">
        <v>18</v>
      </c>
      <c r="D211" t="s">
        <v>22</v>
      </c>
      <c r="E211" t="s">
        <v>112</v>
      </c>
      <c r="F211">
        <v>1210</v>
      </c>
      <c r="G211" t="s">
        <v>80</v>
      </c>
      <c r="H211" s="1">
        <v>45303</v>
      </c>
      <c r="I211">
        <v>5</v>
      </c>
      <c r="J211">
        <v>60</v>
      </c>
      <c r="K211">
        <v>1.1738865465510263E-2</v>
      </c>
      <c r="L211" t="s">
        <v>81</v>
      </c>
      <c r="M211" t="s">
        <v>26</v>
      </c>
      <c r="N211" t="s">
        <v>82</v>
      </c>
      <c r="O211">
        <v>30</v>
      </c>
      <c r="P211" t="s">
        <v>83</v>
      </c>
      <c r="Q211" t="s">
        <v>84</v>
      </c>
      <c r="R211" t="s">
        <v>85</v>
      </c>
      <c r="S211" t="s">
        <v>86</v>
      </c>
      <c r="T211" t="s">
        <v>87</v>
      </c>
      <c r="U211">
        <f>Final_Product___Sales_Data[[#This Row],[Quantity]]*Final_Product___Sales_Data[[#This Row],[Price]]</f>
        <v>300</v>
      </c>
      <c r="V211">
        <f>Final_Product___Sales_Data[[#This Row],[Before discount]]-(Final_Product___Sales_Data[[#This Row],[Before discount]]*Final_Product___Sales_Data[[#This Row],[Discount]])</f>
        <v>296.47834036034692</v>
      </c>
    </row>
    <row r="212" spans="1:22" x14ac:dyDescent="0.3">
      <c r="A212" t="s">
        <v>290</v>
      </c>
      <c r="B212" t="s">
        <v>291</v>
      </c>
      <c r="C212">
        <v>23</v>
      </c>
      <c r="D212" t="s">
        <v>22</v>
      </c>
      <c r="E212" t="s">
        <v>23</v>
      </c>
      <c r="F212">
        <v>1211</v>
      </c>
      <c r="G212" t="s">
        <v>217</v>
      </c>
      <c r="H212" s="1">
        <v>45303</v>
      </c>
      <c r="I212">
        <v>1</v>
      </c>
      <c r="J212">
        <v>53</v>
      </c>
      <c r="K212">
        <v>7.7824343746850724E-2</v>
      </c>
      <c r="L212" t="s">
        <v>218</v>
      </c>
      <c r="M212" t="s">
        <v>44</v>
      </c>
      <c r="N212" t="s">
        <v>45</v>
      </c>
      <c r="O212">
        <v>26.5</v>
      </c>
      <c r="P212" t="s">
        <v>46</v>
      </c>
      <c r="Q212" t="s">
        <v>47</v>
      </c>
      <c r="R212" t="s">
        <v>48</v>
      </c>
      <c r="S212" t="s">
        <v>49</v>
      </c>
      <c r="T212" t="s">
        <v>50</v>
      </c>
      <c r="U212">
        <f>Final_Product___Sales_Data[[#This Row],[Quantity]]*Final_Product___Sales_Data[[#This Row],[Price]]</f>
        <v>53</v>
      </c>
      <c r="V212">
        <f>Final_Product___Sales_Data[[#This Row],[Before discount]]-(Final_Product___Sales_Data[[#This Row],[Before discount]]*Final_Product___Sales_Data[[#This Row],[Discount]])</f>
        <v>48.87530978141691</v>
      </c>
    </row>
    <row r="213" spans="1:22" x14ac:dyDescent="0.3">
      <c r="A213" t="s">
        <v>399</v>
      </c>
      <c r="B213" t="s">
        <v>400</v>
      </c>
      <c r="C213">
        <v>41</v>
      </c>
      <c r="D213" t="s">
        <v>22</v>
      </c>
      <c r="E213" t="s">
        <v>41</v>
      </c>
      <c r="F213">
        <v>1212</v>
      </c>
      <c r="G213" t="s">
        <v>149</v>
      </c>
      <c r="H213" s="1">
        <v>45303</v>
      </c>
      <c r="I213">
        <v>8</v>
      </c>
      <c r="J213">
        <v>44</v>
      </c>
      <c r="K213">
        <v>7.4713123626380482E-2</v>
      </c>
      <c r="L213" t="s">
        <v>150</v>
      </c>
      <c r="M213" t="s">
        <v>44</v>
      </c>
      <c r="N213" t="s">
        <v>45</v>
      </c>
      <c r="O213">
        <v>22</v>
      </c>
      <c r="P213" t="s">
        <v>46</v>
      </c>
      <c r="Q213" t="s">
        <v>47</v>
      </c>
      <c r="R213" t="s">
        <v>48</v>
      </c>
      <c r="S213" t="s">
        <v>49</v>
      </c>
      <c r="T213" t="s">
        <v>50</v>
      </c>
      <c r="U213">
        <f>Final_Product___Sales_Data[[#This Row],[Quantity]]*Final_Product___Sales_Data[[#This Row],[Price]]</f>
        <v>352</v>
      </c>
      <c r="V213">
        <f>Final_Product___Sales_Data[[#This Row],[Before discount]]-(Final_Product___Sales_Data[[#This Row],[Before discount]]*Final_Product___Sales_Data[[#This Row],[Discount]])</f>
        <v>325.70098048351406</v>
      </c>
    </row>
    <row r="214" spans="1:22" x14ac:dyDescent="0.3">
      <c r="A214" t="s">
        <v>135</v>
      </c>
      <c r="B214" t="s">
        <v>136</v>
      </c>
      <c r="C214">
        <v>21</v>
      </c>
      <c r="D214" t="s">
        <v>98</v>
      </c>
      <c r="E214" t="s">
        <v>38</v>
      </c>
      <c r="F214">
        <v>1213</v>
      </c>
      <c r="G214" t="s">
        <v>192</v>
      </c>
      <c r="H214" s="1">
        <v>45303</v>
      </c>
      <c r="I214">
        <v>9</v>
      </c>
      <c r="J214">
        <v>28</v>
      </c>
      <c r="K214">
        <v>7.019798185490049E-2</v>
      </c>
      <c r="L214" t="s">
        <v>193</v>
      </c>
      <c r="M214" t="s">
        <v>57</v>
      </c>
      <c r="N214" t="s">
        <v>58</v>
      </c>
      <c r="O214">
        <v>14</v>
      </c>
      <c r="P214" t="s">
        <v>59</v>
      </c>
      <c r="Q214" t="s">
        <v>60</v>
      </c>
      <c r="R214" t="s">
        <v>61</v>
      </c>
      <c r="S214" t="s">
        <v>62</v>
      </c>
      <c r="T214" t="s">
        <v>50</v>
      </c>
      <c r="U214">
        <f>Final_Product___Sales_Data[[#This Row],[Quantity]]*Final_Product___Sales_Data[[#This Row],[Price]]</f>
        <v>252</v>
      </c>
      <c r="V214">
        <f>Final_Product___Sales_Data[[#This Row],[Before discount]]-(Final_Product___Sales_Data[[#This Row],[Before discount]]*Final_Product___Sales_Data[[#This Row],[Discount]])</f>
        <v>234.31010857256507</v>
      </c>
    </row>
    <row r="215" spans="1:22" x14ac:dyDescent="0.3">
      <c r="A215" t="s">
        <v>379</v>
      </c>
      <c r="B215" t="s">
        <v>380</v>
      </c>
      <c r="C215">
        <v>64</v>
      </c>
      <c r="D215" t="s">
        <v>98</v>
      </c>
      <c r="E215" t="s">
        <v>112</v>
      </c>
      <c r="F215">
        <v>1214</v>
      </c>
      <c r="G215" t="s">
        <v>165</v>
      </c>
      <c r="H215" s="1">
        <v>45303</v>
      </c>
      <c r="I215">
        <v>2</v>
      </c>
      <c r="J215">
        <v>26</v>
      </c>
      <c r="K215">
        <v>8.9866303414395887E-2</v>
      </c>
      <c r="L215" t="s">
        <v>166</v>
      </c>
      <c r="M215" t="s">
        <v>101</v>
      </c>
      <c r="N215" t="s">
        <v>102</v>
      </c>
      <c r="O215">
        <v>13</v>
      </c>
      <c r="P215" t="s">
        <v>103</v>
      </c>
      <c r="Q215" t="s">
        <v>104</v>
      </c>
      <c r="R215" t="s">
        <v>105</v>
      </c>
      <c r="S215" t="s">
        <v>106</v>
      </c>
      <c r="T215" t="s">
        <v>107</v>
      </c>
      <c r="U215">
        <f>Final_Product___Sales_Data[[#This Row],[Quantity]]*Final_Product___Sales_Data[[#This Row],[Price]]</f>
        <v>52</v>
      </c>
      <c r="V215">
        <f>Final_Product___Sales_Data[[#This Row],[Before discount]]-(Final_Product___Sales_Data[[#This Row],[Before discount]]*Final_Product___Sales_Data[[#This Row],[Discount]])</f>
        <v>47.326952222451411</v>
      </c>
    </row>
    <row r="216" spans="1:22" x14ac:dyDescent="0.3">
      <c r="A216" t="s">
        <v>258</v>
      </c>
      <c r="B216" t="s">
        <v>259</v>
      </c>
      <c r="C216">
        <v>38</v>
      </c>
      <c r="D216" t="s">
        <v>22</v>
      </c>
      <c r="E216" t="s">
        <v>38</v>
      </c>
      <c r="F216">
        <v>1215</v>
      </c>
      <c r="G216" t="s">
        <v>283</v>
      </c>
      <c r="H216" s="1">
        <v>45303</v>
      </c>
      <c r="I216">
        <v>2</v>
      </c>
      <c r="J216">
        <v>65</v>
      </c>
      <c r="K216">
        <v>5.0241464268218185E-3</v>
      </c>
      <c r="L216" t="s">
        <v>284</v>
      </c>
      <c r="M216" t="s">
        <v>26</v>
      </c>
      <c r="N216" t="s">
        <v>82</v>
      </c>
      <c r="O216">
        <v>32.5</v>
      </c>
      <c r="P216" t="s">
        <v>83</v>
      </c>
      <c r="Q216" t="s">
        <v>84</v>
      </c>
      <c r="R216" t="s">
        <v>85</v>
      </c>
      <c r="S216" t="s">
        <v>86</v>
      </c>
      <c r="T216" t="s">
        <v>87</v>
      </c>
      <c r="U216">
        <f>Final_Product___Sales_Data[[#This Row],[Quantity]]*Final_Product___Sales_Data[[#This Row],[Price]]</f>
        <v>130</v>
      </c>
      <c r="V216">
        <f>Final_Product___Sales_Data[[#This Row],[Before discount]]-(Final_Product___Sales_Data[[#This Row],[Before discount]]*Final_Product___Sales_Data[[#This Row],[Discount]])</f>
        <v>129.34686096451316</v>
      </c>
    </row>
    <row r="217" spans="1:22" x14ac:dyDescent="0.3">
      <c r="A217" t="s">
        <v>184</v>
      </c>
      <c r="B217" t="s">
        <v>185</v>
      </c>
      <c r="C217">
        <v>60</v>
      </c>
      <c r="D217" t="s">
        <v>22</v>
      </c>
      <c r="E217" t="s">
        <v>38</v>
      </c>
      <c r="F217">
        <v>1216</v>
      </c>
      <c r="G217" t="s">
        <v>401</v>
      </c>
      <c r="H217" s="1">
        <v>45303</v>
      </c>
      <c r="I217">
        <v>4</v>
      </c>
      <c r="J217">
        <v>32</v>
      </c>
      <c r="K217">
        <v>8.7341949086851486E-2</v>
      </c>
      <c r="L217" t="s">
        <v>402</v>
      </c>
      <c r="M217" t="s">
        <v>26</v>
      </c>
      <c r="N217" t="s">
        <v>27</v>
      </c>
      <c r="O217">
        <v>16</v>
      </c>
      <c r="P217" t="s">
        <v>28</v>
      </c>
      <c r="Q217" t="s">
        <v>29</v>
      </c>
      <c r="R217" t="s">
        <v>30</v>
      </c>
      <c r="S217" t="s">
        <v>31</v>
      </c>
      <c r="T217" t="s">
        <v>32</v>
      </c>
      <c r="U217">
        <f>Final_Product___Sales_Data[[#This Row],[Quantity]]*Final_Product___Sales_Data[[#This Row],[Price]]</f>
        <v>128</v>
      </c>
      <c r="V217">
        <f>Final_Product___Sales_Data[[#This Row],[Before discount]]-(Final_Product___Sales_Data[[#This Row],[Before discount]]*Final_Product___Sales_Data[[#This Row],[Discount]])</f>
        <v>116.82023051688302</v>
      </c>
    </row>
    <row r="218" spans="1:22" x14ac:dyDescent="0.3">
      <c r="A218" t="s">
        <v>403</v>
      </c>
      <c r="B218" t="s">
        <v>404</v>
      </c>
      <c r="C218">
        <v>36</v>
      </c>
      <c r="D218" t="s">
        <v>98</v>
      </c>
      <c r="E218" t="s">
        <v>112</v>
      </c>
      <c r="F218">
        <v>1217</v>
      </c>
      <c r="G218" t="s">
        <v>283</v>
      </c>
      <c r="H218" s="1">
        <v>45303</v>
      </c>
      <c r="I218">
        <v>7</v>
      </c>
      <c r="J218">
        <v>65</v>
      </c>
      <c r="K218">
        <v>1.8895563909959147E-2</v>
      </c>
      <c r="L218" t="s">
        <v>284</v>
      </c>
      <c r="M218" t="s">
        <v>26</v>
      </c>
      <c r="N218" t="s">
        <v>82</v>
      </c>
      <c r="O218">
        <v>32.5</v>
      </c>
      <c r="P218" t="s">
        <v>83</v>
      </c>
      <c r="Q218" t="s">
        <v>84</v>
      </c>
      <c r="R218" t="s">
        <v>85</v>
      </c>
      <c r="S218" t="s">
        <v>86</v>
      </c>
      <c r="T218" t="s">
        <v>87</v>
      </c>
      <c r="U218">
        <f>Final_Product___Sales_Data[[#This Row],[Quantity]]*Final_Product___Sales_Data[[#This Row],[Price]]</f>
        <v>455</v>
      </c>
      <c r="V218">
        <f>Final_Product___Sales_Data[[#This Row],[Before discount]]-(Final_Product___Sales_Data[[#This Row],[Before discount]]*Final_Product___Sales_Data[[#This Row],[Discount]])</f>
        <v>446.40251842096859</v>
      </c>
    </row>
    <row r="219" spans="1:22" x14ac:dyDescent="0.3">
      <c r="A219" t="s">
        <v>405</v>
      </c>
      <c r="B219" t="s">
        <v>406</v>
      </c>
      <c r="C219">
        <v>68</v>
      </c>
      <c r="D219" t="s">
        <v>98</v>
      </c>
      <c r="E219" t="s">
        <v>38</v>
      </c>
      <c r="F219">
        <v>1218</v>
      </c>
      <c r="G219" t="s">
        <v>340</v>
      </c>
      <c r="H219" s="1">
        <v>45303</v>
      </c>
      <c r="I219">
        <v>1</v>
      </c>
      <c r="J219">
        <v>82.5</v>
      </c>
      <c r="K219">
        <v>4.4937716045391263E-2</v>
      </c>
      <c r="L219" t="s">
        <v>341</v>
      </c>
      <c r="M219" t="s">
        <v>44</v>
      </c>
      <c r="N219" t="s">
        <v>242</v>
      </c>
      <c r="O219">
        <v>41.25</v>
      </c>
      <c r="P219" t="s">
        <v>243</v>
      </c>
      <c r="Q219" t="s">
        <v>244</v>
      </c>
      <c r="R219" t="s">
        <v>245</v>
      </c>
      <c r="S219" t="s">
        <v>246</v>
      </c>
      <c r="T219" t="s">
        <v>247</v>
      </c>
      <c r="U219">
        <f>Final_Product___Sales_Data[[#This Row],[Quantity]]*Final_Product___Sales_Data[[#This Row],[Price]]</f>
        <v>82.5</v>
      </c>
      <c r="V219">
        <f>Final_Product___Sales_Data[[#This Row],[Before discount]]-(Final_Product___Sales_Data[[#This Row],[Before discount]]*Final_Product___Sales_Data[[#This Row],[Discount]])</f>
        <v>78.792638426255223</v>
      </c>
    </row>
    <row r="220" spans="1:22" x14ac:dyDescent="0.3">
      <c r="A220" t="s">
        <v>325</v>
      </c>
      <c r="B220" t="s">
        <v>326</v>
      </c>
      <c r="C220">
        <v>20</v>
      </c>
      <c r="D220" t="s">
        <v>22</v>
      </c>
      <c r="E220" t="s">
        <v>112</v>
      </c>
      <c r="F220">
        <v>1219</v>
      </c>
      <c r="G220" t="s">
        <v>186</v>
      </c>
      <c r="H220" s="1">
        <v>45303</v>
      </c>
      <c r="I220">
        <v>7</v>
      </c>
      <c r="J220">
        <v>22</v>
      </c>
      <c r="K220">
        <v>3.9730084860752239E-2</v>
      </c>
      <c r="L220" t="s">
        <v>187</v>
      </c>
      <c r="M220" t="s">
        <v>101</v>
      </c>
      <c r="N220" t="s">
        <v>102</v>
      </c>
      <c r="O220">
        <v>11</v>
      </c>
      <c r="P220" t="s">
        <v>103</v>
      </c>
      <c r="Q220" t="s">
        <v>104</v>
      </c>
      <c r="R220" t="s">
        <v>105</v>
      </c>
      <c r="S220" t="s">
        <v>106</v>
      </c>
      <c r="T220" t="s">
        <v>107</v>
      </c>
      <c r="U220">
        <f>Final_Product___Sales_Data[[#This Row],[Quantity]]*Final_Product___Sales_Data[[#This Row],[Price]]</f>
        <v>154</v>
      </c>
      <c r="V220">
        <f>Final_Product___Sales_Data[[#This Row],[Before discount]]-(Final_Product___Sales_Data[[#This Row],[Before discount]]*Final_Product___Sales_Data[[#This Row],[Discount]])</f>
        <v>147.88156693144415</v>
      </c>
    </row>
    <row r="221" spans="1:22" x14ac:dyDescent="0.3">
      <c r="A221" t="s">
        <v>407</v>
      </c>
      <c r="B221" t="s">
        <v>408</v>
      </c>
      <c r="C221">
        <v>33</v>
      </c>
      <c r="D221" t="s">
        <v>22</v>
      </c>
      <c r="E221" t="s">
        <v>41</v>
      </c>
      <c r="F221">
        <v>1220</v>
      </c>
      <c r="G221" t="s">
        <v>217</v>
      </c>
      <c r="H221" s="1">
        <v>45303</v>
      </c>
      <c r="I221">
        <v>3</v>
      </c>
      <c r="J221">
        <v>53</v>
      </c>
      <c r="K221">
        <v>9.8233962155522089E-2</v>
      </c>
      <c r="L221" t="s">
        <v>218</v>
      </c>
      <c r="M221" t="s">
        <v>44</v>
      </c>
      <c r="N221" t="s">
        <v>45</v>
      </c>
      <c r="O221">
        <v>26.5</v>
      </c>
      <c r="P221" t="s">
        <v>46</v>
      </c>
      <c r="Q221" t="s">
        <v>47</v>
      </c>
      <c r="R221" t="s">
        <v>48</v>
      </c>
      <c r="S221" t="s">
        <v>49</v>
      </c>
      <c r="T221" t="s">
        <v>50</v>
      </c>
      <c r="U221">
        <f>Final_Product___Sales_Data[[#This Row],[Quantity]]*Final_Product___Sales_Data[[#This Row],[Price]]</f>
        <v>159</v>
      </c>
      <c r="V221">
        <f>Final_Product___Sales_Data[[#This Row],[Before discount]]-(Final_Product___Sales_Data[[#This Row],[Before discount]]*Final_Product___Sales_Data[[#This Row],[Discount]])</f>
        <v>143.38080001727198</v>
      </c>
    </row>
    <row r="222" spans="1:22" x14ac:dyDescent="0.3">
      <c r="A222" t="s">
        <v>294</v>
      </c>
      <c r="B222" t="s">
        <v>295</v>
      </c>
      <c r="C222">
        <v>67</v>
      </c>
      <c r="D222" t="s">
        <v>22</v>
      </c>
      <c r="E222" t="s">
        <v>41</v>
      </c>
      <c r="F222">
        <v>1221</v>
      </c>
      <c r="G222" t="s">
        <v>188</v>
      </c>
      <c r="H222" s="1">
        <v>45303</v>
      </c>
      <c r="I222">
        <v>6</v>
      </c>
      <c r="J222">
        <v>40</v>
      </c>
      <c r="K222">
        <v>9.7971353027510935E-2</v>
      </c>
      <c r="L222" t="s">
        <v>189</v>
      </c>
      <c r="M222" t="s">
        <v>57</v>
      </c>
      <c r="N222" t="s">
        <v>129</v>
      </c>
      <c r="O222">
        <v>20</v>
      </c>
      <c r="P222" t="s">
        <v>130</v>
      </c>
      <c r="Q222" t="s">
        <v>131</v>
      </c>
      <c r="R222" t="s">
        <v>132</v>
      </c>
      <c r="S222" t="s">
        <v>133</v>
      </c>
      <c r="T222" t="s">
        <v>134</v>
      </c>
      <c r="U222">
        <f>Final_Product___Sales_Data[[#This Row],[Quantity]]*Final_Product___Sales_Data[[#This Row],[Price]]</f>
        <v>240</v>
      </c>
      <c r="V222">
        <f>Final_Product___Sales_Data[[#This Row],[Before discount]]-(Final_Product___Sales_Data[[#This Row],[Before discount]]*Final_Product___Sales_Data[[#This Row],[Discount]])</f>
        <v>216.48687527339737</v>
      </c>
    </row>
    <row r="223" spans="1:22" x14ac:dyDescent="0.3">
      <c r="A223" t="s">
        <v>135</v>
      </c>
      <c r="B223" t="s">
        <v>136</v>
      </c>
      <c r="C223">
        <v>21</v>
      </c>
      <c r="D223" t="s">
        <v>98</v>
      </c>
      <c r="E223" t="s">
        <v>38</v>
      </c>
      <c r="F223">
        <v>1222</v>
      </c>
      <c r="G223" t="s">
        <v>24</v>
      </c>
      <c r="H223" s="1">
        <v>45304</v>
      </c>
      <c r="I223">
        <v>7</v>
      </c>
      <c r="J223">
        <v>30</v>
      </c>
      <c r="K223">
        <v>3.4273002063144285E-2</v>
      </c>
      <c r="L223" t="s">
        <v>25</v>
      </c>
      <c r="M223" t="s">
        <v>26</v>
      </c>
      <c r="N223" t="s">
        <v>27</v>
      </c>
      <c r="O223">
        <v>15</v>
      </c>
      <c r="P223" t="s">
        <v>28</v>
      </c>
      <c r="Q223" t="s">
        <v>29</v>
      </c>
      <c r="R223" t="s">
        <v>30</v>
      </c>
      <c r="S223" t="s">
        <v>31</v>
      </c>
      <c r="T223" t="s">
        <v>32</v>
      </c>
      <c r="U223">
        <f>Final_Product___Sales_Data[[#This Row],[Quantity]]*Final_Product___Sales_Data[[#This Row],[Price]]</f>
        <v>210</v>
      </c>
      <c r="V223">
        <f>Final_Product___Sales_Data[[#This Row],[Before discount]]-(Final_Product___Sales_Data[[#This Row],[Before discount]]*Final_Product___Sales_Data[[#This Row],[Discount]])</f>
        <v>202.8026695667397</v>
      </c>
    </row>
    <row r="224" spans="1:22" x14ac:dyDescent="0.3">
      <c r="A224" t="s">
        <v>409</v>
      </c>
      <c r="B224" t="s">
        <v>410</v>
      </c>
      <c r="C224">
        <v>51</v>
      </c>
      <c r="D224" t="s">
        <v>98</v>
      </c>
      <c r="E224" t="s">
        <v>23</v>
      </c>
      <c r="F224">
        <v>1223</v>
      </c>
      <c r="G224" t="s">
        <v>250</v>
      </c>
      <c r="H224" s="1">
        <v>45304</v>
      </c>
      <c r="I224">
        <v>3</v>
      </c>
      <c r="J224">
        <v>40</v>
      </c>
      <c r="K224">
        <v>9.2889456105928921E-3</v>
      </c>
      <c r="L224" t="s">
        <v>251</v>
      </c>
      <c r="M224" t="s">
        <v>26</v>
      </c>
      <c r="N224" t="s">
        <v>90</v>
      </c>
      <c r="O224">
        <v>20</v>
      </c>
      <c r="P224" t="s">
        <v>91</v>
      </c>
      <c r="Q224" t="s">
        <v>92</v>
      </c>
      <c r="R224" t="s">
        <v>93</v>
      </c>
      <c r="S224" t="s">
        <v>94</v>
      </c>
      <c r="T224" t="s">
        <v>95</v>
      </c>
      <c r="U224">
        <f>Final_Product___Sales_Data[[#This Row],[Quantity]]*Final_Product___Sales_Data[[#This Row],[Price]]</f>
        <v>120</v>
      </c>
      <c r="V224">
        <f>Final_Product___Sales_Data[[#This Row],[Before discount]]-(Final_Product___Sales_Data[[#This Row],[Before discount]]*Final_Product___Sales_Data[[#This Row],[Discount]])</f>
        <v>118.88532652672885</v>
      </c>
    </row>
    <row r="225" spans="1:22" x14ac:dyDescent="0.3">
      <c r="A225" t="s">
        <v>223</v>
      </c>
      <c r="B225" t="s">
        <v>224</v>
      </c>
      <c r="C225">
        <v>38</v>
      </c>
      <c r="D225" t="s">
        <v>98</v>
      </c>
      <c r="E225" t="s">
        <v>23</v>
      </c>
      <c r="F225">
        <v>1224</v>
      </c>
      <c r="G225" t="s">
        <v>188</v>
      </c>
      <c r="H225" s="1">
        <v>45304</v>
      </c>
      <c r="I225">
        <v>3</v>
      </c>
      <c r="J225">
        <v>40</v>
      </c>
      <c r="K225">
        <v>9.9131386055140394E-2</v>
      </c>
      <c r="L225" t="s">
        <v>189</v>
      </c>
      <c r="M225" t="s">
        <v>57</v>
      </c>
      <c r="N225" t="s">
        <v>129</v>
      </c>
      <c r="O225">
        <v>20</v>
      </c>
      <c r="P225" t="s">
        <v>130</v>
      </c>
      <c r="Q225" t="s">
        <v>131</v>
      </c>
      <c r="R225" t="s">
        <v>132</v>
      </c>
      <c r="S225" t="s">
        <v>133</v>
      </c>
      <c r="T225" t="s">
        <v>134</v>
      </c>
      <c r="U225">
        <f>Final_Product___Sales_Data[[#This Row],[Quantity]]*Final_Product___Sales_Data[[#This Row],[Price]]</f>
        <v>120</v>
      </c>
      <c r="V225">
        <f>Final_Product___Sales_Data[[#This Row],[Before discount]]-(Final_Product___Sales_Data[[#This Row],[Before discount]]*Final_Product___Sales_Data[[#This Row],[Discount]])</f>
        <v>108.10423367338315</v>
      </c>
    </row>
    <row r="226" spans="1:22" x14ac:dyDescent="0.3">
      <c r="A226" t="s">
        <v>407</v>
      </c>
      <c r="B226" t="s">
        <v>408</v>
      </c>
      <c r="C226">
        <v>33</v>
      </c>
      <c r="D226" t="s">
        <v>22</v>
      </c>
      <c r="E226" t="s">
        <v>41</v>
      </c>
      <c r="F226">
        <v>1225</v>
      </c>
      <c r="G226" t="s">
        <v>234</v>
      </c>
      <c r="H226" s="1">
        <v>45304</v>
      </c>
      <c r="I226">
        <v>5</v>
      </c>
      <c r="J226">
        <v>39.5</v>
      </c>
      <c r="K226">
        <v>4.8295932770164189E-2</v>
      </c>
      <c r="L226" t="s">
        <v>235</v>
      </c>
      <c r="M226" t="s">
        <v>57</v>
      </c>
      <c r="N226" t="s">
        <v>129</v>
      </c>
      <c r="O226">
        <v>19.75</v>
      </c>
      <c r="P226" t="s">
        <v>130</v>
      </c>
      <c r="Q226" t="s">
        <v>131</v>
      </c>
      <c r="R226" t="s">
        <v>132</v>
      </c>
      <c r="S226" t="s">
        <v>133</v>
      </c>
      <c r="T226" t="s">
        <v>134</v>
      </c>
      <c r="U226">
        <f>Final_Product___Sales_Data[[#This Row],[Quantity]]*Final_Product___Sales_Data[[#This Row],[Price]]</f>
        <v>197.5</v>
      </c>
      <c r="V226">
        <f>Final_Product___Sales_Data[[#This Row],[Before discount]]-(Final_Product___Sales_Data[[#This Row],[Before discount]]*Final_Product___Sales_Data[[#This Row],[Discount]])</f>
        <v>187.96155327789256</v>
      </c>
    </row>
    <row r="227" spans="1:22" x14ac:dyDescent="0.3">
      <c r="A227" t="s">
        <v>225</v>
      </c>
      <c r="B227" t="s">
        <v>226</v>
      </c>
      <c r="C227">
        <v>54</v>
      </c>
      <c r="D227" t="s">
        <v>98</v>
      </c>
      <c r="E227" t="s">
        <v>35</v>
      </c>
      <c r="F227">
        <v>1226</v>
      </c>
      <c r="G227" t="s">
        <v>340</v>
      </c>
      <c r="H227" s="1">
        <v>45304</v>
      </c>
      <c r="I227">
        <v>1</v>
      </c>
      <c r="J227">
        <v>82.5</v>
      </c>
      <c r="K227">
        <v>2.5199747582366018E-2</v>
      </c>
      <c r="L227" t="s">
        <v>341</v>
      </c>
      <c r="M227" t="s">
        <v>44</v>
      </c>
      <c r="N227" t="s">
        <v>242</v>
      </c>
      <c r="O227">
        <v>41.25</v>
      </c>
      <c r="P227" t="s">
        <v>243</v>
      </c>
      <c r="Q227" t="s">
        <v>244</v>
      </c>
      <c r="R227" t="s">
        <v>245</v>
      </c>
      <c r="S227" t="s">
        <v>246</v>
      </c>
      <c r="T227" t="s">
        <v>247</v>
      </c>
      <c r="U227">
        <f>Final_Product___Sales_Data[[#This Row],[Quantity]]*Final_Product___Sales_Data[[#This Row],[Price]]</f>
        <v>82.5</v>
      </c>
      <c r="V227">
        <f>Final_Product___Sales_Data[[#This Row],[Before discount]]-(Final_Product___Sales_Data[[#This Row],[Before discount]]*Final_Product___Sales_Data[[#This Row],[Discount]])</f>
        <v>80.4210208244548</v>
      </c>
    </row>
    <row r="228" spans="1:22" x14ac:dyDescent="0.3">
      <c r="A228" t="s">
        <v>184</v>
      </c>
      <c r="B228" t="s">
        <v>185</v>
      </c>
      <c r="C228">
        <v>60</v>
      </c>
      <c r="D228" t="s">
        <v>22</v>
      </c>
      <c r="E228" t="s">
        <v>38</v>
      </c>
      <c r="F228">
        <v>1227</v>
      </c>
      <c r="G228" t="s">
        <v>190</v>
      </c>
      <c r="H228" s="1">
        <v>45304</v>
      </c>
      <c r="I228">
        <v>2</v>
      </c>
      <c r="J228">
        <v>25.5</v>
      </c>
      <c r="K228">
        <v>3.4632487877879429E-3</v>
      </c>
      <c r="L228" t="s">
        <v>191</v>
      </c>
      <c r="M228" t="s">
        <v>101</v>
      </c>
      <c r="N228" t="s">
        <v>102</v>
      </c>
      <c r="O228">
        <v>12.75</v>
      </c>
      <c r="P228" t="s">
        <v>103</v>
      </c>
      <c r="Q228" t="s">
        <v>104</v>
      </c>
      <c r="R228" t="s">
        <v>105</v>
      </c>
      <c r="S228" t="s">
        <v>106</v>
      </c>
      <c r="T228" t="s">
        <v>107</v>
      </c>
      <c r="U228">
        <f>Final_Product___Sales_Data[[#This Row],[Quantity]]*Final_Product___Sales_Data[[#This Row],[Price]]</f>
        <v>51</v>
      </c>
      <c r="V228">
        <f>Final_Product___Sales_Data[[#This Row],[Before discount]]-(Final_Product___Sales_Data[[#This Row],[Before discount]]*Final_Product___Sales_Data[[#This Row],[Discount]])</f>
        <v>50.823374311822818</v>
      </c>
    </row>
    <row r="229" spans="1:22" x14ac:dyDescent="0.3">
      <c r="A229" t="s">
        <v>391</v>
      </c>
      <c r="B229" t="s">
        <v>392</v>
      </c>
      <c r="C229">
        <v>40</v>
      </c>
      <c r="D229" t="s">
        <v>98</v>
      </c>
      <c r="E229" t="s">
        <v>41</v>
      </c>
      <c r="F229">
        <v>1228</v>
      </c>
      <c r="G229" t="s">
        <v>139</v>
      </c>
      <c r="H229" s="1">
        <v>45304</v>
      </c>
      <c r="I229">
        <v>2</v>
      </c>
      <c r="J229">
        <v>15</v>
      </c>
      <c r="K229">
        <v>3.6900463551282183E-3</v>
      </c>
      <c r="L229" t="s">
        <v>140</v>
      </c>
      <c r="M229" t="s">
        <v>71</v>
      </c>
      <c r="N229" t="s">
        <v>117</v>
      </c>
      <c r="O229">
        <v>7.5</v>
      </c>
      <c r="P229" t="s">
        <v>118</v>
      </c>
      <c r="Q229" t="s">
        <v>119</v>
      </c>
      <c r="R229" t="s">
        <v>120</v>
      </c>
      <c r="S229" t="s">
        <v>121</v>
      </c>
      <c r="T229" t="s">
        <v>122</v>
      </c>
      <c r="U229">
        <f>Final_Product___Sales_Data[[#This Row],[Quantity]]*Final_Product___Sales_Data[[#This Row],[Price]]</f>
        <v>30</v>
      </c>
      <c r="V229">
        <f>Final_Product___Sales_Data[[#This Row],[Before discount]]-(Final_Product___Sales_Data[[#This Row],[Before discount]]*Final_Product___Sales_Data[[#This Row],[Discount]])</f>
        <v>29.889298609346152</v>
      </c>
    </row>
    <row r="230" spans="1:22" x14ac:dyDescent="0.3">
      <c r="A230" t="s">
        <v>411</v>
      </c>
      <c r="B230" t="s">
        <v>412</v>
      </c>
      <c r="C230">
        <v>21</v>
      </c>
      <c r="D230" t="s">
        <v>22</v>
      </c>
      <c r="E230" t="s">
        <v>41</v>
      </c>
      <c r="F230">
        <v>1229</v>
      </c>
      <c r="G230" t="s">
        <v>254</v>
      </c>
      <c r="H230" s="1">
        <v>45304</v>
      </c>
      <c r="I230">
        <v>3</v>
      </c>
      <c r="J230">
        <v>23</v>
      </c>
      <c r="K230">
        <v>7.6085117954347248E-2</v>
      </c>
      <c r="L230" t="s">
        <v>255</v>
      </c>
      <c r="M230" t="s">
        <v>57</v>
      </c>
      <c r="N230" t="s">
        <v>58</v>
      </c>
      <c r="O230">
        <v>11.5</v>
      </c>
      <c r="P230" t="s">
        <v>59</v>
      </c>
      <c r="Q230" t="s">
        <v>60</v>
      </c>
      <c r="R230" t="s">
        <v>61</v>
      </c>
      <c r="S230" t="s">
        <v>62</v>
      </c>
      <c r="T230" t="s">
        <v>50</v>
      </c>
      <c r="U230">
        <f>Final_Product___Sales_Data[[#This Row],[Quantity]]*Final_Product___Sales_Data[[#This Row],[Price]]</f>
        <v>69</v>
      </c>
      <c r="V230">
        <f>Final_Product___Sales_Data[[#This Row],[Before discount]]-(Final_Product___Sales_Data[[#This Row],[Before discount]]*Final_Product___Sales_Data[[#This Row],[Discount]])</f>
        <v>63.750126861150036</v>
      </c>
    </row>
    <row r="231" spans="1:22" x14ac:dyDescent="0.3">
      <c r="A231" t="s">
        <v>354</v>
      </c>
      <c r="B231" t="s">
        <v>355</v>
      </c>
      <c r="C231">
        <v>54</v>
      </c>
      <c r="D231" t="s">
        <v>98</v>
      </c>
      <c r="E231" t="s">
        <v>41</v>
      </c>
      <c r="F231">
        <v>1230</v>
      </c>
      <c r="G231" t="s">
        <v>317</v>
      </c>
      <c r="H231" s="1">
        <v>45304</v>
      </c>
      <c r="I231">
        <v>6</v>
      </c>
      <c r="J231">
        <v>46</v>
      </c>
      <c r="K231">
        <v>7.82481642086858E-2</v>
      </c>
      <c r="L231" t="s">
        <v>318</v>
      </c>
      <c r="M231" t="s">
        <v>26</v>
      </c>
      <c r="N231" t="s">
        <v>90</v>
      </c>
      <c r="O231">
        <v>23</v>
      </c>
      <c r="P231" t="s">
        <v>91</v>
      </c>
      <c r="Q231" t="s">
        <v>92</v>
      </c>
      <c r="R231" t="s">
        <v>93</v>
      </c>
      <c r="S231" t="s">
        <v>94</v>
      </c>
      <c r="T231" t="s">
        <v>95</v>
      </c>
      <c r="U231">
        <f>Final_Product___Sales_Data[[#This Row],[Quantity]]*Final_Product___Sales_Data[[#This Row],[Price]]</f>
        <v>276</v>
      </c>
      <c r="V231">
        <f>Final_Product___Sales_Data[[#This Row],[Before discount]]-(Final_Product___Sales_Data[[#This Row],[Before discount]]*Final_Product___Sales_Data[[#This Row],[Discount]])</f>
        <v>254.40350667840272</v>
      </c>
    </row>
    <row r="232" spans="1:22" x14ac:dyDescent="0.3">
      <c r="A232" t="s">
        <v>159</v>
      </c>
      <c r="B232" t="s">
        <v>160</v>
      </c>
      <c r="C232">
        <v>19</v>
      </c>
      <c r="D232" t="s">
        <v>22</v>
      </c>
      <c r="E232" t="s">
        <v>41</v>
      </c>
      <c r="F232">
        <v>1231</v>
      </c>
      <c r="G232" t="s">
        <v>157</v>
      </c>
      <c r="H232" s="1">
        <v>45304</v>
      </c>
      <c r="I232">
        <v>7</v>
      </c>
      <c r="J232">
        <v>33.5</v>
      </c>
      <c r="K232">
        <v>5.8157443383251017E-2</v>
      </c>
      <c r="L232" t="s">
        <v>158</v>
      </c>
      <c r="M232" t="s">
        <v>26</v>
      </c>
      <c r="N232" t="s">
        <v>27</v>
      </c>
      <c r="O232">
        <v>16.75</v>
      </c>
      <c r="P232" t="s">
        <v>28</v>
      </c>
      <c r="Q232" t="s">
        <v>29</v>
      </c>
      <c r="R232" t="s">
        <v>30</v>
      </c>
      <c r="S232" t="s">
        <v>31</v>
      </c>
      <c r="T232" t="s">
        <v>32</v>
      </c>
      <c r="U232">
        <f>Final_Product___Sales_Data[[#This Row],[Quantity]]*Final_Product___Sales_Data[[#This Row],[Price]]</f>
        <v>234.5</v>
      </c>
      <c r="V232">
        <f>Final_Product___Sales_Data[[#This Row],[Before discount]]-(Final_Product___Sales_Data[[#This Row],[Before discount]]*Final_Product___Sales_Data[[#This Row],[Discount]])</f>
        <v>220.86207952662764</v>
      </c>
    </row>
    <row r="233" spans="1:22" x14ac:dyDescent="0.3">
      <c r="A233" t="s">
        <v>358</v>
      </c>
      <c r="B233" t="s">
        <v>359</v>
      </c>
      <c r="C233">
        <v>28</v>
      </c>
      <c r="D233" t="s">
        <v>22</v>
      </c>
      <c r="E233" t="s">
        <v>35</v>
      </c>
      <c r="F233">
        <v>1232</v>
      </c>
      <c r="G233" t="s">
        <v>221</v>
      </c>
      <c r="H233" s="1">
        <v>45304</v>
      </c>
      <c r="I233">
        <v>10</v>
      </c>
      <c r="J233">
        <v>11</v>
      </c>
      <c r="K233">
        <v>1.6516427565370563E-2</v>
      </c>
      <c r="L233" t="s">
        <v>222</v>
      </c>
      <c r="M233" t="s">
        <v>71</v>
      </c>
      <c r="N233" t="s">
        <v>72</v>
      </c>
      <c r="O233">
        <v>5.5</v>
      </c>
      <c r="P233" t="s">
        <v>73</v>
      </c>
      <c r="Q233" t="s">
        <v>74</v>
      </c>
      <c r="R233" t="s">
        <v>75</v>
      </c>
      <c r="S233" t="s">
        <v>76</v>
      </c>
      <c r="T233" t="s">
        <v>77</v>
      </c>
      <c r="U233">
        <f>Final_Product___Sales_Data[[#This Row],[Quantity]]*Final_Product___Sales_Data[[#This Row],[Price]]</f>
        <v>110</v>
      </c>
      <c r="V233">
        <f>Final_Product___Sales_Data[[#This Row],[Before discount]]-(Final_Product___Sales_Data[[#This Row],[Before discount]]*Final_Product___Sales_Data[[#This Row],[Discount]])</f>
        <v>108.18319296780923</v>
      </c>
    </row>
    <row r="234" spans="1:22" x14ac:dyDescent="0.3">
      <c r="A234" t="s">
        <v>399</v>
      </c>
      <c r="B234" t="s">
        <v>400</v>
      </c>
      <c r="C234">
        <v>41</v>
      </c>
      <c r="D234" t="s">
        <v>22</v>
      </c>
      <c r="E234" t="s">
        <v>41</v>
      </c>
      <c r="F234">
        <v>1233</v>
      </c>
      <c r="G234" t="s">
        <v>332</v>
      </c>
      <c r="H234" s="1">
        <v>45304</v>
      </c>
      <c r="I234">
        <v>5</v>
      </c>
      <c r="J234">
        <v>37</v>
      </c>
      <c r="K234">
        <v>3.1005095236202374E-2</v>
      </c>
      <c r="L234" t="s">
        <v>333</v>
      </c>
      <c r="M234" t="s">
        <v>26</v>
      </c>
      <c r="N234" t="s">
        <v>27</v>
      </c>
      <c r="O234">
        <v>18.5</v>
      </c>
      <c r="P234" t="s">
        <v>28</v>
      </c>
      <c r="Q234" t="s">
        <v>29</v>
      </c>
      <c r="R234" t="s">
        <v>30</v>
      </c>
      <c r="S234" t="s">
        <v>31</v>
      </c>
      <c r="T234" t="s">
        <v>32</v>
      </c>
      <c r="U234">
        <f>Final_Product___Sales_Data[[#This Row],[Quantity]]*Final_Product___Sales_Data[[#This Row],[Price]]</f>
        <v>185</v>
      </c>
      <c r="V234">
        <f>Final_Product___Sales_Data[[#This Row],[Before discount]]-(Final_Product___Sales_Data[[#This Row],[Before discount]]*Final_Product___Sales_Data[[#This Row],[Discount]])</f>
        <v>179.26405738130256</v>
      </c>
    </row>
    <row r="235" spans="1:22" x14ac:dyDescent="0.3">
      <c r="A235" t="s">
        <v>413</v>
      </c>
      <c r="B235" t="s">
        <v>414</v>
      </c>
      <c r="C235">
        <v>64</v>
      </c>
      <c r="D235" t="s">
        <v>22</v>
      </c>
      <c r="E235" t="s">
        <v>38</v>
      </c>
      <c r="F235">
        <v>1234</v>
      </c>
      <c r="G235" t="s">
        <v>65</v>
      </c>
      <c r="H235" s="1">
        <v>45304</v>
      </c>
      <c r="I235">
        <v>1</v>
      </c>
      <c r="J235">
        <v>22.5</v>
      </c>
      <c r="K235">
        <v>8.2652182410773947E-2</v>
      </c>
      <c r="L235" t="s">
        <v>66</v>
      </c>
      <c r="M235" t="s">
        <v>57</v>
      </c>
      <c r="N235" t="s">
        <v>58</v>
      </c>
      <c r="O235">
        <v>11.25</v>
      </c>
      <c r="P235" t="s">
        <v>59</v>
      </c>
      <c r="Q235" t="s">
        <v>60</v>
      </c>
      <c r="R235" t="s">
        <v>61</v>
      </c>
      <c r="S235" t="s">
        <v>62</v>
      </c>
      <c r="T235" t="s">
        <v>50</v>
      </c>
      <c r="U235">
        <f>Final_Product___Sales_Data[[#This Row],[Quantity]]*Final_Product___Sales_Data[[#This Row],[Price]]</f>
        <v>22.5</v>
      </c>
      <c r="V235">
        <f>Final_Product___Sales_Data[[#This Row],[Before discount]]-(Final_Product___Sales_Data[[#This Row],[Before discount]]*Final_Product___Sales_Data[[#This Row],[Discount]])</f>
        <v>20.640325895757584</v>
      </c>
    </row>
    <row r="236" spans="1:22" x14ac:dyDescent="0.3">
      <c r="A236" t="s">
        <v>167</v>
      </c>
      <c r="B236" t="s">
        <v>168</v>
      </c>
      <c r="C236">
        <v>61</v>
      </c>
      <c r="D236" t="s">
        <v>98</v>
      </c>
      <c r="E236" t="s">
        <v>35</v>
      </c>
      <c r="F236">
        <v>1235</v>
      </c>
      <c r="G236" t="s">
        <v>165</v>
      </c>
      <c r="H236" s="1">
        <v>45304</v>
      </c>
      <c r="I236">
        <v>9</v>
      </c>
      <c r="J236">
        <v>26</v>
      </c>
      <c r="K236">
        <v>3.918851530972868E-2</v>
      </c>
      <c r="L236" t="s">
        <v>166</v>
      </c>
      <c r="M236" t="s">
        <v>101</v>
      </c>
      <c r="N236" t="s">
        <v>102</v>
      </c>
      <c r="O236">
        <v>13</v>
      </c>
      <c r="P236" t="s">
        <v>103</v>
      </c>
      <c r="Q236" t="s">
        <v>104</v>
      </c>
      <c r="R236" t="s">
        <v>105</v>
      </c>
      <c r="S236" t="s">
        <v>106</v>
      </c>
      <c r="T236" t="s">
        <v>107</v>
      </c>
      <c r="U236">
        <f>Final_Product___Sales_Data[[#This Row],[Quantity]]*Final_Product___Sales_Data[[#This Row],[Price]]</f>
        <v>234</v>
      </c>
      <c r="V236">
        <f>Final_Product___Sales_Data[[#This Row],[Before discount]]-(Final_Product___Sales_Data[[#This Row],[Before discount]]*Final_Product___Sales_Data[[#This Row],[Discount]])</f>
        <v>224.82988741752348</v>
      </c>
    </row>
    <row r="237" spans="1:22" x14ac:dyDescent="0.3">
      <c r="A237" t="s">
        <v>343</v>
      </c>
      <c r="B237" t="s">
        <v>344</v>
      </c>
      <c r="C237">
        <v>61</v>
      </c>
      <c r="D237" t="s">
        <v>98</v>
      </c>
      <c r="E237" t="s">
        <v>112</v>
      </c>
      <c r="F237">
        <v>1236</v>
      </c>
      <c r="G237" t="s">
        <v>169</v>
      </c>
      <c r="H237" s="1">
        <v>45304</v>
      </c>
      <c r="I237">
        <v>10</v>
      </c>
      <c r="J237">
        <v>26.5</v>
      </c>
      <c r="K237">
        <v>5.6601912256662998E-4</v>
      </c>
      <c r="L237" t="s">
        <v>170</v>
      </c>
      <c r="M237" t="s">
        <v>101</v>
      </c>
      <c r="N237" t="s">
        <v>102</v>
      </c>
      <c r="O237">
        <v>13.25</v>
      </c>
      <c r="P237" t="s">
        <v>103</v>
      </c>
      <c r="Q237" t="s">
        <v>104</v>
      </c>
      <c r="R237" t="s">
        <v>105</v>
      </c>
      <c r="S237" t="s">
        <v>106</v>
      </c>
      <c r="T237" t="s">
        <v>107</v>
      </c>
      <c r="U237">
        <f>Final_Product___Sales_Data[[#This Row],[Quantity]]*Final_Product___Sales_Data[[#This Row],[Price]]</f>
        <v>265</v>
      </c>
      <c r="V237">
        <f>Final_Product___Sales_Data[[#This Row],[Before discount]]-(Final_Product___Sales_Data[[#This Row],[Before discount]]*Final_Product___Sales_Data[[#This Row],[Discount]])</f>
        <v>264.85000493251982</v>
      </c>
    </row>
    <row r="238" spans="1:22" x14ac:dyDescent="0.3">
      <c r="A238" t="s">
        <v>215</v>
      </c>
      <c r="B238" t="s">
        <v>216</v>
      </c>
      <c r="C238">
        <v>59</v>
      </c>
      <c r="D238" t="s">
        <v>98</v>
      </c>
      <c r="E238" t="s">
        <v>41</v>
      </c>
      <c r="F238">
        <v>1237</v>
      </c>
      <c r="G238" t="s">
        <v>283</v>
      </c>
      <c r="H238" s="1">
        <v>45304</v>
      </c>
      <c r="I238">
        <v>8</v>
      </c>
      <c r="J238">
        <v>65</v>
      </c>
      <c r="K238">
        <v>8.5261636500742088E-2</v>
      </c>
      <c r="L238" t="s">
        <v>284</v>
      </c>
      <c r="M238" t="s">
        <v>26</v>
      </c>
      <c r="N238" t="s">
        <v>82</v>
      </c>
      <c r="O238">
        <v>32.5</v>
      </c>
      <c r="P238" t="s">
        <v>83</v>
      </c>
      <c r="Q238" t="s">
        <v>84</v>
      </c>
      <c r="R238" t="s">
        <v>85</v>
      </c>
      <c r="S238" t="s">
        <v>86</v>
      </c>
      <c r="T238" t="s">
        <v>87</v>
      </c>
      <c r="U238">
        <f>Final_Product___Sales_Data[[#This Row],[Quantity]]*Final_Product___Sales_Data[[#This Row],[Price]]</f>
        <v>520</v>
      </c>
      <c r="V238">
        <f>Final_Product___Sales_Data[[#This Row],[Before discount]]-(Final_Product___Sales_Data[[#This Row],[Before discount]]*Final_Product___Sales_Data[[#This Row],[Discount]])</f>
        <v>475.66394901961411</v>
      </c>
    </row>
    <row r="239" spans="1:22" x14ac:dyDescent="0.3">
      <c r="A239" t="s">
        <v>194</v>
      </c>
      <c r="B239" t="s">
        <v>195</v>
      </c>
      <c r="C239">
        <v>70</v>
      </c>
      <c r="D239" t="s">
        <v>22</v>
      </c>
      <c r="E239" t="s">
        <v>41</v>
      </c>
      <c r="F239">
        <v>1238</v>
      </c>
      <c r="G239" t="s">
        <v>415</v>
      </c>
      <c r="H239" s="1">
        <v>45304</v>
      </c>
      <c r="I239">
        <v>9</v>
      </c>
      <c r="J239">
        <v>13</v>
      </c>
      <c r="K239">
        <v>6.4884420974674464E-2</v>
      </c>
      <c r="L239" t="s">
        <v>416</v>
      </c>
      <c r="M239" t="s">
        <v>71</v>
      </c>
      <c r="N239" t="s">
        <v>117</v>
      </c>
      <c r="O239">
        <v>6.5</v>
      </c>
      <c r="P239" t="s">
        <v>118</v>
      </c>
      <c r="Q239" t="s">
        <v>119</v>
      </c>
      <c r="R239" t="s">
        <v>120</v>
      </c>
      <c r="S239" t="s">
        <v>121</v>
      </c>
      <c r="T239" t="s">
        <v>122</v>
      </c>
      <c r="U239">
        <f>Final_Product___Sales_Data[[#This Row],[Quantity]]*Final_Product___Sales_Data[[#This Row],[Price]]</f>
        <v>117</v>
      </c>
      <c r="V239">
        <f>Final_Product___Sales_Data[[#This Row],[Before discount]]-(Final_Product___Sales_Data[[#This Row],[Before discount]]*Final_Product___Sales_Data[[#This Row],[Discount]])</f>
        <v>109.40852274596308</v>
      </c>
    </row>
    <row r="240" spans="1:22" x14ac:dyDescent="0.3">
      <c r="A240" t="s">
        <v>407</v>
      </c>
      <c r="B240" t="s">
        <v>408</v>
      </c>
      <c r="C240">
        <v>33</v>
      </c>
      <c r="D240" t="s">
        <v>22</v>
      </c>
      <c r="E240" t="s">
        <v>41</v>
      </c>
      <c r="F240">
        <v>1239</v>
      </c>
      <c r="G240" t="s">
        <v>415</v>
      </c>
      <c r="H240" s="1">
        <v>45305</v>
      </c>
      <c r="I240">
        <v>5</v>
      </c>
      <c r="J240">
        <v>13</v>
      </c>
      <c r="K240">
        <v>7.8201600105199665E-2</v>
      </c>
      <c r="L240" t="s">
        <v>416</v>
      </c>
      <c r="M240" t="s">
        <v>71</v>
      </c>
      <c r="N240" t="s">
        <v>117</v>
      </c>
      <c r="O240">
        <v>6.5</v>
      </c>
      <c r="P240" t="s">
        <v>118</v>
      </c>
      <c r="Q240" t="s">
        <v>119</v>
      </c>
      <c r="R240" t="s">
        <v>120</v>
      </c>
      <c r="S240" t="s">
        <v>121</v>
      </c>
      <c r="T240" t="s">
        <v>122</v>
      </c>
      <c r="U240">
        <f>Final_Product___Sales_Data[[#This Row],[Quantity]]*Final_Product___Sales_Data[[#This Row],[Price]]</f>
        <v>65</v>
      </c>
      <c r="V240">
        <f>Final_Product___Sales_Data[[#This Row],[Before discount]]-(Final_Product___Sales_Data[[#This Row],[Before discount]]*Final_Product___Sales_Data[[#This Row],[Discount]])</f>
        <v>59.916895993162022</v>
      </c>
    </row>
    <row r="241" spans="1:22" x14ac:dyDescent="0.3">
      <c r="A241" t="s">
        <v>113</v>
      </c>
      <c r="B241" t="s">
        <v>114</v>
      </c>
      <c r="C241">
        <v>40</v>
      </c>
      <c r="D241" t="s">
        <v>98</v>
      </c>
      <c r="E241" t="s">
        <v>35</v>
      </c>
      <c r="F241">
        <v>1240</v>
      </c>
      <c r="G241" t="s">
        <v>157</v>
      </c>
      <c r="H241" s="1">
        <v>45305</v>
      </c>
      <c r="I241">
        <v>3</v>
      </c>
      <c r="J241">
        <v>33.5</v>
      </c>
      <c r="K241">
        <v>3.7070137507778399E-2</v>
      </c>
      <c r="L241" t="s">
        <v>158</v>
      </c>
      <c r="M241" t="s">
        <v>26</v>
      </c>
      <c r="N241" t="s">
        <v>27</v>
      </c>
      <c r="O241">
        <v>16.75</v>
      </c>
      <c r="P241" t="s">
        <v>28</v>
      </c>
      <c r="Q241" t="s">
        <v>29</v>
      </c>
      <c r="R241" t="s">
        <v>30</v>
      </c>
      <c r="S241" t="s">
        <v>31</v>
      </c>
      <c r="T241" t="s">
        <v>32</v>
      </c>
      <c r="U241">
        <f>Final_Product___Sales_Data[[#This Row],[Quantity]]*Final_Product___Sales_Data[[#This Row],[Price]]</f>
        <v>100.5</v>
      </c>
      <c r="V241">
        <f>Final_Product___Sales_Data[[#This Row],[Before discount]]-(Final_Product___Sales_Data[[#This Row],[Before discount]]*Final_Product___Sales_Data[[#This Row],[Discount]])</f>
        <v>96.774451180468276</v>
      </c>
    </row>
    <row r="242" spans="1:22" x14ac:dyDescent="0.3">
      <c r="A242" t="s">
        <v>252</v>
      </c>
      <c r="B242" t="s">
        <v>253</v>
      </c>
      <c r="C242">
        <v>62</v>
      </c>
      <c r="D242" t="s">
        <v>98</v>
      </c>
      <c r="E242" t="s">
        <v>41</v>
      </c>
      <c r="F242">
        <v>1241</v>
      </c>
      <c r="G242" t="s">
        <v>229</v>
      </c>
      <c r="H242" s="1">
        <v>45305</v>
      </c>
      <c r="I242">
        <v>8</v>
      </c>
      <c r="J242">
        <v>44.5</v>
      </c>
      <c r="K242">
        <v>3.3799007389697953E-2</v>
      </c>
      <c r="L242" t="s">
        <v>230</v>
      </c>
      <c r="M242" t="s">
        <v>26</v>
      </c>
      <c r="N242" t="s">
        <v>90</v>
      </c>
      <c r="O242">
        <v>22.25</v>
      </c>
      <c r="P242" t="s">
        <v>91</v>
      </c>
      <c r="Q242" t="s">
        <v>92</v>
      </c>
      <c r="R242" t="s">
        <v>93</v>
      </c>
      <c r="S242" t="s">
        <v>94</v>
      </c>
      <c r="T242" t="s">
        <v>95</v>
      </c>
      <c r="U242">
        <f>Final_Product___Sales_Data[[#This Row],[Quantity]]*Final_Product___Sales_Data[[#This Row],[Price]]</f>
        <v>356</v>
      </c>
      <c r="V242">
        <f>Final_Product___Sales_Data[[#This Row],[Before discount]]-(Final_Product___Sales_Data[[#This Row],[Before discount]]*Final_Product___Sales_Data[[#This Row],[Discount]])</f>
        <v>343.96755336926753</v>
      </c>
    </row>
    <row r="243" spans="1:22" x14ac:dyDescent="0.3">
      <c r="A243" t="s">
        <v>184</v>
      </c>
      <c r="B243" t="s">
        <v>185</v>
      </c>
      <c r="C243">
        <v>60</v>
      </c>
      <c r="D243" t="s">
        <v>22</v>
      </c>
      <c r="E243" t="s">
        <v>38</v>
      </c>
      <c r="F243">
        <v>1242</v>
      </c>
      <c r="G243" t="s">
        <v>234</v>
      </c>
      <c r="H243" s="1">
        <v>45305</v>
      </c>
      <c r="I243">
        <v>3</v>
      </c>
      <c r="J243">
        <v>39.5</v>
      </c>
      <c r="K243">
        <v>2.1504420196837504E-2</v>
      </c>
      <c r="L243" t="s">
        <v>235</v>
      </c>
      <c r="M243" t="s">
        <v>57</v>
      </c>
      <c r="N243" t="s">
        <v>129</v>
      </c>
      <c r="O243">
        <v>19.75</v>
      </c>
      <c r="P243" t="s">
        <v>130</v>
      </c>
      <c r="Q243" t="s">
        <v>131</v>
      </c>
      <c r="R243" t="s">
        <v>132</v>
      </c>
      <c r="S243" t="s">
        <v>133</v>
      </c>
      <c r="T243" t="s">
        <v>134</v>
      </c>
      <c r="U243">
        <f>Final_Product___Sales_Data[[#This Row],[Quantity]]*Final_Product___Sales_Data[[#This Row],[Price]]</f>
        <v>118.5</v>
      </c>
      <c r="V243">
        <f>Final_Product___Sales_Data[[#This Row],[Before discount]]-(Final_Product___Sales_Data[[#This Row],[Before discount]]*Final_Product___Sales_Data[[#This Row],[Discount]])</f>
        <v>115.95172620667475</v>
      </c>
    </row>
    <row r="244" spans="1:22" x14ac:dyDescent="0.3">
      <c r="A244" t="s">
        <v>316</v>
      </c>
      <c r="B244" t="s">
        <v>199</v>
      </c>
      <c r="C244">
        <v>53</v>
      </c>
      <c r="D244" t="s">
        <v>98</v>
      </c>
      <c r="E244" t="s">
        <v>112</v>
      </c>
      <c r="F244">
        <v>1243</v>
      </c>
      <c r="G244" t="s">
        <v>417</v>
      </c>
      <c r="H244" s="1">
        <v>45305</v>
      </c>
      <c r="I244">
        <v>1</v>
      </c>
      <c r="J244">
        <v>21</v>
      </c>
      <c r="K244">
        <v>4.4347301849907664E-2</v>
      </c>
      <c r="L244" t="s">
        <v>418</v>
      </c>
      <c r="M244" t="s">
        <v>57</v>
      </c>
      <c r="N244" t="s">
        <v>58</v>
      </c>
      <c r="O244">
        <v>10.5</v>
      </c>
      <c r="P244" t="s">
        <v>59</v>
      </c>
      <c r="Q244" t="s">
        <v>60</v>
      </c>
      <c r="R244" t="s">
        <v>61</v>
      </c>
      <c r="S244" t="s">
        <v>62</v>
      </c>
      <c r="T244" t="s">
        <v>50</v>
      </c>
      <c r="U244">
        <f>Final_Product___Sales_Data[[#This Row],[Quantity]]*Final_Product___Sales_Data[[#This Row],[Price]]</f>
        <v>21</v>
      </c>
      <c r="V244">
        <f>Final_Product___Sales_Data[[#This Row],[Before discount]]-(Final_Product___Sales_Data[[#This Row],[Before discount]]*Final_Product___Sales_Data[[#This Row],[Discount]])</f>
        <v>20.068706661151939</v>
      </c>
    </row>
    <row r="245" spans="1:22" x14ac:dyDescent="0.3">
      <c r="A245" t="s">
        <v>397</v>
      </c>
      <c r="B245" t="s">
        <v>398</v>
      </c>
      <c r="C245">
        <v>21</v>
      </c>
      <c r="D245" t="s">
        <v>22</v>
      </c>
      <c r="E245" t="s">
        <v>38</v>
      </c>
      <c r="F245">
        <v>1244</v>
      </c>
      <c r="G245" t="s">
        <v>115</v>
      </c>
      <c r="H245" s="1">
        <v>45305</v>
      </c>
      <c r="I245">
        <v>3</v>
      </c>
      <c r="J245">
        <v>17</v>
      </c>
      <c r="K245">
        <v>6.7702083455501355E-2</v>
      </c>
      <c r="L245" t="s">
        <v>116</v>
      </c>
      <c r="M245" t="s">
        <v>71</v>
      </c>
      <c r="N245" t="s">
        <v>117</v>
      </c>
      <c r="O245">
        <v>8.5</v>
      </c>
      <c r="P245" t="s">
        <v>118</v>
      </c>
      <c r="Q245" t="s">
        <v>119</v>
      </c>
      <c r="R245" t="s">
        <v>120</v>
      </c>
      <c r="S245" t="s">
        <v>121</v>
      </c>
      <c r="T245" t="s">
        <v>122</v>
      </c>
      <c r="U245">
        <f>Final_Product___Sales_Data[[#This Row],[Quantity]]*Final_Product___Sales_Data[[#This Row],[Price]]</f>
        <v>51</v>
      </c>
      <c r="V245">
        <f>Final_Product___Sales_Data[[#This Row],[Before discount]]-(Final_Product___Sales_Data[[#This Row],[Before discount]]*Final_Product___Sales_Data[[#This Row],[Discount]])</f>
        <v>47.547193743769434</v>
      </c>
    </row>
    <row r="246" spans="1:22" x14ac:dyDescent="0.3">
      <c r="A246" t="s">
        <v>419</v>
      </c>
      <c r="B246" t="s">
        <v>420</v>
      </c>
      <c r="C246">
        <v>64</v>
      </c>
      <c r="D246" t="s">
        <v>98</v>
      </c>
      <c r="E246" t="s">
        <v>112</v>
      </c>
      <c r="F246">
        <v>1245</v>
      </c>
      <c r="G246" t="s">
        <v>332</v>
      </c>
      <c r="H246" s="1">
        <v>45305</v>
      </c>
      <c r="I246">
        <v>6</v>
      </c>
      <c r="J246">
        <v>37</v>
      </c>
      <c r="K246">
        <v>7.3556480782991193E-2</v>
      </c>
      <c r="L246" t="s">
        <v>333</v>
      </c>
      <c r="M246" t="s">
        <v>26</v>
      </c>
      <c r="N246" t="s">
        <v>27</v>
      </c>
      <c r="O246">
        <v>18.5</v>
      </c>
      <c r="P246" t="s">
        <v>28</v>
      </c>
      <c r="Q246" t="s">
        <v>29</v>
      </c>
      <c r="R246" t="s">
        <v>30</v>
      </c>
      <c r="S246" t="s">
        <v>31</v>
      </c>
      <c r="T246" t="s">
        <v>32</v>
      </c>
      <c r="U246">
        <f>Final_Product___Sales_Data[[#This Row],[Quantity]]*Final_Product___Sales_Data[[#This Row],[Price]]</f>
        <v>222</v>
      </c>
      <c r="V246">
        <f>Final_Product___Sales_Data[[#This Row],[Before discount]]-(Final_Product___Sales_Data[[#This Row],[Before discount]]*Final_Product___Sales_Data[[#This Row],[Discount]])</f>
        <v>205.67046126617595</v>
      </c>
    </row>
    <row r="247" spans="1:22" x14ac:dyDescent="0.3">
      <c r="A247" t="s">
        <v>278</v>
      </c>
      <c r="B247" t="s">
        <v>279</v>
      </c>
      <c r="C247">
        <v>19</v>
      </c>
      <c r="D247" t="s">
        <v>98</v>
      </c>
      <c r="E247" t="s">
        <v>35</v>
      </c>
      <c r="F247">
        <v>1246</v>
      </c>
      <c r="G247" t="s">
        <v>340</v>
      </c>
      <c r="H247" s="1">
        <v>45305</v>
      </c>
      <c r="I247">
        <v>4</v>
      </c>
      <c r="J247">
        <v>82.5</v>
      </c>
      <c r="K247">
        <v>4.913630431392825E-2</v>
      </c>
      <c r="L247" t="s">
        <v>341</v>
      </c>
      <c r="M247" t="s">
        <v>44</v>
      </c>
      <c r="N247" t="s">
        <v>242</v>
      </c>
      <c r="O247">
        <v>41.25</v>
      </c>
      <c r="P247" t="s">
        <v>243</v>
      </c>
      <c r="Q247" t="s">
        <v>244</v>
      </c>
      <c r="R247" t="s">
        <v>245</v>
      </c>
      <c r="S247" t="s">
        <v>246</v>
      </c>
      <c r="T247" t="s">
        <v>247</v>
      </c>
      <c r="U247">
        <f>Final_Product___Sales_Data[[#This Row],[Quantity]]*Final_Product___Sales_Data[[#This Row],[Price]]</f>
        <v>330</v>
      </c>
      <c r="V247">
        <f>Final_Product___Sales_Data[[#This Row],[Before discount]]-(Final_Product___Sales_Data[[#This Row],[Before discount]]*Final_Product___Sales_Data[[#This Row],[Discount]])</f>
        <v>313.78501957640367</v>
      </c>
    </row>
    <row r="248" spans="1:22" x14ac:dyDescent="0.3">
      <c r="A248" t="s">
        <v>306</v>
      </c>
      <c r="B248" t="s">
        <v>307</v>
      </c>
      <c r="C248">
        <v>32</v>
      </c>
      <c r="D248" t="s">
        <v>98</v>
      </c>
      <c r="E248" t="s">
        <v>38</v>
      </c>
      <c r="F248">
        <v>1247</v>
      </c>
      <c r="G248" t="s">
        <v>234</v>
      </c>
      <c r="H248" s="1">
        <v>45305</v>
      </c>
      <c r="I248">
        <v>1</v>
      </c>
      <c r="J248">
        <v>39.5</v>
      </c>
      <c r="K248">
        <v>2.8298506391475756E-2</v>
      </c>
      <c r="L248" t="s">
        <v>235</v>
      </c>
      <c r="M248" t="s">
        <v>57</v>
      </c>
      <c r="N248" t="s">
        <v>129</v>
      </c>
      <c r="O248">
        <v>19.75</v>
      </c>
      <c r="P248" t="s">
        <v>130</v>
      </c>
      <c r="Q248" t="s">
        <v>131</v>
      </c>
      <c r="R248" t="s">
        <v>132</v>
      </c>
      <c r="S248" t="s">
        <v>133</v>
      </c>
      <c r="T248" t="s">
        <v>134</v>
      </c>
      <c r="U248">
        <f>Final_Product___Sales_Data[[#This Row],[Quantity]]*Final_Product___Sales_Data[[#This Row],[Price]]</f>
        <v>39.5</v>
      </c>
      <c r="V248">
        <f>Final_Product___Sales_Data[[#This Row],[Before discount]]-(Final_Product___Sales_Data[[#This Row],[Before discount]]*Final_Product___Sales_Data[[#This Row],[Discount]])</f>
        <v>38.382208997536708</v>
      </c>
    </row>
    <row r="249" spans="1:22" x14ac:dyDescent="0.3">
      <c r="A249" t="s">
        <v>281</v>
      </c>
      <c r="B249" t="s">
        <v>282</v>
      </c>
      <c r="C249">
        <v>59</v>
      </c>
      <c r="D249" t="s">
        <v>98</v>
      </c>
      <c r="E249" t="s">
        <v>38</v>
      </c>
      <c r="F249">
        <v>1248</v>
      </c>
      <c r="G249" t="s">
        <v>415</v>
      </c>
      <c r="H249" s="1">
        <v>45305</v>
      </c>
      <c r="I249">
        <v>10</v>
      </c>
      <c r="J249">
        <v>13</v>
      </c>
      <c r="K249">
        <v>4.582438046523829E-2</v>
      </c>
      <c r="L249" t="s">
        <v>416</v>
      </c>
      <c r="M249" t="s">
        <v>71</v>
      </c>
      <c r="N249" t="s">
        <v>117</v>
      </c>
      <c r="O249">
        <v>6.5</v>
      </c>
      <c r="P249" t="s">
        <v>118</v>
      </c>
      <c r="Q249" t="s">
        <v>119</v>
      </c>
      <c r="R249" t="s">
        <v>120</v>
      </c>
      <c r="S249" t="s">
        <v>121</v>
      </c>
      <c r="T249" t="s">
        <v>122</v>
      </c>
      <c r="U249">
        <f>Final_Product___Sales_Data[[#This Row],[Quantity]]*Final_Product___Sales_Data[[#This Row],[Price]]</f>
        <v>130</v>
      </c>
      <c r="V249">
        <f>Final_Product___Sales_Data[[#This Row],[Before discount]]-(Final_Product___Sales_Data[[#This Row],[Before discount]]*Final_Product___Sales_Data[[#This Row],[Discount]])</f>
        <v>124.04283053951902</v>
      </c>
    </row>
    <row r="250" spans="1:22" x14ac:dyDescent="0.3">
      <c r="A250" t="s">
        <v>334</v>
      </c>
      <c r="B250" t="s">
        <v>335</v>
      </c>
      <c r="C250">
        <v>67</v>
      </c>
      <c r="D250" t="s">
        <v>22</v>
      </c>
      <c r="E250" t="s">
        <v>41</v>
      </c>
      <c r="F250">
        <v>1249</v>
      </c>
      <c r="G250" t="s">
        <v>80</v>
      </c>
      <c r="H250" s="1">
        <v>45305</v>
      </c>
      <c r="I250">
        <v>7</v>
      </c>
      <c r="J250">
        <v>60</v>
      </c>
      <c r="K250">
        <v>7.1728525658832035E-3</v>
      </c>
      <c r="L250" t="s">
        <v>81</v>
      </c>
      <c r="M250" t="s">
        <v>26</v>
      </c>
      <c r="N250" t="s">
        <v>82</v>
      </c>
      <c r="O250">
        <v>30</v>
      </c>
      <c r="P250" t="s">
        <v>83</v>
      </c>
      <c r="Q250" t="s">
        <v>84</v>
      </c>
      <c r="R250" t="s">
        <v>85</v>
      </c>
      <c r="S250" t="s">
        <v>86</v>
      </c>
      <c r="T250" t="s">
        <v>87</v>
      </c>
      <c r="U250">
        <f>Final_Product___Sales_Data[[#This Row],[Quantity]]*Final_Product___Sales_Data[[#This Row],[Price]]</f>
        <v>420</v>
      </c>
      <c r="V250">
        <f>Final_Product___Sales_Data[[#This Row],[Before discount]]-(Final_Product___Sales_Data[[#This Row],[Before discount]]*Final_Product___Sales_Data[[#This Row],[Discount]])</f>
        <v>416.98740192232907</v>
      </c>
    </row>
    <row r="251" spans="1:22" x14ac:dyDescent="0.3">
      <c r="A251" t="s">
        <v>421</v>
      </c>
      <c r="B251" t="s">
        <v>422</v>
      </c>
      <c r="C251">
        <v>37</v>
      </c>
      <c r="D251" t="s">
        <v>98</v>
      </c>
      <c r="E251" t="s">
        <v>41</v>
      </c>
      <c r="F251">
        <v>1250</v>
      </c>
      <c r="G251" t="s">
        <v>153</v>
      </c>
      <c r="H251" s="1">
        <v>45305</v>
      </c>
      <c r="I251">
        <v>1</v>
      </c>
      <c r="J251">
        <v>12</v>
      </c>
      <c r="K251">
        <v>8.0066602704696538E-2</v>
      </c>
      <c r="L251" t="s">
        <v>154</v>
      </c>
      <c r="M251" t="s">
        <v>71</v>
      </c>
      <c r="N251" t="s">
        <v>72</v>
      </c>
      <c r="O251">
        <v>6</v>
      </c>
      <c r="P251" t="s">
        <v>73</v>
      </c>
      <c r="Q251" t="s">
        <v>74</v>
      </c>
      <c r="R251" t="s">
        <v>75</v>
      </c>
      <c r="S251" t="s">
        <v>76</v>
      </c>
      <c r="T251" t="s">
        <v>77</v>
      </c>
      <c r="U251">
        <f>Final_Product___Sales_Data[[#This Row],[Quantity]]*Final_Product___Sales_Data[[#This Row],[Price]]</f>
        <v>12</v>
      </c>
      <c r="V251">
        <f>Final_Product___Sales_Data[[#This Row],[Before discount]]-(Final_Product___Sales_Data[[#This Row],[Before discount]]*Final_Product___Sales_Data[[#This Row],[Discount]])</f>
        <v>11.039200767543642</v>
      </c>
    </row>
    <row r="252" spans="1:22" x14ac:dyDescent="0.3">
      <c r="A252" t="s">
        <v>423</v>
      </c>
      <c r="B252" t="s">
        <v>424</v>
      </c>
      <c r="C252">
        <v>53</v>
      </c>
      <c r="D252" t="s">
        <v>98</v>
      </c>
      <c r="E252" t="s">
        <v>38</v>
      </c>
      <c r="F252">
        <v>1251</v>
      </c>
      <c r="G252" t="s">
        <v>234</v>
      </c>
      <c r="H252" s="1">
        <v>45305</v>
      </c>
      <c r="I252">
        <v>10</v>
      </c>
      <c r="J252">
        <v>39.5</v>
      </c>
      <c r="K252">
        <v>5.681273110914007E-2</v>
      </c>
      <c r="L252" t="s">
        <v>235</v>
      </c>
      <c r="M252" t="s">
        <v>57</v>
      </c>
      <c r="N252" t="s">
        <v>129</v>
      </c>
      <c r="O252">
        <v>19.75</v>
      </c>
      <c r="P252" t="s">
        <v>130</v>
      </c>
      <c r="Q252" t="s">
        <v>131</v>
      </c>
      <c r="R252" t="s">
        <v>132</v>
      </c>
      <c r="S252" t="s">
        <v>133</v>
      </c>
      <c r="T252" t="s">
        <v>134</v>
      </c>
      <c r="U252">
        <f>Final_Product___Sales_Data[[#This Row],[Quantity]]*Final_Product___Sales_Data[[#This Row],[Price]]</f>
        <v>395</v>
      </c>
      <c r="V252">
        <f>Final_Product___Sales_Data[[#This Row],[Before discount]]-(Final_Product___Sales_Data[[#This Row],[Before discount]]*Final_Product___Sales_Data[[#This Row],[Discount]])</f>
        <v>372.55897121188968</v>
      </c>
    </row>
    <row r="253" spans="1:22" x14ac:dyDescent="0.3">
      <c r="A253" t="s">
        <v>210</v>
      </c>
      <c r="B253" t="s">
        <v>211</v>
      </c>
      <c r="C253">
        <v>54</v>
      </c>
      <c r="D253" t="s">
        <v>22</v>
      </c>
      <c r="E253" t="s">
        <v>35</v>
      </c>
      <c r="F253">
        <v>1252</v>
      </c>
      <c r="G253" t="s">
        <v>240</v>
      </c>
      <c r="H253" s="1">
        <v>45305</v>
      </c>
      <c r="I253">
        <v>5</v>
      </c>
      <c r="J253">
        <v>80</v>
      </c>
      <c r="K253">
        <v>7.7441764385507733E-2</v>
      </c>
      <c r="L253" t="s">
        <v>241</v>
      </c>
      <c r="M253" t="s">
        <v>44</v>
      </c>
      <c r="N253" t="s">
        <v>242</v>
      </c>
      <c r="O253">
        <v>40</v>
      </c>
      <c r="P253" t="s">
        <v>243</v>
      </c>
      <c r="Q253" t="s">
        <v>244</v>
      </c>
      <c r="R253" t="s">
        <v>245</v>
      </c>
      <c r="S253" t="s">
        <v>246</v>
      </c>
      <c r="T253" t="s">
        <v>247</v>
      </c>
      <c r="U253">
        <f>Final_Product___Sales_Data[[#This Row],[Quantity]]*Final_Product___Sales_Data[[#This Row],[Price]]</f>
        <v>400</v>
      </c>
      <c r="V253">
        <f>Final_Product___Sales_Data[[#This Row],[Before discount]]-(Final_Product___Sales_Data[[#This Row],[Before discount]]*Final_Product___Sales_Data[[#This Row],[Discount]])</f>
        <v>369.02329424579693</v>
      </c>
    </row>
    <row r="254" spans="1:22" x14ac:dyDescent="0.3">
      <c r="A254" t="s">
        <v>399</v>
      </c>
      <c r="B254" t="s">
        <v>400</v>
      </c>
      <c r="C254">
        <v>41</v>
      </c>
      <c r="D254" t="s">
        <v>22</v>
      </c>
      <c r="E254" t="s">
        <v>41</v>
      </c>
      <c r="F254">
        <v>1253</v>
      </c>
      <c r="G254" t="s">
        <v>206</v>
      </c>
      <c r="H254" s="1">
        <v>45305</v>
      </c>
      <c r="I254">
        <v>6</v>
      </c>
      <c r="J254">
        <v>59.5</v>
      </c>
      <c r="K254">
        <v>1.2109332471887524E-2</v>
      </c>
      <c r="L254" t="s">
        <v>207</v>
      </c>
      <c r="M254" t="s">
        <v>26</v>
      </c>
      <c r="N254" t="s">
        <v>82</v>
      </c>
      <c r="O254">
        <v>29.75</v>
      </c>
      <c r="P254" t="s">
        <v>83</v>
      </c>
      <c r="Q254" t="s">
        <v>84</v>
      </c>
      <c r="R254" t="s">
        <v>85</v>
      </c>
      <c r="S254" t="s">
        <v>86</v>
      </c>
      <c r="T254" t="s">
        <v>87</v>
      </c>
      <c r="U254">
        <f>Final_Product___Sales_Data[[#This Row],[Quantity]]*Final_Product___Sales_Data[[#This Row],[Price]]</f>
        <v>357</v>
      </c>
      <c r="V254">
        <f>Final_Product___Sales_Data[[#This Row],[Before discount]]-(Final_Product___Sales_Data[[#This Row],[Before discount]]*Final_Product___Sales_Data[[#This Row],[Discount]])</f>
        <v>352.67696830753613</v>
      </c>
    </row>
    <row r="255" spans="1:22" x14ac:dyDescent="0.3">
      <c r="A255" t="s">
        <v>373</v>
      </c>
      <c r="B255" t="s">
        <v>374</v>
      </c>
      <c r="C255">
        <v>34</v>
      </c>
      <c r="D255" t="s">
        <v>98</v>
      </c>
      <c r="E255" t="s">
        <v>38</v>
      </c>
      <c r="F255">
        <v>1254</v>
      </c>
      <c r="G255" t="s">
        <v>273</v>
      </c>
      <c r="H255" s="1">
        <v>45305</v>
      </c>
      <c r="I255">
        <v>5</v>
      </c>
      <c r="J255">
        <v>90</v>
      </c>
      <c r="K255">
        <v>6.7360420100532489E-2</v>
      </c>
      <c r="L255" t="s">
        <v>274</v>
      </c>
      <c r="M255" t="s">
        <v>44</v>
      </c>
      <c r="N255" t="s">
        <v>242</v>
      </c>
      <c r="O255">
        <v>45</v>
      </c>
      <c r="P255" t="s">
        <v>243</v>
      </c>
      <c r="Q255" t="s">
        <v>244</v>
      </c>
      <c r="R255" t="s">
        <v>245</v>
      </c>
      <c r="S255" t="s">
        <v>246</v>
      </c>
      <c r="T255" t="s">
        <v>247</v>
      </c>
      <c r="U255">
        <f>Final_Product___Sales_Data[[#This Row],[Quantity]]*Final_Product___Sales_Data[[#This Row],[Price]]</f>
        <v>450</v>
      </c>
      <c r="V255">
        <f>Final_Product___Sales_Data[[#This Row],[Before discount]]-(Final_Product___Sales_Data[[#This Row],[Before discount]]*Final_Product___Sales_Data[[#This Row],[Discount]])</f>
        <v>419.68781095476038</v>
      </c>
    </row>
    <row r="256" spans="1:22" x14ac:dyDescent="0.3">
      <c r="A256" t="s">
        <v>353</v>
      </c>
      <c r="B256" t="s">
        <v>249</v>
      </c>
      <c r="C256">
        <v>60</v>
      </c>
      <c r="D256" t="s">
        <v>98</v>
      </c>
      <c r="E256" t="s">
        <v>41</v>
      </c>
      <c r="F256">
        <v>1255</v>
      </c>
      <c r="G256" t="s">
        <v>190</v>
      </c>
      <c r="H256" s="1">
        <v>45305</v>
      </c>
      <c r="I256">
        <v>6</v>
      </c>
      <c r="J256">
        <v>25.5</v>
      </c>
      <c r="K256">
        <v>5.5230724638020258E-3</v>
      </c>
      <c r="L256" t="s">
        <v>191</v>
      </c>
      <c r="M256" t="s">
        <v>101</v>
      </c>
      <c r="N256" t="s">
        <v>102</v>
      </c>
      <c r="O256">
        <v>12.75</v>
      </c>
      <c r="P256" t="s">
        <v>103</v>
      </c>
      <c r="Q256" t="s">
        <v>104</v>
      </c>
      <c r="R256" t="s">
        <v>105</v>
      </c>
      <c r="S256" t="s">
        <v>106</v>
      </c>
      <c r="T256" t="s">
        <v>107</v>
      </c>
      <c r="U256">
        <f>Final_Product___Sales_Data[[#This Row],[Quantity]]*Final_Product___Sales_Data[[#This Row],[Price]]</f>
        <v>153</v>
      </c>
      <c r="V256">
        <f>Final_Product___Sales_Data[[#This Row],[Before discount]]-(Final_Product___Sales_Data[[#This Row],[Before discount]]*Final_Product___Sales_Data[[#This Row],[Discount]])</f>
        <v>152.15496991303829</v>
      </c>
    </row>
    <row r="257" spans="1:22" x14ac:dyDescent="0.3">
      <c r="A257" t="s">
        <v>67</v>
      </c>
      <c r="B257" t="s">
        <v>68</v>
      </c>
      <c r="C257">
        <v>70</v>
      </c>
      <c r="D257" t="s">
        <v>22</v>
      </c>
      <c r="E257" t="s">
        <v>38</v>
      </c>
      <c r="F257">
        <v>1256</v>
      </c>
      <c r="G257" t="s">
        <v>188</v>
      </c>
      <c r="H257" s="1">
        <v>45305</v>
      </c>
      <c r="I257">
        <v>3</v>
      </c>
      <c r="J257">
        <v>40</v>
      </c>
      <c r="K257">
        <v>9.8718676939421059E-4</v>
      </c>
      <c r="L257" t="s">
        <v>189</v>
      </c>
      <c r="M257" t="s">
        <v>57</v>
      </c>
      <c r="N257" t="s">
        <v>129</v>
      </c>
      <c r="O257">
        <v>20</v>
      </c>
      <c r="P257" t="s">
        <v>130</v>
      </c>
      <c r="Q257" t="s">
        <v>131</v>
      </c>
      <c r="R257" t="s">
        <v>132</v>
      </c>
      <c r="S257" t="s">
        <v>133</v>
      </c>
      <c r="T257" t="s">
        <v>134</v>
      </c>
      <c r="U257">
        <f>Final_Product___Sales_Data[[#This Row],[Quantity]]*Final_Product___Sales_Data[[#This Row],[Price]]</f>
        <v>120</v>
      </c>
      <c r="V257">
        <f>Final_Product___Sales_Data[[#This Row],[Before discount]]-(Final_Product___Sales_Data[[#This Row],[Before discount]]*Final_Product___Sales_Data[[#This Row],[Discount]])</f>
        <v>119.8815375876727</v>
      </c>
    </row>
    <row r="258" spans="1:22" x14ac:dyDescent="0.3">
      <c r="A258" t="s">
        <v>231</v>
      </c>
      <c r="B258" t="s">
        <v>232</v>
      </c>
      <c r="C258">
        <v>29</v>
      </c>
      <c r="D258" t="s">
        <v>22</v>
      </c>
      <c r="E258" t="s">
        <v>41</v>
      </c>
      <c r="F258">
        <v>1257</v>
      </c>
      <c r="G258" t="s">
        <v>88</v>
      </c>
      <c r="H258" s="1">
        <v>45305</v>
      </c>
      <c r="I258">
        <v>6</v>
      </c>
      <c r="J258">
        <v>43</v>
      </c>
      <c r="K258">
        <v>9.5973565797495775E-2</v>
      </c>
      <c r="L258" t="s">
        <v>89</v>
      </c>
      <c r="M258" t="s">
        <v>26</v>
      </c>
      <c r="N258" t="s">
        <v>90</v>
      </c>
      <c r="O258">
        <v>21.5</v>
      </c>
      <c r="P258" t="s">
        <v>91</v>
      </c>
      <c r="Q258" t="s">
        <v>92</v>
      </c>
      <c r="R258" t="s">
        <v>93</v>
      </c>
      <c r="S258" t="s">
        <v>94</v>
      </c>
      <c r="T258" t="s">
        <v>95</v>
      </c>
      <c r="U258">
        <f>Final_Product___Sales_Data[[#This Row],[Quantity]]*Final_Product___Sales_Data[[#This Row],[Price]]</f>
        <v>258</v>
      </c>
      <c r="V258">
        <f>Final_Product___Sales_Data[[#This Row],[Before discount]]-(Final_Product___Sales_Data[[#This Row],[Before discount]]*Final_Product___Sales_Data[[#This Row],[Discount]])</f>
        <v>233.23882002424608</v>
      </c>
    </row>
    <row r="259" spans="1:22" x14ac:dyDescent="0.3">
      <c r="A259" t="s">
        <v>425</v>
      </c>
      <c r="B259" t="s">
        <v>426</v>
      </c>
      <c r="C259">
        <v>23</v>
      </c>
      <c r="D259" t="s">
        <v>22</v>
      </c>
      <c r="E259" t="s">
        <v>41</v>
      </c>
      <c r="F259">
        <v>1258</v>
      </c>
      <c r="G259" t="s">
        <v>192</v>
      </c>
      <c r="H259" s="1">
        <v>45305</v>
      </c>
      <c r="I259">
        <v>10</v>
      </c>
      <c r="J259">
        <v>28</v>
      </c>
      <c r="K259">
        <v>6.7283311583708497E-2</v>
      </c>
      <c r="L259" t="s">
        <v>193</v>
      </c>
      <c r="M259" t="s">
        <v>57</v>
      </c>
      <c r="N259" t="s">
        <v>58</v>
      </c>
      <c r="O259">
        <v>14</v>
      </c>
      <c r="P259" t="s">
        <v>59</v>
      </c>
      <c r="Q259" t="s">
        <v>60</v>
      </c>
      <c r="R259" t="s">
        <v>61</v>
      </c>
      <c r="S259" t="s">
        <v>62</v>
      </c>
      <c r="T259" t="s">
        <v>50</v>
      </c>
      <c r="U259">
        <f>Final_Product___Sales_Data[[#This Row],[Quantity]]*Final_Product___Sales_Data[[#This Row],[Price]]</f>
        <v>280</v>
      </c>
      <c r="V259">
        <f>Final_Product___Sales_Data[[#This Row],[Before discount]]-(Final_Product___Sales_Data[[#This Row],[Before discount]]*Final_Product___Sales_Data[[#This Row],[Discount]])</f>
        <v>261.16067275656161</v>
      </c>
    </row>
    <row r="260" spans="1:22" x14ac:dyDescent="0.3">
      <c r="A260" t="s">
        <v>427</v>
      </c>
      <c r="B260" t="s">
        <v>428</v>
      </c>
      <c r="C260">
        <v>66</v>
      </c>
      <c r="D260" t="s">
        <v>98</v>
      </c>
      <c r="E260" t="s">
        <v>23</v>
      </c>
      <c r="F260">
        <v>1259</v>
      </c>
      <c r="G260" t="s">
        <v>186</v>
      </c>
      <c r="H260" s="1">
        <v>45305</v>
      </c>
      <c r="I260">
        <v>9</v>
      </c>
      <c r="J260">
        <v>22</v>
      </c>
      <c r="K260">
        <v>9.9233276112726906E-2</v>
      </c>
      <c r="L260" t="s">
        <v>187</v>
      </c>
      <c r="M260" t="s">
        <v>101</v>
      </c>
      <c r="N260" t="s">
        <v>102</v>
      </c>
      <c r="O260">
        <v>11</v>
      </c>
      <c r="P260" t="s">
        <v>103</v>
      </c>
      <c r="Q260" t="s">
        <v>104</v>
      </c>
      <c r="R260" t="s">
        <v>105</v>
      </c>
      <c r="S260" t="s">
        <v>106</v>
      </c>
      <c r="T260" t="s">
        <v>107</v>
      </c>
      <c r="U260">
        <f>Final_Product___Sales_Data[[#This Row],[Quantity]]*Final_Product___Sales_Data[[#This Row],[Price]]</f>
        <v>198</v>
      </c>
      <c r="V260">
        <f>Final_Product___Sales_Data[[#This Row],[Before discount]]-(Final_Product___Sales_Data[[#This Row],[Before discount]]*Final_Product___Sales_Data[[#This Row],[Discount]])</f>
        <v>178.35181132968006</v>
      </c>
    </row>
    <row r="261" spans="1:22" x14ac:dyDescent="0.3">
      <c r="A261" t="s">
        <v>20</v>
      </c>
      <c r="B261" t="s">
        <v>21</v>
      </c>
      <c r="C261">
        <v>28</v>
      </c>
      <c r="D261" t="s">
        <v>22</v>
      </c>
      <c r="E261" t="s">
        <v>23</v>
      </c>
      <c r="F261">
        <v>1260</v>
      </c>
      <c r="G261" t="s">
        <v>165</v>
      </c>
      <c r="H261" s="1">
        <v>45305</v>
      </c>
      <c r="I261">
        <v>3</v>
      </c>
      <c r="J261">
        <v>26</v>
      </c>
      <c r="K261">
        <v>9.7408872002886449E-2</v>
      </c>
      <c r="L261" t="s">
        <v>166</v>
      </c>
      <c r="M261" t="s">
        <v>101</v>
      </c>
      <c r="N261" t="s">
        <v>102</v>
      </c>
      <c r="O261">
        <v>13</v>
      </c>
      <c r="P261" t="s">
        <v>103</v>
      </c>
      <c r="Q261" t="s">
        <v>104</v>
      </c>
      <c r="R261" t="s">
        <v>105</v>
      </c>
      <c r="S261" t="s">
        <v>106</v>
      </c>
      <c r="T261" t="s">
        <v>107</v>
      </c>
      <c r="U261">
        <f>Final_Product___Sales_Data[[#This Row],[Quantity]]*Final_Product___Sales_Data[[#This Row],[Price]]</f>
        <v>78</v>
      </c>
      <c r="V261">
        <f>Final_Product___Sales_Data[[#This Row],[Before discount]]-(Final_Product___Sales_Data[[#This Row],[Before discount]]*Final_Product___Sales_Data[[#This Row],[Discount]])</f>
        <v>70.402107983774854</v>
      </c>
    </row>
    <row r="262" spans="1:22" x14ac:dyDescent="0.3">
      <c r="A262" t="s">
        <v>36</v>
      </c>
      <c r="B262" t="s">
        <v>37</v>
      </c>
      <c r="C262">
        <v>52</v>
      </c>
      <c r="D262" t="s">
        <v>22</v>
      </c>
      <c r="E262" t="s">
        <v>38</v>
      </c>
      <c r="F262">
        <v>1261</v>
      </c>
      <c r="G262" t="s">
        <v>234</v>
      </c>
      <c r="H262" s="1">
        <v>45305</v>
      </c>
      <c r="I262">
        <v>10</v>
      </c>
      <c r="J262">
        <v>39.5</v>
      </c>
      <c r="K262">
        <v>2.2615997952039269E-2</v>
      </c>
      <c r="L262" t="s">
        <v>235</v>
      </c>
      <c r="M262" t="s">
        <v>57</v>
      </c>
      <c r="N262" t="s">
        <v>129</v>
      </c>
      <c r="O262">
        <v>19.75</v>
      </c>
      <c r="P262" t="s">
        <v>130</v>
      </c>
      <c r="Q262" t="s">
        <v>131</v>
      </c>
      <c r="R262" t="s">
        <v>132</v>
      </c>
      <c r="S262" t="s">
        <v>133</v>
      </c>
      <c r="T262" t="s">
        <v>134</v>
      </c>
      <c r="U262">
        <f>Final_Product___Sales_Data[[#This Row],[Quantity]]*Final_Product___Sales_Data[[#This Row],[Price]]</f>
        <v>395</v>
      </c>
      <c r="V262">
        <f>Final_Product___Sales_Data[[#This Row],[Before discount]]-(Final_Product___Sales_Data[[#This Row],[Before discount]]*Final_Product___Sales_Data[[#This Row],[Discount]])</f>
        <v>386.06668080894451</v>
      </c>
    </row>
    <row r="263" spans="1:22" x14ac:dyDescent="0.3">
      <c r="A263" t="s">
        <v>429</v>
      </c>
      <c r="B263" t="s">
        <v>430</v>
      </c>
      <c r="C263">
        <v>46</v>
      </c>
      <c r="D263" t="s">
        <v>98</v>
      </c>
      <c r="E263" t="s">
        <v>38</v>
      </c>
      <c r="F263">
        <v>1262</v>
      </c>
      <c r="G263" t="s">
        <v>69</v>
      </c>
      <c r="H263" s="1">
        <v>45305</v>
      </c>
      <c r="I263">
        <v>9</v>
      </c>
      <c r="J263">
        <v>10</v>
      </c>
      <c r="K263">
        <v>1.3460320028820317E-2</v>
      </c>
      <c r="L263" t="s">
        <v>70</v>
      </c>
      <c r="M263" t="s">
        <v>71</v>
      </c>
      <c r="N263" t="s">
        <v>72</v>
      </c>
      <c r="O263">
        <v>5</v>
      </c>
      <c r="P263" t="s">
        <v>73</v>
      </c>
      <c r="Q263" t="s">
        <v>74</v>
      </c>
      <c r="R263" t="s">
        <v>75</v>
      </c>
      <c r="S263" t="s">
        <v>76</v>
      </c>
      <c r="T263" t="s">
        <v>77</v>
      </c>
      <c r="U263">
        <f>Final_Product___Sales_Data[[#This Row],[Quantity]]*Final_Product___Sales_Data[[#This Row],[Price]]</f>
        <v>90</v>
      </c>
      <c r="V263">
        <f>Final_Product___Sales_Data[[#This Row],[Before discount]]-(Final_Product___Sales_Data[[#This Row],[Before discount]]*Final_Product___Sales_Data[[#This Row],[Discount]])</f>
        <v>88.788571197406171</v>
      </c>
    </row>
    <row r="264" spans="1:22" x14ac:dyDescent="0.3">
      <c r="A264" t="s">
        <v>269</v>
      </c>
      <c r="B264" t="s">
        <v>270</v>
      </c>
      <c r="C264">
        <v>40</v>
      </c>
      <c r="D264" t="s">
        <v>22</v>
      </c>
      <c r="E264" t="s">
        <v>23</v>
      </c>
      <c r="F264">
        <v>1263</v>
      </c>
      <c r="G264" t="s">
        <v>24</v>
      </c>
      <c r="H264" s="1">
        <v>45305</v>
      </c>
      <c r="I264">
        <v>10</v>
      </c>
      <c r="J264">
        <v>30</v>
      </c>
      <c r="K264">
        <v>8.0915449055054336E-2</v>
      </c>
      <c r="L264" t="s">
        <v>25</v>
      </c>
      <c r="M264" t="s">
        <v>26</v>
      </c>
      <c r="N264" t="s">
        <v>27</v>
      </c>
      <c r="O264">
        <v>15</v>
      </c>
      <c r="P264" t="s">
        <v>28</v>
      </c>
      <c r="Q264" t="s">
        <v>29</v>
      </c>
      <c r="R264" t="s">
        <v>30</v>
      </c>
      <c r="S264" t="s">
        <v>31</v>
      </c>
      <c r="T264" t="s">
        <v>32</v>
      </c>
      <c r="U264">
        <f>Final_Product___Sales_Data[[#This Row],[Quantity]]*Final_Product___Sales_Data[[#This Row],[Price]]</f>
        <v>300</v>
      </c>
      <c r="V264">
        <f>Final_Product___Sales_Data[[#This Row],[Before discount]]-(Final_Product___Sales_Data[[#This Row],[Before discount]]*Final_Product___Sales_Data[[#This Row],[Discount]])</f>
        <v>275.72536528348371</v>
      </c>
    </row>
    <row r="265" spans="1:22" x14ac:dyDescent="0.3">
      <c r="A265" t="s">
        <v>110</v>
      </c>
      <c r="B265" t="s">
        <v>111</v>
      </c>
      <c r="C265">
        <v>45</v>
      </c>
      <c r="D265" t="s">
        <v>98</v>
      </c>
      <c r="E265" t="s">
        <v>112</v>
      </c>
      <c r="F265">
        <v>1264</v>
      </c>
      <c r="G265" t="s">
        <v>319</v>
      </c>
      <c r="H265" s="1">
        <v>45305</v>
      </c>
      <c r="I265">
        <v>3</v>
      </c>
      <c r="J265">
        <v>24</v>
      </c>
      <c r="K265">
        <v>1.888401079782397E-2</v>
      </c>
      <c r="L265" t="s">
        <v>320</v>
      </c>
      <c r="M265" t="s">
        <v>57</v>
      </c>
      <c r="N265" t="s">
        <v>58</v>
      </c>
      <c r="O265">
        <v>12</v>
      </c>
      <c r="P265" t="s">
        <v>59</v>
      </c>
      <c r="Q265" t="s">
        <v>60</v>
      </c>
      <c r="R265" t="s">
        <v>61</v>
      </c>
      <c r="S265" t="s">
        <v>62</v>
      </c>
      <c r="T265" t="s">
        <v>50</v>
      </c>
      <c r="U265">
        <f>Final_Product___Sales_Data[[#This Row],[Quantity]]*Final_Product___Sales_Data[[#This Row],[Price]]</f>
        <v>72</v>
      </c>
      <c r="V265">
        <f>Final_Product___Sales_Data[[#This Row],[Before discount]]-(Final_Product___Sales_Data[[#This Row],[Before discount]]*Final_Product___Sales_Data[[#This Row],[Discount]])</f>
        <v>70.640351222556674</v>
      </c>
    </row>
    <row r="266" spans="1:22" x14ac:dyDescent="0.3">
      <c r="A266" t="s">
        <v>431</v>
      </c>
      <c r="B266" t="s">
        <v>432</v>
      </c>
      <c r="C266">
        <v>39</v>
      </c>
      <c r="D266" t="s">
        <v>98</v>
      </c>
      <c r="E266" t="s">
        <v>112</v>
      </c>
      <c r="F266">
        <v>1265</v>
      </c>
      <c r="G266" t="s">
        <v>256</v>
      </c>
      <c r="H266" s="1">
        <v>45306</v>
      </c>
      <c r="I266">
        <v>4</v>
      </c>
      <c r="J266">
        <v>47.5</v>
      </c>
      <c r="K266">
        <v>9.8630555564706457E-2</v>
      </c>
      <c r="L266" t="s">
        <v>257</v>
      </c>
      <c r="M266" t="s">
        <v>44</v>
      </c>
      <c r="N266" t="s">
        <v>45</v>
      </c>
      <c r="O266">
        <v>23.75</v>
      </c>
      <c r="P266" t="s">
        <v>46</v>
      </c>
      <c r="Q266" t="s">
        <v>47</v>
      </c>
      <c r="R266" t="s">
        <v>48</v>
      </c>
      <c r="S266" t="s">
        <v>49</v>
      </c>
      <c r="T266" t="s">
        <v>50</v>
      </c>
      <c r="U266">
        <f>Final_Product___Sales_Data[[#This Row],[Quantity]]*Final_Product___Sales_Data[[#This Row],[Price]]</f>
        <v>190</v>
      </c>
      <c r="V266">
        <f>Final_Product___Sales_Data[[#This Row],[Before discount]]-(Final_Product___Sales_Data[[#This Row],[Before discount]]*Final_Product___Sales_Data[[#This Row],[Discount]])</f>
        <v>171.26019444270577</v>
      </c>
    </row>
    <row r="267" spans="1:22" x14ac:dyDescent="0.3">
      <c r="A267" t="s">
        <v>433</v>
      </c>
      <c r="B267" t="s">
        <v>434</v>
      </c>
      <c r="C267">
        <v>54</v>
      </c>
      <c r="D267" t="s">
        <v>22</v>
      </c>
      <c r="E267" t="s">
        <v>112</v>
      </c>
      <c r="F267">
        <v>1266</v>
      </c>
      <c r="G267" t="s">
        <v>417</v>
      </c>
      <c r="H267" s="1">
        <v>45306</v>
      </c>
      <c r="I267">
        <v>8</v>
      </c>
      <c r="J267">
        <v>21</v>
      </c>
      <c r="K267">
        <v>6.0390199920229592E-2</v>
      </c>
      <c r="L267" t="s">
        <v>418</v>
      </c>
      <c r="M267" t="s">
        <v>57</v>
      </c>
      <c r="N267" t="s">
        <v>58</v>
      </c>
      <c r="O267">
        <v>10.5</v>
      </c>
      <c r="P267" t="s">
        <v>59</v>
      </c>
      <c r="Q267" t="s">
        <v>60</v>
      </c>
      <c r="R267" t="s">
        <v>61</v>
      </c>
      <c r="S267" t="s">
        <v>62</v>
      </c>
      <c r="T267" t="s">
        <v>50</v>
      </c>
      <c r="U267">
        <f>Final_Product___Sales_Data[[#This Row],[Quantity]]*Final_Product___Sales_Data[[#This Row],[Price]]</f>
        <v>168</v>
      </c>
      <c r="V267">
        <f>Final_Product___Sales_Data[[#This Row],[Before discount]]-(Final_Product___Sales_Data[[#This Row],[Before discount]]*Final_Product___Sales_Data[[#This Row],[Discount]])</f>
        <v>157.85444641340143</v>
      </c>
    </row>
    <row r="268" spans="1:22" x14ac:dyDescent="0.3">
      <c r="A268" t="s">
        <v>113</v>
      </c>
      <c r="B268" t="s">
        <v>114</v>
      </c>
      <c r="C268">
        <v>40</v>
      </c>
      <c r="D268" t="s">
        <v>98</v>
      </c>
      <c r="E268" t="s">
        <v>35</v>
      </c>
      <c r="F268">
        <v>1267</v>
      </c>
      <c r="G268" t="s">
        <v>42</v>
      </c>
      <c r="H268" s="1">
        <v>45306</v>
      </c>
      <c r="I268">
        <v>8</v>
      </c>
      <c r="J268">
        <v>50</v>
      </c>
      <c r="K268">
        <v>5.9464356028508261E-2</v>
      </c>
      <c r="L268" t="s">
        <v>43</v>
      </c>
      <c r="M268" t="s">
        <v>44</v>
      </c>
      <c r="N268" t="s">
        <v>45</v>
      </c>
      <c r="O268">
        <v>25</v>
      </c>
      <c r="P268" t="s">
        <v>46</v>
      </c>
      <c r="Q268" t="s">
        <v>47</v>
      </c>
      <c r="R268" t="s">
        <v>48</v>
      </c>
      <c r="S268" t="s">
        <v>49</v>
      </c>
      <c r="T268" t="s">
        <v>50</v>
      </c>
      <c r="U268">
        <f>Final_Product___Sales_Data[[#This Row],[Quantity]]*Final_Product___Sales_Data[[#This Row],[Price]]</f>
        <v>400</v>
      </c>
      <c r="V268">
        <f>Final_Product___Sales_Data[[#This Row],[Before discount]]-(Final_Product___Sales_Data[[#This Row],[Before discount]]*Final_Product___Sales_Data[[#This Row],[Discount]])</f>
        <v>376.21425758859669</v>
      </c>
    </row>
    <row r="269" spans="1:22" x14ac:dyDescent="0.3">
      <c r="A269" t="s">
        <v>365</v>
      </c>
      <c r="B269" t="s">
        <v>366</v>
      </c>
      <c r="C269">
        <v>65</v>
      </c>
      <c r="D269" t="s">
        <v>22</v>
      </c>
      <c r="E269" t="s">
        <v>23</v>
      </c>
      <c r="F269">
        <v>1268</v>
      </c>
      <c r="G269" t="s">
        <v>340</v>
      </c>
      <c r="H269" s="1">
        <v>45306</v>
      </c>
      <c r="I269">
        <v>5</v>
      </c>
      <c r="J269">
        <v>82.5</v>
      </c>
      <c r="K269">
        <v>6.9081627455856193E-2</v>
      </c>
      <c r="L269" t="s">
        <v>341</v>
      </c>
      <c r="M269" t="s">
        <v>44</v>
      </c>
      <c r="N269" t="s">
        <v>242</v>
      </c>
      <c r="O269">
        <v>41.25</v>
      </c>
      <c r="P269" t="s">
        <v>243</v>
      </c>
      <c r="Q269" t="s">
        <v>244</v>
      </c>
      <c r="R269" t="s">
        <v>245</v>
      </c>
      <c r="S269" t="s">
        <v>246</v>
      </c>
      <c r="T269" t="s">
        <v>247</v>
      </c>
      <c r="U269">
        <f>Final_Product___Sales_Data[[#This Row],[Quantity]]*Final_Product___Sales_Data[[#This Row],[Price]]</f>
        <v>412.5</v>
      </c>
      <c r="V269">
        <f>Final_Product___Sales_Data[[#This Row],[Before discount]]-(Final_Product___Sales_Data[[#This Row],[Before discount]]*Final_Product___Sales_Data[[#This Row],[Discount]])</f>
        <v>384.00382867445933</v>
      </c>
    </row>
    <row r="270" spans="1:22" x14ac:dyDescent="0.3">
      <c r="A270" t="s">
        <v>63</v>
      </c>
      <c r="B270" t="s">
        <v>64</v>
      </c>
      <c r="C270">
        <v>66</v>
      </c>
      <c r="D270" t="s">
        <v>22</v>
      </c>
      <c r="E270" t="s">
        <v>35</v>
      </c>
      <c r="F270">
        <v>1269</v>
      </c>
      <c r="G270" t="s">
        <v>292</v>
      </c>
      <c r="H270" s="1">
        <v>45306</v>
      </c>
      <c r="I270">
        <v>9</v>
      </c>
      <c r="J270">
        <v>88</v>
      </c>
      <c r="K270">
        <v>7.9131912876391597E-2</v>
      </c>
      <c r="L270" t="s">
        <v>293</v>
      </c>
      <c r="M270" t="s">
        <v>44</v>
      </c>
      <c r="N270" t="s">
        <v>242</v>
      </c>
      <c r="O270">
        <v>44</v>
      </c>
      <c r="P270" t="s">
        <v>243</v>
      </c>
      <c r="Q270" t="s">
        <v>244</v>
      </c>
      <c r="R270" t="s">
        <v>245</v>
      </c>
      <c r="S270" t="s">
        <v>246</v>
      </c>
      <c r="T270" t="s">
        <v>247</v>
      </c>
      <c r="U270">
        <f>Final_Product___Sales_Data[[#This Row],[Quantity]]*Final_Product___Sales_Data[[#This Row],[Price]]</f>
        <v>792</v>
      </c>
      <c r="V270">
        <f>Final_Product___Sales_Data[[#This Row],[Before discount]]-(Final_Product___Sales_Data[[#This Row],[Before discount]]*Final_Product___Sales_Data[[#This Row],[Discount]])</f>
        <v>729.32752500189781</v>
      </c>
    </row>
    <row r="271" spans="1:22" x14ac:dyDescent="0.3">
      <c r="A271" t="s">
        <v>271</v>
      </c>
      <c r="B271" t="s">
        <v>272</v>
      </c>
      <c r="C271">
        <v>61</v>
      </c>
      <c r="D271" t="s">
        <v>98</v>
      </c>
      <c r="E271" t="s">
        <v>35</v>
      </c>
      <c r="F271">
        <v>1270</v>
      </c>
      <c r="G271" t="s">
        <v>141</v>
      </c>
      <c r="H271" s="1">
        <v>45306</v>
      </c>
      <c r="I271">
        <v>2</v>
      </c>
      <c r="J271">
        <v>17.5</v>
      </c>
      <c r="K271">
        <v>6.0706672263941046E-2</v>
      </c>
      <c r="L271" t="s">
        <v>142</v>
      </c>
      <c r="M271" t="s">
        <v>71</v>
      </c>
      <c r="N271" t="s">
        <v>117</v>
      </c>
      <c r="O271">
        <v>8.75</v>
      </c>
      <c r="P271" t="s">
        <v>118</v>
      </c>
      <c r="Q271" t="s">
        <v>119</v>
      </c>
      <c r="R271" t="s">
        <v>120</v>
      </c>
      <c r="S271" t="s">
        <v>121</v>
      </c>
      <c r="T271" t="s">
        <v>122</v>
      </c>
      <c r="U271">
        <f>Final_Product___Sales_Data[[#This Row],[Quantity]]*Final_Product___Sales_Data[[#This Row],[Price]]</f>
        <v>35</v>
      </c>
      <c r="V271">
        <f>Final_Product___Sales_Data[[#This Row],[Before discount]]-(Final_Product___Sales_Data[[#This Row],[Before discount]]*Final_Product___Sales_Data[[#This Row],[Discount]])</f>
        <v>32.875266470762064</v>
      </c>
    </row>
    <row r="272" spans="1:22" x14ac:dyDescent="0.3">
      <c r="A272" t="s">
        <v>159</v>
      </c>
      <c r="B272" t="s">
        <v>160</v>
      </c>
      <c r="C272">
        <v>19</v>
      </c>
      <c r="D272" t="s">
        <v>22</v>
      </c>
      <c r="E272" t="s">
        <v>41</v>
      </c>
      <c r="F272">
        <v>1271</v>
      </c>
      <c r="G272" t="s">
        <v>206</v>
      </c>
      <c r="H272" s="1">
        <v>45306</v>
      </c>
      <c r="I272">
        <v>4</v>
      </c>
      <c r="J272">
        <v>59.5</v>
      </c>
      <c r="K272">
        <v>6.0877378411686393E-3</v>
      </c>
      <c r="L272" t="s">
        <v>207</v>
      </c>
      <c r="M272" t="s">
        <v>26</v>
      </c>
      <c r="N272" t="s">
        <v>82</v>
      </c>
      <c r="O272">
        <v>29.75</v>
      </c>
      <c r="P272" t="s">
        <v>83</v>
      </c>
      <c r="Q272" t="s">
        <v>84</v>
      </c>
      <c r="R272" t="s">
        <v>85</v>
      </c>
      <c r="S272" t="s">
        <v>86</v>
      </c>
      <c r="T272" t="s">
        <v>87</v>
      </c>
      <c r="U272">
        <f>Final_Product___Sales_Data[[#This Row],[Quantity]]*Final_Product___Sales_Data[[#This Row],[Price]]</f>
        <v>238</v>
      </c>
      <c r="V272">
        <f>Final_Product___Sales_Data[[#This Row],[Before discount]]-(Final_Product___Sales_Data[[#This Row],[Before discount]]*Final_Product___Sales_Data[[#This Row],[Discount]])</f>
        <v>236.55111839380186</v>
      </c>
    </row>
    <row r="273" spans="1:22" x14ac:dyDescent="0.3">
      <c r="A273" t="s">
        <v>227</v>
      </c>
      <c r="B273" t="s">
        <v>228</v>
      </c>
      <c r="C273">
        <v>56</v>
      </c>
      <c r="D273" t="s">
        <v>22</v>
      </c>
      <c r="E273" t="s">
        <v>23</v>
      </c>
      <c r="F273">
        <v>1272</v>
      </c>
      <c r="G273" t="s">
        <v>234</v>
      </c>
      <c r="H273" s="1">
        <v>45306</v>
      </c>
      <c r="I273">
        <v>5</v>
      </c>
      <c r="J273">
        <v>39.5</v>
      </c>
      <c r="K273">
        <v>9.06391165745834E-2</v>
      </c>
      <c r="L273" t="s">
        <v>235</v>
      </c>
      <c r="M273" t="s">
        <v>57</v>
      </c>
      <c r="N273" t="s">
        <v>129</v>
      </c>
      <c r="O273">
        <v>19.75</v>
      </c>
      <c r="P273" t="s">
        <v>130</v>
      </c>
      <c r="Q273" t="s">
        <v>131</v>
      </c>
      <c r="R273" t="s">
        <v>132</v>
      </c>
      <c r="S273" t="s">
        <v>133</v>
      </c>
      <c r="T273" t="s">
        <v>134</v>
      </c>
      <c r="U273">
        <f>Final_Product___Sales_Data[[#This Row],[Quantity]]*Final_Product___Sales_Data[[#This Row],[Price]]</f>
        <v>197.5</v>
      </c>
      <c r="V273">
        <f>Final_Product___Sales_Data[[#This Row],[Before discount]]-(Final_Product___Sales_Data[[#This Row],[Before discount]]*Final_Product___Sales_Data[[#This Row],[Discount]])</f>
        <v>179.59877447651979</v>
      </c>
    </row>
    <row r="274" spans="1:22" x14ac:dyDescent="0.3">
      <c r="A274" t="s">
        <v>219</v>
      </c>
      <c r="B274" t="s">
        <v>220</v>
      </c>
      <c r="C274">
        <v>37</v>
      </c>
      <c r="D274" t="s">
        <v>98</v>
      </c>
      <c r="E274" t="s">
        <v>23</v>
      </c>
      <c r="F274">
        <v>1273</v>
      </c>
      <c r="G274" t="s">
        <v>190</v>
      </c>
      <c r="H274" s="1">
        <v>45306</v>
      </c>
      <c r="I274">
        <v>9</v>
      </c>
      <c r="J274">
        <v>25.5</v>
      </c>
      <c r="K274">
        <v>7.5566389288597602E-2</v>
      </c>
      <c r="L274" t="s">
        <v>191</v>
      </c>
      <c r="M274" t="s">
        <v>101</v>
      </c>
      <c r="N274" t="s">
        <v>102</v>
      </c>
      <c r="O274">
        <v>12.75</v>
      </c>
      <c r="P274" t="s">
        <v>103</v>
      </c>
      <c r="Q274" t="s">
        <v>104</v>
      </c>
      <c r="R274" t="s">
        <v>105</v>
      </c>
      <c r="S274" t="s">
        <v>106</v>
      </c>
      <c r="T274" t="s">
        <v>107</v>
      </c>
      <c r="U274">
        <f>Final_Product___Sales_Data[[#This Row],[Quantity]]*Final_Product___Sales_Data[[#This Row],[Price]]</f>
        <v>229.5</v>
      </c>
      <c r="V274">
        <f>Final_Product___Sales_Data[[#This Row],[Before discount]]-(Final_Product___Sales_Data[[#This Row],[Before discount]]*Final_Product___Sales_Data[[#This Row],[Discount]])</f>
        <v>212.15751365826685</v>
      </c>
    </row>
    <row r="275" spans="1:22" x14ac:dyDescent="0.3">
      <c r="A275" t="s">
        <v>435</v>
      </c>
      <c r="B275" t="s">
        <v>436</v>
      </c>
      <c r="C275">
        <v>43</v>
      </c>
      <c r="D275" t="s">
        <v>98</v>
      </c>
      <c r="E275" t="s">
        <v>35</v>
      </c>
      <c r="F275">
        <v>1274</v>
      </c>
      <c r="G275" t="s">
        <v>175</v>
      </c>
      <c r="H275" s="1">
        <v>45306</v>
      </c>
      <c r="I275">
        <v>3</v>
      </c>
      <c r="J275">
        <v>48</v>
      </c>
      <c r="K275">
        <v>3.5022790687979345E-2</v>
      </c>
      <c r="L275" t="s">
        <v>176</v>
      </c>
      <c r="M275" t="s">
        <v>44</v>
      </c>
      <c r="N275" t="s">
        <v>45</v>
      </c>
      <c r="O275">
        <v>24</v>
      </c>
      <c r="P275" t="s">
        <v>46</v>
      </c>
      <c r="Q275" t="s">
        <v>47</v>
      </c>
      <c r="R275" t="s">
        <v>48</v>
      </c>
      <c r="S275" t="s">
        <v>49</v>
      </c>
      <c r="T275" t="s">
        <v>50</v>
      </c>
      <c r="U275">
        <f>Final_Product___Sales_Data[[#This Row],[Quantity]]*Final_Product___Sales_Data[[#This Row],[Price]]</f>
        <v>144</v>
      </c>
      <c r="V275">
        <f>Final_Product___Sales_Data[[#This Row],[Before discount]]-(Final_Product___Sales_Data[[#This Row],[Before discount]]*Final_Product___Sales_Data[[#This Row],[Discount]])</f>
        <v>138.95671814093097</v>
      </c>
    </row>
    <row r="276" spans="1:22" x14ac:dyDescent="0.3">
      <c r="A276" t="s">
        <v>389</v>
      </c>
      <c r="B276" t="s">
        <v>279</v>
      </c>
      <c r="C276">
        <v>43</v>
      </c>
      <c r="D276" t="s">
        <v>22</v>
      </c>
      <c r="E276" t="s">
        <v>41</v>
      </c>
      <c r="F276">
        <v>1275</v>
      </c>
      <c r="G276" t="s">
        <v>153</v>
      </c>
      <c r="H276" s="1">
        <v>45306</v>
      </c>
      <c r="I276">
        <v>1</v>
      </c>
      <c r="J276">
        <v>12</v>
      </c>
      <c r="K276">
        <v>8.9392039444079249E-3</v>
      </c>
      <c r="L276" t="s">
        <v>154</v>
      </c>
      <c r="M276" t="s">
        <v>71</v>
      </c>
      <c r="N276" t="s">
        <v>72</v>
      </c>
      <c r="O276">
        <v>6</v>
      </c>
      <c r="P276" t="s">
        <v>73</v>
      </c>
      <c r="Q276" t="s">
        <v>74</v>
      </c>
      <c r="R276" t="s">
        <v>75</v>
      </c>
      <c r="S276" t="s">
        <v>76</v>
      </c>
      <c r="T276" t="s">
        <v>77</v>
      </c>
      <c r="U276">
        <f>Final_Product___Sales_Data[[#This Row],[Quantity]]*Final_Product___Sales_Data[[#This Row],[Price]]</f>
        <v>12</v>
      </c>
      <c r="V276">
        <f>Final_Product___Sales_Data[[#This Row],[Before discount]]-(Final_Product___Sales_Data[[#This Row],[Before discount]]*Final_Product___Sales_Data[[#This Row],[Discount]])</f>
        <v>11.892729552667104</v>
      </c>
    </row>
    <row r="277" spans="1:22" x14ac:dyDescent="0.3">
      <c r="A277" t="s">
        <v>437</v>
      </c>
      <c r="B277" t="s">
        <v>438</v>
      </c>
      <c r="C277">
        <v>24</v>
      </c>
      <c r="D277" t="s">
        <v>98</v>
      </c>
      <c r="E277" t="s">
        <v>38</v>
      </c>
      <c r="F277">
        <v>1276</v>
      </c>
      <c r="G277" t="s">
        <v>175</v>
      </c>
      <c r="H277" s="1">
        <v>45306</v>
      </c>
      <c r="I277">
        <v>9</v>
      </c>
      <c r="J277">
        <v>48</v>
      </c>
      <c r="K277">
        <v>2.5184788441534434E-2</v>
      </c>
      <c r="L277" t="s">
        <v>176</v>
      </c>
      <c r="M277" t="s">
        <v>44</v>
      </c>
      <c r="N277" t="s">
        <v>45</v>
      </c>
      <c r="O277">
        <v>24</v>
      </c>
      <c r="P277" t="s">
        <v>46</v>
      </c>
      <c r="Q277" t="s">
        <v>47</v>
      </c>
      <c r="R277" t="s">
        <v>48</v>
      </c>
      <c r="S277" t="s">
        <v>49</v>
      </c>
      <c r="T277" t="s">
        <v>50</v>
      </c>
      <c r="U277">
        <f>Final_Product___Sales_Data[[#This Row],[Quantity]]*Final_Product___Sales_Data[[#This Row],[Price]]</f>
        <v>432</v>
      </c>
      <c r="V277">
        <f>Final_Product___Sales_Data[[#This Row],[Before discount]]-(Final_Product___Sales_Data[[#This Row],[Before discount]]*Final_Product___Sales_Data[[#This Row],[Discount]])</f>
        <v>421.12017139325712</v>
      </c>
    </row>
    <row r="278" spans="1:22" x14ac:dyDescent="0.3">
      <c r="A278" t="s">
        <v>433</v>
      </c>
      <c r="B278" t="s">
        <v>434</v>
      </c>
      <c r="C278">
        <v>54</v>
      </c>
      <c r="D278" t="s">
        <v>22</v>
      </c>
      <c r="E278" t="s">
        <v>112</v>
      </c>
      <c r="F278">
        <v>1277</v>
      </c>
      <c r="G278" t="s">
        <v>217</v>
      </c>
      <c r="H278" s="1">
        <v>45306</v>
      </c>
      <c r="I278">
        <v>6</v>
      </c>
      <c r="J278">
        <v>53</v>
      </c>
      <c r="K278">
        <v>8.4212423985153967E-2</v>
      </c>
      <c r="L278" t="s">
        <v>218</v>
      </c>
      <c r="M278" t="s">
        <v>44</v>
      </c>
      <c r="N278" t="s">
        <v>45</v>
      </c>
      <c r="O278">
        <v>26.5</v>
      </c>
      <c r="P278" t="s">
        <v>46</v>
      </c>
      <c r="Q278" t="s">
        <v>47</v>
      </c>
      <c r="R278" t="s">
        <v>48</v>
      </c>
      <c r="S278" t="s">
        <v>49</v>
      </c>
      <c r="T278" t="s">
        <v>50</v>
      </c>
      <c r="U278">
        <f>Final_Product___Sales_Data[[#This Row],[Quantity]]*Final_Product___Sales_Data[[#This Row],[Price]]</f>
        <v>318</v>
      </c>
      <c r="V278">
        <f>Final_Product___Sales_Data[[#This Row],[Before discount]]-(Final_Product___Sales_Data[[#This Row],[Before discount]]*Final_Product___Sales_Data[[#This Row],[Discount]])</f>
        <v>291.22044917272103</v>
      </c>
    </row>
    <row r="279" spans="1:22" x14ac:dyDescent="0.3">
      <c r="A279" t="s">
        <v>439</v>
      </c>
      <c r="B279" t="s">
        <v>220</v>
      </c>
      <c r="C279">
        <v>41</v>
      </c>
      <c r="D279" t="s">
        <v>98</v>
      </c>
      <c r="E279" t="s">
        <v>112</v>
      </c>
      <c r="F279">
        <v>1278</v>
      </c>
      <c r="G279" t="s">
        <v>51</v>
      </c>
      <c r="H279" s="1">
        <v>45306</v>
      </c>
      <c r="I279">
        <v>7</v>
      </c>
      <c r="J279">
        <v>54</v>
      </c>
      <c r="K279">
        <v>5.3710716031746047E-3</v>
      </c>
      <c r="L279" t="s">
        <v>52</v>
      </c>
      <c r="M279" t="s">
        <v>44</v>
      </c>
      <c r="N279" t="s">
        <v>45</v>
      </c>
      <c r="O279">
        <v>27</v>
      </c>
      <c r="P279" t="s">
        <v>46</v>
      </c>
      <c r="Q279" t="s">
        <v>47</v>
      </c>
      <c r="R279" t="s">
        <v>48</v>
      </c>
      <c r="S279" t="s">
        <v>49</v>
      </c>
      <c r="T279" t="s">
        <v>50</v>
      </c>
      <c r="U279">
        <f>Final_Product___Sales_Data[[#This Row],[Quantity]]*Final_Product___Sales_Data[[#This Row],[Price]]</f>
        <v>378</v>
      </c>
      <c r="V279">
        <f>Final_Product___Sales_Data[[#This Row],[Before discount]]-(Final_Product___Sales_Data[[#This Row],[Before discount]]*Final_Product___Sales_Data[[#This Row],[Discount]])</f>
        <v>375.96973493399997</v>
      </c>
    </row>
    <row r="280" spans="1:22" x14ac:dyDescent="0.3">
      <c r="A280" t="s">
        <v>311</v>
      </c>
      <c r="B280" t="s">
        <v>226</v>
      </c>
      <c r="C280">
        <v>65</v>
      </c>
      <c r="D280" t="s">
        <v>98</v>
      </c>
      <c r="E280" t="s">
        <v>41</v>
      </c>
      <c r="F280">
        <v>1279</v>
      </c>
      <c r="G280" t="s">
        <v>317</v>
      </c>
      <c r="H280" s="1">
        <v>45306</v>
      </c>
      <c r="I280">
        <v>7</v>
      </c>
      <c r="J280">
        <v>46</v>
      </c>
      <c r="K280">
        <v>5.5641997467352537E-2</v>
      </c>
      <c r="L280" t="s">
        <v>318</v>
      </c>
      <c r="M280" t="s">
        <v>26</v>
      </c>
      <c r="N280" t="s">
        <v>90</v>
      </c>
      <c r="O280">
        <v>23</v>
      </c>
      <c r="P280" t="s">
        <v>91</v>
      </c>
      <c r="Q280" t="s">
        <v>92</v>
      </c>
      <c r="R280" t="s">
        <v>93</v>
      </c>
      <c r="S280" t="s">
        <v>94</v>
      </c>
      <c r="T280" t="s">
        <v>95</v>
      </c>
      <c r="U280">
        <f>Final_Product___Sales_Data[[#This Row],[Quantity]]*Final_Product___Sales_Data[[#This Row],[Price]]</f>
        <v>322</v>
      </c>
      <c r="V280">
        <f>Final_Product___Sales_Data[[#This Row],[Before discount]]-(Final_Product___Sales_Data[[#This Row],[Before discount]]*Final_Product___Sales_Data[[#This Row],[Discount]])</f>
        <v>304.08327681551248</v>
      </c>
    </row>
    <row r="281" spans="1:22" x14ac:dyDescent="0.3">
      <c r="A281" t="s">
        <v>278</v>
      </c>
      <c r="B281" t="s">
        <v>279</v>
      </c>
      <c r="C281">
        <v>19</v>
      </c>
      <c r="D281" t="s">
        <v>98</v>
      </c>
      <c r="E281" t="s">
        <v>35</v>
      </c>
      <c r="F281">
        <v>1280</v>
      </c>
      <c r="G281" t="s">
        <v>317</v>
      </c>
      <c r="H281" s="1">
        <v>45306</v>
      </c>
      <c r="I281">
        <v>7</v>
      </c>
      <c r="J281">
        <v>46</v>
      </c>
      <c r="K281">
        <v>5.7839245550276176E-2</v>
      </c>
      <c r="L281" t="s">
        <v>318</v>
      </c>
      <c r="M281" t="s">
        <v>26</v>
      </c>
      <c r="N281" t="s">
        <v>90</v>
      </c>
      <c r="O281">
        <v>23</v>
      </c>
      <c r="P281" t="s">
        <v>91</v>
      </c>
      <c r="Q281" t="s">
        <v>92</v>
      </c>
      <c r="R281" t="s">
        <v>93</v>
      </c>
      <c r="S281" t="s">
        <v>94</v>
      </c>
      <c r="T281" t="s">
        <v>95</v>
      </c>
      <c r="U281">
        <f>Final_Product___Sales_Data[[#This Row],[Quantity]]*Final_Product___Sales_Data[[#This Row],[Price]]</f>
        <v>322</v>
      </c>
      <c r="V281">
        <f>Final_Product___Sales_Data[[#This Row],[Before discount]]-(Final_Product___Sales_Data[[#This Row],[Before discount]]*Final_Product___Sales_Data[[#This Row],[Discount]])</f>
        <v>303.37576293281109</v>
      </c>
    </row>
    <row r="282" spans="1:22" x14ac:dyDescent="0.3">
      <c r="A282" t="s">
        <v>145</v>
      </c>
      <c r="B282" t="s">
        <v>146</v>
      </c>
      <c r="C282">
        <v>66</v>
      </c>
      <c r="D282" t="s">
        <v>22</v>
      </c>
      <c r="E282" t="s">
        <v>23</v>
      </c>
      <c r="F282">
        <v>1281</v>
      </c>
      <c r="G282" t="s">
        <v>319</v>
      </c>
      <c r="H282" s="1">
        <v>45307</v>
      </c>
      <c r="I282">
        <v>10</v>
      </c>
      <c r="J282">
        <v>24</v>
      </c>
      <c r="K282">
        <v>8.2146445795067916E-3</v>
      </c>
      <c r="L282" t="s">
        <v>320</v>
      </c>
      <c r="M282" t="s">
        <v>57</v>
      </c>
      <c r="N282" t="s">
        <v>58</v>
      </c>
      <c r="O282">
        <v>12</v>
      </c>
      <c r="P282" t="s">
        <v>59</v>
      </c>
      <c r="Q282" t="s">
        <v>60</v>
      </c>
      <c r="R282" t="s">
        <v>61</v>
      </c>
      <c r="S282" t="s">
        <v>62</v>
      </c>
      <c r="T282" t="s">
        <v>50</v>
      </c>
      <c r="U282">
        <f>Final_Product___Sales_Data[[#This Row],[Quantity]]*Final_Product___Sales_Data[[#This Row],[Price]]</f>
        <v>240</v>
      </c>
      <c r="V282">
        <f>Final_Product___Sales_Data[[#This Row],[Before discount]]-(Final_Product___Sales_Data[[#This Row],[Before discount]]*Final_Product___Sales_Data[[#This Row],[Discount]])</f>
        <v>238.02848530091836</v>
      </c>
    </row>
    <row r="283" spans="1:22" x14ac:dyDescent="0.3">
      <c r="A283" t="s">
        <v>287</v>
      </c>
      <c r="B283" t="s">
        <v>288</v>
      </c>
      <c r="C283">
        <v>19</v>
      </c>
      <c r="D283" t="s">
        <v>22</v>
      </c>
      <c r="E283" t="s">
        <v>23</v>
      </c>
      <c r="F283">
        <v>1282</v>
      </c>
      <c r="G283" t="s">
        <v>292</v>
      </c>
      <c r="H283" s="1">
        <v>45307</v>
      </c>
      <c r="I283">
        <v>4</v>
      </c>
      <c r="J283">
        <v>88</v>
      </c>
      <c r="K283">
        <v>2.232582186537644E-2</v>
      </c>
      <c r="L283" t="s">
        <v>293</v>
      </c>
      <c r="M283" t="s">
        <v>44</v>
      </c>
      <c r="N283" t="s">
        <v>242</v>
      </c>
      <c r="O283">
        <v>44</v>
      </c>
      <c r="P283" t="s">
        <v>243</v>
      </c>
      <c r="Q283" t="s">
        <v>244</v>
      </c>
      <c r="R283" t="s">
        <v>245</v>
      </c>
      <c r="S283" t="s">
        <v>246</v>
      </c>
      <c r="T283" t="s">
        <v>247</v>
      </c>
      <c r="U283">
        <f>Final_Product___Sales_Data[[#This Row],[Quantity]]*Final_Product___Sales_Data[[#This Row],[Price]]</f>
        <v>352</v>
      </c>
      <c r="V283">
        <f>Final_Product___Sales_Data[[#This Row],[Before discount]]-(Final_Product___Sales_Data[[#This Row],[Before discount]]*Final_Product___Sales_Data[[#This Row],[Discount]])</f>
        <v>344.14131070338749</v>
      </c>
    </row>
    <row r="284" spans="1:22" x14ac:dyDescent="0.3">
      <c r="A284" t="s">
        <v>290</v>
      </c>
      <c r="B284" t="s">
        <v>291</v>
      </c>
      <c r="C284">
        <v>23</v>
      </c>
      <c r="D284" t="s">
        <v>22</v>
      </c>
      <c r="E284" t="s">
        <v>23</v>
      </c>
      <c r="F284">
        <v>1283</v>
      </c>
      <c r="G284" t="s">
        <v>292</v>
      </c>
      <c r="H284" s="1">
        <v>45307</v>
      </c>
      <c r="I284">
        <v>9</v>
      </c>
      <c r="J284">
        <v>88</v>
      </c>
      <c r="K284">
        <v>2.4615616128073815E-2</v>
      </c>
      <c r="L284" t="s">
        <v>293</v>
      </c>
      <c r="M284" t="s">
        <v>44</v>
      </c>
      <c r="N284" t="s">
        <v>242</v>
      </c>
      <c r="O284">
        <v>44</v>
      </c>
      <c r="P284" t="s">
        <v>243</v>
      </c>
      <c r="Q284" t="s">
        <v>244</v>
      </c>
      <c r="R284" t="s">
        <v>245</v>
      </c>
      <c r="S284" t="s">
        <v>246</v>
      </c>
      <c r="T284" t="s">
        <v>247</v>
      </c>
      <c r="U284">
        <f>Final_Product___Sales_Data[[#This Row],[Quantity]]*Final_Product___Sales_Data[[#This Row],[Price]]</f>
        <v>792</v>
      </c>
      <c r="V284">
        <f>Final_Product___Sales_Data[[#This Row],[Before discount]]-(Final_Product___Sales_Data[[#This Row],[Before discount]]*Final_Product___Sales_Data[[#This Row],[Discount]])</f>
        <v>772.5044320265655</v>
      </c>
    </row>
    <row r="285" spans="1:22" x14ac:dyDescent="0.3">
      <c r="A285" t="s">
        <v>419</v>
      </c>
      <c r="B285" t="s">
        <v>420</v>
      </c>
      <c r="C285">
        <v>64</v>
      </c>
      <c r="D285" t="s">
        <v>98</v>
      </c>
      <c r="E285" t="s">
        <v>112</v>
      </c>
      <c r="F285">
        <v>1284</v>
      </c>
      <c r="G285" t="s">
        <v>149</v>
      </c>
      <c r="H285" s="1">
        <v>45307</v>
      </c>
      <c r="I285">
        <v>7</v>
      </c>
      <c r="J285">
        <v>44</v>
      </c>
      <c r="K285">
        <v>3.9969762797410761E-2</v>
      </c>
      <c r="L285" t="s">
        <v>150</v>
      </c>
      <c r="M285" t="s">
        <v>44</v>
      </c>
      <c r="N285" t="s">
        <v>45</v>
      </c>
      <c r="O285">
        <v>22</v>
      </c>
      <c r="P285" t="s">
        <v>46</v>
      </c>
      <c r="Q285" t="s">
        <v>47</v>
      </c>
      <c r="R285" t="s">
        <v>48</v>
      </c>
      <c r="S285" t="s">
        <v>49</v>
      </c>
      <c r="T285" t="s">
        <v>50</v>
      </c>
      <c r="U285">
        <f>Final_Product___Sales_Data[[#This Row],[Quantity]]*Final_Product___Sales_Data[[#This Row],[Price]]</f>
        <v>308</v>
      </c>
      <c r="V285">
        <f>Final_Product___Sales_Data[[#This Row],[Before discount]]-(Final_Product___Sales_Data[[#This Row],[Before discount]]*Final_Product___Sales_Data[[#This Row],[Discount]])</f>
        <v>295.68931305839749</v>
      </c>
    </row>
    <row r="286" spans="1:22" x14ac:dyDescent="0.3">
      <c r="A286" t="s">
        <v>110</v>
      </c>
      <c r="B286" t="s">
        <v>111</v>
      </c>
      <c r="C286">
        <v>45</v>
      </c>
      <c r="D286" t="s">
        <v>98</v>
      </c>
      <c r="E286" t="s">
        <v>112</v>
      </c>
      <c r="F286">
        <v>1285</v>
      </c>
      <c r="G286" t="s">
        <v>171</v>
      </c>
      <c r="H286" s="1">
        <v>45307</v>
      </c>
      <c r="I286">
        <v>6</v>
      </c>
      <c r="J286">
        <v>31.5</v>
      </c>
      <c r="K286">
        <v>1.7080390822265781E-2</v>
      </c>
      <c r="L286" t="s">
        <v>172</v>
      </c>
      <c r="M286" t="s">
        <v>26</v>
      </c>
      <c r="N286" t="s">
        <v>27</v>
      </c>
      <c r="O286">
        <v>15.75</v>
      </c>
      <c r="P286" t="s">
        <v>28</v>
      </c>
      <c r="Q286" t="s">
        <v>29</v>
      </c>
      <c r="R286" t="s">
        <v>30</v>
      </c>
      <c r="S286" t="s">
        <v>31</v>
      </c>
      <c r="T286" t="s">
        <v>32</v>
      </c>
      <c r="U286">
        <f>Final_Product___Sales_Data[[#This Row],[Quantity]]*Final_Product___Sales_Data[[#This Row],[Price]]</f>
        <v>189</v>
      </c>
      <c r="V286">
        <f>Final_Product___Sales_Data[[#This Row],[Before discount]]-(Final_Product___Sales_Data[[#This Row],[Before discount]]*Final_Product___Sales_Data[[#This Row],[Discount]])</f>
        <v>185.77180613459177</v>
      </c>
    </row>
    <row r="287" spans="1:22" x14ac:dyDescent="0.3">
      <c r="A287" t="s">
        <v>67</v>
      </c>
      <c r="B287" t="s">
        <v>68</v>
      </c>
      <c r="C287">
        <v>70</v>
      </c>
      <c r="D287" t="s">
        <v>22</v>
      </c>
      <c r="E287" t="s">
        <v>38</v>
      </c>
      <c r="F287">
        <v>1286</v>
      </c>
      <c r="G287" t="s">
        <v>283</v>
      </c>
      <c r="H287" s="1">
        <v>45307</v>
      </c>
      <c r="I287">
        <v>5</v>
      </c>
      <c r="J287">
        <v>65</v>
      </c>
      <c r="K287">
        <v>2.6139170674962409E-2</v>
      </c>
      <c r="L287" t="s">
        <v>284</v>
      </c>
      <c r="M287" t="s">
        <v>26</v>
      </c>
      <c r="N287" t="s">
        <v>82</v>
      </c>
      <c r="O287">
        <v>32.5</v>
      </c>
      <c r="P287" t="s">
        <v>83</v>
      </c>
      <c r="Q287" t="s">
        <v>84</v>
      </c>
      <c r="R287" t="s">
        <v>85</v>
      </c>
      <c r="S287" t="s">
        <v>86</v>
      </c>
      <c r="T287" t="s">
        <v>87</v>
      </c>
      <c r="U287">
        <f>Final_Product___Sales_Data[[#This Row],[Quantity]]*Final_Product___Sales_Data[[#This Row],[Price]]</f>
        <v>325</v>
      </c>
      <c r="V287">
        <f>Final_Product___Sales_Data[[#This Row],[Before discount]]-(Final_Product___Sales_Data[[#This Row],[Before discount]]*Final_Product___Sales_Data[[#This Row],[Discount]])</f>
        <v>316.50476953063719</v>
      </c>
    </row>
    <row r="288" spans="1:22" x14ac:dyDescent="0.3">
      <c r="A288" t="s">
        <v>370</v>
      </c>
      <c r="B288" t="s">
        <v>371</v>
      </c>
      <c r="C288">
        <v>36</v>
      </c>
      <c r="D288" t="s">
        <v>98</v>
      </c>
      <c r="E288" t="s">
        <v>35</v>
      </c>
      <c r="F288">
        <v>1287</v>
      </c>
      <c r="G288" t="s">
        <v>99</v>
      </c>
      <c r="H288" s="1">
        <v>45307</v>
      </c>
      <c r="I288">
        <v>7</v>
      </c>
      <c r="J288">
        <v>25</v>
      </c>
      <c r="K288">
        <v>9.0977308456629671E-2</v>
      </c>
      <c r="L288" t="s">
        <v>100</v>
      </c>
      <c r="M288" t="s">
        <v>101</v>
      </c>
      <c r="N288" t="s">
        <v>102</v>
      </c>
      <c r="O288">
        <v>12.5</v>
      </c>
      <c r="P288" t="s">
        <v>103</v>
      </c>
      <c r="Q288" t="s">
        <v>104</v>
      </c>
      <c r="R288" t="s">
        <v>105</v>
      </c>
      <c r="S288" t="s">
        <v>106</v>
      </c>
      <c r="T288" t="s">
        <v>107</v>
      </c>
      <c r="U288">
        <f>Final_Product___Sales_Data[[#This Row],[Quantity]]*Final_Product___Sales_Data[[#This Row],[Price]]</f>
        <v>175</v>
      </c>
      <c r="V288">
        <f>Final_Product___Sales_Data[[#This Row],[Before discount]]-(Final_Product___Sales_Data[[#This Row],[Before discount]]*Final_Product___Sales_Data[[#This Row],[Discount]])</f>
        <v>159.0789710200898</v>
      </c>
    </row>
    <row r="289" spans="1:22" x14ac:dyDescent="0.3">
      <c r="A289" t="s">
        <v>313</v>
      </c>
      <c r="B289" t="s">
        <v>314</v>
      </c>
      <c r="C289">
        <v>32</v>
      </c>
      <c r="D289" t="s">
        <v>98</v>
      </c>
      <c r="E289" t="s">
        <v>38</v>
      </c>
      <c r="F289">
        <v>1288</v>
      </c>
      <c r="G289" t="s">
        <v>165</v>
      </c>
      <c r="H289" s="1">
        <v>45307</v>
      </c>
      <c r="I289">
        <v>8</v>
      </c>
      <c r="J289">
        <v>26</v>
      </c>
      <c r="K289">
        <v>6.7316771256359709E-2</v>
      </c>
      <c r="L289" t="s">
        <v>166</v>
      </c>
      <c r="M289" t="s">
        <v>101</v>
      </c>
      <c r="N289" t="s">
        <v>102</v>
      </c>
      <c r="O289">
        <v>13</v>
      </c>
      <c r="P289" t="s">
        <v>103</v>
      </c>
      <c r="Q289" t="s">
        <v>104</v>
      </c>
      <c r="R289" t="s">
        <v>105</v>
      </c>
      <c r="S289" t="s">
        <v>106</v>
      </c>
      <c r="T289" t="s">
        <v>107</v>
      </c>
      <c r="U289">
        <f>Final_Product___Sales_Data[[#This Row],[Quantity]]*Final_Product___Sales_Data[[#This Row],[Price]]</f>
        <v>208</v>
      </c>
      <c r="V289">
        <f>Final_Product___Sales_Data[[#This Row],[Before discount]]-(Final_Product___Sales_Data[[#This Row],[Before discount]]*Final_Product___Sales_Data[[#This Row],[Discount]])</f>
        <v>193.99811157867717</v>
      </c>
    </row>
    <row r="290" spans="1:22" x14ac:dyDescent="0.3">
      <c r="A290" t="s">
        <v>198</v>
      </c>
      <c r="B290" t="s">
        <v>199</v>
      </c>
      <c r="C290">
        <v>52</v>
      </c>
      <c r="D290" t="s">
        <v>22</v>
      </c>
      <c r="E290" t="s">
        <v>35</v>
      </c>
      <c r="F290">
        <v>1289</v>
      </c>
      <c r="G290" t="s">
        <v>401</v>
      </c>
      <c r="H290" s="1">
        <v>45307</v>
      </c>
      <c r="I290">
        <v>5</v>
      </c>
      <c r="J290">
        <v>32</v>
      </c>
      <c r="K290">
        <v>1.7621905618007274E-2</v>
      </c>
      <c r="L290" t="s">
        <v>402</v>
      </c>
      <c r="M290" t="s">
        <v>26</v>
      </c>
      <c r="N290" t="s">
        <v>27</v>
      </c>
      <c r="O290">
        <v>16</v>
      </c>
      <c r="P290" t="s">
        <v>28</v>
      </c>
      <c r="Q290" t="s">
        <v>29</v>
      </c>
      <c r="R290" t="s">
        <v>30</v>
      </c>
      <c r="S290" t="s">
        <v>31</v>
      </c>
      <c r="T290" t="s">
        <v>32</v>
      </c>
      <c r="U290">
        <f>Final_Product___Sales_Data[[#This Row],[Quantity]]*Final_Product___Sales_Data[[#This Row],[Price]]</f>
        <v>160</v>
      </c>
      <c r="V290">
        <f>Final_Product___Sales_Data[[#This Row],[Before discount]]-(Final_Product___Sales_Data[[#This Row],[Before discount]]*Final_Product___Sales_Data[[#This Row],[Discount]])</f>
        <v>157.18049510111882</v>
      </c>
    </row>
    <row r="291" spans="1:22" x14ac:dyDescent="0.3">
      <c r="A291" t="s">
        <v>413</v>
      </c>
      <c r="B291" t="s">
        <v>414</v>
      </c>
      <c r="C291">
        <v>64</v>
      </c>
      <c r="D291" t="s">
        <v>22</v>
      </c>
      <c r="E291" t="s">
        <v>38</v>
      </c>
      <c r="F291">
        <v>1290</v>
      </c>
      <c r="G291" t="s">
        <v>153</v>
      </c>
      <c r="H291" s="1">
        <v>45307</v>
      </c>
      <c r="I291">
        <v>9</v>
      </c>
      <c r="J291">
        <v>12</v>
      </c>
      <c r="K291">
        <v>7.9369251199853608E-2</v>
      </c>
      <c r="L291" t="s">
        <v>154</v>
      </c>
      <c r="M291" t="s">
        <v>71</v>
      </c>
      <c r="N291" t="s">
        <v>72</v>
      </c>
      <c r="O291">
        <v>6</v>
      </c>
      <c r="P291" t="s">
        <v>73</v>
      </c>
      <c r="Q291" t="s">
        <v>74</v>
      </c>
      <c r="R291" t="s">
        <v>75</v>
      </c>
      <c r="S291" t="s">
        <v>76</v>
      </c>
      <c r="T291" t="s">
        <v>77</v>
      </c>
      <c r="U291">
        <f>Final_Product___Sales_Data[[#This Row],[Quantity]]*Final_Product___Sales_Data[[#This Row],[Price]]</f>
        <v>108</v>
      </c>
      <c r="V291">
        <f>Final_Product___Sales_Data[[#This Row],[Before discount]]-(Final_Product___Sales_Data[[#This Row],[Before discount]]*Final_Product___Sales_Data[[#This Row],[Discount]])</f>
        <v>99.42812087041581</v>
      </c>
    </row>
    <row r="292" spans="1:22" x14ac:dyDescent="0.3">
      <c r="A292" t="s">
        <v>393</v>
      </c>
      <c r="B292" t="s">
        <v>394</v>
      </c>
      <c r="C292">
        <v>44</v>
      </c>
      <c r="D292" t="s">
        <v>22</v>
      </c>
      <c r="E292" t="s">
        <v>23</v>
      </c>
      <c r="F292">
        <v>1291</v>
      </c>
      <c r="G292" t="s">
        <v>250</v>
      </c>
      <c r="H292" s="1">
        <v>45307</v>
      </c>
      <c r="I292">
        <v>1</v>
      </c>
      <c r="J292">
        <v>40</v>
      </c>
      <c r="K292">
        <v>7.8337712364384277E-2</v>
      </c>
      <c r="L292" t="s">
        <v>251</v>
      </c>
      <c r="M292" t="s">
        <v>26</v>
      </c>
      <c r="N292" t="s">
        <v>90</v>
      </c>
      <c r="O292">
        <v>20</v>
      </c>
      <c r="P292" t="s">
        <v>91</v>
      </c>
      <c r="Q292" t="s">
        <v>92</v>
      </c>
      <c r="R292" t="s">
        <v>93</v>
      </c>
      <c r="S292" t="s">
        <v>94</v>
      </c>
      <c r="T292" t="s">
        <v>95</v>
      </c>
      <c r="U292">
        <f>Final_Product___Sales_Data[[#This Row],[Quantity]]*Final_Product___Sales_Data[[#This Row],[Price]]</f>
        <v>40</v>
      </c>
      <c r="V292">
        <f>Final_Product___Sales_Data[[#This Row],[Before discount]]-(Final_Product___Sales_Data[[#This Row],[Before discount]]*Final_Product___Sales_Data[[#This Row],[Discount]])</f>
        <v>36.866491505424626</v>
      </c>
    </row>
    <row r="293" spans="1:22" x14ac:dyDescent="0.3">
      <c r="A293" t="s">
        <v>267</v>
      </c>
      <c r="B293" t="s">
        <v>268</v>
      </c>
      <c r="C293">
        <v>22</v>
      </c>
      <c r="D293" t="s">
        <v>22</v>
      </c>
      <c r="E293" t="s">
        <v>23</v>
      </c>
      <c r="F293">
        <v>1292</v>
      </c>
      <c r="G293" t="s">
        <v>178</v>
      </c>
      <c r="H293" s="1">
        <v>45307</v>
      </c>
      <c r="I293">
        <v>8</v>
      </c>
      <c r="J293">
        <v>9.5</v>
      </c>
      <c r="K293">
        <v>7.0852306072381549E-2</v>
      </c>
      <c r="L293" t="s">
        <v>179</v>
      </c>
      <c r="M293" t="s">
        <v>71</v>
      </c>
      <c r="N293" t="s">
        <v>72</v>
      </c>
      <c r="O293">
        <v>4.75</v>
      </c>
      <c r="P293" t="s">
        <v>73</v>
      </c>
      <c r="Q293" t="s">
        <v>74</v>
      </c>
      <c r="R293" t="s">
        <v>75</v>
      </c>
      <c r="S293" t="s">
        <v>76</v>
      </c>
      <c r="T293" t="s">
        <v>77</v>
      </c>
      <c r="U293">
        <f>Final_Product___Sales_Data[[#This Row],[Quantity]]*Final_Product___Sales_Data[[#This Row],[Price]]</f>
        <v>76</v>
      </c>
      <c r="V293">
        <f>Final_Product___Sales_Data[[#This Row],[Before discount]]-(Final_Product___Sales_Data[[#This Row],[Before discount]]*Final_Product___Sales_Data[[#This Row],[Discount]])</f>
        <v>70.615224738498995</v>
      </c>
    </row>
    <row r="294" spans="1:22" x14ac:dyDescent="0.3">
      <c r="A294" t="s">
        <v>440</v>
      </c>
      <c r="B294" t="s">
        <v>441</v>
      </c>
      <c r="C294">
        <v>54</v>
      </c>
      <c r="D294" t="s">
        <v>98</v>
      </c>
      <c r="E294" t="s">
        <v>23</v>
      </c>
      <c r="F294">
        <v>1293</v>
      </c>
      <c r="G294" t="s">
        <v>196</v>
      </c>
      <c r="H294" s="1">
        <v>45307</v>
      </c>
      <c r="I294">
        <v>1</v>
      </c>
      <c r="J294">
        <v>39</v>
      </c>
      <c r="K294">
        <v>4.9819815936963913E-2</v>
      </c>
      <c r="L294" t="s">
        <v>197</v>
      </c>
      <c r="M294" t="s">
        <v>26</v>
      </c>
      <c r="N294" t="s">
        <v>90</v>
      </c>
      <c r="O294">
        <v>19.5</v>
      </c>
      <c r="P294" t="s">
        <v>91</v>
      </c>
      <c r="Q294" t="s">
        <v>92</v>
      </c>
      <c r="R294" t="s">
        <v>93</v>
      </c>
      <c r="S294" t="s">
        <v>94</v>
      </c>
      <c r="T294" t="s">
        <v>95</v>
      </c>
      <c r="U294">
        <f>Final_Product___Sales_Data[[#This Row],[Quantity]]*Final_Product___Sales_Data[[#This Row],[Price]]</f>
        <v>39</v>
      </c>
      <c r="V294">
        <f>Final_Product___Sales_Data[[#This Row],[Before discount]]-(Final_Product___Sales_Data[[#This Row],[Before discount]]*Final_Product___Sales_Data[[#This Row],[Discount]])</f>
        <v>37.057027178458405</v>
      </c>
    </row>
    <row r="295" spans="1:22" x14ac:dyDescent="0.3">
      <c r="A295" t="s">
        <v>364</v>
      </c>
      <c r="B295" t="s">
        <v>268</v>
      </c>
      <c r="C295">
        <v>41</v>
      </c>
      <c r="D295" t="s">
        <v>22</v>
      </c>
      <c r="E295" t="s">
        <v>23</v>
      </c>
      <c r="F295">
        <v>1294</v>
      </c>
      <c r="G295" t="s">
        <v>340</v>
      </c>
      <c r="H295" s="1">
        <v>45307</v>
      </c>
      <c r="I295">
        <v>8</v>
      </c>
      <c r="J295">
        <v>82.5</v>
      </c>
      <c r="K295">
        <v>6.7737333304538003E-2</v>
      </c>
      <c r="L295" t="s">
        <v>341</v>
      </c>
      <c r="M295" t="s">
        <v>44</v>
      </c>
      <c r="N295" t="s">
        <v>242</v>
      </c>
      <c r="O295">
        <v>41.25</v>
      </c>
      <c r="P295" t="s">
        <v>243</v>
      </c>
      <c r="Q295" t="s">
        <v>244</v>
      </c>
      <c r="R295" t="s">
        <v>245</v>
      </c>
      <c r="S295" t="s">
        <v>246</v>
      </c>
      <c r="T295" t="s">
        <v>247</v>
      </c>
      <c r="U295">
        <f>Final_Product___Sales_Data[[#This Row],[Quantity]]*Final_Product___Sales_Data[[#This Row],[Price]]</f>
        <v>660</v>
      </c>
      <c r="V295">
        <f>Final_Product___Sales_Data[[#This Row],[Before discount]]-(Final_Product___Sales_Data[[#This Row],[Before discount]]*Final_Product___Sales_Data[[#This Row],[Discount]])</f>
        <v>615.29336001900492</v>
      </c>
    </row>
    <row r="296" spans="1:22" x14ac:dyDescent="0.3">
      <c r="A296" t="s">
        <v>389</v>
      </c>
      <c r="B296" t="s">
        <v>279</v>
      </c>
      <c r="C296">
        <v>43</v>
      </c>
      <c r="D296" t="s">
        <v>22</v>
      </c>
      <c r="E296" t="s">
        <v>41</v>
      </c>
      <c r="F296">
        <v>1295</v>
      </c>
      <c r="G296" t="s">
        <v>65</v>
      </c>
      <c r="H296" s="1">
        <v>45307</v>
      </c>
      <c r="I296">
        <v>10</v>
      </c>
      <c r="J296">
        <v>22.5</v>
      </c>
      <c r="K296">
        <v>6.9758491920128493E-2</v>
      </c>
      <c r="L296" t="s">
        <v>66</v>
      </c>
      <c r="M296" t="s">
        <v>57</v>
      </c>
      <c r="N296" t="s">
        <v>58</v>
      </c>
      <c r="O296">
        <v>11.25</v>
      </c>
      <c r="P296" t="s">
        <v>59</v>
      </c>
      <c r="Q296" t="s">
        <v>60</v>
      </c>
      <c r="R296" t="s">
        <v>61</v>
      </c>
      <c r="S296" t="s">
        <v>62</v>
      </c>
      <c r="T296" t="s">
        <v>50</v>
      </c>
      <c r="U296">
        <f>Final_Product___Sales_Data[[#This Row],[Quantity]]*Final_Product___Sales_Data[[#This Row],[Price]]</f>
        <v>225</v>
      </c>
      <c r="V296">
        <f>Final_Product___Sales_Data[[#This Row],[Before discount]]-(Final_Product___Sales_Data[[#This Row],[Before discount]]*Final_Product___Sales_Data[[#This Row],[Discount]])</f>
        <v>209.30433931797108</v>
      </c>
    </row>
    <row r="297" spans="1:22" x14ac:dyDescent="0.3">
      <c r="A297" t="s">
        <v>159</v>
      </c>
      <c r="B297" t="s">
        <v>160</v>
      </c>
      <c r="C297">
        <v>19</v>
      </c>
      <c r="D297" t="s">
        <v>22</v>
      </c>
      <c r="E297" t="s">
        <v>41</v>
      </c>
      <c r="F297">
        <v>1296</v>
      </c>
      <c r="G297" t="s">
        <v>229</v>
      </c>
      <c r="H297" s="1">
        <v>45307</v>
      </c>
      <c r="I297">
        <v>10</v>
      </c>
      <c r="J297">
        <v>44.5</v>
      </c>
      <c r="K297">
        <v>1.2530812501454804E-2</v>
      </c>
      <c r="L297" t="s">
        <v>230</v>
      </c>
      <c r="M297" t="s">
        <v>26</v>
      </c>
      <c r="N297" t="s">
        <v>90</v>
      </c>
      <c r="O297">
        <v>22.25</v>
      </c>
      <c r="P297" t="s">
        <v>91</v>
      </c>
      <c r="Q297" t="s">
        <v>92</v>
      </c>
      <c r="R297" t="s">
        <v>93</v>
      </c>
      <c r="S297" t="s">
        <v>94</v>
      </c>
      <c r="T297" t="s">
        <v>95</v>
      </c>
      <c r="U297">
        <f>Final_Product___Sales_Data[[#This Row],[Quantity]]*Final_Product___Sales_Data[[#This Row],[Price]]</f>
        <v>445</v>
      </c>
      <c r="V297">
        <f>Final_Product___Sales_Data[[#This Row],[Before discount]]-(Final_Product___Sales_Data[[#This Row],[Before discount]]*Final_Product___Sales_Data[[#This Row],[Discount]])</f>
        <v>439.42378843685259</v>
      </c>
    </row>
    <row r="298" spans="1:22" x14ac:dyDescent="0.3">
      <c r="A298" t="s">
        <v>276</v>
      </c>
      <c r="B298" t="s">
        <v>277</v>
      </c>
      <c r="C298">
        <v>53</v>
      </c>
      <c r="D298" t="s">
        <v>98</v>
      </c>
      <c r="E298" t="s">
        <v>38</v>
      </c>
      <c r="F298">
        <v>1297</v>
      </c>
      <c r="G298" t="s">
        <v>188</v>
      </c>
      <c r="H298" s="1">
        <v>45307</v>
      </c>
      <c r="I298">
        <v>5</v>
      </c>
      <c r="J298">
        <v>40</v>
      </c>
      <c r="K298">
        <v>2.0429643450404524E-2</v>
      </c>
      <c r="L298" t="s">
        <v>189</v>
      </c>
      <c r="M298" t="s">
        <v>57</v>
      </c>
      <c r="N298" t="s">
        <v>129</v>
      </c>
      <c r="O298">
        <v>20</v>
      </c>
      <c r="P298" t="s">
        <v>130</v>
      </c>
      <c r="Q298" t="s">
        <v>131</v>
      </c>
      <c r="R298" t="s">
        <v>132</v>
      </c>
      <c r="S298" t="s">
        <v>133</v>
      </c>
      <c r="T298" t="s">
        <v>134</v>
      </c>
      <c r="U298">
        <f>Final_Product___Sales_Data[[#This Row],[Quantity]]*Final_Product___Sales_Data[[#This Row],[Price]]</f>
        <v>200</v>
      </c>
      <c r="V298">
        <f>Final_Product___Sales_Data[[#This Row],[Before discount]]-(Final_Product___Sales_Data[[#This Row],[Before discount]]*Final_Product___Sales_Data[[#This Row],[Discount]])</f>
        <v>195.91407130991911</v>
      </c>
    </row>
    <row r="299" spans="1:22" x14ac:dyDescent="0.3">
      <c r="A299" t="s">
        <v>213</v>
      </c>
      <c r="B299" t="s">
        <v>214</v>
      </c>
      <c r="C299">
        <v>52</v>
      </c>
      <c r="D299" t="s">
        <v>22</v>
      </c>
      <c r="E299" t="s">
        <v>23</v>
      </c>
      <c r="F299">
        <v>1298</v>
      </c>
      <c r="G299" t="s">
        <v>88</v>
      </c>
      <c r="H299" s="1">
        <v>45307</v>
      </c>
      <c r="I299">
        <v>9</v>
      </c>
      <c r="J299">
        <v>43</v>
      </c>
      <c r="K299">
        <v>7.0998977613302733E-2</v>
      </c>
      <c r="L299" t="s">
        <v>89</v>
      </c>
      <c r="M299" t="s">
        <v>26</v>
      </c>
      <c r="N299" t="s">
        <v>90</v>
      </c>
      <c r="O299">
        <v>21.5</v>
      </c>
      <c r="P299" t="s">
        <v>91</v>
      </c>
      <c r="Q299" t="s">
        <v>92</v>
      </c>
      <c r="R299" t="s">
        <v>93</v>
      </c>
      <c r="S299" t="s">
        <v>94</v>
      </c>
      <c r="T299" t="s">
        <v>95</v>
      </c>
      <c r="U299">
        <f>Final_Product___Sales_Data[[#This Row],[Quantity]]*Final_Product___Sales_Data[[#This Row],[Price]]</f>
        <v>387</v>
      </c>
      <c r="V299">
        <f>Final_Product___Sales_Data[[#This Row],[Before discount]]-(Final_Product___Sales_Data[[#This Row],[Before discount]]*Final_Product___Sales_Data[[#This Row],[Discount]])</f>
        <v>359.52339566365185</v>
      </c>
    </row>
    <row r="300" spans="1:22" x14ac:dyDescent="0.3">
      <c r="A300" t="s">
        <v>238</v>
      </c>
      <c r="B300" t="s">
        <v>239</v>
      </c>
      <c r="C300">
        <v>19</v>
      </c>
      <c r="D300" t="s">
        <v>98</v>
      </c>
      <c r="E300" t="s">
        <v>41</v>
      </c>
      <c r="F300">
        <v>1299</v>
      </c>
      <c r="G300" t="s">
        <v>229</v>
      </c>
      <c r="H300" s="1">
        <v>45308</v>
      </c>
      <c r="I300">
        <v>7</v>
      </c>
      <c r="J300">
        <v>44.5</v>
      </c>
      <c r="K300">
        <v>9.3827287362424003E-2</v>
      </c>
      <c r="L300" t="s">
        <v>230</v>
      </c>
      <c r="M300" t="s">
        <v>26</v>
      </c>
      <c r="N300" t="s">
        <v>90</v>
      </c>
      <c r="O300">
        <v>22.25</v>
      </c>
      <c r="P300" t="s">
        <v>91</v>
      </c>
      <c r="Q300" t="s">
        <v>92</v>
      </c>
      <c r="R300" t="s">
        <v>93</v>
      </c>
      <c r="S300" t="s">
        <v>94</v>
      </c>
      <c r="T300" t="s">
        <v>95</v>
      </c>
      <c r="U300">
        <f>Final_Product___Sales_Data[[#This Row],[Quantity]]*Final_Product___Sales_Data[[#This Row],[Price]]</f>
        <v>311.5</v>
      </c>
      <c r="V300">
        <f>Final_Product___Sales_Data[[#This Row],[Before discount]]-(Final_Product___Sales_Data[[#This Row],[Before discount]]*Final_Product___Sales_Data[[#This Row],[Discount]])</f>
        <v>282.27279998660492</v>
      </c>
    </row>
    <row r="301" spans="1:22" x14ac:dyDescent="0.3">
      <c r="A301" t="s">
        <v>442</v>
      </c>
      <c r="B301" t="s">
        <v>443</v>
      </c>
      <c r="C301">
        <v>52</v>
      </c>
      <c r="D301" t="s">
        <v>22</v>
      </c>
      <c r="E301" t="s">
        <v>41</v>
      </c>
      <c r="F301">
        <v>1300</v>
      </c>
      <c r="G301" t="s">
        <v>240</v>
      </c>
      <c r="H301" s="1">
        <v>45308</v>
      </c>
      <c r="I301">
        <v>4</v>
      </c>
      <c r="J301">
        <v>80</v>
      </c>
      <c r="K301">
        <v>3.2546033579661439E-2</v>
      </c>
      <c r="L301" t="s">
        <v>241</v>
      </c>
      <c r="M301" t="s">
        <v>44</v>
      </c>
      <c r="N301" t="s">
        <v>242</v>
      </c>
      <c r="O301">
        <v>40</v>
      </c>
      <c r="P301" t="s">
        <v>243</v>
      </c>
      <c r="Q301" t="s">
        <v>244</v>
      </c>
      <c r="R301" t="s">
        <v>245</v>
      </c>
      <c r="S301" t="s">
        <v>246</v>
      </c>
      <c r="T301" t="s">
        <v>247</v>
      </c>
      <c r="U301">
        <f>Final_Product___Sales_Data[[#This Row],[Quantity]]*Final_Product___Sales_Data[[#This Row],[Price]]</f>
        <v>320</v>
      </c>
      <c r="V301">
        <f>Final_Product___Sales_Data[[#This Row],[Before discount]]-(Final_Product___Sales_Data[[#This Row],[Before discount]]*Final_Product___Sales_Data[[#This Row],[Discount]])</f>
        <v>309.58526925450832</v>
      </c>
    </row>
    <row r="302" spans="1:22" x14ac:dyDescent="0.3">
      <c r="A302" t="s">
        <v>276</v>
      </c>
      <c r="B302" t="s">
        <v>277</v>
      </c>
      <c r="C302">
        <v>53</v>
      </c>
      <c r="D302" t="s">
        <v>98</v>
      </c>
      <c r="E302" t="s">
        <v>38</v>
      </c>
      <c r="F302">
        <v>1301</v>
      </c>
      <c r="G302" t="s">
        <v>173</v>
      </c>
      <c r="H302" s="1">
        <v>45308</v>
      </c>
      <c r="I302">
        <v>9</v>
      </c>
      <c r="J302">
        <v>38</v>
      </c>
      <c r="K302">
        <v>2.0778171847639416E-3</v>
      </c>
      <c r="L302" t="s">
        <v>174</v>
      </c>
      <c r="M302" t="s">
        <v>57</v>
      </c>
      <c r="N302" t="s">
        <v>129</v>
      </c>
      <c r="O302">
        <v>19</v>
      </c>
      <c r="P302" t="s">
        <v>130</v>
      </c>
      <c r="Q302" t="s">
        <v>131</v>
      </c>
      <c r="R302" t="s">
        <v>132</v>
      </c>
      <c r="S302" t="s">
        <v>133</v>
      </c>
      <c r="T302" t="s">
        <v>134</v>
      </c>
      <c r="U302">
        <f>Final_Product___Sales_Data[[#This Row],[Quantity]]*Final_Product___Sales_Data[[#This Row],[Price]]</f>
        <v>342</v>
      </c>
      <c r="V302">
        <f>Final_Product___Sales_Data[[#This Row],[Before discount]]-(Final_Product___Sales_Data[[#This Row],[Before discount]]*Final_Product___Sales_Data[[#This Row],[Discount]])</f>
        <v>341.28938652281073</v>
      </c>
    </row>
    <row r="303" spans="1:22" x14ac:dyDescent="0.3">
      <c r="A303" t="s">
        <v>225</v>
      </c>
      <c r="B303" t="s">
        <v>226</v>
      </c>
      <c r="C303">
        <v>54</v>
      </c>
      <c r="D303" t="s">
        <v>98</v>
      </c>
      <c r="E303" t="s">
        <v>35</v>
      </c>
      <c r="F303">
        <v>1302</v>
      </c>
      <c r="G303" t="s">
        <v>229</v>
      </c>
      <c r="H303" s="1">
        <v>45308</v>
      </c>
      <c r="I303">
        <v>9</v>
      </c>
      <c r="J303">
        <v>44.5</v>
      </c>
      <c r="K303">
        <v>1.9087256232683061E-2</v>
      </c>
      <c r="L303" t="s">
        <v>230</v>
      </c>
      <c r="M303" t="s">
        <v>26</v>
      </c>
      <c r="N303" t="s">
        <v>90</v>
      </c>
      <c r="O303">
        <v>22.25</v>
      </c>
      <c r="P303" t="s">
        <v>91</v>
      </c>
      <c r="Q303" t="s">
        <v>92</v>
      </c>
      <c r="R303" t="s">
        <v>93</v>
      </c>
      <c r="S303" t="s">
        <v>94</v>
      </c>
      <c r="T303" t="s">
        <v>95</v>
      </c>
      <c r="U303">
        <f>Final_Product___Sales_Data[[#This Row],[Quantity]]*Final_Product___Sales_Data[[#This Row],[Price]]</f>
        <v>400.5</v>
      </c>
      <c r="V303">
        <f>Final_Product___Sales_Data[[#This Row],[Before discount]]-(Final_Product___Sales_Data[[#This Row],[Before discount]]*Final_Product___Sales_Data[[#This Row],[Discount]])</f>
        <v>392.85555387881044</v>
      </c>
    </row>
    <row r="304" spans="1:22" x14ac:dyDescent="0.3">
      <c r="A304" t="s">
        <v>377</v>
      </c>
      <c r="B304" t="s">
        <v>378</v>
      </c>
      <c r="C304">
        <v>68</v>
      </c>
      <c r="D304" t="s">
        <v>22</v>
      </c>
      <c r="E304" t="s">
        <v>35</v>
      </c>
      <c r="F304">
        <v>1303</v>
      </c>
      <c r="G304" t="s">
        <v>229</v>
      </c>
      <c r="H304" s="1">
        <v>45308</v>
      </c>
      <c r="I304">
        <v>1</v>
      </c>
      <c r="J304">
        <v>44.5</v>
      </c>
      <c r="K304">
        <v>7.6254486750638284E-2</v>
      </c>
      <c r="L304" t="s">
        <v>230</v>
      </c>
      <c r="M304" t="s">
        <v>26</v>
      </c>
      <c r="N304" t="s">
        <v>90</v>
      </c>
      <c r="O304">
        <v>22.25</v>
      </c>
      <c r="P304" t="s">
        <v>91</v>
      </c>
      <c r="Q304" t="s">
        <v>92</v>
      </c>
      <c r="R304" t="s">
        <v>93</v>
      </c>
      <c r="S304" t="s">
        <v>94</v>
      </c>
      <c r="T304" t="s">
        <v>95</v>
      </c>
      <c r="U304">
        <f>Final_Product___Sales_Data[[#This Row],[Quantity]]*Final_Product___Sales_Data[[#This Row],[Price]]</f>
        <v>44.5</v>
      </c>
      <c r="V304">
        <f>Final_Product___Sales_Data[[#This Row],[Before discount]]-(Final_Product___Sales_Data[[#This Row],[Before discount]]*Final_Product___Sales_Data[[#This Row],[Discount]])</f>
        <v>41.106675339596599</v>
      </c>
    </row>
    <row r="305" spans="1:22" x14ac:dyDescent="0.3">
      <c r="A305" t="s">
        <v>358</v>
      </c>
      <c r="B305" t="s">
        <v>359</v>
      </c>
      <c r="C305">
        <v>28</v>
      </c>
      <c r="D305" t="s">
        <v>22</v>
      </c>
      <c r="E305" t="s">
        <v>35</v>
      </c>
      <c r="F305">
        <v>1304</v>
      </c>
      <c r="G305" t="s">
        <v>178</v>
      </c>
      <c r="H305" s="1">
        <v>45308</v>
      </c>
      <c r="I305">
        <v>3</v>
      </c>
      <c r="J305">
        <v>9.5</v>
      </c>
      <c r="K305">
        <v>2.0110061642410016E-2</v>
      </c>
      <c r="L305" t="s">
        <v>179</v>
      </c>
      <c r="M305" t="s">
        <v>71</v>
      </c>
      <c r="N305" t="s">
        <v>72</v>
      </c>
      <c r="O305">
        <v>4.75</v>
      </c>
      <c r="P305" t="s">
        <v>73</v>
      </c>
      <c r="Q305" t="s">
        <v>74</v>
      </c>
      <c r="R305" t="s">
        <v>75</v>
      </c>
      <c r="S305" t="s">
        <v>76</v>
      </c>
      <c r="T305" t="s">
        <v>77</v>
      </c>
      <c r="U305">
        <f>Final_Product___Sales_Data[[#This Row],[Quantity]]*Final_Product___Sales_Data[[#This Row],[Price]]</f>
        <v>28.5</v>
      </c>
      <c r="V305">
        <f>Final_Product___Sales_Data[[#This Row],[Before discount]]-(Final_Product___Sales_Data[[#This Row],[Before discount]]*Final_Product___Sales_Data[[#This Row],[Discount]])</f>
        <v>27.926863243191313</v>
      </c>
    </row>
    <row r="306" spans="1:22" x14ac:dyDescent="0.3">
      <c r="A306" t="s">
        <v>444</v>
      </c>
      <c r="B306" t="s">
        <v>445</v>
      </c>
      <c r="C306">
        <v>51</v>
      </c>
      <c r="D306" t="s">
        <v>22</v>
      </c>
      <c r="E306" t="s">
        <v>38</v>
      </c>
      <c r="F306">
        <v>1305</v>
      </c>
      <c r="G306" t="s">
        <v>196</v>
      </c>
      <c r="H306" s="1">
        <v>45308</v>
      </c>
      <c r="I306">
        <v>5</v>
      </c>
      <c r="J306">
        <v>39</v>
      </c>
      <c r="K306">
        <v>8.0674112282745972E-2</v>
      </c>
      <c r="L306" t="s">
        <v>197</v>
      </c>
      <c r="M306" t="s">
        <v>26</v>
      </c>
      <c r="N306" t="s">
        <v>90</v>
      </c>
      <c r="O306">
        <v>19.5</v>
      </c>
      <c r="P306" t="s">
        <v>91</v>
      </c>
      <c r="Q306" t="s">
        <v>92</v>
      </c>
      <c r="R306" t="s">
        <v>93</v>
      </c>
      <c r="S306" t="s">
        <v>94</v>
      </c>
      <c r="T306" t="s">
        <v>95</v>
      </c>
      <c r="U306">
        <f>Final_Product___Sales_Data[[#This Row],[Quantity]]*Final_Product___Sales_Data[[#This Row],[Price]]</f>
        <v>195</v>
      </c>
      <c r="V306">
        <f>Final_Product___Sales_Data[[#This Row],[Before discount]]-(Final_Product___Sales_Data[[#This Row],[Before discount]]*Final_Product___Sales_Data[[#This Row],[Discount]])</f>
        <v>179.26854810486452</v>
      </c>
    </row>
    <row r="307" spans="1:22" x14ac:dyDescent="0.3">
      <c r="A307" t="s">
        <v>393</v>
      </c>
      <c r="B307" t="s">
        <v>394</v>
      </c>
      <c r="C307">
        <v>44</v>
      </c>
      <c r="D307" t="s">
        <v>22</v>
      </c>
      <c r="E307" t="s">
        <v>23</v>
      </c>
      <c r="F307">
        <v>1306</v>
      </c>
      <c r="G307" t="s">
        <v>178</v>
      </c>
      <c r="H307" s="1">
        <v>45308</v>
      </c>
      <c r="I307">
        <v>10</v>
      </c>
      <c r="J307">
        <v>9.5</v>
      </c>
      <c r="K307">
        <v>3.4160061281782832E-2</v>
      </c>
      <c r="L307" t="s">
        <v>179</v>
      </c>
      <c r="M307" t="s">
        <v>71</v>
      </c>
      <c r="N307" t="s">
        <v>72</v>
      </c>
      <c r="O307">
        <v>4.75</v>
      </c>
      <c r="P307" t="s">
        <v>73</v>
      </c>
      <c r="Q307" t="s">
        <v>74</v>
      </c>
      <c r="R307" t="s">
        <v>75</v>
      </c>
      <c r="S307" t="s">
        <v>76</v>
      </c>
      <c r="T307" t="s">
        <v>77</v>
      </c>
      <c r="U307">
        <f>Final_Product___Sales_Data[[#This Row],[Quantity]]*Final_Product___Sales_Data[[#This Row],[Price]]</f>
        <v>95</v>
      </c>
      <c r="V307">
        <f>Final_Product___Sales_Data[[#This Row],[Before discount]]-(Final_Product___Sales_Data[[#This Row],[Before discount]]*Final_Product___Sales_Data[[#This Row],[Discount]])</f>
        <v>91.754794178230625</v>
      </c>
    </row>
    <row r="308" spans="1:22" x14ac:dyDescent="0.3">
      <c r="A308" t="s">
        <v>96</v>
      </c>
      <c r="B308" t="s">
        <v>97</v>
      </c>
      <c r="C308">
        <v>41</v>
      </c>
      <c r="D308" t="s">
        <v>98</v>
      </c>
      <c r="E308" t="s">
        <v>35</v>
      </c>
      <c r="F308">
        <v>1307</v>
      </c>
      <c r="G308" t="s">
        <v>254</v>
      </c>
      <c r="H308" s="1">
        <v>45308</v>
      </c>
      <c r="I308">
        <v>5</v>
      </c>
      <c r="J308">
        <v>23</v>
      </c>
      <c r="K308">
        <v>9.8429510259961286E-2</v>
      </c>
      <c r="L308" t="s">
        <v>255</v>
      </c>
      <c r="M308" t="s">
        <v>57</v>
      </c>
      <c r="N308" t="s">
        <v>58</v>
      </c>
      <c r="O308">
        <v>11.5</v>
      </c>
      <c r="P308" t="s">
        <v>59</v>
      </c>
      <c r="Q308" t="s">
        <v>60</v>
      </c>
      <c r="R308" t="s">
        <v>61</v>
      </c>
      <c r="S308" t="s">
        <v>62</v>
      </c>
      <c r="T308" t="s">
        <v>50</v>
      </c>
      <c r="U308">
        <f>Final_Product___Sales_Data[[#This Row],[Quantity]]*Final_Product___Sales_Data[[#This Row],[Price]]</f>
        <v>115</v>
      </c>
      <c r="V308">
        <f>Final_Product___Sales_Data[[#This Row],[Before discount]]-(Final_Product___Sales_Data[[#This Row],[Before discount]]*Final_Product___Sales_Data[[#This Row],[Discount]])</f>
        <v>103.68060632010446</v>
      </c>
    </row>
    <row r="309" spans="1:22" x14ac:dyDescent="0.3">
      <c r="A309" t="s">
        <v>419</v>
      </c>
      <c r="B309" t="s">
        <v>420</v>
      </c>
      <c r="C309">
        <v>64</v>
      </c>
      <c r="D309" t="s">
        <v>98</v>
      </c>
      <c r="E309" t="s">
        <v>112</v>
      </c>
      <c r="F309">
        <v>1308</v>
      </c>
      <c r="G309" t="s">
        <v>99</v>
      </c>
      <c r="H309" s="1">
        <v>45308</v>
      </c>
      <c r="I309">
        <v>8</v>
      </c>
      <c r="J309">
        <v>25</v>
      </c>
      <c r="K309">
        <v>1.225252179348757E-3</v>
      </c>
      <c r="L309" t="s">
        <v>100</v>
      </c>
      <c r="M309" t="s">
        <v>101</v>
      </c>
      <c r="N309" t="s">
        <v>102</v>
      </c>
      <c r="O309">
        <v>12.5</v>
      </c>
      <c r="P309" t="s">
        <v>103</v>
      </c>
      <c r="Q309" t="s">
        <v>104</v>
      </c>
      <c r="R309" t="s">
        <v>105</v>
      </c>
      <c r="S309" t="s">
        <v>106</v>
      </c>
      <c r="T309" t="s">
        <v>107</v>
      </c>
      <c r="U309">
        <f>Final_Product___Sales_Data[[#This Row],[Quantity]]*Final_Product___Sales_Data[[#This Row],[Price]]</f>
        <v>200</v>
      </c>
      <c r="V309">
        <f>Final_Product___Sales_Data[[#This Row],[Before discount]]-(Final_Product___Sales_Data[[#This Row],[Before discount]]*Final_Product___Sales_Data[[#This Row],[Discount]])</f>
        <v>199.75494956413024</v>
      </c>
    </row>
    <row r="310" spans="1:22" x14ac:dyDescent="0.3">
      <c r="A310" t="s">
        <v>167</v>
      </c>
      <c r="B310" t="s">
        <v>168</v>
      </c>
      <c r="C310">
        <v>61</v>
      </c>
      <c r="D310" t="s">
        <v>98</v>
      </c>
      <c r="E310" t="s">
        <v>35</v>
      </c>
      <c r="F310">
        <v>1309</v>
      </c>
      <c r="G310" t="s">
        <v>204</v>
      </c>
      <c r="H310" s="1">
        <v>45308</v>
      </c>
      <c r="I310">
        <v>5</v>
      </c>
      <c r="J310">
        <v>63</v>
      </c>
      <c r="K310">
        <v>8.3412814700768778E-2</v>
      </c>
      <c r="L310" t="s">
        <v>205</v>
      </c>
      <c r="M310" t="s">
        <v>26</v>
      </c>
      <c r="N310" t="s">
        <v>82</v>
      </c>
      <c r="O310">
        <v>31.5</v>
      </c>
      <c r="P310" t="s">
        <v>83</v>
      </c>
      <c r="Q310" t="s">
        <v>84</v>
      </c>
      <c r="R310" t="s">
        <v>85</v>
      </c>
      <c r="S310" t="s">
        <v>86</v>
      </c>
      <c r="T310" t="s">
        <v>87</v>
      </c>
      <c r="U310">
        <f>Final_Product___Sales_Data[[#This Row],[Quantity]]*Final_Product___Sales_Data[[#This Row],[Price]]</f>
        <v>315</v>
      </c>
      <c r="V310">
        <f>Final_Product___Sales_Data[[#This Row],[Before discount]]-(Final_Product___Sales_Data[[#This Row],[Before discount]]*Final_Product___Sales_Data[[#This Row],[Discount]])</f>
        <v>288.72496336925781</v>
      </c>
    </row>
    <row r="311" spans="1:22" x14ac:dyDescent="0.3">
      <c r="A311" t="s">
        <v>258</v>
      </c>
      <c r="B311" t="s">
        <v>259</v>
      </c>
      <c r="C311">
        <v>38</v>
      </c>
      <c r="D311" t="s">
        <v>22</v>
      </c>
      <c r="E311" t="s">
        <v>38</v>
      </c>
      <c r="F311">
        <v>1310</v>
      </c>
      <c r="G311" t="s">
        <v>262</v>
      </c>
      <c r="H311" s="1">
        <v>45308</v>
      </c>
      <c r="I311">
        <v>6</v>
      </c>
      <c r="J311">
        <v>85</v>
      </c>
      <c r="K311">
        <v>7.6847467804797981E-2</v>
      </c>
      <c r="L311" t="s">
        <v>263</v>
      </c>
      <c r="M311" t="s">
        <v>44</v>
      </c>
      <c r="N311" t="s">
        <v>242</v>
      </c>
      <c r="O311">
        <v>42.5</v>
      </c>
      <c r="P311" t="s">
        <v>243</v>
      </c>
      <c r="Q311" t="s">
        <v>244</v>
      </c>
      <c r="R311" t="s">
        <v>245</v>
      </c>
      <c r="S311" t="s">
        <v>246</v>
      </c>
      <c r="T311" t="s">
        <v>247</v>
      </c>
      <c r="U311">
        <f>Final_Product___Sales_Data[[#This Row],[Quantity]]*Final_Product___Sales_Data[[#This Row],[Price]]</f>
        <v>510</v>
      </c>
      <c r="V311">
        <f>Final_Product___Sales_Data[[#This Row],[Before discount]]-(Final_Product___Sales_Data[[#This Row],[Before discount]]*Final_Product___Sales_Data[[#This Row],[Discount]])</f>
        <v>470.80779141955304</v>
      </c>
    </row>
    <row r="312" spans="1:22" x14ac:dyDescent="0.3">
      <c r="A312" t="s">
        <v>444</v>
      </c>
      <c r="B312" t="s">
        <v>445</v>
      </c>
      <c r="C312">
        <v>51</v>
      </c>
      <c r="D312" t="s">
        <v>22</v>
      </c>
      <c r="E312" t="s">
        <v>38</v>
      </c>
      <c r="F312">
        <v>1311</v>
      </c>
      <c r="G312" t="s">
        <v>221</v>
      </c>
      <c r="H312" s="1">
        <v>45308</v>
      </c>
      <c r="I312">
        <v>6</v>
      </c>
      <c r="J312">
        <v>11</v>
      </c>
      <c r="K312">
        <v>5.3278069956904588E-2</v>
      </c>
      <c r="L312" t="s">
        <v>222</v>
      </c>
      <c r="M312" t="s">
        <v>71</v>
      </c>
      <c r="N312" t="s">
        <v>72</v>
      </c>
      <c r="O312">
        <v>5.5</v>
      </c>
      <c r="P312" t="s">
        <v>73</v>
      </c>
      <c r="Q312" t="s">
        <v>74</v>
      </c>
      <c r="R312" t="s">
        <v>75</v>
      </c>
      <c r="S312" t="s">
        <v>76</v>
      </c>
      <c r="T312" t="s">
        <v>77</v>
      </c>
      <c r="U312">
        <f>Final_Product___Sales_Data[[#This Row],[Quantity]]*Final_Product___Sales_Data[[#This Row],[Price]]</f>
        <v>66</v>
      </c>
      <c r="V312">
        <f>Final_Product___Sales_Data[[#This Row],[Before discount]]-(Final_Product___Sales_Data[[#This Row],[Before discount]]*Final_Product___Sales_Data[[#This Row],[Discount]])</f>
        <v>62.483647382844296</v>
      </c>
    </row>
    <row r="313" spans="1:22" x14ac:dyDescent="0.3">
      <c r="A313" t="s">
        <v>248</v>
      </c>
      <c r="B313" t="s">
        <v>249</v>
      </c>
      <c r="C313">
        <v>23</v>
      </c>
      <c r="D313" t="s">
        <v>22</v>
      </c>
      <c r="E313" t="s">
        <v>35</v>
      </c>
      <c r="F313">
        <v>1312</v>
      </c>
      <c r="G313" t="s">
        <v>332</v>
      </c>
      <c r="H313" s="1">
        <v>45308</v>
      </c>
      <c r="I313">
        <v>3</v>
      </c>
      <c r="J313">
        <v>37</v>
      </c>
      <c r="K313">
        <v>7.5872129699193935E-2</v>
      </c>
      <c r="L313" t="s">
        <v>333</v>
      </c>
      <c r="M313" t="s">
        <v>26</v>
      </c>
      <c r="N313" t="s">
        <v>27</v>
      </c>
      <c r="O313">
        <v>18.5</v>
      </c>
      <c r="P313" t="s">
        <v>28</v>
      </c>
      <c r="Q313" t="s">
        <v>29</v>
      </c>
      <c r="R313" t="s">
        <v>30</v>
      </c>
      <c r="S313" t="s">
        <v>31</v>
      </c>
      <c r="T313" t="s">
        <v>32</v>
      </c>
      <c r="U313">
        <f>Final_Product___Sales_Data[[#This Row],[Quantity]]*Final_Product___Sales_Data[[#This Row],[Price]]</f>
        <v>111</v>
      </c>
      <c r="V313">
        <f>Final_Product___Sales_Data[[#This Row],[Before discount]]-(Final_Product___Sales_Data[[#This Row],[Before discount]]*Final_Product___Sales_Data[[#This Row],[Discount]])</f>
        <v>102.57819360338948</v>
      </c>
    </row>
    <row r="314" spans="1:22" x14ac:dyDescent="0.3">
      <c r="A314" t="s">
        <v>180</v>
      </c>
      <c r="B314" t="s">
        <v>181</v>
      </c>
      <c r="C314">
        <v>58</v>
      </c>
      <c r="D314" t="s">
        <v>98</v>
      </c>
      <c r="E314" t="s">
        <v>35</v>
      </c>
      <c r="F314">
        <v>1313</v>
      </c>
      <c r="G314" t="s">
        <v>153</v>
      </c>
      <c r="H314" s="1">
        <v>45308</v>
      </c>
      <c r="I314">
        <v>1</v>
      </c>
      <c r="J314">
        <v>12</v>
      </c>
      <c r="K314">
        <v>7.843340398195052E-2</v>
      </c>
      <c r="L314" t="s">
        <v>154</v>
      </c>
      <c r="M314" t="s">
        <v>71</v>
      </c>
      <c r="N314" t="s">
        <v>72</v>
      </c>
      <c r="O314">
        <v>6</v>
      </c>
      <c r="P314" t="s">
        <v>73</v>
      </c>
      <c r="Q314" t="s">
        <v>74</v>
      </c>
      <c r="R314" t="s">
        <v>75</v>
      </c>
      <c r="S314" t="s">
        <v>76</v>
      </c>
      <c r="T314" t="s">
        <v>77</v>
      </c>
      <c r="U314">
        <f>Final_Product___Sales_Data[[#This Row],[Quantity]]*Final_Product___Sales_Data[[#This Row],[Price]]</f>
        <v>12</v>
      </c>
      <c r="V314">
        <f>Final_Product___Sales_Data[[#This Row],[Before discount]]-(Final_Product___Sales_Data[[#This Row],[Before discount]]*Final_Product___Sales_Data[[#This Row],[Discount]])</f>
        <v>11.058799152216594</v>
      </c>
    </row>
    <row r="315" spans="1:22" x14ac:dyDescent="0.3">
      <c r="A315" t="s">
        <v>421</v>
      </c>
      <c r="B315" t="s">
        <v>422</v>
      </c>
      <c r="C315">
        <v>37</v>
      </c>
      <c r="D315" t="s">
        <v>98</v>
      </c>
      <c r="E315" t="s">
        <v>41</v>
      </c>
      <c r="F315">
        <v>1314</v>
      </c>
      <c r="G315" t="s">
        <v>139</v>
      </c>
      <c r="H315" s="1">
        <v>45308</v>
      </c>
      <c r="I315">
        <v>2</v>
      </c>
      <c r="J315">
        <v>15</v>
      </c>
      <c r="K315">
        <v>4.4164151993221296E-2</v>
      </c>
      <c r="L315" t="s">
        <v>140</v>
      </c>
      <c r="M315" t="s">
        <v>71</v>
      </c>
      <c r="N315" t="s">
        <v>117</v>
      </c>
      <c r="O315">
        <v>7.5</v>
      </c>
      <c r="P315" t="s">
        <v>118</v>
      </c>
      <c r="Q315" t="s">
        <v>119</v>
      </c>
      <c r="R315" t="s">
        <v>120</v>
      </c>
      <c r="S315" t="s">
        <v>121</v>
      </c>
      <c r="T315" t="s">
        <v>122</v>
      </c>
      <c r="U315">
        <f>Final_Product___Sales_Data[[#This Row],[Quantity]]*Final_Product___Sales_Data[[#This Row],[Price]]</f>
        <v>30</v>
      </c>
      <c r="V315">
        <f>Final_Product___Sales_Data[[#This Row],[Before discount]]-(Final_Product___Sales_Data[[#This Row],[Before discount]]*Final_Product___Sales_Data[[#This Row],[Discount]])</f>
        <v>28.675075440203361</v>
      </c>
    </row>
    <row r="316" spans="1:22" x14ac:dyDescent="0.3">
      <c r="A316" t="s">
        <v>446</v>
      </c>
      <c r="B316" t="s">
        <v>447</v>
      </c>
      <c r="C316">
        <v>68</v>
      </c>
      <c r="D316" t="s">
        <v>98</v>
      </c>
      <c r="E316" t="s">
        <v>112</v>
      </c>
      <c r="F316">
        <v>1315</v>
      </c>
      <c r="G316" t="s">
        <v>317</v>
      </c>
      <c r="H316" s="1">
        <v>45309</v>
      </c>
      <c r="I316">
        <v>1</v>
      </c>
      <c r="J316">
        <v>46</v>
      </c>
      <c r="K316">
        <v>8.841226109718206E-2</v>
      </c>
      <c r="L316" t="s">
        <v>318</v>
      </c>
      <c r="M316" t="s">
        <v>26</v>
      </c>
      <c r="N316" t="s">
        <v>90</v>
      </c>
      <c r="O316">
        <v>23</v>
      </c>
      <c r="P316" t="s">
        <v>91</v>
      </c>
      <c r="Q316" t="s">
        <v>92</v>
      </c>
      <c r="R316" t="s">
        <v>93</v>
      </c>
      <c r="S316" t="s">
        <v>94</v>
      </c>
      <c r="T316" t="s">
        <v>95</v>
      </c>
      <c r="U316">
        <f>Final_Product___Sales_Data[[#This Row],[Quantity]]*Final_Product___Sales_Data[[#This Row],[Price]]</f>
        <v>46</v>
      </c>
      <c r="V316">
        <f>Final_Product___Sales_Data[[#This Row],[Before discount]]-(Final_Product___Sales_Data[[#This Row],[Before discount]]*Final_Product___Sales_Data[[#This Row],[Discount]])</f>
        <v>41.933035989529628</v>
      </c>
    </row>
    <row r="317" spans="1:22" x14ac:dyDescent="0.3">
      <c r="A317" t="s">
        <v>356</v>
      </c>
      <c r="B317" t="s">
        <v>357</v>
      </c>
      <c r="C317">
        <v>42</v>
      </c>
      <c r="D317" t="s">
        <v>98</v>
      </c>
      <c r="E317" t="s">
        <v>41</v>
      </c>
      <c r="F317">
        <v>1316</v>
      </c>
      <c r="G317" t="s">
        <v>165</v>
      </c>
      <c r="H317" s="1">
        <v>45309</v>
      </c>
      <c r="I317">
        <v>10</v>
      </c>
      <c r="J317">
        <v>26</v>
      </c>
      <c r="K317">
        <v>2.9591276698697568E-2</v>
      </c>
      <c r="L317" t="s">
        <v>166</v>
      </c>
      <c r="M317" t="s">
        <v>101</v>
      </c>
      <c r="N317" t="s">
        <v>102</v>
      </c>
      <c r="O317">
        <v>13</v>
      </c>
      <c r="P317" t="s">
        <v>103</v>
      </c>
      <c r="Q317" t="s">
        <v>104</v>
      </c>
      <c r="R317" t="s">
        <v>105</v>
      </c>
      <c r="S317" t="s">
        <v>106</v>
      </c>
      <c r="T317" t="s">
        <v>107</v>
      </c>
      <c r="U317">
        <f>Final_Product___Sales_Data[[#This Row],[Quantity]]*Final_Product___Sales_Data[[#This Row],[Price]]</f>
        <v>260</v>
      </c>
      <c r="V317">
        <f>Final_Product___Sales_Data[[#This Row],[Before discount]]-(Final_Product___Sales_Data[[#This Row],[Before discount]]*Final_Product___Sales_Data[[#This Row],[Discount]])</f>
        <v>252.30626805833865</v>
      </c>
    </row>
    <row r="318" spans="1:22" x14ac:dyDescent="0.3">
      <c r="A318" t="s">
        <v>276</v>
      </c>
      <c r="B318" t="s">
        <v>277</v>
      </c>
      <c r="C318">
        <v>53</v>
      </c>
      <c r="D318" t="s">
        <v>98</v>
      </c>
      <c r="E318" t="s">
        <v>38</v>
      </c>
      <c r="F318">
        <v>1317</v>
      </c>
      <c r="G318" t="s">
        <v>175</v>
      </c>
      <c r="H318" s="1">
        <v>45309</v>
      </c>
      <c r="I318">
        <v>3</v>
      </c>
      <c r="J318">
        <v>48</v>
      </c>
      <c r="K318">
        <v>4.2896679133549637E-2</v>
      </c>
      <c r="L318" t="s">
        <v>176</v>
      </c>
      <c r="M318" t="s">
        <v>44</v>
      </c>
      <c r="N318" t="s">
        <v>45</v>
      </c>
      <c r="O318">
        <v>24</v>
      </c>
      <c r="P318" t="s">
        <v>46</v>
      </c>
      <c r="Q318" t="s">
        <v>47</v>
      </c>
      <c r="R318" t="s">
        <v>48</v>
      </c>
      <c r="S318" t="s">
        <v>49</v>
      </c>
      <c r="T318" t="s">
        <v>50</v>
      </c>
      <c r="U318">
        <f>Final_Product___Sales_Data[[#This Row],[Quantity]]*Final_Product___Sales_Data[[#This Row],[Price]]</f>
        <v>144</v>
      </c>
      <c r="V318">
        <f>Final_Product___Sales_Data[[#This Row],[Before discount]]-(Final_Product___Sales_Data[[#This Row],[Before discount]]*Final_Product___Sales_Data[[#This Row],[Discount]])</f>
        <v>137.82287820476884</v>
      </c>
    </row>
    <row r="319" spans="1:22" x14ac:dyDescent="0.3">
      <c r="A319" t="s">
        <v>33</v>
      </c>
      <c r="B319" t="s">
        <v>34</v>
      </c>
      <c r="C319">
        <v>37</v>
      </c>
      <c r="D319" t="s">
        <v>22</v>
      </c>
      <c r="E319" t="s">
        <v>35</v>
      </c>
      <c r="F319">
        <v>1318</v>
      </c>
      <c r="G319" t="s">
        <v>127</v>
      </c>
      <c r="H319" s="1">
        <v>45309</v>
      </c>
      <c r="I319">
        <v>3</v>
      </c>
      <c r="J319">
        <v>36</v>
      </c>
      <c r="K319">
        <v>3.7143099653244582E-3</v>
      </c>
      <c r="L319" t="s">
        <v>128</v>
      </c>
      <c r="M319" t="s">
        <v>57</v>
      </c>
      <c r="N319" t="s">
        <v>129</v>
      </c>
      <c r="O319">
        <v>18</v>
      </c>
      <c r="P319" t="s">
        <v>130</v>
      </c>
      <c r="Q319" t="s">
        <v>131</v>
      </c>
      <c r="R319" t="s">
        <v>132</v>
      </c>
      <c r="S319" t="s">
        <v>133</v>
      </c>
      <c r="T319" t="s">
        <v>134</v>
      </c>
      <c r="U319">
        <f>Final_Product___Sales_Data[[#This Row],[Quantity]]*Final_Product___Sales_Data[[#This Row],[Price]]</f>
        <v>108</v>
      </c>
      <c r="V319">
        <f>Final_Product___Sales_Data[[#This Row],[Before discount]]-(Final_Product___Sales_Data[[#This Row],[Before discount]]*Final_Product___Sales_Data[[#This Row],[Discount]])</f>
        <v>107.59885452374496</v>
      </c>
    </row>
    <row r="320" spans="1:22" x14ac:dyDescent="0.3">
      <c r="A320" t="s">
        <v>123</v>
      </c>
      <c r="B320" t="s">
        <v>124</v>
      </c>
      <c r="C320">
        <v>69</v>
      </c>
      <c r="D320" t="s">
        <v>98</v>
      </c>
      <c r="E320" t="s">
        <v>23</v>
      </c>
      <c r="F320">
        <v>1319</v>
      </c>
      <c r="G320" t="s">
        <v>88</v>
      </c>
      <c r="H320" s="1">
        <v>45309</v>
      </c>
      <c r="I320">
        <v>9</v>
      </c>
      <c r="J320">
        <v>43</v>
      </c>
      <c r="K320">
        <v>9.2296887234064817E-2</v>
      </c>
      <c r="L320" t="s">
        <v>89</v>
      </c>
      <c r="M320" t="s">
        <v>26</v>
      </c>
      <c r="N320" t="s">
        <v>90</v>
      </c>
      <c r="O320">
        <v>21.5</v>
      </c>
      <c r="P320" t="s">
        <v>91</v>
      </c>
      <c r="Q320" t="s">
        <v>92</v>
      </c>
      <c r="R320" t="s">
        <v>93</v>
      </c>
      <c r="S320" t="s">
        <v>94</v>
      </c>
      <c r="T320" t="s">
        <v>95</v>
      </c>
      <c r="U320">
        <f>Final_Product___Sales_Data[[#This Row],[Quantity]]*Final_Product___Sales_Data[[#This Row],[Price]]</f>
        <v>387</v>
      </c>
      <c r="V320">
        <f>Final_Product___Sales_Data[[#This Row],[Before discount]]-(Final_Product___Sales_Data[[#This Row],[Before discount]]*Final_Product___Sales_Data[[#This Row],[Discount]])</f>
        <v>351.28110464041691</v>
      </c>
    </row>
    <row r="321" spans="1:22" x14ac:dyDescent="0.3">
      <c r="A321" t="s">
        <v>448</v>
      </c>
      <c r="B321" t="s">
        <v>449</v>
      </c>
      <c r="C321">
        <v>64</v>
      </c>
      <c r="D321" t="s">
        <v>22</v>
      </c>
      <c r="E321" t="s">
        <v>38</v>
      </c>
      <c r="F321">
        <v>1320</v>
      </c>
      <c r="G321" t="s">
        <v>42</v>
      </c>
      <c r="H321" s="1">
        <v>45309</v>
      </c>
      <c r="I321">
        <v>6</v>
      </c>
      <c r="J321">
        <v>50</v>
      </c>
      <c r="K321">
        <v>9.9219691112998193E-2</v>
      </c>
      <c r="L321" t="s">
        <v>43</v>
      </c>
      <c r="M321" t="s">
        <v>44</v>
      </c>
      <c r="N321" t="s">
        <v>45</v>
      </c>
      <c r="O321">
        <v>25</v>
      </c>
      <c r="P321" t="s">
        <v>46</v>
      </c>
      <c r="Q321" t="s">
        <v>47</v>
      </c>
      <c r="R321" t="s">
        <v>48</v>
      </c>
      <c r="S321" t="s">
        <v>49</v>
      </c>
      <c r="T321" t="s">
        <v>50</v>
      </c>
      <c r="U321">
        <f>Final_Product___Sales_Data[[#This Row],[Quantity]]*Final_Product___Sales_Data[[#This Row],[Price]]</f>
        <v>300</v>
      </c>
      <c r="V321">
        <f>Final_Product___Sales_Data[[#This Row],[Before discount]]-(Final_Product___Sales_Data[[#This Row],[Before discount]]*Final_Product___Sales_Data[[#This Row],[Discount]])</f>
        <v>270.23409266610054</v>
      </c>
    </row>
    <row r="322" spans="1:22" x14ac:dyDescent="0.3">
      <c r="A322" t="s">
        <v>349</v>
      </c>
      <c r="B322" t="s">
        <v>350</v>
      </c>
      <c r="C322">
        <v>68</v>
      </c>
      <c r="D322" t="s">
        <v>98</v>
      </c>
      <c r="E322" t="s">
        <v>35</v>
      </c>
      <c r="F322">
        <v>1321</v>
      </c>
      <c r="G322" t="s">
        <v>204</v>
      </c>
      <c r="H322" s="1">
        <v>45309</v>
      </c>
      <c r="I322">
        <v>7</v>
      </c>
      <c r="J322">
        <v>63</v>
      </c>
      <c r="K322">
        <v>4.3414786128140426E-2</v>
      </c>
      <c r="L322" t="s">
        <v>205</v>
      </c>
      <c r="M322" t="s">
        <v>26</v>
      </c>
      <c r="N322" t="s">
        <v>82</v>
      </c>
      <c r="O322">
        <v>31.5</v>
      </c>
      <c r="P322" t="s">
        <v>83</v>
      </c>
      <c r="Q322" t="s">
        <v>84</v>
      </c>
      <c r="R322" t="s">
        <v>85</v>
      </c>
      <c r="S322" t="s">
        <v>86</v>
      </c>
      <c r="T322" t="s">
        <v>87</v>
      </c>
      <c r="U322">
        <f>Final_Product___Sales_Data[[#This Row],[Quantity]]*Final_Product___Sales_Data[[#This Row],[Price]]</f>
        <v>441</v>
      </c>
      <c r="V322">
        <f>Final_Product___Sales_Data[[#This Row],[Before discount]]-(Final_Product___Sales_Data[[#This Row],[Before discount]]*Final_Product___Sales_Data[[#This Row],[Discount]])</f>
        <v>421.85407931749006</v>
      </c>
    </row>
    <row r="323" spans="1:22" x14ac:dyDescent="0.3">
      <c r="A323" t="s">
        <v>444</v>
      </c>
      <c r="B323" t="s">
        <v>445</v>
      </c>
      <c r="C323">
        <v>51</v>
      </c>
      <c r="D323" t="s">
        <v>22</v>
      </c>
      <c r="E323" t="s">
        <v>38</v>
      </c>
      <c r="F323">
        <v>1322</v>
      </c>
      <c r="G323" t="s">
        <v>55</v>
      </c>
      <c r="H323" s="1">
        <v>45309</v>
      </c>
      <c r="I323">
        <v>2</v>
      </c>
      <c r="J323">
        <v>20</v>
      </c>
      <c r="K323">
        <v>2.4570115311482999E-2</v>
      </c>
      <c r="L323" t="s">
        <v>56</v>
      </c>
      <c r="M323" t="s">
        <v>57</v>
      </c>
      <c r="N323" t="s">
        <v>58</v>
      </c>
      <c r="O323">
        <v>10</v>
      </c>
      <c r="P323" t="s">
        <v>59</v>
      </c>
      <c r="Q323" t="s">
        <v>60</v>
      </c>
      <c r="R323" t="s">
        <v>61</v>
      </c>
      <c r="S323" t="s">
        <v>62</v>
      </c>
      <c r="T323" t="s">
        <v>50</v>
      </c>
      <c r="U323">
        <f>Final_Product___Sales_Data[[#This Row],[Quantity]]*Final_Product___Sales_Data[[#This Row],[Price]]</f>
        <v>40</v>
      </c>
      <c r="V323">
        <f>Final_Product___Sales_Data[[#This Row],[Before discount]]-(Final_Product___Sales_Data[[#This Row],[Before discount]]*Final_Product___Sales_Data[[#This Row],[Discount]])</f>
        <v>39.017195387540681</v>
      </c>
    </row>
    <row r="324" spans="1:22" x14ac:dyDescent="0.3">
      <c r="A324" t="s">
        <v>407</v>
      </c>
      <c r="B324" t="s">
        <v>408</v>
      </c>
      <c r="C324">
        <v>33</v>
      </c>
      <c r="D324" t="s">
        <v>22</v>
      </c>
      <c r="E324" t="s">
        <v>41</v>
      </c>
      <c r="F324">
        <v>1323</v>
      </c>
      <c r="G324" t="s">
        <v>188</v>
      </c>
      <c r="H324" s="1">
        <v>45309</v>
      </c>
      <c r="I324">
        <v>4</v>
      </c>
      <c r="J324">
        <v>40</v>
      </c>
      <c r="K324">
        <v>7.3619657250397388E-2</v>
      </c>
      <c r="L324" t="s">
        <v>189</v>
      </c>
      <c r="M324" t="s">
        <v>57</v>
      </c>
      <c r="N324" t="s">
        <v>129</v>
      </c>
      <c r="O324">
        <v>20</v>
      </c>
      <c r="P324" t="s">
        <v>130</v>
      </c>
      <c r="Q324" t="s">
        <v>131</v>
      </c>
      <c r="R324" t="s">
        <v>132</v>
      </c>
      <c r="S324" t="s">
        <v>133</v>
      </c>
      <c r="T324" t="s">
        <v>134</v>
      </c>
      <c r="U324">
        <f>Final_Product___Sales_Data[[#This Row],[Quantity]]*Final_Product___Sales_Data[[#This Row],[Price]]</f>
        <v>160</v>
      </c>
      <c r="V324">
        <f>Final_Product___Sales_Data[[#This Row],[Before discount]]-(Final_Product___Sales_Data[[#This Row],[Before discount]]*Final_Product___Sales_Data[[#This Row],[Discount]])</f>
        <v>148.22085483993641</v>
      </c>
    </row>
    <row r="325" spans="1:22" x14ac:dyDescent="0.3">
      <c r="A325" t="s">
        <v>287</v>
      </c>
      <c r="B325" t="s">
        <v>288</v>
      </c>
      <c r="C325">
        <v>19</v>
      </c>
      <c r="D325" t="s">
        <v>22</v>
      </c>
      <c r="E325" t="s">
        <v>23</v>
      </c>
      <c r="F325">
        <v>1324</v>
      </c>
      <c r="G325" t="s">
        <v>250</v>
      </c>
      <c r="H325" s="1">
        <v>45309</v>
      </c>
      <c r="I325">
        <v>2</v>
      </c>
      <c r="J325">
        <v>40</v>
      </c>
      <c r="K325">
        <v>3.7015118617033972E-2</v>
      </c>
      <c r="L325" t="s">
        <v>251</v>
      </c>
      <c r="M325" t="s">
        <v>26</v>
      </c>
      <c r="N325" t="s">
        <v>90</v>
      </c>
      <c r="O325">
        <v>20</v>
      </c>
      <c r="P325" t="s">
        <v>91</v>
      </c>
      <c r="Q325" t="s">
        <v>92</v>
      </c>
      <c r="R325" t="s">
        <v>93</v>
      </c>
      <c r="S325" t="s">
        <v>94</v>
      </c>
      <c r="T325" t="s">
        <v>95</v>
      </c>
      <c r="U325">
        <f>Final_Product___Sales_Data[[#This Row],[Quantity]]*Final_Product___Sales_Data[[#This Row],[Price]]</f>
        <v>80</v>
      </c>
      <c r="V325">
        <f>Final_Product___Sales_Data[[#This Row],[Before discount]]-(Final_Product___Sales_Data[[#This Row],[Before discount]]*Final_Product___Sales_Data[[#This Row],[Discount]])</f>
        <v>77.038790510637284</v>
      </c>
    </row>
    <row r="326" spans="1:22" x14ac:dyDescent="0.3">
      <c r="A326" t="s">
        <v>78</v>
      </c>
      <c r="B326" t="s">
        <v>79</v>
      </c>
      <c r="C326">
        <v>20</v>
      </c>
      <c r="D326" t="s">
        <v>22</v>
      </c>
      <c r="E326" t="s">
        <v>41</v>
      </c>
      <c r="F326">
        <v>1325</v>
      </c>
      <c r="G326" t="s">
        <v>169</v>
      </c>
      <c r="H326" s="1">
        <v>45309</v>
      </c>
      <c r="I326">
        <v>10</v>
      </c>
      <c r="J326">
        <v>26.5</v>
      </c>
      <c r="K326">
        <v>8.0708962719515984E-2</v>
      </c>
      <c r="L326" t="s">
        <v>170</v>
      </c>
      <c r="M326" t="s">
        <v>101</v>
      </c>
      <c r="N326" t="s">
        <v>102</v>
      </c>
      <c r="O326">
        <v>13.25</v>
      </c>
      <c r="P326" t="s">
        <v>103</v>
      </c>
      <c r="Q326" t="s">
        <v>104</v>
      </c>
      <c r="R326" t="s">
        <v>105</v>
      </c>
      <c r="S326" t="s">
        <v>106</v>
      </c>
      <c r="T326" t="s">
        <v>107</v>
      </c>
      <c r="U326">
        <f>Final_Product___Sales_Data[[#This Row],[Quantity]]*Final_Product___Sales_Data[[#This Row],[Price]]</f>
        <v>265</v>
      </c>
      <c r="V326">
        <f>Final_Product___Sales_Data[[#This Row],[Before discount]]-(Final_Product___Sales_Data[[#This Row],[Before discount]]*Final_Product___Sales_Data[[#This Row],[Discount]])</f>
        <v>243.61212487932826</v>
      </c>
    </row>
    <row r="327" spans="1:22" x14ac:dyDescent="0.3">
      <c r="A327" t="s">
        <v>407</v>
      </c>
      <c r="B327" t="s">
        <v>408</v>
      </c>
      <c r="C327">
        <v>33</v>
      </c>
      <c r="D327" t="s">
        <v>22</v>
      </c>
      <c r="E327" t="s">
        <v>41</v>
      </c>
      <c r="F327">
        <v>1326</v>
      </c>
      <c r="G327" t="s">
        <v>169</v>
      </c>
      <c r="H327" s="1">
        <v>45309</v>
      </c>
      <c r="I327">
        <v>10</v>
      </c>
      <c r="J327">
        <v>26.5</v>
      </c>
      <c r="K327">
        <v>3.0885068270537511E-2</v>
      </c>
      <c r="L327" t="s">
        <v>170</v>
      </c>
      <c r="M327" t="s">
        <v>101</v>
      </c>
      <c r="N327" t="s">
        <v>102</v>
      </c>
      <c r="O327">
        <v>13.25</v>
      </c>
      <c r="P327" t="s">
        <v>103</v>
      </c>
      <c r="Q327" t="s">
        <v>104</v>
      </c>
      <c r="R327" t="s">
        <v>105</v>
      </c>
      <c r="S327" t="s">
        <v>106</v>
      </c>
      <c r="T327" t="s">
        <v>107</v>
      </c>
      <c r="U327">
        <f>Final_Product___Sales_Data[[#This Row],[Quantity]]*Final_Product___Sales_Data[[#This Row],[Price]]</f>
        <v>265</v>
      </c>
      <c r="V327">
        <f>Final_Product___Sales_Data[[#This Row],[Before discount]]-(Final_Product___Sales_Data[[#This Row],[Before discount]]*Final_Product___Sales_Data[[#This Row],[Discount]])</f>
        <v>256.81545690830757</v>
      </c>
    </row>
    <row r="328" spans="1:22" x14ac:dyDescent="0.3">
      <c r="A328" t="s">
        <v>63</v>
      </c>
      <c r="B328" t="s">
        <v>64</v>
      </c>
      <c r="C328">
        <v>66</v>
      </c>
      <c r="D328" t="s">
        <v>22</v>
      </c>
      <c r="E328" t="s">
        <v>35</v>
      </c>
      <c r="F328">
        <v>1327</v>
      </c>
      <c r="G328" t="s">
        <v>55</v>
      </c>
      <c r="H328" s="1">
        <v>45309</v>
      </c>
      <c r="I328">
        <v>10</v>
      </c>
      <c r="J328">
        <v>20</v>
      </c>
      <c r="K328">
        <v>5.1169108194625716E-2</v>
      </c>
      <c r="L328" t="s">
        <v>56</v>
      </c>
      <c r="M328" t="s">
        <v>57</v>
      </c>
      <c r="N328" t="s">
        <v>58</v>
      </c>
      <c r="O328">
        <v>10</v>
      </c>
      <c r="P328" t="s">
        <v>59</v>
      </c>
      <c r="Q328" t="s">
        <v>60</v>
      </c>
      <c r="R328" t="s">
        <v>61</v>
      </c>
      <c r="S328" t="s">
        <v>62</v>
      </c>
      <c r="T328" t="s">
        <v>50</v>
      </c>
      <c r="U328">
        <f>Final_Product___Sales_Data[[#This Row],[Quantity]]*Final_Product___Sales_Data[[#This Row],[Price]]</f>
        <v>200</v>
      </c>
      <c r="V328">
        <f>Final_Product___Sales_Data[[#This Row],[Before discount]]-(Final_Product___Sales_Data[[#This Row],[Before discount]]*Final_Product___Sales_Data[[#This Row],[Discount]])</f>
        <v>189.76617836107485</v>
      </c>
    </row>
    <row r="329" spans="1:22" x14ac:dyDescent="0.3">
      <c r="A329" t="s">
        <v>167</v>
      </c>
      <c r="B329" t="s">
        <v>168</v>
      </c>
      <c r="C329">
        <v>61</v>
      </c>
      <c r="D329" t="s">
        <v>98</v>
      </c>
      <c r="E329" t="s">
        <v>35</v>
      </c>
      <c r="F329">
        <v>1328</v>
      </c>
      <c r="G329" t="s">
        <v>188</v>
      </c>
      <c r="H329" s="1">
        <v>45309</v>
      </c>
      <c r="I329">
        <v>8</v>
      </c>
      <c r="J329">
        <v>40</v>
      </c>
      <c r="K329">
        <v>7.6684994872344816E-3</v>
      </c>
      <c r="L329" t="s">
        <v>189</v>
      </c>
      <c r="M329" t="s">
        <v>57</v>
      </c>
      <c r="N329" t="s">
        <v>129</v>
      </c>
      <c r="O329">
        <v>20</v>
      </c>
      <c r="P329" t="s">
        <v>130</v>
      </c>
      <c r="Q329" t="s">
        <v>131</v>
      </c>
      <c r="R329" t="s">
        <v>132</v>
      </c>
      <c r="S329" t="s">
        <v>133</v>
      </c>
      <c r="T329" t="s">
        <v>134</v>
      </c>
      <c r="U329">
        <f>Final_Product___Sales_Data[[#This Row],[Quantity]]*Final_Product___Sales_Data[[#This Row],[Price]]</f>
        <v>320</v>
      </c>
      <c r="V329">
        <f>Final_Product___Sales_Data[[#This Row],[Before discount]]-(Final_Product___Sales_Data[[#This Row],[Before discount]]*Final_Product___Sales_Data[[#This Row],[Discount]])</f>
        <v>317.54608016408497</v>
      </c>
    </row>
    <row r="330" spans="1:22" x14ac:dyDescent="0.3">
      <c r="A330" t="s">
        <v>351</v>
      </c>
      <c r="B330" t="s">
        <v>352</v>
      </c>
      <c r="C330">
        <v>42</v>
      </c>
      <c r="D330" t="s">
        <v>22</v>
      </c>
      <c r="E330" t="s">
        <v>38</v>
      </c>
      <c r="F330">
        <v>1329</v>
      </c>
      <c r="G330" t="s">
        <v>153</v>
      </c>
      <c r="H330" s="1">
        <v>45309</v>
      </c>
      <c r="I330">
        <v>3</v>
      </c>
      <c r="J330">
        <v>12</v>
      </c>
      <c r="K330">
        <v>7.024759258624956E-2</v>
      </c>
      <c r="L330" t="s">
        <v>154</v>
      </c>
      <c r="M330" t="s">
        <v>71</v>
      </c>
      <c r="N330" t="s">
        <v>72</v>
      </c>
      <c r="O330">
        <v>6</v>
      </c>
      <c r="P330" t="s">
        <v>73</v>
      </c>
      <c r="Q330" t="s">
        <v>74</v>
      </c>
      <c r="R330" t="s">
        <v>75</v>
      </c>
      <c r="S330" t="s">
        <v>76</v>
      </c>
      <c r="T330" t="s">
        <v>77</v>
      </c>
      <c r="U330">
        <f>Final_Product___Sales_Data[[#This Row],[Quantity]]*Final_Product___Sales_Data[[#This Row],[Price]]</f>
        <v>36</v>
      </c>
      <c r="V330">
        <f>Final_Product___Sales_Data[[#This Row],[Before discount]]-(Final_Product___Sales_Data[[#This Row],[Before discount]]*Final_Product___Sales_Data[[#This Row],[Discount]])</f>
        <v>33.471086666895019</v>
      </c>
    </row>
    <row r="331" spans="1:22" x14ac:dyDescent="0.3">
      <c r="A331" t="s">
        <v>275</v>
      </c>
      <c r="B331" t="s">
        <v>124</v>
      </c>
      <c r="C331">
        <v>24</v>
      </c>
      <c r="D331" t="s">
        <v>22</v>
      </c>
      <c r="E331" t="s">
        <v>112</v>
      </c>
      <c r="F331">
        <v>1330</v>
      </c>
      <c r="G331" t="s">
        <v>304</v>
      </c>
      <c r="H331" s="1">
        <v>45310</v>
      </c>
      <c r="I331">
        <v>3</v>
      </c>
      <c r="J331">
        <v>18</v>
      </c>
      <c r="K331">
        <v>4.3351539505787129E-2</v>
      </c>
      <c r="L331" t="s">
        <v>305</v>
      </c>
      <c r="M331" t="s">
        <v>71</v>
      </c>
      <c r="N331" t="s">
        <v>117</v>
      </c>
      <c r="O331">
        <v>9</v>
      </c>
      <c r="P331" t="s">
        <v>118</v>
      </c>
      <c r="Q331" t="s">
        <v>119</v>
      </c>
      <c r="R331" t="s">
        <v>120</v>
      </c>
      <c r="S331" t="s">
        <v>121</v>
      </c>
      <c r="T331" t="s">
        <v>122</v>
      </c>
      <c r="U331">
        <f>Final_Product___Sales_Data[[#This Row],[Quantity]]*Final_Product___Sales_Data[[#This Row],[Price]]</f>
        <v>54</v>
      </c>
      <c r="V331">
        <f>Final_Product___Sales_Data[[#This Row],[Before discount]]-(Final_Product___Sales_Data[[#This Row],[Before discount]]*Final_Product___Sales_Data[[#This Row],[Discount]])</f>
        <v>51.659016866687494</v>
      </c>
    </row>
    <row r="332" spans="1:22" x14ac:dyDescent="0.3">
      <c r="A332" t="s">
        <v>248</v>
      </c>
      <c r="B332" t="s">
        <v>249</v>
      </c>
      <c r="C332">
        <v>23</v>
      </c>
      <c r="D332" t="s">
        <v>22</v>
      </c>
      <c r="E332" t="s">
        <v>35</v>
      </c>
      <c r="F332">
        <v>1331</v>
      </c>
      <c r="G332" t="s">
        <v>127</v>
      </c>
      <c r="H332" s="1">
        <v>45310</v>
      </c>
      <c r="I332">
        <v>8</v>
      </c>
      <c r="J332">
        <v>36</v>
      </c>
      <c r="K332">
        <v>4.5060705241044954E-2</v>
      </c>
      <c r="L332" t="s">
        <v>128</v>
      </c>
      <c r="M332" t="s">
        <v>57</v>
      </c>
      <c r="N332" t="s">
        <v>129</v>
      </c>
      <c r="O332">
        <v>18</v>
      </c>
      <c r="P332" t="s">
        <v>130</v>
      </c>
      <c r="Q332" t="s">
        <v>131</v>
      </c>
      <c r="R332" t="s">
        <v>132</v>
      </c>
      <c r="S332" t="s">
        <v>133</v>
      </c>
      <c r="T332" t="s">
        <v>134</v>
      </c>
      <c r="U332">
        <f>Final_Product___Sales_Data[[#This Row],[Quantity]]*Final_Product___Sales_Data[[#This Row],[Price]]</f>
        <v>288</v>
      </c>
      <c r="V332">
        <f>Final_Product___Sales_Data[[#This Row],[Before discount]]-(Final_Product___Sales_Data[[#This Row],[Before discount]]*Final_Product___Sales_Data[[#This Row],[Discount]])</f>
        <v>275.02251689057903</v>
      </c>
    </row>
    <row r="333" spans="1:22" x14ac:dyDescent="0.3">
      <c r="A333" t="s">
        <v>331</v>
      </c>
      <c r="B333" t="s">
        <v>152</v>
      </c>
      <c r="C333">
        <v>44</v>
      </c>
      <c r="D333" t="s">
        <v>98</v>
      </c>
      <c r="E333" t="s">
        <v>38</v>
      </c>
      <c r="F333">
        <v>1332</v>
      </c>
      <c r="G333" t="s">
        <v>196</v>
      </c>
      <c r="H333" s="1">
        <v>45310</v>
      </c>
      <c r="I333">
        <v>6</v>
      </c>
      <c r="J333">
        <v>39</v>
      </c>
      <c r="K333">
        <v>9.9857296747767679E-2</v>
      </c>
      <c r="L333" t="s">
        <v>197</v>
      </c>
      <c r="M333" t="s">
        <v>26</v>
      </c>
      <c r="N333" t="s">
        <v>90</v>
      </c>
      <c r="O333">
        <v>19.5</v>
      </c>
      <c r="P333" t="s">
        <v>91</v>
      </c>
      <c r="Q333" t="s">
        <v>92</v>
      </c>
      <c r="R333" t="s">
        <v>93</v>
      </c>
      <c r="S333" t="s">
        <v>94</v>
      </c>
      <c r="T333" t="s">
        <v>95</v>
      </c>
      <c r="U333">
        <f>Final_Product___Sales_Data[[#This Row],[Quantity]]*Final_Product___Sales_Data[[#This Row],[Price]]</f>
        <v>234</v>
      </c>
      <c r="V333">
        <f>Final_Product___Sales_Data[[#This Row],[Before discount]]-(Final_Product___Sales_Data[[#This Row],[Before discount]]*Final_Product___Sales_Data[[#This Row],[Discount]])</f>
        <v>210.63339256102236</v>
      </c>
    </row>
    <row r="334" spans="1:22" x14ac:dyDescent="0.3">
      <c r="A334" t="s">
        <v>20</v>
      </c>
      <c r="B334" t="s">
        <v>21</v>
      </c>
      <c r="C334">
        <v>28</v>
      </c>
      <c r="D334" t="s">
        <v>22</v>
      </c>
      <c r="E334" t="s">
        <v>23</v>
      </c>
      <c r="F334">
        <v>1333</v>
      </c>
      <c r="G334" t="s">
        <v>149</v>
      </c>
      <c r="H334" s="1">
        <v>45310</v>
      </c>
      <c r="I334">
        <v>4</v>
      </c>
      <c r="J334">
        <v>44</v>
      </c>
      <c r="K334">
        <v>2.300266061391041E-2</v>
      </c>
      <c r="L334" t="s">
        <v>150</v>
      </c>
      <c r="M334" t="s">
        <v>44</v>
      </c>
      <c r="N334" t="s">
        <v>45</v>
      </c>
      <c r="O334">
        <v>22</v>
      </c>
      <c r="P334" t="s">
        <v>46</v>
      </c>
      <c r="Q334" t="s">
        <v>47</v>
      </c>
      <c r="R334" t="s">
        <v>48</v>
      </c>
      <c r="S334" t="s">
        <v>49</v>
      </c>
      <c r="T334" t="s">
        <v>50</v>
      </c>
      <c r="U334">
        <f>Final_Product___Sales_Data[[#This Row],[Quantity]]*Final_Product___Sales_Data[[#This Row],[Price]]</f>
        <v>176</v>
      </c>
      <c r="V334">
        <f>Final_Product___Sales_Data[[#This Row],[Before discount]]-(Final_Product___Sales_Data[[#This Row],[Before discount]]*Final_Product___Sales_Data[[#This Row],[Discount]])</f>
        <v>171.95153173195177</v>
      </c>
    </row>
    <row r="335" spans="1:22" x14ac:dyDescent="0.3">
      <c r="A335" t="s">
        <v>96</v>
      </c>
      <c r="B335" t="s">
        <v>97</v>
      </c>
      <c r="C335">
        <v>41</v>
      </c>
      <c r="D335" t="s">
        <v>98</v>
      </c>
      <c r="E335" t="s">
        <v>35</v>
      </c>
      <c r="F335">
        <v>1334</v>
      </c>
      <c r="G335" t="s">
        <v>332</v>
      </c>
      <c r="H335" s="1">
        <v>45310</v>
      </c>
      <c r="I335">
        <v>6</v>
      </c>
      <c r="J335">
        <v>37</v>
      </c>
      <c r="K335">
        <v>3.8801833958208458E-2</v>
      </c>
      <c r="L335" t="s">
        <v>333</v>
      </c>
      <c r="M335" t="s">
        <v>26</v>
      </c>
      <c r="N335" t="s">
        <v>27</v>
      </c>
      <c r="O335">
        <v>18.5</v>
      </c>
      <c r="P335" t="s">
        <v>28</v>
      </c>
      <c r="Q335" t="s">
        <v>29</v>
      </c>
      <c r="R335" t="s">
        <v>30</v>
      </c>
      <c r="S335" t="s">
        <v>31</v>
      </c>
      <c r="T335" t="s">
        <v>32</v>
      </c>
      <c r="U335">
        <f>Final_Product___Sales_Data[[#This Row],[Quantity]]*Final_Product___Sales_Data[[#This Row],[Price]]</f>
        <v>222</v>
      </c>
      <c r="V335">
        <f>Final_Product___Sales_Data[[#This Row],[Before discount]]-(Final_Product___Sales_Data[[#This Row],[Before discount]]*Final_Product___Sales_Data[[#This Row],[Discount]])</f>
        <v>213.38599286127771</v>
      </c>
    </row>
    <row r="336" spans="1:22" x14ac:dyDescent="0.3">
      <c r="A336" t="s">
        <v>390</v>
      </c>
      <c r="B336" t="s">
        <v>34</v>
      </c>
      <c r="C336">
        <v>51</v>
      </c>
      <c r="D336" t="s">
        <v>98</v>
      </c>
      <c r="E336" t="s">
        <v>23</v>
      </c>
      <c r="F336">
        <v>1335</v>
      </c>
      <c r="G336" t="s">
        <v>217</v>
      </c>
      <c r="H336" s="1">
        <v>45310</v>
      </c>
      <c r="I336">
        <v>4</v>
      </c>
      <c r="J336">
        <v>53</v>
      </c>
      <c r="K336">
        <v>5.2315393668497384E-2</v>
      </c>
      <c r="L336" t="s">
        <v>218</v>
      </c>
      <c r="M336" t="s">
        <v>44</v>
      </c>
      <c r="N336" t="s">
        <v>45</v>
      </c>
      <c r="O336">
        <v>26.5</v>
      </c>
      <c r="P336" t="s">
        <v>46</v>
      </c>
      <c r="Q336" t="s">
        <v>47</v>
      </c>
      <c r="R336" t="s">
        <v>48</v>
      </c>
      <c r="S336" t="s">
        <v>49</v>
      </c>
      <c r="T336" t="s">
        <v>50</v>
      </c>
      <c r="U336">
        <f>Final_Product___Sales_Data[[#This Row],[Quantity]]*Final_Product___Sales_Data[[#This Row],[Price]]</f>
        <v>212</v>
      </c>
      <c r="V336">
        <f>Final_Product___Sales_Data[[#This Row],[Before discount]]-(Final_Product___Sales_Data[[#This Row],[Before discount]]*Final_Product___Sales_Data[[#This Row],[Discount]])</f>
        <v>200.90913654227856</v>
      </c>
    </row>
    <row r="337" spans="1:22" x14ac:dyDescent="0.3">
      <c r="A337" t="s">
        <v>405</v>
      </c>
      <c r="B337" t="s">
        <v>406</v>
      </c>
      <c r="C337">
        <v>68</v>
      </c>
      <c r="D337" t="s">
        <v>98</v>
      </c>
      <c r="E337" t="s">
        <v>38</v>
      </c>
      <c r="F337">
        <v>1336</v>
      </c>
      <c r="G337" t="s">
        <v>165</v>
      </c>
      <c r="H337" s="1">
        <v>45310</v>
      </c>
      <c r="I337">
        <v>5</v>
      </c>
      <c r="J337">
        <v>26</v>
      </c>
      <c r="K337">
        <v>6.2441341068500883E-2</v>
      </c>
      <c r="L337" t="s">
        <v>166</v>
      </c>
      <c r="M337" t="s">
        <v>101</v>
      </c>
      <c r="N337" t="s">
        <v>102</v>
      </c>
      <c r="O337">
        <v>13</v>
      </c>
      <c r="P337" t="s">
        <v>103</v>
      </c>
      <c r="Q337" t="s">
        <v>104</v>
      </c>
      <c r="R337" t="s">
        <v>105</v>
      </c>
      <c r="S337" t="s">
        <v>106</v>
      </c>
      <c r="T337" t="s">
        <v>107</v>
      </c>
      <c r="U337">
        <f>Final_Product___Sales_Data[[#This Row],[Quantity]]*Final_Product___Sales_Data[[#This Row],[Price]]</f>
        <v>130</v>
      </c>
      <c r="V337">
        <f>Final_Product___Sales_Data[[#This Row],[Before discount]]-(Final_Product___Sales_Data[[#This Row],[Before discount]]*Final_Product___Sales_Data[[#This Row],[Discount]])</f>
        <v>121.88262566109489</v>
      </c>
    </row>
    <row r="338" spans="1:22" x14ac:dyDescent="0.3">
      <c r="A338" t="s">
        <v>399</v>
      </c>
      <c r="B338" t="s">
        <v>400</v>
      </c>
      <c r="C338">
        <v>41</v>
      </c>
      <c r="D338" t="s">
        <v>22</v>
      </c>
      <c r="E338" t="s">
        <v>41</v>
      </c>
      <c r="F338">
        <v>1337</v>
      </c>
      <c r="G338" t="s">
        <v>161</v>
      </c>
      <c r="H338" s="1">
        <v>45310</v>
      </c>
      <c r="I338">
        <v>3</v>
      </c>
      <c r="J338">
        <v>70</v>
      </c>
      <c r="K338">
        <v>5.6489650953213566E-2</v>
      </c>
      <c r="L338" t="s">
        <v>162</v>
      </c>
      <c r="M338" t="s">
        <v>26</v>
      </c>
      <c r="N338" t="s">
        <v>82</v>
      </c>
      <c r="O338">
        <v>35</v>
      </c>
      <c r="P338" t="s">
        <v>83</v>
      </c>
      <c r="Q338" t="s">
        <v>84</v>
      </c>
      <c r="R338" t="s">
        <v>85</v>
      </c>
      <c r="S338" t="s">
        <v>86</v>
      </c>
      <c r="T338" t="s">
        <v>87</v>
      </c>
      <c r="U338">
        <f>Final_Product___Sales_Data[[#This Row],[Quantity]]*Final_Product___Sales_Data[[#This Row],[Price]]</f>
        <v>210</v>
      </c>
      <c r="V338">
        <f>Final_Product___Sales_Data[[#This Row],[Before discount]]-(Final_Product___Sales_Data[[#This Row],[Before discount]]*Final_Product___Sales_Data[[#This Row],[Discount]])</f>
        <v>198.13717329982515</v>
      </c>
    </row>
    <row r="339" spans="1:22" x14ac:dyDescent="0.3">
      <c r="A339" t="s">
        <v>356</v>
      </c>
      <c r="B339" t="s">
        <v>357</v>
      </c>
      <c r="C339">
        <v>42</v>
      </c>
      <c r="D339" t="s">
        <v>98</v>
      </c>
      <c r="E339" t="s">
        <v>41</v>
      </c>
      <c r="F339">
        <v>1338</v>
      </c>
      <c r="G339" t="s">
        <v>108</v>
      </c>
      <c r="H339" s="1">
        <v>45310</v>
      </c>
      <c r="I339">
        <v>7</v>
      </c>
      <c r="J339">
        <v>34</v>
      </c>
      <c r="K339">
        <v>5.5942121033237306E-2</v>
      </c>
      <c r="L339" t="s">
        <v>109</v>
      </c>
      <c r="M339" t="s">
        <v>26</v>
      </c>
      <c r="N339" t="s">
        <v>27</v>
      </c>
      <c r="O339">
        <v>17</v>
      </c>
      <c r="P339" t="s">
        <v>28</v>
      </c>
      <c r="Q339" t="s">
        <v>29</v>
      </c>
      <c r="R339" t="s">
        <v>30</v>
      </c>
      <c r="S339" t="s">
        <v>31</v>
      </c>
      <c r="T339" t="s">
        <v>32</v>
      </c>
      <c r="U339">
        <f>Final_Product___Sales_Data[[#This Row],[Quantity]]*Final_Product___Sales_Data[[#This Row],[Price]]</f>
        <v>238</v>
      </c>
      <c r="V339">
        <f>Final_Product___Sales_Data[[#This Row],[Before discount]]-(Final_Product___Sales_Data[[#This Row],[Before discount]]*Final_Product___Sales_Data[[#This Row],[Discount]])</f>
        <v>224.68577519408953</v>
      </c>
    </row>
    <row r="340" spans="1:22" x14ac:dyDescent="0.3">
      <c r="A340" t="s">
        <v>313</v>
      </c>
      <c r="B340" t="s">
        <v>314</v>
      </c>
      <c r="C340">
        <v>32</v>
      </c>
      <c r="D340" t="s">
        <v>98</v>
      </c>
      <c r="E340" t="s">
        <v>38</v>
      </c>
      <c r="F340">
        <v>1339</v>
      </c>
      <c r="G340" t="s">
        <v>250</v>
      </c>
      <c r="H340" s="1">
        <v>45310</v>
      </c>
      <c r="I340">
        <v>10</v>
      </c>
      <c r="J340">
        <v>40</v>
      </c>
      <c r="K340">
        <v>8.2222132433610581E-2</v>
      </c>
      <c r="L340" t="s">
        <v>251</v>
      </c>
      <c r="M340" t="s">
        <v>26</v>
      </c>
      <c r="N340" t="s">
        <v>90</v>
      </c>
      <c r="O340">
        <v>20</v>
      </c>
      <c r="P340" t="s">
        <v>91</v>
      </c>
      <c r="Q340" t="s">
        <v>92</v>
      </c>
      <c r="R340" t="s">
        <v>93</v>
      </c>
      <c r="S340" t="s">
        <v>94</v>
      </c>
      <c r="T340" t="s">
        <v>95</v>
      </c>
      <c r="U340">
        <f>Final_Product___Sales_Data[[#This Row],[Quantity]]*Final_Product___Sales_Data[[#This Row],[Price]]</f>
        <v>400</v>
      </c>
      <c r="V340">
        <f>Final_Product___Sales_Data[[#This Row],[Before discount]]-(Final_Product___Sales_Data[[#This Row],[Before discount]]*Final_Product___Sales_Data[[#This Row],[Discount]])</f>
        <v>367.11114702655578</v>
      </c>
    </row>
    <row r="341" spans="1:22" x14ac:dyDescent="0.3">
      <c r="A341" t="s">
        <v>444</v>
      </c>
      <c r="B341" t="s">
        <v>445</v>
      </c>
      <c r="C341">
        <v>51</v>
      </c>
      <c r="D341" t="s">
        <v>22</v>
      </c>
      <c r="E341" t="s">
        <v>38</v>
      </c>
      <c r="F341">
        <v>1340</v>
      </c>
      <c r="G341" t="s">
        <v>250</v>
      </c>
      <c r="H341" s="1">
        <v>45310</v>
      </c>
      <c r="I341">
        <v>6</v>
      </c>
      <c r="J341">
        <v>40</v>
      </c>
      <c r="K341">
        <v>2.8044567800003917E-2</v>
      </c>
      <c r="L341" t="s">
        <v>251</v>
      </c>
      <c r="M341" t="s">
        <v>26</v>
      </c>
      <c r="N341" t="s">
        <v>90</v>
      </c>
      <c r="O341">
        <v>20</v>
      </c>
      <c r="P341" t="s">
        <v>91</v>
      </c>
      <c r="Q341" t="s">
        <v>92</v>
      </c>
      <c r="R341" t="s">
        <v>93</v>
      </c>
      <c r="S341" t="s">
        <v>94</v>
      </c>
      <c r="T341" t="s">
        <v>95</v>
      </c>
      <c r="U341">
        <f>Final_Product___Sales_Data[[#This Row],[Quantity]]*Final_Product___Sales_Data[[#This Row],[Price]]</f>
        <v>240</v>
      </c>
      <c r="V341">
        <f>Final_Product___Sales_Data[[#This Row],[Before discount]]-(Final_Product___Sales_Data[[#This Row],[Before discount]]*Final_Product___Sales_Data[[#This Row],[Discount]])</f>
        <v>233.26930372799907</v>
      </c>
    </row>
    <row r="342" spans="1:22" x14ac:dyDescent="0.3">
      <c r="A342" t="s">
        <v>399</v>
      </c>
      <c r="B342" t="s">
        <v>400</v>
      </c>
      <c r="C342">
        <v>41</v>
      </c>
      <c r="D342" t="s">
        <v>22</v>
      </c>
      <c r="E342" t="s">
        <v>41</v>
      </c>
      <c r="F342">
        <v>1341</v>
      </c>
      <c r="G342" t="s">
        <v>254</v>
      </c>
      <c r="H342" s="1">
        <v>45310</v>
      </c>
      <c r="I342">
        <v>9</v>
      </c>
      <c r="J342">
        <v>23</v>
      </c>
      <c r="K342">
        <v>6.2219407072497207E-2</v>
      </c>
      <c r="L342" t="s">
        <v>255</v>
      </c>
      <c r="M342" t="s">
        <v>57</v>
      </c>
      <c r="N342" t="s">
        <v>58</v>
      </c>
      <c r="O342">
        <v>11.5</v>
      </c>
      <c r="P342" t="s">
        <v>59</v>
      </c>
      <c r="Q342" t="s">
        <v>60</v>
      </c>
      <c r="R342" t="s">
        <v>61</v>
      </c>
      <c r="S342" t="s">
        <v>62</v>
      </c>
      <c r="T342" t="s">
        <v>50</v>
      </c>
      <c r="U342">
        <f>Final_Product___Sales_Data[[#This Row],[Quantity]]*Final_Product___Sales_Data[[#This Row],[Price]]</f>
        <v>207</v>
      </c>
      <c r="V342">
        <f>Final_Product___Sales_Data[[#This Row],[Before discount]]-(Final_Product___Sales_Data[[#This Row],[Before discount]]*Final_Product___Sales_Data[[#This Row],[Discount]])</f>
        <v>194.12058273599308</v>
      </c>
    </row>
    <row r="343" spans="1:22" x14ac:dyDescent="0.3">
      <c r="A343" t="s">
        <v>147</v>
      </c>
      <c r="B343" t="s">
        <v>148</v>
      </c>
      <c r="C343">
        <v>55</v>
      </c>
      <c r="D343" t="s">
        <v>98</v>
      </c>
      <c r="E343" t="s">
        <v>112</v>
      </c>
      <c r="F343">
        <v>1342</v>
      </c>
      <c r="G343" t="s">
        <v>234</v>
      </c>
      <c r="H343" s="1">
        <v>45310</v>
      </c>
      <c r="I343">
        <v>8</v>
      </c>
      <c r="J343">
        <v>39.5</v>
      </c>
      <c r="K343">
        <v>5.9831839959530314E-2</v>
      </c>
      <c r="L343" t="s">
        <v>235</v>
      </c>
      <c r="M343" t="s">
        <v>57</v>
      </c>
      <c r="N343" t="s">
        <v>129</v>
      </c>
      <c r="O343">
        <v>19.75</v>
      </c>
      <c r="P343" t="s">
        <v>130</v>
      </c>
      <c r="Q343" t="s">
        <v>131</v>
      </c>
      <c r="R343" t="s">
        <v>132</v>
      </c>
      <c r="S343" t="s">
        <v>133</v>
      </c>
      <c r="T343" t="s">
        <v>134</v>
      </c>
      <c r="U343">
        <f>Final_Product___Sales_Data[[#This Row],[Quantity]]*Final_Product___Sales_Data[[#This Row],[Price]]</f>
        <v>316</v>
      </c>
      <c r="V343">
        <f>Final_Product___Sales_Data[[#This Row],[Before discount]]-(Final_Product___Sales_Data[[#This Row],[Before discount]]*Final_Product___Sales_Data[[#This Row],[Discount]])</f>
        <v>297.0931385727884</v>
      </c>
    </row>
    <row r="344" spans="1:22" x14ac:dyDescent="0.3">
      <c r="A344" t="s">
        <v>236</v>
      </c>
      <c r="B344" t="s">
        <v>237</v>
      </c>
      <c r="C344">
        <v>53</v>
      </c>
      <c r="D344" t="s">
        <v>98</v>
      </c>
      <c r="E344" t="s">
        <v>41</v>
      </c>
      <c r="F344">
        <v>1343</v>
      </c>
      <c r="G344" t="s">
        <v>340</v>
      </c>
      <c r="H344" s="1">
        <v>45310</v>
      </c>
      <c r="I344">
        <v>10</v>
      </c>
      <c r="J344">
        <v>82.5</v>
      </c>
      <c r="K344">
        <v>3.8226716911064988E-2</v>
      </c>
      <c r="L344" t="s">
        <v>341</v>
      </c>
      <c r="M344" t="s">
        <v>44</v>
      </c>
      <c r="N344" t="s">
        <v>242</v>
      </c>
      <c r="O344">
        <v>41.25</v>
      </c>
      <c r="P344" t="s">
        <v>243</v>
      </c>
      <c r="Q344" t="s">
        <v>244</v>
      </c>
      <c r="R344" t="s">
        <v>245</v>
      </c>
      <c r="S344" t="s">
        <v>246</v>
      </c>
      <c r="T344" t="s">
        <v>247</v>
      </c>
      <c r="U344">
        <f>Final_Product___Sales_Data[[#This Row],[Quantity]]*Final_Product___Sales_Data[[#This Row],[Price]]</f>
        <v>825</v>
      </c>
      <c r="V344">
        <f>Final_Product___Sales_Data[[#This Row],[Before discount]]-(Final_Product___Sales_Data[[#This Row],[Before discount]]*Final_Product___Sales_Data[[#This Row],[Discount]])</f>
        <v>793.46295854837138</v>
      </c>
    </row>
    <row r="345" spans="1:22" x14ac:dyDescent="0.3">
      <c r="A345" t="s">
        <v>389</v>
      </c>
      <c r="B345" t="s">
        <v>279</v>
      </c>
      <c r="C345">
        <v>43</v>
      </c>
      <c r="D345" t="s">
        <v>22</v>
      </c>
      <c r="E345" t="s">
        <v>41</v>
      </c>
      <c r="F345">
        <v>1344</v>
      </c>
      <c r="G345" t="s">
        <v>182</v>
      </c>
      <c r="H345" s="1">
        <v>45310</v>
      </c>
      <c r="I345">
        <v>10</v>
      </c>
      <c r="J345">
        <v>35</v>
      </c>
      <c r="K345">
        <v>4.4439333311922596E-2</v>
      </c>
      <c r="L345" t="s">
        <v>183</v>
      </c>
      <c r="M345" t="s">
        <v>57</v>
      </c>
      <c r="N345" t="s">
        <v>129</v>
      </c>
      <c r="O345">
        <v>17.5</v>
      </c>
      <c r="P345" t="s">
        <v>130</v>
      </c>
      <c r="Q345" t="s">
        <v>131</v>
      </c>
      <c r="R345" t="s">
        <v>132</v>
      </c>
      <c r="S345" t="s">
        <v>133</v>
      </c>
      <c r="T345" t="s">
        <v>134</v>
      </c>
      <c r="U345">
        <f>Final_Product___Sales_Data[[#This Row],[Quantity]]*Final_Product___Sales_Data[[#This Row],[Price]]</f>
        <v>350</v>
      </c>
      <c r="V345">
        <f>Final_Product___Sales_Data[[#This Row],[Before discount]]-(Final_Product___Sales_Data[[#This Row],[Before discount]]*Final_Product___Sales_Data[[#This Row],[Discount]])</f>
        <v>334.44623334082706</v>
      </c>
    </row>
    <row r="346" spans="1:22" x14ac:dyDescent="0.3">
      <c r="A346" t="s">
        <v>327</v>
      </c>
      <c r="B346" t="s">
        <v>328</v>
      </c>
      <c r="C346">
        <v>31</v>
      </c>
      <c r="D346" t="s">
        <v>22</v>
      </c>
      <c r="E346" t="s">
        <v>41</v>
      </c>
      <c r="F346">
        <v>1345</v>
      </c>
      <c r="G346" t="s">
        <v>169</v>
      </c>
      <c r="H346" s="1">
        <v>45310</v>
      </c>
      <c r="I346">
        <v>2</v>
      </c>
      <c r="J346">
        <v>26.5</v>
      </c>
      <c r="K346">
        <v>9.7767720100300666E-3</v>
      </c>
      <c r="L346" t="s">
        <v>170</v>
      </c>
      <c r="M346" t="s">
        <v>101</v>
      </c>
      <c r="N346" t="s">
        <v>102</v>
      </c>
      <c r="O346">
        <v>13.25</v>
      </c>
      <c r="P346" t="s">
        <v>103</v>
      </c>
      <c r="Q346" t="s">
        <v>104</v>
      </c>
      <c r="R346" t="s">
        <v>105</v>
      </c>
      <c r="S346" t="s">
        <v>106</v>
      </c>
      <c r="T346" t="s">
        <v>107</v>
      </c>
      <c r="U346">
        <f>Final_Product___Sales_Data[[#This Row],[Quantity]]*Final_Product___Sales_Data[[#This Row],[Price]]</f>
        <v>53</v>
      </c>
      <c r="V346">
        <f>Final_Product___Sales_Data[[#This Row],[Before discount]]-(Final_Product___Sales_Data[[#This Row],[Before discount]]*Final_Product___Sales_Data[[#This Row],[Discount]])</f>
        <v>52.481831083468407</v>
      </c>
    </row>
    <row r="347" spans="1:22" x14ac:dyDescent="0.3">
      <c r="A347" t="s">
        <v>395</v>
      </c>
      <c r="B347" t="s">
        <v>396</v>
      </c>
      <c r="C347">
        <v>26</v>
      </c>
      <c r="D347" t="s">
        <v>98</v>
      </c>
      <c r="E347" t="s">
        <v>23</v>
      </c>
      <c r="F347">
        <v>1346</v>
      </c>
      <c r="G347" t="s">
        <v>153</v>
      </c>
      <c r="H347" s="1">
        <v>45310</v>
      </c>
      <c r="I347">
        <v>4</v>
      </c>
      <c r="J347">
        <v>12</v>
      </c>
      <c r="K347">
        <v>1.2257943345874279E-2</v>
      </c>
      <c r="L347" t="s">
        <v>154</v>
      </c>
      <c r="M347" t="s">
        <v>71</v>
      </c>
      <c r="N347" t="s">
        <v>72</v>
      </c>
      <c r="O347">
        <v>6</v>
      </c>
      <c r="P347" t="s">
        <v>73</v>
      </c>
      <c r="Q347" t="s">
        <v>74</v>
      </c>
      <c r="R347" t="s">
        <v>75</v>
      </c>
      <c r="S347" t="s">
        <v>76</v>
      </c>
      <c r="T347" t="s">
        <v>77</v>
      </c>
      <c r="U347">
        <f>Final_Product___Sales_Data[[#This Row],[Quantity]]*Final_Product___Sales_Data[[#This Row],[Price]]</f>
        <v>48</v>
      </c>
      <c r="V347">
        <f>Final_Product___Sales_Data[[#This Row],[Before discount]]-(Final_Product___Sales_Data[[#This Row],[Before discount]]*Final_Product___Sales_Data[[#This Row],[Discount]])</f>
        <v>47.411618719398035</v>
      </c>
    </row>
    <row r="348" spans="1:22" x14ac:dyDescent="0.3">
      <c r="A348" t="s">
        <v>450</v>
      </c>
      <c r="B348" t="s">
        <v>451</v>
      </c>
      <c r="C348">
        <v>70</v>
      </c>
      <c r="D348" t="s">
        <v>22</v>
      </c>
      <c r="E348" t="s">
        <v>23</v>
      </c>
      <c r="F348">
        <v>1347</v>
      </c>
      <c r="G348" t="s">
        <v>80</v>
      </c>
      <c r="H348" s="1">
        <v>45310</v>
      </c>
      <c r="I348">
        <v>7</v>
      </c>
      <c r="J348">
        <v>60</v>
      </c>
      <c r="K348">
        <v>7.7896402731652409E-2</v>
      </c>
      <c r="L348" t="s">
        <v>81</v>
      </c>
      <c r="M348" t="s">
        <v>26</v>
      </c>
      <c r="N348" t="s">
        <v>82</v>
      </c>
      <c r="O348">
        <v>30</v>
      </c>
      <c r="P348" t="s">
        <v>83</v>
      </c>
      <c r="Q348" t="s">
        <v>84</v>
      </c>
      <c r="R348" t="s">
        <v>85</v>
      </c>
      <c r="S348" t="s">
        <v>86</v>
      </c>
      <c r="T348" t="s">
        <v>87</v>
      </c>
      <c r="U348">
        <f>Final_Product___Sales_Data[[#This Row],[Quantity]]*Final_Product___Sales_Data[[#This Row],[Price]]</f>
        <v>420</v>
      </c>
      <c r="V348">
        <f>Final_Product___Sales_Data[[#This Row],[Before discount]]-(Final_Product___Sales_Data[[#This Row],[Before discount]]*Final_Product___Sales_Data[[#This Row],[Discount]])</f>
        <v>387.283510852706</v>
      </c>
    </row>
    <row r="349" spans="1:22" x14ac:dyDescent="0.3">
      <c r="A349" t="s">
        <v>135</v>
      </c>
      <c r="B349" t="s">
        <v>136</v>
      </c>
      <c r="C349">
        <v>21</v>
      </c>
      <c r="D349" t="s">
        <v>98</v>
      </c>
      <c r="E349" t="s">
        <v>38</v>
      </c>
      <c r="F349">
        <v>1348</v>
      </c>
      <c r="G349" t="s">
        <v>415</v>
      </c>
      <c r="H349" s="1">
        <v>45310</v>
      </c>
      <c r="I349">
        <v>4</v>
      </c>
      <c r="J349">
        <v>13</v>
      </c>
      <c r="K349">
        <v>7.1066811929258705E-2</v>
      </c>
      <c r="L349" t="s">
        <v>416</v>
      </c>
      <c r="M349" t="s">
        <v>71</v>
      </c>
      <c r="N349" t="s">
        <v>117</v>
      </c>
      <c r="O349">
        <v>6.5</v>
      </c>
      <c r="P349" t="s">
        <v>118</v>
      </c>
      <c r="Q349" t="s">
        <v>119</v>
      </c>
      <c r="R349" t="s">
        <v>120</v>
      </c>
      <c r="S349" t="s">
        <v>121</v>
      </c>
      <c r="T349" t="s">
        <v>122</v>
      </c>
      <c r="U349">
        <f>Final_Product___Sales_Data[[#This Row],[Quantity]]*Final_Product___Sales_Data[[#This Row],[Price]]</f>
        <v>52</v>
      </c>
      <c r="V349">
        <f>Final_Product___Sales_Data[[#This Row],[Before discount]]-(Final_Product___Sales_Data[[#This Row],[Before discount]]*Final_Product___Sales_Data[[#This Row],[Discount]])</f>
        <v>48.304525779678549</v>
      </c>
    </row>
    <row r="350" spans="1:22" x14ac:dyDescent="0.3">
      <c r="A350" t="s">
        <v>184</v>
      </c>
      <c r="B350" t="s">
        <v>185</v>
      </c>
      <c r="C350">
        <v>60</v>
      </c>
      <c r="D350" t="s">
        <v>22</v>
      </c>
      <c r="E350" t="s">
        <v>38</v>
      </c>
      <c r="F350">
        <v>1349</v>
      </c>
      <c r="G350" t="s">
        <v>273</v>
      </c>
      <c r="H350" s="1">
        <v>45310</v>
      </c>
      <c r="I350">
        <v>8</v>
      </c>
      <c r="J350">
        <v>90</v>
      </c>
      <c r="K350">
        <v>8.2197712216929786E-2</v>
      </c>
      <c r="L350" t="s">
        <v>274</v>
      </c>
      <c r="M350" t="s">
        <v>44</v>
      </c>
      <c r="N350" t="s">
        <v>242</v>
      </c>
      <c r="O350">
        <v>45</v>
      </c>
      <c r="P350" t="s">
        <v>243</v>
      </c>
      <c r="Q350" t="s">
        <v>244</v>
      </c>
      <c r="R350" t="s">
        <v>245</v>
      </c>
      <c r="S350" t="s">
        <v>246</v>
      </c>
      <c r="T350" t="s">
        <v>247</v>
      </c>
      <c r="U350">
        <f>Final_Product___Sales_Data[[#This Row],[Quantity]]*Final_Product___Sales_Data[[#This Row],[Price]]</f>
        <v>720</v>
      </c>
      <c r="V350">
        <f>Final_Product___Sales_Data[[#This Row],[Before discount]]-(Final_Product___Sales_Data[[#This Row],[Before discount]]*Final_Product___Sales_Data[[#This Row],[Discount]])</f>
        <v>660.81764720381057</v>
      </c>
    </row>
    <row r="351" spans="1:22" x14ac:dyDescent="0.3">
      <c r="A351" t="s">
        <v>452</v>
      </c>
      <c r="B351" t="s">
        <v>152</v>
      </c>
      <c r="C351">
        <v>38</v>
      </c>
      <c r="D351" t="s">
        <v>22</v>
      </c>
      <c r="E351" t="s">
        <v>38</v>
      </c>
      <c r="F351">
        <v>1350</v>
      </c>
      <c r="G351" t="s">
        <v>99</v>
      </c>
      <c r="H351" s="1">
        <v>45310</v>
      </c>
      <c r="I351">
        <v>10</v>
      </c>
      <c r="J351">
        <v>25</v>
      </c>
      <c r="K351">
        <v>7.0587246920900418E-2</v>
      </c>
      <c r="L351" t="s">
        <v>100</v>
      </c>
      <c r="M351" t="s">
        <v>101</v>
      </c>
      <c r="N351" t="s">
        <v>102</v>
      </c>
      <c r="O351">
        <v>12.5</v>
      </c>
      <c r="P351" t="s">
        <v>103</v>
      </c>
      <c r="Q351" t="s">
        <v>104</v>
      </c>
      <c r="R351" t="s">
        <v>105</v>
      </c>
      <c r="S351" t="s">
        <v>106</v>
      </c>
      <c r="T351" t="s">
        <v>107</v>
      </c>
      <c r="U351">
        <f>Final_Product___Sales_Data[[#This Row],[Quantity]]*Final_Product___Sales_Data[[#This Row],[Price]]</f>
        <v>250</v>
      </c>
      <c r="V351">
        <f>Final_Product___Sales_Data[[#This Row],[Before discount]]-(Final_Product___Sales_Data[[#This Row],[Before discount]]*Final_Product___Sales_Data[[#This Row],[Discount]])</f>
        <v>232.3531882697749</v>
      </c>
    </row>
    <row r="352" spans="1:22" x14ac:dyDescent="0.3">
      <c r="A352" t="s">
        <v>180</v>
      </c>
      <c r="B352" t="s">
        <v>181</v>
      </c>
      <c r="C352">
        <v>58</v>
      </c>
      <c r="D352" t="s">
        <v>98</v>
      </c>
      <c r="E352" t="s">
        <v>35</v>
      </c>
      <c r="F352">
        <v>1351</v>
      </c>
      <c r="G352" t="s">
        <v>153</v>
      </c>
      <c r="H352" s="1">
        <v>45310</v>
      </c>
      <c r="I352">
        <v>10</v>
      </c>
      <c r="J352">
        <v>12</v>
      </c>
      <c r="K352">
        <v>9.2093809663840676E-2</v>
      </c>
      <c r="L352" t="s">
        <v>154</v>
      </c>
      <c r="M352" t="s">
        <v>71</v>
      </c>
      <c r="N352" t="s">
        <v>72</v>
      </c>
      <c r="O352">
        <v>6</v>
      </c>
      <c r="P352" t="s">
        <v>73</v>
      </c>
      <c r="Q352" t="s">
        <v>74</v>
      </c>
      <c r="R352" t="s">
        <v>75</v>
      </c>
      <c r="S352" t="s">
        <v>76</v>
      </c>
      <c r="T352" t="s">
        <v>77</v>
      </c>
      <c r="U352">
        <f>Final_Product___Sales_Data[[#This Row],[Quantity]]*Final_Product___Sales_Data[[#This Row],[Price]]</f>
        <v>120</v>
      </c>
      <c r="V352">
        <f>Final_Product___Sales_Data[[#This Row],[Before discount]]-(Final_Product___Sales_Data[[#This Row],[Before discount]]*Final_Product___Sales_Data[[#This Row],[Discount]])</f>
        <v>108.94874284033912</v>
      </c>
    </row>
    <row r="353" spans="1:22" x14ac:dyDescent="0.3">
      <c r="A353" t="s">
        <v>411</v>
      </c>
      <c r="B353" t="s">
        <v>412</v>
      </c>
      <c r="C353">
        <v>21</v>
      </c>
      <c r="D353" t="s">
        <v>22</v>
      </c>
      <c r="E353" t="s">
        <v>41</v>
      </c>
      <c r="F353">
        <v>1352</v>
      </c>
      <c r="G353" t="s">
        <v>415</v>
      </c>
      <c r="H353" s="1">
        <v>45310</v>
      </c>
      <c r="I353">
        <v>6</v>
      </c>
      <c r="J353">
        <v>13</v>
      </c>
      <c r="K353">
        <v>2.4019007373628845E-2</v>
      </c>
      <c r="L353" t="s">
        <v>416</v>
      </c>
      <c r="M353" t="s">
        <v>71</v>
      </c>
      <c r="N353" t="s">
        <v>117</v>
      </c>
      <c r="O353">
        <v>6.5</v>
      </c>
      <c r="P353" t="s">
        <v>118</v>
      </c>
      <c r="Q353" t="s">
        <v>119</v>
      </c>
      <c r="R353" t="s">
        <v>120</v>
      </c>
      <c r="S353" t="s">
        <v>121</v>
      </c>
      <c r="T353" t="s">
        <v>122</v>
      </c>
      <c r="U353">
        <f>Final_Product___Sales_Data[[#This Row],[Quantity]]*Final_Product___Sales_Data[[#This Row],[Price]]</f>
        <v>78</v>
      </c>
      <c r="V353">
        <f>Final_Product___Sales_Data[[#This Row],[Before discount]]-(Final_Product___Sales_Data[[#This Row],[Before discount]]*Final_Product___Sales_Data[[#This Row],[Discount]])</f>
        <v>76.126517424856956</v>
      </c>
    </row>
    <row r="354" spans="1:22" x14ac:dyDescent="0.3">
      <c r="A354" t="s">
        <v>390</v>
      </c>
      <c r="B354" t="s">
        <v>34</v>
      </c>
      <c r="C354">
        <v>51</v>
      </c>
      <c r="D354" t="s">
        <v>98</v>
      </c>
      <c r="E354" t="s">
        <v>23</v>
      </c>
      <c r="F354">
        <v>1353</v>
      </c>
      <c r="G354" t="s">
        <v>229</v>
      </c>
      <c r="H354" s="1">
        <v>45310</v>
      </c>
      <c r="I354">
        <v>6</v>
      </c>
      <c r="J354">
        <v>44.5</v>
      </c>
      <c r="K354">
        <v>4.3988808097123945E-2</v>
      </c>
      <c r="L354" t="s">
        <v>230</v>
      </c>
      <c r="M354" t="s">
        <v>26</v>
      </c>
      <c r="N354" t="s">
        <v>90</v>
      </c>
      <c r="O354">
        <v>22.25</v>
      </c>
      <c r="P354" t="s">
        <v>91</v>
      </c>
      <c r="Q354" t="s">
        <v>92</v>
      </c>
      <c r="R354" t="s">
        <v>93</v>
      </c>
      <c r="S354" t="s">
        <v>94</v>
      </c>
      <c r="T354" t="s">
        <v>95</v>
      </c>
      <c r="U354">
        <f>Final_Product___Sales_Data[[#This Row],[Quantity]]*Final_Product___Sales_Data[[#This Row],[Price]]</f>
        <v>267</v>
      </c>
      <c r="V354">
        <f>Final_Product___Sales_Data[[#This Row],[Before discount]]-(Final_Product___Sales_Data[[#This Row],[Before discount]]*Final_Product___Sales_Data[[#This Row],[Discount]])</f>
        <v>255.25498823806791</v>
      </c>
    </row>
    <row r="355" spans="1:22" x14ac:dyDescent="0.3">
      <c r="A355" t="s">
        <v>321</v>
      </c>
      <c r="B355" t="s">
        <v>322</v>
      </c>
      <c r="C355">
        <v>59</v>
      </c>
      <c r="D355" t="s">
        <v>22</v>
      </c>
      <c r="E355" t="s">
        <v>35</v>
      </c>
      <c r="F355">
        <v>1354</v>
      </c>
      <c r="G355" t="s">
        <v>51</v>
      </c>
      <c r="H355" s="1">
        <v>45311</v>
      </c>
      <c r="I355">
        <v>2</v>
      </c>
      <c r="J355">
        <v>54</v>
      </c>
      <c r="K355">
        <v>1.8210156361124774E-2</v>
      </c>
      <c r="L355" t="s">
        <v>52</v>
      </c>
      <c r="M355" t="s">
        <v>44</v>
      </c>
      <c r="N355" t="s">
        <v>45</v>
      </c>
      <c r="O355">
        <v>27</v>
      </c>
      <c r="P355" t="s">
        <v>46</v>
      </c>
      <c r="Q355" t="s">
        <v>47</v>
      </c>
      <c r="R355" t="s">
        <v>48</v>
      </c>
      <c r="S355" t="s">
        <v>49</v>
      </c>
      <c r="T355" t="s">
        <v>50</v>
      </c>
      <c r="U355">
        <f>Final_Product___Sales_Data[[#This Row],[Quantity]]*Final_Product___Sales_Data[[#This Row],[Price]]</f>
        <v>108</v>
      </c>
      <c r="V355">
        <f>Final_Product___Sales_Data[[#This Row],[Before discount]]-(Final_Product___Sales_Data[[#This Row],[Before discount]]*Final_Product___Sales_Data[[#This Row],[Discount]])</f>
        <v>106.03330311299852</v>
      </c>
    </row>
    <row r="356" spans="1:22" x14ac:dyDescent="0.3">
      <c r="A356" t="s">
        <v>450</v>
      </c>
      <c r="B356" t="s">
        <v>451</v>
      </c>
      <c r="C356">
        <v>70</v>
      </c>
      <c r="D356" t="s">
        <v>22</v>
      </c>
      <c r="E356" t="s">
        <v>23</v>
      </c>
      <c r="F356">
        <v>1355</v>
      </c>
      <c r="G356" t="s">
        <v>417</v>
      </c>
      <c r="H356" s="1">
        <v>45311</v>
      </c>
      <c r="I356">
        <v>6</v>
      </c>
      <c r="J356">
        <v>21</v>
      </c>
      <c r="K356">
        <v>7.5380601791054561E-2</v>
      </c>
      <c r="L356" t="s">
        <v>418</v>
      </c>
      <c r="M356" t="s">
        <v>57</v>
      </c>
      <c r="N356" t="s">
        <v>58</v>
      </c>
      <c r="O356">
        <v>10.5</v>
      </c>
      <c r="P356" t="s">
        <v>59</v>
      </c>
      <c r="Q356" t="s">
        <v>60</v>
      </c>
      <c r="R356" t="s">
        <v>61</v>
      </c>
      <c r="S356" t="s">
        <v>62</v>
      </c>
      <c r="T356" t="s">
        <v>50</v>
      </c>
      <c r="U356">
        <f>Final_Product___Sales_Data[[#This Row],[Quantity]]*Final_Product___Sales_Data[[#This Row],[Price]]</f>
        <v>126</v>
      </c>
      <c r="V356">
        <f>Final_Product___Sales_Data[[#This Row],[Before discount]]-(Final_Product___Sales_Data[[#This Row],[Before discount]]*Final_Product___Sales_Data[[#This Row],[Discount]])</f>
        <v>116.50204417432712</v>
      </c>
    </row>
    <row r="357" spans="1:22" x14ac:dyDescent="0.3">
      <c r="A357" t="s">
        <v>267</v>
      </c>
      <c r="B357" t="s">
        <v>268</v>
      </c>
      <c r="C357">
        <v>22</v>
      </c>
      <c r="D357" t="s">
        <v>22</v>
      </c>
      <c r="E357" t="s">
        <v>23</v>
      </c>
      <c r="F357">
        <v>1356</v>
      </c>
      <c r="G357" t="s">
        <v>340</v>
      </c>
      <c r="H357" s="1">
        <v>45311</v>
      </c>
      <c r="I357">
        <v>2</v>
      </c>
      <c r="J357">
        <v>82.5</v>
      </c>
      <c r="K357">
        <v>9.7270332695010009E-2</v>
      </c>
      <c r="L357" t="s">
        <v>341</v>
      </c>
      <c r="M357" t="s">
        <v>44</v>
      </c>
      <c r="N357" t="s">
        <v>242</v>
      </c>
      <c r="O357">
        <v>41.25</v>
      </c>
      <c r="P357" t="s">
        <v>243</v>
      </c>
      <c r="Q357" t="s">
        <v>244</v>
      </c>
      <c r="R357" t="s">
        <v>245</v>
      </c>
      <c r="S357" t="s">
        <v>246</v>
      </c>
      <c r="T357" t="s">
        <v>247</v>
      </c>
      <c r="U357">
        <f>Final_Product___Sales_Data[[#This Row],[Quantity]]*Final_Product___Sales_Data[[#This Row],[Price]]</f>
        <v>165</v>
      </c>
      <c r="V357">
        <f>Final_Product___Sales_Data[[#This Row],[Before discount]]-(Final_Product___Sales_Data[[#This Row],[Before discount]]*Final_Product___Sales_Data[[#This Row],[Discount]])</f>
        <v>148.95039510532334</v>
      </c>
    </row>
    <row r="358" spans="1:22" x14ac:dyDescent="0.3">
      <c r="A358" t="s">
        <v>369</v>
      </c>
      <c r="B358" t="s">
        <v>322</v>
      </c>
      <c r="C358">
        <v>62</v>
      </c>
      <c r="D358" t="s">
        <v>22</v>
      </c>
      <c r="E358" t="s">
        <v>23</v>
      </c>
      <c r="F358">
        <v>1357</v>
      </c>
      <c r="G358" t="s">
        <v>175</v>
      </c>
      <c r="H358" s="1">
        <v>45311</v>
      </c>
      <c r="I358">
        <v>2</v>
      </c>
      <c r="J358">
        <v>48</v>
      </c>
      <c r="K358">
        <v>6.5919798218833772E-2</v>
      </c>
      <c r="L358" t="s">
        <v>176</v>
      </c>
      <c r="M358" t="s">
        <v>44</v>
      </c>
      <c r="N358" t="s">
        <v>45</v>
      </c>
      <c r="O358">
        <v>24</v>
      </c>
      <c r="P358" t="s">
        <v>46</v>
      </c>
      <c r="Q358" t="s">
        <v>47</v>
      </c>
      <c r="R358" t="s">
        <v>48</v>
      </c>
      <c r="S358" t="s">
        <v>49</v>
      </c>
      <c r="T358" t="s">
        <v>50</v>
      </c>
      <c r="U358">
        <f>Final_Product___Sales_Data[[#This Row],[Quantity]]*Final_Product___Sales_Data[[#This Row],[Price]]</f>
        <v>96</v>
      </c>
      <c r="V358">
        <f>Final_Product___Sales_Data[[#This Row],[Before discount]]-(Final_Product___Sales_Data[[#This Row],[Before discount]]*Final_Product___Sales_Data[[#This Row],[Discount]])</f>
        <v>89.671699370991959</v>
      </c>
    </row>
    <row r="359" spans="1:22" x14ac:dyDescent="0.3">
      <c r="A359" t="s">
        <v>276</v>
      </c>
      <c r="B359" t="s">
        <v>277</v>
      </c>
      <c r="C359">
        <v>53</v>
      </c>
      <c r="D359" t="s">
        <v>98</v>
      </c>
      <c r="E359" t="s">
        <v>38</v>
      </c>
      <c r="F359">
        <v>1358</v>
      </c>
      <c r="G359" t="s">
        <v>229</v>
      </c>
      <c r="H359" s="1">
        <v>45311</v>
      </c>
      <c r="I359">
        <v>1</v>
      </c>
      <c r="J359">
        <v>44.5</v>
      </c>
      <c r="K359">
        <v>4.6522719120452374E-2</v>
      </c>
      <c r="L359" t="s">
        <v>230</v>
      </c>
      <c r="M359" t="s">
        <v>26</v>
      </c>
      <c r="N359" t="s">
        <v>90</v>
      </c>
      <c r="O359">
        <v>22.25</v>
      </c>
      <c r="P359" t="s">
        <v>91</v>
      </c>
      <c r="Q359" t="s">
        <v>92</v>
      </c>
      <c r="R359" t="s">
        <v>93</v>
      </c>
      <c r="S359" t="s">
        <v>94</v>
      </c>
      <c r="T359" t="s">
        <v>95</v>
      </c>
      <c r="U359">
        <f>Final_Product___Sales_Data[[#This Row],[Quantity]]*Final_Product___Sales_Data[[#This Row],[Price]]</f>
        <v>44.5</v>
      </c>
      <c r="V359">
        <f>Final_Product___Sales_Data[[#This Row],[Before discount]]-(Final_Product___Sales_Data[[#This Row],[Before discount]]*Final_Product___Sales_Data[[#This Row],[Discount]])</f>
        <v>42.429738999139872</v>
      </c>
    </row>
    <row r="360" spans="1:22" x14ac:dyDescent="0.3">
      <c r="A360" t="s">
        <v>439</v>
      </c>
      <c r="B360" t="s">
        <v>220</v>
      </c>
      <c r="C360">
        <v>41</v>
      </c>
      <c r="D360" t="s">
        <v>98</v>
      </c>
      <c r="E360" t="s">
        <v>112</v>
      </c>
      <c r="F360">
        <v>1359</v>
      </c>
      <c r="G360" t="s">
        <v>186</v>
      </c>
      <c r="H360" s="1">
        <v>45311</v>
      </c>
      <c r="I360">
        <v>8</v>
      </c>
      <c r="J360">
        <v>22</v>
      </c>
      <c r="K360">
        <v>9.067195500894654E-3</v>
      </c>
      <c r="L360" t="s">
        <v>187</v>
      </c>
      <c r="M360" t="s">
        <v>101</v>
      </c>
      <c r="N360" t="s">
        <v>102</v>
      </c>
      <c r="O360">
        <v>11</v>
      </c>
      <c r="P360" t="s">
        <v>103</v>
      </c>
      <c r="Q360" t="s">
        <v>104</v>
      </c>
      <c r="R360" t="s">
        <v>105</v>
      </c>
      <c r="S360" t="s">
        <v>106</v>
      </c>
      <c r="T360" t="s">
        <v>107</v>
      </c>
      <c r="U360">
        <f>Final_Product___Sales_Data[[#This Row],[Quantity]]*Final_Product___Sales_Data[[#This Row],[Price]]</f>
        <v>176</v>
      </c>
      <c r="V360">
        <f>Final_Product___Sales_Data[[#This Row],[Before discount]]-(Final_Product___Sales_Data[[#This Row],[Before discount]]*Final_Product___Sales_Data[[#This Row],[Discount]])</f>
        <v>174.40417359184255</v>
      </c>
    </row>
    <row r="361" spans="1:22" x14ac:dyDescent="0.3">
      <c r="A361" t="s">
        <v>391</v>
      </c>
      <c r="B361" t="s">
        <v>392</v>
      </c>
      <c r="C361">
        <v>40</v>
      </c>
      <c r="D361" t="s">
        <v>98</v>
      </c>
      <c r="E361" t="s">
        <v>41</v>
      </c>
      <c r="F361">
        <v>1360</v>
      </c>
      <c r="G361" t="s">
        <v>127</v>
      </c>
      <c r="H361" s="1">
        <v>45311</v>
      </c>
      <c r="I361">
        <v>1</v>
      </c>
      <c r="J361">
        <v>36</v>
      </c>
      <c r="K361">
        <v>6.5765063127772541E-2</v>
      </c>
      <c r="L361" t="s">
        <v>128</v>
      </c>
      <c r="M361" t="s">
        <v>57</v>
      </c>
      <c r="N361" t="s">
        <v>129</v>
      </c>
      <c r="O361">
        <v>18</v>
      </c>
      <c r="P361" t="s">
        <v>130</v>
      </c>
      <c r="Q361" t="s">
        <v>131</v>
      </c>
      <c r="R361" t="s">
        <v>132</v>
      </c>
      <c r="S361" t="s">
        <v>133</v>
      </c>
      <c r="T361" t="s">
        <v>134</v>
      </c>
      <c r="U361">
        <f>Final_Product___Sales_Data[[#This Row],[Quantity]]*Final_Product___Sales_Data[[#This Row],[Price]]</f>
        <v>36</v>
      </c>
      <c r="V361">
        <f>Final_Product___Sales_Data[[#This Row],[Before discount]]-(Final_Product___Sales_Data[[#This Row],[Before discount]]*Final_Product___Sales_Data[[#This Row],[Discount]])</f>
        <v>33.632457727400187</v>
      </c>
    </row>
    <row r="362" spans="1:22" x14ac:dyDescent="0.3">
      <c r="A362" t="s">
        <v>391</v>
      </c>
      <c r="B362" t="s">
        <v>392</v>
      </c>
      <c r="C362">
        <v>40</v>
      </c>
      <c r="D362" t="s">
        <v>98</v>
      </c>
      <c r="E362" t="s">
        <v>41</v>
      </c>
      <c r="F362">
        <v>1361</v>
      </c>
      <c r="G362" t="s">
        <v>196</v>
      </c>
      <c r="H362" s="1">
        <v>45311</v>
      </c>
      <c r="I362">
        <v>8</v>
      </c>
      <c r="J362">
        <v>39</v>
      </c>
      <c r="K362">
        <v>3.9417831912259118E-3</v>
      </c>
      <c r="L362" t="s">
        <v>197</v>
      </c>
      <c r="M362" t="s">
        <v>26</v>
      </c>
      <c r="N362" t="s">
        <v>90</v>
      </c>
      <c r="O362">
        <v>19.5</v>
      </c>
      <c r="P362" t="s">
        <v>91</v>
      </c>
      <c r="Q362" t="s">
        <v>92</v>
      </c>
      <c r="R362" t="s">
        <v>93</v>
      </c>
      <c r="S362" t="s">
        <v>94</v>
      </c>
      <c r="T362" t="s">
        <v>95</v>
      </c>
      <c r="U362">
        <f>Final_Product___Sales_Data[[#This Row],[Quantity]]*Final_Product___Sales_Data[[#This Row],[Price]]</f>
        <v>312</v>
      </c>
      <c r="V362">
        <f>Final_Product___Sales_Data[[#This Row],[Before discount]]-(Final_Product___Sales_Data[[#This Row],[Before discount]]*Final_Product___Sales_Data[[#This Row],[Discount]])</f>
        <v>310.77016364433752</v>
      </c>
    </row>
    <row r="363" spans="1:22" x14ac:dyDescent="0.3">
      <c r="A363" t="s">
        <v>213</v>
      </c>
      <c r="B363" t="s">
        <v>214</v>
      </c>
      <c r="C363">
        <v>52</v>
      </c>
      <c r="D363" t="s">
        <v>22</v>
      </c>
      <c r="E363" t="s">
        <v>23</v>
      </c>
      <c r="F363">
        <v>1362</v>
      </c>
      <c r="G363" t="s">
        <v>173</v>
      </c>
      <c r="H363" s="1">
        <v>45311</v>
      </c>
      <c r="I363">
        <v>2</v>
      </c>
      <c r="J363">
        <v>38</v>
      </c>
      <c r="K363">
        <v>7.6441530514417433E-2</v>
      </c>
      <c r="L363" t="s">
        <v>174</v>
      </c>
      <c r="M363" t="s">
        <v>57</v>
      </c>
      <c r="N363" t="s">
        <v>129</v>
      </c>
      <c r="O363">
        <v>19</v>
      </c>
      <c r="P363" t="s">
        <v>130</v>
      </c>
      <c r="Q363" t="s">
        <v>131</v>
      </c>
      <c r="R363" t="s">
        <v>132</v>
      </c>
      <c r="S363" t="s">
        <v>133</v>
      </c>
      <c r="T363" t="s">
        <v>134</v>
      </c>
      <c r="U363">
        <f>Final_Product___Sales_Data[[#This Row],[Quantity]]*Final_Product___Sales_Data[[#This Row],[Price]]</f>
        <v>76</v>
      </c>
      <c r="V363">
        <f>Final_Product___Sales_Data[[#This Row],[Before discount]]-(Final_Product___Sales_Data[[#This Row],[Before discount]]*Final_Product___Sales_Data[[#This Row],[Discount]])</f>
        <v>70.190443680904281</v>
      </c>
    </row>
    <row r="364" spans="1:22" x14ac:dyDescent="0.3">
      <c r="A364" t="s">
        <v>210</v>
      </c>
      <c r="B364" t="s">
        <v>211</v>
      </c>
      <c r="C364">
        <v>54</v>
      </c>
      <c r="D364" t="s">
        <v>22</v>
      </c>
      <c r="E364" t="s">
        <v>35</v>
      </c>
      <c r="F364">
        <v>1363</v>
      </c>
      <c r="G364" t="s">
        <v>161</v>
      </c>
      <c r="H364" s="1">
        <v>45311</v>
      </c>
      <c r="I364">
        <v>8</v>
      </c>
      <c r="J364">
        <v>70</v>
      </c>
      <c r="K364">
        <v>7.0983475889332404E-3</v>
      </c>
      <c r="L364" t="s">
        <v>162</v>
      </c>
      <c r="M364" t="s">
        <v>26</v>
      </c>
      <c r="N364" t="s">
        <v>82</v>
      </c>
      <c r="O364">
        <v>35</v>
      </c>
      <c r="P364" t="s">
        <v>83</v>
      </c>
      <c r="Q364" t="s">
        <v>84</v>
      </c>
      <c r="R364" t="s">
        <v>85</v>
      </c>
      <c r="S364" t="s">
        <v>86</v>
      </c>
      <c r="T364" t="s">
        <v>87</v>
      </c>
      <c r="U364">
        <f>Final_Product___Sales_Data[[#This Row],[Quantity]]*Final_Product___Sales_Data[[#This Row],[Price]]</f>
        <v>560</v>
      </c>
      <c r="V364">
        <f>Final_Product___Sales_Data[[#This Row],[Before discount]]-(Final_Product___Sales_Data[[#This Row],[Before discount]]*Final_Product___Sales_Data[[#This Row],[Discount]])</f>
        <v>556.02492535019735</v>
      </c>
    </row>
    <row r="365" spans="1:22" x14ac:dyDescent="0.3">
      <c r="A365" t="s">
        <v>440</v>
      </c>
      <c r="B365" t="s">
        <v>441</v>
      </c>
      <c r="C365">
        <v>54</v>
      </c>
      <c r="D365" t="s">
        <v>98</v>
      </c>
      <c r="E365" t="s">
        <v>23</v>
      </c>
      <c r="F365">
        <v>1364</v>
      </c>
      <c r="G365" t="s">
        <v>157</v>
      </c>
      <c r="H365" s="1">
        <v>45311</v>
      </c>
      <c r="I365">
        <v>6</v>
      </c>
      <c r="J365">
        <v>33.5</v>
      </c>
      <c r="K365">
        <v>2.9426722695268695E-3</v>
      </c>
      <c r="L365" t="s">
        <v>158</v>
      </c>
      <c r="M365" t="s">
        <v>26</v>
      </c>
      <c r="N365" t="s">
        <v>27</v>
      </c>
      <c r="O365">
        <v>16.75</v>
      </c>
      <c r="P365" t="s">
        <v>28</v>
      </c>
      <c r="Q365" t="s">
        <v>29</v>
      </c>
      <c r="R365" t="s">
        <v>30</v>
      </c>
      <c r="S365" t="s">
        <v>31</v>
      </c>
      <c r="T365" t="s">
        <v>32</v>
      </c>
      <c r="U365">
        <f>Final_Product___Sales_Data[[#This Row],[Quantity]]*Final_Product___Sales_Data[[#This Row],[Price]]</f>
        <v>201</v>
      </c>
      <c r="V365">
        <f>Final_Product___Sales_Data[[#This Row],[Before discount]]-(Final_Product___Sales_Data[[#This Row],[Before discount]]*Final_Product___Sales_Data[[#This Row],[Discount]])</f>
        <v>200.40852287382509</v>
      </c>
    </row>
    <row r="366" spans="1:22" x14ac:dyDescent="0.3">
      <c r="A366" t="s">
        <v>370</v>
      </c>
      <c r="B366" t="s">
        <v>371</v>
      </c>
      <c r="C366">
        <v>36</v>
      </c>
      <c r="D366" t="s">
        <v>98</v>
      </c>
      <c r="E366" t="s">
        <v>35</v>
      </c>
      <c r="F366">
        <v>1365</v>
      </c>
      <c r="G366" t="s">
        <v>24</v>
      </c>
      <c r="H366" s="1">
        <v>45311</v>
      </c>
      <c r="I366">
        <v>1</v>
      </c>
      <c r="J366">
        <v>30</v>
      </c>
      <c r="K366">
        <v>8.6267745345711799E-2</v>
      </c>
      <c r="L366" t="s">
        <v>25</v>
      </c>
      <c r="M366" t="s">
        <v>26</v>
      </c>
      <c r="N366" t="s">
        <v>27</v>
      </c>
      <c r="O366">
        <v>15</v>
      </c>
      <c r="P366" t="s">
        <v>28</v>
      </c>
      <c r="Q366" t="s">
        <v>29</v>
      </c>
      <c r="R366" t="s">
        <v>30</v>
      </c>
      <c r="S366" t="s">
        <v>31</v>
      </c>
      <c r="T366" t="s">
        <v>32</v>
      </c>
      <c r="U366">
        <f>Final_Product___Sales_Data[[#This Row],[Quantity]]*Final_Product___Sales_Data[[#This Row],[Price]]</f>
        <v>30</v>
      </c>
      <c r="V366">
        <f>Final_Product___Sales_Data[[#This Row],[Before discount]]-(Final_Product___Sales_Data[[#This Row],[Before discount]]*Final_Product___Sales_Data[[#This Row],[Discount]])</f>
        <v>27.411967639628646</v>
      </c>
    </row>
    <row r="367" spans="1:22" x14ac:dyDescent="0.3">
      <c r="A367" t="s">
        <v>321</v>
      </c>
      <c r="B367" t="s">
        <v>322</v>
      </c>
      <c r="C367">
        <v>59</v>
      </c>
      <c r="D367" t="s">
        <v>22</v>
      </c>
      <c r="E367" t="s">
        <v>35</v>
      </c>
      <c r="F367">
        <v>1366</v>
      </c>
      <c r="G367" t="s">
        <v>149</v>
      </c>
      <c r="H367" s="1">
        <v>45311</v>
      </c>
      <c r="I367">
        <v>3</v>
      </c>
      <c r="J367">
        <v>44</v>
      </c>
      <c r="K367">
        <v>4.2876491290236123E-2</v>
      </c>
      <c r="L367" t="s">
        <v>150</v>
      </c>
      <c r="M367" t="s">
        <v>44</v>
      </c>
      <c r="N367" t="s">
        <v>45</v>
      </c>
      <c r="O367">
        <v>22</v>
      </c>
      <c r="P367" t="s">
        <v>46</v>
      </c>
      <c r="Q367" t="s">
        <v>47</v>
      </c>
      <c r="R367" t="s">
        <v>48</v>
      </c>
      <c r="S367" t="s">
        <v>49</v>
      </c>
      <c r="T367" t="s">
        <v>50</v>
      </c>
      <c r="U367">
        <f>Final_Product___Sales_Data[[#This Row],[Quantity]]*Final_Product___Sales_Data[[#This Row],[Price]]</f>
        <v>132</v>
      </c>
      <c r="V367">
        <f>Final_Product___Sales_Data[[#This Row],[Before discount]]-(Final_Product___Sales_Data[[#This Row],[Before discount]]*Final_Product___Sales_Data[[#This Row],[Discount]])</f>
        <v>126.34030314968884</v>
      </c>
    </row>
    <row r="368" spans="1:22" x14ac:dyDescent="0.3">
      <c r="A368" t="s">
        <v>433</v>
      </c>
      <c r="B368" t="s">
        <v>434</v>
      </c>
      <c r="C368">
        <v>54</v>
      </c>
      <c r="D368" t="s">
        <v>22</v>
      </c>
      <c r="E368" t="s">
        <v>112</v>
      </c>
      <c r="F368">
        <v>1367</v>
      </c>
      <c r="G368" t="s">
        <v>200</v>
      </c>
      <c r="H368" s="1">
        <v>45311</v>
      </c>
      <c r="I368">
        <v>9</v>
      </c>
      <c r="J368">
        <v>10.5</v>
      </c>
      <c r="K368">
        <v>2.6052613238518332E-2</v>
      </c>
      <c r="L368" t="s">
        <v>201</v>
      </c>
      <c r="M368" t="s">
        <v>71</v>
      </c>
      <c r="N368" t="s">
        <v>72</v>
      </c>
      <c r="O368">
        <v>5.25</v>
      </c>
      <c r="P368" t="s">
        <v>73</v>
      </c>
      <c r="Q368" t="s">
        <v>74</v>
      </c>
      <c r="R368" t="s">
        <v>75</v>
      </c>
      <c r="S368" t="s">
        <v>76</v>
      </c>
      <c r="T368" t="s">
        <v>77</v>
      </c>
      <c r="U368">
        <f>Final_Product___Sales_Data[[#This Row],[Quantity]]*Final_Product___Sales_Data[[#This Row],[Price]]</f>
        <v>94.5</v>
      </c>
      <c r="V368">
        <f>Final_Product___Sales_Data[[#This Row],[Before discount]]-(Final_Product___Sales_Data[[#This Row],[Before discount]]*Final_Product___Sales_Data[[#This Row],[Discount]])</f>
        <v>92.038028048960015</v>
      </c>
    </row>
    <row r="369" spans="1:22" x14ac:dyDescent="0.3">
      <c r="A369" t="s">
        <v>364</v>
      </c>
      <c r="B369" t="s">
        <v>268</v>
      </c>
      <c r="C369">
        <v>41</v>
      </c>
      <c r="D369" t="s">
        <v>22</v>
      </c>
      <c r="E369" t="s">
        <v>23</v>
      </c>
      <c r="F369">
        <v>1368</v>
      </c>
      <c r="G369" t="s">
        <v>217</v>
      </c>
      <c r="H369" s="1">
        <v>45311</v>
      </c>
      <c r="I369">
        <v>3</v>
      </c>
      <c r="J369">
        <v>53</v>
      </c>
      <c r="K369">
        <v>6.6781434146517243E-2</v>
      </c>
      <c r="L369" t="s">
        <v>218</v>
      </c>
      <c r="M369" t="s">
        <v>44</v>
      </c>
      <c r="N369" t="s">
        <v>45</v>
      </c>
      <c r="O369">
        <v>26.5</v>
      </c>
      <c r="P369" t="s">
        <v>46</v>
      </c>
      <c r="Q369" t="s">
        <v>47</v>
      </c>
      <c r="R369" t="s">
        <v>48</v>
      </c>
      <c r="S369" t="s">
        <v>49</v>
      </c>
      <c r="T369" t="s">
        <v>50</v>
      </c>
      <c r="U369">
        <f>Final_Product___Sales_Data[[#This Row],[Quantity]]*Final_Product___Sales_Data[[#This Row],[Price]]</f>
        <v>159</v>
      </c>
      <c r="V369">
        <f>Final_Product___Sales_Data[[#This Row],[Before discount]]-(Final_Product___Sales_Data[[#This Row],[Before discount]]*Final_Product___Sales_Data[[#This Row],[Discount]])</f>
        <v>148.38175197070376</v>
      </c>
    </row>
    <row r="370" spans="1:22" x14ac:dyDescent="0.3">
      <c r="A370" t="s">
        <v>391</v>
      </c>
      <c r="B370" t="s">
        <v>392</v>
      </c>
      <c r="C370">
        <v>40</v>
      </c>
      <c r="D370" t="s">
        <v>98</v>
      </c>
      <c r="E370" t="s">
        <v>41</v>
      </c>
      <c r="F370">
        <v>1369</v>
      </c>
      <c r="G370" t="s">
        <v>165</v>
      </c>
      <c r="H370" s="1">
        <v>45312</v>
      </c>
      <c r="I370">
        <v>1</v>
      </c>
      <c r="J370">
        <v>26</v>
      </c>
      <c r="K370">
        <v>4.1834778541037225E-2</v>
      </c>
      <c r="L370" t="s">
        <v>166</v>
      </c>
      <c r="M370" t="s">
        <v>101</v>
      </c>
      <c r="N370" t="s">
        <v>102</v>
      </c>
      <c r="O370">
        <v>13</v>
      </c>
      <c r="P370" t="s">
        <v>103</v>
      </c>
      <c r="Q370" t="s">
        <v>104</v>
      </c>
      <c r="R370" t="s">
        <v>105</v>
      </c>
      <c r="S370" t="s">
        <v>106</v>
      </c>
      <c r="T370" t="s">
        <v>107</v>
      </c>
      <c r="U370">
        <f>Final_Product___Sales_Data[[#This Row],[Quantity]]*Final_Product___Sales_Data[[#This Row],[Price]]</f>
        <v>26</v>
      </c>
      <c r="V370">
        <f>Final_Product___Sales_Data[[#This Row],[Before discount]]-(Final_Product___Sales_Data[[#This Row],[Before discount]]*Final_Product___Sales_Data[[#This Row],[Discount]])</f>
        <v>24.91229575793303</v>
      </c>
    </row>
    <row r="371" spans="1:22" x14ac:dyDescent="0.3">
      <c r="A371" t="s">
        <v>393</v>
      </c>
      <c r="B371" t="s">
        <v>394</v>
      </c>
      <c r="C371">
        <v>44</v>
      </c>
      <c r="D371" t="s">
        <v>22</v>
      </c>
      <c r="E371" t="s">
        <v>23</v>
      </c>
      <c r="F371">
        <v>1370</v>
      </c>
      <c r="G371" t="s">
        <v>55</v>
      </c>
      <c r="H371" s="1">
        <v>45312</v>
      </c>
      <c r="I371">
        <v>1</v>
      </c>
      <c r="J371">
        <v>20</v>
      </c>
      <c r="K371">
        <v>9.209054553224566E-2</v>
      </c>
      <c r="L371" t="s">
        <v>56</v>
      </c>
      <c r="M371" t="s">
        <v>57</v>
      </c>
      <c r="N371" t="s">
        <v>58</v>
      </c>
      <c r="O371">
        <v>10</v>
      </c>
      <c r="P371" t="s">
        <v>59</v>
      </c>
      <c r="Q371" t="s">
        <v>60</v>
      </c>
      <c r="R371" t="s">
        <v>61</v>
      </c>
      <c r="S371" t="s">
        <v>62</v>
      </c>
      <c r="T371" t="s">
        <v>50</v>
      </c>
      <c r="U371">
        <f>Final_Product___Sales_Data[[#This Row],[Quantity]]*Final_Product___Sales_Data[[#This Row],[Price]]</f>
        <v>20</v>
      </c>
      <c r="V371">
        <f>Final_Product___Sales_Data[[#This Row],[Before discount]]-(Final_Product___Sales_Data[[#This Row],[Before discount]]*Final_Product___Sales_Data[[#This Row],[Discount]])</f>
        <v>18.158189089355087</v>
      </c>
    </row>
    <row r="372" spans="1:22" x14ac:dyDescent="0.3">
      <c r="A372" t="s">
        <v>110</v>
      </c>
      <c r="B372" t="s">
        <v>111</v>
      </c>
      <c r="C372">
        <v>45</v>
      </c>
      <c r="D372" t="s">
        <v>98</v>
      </c>
      <c r="E372" t="s">
        <v>112</v>
      </c>
      <c r="F372">
        <v>1371</v>
      </c>
      <c r="G372" t="s">
        <v>141</v>
      </c>
      <c r="H372" s="1">
        <v>45312</v>
      </c>
      <c r="I372">
        <v>6</v>
      </c>
      <c r="J372">
        <v>17.5</v>
      </c>
      <c r="K372">
        <v>4.4602454502054557E-2</v>
      </c>
      <c r="L372" t="s">
        <v>142</v>
      </c>
      <c r="M372" t="s">
        <v>71</v>
      </c>
      <c r="N372" t="s">
        <v>117</v>
      </c>
      <c r="O372">
        <v>8.75</v>
      </c>
      <c r="P372" t="s">
        <v>118</v>
      </c>
      <c r="Q372" t="s">
        <v>119</v>
      </c>
      <c r="R372" t="s">
        <v>120</v>
      </c>
      <c r="S372" t="s">
        <v>121</v>
      </c>
      <c r="T372" t="s">
        <v>122</v>
      </c>
      <c r="U372">
        <f>Final_Product___Sales_Data[[#This Row],[Quantity]]*Final_Product___Sales_Data[[#This Row],[Price]]</f>
        <v>105</v>
      </c>
      <c r="V372">
        <f>Final_Product___Sales_Data[[#This Row],[Before discount]]-(Final_Product___Sales_Data[[#This Row],[Before discount]]*Final_Product___Sales_Data[[#This Row],[Discount]])</f>
        <v>100.31674227728428</v>
      </c>
    </row>
    <row r="373" spans="1:22" x14ac:dyDescent="0.3">
      <c r="A373" t="s">
        <v>313</v>
      </c>
      <c r="B373" t="s">
        <v>314</v>
      </c>
      <c r="C373">
        <v>32</v>
      </c>
      <c r="D373" t="s">
        <v>98</v>
      </c>
      <c r="E373" t="s">
        <v>38</v>
      </c>
      <c r="F373">
        <v>1372</v>
      </c>
      <c r="G373" t="s">
        <v>196</v>
      </c>
      <c r="H373" s="1">
        <v>45312</v>
      </c>
      <c r="I373">
        <v>5</v>
      </c>
      <c r="J373">
        <v>39</v>
      </c>
      <c r="K373">
        <v>3.3923073168744877E-2</v>
      </c>
      <c r="L373" t="s">
        <v>197</v>
      </c>
      <c r="M373" t="s">
        <v>26</v>
      </c>
      <c r="N373" t="s">
        <v>90</v>
      </c>
      <c r="O373">
        <v>19.5</v>
      </c>
      <c r="P373" t="s">
        <v>91</v>
      </c>
      <c r="Q373" t="s">
        <v>92</v>
      </c>
      <c r="R373" t="s">
        <v>93</v>
      </c>
      <c r="S373" t="s">
        <v>94</v>
      </c>
      <c r="T373" t="s">
        <v>95</v>
      </c>
      <c r="U373">
        <f>Final_Product___Sales_Data[[#This Row],[Quantity]]*Final_Product___Sales_Data[[#This Row],[Price]]</f>
        <v>195</v>
      </c>
      <c r="V373">
        <f>Final_Product___Sales_Data[[#This Row],[Before discount]]-(Final_Product___Sales_Data[[#This Row],[Before discount]]*Final_Product___Sales_Data[[#This Row],[Discount]])</f>
        <v>188.38500073209474</v>
      </c>
    </row>
    <row r="374" spans="1:22" x14ac:dyDescent="0.3">
      <c r="A374" t="s">
        <v>123</v>
      </c>
      <c r="B374" t="s">
        <v>124</v>
      </c>
      <c r="C374">
        <v>69</v>
      </c>
      <c r="D374" t="s">
        <v>98</v>
      </c>
      <c r="E374" t="s">
        <v>23</v>
      </c>
      <c r="F374">
        <v>1373</v>
      </c>
      <c r="G374" t="s">
        <v>88</v>
      </c>
      <c r="H374" s="1">
        <v>45312</v>
      </c>
      <c r="I374">
        <v>10</v>
      </c>
      <c r="J374">
        <v>43</v>
      </c>
      <c r="K374">
        <v>1.4742339256288617E-2</v>
      </c>
      <c r="L374" t="s">
        <v>89</v>
      </c>
      <c r="M374" t="s">
        <v>26</v>
      </c>
      <c r="N374" t="s">
        <v>90</v>
      </c>
      <c r="O374">
        <v>21.5</v>
      </c>
      <c r="P374" t="s">
        <v>91</v>
      </c>
      <c r="Q374" t="s">
        <v>92</v>
      </c>
      <c r="R374" t="s">
        <v>93</v>
      </c>
      <c r="S374" t="s">
        <v>94</v>
      </c>
      <c r="T374" t="s">
        <v>95</v>
      </c>
      <c r="U374">
        <f>Final_Product___Sales_Data[[#This Row],[Quantity]]*Final_Product___Sales_Data[[#This Row],[Price]]</f>
        <v>430</v>
      </c>
      <c r="V374">
        <f>Final_Product___Sales_Data[[#This Row],[Before discount]]-(Final_Product___Sales_Data[[#This Row],[Before discount]]*Final_Product___Sales_Data[[#This Row],[Discount]])</f>
        <v>423.66079411979587</v>
      </c>
    </row>
    <row r="375" spans="1:22" x14ac:dyDescent="0.3">
      <c r="A375" t="s">
        <v>453</v>
      </c>
      <c r="B375" t="s">
        <v>272</v>
      </c>
      <c r="C375">
        <v>51</v>
      </c>
      <c r="D375" t="s">
        <v>98</v>
      </c>
      <c r="E375" t="s">
        <v>38</v>
      </c>
      <c r="F375">
        <v>1374</v>
      </c>
      <c r="G375" t="s">
        <v>24</v>
      </c>
      <c r="H375" s="1">
        <v>45312</v>
      </c>
      <c r="I375">
        <v>8</v>
      </c>
      <c r="J375">
        <v>30</v>
      </c>
      <c r="K375">
        <v>5.3742763808061401E-2</v>
      </c>
      <c r="L375" t="s">
        <v>25</v>
      </c>
      <c r="M375" t="s">
        <v>26</v>
      </c>
      <c r="N375" t="s">
        <v>27</v>
      </c>
      <c r="O375">
        <v>15</v>
      </c>
      <c r="P375" t="s">
        <v>28</v>
      </c>
      <c r="Q375" t="s">
        <v>29</v>
      </c>
      <c r="R375" t="s">
        <v>30</v>
      </c>
      <c r="S375" t="s">
        <v>31</v>
      </c>
      <c r="T375" t="s">
        <v>32</v>
      </c>
      <c r="U375">
        <f>Final_Product___Sales_Data[[#This Row],[Quantity]]*Final_Product___Sales_Data[[#This Row],[Price]]</f>
        <v>240</v>
      </c>
      <c r="V375">
        <f>Final_Product___Sales_Data[[#This Row],[Before discount]]-(Final_Product___Sales_Data[[#This Row],[Before discount]]*Final_Product___Sales_Data[[#This Row],[Discount]])</f>
        <v>227.10173668606527</v>
      </c>
    </row>
    <row r="376" spans="1:22" x14ac:dyDescent="0.3">
      <c r="A376" t="s">
        <v>309</v>
      </c>
      <c r="B376" t="s">
        <v>310</v>
      </c>
      <c r="C376">
        <v>32</v>
      </c>
      <c r="D376" t="s">
        <v>98</v>
      </c>
      <c r="E376" t="s">
        <v>38</v>
      </c>
      <c r="F376">
        <v>1375</v>
      </c>
      <c r="G376" t="s">
        <v>42</v>
      </c>
      <c r="H376" s="1">
        <v>45312</v>
      </c>
      <c r="I376">
        <v>5</v>
      </c>
      <c r="J376">
        <v>50</v>
      </c>
      <c r="K376">
        <v>4.437346352061753E-2</v>
      </c>
      <c r="L376" t="s">
        <v>43</v>
      </c>
      <c r="M376" t="s">
        <v>44</v>
      </c>
      <c r="N376" t="s">
        <v>45</v>
      </c>
      <c r="O376">
        <v>25</v>
      </c>
      <c r="P376" t="s">
        <v>46</v>
      </c>
      <c r="Q376" t="s">
        <v>47</v>
      </c>
      <c r="R376" t="s">
        <v>48</v>
      </c>
      <c r="S376" t="s">
        <v>49</v>
      </c>
      <c r="T376" t="s">
        <v>50</v>
      </c>
      <c r="U376">
        <f>Final_Product___Sales_Data[[#This Row],[Quantity]]*Final_Product___Sales_Data[[#This Row],[Price]]</f>
        <v>250</v>
      </c>
      <c r="V376">
        <f>Final_Product___Sales_Data[[#This Row],[Before discount]]-(Final_Product___Sales_Data[[#This Row],[Before discount]]*Final_Product___Sales_Data[[#This Row],[Discount]])</f>
        <v>238.90663411984562</v>
      </c>
    </row>
    <row r="377" spans="1:22" x14ac:dyDescent="0.3">
      <c r="A377" t="s">
        <v>379</v>
      </c>
      <c r="B377" t="s">
        <v>380</v>
      </c>
      <c r="C377">
        <v>64</v>
      </c>
      <c r="D377" t="s">
        <v>98</v>
      </c>
      <c r="E377" t="s">
        <v>112</v>
      </c>
      <c r="F377">
        <v>1376</v>
      </c>
      <c r="G377" t="s">
        <v>332</v>
      </c>
      <c r="H377" s="1">
        <v>45312</v>
      </c>
      <c r="I377">
        <v>2</v>
      </c>
      <c r="J377">
        <v>37</v>
      </c>
      <c r="K377">
        <v>2.1408651553831551E-2</v>
      </c>
      <c r="L377" t="s">
        <v>333</v>
      </c>
      <c r="M377" t="s">
        <v>26</v>
      </c>
      <c r="N377" t="s">
        <v>27</v>
      </c>
      <c r="O377">
        <v>18.5</v>
      </c>
      <c r="P377" t="s">
        <v>28</v>
      </c>
      <c r="Q377" t="s">
        <v>29</v>
      </c>
      <c r="R377" t="s">
        <v>30</v>
      </c>
      <c r="S377" t="s">
        <v>31</v>
      </c>
      <c r="T377" t="s">
        <v>32</v>
      </c>
      <c r="U377">
        <f>Final_Product___Sales_Data[[#This Row],[Quantity]]*Final_Product___Sales_Data[[#This Row],[Price]]</f>
        <v>74</v>
      </c>
      <c r="V377">
        <f>Final_Product___Sales_Data[[#This Row],[Before discount]]-(Final_Product___Sales_Data[[#This Row],[Before discount]]*Final_Product___Sales_Data[[#This Row],[Discount]])</f>
        <v>72.415759785016462</v>
      </c>
    </row>
    <row r="378" spans="1:22" x14ac:dyDescent="0.3">
      <c r="A378" t="s">
        <v>435</v>
      </c>
      <c r="B378" t="s">
        <v>436</v>
      </c>
      <c r="C378">
        <v>43</v>
      </c>
      <c r="D378" t="s">
        <v>98</v>
      </c>
      <c r="E378" t="s">
        <v>35</v>
      </c>
      <c r="F378">
        <v>1377</v>
      </c>
      <c r="G378" t="s">
        <v>141</v>
      </c>
      <c r="H378" s="1">
        <v>45312</v>
      </c>
      <c r="I378">
        <v>3</v>
      </c>
      <c r="J378">
        <v>17.5</v>
      </c>
      <c r="K378">
        <v>4.9871437867397119E-3</v>
      </c>
      <c r="L378" t="s">
        <v>142</v>
      </c>
      <c r="M378" t="s">
        <v>71</v>
      </c>
      <c r="N378" t="s">
        <v>117</v>
      </c>
      <c r="O378">
        <v>8.75</v>
      </c>
      <c r="P378" t="s">
        <v>118</v>
      </c>
      <c r="Q378" t="s">
        <v>119</v>
      </c>
      <c r="R378" t="s">
        <v>120</v>
      </c>
      <c r="S378" t="s">
        <v>121</v>
      </c>
      <c r="T378" t="s">
        <v>122</v>
      </c>
      <c r="U378">
        <f>Final_Product___Sales_Data[[#This Row],[Quantity]]*Final_Product___Sales_Data[[#This Row],[Price]]</f>
        <v>52.5</v>
      </c>
      <c r="V378">
        <f>Final_Product___Sales_Data[[#This Row],[Before discount]]-(Final_Product___Sales_Data[[#This Row],[Before discount]]*Final_Product___Sales_Data[[#This Row],[Discount]])</f>
        <v>52.238174951196164</v>
      </c>
    </row>
    <row r="379" spans="1:22" x14ac:dyDescent="0.3">
      <c r="A379" t="s">
        <v>405</v>
      </c>
      <c r="B379" t="s">
        <v>406</v>
      </c>
      <c r="C379">
        <v>68</v>
      </c>
      <c r="D379" t="s">
        <v>98</v>
      </c>
      <c r="E379" t="s">
        <v>38</v>
      </c>
      <c r="F379">
        <v>1378</v>
      </c>
      <c r="G379" t="s">
        <v>24</v>
      </c>
      <c r="H379" s="1">
        <v>45312</v>
      </c>
      <c r="I379">
        <v>8</v>
      </c>
      <c r="J379">
        <v>30</v>
      </c>
      <c r="K379">
        <v>8.3516809034367034E-2</v>
      </c>
      <c r="L379" t="s">
        <v>25</v>
      </c>
      <c r="M379" t="s">
        <v>26</v>
      </c>
      <c r="N379" t="s">
        <v>27</v>
      </c>
      <c r="O379">
        <v>15</v>
      </c>
      <c r="P379" t="s">
        <v>28</v>
      </c>
      <c r="Q379" t="s">
        <v>29</v>
      </c>
      <c r="R379" t="s">
        <v>30</v>
      </c>
      <c r="S379" t="s">
        <v>31</v>
      </c>
      <c r="T379" t="s">
        <v>32</v>
      </c>
      <c r="U379">
        <f>Final_Product___Sales_Data[[#This Row],[Quantity]]*Final_Product___Sales_Data[[#This Row],[Price]]</f>
        <v>240</v>
      </c>
      <c r="V379">
        <f>Final_Product___Sales_Data[[#This Row],[Before discount]]-(Final_Product___Sales_Data[[#This Row],[Before discount]]*Final_Product___Sales_Data[[#This Row],[Discount]])</f>
        <v>219.95596583175191</v>
      </c>
    </row>
    <row r="380" spans="1:22" x14ac:dyDescent="0.3">
      <c r="A380" t="s">
        <v>407</v>
      </c>
      <c r="B380" t="s">
        <v>408</v>
      </c>
      <c r="C380">
        <v>33</v>
      </c>
      <c r="D380" t="s">
        <v>22</v>
      </c>
      <c r="E380" t="s">
        <v>41</v>
      </c>
      <c r="F380">
        <v>1379</v>
      </c>
      <c r="G380" t="s">
        <v>108</v>
      </c>
      <c r="H380" s="1">
        <v>45312</v>
      </c>
      <c r="I380">
        <v>2</v>
      </c>
      <c r="J380">
        <v>34</v>
      </c>
      <c r="K380">
        <v>2.2207372882170229E-2</v>
      </c>
      <c r="L380" t="s">
        <v>109</v>
      </c>
      <c r="M380" t="s">
        <v>26</v>
      </c>
      <c r="N380" t="s">
        <v>27</v>
      </c>
      <c r="O380">
        <v>17</v>
      </c>
      <c r="P380" t="s">
        <v>28</v>
      </c>
      <c r="Q380" t="s">
        <v>29</v>
      </c>
      <c r="R380" t="s">
        <v>30</v>
      </c>
      <c r="S380" t="s">
        <v>31</v>
      </c>
      <c r="T380" t="s">
        <v>32</v>
      </c>
      <c r="U380">
        <f>Final_Product___Sales_Data[[#This Row],[Quantity]]*Final_Product___Sales_Data[[#This Row],[Price]]</f>
        <v>68</v>
      </c>
      <c r="V380">
        <f>Final_Product___Sales_Data[[#This Row],[Before discount]]-(Final_Product___Sales_Data[[#This Row],[Before discount]]*Final_Product___Sales_Data[[#This Row],[Discount]])</f>
        <v>66.489898644012428</v>
      </c>
    </row>
    <row r="381" spans="1:22" x14ac:dyDescent="0.3">
      <c r="A381" t="s">
        <v>379</v>
      </c>
      <c r="B381" t="s">
        <v>380</v>
      </c>
      <c r="C381">
        <v>64</v>
      </c>
      <c r="D381" t="s">
        <v>98</v>
      </c>
      <c r="E381" t="s">
        <v>112</v>
      </c>
      <c r="F381">
        <v>1380</v>
      </c>
      <c r="G381" t="s">
        <v>240</v>
      </c>
      <c r="H381" s="1">
        <v>45312</v>
      </c>
      <c r="I381">
        <v>6</v>
      </c>
      <c r="J381">
        <v>80</v>
      </c>
      <c r="K381">
        <v>2.5107519942771706E-2</v>
      </c>
      <c r="L381" t="s">
        <v>241</v>
      </c>
      <c r="M381" t="s">
        <v>44</v>
      </c>
      <c r="N381" t="s">
        <v>242</v>
      </c>
      <c r="O381">
        <v>40</v>
      </c>
      <c r="P381" t="s">
        <v>243</v>
      </c>
      <c r="Q381" t="s">
        <v>244</v>
      </c>
      <c r="R381" t="s">
        <v>245</v>
      </c>
      <c r="S381" t="s">
        <v>246</v>
      </c>
      <c r="T381" t="s">
        <v>247</v>
      </c>
      <c r="U381">
        <f>Final_Product___Sales_Data[[#This Row],[Quantity]]*Final_Product___Sales_Data[[#This Row],[Price]]</f>
        <v>480</v>
      </c>
      <c r="V381">
        <f>Final_Product___Sales_Data[[#This Row],[Before discount]]-(Final_Product___Sales_Data[[#This Row],[Before discount]]*Final_Product___Sales_Data[[#This Row],[Discount]])</f>
        <v>467.94839042746958</v>
      </c>
    </row>
    <row r="382" spans="1:22" x14ac:dyDescent="0.3">
      <c r="A382" t="s">
        <v>325</v>
      </c>
      <c r="B382" t="s">
        <v>326</v>
      </c>
      <c r="C382">
        <v>20</v>
      </c>
      <c r="D382" t="s">
        <v>22</v>
      </c>
      <c r="E382" t="s">
        <v>112</v>
      </c>
      <c r="F382">
        <v>1381</v>
      </c>
      <c r="G382" t="s">
        <v>256</v>
      </c>
      <c r="H382" s="1">
        <v>45312</v>
      </c>
      <c r="I382">
        <v>3</v>
      </c>
      <c r="J382">
        <v>47.5</v>
      </c>
      <c r="K382">
        <v>3.2990533788399577E-2</v>
      </c>
      <c r="L382" t="s">
        <v>257</v>
      </c>
      <c r="M382" t="s">
        <v>44</v>
      </c>
      <c r="N382" t="s">
        <v>45</v>
      </c>
      <c r="O382">
        <v>23.75</v>
      </c>
      <c r="P382" t="s">
        <v>46</v>
      </c>
      <c r="Q382" t="s">
        <v>47</v>
      </c>
      <c r="R382" t="s">
        <v>48</v>
      </c>
      <c r="S382" t="s">
        <v>49</v>
      </c>
      <c r="T382" t="s">
        <v>50</v>
      </c>
      <c r="U382">
        <f>Final_Product___Sales_Data[[#This Row],[Quantity]]*Final_Product___Sales_Data[[#This Row],[Price]]</f>
        <v>142.5</v>
      </c>
      <c r="V382">
        <f>Final_Product___Sales_Data[[#This Row],[Before discount]]-(Final_Product___Sales_Data[[#This Row],[Before discount]]*Final_Product___Sales_Data[[#This Row],[Discount]])</f>
        <v>137.79884893515305</v>
      </c>
    </row>
    <row r="383" spans="1:22" x14ac:dyDescent="0.3">
      <c r="A383" t="s">
        <v>362</v>
      </c>
      <c r="B383" t="s">
        <v>363</v>
      </c>
      <c r="C383">
        <v>36</v>
      </c>
      <c r="D383" t="s">
        <v>98</v>
      </c>
      <c r="E383" t="s">
        <v>41</v>
      </c>
      <c r="F383">
        <v>1382</v>
      </c>
      <c r="G383" t="s">
        <v>256</v>
      </c>
      <c r="H383" s="1">
        <v>45312</v>
      </c>
      <c r="I383">
        <v>9</v>
      </c>
      <c r="J383">
        <v>47.5</v>
      </c>
      <c r="K383">
        <v>9.2611991947812011E-3</v>
      </c>
      <c r="L383" t="s">
        <v>257</v>
      </c>
      <c r="M383" t="s">
        <v>44</v>
      </c>
      <c r="N383" t="s">
        <v>45</v>
      </c>
      <c r="O383">
        <v>23.75</v>
      </c>
      <c r="P383" t="s">
        <v>46</v>
      </c>
      <c r="Q383" t="s">
        <v>47</v>
      </c>
      <c r="R383" t="s">
        <v>48</v>
      </c>
      <c r="S383" t="s">
        <v>49</v>
      </c>
      <c r="T383" t="s">
        <v>50</v>
      </c>
      <c r="U383">
        <f>Final_Product___Sales_Data[[#This Row],[Quantity]]*Final_Product___Sales_Data[[#This Row],[Price]]</f>
        <v>427.5</v>
      </c>
      <c r="V383">
        <f>Final_Product___Sales_Data[[#This Row],[Before discount]]-(Final_Product___Sales_Data[[#This Row],[Before discount]]*Final_Product___Sales_Data[[#This Row],[Discount]])</f>
        <v>423.54083734423102</v>
      </c>
    </row>
    <row r="384" spans="1:22" x14ac:dyDescent="0.3">
      <c r="A384" t="s">
        <v>370</v>
      </c>
      <c r="B384" t="s">
        <v>371</v>
      </c>
      <c r="C384">
        <v>36</v>
      </c>
      <c r="D384" t="s">
        <v>98</v>
      </c>
      <c r="E384" t="s">
        <v>35</v>
      </c>
      <c r="F384">
        <v>1383</v>
      </c>
      <c r="G384" t="s">
        <v>188</v>
      </c>
      <c r="H384" s="1">
        <v>45312</v>
      </c>
      <c r="I384">
        <v>1</v>
      </c>
      <c r="J384">
        <v>40</v>
      </c>
      <c r="K384">
        <v>6.5005525927023253E-4</v>
      </c>
      <c r="L384" t="s">
        <v>189</v>
      </c>
      <c r="M384" t="s">
        <v>57</v>
      </c>
      <c r="N384" t="s">
        <v>129</v>
      </c>
      <c r="O384">
        <v>20</v>
      </c>
      <c r="P384" t="s">
        <v>130</v>
      </c>
      <c r="Q384" t="s">
        <v>131</v>
      </c>
      <c r="R384" t="s">
        <v>132</v>
      </c>
      <c r="S384" t="s">
        <v>133</v>
      </c>
      <c r="T384" t="s">
        <v>134</v>
      </c>
      <c r="U384">
        <f>Final_Product___Sales_Data[[#This Row],[Quantity]]*Final_Product___Sales_Data[[#This Row],[Price]]</f>
        <v>40</v>
      </c>
      <c r="V384">
        <f>Final_Product___Sales_Data[[#This Row],[Before discount]]-(Final_Product___Sales_Data[[#This Row],[Before discount]]*Final_Product___Sales_Data[[#This Row],[Discount]])</f>
        <v>39.973997789629188</v>
      </c>
    </row>
    <row r="385" spans="1:22" x14ac:dyDescent="0.3">
      <c r="A385" t="s">
        <v>362</v>
      </c>
      <c r="B385" t="s">
        <v>363</v>
      </c>
      <c r="C385">
        <v>36</v>
      </c>
      <c r="D385" t="s">
        <v>98</v>
      </c>
      <c r="E385" t="s">
        <v>41</v>
      </c>
      <c r="F385">
        <v>1384</v>
      </c>
      <c r="G385" t="s">
        <v>250</v>
      </c>
      <c r="H385" s="1">
        <v>45312</v>
      </c>
      <c r="I385">
        <v>10</v>
      </c>
      <c r="J385">
        <v>40</v>
      </c>
      <c r="K385">
        <v>1.5481586801854475E-2</v>
      </c>
      <c r="L385" t="s">
        <v>251</v>
      </c>
      <c r="M385" t="s">
        <v>26</v>
      </c>
      <c r="N385" t="s">
        <v>90</v>
      </c>
      <c r="O385">
        <v>20</v>
      </c>
      <c r="P385" t="s">
        <v>91</v>
      </c>
      <c r="Q385" t="s">
        <v>92</v>
      </c>
      <c r="R385" t="s">
        <v>93</v>
      </c>
      <c r="S385" t="s">
        <v>94</v>
      </c>
      <c r="T385" t="s">
        <v>95</v>
      </c>
      <c r="U385">
        <f>Final_Product___Sales_Data[[#This Row],[Quantity]]*Final_Product___Sales_Data[[#This Row],[Price]]</f>
        <v>400</v>
      </c>
      <c r="V385">
        <f>Final_Product___Sales_Data[[#This Row],[Before discount]]-(Final_Product___Sales_Data[[#This Row],[Before discount]]*Final_Product___Sales_Data[[#This Row],[Discount]])</f>
        <v>393.80736527925819</v>
      </c>
    </row>
    <row r="386" spans="1:22" x14ac:dyDescent="0.3">
      <c r="A386" t="s">
        <v>390</v>
      </c>
      <c r="B386" t="s">
        <v>34</v>
      </c>
      <c r="C386">
        <v>51</v>
      </c>
      <c r="D386" t="s">
        <v>98</v>
      </c>
      <c r="E386" t="s">
        <v>23</v>
      </c>
      <c r="F386">
        <v>1385</v>
      </c>
      <c r="G386" t="s">
        <v>332</v>
      </c>
      <c r="H386" s="1">
        <v>45312</v>
      </c>
      <c r="I386">
        <v>4</v>
      </c>
      <c r="J386">
        <v>37</v>
      </c>
      <c r="K386">
        <v>9.7983819640574482E-2</v>
      </c>
      <c r="L386" t="s">
        <v>333</v>
      </c>
      <c r="M386" t="s">
        <v>26</v>
      </c>
      <c r="N386" t="s">
        <v>27</v>
      </c>
      <c r="O386">
        <v>18.5</v>
      </c>
      <c r="P386" t="s">
        <v>28</v>
      </c>
      <c r="Q386" t="s">
        <v>29</v>
      </c>
      <c r="R386" t="s">
        <v>30</v>
      </c>
      <c r="S386" t="s">
        <v>31</v>
      </c>
      <c r="T386" t="s">
        <v>32</v>
      </c>
      <c r="U386">
        <f>Final_Product___Sales_Data[[#This Row],[Quantity]]*Final_Product___Sales_Data[[#This Row],[Price]]</f>
        <v>148</v>
      </c>
      <c r="V386">
        <f>Final_Product___Sales_Data[[#This Row],[Before discount]]-(Final_Product___Sales_Data[[#This Row],[Before discount]]*Final_Product___Sales_Data[[#This Row],[Discount]])</f>
        <v>133.49839469319497</v>
      </c>
    </row>
    <row r="387" spans="1:22" x14ac:dyDescent="0.3">
      <c r="A387" t="s">
        <v>167</v>
      </c>
      <c r="B387" t="s">
        <v>168</v>
      </c>
      <c r="C387">
        <v>61</v>
      </c>
      <c r="D387" t="s">
        <v>98</v>
      </c>
      <c r="E387" t="s">
        <v>35</v>
      </c>
      <c r="F387">
        <v>1386</v>
      </c>
      <c r="G387" t="s">
        <v>182</v>
      </c>
      <c r="H387" s="1">
        <v>45312</v>
      </c>
      <c r="I387">
        <v>8</v>
      </c>
      <c r="J387">
        <v>35</v>
      </c>
      <c r="K387">
        <v>2.8435015102812988E-2</v>
      </c>
      <c r="L387" t="s">
        <v>183</v>
      </c>
      <c r="M387" t="s">
        <v>57</v>
      </c>
      <c r="N387" t="s">
        <v>129</v>
      </c>
      <c r="O387">
        <v>17.5</v>
      </c>
      <c r="P387" t="s">
        <v>130</v>
      </c>
      <c r="Q387" t="s">
        <v>131</v>
      </c>
      <c r="R387" t="s">
        <v>132</v>
      </c>
      <c r="S387" t="s">
        <v>133</v>
      </c>
      <c r="T387" t="s">
        <v>134</v>
      </c>
      <c r="U387">
        <f>Final_Product___Sales_Data[[#This Row],[Quantity]]*Final_Product___Sales_Data[[#This Row],[Price]]</f>
        <v>280</v>
      </c>
      <c r="V387">
        <f>Final_Product___Sales_Data[[#This Row],[Before discount]]-(Final_Product___Sales_Data[[#This Row],[Before discount]]*Final_Product___Sales_Data[[#This Row],[Discount]])</f>
        <v>272.03819577121237</v>
      </c>
    </row>
    <row r="388" spans="1:22" x14ac:dyDescent="0.3">
      <c r="A388" t="s">
        <v>354</v>
      </c>
      <c r="B388" t="s">
        <v>355</v>
      </c>
      <c r="C388">
        <v>54</v>
      </c>
      <c r="D388" t="s">
        <v>98</v>
      </c>
      <c r="E388" t="s">
        <v>41</v>
      </c>
      <c r="F388">
        <v>1387</v>
      </c>
      <c r="G388" t="s">
        <v>190</v>
      </c>
      <c r="H388" s="1">
        <v>45313</v>
      </c>
      <c r="I388">
        <v>8</v>
      </c>
      <c r="J388">
        <v>25.5</v>
      </c>
      <c r="K388">
        <v>4.512977341741238E-2</v>
      </c>
      <c r="L388" t="s">
        <v>191</v>
      </c>
      <c r="M388" t="s">
        <v>101</v>
      </c>
      <c r="N388" t="s">
        <v>102</v>
      </c>
      <c r="O388">
        <v>12.75</v>
      </c>
      <c r="P388" t="s">
        <v>103</v>
      </c>
      <c r="Q388" t="s">
        <v>104</v>
      </c>
      <c r="R388" t="s">
        <v>105</v>
      </c>
      <c r="S388" t="s">
        <v>106</v>
      </c>
      <c r="T388" t="s">
        <v>107</v>
      </c>
      <c r="U388">
        <f>Final_Product___Sales_Data[[#This Row],[Quantity]]*Final_Product___Sales_Data[[#This Row],[Price]]</f>
        <v>204</v>
      </c>
      <c r="V388">
        <f>Final_Product___Sales_Data[[#This Row],[Before discount]]-(Final_Product___Sales_Data[[#This Row],[Before discount]]*Final_Product___Sales_Data[[#This Row],[Discount]])</f>
        <v>194.79352622284787</v>
      </c>
    </row>
    <row r="389" spans="1:22" x14ac:dyDescent="0.3">
      <c r="A389" t="s">
        <v>287</v>
      </c>
      <c r="B389" t="s">
        <v>288</v>
      </c>
      <c r="C389">
        <v>19</v>
      </c>
      <c r="D389" t="s">
        <v>22</v>
      </c>
      <c r="E389" t="s">
        <v>23</v>
      </c>
      <c r="F389">
        <v>1388</v>
      </c>
      <c r="G389" t="s">
        <v>283</v>
      </c>
      <c r="H389" s="1">
        <v>45313</v>
      </c>
      <c r="I389">
        <v>5</v>
      </c>
      <c r="J389">
        <v>65</v>
      </c>
      <c r="K389">
        <v>1.3649681092491463E-2</v>
      </c>
      <c r="L389" t="s">
        <v>284</v>
      </c>
      <c r="M389" t="s">
        <v>26</v>
      </c>
      <c r="N389" t="s">
        <v>82</v>
      </c>
      <c r="O389">
        <v>32.5</v>
      </c>
      <c r="P389" t="s">
        <v>83</v>
      </c>
      <c r="Q389" t="s">
        <v>84</v>
      </c>
      <c r="R389" t="s">
        <v>85</v>
      </c>
      <c r="S389" t="s">
        <v>86</v>
      </c>
      <c r="T389" t="s">
        <v>87</v>
      </c>
      <c r="U389">
        <f>Final_Product___Sales_Data[[#This Row],[Quantity]]*Final_Product___Sales_Data[[#This Row],[Price]]</f>
        <v>325</v>
      </c>
      <c r="V389">
        <f>Final_Product___Sales_Data[[#This Row],[Before discount]]-(Final_Product___Sales_Data[[#This Row],[Before discount]]*Final_Product___Sales_Data[[#This Row],[Discount]])</f>
        <v>320.56385364494025</v>
      </c>
    </row>
    <row r="390" spans="1:22" x14ac:dyDescent="0.3">
      <c r="A390" t="s">
        <v>53</v>
      </c>
      <c r="B390" t="s">
        <v>54</v>
      </c>
      <c r="C390">
        <v>69</v>
      </c>
      <c r="D390" t="s">
        <v>22</v>
      </c>
      <c r="E390" t="s">
        <v>35</v>
      </c>
      <c r="F390">
        <v>1389</v>
      </c>
      <c r="G390" t="s">
        <v>415</v>
      </c>
      <c r="H390" s="1">
        <v>45313</v>
      </c>
      <c r="I390">
        <v>2</v>
      </c>
      <c r="J390">
        <v>13</v>
      </c>
      <c r="K390">
        <v>9.2955637336271532E-2</v>
      </c>
      <c r="L390" t="s">
        <v>416</v>
      </c>
      <c r="M390" t="s">
        <v>71</v>
      </c>
      <c r="N390" t="s">
        <v>117</v>
      </c>
      <c r="O390">
        <v>6.5</v>
      </c>
      <c r="P390" t="s">
        <v>118</v>
      </c>
      <c r="Q390" t="s">
        <v>119</v>
      </c>
      <c r="R390" t="s">
        <v>120</v>
      </c>
      <c r="S390" t="s">
        <v>121</v>
      </c>
      <c r="T390" t="s">
        <v>122</v>
      </c>
      <c r="U390">
        <f>Final_Product___Sales_Data[[#This Row],[Quantity]]*Final_Product___Sales_Data[[#This Row],[Price]]</f>
        <v>26</v>
      </c>
      <c r="V390">
        <f>Final_Product___Sales_Data[[#This Row],[Before discount]]-(Final_Product___Sales_Data[[#This Row],[Before discount]]*Final_Product___Sales_Data[[#This Row],[Discount]])</f>
        <v>23.583153429256939</v>
      </c>
    </row>
    <row r="391" spans="1:22" x14ac:dyDescent="0.3">
      <c r="A391" t="s">
        <v>308</v>
      </c>
      <c r="B391" t="s">
        <v>164</v>
      </c>
      <c r="C391">
        <v>64</v>
      </c>
      <c r="D391" t="s">
        <v>98</v>
      </c>
      <c r="E391" t="s">
        <v>35</v>
      </c>
      <c r="F391">
        <v>1390</v>
      </c>
      <c r="G391" t="s">
        <v>200</v>
      </c>
      <c r="H391" s="1">
        <v>45313</v>
      </c>
      <c r="I391">
        <v>3</v>
      </c>
      <c r="J391">
        <v>10.5</v>
      </c>
      <c r="K391">
        <v>4.5749108474328675E-3</v>
      </c>
      <c r="L391" t="s">
        <v>201</v>
      </c>
      <c r="M391" t="s">
        <v>71</v>
      </c>
      <c r="N391" t="s">
        <v>72</v>
      </c>
      <c r="O391">
        <v>5.25</v>
      </c>
      <c r="P391" t="s">
        <v>73</v>
      </c>
      <c r="Q391" t="s">
        <v>74</v>
      </c>
      <c r="R391" t="s">
        <v>75</v>
      </c>
      <c r="S391" t="s">
        <v>76</v>
      </c>
      <c r="T391" t="s">
        <v>77</v>
      </c>
      <c r="U391">
        <f>Final_Product___Sales_Data[[#This Row],[Quantity]]*Final_Product___Sales_Data[[#This Row],[Price]]</f>
        <v>31.5</v>
      </c>
      <c r="V391">
        <f>Final_Product___Sales_Data[[#This Row],[Before discount]]-(Final_Product___Sales_Data[[#This Row],[Before discount]]*Final_Product___Sales_Data[[#This Row],[Discount]])</f>
        <v>31.355890308305863</v>
      </c>
    </row>
    <row r="392" spans="1:22" x14ac:dyDescent="0.3">
      <c r="A392" t="s">
        <v>325</v>
      </c>
      <c r="B392" t="s">
        <v>326</v>
      </c>
      <c r="C392">
        <v>20</v>
      </c>
      <c r="D392" t="s">
        <v>22</v>
      </c>
      <c r="E392" t="s">
        <v>112</v>
      </c>
      <c r="F392">
        <v>1391</v>
      </c>
      <c r="G392" t="s">
        <v>175</v>
      </c>
      <c r="H392" s="1">
        <v>45313</v>
      </c>
      <c r="I392">
        <v>5</v>
      </c>
      <c r="J392">
        <v>48</v>
      </c>
      <c r="K392">
        <v>4.1794575427248183E-3</v>
      </c>
      <c r="L392" t="s">
        <v>176</v>
      </c>
      <c r="M392" t="s">
        <v>44</v>
      </c>
      <c r="N392" t="s">
        <v>45</v>
      </c>
      <c r="O392">
        <v>24</v>
      </c>
      <c r="P392" t="s">
        <v>46</v>
      </c>
      <c r="Q392" t="s">
        <v>47</v>
      </c>
      <c r="R392" t="s">
        <v>48</v>
      </c>
      <c r="S392" t="s">
        <v>49</v>
      </c>
      <c r="T392" t="s">
        <v>50</v>
      </c>
      <c r="U392">
        <f>Final_Product___Sales_Data[[#This Row],[Quantity]]*Final_Product___Sales_Data[[#This Row],[Price]]</f>
        <v>240</v>
      </c>
      <c r="V392">
        <f>Final_Product___Sales_Data[[#This Row],[Before discount]]-(Final_Product___Sales_Data[[#This Row],[Before discount]]*Final_Product___Sales_Data[[#This Row],[Discount]])</f>
        <v>238.99693018974605</v>
      </c>
    </row>
    <row r="393" spans="1:22" x14ac:dyDescent="0.3">
      <c r="A393" t="s">
        <v>147</v>
      </c>
      <c r="B393" t="s">
        <v>148</v>
      </c>
      <c r="C393">
        <v>55</v>
      </c>
      <c r="D393" t="s">
        <v>98</v>
      </c>
      <c r="E393" t="s">
        <v>112</v>
      </c>
      <c r="F393">
        <v>1392</v>
      </c>
      <c r="G393" t="s">
        <v>283</v>
      </c>
      <c r="H393" s="1">
        <v>45313</v>
      </c>
      <c r="I393">
        <v>2</v>
      </c>
      <c r="J393">
        <v>65</v>
      </c>
      <c r="K393">
        <v>7.7220043446528996E-2</v>
      </c>
      <c r="L393" t="s">
        <v>284</v>
      </c>
      <c r="M393" t="s">
        <v>26</v>
      </c>
      <c r="N393" t="s">
        <v>82</v>
      </c>
      <c r="O393">
        <v>32.5</v>
      </c>
      <c r="P393" t="s">
        <v>83</v>
      </c>
      <c r="Q393" t="s">
        <v>84</v>
      </c>
      <c r="R393" t="s">
        <v>85</v>
      </c>
      <c r="S393" t="s">
        <v>86</v>
      </c>
      <c r="T393" t="s">
        <v>87</v>
      </c>
      <c r="U393">
        <f>Final_Product___Sales_Data[[#This Row],[Quantity]]*Final_Product___Sales_Data[[#This Row],[Price]]</f>
        <v>130</v>
      </c>
      <c r="V393">
        <f>Final_Product___Sales_Data[[#This Row],[Before discount]]-(Final_Product___Sales_Data[[#This Row],[Before discount]]*Final_Product___Sales_Data[[#This Row],[Discount]])</f>
        <v>119.96139435195123</v>
      </c>
    </row>
    <row r="394" spans="1:22" x14ac:dyDescent="0.3">
      <c r="A394" t="s">
        <v>275</v>
      </c>
      <c r="B394" t="s">
        <v>124</v>
      </c>
      <c r="C394">
        <v>24</v>
      </c>
      <c r="D394" t="s">
        <v>22</v>
      </c>
      <c r="E394" t="s">
        <v>112</v>
      </c>
      <c r="F394">
        <v>1393</v>
      </c>
      <c r="G394" t="s">
        <v>161</v>
      </c>
      <c r="H394" s="1">
        <v>45313</v>
      </c>
      <c r="I394">
        <v>3</v>
      </c>
      <c r="J394">
        <v>70</v>
      </c>
      <c r="K394">
        <v>2.0708413282573335E-2</v>
      </c>
      <c r="L394" t="s">
        <v>162</v>
      </c>
      <c r="M394" t="s">
        <v>26</v>
      </c>
      <c r="N394" t="s">
        <v>82</v>
      </c>
      <c r="O394">
        <v>35</v>
      </c>
      <c r="P394" t="s">
        <v>83</v>
      </c>
      <c r="Q394" t="s">
        <v>84</v>
      </c>
      <c r="R394" t="s">
        <v>85</v>
      </c>
      <c r="S394" t="s">
        <v>86</v>
      </c>
      <c r="T394" t="s">
        <v>87</v>
      </c>
      <c r="U394">
        <f>Final_Product___Sales_Data[[#This Row],[Quantity]]*Final_Product___Sales_Data[[#This Row],[Price]]</f>
        <v>210</v>
      </c>
      <c r="V394">
        <f>Final_Product___Sales_Data[[#This Row],[Before discount]]-(Final_Product___Sales_Data[[#This Row],[Before discount]]*Final_Product___Sales_Data[[#This Row],[Discount]])</f>
        <v>205.6512332106596</v>
      </c>
    </row>
    <row r="395" spans="1:22" x14ac:dyDescent="0.3">
      <c r="A395" t="s">
        <v>425</v>
      </c>
      <c r="B395" t="s">
        <v>426</v>
      </c>
      <c r="C395">
        <v>23</v>
      </c>
      <c r="D395" t="s">
        <v>22</v>
      </c>
      <c r="E395" t="s">
        <v>41</v>
      </c>
      <c r="F395">
        <v>1394</v>
      </c>
      <c r="G395" t="s">
        <v>141</v>
      </c>
      <c r="H395" s="1">
        <v>45313</v>
      </c>
      <c r="I395">
        <v>4</v>
      </c>
      <c r="J395">
        <v>17.5</v>
      </c>
      <c r="K395">
        <v>6.0020817309651135E-2</v>
      </c>
      <c r="L395" t="s">
        <v>142</v>
      </c>
      <c r="M395" t="s">
        <v>71</v>
      </c>
      <c r="N395" t="s">
        <v>117</v>
      </c>
      <c r="O395">
        <v>8.75</v>
      </c>
      <c r="P395" t="s">
        <v>118</v>
      </c>
      <c r="Q395" t="s">
        <v>119</v>
      </c>
      <c r="R395" t="s">
        <v>120</v>
      </c>
      <c r="S395" t="s">
        <v>121</v>
      </c>
      <c r="T395" t="s">
        <v>122</v>
      </c>
      <c r="U395">
        <f>Final_Product___Sales_Data[[#This Row],[Quantity]]*Final_Product___Sales_Data[[#This Row],[Price]]</f>
        <v>70</v>
      </c>
      <c r="V395">
        <f>Final_Product___Sales_Data[[#This Row],[Before discount]]-(Final_Product___Sales_Data[[#This Row],[Before discount]]*Final_Product___Sales_Data[[#This Row],[Discount]])</f>
        <v>65.798542788324426</v>
      </c>
    </row>
    <row r="396" spans="1:22" x14ac:dyDescent="0.3">
      <c r="A396" t="s">
        <v>135</v>
      </c>
      <c r="B396" t="s">
        <v>136</v>
      </c>
      <c r="C396">
        <v>21</v>
      </c>
      <c r="D396" t="s">
        <v>98</v>
      </c>
      <c r="E396" t="s">
        <v>38</v>
      </c>
      <c r="F396">
        <v>1395</v>
      </c>
      <c r="G396" t="s">
        <v>196</v>
      </c>
      <c r="H396" s="1">
        <v>45313</v>
      </c>
      <c r="I396">
        <v>2</v>
      </c>
      <c r="J396">
        <v>39</v>
      </c>
      <c r="K396">
        <v>9.078661260384141E-2</v>
      </c>
      <c r="L396" t="s">
        <v>197</v>
      </c>
      <c r="M396" t="s">
        <v>26</v>
      </c>
      <c r="N396" t="s">
        <v>90</v>
      </c>
      <c r="O396">
        <v>19.5</v>
      </c>
      <c r="P396" t="s">
        <v>91</v>
      </c>
      <c r="Q396" t="s">
        <v>92</v>
      </c>
      <c r="R396" t="s">
        <v>93</v>
      </c>
      <c r="S396" t="s">
        <v>94</v>
      </c>
      <c r="T396" t="s">
        <v>95</v>
      </c>
      <c r="U396">
        <f>Final_Product___Sales_Data[[#This Row],[Quantity]]*Final_Product___Sales_Data[[#This Row],[Price]]</f>
        <v>78</v>
      </c>
      <c r="V396">
        <f>Final_Product___Sales_Data[[#This Row],[Before discount]]-(Final_Product___Sales_Data[[#This Row],[Before discount]]*Final_Product___Sales_Data[[#This Row],[Discount]])</f>
        <v>70.918644216900375</v>
      </c>
    </row>
    <row r="397" spans="1:22" x14ac:dyDescent="0.3">
      <c r="A397" t="s">
        <v>423</v>
      </c>
      <c r="B397" t="s">
        <v>424</v>
      </c>
      <c r="C397">
        <v>53</v>
      </c>
      <c r="D397" t="s">
        <v>98</v>
      </c>
      <c r="E397" t="s">
        <v>38</v>
      </c>
      <c r="F397">
        <v>1396</v>
      </c>
      <c r="G397" t="s">
        <v>157</v>
      </c>
      <c r="H397" s="1">
        <v>45313</v>
      </c>
      <c r="I397">
        <v>8</v>
      </c>
      <c r="J397">
        <v>33.5</v>
      </c>
      <c r="K397">
        <v>7.027474193361094E-2</v>
      </c>
      <c r="L397" t="s">
        <v>158</v>
      </c>
      <c r="M397" t="s">
        <v>26</v>
      </c>
      <c r="N397" t="s">
        <v>27</v>
      </c>
      <c r="O397">
        <v>16.75</v>
      </c>
      <c r="P397" t="s">
        <v>28</v>
      </c>
      <c r="Q397" t="s">
        <v>29</v>
      </c>
      <c r="R397" t="s">
        <v>30</v>
      </c>
      <c r="S397" t="s">
        <v>31</v>
      </c>
      <c r="T397" t="s">
        <v>32</v>
      </c>
      <c r="U397">
        <f>Final_Product___Sales_Data[[#This Row],[Quantity]]*Final_Product___Sales_Data[[#This Row],[Price]]</f>
        <v>268</v>
      </c>
      <c r="V397">
        <f>Final_Product___Sales_Data[[#This Row],[Before discount]]-(Final_Product___Sales_Data[[#This Row],[Before discount]]*Final_Product___Sales_Data[[#This Row],[Discount]])</f>
        <v>249.16636916179226</v>
      </c>
    </row>
    <row r="398" spans="1:22" x14ac:dyDescent="0.3">
      <c r="A398" t="s">
        <v>343</v>
      </c>
      <c r="B398" t="s">
        <v>344</v>
      </c>
      <c r="C398">
        <v>61</v>
      </c>
      <c r="D398" t="s">
        <v>98</v>
      </c>
      <c r="E398" t="s">
        <v>112</v>
      </c>
      <c r="F398">
        <v>1397</v>
      </c>
      <c r="G398" t="s">
        <v>69</v>
      </c>
      <c r="H398" s="1">
        <v>45313</v>
      </c>
      <c r="I398">
        <v>8</v>
      </c>
      <c r="J398">
        <v>10</v>
      </c>
      <c r="K398">
        <v>5.8298323121028686E-2</v>
      </c>
      <c r="L398" t="s">
        <v>70</v>
      </c>
      <c r="M398" t="s">
        <v>71</v>
      </c>
      <c r="N398" t="s">
        <v>72</v>
      </c>
      <c r="O398">
        <v>5</v>
      </c>
      <c r="P398" t="s">
        <v>73</v>
      </c>
      <c r="Q398" t="s">
        <v>74</v>
      </c>
      <c r="R398" t="s">
        <v>75</v>
      </c>
      <c r="S398" t="s">
        <v>76</v>
      </c>
      <c r="T398" t="s">
        <v>77</v>
      </c>
      <c r="U398">
        <f>Final_Product___Sales_Data[[#This Row],[Quantity]]*Final_Product___Sales_Data[[#This Row],[Price]]</f>
        <v>80</v>
      </c>
      <c r="V398">
        <f>Final_Product___Sales_Data[[#This Row],[Before discount]]-(Final_Product___Sales_Data[[#This Row],[Before discount]]*Final_Product___Sales_Data[[#This Row],[Discount]])</f>
        <v>75.336134150317704</v>
      </c>
    </row>
    <row r="399" spans="1:22" x14ac:dyDescent="0.3">
      <c r="A399" t="s">
        <v>296</v>
      </c>
      <c r="B399" t="s">
        <v>297</v>
      </c>
      <c r="C399">
        <v>51</v>
      </c>
      <c r="D399" t="s">
        <v>98</v>
      </c>
      <c r="E399" t="s">
        <v>112</v>
      </c>
      <c r="F399">
        <v>1398</v>
      </c>
      <c r="G399" t="s">
        <v>192</v>
      </c>
      <c r="H399" s="1">
        <v>45313</v>
      </c>
      <c r="I399">
        <v>5</v>
      </c>
      <c r="J399">
        <v>28</v>
      </c>
      <c r="K399">
        <v>4.3764145471498553E-2</v>
      </c>
      <c r="L399" t="s">
        <v>193</v>
      </c>
      <c r="M399" t="s">
        <v>57</v>
      </c>
      <c r="N399" t="s">
        <v>58</v>
      </c>
      <c r="O399">
        <v>14</v>
      </c>
      <c r="P399" t="s">
        <v>59</v>
      </c>
      <c r="Q399" t="s">
        <v>60</v>
      </c>
      <c r="R399" t="s">
        <v>61</v>
      </c>
      <c r="S399" t="s">
        <v>62</v>
      </c>
      <c r="T399" t="s">
        <v>50</v>
      </c>
      <c r="U399">
        <f>Final_Product___Sales_Data[[#This Row],[Quantity]]*Final_Product___Sales_Data[[#This Row],[Price]]</f>
        <v>140</v>
      </c>
      <c r="V399">
        <f>Final_Product___Sales_Data[[#This Row],[Before discount]]-(Final_Product___Sales_Data[[#This Row],[Before discount]]*Final_Product___Sales_Data[[#This Row],[Discount]])</f>
        <v>133.8730196339902</v>
      </c>
    </row>
    <row r="400" spans="1:22" x14ac:dyDescent="0.3">
      <c r="A400" t="s">
        <v>454</v>
      </c>
      <c r="B400" t="s">
        <v>455</v>
      </c>
      <c r="C400">
        <v>62</v>
      </c>
      <c r="D400" t="s">
        <v>98</v>
      </c>
      <c r="E400" t="s">
        <v>41</v>
      </c>
      <c r="F400">
        <v>1399</v>
      </c>
      <c r="G400" t="s">
        <v>206</v>
      </c>
      <c r="H400" s="1">
        <v>45313</v>
      </c>
      <c r="I400">
        <v>7</v>
      </c>
      <c r="J400">
        <v>59.5</v>
      </c>
      <c r="K400">
        <v>3.7962473653360078E-2</v>
      </c>
      <c r="L400" t="s">
        <v>207</v>
      </c>
      <c r="M400" t="s">
        <v>26</v>
      </c>
      <c r="N400" t="s">
        <v>82</v>
      </c>
      <c r="O400">
        <v>29.75</v>
      </c>
      <c r="P400" t="s">
        <v>83</v>
      </c>
      <c r="Q400" t="s">
        <v>84</v>
      </c>
      <c r="R400" t="s">
        <v>85</v>
      </c>
      <c r="S400" t="s">
        <v>86</v>
      </c>
      <c r="T400" t="s">
        <v>87</v>
      </c>
      <c r="U400">
        <f>Final_Product___Sales_Data[[#This Row],[Quantity]]*Final_Product___Sales_Data[[#This Row],[Price]]</f>
        <v>416.5</v>
      </c>
      <c r="V400">
        <f>Final_Product___Sales_Data[[#This Row],[Before discount]]-(Final_Product___Sales_Data[[#This Row],[Before discount]]*Final_Product___Sales_Data[[#This Row],[Discount]])</f>
        <v>400.68862972337553</v>
      </c>
    </row>
    <row r="401" spans="1:22" x14ac:dyDescent="0.3">
      <c r="A401" t="s">
        <v>405</v>
      </c>
      <c r="B401" t="s">
        <v>406</v>
      </c>
      <c r="C401">
        <v>68</v>
      </c>
      <c r="D401" t="s">
        <v>98</v>
      </c>
      <c r="E401" t="s">
        <v>38</v>
      </c>
      <c r="F401">
        <v>1400</v>
      </c>
      <c r="G401" t="s">
        <v>221</v>
      </c>
      <c r="H401" s="1">
        <v>45313</v>
      </c>
      <c r="I401">
        <v>5</v>
      </c>
      <c r="J401">
        <v>11</v>
      </c>
      <c r="K401">
        <v>8.2811380582686334E-3</v>
      </c>
      <c r="L401" t="s">
        <v>222</v>
      </c>
      <c r="M401" t="s">
        <v>71</v>
      </c>
      <c r="N401" t="s">
        <v>72</v>
      </c>
      <c r="O401">
        <v>5.5</v>
      </c>
      <c r="P401" t="s">
        <v>73</v>
      </c>
      <c r="Q401" t="s">
        <v>74</v>
      </c>
      <c r="R401" t="s">
        <v>75</v>
      </c>
      <c r="S401" t="s">
        <v>76</v>
      </c>
      <c r="T401" t="s">
        <v>77</v>
      </c>
      <c r="U401">
        <f>Final_Product___Sales_Data[[#This Row],[Quantity]]*Final_Product___Sales_Data[[#This Row],[Price]]</f>
        <v>55</v>
      </c>
      <c r="V401">
        <f>Final_Product___Sales_Data[[#This Row],[Before discount]]-(Final_Product___Sales_Data[[#This Row],[Before discount]]*Final_Product___Sales_Data[[#This Row],[Discount]])</f>
        <v>54.544537406795229</v>
      </c>
    </row>
    <row r="402" spans="1:22" x14ac:dyDescent="0.3">
      <c r="A402" t="s">
        <v>78</v>
      </c>
      <c r="B402" t="s">
        <v>79</v>
      </c>
      <c r="C402">
        <v>20</v>
      </c>
      <c r="D402" t="s">
        <v>22</v>
      </c>
      <c r="E402" t="s">
        <v>41</v>
      </c>
      <c r="F402">
        <v>1401</v>
      </c>
      <c r="G402" t="s">
        <v>173</v>
      </c>
      <c r="H402" s="1">
        <v>45313</v>
      </c>
      <c r="I402">
        <v>7</v>
      </c>
      <c r="J402">
        <v>38</v>
      </c>
      <c r="K402">
        <v>4.594696601031615E-2</v>
      </c>
      <c r="L402" t="s">
        <v>174</v>
      </c>
      <c r="M402" t="s">
        <v>57</v>
      </c>
      <c r="N402" t="s">
        <v>129</v>
      </c>
      <c r="O402">
        <v>19</v>
      </c>
      <c r="P402" t="s">
        <v>130</v>
      </c>
      <c r="Q402" t="s">
        <v>131</v>
      </c>
      <c r="R402" t="s">
        <v>132</v>
      </c>
      <c r="S402" t="s">
        <v>133</v>
      </c>
      <c r="T402" t="s">
        <v>134</v>
      </c>
      <c r="U402">
        <f>Final_Product___Sales_Data[[#This Row],[Quantity]]*Final_Product___Sales_Data[[#This Row],[Price]]</f>
        <v>266</v>
      </c>
      <c r="V402">
        <f>Final_Product___Sales_Data[[#This Row],[Before discount]]-(Final_Product___Sales_Data[[#This Row],[Before discount]]*Final_Product___Sales_Data[[#This Row],[Discount]])</f>
        <v>253.77810704125591</v>
      </c>
    </row>
    <row r="403" spans="1:22" x14ac:dyDescent="0.3">
      <c r="A403" t="s">
        <v>393</v>
      </c>
      <c r="B403" t="s">
        <v>394</v>
      </c>
      <c r="C403">
        <v>44</v>
      </c>
      <c r="D403" t="s">
        <v>22</v>
      </c>
      <c r="E403" t="s">
        <v>23</v>
      </c>
      <c r="F403">
        <v>1402</v>
      </c>
      <c r="G403" t="s">
        <v>115</v>
      </c>
      <c r="H403" s="1">
        <v>45313</v>
      </c>
      <c r="I403">
        <v>8</v>
      </c>
      <c r="J403">
        <v>17</v>
      </c>
      <c r="K403">
        <v>8.4455829806321339E-2</v>
      </c>
      <c r="L403" t="s">
        <v>116</v>
      </c>
      <c r="M403" t="s">
        <v>71</v>
      </c>
      <c r="N403" t="s">
        <v>117</v>
      </c>
      <c r="O403">
        <v>8.5</v>
      </c>
      <c r="P403" t="s">
        <v>118</v>
      </c>
      <c r="Q403" t="s">
        <v>119</v>
      </c>
      <c r="R403" t="s">
        <v>120</v>
      </c>
      <c r="S403" t="s">
        <v>121</v>
      </c>
      <c r="T403" t="s">
        <v>122</v>
      </c>
      <c r="U403">
        <f>Final_Product___Sales_Data[[#This Row],[Quantity]]*Final_Product___Sales_Data[[#This Row],[Price]]</f>
        <v>136</v>
      </c>
      <c r="V403">
        <f>Final_Product___Sales_Data[[#This Row],[Before discount]]-(Final_Product___Sales_Data[[#This Row],[Before discount]]*Final_Product___Sales_Data[[#This Row],[Discount]])</f>
        <v>124.5140071463403</v>
      </c>
    </row>
    <row r="404" spans="1:22" x14ac:dyDescent="0.3">
      <c r="A404" t="s">
        <v>399</v>
      </c>
      <c r="B404" t="s">
        <v>400</v>
      </c>
      <c r="C404">
        <v>41</v>
      </c>
      <c r="D404" t="s">
        <v>22</v>
      </c>
      <c r="E404" t="s">
        <v>41</v>
      </c>
      <c r="F404">
        <v>1403</v>
      </c>
      <c r="G404" t="s">
        <v>234</v>
      </c>
      <c r="H404" s="1">
        <v>45314</v>
      </c>
      <c r="I404">
        <v>8</v>
      </c>
      <c r="J404">
        <v>39.5</v>
      </c>
      <c r="K404">
        <v>5.2588527337062277E-2</v>
      </c>
      <c r="L404" t="s">
        <v>235</v>
      </c>
      <c r="M404" t="s">
        <v>57</v>
      </c>
      <c r="N404" t="s">
        <v>129</v>
      </c>
      <c r="O404">
        <v>19.75</v>
      </c>
      <c r="P404" t="s">
        <v>130</v>
      </c>
      <c r="Q404" t="s">
        <v>131</v>
      </c>
      <c r="R404" t="s">
        <v>132</v>
      </c>
      <c r="S404" t="s">
        <v>133</v>
      </c>
      <c r="T404" t="s">
        <v>134</v>
      </c>
      <c r="U404">
        <f>Final_Product___Sales_Data[[#This Row],[Quantity]]*Final_Product___Sales_Data[[#This Row],[Price]]</f>
        <v>316</v>
      </c>
      <c r="V404">
        <f>Final_Product___Sales_Data[[#This Row],[Before discount]]-(Final_Product___Sales_Data[[#This Row],[Before discount]]*Final_Product___Sales_Data[[#This Row],[Discount]])</f>
        <v>299.38202536148833</v>
      </c>
    </row>
    <row r="405" spans="1:22" x14ac:dyDescent="0.3">
      <c r="A405" t="s">
        <v>248</v>
      </c>
      <c r="B405" t="s">
        <v>249</v>
      </c>
      <c r="C405">
        <v>23</v>
      </c>
      <c r="D405" t="s">
        <v>22</v>
      </c>
      <c r="E405" t="s">
        <v>35</v>
      </c>
      <c r="F405">
        <v>1404</v>
      </c>
      <c r="G405" t="s">
        <v>161</v>
      </c>
      <c r="H405" s="1">
        <v>45314</v>
      </c>
      <c r="I405">
        <v>2</v>
      </c>
      <c r="J405">
        <v>70</v>
      </c>
      <c r="K405">
        <v>3.7569904297261918E-2</v>
      </c>
      <c r="L405" t="s">
        <v>162</v>
      </c>
      <c r="M405" t="s">
        <v>26</v>
      </c>
      <c r="N405" t="s">
        <v>82</v>
      </c>
      <c r="O405">
        <v>35</v>
      </c>
      <c r="P405" t="s">
        <v>83</v>
      </c>
      <c r="Q405" t="s">
        <v>84</v>
      </c>
      <c r="R405" t="s">
        <v>85</v>
      </c>
      <c r="S405" t="s">
        <v>86</v>
      </c>
      <c r="T405" t="s">
        <v>87</v>
      </c>
      <c r="U405">
        <f>Final_Product___Sales_Data[[#This Row],[Quantity]]*Final_Product___Sales_Data[[#This Row],[Price]]</f>
        <v>140</v>
      </c>
      <c r="V405">
        <f>Final_Product___Sales_Data[[#This Row],[Before discount]]-(Final_Product___Sales_Data[[#This Row],[Before discount]]*Final_Product___Sales_Data[[#This Row],[Discount]])</f>
        <v>134.74021339838333</v>
      </c>
    </row>
    <row r="406" spans="1:22" x14ac:dyDescent="0.3">
      <c r="A406" t="s">
        <v>145</v>
      </c>
      <c r="B406" t="s">
        <v>146</v>
      </c>
      <c r="C406">
        <v>66</v>
      </c>
      <c r="D406" t="s">
        <v>22</v>
      </c>
      <c r="E406" t="s">
        <v>23</v>
      </c>
      <c r="F406">
        <v>1405</v>
      </c>
      <c r="G406" t="s">
        <v>65</v>
      </c>
      <c r="H406" s="1">
        <v>45314</v>
      </c>
      <c r="I406">
        <v>1</v>
      </c>
      <c r="J406">
        <v>22.5</v>
      </c>
      <c r="K406">
        <v>4.2186628325464472E-2</v>
      </c>
      <c r="L406" t="s">
        <v>66</v>
      </c>
      <c r="M406" t="s">
        <v>57</v>
      </c>
      <c r="N406" t="s">
        <v>58</v>
      </c>
      <c r="O406">
        <v>11.25</v>
      </c>
      <c r="P406" t="s">
        <v>59</v>
      </c>
      <c r="Q406" t="s">
        <v>60</v>
      </c>
      <c r="R406" t="s">
        <v>61</v>
      </c>
      <c r="S406" t="s">
        <v>62</v>
      </c>
      <c r="T406" t="s">
        <v>50</v>
      </c>
      <c r="U406">
        <f>Final_Product___Sales_Data[[#This Row],[Quantity]]*Final_Product___Sales_Data[[#This Row],[Price]]</f>
        <v>22.5</v>
      </c>
      <c r="V406">
        <f>Final_Product___Sales_Data[[#This Row],[Before discount]]-(Final_Product___Sales_Data[[#This Row],[Before discount]]*Final_Product___Sales_Data[[#This Row],[Discount]])</f>
        <v>21.55080086267705</v>
      </c>
    </row>
    <row r="407" spans="1:22" x14ac:dyDescent="0.3">
      <c r="A407" t="s">
        <v>265</v>
      </c>
      <c r="B407" t="s">
        <v>266</v>
      </c>
      <c r="C407">
        <v>55</v>
      </c>
      <c r="D407" t="s">
        <v>98</v>
      </c>
      <c r="E407" t="s">
        <v>23</v>
      </c>
      <c r="F407">
        <v>1406</v>
      </c>
      <c r="G407" t="s">
        <v>417</v>
      </c>
      <c r="H407" s="1">
        <v>45314</v>
      </c>
      <c r="I407">
        <v>2</v>
      </c>
      <c r="J407">
        <v>21</v>
      </c>
      <c r="K407">
        <v>5.4926888385747275E-2</v>
      </c>
      <c r="L407" t="s">
        <v>418</v>
      </c>
      <c r="M407" t="s">
        <v>57</v>
      </c>
      <c r="N407" t="s">
        <v>58</v>
      </c>
      <c r="O407">
        <v>10.5</v>
      </c>
      <c r="P407" t="s">
        <v>59</v>
      </c>
      <c r="Q407" t="s">
        <v>60</v>
      </c>
      <c r="R407" t="s">
        <v>61</v>
      </c>
      <c r="S407" t="s">
        <v>62</v>
      </c>
      <c r="T407" t="s">
        <v>50</v>
      </c>
      <c r="U407">
        <f>Final_Product___Sales_Data[[#This Row],[Quantity]]*Final_Product___Sales_Data[[#This Row],[Price]]</f>
        <v>42</v>
      </c>
      <c r="V407">
        <f>Final_Product___Sales_Data[[#This Row],[Before discount]]-(Final_Product___Sales_Data[[#This Row],[Before discount]]*Final_Product___Sales_Data[[#This Row],[Discount]])</f>
        <v>39.693070687798617</v>
      </c>
    </row>
    <row r="408" spans="1:22" x14ac:dyDescent="0.3">
      <c r="A408" t="s">
        <v>387</v>
      </c>
      <c r="B408" t="s">
        <v>388</v>
      </c>
      <c r="C408">
        <v>70</v>
      </c>
      <c r="D408" t="s">
        <v>98</v>
      </c>
      <c r="E408" t="s">
        <v>35</v>
      </c>
      <c r="F408">
        <v>1407</v>
      </c>
      <c r="G408" t="s">
        <v>186</v>
      </c>
      <c r="H408" s="1">
        <v>45314</v>
      </c>
      <c r="I408">
        <v>6</v>
      </c>
      <c r="J408">
        <v>22</v>
      </c>
      <c r="K408">
        <v>1.4614231919737675E-2</v>
      </c>
      <c r="L408" t="s">
        <v>187</v>
      </c>
      <c r="M408" t="s">
        <v>101</v>
      </c>
      <c r="N408" t="s">
        <v>102</v>
      </c>
      <c r="O408">
        <v>11</v>
      </c>
      <c r="P408" t="s">
        <v>103</v>
      </c>
      <c r="Q408" t="s">
        <v>104</v>
      </c>
      <c r="R408" t="s">
        <v>105</v>
      </c>
      <c r="S408" t="s">
        <v>106</v>
      </c>
      <c r="T408" t="s">
        <v>107</v>
      </c>
      <c r="U408">
        <f>Final_Product___Sales_Data[[#This Row],[Quantity]]*Final_Product___Sales_Data[[#This Row],[Price]]</f>
        <v>132</v>
      </c>
      <c r="V408">
        <f>Final_Product___Sales_Data[[#This Row],[Before discount]]-(Final_Product___Sales_Data[[#This Row],[Before discount]]*Final_Product___Sales_Data[[#This Row],[Discount]])</f>
        <v>130.07092138659462</v>
      </c>
    </row>
    <row r="409" spans="1:22" x14ac:dyDescent="0.3">
      <c r="A409" t="s">
        <v>219</v>
      </c>
      <c r="B409" t="s">
        <v>220</v>
      </c>
      <c r="C409">
        <v>37</v>
      </c>
      <c r="D409" t="s">
        <v>98</v>
      </c>
      <c r="E409" t="s">
        <v>23</v>
      </c>
      <c r="F409">
        <v>1408</v>
      </c>
      <c r="G409" t="s">
        <v>401</v>
      </c>
      <c r="H409" s="1">
        <v>45314</v>
      </c>
      <c r="I409">
        <v>5</v>
      </c>
      <c r="J409">
        <v>32</v>
      </c>
      <c r="K409">
        <v>6.9774275498465793E-2</v>
      </c>
      <c r="L409" t="s">
        <v>402</v>
      </c>
      <c r="M409" t="s">
        <v>26</v>
      </c>
      <c r="N409" t="s">
        <v>27</v>
      </c>
      <c r="O409">
        <v>16</v>
      </c>
      <c r="P409" t="s">
        <v>28</v>
      </c>
      <c r="Q409" t="s">
        <v>29</v>
      </c>
      <c r="R409" t="s">
        <v>30</v>
      </c>
      <c r="S409" t="s">
        <v>31</v>
      </c>
      <c r="T409" t="s">
        <v>32</v>
      </c>
      <c r="U409">
        <f>Final_Product___Sales_Data[[#This Row],[Quantity]]*Final_Product___Sales_Data[[#This Row],[Price]]</f>
        <v>160</v>
      </c>
      <c r="V409">
        <f>Final_Product___Sales_Data[[#This Row],[Before discount]]-(Final_Product___Sales_Data[[#This Row],[Before discount]]*Final_Product___Sales_Data[[#This Row],[Discount]])</f>
        <v>148.83611592024548</v>
      </c>
    </row>
    <row r="410" spans="1:22" x14ac:dyDescent="0.3">
      <c r="A410" t="s">
        <v>454</v>
      </c>
      <c r="B410" t="s">
        <v>455</v>
      </c>
      <c r="C410">
        <v>62</v>
      </c>
      <c r="D410" t="s">
        <v>98</v>
      </c>
      <c r="E410" t="s">
        <v>41</v>
      </c>
      <c r="F410">
        <v>1409</v>
      </c>
      <c r="G410" t="s">
        <v>250</v>
      </c>
      <c r="H410" s="1">
        <v>45314</v>
      </c>
      <c r="I410">
        <v>9</v>
      </c>
      <c r="J410">
        <v>40</v>
      </c>
      <c r="K410">
        <v>9.4894968998411336E-2</v>
      </c>
      <c r="L410" t="s">
        <v>251</v>
      </c>
      <c r="M410" t="s">
        <v>26</v>
      </c>
      <c r="N410" t="s">
        <v>90</v>
      </c>
      <c r="O410">
        <v>20</v>
      </c>
      <c r="P410" t="s">
        <v>91</v>
      </c>
      <c r="Q410" t="s">
        <v>92</v>
      </c>
      <c r="R410" t="s">
        <v>93</v>
      </c>
      <c r="S410" t="s">
        <v>94</v>
      </c>
      <c r="T410" t="s">
        <v>95</v>
      </c>
      <c r="U410">
        <f>Final_Product___Sales_Data[[#This Row],[Quantity]]*Final_Product___Sales_Data[[#This Row],[Price]]</f>
        <v>360</v>
      </c>
      <c r="V410">
        <f>Final_Product___Sales_Data[[#This Row],[Before discount]]-(Final_Product___Sales_Data[[#This Row],[Before discount]]*Final_Product___Sales_Data[[#This Row],[Discount]])</f>
        <v>325.8378111605719</v>
      </c>
    </row>
    <row r="411" spans="1:22" x14ac:dyDescent="0.3">
      <c r="A411" t="s">
        <v>227</v>
      </c>
      <c r="B411" t="s">
        <v>228</v>
      </c>
      <c r="C411">
        <v>56</v>
      </c>
      <c r="D411" t="s">
        <v>22</v>
      </c>
      <c r="E411" t="s">
        <v>23</v>
      </c>
      <c r="F411">
        <v>1410</v>
      </c>
      <c r="G411" t="s">
        <v>173</v>
      </c>
      <c r="H411" s="1">
        <v>45314</v>
      </c>
      <c r="I411">
        <v>3</v>
      </c>
      <c r="J411">
        <v>38</v>
      </c>
      <c r="K411">
        <v>1.2304364147279812E-2</v>
      </c>
      <c r="L411" t="s">
        <v>174</v>
      </c>
      <c r="M411" t="s">
        <v>57</v>
      </c>
      <c r="N411" t="s">
        <v>129</v>
      </c>
      <c r="O411">
        <v>19</v>
      </c>
      <c r="P411" t="s">
        <v>130</v>
      </c>
      <c r="Q411" t="s">
        <v>131</v>
      </c>
      <c r="R411" t="s">
        <v>132</v>
      </c>
      <c r="S411" t="s">
        <v>133</v>
      </c>
      <c r="T411" t="s">
        <v>134</v>
      </c>
      <c r="U411">
        <f>Final_Product___Sales_Data[[#This Row],[Quantity]]*Final_Product___Sales_Data[[#This Row],[Price]]</f>
        <v>114</v>
      </c>
      <c r="V411">
        <f>Final_Product___Sales_Data[[#This Row],[Before discount]]-(Final_Product___Sales_Data[[#This Row],[Before discount]]*Final_Product___Sales_Data[[#This Row],[Discount]])</f>
        <v>112.5973024872101</v>
      </c>
    </row>
    <row r="412" spans="1:22" x14ac:dyDescent="0.3">
      <c r="A412" t="s">
        <v>36</v>
      </c>
      <c r="B412" t="s">
        <v>37</v>
      </c>
      <c r="C412">
        <v>52</v>
      </c>
      <c r="D412" t="s">
        <v>22</v>
      </c>
      <c r="E412" t="s">
        <v>38</v>
      </c>
      <c r="F412">
        <v>1411</v>
      </c>
      <c r="G412" t="s">
        <v>175</v>
      </c>
      <c r="H412" s="1">
        <v>45314</v>
      </c>
      <c r="I412">
        <v>7</v>
      </c>
      <c r="J412">
        <v>48</v>
      </c>
      <c r="K412">
        <v>6.6995900822040669E-2</v>
      </c>
      <c r="L412" t="s">
        <v>176</v>
      </c>
      <c r="M412" t="s">
        <v>44</v>
      </c>
      <c r="N412" t="s">
        <v>45</v>
      </c>
      <c r="O412">
        <v>24</v>
      </c>
      <c r="P412" t="s">
        <v>46</v>
      </c>
      <c r="Q412" t="s">
        <v>47</v>
      </c>
      <c r="R412" t="s">
        <v>48</v>
      </c>
      <c r="S412" t="s">
        <v>49</v>
      </c>
      <c r="T412" t="s">
        <v>50</v>
      </c>
      <c r="U412">
        <f>Final_Product___Sales_Data[[#This Row],[Quantity]]*Final_Product___Sales_Data[[#This Row],[Price]]</f>
        <v>336</v>
      </c>
      <c r="V412">
        <f>Final_Product___Sales_Data[[#This Row],[Before discount]]-(Final_Product___Sales_Data[[#This Row],[Before discount]]*Final_Product___Sales_Data[[#This Row],[Discount]])</f>
        <v>313.48937732379432</v>
      </c>
    </row>
    <row r="413" spans="1:22" x14ac:dyDescent="0.3">
      <c r="A413" t="s">
        <v>450</v>
      </c>
      <c r="B413" t="s">
        <v>451</v>
      </c>
      <c r="C413">
        <v>70</v>
      </c>
      <c r="D413" t="s">
        <v>22</v>
      </c>
      <c r="E413" t="s">
        <v>23</v>
      </c>
      <c r="F413">
        <v>1412</v>
      </c>
      <c r="G413" t="s">
        <v>88</v>
      </c>
      <c r="H413" s="1">
        <v>45314</v>
      </c>
      <c r="I413">
        <v>10</v>
      </c>
      <c r="J413">
        <v>43</v>
      </c>
      <c r="K413">
        <v>1.6509820961054245E-3</v>
      </c>
      <c r="L413" t="s">
        <v>89</v>
      </c>
      <c r="M413" t="s">
        <v>26</v>
      </c>
      <c r="N413" t="s">
        <v>90</v>
      </c>
      <c r="O413">
        <v>21.5</v>
      </c>
      <c r="P413" t="s">
        <v>91</v>
      </c>
      <c r="Q413" t="s">
        <v>92</v>
      </c>
      <c r="R413" t="s">
        <v>93</v>
      </c>
      <c r="S413" t="s">
        <v>94</v>
      </c>
      <c r="T413" t="s">
        <v>95</v>
      </c>
      <c r="U413">
        <f>Final_Product___Sales_Data[[#This Row],[Quantity]]*Final_Product___Sales_Data[[#This Row],[Price]]</f>
        <v>430</v>
      </c>
      <c r="V413">
        <f>Final_Product___Sales_Data[[#This Row],[Before discount]]-(Final_Product___Sales_Data[[#This Row],[Before discount]]*Final_Product___Sales_Data[[#This Row],[Discount]])</f>
        <v>429.29007769867468</v>
      </c>
    </row>
    <row r="414" spans="1:22" x14ac:dyDescent="0.3">
      <c r="A414" t="s">
        <v>358</v>
      </c>
      <c r="B414" t="s">
        <v>359</v>
      </c>
      <c r="C414">
        <v>28</v>
      </c>
      <c r="D414" t="s">
        <v>22</v>
      </c>
      <c r="E414" t="s">
        <v>35</v>
      </c>
      <c r="F414">
        <v>1413</v>
      </c>
      <c r="G414" t="s">
        <v>317</v>
      </c>
      <c r="H414" s="1">
        <v>45314</v>
      </c>
      <c r="I414">
        <v>6</v>
      </c>
      <c r="J414">
        <v>46</v>
      </c>
      <c r="K414">
        <v>9.3938081336279983E-2</v>
      </c>
      <c r="L414" t="s">
        <v>318</v>
      </c>
      <c r="M414" t="s">
        <v>26</v>
      </c>
      <c r="N414" t="s">
        <v>90</v>
      </c>
      <c r="O414">
        <v>23</v>
      </c>
      <c r="P414" t="s">
        <v>91</v>
      </c>
      <c r="Q414" t="s">
        <v>92</v>
      </c>
      <c r="R414" t="s">
        <v>93</v>
      </c>
      <c r="S414" t="s">
        <v>94</v>
      </c>
      <c r="T414" t="s">
        <v>95</v>
      </c>
      <c r="U414">
        <f>Final_Product___Sales_Data[[#This Row],[Quantity]]*Final_Product___Sales_Data[[#This Row],[Price]]</f>
        <v>276</v>
      </c>
      <c r="V414">
        <f>Final_Product___Sales_Data[[#This Row],[Before discount]]-(Final_Product___Sales_Data[[#This Row],[Before discount]]*Final_Product___Sales_Data[[#This Row],[Discount]])</f>
        <v>250.07308955118674</v>
      </c>
    </row>
    <row r="415" spans="1:22" x14ac:dyDescent="0.3">
      <c r="A415" t="s">
        <v>258</v>
      </c>
      <c r="B415" t="s">
        <v>259</v>
      </c>
      <c r="C415">
        <v>38</v>
      </c>
      <c r="D415" t="s">
        <v>22</v>
      </c>
      <c r="E415" t="s">
        <v>38</v>
      </c>
      <c r="F415">
        <v>1414</v>
      </c>
      <c r="G415" t="s">
        <v>153</v>
      </c>
      <c r="H415" s="1">
        <v>45314</v>
      </c>
      <c r="I415">
        <v>4</v>
      </c>
      <c r="J415">
        <v>12</v>
      </c>
      <c r="K415">
        <v>7.3146256263419071E-2</v>
      </c>
      <c r="L415" t="s">
        <v>154</v>
      </c>
      <c r="M415" t="s">
        <v>71</v>
      </c>
      <c r="N415" t="s">
        <v>72</v>
      </c>
      <c r="O415">
        <v>6</v>
      </c>
      <c r="P415" t="s">
        <v>73</v>
      </c>
      <c r="Q415" t="s">
        <v>74</v>
      </c>
      <c r="R415" t="s">
        <v>75</v>
      </c>
      <c r="S415" t="s">
        <v>76</v>
      </c>
      <c r="T415" t="s">
        <v>77</v>
      </c>
      <c r="U415">
        <f>Final_Product___Sales_Data[[#This Row],[Quantity]]*Final_Product___Sales_Data[[#This Row],[Price]]</f>
        <v>48</v>
      </c>
      <c r="V415">
        <f>Final_Product___Sales_Data[[#This Row],[Before discount]]-(Final_Product___Sales_Data[[#This Row],[Before discount]]*Final_Product___Sales_Data[[#This Row],[Discount]])</f>
        <v>44.488979699355887</v>
      </c>
    </row>
    <row r="416" spans="1:22" x14ac:dyDescent="0.3">
      <c r="A416" t="s">
        <v>63</v>
      </c>
      <c r="B416" t="s">
        <v>64</v>
      </c>
      <c r="C416">
        <v>66</v>
      </c>
      <c r="D416" t="s">
        <v>22</v>
      </c>
      <c r="E416" t="s">
        <v>35</v>
      </c>
      <c r="F416">
        <v>1415</v>
      </c>
      <c r="G416" t="s">
        <v>175</v>
      </c>
      <c r="H416" s="1">
        <v>45314</v>
      </c>
      <c r="I416">
        <v>7</v>
      </c>
      <c r="J416">
        <v>48</v>
      </c>
      <c r="K416">
        <v>4.4842850140661833E-2</v>
      </c>
      <c r="L416" t="s">
        <v>176</v>
      </c>
      <c r="M416" t="s">
        <v>44</v>
      </c>
      <c r="N416" t="s">
        <v>45</v>
      </c>
      <c r="O416">
        <v>24</v>
      </c>
      <c r="P416" t="s">
        <v>46</v>
      </c>
      <c r="Q416" t="s">
        <v>47</v>
      </c>
      <c r="R416" t="s">
        <v>48</v>
      </c>
      <c r="S416" t="s">
        <v>49</v>
      </c>
      <c r="T416" t="s">
        <v>50</v>
      </c>
      <c r="U416">
        <f>Final_Product___Sales_Data[[#This Row],[Quantity]]*Final_Product___Sales_Data[[#This Row],[Price]]</f>
        <v>336</v>
      </c>
      <c r="V416">
        <f>Final_Product___Sales_Data[[#This Row],[Before discount]]-(Final_Product___Sales_Data[[#This Row],[Before discount]]*Final_Product___Sales_Data[[#This Row],[Discount]])</f>
        <v>320.93280235273761</v>
      </c>
    </row>
    <row r="417" spans="1:22" x14ac:dyDescent="0.3">
      <c r="A417" t="s">
        <v>431</v>
      </c>
      <c r="B417" t="s">
        <v>432</v>
      </c>
      <c r="C417">
        <v>39</v>
      </c>
      <c r="D417" t="s">
        <v>98</v>
      </c>
      <c r="E417" t="s">
        <v>112</v>
      </c>
      <c r="F417">
        <v>1416</v>
      </c>
      <c r="G417" t="s">
        <v>317</v>
      </c>
      <c r="H417" s="1">
        <v>45314</v>
      </c>
      <c r="I417">
        <v>9</v>
      </c>
      <c r="J417">
        <v>46</v>
      </c>
      <c r="K417">
        <v>6.3145829829805683E-2</v>
      </c>
      <c r="L417" t="s">
        <v>318</v>
      </c>
      <c r="M417" t="s">
        <v>26</v>
      </c>
      <c r="N417" t="s">
        <v>90</v>
      </c>
      <c r="O417">
        <v>23</v>
      </c>
      <c r="P417" t="s">
        <v>91</v>
      </c>
      <c r="Q417" t="s">
        <v>92</v>
      </c>
      <c r="R417" t="s">
        <v>93</v>
      </c>
      <c r="S417" t="s">
        <v>94</v>
      </c>
      <c r="T417" t="s">
        <v>95</v>
      </c>
      <c r="U417">
        <f>Final_Product___Sales_Data[[#This Row],[Quantity]]*Final_Product___Sales_Data[[#This Row],[Price]]</f>
        <v>414</v>
      </c>
      <c r="V417">
        <f>Final_Product___Sales_Data[[#This Row],[Before discount]]-(Final_Product___Sales_Data[[#This Row],[Before discount]]*Final_Product___Sales_Data[[#This Row],[Discount]])</f>
        <v>387.85762645046043</v>
      </c>
    </row>
    <row r="418" spans="1:22" x14ac:dyDescent="0.3">
      <c r="A418" t="s">
        <v>421</v>
      </c>
      <c r="B418" t="s">
        <v>422</v>
      </c>
      <c r="C418">
        <v>37</v>
      </c>
      <c r="D418" t="s">
        <v>98</v>
      </c>
      <c r="E418" t="s">
        <v>41</v>
      </c>
      <c r="F418">
        <v>1417</v>
      </c>
      <c r="G418" t="s">
        <v>175</v>
      </c>
      <c r="H418" s="1">
        <v>45314</v>
      </c>
      <c r="I418">
        <v>6</v>
      </c>
      <c r="J418">
        <v>48</v>
      </c>
      <c r="K418">
        <v>5.6236275054684495E-2</v>
      </c>
      <c r="L418" t="s">
        <v>176</v>
      </c>
      <c r="M418" t="s">
        <v>44</v>
      </c>
      <c r="N418" t="s">
        <v>45</v>
      </c>
      <c r="O418">
        <v>24</v>
      </c>
      <c r="P418" t="s">
        <v>46</v>
      </c>
      <c r="Q418" t="s">
        <v>47</v>
      </c>
      <c r="R418" t="s">
        <v>48</v>
      </c>
      <c r="S418" t="s">
        <v>49</v>
      </c>
      <c r="T418" t="s">
        <v>50</v>
      </c>
      <c r="U418">
        <f>Final_Product___Sales_Data[[#This Row],[Quantity]]*Final_Product___Sales_Data[[#This Row],[Price]]</f>
        <v>288</v>
      </c>
      <c r="V418">
        <f>Final_Product___Sales_Data[[#This Row],[Before discount]]-(Final_Product___Sales_Data[[#This Row],[Before discount]]*Final_Product___Sales_Data[[#This Row],[Discount]])</f>
        <v>271.80395278425084</v>
      </c>
    </row>
    <row r="419" spans="1:22" x14ac:dyDescent="0.3">
      <c r="A419" t="s">
        <v>405</v>
      </c>
      <c r="B419" t="s">
        <v>406</v>
      </c>
      <c r="C419">
        <v>68</v>
      </c>
      <c r="D419" t="s">
        <v>98</v>
      </c>
      <c r="E419" t="s">
        <v>38</v>
      </c>
      <c r="F419">
        <v>1418</v>
      </c>
      <c r="G419" t="s">
        <v>262</v>
      </c>
      <c r="H419" s="1">
        <v>45314</v>
      </c>
      <c r="I419">
        <v>10</v>
      </c>
      <c r="J419">
        <v>85</v>
      </c>
      <c r="K419">
        <v>3.6752799340936615E-2</v>
      </c>
      <c r="L419" t="s">
        <v>263</v>
      </c>
      <c r="M419" t="s">
        <v>44</v>
      </c>
      <c r="N419" t="s">
        <v>242</v>
      </c>
      <c r="O419">
        <v>42.5</v>
      </c>
      <c r="P419" t="s">
        <v>243</v>
      </c>
      <c r="Q419" t="s">
        <v>244</v>
      </c>
      <c r="R419" t="s">
        <v>245</v>
      </c>
      <c r="S419" t="s">
        <v>246</v>
      </c>
      <c r="T419" t="s">
        <v>247</v>
      </c>
      <c r="U419">
        <f>Final_Product___Sales_Data[[#This Row],[Quantity]]*Final_Product___Sales_Data[[#This Row],[Price]]</f>
        <v>850</v>
      </c>
      <c r="V419">
        <f>Final_Product___Sales_Data[[#This Row],[Before discount]]-(Final_Product___Sales_Data[[#This Row],[Before discount]]*Final_Product___Sales_Data[[#This Row],[Discount]])</f>
        <v>818.76012056020386</v>
      </c>
    </row>
    <row r="420" spans="1:22" x14ac:dyDescent="0.3">
      <c r="A420" t="s">
        <v>184</v>
      </c>
      <c r="B420" t="s">
        <v>185</v>
      </c>
      <c r="C420">
        <v>60</v>
      </c>
      <c r="D420" t="s">
        <v>22</v>
      </c>
      <c r="E420" t="s">
        <v>38</v>
      </c>
      <c r="F420">
        <v>1419</v>
      </c>
      <c r="G420" t="s">
        <v>149</v>
      </c>
      <c r="H420" s="1">
        <v>45314</v>
      </c>
      <c r="I420">
        <v>7</v>
      </c>
      <c r="J420">
        <v>44</v>
      </c>
      <c r="K420">
        <v>9.965571958430669E-2</v>
      </c>
      <c r="L420" t="s">
        <v>150</v>
      </c>
      <c r="M420" t="s">
        <v>44</v>
      </c>
      <c r="N420" t="s">
        <v>45</v>
      </c>
      <c r="O420">
        <v>22</v>
      </c>
      <c r="P420" t="s">
        <v>46</v>
      </c>
      <c r="Q420" t="s">
        <v>47</v>
      </c>
      <c r="R420" t="s">
        <v>48</v>
      </c>
      <c r="S420" t="s">
        <v>49</v>
      </c>
      <c r="T420" t="s">
        <v>50</v>
      </c>
      <c r="U420">
        <f>Final_Product___Sales_Data[[#This Row],[Quantity]]*Final_Product___Sales_Data[[#This Row],[Price]]</f>
        <v>308</v>
      </c>
      <c r="V420">
        <f>Final_Product___Sales_Data[[#This Row],[Before discount]]-(Final_Product___Sales_Data[[#This Row],[Before discount]]*Final_Product___Sales_Data[[#This Row],[Discount]])</f>
        <v>277.30603836803357</v>
      </c>
    </row>
    <row r="421" spans="1:22" x14ac:dyDescent="0.3">
      <c r="A421" t="s">
        <v>271</v>
      </c>
      <c r="B421" t="s">
        <v>272</v>
      </c>
      <c r="C421">
        <v>61</v>
      </c>
      <c r="D421" t="s">
        <v>98</v>
      </c>
      <c r="E421" t="s">
        <v>35</v>
      </c>
      <c r="F421">
        <v>1420</v>
      </c>
      <c r="G421" t="s">
        <v>182</v>
      </c>
      <c r="H421" s="1">
        <v>45314</v>
      </c>
      <c r="I421">
        <v>5</v>
      </c>
      <c r="J421">
        <v>35</v>
      </c>
      <c r="K421">
        <v>9.3848599706428341E-3</v>
      </c>
      <c r="L421" t="s">
        <v>183</v>
      </c>
      <c r="M421" t="s">
        <v>57</v>
      </c>
      <c r="N421" t="s">
        <v>129</v>
      </c>
      <c r="O421">
        <v>17.5</v>
      </c>
      <c r="P421" t="s">
        <v>130</v>
      </c>
      <c r="Q421" t="s">
        <v>131</v>
      </c>
      <c r="R421" t="s">
        <v>132</v>
      </c>
      <c r="S421" t="s">
        <v>133</v>
      </c>
      <c r="T421" t="s">
        <v>134</v>
      </c>
      <c r="U421">
        <f>Final_Product___Sales_Data[[#This Row],[Quantity]]*Final_Product___Sales_Data[[#This Row],[Price]]</f>
        <v>175</v>
      </c>
      <c r="V421">
        <f>Final_Product___Sales_Data[[#This Row],[Before discount]]-(Final_Product___Sales_Data[[#This Row],[Before discount]]*Final_Product___Sales_Data[[#This Row],[Discount]])</f>
        <v>173.35764950513752</v>
      </c>
    </row>
    <row r="422" spans="1:22" x14ac:dyDescent="0.3">
      <c r="A422" t="s">
        <v>356</v>
      </c>
      <c r="B422" t="s">
        <v>357</v>
      </c>
      <c r="C422">
        <v>42</v>
      </c>
      <c r="D422" t="s">
        <v>98</v>
      </c>
      <c r="E422" t="s">
        <v>41</v>
      </c>
      <c r="F422">
        <v>1421</v>
      </c>
      <c r="G422" t="s">
        <v>292</v>
      </c>
      <c r="H422" s="1">
        <v>45314</v>
      </c>
      <c r="I422">
        <v>5</v>
      </c>
      <c r="J422">
        <v>88</v>
      </c>
      <c r="K422">
        <v>8.3540726035795973E-2</v>
      </c>
      <c r="L422" t="s">
        <v>293</v>
      </c>
      <c r="M422" t="s">
        <v>44</v>
      </c>
      <c r="N422" t="s">
        <v>242</v>
      </c>
      <c r="O422">
        <v>44</v>
      </c>
      <c r="P422" t="s">
        <v>243</v>
      </c>
      <c r="Q422" t="s">
        <v>244</v>
      </c>
      <c r="R422" t="s">
        <v>245</v>
      </c>
      <c r="S422" t="s">
        <v>246</v>
      </c>
      <c r="T422" t="s">
        <v>247</v>
      </c>
      <c r="U422">
        <f>Final_Product___Sales_Data[[#This Row],[Quantity]]*Final_Product___Sales_Data[[#This Row],[Price]]</f>
        <v>440</v>
      </c>
      <c r="V422">
        <f>Final_Product___Sales_Data[[#This Row],[Before discount]]-(Final_Product___Sales_Data[[#This Row],[Before discount]]*Final_Product___Sales_Data[[#This Row],[Discount]])</f>
        <v>403.2420805442498</v>
      </c>
    </row>
    <row r="423" spans="1:22" x14ac:dyDescent="0.3">
      <c r="A423" t="s">
        <v>236</v>
      </c>
      <c r="B423" t="s">
        <v>237</v>
      </c>
      <c r="C423">
        <v>53</v>
      </c>
      <c r="D423" t="s">
        <v>98</v>
      </c>
      <c r="E423" t="s">
        <v>41</v>
      </c>
      <c r="F423">
        <v>1422</v>
      </c>
      <c r="G423" t="s">
        <v>88</v>
      </c>
      <c r="H423" s="1">
        <v>45315</v>
      </c>
      <c r="I423">
        <v>7</v>
      </c>
      <c r="J423">
        <v>43</v>
      </c>
      <c r="K423">
        <v>7.1528265331810822E-2</v>
      </c>
      <c r="L423" t="s">
        <v>89</v>
      </c>
      <c r="M423" t="s">
        <v>26</v>
      </c>
      <c r="N423" t="s">
        <v>90</v>
      </c>
      <c r="O423">
        <v>21.5</v>
      </c>
      <c r="P423" t="s">
        <v>91</v>
      </c>
      <c r="Q423" t="s">
        <v>92</v>
      </c>
      <c r="R423" t="s">
        <v>93</v>
      </c>
      <c r="S423" t="s">
        <v>94</v>
      </c>
      <c r="T423" t="s">
        <v>95</v>
      </c>
      <c r="U423">
        <f>Final_Product___Sales_Data[[#This Row],[Quantity]]*Final_Product___Sales_Data[[#This Row],[Price]]</f>
        <v>301</v>
      </c>
      <c r="V423">
        <f>Final_Product___Sales_Data[[#This Row],[Before discount]]-(Final_Product___Sales_Data[[#This Row],[Before discount]]*Final_Product___Sales_Data[[#This Row],[Discount]])</f>
        <v>279.46999213512493</v>
      </c>
    </row>
    <row r="424" spans="1:22" x14ac:dyDescent="0.3">
      <c r="A424" t="s">
        <v>437</v>
      </c>
      <c r="B424" t="s">
        <v>438</v>
      </c>
      <c r="C424">
        <v>24</v>
      </c>
      <c r="D424" t="s">
        <v>98</v>
      </c>
      <c r="E424" t="s">
        <v>38</v>
      </c>
      <c r="F424">
        <v>1423</v>
      </c>
      <c r="G424" t="s">
        <v>250</v>
      </c>
      <c r="H424" s="1">
        <v>45315</v>
      </c>
      <c r="I424">
        <v>5</v>
      </c>
      <c r="J424">
        <v>40</v>
      </c>
      <c r="K424">
        <v>4.3766138428676604E-2</v>
      </c>
      <c r="L424" t="s">
        <v>251</v>
      </c>
      <c r="M424" t="s">
        <v>26</v>
      </c>
      <c r="N424" t="s">
        <v>90</v>
      </c>
      <c r="O424">
        <v>20</v>
      </c>
      <c r="P424" t="s">
        <v>91</v>
      </c>
      <c r="Q424" t="s">
        <v>92</v>
      </c>
      <c r="R424" t="s">
        <v>93</v>
      </c>
      <c r="S424" t="s">
        <v>94</v>
      </c>
      <c r="T424" t="s">
        <v>95</v>
      </c>
      <c r="U424">
        <f>Final_Product___Sales_Data[[#This Row],[Quantity]]*Final_Product___Sales_Data[[#This Row],[Price]]</f>
        <v>200</v>
      </c>
      <c r="V424">
        <f>Final_Product___Sales_Data[[#This Row],[Before discount]]-(Final_Product___Sales_Data[[#This Row],[Before discount]]*Final_Product___Sales_Data[[#This Row],[Discount]])</f>
        <v>191.24677231426469</v>
      </c>
    </row>
    <row r="425" spans="1:22" x14ac:dyDescent="0.3">
      <c r="A425" t="s">
        <v>306</v>
      </c>
      <c r="B425" t="s">
        <v>307</v>
      </c>
      <c r="C425">
        <v>32</v>
      </c>
      <c r="D425" t="s">
        <v>98</v>
      </c>
      <c r="E425" t="s">
        <v>38</v>
      </c>
      <c r="F425">
        <v>1424</v>
      </c>
      <c r="G425" t="s">
        <v>192</v>
      </c>
      <c r="H425" s="1">
        <v>45315</v>
      </c>
      <c r="I425">
        <v>1</v>
      </c>
      <c r="J425">
        <v>28</v>
      </c>
      <c r="K425">
        <v>3.019881894508214E-2</v>
      </c>
      <c r="L425" t="s">
        <v>193</v>
      </c>
      <c r="M425" t="s">
        <v>57</v>
      </c>
      <c r="N425" t="s">
        <v>58</v>
      </c>
      <c r="O425">
        <v>14</v>
      </c>
      <c r="P425" t="s">
        <v>59</v>
      </c>
      <c r="Q425" t="s">
        <v>60</v>
      </c>
      <c r="R425" t="s">
        <v>61</v>
      </c>
      <c r="S425" t="s">
        <v>62</v>
      </c>
      <c r="T425" t="s">
        <v>50</v>
      </c>
      <c r="U425">
        <f>Final_Product___Sales_Data[[#This Row],[Quantity]]*Final_Product___Sales_Data[[#This Row],[Price]]</f>
        <v>28</v>
      </c>
      <c r="V425">
        <f>Final_Product___Sales_Data[[#This Row],[Before discount]]-(Final_Product___Sales_Data[[#This Row],[Before discount]]*Final_Product___Sales_Data[[#This Row],[Discount]])</f>
        <v>27.154433069537699</v>
      </c>
    </row>
    <row r="426" spans="1:22" x14ac:dyDescent="0.3">
      <c r="A426" t="s">
        <v>362</v>
      </c>
      <c r="B426" t="s">
        <v>363</v>
      </c>
      <c r="C426">
        <v>36</v>
      </c>
      <c r="D426" t="s">
        <v>98</v>
      </c>
      <c r="E426" t="s">
        <v>41</v>
      </c>
      <c r="F426">
        <v>1425</v>
      </c>
      <c r="G426" t="s">
        <v>161</v>
      </c>
      <c r="H426" s="1">
        <v>45315</v>
      </c>
      <c r="I426">
        <v>7</v>
      </c>
      <c r="J426">
        <v>70</v>
      </c>
      <c r="K426">
        <v>6.8791832705156847E-2</v>
      </c>
      <c r="L426" t="s">
        <v>162</v>
      </c>
      <c r="M426" t="s">
        <v>26</v>
      </c>
      <c r="N426" t="s">
        <v>82</v>
      </c>
      <c r="O426">
        <v>35</v>
      </c>
      <c r="P426" t="s">
        <v>83</v>
      </c>
      <c r="Q426" t="s">
        <v>84</v>
      </c>
      <c r="R426" t="s">
        <v>85</v>
      </c>
      <c r="S426" t="s">
        <v>86</v>
      </c>
      <c r="T426" t="s">
        <v>87</v>
      </c>
      <c r="U426">
        <f>Final_Product___Sales_Data[[#This Row],[Quantity]]*Final_Product___Sales_Data[[#This Row],[Price]]</f>
        <v>490</v>
      </c>
      <c r="V426">
        <f>Final_Product___Sales_Data[[#This Row],[Before discount]]-(Final_Product___Sales_Data[[#This Row],[Before discount]]*Final_Product___Sales_Data[[#This Row],[Discount]])</f>
        <v>456.29200197447312</v>
      </c>
    </row>
    <row r="427" spans="1:22" x14ac:dyDescent="0.3">
      <c r="A427" t="s">
        <v>331</v>
      </c>
      <c r="B427" t="s">
        <v>152</v>
      </c>
      <c r="C427">
        <v>44</v>
      </c>
      <c r="D427" t="s">
        <v>98</v>
      </c>
      <c r="E427" t="s">
        <v>38</v>
      </c>
      <c r="F427">
        <v>1426</v>
      </c>
      <c r="G427" t="s">
        <v>171</v>
      </c>
      <c r="H427" s="1">
        <v>45315</v>
      </c>
      <c r="I427">
        <v>9</v>
      </c>
      <c r="J427">
        <v>31.5</v>
      </c>
      <c r="K427">
        <v>3.6115153608052245E-2</v>
      </c>
      <c r="L427" t="s">
        <v>172</v>
      </c>
      <c r="M427" t="s">
        <v>26</v>
      </c>
      <c r="N427" t="s">
        <v>27</v>
      </c>
      <c r="O427">
        <v>15.75</v>
      </c>
      <c r="P427" t="s">
        <v>28</v>
      </c>
      <c r="Q427" t="s">
        <v>29</v>
      </c>
      <c r="R427" t="s">
        <v>30</v>
      </c>
      <c r="S427" t="s">
        <v>31</v>
      </c>
      <c r="T427" t="s">
        <v>32</v>
      </c>
      <c r="U427">
        <f>Final_Product___Sales_Data[[#This Row],[Quantity]]*Final_Product___Sales_Data[[#This Row],[Price]]</f>
        <v>283.5</v>
      </c>
      <c r="V427">
        <f>Final_Product___Sales_Data[[#This Row],[Before discount]]-(Final_Product___Sales_Data[[#This Row],[Before discount]]*Final_Product___Sales_Data[[#This Row],[Discount]])</f>
        <v>273.26135395211719</v>
      </c>
    </row>
    <row r="428" spans="1:22" x14ac:dyDescent="0.3">
      <c r="A428" t="s">
        <v>364</v>
      </c>
      <c r="B428" t="s">
        <v>268</v>
      </c>
      <c r="C428">
        <v>41</v>
      </c>
      <c r="D428" t="s">
        <v>22</v>
      </c>
      <c r="E428" t="s">
        <v>23</v>
      </c>
      <c r="F428">
        <v>1427</v>
      </c>
      <c r="G428" t="s">
        <v>42</v>
      </c>
      <c r="H428" s="1">
        <v>45315</v>
      </c>
      <c r="I428">
        <v>2</v>
      </c>
      <c r="J428">
        <v>50</v>
      </c>
      <c r="K428">
        <v>5.7093585912881231E-2</v>
      </c>
      <c r="L428" t="s">
        <v>43</v>
      </c>
      <c r="M428" t="s">
        <v>44</v>
      </c>
      <c r="N428" t="s">
        <v>45</v>
      </c>
      <c r="O428">
        <v>25</v>
      </c>
      <c r="P428" t="s">
        <v>46</v>
      </c>
      <c r="Q428" t="s">
        <v>47</v>
      </c>
      <c r="R428" t="s">
        <v>48</v>
      </c>
      <c r="S428" t="s">
        <v>49</v>
      </c>
      <c r="T428" t="s">
        <v>50</v>
      </c>
      <c r="U428">
        <f>Final_Product___Sales_Data[[#This Row],[Quantity]]*Final_Product___Sales_Data[[#This Row],[Price]]</f>
        <v>100</v>
      </c>
      <c r="V428">
        <f>Final_Product___Sales_Data[[#This Row],[Before discount]]-(Final_Product___Sales_Data[[#This Row],[Before discount]]*Final_Product___Sales_Data[[#This Row],[Discount]])</f>
        <v>94.290641408711878</v>
      </c>
    </row>
    <row r="429" spans="1:22" x14ac:dyDescent="0.3">
      <c r="A429" t="s">
        <v>367</v>
      </c>
      <c r="B429" t="s">
        <v>368</v>
      </c>
      <c r="C429">
        <v>43</v>
      </c>
      <c r="D429" t="s">
        <v>22</v>
      </c>
      <c r="E429" t="s">
        <v>112</v>
      </c>
      <c r="F429">
        <v>1428</v>
      </c>
      <c r="G429" t="s">
        <v>304</v>
      </c>
      <c r="H429" s="1">
        <v>45315</v>
      </c>
      <c r="I429">
        <v>2</v>
      </c>
      <c r="J429">
        <v>18</v>
      </c>
      <c r="K429">
        <v>3.9921824283688991E-2</v>
      </c>
      <c r="L429" t="s">
        <v>305</v>
      </c>
      <c r="M429" t="s">
        <v>71</v>
      </c>
      <c r="N429" t="s">
        <v>117</v>
      </c>
      <c r="O429">
        <v>9</v>
      </c>
      <c r="P429" t="s">
        <v>118</v>
      </c>
      <c r="Q429" t="s">
        <v>119</v>
      </c>
      <c r="R429" t="s">
        <v>120</v>
      </c>
      <c r="S429" t="s">
        <v>121</v>
      </c>
      <c r="T429" t="s">
        <v>122</v>
      </c>
      <c r="U429">
        <f>Final_Product___Sales_Data[[#This Row],[Quantity]]*Final_Product___Sales_Data[[#This Row],[Price]]</f>
        <v>36</v>
      </c>
      <c r="V429">
        <f>Final_Product___Sales_Data[[#This Row],[Before discount]]-(Final_Product___Sales_Data[[#This Row],[Before discount]]*Final_Product___Sales_Data[[#This Row],[Discount]])</f>
        <v>34.562814325787194</v>
      </c>
    </row>
    <row r="430" spans="1:22" x14ac:dyDescent="0.3">
      <c r="A430" t="s">
        <v>315</v>
      </c>
      <c r="B430" t="s">
        <v>40</v>
      </c>
      <c r="C430">
        <v>20</v>
      </c>
      <c r="D430" t="s">
        <v>22</v>
      </c>
      <c r="E430" t="s">
        <v>112</v>
      </c>
      <c r="F430">
        <v>1429</v>
      </c>
      <c r="G430" t="s">
        <v>42</v>
      </c>
      <c r="H430" s="1">
        <v>45315</v>
      </c>
      <c r="I430">
        <v>5</v>
      </c>
      <c r="J430">
        <v>50</v>
      </c>
      <c r="K430">
        <v>8.4554274058198431E-2</v>
      </c>
      <c r="L430" t="s">
        <v>43</v>
      </c>
      <c r="M430" t="s">
        <v>44</v>
      </c>
      <c r="N430" t="s">
        <v>45</v>
      </c>
      <c r="O430">
        <v>25</v>
      </c>
      <c r="P430" t="s">
        <v>46</v>
      </c>
      <c r="Q430" t="s">
        <v>47</v>
      </c>
      <c r="R430" t="s">
        <v>48</v>
      </c>
      <c r="S430" t="s">
        <v>49</v>
      </c>
      <c r="T430" t="s">
        <v>50</v>
      </c>
      <c r="U430">
        <f>Final_Product___Sales_Data[[#This Row],[Quantity]]*Final_Product___Sales_Data[[#This Row],[Price]]</f>
        <v>250</v>
      </c>
      <c r="V430">
        <f>Final_Product___Sales_Data[[#This Row],[Before discount]]-(Final_Product___Sales_Data[[#This Row],[Before discount]]*Final_Product___Sales_Data[[#This Row],[Discount]])</f>
        <v>228.8614314854504</v>
      </c>
    </row>
    <row r="431" spans="1:22" x14ac:dyDescent="0.3">
      <c r="A431" t="s">
        <v>275</v>
      </c>
      <c r="B431" t="s">
        <v>124</v>
      </c>
      <c r="C431">
        <v>24</v>
      </c>
      <c r="D431" t="s">
        <v>22</v>
      </c>
      <c r="E431" t="s">
        <v>112</v>
      </c>
      <c r="F431">
        <v>1430</v>
      </c>
      <c r="G431" t="s">
        <v>192</v>
      </c>
      <c r="H431" s="1">
        <v>45315</v>
      </c>
      <c r="I431">
        <v>9</v>
      </c>
      <c r="J431">
        <v>28</v>
      </c>
      <c r="K431">
        <v>4.891246065427033E-2</v>
      </c>
      <c r="L431" t="s">
        <v>193</v>
      </c>
      <c r="M431" t="s">
        <v>57</v>
      </c>
      <c r="N431" t="s">
        <v>58</v>
      </c>
      <c r="O431">
        <v>14</v>
      </c>
      <c r="P431" t="s">
        <v>59</v>
      </c>
      <c r="Q431" t="s">
        <v>60</v>
      </c>
      <c r="R431" t="s">
        <v>61</v>
      </c>
      <c r="S431" t="s">
        <v>62</v>
      </c>
      <c r="T431" t="s">
        <v>50</v>
      </c>
      <c r="U431">
        <f>Final_Product___Sales_Data[[#This Row],[Quantity]]*Final_Product___Sales_Data[[#This Row],[Price]]</f>
        <v>252</v>
      </c>
      <c r="V431">
        <f>Final_Product___Sales_Data[[#This Row],[Before discount]]-(Final_Product___Sales_Data[[#This Row],[Before discount]]*Final_Product___Sales_Data[[#This Row],[Discount]])</f>
        <v>239.67405991512388</v>
      </c>
    </row>
    <row r="432" spans="1:22" x14ac:dyDescent="0.3">
      <c r="A432" t="s">
        <v>215</v>
      </c>
      <c r="B432" t="s">
        <v>216</v>
      </c>
      <c r="C432">
        <v>59</v>
      </c>
      <c r="D432" t="s">
        <v>98</v>
      </c>
      <c r="E432" t="s">
        <v>41</v>
      </c>
      <c r="F432">
        <v>1431</v>
      </c>
      <c r="G432" t="s">
        <v>292</v>
      </c>
      <c r="H432" s="1">
        <v>45315</v>
      </c>
      <c r="I432">
        <v>2</v>
      </c>
      <c r="J432">
        <v>88</v>
      </c>
      <c r="K432">
        <v>5.3693137410994241E-2</v>
      </c>
      <c r="L432" t="s">
        <v>293</v>
      </c>
      <c r="M432" t="s">
        <v>44</v>
      </c>
      <c r="N432" t="s">
        <v>242</v>
      </c>
      <c r="O432">
        <v>44</v>
      </c>
      <c r="P432" t="s">
        <v>243</v>
      </c>
      <c r="Q432" t="s">
        <v>244</v>
      </c>
      <c r="R432" t="s">
        <v>245</v>
      </c>
      <c r="S432" t="s">
        <v>246</v>
      </c>
      <c r="T432" t="s">
        <v>247</v>
      </c>
      <c r="U432">
        <f>Final_Product___Sales_Data[[#This Row],[Quantity]]*Final_Product___Sales_Data[[#This Row],[Price]]</f>
        <v>176</v>
      </c>
      <c r="V432">
        <f>Final_Product___Sales_Data[[#This Row],[Before discount]]-(Final_Product___Sales_Data[[#This Row],[Before discount]]*Final_Product___Sales_Data[[#This Row],[Discount]])</f>
        <v>166.55000781566503</v>
      </c>
    </row>
    <row r="433" spans="1:22" x14ac:dyDescent="0.3">
      <c r="A433" t="s">
        <v>448</v>
      </c>
      <c r="B433" t="s">
        <v>449</v>
      </c>
      <c r="C433">
        <v>64</v>
      </c>
      <c r="D433" t="s">
        <v>22</v>
      </c>
      <c r="E433" t="s">
        <v>38</v>
      </c>
      <c r="F433">
        <v>1432</v>
      </c>
      <c r="G433" t="s">
        <v>139</v>
      </c>
      <c r="H433" s="1">
        <v>45315</v>
      </c>
      <c r="I433">
        <v>6</v>
      </c>
      <c r="J433">
        <v>15</v>
      </c>
      <c r="K433">
        <v>7.011563874155459E-2</v>
      </c>
      <c r="L433" t="s">
        <v>140</v>
      </c>
      <c r="M433" t="s">
        <v>71</v>
      </c>
      <c r="N433" t="s">
        <v>117</v>
      </c>
      <c r="O433">
        <v>7.5</v>
      </c>
      <c r="P433" t="s">
        <v>118</v>
      </c>
      <c r="Q433" t="s">
        <v>119</v>
      </c>
      <c r="R433" t="s">
        <v>120</v>
      </c>
      <c r="S433" t="s">
        <v>121</v>
      </c>
      <c r="T433" t="s">
        <v>122</v>
      </c>
      <c r="U433">
        <f>Final_Product___Sales_Data[[#This Row],[Quantity]]*Final_Product___Sales_Data[[#This Row],[Price]]</f>
        <v>90</v>
      </c>
      <c r="V433">
        <f>Final_Product___Sales_Data[[#This Row],[Before discount]]-(Final_Product___Sales_Data[[#This Row],[Before discount]]*Final_Product___Sales_Data[[#This Row],[Discount]])</f>
        <v>83.689592513260081</v>
      </c>
    </row>
    <row r="434" spans="1:22" x14ac:dyDescent="0.3">
      <c r="A434" t="s">
        <v>383</v>
      </c>
      <c r="B434" t="s">
        <v>384</v>
      </c>
      <c r="C434">
        <v>63</v>
      </c>
      <c r="D434" t="s">
        <v>22</v>
      </c>
      <c r="E434" t="s">
        <v>38</v>
      </c>
      <c r="F434">
        <v>1433</v>
      </c>
      <c r="G434" t="s">
        <v>283</v>
      </c>
      <c r="H434" s="1">
        <v>45315</v>
      </c>
      <c r="I434">
        <v>5</v>
      </c>
      <c r="J434">
        <v>65</v>
      </c>
      <c r="K434">
        <v>3.4384486688932792E-2</v>
      </c>
      <c r="L434" t="s">
        <v>284</v>
      </c>
      <c r="M434" t="s">
        <v>26</v>
      </c>
      <c r="N434" t="s">
        <v>82</v>
      </c>
      <c r="O434">
        <v>32.5</v>
      </c>
      <c r="P434" t="s">
        <v>83</v>
      </c>
      <c r="Q434" t="s">
        <v>84</v>
      </c>
      <c r="R434" t="s">
        <v>85</v>
      </c>
      <c r="S434" t="s">
        <v>86</v>
      </c>
      <c r="T434" t="s">
        <v>87</v>
      </c>
      <c r="U434">
        <f>Final_Product___Sales_Data[[#This Row],[Quantity]]*Final_Product___Sales_Data[[#This Row],[Price]]</f>
        <v>325</v>
      </c>
      <c r="V434">
        <f>Final_Product___Sales_Data[[#This Row],[Before discount]]-(Final_Product___Sales_Data[[#This Row],[Before discount]]*Final_Product___Sales_Data[[#This Row],[Discount]])</f>
        <v>313.82504182609682</v>
      </c>
    </row>
    <row r="435" spans="1:22" x14ac:dyDescent="0.3">
      <c r="A435" t="s">
        <v>377</v>
      </c>
      <c r="B435" t="s">
        <v>378</v>
      </c>
      <c r="C435">
        <v>68</v>
      </c>
      <c r="D435" t="s">
        <v>22</v>
      </c>
      <c r="E435" t="s">
        <v>35</v>
      </c>
      <c r="F435">
        <v>1434</v>
      </c>
      <c r="G435" t="s">
        <v>42</v>
      </c>
      <c r="H435" s="1">
        <v>45315</v>
      </c>
      <c r="I435">
        <v>3</v>
      </c>
      <c r="J435">
        <v>50</v>
      </c>
      <c r="K435">
        <v>2.5338916566815431E-2</v>
      </c>
      <c r="L435" t="s">
        <v>43</v>
      </c>
      <c r="M435" t="s">
        <v>44</v>
      </c>
      <c r="N435" t="s">
        <v>45</v>
      </c>
      <c r="O435">
        <v>25</v>
      </c>
      <c r="P435" t="s">
        <v>46</v>
      </c>
      <c r="Q435" t="s">
        <v>47</v>
      </c>
      <c r="R435" t="s">
        <v>48</v>
      </c>
      <c r="S435" t="s">
        <v>49</v>
      </c>
      <c r="T435" t="s">
        <v>50</v>
      </c>
      <c r="U435">
        <f>Final_Product___Sales_Data[[#This Row],[Quantity]]*Final_Product___Sales_Data[[#This Row],[Price]]</f>
        <v>150</v>
      </c>
      <c r="V435">
        <f>Final_Product___Sales_Data[[#This Row],[Before discount]]-(Final_Product___Sales_Data[[#This Row],[Before discount]]*Final_Product___Sales_Data[[#This Row],[Discount]])</f>
        <v>146.19916251497767</v>
      </c>
    </row>
    <row r="436" spans="1:22" x14ac:dyDescent="0.3">
      <c r="A436" t="s">
        <v>143</v>
      </c>
      <c r="B436" t="s">
        <v>144</v>
      </c>
      <c r="C436">
        <v>56</v>
      </c>
      <c r="D436" t="s">
        <v>22</v>
      </c>
      <c r="E436" t="s">
        <v>35</v>
      </c>
      <c r="F436">
        <v>1435</v>
      </c>
      <c r="G436" t="s">
        <v>283</v>
      </c>
      <c r="H436" s="1">
        <v>45315</v>
      </c>
      <c r="I436">
        <v>10</v>
      </c>
      <c r="J436">
        <v>65</v>
      </c>
      <c r="K436">
        <v>2.5620922873237108E-2</v>
      </c>
      <c r="L436" t="s">
        <v>284</v>
      </c>
      <c r="M436" t="s">
        <v>26</v>
      </c>
      <c r="N436" t="s">
        <v>82</v>
      </c>
      <c r="O436">
        <v>32.5</v>
      </c>
      <c r="P436" t="s">
        <v>83</v>
      </c>
      <c r="Q436" t="s">
        <v>84</v>
      </c>
      <c r="R436" t="s">
        <v>85</v>
      </c>
      <c r="S436" t="s">
        <v>86</v>
      </c>
      <c r="T436" t="s">
        <v>87</v>
      </c>
      <c r="U436">
        <f>Final_Product___Sales_Data[[#This Row],[Quantity]]*Final_Product___Sales_Data[[#This Row],[Price]]</f>
        <v>650</v>
      </c>
      <c r="V436">
        <f>Final_Product___Sales_Data[[#This Row],[Before discount]]-(Final_Product___Sales_Data[[#This Row],[Before discount]]*Final_Product___Sales_Data[[#This Row],[Discount]])</f>
        <v>633.34640013239584</v>
      </c>
    </row>
    <row r="437" spans="1:22" x14ac:dyDescent="0.3">
      <c r="A437" t="s">
        <v>227</v>
      </c>
      <c r="B437" t="s">
        <v>228</v>
      </c>
      <c r="C437">
        <v>56</v>
      </c>
      <c r="D437" t="s">
        <v>22</v>
      </c>
      <c r="E437" t="s">
        <v>23</v>
      </c>
      <c r="F437">
        <v>1436</v>
      </c>
      <c r="G437" t="s">
        <v>340</v>
      </c>
      <c r="H437" s="1">
        <v>45315</v>
      </c>
      <c r="I437">
        <v>2</v>
      </c>
      <c r="J437">
        <v>82.5</v>
      </c>
      <c r="K437">
        <v>2.4255873709589894E-2</v>
      </c>
      <c r="L437" t="s">
        <v>341</v>
      </c>
      <c r="M437" t="s">
        <v>44</v>
      </c>
      <c r="N437" t="s">
        <v>242</v>
      </c>
      <c r="O437">
        <v>41.25</v>
      </c>
      <c r="P437" t="s">
        <v>243</v>
      </c>
      <c r="Q437" t="s">
        <v>244</v>
      </c>
      <c r="R437" t="s">
        <v>245</v>
      </c>
      <c r="S437" t="s">
        <v>246</v>
      </c>
      <c r="T437" t="s">
        <v>247</v>
      </c>
      <c r="U437">
        <f>Final_Product___Sales_Data[[#This Row],[Quantity]]*Final_Product___Sales_Data[[#This Row],[Price]]</f>
        <v>165</v>
      </c>
      <c r="V437">
        <f>Final_Product___Sales_Data[[#This Row],[Before discount]]-(Final_Product___Sales_Data[[#This Row],[Before discount]]*Final_Product___Sales_Data[[#This Row],[Discount]])</f>
        <v>160.99778083791767</v>
      </c>
    </row>
    <row r="438" spans="1:22" x14ac:dyDescent="0.3">
      <c r="A438" t="s">
        <v>296</v>
      </c>
      <c r="B438" t="s">
        <v>297</v>
      </c>
      <c r="C438">
        <v>51</v>
      </c>
      <c r="D438" t="s">
        <v>98</v>
      </c>
      <c r="E438" t="s">
        <v>112</v>
      </c>
      <c r="F438">
        <v>1437</v>
      </c>
      <c r="G438" t="s">
        <v>55</v>
      </c>
      <c r="H438" s="1">
        <v>45315</v>
      </c>
      <c r="I438">
        <v>1</v>
      </c>
      <c r="J438">
        <v>20</v>
      </c>
      <c r="K438">
        <v>2.1875017853280367E-2</v>
      </c>
      <c r="L438" t="s">
        <v>56</v>
      </c>
      <c r="M438" t="s">
        <v>57</v>
      </c>
      <c r="N438" t="s">
        <v>58</v>
      </c>
      <c r="O438">
        <v>10</v>
      </c>
      <c r="P438" t="s">
        <v>59</v>
      </c>
      <c r="Q438" t="s">
        <v>60</v>
      </c>
      <c r="R438" t="s">
        <v>61</v>
      </c>
      <c r="S438" t="s">
        <v>62</v>
      </c>
      <c r="T438" t="s">
        <v>50</v>
      </c>
      <c r="U438">
        <f>Final_Product___Sales_Data[[#This Row],[Quantity]]*Final_Product___Sales_Data[[#This Row],[Price]]</f>
        <v>20</v>
      </c>
      <c r="V438">
        <f>Final_Product___Sales_Data[[#This Row],[Before discount]]-(Final_Product___Sales_Data[[#This Row],[Before discount]]*Final_Product___Sales_Data[[#This Row],[Discount]])</f>
        <v>19.562499642934391</v>
      </c>
    </row>
    <row r="439" spans="1:22" x14ac:dyDescent="0.3">
      <c r="A439" t="s">
        <v>315</v>
      </c>
      <c r="B439" t="s">
        <v>40</v>
      </c>
      <c r="C439">
        <v>20</v>
      </c>
      <c r="D439" t="s">
        <v>22</v>
      </c>
      <c r="E439" t="s">
        <v>112</v>
      </c>
      <c r="F439">
        <v>1438</v>
      </c>
      <c r="G439" t="s">
        <v>319</v>
      </c>
      <c r="H439" s="1">
        <v>45315</v>
      </c>
      <c r="I439">
        <v>7</v>
      </c>
      <c r="J439">
        <v>24</v>
      </c>
      <c r="K439">
        <v>3.8456333031801994E-2</v>
      </c>
      <c r="L439" t="s">
        <v>320</v>
      </c>
      <c r="M439" t="s">
        <v>57</v>
      </c>
      <c r="N439" t="s">
        <v>58</v>
      </c>
      <c r="O439">
        <v>12</v>
      </c>
      <c r="P439" t="s">
        <v>59</v>
      </c>
      <c r="Q439" t="s">
        <v>60</v>
      </c>
      <c r="R439" t="s">
        <v>61</v>
      </c>
      <c r="S439" t="s">
        <v>62</v>
      </c>
      <c r="T439" t="s">
        <v>50</v>
      </c>
      <c r="U439">
        <f>Final_Product___Sales_Data[[#This Row],[Quantity]]*Final_Product___Sales_Data[[#This Row],[Price]]</f>
        <v>168</v>
      </c>
      <c r="V439">
        <f>Final_Product___Sales_Data[[#This Row],[Before discount]]-(Final_Product___Sales_Data[[#This Row],[Before discount]]*Final_Product___Sales_Data[[#This Row],[Discount]])</f>
        <v>161.53933605065725</v>
      </c>
    </row>
    <row r="440" spans="1:22" x14ac:dyDescent="0.3">
      <c r="A440" t="s">
        <v>96</v>
      </c>
      <c r="B440" t="s">
        <v>97</v>
      </c>
      <c r="C440">
        <v>41</v>
      </c>
      <c r="D440" t="s">
        <v>98</v>
      </c>
      <c r="E440" t="s">
        <v>35</v>
      </c>
      <c r="F440">
        <v>1439</v>
      </c>
      <c r="G440" t="s">
        <v>24</v>
      </c>
      <c r="H440" s="1">
        <v>45315</v>
      </c>
      <c r="I440">
        <v>5</v>
      </c>
      <c r="J440">
        <v>30</v>
      </c>
      <c r="K440">
        <v>8.6469554608644583E-2</v>
      </c>
      <c r="L440" t="s">
        <v>25</v>
      </c>
      <c r="M440" t="s">
        <v>26</v>
      </c>
      <c r="N440" t="s">
        <v>27</v>
      </c>
      <c r="O440">
        <v>15</v>
      </c>
      <c r="P440" t="s">
        <v>28</v>
      </c>
      <c r="Q440" t="s">
        <v>29</v>
      </c>
      <c r="R440" t="s">
        <v>30</v>
      </c>
      <c r="S440" t="s">
        <v>31</v>
      </c>
      <c r="T440" t="s">
        <v>32</v>
      </c>
      <c r="U440">
        <f>Final_Product___Sales_Data[[#This Row],[Quantity]]*Final_Product___Sales_Data[[#This Row],[Price]]</f>
        <v>150</v>
      </c>
      <c r="V440">
        <f>Final_Product___Sales_Data[[#This Row],[Before discount]]-(Final_Product___Sales_Data[[#This Row],[Before discount]]*Final_Product___Sales_Data[[#This Row],[Discount]])</f>
        <v>137.02956680870332</v>
      </c>
    </row>
    <row r="441" spans="1:22" x14ac:dyDescent="0.3">
      <c r="A441" t="s">
        <v>227</v>
      </c>
      <c r="B441" t="s">
        <v>228</v>
      </c>
      <c r="C441">
        <v>56</v>
      </c>
      <c r="D441" t="s">
        <v>22</v>
      </c>
      <c r="E441" t="s">
        <v>23</v>
      </c>
      <c r="F441">
        <v>1440</v>
      </c>
      <c r="G441" t="s">
        <v>229</v>
      </c>
      <c r="H441" s="1">
        <v>45315</v>
      </c>
      <c r="I441">
        <v>1</v>
      </c>
      <c r="J441">
        <v>44.5</v>
      </c>
      <c r="K441">
        <v>5.6418990483688009E-2</v>
      </c>
      <c r="L441" t="s">
        <v>230</v>
      </c>
      <c r="M441" t="s">
        <v>26</v>
      </c>
      <c r="N441" t="s">
        <v>90</v>
      </c>
      <c r="O441">
        <v>22.25</v>
      </c>
      <c r="P441" t="s">
        <v>91</v>
      </c>
      <c r="Q441" t="s">
        <v>92</v>
      </c>
      <c r="R441" t="s">
        <v>93</v>
      </c>
      <c r="S441" t="s">
        <v>94</v>
      </c>
      <c r="T441" t="s">
        <v>95</v>
      </c>
      <c r="U441">
        <f>Final_Product___Sales_Data[[#This Row],[Quantity]]*Final_Product___Sales_Data[[#This Row],[Price]]</f>
        <v>44.5</v>
      </c>
      <c r="V441">
        <f>Final_Product___Sales_Data[[#This Row],[Before discount]]-(Final_Product___Sales_Data[[#This Row],[Before discount]]*Final_Product___Sales_Data[[#This Row],[Discount]])</f>
        <v>41.989354923475886</v>
      </c>
    </row>
    <row r="442" spans="1:22" x14ac:dyDescent="0.3">
      <c r="A442" t="s">
        <v>213</v>
      </c>
      <c r="B442" t="s">
        <v>214</v>
      </c>
      <c r="C442">
        <v>52</v>
      </c>
      <c r="D442" t="s">
        <v>22</v>
      </c>
      <c r="E442" t="s">
        <v>23</v>
      </c>
      <c r="F442">
        <v>1441</v>
      </c>
      <c r="G442" t="s">
        <v>206</v>
      </c>
      <c r="H442" s="1">
        <v>45315</v>
      </c>
      <c r="I442">
        <v>6</v>
      </c>
      <c r="J442">
        <v>59.5</v>
      </c>
      <c r="K442">
        <v>6.4405230381809883E-2</v>
      </c>
      <c r="L442" t="s">
        <v>207</v>
      </c>
      <c r="M442" t="s">
        <v>26</v>
      </c>
      <c r="N442" t="s">
        <v>82</v>
      </c>
      <c r="O442">
        <v>29.75</v>
      </c>
      <c r="P442" t="s">
        <v>83</v>
      </c>
      <c r="Q442" t="s">
        <v>84</v>
      </c>
      <c r="R442" t="s">
        <v>85</v>
      </c>
      <c r="S442" t="s">
        <v>86</v>
      </c>
      <c r="T442" t="s">
        <v>87</v>
      </c>
      <c r="U442">
        <f>Final_Product___Sales_Data[[#This Row],[Quantity]]*Final_Product___Sales_Data[[#This Row],[Price]]</f>
        <v>357</v>
      </c>
      <c r="V442">
        <f>Final_Product___Sales_Data[[#This Row],[Before discount]]-(Final_Product___Sales_Data[[#This Row],[Before discount]]*Final_Product___Sales_Data[[#This Row],[Discount]])</f>
        <v>334.00733275369385</v>
      </c>
    </row>
    <row r="443" spans="1:22" x14ac:dyDescent="0.3">
      <c r="A443" t="s">
        <v>163</v>
      </c>
      <c r="B443" t="s">
        <v>164</v>
      </c>
      <c r="C443">
        <v>43</v>
      </c>
      <c r="D443" t="s">
        <v>98</v>
      </c>
      <c r="E443" t="s">
        <v>35</v>
      </c>
      <c r="F443">
        <v>1442</v>
      </c>
      <c r="G443" t="s">
        <v>69</v>
      </c>
      <c r="H443" s="1">
        <v>45315</v>
      </c>
      <c r="I443">
        <v>2</v>
      </c>
      <c r="J443">
        <v>10</v>
      </c>
      <c r="K443">
        <v>8.1257214984231163E-2</v>
      </c>
      <c r="L443" t="s">
        <v>70</v>
      </c>
      <c r="M443" t="s">
        <v>71</v>
      </c>
      <c r="N443" t="s">
        <v>72</v>
      </c>
      <c r="O443">
        <v>5</v>
      </c>
      <c r="P443" t="s">
        <v>73</v>
      </c>
      <c r="Q443" t="s">
        <v>74</v>
      </c>
      <c r="R443" t="s">
        <v>75</v>
      </c>
      <c r="S443" t="s">
        <v>76</v>
      </c>
      <c r="T443" t="s">
        <v>77</v>
      </c>
      <c r="U443">
        <f>Final_Product___Sales_Data[[#This Row],[Quantity]]*Final_Product___Sales_Data[[#This Row],[Price]]</f>
        <v>20</v>
      </c>
      <c r="V443">
        <f>Final_Product___Sales_Data[[#This Row],[Before discount]]-(Final_Product___Sales_Data[[#This Row],[Before discount]]*Final_Product___Sales_Data[[#This Row],[Discount]])</f>
        <v>18.374855700315376</v>
      </c>
    </row>
    <row r="444" spans="1:22" x14ac:dyDescent="0.3">
      <c r="A444" t="s">
        <v>289</v>
      </c>
      <c r="B444" t="s">
        <v>21</v>
      </c>
      <c r="C444">
        <v>31</v>
      </c>
      <c r="D444" t="s">
        <v>98</v>
      </c>
      <c r="E444" t="s">
        <v>112</v>
      </c>
      <c r="F444">
        <v>1443</v>
      </c>
      <c r="G444" t="s">
        <v>157</v>
      </c>
      <c r="H444" s="1">
        <v>45316</v>
      </c>
      <c r="I444">
        <v>1</v>
      </c>
      <c r="J444">
        <v>33.5</v>
      </c>
      <c r="K444">
        <v>3.6007302583885251E-2</v>
      </c>
      <c r="L444" t="s">
        <v>158</v>
      </c>
      <c r="M444" t="s">
        <v>26</v>
      </c>
      <c r="N444" t="s">
        <v>27</v>
      </c>
      <c r="O444">
        <v>16.75</v>
      </c>
      <c r="P444" t="s">
        <v>28</v>
      </c>
      <c r="Q444" t="s">
        <v>29</v>
      </c>
      <c r="R444" t="s">
        <v>30</v>
      </c>
      <c r="S444" t="s">
        <v>31</v>
      </c>
      <c r="T444" t="s">
        <v>32</v>
      </c>
      <c r="U444">
        <f>Final_Product___Sales_Data[[#This Row],[Quantity]]*Final_Product___Sales_Data[[#This Row],[Price]]</f>
        <v>33.5</v>
      </c>
      <c r="V444">
        <f>Final_Product___Sales_Data[[#This Row],[Before discount]]-(Final_Product___Sales_Data[[#This Row],[Before discount]]*Final_Product___Sales_Data[[#This Row],[Discount]])</f>
        <v>32.293755363439843</v>
      </c>
    </row>
    <row r="445" spans="1:22" x14ac:dyDescent="0.3">
      <c r="A445" t="s">
        <v>198</v>
      </c>
      <c r="B445" t="s">
        <v>199</v>
      </c>
      <c r="C445">
        <v>52</v>
      </c>
      <c r="D445" t="s">
        <v>22</v>
      </c>
      <c r="E445" t="s">
        <v>35</v>
      </c>
      <c r="F445">
        <v>1444</v>
      </c>
      <c r="G445" t="s">
        <v>24</v>
      </c>
      <c r="H445" s="1">
        <v>45316</v>
      </c>
      <c r="I445">
        <v>3</v>
      </c>
      <c r="J445">
        <v>30</v>
      </c>
      <c r="K445">
        <v>2.4488994994748648E-2</v>
      </c>
      <c r="L445" t="s">
        <v>25</v>
      </c>
      <c r="M445" t="s">
        <v>26</v>
      </c>
      <c r="N445" t="s">
        <v>27</v>
      </c>
      <c r="O445">
        <v>15</v>
      </c>
      <c r="P445" t="s">
        <v>28</v>
      </c>
      <c r="Q445" t="s">
        <v>29</v>
      </c>
      <c r="R445" t="s">
        <v>30</v>
      </c>
      <c r="S445" t="s">
        <v>31</v>
      </c>
      <c r="T445" t="s">
        <v>32</v>
      </c>
      <c r="U445">
        <f>Final_Product___Sales_Data[[#This Row],[Quantity]]*Final_Product___Sales_Data[[#This Row],[Price]]</f>
        <v>90</v>
      </c>
      <c r="V445">
        <f>Final_Product___Sales_Data[[#This Row],[Before discount]]-(Final_Product___Sales_Data[[#This Row],[Before discount]]*Final_Product___Sales_Data[[#This Row],[Discount]])</f>
        <v>87.795990450472615</v>
      </c>
    </row>
    <row r="446" spans="1:22" x14ac:dyDescent="0.3">
      <c r="A446" t="s">
        <v>389</v>
      </c>
      <c r="B446" t="s">
        <v>279</v>
      </c>
      <c r="C446">
        <v>43</v>
      </c>
      <c r="D446" t="s">
        <v>22</v>
      </c>
      <c r="E446" t="s">
        <v>41</v>
      </c>
      <c r="F446">
        <v>1445</v>
      </c>
      <c r="G446" t="s">
        <v>190</v>
      </c>
      <c r="H446" s="1">
        <v>45316</v>
      </c>
      <c r="I446">
        <v>6</v>
      </c>
      <c r="J446">
        <v>25.5</v>
      </c>
      <c r="K446">
        <v>1.7818158629994897E-2</v>
      </c>
      <c r="L446" t="s">
        <v>191</v>
      </c>
      <c r="M446" t="s">
        <v>101</v>
      </c>
      <c r="N446" t="s">
        <v>102</v>
      </c>
      <c r="O446">
        <v>12.75</v>
      </c>
      <c r="P446" t="s">
        <v>103</v>
      </c>
      <c r="Q446" t="s">
        <v>104</v>
      </c>
      <c r="R446" t="s">
        <v>105</v>
      </c>
      <c r="S446" t="s">
        <v>106</v>
      </c>
      <c r="T446" t="s">
        <v>107</v>
      </c>
      <c r="U446">
        <f>Final_Product___Sales_Data[[#This Row],[Quantity]]*Final_Product___Sales_Data[[#This Row],[Price]]</f>
        <v>153</v>
      </c>
      <c r="V446">
        <f>Final_Product___Sales_Data[[#This Row],[Before discount]]-(Final_Product___Sales_Data[[#This Row],[Before discount]]*Final_Product___Sales_Data[[#This Row],[Discount]])</f>
        <v>150.27382172961077</v>
      </c>
    </row>
    <row r="447" spans="1:22" x14ac:dyDescent="0.3">
      <c r="A447" t="s">
        <v>372</v>
      </c>
      <c r="B447" t="s">
        <v>259</v>
      </c>
      <c r="C447">
        <v>23</v>
      </c>
      <c r="D447" t="s">
        <v>22</v>
      </c>
      <c r="E447" t="s">
        <v>38</v>
      </c>
      <c r="F447">
        <v>1446</v>
      </c>
      <c r="G447" t="s">
        <v>99</v>
      </c>
      <c r="H447" s="1">
        <v>45316</v>
      </c>
      <c r="I447">
        <v>3</v>
      </c>
      <c r="J447">
        <v>25</v>
      </c>
      <c r="K447">
        <v>5.9757174161711904E-2</v>
      </c>
      <c r="L447" t="s">
        <v>100</v>
      </c>
      <c r="M447" t="s">
        <v>101</v>
      </c>
      <c r="N447" t="s">
        <v>102</v>
      </c>
      <c r="O447">
        <v>12.5</v>
      </c>
      <c r="P447" t="s">
        <v>103</v>
      </c>
      <c r="Q447" t="s">
        <v>104</v>
      </c>
      <c r="R447" t="s">
        <v>105</v>
      </c>
      <c r="S447" t="s">
        <v>106</v>
      </c>
      <c r="T447" t="s">
        <v>107</v>
      </c>
      <c r="U447">
        <f>Final_Product___Sales_Data[[#This Row],[Quantity]]*Final_Product___Sales_Data[[#This Row],[Price]]</f>
        <v>75</v>
      </c>
      <c r="V447">
        <f>Final_Product___Sales_Data[[#This Row],[Before discount]]-(Final_Product___Sales_Data[[#This Row],[Before discount]]*Final_Product___Sales_Data[[#This Row],[Discount]])</f>
        <v>70.518211937871612</v>
      </c>
    </row>
    <row r="448" spans="1:22" x14ac:dyDescent="0.3">
      <c r="A448" t="s">
        <v>356</v>
      </c>
      <c r="B448" t="s">
        <v>357</v>
      </c>
      <c r="C448">
        <v>42</v>
      </c>
      <c r="D448" t="s">
        <v>98</v>
      </c>
      <c r="E448" t="s">
        <v>41</v>
      </c>
      <c r="F448">
        <v>1447</v>
      </c>
      <c r="G448" t="s">
        <v>186</v>
      </c>
      <c r="H448" s="1">
        <v>45316</v>
      </c>
      <c r="I448">
        <v>8</v>
      </c>
      <c r="J448">
        <v>22</v>
      </c>
      <c r="K448">
        <v>9.87789715387037E-2</v>
      </c>
      <c r="L448" t="s">
        <v>187</v>
      </c>
      <c r="M448" t="s">
        <v>101</v>
      </c>
      <c r="N448" t="s">
        <v>102</v>
      </c>
      <c r="O448">
        <v>11</v>
      </c>
      <c r="P448" t="s">
        <v>103</v>
      </c>
      <c r="Q448" t="s">
        <v>104</v>
      </c>
      <c r="R448" t="s">
        <v>105</v>
      </c>
      <c r="S448" t="s">
        <v>106</v>
      </c>
      <c r="T448" t="s">
        <v>107</v>
      </c>
      <c r="U448">
        <f>Final_Product___Sales_Data[[#This Row],[Quantity]]*Final_Product___Sales_Data[[#This Row],[Price]]</f>
        <v>176</v>
      </c>
      <c r="V448">
        <f>Final_Product___Sales_Data[[#This Row],[Before discount]]-(Final_Product___Sales_Data[[#This Row],[Before discount]]*Final_Product___Sales_Data[[#This Row],[Discount]])</f>
        <v>158.61490100918815</v>
      </c>
    </row>
    <row r="449" spans="1:22" x14ac:dyDescent="0.3">
      <c r="A449" t="s">
        <v>258</v>
      </c>
      <c r="B449" t="s">
        <v>259</v>
      </c>
      <c r="C449">
        <v>38</v>
      </c>
      <c r="D449" t="s">
        <v>22</v>
      </c>
      <c r="E449" t="s">
        <v>38</v>
      </c>
      <c r="F449">
        <v>1448</v>
      </c>
      <c r="G449" t="s">
        <v>99</v>
      </c>
      <c r="H449" s="1">
        <v>45316</v>
      </c>
      <c r="I449">
        <v>10</v>
      </c>
      <c r="J449">
        <v>25</v>
      </c>
      <c r="K449">
        <v>5.4724634188651561E-2</v>
      </c>
      <c r="L449" t="s">
        <v>100</v>
      </c>
      <c r="M449" t="s">
        <v>101</v>
      </c>
      <c r="N449" t="s">
        <v>102</v>
      </c>
      <c r="O449">
        <v>12.5</v>
      </c>
      <c r="P449" t="s">
        <v>103</v>
      </c>
      <c r="Q449" t="s">
        <v>104</v>
      </c>
      <c r="R449" t="s">
        <v>105</v>
      </c>
      <c r="S449" t="s">
        <v>106</v>
      </c>
      <c r="T449" t="s">
        <v>107</v>
      </c>
      <c r="U449">
        <f>Final_Product___Sales_Data[[#This Row],[Quantity]]*Final_Product___Sales_Data[[#This Row],[Price]]</f>
        <v>250</v>
      </c>
      <c r="V449">
        <f>Final_Product___Sales_Data[[#This Row],[Before discount]]-(Final_Product___Sales_Data[[#This Row],[Before discount]]*Final_Product___Sales_Data[[#This Row],[Discount]])</f>
        <v>236.31884145283712</v>
      </c>
    </row>
    <row r="450" spans="1:22" x14ac:dyDescent="0.3">
      <c r="A450" t="s">
        <v>453</v>
      </c>
      <c r="B450" t="s">
        <v>272</v>
      </c>
      <c r="C450">
        <v>51</v>
      </c>
      <c r="D450" t="s">
        <v>98</v>
      </c>
      <c r="E450" t="s">
        <v>38</v>
      </c>
      <c r="F450">
        <v>1449</v>
      </c>
      <c r="G450" t="s">
        <v>149</v>
      </c>
      <c r="H450" s="1">
        <v>45316</v>
      </c>
      <c r="I450">
        <v>10</v>
      </c>
      <c r="J450">
        <v>44</v>
      </c>
      <c r="K450">
        <v>4.3332375811320933E-2</v>
      </c>
      <c r="L450" t="s">
        <v>150</v>
      </c>
      <c r="M450" t="s">
        <v>44</v>
      </c>
      <c r="N450" t="s">
        <v>45</v>
      </c>
      <c r="O450">
        <v>22</v>
      </c>
      <c r="P450" t="s">
        <v>46</v>
      </c>
      <c r="Q450" t="s">
        <v>47</v>
      </c>
      <c r="R450" t="s">
        <v>48</v>
      </c>
      <c r="S450" t="s">
        <v>49</v>
      </c>
      <c r="T450" t="s">
        <v>50</v>
      </c>
      <c r="U450">
        <f>Final_Product___Sales_Data[[#This Row],[Quantity]]*Final_Product___Sales_Data[[#This Row],[Price]]</f>
        <v>440</v>
      </c>
      <c r="V450">
        <f>Final_Product___Sales_Data[[#This Row],[Before discount]]-(Final_Product___Sales_Data[[#This Row],[Before discount]]*Final_Product___Sales_Data[[#This Row],[Discount]])</f>
        <v>420.9337546430188</v>
      </c>
    </row>
    <row r="451" spans="1:22" x14ac:dyDescent="0.3">
      <c r="A451" t="s">
        <v>248</v>
      </c>
      <c r="B451" t="s">
        <v>249</v>
      </c>
      <c r="C451">
        <v>23</v>
      </c>
      <c r="D451" t="s">
        <v>22</v>
      </c>
      <c r="E451" t="s">
        <v>35</v>
      </c>
      <c r="F451">
        <v>1450</v>
      </c>
      <c r="G451" t="s">
        <v>157</v>
      </c>
      <c r="H451" s="1">
        <v>45316</v>
      </c>
      <c r="I451">
        <v>7</v>
      </c>
      <c r="J451">
        <v>33.5</v>
      </c>
      <c r="K451">
        <v>1.7542957257047444E-2</v>
      </c>
      <c r="L451" t="s">
        <v>158</v>
      </c>
      <c r="M451" t="s">
        <v>26</v>
      </c>
      <c r="N451" t="s">
        <v>27</v>
      </c>
      <c r="O451">
        <v>16.75</v>
      </c>
      <c r="P451" t="s">
        <v>28</v>
      </c>
      <c r="Q451" t="s">
        <v>29</v>
      </c>
      <c r="R451" t="s">
        <v>30</v>
      </c>
      <c r="S451" t="s">
        <v>31</v>
      </c>
      <c r="T451" t="s">
        <v>32</v>
      </c>
      <c r="U451">
        <f>Final_Product___Sales_Data[[#This Row],[Quantity]]*Final_Product___Sales_Data[[#This Row],[Price]]</f>
        <v>234.5</v>
      </c>
      <c r="V451">
        <f>Final_Product___Sales_Data[[#This Row],[Before discount]]-(Final_Product___Sales_Data[[#This Row],[Before discount]]*Final_Product___Sales_Data[[#This Row],[Discount]])</f>
        <v>230.38617652322239</v>
      </c>
    </row>
    <row r="452" spans="1:22" x14ac:dyDescent="0.3">
      <c r="A452" t="s">
        <v>342</v>
      </c>
      <c r="B452" t="s">
        <v>164</v>
      </c>
      <c r="C452">
        <v>59</v>
      </c>
      <c r="D452" t="s">
        <v>22</v>
      </c>
      <c r="E452" t="s">
        <v>38</v>
      </c>
      <c r="F452">
        <v>1451</v>
      </c>
      <c r="G452" t="s">
        <v>161</v>
      </c>
      <c r="H452" s="1">
        <v>45316</v>
      </c>
      <c r="I452">
        <v>8</v>
      </c>
      <c r="J452">
        <v>70</v>
      </c>
      <c r="K452">
        <v>8.6739969649667001E-2</v>
      </c>
      <c r="L452" t="s">
        <v>162</v>
      </c>
      <c r="M452" t="s">
        <v>26</v>
      </c>
      <c r="N452" t="s">
        <v>82</v>
      </c>
      <c r="O452">
        <v>35</v>
      </c>
      <c r="P452" t="s">
        <v>83</v>
      </c>
      <c r="Q452" t="s">
        <v>84</v>
      </c>
      <c r="R452" t="s">
        <v>85</v>
      </c>
      <c r="S452" t="s">
        <v>86</v>
      </c>
      <c r="T452" t="s">
        <v>87</v>
      </c>
      <c r="U452">
        <f>Final_Product___Sales_Data[[#This Row],[Quantity]]*Final_Product___Sales_Data[[#This Row],[Price]]</f>
        <v>560</v>
      </c>
      <c r="V452">
        <f>Final_Product___Sales_Data[[#This Row],[Before discount]]-(Final_Product___Sales_Data[[#This Row],[Before discount]]*Final_Product___Sales_Data[[#This Row],[Discount]])</f>
        <v>511.42561699618648</v>
      </c>
    </row>
    <row r="453" spans="1:22" x14ac:dyDescent="0.3">
      <c r="A453" t="s">
        <v>267</v>
      </c>
      <c r="B453" t="s">
        <v>268</v>
      </c>
      <c r="C453">
        <v>22</v>
      </c>
      <c r="D453" t="s">
        <v>22</v>
      </c>
      <c r="E453" t="s">
        <v>23</v>
      </c>
      <c r="F453">
        <v>1452</v>
      </c>
      <c r="G453" t="s">
        <v>332</v>
      </c>
      <c r="H453" s="1">
        <v>45316</v>
      </c>
      <c r="I453">
        <v>9</v>
      </c>
      <c r="J453">
        <v>37</v>
      </c>
      <c r="K453">
        <v>4.3940208133204567E-2</v>
      </c>
      <c r="L453" t="s">
        <v>333</v>
      </c>
      <c r="M453" t="s">
        <v>26</v>
      </c>
      <c r="N453" t="s">
        <v>27</v>
      </c>
      <c r="O453">
        <v>18.5</v>
      </c>
      <c r="P453" t="s">
        <v>28</v>
      </c>
      <c r="Q453" t="s">
        <v>29</v>
      </c>
      <c r="R453" t="s">
        <v>30</v>
      </c>
      <c r="S453" t="s">
        <v>31</v>
      </c>
      <c r="T453" t="s">
        <v>32</v>
      </c>
      <c r="U453">
        <f>Final_Product___Sales_Data[[#This Row],[Quantity]]*Final_Product___Sales_Data[[#This Row],[Price]]</f>
        <v>333</v>
      </c>
      <c r="V453">
        <f>Final_Product___Sales_Data[[#This Row],[Before discount]]-(Final_Product___Sales_Data[[#This Row],[Before discount]]*Final_Product___Sales_Data[[#This Row],[Discount]])</f>
        <v>318.36791069164286</v>
      </c>
    </row>
    <row r="454" spans="1:22" x14ac:dyDescent="0.3">
      <c r="A454" t="s">
        <v>354</v>
      </c>
      <c r="B454" t="s">
        <v>355</v>
      </c>
      <c r="C454">
        <v>54</v>
      </c>
      <c r="D454" t="s">
        <v>98</v>
      </c>
      <c r="E454" t="s">
        <v>41</v>
      </c>
      <c r="F454">
        <v>1453</v>
      </c>
      <c r="G454" t="s">
        <v>190</v>
      </c>
      <c r="H454" s="1">
        <v>45316</v>
      </c>
      <c r="I454">
        <v>6</v>
      </c>
      <c r="J454">
        <v>25.5</v>
      </c>
      <c r="K454">
        <v>3.9774119734415053E-2</v>
      </c>
      <c r="L454" t="s">
        <v>191</v>
      </c>
      <c r="M454" t="s">
        <v>101</v>
      </c>
      <c r="N454" t="s">
        <v>102</v>
      </c>
      <c r="O454">
        <v>12.75</v>
      </c>
      <c r="P454" t="s">
        <v>103</v>
      </c>
      <c r="Q454" t="s">
        <v>104</v>
      </c>
      <c r="R454" t="s">
        <v>105</v>
      </c>
      <c r="S454" t="s">
        <v>106</v>
      </c>
      <c r="T454" t="s">
        <v>107</v>
      </c>
      <c r="U454">
        <f>Final_Product___Sales_Data[[#This Row],[Quantity]]*Final_Product___Sales_Data[[#This Row],[Price]]</f>
        <v>153</v>
      </c>
      <c r="V454">
        <f>Final_Product___Sales_Data[[#This Row],[Before discount]]-(Final_Product___Sales_Data[[#This Row],[Before discount]]*Final_Product___Sales_Data[[#This Row],[Discount]])</f>
        <v>146.91455968063451</v>
      </c>
    </row>
    <row r="455" spans="1:22" x14ac:dyDescent="0.3">
      <c r="A455" t="s">
        <v>202</v>
      </c>
      <c r="B455" t="s">
        <v>203</v>
      </c>
      <c r="C455">
        <v>48</v>
      </c>
      <c r="D455" t="s">
        <v>22</v>
      </c>
      <c r="E455" t="s">
        <v>23</v>
      </c>
      <c r="F455">
        <v>1454</v>
      </c>
      <c r="G455" t="s">
        <v>240</v>
      </c>
      <c r="H455" s="1">
        <v>45316</v>
      </c>
      <c r="I455">
        <v>4</v>
      </c>
      <c r="J455">
        <v>80</v>
      </c>
      <c r="K455">
        <v>3.388889798456296E-2</v>
      </c>
      <c r="L455" t="s">
        <v>241</v>
      </c>
      <c r="M455" t="s">
        <v>44</v>
      </c>
      <c r="N455" t="s">
        <v>242</v>
      </c>
      <c r="O455">
        <v>40</v>
      </c>
      <c r="P455" t="s">
        <v>243</v>
      </c>
      <c r="Q455" t="s">
        <v>244</v>
      </c>
      <c r="R455" t="s">
        <v>245</v>
      </c>
      <c r="S455" t="s">
        <v>246</v>
      </c>
      <c r="T455" t="s">
        <v>247</v>
      </c>
      <c r="U455">
        <f>Final_Product___Sales_Data[[#This Row],[Quantity]]*Final_Product___Sales_Data[[#This Row],[Price]]</f>
        <v>320</v>
      </c>
      <c r="V455">
        <f>Final_Product___Sales_Data[[#This Row],[Before discount]]-(Final_Product___Sales_Data[[#This Row],[Before discount]]*Final_Product___Sales_Data[[#This Row],[Discount]])</f>
        <v>309.15555264493986</v>
      </c>
    </row>
    <row r="456" spans="1:22" x14ac:dyDescent="0.3">
      <c r="A456" t="s">
        <v>147</v>
      </c>
      <c r="B456" t="s">
        <v>148</v>
      </c>
      <c r="C456">
        <v>55</v>
      </c>
      <c r="D456" t="s">
        <v>98</v>
      </c>
      <c r="E456" t="s">
        <v>112</v>
      </c>
      <c r="F456">
        <v>1455</v>
      </c>
      <c r="G456" t="s">
        <v>141</v>
      </c>
      <c r="H456" s="1">
        <v>45316</v>
      </c>
      <c r="I456">
        <v>5</v>
      </c>
      <c r="J456">
        <v>17.5</v>
      </c>
      <c r="K456">
        <v>6.8447300624865468E-2</v>
      </c>
      <c r="L456" t="s">
        <v>142</v>
      </c>
      <c r="M456" t="s">
        <v>71</v>
      </c>
      <c r="N456" t="s">
        <v>117</v>
      </c>
      <c r="O456">
        <v>8.75</v>
      </c>
      <c r="P456" t="s">
        <v>118</v>
      </c>
      <c r="Q456" t="s">
        <v>119</v>
      </c>
      <c r="R456" t="s">
        <v>120</v>
      </c>
      <c r="S456" t="s">
        <v>121</v>
      </c>
      <c r="T456" t="s">
        <v>122</v>
      </c>
      <c r="U456">
        <f>Final_Product___Sales_Data[[#This Row],[Quantity]]*Final_Product___Sales_Data[[#This Row],[Price]]</f>
        <v>87.5</v>
      </c>
      <c r="V456">
        <f>Final_Product___Sales_Data[[#This Row],[Before discount]]-(Final_Product___Sales_Data[[#This Row],[Before discount]]*Final_Product___Sales_Data[[#This Row],[Discount]])</f>
        <v>81.510861195324267</v>
      </c>
    </row>
    <row r="457" spans="1:22" x14ac:dyDescent="0.3">
      <c r="A457" t="s">
        <v>275</v>
      </c>
      <c r="B457" t="s">
        <v>124</v>
      </c>
      <c r="C457">
        <v>24</v>
      </c>
      <c r="D457" t="s">
        <v>22</v>
      </c>
      <c r="E457" t="s">
        <v>112</v>
      </c>
      <c r="F457">
        <v>1456</v>
      </c>
      <c r="G457" t="s">
        <v>24</v>
      </c>
      <c r="H457" s="1">
        <v>45316</v>
      </c>
      <c r="I457">
        <v>3</v>
      </c>
      <c r="J457">
        <v>30</v>
      </c>
      <c r="K457">
        <v>5.0650921046777847E-2</v>
      </c>
      <c r="L457" t="s">
        <v>25</v>
      </c>
      <c r="M457" t="s">
        <v>26</v>
      </c>
      <c r="N457" t="s">
        <v>27</v>
      </c>
      <c r="O457">
        <v>15</v>
      </c>
      <c r="P457" t="s">
        <v>28</v>
      </c>
      <c r="Q457" t="s">
        <v>29</v>
      </c>
      <c r="R457" t="s">
        <v>30</v>
      </c>
      <c r="S457" t="s">
        <v>31</v>
      </c>
      <c r="T457" t="s">
        <v>32</v>
      </c>
      <c r="U457">
        <f>Final_Product___Sales_Data[[#This Row],[Quantity]]*Final_Product___Sales_Data[[#This Row],[Price]]</f>
        <v>90</v>
      </c>
      <c r="V457">
        <f>Final_Product___Sales_Data[[#This Row],[Before discount]]-(Final_Product___Sales_Data[[#This Row],[Before discount]]*Final_Product___Sales_Data[[#This Row],[Discount]])</f>
        <v>85.441417105789995</v>
      </c>
    </row>
    <row r="458" spans="1:22" x14ac:dyDescent="0.3">
      <c r="A458" t="s">
        <v>123</v>
      </c>
      <c r="B458" t="s">
        <v>124</v>
      </c>
      <c r="C458">
        <v>69</v>
      </c>
      <c r="D458" t="s">
        <v>98</v>
      </c>
      <c r="E458" t="s">
        <v>23</v>
      </c>
      <c r="F458">
        <v>1457</v>
      </c>
      <c r="G458" t="s">
        <v>240</v>
      </c>
      <c r="H458" s="1">
        <v>45316</v>
      </c>
      <c r="I458">
        <v>1</v>
      </c>
      <c r="J458">
        <v>80</v>
      </c>
      <c r="K458">
        <v>6.8592424799897189E-2</v>
      </c>
      <c r="L458" t="s">
        <v>241</v>
      </c>
      <c r="M458" t="s">
        <v>44</v>
      </c>
      <c r="N458" t="s">
        <v>242</v>
      </c>
      <c r="O458">
        <v>40</v>
      </c>
      <c r="P458" t="s">
        <v>243</v>
      </c>
      <c r="Q458" t="s">
        <v>244</v>
      </c>
      <c r="R458" t="s">
        <v>245</v>
      </c>
      <c r="S458" t="s">
        <v>246</v>
      </c>
      <c r="T458" t="s">
        <v>247</v>
      </c>
      <c r="U458">
        <f>Final_Product___Sales_Data[[#This Row],[Quantity]]*Final_Product___Sales_Data[[#This Row],[Price]]</f>
        <v>80</v>
      </c>
      <c r="V458">
        <f>Final_Product___Sales_Data[[#This Row],[Before discount]]-(Final_Product___Sales_Data[[#This Row],[Before discount]]*Final_Product___Sales_Data[[#This Row],[Discount]])</f>
        <v>74.51260601600822</v>
      </c>
    </row>
    <row r="459" spans="1:22" x14ac:dyDescent="0.3">
      <c r="A459" t="s">
        <v>308</v>
      </c>
      <c r="B459" t="s">
        <v>164</v>
      </c>
      <c r="C459">
        <v>64</v>
      </c>
      <c r="D459" t="s">
        <v>98</v>
      </c>
      <c r="E459" t="s">
        <v>35</v>
      </c>
      <c r="F459">
        <v>1458</v>
      </c>
      <c r="G459" t="s">
        <v>165</v>
      </c>
      <c r="H459" s="1">
        <v>45316</v>
      </c>
      <c r="I459">
        <v>2</v>
      </c>
      <c r="J459">
        <v>26</v>
      </c>
      <c r="K459">
        <v>3.1026344493814775E-2</v>
      </c>
      <c r="L459" t="s">
        <v>166</v>
      </c>
      <c r="M459" t="s">
        <v>101</v>
      </c>
      <c r="N459" t="s">
        <v>102</v>
      </c>
      <c r="O459">
        <v>13</v>
      </c>
      <c r="P459" t="s">
        <v>103</v>
      </c>
      <c r="Q459" t="s">
        <v>104</v>
      </c>
      <c r="R459" t="s">
        <v>105</v>
      </c>
      <c r="S459" t="s">
        <v>106</v>
      </c>
      <c r="T459" t="s">
        <v>107</v>
      </c>
      <c r="U459">
        <f>Final_Product___Sales_Data[[#This Row],[Quantity]]*Final_Product___Sales_Data[[#This Row],[Price]]</f>
        <v>52</v>
      </c>
      <c r="V459">
        <f>Final_Product___Sales_Data[[#This Row],[Before discount]]-(Final_Product___Sales_Data[[#This Row],[Before discount]]*Final_Product___Sales_Data[[#This Row],[Discount]])</f>
        <v>50.386630086321631</v>
      </c>
    </row>
    <row r="460" spans="1:22" x14ac:dyDescent="0.3">
      <c r="A460" t="s">
        <v>311</v>
      </c>
      <c r="B460" t="s">
        <v>226</v>
      </c>
      <c r="C460">
        <v>65</v>
      </c>
      <c r="D460" t="s">
        <v>98</v>
      </c>
      <c r="E460" t="s">
        <v>41</v>
      </c>
      <c r="F460">
        <v>1459</v>
      </c>
      <c r="G460" t="s">
        <v>221</v>
      </c>
      <c r="H460" s="1">
        <v>45317</v>
      </c>
      <c r="I460">
        <v>10</v>
      </c>
      <c r="J460">
        <v>11</v>
      </c>
      <c r="K460">
        <v>6.7696870411800988E-2</v>
      </c>
      <c r="L460" t="s">
        <v>222</v>
      </c>
      <c r="M460" t="s">
        <v>71</v>
      </c>
      <c r="N460" t="s">
        <v>72</v>
      </c>
      <c r="O460">
        <v>5.5</v>
      </c>
      <c r="P460" t="s">
        <v>73</v>
      </c>
      <c r="Q460" t="s">
        <v>74</v>
      </c>
      <c r="R460" t="s">
        <v>75</v>
      </c>
      <c r="S460" t="s">
        <v>76</v>
      </c>
      <c r="T460" t="s">
        <v>77</v>
      </c>
      <c r="U460">
        <f>Final_Product___Sales_Data[[#This Row],[Quantity]]*Final_Product___Sales_Data[[#This Row],[Price]]</f>
        <v>110</v>
      </c>
      <c r="V460">
        <f>Final_Product___Sales_Data[[#This Row],[Before discount]]-(Final_Product___Sales_Data[[#This Row],[Before discount]]*Final_Product___Sales_Data[[#This Row],[Discount]])</f>
        <v>102.5533442547019</v>
      </c>
    </row>
    <row r="461" spans="1:22" x14ac:dyDescent="0.3">
      <c r="A461" t="s">
        <v>289</v>
      </c>
      <c r="B461" t="s">
        <v>21</v>
      </c>
      <c r="C461">
        <v>31</v>
      </c>
      <c r="D461" t="s">
        <v>98</v>
      </c>
      <c r="E461" t="s">
        <v>112</v>
      </c>
      <c r="F461">
        <v>1460</v>
      </c>
      <c r="G461" t="s">
        <v>229</v>
      </c>
      <c r="H461" s="1">
        <v>45317</v>
      </c>
      <c r="I461">
        <v>8</v>
      </c>
      <c r="J461">
        <v>44.5</v>
      </c>
      <c r="K461">
        <v>1.9273650434729495E-2</v>
      </c>
      <c r="L461" t="s">
        <v>230</v>
      </c>
      <c r="M461" t="s">
        <v>26</v>
      </c>
      <c r="N461" t="s">
        <v>90</v>
      </c>
      <c r="O461">
        <v>22.25</v>
      </c>
      <c r="P461" t="s">
        <v>91</v>
      </c>
      <c r="Q461" t="s">
        <v>92</v>
      </c>
      <c r="R461" t="s">
        <v>93</v>
      </c>
      <c r="S461" t="s">
        <v>94</v>
      </c>
      <c r="T461" t="s">
        <v>95</v>
      </c>
      <c r="U461">
        <f>Final_Product___Sales_Data[[#This Row],[Quantity]]*Final_Product___Sales_Data[[#This Row],[Price]]</f>
        <v>356</v>
      </c>
      <c r="V461">
        <f>Final_Product___Sales_Data[[#This Row],[Before discount]]-(Final_Product___Sales_Data[[#This Row],[Before discount]]*Final_Product___Sales_Data[[#This Row],[Discount]])</f>
        <v>349.1385804452363</v>
      </c>
    </row>
    <row r="462" spans="1:22" x14ac:dyDescent="0.3">
      <c r="A462" t="s">
        <v>53</v>
      </c>
      <c r="B462" t="s">
        <v>54</v>
      </c>
      <c r="C462">
        <v>69</v>
      </c>
      <c r="D462" t="s">
        <v>22</v>
      </c>
      <c r="E462" t="s">
        <v>35</v>
      </c>
      <c r="F462">
        <v>1461</v>
      </c>
      <c r="G462" t="s">
        <v>149</v>
      </c>
      <c r="H462" s="1">
        <v>45317</v>
      </c>
      <c r="I462">
        <v>6</v>
      </c>
      <c r="J462">
        <v>44</v>
      </c>
      <c r="K462">
        <v>1.9287409614445496E-2</v>
      </c>
      <c r="L462" t="s">
        <v>150</v>
      </c>
      <c r="M462" t="s">
        <v>44</v>
      </c>
      <c r="N462" t="s">
        <v>45</v>
      </c>
      <c r="O462">
        <v>22</v>
      </c>
      <c r="P462" t="s">
        <v>46</v>
      </c>
      <c r="Q462" t="s">
        <v>47</v>
      </c>
      <c r="R462" t="s">
        <v>48</v>
      </c>
      <c r="S462" t="s">
        <v>49</v>
      </c>
      <c r="T462" t="s">
        <v>50</v>
      </c>
      <c r="U462">
        <f>Final_Product___Sales_Data[[#This Row],[Quantity]]*Final_Product___Sales_Data[[#This Row],[Price]]</f>
        <v>264</v>
      </c>
      <c r="V462">
        <f>Final_Product___Sales_Data[[#This Row],[Before discount]]-(Final_Product___Sales_Data[[#This Row],[Before discount]]*Final_Product___Sales_Data[[#This Row],[Discount]])</f>
        <v>258.90812386178641</v>
      </c>
    </row>
    <row r="463" spans="1:22" x14ac:dyDescent="0.3">
      <c r="A463" t="s">
        <v>96</v>
      </c>
      <c r="B463" t="s">
        <v>97</v>
      </c>
      <c r="C463">
        <v>41</v>
      </c>
      <c r="D463" t="s">
        <v>98</v>
      </c>
      <c r="E463" t="s">
        <v>35</v>
      </c>
      <c r="F463">
        <v>1462</v>
      </c>
      <c r="G463" t="s">
        <v>206</v>
      </c>
      <c r="H463" s="1">
        <v>45317</v>
      </c>
      <c r="I463">
        <v>8</v>
      </c>
      <c r="J463">
        <v>59.5</v>
      </c>
      <c r="K463">
        <v>9.3891458204464665E-2</v>
      </c>
      <c r="L463" t="s">
        <v>207</v>
      </c>
      <c r="M463" t="s">
        <v>26</v>
      </c>
      <c r="N463" t="s">
        <v>82</v>
      </c>
      <c r="O463">
        <v>29.75</v>
      </c>
      <c r="P463" t="s">
        <v>83</v>
      </c>
      <c r="Q463" t="s">
        <v>84</v>
      </c>
      <c r="R463" t="s">
        <v>85</v>
      </c>
      <c r="S463" t="s">
        <v>86</v>
      </c>
      <c r="T463" t="s">
        <v>87</v>
      </c>
      <c r="U463">
        <f>Final_Product___Sales_Data[[#This Row],[Quantity]]*Final_Product___Sales_Data[[#This Row],[Price]]</f>
        <v>476</v>
      </c>
      <c r="V463">
        <f>Final_Product___Sales_Data[[#This Row],[Before discount]]-(Final_Product___Sales_Data[[#This Row],[Before discount]]*Final_Product___Sales_Data[[#This Row],[Discount]])</f>
        <v>431.30766589467481</v>
      </c>
    </row>
    <row r="464" spans="1:22" x14ac:dyDescent="0.3">
      <c r="A464" t="s">
        <v>356</v>
      </c>
      <c r="B464" t="s">
        <v>357</v>
      </c>
      <c r="C464">
        <v>42</v>
      </c>
      <c r="D464" t="s">
        <v>98</v>
      </c>
      <c r="E464" t="s">
        <v>41</v>
      </c>
      <c r="F464">
        <v>1463</v>
      </c>
      <c r="G464" t="s">
        <v>240</v>
      </c>
      <c r="H464" s="1">
        <v>45317</v>
      </c>
      <c r="I464">
        <v>9</v>
      </c>
      <c r="J464">
        <v>80</v>
      </c>
      <c r="K464">
        <v>6.7933320503899663E-2</v>
      </c>
      <c r="L464" t="s">
        <v>241</v>
      </c>
      <c r="M464" t="s">
        <v>44</v>
      </c>
      <c r="N464" t="s">
        <v>242</v>
      </c>
      <c r="O464">
        <v>40</v>
      </c>
      <c r="P464" t="s">
        <v>243</v>
      </c>
      <c r="Q464" t="s">
        <v>244</v>
      </c>
      <c r="R464" t="s">
        <v>245</v>
      </c>
      <c r="S464" t="s">
        <v>246</v>
      </c>
      <c r="T464" t="s">
        <v>247</v>
      </c>
      <c r="U464">
        <f>Final_Product___Sales_Data[[#This Row],[Quantity]]*Final_Product___Sales_Data[[#This Row],[Price]]</f>
        <v>720</v>
      </c>
      <c r="V464">
        <f>Final_Product___Sales_Data[[#This Row],[Before discount]]-(Final_Product___Sales_Data[[#This Row],[Before discount]]*Final_Product___Sales_Data[[#This Row],[Discount]])</f>
        <v>671.08800923719218</v>
      </c>
    </row>
    <row r="465" spans="1:22" x14ac:dyDescent="0.3">
      <c r="A465" t="s">
        <v>454</v>
      </c>
      <c r="B465" t="s">
        <v>455</v>
      </c>
      <c r="C465">
        <v>62</v>
      </c>
      <c r="D465" t="s">
        <v>98</v>
      </c>
      <c r="E465" t="s">
        <v>41</v>
      </c>
      <c r="F465">
        <v>1464</v>
      </c>
      <c r="G465" t="s">
        <v>153</v>
      </c>
      <c r="H465" s="1">
        <v>45317</v>
      </c>
      <c r="I465">
        <v>3</v>
      </c>
      <c r="J465">
        <v>12</v>
      </c>
      <c r="K465">
        <v>6.8260791037722271E-2</v>
      </c>
      <c r="L465" t="s">
        <v>154</v>
      </c>
      <c r="M465" t="s">
        <v>71</v>
      </c>
      <c r="N465" t="s">
        <v>72</v>
      </c>
      <c r="O465">
        <v>6</v>
      </c>
      <c r="P465" t="s">
        <v>73</v>
      </c>
      <c r="Q465" t="s">
        <v>74</v>
      </c>
      <c r="R465" t="s">
        <v>75</v>
      </c>
      <c r="S465" t="s">
        <v>76</v>
      </c>
      <c r="T465" t="s">
        <v>77</v>
      </c>
      <c r="U465">
        <f>Final_Product___Sales_Data[[#This Row],[Quantity]]*Final_Product___Sales_Data[[#This Row],[Price]]</f>
        <v>36</v>
      </c>
      <c r="V465">
        <f>Final_Product___Sales_Data[[#This Row],[Before discount]]-(Final_Product___Sales_Data[[#This Row],[Before discount]]*Final_Product___Sales_Data[[#This Row],[Discount]])</f>
        <v>33.542611522641998</v>
      </c>
    </row>
    <row r="466" spans="1:22" x14ac:dyDescent="0.3">
      <c r="A466" t="s">
        <v>407</v>
      </c>
      <c r="B466" t="s">
        <v>408</v>
      </c>
      <c r="C466">
        <v>33</v>
      </c>
      <c r="D466" t="s">
        <v>22</v>
      </c>
      <c r="E466" t="s">
        <v>41</v>
      </c>
      <c r="F466">
        <v>1465</v>
      </c>
      <c r="G466" t="s">
        <v>161</v>
      </c>
      <c r="H466" s="1">
        <v>45317</v>
      </c>
      <c r="I466">
        <v>8</v>
      </c>
      <c r="J466">
        <v>70</v>
      </c>
      <c r="K466">
        <v>1.9926320724449123E-2</v>
      </c>
      <c r="L466" t="s">
        <v>162</v>
      </c>
      <c r="M466" t="s">
        <v>26</v>
      </c>
      <c r="N466" t="s">
        <v>82</v>
      </c>
      <c r="O466">
        <v>35</v>
      </c>
      <c r="P466" t="s">
        <v>83</v>
      </c>
      <c r="Q466" t="s">
        <v>84</v>
      </c>
      <c r="R466" t="s">
        <v>85</v>
      </c>
      <c r="S466" t="s">
        <v>86</v>
      </c>
      <c r="T466" t="s">
        <v>87</v>
      </c>
      <c r="U466">
        <f>Final_Product___Sales_Data[[#This Row],[Quantity]]*Final_Product___Sales_Data[[#This Row],[Price]]</f>
        <v>560</v>
      </c>
      <c r="V466">
        <f>Final_Product___Sales_Data[[#This Row],[Before discount]]-(Final_Product___Sales_Data[[#This Row],[Before discount]]*Final_Product___Sales_Data[[#This Row],[Discount]])</f>
        <v>548.84126039430851</v>
      </c>
    </row>
    <row r="467" spans="1:22" x14ac:dyDescent="0.3">
      <c r="A467" t="s">
        <v>306</v>
      </c>
      <c r="B467" t="s">
        <v>307</v>
      </c>
      <c r="C467">
        <v>32</v>
      </c>
      <c r="D467" t="s">
        <v>98</v>
      </c>
      <c r="E467" t="s">
        <v>38</v>
      </c>
      <c r="F467">
        <v>1466</v>
      </c>
      <c r="G467" t="s">
        <v>221</v>
      </c>
      <c r="H467" s="1">
        <v>45317</v>
      </c>
      <c r="I467">
        <v>7</v>
      </c>
      <c r="J467">
        <v>11</v>
      </c>
      <c r="K467">
        <v>1.2875023532624697E-2</v>
      </c>
      <c r="L467" t="s">
        <v>222</v>
      </c>
      <c r="M467" t="s">
        <v>71</v>
      </c>
      <c r="N467" t="s">
        <v>72</v>
      </c>
      <c r="O467">
        <v>5.5</v>
      </c>
      <c r="P467" t="s">
        <v>73</v>
      </c>
      <c r="Q467" t="s">
        <v>74</v>
      </c>
      <c r="R467" t="s">
        <v>75</v>
      </c>
      <c r="S467" t="s">
        <v>76</v>
      </c>
      <c r="T467" t="s">
        <v>77</v>
      </c>
      <c r="U467">
        <f>Final_Product___Sales_Data[[#This Row],[Quantity]]*Final_Product___Sales_Data[[#This Row],[Price]]</f>
        <v>77</v>
      </c>
      <c r="V467">
        <f>Final_Product___Sales_Data[[#This Row],[Before discount]]-(Final_Product___Sales_Data[[#This Row],[Before discount]]*Final_Product___Sales_Data[[#This Row],[Discount]])</f>
        <v>76.008623187987894</v>
      </c>
    </row>
    <row r="468" spans="1:22" x14ac:dyDescent="0.3">
      <c r="A468" t="s">
        <v>194</v>
      </c>
      <c r="B468" t="s">
        <v>195</v>
      </c>
      <c r="C468">
        <v>70</v>
      </c>
      <c r="D468" t="s">
        <v>22</v>
      </c>
      <c r="E468" t="s">
        <v>41</v>
      </c>
      <c r="F468">
        <v>1467</v>
      </c>
      <c r="G468" t="s">
        <v>417</v>
      </c>
      <c r="H468" s="1">
        <v>45317</v>
      </c>
      <c r="I468">
        <v>2</v>
      </c>
      <c r="J468">
        <v>21</v>
      </c>
      <c r="K468">
        <v>4.0463459377009861E-2</v>
      </c>
      <c r="L468" t="s">
        <v>418</v>
      </c>
      <c r="M468" t="s">
        <v>57</v>
      </c>
      <c r="N468" t="s">
        <v>58</v>
      </c>
      <c r="O468">
        <v>10.5</v>
      </c>
      <c r="P468" t="s">
        <v>59</v>
      </c>
      <c r="Q468" t="s">
        <v>60</v>
      </c>
      <c r="R468" t="s">
        <v>61</v>
      </c>
      <c r="S468" t="s">
        <v>62</v>
      </c>
      <c r="T468" t="s">
        <v>50</v>
      </c>
      <c r="U468">
        <f>Final_Product___Sales_Data[[#This Row],[Quantity]]*Final_Product___Sales_Data[[#This Row],[Price]]</f>
        <v>42</v>
      </c>
      <c r="V468">
        <f>Final_Product___Sales_Data[[#This Row],[Before discount]]-(Final_Product___Sales_Data[[#This Row],[Before discount]]*Final_Product___Sales_Data[[#This Row],[Discount]])</f>
        <v>40.300534706165585</v>
      </c>
    </row>
    <row r="469" spans="1:22" x14ac:dyDescent="0.3">
      <c r="A469" t="s">
        <v>385</v>
      </c>
      <c r="B469" t="s">
        <v>386</v>
      </c>
      <c r="C469">
        <v>67</v>
      </c>
      <c r="D469" t="s">
        <v>22</v>
      </c>
      <c r="E469" t="s">
        <v>23</v>
      </c>
      <c r="F469">
        <v>1468</v>
      </c>
      <c r="G469" t="s">
        <v>173</v>
      </c>
      <c r="H469" s="1">
        <v>45317</v>
      </c>
      <c r="I469">
        <v>3</v>
      </c>
      <c r="J469">
        <v>38</v>
      </c>
      <c r="K469">
        <v>4.1822407897710114E-2</v>
      </c>
      <c r="L469" t="s">
        <v>174</v>
      </c>
      <c r="M469" t="s">
        <v>57</v>
      </c>
      <c r="N469" t="s">
        <v>129</v>
      </c>
      <c r="O469">
        <v>19</v>
      </c>
      <c r="P469" t="s">
        <v>130</v>
      </c>
      <c r="Q469" t="s">
        <v>131</v>
      </c>
      <c r="R469" t="s">
        <v>132</v>
      </c>
      <c r="S469" t="s">
        <v>133</v>
      </c>
      <c r="T469" t="s">
        <v>134</v>
      </c>
      <c r="U469">
        <f>Final_Product___Sales_Data[[#This Row],[Quantity]]*Final_Product___Sales_Data[[#This Row],[Price]]</f>
        <v>114</v>
      </c>
      <c r="V469">
        <f>Final_Product___Sales_Data[[#This Row],[Before discount]]-(Final_Product___Sales_Data[[#This Row],[Before discount]]*Final_Product___Sales_Data[[#This Row],[Discount]])</f>
        <v>109.23224549966105</v>
      </c>
    </row>
    <row r="470" spans="1:22" x14ac:dyDescent="0.3">
      <c r="A470" t="s">
        <v>373</v>
      </c>
      <c r="B470" t="s">
        <v>374</v>
      </c>
      <c r="C470">
        <v>34</v>
      </c>
      <c r="D470" t="s">
        <v>98</v>
      </c>
      <c r="E470" t="s">
        <v>38</v>
      </c>
      <c r="F470">
        <v>1469</v>
      </c>
      <c r="G470" t="s">
        <v>88</v>
      </c>
      <c r="H470" s="1">
        <v>45317</v>
      </c>
      <c r="I470">
        <v>9</v>
      </c>
      <c r="J470">
        <v>43</v>
      </c>
      <c r="K470">
        <v>1.8153856811407697E-2</v>
      </c>
      <c r="L470" t="s">
        <v>89</v>
      </c>
      <c r="M470" t="s">
        <v>26</v>
      </c>
      <c r="N470" t="s">
        <v>90</v>
      </c>
      <c r="O470">
        <v>21.5</v>
      </c>
      <c r="P470" t="s">
        <v>91</v>
      </c>
      <c r="Q470" t="s">
        <v>92</v>
      </c>
      <c r="R470" t="s">
        <v>93</v>
      </c>
      <c r="S470" t="s">
        <v>94</v>
      </c>
      <c r="T470" t="s">
        <v>95</v>
      </c>
      <c r="U470">
        <f>Final_Product___Sales_Data[[#This Row],[Quantity]]*Final_Product___Sales_Data[[#This Row],[Price]]</f>
        <v>387</v>
      </c>
      <c r="V470">
        <f>Final_Product___Sales_Data[[#This Row],[Before discount]]-(Final_Product___Sales_Data[[#This Row],[Before discount]]*Final_Product___Sales_Data[[#This Row],[Discount]])</f>
        <v>379.97445741398525</v>
      </c>
    </row>
    <row r="471" spans="1:22" x14ac:dyDescent="0.3">
      <c r="A471" t="s">
        <v>198</v>
      </c>
      <c r="B471" t="s">
        <v>199</v>
      </c>
      <c r="C471">
        <v>52</v>
      </c>
      <c r="D471" t="s">
        <v>22</v>
      </c>
      <c r="E471" t="s">
        <v>35</v>
      </c>
      <c r="F471">
        <v>1470</v>
      </c>
      <c r="G471" t="s">
        <v>115</v>
      </c>
      <c r="H471" s="1">
        <v>45317</v>
      </c>
      <c r="I471">
        <v>1</v>
      </c>
      <c r="J471">
        <v>17</v>
      </c>
      <c r="K471">
        <v>2.5446912724823346E-2</v>
      </c>
      <c r="L471" t="s">
        <v>116</v>
      </c>
      <c r="M471" t="s">
        <v>71</v>
      </c>
      <c r="N471" t="s">
        <v>117</v>
      </c>
      <c r="O471">
        <v>8.5</v>
      </c>
      <c r="P471" t="s">
        <v>118</v>
      </c>
      <c r="Q471" t="s">
        <v>119</v>
      </c>
      <c r="R471" t="s">
        <v>120</v>
      </c>
      <c r="S471" t="s">
        <v>121</v>
      </c>
      <c r="T471" t="s">
        <v>122</v>
      </c>
      <c r="U471">
        <f>Final_Product___Sales_Data[[#This Row],[Quantity]]*Final_Product___Sales_Data[[#This Row],[Price]]</f>
        <v>17</v>
      </c>
      <c r="V471">
        <f>Final_Product___Sales_Data[[#This Row],[Before discount]]-(Final_Product___Sales_Data[[#This Row],[Before discount]]*Final_Product___Sales_Data[[#This Row],[Discount]])</f>
        <v>16.567402483678002</v>
      </c>
    </row>
    <row r="472" spans="1:22" x14ac:dyDescent="0.3">
      <c r="A472" t="s">
        <v>331</v>
      </c>
      <c r="B472" t="s">
        <v>152</v>
      </c>
      <c r="C472">
        <v>44</v>
      </c>
      <c r="D472" t="s">
        <v>98</v>
      </c>
      <c r="E472" t="s">
        <v>38</v>
      </c>
      <c r="F472">
        <v>1471</v>
      </c>
      <c r="G472" t="s">
        <v>175</v>
      </c>
      <c r="H472" s="1">
        <v>45317</v>
      </c>
      <c r="I472">
        <v>10</v>
      </c>
      <c r="J472">
        <v>48</v>
      </c>
      <c r="K472">
        <v>7.7467325706627232E-2</v>
      </c>
      <c r="L472" t="s">
        <v>176</v>
      </c>
      <c r="M472" t="s">
        <v>44</v>
      </c>
      <c r="N472" t="s">
        <v>45</v>
      </c>
      <c r="O472">
        <v>24</v>
      </c>
      <c r="P472" t="s">
        <v>46</v>
      </c>
      <c r="Q472" t="s">
        <v>47</v>
      </c>
      <c r="R472" t="s">
        <v>48</v>
      </c>
      <c r="S472" t="s">
        <v>49</v>
      </c>
      <c r="T472" t="s">
        <v>50</v>
      </c>
      <c r="U472">
        <f>Final_Product___Sales_Data[[#This Row],[Quantity]]*Final_Product___Sales_Data[[#This Row],[Price]]</f>
        <v>480</v>
      </c>
      <c r="V472">
        <f>Final_Product___Sales_Data[[#This Row],[Before discount]]-(Final_Product___Sales_Data[[#This Row],[Before discount]]*Final_Product___Sales_Data[[#This Row],[Discount]])</f>
        <v>442.81568366081893</v>
      </c>
    </row>
    <row r="473" spans="1:22" x14ac:dyDescent="0.3">
      <c r="A473" t="s">
        <v>238</v>
      </c>
      <c r="B473" t="s">
        <v>239</v>
      </c>
      <c r="C473">
        <v>19</v>
      </c>
      <c r="D473" t="s">
        <v>98</v>
      </c>
      <c r="E473" t="s">
        <v>41</v>
      </c>
      <c r="F473">
        <v>1472</v>
      </c>
      <c r="G473" t="s">
        <v>69</v>
      </c>
      <c r="H473" s="1">
        <v>45317</v>
      </c>
      <c r="I473">
        <v>2</v>
      </c>
      <c r="J473">
        <v>10</v>
      </c>
      <c r="K473">
        <v>1.2434837097485608E-3</v>
      </c>
      <c r="L473" t="s">
        <v>70</v>
      </c>
      <c r="M473" t="s">
        <v>71</v>
      </c>
      <c r="N473" t="s">
        <v>72</v>
      </c>
      <c r="O473">
        <v>5</v>
      </c>
      <c r="P473" t="s">
        <v>73</v>
      </c>
      <c r="Q473" t="s">
        <v>74</v>
      </c>
      <c r="R473" t="s">
        <v>75</v>
      </c>
      <c r="S473" t="s">
        <v>76</v>
      </c>
      <c r="T473" t="s">
        <v>77</v>
      </c>
      <c r="U473">
        <f>Final_Product___Sales_Data[[#This Row],[Quantity]]*Final_Product___Sales_Data[[#This Row],[Price]]</f>
        <v>20</v>
      </c>
      <c r="V473">
        <f>Final_Product___Sales_Data[[#This Row],[Before discount]]-(Final_Product___Sales_Data[[#This Row],[Before discount]]*Final_Product___Sales_Data[[#This Row],[Discount]])</f>
        <v>19.975130325805029</v>
      </c>
    </row>
    <row r="474" spans="1:22" x14ac:dyDescent="0.3">
      <c r="A474" t="s">
        <v>448</v>
      </c>
      <c r="B474" t="s">
        <v>449</v>
      </c>
      <c r="C474">
        <v>64</v>
      </c>
      <c r="D474" t="s">
        <v>22</v>
      </c>
      <c r="E474" t="s">
        <v>38</v>
      </c>
      <c r="F474">
        <v>1473</v>
      </c>
      <c r="G474" t="s">
        <v>99</v>
      </c>
      <c r="H474" s="1">
        <v>45317</v>
      </c>
      <c r="I474">
        <v>9</v>
      </c>
      <c r="J474">
        <v>25</v>
      </c>
      <c r="K474">
        <v>4.9392887712783953E-2</v>
      </c>
      <c r="L474" t="s">
        <v>100</v>
      </c>
      <c r="M474" t="s">
        <v>101</v>
      </c>
      <c r="N474" t="s">
        <v>102</v>
      </c>
      <c r="O474">
        <v>12.5</v>
      </c>
      <c r="P474" t="s">
        <v>103</v>
      </c>
      <c r="Q474" t="s">
        <v>104</v>
      </c>
      <c r="R474" t="s">
        <v>105</v>
      </c>
      <c r="S474" t="s">
        <v>106</v>
      </c>
      <c r="T474" t="s">
        <v>107</v>
      </c>
      <c r="U474">
        <f>Final_Product___Sales_Data[[#This Row],[Quantity]]*Final_Product___Sales_Data[[#This Row],[Price]]</f>
        <v>225</v>
      </c>
      <c r="V474">
        <f>Final_Product___Sales_Data[[#This Row],[Before discount]]-(Final_Product___Sales_Data[[#This Row],[Before discount]]*Final_Product___Sales_Data[[#This Row],[Discount]])</f>
        <v>213.88660026462361</v>
      </c>
    </row>
    <row r="475" spans="1:22" x14ac:dyDescent="0.3">
      <c r="A475" t="s">
        <v>395</v>
      </c>
      <c r="B475" t="s">
        <v>396</v>
      </c>
      <c r="C475">
        <v>26</v>
      </c>
      <c r="D475" t="s">
        <v>98</v>
      </c>
      <c r="E475" t="s">
        <v>23</v>
      </c>
      <c r="F475">
        <v>1474</v>
      </c>
      <c r="G475" t="s">
        <v>250</v>
      </c>
      <c r="H475" s="1">
        <v>45317</v>
      </c>
      <c r="I475">
        <v>5</v>
      </c>
      <c r="J475">
        <v>40</v>
      </c>
      <c r="K475">
        <v>5.589982043726837E-2</v>
      </c>
      <c r="L475" t="s">
        <v>251</v>
      </c>
      <c r="M475" t="s">
        <v>26</v>
      </c>
      <c r="N475" t="s">
        <v>90</v>
      </c>
      <c r="O475">
        <v>20</v>
      </c>
      <c r="P475" t="s">
        <v>91</v>
      </c>
      <c r="Q475" t="s">
        <v>92</v>
      </c>
      <c r="R475" t="s">
        <v>93</v>
      </c>
      <c r="S475" t="s">
        <v>94</v>
      </c>
      <c r="T475" t="s">
        <v>95</v>
      </c>
      <c r="U475">
        <f>Final_Product___Sales_Data[[#This Row],[Quantity]]*Final_Product___Sales_Data[[#This Row],[Price]]</f>
        <v>200</v>
      </c>
      <c r="V475">
        <f>Final_Product___Sales_Data[[#This Row],[Before discount]]-(Final_Product___Sales_Data[[#This Row],[Before discount]]*Final_Product___Sales_Data[[#This Row],[Discount]])</f>
        <v>188.82003591254633</v>
      </c>
    </row>
    <row r="476" spans="1:22" x14ac:dyDescent="0.3">
      <c r="A476" t="s">
        <v>155</v>
      </c>
      <c r="B476" t="s">
        <v>156</v>
      </c>
      <c r="C476">
        <v>55</v>
      </c>
      <c r="D476" t="s">
        <v>98</v>
      </c>
      <c r="E476" t="s">
        <v>23</v>
      </c>
      <c r="F476">
        <v>1475</v>
      </c>
      <c r="G476" t="s">
        <v>221</v>
      </c>
      <c r="H476" s="1">
        <v>45317</v>
      </c>
      <c r="I476">
        <v>4</v>
      </c>
      <c r="J476">
        <v>11</v>
      </c>
      <c r="K476">
        <v>1.1862179033035892E-2</v>
      </c>
      <c r="L476" t="s">
        <v>222</v>
      </c>
      <c r="M476" t="s">
        <v>71</v>
      </c>
      <c r="N476" t="s">
        <v>72</v>
      </c>
      <c r="O476">
        <v>5.5</v>
      </c>
      <c r="P476" t="s">
        <v>73</v>
      </c>
      <c r="Q476" t="s">
        <v>74</v>
      </c>
      <c r="R476" t="s">
        <v>75</v>
      </c>
      <c r="S476" t="s">
        <v>76</v>
      </c>
      <c r="T476" t="s">
        <v>77</v>
      </c>
      <c r="U476">
        <f>Final_Product___Sales_Data[[#This Row],[Quantity]]*Final_Product___Sales_Data[[#This Row],[Price]]</f>
        <v>44</v>
      </c>
      <c r="V476">
        <f>Final_Product___Sales_Data[[#This Row],[Before discount]]-(Final_Product___Sales_Data[[#This Row],[Before discount]]*Final_Product___Sales_Data[[#This Row],[Discount]])</f>
        <v>43.478064122546421</v>
      </c>
    </row>
    <row r="477" spans="1:22" x14ac:dyDescent="0.3">
      <c r="A477" t="s">
        <v>231</v>
      </c>
      <c r="B477" t="s">
        <v>232</v>
      </c>
      <c r="C477">
        <v>29</v>
      </c>
      <c r="D477" t="s">
        <v>22</v>
      </c>
      <c r="E477" t="s">
        <v>41</v>
      </c>
      <c r="F477">
        <v>1476</v>
      </c>
      <c r="G477" t="s">
        <v>217</v>
      </c>
      <c r="H477" s="1">
        <v>45317</v>
      </c>
      <c r="I477">
        <v>9</v>
      </c>
      <c r="J477">
        <v>53</v>
      </c>
      <c r="K477">
        <v>6.1883691578063843E-3</v>
      </c>
      <c r="L477" t="s">
        <v>218</v>
      </c>
      <c r="M477" t="s">
        <v>44</v>
      </c>
      <c r="N477" t="s">
        <v>45</v>
      </c>
      <c r="O477">
        <v>26.5</v>
      </c>
      <c r="P477" t="s">
        <v>46</v>
      </c>
      <c r="Q477" t="s">
        <v>47</v>
      </c>
      <c r="R477" t="s">
        <v>48</v>
      </c>
      <c r="S477" t="s">
        <v>49</v>
      </c>
      <c r="T477" t="s">
        <v>50</v>
      </c>
      <c r="U477">
        <f>Final_Product___Sales_Data[[#This Row],[Quantity]]*Final_Product___Sales_Data[[#This Row],[Price]]</f>
        <v>477</v>
      </c>
      <c r="V477">
        <f>Final_Product___Sales_Data[[#This Row],[Before discount]]-(Final_Product___Sales_Data[[#This Row],[Before discount]]*Final_Product___Sales_Data[[#This Row],[Discount]])</f>
        <v>474.04814791172635</v>
      </c>
    </row>
    <row r="478" spans="1:22" x14ac:dyDescent="0.3">
      <c r="A478" t="s">
        <v>456</v>
      </c>
      <c r="B478" t="s">
        <v>457</v>
      </c>
      <c r="C478">
        <v>62</v>
      </c>
      <c r="D478" t="s">
        <v>22</v>
      </c>
      <c r="E478" t="s">
        <v>41</v>
      </c>
      <c r="F478">
        <v>1477</v>
      </c>
      <c r="G478" t="s">
        <v>192</v>
      </c>
      <c r="H478" s="1">
        <v>45317</v>
      </c>
      <c r="I478">
        <v>7</v>
      </c>
      <c r="J478">
        <v>28</v>
      </c>
      <c r="K478">
        <v>5.9032141033386047E-2</v>
      </c>
      <c r="L478" t="s">
        <v>193</v>
      </c>
      <c r="M478" t="s">
        <v>57</v>
      </c>
      <c r="N478" t="s">
        <v>58</v>
      </c>
      <c r="O478">
        <v>14</v>
      </c>
      <c r="P478" t="s">
        <v>59</v>
      </c>
      <c r="Q478" t="s">
        <v>60</v>
      </c>
      <c r="R478" t="s">
        <v>61</v>
      </c>
      <c r="S478" t="s">
        <v>62</v>
      </c>
      <c r="T478" t="s">
        <v>50</v>
      </c>
      <c r="U478">
        <f>Final_Product___Sales_Data[[#This Row],[Quantity]]*Final_Product___Sales_Data[[#This Row],[Price]]</f>
        <v>196</v>
      </c>
      <c r="V478">
        <f>Final_Product___Sales_Data[[#This Row],[Before discount]]-(Final_Product___Sales_Data[[#This Row],[Before discount]]*Final_Product___Sales_Data[[#This Row],[Discount]])</f>
        <v>184.42970035745634</v>
      </c>
    </row>
    <row r="479" spans="1:22" x14ac:dyDescent="0.3">
      <c r="A479" t="s">
        <v>39</v>
      </c>
      <c r="B479" t="s">
        <v>40</v>
      </c>
      <c r="C479">
        <v>66</v>
      </c>
      <c r="D479" t="s">
        <v>22</v>
      </c>
      <c r="E479" t="s">
        <v>41</v>
      </c>
      <c r="F479">
        <v>1478</v>
      </c>
      <c r="G479" t="s">
        <v>217</v>
      </c>
      <c r="H479" s="1">
        <v>45317</v>
      </c>
      <c r="I479">
        <v>1</v>
      </c>
      <c r="J479">
        <v>53</v>
      </c>
      <c r="K479">
        <v>1.9428652426445505E-2</v>
      </c>
      <c r="L479" t="s">
        <v>218</v>
      </c>
      <c r="M479" t="s">
        <v>44</v>
      </c>
      <c r="N479" t="s">
        <v>45</v>
      </c>
      <c r="O479">
        <v>26.5</v>
      </c>
      <c r="P479" t="s">
        <v>46</v>
      </c>
      <c r="Q479" t="s">
        <v>47</v>
      </c>
      <c r="R479" t="s">
        <v>48</v>
      </c>
      <c r="S479" t="s">
        <v>49</v>
      </c>
      <c r="T479" t="s">
        <v>50</v>
      </c>
      <c r="U479">
        <f>Final_Product___Sales_Data[[#This Row],[Quantity]]*Final_Product___Sales_Data[[#This Row],[Price]]</f>
        <v>53</v>
      </c>
      <c r="V479">
        <f>Final_Product___Sales_Data[[#This Row],[Before discount]]-(Final_Product___Sales_Data[[#This Row],[Before discount]]*Final_Product___Sales_Data[[#This Row],[Discount]])</f>
        <v>51.97028142139839</v>
      </c>
    </row>
    <row r="480" spans="1:22" x14ac:dyDescent="0.3">
      <c r="A480" t="s">
        <v>427</v>
      </c>
      <c r="B480" t="s">
        <v>428</v>
      </c>
      <c r="C480">
        <v>66</v>
      </c>
      <c r="D480" t="s">
        <v>98</v>
      </c>
      <c r="E480" t="s">
        <v>23</v>
      </c>
      <c r="F480">
        <v>1479</v>
      </c>
      <c r="G480" t="s">
        <v>417</v>
      </c>
      <c r="H480" s="1">
        <v>45317</v>
      </c>
      <c r="I480">
        <v>8</v>
      </c>
      <c r="J480">
        <v>21</v>
      </c>
      <c r="K480">
        <v>2.8407829972383981E-2</v>
      </c>
      <c r="L480" t="s">
        <v>418</v>
      </c>
      <c r="M480" t="s">
        <v>57</v>
      </c>
      <c r="N480" t="s">
        <v>58</v>
      </c>
      <c r="O480">
        <v>10.5</v>
      </c>
      <c r="P480" t="s">
        <v>59</v>
      </c>
      <c r="Q480" t="s">
        <v>60</v>
      </c>
      <c r="R480" t="s">
        <v>61</v>
      </c>
      <c r="S480" t="s">
        <v>62</v>
      </c>
      <c r="T480" t="s">
        <v>50</v>
      </c>
      <c r="U480">
        <f>Final_Product___Sales_Data[[#This Row],[Quantity]]*Final_Product___Sales_Data[[#This Row],[Price]]</f>
        <v>168</v>
      </c>
      <c r="V480">
        <f>Final_Product___Sales_Data[[#This Row],[Before discount]]-(Final_Product___Sales_Data[[#This Row],[Before discount]]*Final_Product___Sales_Data[[#This Row],[Discount]])</f>
        <v>163.2274845646395</v>
      </c>
    </row>
    <row r="481" spans="1:22" x14ac:dyDescent="0.3">
      <c r="A481" t="s">
        <v>421</v>
      </c>
      <c r="B481" t="s">
        <v>422</v>
      </c>
      <c r="C481">
        <v>37</v>
      </c>
      <c r="D481" t="s">
        <v>98</v>
      </c>
      <c r="E481" t="s">
        <v>41</v>
      </c>
      <c r="F481">
        <v>1480</v>
      </c>
      <c r="G481" t="s">
        <v>139</v>
      </c>
      <c r="H481" s="1">
        <v>45317</v>
      </c>
      <c r="I481">
        <v>2</v>
      </c>
      <c r="J481">
        <v>15</v>
      </c>
      <c r="K481">
        <v>9.7242957128037585E-2</v>
      </c>
      <c r="L481" t="s">
        <v>140</v>
      </c>
      <c r="M481" t="s">
        <v>71</v>
      </c>
      <c r="N481" t="s">
        <v>117</v>
      </c>
      <c r="O481">
        <v>7.5</v>
      </c>
      <c r="P481" t="s">
        <v>118</v>
      </c>
      <c r="Q481" t="s">
        <v>119</v>
      </c>
      <c r="R481" t="s">
        <v>120</v>
      </c>
      <c r="S481" t="s">
        <v>121</v>
      </c>
      <c r="T481" t="s">
        <v>122</v>
      </c>
      <c r="U481">
        <f>Final_Product___Sales_Data[[#This Row],[Quantity]]*Final_Product___Sales_Data[[#This Row],[Price]]</f>
        <v>30</v>
      </c>
      <c r="V481">
        <f>Final_Product___Sales_Data[[#This Row],[Before discount]]-(Final_Product___Sales_Data[[#This Row],[Before discount]]*Final_Product___Sales_Data[[#This Row],[Discount]])</f>
        <v>27.082711286158872</v>
      </c>
    </row>
    <row r="482" spans="1:22" x14ac:dyDescent="0.3">
      <c r="A482" t="s">
        <v>151</v>
      </c>
      <c r="B482" t="s">
        <v>152</v>
      </c>
      <c r="C482">
        <v>20</v>
      </c>
      <c r="D482" t="s">
        <v>98</v>
      </c>
      <c r="E482" t="s">
        <v>112</v>
      </c>
      <c r="F482">
        <v>1481</v>
      </c>
      <c r="G482" t="s">
        <v>250</v>
      </c>
      <c r="H482" s="1">
        <v>45317</v>
      </c>
      <c r="I482">
        <v>10</v>
      </c>
      <c r="J482">
        <v>40</v>
      </c>
      <c r="K482">
        <v>4.474492648462456E-2</v>
      </c>
      <c r="L482" t="s">
        <v>251</v>
      </c>
      <c r="M482" t="s">
        <v>26</v>
      </c>
      <c r="N482" t="s">
        <v>90</v>
      </c>
      <c r="O482">
        <v>20</v>
      </c>
      <c r="P482" t="s">
        <v>91</v>
      </c>
      <c r="Q482" t="s">
        <v>92</v>
      </c>
      <c r="R482" t="s">
        <v>93</v>
      </c>
      <c r="S482" t="s">
        <v>94</v>
      </c>
      <c r="T482" t="s">
        <v>95</v>
      </c>
      <c r="U482">
        <f>Final_Product___Sales_Data[[#This Row],[Quantity]]*Final_Product___Sales_Data[[#This Row],[Price]]</f>
        <v>400</v>
      </c>
      <c r="V482">
        <f>Final_Product___Sales_Data[[#This Row],[Before discount]]-(Final_Product___Sales_Data[[#This Row],[Before discount]]*Final_Product___Sales_Data[[#This Row],[Discount]])</f>
        <v>382.10202940615017</v>
      </c>
    </row>
    <row r="483" spans="1:22" x14ac:dyDescent="0.3">
      <c r="A483" t="s">
        <v>236</v>
      </c>
      <c r="B483" t="s">
        <v>237</v>
      </c>
      <c r="C483">
        <v>53</v>
      </c>
      <c r="D483" t="s">
        <v>98</v>
      </c>
      <c r="E483" t="s">
        <v>41</v>
      </c>
      <c r="F483">
        <v>1482</v>
      </c>
      <c r="G483" t="s">
        <v>161</v>
      </c>
      <c r="H483" s="1">
        <v>45318</v>
      </c>
      <c r="I483">
        <v>2</v>
      </c>
      <c r="J483">
        <v>70</v>
      </c>
      <c r="K483">
        <v>4.7363976648662209E-4</v>
      </c>
      <c r="L483" t="s">
        <v>162</v>
      </c>
      <c r="M483" t="s">
        <v>26</v>
      </c>
      <c r="N483" t="s">
        <v>82</v>
      </c>
      <c r="O483">
        <v>35</v>
      </c>
      <c r="P483" t="s">
        <v>83</v>
      </c>
      <c r="Q483" t="s">
        <v>84</v>
      </c>
      <c r="R483" t="s">
        <v>85</v>
      </c>
      <c r="S483" t="s">
        <v>86</v>
      </c>
      <c r="T483" t="s">
        <v>87</v>
      </c>
      <c r="U483">
        <f>Final_Product___Sales_Data[[#This Row],[Quantity]]*Final_Product___Sales_Data[[#This Row],[Price]]</f>
        <v>140</v>
      </c>
      <c r="V483">
        <f>Final_Product___Sales_Data[[#This Row],[Before discount]]-(Final_Product___Sales_Data[[#This Row],[Before discount]]*Final_Product___Sales_Data[[#This Row],[Discount]])</f>
        <v>139.93369043269186</v>
      </c>
    </row>
    <row r="484" spans="1:22" x14ac:dyDescent="0.3">
      <c r="A484" t="s">
        <v>423</v>
      </c>
      <c r="B484" t="s">
        <v>424</v>
      </c>
      <c r="C484">
        <v>53</v>
      </c>
      <c r="D484" t="s">
        <v>98</v>
      </c>
      <c r="E484" t="s">
        <v>38</v>
      </c>
      <c r="F484">
        <v>1483</v>
      </c>
      <c r="G484" t="s">
        <v>24</v>
      </c>
      <c r="H484" s="1">
        <v>45318</v>
      </c>
      <c r="I484">
        <v>1</v>
      </c>
      <c r="J484">
        <v>30</v>
      </c>
      <c r="K484">
        <v>7.0962654123909896E-2</v>
      </c>
      <c r="L484" t="s">
        <v>25</v>
      </c>
      <c r="M484" t="s">
        <v>26</v>
      </c>
      <c r="N484" t="s">
        <v>27</v>
      </c>
      <c r="O484">
        <v>15</v>
      </c>
      <c r="P484" t="s">
        <v>28</v>
      </c>
      <c r="Q484" t="s">
        <v>29</v>
      </c>
      <c r="R484" t="s">
        <v>30</v>
      </c>
      <c r="S484" t="s">
        <v>31</v>
      </c>
      <c r="T484" t="s">
        <v>32</v>
      </c>
      <c r="U484">
        <f>Final_Product___Sales_Data[[#This Row],[Quantity]]*Final_Product___Sales_Data[[#This Row],[Price]]</f>
        <v>30</v>
      </c>
      <c r="V484">
        <f>Final_Product___Sales_Data[[#This Row],[Before discount]]-(Final_Product___Sales_Data[[#This Row],[Before discount]]*Final_Product___Sales_Data[[#This Row],[Discount]])</f>
        <v>27.871120376282704</v>
      </c>
    </row>
    <row r="485" spans="1:22" x14ac:dyDescent="0.3">
      <c r="A485" t="s">
        <v>450</v>
      </c>
      <c r="B485" t="s">
        <v>451</v>
      </c>
      <c r="C485">
        <v>70</v>
      </c>
      <c r="D485" t="s">
        <v>22</v>
      </c>
      <c r="E485" t="s">
        <v>23</v>
      </c>
      <c r="F485">
        <v>1484</v>
      </c>
      <c r="G485" t="s">
        <v>273</v>
      </c>
      <c r="H485" s="1">
        <v>45318</v>
      </c>
      <c r="I485">
        <v>9</v>
      </c>
      <c r="J485">
        <v>90</v>
      </c>
      <c r="K485">
        <v>9.3879361449755838E-2</v>
      </c>
      <c r="L485" t="s">
        <v>274</v>
      </c>
      <c r="M485" t="s">
        <v>44</v>
      </c>
      <c r="N485" t="s">
        <v>242</v>
      </c>
      <c r="O485">
        <v>45</v>
      </c>
      <c r="P485" t="s">
        <v>243</v>
      </c>
      <c r="Q485" t="s">
        <v>244</v>
      </c>
      <c r="R485" t="s">
        <v>245</v>
      </c>
      <c r="S485" t="s">
        <v>246</v>
      </c>
      <c r="T485" t="s">
        <v>247</v>
      </c>
      <c r="U485">
        <f>Final_Product___Sales_Data[[#This Row],[Quantity]]*Final_Product___Sales_Data[[#This Row],[Price]]</f>
        <v>810</v>
      </c>
      <c r="V485">
        <f>Final_Product___Sales_Data[[#This Row],[Before discount]]-(Final_Product___Sales_Data[[#This Row],[Before discount]]*Final_Product___Sales_Data[[#This Row],[Discount]])</f>
        <v>733.95771722569782</v>
      </c>
    </row>
    <row r="486" spans="1:22" x14ac:dyDescent="0.3">
      <c r="A486" t="s">
        <v>377</v>
      </c>
      <c r="B486" t="s">
        <v>378</v>
      </c>
      <c r="C486">
        <v>68</v>
      </c>
      <c r="D486" t="s">
        <v>22</v>
      </c>
      <c r="E486" t="s">
        <v>35</v>
      </c>
      <c r="F486">
        <v>1485</v>
      </c>
      <c r="G486" t="s">
        <v>250</v>
      </c>
      <c r="H486" s="1">
        <v>45318</v>
      </c>
      <c r="I486">
        <v>4</v>
      </c>
      <c r="J486">
        <v>40</v>
      </c>
      <c r="K486">
        <v>1.6279013648142427E-2</v>
      </c>
      <c r="L486" t="s">
        <v>251</v>
      </c>
      <c r="M486" t="s">
        <v>26</v>
      </c>
      <c r="N486" t="s">
        <v>90</v>
      </c>
      <c r="O486">
        <v>20</v>
      </c>
      <c r="P486" t="s">
        <v>91</v>
      </c>
      <c r="Q486" t="s">
        <v>92</v>
      </c>
      <c r="R486" t="s">
        <v>93</v>
      </c>
      <c r="S486" t="s">
        <v>94</v>
      </c>
      <c r="T486" t="s">
        <v>95</v>
      </c>
      <c r="U486">
        <f>Final_Product___Sales_Data[[#This Row],[Quantity]]*Final_Product___Sales_Data[[#This Row],[Price]]</f>
        <v>160</v>
      </c>
      <c r="V486">
        <f>Final_Product___Sales_Data[[#This Row],[Before discount]]-(Final_Product___Sales_Data[[#This Row],[Before discount]]*Final_Product___Sales_Data[[#This Row],[Discount]])</f>
        <v>157.39535781629721</v>
      </c>
    </row>
    <row r="487" spans="1:22" x14ac:dyDescent="0.3">
      <c r="A487" t="s">
        <v>372</v>
      </c>
      <c r="B487" t="s">
        <v>259</v>
      </c>
      <c r="C487">
        <v>23</v>
      </c>
      <c r="D487" t="s">
        <v>22</v>
      </c>
      <c r="E487" t="s">
        <v>38</v>
      </c>
      <c r="F487">
        <v>1486</v>
      </c>
      <c r="G487" t="s">
        <v>178</v>
      </c>
      <c r="H487" s="1">
        <v>45318</v>
      </c>
      <c r="I487">
        <v>1</v>
      </c>
      <c r="J487">
        <v>9.5</v>
      </c>
      <c r="K487">
        <v>8.4345560664155578E-2</v>
      </c>
      <c r="L487" t="s">
        <v>179</v>
      </c>
      <c r="M487" t="s">
        <v>71</v>
      </c>
      <c r="N487" t="s">
        <v>72</v>
      </c>
      <c r="O487">
        <v>4.75</v>
      </c>
      <c r="P487" t="s">
        <v>73</v>
      </c>
      <c r="Q487" t="s">
        <v>74</v>
      </c>
      <c r="R487" t="s">
        <v>75</v>
      </c>
      <c r="S487" t="s">
        <v>76</v>
      </c>
      <c r="T487" t="s">
        <v>77</v>
      </c>
      <c r="U487">
        <f>Final_Product___Sales_Data[[#This Row],[Quantity]]*Final_Product___Sales_Data[[#This Row],[Price]]</f>
        <v>9.5</v>
      </c>
      <c r="V487">
        <f>Final_Product___Sales_Data[[#This Row],[Before discount]]-(Final_Product___Sales_Data[[#This Row],[Before discount]]*Final_Product___Sales_Data[[#This Row],[Discount]])</f>
        <v>8.6987171736905218</v>
      </c>
    </row>
    <row r="488" spans="1:22" x14ac:dyDescent="0.3">
      <c r="A488" t="s">
        <v>236</v>
      </c>
      <c r="B488" t="s">
        <v>237</v>
      </c>
      <c r="C488">
        <v>53</v>
      </c>
      <c r="D488" t="s">
        <v>98</v>
      </c>
      <c r="E488" t="s">
        <v>41</v>
      </c>
      <c r="F488">
        <v>1487</v>
      </c>
      <c r="G488" t="s">
        <v>188</v>
      </c>
      <c r="H488" s="1">
        <v>45318</v>
      </c>
      <c r="I488">
        <v>3</v>
      </c>
      <c r="J488">
        <v>40</v>
      </c>
      <c r="K488">
        <v>6.477137656859501E-2</v>
      </c>
      <c r="L488" t="s">
        <v>189</v>
      </c>
      <c r="M488" t="s">
        <v>57</v>
      </c>
      <c r="N488" t="s">
        <v>129</v>
      </c>
      <c r="O488">
        <v>20</v>
      </c>
      <c r="P488" t="s">
        <v>130</v>
      </c>
      <c r="Q488" t="s">
        <v>131</v>
      </c>
      <c r="R488" t="s">
        <v>132</v>
      </c>
      <c r="S488" t="s">
        <v>133</v>
      </c>
      <c r="T488" t="s">
        <v>134</v>
      </c>
      <c r="U488">
        <f>Final_Product___Sales_Data[[#This Row],[Quantity]]*Final_Product___Sales_Data[[#This Row],[Price]]</f>
        <v>120</v>
      </c>
      <c r="V488">
        <f>Final_Product___Sales_Data[[#This Row],[Before discount]]-(Final_Product___Sales_Data[[#This Row],[Before discount]]*Final_Product___Sales_Data[[#This Row],[Discount]])</f>
        <v>112.2274348117686</v>
      </c>
    </row>
    <row r="489" spans="1:22" x14ac:dyDescent="0.3">
      <c r="A489" t="s">
        <v>458</v>
      </c>
      <c r="B489" t="s">
        <v>459</v>
      </c>
      <c r="C489">
        <v>35</v>
      </c>
      <c r="D489" t="s">
        <v>22</v>
      </c>
      <c r="E489" t="s">
        <v>41</v>
      </c>
      <c r="F489">
        <v>1488</v>
      </c>
      <c r="G489" t="s">
        <v>332</v>
      </c>
      <c r="H489" s="1">
        <v>45318</v>
      </c>
      <c r="I489">
        <v>5</v>
      </c>
      <c r="J489">
        <v>37</v>
      </c>
      <c r="K489">
        <v>3.4030108299171268E-2</v>
      </c>
      <c r="L489" t="s">
        <v>333</v>
      </c>
      <c r="M489" t="s">
        <v>26</v>
      </c>
      <c r="N489" t="s">
        <v>27</v>
      </c>
      <c r="O489">
        <v>18.5</v>
      </c>
      <c r="P489" t="s">
        <v>28</v>
      </c>
      <c r="Q489" t="s">
        <v>29</v>
      </c>
      <c r="R489" t="s">
        <v>30</v>
      </c>
      <c r="S489" t="s">
        <v>31</v>
      </c>
      <c r="T489" t="s">
        <v>32</v>
      </c>
      <c r="U489">
        <f>Final_Product___Sales_Data[[#This Row],[Quantity]]*Final_Product___Sales_Data[[#This Row],[Price]]</f>
        <v>185</v>
      </c>
      <c r="V489">
        <f>Final_Product___Sales_Data[[#This Row],[Before discount]]-(Final_Product___Sales_Data[[#This Row],[Before discount]]*Final_Product___Sales_Data[[#This Row],[Discount]])</f>
        <v>178.70442996465331</v>
      </c>
    </row>
    <row r="490" spans="1:22" x14ac:dyDescent="0.3">
      <c r="A490" t="s">
        <v>458</v>
      </c>
      <c r="B490" t="s">
        <v>459</v>
      </c>
      <c r="C490">
        <v>35</v>
      </c>
      <c r="D490" t="s">
        <v>22</v>
      </c>
      <c r="E490" t="s">
        <v>41</v>
      </c>
      <c r="F490">
        <v>1489</v>
      </c>
      <c r="G490" t="s">
        <v>217</v>
      </c>
      <c r="H490" s="1">
        <v>45318</v>
      </c>
      <c r="I490">
        <v>2</v>
      </c>
      <c r="J490">
        <v>53</v>
      </c>
      <c r="K490">
        <v>5.1570976097619126E-2</v>
      </c>
      <c r="L490" t="s">
        <v>218</v>
      </c>
      <c r="M490" t="s">
        <v>44</v>
      </c>
      <c r="N490" t="s">
        <v>45</v>
      </c>
      <c r="O490">
        <v>26.5</v>
      </c>
      <c r="P490" t="s">
        <v>46</v>
      </c>
      <c r="Q490" t="s">
        <v>47</v>
      </c>
      <c r="R490" t="s">
        <v>48</v>
      </c>
      <c r="S490" t="s">
        <v>49</v>
      </c>
      <c r="T490" t="s">
        <v>50</v>
      </c>
      <c r="U490">
        <f>Final_Product___Sales_Data[[#This Row],[Quantity]]*Final_Product___Sales_Data[[#This Row],[Price]]</f>
        <v>106</v>
      </c>
      <c r="V490">
        <f>Final_Product___Sales_Data[[#This Row],[Before discount]]-(Final_Product___Sales_Data[[#This Row],[Before discount]]*Final_Product___Sales_Data[[#This Row],[Discount]])</f>
        <v>100.53347653365238</v>
      </c>
    </row>
    <row r="491" spans="1:22" x14ac:dyDescent="0.3">
      <c r="A491" t="s">
        <v>405</v>
      </c>
      <c r="B491" t="s">
        <v>406</v>
      </c>
      <c r="C491">
        <v>68</v>
      </c>
      <c r="D491" t="s">
        <v>98</v>
      </c>
      <c r="E491" t="s">
        <v>38</v>
      </c>
      <c r="F491">
        <v>1490</v>
      </c>
      <c r="G491" t="s">
        <v>196</v>
      </c>
      <c r="H491" s="1">
        <v>45318</v>
      </c>
      <c r="I491">
        <v>3</v>
      </c>
      <c r="J491">
        <v>39</v>
      </c>
      <c r="K491">
        <v>4.189419089262722E-2</v>
      </c>
      <c r="L491" t="s">
        <v>197</v>
      </c>
      <c r="M491" t="s">
        <v>26</v>
      </c>
      <c r="N491" t="s">
        <v>90</v>
      </c>
      <c r="O491">
        <v>19.5</v>
      </c>
      <c r="P491" t="s">
        <v>91</v>
      </c>
      <c r="Q491" t="s">
        <v>92</v>
      </c>
      <c r="R491" t="s">
        <v>93</v>
      </c>
      <c r="S491" t="s">
        <v>94</v>
      </c>
      <c r="T491" t="s">
        <v>95</v>
      </c>
      <c r="U491">
        <f>Final_Product___Sales_Data[[#This Row],[Quantity]]*Final_Product___Sales_Data[[#This Row],[Price]]</f>
        <v>117</v>
      </c>
      <c r="V491">
        <f>Final_Product___Sales_Data[[#This Row],[Before discount]]-(Final_Product___Sales_Data[[#This Row],[Before discount]]*Final_Product___Sales_Data[[#This Row],[Discount]])</f>
        <v>112.09837966556262</v>
      </c>
    </row>
    <row r="492" spans="1:22" x14ac:dyDescent="0.3">
      <c r="A492" t="s">
        <v>419</v>
      </c>
      <c r="B492" t="s">
        <v>420</v>
      </c>
      <c r="C492">
        <v>64</v>
      </c>
      <c r="D492" t="s">
        <v>98</v>
      </c>
      <c r="E492" t="s">
        <v>112</v>
      </c>
      <c r="F492">
        <v>1491</v>
      </c>
      <c r="G492" t="s">
        <v>273</v>
      </c>
      <c r="H492" s="1">
        <v>45318</v>
      </c>
      <c r="I492">
        <v>2</v>
      </c>
      <c r="J492">
        <v>90</v>
      </c>
      <c r="K492">
        <v>9.7057504469069078E-2</v>
      </c>
      <c r="L492" t="s">
        <v>274</v>
      </c>
      <c r="M492" t="s">
        <v>44</v>
      </c>
      <c r="N492" t="s">
        <v>242</v>
      </c>
      <c r="O492">
        <v>45</v>
      </c>
      <c r="P492" t="s">
        <v>243</v>
      </c>
      <c r="Q492" t="s">
        <v>244</v>
      </c>
      <c r="R492" t="s">
        <v>245</v>
      </c>
      <c r="S492" t="s">
        <v>246</v>
      </c>
      <c r="T492" t="s">
        <v>247</v>
      </c>
      <c r="U492">
        <f>Final_Product___Sales_Data[[#This Row],[Quantity]]*Final_Product___Sales_Data[[#This Row],[Price]]</f>
        <v>180</v>
      </c>
      <c r="V492">
        <f>Final_Product___Sales_Data[[#This Row],[Before discount]]-(Final_Product___Sales_Data[[#This Row],[Before discount]]*Final_Product___Sales_Data[[#This Row],[Discount]])</f>
        <v>162.52964919556757</v>
      </c>
    </row>
    <row r="493" spans="1:22" x14ac:dyDescent="0.3">
      <c r="A493" t="s">
        <v>36</v>
      </c>
      <c r="B493" t="s">
        <v>37</v>
      </c>
      <c r="C493">
        <v>52</v>
      </c>
      <c r="D493" t="s">
        <v>22</v>
      </c>
      <c r="E493" t="s">
        <v>38</v>
      </c>
      <c r="F493">
        <v>1492</v>
      </c>
      <c r="G493" t="s">
        <v>240</v>
      </c>
      <c r="H493" s="1">
        <v>45318</v>
      </c>
      <c r="I493">
        <v>1</v>
      </c>
      <c r="J493">
        <v>80</v>
      </c>
      <c r="K493">
        <v>1.3302753007757118E-2</v>
      </c>
      <c r="L493" t="s">
        <v>241</v>
      </c>
      <c r="M493" t="s">
        <v>44</v>
      </c>
      <c r="N493" t="s">
        <v>242</v>
      </c>
      <c r="O493">
        <v>40</v>
      </c>
      <c r="P493" t="s">
        <v>243</v>
      </c>
      <c r="Q493" t="s">
        <v>244</v>
      </c>
      <c r="R493" t="s">
        <v>245</v>
      </c>
      <c r="S493" t="s">
        <v>246</v>
      </c>
      <c r="T493" t="s">
        <v>247</v>
      </c>
      <c r="U493">
        <f>Final_Product___Sales_Data[[#This Row],[Quantity]]*Final_Product___Sales_Data[[#This Row],[Price]]</f>
        <v>80</v>
      </c>
      <c r="V493">
        <f>Final_Product___Sales_Data[[#This Row],[Before discount]]-(Final_Product___Sales_Data[[#This Row],[Before discount]]*Final_Product___Sales_Data[[#This Row],[Discount]])</f>
        <v>78.935779759379429</v>
      </c>
    </row>
    <row r="494" spans="1:22" x14ac:dyDescent="0.3">
      <c r="A494" t="s">
        <v>231</v>
      </c>
      <c r="B494" t="s">
        <v>232</v>
      </c>
      <c r="C494">
        <v>29</v>
      </c>
      <c r="D494" t="s">
        <v>22</v>
      </c>
      <c r="E494" t="s">
        <v>41</v>
      </c>
      <c r="F494">
        <v>1493</v>
      </c>
      <c r="G494" t="s">
        <v>192</v>
      </c>
      <c r="H494" s="1">
        <v>45318</v>
      </c>
      <c r="I494">
        <v>9</v>
      </c>
      <c r="J494">
        <v>28</v>
      </c>
      <c r="K494">
        <v>2.6338934327643629E-2</v>
      </c>
      <c r="L494" t="s">
        <v>193</v>
      </c>
      <c r="M494" t="s">
        <v>57</v>
      </c>
      <c r="N494" t="s">
        <v>58</v>
      </c>
      <c r="O494">
        <v>14</v>
      </c>
      <c r="P494" t="s">
        <v>59</v>
      </c>
      <c r="Q494" t="s">
        <v>60</v>
      </c>
      <c r="R494" t="s">
        <v>61</v>
      </c>
      <c r="S494" t="s">
        <v>62</v>
      </c>
      <c r="T494" t="s">
        <v>50</v>
      </c>
      <c r="U494">
        <f>Final_Product___Sales_Data[[#This Row],[Quantity]]*Final_Product___Sales_Data[[#This Row],[Price]]</f>
        <v>252</v>
      </c>
      <c r="V494">
        <f>Final_Product___Sales_Data[[#This Row],[Before discount]]-(Final_Product___Sales_Data[[#This Row],[Before discount]]*Final_Product___Sales_Data[[#This Row],[Discount]])</f>
        <v>245.36258854943381</v>
      </c>
    </row>
    <row r="495" spans="1:22" x14ac:dyDescent="0.3">
      <c r="A495" t="s">
        <v>316</v>
      </c>
      <c r="B495" t="s">
        <v>199</v>
      </c>
      <c r="C495">
        <v>53</v>
      </c>
      <c r="D495" t="s">
        <v>98</v>
      </c>
      <c r="E495" t="s">
        <v>112</v>
      </c>
      <c r="F495">
        <v>1494</v>
      </c>
      <c r="G495" t="s">
        <v>161</v>
      </c>
      <c r="H495" s="1">
        <v>45318</v>
      </c>
      <c r="I495">
        <v>9</v>
      </c>
      <c r="J495">
        <v>70</v>
      </c>
      <c r="K495">
        <v>6.1647582756203939E-2</v>
      </c>
      <c r="L495" t="s">
        <v>162</v>
      </c>
      <c r="M495" t="s">
        <v>26</v>
      </c>
      <c r="N495" t="s">
        <v>82</v>
      </c>
      <c r="O495">
        <v>35</v>
      </c>
      <c r="P495" t="s">
        <v>83</v>
      </c>
      <c r="Q495" t="s">
        <v>84</v>
      </c>
      <c r="R495" t="s">
        <v>85</v>
      </c>
      <c r="S495" t="s">
        <v>86</v>
      </c>
      <c r="T495" t="s">
        <v>87</v>
      </c>
      <c r="U495">
        <f>Final_Product___Sales_Data[[#This Row],[Quantity]]*Final_Product___Sales_Data[[#This Row],[Price]]</f>
        <v>630</v>
      </c>
      <c r="V495">
        <f>Final_Product___Sales_Data[[#This Row],[Before discount]]-(Final_Product___Sales_Data[[#This Row],[Before discount]]*Final_Product___Sales_Data[[#This Row],[Discount]])</f>
        <v>591.16202286359157</v>
      </c>
    </row>
    <row r="496" spans="1:22" x14ac:dyDescent="0.3">
      <c r="A496" t="s">
        <v>460</v>
      </c>
      <c r="B496" t="s">
        <v>461</v>
      </c>
      <c r="C496">
        <v>56</v>
      </c>
      <c r="D496" t="s">
        <v>98</v>
      </c>
      <c r="E496" t="s">
        <v>35</v>
      </c>
      <c r="F496">
        <v>1495</v>
      </c>
      <c r="G496" t="s">
        <v>217</v>
      </c>
      <c r="H496" s="1">
        <v>45318</v>
      </c>
      <c r="I496">
        <v>7</v>
      </c>
      <c r="J496">
        <v>53</v>
      </c>
      <c r="K496">
        <v>4.2581157114608949E-2</v>
      </c>
      <c r="L496" t="s">
        <v>218</v>
      </c>
      <c r="M496" t="s">
        <v>44</v>
      </c>
      <c r="N496" t="s">
        <v>45</v>
      </c>
      <c r="O496">
        <v>26.5</v>
      </c>
      <c r="P496" t="s">
        <v>46</v>
      </c>
      <c r="Q496" t="s">
        <v>47</v>
      </c>
      <c r="R496" t="s">
        <v>48</v>
      </c>
      <c r="S496" t="s">
        <v>49</v>
      </c>
      <c r="T496" t="s">
        <v>50</v>
      </c>
      <c r="U496">
        <f>Final_Product___Sales_Data[[#This Row],[Quantity]]*Final_Product___Sales_Data[[#This Row],[Price]]</f>
        <v>371</v>
      </c>
      <c r="V496">
        <f>Final_Product___Sales_Data[[#This Row],[Before discount]]-(Final_Product___Sales_Data[[#This Row],[Before discount]]*Final_Product___Sales_Data[[#This Row],[Discount]])</f>
        <v>355.20239071048007</v>
      </c>
    </row>
    <row r="497" spans="1:22" x14ac:dyDescent="0.3">
      <c r="A497" t="s">
        <v>444</v>
      </c>
      <c r="B497" t="s">
        <v>445</v>
      </c>
      <c r="C497">
        <v>51</v>
      </c>
      <c r="D497" t="s">
        <v>22</v>
      </c>
      <c r="E497" t="s">
        <v>38</v>
      </c>
      <c r="F497">
        <v>1496</v>
      </c>
      <c r="G497" t="s">
        <v>221</v>
      </c>
      <c r="H497" s="1">
        <v>45318</v>
      </c>
      <c r="I497">
        <v>1</v>
      </c>
      <c r="J497">
        <v>11</v>
      </c>
      <c r="K497">
        <v>2.5797766426324788E-2</v>
      </c>
      <c r="L497" t="s">
        <v>222</v>
      </c>
      <c r="M497" t="s">
        <v>71</v>
      </c>
      <c r="N497" t="s">
        <v>72</v>
      </c>
      <c r="O497">
        <v>5.5</v>
      </c>
      <c r="P497" t="s">
        <v>73</v>
      </c>
      <c r="Q497" t="s">
        <v>74</v>
      </c>
      <c r="R497" t="s">
        <v>75</v>
      </c>
      <c r="S497" t="s">
        <v>76</v>
      </c>
      <c r="T497" t="s">
        <v>77</v>
      </c>
      <c r="U497">
        <f>Final_Product___Sales_Data[[#This Row],[Quantity]]*Final_Product___Sales_Data[[#This Row],[Price]]</f>
        <v>11</v>
      </c>
      <c r="V497">
        <f>Final_Product___Sales_Data[[#This Row],[Before discount]]-(Final_Product___Sales_Data[[#This Row],[Before discount]]*Final_Product___Sales_Data[[#This Row],[Discount]])</f>
        <v>10.716224569310427</v>
      </c>
    </row>
    <row r="498" spans="1:22" x14ac:dyDescent="0.3">
      <c r="A498" t="s">
        <v>287</v>
      </c>
      <c r="B498" t="s">
        <v>288</v>
      </c>
      <c r="C498">
        <v>19</v>
      </c>
      <c r="D498" t="s">
        <v>22</v>
      </c>
      <c r="E498" t="s">
        <v>23</v>
      </c>
      <c r="F498">
        <v>1497</v>
      </c>
      <c r="G498" t="s">
        <v>153</v>
      </c>
      <c r="H498" s="1">
        <v>45318</v>
      </c>
      <c r="I498">
        <v>1</v>
      </c>
      <c r="J498">
        <v>12</v>
      </c>
      <c r="K498">
        <v>9.5882485894257449E-2</v>
      </c>
      <c r="L498" t="s">
        <v>154</v>
      </c>
      <c r="M498" t="s">
        <v>71</v>
      </c>
      <c r="N498" t="s">
        <v>72</v>
      </c>
      <c r="O498">
        <v>6</v>
      </c>
      <c r="P498" t="s">
        <v>73</v>
      </c>
      <c r="Q498" t="s">
        <v>74</v>
      </c>
      <c r="R498" t="s">
        <v>75</v>
      </c>
      <c r="S498" t="s">
        <v>76</v>
      </c>
      <c r="T498" t="s">
        <v>77</v>
      </c>
      <c r="U498">
        <f>Final_Product___Sales_Data[[#This Row],[Quantity]]*Final_Product___Sales_Data[[#This Row],[Price]]</f>
        <v>12</v>
      </c>
      <c r="V498">
        <f>Final_Product___Sales_Data[[#This Row],[Before discount]]-(Final_Product___Sales_Data[[#This Row],[Before discount]]*Final_Product___Sales_Data[[#This Row],[Discount]])</f>
        <v>10.849410169268911</v>
      </c>
    </row>
    <row r="499" spans="1:22" x14ac:dyDescent="0.3">
      <c r="A499" t="s">
        <v>67</v>
      </c>
      <c r="B499" t="s">
        <v>68</v>
      </c>
      <c r="C499">
        <v>70</v>
      </c>
      <c r="D499" t="s">
        <v>22</v>
      </c>
      <c r="E499" t="s">
        <v>38</v>
      </c>
      <c r="F499">
        <v>1498</v>
      </c>
      <c r="G499" t="s">
        <v>157</v>
      </c>
      <c r="H499" s="1">
        <v>45318</v>
      </c>
      <c r="I499">
        <v>1</v>
      </c>
      <c r="J499">
        <v>33.5</v>
      </c>
      <c r="K499">
        <v>9.6969214146125481E-3</v>
      </c>
      <c r="L499" t="s">
        <v>158</v>
      </c>
      <c r="M499" t="s">
        <v>26</v>
      </c>
      <c r="N499" t="s">
        <v>27</v>
      </c>
      <c r="O499">
        <v>16.75</v>
      </c>
      <c r="P499" t="s">
        <v>28</v>
      </c>
      <c r="Q499" t="s">
        <v>29</v>
      </c>
      <c r="R499" t="s">
        <v>30</v>
      </c>
      <c r="S499" t="s">
        <v>31</v>
      </c>
      <c r="T499" t="s">
        <v>32</v>
      </c>
      <c r="U499">
        <f>Final_Product___Sales_Data[[#This Row],[Quantity]]*Final_Product___Sales_Data[[#This Row],[Price]]</f>
        <v>33.5</v>
      </c>
      <c r="V499">
        <f>Final_Product___Sales_Data[[#This Row],[Before discount]]-(Final_Product___Sales_Data[[#This Row],[Before discount]]*Final_Product___Sales_Data[[#This Row],[Discount]])</f>
        <v>33.175153132610482</v>
      </c>
    </row>
    <row r="500" spans="1:22" x14ac:dyDescent="0.3">
      <c r="A500" t="s">
        <v>309</v>
      </c>
      <c r="B500" t="s">
        <v>310</v>
      </c>
      <c r="C500">
        <v>32</v>
      </c>
      <c r="D500" t="s">
        <v>98</v>
      </c>
      <c r="E500" t="s">
        <v>38</v>
      </c>
      <c r="F500">
        <v>1499</v>
      </c>
      <c r="G500" t="s">
        <v>250</v>
      </c>
      <c r="H500" s="1">
        <v>45318</v>
      </c>
      <c r="I500">
        <v>2</v>
      </c>
      <c r="J500">
        <v>40</v>
      </c>
      <c r="K500">
        <v>1.7040401007210382E-2</v>
      </c>
      <c r="L500" t="s">
        <v>251</v>
      </c>
      <c r="M500" t="s">
        <v>26</v>
      </c>
      <c r="N500" t="s">
        <v>90</v>
      </c>
      <c r="O500">
        <v>20</v>
      </c>
      <c r="P500" t="s">
        <v>91</v>
      </c>
      <c r="Q500" t="s">
        <v>92</v>
      </c>
      <c r="R500" t="s">
        <v>93</v>
      </c>
      <c r="S500" t="s">
        <v>94</v>
      </c>
      <c r="T500" t="s">
        <v>95</v>
      </c>
      <c r="U500">
        <f>Final_Product___Sales_Data[[#This Row],[Quantity]]*Final_Product___Sales_Data[[#This Row],[Price]]</f>
        <v>80</v>
      </c>
      <c r="V500">
        <f>Final_Product___Sales_Data[[#This Row],[Before discount]]-(Final_Product___Sales_Data[[#This Row],[Before discount]]*Final_Product___Sales_Data[[#This Row],[Discount]])</f>
        <v>78.636767919423164</v>
      </c>
    </row>
    <row r="501" spans="1:22" x14ac:dyDescent="0.3">
      <c r="A501" t="s">
        <v>395</v>
      </c>
      <c r="B501" t="s">
        <v>396</v>
      </c>
      <c r="C501">
        <v>26</v>
      </c>
      <c r="D501" t="s">
        <v>98</v>
      </c>
      <c r="E501" t="s">
        <v>23</v>
      </c>
      <c r="F501">
        <v>1500</v>
      </c>
      <c r="G501" t="s">
        <v>182</v>
      </c>
      <c r="H501" s="1">
        <v>45319</v>
      </c>
      <c r="I501">
        <v>6</v>
      </c>
      <c r="J501">
        <v>35</v>
      </c>
      <c r="K501">
        <v>9.2355974491679649E-2</v>
      </c>
      <c r="L501" t="s">
        <v>183</v>
      </c>
      <c r="M501" t="s">
        <v>57</v>
      </c>
      <c r="N501" t="s">
        <v>129</v>
      </c>
      <c r="O501">
        <v>17.5</v>
      </c>
      <c r="P501" t="s">
        <v>130</v>
      </c>
      <c r="Q501" t="s">
        <v>131</v>
      </c>
      <c r="R501" t="s">
        <v>132</v>
      </c>
      <c r="S501" t="s">
        <v>133</v>
      </c>
      <c r="T501" t="s">
        <v>134</v>
      </c>
      <c r="U501">
        <f>Final_Product___Sales_Data[[#This Row],[Quantity]]*Final_Product___Sales_Data[[#This Row],[Price]]</f>
        <v>210</v>
      </c>
      <c r="V501">
        <f>Final_Product___Sales_Data[[#This Row],[Before discount]]-(Final_Product___Sales_Data[[#This Row],[Before discount]]*Final_Product___Sales_Data[[#This Row],[Discount]])</f>
        <v>190.60524535674728</v>
      </c>
    </row>
    <row r="502" spans="1:22" x14ac:dyDescent="0.3">
      <c r="A502" t="s">
        <v>290</v>
      </c>
      <c r="B502" t="s">
        <v>291</v>
      </c>
      <c r="C502">
        <v>23</v>
      </c>
      <c r="D502" t="s">
        <v>22</v>
      </c>
      <c r="E502" t="s">
        <v>23</v>
      </c>
      <c r="F502">
        <v>1501</v>
      </c>
      <c r="G502" t="s">
        <v>319</v>
      </c>
      <c r="H502" s="1">
        <v>45319</v>
      </c>
      <c r="I502">
        <v>8</v>
      </c>
      <c r="J502">
        <v>24</v>
      </c>
      <c r="K502">
        <v>1.7920636054586259E-2</v>
      </c>
      <c r="L502" t="s">
        <v>320</v>
      </c>
      <c r="M502" t="s">
        <v>57</v>
      </c>
      <c r="N502" t="s">
        <v>58</v>
      </c>
      <c r="O502">
        <v>12</v>
      </c>
      <c r="P502" t="s">
        <v>59</v>
      </c>
      <c r="Q502" t="s">
        <v>60</v>
      </c>
      <c r="R502" t="s">
        <v>61</v>
      </c>
      <c r="S502" t="s">
        <v>62</v>
      </c>
      <c r="T502" t="s">
        <v>50</v>
      </c>
      <c r="U502">
        <f>Final_Product___Sales_Data[[#This Row],[Quantity]]*Final_Product___Sales_Data[[#This Row],[Price]]</f>
        <v>192</v>
      </c>
      <c r="V502">
        <f>Final_Product___Sales_Data[[#This Row],[Before discount]]-(Final_Product___Sales_Data[[#This Row],[Before discount]]*Final_Product___Sales_Data[[#This Row],[Discount]])</f>
        <v>188.55923787751945</v>
      </c>
    </row>
    <row r="503" spans="1:22" x14ac:dyDescent="0.3">
      <c r="A503" t="s">
        <v>462</v>
      </c>
      <c r="B503" t="s">
        <v>463</v>
      </c>
      <c r="C503">
        <v>50</v>
      </c>
      <c r="D503" t="s">
        <v>98</v>
      </c>
      <c r="E503" t="s">
        <v>35</v>
      </c>
      <c r="F503">
        <v>1502</v>
      </c>
      <c r="G503" t="s">
        <v>51</v>
      </c>
      <c r="H503" s="1">
        <v>45319</v>
      </c>
      <c r="I503">
        <v>7</v>
      </c>
      <c r="J503">
        <v>54</v>
      </c>
      <c r="K503">
        <v>5.9265380692260075E-2</v>
      </c>
      <c r="L503" t="s">
        <v>52</v>
      </c>
      <c r="M503" t="s">
        <v>44</v>
      </c>
      <c r="N503" t="s">
        <v>45</v>
      </c>
      <c r="O503">
        <v>27</v>
      </c>
      <c r="P503" t="s">
        <v>46</v>
      </c>
      <c r="Q503" t="s">
        <v>47</v>
      </c>
      <c r="R503" t="s">
        <v>48</v>
      </c>
      <c r="S503" t="s">
        <v>49</v>
      </c>
      <c r="T503" t="s">
        <v>50</v>
      </c>
      <c r="U503">
        <f>Final_Product___Sales_Data[[#This Row],[Quantity]]*Final_Product___Sales_Data[[#This Row],[Price]]</f>
        <v>378</v>
      </c>
      <c r="V503">
        <f>Final_Product___Sales_Data[[#This Row],[Before discount]]-(Final_Product___Sales_Data[[#This Row],[Before discount]]*Final_Product___Sales_Data[[#This Row],[Discount]])</f>
        <v>355.59768609832571</v>
      </c>
    </row>
    <row r="504" spans="1:22" x14ac:dyDescent="0.3">
      <c r="A504" t="s">
        <v>231</v>
      </c>
      <c r="B504" t="s">
        <v>232</v>
      </c>
      <c r="C504">
        <v>29</v>
      </c>
      <c r="D504" t="s">
        <v>22</v>
      </c>
      <c r="E504" t="s">
        <v>41</v>
      </c>
      <c r="F504">
        <v>1503</v>
      </c>
      <c r="G504" t="s">
        <v>292</v>
      </c>
      <c r="H504" s="1">
        <v>45319</v>
      </c>
      <c r="I504">
        <v>3</v>
      </c>
      <c r="J504">
        <v>88</v>
      </c>
      <c r="K504">
        <v>4.4801663080991309E-2</v>
      </c>
      <c r="L504" t="s">
        <v>293</v>
      </c>
      <c r="M504" t="s">
        <v>44</v>
      </c>
      <c r="N504" t="s">
        <v>242</v>
      </c>
      <c r="O504">
        <v>44</v>
      </c>
      <c r="P504" t="s">
        <v>243</v>
      </c>
      <c r="Q504" t="s">
        <v>244</v>
      </c>
      <c r="R504" t="s">
        <v>245</v>
      </c>
      <c r="S504" t="s">
        <v>246</v>
      </c>
      <c r="T504" t="s">
        <v>247</v>
      </c>
      <c r="U504">
        <f>Final_Product___Sales_Data[[#This Row],[Quantity]]*Final_Product___Sales_Data[[#This Row],[Price]]</f>
        <v>264</v>
      </c>
      <c r="V504">
        <f>Final_Product___Sales_Data[[#This Row],[Before discount]]-(Final_Product___Sales_Data[[#This Row],[Before discount]]*Final_Product___Sales_Data[[#This Row],[Discount]])</f>
        <v>252.17236094661828</v>
      </c>
    </row>
    <row r="505" spans="1:22" x14ac:dyDescent="0.3">
      <c r="A505" t="s">
        <v>96</v>
      </c>
      <c r="B505" t="s">
        <v>97</v>
      </c>
      <c r="C505">
        <v>41</v>
      </c>
      <c r="D505" t="s">
        <v>98</v>
      </c>
      <c r="E505" t="s">
        <v>35</v>
      </c>
      <c r="F505">
        <v>1504</v>
      </c>
      <c r="G505" t="s">
        <v>139</v>
      </c>
      <c r="H505" s="1">
        <v>45319</v>
      </c>
      <c r="I505">
        <v>6</v>
      </c>
      <c r="J505">
        <v>15</v>
      </c>
      <c r="K505">
        <v>1.5754848867357764E-2</v>
      </c>
      <c r="L505" t="s">
        <v>140</v>
      </c>
      <c r="M505" t="s">
        <v>71</v>
      </c>
      <c r="N505" t="s">
        <v>117</v>
      </c>
      <c r="O505">
        <v>7.5</v>
      </c>
      <c r="P505" t="s">
        <v>118</v>
      </c>
      <c r="Q505" t="s">
        <v>119</v>
      </c>
      <c r="R505" t="s">
        <v>120</v>
      </c>
      <c r="S505" t="s">
        <v>121</v>
      </c>
      <c r="T505" t="s">
        <v>122</v>
      </c>
      <c r="U505">
        <f>Final_Product___Sales_Data[[#This Row],[Quantity]]*Final_Product___Sales_Data[[#This Row],[Price]]</f>
        <v>90</v>
      </c>
      <c r="V505">
        <f>Final_Product___Sales_Data[[#This Row],[Before discount]]-(Final_Product___Sales_Data[[#This Row],[Before discount]]*Final_Product___Sales_Data[[#This Row],[Discount]])</f>
        <v>88.582063601937804</v>
      </c>
    </row>
    <row r="506" spans="1:22" x14ac:dyDescent="0.3">
      <c r="A506" t="s">
        <v>383</v>
      </c>
      <c r="B506" t="s">
        <v>384</v>
      </c>
      <c r="C506">
        <v>63</v>
      </c>
      <c r="D506" t="s">
        <v>22</v>
      </c>
      <c r="E506" t="s">
        <v>38</v>
      </c>
      <c r="F506">
        <v>1505</v>
      </c>
      <c r="G506" t="s">
        <v>42</v>
      </c>
      <c r="H506" s="1">
        <v>45319</v>
      </c>
      <c r="I506">
        <v>7</v>
      </c>
      <c r="J506">
        <v>50</v>
      </c>
      <c r="K506">
        <v>1.0154376689394274E-2</v>
      </c>
      <c r="L506" t="s">
        <v>43</v>
      </c>
      <c r="M506" t="s">
        <v>44</v>
      </c>
      <c r="N506" t="s">
        <v>45</v>
      </c>
      <c r="O506">
        <v>25</v>
      </c>
      <c r="P506" t="s">
        <v>46</v>
      </c>
      <c r="Q506" t="s">
        <v>47</v>
      </c>
      <c r="R506" t="s">
        <v>48</v>
      </c>
      <c r="S506" t="s">
        <v>49</v>
      </c>
      <c r="T506" t="s">
        <v>50</v>
      </c>
      <c r="U506">
        <f>Final_Product___Sales_Data[[#This Row],[Quantity]]*Final_Product___Sales_Data[[#This Row],[Price]]</f>
        <v>350</v>
      </c>
      <c r="V506">
        <f>Final_Product___Sales_Data[[#This Row],[Before discount]]-(Final_Product___Sales_Data[[#This Row],[Before discount]]*Final_Product___Sales_Data[[#This Row],[Discount]])</f>
        <v>346.44596815871199</v>
      </c>
    </row>
    <row r="507" spans="1:22" x14ac:dyDescent="0.3">
      <c r="A507" t="s">
        <v>442</v>
      </c>
      <c r="B507" t="s">
        <v>443</v>
      </c>
      <c r="C507">
        <v>52</v>
      </c>
      <c r="D507" t="s">
        <v>22</v>
      </c>
      <c r="E507" t="s">
        <v>41</v>
      </c>
      <c r="F507">
        <v>1506</v>
      </c>
      <c r="G507" t="s">
        <v>88</v>
      </c>
      <c r="H507" s="1">
        <v>45319</v>
      </c>
      <c r="I507">
        <v>6</v>
      </c>
      <c r="J507">
        <v>43</v>
      </c>
      <c r="K507">
        <v>4.6497024821510628E-2</v>
      </c>
      <c r="L507" t="s">
        <v>89</v>
      </c>
      <c r="M507" t="s">
        <v>26</v>
      </c>
      <c r="N507" t="s">
        <v>90</v>
      </c>
      <c r="O507">
        <v>21.5</v>
      </c>
      <c r="P507" t="s">
        <v>91</v>
      </c>
      <c r="Q507" t="s">
        <v>92</v>
      </c>
      <c r="R507" t="s">
        <v>93</v>
      </c>
      <c r="S507" t="s">
        <v>94</v>
      </c>
      <c r="T507" t="s">
        <v>95</v>
      </c>
      <c r="U507">
        <f>Final_Product___Sales_Data[[#This Row],[Quantity]]*Final_Product___Sales_Data[[#This Row],[Price]]</f>
        <v>258</v>
      </c>
      <c r="V507">
        <f>Final_Product___Sales_Data[[#This Row],[Before discount]]-(Final_Product___Sales_Data[[#This Row],[Before discount]]*Final_Product___Sales_Data[[#This Row],[Discount]])</f>
        <v>246.00376759605027</v>
      </c>
    </row>
    <row r="508" spans="1:22" x14ac:dyDescent="0.3">
      <c r="A508" t="s">
        <v>264</v>
      </c>
      <c r="B508" t="s">
        <v>232</v>
      </c>
      <c r="C508">
        <v>21</v>
      </c>
      <c r="D508" t="s">
        <v>22</v>
      </c>
      <c r="E508" t="s">
        <v>41</v>
      </c>
      <c r="F508">
        <v>1507</v>
      </c>
      <c r="G508" t="s">
        <v>234</v>
      </c>
      <c r="H508" s="1">
        <v>45319</v>
      </c>
      <c r="I508">
        <v>5</v>
      </c>
      <c r="J508">
        <v>39.5</v>
      </c>
      <c r="K508">
        <v>9.1551703014409264E-2</v>
      </c>
      <c r="L508" t="s">
        <v>235</v>
      </c>
      <c r="M508" t="s">
        <v>57</v>
      </c>
      <c r="N508" t="s">
        <v>129</v>
      </c>
      <c r="O508">
        <v>19.75</v>
      </c>
      <c r="P508" t="s">
        <v>130</v>
      </c>
      <c r="Q508" t="s">
        <v>131</v>
      </c>
      <c r="R508" t="s">
        <v>132</v>
      </c>
      <c r="S508" t="s">
        <v>133</v>
      </c>
      <c r="T508" t="s">
        <v>134</v>
      </c>
      <c r="U508">
        <f>Final_Product___Sales_Data[[#This Row],[Quantity]]*Final_Product___Sales_Data[[#This Row],[Price]]</f>
        <v>197.5</v>
      </c>
      <c r="V508">
        <f>Final_Product___Sales_Data[[#This Row],[Before discount]]-(Final_Product___Sales_Data[[#This Row],[Before discount]]*Final_Product___Sales_Data[[#This Row],[Discount]])</f>
        <v>179.41853865465418</v>
      </c>
    </row>
    <row r="509" spans="1:22" x14ac:dyDescent="0.3">
      <c r="A509" t="s">
        <v>260</v>
      </c>
      <c r="B509" t="s">
        <v>261</v>
      </c>
      <c r="C509">
        <v>19</v>
      </c>
      <c r="D509" t="s">
        <v>22</v>
      </c>
      <c r="E509" t="s">
        <v>41</v>
      </c>
      <c r="F509">
        <v>1508</v>
      </c>
      <c r="G509" t="s">
        <v>51</v>
      </c>
      <c r="H509" s="1">
        <v>45319</v>
      </c>
      <c r="I509">
        <v>1</v>
      </c>
      <c r="J509">
        <v>54</v>
      </c>
      <c r="K509">
        <v>6.5357454886716626E-2</v>
      </c>
      <c r="L509" t="s">
        <v>52</v>
      </c>
      <c r="M509" t="s">
        <v>44</v>
      </c>
      <c r="N509" t="s">
        <v>45</v>
      </c>
      <c r="O509">
        <v>27</v>
      </c>
      <c r="P509" t="s">
        <v>46</v>
      </c>
      <c r="Q509" t="s">
        <v>47</v>
      </c>
      <c r="R509" t="s">
        <v>48</v>
      </c>
      <c r="S509" t="s">
        <v>49</v>
      </c>
      <c r="T509" t="s">
        <v>50</v>
      </c>
      <c r="U509">
        <f>Final_Product___Sales_Data[[#This Row],[Quantity]]*Final_Product___Sales_Data[[#This Row],[Price]]</f>
        <v>54</v>
      </c>
      <c r="V509">
        <f>Final_Product___Sales_Data[[#This Row],[Before discount]]-(Final_Product___Sales_Data[[#This Row],[Before discount]]*Final_Product___Sales_Data[[#This Row],[Discount]])</f>
        <v>50.470697436117305</v>
      </c>
    </row>
    <row r="510" spans="1:22" x14ac:dyDescent="0.3">
      <c r="A510" t="s">
        <v>311</v>
      </c>
      <c r="B510" t="s">
        <v>226</v>
      </c>
      <c r="C510">
        <v>65</v>
      </c>
      <c r="D510" t="s">
        <v>98</v>
      </c>
      <c r="E510" t="s">
        <v>41</v>
      </c>
      <c r="F510">
        <v>1509</v>
      </c>
      <c r="G510" t="s">
        <v>200</v>
      </c>
      <c r="H510" s="1">
        <v>45319</v>
      </c>
      <c r="I510">
        <v>7</v>
      </c>
      <c r="J510">
        <v>10.5</v>
      </c>
      <c r="K510">
        <v>9.3683720689372932E-3</v>
      </c>
      <c r="L510" t="s">
        <v>201</v>
      </c>
      <c r="M510" t="s">
        <v>71</v>
      </c>
      <c r="N510" t="s">
        <v>72</v>
      </c>
      <c r="O510">
        <v>5.25</v>
      </c>
      <c r="P510" t="s">
        <v>73</v>
      </c>
      <c r="Q510" t="s">
        <v>74</v>
      </c>
      <c r="R510" t="s">
        <v>75</v>
      </c>
      <c r="S510" t="s">
        <v>76</v>
      </c>
      <c r="T510" t="s">
        <v>77</v>
      </c>
      <c r="U510">
        <f>Final_Product___Sales_Data[[#This Row],[Quantity]]*Final_Product___Sales_Data[[#This Row],[Price]]</f>
        <v>73.5</v>
      </c>
      <c r="V510">
        <f>Final_Product___Sales_Data[[#This Row],[Before discount]]-(Final_Product___Sales_Data[[#This Row],[Before discount]]*Final_Product___Sales_Data[[#This Row],[Discount]])</f>
        <v>72.811424652933113</v>
      </c>
    </row>
    <row r="511" spans="1:22" x14ac:dyDescent="0.3">
      <c r="A511" t="s">
        <v>435</v>
      </c>
      <c r="B511" t="s">
        <v>436</v>
      </c>
      <c r="C511">
        <v>43</v>
      </c>
      <c r="D511" t="s">
        <v>98</v>
      </c>
      <c r="E511" t="s">
        <v>35</v>
      </c>
      <c r="F511">
        <v>1510</v>
      </c>
      <c r="G511" t="s">
        <v>254</v>
      </c>
      <c r="H511" s="1">
        <v>45319</v>
      </c>
      <c r="I511">
        <v>3</v>
      </c>
      <c r="J511">
        <v>23</v>
      </c>
      <c r="K511">
        <v>4.090905443168022E-2</v>
      </c>
      <c r="L511" t="s">
        <v>255</v>
      </c>
      <c r="M511" t="s">
        <v>57</v>
      </c>
      <c r="N511" t="s">
        <v>58</v>
      </c>
      <c r="O511">
        <v>11.5</v>
      </c>
      <c r="P511" t="s">
        <v>59</v>
      </c>
      <c r="Q511" t="s">
        <v>60</v>
      </c>
      <c r="R511" t="s">
        <v>61</v>
      </c>
      <c r="S511" t="s">
        <v>62</v>
      </c>
      <c r="T511" t="s">
        <v>50</v>
      </c>
      <c r="U511">
        <f>Final_Product___Sales_Data[[#This Row],[Quantity]]*Final_Product___Sales_Data[[#This Row],[Price]]</f>
        <v>69</v>
      </c>
      <c r="V511">
        <f>Final_Product___Sales_Data[[#This Row],[Before discount]]-(Final_Product___Sales_Data[[#This Row],[Before discount]]*Final_Product___Sales_Data[[#This Row],[Discount]])</f>
        <v>66.177275244214059</v>
      </c>
    </row>
    <row r="512" spans="1:22" x14ac:dyDescent="0.3">
      <c r="A512" t="s">
        <v>233</v>
      </c>
      <c r="B512" t="s">
        <v>181</v>
      </c>
      <c r="C512">
        <v>34</v>
      </c>
      <c r="D512" t="s">
        <v>22</v>
      </c>
      <c r="E512" t="s">
        <v>112</v>
      </c>
      <c r="F512">
        <v>1511</v>
      </c>
      <c r="G512" t="s">
        <v>169</v>
      </c>
      <c r="H512" s="1">
        <v>45320</v>
      </c>
      <c r="I512">
        <v>5</v>
      </c>
      <c r="J512">
        <v>26.5</v>
      </c>
      <c r="K512">
        <v>2.7455435838514078E-2</v>
      </c>
      <c r="L512" t="s">
        <v>170</v>
      </c>
      <c r="M512" t="s">
        <v>101</v>
      </c>
      <c r="N512" t="s">
        <v>102</v>
      </c>
      <c r="O512">
        <v>13.25</v>
      </c>
      <c r="P512" t="s">
        <v>103</v>
      </c>
      <c r="Q512" t="s">
        <v>104</v>
      </c>
      <c r="R512" t="s">
        <v>105</v>
      </c>
      <c r="S512" t="s">
        <v>106</v>
      </c>
      <c r="T512" t="s">
        <v>107</v>
      </c>
      <c r="U512">
        <f>Final_Product___Sales_Data[[#This Row],[Quantity]]*Final_Product___Sales_Data[[#This Row],[Price]]</f>
        <v>132.5</v>
      </c>
      <c r="V512">
        <f>Final_Product___Sales_Data[[#This Row],[Before discount]]-(Final_Product___Sales_Data[[#This Row],[Before discount]]*Final_Product___Sales_Data[[#This Row],[Discount]])</f>
        <v>128.86215475139687</v>
      </c>
    </row>
    <row r="513" spans="1:22" x14ac:dyDescent="0.3">
      <c r="A513" t="s">
        <v>440</v>
      </c>
      <c r="B513" t="s">
        <v>441</v>
      </c>
      <c r="C513">
        <v>54</v>
      </c>
      <c r="D513" t="s">
        <v>98</v>
      </c>
      <c r="E513" t="s">
        <v>23</v>
      </c>
      <c r="F513">
        <v>1512</v>
      </c>
      <c r="G513" t="s">
        <v>115</v>
      </c>
      <c r="H513" s="1">
        <v>45320</v>
      </c>
      <c r="I513">
        <v>4</v>
      </c>
      <c r="J513">
        <v>17</v>
      </c>
      <c r="K513">
        <v>8.1314618423726767E-2</v>
      </c>
      <c r="L513" t="s">
        <v>116</v>
      </c>
      <c r="M513" t="s">
        <v>71</v>
      </c>
      <c r="N513" t="s">
        <v>117</v>
      </c>
      <c r="O513">
        <v>8.5</v>
      </c>
      <c r="P513" t="s">
        <v>118</v>
      </c>
      <c r="Q513" t="s">
        <v>119</v>
      </c>
      <c r="R513" t="s">
        <v>120</v>
      </c>
      <c r="S513" t="s">
        <v>121</v>
      </c>
      <c r="T513" t="s">
        <v>122</v>
      </c>
      <c r="U513">
        <f>Final_Product___Sales_Data[[#This Row],[Quantity]]*Final_Product___Sales_Data[[#This Row],[Price]]</f>
        <v>68</v>
      </c>
      <c r="V513">
        <f>Final_Product___Sales_Data[[#This Row],[Before discount]]-(Final_Product___Sales_Data[[#This Row],[Before discount]]*Final_Product___Sales_Data[[#This Row],[Discount]])</f>
        <v>62.470605947186577</v>
      </c>
    </row>
    <row r="514" spans="1:22" x14ac:dyDescent="0.3">
      <c r="A514" t="s">
        <v>450</v>
      </c>
      <c r="B514" t="s">
        <v>451</v>
      </c>
      <c r="C514">
        <v>70</v>
      </c>
      <c r="D514" t="s">
        <v>22</v>
      </c>
      <c r="E514" t="s">
        <v>23</v>
      </c>
      <c r="F514">
        <v>1513</v>
      </c>
      <c r="G514" t="s">
        <v>175</v>
      </c>
      <c r="H514" s="1">
        <v>45320</v>
      </c>
      <c r="I514">
        <v>2</v>
      </c>
      <c r="J514">
        <v>48</v>
      </c>
      <c r="K514">
        <v>7.3990372467911333E-2</v>
      </c>
      <c r="L514" t="s">
        <v>176</v>
      </c>
      <c r="M514" t="s">
        <v>44</v>
      </c>
      <c r="N514" t="s">
        <v>45</v>
      </c>
      <c r="O514">
        <v>24</v>
      </c>
      <c r="P514" t="s">
        <v>46</v>
      </c>
      <c r="Q514" t="s">
        <v>47</v>
      </c>
      <c r="R514" t="s">
        <v>48</v>
      </c>
      <c r="S514" t="s">
        <v>49</v>
      </c>
      <c r="T514" t="s">
        <v>50</v>
      </c>
      <c r="U514">
        <f>Final_Product___Sales_Data[[#This Row],[Quantity]]*Final_Product___Sales_Data[[#This Row],[Price]]</f>
        <v>96</v>
      </c>
      <c r="V514">
        <f>Final_Product___Sales_Data[[#This Row],[Before discount]]-(Final_Product___Sales_Data[[#This Row],[Before discount]]*Final_Product___Sales_Data[[#This Row],[Discount]])</f>
        <v>88.89692424308052</v>
      </c>
    </row>
    <row r="515" spans="1:22" x14ac:dyDescent="0.3">
      <c r="A515" t="s">
        <v>265</v>
      </c>
      <c r="B515" t="s">
        <v>266</v>
      </c>
      <c r="C515">
        <v>55</v>
      </c>
      <c r="D515" t="s">
        <v>98</v>
      </c>
      <c r="E515" t="s">
        <v>23</v>
      </c>
      <c r="F515">
        <v>1514</v>
      </c>
      <c r="G515" t="s">
        <v>256</v>
      </c>
      <c r="H515" s="1">
        <v>45320</v>
      </c>
      <c r="I515">
        <v>6</v>
      </c>
      <c r="J515">
        <v>47.5</v>
      </c>
      <c r="K515">
        <v>2.7445053909558505E-2</v>
      </c>
      <c r="L515" t="s">
        <v>257</v>
      </c>
      <c r="M515" t="s">
        <v>44</v>
      </c>
      <c r="N515" t="s">
        <v>45</v>
      </c>
      <c r="O515">
        <v>23.75</v>
      </c>
      <c r="P515" t="s">
        <v>46</v>
      </c>
      <c r="Q515" t="s">
        <v>47</v>
      </c>
      <c r="R515" t="s">
        <v>48</v>
      </c>
      <c r="S515" t="s">
        <v>49</v>
      </c>
      <c r="T515" t="s">
        <v>50</v>
      </c>
      <c r="U515">
        <f>Final_Product___Sales_Data[[#This Row],[Quantity]]*Final_Product___Sales_Data[[#This Row],[Price]]</f>
        <v>285</v>
      </c>
      <c r="V515">
        <f>Final_Product___Sales_Data[[#This Row],[Before discount]]-(Final_Product___Sales_Data[[#This Row],[Before discount]]*Final_Product___Sales_Data[[#This Row],[Discount]])</f>
        <v>277.17815963577584</v>
      </c>
    </row>
    <row r="516" spans="1:22" x14ac:dyDescent="0.3">
      <c r="A516" t="s">
        <v>143</v>
      </c>
      <c r="B516" t="s">
        <v>144</v>
      </c>
      <c r="C516">
        <v>56</v>
      </c>
      <c r="D516" t="s">
        <v>22</v>
      </c>
      <c r="E516" t="s">
        <v>35</v>
      </c>
      <c r="F516">
        <v>1515</v>
      </c>
      <c r="G516" t="s">
        <v>80</v>
      </c>
      <c r="H516" s="1">
        <v>45320</v>
      </c>
      <c r="I516">
        <v>1</v>
      </c>
      <c r="J516">
        <v>60</v>
      </c>
      <c r="K516">
        <v>9.8980524067272369E-2</v>
      </c>
      <c r="L516" t="s">
        <v>81</v>
      </c>
      <c r="M516" t="s">
        <v>26</v>
      </c>
      <c r="N516" t="s">
        <v>82</v>
      </c>
      <c r="O516">
        <v>30</v>
      </c>
      <c r="P516" t="s">
        <v>83</v>
      </c>
      <c r="Q516" t="s">
        <v>84</v>
      </c>
      <c r="R516" t="s">
        <v>85</v>
      </c>
      <c r="S516" t="s">
        <v>86</v>
      </c>
      <c r="T516" t="s">
        <v>87</v>
      </c>
      <c r="U516">
        <f>Final_Product___Sales_Data[[#This Row],[Quantity]]*Final_Product___Sales_Data[[#This Row],[Price]]</f>
        <v>60</v>
      </c>
      <c r="V516">
        <f>Final_Product___Sales_Data[[#This Row],[Before discount]]-(Final_Product___Sales_Data[[#This Row],[Before discount]]*Final_Product___Sales_Data[[#This Row],[Discount]])</f>
        <v>54.061168555963661</v>
      </c>
    </row>
    <row r="517" spans="1:22" x14ac:dyDescent="0.3">
      <c r="A517" t="s">
        <v>351</v>
      </c>
      <c r="B517" t="s">
        <v>352</v>
      </c>
      <c r="C517">
        <v>42</v>
      </c>
      <c r="D517" t="s">
        <v>22</v>
      </c>
      <c r="E517" t="s">
        <v>38</v>
      </c>
      <c r="F517">
        <v>1516</v>
      </c>
      <c r="G517" t="s">
        <v>415</v>
      </c>
      <c r="H517" s="1">
        <v>45320</v>
      </c>
      <c r="I517">
        <v>9</v>
      </c>
      <c r="J517">
        <v>13</v>
      </c>
      <c r="K517">
        <v>6.7230662551604065E-2</v>
      </c>
      <c r="L517" t="s">
        <v>416</v>
      </c>
      <c r="M517" t="s">
        <v>71</v>
      </c>
      <c r="N517" t="s">
        <v>117</v>
      </c>
      <c r="O517">
        <v>6.5</v>
      </c>
      <c r="P517" t="s">
        <v>118</v>
      </c>
      <c r="Q517" t="s">
        <v>119</v>
      </c>
      <c r="R517" t="s">
        <v>120</v>
      </c>
      <c r="S517" t="s">
        <v>121</v>
      </c>
      <c r="T517" t="s">
        <v>122</v>
      </c>
      <c r="U517">
        <f>Final_Product___Sales_Data[[#This Row],[Quantity]]*Final_Product___Sales_Data[[#This Row],[Price]]</f>
        <v>117</v>
      </c>
      <c r="V517">
        <f>Final_Product___Sales_Data[[#This Row],[Before discount]]-(Final_Product___Sales_Data[[#This Row],[Before discount]]*Final_Product___Sales_Data[[#This Row],[Discount]])</f>
        <v>109.13401248146232</v>
      </c>
    </row>
    <row r="518" spans="1:22" x14ac:dyDescent="0.3">
      <c r="A518" t="s">
        <v>448</v>
      </c>
      <c r="B518" t="s">
        <v>449</v>
      </c>
      <c r="C518">
        <v>64</v>
      </c>
      <c r="D518" t="s">
        <v>22</v>
      </c>
      <c r="E518" t="s">
        <v>38</v>
      </c>
      <c r="F518">
        <v>1517</v>
      </c>
      <c r="G518" t="s">
        <v>340</v>
      </c>
      <c r="H518" s="1">
        <v>45320</v>
      </c>
      <c r="I518">
        <v>4</v>
      </c>
      <c r="J518">
        <v>82.5</v>
      </c>
      <c r="K518">
        <v>2.208179846814683E-2</v>
      </c>
      <c r="L518" t="s">
        <v>341</v>
      </c>
      <c r="M518" t="s">
        <v>44</v>
      </c>
      <c r="N518" t="s">
        <v>242</v>
      </c>
      <c r="O518">
        <v>41.25</v>
      </c>
      <c r="P518" t="s">
        <v>243</v>
      </c>
      <c r="Q518" t="s">
        <v>244</v>
      </c>
      <c r="R518" t="s">
        <v>245</v>
      </c>
      <c r="S518" t="s">
        <v>246</v>
      </c>
      <c r="T518" t="s">
        <v>247</v>
      </c>
      <c r="U518">
        <f>Final_Product___Sales_Data[[#This Row],[Quantity]]*Final_Product___Sales_Data[[#This Row],[Price]]</f>
        <v>330</v>
      </c>
      <c r="V518">
        <f>Final_Product___Sales_Data[[#This Row],[Before discount]]-(Final_Product___Sales_Data[[#This Row],[Before discount]]*Final_Product___Sales_Data[[#This Row],[Discount]])</f>
        <v>322.71300650551154</v>
      </c>
    </row>
    <row r="519" spans="1:22" x14ac:dyDescent="0.3">
      <c r="A519" t="s">
        <v>407</v>
      </c>
      <c r="B519" t="s">
        <v>408</v>
      </c>
      <c r="C519">
        <v>33</v>
      </c>
      <c r="D519" t="s">
        <v>22</v>
      </c>
      <c r="E519" t="s">
        <v>41</v>
      </c>
      <c r="F519">
        <v>1518</v>
      </c>
      <c r="G519" t="s">
        <v>190</v>
      </c>
      <c r="H519" s="1">
        <v>45320</v>
      </c>
      <c r="I519">
        <v>2</v>
      </c>
      <c r="J519">
        <v>25.5</v>
      </c>
      <c r="K519">
        <v>3.408291281511077E-2</v>
      </c>
      <c r="L519" t="s">
        <v>191</v>
      </c>
      <c r="M519" t="s">
        <v>101</v>
      </c>
      <c r="N519" t="s">
        <v>102</v>
      </c>
      <c r="O519">
        <v>12.75</v>
      </c>
      <c r="P519" t="s">
        <v>103</v>
      </c>
      <c r="Q519" t="s">
        <v>104</v>
      </c>
      <c r="R519" t="s">
        <v>105</v>
      </c>
      <c r="S519" t="s">
        <v>106</v>
      </c>
      <c r="T519" t="s">
        <v>107</v>
      </c>
      <c r="U519">
        <f>Final_Product___Sales_Data[[#This Row],[Quantity]]*Final_Product___Sales_Data[[#This Row],[Price]]</f>
        <v>51</v>
      </c>
      <c r="V519">
        <f>Final_Product___Sales_Data[[#This Row],[Before discount]]-(Final_Product___Sales_Data[[#This Row],[Before discount]]*Final_Product___Sales_Data[[#This Row],[Discount]])</f>
        <v>49.26177144642935</v>
      </c>
    </row>
    <row r="520" spans="1:22" x14ac:dyDescent="0.3">
      <c r="A520" t="s">
        <v>151</v>
      </c>
      <c r="B520" t="s">
        <v>152</v>
      </c>
      <c r="C520">
        <v>20</v>
      </c>
      <c r="D520" t="s">
        <v>98</v>
      </c>
      <c r="E520" t="s">
        <v>112</v>
      </c>
      <c r="F520">
        <v>1519</v>
      </c>
      <c r="G520" t="s">
        <v>332</v>
      </c>
      <c r="H520" s="1">
        <v>45320</v>
      </c>
      <c r="I520">
        <v>10</v>
      </c>
      <c r="J520">
        <v>37</v>
      </c>
      <c r="K520">
        <v>3.5611464068544978E-2</v>
      </c>
      <c r="L520" t="s">
        <v>333</v>
      </c>
      <c r="M520" t="s">
        <v>26</v>
      </c>
      <c r="N520" t="s">
        <v>27</v>
      </c>
      <c r="O520">
        <v>18.5</v>
      </c>
      <c r="P520" t="s">
        <v>28</v>
      </c>
      <c r="Q520" t="s">
        <v>29</v>
      </c>
      <c r="R520" t="s">
        <v>30</v>
      </c>
      <c r="S520" t="s">
        <v>31</v>
      </c>
      <c r="T520" t="s">
        <v>32</v>
      </c>
      <c r="U520">
        <f>Final_Product___Sales_Data[[#This Row],[Quantity]]*Final_Product___Sales_Data[[#This Row],[Price]]</f>
        <v>370</v>
      </c>
      <c r="V520">
        <f>Final_Product___Sales_Data[[#This Row],[Before discount]]-(Final_Product___Sales_Data[[#This Row],[Before discount]]*Final_Product___Sales_Data[[#This Row],[Discount]])</f>
        <v>356.82375829463837</v>
      </c>
    </row>
    <row r="521" spans="1:22" x14ac:dyDescent="0.3">
      <c r="A521" t="s">
        <v>198</v>
      </c>
      <c r="B521" t="s">
        <v>199</v>
      </c>
      <c r="C521">
        <v>52</v>
      </c>
      <c r="D521" t="s">
        <v>22</v>
      </c>
      <c r="E521" t="s">
        <v>35</v>
      </c>
      <c r="F521">
        <v>1520</v>
      </c>
      <c r="G521" t="s">
        <v>415</v>
      </c>
      <c r="H521" s="1">
        <v>45320</v>
      </c>
      <c r="I521">
        <v>9</v>
      </c>
      <c r="J521">
        <v>13</v>
      </c>
      <c r="K521">
        <v>5.3249259276038054E-2</v>
      </c>
      <c r="L521" t="s">
        <v>416</v>
      </c>
      <c r="M521" t="s">
        <v>71</v>
      </c>
      <c r="N521" t="s">
        <v>117</v>
      </c>
      <c r="O521">
        <v>6.5</v>
      </c>
      <c r="P521" t="s">
        <v>118</v>
      </c>
      <c r="Q521" t="s">
        <v>119</v>
      </c>
      <c r="R521" t="s">
        <v>120</v>
      </c>
      <c r="S521" t="s">
        <v>121</v>
      </c>
      <c r="T521" t="s">
        <v>122</v>
      </c>
      <c r="U521">
        <f>Final_Product___Sales_Data[[#This Row],[Quantity]]*Final_Product___Sales_Data[[#This Row],[Price]]</f>
        <v>117</v>
      </c>
      <c r="V521">
        <f>Final_Product___Sales_Data[[#This Row],[Before discount]]-(Final_Product___Sales_Data[[#This Row],[Before discount]]*Final_Product___Sales_Data[[#This Row],[Discount]])</f>
        <v>110.76983666470355</v>
      </c>
    </row>
    <row r="522" spans="1:22" x14ac:dyDescent="0.3">
      <c r="A522" t="s">
        <v>265</v>
      </c>
      <c r="B522" t="s">
        <v>266</v>
      </c>
      <c r="C522">
        <v>55</v>
      </c>
      <c r="D522" t="s">
        <v>98</v>
      </c>
      <c r="E522" t="s">
        <v>23</v>
      </c>
      <c r="F522">
        <v>1521</v>
      </c>
      <c r="G522" t="s">
        <v>217</v>
      </c>
      <c r="H522" s="1">
        <v>45320</v>
      </c>
      <c r="I522">
        <v>5</v>
      </c>
      <c r="J522">
        <v>53</v>
      </c>
      <c r="K522">
        <v>6.2633328213614795E-2</v>
      </c>
      <c r="L522" t="s">
        <v>218</v>
      </c>
      <c r="M522" t="s">
        <v>44</v>
      </c>
      <c r="N522" t="s">
        <v>45</v>
      </c>
      <c r="O522">
        <v>26.5</v>
      </c>
      <c r="P522" t="s">
        <v>46</v>
      </c>
      <c r="Q522" t="s">
        <v>47</v>
      </c>
      <c r="R522" t="s">
        <v>48</v>
      </c>
      <c r="S522" t="s">
        <v>49</v>
      </c>
      <c r="T522" t="s">
        <v>50</v>
      </c>
      <c r="U522">
        <f>Final_Product___Sales_Data[[#This Row],[Quantity]]*Final_Product___Sales_Data[[#This Row],[Price]]</f>
        <v>265</v>
      </c>
      <c r="V522">
        <f>Final_Product___Sales_Data[[#This Row],[Before discount]]-(Final_Product___Sales_Data[[#This Row],[Before discount]]*Final_Product___Sales_Data[[#This Row],[Discount]])</f>
        <v>248.40216802339208</v>
      </c>
    </row>
    <row r="523" spans="1:22" x14ac:dyDescent="0.3">
      <c r="A523" t="s">
        <v>342</v>
      </c>
      <c r="B523" t="s">
        <v>164</v>
      </c>
      <c r="C523">
        <v>59</v>
      </c>
      <c r="D523" t="s">
        <v>22</v>
      </c>
      <c r="E523" t="s">
        <v>38</v>
      </c>
      <c r="F523">
        <v>1522</v>
      </c>
      <c r="G523" t="s">
        <v>99</v>
      </c>
      <c r="H523" s="1">
        <v>45320</v>
      </c>
      <c r="I523">
        <v>9</v>
      </c>
      <c r="J523">
        <v>25</v>
      </c>
      <c r="K523">
        <v>4.0289963693966736E-2</v>
      </c>
      <c r="L523" t="s">
        <v>100</v>
      </c>
      <c r="M523" t="s">
        <v>101</v>
      </c>
      <c r="N523" t="s">
        <v>102</v>
      </c>
      <c r="O523">
        <v>12.5</v>
      </c>
      <c r="P523" t="s">
        <v>103</v>
      </c>
      <c r="Q523" t="s">
        <v>104</v>
      </c>
      <c r="R523" t="s">
        <v>105</v>
      </c>
      <c r="S523" t="s">
        <v>106</v>
      </c>
      <c r="T523" t="s">
        <v>107</v>
      </c>
      <c r="U523">
        <f>Final_Product___Sales_Data[[#This Row],[Quantity]]*Final_Product___Sales_Data[[#This Row],[Price]]</f>
        <v>225</v>
      </c>
      <c r="V523">
        <f>Final_Product___Sales_Data[[#This Row],[Before discount]]-(Final_Product___Sales_Data[[#This Row],[Before discount]]*Final_Product___Sales_Data[[#This Row],[Discount]])</f>
        <v>215.93475816885748</v>
      </c>
    </row>
    <row r="524" spans="1:22" x14ac:dyDescent="0.3">
      <c r="A524" t="s">
        <v>329</v>
      </c>
      <c r="B524" t="s">
        <v>330</v>
      </c>
      <c r="C524">
        <v>68</v>
      </c>
      <c r="D524" t="s">
        <v>22</v>
      </c>
      <c r="E524" t="s">
        <v>41</v>
      </c>
      <c r="F524">
        <v>1523</v>
      </c>
      <c r="G524" t="s">
        <v>229</v>
      </c>
      <c r="H524" s="1">
        <v>45320</v>
      </c>
      <c r="I524">
        <v>8</v>
      </c>
      <c r="J524">
        <v>44.5</v>
      </c>
      <c r="K524">
        <v>2.5388557121102898E-2</v>
      </c>
      <c r="L524" t="s">
        <v>230</v>
      </c>
      <c r="M524" t="s">
        <v>26</v>
      </c>
      <c r="N524" t="s">
        <v>90</v>
      </c>
      <c r="O524">
        <v>22.25</v>
      </c>
      <c r="P524" t="s">
        <v>91</v>
      </c>
      <c r="Q524" t="s">
        <v>92</v>
      </c>
      <c r="R524" t="s">
        <v>93</v>
      </c>
      <c r="S524" t="s">
        <v>94</v>
      </c>
      <c r="T524" t="s">
        <v>95</v>
      </c>
      <c r="U524">
        <f>Final_Product___Sales_Data[[#This Row],[Quantity]]*Final_Product___Sales_Data[[#This Row],[Price]]</f>
        <v>356</v>
      </c>
      <c r="V524">
        <f>Final_Product___Sales_Data[[#This Row],[Before discount]]-(Final_Product___Sales_Data[[#This Row],[Before discount]]*Final_Product___Sales_Data[[#This Row],[Discount]])</f>
        <v>346.96167366488737</v>
      </c>
    </row>
    <row r="525" spans="1:22" x14ac:dyDescent="0.3">
      <c r="A525" t="s">
        <v>285</v>
      </c>
      <c r="B525" t="s">
        <v>286</v>
      </c>
      <c r="C525">
        <v>48</v>
      </c>
      <c r="D525" t="s">
        <v>98</v>
      </c>
      <c r="E525" t="s">
        <v>41</v>
      </c>
      <c r="F525">
        <v>1524</v>
      </c>
      <c r="G525" t="s">
        <v>175</v>
      </c>
      <c r="H525" s="1">
        <v>45320</v>
      </c>
      <c r="I525">
        <v>2</v>
      </c>
      <c r="J525">
        <v>48</v>
      </c>
      <c r="K525">
        <v>6.9473823668148429E-2</v>
      </c>
      <c r="L525" t="s">
        <v>176</v>
      </c>
      <c r="M525" t="s">
        <v>44</v>
      </c>
      <c r="N525" t="s">
        <v>45</v>
      </c>
      <c r="O525">
        <v>24</v>
      </c>
      <c r="P525" t="s">
        <v>46</v>
      </c>
      <c r="Q525" t="s">
        <v>47</v>
      </c>
      <c r="R525" t="s">
        <v>48</v>
      </c>
      <c r="S525" t="s">
        <v>49</v>
      </c>
      <c r="T525" t="s">
        <v>50</v>
      </c>
      <c r="U525">
        <f>Final_Product___Sales_Data[[#This Row],[Quantity]]*Final_Product___Sales_Data[[#This Row],[Price]]</f>
        <v>96</v>
      </c>
      <c r="V525">
        <f>Final_Product___Sales_Data[[#This Row],[Before discount]]-(Final_Product___Sales_Data[[#This Row],[Before discount]]*Final_Product___Sales_Data[[#This Row],[Discount]])</f>
        <v>89.330512927857754</v>
      </c>
    </row>
    <row r="526" spans="1:22" x14ac:dyDescent="0.3">
      <c r="A526" t="s">
        <v>202</v>
      </c>
      <c r="B526" t="s">
        <v>203</v>
      </c>
      <c r="C526">
        <v>48</v>
      </c>
      <c r="D526" t="s">
        <v>22</v>
      </c>
      <c r="E526" t="s">
        <v>23</v>
      </c>
      <c r="F526">
        <v>1525</v>
      </c>
      <c r="G526" t="s">
        <v>273</v>
      </c>
      <c r="H526" s="1">
        <v>45320</v>
      </c>
      <c r="I526">
        <v>5</v>
      </c>
      <c r="J526">
        <v>90</v>
      </c>
      <c r="K526">
        <v>6.227424917135424E-2</v>
      </c>
      <c r="L526" t="s">
        <v>274</v>
      </c>
      <c r="M526" t="s">
        <v>44</v>
      </c>
      <c r="N526" t="s">
        <v>242</v>
      </c>
      <c r="O526">
        <v>45</v>
      </c>
      <c r="P526" t="s">
        <v>243</v>
      </c>
      <c r="Q526" t="s">
        <v>244</v>
      </c>
      <c r="R526" t="s">
        <v>245</v>
      </c>
      <c r="S526" t="s">
        <v>246</v>
      </c>
      <c r="T526" t="s">
        <v>247</v>
      </c>
      <c r="U526">
        <f>Final_Product___Sales_Data[[#This Row],[Quantity]]*Final_Product___Sales_Data[[#This Row],[Price]]</f>
        <v>450</v>
      </c>
      <c r="V526">
        <f>Final_Product___Sales_Data[[#This Row],[Before discount]]-(Final_Product___Sales_Data[[#This Row],[Before discount]]*Final_Product___Sales_Data[[#This Row],[Discount]])</f>
        <v>421.9765878728906</v>
      </c>
    </row>
    <row r="527" spans="1:22" x14ac:dyDescent="0.3">
      <c r="A527" t="s">
        <v>316</v>
      </c>
      <c r="B527" t="s">
        <v>199</v>
      </c>
      <c r="C527">
        <v>53</v>
      </c>
      <c r="D527" t="s">
        <v>98</v>
      </c>
      <c r="E527" t="s">
        <v>112</v>
      </c>
      <c r="F527">
        <v>1526</v>
      </c>
      <c r="G527" t="s">
        <v>127</v>
      </c>
      <c r="H527" s="1">
        <v>45321</v>
      </c>
      <c r="I527">
        <v>7</v>
      </c>
      <c r="J527">
        <v>36</v>
      </c>
      <c r="K527">
        <v>5.5146326651323074E-2</v>
      </c>
      <c r="L527" t="s">
        <v>128</v>
      </c>
      <c r="M527" t="s">
        <v>57</v>
      </c>
      <c r="N527" t="s">
        <v>129</v>
      </c>
      <c r="O527">
        <v>18</v>
      </c>
      <c r="P527" t="s">
        <v>130</v>
      </c>
      <c r="Q527" t="s">
        <v>131</v>
      </c>
      <c r="R527" t="s">
        <v>132</v>
      </c>
      <c r="S527" t="s">
        <v>133</v>
      </c>
      <c r="T527" t="s">
        <v>134</v>
      </c>
      <c r="U527">
        <f>Final_Product___Sales_Data[[#This Row],[Quantity]]*Final_Product___Sales_Data[[#This Row],[Price]]</f>
        <v>252</v>
      </c>
      <c r="V527">
        <f>Final_Product___Sales_Data[[#This Row],[Before discount]]-(Final_Product___Sales_Data[[#This Row],[Before discount]]*Final_Product___Sales_Data[[#This Row],[Discount]])</f>
        <v>238.10312568386658</v>
      </c>
    </row>
    <row r="528" spans="1:22" x14ac:dyDescent="0.3">
      <c r="A528" t="s">
        <v>423</v>
      </c>
      <c r="B528" t="s">
        <v>424</v>
      </c>
      <c r="C528">
        <v>53</v>
      </c>
      <c r="D528" t="s">
        <v>98</v>
      </c>
      <c r="E528" t="s">
        <v>38</v>
      </c>
      <c r="F528">
        <v>1527</v>
      </c>
      <c r="G528" t="s">
        <v>283</v>
      </c>
      <c r="H528" s="1">
        <v>45321</v>
      </c>
      <c r="I528">
        <v>5</v>
      </c>
      <c r="J528">
        <v>65</v>
      </c>
      <c r="K528">
        <v>9.3011298832324618E-2</v>
      </c>
      <c r="L528" t="s">
        <v>284</v>
      </c>
      <c r="M528" t="s">
        <v>26</v>
      </c>
      <c r="N528" t="s">
        <v>82</v>
      </c>
      <c r="O528">
        <v>32.5</v>
      </c>
      <c r="P528" t="s">
        <v>83</v>
      </c>
      <c r="Q528" t="s">
        <v>84</v>
      </c>
      <c r="R528" t="s">
        <v>85</v>
      </c>
      <c r="S528" t="s">
        <v>86</v>
      </c>
      <c r="T528" t="s">
        <v>87</v>
      </c>
      <c r="U528">
        <f>Final_Product___Sales_Data[[#This Row],[Quantity]]*Final_Product___Sales_Data[[#This Row],[Price]]</f>
        <v>325</v>
      </c>
      <c r="V528">
        <f>Final_Product___Sales_Data[[#This Row],[Before discount]]-(Final_Product___Sales_Data[[#This Row],[Before discount]]*Final_Product___Sales_Data[[#This Row],[Discount]])</f>
        <v>294.77132787949449</v>
      </c>
    </row>
    <row r="529" spans="1:22" x14ac:dyDescent="0.3">
      <c r="A529" t="s">
        <v>391</v>
      </c>
      <c r="B529" t="s">
        <v>392</v>
      </c>
      <c r="C529">
        <v>40</v>
      </c>
      <c r="D529" t="s">
        <v>98</v>
      </c>
      <c r="E529" t="s">
        <v>41</v>
      </c>
      <c r="F529">
        <v>1528</v>
      </c>
      <c r="G529" t="s">
        <v>165</v>
      </c>
      <c r="H529" s="1">
        <v>45321</v>
      </c>
      <c r="I529">
        <v>9</v>
      </c>
      <c r="J529">
        <v>26</v>
      </c>
      <c r="K529">
        <v>5.7318610361170919E-2</v>
      </c>
      <c r="L529" t="s">
        <v>166</v>
      </c>
      <c r="M529" t="s">
        <v>101</v>
      </c>
      <c r="N529" t="s">
        <v>102</v>
      </c>
      <c r="O529">
        <v>13</v>
      </c>
      <c r="P529" t="s">
        <v>103</v>
      </c>
      <c r="Q529" t="s">
        <v>104</v>
      </c>
      <c r="R529" t="s">
        <v>105</v>
      </c>
      <c r="S529" t="s">
        <v>106</v>
      </c>
      <c r="T529" t="s">
        <v>107</v>
      </c>
      <c r="U529">
        <f>Final_Product___Sales_Data[[#This Row],[Quantity]]*Final_Product___Sales_Data[[#This Row],[Price]]</f>
        <v>234</v>
      </c>
      <c r="V529">
        <f>Final_Product___Sales_Data[[#This Row],[Before discount]]-(Final_Product___Sales_Data[[#This Row],[Before discount]]*Final_Product___Sales_Data[[#This Row],[Discount]])</f>
        <v>220.58744517548601</v>
      </c>
    </row>
    <row r="530" spans="1:22" x14ac:dyDescent="0.3">
      <c r="A530" t="s">
        <v>427</v>
      </c>
      <c r="B530" t="s">
        <v>428</v>
      </c>
      <c r="C530">
        <v>66</v>
      </c>
      <c r="D530" t="s">
        <v>98</v>
      </c>
      <c r="E530" t="s">
        <v>23</v>
      </c>
      <c r="F530">
        <v>1529</v>
      </c>
      <c r="G530" t="s">
        <v>217</v>
      </c>
      <c r="H530" s="1">
        <v>45321</v>
      </c>
      <c r="I530">
        <v>6</v>
      </c>
      <c r="J530">
        <v>53</v>
      </c>
      <c r="K530">
        <v>9.457643393038194E-2</v>
      </c>
      <c r="L530" t="s">
        <v>218</v>
      </c>
      <c r="M530" t="s">
        <v>44</v>
      </c>
      <c r="N530" t="s">
        <v>45</v>
      </c>
      <c r="O530">
        <v>26.5</v>
      </c>
      <c r="P530" t="s">
        <v>46</v>
      </c>
      <c r="Q530" t="s">
        <v>47</v>
      </c>
      <c r="R530" t="s">
        <v>48</v>
      </c>
      <c r="S530" t="s">
        <v>49</v>
      </c>
      <c r="T530" t="s">
        <v>50</v>
      </c>
      <c r="U530">
        <f>Final_Product___Sales_Data[[#This Row],[Quantity]]*Final_Product___Sales_Data[[#This Row],[Price]]</f>
        <v>318</v>
      </c>
      <c r="V530">
        <f>Final_Product___Sales_Data[[#This Row],[Before discount]]-(Final_Product___Sales_Data[[#This Row],[Before discount]]*Final_Product___Sales_Data[[#This Row],[Discount]])</f>
        <v>287.92469401013852</v>
      </c>
    </row>
    <row r="531" spans="1:22" x14ac:dyDescent="0.3">
      <c r="A531" t="s">
        <v>300</v>
      </c>
      <c r="B531" t="s">
        <v>301</v>
      </c>
      <c r="C531">
        <v>43</v>
      </c>
      <c r="D531" t="s">
        <v>22</v>
      </c>
      <c r="E531" t="s">
        <v>41</v>
      </c>
      <c r="F531">
        <v>1530</v>
      </c>
      <c r="G531" t="s">
        <v>178</v>
      </c>
      <c r="H531" s="1">
        <v>45321</v>
      </c>
      <c r="I531">
        <v>1</v>
      </c>
      <c r="J531">
        <v>9.5</v>
      </c>
      <c r="K531">
        <v>8.4099849088543455E-2</v>
      </c>
      <c r="L531" t="s">
        <v>179</v>
      </c>
      <c r="M531" t="s">
        <v>71</v>
      </c>
      <c r="N531" t="s">
        <v>72</v>
      </c>
      <c r="O531">
        <v>4.75</v>
      </c>
      <c r="P531" t="s">
        <v>73</v>
      </c>
      <c r="Q531" t="s">
        <v>74</v>
      </c>
      <c r="R531" t="s">
        <v>75</v>
      </c>
      <c r="S531" t="s">
        <v>76</v>
      </c>
      <c r="T531" t="s">
        <v>77</v>
      </c>
      <c r="U531">
        <f>Final_Product___Sales_Data[[#This Row],[Quantity]]*Final_Product___Sales_Data[[#This Row],[Price]]</f>
        <v>9.5</v>
      </c>
      <c r="V531">
        <f>Final_Product___Sales_Data[[#This Row],[Before discount]]-(Final_Product___Sales_Data[[#This Row],[Before discount]]*Final_Product___Sales_Data[[#This Row],[Discount]])</f>
        <v>8.7010514336588365</v>
      </c>
    </row>
    <row r="532" spans="1:22" x14ac:dyDescent="0.3">
      <c r="A532" t="s">
        <v>227</v>
      </c>
      <c r="B532" t="s">
        <v>228</v>
      </c>
      <c r="C532">
        <v>56</v>
      </c>
      <c r="D532" t="s">
        <v>22</v>
      </c>
      <c r="E532" t="s">
        <v>23</v>
      </c>
      <c r="F532">
        <v>1531</v>
      </c>
      <c r="G532" t="s">
        <v>262</v>
      </c>
      <c r="H532" s="1">
        <v>45321</v>
      </c>
      <c r="I532">
        <v>5</v>
      </c>
      <c r="J532">
        <v>85</v>
      </c>
      <c r="K532">
        <v>2.2061363314573312E-2</v>
      </c>
      <c r="L532" t="s">
        <v>263</v>
      </c>
      <c r="M532" t="s">
        <v>44</v>
      </c>
      <c r="N532" t="s">
        <v>242</v>
      </c>
      <c r="O532">
        <v>42.5</v>
      </c>
      <c r="P532" t="s">
        <v>243</v>
      </c>
      <c r="Q532" t="s">
        <v>244</v>
      </c>
      <c r="R532" t="s">
        <v>245</v>
      </c>
      <c r="S532" t="s">
        <v>246</v>
      </c>
      <c r="T532" t="s">
        <v>247</v>
      </c>
      <c r="U532">
        <f>Final_Product___Sales_Data[[#This Row],[Quantity]]*Final_Product___Sales_Data[[#This Row],[Price]]</f>
        <v>425</v>
      </c>
      <c r="V532">
        <f>Final_Product___Sales_Data[[#This Row],[Before discount]]-(Final_Product___Sales_Data[[#This Row],[Before discount]]*Final_Product___Sales_Data[[#This Row],[Discount]])</f>
        <v>415.62392059130633</v>
      </c>
    </row>
    <row r="533" spans="1:22" x14ac:dyDescent="0.3">
      <c r="A533" t="s">
        <v>198</v>
      </c>
      <c r="B533" t="s">
        <v>199</v>
      </c>
      <c r="C533">
        <v>52</v>
      </c>
      <c r="D533" t="s">
        <v>22</v>
      </c>
      <c r="E533" t="s">
        <v>35</v>
      </c>
      <c r="F533">
        <v>1532</v>
      </c>
      <c r="G533" t="s">
        <v>157</v>
      </c>
      <c r="H533" s="1">
        <v>45321</v>
      </c>
      <c r="I533">
        <v>8</v>
      </c>
      <c r="J533">
        <v>33.5</v>
      </c>
      <c r="K533">
        <v>6.8128797171600253E-2</v>
      </c>
      <c r="L533" t="s">
        <v>158</v>
      </c>
      <c r="M533" t="s">
        <v>26</v>
      </c>
      <c r="N533" t="s">
        <v>27</v>
      </c>
      <c r="O533">
        <v>16.75</v>
      </c>
      <c r="P533" t="s">
        <v>28</v>
      </c>
      <c r="Q533" t="s">
        <v>29</v>
      </c>
      <c r="R533" t="s">
        <v>30</v>
      </c>
      <c r="S533" t="s">
        <v>31</v>
      </c>
      <c r="T533" t="s">
        <v>32</v>
      </c>
      <c r="U533">
        <f>Final_Product___Sales_Data[[#This Row],[Quantity]]*Final_Product___Sales_Data[[#This Row],[Price]]</f>
        <v>268</v>
      </c>
      <c r="V533">
        <f>Final_Product___Sales_Data[[#This Row],[Before discount]]-(Final_Product___Sales_Data[[#This Row],[Before discount]]*Final_Product___Sales_Data[[#This Row],[Discount]])</f>
        <v>249.74148235801113</v>
      </c>
    </row>
    <row r="534" spans="1:22" x14ac:dyDescent="0.3">
      <c r="A534" t="s">
        <v>377</v>
      </c>
      <c r="B534" t="s">
        <v>378</v>
      </c>
      <c r="C534">
        <v>68</v>
      </c>
      <c r="D534" t="s">
        <v>22</v>
      </c>
      <c r="E534" t="s">
        <v>35</v>
      </c>
      <c r="F534">
        <v>1533</v>
      </c>
      <c r="G534" t="s">
        <v>139</v>
      </c>
      <c r="H534" s="1">
        <v>45321</v>
      </c>
      <c r="I534">
        <v>6</v>
      </c>
      <c r="J534">
        <v>15</v>
      </c>
      <c r="K534">
        <v>8.4738929332111079E-2</v>
      </c>
      <c r="L534" t="s">
        <v>140</v>
      </c>
      <c r="M534" t="s">
        <v>71</v>
      </c>
      <c r="N534" t="s">
        <v>117</v>
      </c>
      <c r="O534">
        <v>7.5</v>
      </c>
      <c r="P534" t="s">
        <v>118</v>
      </c>
      <c r="Q534" t="s">
        <v>119</v>
      </c>
      <c r="R534" t="s">
        <v>120</v>
      </c>
      <c r="S534" t="s">
        <v>121</v>
      </c>
      <c r="T534" t="s">
        <v>122</v>
      </c>
      <c r="U534">
        <f>Final_Product___Sales_Data[[#This Row],[Quantity]]*Final_Product___Sales_Data[[#This Row],[Price]]</f>
        <v>90</v>
      </c>
      <c r="V534">
        <f>Final_Product___Sales_Data[[#This Row],[Before discount]]-(Final_Product___Sales_Data[[#This Row],[Before discount]]*Final_Product___Sales_Data[[#This Row],[Discount]])</f>
        <v>82.373496360109996</v>
      </c>
    </row>
    <row r="535" spans="1:22" x14ac:dyDescent="0.3">
      <c r="A535" t="s">
        <v>464</v>
      </c>
      <c r="B535" t="s">
        <v>465</v>
      </c>
      <c r="C535">
        <v>59</v>
      </c>
      <c r="D535" t="s">
        <v>22</v>
      </c>
      <c r="E535" t="s">
        <v>35</v>
      </c>
      <c r="F535">
        <v>1534</v>
      </c>
      <c r="G535" t="s">
        <v>55</v>
      </c>
      <c r="H535" s="1">
        <v>45321</v>
      </c>
      <c r="I535">
        <v>4</v>
      </c>
      <c r="J535">
        <v>20</v>
      </c>
      <c r="K535">
        <v>9.9523549393396749E-2</v>
      </c>
      <c r="L535" t="s">
        <v>56</v>
      </c>
      <c r="M535" t="s">
        <v>57</v>
      </c>
      <c r="N535" t="s">
        <v>58</v>
      </c>
      <c r="O535">
        <v>10</v>
      </c>
      <c r="P535" t="s">
        <v>59</v>
      </c>
      <c r="Q535" t="s">
        <v>60</v>
      </c>
      <c r="R535" t="s">
        <v>61</v>
      </c>
      <c r="S535" t="s">
        <v>62</v>
      </c>
      <c r="T535" t="s">
        <v>50</v>
      </c>
      <c r="U535">
        <f>Final_Product___Sales_Data[[#This Row],[Quantity]]*Final_Product___Sales_Data[[#This Row],[Price]]</f>
        <v>80</v>
      </c>
      <c r="V535">
        <f>Final_Product___Sales_Data[[#This Row],[Before discount]]-(Final_Product___Sales_Data[[#This Row],[Before discount]]*Final_Product___Sales_Data[[#This Row],[Discount]])</f>
        <v>72.038116048528266</v>
      </c>
    </row>
    <row r="536" spans="1:22" x14ac:dyDescent="0.3">
      <c r="A536" t="s">
        <v>289</v>
      </c>
      <c r="B536" t="s">
        <v>21</v>
      </c>
      <c r="C536">
        <v>31</v>
      </c>
      <c r="D536" t="s">
        <v>98</v>
      </c>
      <c r="E536" t="s">
        <v>112</v>
      </c>
      <c r="F536">
        <v>1535</v>
      </c>
      <c r="G536" t="s">
        <v>161</v>
      </c>
      <c r="H536" s="1">
        <v>45321</v>
      </c>
      <c r="I536">
        <v>7</v>
      </c>
      <c r="J536">
        <v>70</v>
      </c>
      <c r="K536">
        <v>2.9077312826500314E-2</v>
      </c>
      <c r="L536" t="s">
        <v>162</v>
      </c>
      <c r="M536" t="s">
        <v>26</v>
      </c>
      <c r="N536" t="s">
        <v>82</v>
      </c>
      <c r="O536">
        <v>35</v>
      </c>
      <c r="P536" t="s">
        <v>83</v>
      </c>
      <c r="Q536" t="s">
        <v>84</v>
      </c>
      <c r="R536" t="s">
        <v>85</v>
      </c>
      <c r="S536" t="s">
        <v>86</v>
      </c>
      <c r="T536" t="s">
        <v>87</v>
      </c>
      <c r="U536">
        <f>Final_Product___Sales_Data[[#This Row],[Quantity]]*Final_Product___Sales_Data[[#This Row],[Price]]</f>
        <v>490</v>
      </c>
      <c r="V536">
        <f>Final_Product___Sales_Data[[#This Row],[Before discount]]-(Final_Product___Sales_Data[[#This Row],[Before discount]]*Final_Product___Sales_Data[[#This Row],[Discount]])</f>
        <v>475.75211671501484</v>
      </c>
    </row>
    <row r="537" spans="1:22" x14ac:dyDescent="0.3">
      <c r="A537" t="s">
        <v>308</v>
      </c>
      <c r="B537" t="s">
        <v>164</v>
      </c>
      <c r="C537">
        <v>64</v>
      </c>
      <c r="D537" t="s">
        <v>98</v>
      </c>
      <c r="E537" t="s">
        <v>35</v>
      </c>
      <c r="F537">
        <v>1536</v>
      </c>
      <c r="G537" t="s">
        <v>417</v>
      </c>
      <c r="H537" s="1">
        <v>45321</v>
      </c>
      <c r="I537">
        <v>8</v>
      </c>
      <c r="J537">
        <v>21</v>
      </c>
      <c r="K537">
        <v>5.3252979485641019E-2</v>
      </c>
      <c r="L537" t="s">
        <v>418</v>
      </c>
      <c r="M537" t="s">
        <v>57</v>
      </c>
      <c r="N537" t="s">
        <v>58</v>
      </c>
      <c r="O537">
        <v>10.5</v>
      </c>
      <c r="P537" t="s">
        <v>59</v>
      </c>
      <c r="Q537" t="s">
        <v>60</v>
      </c>
      <c r="R537" t="s">
        <v>61</v>
      </c>
      <c r="S537" t="s">
        <v>62</v>
      </c>
      <c r="T537" t="s">
        <v>50</v>
      </c>
      <c r="U537">
        <f>Final_Product___Sales_Data[[#This Row],[Quantity]]*Final_Product___Sales_Data[[#This Row],[Price]]</f>
        <v>168</v>
      </c>
      <c r="V537">
        <f>Final_Product___Sales_Data[[#This Row],[Before discount]]-(Final_Product___Sales_Data[[#This Row],[Before discount]]*Final_Product___Sales_Data[[#This Row],[Discount]])</f>
        <v>159.0534994464123</v>
      </c>
    </row>
    <row r="538" spans="1:22" x14ac:dyDescent="0.3">
      <c r="A538" t="s">
        <v>419</v>
      </c>
      <c r="B538" t="s">
        <v>420</v>
      </c>
      <c r="C538">
        <v>64</v>
      </c>
      <c r="D538" t="s">
        <v>98</v>
      </c>
      <c r="E538" t="s">
        <v>112</v>
      </c>
      <c r="F538">
        <v>1537</v>
      </c>
      <c r="G538" t="s">
        <v>153</v>
      </c>
      <c r="H538" s="1">
        <v>45321</v>
      </c>
      <c r="I538">
        <v>4</v>
      </c>
      <c r="J538">
        <v>12</v>
      </c>
      <c r="K538">
        <v>9.693307786855504E-2</v>
      </c>
      <c r="L538" t="s">
        <v>154</v>
      </c>
      <c r="M538" t="s">
        <v>71</v>
      </c>
      <c r="N538" t="s">
        <v>72</v>
      </c>
      <c r="O538">
        <v>6</v>
      </c>
      <c r="P538" t="s">
        <v>73</v>
      </c>
      <c r="Q538" t="s">
        <v>74</v>
      </c>
      <c r="R538" t="s">
        <v>75</v>
      </c>
      <c r="S538" t="s">
        <v>76</v>
      </c>
      <c r="T538" t="s">
        <v>77</v>
      </c>
      <c r="U538">
        <f>Final_Product___Sales_Data[[#This Row],[Quantity]]*Final_Product___Sales_Data[[#This Row],[Price]]</f>
        <v>48</v>
      </c>
      <c r="V538">
        <f>Final_Product___Sales_Data[[#This Row],[Before discount]]-(Final_Product___Sales_Data[[#This Row],[Before discount]]*Final_Product___Sales_Data[[#This Row],[Discount]])</f>
        <v>43.347212262309355</v>
      </c>
    </row>
    <row r="539" spans="1:22" x14ac:dyDescent="0.3">
      <c r="A539" t="s">
        <v>208</v>
      </c>
      <c r="B539" t="s">
        <v>209</v>
      </c>
      <c r="C539">
        <v>62</v>
      </c>
      <c r="D539" t="s">
        <v>22</v>
      </c>
      <c r="E539" t="s">
        <v>38</v>
      </c>
      <c r="F539">
        <v>1538</v>
      </c>
      <c r="G539" t="s">
        <v>175</v>
      </c>
      <c r="H539" s="1">
        <v>45321</v>
      </c>
      <c r="I539">
        <v>3</v>
      </c>
      <c r="J539">
        <v>48</v>
      </c>
      <c r="K539">
        <v>2.908315976990955E-2</v>
      </c>
      <c r="L539" t="s">
        <v>176</v>
      </c>
      <c r="M539" t="s">
        <v>44</v>
      </c>
      <c r="N539" t="s">
        <v>45</v>
      </c>
      <c r="O539">
        <v>24</v>
      </c>
      <c r="P539" t="s">
        <v>46</v>
      </c>
      <c r="Q539" t="s">
        <v>47</v>
      </c>
      <c r="R539" t="s">
        <v>48</v>
      </c>
      <c r="S539" t="s">
        <v>49</v>
      </c>
      <c r="T539" t="s">
        <v>50</v>
      </c>
      <c r="U539">
        <f>Final_Product___Sales_Data[[#This Row],[Quantity]]*Final_Product___Sales_Data[[#This Row],[Price]]</f>
        <v>144</v>
      </c>
      <c r="V539">
        <f>Final_Product___Sales_Data[[#This Row],[Before discount]]-(Final_Product___Sales_Data[[#This Row],[Before discount]]*Final_Product___Sales_Data[[#This Row],[Discount]])</f>
        <v>139.81202499313304</v>
      </c>
    </row>
    <row r="540" spans="1:22" x14ac:dyDescent="0.3">
      <c r="A540" t="s">
        <v>411</v>
      </c>
      <c r="B540" t="s">
        <v>412</v>
      </c>
      <c r="C540">
        <v>21</v>
      </c>
      <c r="D540" t="s">
        <v>22</v>
      </c>
      <c r="E540" t="s">
        <v>41</v>
      </c>
      <c r="F540">
        <v>1539</v>
      </c>
      <c r="G540" t="s">
        <v>317</v>
      </c>
      <c r="H540" s="1">
        <v>45321</v>
      </c>
      <c r="I540">
        <v>8</v>
      </c>
      <c r="J540">
        <v>46</v>
      </c>
      <c r="K540">
        <v>9.9450918875375202E-2</v>
      </c>
      <c r="L540" t="s">
        <v>318</v>
      </c>
      <c r="M540" t="s">
        <v>26</v>
      </c>
      <c r="N540" t="s">
        <v>90</v>
      </c>
      <c r="O540">
        <v>23</v>
      </c>
      <c r="P540" t="s">
        <v>91</v>
      </c>
      <c r="Q540" t="s">
        <v>92</v>
      </c>
      <c r="R540" t="s">
        <v>93</v>
      </c>
      <c r="S540" t="s">
        <v>94</v>
      </c>
      <c r="T540" t="s">
        <v>95</v>
      </c>
      <c r="U540">
        <f>Final_Product___Sales_Data[[#This Row],[Quantity]]*Final_Product___Sales_Data[[#This Row],[Price]]</f>
        <v>368</v>
      </c>
      <c r="V540">
        <f>Final_Product___Sales_Data[[#This Row],[Before discount]]-(Final_Product___Sales_Data[[#This Row],[Before discount]]*Final_Product___Sales_Data[[#This Row],[Discount]])</f>
        <v>331.40206185386194</v>
      </c>
    </row>
    <row r="541" spans="1:22" x14ac:dyDescent="0.3">
      <c r="A541" t="s">
        <v>285</v>
      </c>
      <c r="B541" t="s">
        <v>286</v>
      </c>
      <c r="C541">
        <v>48</v>
      </c>
      <c r="D541" t="s">
        <v>98</v>
      </c>
      <c r="E541" t="s">
        <v>41</v>
      </c>
      <c r="F541">
        <v>1540</v>
      </c>
      <c r="G541" t="s">
        <v>175</v>
      </c>
      <c r="H541" s="1">
        <v>45321</v>
      </c>
      <c r="I541">
        <v>3</v>
      </c>
      <c r="J541">
        <v>48</v>
      </c>
      <c r="K541">
        <v>2.5538332309927893E-2</v>
      </c>
      <c r="L541" t="s">
        <v>176</v>
      </c>
      <c r="M541" t="s">
        <v>44</v>
      </c>
      <c r="N541" t="s">
        <v>45</v>
      </c>
      <c r="O541">
        <v>24</v>
      </c>
      <c r="P541" t="s">
        <v>46</v>
      </c>
      <c r="Q541" t="s">
        <v>47</v>
      </c>
      <c r="R541" t="s">
        <v>48</v>
      </c>
      <c r="S541" t="s">
        <v>49</v>
      </c>
      <c r="T541" t="s">
        <v>50</v>
      </c>
      <c r="U541">
        <f>Final_Product___Sales_Data[[#This Row],[Quantity]]*Final_Product___Sales_Data[[#This Row],[Price]]</f>
        <v>144</v>
      </c>
      <c r="V541">
        <f>Final_Product___Sales_Data[[#This Row],[Before discount]]-(Final_Product___Sales_Data[[#This Row],[Before discount]]*Final_Product___Sales_Data[[#This Row],[Discount]])</f>
        <v>140.32248014737038</v>
      </c>
    </row>
    <row r="542" spans="1:22" x14ac:dyDescent="0.3">
      <c r="A542" t="s">
        <v>276</v>
      </c>
      <c r="B542" t="s">
        <v>277</v>
      </c>
      <c r="C542">
        <v>53</v>
      </c>
      <c r="D542" t="s">
        <v>98</v>
      </c>
      <c r="E542" t="s">
        <v>38</v>
      </c>
      <c r="F542">
        <v>1541</v>
      </c>
      <c r="G542" t="s">
        <v>217</v>
      </c>
      <c r="H542" s="1">
        <v>45321</v>
      </c>
      <c r="I542">
        <v>9</v>
      </c>
      <c r="J542">
        <v>53</v>
      </c>
      <c r="K542">
        <v>4.9461176368129758E-2</v>
      </c>
      <c r="L542" t="s">
        <v>218</v>
      </c>
      <c r="M542" t="s">
        <v>44</v>
      </c>
      <c r="N542" t="s">
        <v>45</v>
      </c>
      <c r="O542">
        <v>26.5</v>
      </c>
      <c r="P542" t="s">
        <v>46</v>
      </c>
      <c r="Q542" t="s">
        <v>47</v>
      </c>
      <c r="R542" t="s">
        <v>48</v>
      </c>
      <c r="S542" t="s">
        <v>49</v>
      </c>
      <c r="T542" t="s">
        <v>50</v>
      </c>
      <c r="U542">
        <f>Final_Product___Sales_Data[[#This Row],[Quantity]]*Final_Product___Sales_Data[[#This Row],[Price]]</f>
        <v>477</v>
      </c>
      <c r="V542">
        <f>Final_Product___Sales_Data[[#This Row],[Before discount]]-(Final_Product___Sales_Data[[#This Row],[Before discount]]*Final_Product___Sales_Data[[#This Row],[Discount]])</f>
        <v>453.40701887240209</v>
      </c>
    </row>
    <row r="543" spans="1:22" x14ac:dyDescent="0.3">
      <c r="A543" t="s">
        <v>336</v>
      </c>
      <c r="B543" t="s">
        <v>337</v>
      </c>
      <c r="C543">
        <v>32</v>
      </c>
      <c r="D543" t="s">
        <v>98</v>
      </c>
      <c r="E543" t="s">
        <v>41</v>
      </c>
      <c r="F543">
        <v>1542</v>
      </c>
      <c r="G543" t="s">
        <v>206</v>
      </c>
      <c r="H543" s="1">
        <v>45321</v>
      </c>
      <c r="I543">
        <v>7</v>
      </c>
      <c r="J543">
        <v>59.5</v>
      </c>
      <c r="K543">
        <v>1.873958538511944E-3</v>
      </c>
      <c r="L543" t="s">
        <v>207</v>
      </c>
      <c r="M543" t="s">
        <v>26</v>
      </c>
      <c r="N543" t="s">
        <v>82</v>
      </c>
      <c r="O543">
        <v>29.75</v>
      </c>
      <c r="P543" t="s">
        <v>83</v>
      </c>
      <c r="Q543" t="s">
        <v>84</v>
      </c>
      <c r="R543" t="s">
        <v>85</v>
      </c>
      <c r="S543" t="s">
        <v>86</v>
      </c>
      <c r="T543" t="s">
        <v>87</v>
      </c>
      <c r="U543">
        <f>Final_Product___Sales_Data[[#This Row],[Quantity]]*Final_Product___Sales_Data[[#This Row],[Price]]</f>
        <v>416.5</v>
      </c>
      <c r="V543">
        <f>Final_Product___Sales_Data[[#This Row],[Before discount]]-(Final_Product___Sales_Data[[#This Row],[Before discount]]*Final_Product___Sales_Data[[#This Row],[Discount]])</f>
        <v>415.71949626870975</v>
      </c>
    </row>
    <row r="544" spans="1:22" x14ac:dyDescent="0.3">
      <c r="A544" t="s">
        <v>413</v>
      </c>
      <c r="B544" t="s">
        <v>414</v>
      </c>
      <c r="C544">
        <v>64</v>
      </c>
      <c r="D544" t="s">
        <v>22</v>
      </c>
      <c r="E544" t="s">
        <v>38</v>
      </c>
      <c r="F544">
        <v>1543</v>
      </c>
      <c r="G544" t="s">
        <v>165</v>
      </c>
      <c r="H544" s="1">
        <v>45321</v>
      </c>
      <c r="I544">
        <v>7</v>
      </c>
      <c r="J544">
        <v>26</v>
      </c>
      <c r="K544">
        <v>5.6473272242522493E-2</v>
      </c>
      <c r="L544" t="s">
        <v>166</v>
      </c>
      <c r="M544" t="s">
        <v>101</v>
      </c>
      <c r="N544" t="s">
        <v>102</v>
      </c>
      <c r="O544">
        <v>13</v>
      </c>
      <c r="P544" t="s">
        <v>103</v>
      </c>
      <c r="Q544" t="s">
        <v>104</v>
      </c>
      <c r="R544" t="s">
        <v>105</v>
      </c>
      <c r="S544" t="s">
        <v>106</v>
      </c>
      <c r="T544" t="s">
        <v>107</v>
      </c>
      <c r="U544">
        <f>Final_Product___Sales_Data[[#This Row],[Quantity]]*Final_Product___Sales_Data[[#This Row],[Price]]</f>
        <v>182</v>
      </c>
      <c r="V544">
        <f>Final_Product___Sales_Data[[#This Row],[Before discount]]-(Final_Product___Sales_Data[[#This Row],[Before discount]]*Final_Product___Sales_Data[[#This Row],[Discount]])</f>
        <v>171.72186445186091</v>
      </c>
    </row>
    <row r="545" spans="1:22" x14ac:dyDescent="0.3">
      <c r="A545" t="s">
        <v>446</v>
      </c>
      <c r="B545" t="s">
        <v>447</v>
      </c>
      <c r="C545">
        <v>68</v>
      </c>
      <c r="D545" t="s">
        <v>98</v>
      </c>
      <c r="E545" t="s">
        <v>112</v>
      </c>
      <c r="F545">
        <v>1544</v>
      </c>
      <c r="G545" t="s">
        <v>171</v>
      </c>
      <c r="H545" s="1">
        <v>45321</v>
      </c>
      <c r="I545">
        <v>3</v>
      </c>
      <c r="J545">
        <v>31.5</v>
      </c>
      <c r="K545">
        <v>1.0036320825871093E-2</v>
      </c>
      <c r="L545" t="s">
        <v>172</v>
      </c>
      <c r="M545" t="s">
        <v>26</v>
      </c>
      <c r="N545" t="s">
        <v>27</v>
      </c>
      <c r="O545">
        <v>15.75</v>
      </c>
      <c r="P545" t="s">
        <v>28</v>
      </c>
      <c r="Q545" t="s">
        <v>29</v>
      </c>
      <c r="R545" t="s">
        <v>30</v>
      </c>
      <c r="S545" t="s">
        <v>31</v>
      </c>
      <c r="T545" t="s">
        <v>32</v>
      </c>
      <c r="U545">
        <f>Final_Product___Sales_Data[[#This Row],[Quantity]]*Final_Product___Sales_Data[[#This Row],[Price]]</f>
        <v>94.5</v>
      </c>
      <c r="V545">
        <f>Final_Product___Sales_Data[[#This Row],[Before discount]]-(Final_Product___Sales_Data[[#This Row],[Before discount]]*Final_Product___Sales_Data[[#This Row],[Discount]])</f>
        <v>93.551567681955177</v>
      </c>
    </row>
    <row r="546" spans="1:22" x14ac:dyDescent="0.3">
      <c r="A546" t="s">
        <v>53</v>
      </c>
      <c r="B546" t="s">
        <v>54</v>
      </c>
      <c r="C546">
        <v>69</v>
      </c>
      <c r="D546" t="s">
        <v>22</v>
      </c>
      <c r="E546" t="s">
        <v>35</v>
      </c>
      <c r="F546">
        <v>1545</v>
      </c>
      <c r="G546" t="s">
        <v>115</v>
      </c>
      <c r="H546" s="1">
        <v>45322</v>
      </c>
      <c r="I546">
        <v>8</v>
      </c>
      <c r="J546">
        <v>17</v>
      </c>
      <c r="K546">
        <v>4.4568804769845261E-2</v>
      </c>
      <c r="L546" t="s">
        <v>116</v>
      </c>
      <c r="M546" t="s">
        <v>71</v>
      </c>
      <c r="N546" t="s">
        <v>117</v>
      </c>
      <c r="O546">
        <v>8.5</v>
      </c>
      <c r="P546" t="s">
        <v>118</v>
      </c>
      <c r="Q546" t="s">
        <v>119</v>
      </c>
      <c r="R546" t="s">
        <v>120</v>
      </c>
      <c r="S546" t="s">
        <v>121</v>
      </c>
      <c r="T546" t="s">
        <v>122</v>
      </c>
      <c r="U546">
        <f>Final_Product___Sales_Data[[#This Row],[Quantity]]*Final_Product___Sales_Data[[#This Row],[Price]]</f>
        <v>136</v>
      </c>
      <c r="V546">
        <f>Final_Product___Sales_Data[[#This Row],[Before discount]]-(Final_Product___Sales_Data[[#This Row],[Before discount]]*Final_Product___Sales_Data[[#This Row],[Discount]])</f>
        <v>129.93864255130106</v>
      </c>
    </row>
    <row r="547" spans="1:22" x14ac:dyDescent="0.3">
      <c r="A547" t="s">
        <v>383</v>
      </c>
      <c r="B547" t="s">
        <v>384</v>
      </c>
      <c r="C547">
        <v>63</v>
      </c>
      <c r="D547" t="s">
        <v>22</v>
      </c>
      <c r="E547" t="s">
        <v>38</v>
      </c>
      <c r="F547">
        <v>1546</v>
      </c>
      <c r="G547" t="s">
        <v>173</v>
      </c>
      <c r="H547" s="1">
        <v>45322</v>
      </c>
      <c r="I547">
        <v>9</v>
      </c>
      <c r="J547">
        <v>38</v>
      </c>
      <c r="K547">
        <v>8.5845506002227345E-2</v>
      </c>
      <c r="L547" t="s">
        <v>174</v>
      </c>
      <c r="M547" t="s">
        <v>57</v>
      </c>
      <c r="N547" t="s">
        <v>129</v>
      </c>
      <c r="O547">
        <v>19</v>
      </c>
      <c r="P547" t="s">
        <v>130</v>
      </c>
      <c r="Q547" t="s">
        <v>131</v>
      </c>
      <c r="R547" t="s">
        <v>132</v>
      </c>
      <c r="S547" t="s">
        <v>133</v>
      </c>
      <c r="T547" t="s">
        <v>134</v>
      </c>
      <c r="U547">
        <f>Final_Product___Sales_Data[[#This Row],[Quantity]]*Final_Product___Sales_Data[[#This Row],[Price]]</f>
        <v>342</v>
      </c>
      <c r="V547">
        <f>Final_Product___Sales_Data[[#This Row],[Before discount]]-(Final_Product___Sales_Data[[#This Row],[Before discount]]*Final_Product___Sales_Data[[#This Row],[Discount]])</f>
        <v>312.64083694723826</v>
      </c>
    </row>
    <row r="548" spans="1:22" x14ac:dyDescent="0.3">
      <c r="A548" t="s">
        <v>323</v>
      </c>
      <c r="B548" t="s">
        <v>324</v>
      </c>
      <c r="C548">
        <v>44</v>
      </c>
      <c r="D548" t="s">
        <v>98</v>
      </c>
      <c r="E548" t="s">
        <v>35</v>
      </c>
      <c r="F548">
        <v>1547</v>
      </c>
      <c r="G548" t="s">
        <v>262</v>
      </c>
      <c r="H548" s="1">
        <v>45322</v>
      </c>
      <c r="I548">
        <v>4</v>
      </c>
      <c r="J548">
        <v>85</v>
      </c>
      <c r="K548">
        <v>5.143120804891356E-2</v>
      </c>
      <c r="L548" t="s">
        <v>263</v>
      </c>
      <c r="M548" t="s">
        <v>44</v>
      </c>
      <c r="N548" t="s">
        <v>242</v>
      </c>
      <c r="O548">
        <v>42.5</v>
      </c>
      <c r="P548" t="s">
        <v>243</v>
      </c>
      <c r="Q548" t="s">
        <v>244</v>
      </c>
      <c r="R548" t="s">
        <v>245</v>
      </c>
      <c r="S548" t="s">
        <v>246</v>
      </c>
      <c r="T548" t="s">
        <v>247</v>
      </c>
      <c r="U548">
        <f>Final_Product___Sales_Data[[#This Row],[Quantity]]*Final_Product___Sales_Data[[#This Row],[Price]]</f>
        <v>340</v>
      </c>
      <c r="V548">
        <f>Final_Product___Sales_Data[[#This Row],[Before discount]]-(Final_Product___Sales_Data[[#This Row],[Before discount]]*Final_Product___Sales_Data[[#This Row],[Discount]])</f>
        <v>322.51338926336939</v>
      </c>
    </row>
    <row r="549" spans="1:22" x14ac:dyDescent="0.3">
      <c r="A549" t="s">
        <v>208</v>
      </c>
      <c r="B549" t="s">
        <v>209</v>
      </c>
      <c r="C549">
        <v>62</v>
      </c>
      <c r="D549" t="s">
        <v>22</v>
      </c>
      <c r="E549" t="s">
        <v>38</v>
      </c>
      <c r="F549">
        <v>1548</v>
      </c>
      <c r="G549" t="s">
        <v>319</v>
      </c>
      <c r="H549" s="1">
        <v>45322</v>
      </c>
      <c r="I549">
        <v>5</v>
      </c>
      <c r="J549">
        <v>24</v>
      </c>
      <c r="K549">
        <v>9.9655770498510099E-2</v>
      </c>
      <c r="L549" t="s">
        <v>320</v>
      </c>
      <c r="M549" t="s">
        <v>57</v>
      </c>
      <c r="N549" t="s">
        <v>58</v>
      </c>
      <c r="O549">
        <v>12</v>
      </c>
      <c r="P549" t="s">
        <v>59</v>
      </c>
      <c r="Q549" t="s">
        <v>60</v>
      </c>
      <c r="R549" t="s">
        <v>61</v>
      </c>
      <c r="S549" t="s">
        <v>62</v>
      </c>
      <c r="T549" t="s">
        <v>50</v>
      </c>
      <c r="U549">
        <f>Final_Product___Sales_Data[[#This Row],[Quantity]]*Final_Product___Sales_Data[[#This Row],[Price]]</f>
        <v>120</v>
      </c>
      <c r="V549">
        <f>Final_Product___Sales_Data[[#This Row],[Before discount]]-(Final_Product___Sales_Data[[#This Row],[Before discount]]*Final_Product___Sales_Data[[#This Row],[Discount]])</f>
        <v>108.04130754017879</v>
      </c>
    </row>
    <row r="550" spans="1:22" x14ac:dyDescent="0.3">
      <c r="A550" t="s">
        <v>444</v>
      </c>
      <c r="B550" t="s">
        <v>445</v>
      </c>
      <c r="C550">
        <v>51</v>
      </c>
      <c r="D550" t="s">
        <v>22</v>
      </c>
      <c r="E550" t="s">
        <v>38</v>
      </c>
      <c r="F550">
        <v>1549</v>
      </c>
      <c r="G550" t="s">
        <v>186</v>
      </c>
      <c r="H550" s="1">
        <v>45322</v>
      </c>
      <c r="I550">
        <v>4</v>
      </c>
      <c r="J550">
        <v>22</v>
      </c>
      <c r="K550">
        <v>9.7189228521821144E-2</v>
      </c>
      <c r="L550" t="s">
        <v>187</v>
      </c>
      <c r="M550" t="s">
        <v>101</v>
      </c>
      <c r="N550" t="s">
        <v>102</v>
      </c>
      <c r="O550">
        <v>11</v>
      </c>
      <c r="P550" t="s">
        <v>103</v>
      </c>
      <c r="Q550" t="s">
        <v>104</v>
      </c>
      <c r="R550" t="s">
        <v>105</v>
      </c>
      <c r="S550" t="s">
        <v>106</v>
      </c>
      <c r="T550" t="s">
        <v>107</v>
      </c>
      <c r="U550">
        <f>Final_Product___Sales_Data[[#This Row],[Quantity]]*Final_Product___Sales_Data[[#This Row],[Price]]</f>
        <v>88</v>
      </c>
      <c r="V550">
        <f>Final_Product___Sales_Data[[#This Row],[Before discount]]-(Final_Product___Sales_Data[[#This Row],[Before discount]]*Final_Product___Sales_Data[[#This Row],[Discount]])</f>
        <v>79.44734789007974</v>
      </c>
    </row>
    <row r="551" spans="1:22" x14ac:dyDescent="0.3">
      <c r="A551" t="s">
        <v>409</v>
      </c>
      <c r="B551" t="s">
        <v>410</v>
      </c>
      <c r="C551">
        <v>51</v>
      </c>
      <c r="D551" t="s">
        <v>98</v>
      </c>
      <c r="E551" t="s">
        <v>23</v>
      </c>
      <c r="F551">
        <v>1550</v>
      </c>
      <c r="G551" t="s">
        <v>51</v>
      </c>
      <c r="H551" s="1">
        <v>45322</v>
      </c>
      <c r="I551">
        <v>7</v>
      </c>
      <c r="J551">
        <v>54</v>
      </c>
      <c r="K551">
        <v>6.4753377519918278E-4</v>
      </c>
      <c r="L551" t="s">
        <v>52</v>
      </c>
      <c r="M551" t="s">
        <v>44</v>
      </c>
      <c r="N551" t="s">
        <v>45</v>
      </c>
      <c r="O551">
        <v>27</v>
      </c>
      <c r="P551" t="s">
        <v>46</v>
      </c>
      <c r="Q551" t="s">
        <v>47</v>
      </c>
      <c r="R551" t="s">
        <v>48</v>
      </c>
      <c r="S551" t="s">
        <v>49</v>
      </c>
      <c r="T551" t="s">
        <v>50</v>
      </c>
      <c r="U551">
        <f>Final_Product___Sales_Data[[#This Row],[Quantity]]*Final_Product___Sales_Data[[#This Row],[Price]]</f>
        <v>378</v>
      </c>
      <c r="V551">
        <f>Final_Product___Sales_Data[[#This Row],[Before discount]]-(Final_Product___Sales_Data[[#This Row],[Before discount]]*Final_Product___Sales_Data[[#This Row],[Discount]])</f>
        <v>377.75523223297472</v>
      </c>
    </row>
    <row r="552" spans="1:22" x14ac:dyDescent="0.3">
      <c r="A552" t="s">
        <v>454</v>
      </c>
      <c r="B552" t="s">
        <v>455</v>
      </c>
      <c r="C552">
        <v>62</v>
      </c>
      <c r="D552" t="s">
        <v>98</v>
      </c>
      <c r="E552" t="s">
        <v>41</v>
      </c>
      <c r="F552">
        <v>1551</v>
      </c>
      <c r="G552" t="s">
        <v>417</v>
      </c>
      <c r="H552" s="1">
        <v>45322</v>
      </c>
      <c r="I552">
        <v>8</v>
      </c>
      <c r="J552">
        <v>21</v>
      </c>
      <c r="K552">
        <v>7.2090789119679241E-2</v>
      </c>
      <c r="L552" t="s">
        <v>418</v>
      </c>
      <c r="M552" t="s">
        <v>57</v>
      </c>
      <c r="N552" t="s">
        <v>58</v>
      </c>
      <c r="O552">
        <v>10.5</v>
      </c>
      <c r="P552" t="s">
        <v>59</v>
      </c>
      <c r="Q552" t="s">
        <v>60</v>
      </c>
      <c r="R552" t="s">
        <v>61</v>
      </c>
      <c r="S552" t="s">
        <v>62</v>
      </c>
      <c r="T552" t="s">
        <v>50</v>
      </c>
      <c r="U552">
        <f>Final_Product___Sales_Data[[#This Row],[Quantity]]*Final_Product___Sales_Data[[#This Row],[Price]]</f>
        <v>168</v>
      </c>
      <c r="V552">
        <f>Final_Product___Sales_Data[[#This Row],[Before discount]]-(Final_Product___Sales_Data[[#This Row],[Before discount]]*Final_Product___Sales_Data[[#This Row],[Discount]])</f>
        <v>155.88874742789389</v>
      </c>
    </row>
    <row r="553" spans="1:22" x14ac:dyDescent="0.3">
      <c r="A553" t="s">
        <v>345</v>
      </c>
      <c r="B553" t="s">
        <v>346</v>
      </c>
      <c r="C553">
        <v>60</v>
      </c>
      <c r="D553" t="s">
        <v>22</v>
      </c>
      <c r="E553" t="s">
        <v>41</v>
      </c>
      <c r="F553">
        <v>1552</v>
      </c>
      <c r="G553" t="s">
        <v>304</v>
      </c>
      <c r="H553" s="1">
        <v>45322</v>
      </c>
      <c r="I553">
        <v>8</v>
      </c>
      <c r="J553">
        <v>18</v>
      </c>
      <c r="K553">
        <v>2.3612463050411203E-2</v>
      </c>
      <c r="L553" t="s">
        <v>305</v>
      </c>
      <c r="M553" t="s">
        <v>71</v>
      </c>
      <c r="N553" t="s">
        <v>117</v>
      </c>
      <c r="O553">
        <v>9</v>
      </c>
      <c r="P553" t="s">
        <v>118</v>
      </c>
      <c r="Q553" t="s">
        <v>119</v>
      </c>
      <c r="R553" t="s">
        <v>120</v>
      </c>
      <c r="S553" t="s">
        <v>121</v>
      </c>
      <c r="T553" t="s">
        <v>122</v>
      </c>
      <c r="U553">
        <f>Final_Product___Sales_Data[[#This Row],[Quantity]]*Final_Product___Sales_Data[[#This Row],[Price]]</f>
        <v>144</v>
      </c>
      <c r="V553">
        <f>Final_Product___Sales_Data[[#This Row],[Before discount]]-(Final_Product___Sales_Data[[#This Row],[Before discount]]*Final_Product___Sales_Data[[#This Row],[Discount]])</f>
        <v>140.59980532074078</v>
      </c>
    </row>
    <row r="554" spans="1:22" x14ac:dyDescent="0.3">
      <c r="A554" t="s">
        <v>331</v>
      </c>
      <c r="B554" t="s">
        <v>152</v>
      </c>
      <c r="C554">
        <v>44</v>
      </c>
      <c r="D554" t="s">
        <v>98</v>
      </c>
      <c r="E554" t="s">
        <v>38</v>
      </c>
      <c r="F554">
        <v>1553</v>
      </c>
      <c r="G554" t="s">
        <v>182</v>
      </c>
      <c r="H554" s="1">
        <v>45322</v>
      </c>
      <c r="I554">
        <v>4</v>
      </c>
      <c r="J554">
        <v>35</v>
      </c>
      <c r="K554">
        <v>7.5938633181371437E-2</v>
      </c>
      <c r="L554" t="s">
        <v>183</v>
      </c>
      <c r="M554" t="s">
        <v>57</v>
      </c>
      <c r="N554" t="s">
        <v>129</v>
      </c>
      <c r="O554">
        <v>17.5</v>
      </c>
      <c r="P554" t="s">
        <v>130</v>
      </c>
      <c r="Q554" t="s">
        <v>131</v>
      </c>
      <c r="R554" t="s">
        <v>132</v>
      </c>
      <c r="S554" t="s">
        <v>133</v>
      </c>
      <c r="T554" t="s">
        <v>134</v>
      </c>
      <c r="U554">
        <f>Final_Product___Sales_Data[[#This Row],[Quantity]]*Final_Product___Sales_Data[[#This Row],[Price]]</f>
        <v>140</v>
      </c>
      <c r="V554">
        <f>Final_Product___Sales_Data[[#This Row],[Before discount]]-(Final_Product___Sales_Data[[#This Row],[Before discount]]*Final_Product___Sales_Data[[#This Row],[Discount]])</f>
        <v>129.36859135460799</v>
      </c>
    </row>
    <row r="555" spans="1:22" x14ac:dyDescent="0.3">
      <c r="A555" t="s">
        <v>347</v>
      </c>
      <c r="B555" t="s">
        <v>348</v>
      </c>
      <c r="C555">
        <v>25</v>
      </c>
      <c r="D555" t="s">
        <v>98</v>
      </c>
      <c r="E555" t="s">
        <v>23</v>
      </c>
      <c r="F555">
        <v>1554</v>
      </c>
      <c r="G555" t="s">
        <v>161</v>
      </c>
      <c r="H555" s="1">
        <v>45322</v>
      </c>
      <c r="I555">
        <v>6</v>
      </c>
      <c r="J555">
        <v>70</v>
      </c>
      <c r="K555">
        <v>5.6606524386787309E-2</v>
      </c>
      <c r="L555" t="s">
        <v>162</v>
      </c>
      <c r="M555" t="s">
        <v>26</v>
      </c>
      <c r="N555" t="s">
        <v>82</v>
      </c>
      <c r="O555">
        <v>35</v>
      </c>
      <c r="P555" t="s">
        <v>83</v>
      </c>
      <c r="Q555" t="s">
        <v>84</v>
      </c>
      <c r="R555" t="s">
        <v>85</v>
      </c>
      <c r="S555" t="s">
        <v>86</v>
      </c>
      <c r="T555" t="s">
        <v>87</v>
      </c>
      <c r="U555">
        <f>Final_Product___Sales_Data[[#This Row],[Quantity]]*Final_Product___Sales_Data[[#This Row],[Price]]</f>
        <v>420</v>
      </c>
      <c r="V555">
        <f>Final_Product___Sales_Data[[#This Row],[Before discount]]-(Final_Product___Sales_Data[[#This Row],[Before discount]]*Final_Product___Sales_Data[[#This Row],[Discount]])</f>
        <v>396.22525975754934</v>
      </c>
    </row>
    <row r="556" spans="1:22" x14ac:dyDescent="0.3">
      <c r="A556" t="s">
        <v>351</v>
      </c>
      <c r="B556" t="s">
        <v>352</v>
      </c>
      <c r="C556">
        <v>42</v>
      </c>
      <c r="D556" t="s">
        <v>22</v>
      </c>
      <c r="E556" t="s">
        <v>38</v>
      </c>
      <c r="F556">
        <v>1555</v>
      </c>
      <c r="G556" t="s">
        <v>157</v>
      </c>
      <c r="H556" s="1">
        <v>45322</v>
      </c>
      <c r="I556">
        <v>5</v>
      </c>
      <c r="J556">
        <v>33.5</v>
      </c>
      <c r="K556">
        <v>7.1213690555402581E-2</v>
      </c>
      <c r="L556" t="s">
        <v>158</v>
      </c>
      <c r="M556" t="s">
        <v>26</v>
      </c>
      <c r="N556" t="s">
        <v>27</v>
      </c>
      <c r="O556">
        <v>16.75</v>
      </c>
      <c r="P556" t="s">
        <v>28</v>
      </c>
      <c r="Q556" t="s">
        <v>29</v>
      </c>
      <c r="R556" t="s">
        <v>30</v>
      </c>
      <c r="S556" t="s">
        <v>31</v>
      </c>
      <c r="T556" t="s">
        <v>32</v>
      </c>
      <c r="U556">
        <f>Final_Product___Sales_Data[[#This Row],[Quantity]]*Final_Product___Sales_Data[[#This Row],[Price]]</f>
        <v>167.5</v>
      </c>
      <c r="V556">
        <f>Final_Product___Sales_Data[[#This Row],[Before discount]]-(Final_Product___Sales_Data[[#This Row],[Before discount]]*Final_Product___Sales_Data[[#This Row],[Discount]])</f>
        <v>155.57170683197006</v>
      </c>
    </row>
    <row r="557" spans="1:22" x14ac:dyDescent="0.3">
      <c r="A557" t="s">
        <v>39</v>
      </c>
      <c r="B557" t="s">
        <v>40</v>
      </c>
      <c r="C557">
        <v>66</v>
      </c>
      <c r="D557" t="s">
        <v>22</v>
      </c>
      <c r="E557" t="s">
        <v>41</v>
      </c>
      <c r="F557">
        <v>1556</v>
      </c>
      <c r="G557" t="s">
        <v>171</v>
      </c>
      <c r="H557" s="1">
        <v>45323</v>
      </c>
      <c r="I557">
        <v>5</v>
      </c>
      <c r="J557">
        <v>31.5</v>
      </c>
      <c r="K557">
        <v>1.649136294136061E-2</v>
      </c>
      <c r="L557" t="s">
        <v>172</v>
      </c>
      <c r="M557" t="s">
        <v>26</v>
      </c>
      <c r="N557" t="s">
        <v>27</v>
      </c>
      <c r="O557">
        <v>15.75</v>
      </c>
      <c r="P557" t="s">
        <v>28</v>
      </c>
      <c r="Q557" t="s">
        <v>29</v>
      </c>
      <c r="R557" t="s">
        <v>30</v>
      </c>
      <c r="S557" t="s">
        <v>31</v>
      </c>
      <c r="T557" t="s">
        <v>32</v>
      </c>
      <c r="U557">
        <f>Final_Product___Sales_Data[[#This Row],[Quantity]]*Final_Product___Sales_Data[[#This Row],[Price]]</f>
        <v>157.5</v>
      </c>
      <c r="V557">
        <f>Final_Product___Sales_Data[[#This Row],[Before discount]]-(Final_Product___Sales_Data[[#This Row],[Before discount]]*Final_Product___Sales_Data[[#This Row],[Discount]])</f>
        <v>154.90261033673571</v>
      </c>
    </row>
    <row r="558" spans="1:22" x14ac:dyDescent="0.3">
      <c r="A558" t="s">
        <v>145</v>
      </c>
      <c r="B558" t="s">
        <v>146</v>
      </c>
      <c r="C558">
        <v>66</v>
      </c>
      <c r="D558" t="s">
        <v>22</v>
      </c>
      <c r="E558" t="s">
        <v>23</v>
      </c>
      <c r="F558">
        <v>1557</v>
      </c>
      <c r="G558" t="s">
        <v>192</v>
      </c>
      <c r="H558" s="1">
        <v>45323</v>
      </c>
      <c r="I558">
        <v>1</v>
      </c>
      <c r="J558">
        <v>28</v>
      </c>
      <c r="K558">
        <v>9.0745556224777701E-2</v>
      </c>
      <c r="L558" t="s">
        <v>193</v>
      </c>
      <c r="M558" t="s">
        <v>57</v>
      </c>
      <c r="N558" t="s">
        <v>58</v>
      </c>
      <c r="O558">
        <v>14</v>
      </c>
      <c r="P558" t="s">
        <v>59</v>
      </c>
      <c r="Q558" t="s">
        <v>60</v>
      </c>
      <c r="R558" t="s">
        <v>61</v>
      </c>
      <c r="S558" t="s">
        <v>62</v>
      </c>
      <c r="T558" t="s">
        <v>50</v>
      </c>
      <c r="U558">
        <f>Final_Product___Sales_Data[[#This Row],[Quantity]]*Final_Product___Sales_Data[[#This Row],[Price]]</f>
        <v>28</v>
      </c>
      <c r="V558">
        <f>Final_Product___Sales_Data[[#This Row],[Before discount]]-(Final_Product___Sales_Data[[#This Row],[Before discount]]*Final_Product___Sales_Data[[#This Row],[Discount]])</f>
        <v>25.459124425706225</v>
      </c>
    </row>
    <row r="559" spans="1:22" x14ac:dyDescent="0.3">
      <c r="A559" t="s">
        <v>411</v>
      </c>
      <c r="B559" t="s">
        <v>412</v>
      </c>
      <c r="C559">
        <v>21</v>
      </c>
      <c r="D559" t="s">
        <v>22</v>
      </c>
      <c r="E559" t="s">
        <v>41</v>
      </c>
      <c r="F559">
        <v>1558</v>
      </c>
      <c r="G559" t="s">
        <v>273</v>
      </c>
      <c r="H559" s="1">
        <v>45323</v>
      </c>
      <c r="I559">
        <v>10</v>
      </c>
      <c r="J559">
        <v>90</v>
      </c>
      <c r="K559">
        <v>7.4680284224695305E-3</v>
      </c>
      <c r="L559" t="s">
        <v>274</v>
      </c>
      <c r="M559" t="s">
        <v>44</v>
      </c>
      <c r="N559" t="s">
        <v>242</v>
      </c>
      <c r="O559">
        <v>45</v>
      </c>
      <c r="P559" t="s">
        <v>243</v>
      </c>
      <c r="Q559" t="s">
        <v>244</v>
      </c>
      <c r="R559" t="s">
        <v>245</v>
      </c>
      <c r="S559" t="s">
        <v>246</v>
      </c>
      <c r="T559" t="s">
        <v>247</v>
      </c>
      <c r="U559">
        <f>Final_Product___Sales_Data[[#This Row],[Quantity]]*Final_Product___Sales_Data[[#This Row],[Price]]</f>
        <v>900</v>
      </c>
      <c r="V559">
        <f>Final_Product___Sales_Data[[#This Row],[Before discount]]-(Final_Product___Sales_Data[[#This Row],[Before discount]]*Final_Product___Sales_Data[[#This Row],[Discount]])</f>
        <v>893.27877441977739</v>
      </c>
    </row>
    <row r="560" spans="1:22" x14ac:dyDescent="0.3">
      <c r="A560" t="s">
        <v>466</v>
      </c>
      <c r="B560" t="s">
        <v>467</v>
      </c>
      <c r="C560">
        <v>18</v>
      </c>
      <c r="D560" t="s">
        <v>98</v>
      </c>
      <c r="E560" t="s">
        <v>112</v>
      </c>
      <c r="F560">
        <v>1559</v>
      </c>
      <c r="G560" t="s">
        <v>204</v>
      </c>
      <c r="H560" s="1">
        <v>45323</v>
      </c>
      <c r="I560">
        <v>4</v>
      </c>
      <c r="J560">
        <v>63</v>
      </c>
      <c r="K560">
        <v>7.6787553590066268E-2</v>
      </c>
      <c r="L560" t="s">
        <v>205</v>
      </c>
      <c r="M560" t="s">
        <v>26</v>
      </c>
      <c r="N560" t="s">
        <v>82</v>
      </c>
      <c r="O560">
        <v>31.5</v>
      </c>
      <c r="P560" t="s">
        <v>83</v>
      </c>
      <c r="Q560" t="s">
        <v>84</v>
      </c>
      <c r="R560" t="s">
        <v>85</v>
      </c>
      <c r="S560" t="s">
        <v>86</v>
      </c>
      <c r="T560" t="s">
        <v>87</v>
      </c>
      <c r="U560">
        <f>Final_Product___Sales_Data[[#This Row],[Quantity]]*Final_Product___Sales_Data[[#This Row],[Price]]</f>
        <v>252</v>
      </c>
      <c r="V560">
        <f>Final_Product___Sales_Data[[#This Row],[Before discount]]-(Final_Product___Sales_Data[[#This Row],[Before discount]]*Final_Product___Sales_Data[[#This Row],[Discount]])</f>
        <v>232.64953649530329</v>
      </c>
    </row>
    <row r="561" spans="1:22" x14ac:dyDescent="0.3">
      <c r="A561" t="s">
        <v>433</v>
      </c>
      <c r="B561" t="s">
        <v>434</v>
      </c>
      <c r="C561">
        <v>54</v>
      </c>
      <c r="D561" t="s">
        <v>22</v>
      </c>
      <c r="E561" t="s">
        <v>112</v>
      </c>
      <c r="F561">
        <v>1560</v>
      </c>
      <c r="G561" t="s">
        <v>51</v>
      </c>
      <c r="H561" s="1">
        <v>45323</v>
      </c>
      <c r="I561">
        <v>7</v>
      </c>
      <c r="J561">
        <v>54</v>
      </c>
      <c r="K561">
        <v>1.0290353762408212E-2</v>
      </c>
      <c r="L561" t="s">
        <v>52</v>
      </c>
      <c r="M561" t="s">
        <v>44</v>
      </c>
      <c r="N561" t="s">
        <v>45</v>
      </c>
      <c r="O561">
        <v>27</v>
      </c>
      <c r="P561" t="s">
        <v>46</v>
      </c>
      <c r="Q561" t="s">
        <v>47</v>
      </c>
      <c r="R561" t="s">
        <v>48</v>
      </c>
      <c r="S561" t="s">
        <v>49</v>
      </c>
      <c r="T561" t="s">
        <v>50</v>
      </c>
      <c r="U561">
        <f>Final_Product___Sales_Data[[#This Row],[Quantity]]*Final_Product___Sales_Data[[#This Row],[Price]]</f>
        <v>378</v>
      </c>
      <c r="V561">
        <f>Final_Product___Sales_Data[[#This Row],[Before discount]]-(Final_Product___Sales_Data[[#This Row],[Before discount]]*Final_Product___Sales_Data[[#This Row],[Discount]])</f>
        <v>374.11024627780972</v>
      </c>
    </row>
    <row r="562" spans="1:22" x14ac:dyDescent="0.3">
      <c r="A562" t="s">
        <v>391</v>
      </c>
      <c r="B562" t="s">
        <v>392</v>
      </c>
      <c r="C562">
        <v>40</v>
      </c>
      <c r="D562" t="s">
        <v>98</v>
      </c>
      <c r="E562" t="s">
        <v>41</v>
      </c>
      <c r="F562">
        <v>1561</v>
      </c>
      <c r="G562" t="s">
        <v>157</v>
      </c>
      <c r="H562" s="1">
        <v>45323</v>
      </c>
      <c r="I562">
        <v>8</v>
      </c>
      <c r="J562">
        <v>33.5</v>
      </c>
      <c r="K562">
        <v>6.7454400080458887E-2</v>
      </c>
      <c r="L562" t="s">
        <v>158</v>
      </c>
      <c r="M562" t="s">
        <v>26</v>
      </c>
      <c r="N562" t="s">
        <v>27</v>
      </c>
      <c r="O562">
        <v>16.75</v>
      </c>
      <c r="P562" t="s">
        <v>28</v>
      </c>
      <c r="Q562" t="s">
        <v>29</v>
      </c>
      <c r="R562" t="s">
        <v>30</v>
      </c>
      <c r="S562" t="s">
        <v>31</v>
      </c>
      <c r="T562" t="s">
        <v>32</v>
      </c>
      <c r="U562">
        <f>Final_Product___Sales_Data[[#This Row],[Quantity]]*Final_Product___Sales_Data[[#This Row],[Price]]</f>
        <v>268</v>
      </c>
      <c r="V562">
        <f>Final_Product___Sales_Data[[#This Row],[Before discount]]-(Final_Product___Sales_Data[[#This Row],[Before discount]]*Final_Product___Sales_Data[[#This Row],[Discount]])</f>
        <v>249.92222077843701</v>
      </c>
    </row>
    <row r="563" spans="1:22" x14ac:dyDescent="0.3">
      <c r="A563" t="s">
        <v>381</v>
      </c>
      <c r="B563" t="s">
        <v>382</v>
      </c>
      <c r="C563">
        <v>24</v>
      </c>
      <c r="D563" t="s">
        <v>98</v>
      </c>
      <c r="E563" t="s">
        <v>38</v>
      </c>
      <c r="F563">
        <v>1562</v>
      </c>
      <c r="G563" t="s">
        <v>186</v>
      </c>
      <c r="H563" s="1">
        <v>45323</v>
      </c>
      <c r="I563">
        <v>2</v>
      </c>
      <c r="J563">
        <v>22</v>
      </c>
      <c r="K563">
        <v>3.924270240305372E-2</v>
      </c>
      <c r="L563" t="s">
        <v>187</v>
      </c>
      <c r="M563" t="s">
        <v>101</v>
      </c>
      <c r="N563" t="s">
        <v>102</v>
      </c>
      <c r="O563">
        <v>11</v>
      </c>
      <c r="P563" t="s">
        <v>103</v>
      </c>
      <c r="Q563" t="s">
        <v>104</v>
      </c>
      <c r="R563" t="s">
        <v>105</v>
      </c>
      <c r="S563" t="s">
        <v>106</v>
      </c>
      <c r="T563" t="s">
        <v>107</v>
      </c>
      <c r="U563">
        <f>Final_Product___Sales_Data[[#This Row],[Quantity]]*Final_Product___Sales_Data[[#This Row],[Price]]</f>
        <v>44</v>
      </c>
      <c r="V563">
        <f>Final_Product___Sales_Data[[#This Row],[Before discount]]-(Final_Product___Sales_Data[[#This Row],[Before discount]]*Final_Product___Sales_Data[[#This Row],[Discount]])</f>
        <v>42.27332109426564</v>
      </c>
    </row>
    <row r="564" spans="1:22" x14ac:dyDescent="0.3">
      <c r="A564" t="s">
        <v>425</v>
      </c>
      <c r="B564" t="s">
        <v>426</v>
      </c>
      <c r="C564">
        <v>23</v>
      </c>
      <c r="D564" t="s">
        <v>22</v>
      </c>
      <c r="E564" t="s">
        <v>41</v>
      </c>
      <c r="F564">
        <v>1563</v>
      </c>
      <c r="G564" t="s">
        <v>250</v>
      </c>
      <c r="H564" s="1">
        <v>45323</v>
      </c>
      <c r="I564">
        <v>6</v>
      </c>
      <c r="J564">
        <v>40</v>
      </c>
      <c r="K564">
        <v>2.5678228869145505E-3</v>
      </c>
      <c r="L564" t="s">
        <v>251</v>
      </c>
      <c r="M564" t="s">
        <v>26</v>
      </c>
      <c r="N564" t="s">
        <v>90</v>
      </c>
      <c r="O564">
        <v>20</v>
      </c>
      <c r="P564" t="s">
        <v>91</v>
      </c>
      <c r="Q564" t="s">
        <v>92</v>
      </c>
      <c r="R564" t="s">
        <v>93</v>
      </c>
      <c r="S564" t="s">
        <v>94</v>
      </c>
      <c r="T564" t="s">
        <v>95</v>
      </c>
      <c r="U564">
        <f>Final_Product___Sales_Data[[#This Row],[Quantity]]*Final_Product___Sales_Data[[#This Row],[Price]]</f>
        <v>240</v>
      </c>
      <c r="V564">
        <f>Final_Product___Sales_Data[[#This Row],[Before discount]]-(Final_Product___Sales_Data[[#This Row],[Before discount]]*Final_Product___Sales_Data[[#This Row],[Discount]])</f>
        <v>239.3837225071405</v>
      </c>
    </row>
    <row r="565" spans="1:22" x14ac:dyDescent="0.3">
      <c r="A565" t="s">
        <v>453</v>
      </c>
      <c r="B565" t="s">
        <v>272</v>
      </c>
      <c r="C565">
        <v>51</v>
      </c>
      <c r="D565" t="s">
        <v>98</v>
      </c>
      <c r="E565" t="s">
        <v>38</v>
      </c>
      <c r="F565">
        <v>1564</v>
      </c>
      <c r="G565" t="s">
        <v>153</v>
      </c>
      <c r="H565" s="1">
        <v>45323</v>
      </c>
      <c r="I565">
        <v>9</v>
      </c>
      <c r="J565">
        <v>12</v>
      </c>
      <c r="K565">
        <v>5.3293711475797201E-2</v>
      </c>
      <c r="L565" t="s">
        <v>154</v>
      </c>
      <c r="M565" t="s">
        <v>71</v>
      </c>
      <c r="N565" t="s">
        <v>72</v>
      </c>
      <c r="O565">
        <v>6</v>
      </c>
      <c r="P565" t="s">
        <v>73</v>
      </c>
      <c r="Q565" t="s">
        <v>74</v>
      </c>
      <c r="R565" t="s">
        <v>75</v>
      </c>
      <c r="S565" t="s">
        <v>76</v>
      </c>
      <c r="T565" t="s">
        <v>77</v>
      </c>
      <c r="U565">
        <f>Final_Product___Sales_Data[[#This Row],[Quantity]]*Final_Product___Sales_Data[[#This Row],[Price]]</f>
        <v>108</v>
      </c>
      <c r="V565">
        <f>Final_Product___Sales_Data[[#This Row],[Before discount]]-(Final_Product___Sales_Data[[#This Row],[Before discount]]*Final_Product___Sales_Data[[#This Row],[Discount]])</f>
        <v>102.2442791606139</v>
      </c>
    </row>
    <row r="566" spans="1:22" x14ac:dyDescent="0.3">
      <c r="A566" t="s">
        <v>212</v>
      </c>
      <c r="B566" t="s">
        <v>68</v>
      </c>
      <c r="C566">
        <v>18</v>
      </c>
      <c r="D566" t="s">
        <v>22</v>
      </c>
      <c r="E566" t="s">
        <v>112</v>
      </c>
      <c r="F566">
        <v>1565</v>
      </c>
      <c r="G566" t="s">
        <v>417</v>
      </c>
      <c r="H566" s="1">
        <v>45323</v>
      </c>
      <c r="I566">
        <v>1</v>
      </c>
      <c r="J566">
        <v>21</v>
      </c>
      <c r="K566">
        <v>1.5759702843314096E-2</v>
      </c>
      <c r="L566" t="s">
        <v>418</v>
      </c>
      <c r="M566" t="s">
        <v>57</v>
      </c>
      <c r="N566" t="s">
        <v>58</v>
      </c>
      <c r="O566">
        <v>10.5</v>
      </c>
      <c r="P566" t="s">
        <v>59</v>
      </c>
      <c r="Q566" t="s">
        <v>60</v>
      </c>
      <c r="R566" t="s">
        <v>61</v>
      </c>
      <c r="S566" t="s">
        <v>62</v>
      </c>
      <c r="T566" t="s">
        <v>50</v>
      </c>
      <c r="U566">
        <f>Final_Product___Sales_Data[[#This Row],[Quantity]]*Final_Product___Sales_Data[[#This Row],[Price]]</f>
        <v>21</v>
      </c>
      <c r="V566">
        <f>Final_Product___Sales_Data[[#This Row],[Before discount]]-(Final_Product___Sales_Data[[#This Row],[Before discount]]*Final_Product___Sales_Data[[#This Row],[Discount]])</f>
        <v>20.669046240290402</v>
      </c>
    </row>
    <row r="567" spans="1:22" x14ac:dyDescent="0.3">
      <c r="A567" t="s">
        <v>113</v>
      </c>
      <c r="B567" t="s">
        <v>114</v>
      </c>
      <c r="C567">
        <v>40</v>
      </c>
      <c r="D567" t="s">
        <v>98</v>
      </c>
      <c r="E567" t="s">
        <v>35</v>
      </c>
      <c r="F567">
        <v>1566</v>
      </c>
      <c r="G567" t="s">
        <v>186</v>
      </c>
      <c r="H567" s="1">
        <v>45323</v>
      </c>
      <c r="I567">
        <v>7</v>
      </c>
      <c r="J567">
        <v>22</v>
      </c>
      <c r="K567">
        <v>3.2169340449265983E-2</v>
      </c>
      <c r="L567" t="s">
        <v>187</v>
      </c>
      <c r="M567" t="s">
        <v>101</v>
      </c>
      <c r="N567" t="s">
        <v>102</v>
      </c>
      <c r="O567">
        <v>11</v>
      </c>
      <c r="P567" t="s">
        <v>103</v>
      </c>
      <c r="Q567" t="s">
        <v>104</v>
      </c>
      <c r="R567" t="s">
        <v>105</v>
      </c>
      <c r="S567" t="s">
        <v>106</v>
      </c>
      <c r="T567" t="s">
        <v>107</v>
      </c>
      <c r="U567">
        <f>Final_Product___Sales_Data[[#This Row],[Quantity]]*Final_Product___Sales_Data[[#This Row],[Price]]</f>
        <v>154</v>
      </c>
      <c r="V567">
        <f>Final_Product___Sales_Data[[#This Row],[Before discount]]-(Final_Product___Sales_Data[[#This Row],[Before discount]]*Final_Product___Sales_Data[[#This Row],[Discount]])</f>
        <v>149.04592157081305</v>
      </c>
    </row>
    <row r="568" spans="1:22" x14ac:dyDescent="0.3">
      <c r="A568" t="s">
        <v>437</v>
      </c>
      <c r="B568" t="s">
        <v>438</v>
      </c>
      <c r="C568">
        <v>24</v>
      </c>
      <c r="D568" t="s">
        <v>98</v>
      </c>
      <c r="E568" t="s">
        <v>38</v>
      </c>
      <c r="F568">
        <v>1567</v>
      </c>
      <c r="G568" t="s">
        <v>149</v>
      </c>
      <c r="H568" s="1">
        <v>45323</v>
      </c>
      <c r="I568">
        <v>8</v>
      </c>
      <c r="J568">
        <v>44</v>
      </c>
      <c r="K568">
        <v>1.775130631398163E-2</v>
      </c>
      <c r="L568" t="s">
        <v>150</v>
      </c>
      <c r="M568" t="s">
        <v>44</v>
      </c>
      <c r="N568" t="s">
        <v>45</v>
      </c>
      <c r="O568">
        <v>22</v>
      </c>
      <c r="P568" t="s">
        <v>46</v>
      </c>
      <c r="Q568" t="s">
        <v>47</v>
      </c>
      <c r="R568" t="s">
        <v>48</v>
      </c>
      <c r="S568" t="s">
        <v>49</v>
      </c>
      <c r="T568" t="s">
        <v>50</v>
      </c>
      <c r="U568">
        <f>Final_Product___Sales_Data[[#This Row],[Quantity]]*Final_Product___Sales_Data[[#This Row],[Price]]</f>
        <v>352</v>
      </c>
      <c r="V568">
        <f>Final_Product___Sales_Data[[#This Row],[Before discount]]-(Final_Product___Sales_Data[[#This Row],[Before discount]]*Final_Product___Sales_Data[[#This Row],[Discount]])</f>
        <v>345.75154017747849</v>
      </c>
    </row>
    <row r="569" spans="1:22" x14ac:dyDescent="0.3">
      <c r="A569" t="s">
        <v>437</v>
      </c>
      <c r="B569" t="s">
        <v>438</v>
      </c>
      <c r="C569">
        <v>24</v>
      </c>
      <c r="D569" t="s">
        <v>98</v>
      </c>
      <c r="E569" t="s">
        <v>38</v>
      </c>
      <c r="F569">
        <v>1568</v>
      </c>
      <c r="G569" t="s">
        <v>186</v>
      </c>
      <c r="H569" s="1">
        <v>45323</v>
      </c>
      <c r="I569">
        <v>6</v>
      </c>
      <c r="J569">
        <v>22</v>
      </c>
      <c r="K569">
        <v>1.1887803731986703E-2</v>
      </c>
      <c r="L569" t="s">
        <v>187</v>
      </c>
      <c r="M569" t="s">
        <v>101</v>
      </c>
      <c r="N569" t="s">
        <v>102</v>
      </c>
      <c r="O569">
        <v>11</v>
      </c>
      <c r="P569" t="s">
        <v>103</v>
      </c>
      <c r="Q569" t="s">
        <v>104</v>
      </c>
      <c r="R569" t="s">
        <v>105</v>
      </c>
      <c r="S569" t="s">
        <v>106</v>
      </c>
      <c r="T569" t="s">
        <v>107</v>
      </c>
      <c r="U569">
        <f>Final_Product___Sales_Data[[#This Row],[Quantity]]*Final_Product___Sales_Data[[#This Row],[Price]]</f>
        <v>132</v>
      </c>
      <c r="V569">
        <f>Final_Product___Sales_Data[[#This Row],[Before discount]]-(Final_Product___Sales_Data[[#This Row],[Before discount]]*Final_Product___Sales_Data[[#This Row],[Discount]])</f>
        <v>130.43080990737775</v>
      </c>
    </row>
    <row r="570" spans="1:22" x14ac:dyDescent="0.3">
      <c r="A570" t="s">
        <v>321</v>
      </c>
      <c r="B570" t="s">
        <v>322</v>
      </c>
      <c r="C570">
        <v>59</v>
      </c>
      <c r="D570" t="s">
        <v>22</v>
      </c>
      <c r="E570" t="s">
        <v>35</v>
      </c>
      <c r="F570">
        <v>1569</v>
      </c>
      <c r="G570" t="s">
        <v>69</v>
      </c>
      <c r="H570" s="1">
        <v>45323</v>
      </c>
      <c r="I570">
        <v>1</v>
      </c>
      <c r="J570">
        <v>10</v>
      </c>
      <c r="K570">
        <v>9.9179436707155857E-2</v>
      </c>
      <c r="L570" t="s">
        <v>70</v>
      </c>
      <c r="M570" t="s">
        <v>71</v>
      </c>
      <c r="N570" t="s">
        <v>72</v>
      </c>
      <c r="O570">
        <v>5</v>
      </c>
      <c r="P570" t="s">
        <v>73</v>
      </c>
      <c r="Q570" t="s">
        <v>74</v>
      </c>
      <c r="R570" t="s">
        <v>75</v>
      </c>
      <c r="S570" t="s">
        <v>76</v>
      </c>
      <c r="T570" t="s">
        <v>77</v>
      </c>
      <c r="U570">
        <f>Final_Product___Sales_Data[[#This Row],[Quantity]]*Final_Product___Sales_Data[[#This Row],[Price]]</f>
        <v>10</v>
      </c>
      <c r="V570">
        <f>Final_Product___Sales_Data[[#This Row],[Before discount]]-(Final_Product___Sales_Data[[#This Row],[Before discount]]*Final_Product___Sales_Data[[#This Row],[Discount]])</f>
        <v>9.0082056329284406</v>
      </c>
    </row>
    <row r="571" spans="1:22" x14ac:dyDescent="0.3">
      <c r="A571" t="s">
        <v>437</v>
      </c>
      <c r="B571" t="s">
        <v>438</v>
      </c>
      <c r="C571">
        <v>24</v>
      </c>
      <c r="D571" t="s">
        <v>98</v>
      </c>
      <c r="E571" t="s">
        <v>38</v>
      </c>
      <c r="F571">
        <v>1570</v>
      </c>
      <c r="G571" t="s">
        <v>292</v>
      </c>
      <c r="H571" s="1">
        <v>45323</v>
      </c>
      <c r="I571">
        <v>9</v>
      </c>
      <c r="J571">
        <v>88</v>
      </c>
      <c r="K571">
        <v>9.2411068763364426E-2</v>
      </c>
      <c r="L571" t="s">
        <v>293</v>
      </c>
      <c r="M571" t="s">
        <v>44</v>
      </c>
      <c r="N571" t="s">
        <v>242</v>
      </c>
      <c r="O571">
        <v>44</v>
      </c>
      <c r="P571" t="s">
        <v>243</v>
      </c>
      <c r="Q571" t="s">
        <v>244</v>
      </c>
      <c r="R571" t="s">
        <v>245</v>
      </c>
      <c r="S571" t="s">
        <v>246</v>
      </c>
      <c r="T571" t="s">
        <v>247</v>
      </c>
      <c r="U571">
        <f>Final_Product___Sales_Data[[#This Row],[Quantity]]*Final_Product___Sales_Data[[#This Row],[Price]]</f>
        <v>792</v>
      </c>
      <c r="V571">
        <f>Final_Product___Sales_Data[[#This Row],[Before discount]]-(Final_Product___Sales_Data[[#This Row],[Before discount]]*Final_Product___Sales_Data[[#This Row],[Discount]])</f>
        <v>718.81043353941538</v>
      </c>
    </row>
    <row r="572" spans="1:22" x14ac:dyDescent="0.3">
      <c r="A572" t="s">
        <v>325</v>
      </c>
      <c r="B572" t="s">
        <v>326</v>
      </c>
      <c r="C572">
        <v>20</v>
      </c>
      <c r="D572" t="s">
        <v>22</v>
      </c>
      <c r="E572" t="s">
        <v>112</v>
      </c>
      <c r="F572">
        <v>1571</v>
      </c>
      <c r="G572" t="s">
        <v>234</v>
      </c>
      <c r="H572" s="1">
        <v>45324</v>
      </c>
      <c r="I572">
        <v>7</v>
      </c>
      <c r="J572">
        <v>39.5</v>
      </c>
      <c r="K572">
        <v>6.6821206945978373E-2</v>
      </c>
      <c r="L572" t="s">
        <v>235</v>
      </c>
      <c r="M572" t="s">
        <v>57</v>
      </c>
      <c r="N572" t="s">
        <v>129</v>
      </c>
      <c r="O572">
        <v>19.75</v>
      </c>
      <c r="P572" t="s">
        <v>130</v>
      </c>
      <c r="Q572" t="s">
        <v>131</v>
      </c>
      <c r="R572" t="s">
        <v>132</v>
      </c>
      <c r="S572" t="s">
        <v>133</v>
      </c>
      <c r="T572" t="s">
        <v>134</v>
      </c>
      <c r="U572">
        <f>Final_Product___Sales_Data[[#This Row],[Quantity]]*Final_Product___Sales_Data[[#This Row],[Price]]</f>
        <v>276.5</v>
      </c>
      <c r="V572">
        <f>Final_Product___Sales_Data[[#This Row],[Before discount]]-(Final_Product___Sales_Data[[#This Row],[Before discount]]*Final_Product___Sales_Data[[#This Row],[Discount]])</f>
        <v>258.02393627943695</v>
      </c>
    </row>
    <row r="573" spans="1:22" x14ac:dyDescent="0.3">
      <c r="A573" t="s">
        <v>289</v>
      </c>
      <c r="B573" t="s">
        <v>21</v>
      </c>
      <c r="C573">
        <v>31</v>
      </c>
      <c r="D573" t="s">
        <v>98</v>
      </c>
      <c r="E573" t="s">
        <v>112</v>
      </c>
      <c r="F573">
        <v>1572</v>
      </c>
      <c r="G573" t="s">
        <v>283</v>
      </c>
      <c r="H573" s="1">
        <v>45324</v>
      </c>
      <c r="I573">
        <v>1</v>
      </c>
      <c r="J573">
        <v>65</v>
      </c>
      <c r="K573">
        <v>7.1384579030784184E-2</v>
      </c>
      <c r="L573" t="s">
        <v>284</v>
      </c>
      <c r="M573" t="s">
        <v>26</v>
      </c>
      <c r="N573" t="s">
        <v>82</v>
      </c>
      <c r="O573">
        <v>32.5</v>
      </c>
      <c r="P573" t="s">
        <v>83</v>
      </c>
      <c r="Q573" t="s">
        <v>84</v>
      </c>
      <c r="R573" t="s">
        <v>85</v>
      </c>
      <c r="S573" t="s">
        <v>86</v>
      </c>
      <c r="T573" t="s">
        <v>87</v>
      </c>
      <c r="U573">
        <f>Final_Product___Sales_Data[[#This Row],[Quantity]]*Final_Product___Sales_Data[[#This Row],[Price]]</f>
        <v>65</v>
      </c>
      <c r="V573">
        <f>Final_Product___Sales_Data[[#This Row],[Before discount]]-(Final_Product___Sales_Data[[#This Row],[Before discount]]*Final_Product___Sales_Data[[#This Row],[Discount]])</f>
        <v>60.360002362999026</v>
      </c>
    </row>
    <row r="574" spans="1:22" x14ac:dyDescent="0.3">
      <c r="A574" t="s">
        <v>315</v>
      </c>
      <c r="B574" t="s">
        <v>40</v>
      </c>
      <c r="C574">
        <v>20</v>
      </c>
      <c r="D574" t="s">
        <v>22</v>
      </c>
      <c r="E574" t="s">
        <v>112</v>
      </c>
      <c r="F574">
        <v>1573</v>
      </c>
      <c r="G574" t="s">
        <v>221</v>
      </c>
      <c r="H574" s="1">
        <v>45324</v>
      </c>
      <c r="I574">
        <v>2</v>
      </c>
      <c r="J574">
        <v>11</v>
      </c>
      <c r="K574">
        <v>7.9713224621436041E-3</v>
      </c>
      <c r="L574" t="s">
        <v>222</v>
      </c>
      <c r="M574" t="s">
        <v>71</v>
      </c>
      <c r="N574" t="s">
        <v>72</v>
      </c>
      <c r="O574">
        <v>5.5</v>
      </c>
      <c r="P574" t="s">
        <v>73</v>
      </c>
      <c r="Q574" t="s">
        <v>74</v>
      </c>
      <c r="R574" t="s">
        <v>75</v>
      </c>
      <c r="S574" t="s">
        <v>76</v>
      </c>
      <c r="T574" t="s">
        <v>77</v>
      </c>
      <c r="U574">
        <f>Final_Product___Sales_Data[[#This Row],[Quantity]]*Final_Product___Sales_Data[[#This Row],[Price]]</f>
        <v>22</v>
      </c>
      <c r="V574">
        <f>Final_Product___Sales_Data[[#This Row],[Before discount]]-(Final_Product___Sales_Data[[#This Row],[Before discount]]*Final_Product___Sales_Data[[#This Row],[Discount]])</f>
        <v>21.824630905832841</v>
      </c>
    </row>
    <row r="575" spans="1:22" x14ac:dyDescent="0.3">
      <c r="A575" t="s">
        <v>331</v>
      </c>
      <c r="B575" t="s">
        <v>152</v>
      </c>
      <c r="C575">
        <v>44</v>
      </c>
      <c r="D575" t="s">
        <v>98</v>
      </c>
      <c r="E575" t="s">
        <v>38</v>
      </c>
      <c r="F575">
        <v>1574</v>
      </c>
      <c r="G575" t="s">
        <v>153</v>
      </c>
      <c r="H575" s="1">
        <v>45324</v>
      </c>
      <c r="I575">
        <v>2</v>
      </c>
      <c r="J575">
        <v>12</v>
      </c>
      <c r="K575">
        <v>5.7934824035917945E-2</v>
      </c>
      <c r="L575" t="s">
        <v>154</v>
      </c>
      <c r="M575" t="s">
        <v>71</v>
      </c>
      <c r="N575" t="s">
        <v>72</v>
      </c>
      <c r="O575">
        <v>6</v>
      </c>
      <c r="P575" t="s">
        <v>73</v>
      </c>
      <c r="Q575" t="s">
        <v>74</v>
      </c>
      <c r="R575" t="s">
        <v>75</v>
      </c>
      <c r="S575" t="s">
        <v>76</v>
      </c>
      <c r="T575" t="s">
        <v>77</v>
      </c>
      <c r="U575">
        <f>Final_Product___Sales_Data[[#This Row],[Quantity]]*Final_Product___Sales_Data[[#This Row],[Price]]</f>
        <v>24</v>
      </c>
      <c r="V575">
        <f>Final_Product___Sales_Data[[#This Row],[Before discount]]-(Final_Product___Sales_Data[[#This Row],[Before discount]]*Final_Product___Sales_Data[[#This Row],[Discount]])</f>
        <v>22.609564223137969</v>
      </c>
    </row>
    <row r="576" spans="1:22" x14ac:dyDescent="0.3">
      <c r="A576" t="s">
        <v>413</v>
      </c>
      <c r="B576" t="s">
        <v>414</v>
      </c>
      <c r="C576">
        <v>64</v>
      </c>
      <c r="D576" t="s">
        <v>22</v>
      </c>
      <c r="E576" t="s">
        <v>38</v>
      </c>
      <c r="F576">
        <v>1575</v>
      </c>
      <c r="G576" t="s">
        <v>340</v>
      </c>
      <c r="H576" s="1">
        <v>45324</v>
      </c>
      <c r="I576">
        <v>10</v>
      </c>
      <c r="J576">
        <v>82.5</v>
      </c>
      <c r="K576">
        <v>9.263800763053244E-2</v>
      </c>
      <c r="L576" t="s">
        <v>341</v>
      </c>
      <c r="M576" t="s">
        <v>44</v>
      </c>
      <c r="N576" t="s">
        <v>242</v>
      </c>
      <c r="O576">
        <v>41.25</v>
      </c>
      <c r="P576" t="s">
        <v>243</v>
      </c>
      <c r="Q576" t="s">
        <v>244</v>
      </c>
      <c r="R576" t="s">
        <v>245</v>
      </c>
      <c r="S576" t="s">
        <v>246</v>
      </c>
      <c r="T576" t="s">
        <v>247</v>
      </c>
      <c r="U576">
        <f>Final_Product___Sales_Data[[#This Row],[Quantity]]*Final_Product___Sales_Data[[#This Row],[Price]]</f>
        <v>825</v>
      </c>
      <c r="V576">
        <f>Final_Product___Sales_Data[[#This Row],[Before discount]]-(Final_Product___Sales_Data[[#This Row],[Before discount]]*Final_Product___Sales_Data[[#This Row],[Discount]])</f>
        <v>748.57364370481071</v>
      </c>
    </row>
    <row r="577" spans="1:22" x14ac:dyDescent="0.3">
      <c r="A577" t="s">
        <v>163</v>
      </c>
      <c r="B577" t="s">
        <v>164</v>
      </c>
      <c r="C577">
        <v>43</v>
      </c>
      <c r="D577" t="s">
        <v>98</v>
      </c>
      <c r="E577" t="s">
        <v>35</v>
      </c>
      <c r="F577">
        <v>1576</v>
      </c>
      <c r="G577" t="s">
        <v>153</v>
      </c>
      <c r="H577" s="1">
        <v>45324</v>
      </c>
      <c r="I577">
        <v>8</v>
      </c>
      <c r="J577">
        <v>12</v>
      </c>
      <c r="K577">
        <v>3.6083525510025118E-2</v>
      </c>
      <c r="L577" t="s">
        <v>154</v>
      </c>
      <c r="M577" t="s">
        <v>71</v>
      </c>
      <c r="N577" t="s">
        <v>72</v>
      </c>
      <c r="O577">
        <v>6</v>
      </c>
      <c r="P577" t="s">
        <v>73</v>
      </c>
      <c r="Q577" t="s">
        <v>74</v>
      </c>
      <c r="R577" t="s">
        <v>75</v>
      </c>
      <c r="S577" t="s">
        <v>76</v>
      </c>
      <c r="T577" t="s">
        <v>77</v>
      </c>
      <c r="U577">
        <f>Final_Product___Sales_Data[[#This Row],[Quantity]]*Final_Product___Sales_Data[[#This Row],[Price]]</f>
        <v>96</v>
      </c>
      <c r="V577">
        <f>Final_Product___Sales_Data[[#This Row],[Before discount]]-(Final_Product___Sales_Data[[#This Row],[Before discount]]*Final_Product___Sales_Data[[#This Row],[Discount]])</f>
        <v>92.535981551037594</v>
      </c>
    </row>
    <row r="578" spans="1:22" x14ac:dyDescent="0.3">
      <c r="A578" t="s">
        <v>312</v>
      </c>
      <c r="B578" t="s">
        <v>168</v>
      </c>
      <c r="C578">
        <v>36</v>
      </c>
      <c r="D578" t="s">
        <v>98</v>
      </c>
      <c r="E578" t="s">
        <v>35</v>
      </c>
      <c r="F578">
        <v>1577</v>
      </c>
      <c r="G578" t="s">
        <v>273</v>
      </c>
      <c r="H578" s="1">
        <v>45324</v>
      </c>
      <c r="I578">
        <v>1</v>
      </c>
      <c r="J578">
        <v>90</v>
      </c>
      <c r="K578">
        <v>5.6201503523246855E-2</v>
      </c>
      <c r="L578" t="s">
        <v>274</v>
      </c>
      <c r="M578" t="s">
        <v>44</v>
      </c>
      <c r="N578" t="s">
        <v>242</v>
      </c>
      <c r="O578">
        <v>45</v>
      </c>
      <c r="P578" t="s">
        <v>243</v>
      </c>
      <c r="Q578" t="s">
        <v>244</v>
      </c>
      <c r="R578" t="s">
        <v>245</v>
      </c>
      <c r="S578" t="s">
        <v>246</v>
      </c>
      <c r="T578" t="s">
        <v>247</v>
      </c>
      <c r="U578">
        <f>Final_Product___Sales_Data[[#This Row],[Quantity]]*Final_Product___Sales_Data[[#This Row],[Price]]</f>
        <v>90</v>
      </c>
      <c r="V578">
        <f>Final_Product___Sales_Data[[#This Row],[Before discount]]-(Final_Product___Sales_Data[[#This Row],[Before discount]]*Final_Product___Sales_Data[[#This Row],[Discount]])</f>
        <v>84.941864682907777</v>
      </c>
    </row>
    <row r="579" spans="1:22" x14ac:dyDescent="0.3">
      <c r="A579" t="s">
        <v>177</v>
      </c>
      <c r="B579" t="s">
        <v>68</v>
      </c>
      <c r="C579">
        <v>68</v>
      </c>
      <c r="D579" t="s">
        <v>98</v>
      </c>
      <c r="E579" t="s">
        <v>23</v>
      </c>
      <c r="F579">
        <v>1578</v>
      </c>
      <c r="G579" t="s">
        <v>340</v>
      </c>
      <c r="H579" s="1">
        <v>45324</v>
      </c>
      <c r="I579">
        <v>1</v>
      </c>
      <c r="J579">
        <v>82.5</v>
      </c>
      <c r="K579">
        <v>7.0516114279233599E-2</v>
      </c>
      <c r="L579" t="s">
        <v>341</v>
      </c>
      <c r="M579" t="s">
        <v>44</v>
      </c>
      <c r="N579" t="s">
        <v>242</v>
      </c>
      <c r="O579">
        <v>41.25</v>
      </c>
      <c r="P579" t="s">
        <v>243</v>
      </c>
      <c r="Q579" t="s">
        <v>244</v>
      </c>
      <c r="R579" t="s">
        <v>245</v>
      </c>
      <c r="S579" t="s">
        <v>246</v>
      </c>
      <c r="T579" t="s">
        <v>247</v>
      </c>
      <c r="U579">
        <f>Final_Product___Sales_Data[[#This Row],[Quantity]]*Final_Product___Sales_Data[[#This Row],[Price]]</f>
        <v>82.5</v>
      </c>
      <c r="V579">
        <f>Final_Product___Sales_Data[[#This Row],[Before discount]]-(Final_Product___Sales_Data[[#This Row],[Before discount]]*Final_Product___Sales_Data[[#This Row],[Discount]])</f>
        <v>76.682420571963235</v>
      </c>
    </row>
    <row r="580" spans="1:22" x14ac:dyDescent="0.3">
      <c r="A580" t="s">
        <v>373</v>
      </c>
      <c r="B580" t="s">
        <v>374</v>
      </c>
      <c r="C580">
        <v>34</v>
      </c>
      <c r="D580" t="s">
        <v>98</v>
      </c>
      <c r="E580" t="s">
        <v>38</v>
      </c>
      <c r="F580">
        <v>1579</v>
      </c>
      <c r="G580" t="s">
        <v>254</v>
      </c>
      <c r="H580" s="1">
        <v>45324</v>
      </c>
      <c r="I580">
        <v>7</v>
      </c>
      <c r="J580">
        <v>23</v>
      </c>
      <c r="K580">
        <v>4.0551010883701888E-2</v>
      </c>
      <c r="L580" t="s">
        <v>255</v>
      </c>
      <c r="M580" t="s">
        <v>57</v>
      </c>
      <c r="N580" t="s">
        <v>58</v>
      </c>
      <c r="O580">
        <v>11.5</v>
      </c>
      <c r="P580" t="s">
        <v>59</v>
      </c>
      <c r="Q580" t="s">
        <v>60</v>
      </c>
      <c r="R580" t="s">
        <v>61</v>
      </c>
      <c r="S580" t="s">
        <v>62</v>
      </c>
      <c r="T580" t="s">
        <v>50</v>
      </c>
      <c r="U580">
        <f>Final_Product___Sales_Data[[#This Row],[Quantity]]*Final_Product___Sales_Data[[#This Row],[Price]]</f>
        <v>161</v>
      </c>
      <c r="V580">
        <f>Final_Product___Sales_Data[[#This Row],[Before discount]]-(Final_Product___Sales_Data[[#This Row],[Before discount]]*Final_Product___Sales_Data[[#This Row],[Discount]])</f>
        <v>154.47128724772401</v>
      </c>
    </row>
    <row r="581" spans="1:22" x14ac:dyDescent="0.3">
      <c r="A581" t="s">
        <v>353</v>
      </c>
      <c r="B581" t="s">
        <v>249</v>
      </c>
      <c r="C581">
        <v>60</v>
      </c>
      <c r="D581" t="s">
        <v>98</v>
      </c>
      <c r="E581" t="s">
        <v>41</v>
      </c>
      <c r="F581">
        <v>1580</v>
      </c>
      <c r="G581" t="s">
        <v>188</v>
      </c>
      <c r="H581" s="1">
        <v>45324</v>
      </c>
      <c r="I581">
        <v>10</v>
      </c>
      <c r="J581">
        <v>40</v>
      </c>
      <c r="K581">
        <v>3.0537706741523132E-2</v>
      </c>
      <c r="L581" t="s">
        <v>189</v>
      </c>
      <c r="M581" t="s">
        <v>57</v>
      </c>
      <c r="N581" t="s">
        <v>129</v>
      </c>
      <c r="O581">
        <v>20</v>
      </c>
      <c r="P581" t="s">
        <v>130</v>
      </c>
      <c r="Q581" t="s">
        <v>131</v>
      </c>
      <c r="R581" t="s">
        <v>132</v>
      </c>
      <c r="S581" t="s">
        <v>133</v>
      </c>
      <c r="T581" t="s">
        <v>134</v>
      </c>
      <c r="U581">
        <f>Final_Product___Sales_Data[[#This Row],[Quantity]]*Final_Product___Sales_Data[[#This Row],[Price]]</f>
        <v>400</v>
      </c>
      <c r="V581">
        <f>Final_Product___Sales_Data[[#This Row],[Before discount]]-(Final_Product___Sales_Data[[#This Row],[Before discount]]*Final_Product___Sales_Data[[#This Row],[Discount]])</f>
        <v>387.78491730339073</v>
      </c>
    </row>
    <row r="582" spans="1:22" x14ac:dyDescent="0.3">
      <c r="A582" t="s">
        <v>369</v>
      </c>
      <c r="B582" t="s">
        <v>322</v>
      </c>
      <c r="C582">
        <v>62</v>
      </c>
      <c r="D582" t="s">
        <v>22</v>
      </c>
      <c r="E582" t="s">
        <v>23</v>
      </c>
      <c r="F582">
        <v>1581</v>
      </c>
      <c r="G582" t="s">
        <v>332</v>
      </c>
      <c r="H582" s="1">
        <v>45324</v>
      </c>
      <c r="I582">
        <v>1</v>
      </c>
      <c r="J582">
        <v>37</v>
      </c>
      <c r="K582">
        <v>5.7505434939144298E-2</v>
      </c>
      <c r="L582" t="s">
        <v>333</v>
      </c>
      <c r="M582" t="s">
        <v>26</v>
      </c>
      <c r="N582" t="s">
        <v>27</v>
      </c>
      <c r="O582">
        <v>18.5</v>
      </c>
      <c r="P582" t="s">
        <v>28</v>
      </c>
      <c r="Q582" t="s">
        <v>29</v>
      </c>
      <c r="R582" t="s">
        <v>30</v>
      </c>
      <c r="S582" t="s">
        <v>31</v>
      </c>
      <c r="T582" t="s">
        <v>32</v>
      </c>
      <c r="U582">
        <f>Final_Product___Sales_Data[[#This Row],[Quantity]]*Final_Product___Sales_Data[[#This Row],[Price]]</f>
        <v>37</v>
      </c>
      <c r="V582">
        <f>Final_Product___Sales_Data[[#This Row],[Before discount]]-(Final_Product___Sales_Data[[#This Row],[Before discount]]*Final_Product___Sales_Data[[#This Row],[Discount]])</f>
        <v>34.872298907251661</v>
      </c>
    </row>
    <row r="583" spans="1:22" x14ac:dyDescent="0.3">
      <c r="A583" t="s">
        <v>347</v>
      </c>
      <c r="B583" t="s">
        <v>348</v>
      </c>
      <c r="C583">
        <v>25</v>
      </c>
      <c r="D583" t="s">
        <v>98</v>
      </c>
      <c r="E583" t="s">
        <v>23</v>
      </c>
      <c r="F583">
        <v>1582</v>
      </c>
      <c r="G583" t="s">
        <v>161</v>
      </c>
      <c r="H583" s="1">
        <v>45324</v>
      </c>
      <c r="I583">
        <v>1</v>
      </c>
      <c r="J583">
        <v>70</v>
      </c>
      <c r="K583">
        <v>3.1373194325982436E-2</v>
      </c>
      <c r="L583" t="s">
        <v>162</v>
      </c>
      <c r="M583" t="s">
        <v>26</v>
      </c>
      <c r="N583" t="s">
        <v>82</v>
      </c>
      <c r="O583">
        <v>35</v>
      </c>
      <c r="P583" t="s">
        <v>83</v>
      </c>
      <c r="Q583" t="s">
        <v>84</v>
      </c>
      <c r="R583" t="s">
        <v>85</v>
      </c>
      <c r="S583" t="s">
        <v>86</v>
      </c>
      <c r="T583" t="s">
        <v>87</v>
      </c>
      <c r="U583">
        <f>Final_Product___Sales_Data[[#This Row],[Quantity]]*Final_Product___Sales_Data[[#This Row],[Price]]</f>
        <v>70</v>
      </c>
      <c r="V583">
        <f>Final_Product___Sales_Data[[#This Row],[Before discount]]-(Final_Product___Sales_Data[[#This Row],[Before discount]]*Final_Product___Sales_Data[[#This Row],[Discount]])</f>
        <v>67.803876397181227</v>
      </c>
    </row>
    <row r="584" spans="1:22" x14ac:dyDescent="0.3">
      <c r="A584" t="s">
        <v>347</v>
      </c>
      <c r="B584" t="s">
        <v>348</v>
      </c>
      <c r="C584">
        <v>25</v>
      </c>
      <c r="D584" t="s">
        <v>98</v>
      </c>
      <c r="E584" t="s">
        <v>23</v>
      </c>
      <c r="F584">
        <v>1583</v>
      </c>
      <c r="G584" t="s">
        <v>332</v>
      </c>
      <c r="H584" s="1">
        <v>45324</v>
      </c>
      <c r="I584">
        <v>3</v>
      </c>
      <c r="J584">
        <v>37</v>
      </c>
      <c r="K584">
        <v>8.4001864819655492E-2</v>
      </c>
      <c r="L584" t="s">
        <v>333</v>
      </c>
      <c r="M584" t="s">
        <v>26</v>
      </c>
      <c r="N584" t="s">
        <v>27</v>
      </c>
      <c r="O584">
        <v>18.5</v>
      </c>
      <c r="P584" t="s">
        <v>28</v>
      </c>
      <c r="Q584" t="s">
        <v>29</v>
      </c>
      <c r="R584" t="s">
        <v>30</v>
      </c>
      <c r="S584" t="s">
        <v>31</v>
      </c>
      <c r="T584" t="s">
        <v>32</v>
      </c>
      <c r="U584">
        <f>Final_Product___Sales_Data[[#This Row],[Quantity]]*Final_Product___Sales_Data[[#This Row],[Price]]</f>
        <v>111</v>
      </c>
      <c r="V584">
        <f>Final_Product___Sales_Data[[#This Row],[Before discount]]-(Final_Product___Sales_Data[[#This Row],[Before discount]]*Final_Product___Sales_Data[[#This Row],[Discount]])</f>
        <v>101.67579300501824</v>
      </c>
    </row>
    <row r="585" spans="1:22" x14ac:dyDescent="0.3">
      <c r="A585" t="s">
        <v>369</v>
      </c>
      <c r="B585" t="s">
        <v>322</v>
      </c>
      <c r="C585">
        <v>62</v>
      </c>
      <c r="D585" t="s">
        <v>22</v>
      </c>
      <c r="E585" t="s">
        <v>23</v>
      </c>
      <c r="F585">
        <v>1584</v>
      </c>
      <c r="G585" t="s">
        <v>332</v>
      </c>
      <c r="H585" s="1">
        <v>45324</v>
      </c>
      <c r="I585">
        <v>5</v>
      </c>
      <c r="J585">
        <v>37</v>
      </c>
      <c r="K585">
        <v>3.1072604945133909E-2</v>
      </c>
      <c r="L585" t="s">
        <v>333</v>
      </c>
      <c r="M585" t="s">
        <v>26</v>
      </c>
      <c r="N585" t="s">
        <v>27</v>
      </c>
      <c r="O585">
        <v>18.5</v>
      </c>
      <c r="P585" t="s">
        <v>28</v>
      </c>
      <c r="Q585" t="s">
        <v>29</v>
      </c>
      <c r="R585" t="s">
        <v>30</v>
      </c>
      <c r="S585" t="s">
        <v>31</v>
      </c>
      <c r="T585" t="s">
        <v>32</v>
      </c>
      <c r="U585">
        <f>Final_Product___Sales_Data[[#This Row],[Quantity]]*Final_Product___Sales_Data[[#This Row],[Price]]</f>
        <v>185</v>
      </c>
      <c r="V585">
        <f>Final_Product___Sales_Data[[#This Row],[Before discount]]-(Final_Product___Sales_Data[[#This Row],[Before discount]]*Final_Product___Sales_Data[[#This Row],[Discount]])</f>
        <v>179.25156808515024</v>
      </c>
    </row>
    <row r="586" spans="1:22" x14ac:dyDescent="0.3">
      <c r="A586" t="s">
        <v>302</v>
      </c>
      <c r="B586" t="s">
        <v>303</v>
      </c>
      <c r="C586">
        <v>38</v>
      </c>
      <c r="D586" t="s">
        <v>98</v>
      </c>
      <c r="E586" t="s">
        <v>35</v>
      </c>
      <c r="F586">
        <v>1585</v>
      </c>
      <c r="G586" t="s">
        <v>24</v>
      </c>
      <c r="H586" s="1">
        <v>45324</v>
      </c>
      <c r="I586">
        <v>1</v>
      </c>
      <c r="J586">
        <v>30</v>
      </c>
      <c r="K586">
        <v>5.1343665325328053E-2</v>
      </c>
      <c r="L586" t="s">
        <v>25</v>
      </c>
      <c r="M586" t="s">
        <v>26</v>
      </c>
      <c r="N586" t="s">
        <v>27</v>
      </c>
      <c r="O586">
        <v>15</v>
      </c>
      <c r="P586" t="s">
        <v>28</v>
      </c>
      <c r="Q586" t="s">
        <v>29</v>
      </c>
      <c r="R586" t="s">
        <v>30</v>
      </c>
      <c r="S586" t="s">
        <v>31</v>
      </c>
      <c r="T586" t="s">
        <v>32</v>
      </c>
      <c r="U586">
        <f>Final_Product___Sales_Data[[#This Row],[Quantity]]*Final_Product___Sales_Data[[#This Row],[Price]]</f>
        <v>30</v>
      </c>
      <c r="V586">
        <f>Final_Product___Sales_Data[[#This Row],[Before discount]]-(Final_Product___Sales_Data[[#This Row],[Before discount]]*Final_Product___Sales_Data[[#This Row],[Discount]])</f>
        <v>28.459690040240158</v>
      </c>
    </row>
    <row r="587" spans="1:22" x14ac:dyDescent="0.3">
      <c r="A587" t="s">
        <v>458</v>
      </c>
      <c r="B587" t="s">
        <v>459</v>
      </c>
      <c r="C587">
        <v>35</v>
      </c>
      <c r="D587" t="s">
        <v>22</v>
      </c>
      <c r="E587" t="s">
        <v>41</v>
      </c>
      <c r="F587">
        <v>1586</v>
      </c>
      <c r="G587" t="s">
        <v>319</v>
      </c>
      <c r="H587" s="1">
        <v>45324</v>
      </c>
      <c r="I587">
        <v>1</v>
      </c>
      <c r="J587">
        <v>24</v>
      </c>
      <c r="K587">
        <v>7.4054922090621603E-2</v>
      </c>
      <c r="L587" t="s">
        <v>320</v>
      </c>
      <c r="M587" t="s">
        <v>57</v>
      </c>
      <c r="N587" t="s">
        <v>58</v>
      </c>
      <c r="O587">
        <v>12</v>
      </c>
      <c r="P587" t="s">
        <v>59</v>
      </c>
      <c r="Q587" t="s">
        <v>60</v>
      </c>
      <c r="R587" t="s">
        <v>61</v>
      </c>
      <c r="S587" t="s">
        <v>62</v>
      </c>
      <c r="T587" t="s">
        <v>50</v>
      </c>
      <c r="U587">
        <f>Final_Product___Sales_Data[[#This Row],[Quantity]]*Final_Product___Sales_Data[[#This Row],[Price]]</f>
        <v>24</v>
      </c>
      <c r="V587">
        <f>Final_Product___Sales_Data[[#This Row],[Before discount]]-(Final_Product___Sales_Data[[#This Row],[Before discount]]*Final_Product___Sales_Data[[#This Row],[Discount]])</f>
        <v>22.222681869825081</v>
      </c>
    </row>
    <row r="588" spans="1:22" x14ac:dyDescent="0.3">
      <c r="A588" t="s">
        <v>360</v>
      </c>
      <c r="B588" t="s">
        <v>361</v>
      </c>
      <c r="C588">
        <v>36</v>
      </c>
      <c r="D588" t="s">
        <v>98</v>
      </c>
      <c r="E588" t="s">
        <v>112</v>
      </c>
      <c r="F588">
        <v>1587</v>
      </c>
      <c r="G588" t="s">
        <v>273</v>
      </c>
      <c r="H588" s="1">
        <v>45324</v>
      </c>
      <c r="I588">
        <v>9</v>
      </c>
      <c r="J588">
        <v>90</v>
      </c>
      <c r="K588">
        <v>8.9403743645711617E-2</v>
      </c>
      <c r="L588" t="s">
        <v>274</v>
      </c>
      <c r="M588" t="s">
        <v>44</v>
      </c>
      <c r="N588" t="s">
        <v>242</v>
      </c>
      <c r="O588">
        <v>45</v>
      </c>
      <c r="P588" t="s">
        <v>243</v>
      </c>
      <c r="Q588" t="s">
        <v>244</v>
      </c>
      <c r="R588" t="s">
        <v>245</v>
      </c>
      <c r="S588" t="s">
        <v>246</v>
      </c>
      <c r="T588" t="s">
        <v>247</v>
      </c>
      <c r="U588">
        <f>Final_Product___Sales_Data[[#This Row],[Quantity]]*Final_Product___Sales_Data[[#This Row],[Price]]</f>
        <v>810</v>
      </c>
      <c r="V588">
        <f>Final_Product___Sales_Data[[#This Row],[Before discount]]-(Final_Product___Sales_Data[[#This Row],[Before discount]]*Final_Product___Sales_Data[[#This Row],[Discount]])</f>
        <v>737.58296764697354</v>
      </c>
    </row>
    <row r="589" spans="1:22" x14ac:dyDescent="0.3">
      <c r="A589" t="s">
        <v>409</v>
      </c>
      <c r="B589" t="s">
        <v>410</v>
      </c>
      <c r="C589">
        <v>51</v>
      </c>
      <c r="D589" t="s">
        <v>98</v>
      </c>
      <c r="E589" t="s">
        <v>23</v>
      </c>
      <c r="F589">
        <v>1588</v>
      </c>
      <c r="G589" t="s">
        <v>65</v>
      </c>
      <c r="H589" s="1">
        <v>45324</v>
      </c>
      <c r="I589">
        <v>8</v>
      </c>
      <c r="J589">
        <v>22.5</v>
      </c>
      <c r="K589">
        <v>5.9277055560417506E-2</v>
      </c>
      <c r="L589" t="s">
        <v>66</v>
      </c>
      <c r="M589" t="s">
        <v>57</v>
      </c>
      <c r="N589" t="s">
        <v>58</v>
      </c>
      <c r="O589">
        <v>11.25</v>
      </c>
      <c r="P589" t="s">
        <v>59</v>
      </c>
      <c r="Q589" t="s">
        <v>60</v>
      </c>
      <c r="R589" t="s">
        <v>61</v>
      </c>
      <c r="S589" t="s">
        <v>62</v>
      </c>
      <c r="T589" t="s">
        <v>50</v>
      </c>
      <c r="U589">
        <f>Final_Product___Sales_Data[[#This Row],[Quantity]]*Final_Product___Sales_Data[[#This Row],[Price]]</f>
        <v>180</v>
      </c>
      <c r="V589">
        <f>Final_Product___Sales_Data[[#This Row],[Before discount]]-(Final_Product___Sales_Data[[#This Row],[Before discount]]*Final_Product___Sales_Data[[#This Row],[Discount]])</f>
        <v>169.33012999912484</v>
      </c>
    </row>
    <row r="590" spans="1:22" x14ac:dyDescent="0.3">
      <c r="A590" t="s">
        <v>225</v>
      </c>
      <c r="B590" t="s">
        <v>226</v>
      </c>
      <c r="C590">
        <v>54</v>
      </c>
      <c r="D590" t="s">
        <v>98</v>
      </c>
      <c r="E590" t="s">
        <v>35</v>
      </c>
      <c r="F590">
        <v>1589</v>
      </c>
      <c r="G590" t="s">
        <v>340</v>
      </c>
      <c r="H590" s="1">
        <v>45324</v>
      </c>
      <c r="I590">
        <v>3</v>
      </c>
      <c r="J590">
        <v>82.5</v>
      </c>
      <c r="K590">
        <v>6.9644023384531711E-2</v>
      </c>
      <c r="L590" t="s">
        <v>341</v>
      </c>
      <c r="M590" t="s">
        <v>44</v>
      </c>
      <c r="N590" t="s">
        <v>242</v>
      </c>
      <c r="O590">
        <v>41.25</v>
      </c>
      <c r="P590" t="s">
        <v>243</v>
      </c>
      <c r="Q590" t="s">
        <v>244</v>
      </c>
      <c r="R590" t="s">
        <v>245</v>
      </c>
      <c r="S590" t="s">
        <v>246</v>
      </c>
      <c r="T590" t="s">
        <v>247</v>
      </c>
      <c r="U590">
        <f>Final_Product___Sales_Data[[#This Row],[Quantity]]*Final_Product___Sales_Data[[#This Row],[Price]]</f>
        <v>247.5</v>
      </c>
      <c r="V590">
        <f>Final_Product___Sales_Data[[#This Row],[Before discount]]-(Final_Product___Sales_Data[[#This Row],[Before discount]]*Final_Product___Sales_Data[[#This Row],[Discount]])</f>
        <v>230.26310421232841</v>
      </c>
    </row>
    <row r="591" spans="1:22" x14ac:dyDescent="0.3">
      <c r="A591" t="s">
        <v>462</v>
      </c>
      <c r="B591" t="s">
        <v>463</v>
      </c>
      <c r="C591">
        <v>50</v>
      </c>
      <c r="D591" t="s">
        <v>98</v>
      </c>
      <c r="E591" t="s">
        <v>35</v>
      </c>
      <c r="F591">
        <v>1590</v>
      </c>
      <c r="G591" t="s">
        <v>256</v>
      </c>
      <c r="H591" s="1">
        <v>45324</v>
      </c>
      <c r="I591">
        <v>10</v>
      </c>
      <c r="J591">
        <v>47.5</v>
      </c>
      <c r="K591">
        <v>8.3252085022163386E-2</v>
      </c>
      <c r="L591" t="s">
        <v>257</v>
      </c>
      <c r="M591" t="s">
        <v>44</v>
      </c>
      <c r="N591" t="s">
        <v>45</v>
      </c>
      <c r="O591">
        <v>23.75</v>
      </c>
      <c r="P591" t="s">
        <v>46</v>
      </c>
      <c r="Q591" t="s">
        <v>47</v>
      </c>
      <c r="R591" t="s">
        <v>48</v>
      </c>
      <c r="S591" t="s">
        <v>49</v>
      </c>
      <c r="T591" t="s">
        <v>50</v>
      </c>
      <c r="U591">
        <f>Final_Product___Sales_Data[[#This Row],[Quantity]]*Final_Product___Sales_Data[[#This Row],[Price]]</f>
        <v>475</v>
      </c>
      <c r="V591">
        <f>Final_Product___Sales_Data[[#This Row],[Before discount]]-(Final_Product___Sales_Data[[#This Row],[Before discount]]*Final_Product___Sales_Data[[#This Row],[Discount]])</f>
        <v>435.45525961447237</v>
      </c>
    </row>
    <row r="592" spans="1:22" x14ac:dyDescent="0.3">
      <c r="A592" t="s">
        <v>281</v>
      </c>
      <c r="B592" t="s">
        <v>282</v>
      </c>
      <c r="C592">
        <v>59</v>
      </c>
      <c r="D592" t="s">
        <v>98</v>
      </c>
      <c r="E592" t="s">
        <v>38</v>
      </c>
      <c r="F592">
        <v>1591</v>
      </c>
      <c r="G592" t="s">
        <v>173</v>
      </c>
      <c r="H592" s="1">
        <v>45324</v>
      </c>
      <c r="I592">
        <v>7</v>
      </c>
      <c r="J592">
        <v>38</v>
      </c>
      <c r="K592">
        <v>6.446040505188004E-2</v>
      </c>
      <c r="L592" t="s">
        <v>174</v>
      </c>
      <c r="M592" t="s">
        <v>57</v>
      </c>
      <c r="N592" t="s">
        <v>129</v>
      </c>
      <c r="O592">
        <v>19</v>
      </c>
      <c r="P592" t="s">
        <v>130</v>
      </c>
      <c r="Q592" t="s">
        <v>131</v>
      </c>
      <c r="R592" t="s">
        <v>132</v>
      </c>
      <c r="S592" t="s">
        <v>133</v>
      </c>
      <c r="T592" t="s">
        <v>134</v>
      </c>
      <c r="U592">
        <f>Final_Product___Sales_Data[[#This Row],[Quantity]]*Final_Product___Sales_Data[[#This Row],[Price]]</f>
        <v>266</v>
      </c>
      <c r="V592">
        <f>Final_Product___Sales_Data[[#This Row],[Before discount]]-(Final_Product___Sales_Data[[#This Row],[Before discount]]*Final_Product___Sales_Data[[#This Row],[Discount]])</f>
        <v>248.85353225619991</v>
      </c>
    </row>
    <row r="593" spans="1:22" x14ac:dyDescent="0.3">
      <c r="A593" t="s">
        <v>450</v>
      </c>
      <c r="B593" t="s">
        <v>451</v>
      </c>
      <c r="C593">
        <v>70</v>
      </c>
      <c r="D593" t="s">
        <v>22</v>
      </c>
      <c r="E593" t="s">
        <v>23</v>
      </c>
      <c r="F593">
        <v>1592</v>
      </c>
      <c r="G593" t="s">
        <v>108</v>
      </c>
      <c r="H593" s="1">
        <v>45324</v>
      </c>
      <c r="I593">
        <v>6</v>
      </c>
      <c r="J593">
        <v>34</v>
      </c>
      <c r="K593">
        <v>6.8730804969223638E-2</v>
      </c>
      <c r="L593" t="s">
        <v>109</v>
      </c>
      <c r="M593" t="s">
        <v>26</v>
      </c>
      <c r="N593" t="s">
        <v>27</v>
      </c>
      <c r="O593">
        <v>17</v>
      </c>
      <c r="P593" t="s">
        <v>28</v>
      </c>
      <c r="Q593" t="s">
        <v>29</v>
      </c>
      <c r="R593" t="s">
        <v>30</v>
      </c>
      <c r="S593" t="s">
        <v>31</v>
      </c>
      <c r="T593" t="s">
        <v>32</v>
      </c>
      <c r="U593">
        <f>Final_Product___Sales_Data[[#This Row],[Quantity]]*Final_Product___Sales_Data[[#This Row],[Price]]</f>
        <v>204</v>
      </c>
      <c r="V593">
        <f>Final_Product___Sales_Data[[#This Row],[Before discount]]-(Final_Product___Sales_Data[[#This Row],[Before discount]]*Final_Product___Sales_Data[[#This Row],[Discount]])</f>
        <v>189.97891578627838</v>
      </c>
    </row>
    <row r="594" spans="1:22" x14ac:dyDescent="0.3">
      <c r="A594" t="s">
        <v>145</v>
      </c>
      <c r="B594" t="s">
        <v>146</v>
      </c>
      <c r="C594">
        <v>66</v>
      </c>
      <c r="D594" t="s">
        <v>22</v>
      </c>
      <c r="E594" t="s">
        <v>23</v>
      </c>
      <c r="F594">
        <v>1593</v>
      </c>
      <c r="G594" t="s">
        <v>80</v>
      </c>
      <c r="H594" s="1">
        <v>45325</v>
      </c>
      <c r="I594">
        <v>8</v>
      </c>
      <c r="J594">
        <v>60</v>
      </c>
      <c r="K594">
        <v>4.2753715805464942E-2</v>
      </c>
      <c r="L594" t="s">
        <v>81</v>
      </c>
      <c r="M594" t="s">
        <v>26</v>
      </c>
      <c r="N594" t="s">
        <v>82</v>
      </c>
      <c r="O594">
        <v>30</v>
      </c>
      <c r="P594" t="s">
        <v>83</v>
      </c>
      <c r="Q594" t="s">
        <v>84</v>
      </c>
      <c r="R594" t="s">
        <v>85</v>
      </c>
      <c r="S594" t="s">
        <v>86</v>
      </c>
      <c r="T594" t="s">
        <v>87</v>
      </c>
      <c r="U594">
        <f>Final_Product___Sales_Data[[#This Row],[Quantity]]*Final_Product___Sales_Data[[#This Row],[Price]]</f>
        <v>480</v>
      </c>
      <c r="V594">
        <f>Final_Product___Sales_Data[[#This Row],[Before discount]]-(Final_Product___Sales_Data[[#This Row],[Before discount]]*Final_Product___Sales_Data[[#This Row],[Discount]])</f>
        <v>459.4782164133768</v>
      </c>
    </row>
    <row r="595" spans="1:22" x14ac:dyDescent="0.3">
      <c r="A595" t="s">
        <v>468</v>
      </c>
      <c r="B595" t="s">
        <v>424</v>
      </c>
      <c r="C595">
        <v>52</v>
      </c>
      <c r="D595" t="s">
        <v>22</v>
      </c>
      <c r="E595" t="s">
        <v>35</v>
      </c>
      <c r="F595">
        <v>1594</v>
      </c>
      <c r="G595" t="s">
        <v>415</v>
      </c>
      <c r="H595" s="1">
        <v>45325</v>
      </c>
      <c r="I595">
        <v>6</v>
      </c>
      <c r="J595">
        <v>13</v>
      </c>
      <c r="K595">
        <v>9.1637923864171855E-2</v>
      </c>
      <c r="L595" t="s">
        <v>416</v>
      </c>
      <c r="M595" t="s">
        <v>71</v>
      </c>
      <c r="N595" t="s">
        <v>117</v>
      </c>
      <c r="O595">
        <v>6.5</v>
      </c>
      <c r="P595" t="s">
        <v>118</v>
      </c>
      <c r="Q595" t="s">
        <v>119</v>
      </c>
      <c r="R595" t="s">
        <v>120</v>
      </c>
      <c r="S595" t="s">
        <v>121</v>
      </c>
      <c r="T595" t="s">
        <v>122</v>
      </c>
      <c r="U595">
        <f>Final_Product___Sales_Data[[#This Row],[Quantity]]*Final_Product___Sales_Data[[#This Row],[Price]]</f>
        <v>78</v>
      </c>
      <c r="V595">
        <f>Final_Product___Sales_Data[[#This Row],[Before discount]]-(Final_Product___Sales_Data[[#This Row],[Before discount]]*Final_Product___Sales_Data[[#This Row],[Discount]])</f>
        <v>70.852241938594602</v>
      </c>
    </row>
    <row r="596" spans="1:22" x14ac:dyDescent="0.3">
      <c r="A596" t="s">
        <v>184</v>
      </c>
      <c r="B596" t="s">
        <v>185</v>
      </c>
      <c r="C596">
        <v>60</v>
      </c>
      <c r="D596" t="s">
        <v>22</v>
      </c>
      <c r="E596" t="s">
        <v>38</v>
      </c>
      <c r="F596">
        <v>1595</v>
      </c>
      <c r="G596" t="s">
        <v>24</v>
      </c>
      <c r="H596" s="1">
        <v>45325</v>
      </c>
      <c r="I596">
        <v>4</v>
      </c>
      <c r="J596">
        <v>30</v>
      </c>
      <c r="K596">
        <v>8.8599367920430369E-2</v>
      </c>
      <c r="L596" t="s">
        <v>25</v>
      </c>
      <c r="M596" t="s">
        <v>26</v>
      </c>
      <c r="N596" t="s">
        <v>27</v>
      </c>
      <c r="O596">
        <v>15</v>
      </c>
      <c r="P596" t="s">
        <v>28</v>
      </c>
      <c r="Q596" t="s">
        <v>29</v>
      </c>
      <c r="R596" t="s">
        <v>30</v>
      </c>
      <c r="S596" t="s">
        <v>31</v>
      </c>
      <c r="T596" t="s">
        <v>32</v>
      </c>
      <c r="U596">
        <f>Final_Product___Sales_Data[[#This Row],[Quantity]]*Final_Product___Sales_Data[[#This Row],[Price]]</f>
        <v>120</v>
      </c>
      <c r="V596">
        <f>Final_Product___Sales_Data[[#This Row],[Before discount]]-(Final_Product___Sales_Data[[#This Row],[Before discount]]*Final_Product___Sales_Data[[#This Row],[Discount]])</f>
        <v>109.36807584954836</v>
      </c>
    </row>
    <row r="597" spans="1:22" x14ac:dyDescent="0.3">
      <c r="A597" t="s">
        <v>316</v>
      </c>
      <c r="B597" t="s">
        <v>199</v>
      </c>
      <c r="C597">
        <v>53</v>
      </c>
      <c r="D597" t="s">
        <v>98</v>
      </c>
      <c r="E597" t="s">
        <v>112</v>
      </c>
      <c r="F597">
        <v>1596</v>
      </c>
      <c r="G597" t="s">
        <v>88</v>
      </c>
      <c r="H597" s="1">
        <v>45325</v>
      </c>
      <c r="I597">
        <v>4</v>
      </c>
      <c r="J597">
        <v>43</v>
      </c>
      <c r="K597">
        <v>9.5096631958409894E-2</v>
      </c>
      <c r="L597" t="s">
        <v>89</v>
      </c>
      <c r="M597" t="s">
        <v>26</v>
      </c>
      <c r="N597" t="s">
        <v>90</v>
      </c>
      <c r="O597">
        <v>21.5</v>
      </c>
      <c r="P597" t="s">
        <v>91</v>
      </c>
      <c r="Q597" t="s">
        <v>92</v>
      </c>
      <c r="R597" t="s">
        <v>93</v>
      </c>
      <c r="S597" t="s">
        <v>94</v>
      </c>
      <c r="T597" t="s">
        <v>95</v>
      </c>
      <c r="U597">
        <f>Final_Product___Sales_Data[[#This Row],[Quantity]]*Final_Product___Sales_Data[[#This Row],[Price]]</f>
        <v>172</v>
      </c>
      <c r="V597">
        <f>Final_Product___Sales_Data[[#This Row],[Before discount]]-(Final_Product___Sales_Data[[#This Row],[Before discount]]*Final_Product___Sales_Data[[#This Row],[Discount]])</f>
        <v>155.64337930315349</v>
      </c>
    </row>
    <row r="598" spans="1:22" x14ac:dyDescent="0.3">
      <c r="A598" t="s">
        <v>421</v>
      </c>
      <c r="B598" t="s">
        <v>422</v>
      </c>
      <c r="C598">
        <v>37</v>
      </c>
      <c r="D598" t="s">
        <v>98</v>
      </c>
      <c r="E598" t="s">
        <v>41</v>
      </c>
      <c r="F598">
        <v>1597</v>
      </c>
      <c r="G598" t="s">
        <v>88</v>
      </c>
      <c r="H598" s="1">
        <v>45325</v>
      </c>
      <c r="I598">
        <v>8</v>
      </c>
      <c r="J598">
        <v>43</v>
      </c>
      <c r="K598">
        <v>1.8600826867151256E-3</v>
      </c>
      <c r="L598" t="s">
        <v>89</v>
      </c>
      <c r="M598" t="s">
        <v>26</v>
      </c>
      <c r="N598" t="s">
        <v>90</v>
      </c>
      <c r="O598">
        <v>21.5</v>
      </c>
      <c r="P598" t="s">
        <v>91</v>
      </c>
      <c r="Q598" t="s">
        <v>92</v>
      </c>
      <c r="R598" t="s">
        <v>93</v>
      </c>
      <c r="S598" t="s">
        <v>94</v>
      </c>
      <c r="T598" t="s">
        <v>95</v>
      </c>
      <c r="U598">
        <f>Final_Product___Sales_Data[[#This Row],[Quantity]]*Final_Product___Sales_Data[[#This Row],[Price]]</f>
        <v>344</v>
      </c>
      <c r="V598">
        <f>Final_Product___Sales_Data[[#This Row],[Before discount]]-(Final_Product___Sales_Data[[#This Row],[Before discount]]*Final_Product___Sales_Data[[#This Row],[Discount]])</f>
        <v>343.36013155577001</v>
      </c>
    </row>
    <row r="599" spans="1:22" x14ac:dyDescent="0.3">
      <c r="A599" t="s">
        <v>302</v>
      </c>
      <c r="B599" t="s">
        <v>303</v>
      </c>
      <c r="C599">
        <v>38</v>
      </c>
      <c r="D599" t="s">
        <v>98</v>
      </c>
      <c r="E599" t="s">
        <v>35</v>
      </c>
      <c r="F599">
        <v>1598</v>
      </c>
      <c r="G599" t="s">
        <v>149</v>
      </c>
      <c r="H599" s="1">
        <v>45325</v>
      </c>
      <c r="I599">
        <v>5</v>
      </c>
      <c r="J599">
        <v>44</v>
      </c>
      <c r="K599">
        <v>6.2628647177380356E-2</v>
      </c>
      <c r="L599" t="s">
        <v>150</v>
      </c>
      <c r="M599" t="s">
        <v>44</v>
      </c>
      <c r="N599" t="s">
        <v>45</v>
      </c>
      <c r="O599">
        <v>22</v>
      </c>
      <c r="P599" t="s">
        <v>46</v>
      </c>
      <c r="Q599" t="s">
        <v>47</v>
      </c>
      <c r="R599" t="s">
        <v>48</v>
      </c>
      <c r="S599" t="s">
        <v>49</v>
      </c>
      <c r="T599" t="s">
        <v>50</v>
      </c>
      <c r="U599">
        <f>Final_Product___Sales_Data[[#This Row],[Quantity]]*Final_Product___Sales_Data[[#This Row],[Price]]</f>
        <v>220</v>
      </c>
      <c r="V599">
        <f>Final_Product___Sales_Data[[#This Row],[Before discount]]-(Final_Product___Sales_Data[[#This Row],[Before discount]]*Final_Product___Sales_Data[[#This Row],[Discount]])</f>
        <v>206.22169762097633</v>
      </c>
    </row>
    <row r="600" spans="1:22" x14ac:dyDescent="0.3">
      <c r="A600" t="s">
        <v>367</v>
      </c>
      <c r="B600" t="s">
        <v>368</v>
      </c>
      <c r="C600">
        <v>43</v>
      </c>
      <c r="D600" t="s">
        <v>22</v>
      </c>
      <c r="E600" t="s">
        <v>112</v>
      </c>
      <c r="F600">
        <v>1599</v>
      </c>
      <c r="G600" t="s">
        <v>169</v>
      </c>
      <c r="H600" s="1">
        <v>45325</v>
      </c>
      <c r="I600">
        <v>8</v>
      </c>
      <c r="J600">
        <v>26.5</v>
      </c>
      <c r="K600">
        <v>4.1058993070071652E-2</v>
      </c>
      <c r="L600" t="s">
        <v>170</v>
      </c>
      <c r="M600" t="s">
        <v>101</v>
      </c>
      <c r="N600" t="s">
        <v>102</v>
      </c>
      <c r="O600">
        <v>13.25</v>
      </c>
      <c r="P600" t="s">
        <v>103</v>
      </c>
      <c r="Q600" t="s">
        <v>104</v>
      </c>
      <c r="R600" t="s">
        <v>105</v>
      </c>
      <c r="S600" t="s">
        <v>106</v>
      </c>
      <c r="T600" t="s">
        <v>107</v>
      </c>
      <c r="U600">
        <f>Final_Product___Sales_Data[[#This Row],[Quantity]]*Final_Product___Sales_Data[[#This Row],[Price]]</f>
        <v>212</v>
      </c>
      <c r="V600">
        <f>Final_Product___Sales_Data[[#This Row],[Before discount]]-(Final_Product___Sales_Data[[#This Row],[Before discount]]*Final_Product___Sales_Data[[#This Row],[Discount]])</f>
        <v>203.29549346914482</v>
      </c>
    </row>
    <row r="601" spans="1:22" x14ac:dyDescent="0.3">
      <c r="A601" t="s">
        <v>390</v>
      </c>
      <c r="B601" t="s">
        <v>34</v>
      </c>
      <c r="C601">
        <v>51</v>
      </c>
      <c r="D601" t="s">
        <v>98</v>
      </c>
      <c r="E601" t="s">
        <v>23</v>
      </c>
      <c r="F601">
        <v>1600</v>
      </c>
      <c r="G601" t="s">
        <v>153</v>
      </c>
      <c r="H601" s="1">
        <v>45325</v>
      </c>
      <c r="I601">
        <v>2</v>
      </c>
      <c r="J601">
        <v>12</v>
      </c>
      <c r="K601">
        <v>8.9706519312647601E-2</v>
      </c>
      <c r="L601" t="s">
        <v>154</v>
      </c>
      <c r="M601" t="s">
        <v>71</v>
      </c>
      <c r="N601" t="s">
        <v>72</v>
      </c>
      <c r="O601">
        <v>6</v>
      </c>
      <c r="P601" t="s">
        <v>73</v>
      </c>
      <c r="Q601" t="s">
        <v>74</v>
      </c>
      <c r="R601" t="s">
        <v>75</v>
      </c>
      <c r="S601" t="s">
        <v>76</v>
      </c>
      <c r="T601" t="s">
        <v>77</v>
      </c>
      <c r="U601">
        <f>Final_Product___Sales_Data[[#This Row],[Quantity]]*Final_Product___Sales_Data[[#This Row],[Price]]</f>
        <v>24</v>
      </c>
      <c r="V601">
        <f>Final_Product___Sales_Data[[#This Row],[Before discount]]-(Final_Product___Sales_Data[[#This Row],[Before discount]]*Final_Product___Sales_Data[[#This Row],[Discount]])</f>
        <v>21.847043536496457</v>
      </c>
    </row>
    <row r="602" spans="1:22" x14ac:dyDescent="0.3">
      <c r="A602" t="s">
        <v>370</v>
      </c>
      <c r="B602" t="s">
        <v>371</v>
      </c>
      <c r="C602">
        <v>36</v>
      </c>
      <c r="D602" t="s">
        <v>98</v>
      </c>
      <c r="E602" t="s">
        <v>35</v>
      </c>
      <c r="F602">
        <v>1601</v>
      </c>
      <c r="G602" t="s">
        <v>340</v>
      </c>
      <c r="H602" s="1">
        <v>45325</v>
      </c>
      <c r="I602">
        <v>6</v>
      </c>
      <c r="J602">
        <v>82.5</v>
      </c>
      <c r="K602">
        <v>6.0455257676247466E-2</v>
      </c>
      <c r="L602" t="s">
        <v>341</v>
      </c>
      <c r="M602" t="s">
        <v>44</v>
      </c>
      <c r="N602" t="s">
        <v>242</v>
      </c>
      <c r="O602">
        <v>41.25</v>
      </c>
      <c r="P602" t="s">
        <v>243</v>
      </c>
      <c r="Q602" t="s">
        <v>244</v>
      </c>
      <c r="R602" t="s">
        <v>245</v>
      </c>
      <c r="S602" t="s">
        <v>246</v>
      </c>
      <c r="T602" t="s">
        <v>247</v>
      </c>
      <c r="U602">
        <f>Final_Product___Sales_Data[[#This Row],[Quantity]]*Final_Product___Sales_Data[[#This Row],[Price]]</f>
        <v>495</v>
      </c>
      <c r="V602">
        <f>Final_Product___Sales_Data[[#This Row],[Before discount]]-(Final_Product___Sales_Data[[#This Row],[Before discount]]*Final_Product___Sales_Data[[#This Row],[Discount]])</f>
        <v>465.07464745025749</v>
      </c>
    </row>
    <row r="603" spans="1:22" x14ac:dyDescent="0.3">
      <c r="A603" t="s">
        <v>271</v>
      </c>
      <c r="B603" t="s">
        <v>272</v>
      </c>
      <c r="C603">
        <v>61</v>
      </c>
      <c r="D603" t="s">
        <v>98</v>
      </c>
      <c r="E603" t="s">
        <v>35</v>
      </c>
      <c r="F603">
        <v>1602</v>
      </c>
      <c r="G603" t="s">
        <v>42</v>
      </c>
      <c r="H603" s="1">
        <v>45325</v>
      </c>
      <c r="I603">
        <v>4</v>
      </c>
      <c r="J603">
        <v>50</v>
      </c>
      <c r="K603">
        <v>7.7691387295499126E-2</v>
      </c>
      <c r="L603" t="s">
        <v>43</v>
      </c>
      <c r="M603" t="s">
        <v>44</v>
      </c>
      <c r="N603" t="s">
        <v>45</v>
      </c>
      <c r="O603">
        <v>25</v>
      </c>
      <c r="P603" t="s">
        <v>46</v>
      </c>
      <c r="Q603" t="s">
        <v>47</v>
      </c>
      <c r="R603" t="s">
        <v>48</v>
      </c>
      <c r="S603" t="s">
        <v>49</v>
      </c>
      <c r="T603" t="s">
        <v>50</v>
      </c>
      <c r="U603">
        <f>Final_Product___Sales_Data[[#This Row],[Quantity]]*Final_Product___Sales_Data[[#This Row],[Price]]</f>
        <v>200</v>
      </c>
      <c r="V603">
        <f>Final_Product___Sales_Data[[#This Row],[Before discount]]-(Final_Product___Sales_Data[[#This Row],[Before discount]]*Final_Product___Sales_Data[[#This Row],[Discount]])</f>
        <v>184.46172254090018</v>
      </c>
    </row>
    <row r="604" spans="1:22" x14ac:dyDescent="0.3">
      <c r="A604" t="s">
        <v>300</v>
      </c>
      <c r="B604" t="s">
        <v>301</v>
      </c>
      <c r="C604">
        <v>43</v>
      </c>
      <c r="D604" t="s">
        <v>22</v>
      </c>
      <c r="E604" t="s">
        <v>41</v>
      </c>
      <c r="F604">
        <v>1603</v>
      </c>
      <c r="G604" t="s">
        <v>141</v>
      </c>
      <c r="H604" s="1">
        <v>45325</v>
      </c>
      <c r="I604">
        <v>6</v>
      </c>
      <c r="J604">
        <v>17.5</v>
      </c>
      <c r="K604">
        <v>9.0158963501700301E-2</v>
      </c>
      <c r="L604" t="s">
        <v>142</v>
      </c>
      <c r="M604" t="s">
        <v>71</v>
      </c>
      <c r="N604" t="s">
        <v>117</v>
      </c>
      <c r="O604">
        <v>8.75</v>
      </c>
      <c r="P604" t="s">
        <v>118</v>
      </c>
      <c r="Q604" t="s">
        <v>119</v>
      </c>
      <c r="R604" t="s">
        <v>120</v>
      </c>
      <c r="S604" t="s">
        <v>121</v>
      </c>
      <c r="T604" t="s">
        <v>122</v>
      </c>
      <c r="U604">
        <f>Final_Product___Sales_Data[[#This Row],[Quantity]]*Final_Product___Sales_Data[[#This Row],[Price]]</f>
        <v>105</v>
      </c>
      <c r="V604">
        <f>Final_Product___Sales_Data[[#This Row],[Before discount]]-(Final_Product___Sales_Data[[#This Row],[Before discount]]*Final_Product___Sales_Data[[#This Row],[Discount]])</f>
        <v>95.533308832321467</v>
      </c>
    </row>
    <row r="605" spans="1:22" x14ac:dyDescent="0.3">
      <c r="A605" t="s">
        <v>369</v>
      </c>
      <c r="B605" t="s">
        <v>322</v>
      </c>
      <c r="C605">
        <v>62</v>
      </c>
      <c r="D605" t="s">
        <v>22</v>
      </c>
      <c r="E605" t="s">
        <v>23</v>
      </c>
      <c r="F605">
        <v>1604</v>
      </c>
      <c r="G605" t="s">
        <v>171</v>
      </c>
      <c r="H605" s="1">
        <v>45325</v>
      </c>
      <c r="I605">
        <v>1</v>
      </c>
      <c r="J605">
        <v>31.5</v>
      </c>
      <c r="K605">
        <v>3.8074825785044911E-2</v>
      </c>
      <c r="L605" t="s">
        <v>172</v>
      </c>
      <c r="M605" t="s">
        <v>26</v>
      </c>
      <c r="N605" t="s">
        <v>27</v>
      </c>
      <c r="O605">
        <v>15.75</v>
      </c>
      <c r="P605" t="s">
        <v>28</v>
      </c>
      <c r="Q605" t="s">
        <v>29</v>
      </c>
      <c r="R605" t="s">
        <v>30</v>
      </c>
      <c r="S605" t="s">
        <v>31</v>
      </c>
      <c r="T605" t="s">
        <v>32</v>
      </c>
      <c r="U605">
        <f>Final_Product___Sales_Data[[#This Row],[Quantity]]*Final_Product___Sales_Data[[#This Row],[Price]]</f>
        <v>31.5</v>
      </c>
      <c r="V605">
        <f>Final_Product___Sales_Data[[#This Row],[Before discount]]-(Final_Product___Sales_Data[[#This Row],[Before discount]]*Final_Product___Sales_Data[[#This Row],[Discount]])</f>
        <v>30.300642987771084</v>
      </c>
    </row>
    <row r="606" spans="1:22" x14ac:dyDescent="0.3">
      <c r="A606" t="s">
        <v>423</v>
      </c>
      <c r="B606" t="s">
        <v>424</v>
      </c>
      <c r="C606">
        <v>53</v>
      </c>
      <c r="D606" t="s">
        <v>98</v>
      </c>
      <c r="E606" t="s">
        <v>38</v>
      </c>
      <c r="F606">
        <v>1605</v>
      </c>
      <c r="G606" t="s">
        <v>188</v>
      </c>
      <c r="H606" s="1">
        <v>45325</v>
      </c>
      <c r="I606">
        <v>6</v>
      </c>
      <c r="J606">
        <v>40</v>
      </c>
      <c r="K606">
        <v>2.1792320637362275E-2</v>
      </c>
      <c r="L606" t="s">
        <v>189</v>
      </c>
      <c r="M606" t="s">
        <v>57</v>
      </c>
      <c r="N606" t="s">
        <v>129</v>
      </c>
      <c r="O606">
        <v>20</v>
      </c>
      <c r="P606" t="s">
        <v>130</v>
      </c>
      <c r="Q606" t="s">
        <v>131</v>
      </c>
      <c r="R606" t="s">
        <v>132</v>
      </c>
      <c r="S606" t="s">
        <v>133</v>
      </c>
      <c r="T606" t="s">
        <v>134</v>
      </c>
      <c r="U606">
        <f>Final_Product___Sales_Data[[#This Row],[Quantity]]*Final_Product___Sales_Data[[#This Row],[Price]]</f>
        <v>240</v>
      </c>
      <c r="V606">
        <f>Final_Product___Sales_Data[[#This Row],[Before discount]]-(Final_Product___Sales_Data[[#This Row],[Before discount]]*Final_Product___Sales_Data[[#This Row],[Discount]])</f>
        <v>234.76984304703305</v>
      </c>
    </row>
    <row r="607" spans="1:22" x14ac:dyDescent="0.3">
      <c r="A607" t="s">
        <v>351</v>
      </c>
      <c r="B607" t="s">
        <v>352</v>
      </c>
      <c r="C607">
        <v>42</v>
      </c>
      <c r="D607" t="s">
        <v>22</v>
      </c>
      <c r="E607" t="s">
        <v>38</v>
      </c>
      <c r="F607">
        <v>1606</v>
      </c>
      <c r="G607" t="s">
        <v>108</v>
      </c>
      <c r="H607" s="1">
        <v>45325</v>
      </c>
      <c r="I607">
        <v>1</v>
      </c>
      <c r="J607">
        <v>34</v>
      </c>
      <c r="K607">
        <v>7.5059880010905806E-3</v>
      </c>
      <c r="L607" t="s">
        <v>109</v>
      </c>
      <c r="M607" t="s">
        <v>26</v>
      </c>
      <c r="N607" t="s">
        <v>27</v>
      </c>
      <c r="O607">
        <v>17</v>
      </c>
      <c r="P607" t="s">
        <v>28</v>
      </c>
      <c r="Q607" t="s">
        <v>29</v>
      </c>
      <c r="R607" t="s">
        <v>30</v>
      </c>
      <c r="S607" t="s">
        <v>31</v>
      </c>
      <c r="T607" t="s">
        <v>32</v>
      </c>
      <c r="U607">
        <f>Final_Product___Sales_Data[[#This Row],[Quantity]]*Final_Product___Sales_Data[[#This Row],[Price]]</f>
        <v>34</v>
      </c>
      <c r="V607">
        <f>Final_Product___Sales_Data[[#This Row],[Before discount]]-(Final_Product___Sales_Data[[#This Row],[Before discount]]*Final_Product___Sales_Data[[#This Row],[Discount]])</f>
        <v>33.744796407962923</v>
      </c>
    </row>
    <row r="608" spans="1:22" x14ac:dyDescent="0.3">
      <c r="A608" t="s">
        <v>349</v>
      </c>
      <c r="B608" t="s">
        <v>350</v>
      </c>
      <c r="C608">
        <v>68</v>
      </c>
      <c r="D608" t="s">
        <v>98</v>
      </c>
      <c r="E608" t="s">
        <v>35</v>
      </c>
      <c r="F608">
        <v>1607</v>
      </c>
      <c r="G608" t="s">
        <v>317</v>
      </c>
      <c r="H608" s="1">
        <v>45325</v>
      </c>
      <c r="I608">
        <v>6</v>
      </c>
      <c r="J608">
        <v>46</v>
      </c>
      <c r="K608">
        <v>6.3318101070239524E-2</v>
      </c>
      <c r="L608" t="s">
        <v>318</v>
      </c>
      <c r="M608" t="s">
        <v>26</v>
      </c>
      <c r="N608" t="s">
        <v>90</v>
      </c>
      <c r="O608">
        <v>23</v>
      </c>
      <c r="P608" t="s">
        <v>91</v>
      </c>
      <c r="Q608" t="s">
        <v>92</v>
      </c>
      <c r="R608" t="s">
        <v>93</v>
      </c>
      <c r="S608" t="s">
        <v>94</v>
      </c>
      <c r="T608" t="s">
        <v>95</v>
      </c>
      <c r="U608">
        <f>Final_Product___Sales_Data[[#This Row],[Quantity]]*Final_Product___Sales_Data[[#This Row],[Price]]</f>
        <v>276</v>
      </c>
      <c r="V608">
        <f>Final_Product___Sales_Data[[#This Row],[Before discount]]-(Final_Product___Sales_Data[[#This Row],[Before discount]]*Final_Product___Sales_Data[[#This Row],[Discount]])</f>
        <v>258.52420410461389</v>
      </c>
    </row>
    <row r="609" spans="1:22" x14ac:dyDescent="0.3">
      <c r="A609" t="s">
        <v>271</v>
      </c>
      <c r="B609" t="s">
        <v>272</v>
      </c>
      <c r="C609">
        <v>61</v>
      </c>
      <c r="D609" t="s">
        <v>98</v>
      </c>
      <c r="E609" t="s">
        <v>35</v>
      </c>
      <c r="F609">
        <v>1608</v>
      </c>
      <c r="G609" t="s">
        <v>292</v>
      </c>
      <c r="H609" s="1">
        <v>45325</v>
      </c>
      <c r="I609">
        <v>10</v>
      </c>
      <c r="J609">
        <v>88</v>
      </c>
      <c r="K609">
        <v>3.5700513035201498E-2</v>
      </c>
      <c r="L609" t="s">
        <v>293</v>
      </c>
      <c r="M609" t="s">
        <v>44</v>
      </c>
      <c r="N609" t="s">
        <v>242</v>
      </c>
      <c r="O609">
        <v>44</v>
      </c>
      <c r="P609" t="s">
        <v>243</v>
      </c>
      <c r="Q609" t="s">
        <v>244</v>
      </c>
      <c r="R609" t="s">
        <v>245</v>
      </c>
      <c r="S609" t="s">
        <v>246</v>
      </c>
      <c r="T609" t="s">
        <v>247</v>
      </c>
      <c r="U609">
        <f>Final_Product___Sales_Data[[#This Row],[Quantity]]*Final_Product___Sales_Data[[#This Row],[Price]]</f>
        <v>880</v>
      </c>
      <c r="V609">
        <f>Final_Product___Sales_Data[[#This Row],[Before discount]]-(Final_Product___Sales_Data[[#This Row],[Before discount]]*Final_Product___Sales_Data[[#This Row],[Discount]])</f>
        <v>848.58354852902266</v>
      </c>
    </row>
    <row r="610" spans="1:22" x14ac:dyDescent="0.3">
      <c r="A610" t="s">
        <v>407</v>
      </c>
      <c r="B610" t="s">
        <v>408</v>
      </c>
      <c r="C610">
        <v>33</v>
      </c>
      <c r="D610" t="s">
        <v>22</v>
      </c>
      <c r="E610" t="s">
        <v>41</v>
      </c>
      <c r="F610">
        <v>1609</v>
      </c>
      <c r="G610" t="s">
        <v>171</v>
      </c>
      <c r="H610" s="1">
        <v>45325</v>
      </c>
      <c r="I610">
        <v>2</v>
      </c>
      <c r="J610">
        <v>31.5</v>
      </c>
      <c r="K610">
        <v>7.7439572613126006E-2</v>
      </c>
      <c r="L610" t="s">
        <v>172</v>
      </c>
      <c r="M610" t="s">
        <v>26</v>
      </c>
      <c r="N610" t="s">
        <v>27</v>
      </c>
      <c r="O610">
        <v>15.75</v>
      </c>
      <c r="P610" t="s">
        <v>28</v>
      </c>
      <c r="Q610" t="s">
        <v>29</v>
      </c>
      <c r="R610" t="s">
        <v>30</v>
      </c>
      <c r="S610" t="s">
        <v>31</v>
      </c>
      <c r="T610" t="s">
        <v>32</v>
      </c>
      <c r="U610">
        <f>Final_Product___Sales_Data[[#This Row],[Quantity]]*Final_Product___Sales_Data[[#This Row],[Price]]</f>
        <v>63</v>
      </c>
      <c r="V610">
        <f>Final_Product___Sales_Data[[#This Row],[Before discount]]-(Final_Product___Sales_Data[[#This Row],[Before discount]]*Final_Product___Sales_Data[[#This Row],[Discount]])</f>
        <v>58.121306925373062</v>
      </c>
    </row>
    <row r="611" spans="1:22" x14ac:dyDescent="0.3">
      <c r="A611" t="s">
        <v>281</v>
      </c>
      <c r="B611" t="s">
        <v>282</v>
      </c>
      <c r="C611">
        <v>59</v>
      </c>
      <c r="D611" t="s">
        <v>98</v>
      </c>
      <c r="E611" t="s">
        <v>38</v>
      </c>
      <c r="F611">
        <v>1610</v>
      </c>
      <c r="G611" t="s">
        <v>141</v>
      </c>
      <c r="H611" s="1">
        <v>45325</v>
      </c>
      <c r="I611">
        <v>3</v>
      </c>
      <c r="J611">
        <v>17.5</v>
      </c>
      <c r="K611">
        <v>9.0957728473571087E-2</v>
      </c>
      <c r="L611" t="s">
        <v>142</v>
      </c>
      <c r="M611" t="s">
        <v>71</v>
      </c>
      <c r="N611" t="s">
        <v>117</v>
      </c>
      <c r="O611">
        <v>8.75</v>
      </c>
      <c r="P611" t="s">
        <v>118</v>
      </c>
      <c r="Q611" t="s">
        <v>119</v>
      </c>
      <c r="R611" t="s">
        <v>120</v>
      </c>
      <c r="S611" t="s">
        <v>121</v>
      </c>
      <c r="T611" t="s">
        <v>122</v>
      </c>
      <c r="U611">
        <f>Final_Product___Sales_Data[[#This Row],[Quantity]]*Final_Product___Sales_Data[[#This Row],[Price]]</f>
        <v>52.5</v>
      </c>
      <c r="V611">
        <f>Final_Product___Sales_Data[[#This Row],[Before discount]]-(Final_Product___Sales_Data[[#This Row],[Before discount]]*Final_Product___Sales_Data[[#This Row],[Discount]])</f>
        <v>47.724719255137515</v>
      </c>
    </row>
    <row r="612" spans="1:22" x14ac:dyDescent="0.3">
      <c r="A612" t="s">
        <v>399</v>
      </c>
      <c r="B612" t="s">
        <v>400</v>
      </c>
      <c r="C612">
        <v>41</v>
      </c>
      <c r="D612" t="s">
        <v>22</v>
      </c>
      <c r="E612" t="s">
        <v>41</v>
      </c>
      <c r="F612">
        <v>1611</v>
      </c>
      <c r="G612" t="s">
        <v>283</v>
      </c>
      <c r="H612" s="1">
        <v>45325</v>
      </c>
      <c r="I612">
        <v>2</v>
      </c>
      <c r="J612">
        <v>65</v>
      </c>
      <c r="K612">
        <v>8.6300889191446416E-3</v>
      </c>
      <c r="L612" t="s">
        <v>284</v>
      </c>
      <c r="M612" t="s">
        <v>26</v>
      </c>
      <c r="N612" t="s">
        <v>82</v>
      </c>
      <c r="O612">
        <v>32.5</v>
      </c>
      <c r="P612" t="s">
        <v>83</v>
      </c>
      <c r="Q612" t="s">
        <v>84</v>
      </c>
      <c r="R612" t="s">
        <v>85</v>
      </c>
      <c r="S612" t="s">
        <v>86</v>
      </c>
      <c r="T612" t="s">
        <v>87</v>
      </c>
      <c r="U612">
        <f>Final_Product___Sales_Data[[#This Row],[Quantity]]*Final_Product___Sales_Data[[#This Row],[Price]]</f>
        <v>130</v>
      </c>
      <c r="V612">
        <f>Final_Product___Sales_Data[[#This Row],[Before discount]]-(Final_Product___Sales_Data[[#This Row],[Before discount]]*Final_Product___Sales_Data[[#This Row],[Discount]])</f>
        <v>128.87808844051119</v>
      </c>
    </row>
    <row r="613" spans="1:22" x14ac:dyDescent="0.3">
      <c r="A613" t="s">
        <v>312</v>
      </c>
      <c r="B613" t="s">
        <v>168</v>
      </c>
      <c r="C613">
        <v>36</v>
      </c>
      <c r="D613" t="s">
        <v>98</v>
      </c>
      <c r="E613" t="s">
        <v>35</v>
      </c>
      <c r="F613">
        <v>1612</v>
      </c>
      <c r="G613" t="s">
        <v>24</v>
      </c>
      <c r="H613" s="1">
        <v>45325</v>
      </c>
      <c r="I613">
        <v>9</v>
      </c>
      <c r="J613">
        <v>30</v>
      </c>
      <c r="K613">
        <v>2.2455389050846888E-2</v>
      </c>
      <c r="L613" t="s">
        <v>25</v>
      </c>
      <c r="M613" t="s">
        <v>26</v>
      </c>
      <c r="N613" t="s">
        <v>27</v>
      </c>
      <c r="O613">
        <v>15</v>
      </c>
      <c r="P613" t="s">
        <v>28</v>
      </c>
      <c r="Q613" t="s">
        <v>29</v>
      </c>
      <c r="R613" t="s">
        <v>30</v>
      </c>
      <c r="S613" t="s">
        <v>31</v>
      </c>
      <c r="T613" t="s">
        <v>32</v>
      </c>
      <c r="U613">
        <f>Final_Product___Sales_Data[[#This Row],[Quantity]]*Final_Product___Sales_Data[[#This Row],[Price]]</f>
        <v>270</v>
      </c>
      <c r="V613">
        <f>Final_Product___Sales_Data[[#This Row],[Before discount]]-(Final_Product___Sales_Data[[#This Row],[Before discount]]*Final_Product___Sales_Data[[#This Row],[Discount]])</f>
        <v>263.93704495627134</v>
      </c>
    </row>
    <row r="614" spans="1:22" x14ac:dyDescent="0.3">
      <c r="A614" t="s">
        <v>145</v>
      </c>
      <c r="B614" t="s">
        <v>146</v>
      </c>
      <c r="C614">
        <v>66</v>
      </c>
      <c r="D614" t="s">
        <v>22</v>
      </c>
      <c r="E614" t="s">
        <v>23</v>
      </c>
      <c r="F614">
        <v>1613</v>
      </c>
      <c r="G614" t="s">
        <v>153</v>
      </c>
      <c r="H614" s="1">
        <v>45326</v>
      </c>
      <c r="I614">
        <v>7</v>
      </c>
      <c r="J614">
        <v>12</v>
      </c>
      <c r="K614">
        <v>8.5450615085049461E-2</v>
      </c>
      <c r="L614" t="s">
        <v>154</v>
      </c>
      <c r="M614" t="s">
        <v>71</v>
      </c>
      <c r="N614" t="s">
        <v>72</v>
      </c>
      <c r="O614">
        <v>6</v>
      </c>
      <c r="P614" t="s">
        <v>73</v>
      </c>
      <c r="Q614" t="s">
        <v>74</v>
      </c>
      <c r="R614" t="s">
        <v>75</v>
      </c>
      <c r="S614" t="s">
        <v>76</v>
      </c>
      <c r="T614" t="s">
        <v>77</v>
      </c>
      <c r="U614">
        <f>Final_Product___Sales_Data[[#This Row],[Quantity]]*Final_Product___Sales_Data[[#This Row],[Price]]</f>
        <v>84</v>
      </c>
      <c r="V614">
        <f>Final_Product___Sales_Data[[#This Row],[Before discount]]-(Final_Product___Sales_Data[[#This Row],[Before discount]]*Final_Product___Sales_Data[[#This Row],[Discount]])</f>
        <v>76.822148332855846</v>
      </c>
    </row>
    <row r="615" spans="1:22" x14ac:dyDescent="0.3">
      <c r="A615" t="s">
        <v>452</v>
      </c>
      <c r="B615" t="s">
        <v>152</v>
      </c>
      <c r="C615">
        <v>38</v>
      </c>
      <c r="D615" t="s">
        <v>22</v>
      </c>
      <c r="E615" t="s">
        <v>38</v>
      </c>
      <c r="F615">
        <v>1614</v>
      </c>
      <c r="G615" t="s">
        <v>69</v>
      </c>
      <c r="H615" s="1">
        <v>45326</v>
      </c>
      <c r="I615">
        <v>10</v>
      </c>
      <c r="J615">
        <v>10</v>
      </c>
      <c r="K615">
        <v>6.3210966548166866E-2</v>
      </c>
      <c r="L615" t="s">
        <v>70</v>
      </c>
      <c r="M615" t="s">
        <v>71</v>
      </c>
      <c r="N615" t="s">
        <v>72</v>
      </c>
      <c r="O615">
        <v>5</v>
      </c>
      <c r="P615" t="s">
        <v>73</v>
      </c>
      <c r="Q615" t="s">
        <v>74</v>
      </c>
      <c r="R615" t="s">
        <v>75</v>
      </c>
      <c r="S615" t="s">
        <v>76</v>
      </c>
      <c r="T615" t="s">
        <v>77</v>
      </c>
      <c r="U615">
        <f>Final_Product___Sales_Data[[#This Row],[Quantity]]*Final_Product___Sales_Data[[#This Row],[Price]]</f>
        <v>100</v>
      </c>
      <c r="V615">
        <f>Final_Product___Sales_Data[[#This Row],[Before discount]]-(Final_Product___Sales_Data[[#This Row],[Before discount]]*Final_Product___Sales_Data[[#This Row],[Discount]])</f>
        <v>93.678903345183315</v>
      </c>
    </row>
    <row r="616" spans="1:22" x14ac:dyDescent="0.3">
      <c r="A616" t="s">
        <v>145</v>
      </c>
      <c r="B616" t="s">
        <v>146</v>
      </c>
      <c r="C616">
        <v>66</v>
      </c>
      <c r="D616" t="s">
        <v>22</v>
      </c>
      <c r="E616" t="s">
        <v>23</v>
      </c>
      <c r="F616">
        <v>1615</v>
      </c>
      <c r="G616" t="s">
        <v>161</v>
      </c>
      <c r="H616" s="1">
        <v>45326</v>
      </c>
      <c r="I616">
        <v>1</v>
      </c>
      <c r="J616">
        <v>70</v>
      </c>
      <c r="K616">
        <v>3.9615012795786678E-2</v>
      </c>
      <c r="L616" t="s">
        <v>162</v>
      </c>
      <c r="M616" t="s">
        <v>26</v>
      </c>
      <c r="N616" t="s">
        <v>82</v>
      </c>
      <c r="O616">
        <v>35</v>
      </c>
      <c r="P616" t="s">
        <v>83</v>
      </c>
      <c r="Q616" t="s">
        <v>84</v>
      </c>
      <c r="R616" t="s">
        <v>85</v>
      </c>
      <c r="S616" t="s">
        <v>86</v>
      </c>
      <c r="T616" t="s">
        <v>87</v>
      </c>
      <c r="U616">
        <f>Final_Product___Sales_Data[[#This Row],[Quantity]]*Final_Product___Sales_Data[[#This Row],[Price]]</f>
        <v>70</v>
      </c>
      <c r="V616">
        <f>Final_Product___Sales_Data[[#This Row],[Before discount]]-(Final_Product___Sales_Data[[#This Row],[Before discount]]*Final_Product___Sales_Data[[#This Row],[Discount]])</f>
        <v>67.226949104294931</v>
      </c>
    </row>
    <row r="617" spans="1:22" x14ac:dyDescent="0.3">
      <c r="A617" t="s">
        <v>358</v>
      </c>
      <c r="B617" t="s">
        <v>359</v>
      </c>
      <c r="C617">
        <v>28</v>
      </c>
      <c r="D617" t="s">
        <v>22</v>
      </c>
      <c r="E617" t="s">
        <v>35</v>
      </c>
      <c r="F617">
        <v>1616</v>
      </c>
      <c r="G617" t="s">
        <v>99</v>
      </c>
      <c r="H617" s="1">
        <v>45326</v>
      </c>
      <c r="I617">
        <v>2</v>
      </c>
      <c r="J617">
        <v>25</v>
      </c>
      <c r="K617">
        <v>1.3609859620823462E-2</v>
      </c>
      <c r="L617" t="s">
        <v>100</v>
      </c>
      <c r="M617" t="s">
        <v>101</v>
      </c>
      <c r="N617" t="s">
        <v>102</v>
      </c>
      <c r="O617">
        <v>12.5</v>
      </c>
      <c r="P617" t="s">
        <v>103</v>
      </c>
      <c r="Q617" t="s">
        <v>104</v>
      </c>
      <c r="R617" t="s">
        <v>105</v>
      </c>
      <c r="S617" t="s">
        <v>106</v>
      </c>
      <c r="T617" t="s">
        <v>107</v>
      </c>
      <c r="U617">
        <f>Final_Product___Sales_Data[[#This Row],[Quantity]]*Final_Product___Sales_Data[[#This Row],[Price]]</f>
        <v>50</v>
      </c>
      <c r="V617">
        <f>Final_Product___Sales_Data[[#This Row],[Before discount]]-(Final_Product___Sales_Data[[#This Row],[Before discount]]*Final_Product___Sales_Data[[#This Row],[Discount]])</f>
        <v>49.319507018958824</v>
      </c>
    </row>
    <row r="618" spans="1:22" x14ac:dyDescent="0.3">
      <c r="A618" t="s">
        <v>351</v>
      </c>
      <c r="B618" t="s">
        <v>352</v>
      </c>
      <c r="C618">
        <v>42</v>
      </c>
      <c r="D618" t="s">
        <v>22</v>
      </c>
      <c r="E618" t="s">
        <v>38</v>
      </c>
      <c r="F618">
        <v>1617</v>
      </c>
      <c r="G618" t="s">
        <v>332</v>
      </c>
      <c r="H618" s="1">
        <v>45326</v>
      </c>
      <c r="I618">
        <v>10</v>
      </c>
      <c r="J618">
        <v>37</v>
      </c>
      <c r="K618">
        <v>8.0975838599866238E-3</v>
      </c>
      <c r="L618" t="s">
        <v>333</v>
      </c>
      <c r="M618" t="s">
        <v>26</v>
      </c>
      <c r="N618" t="s">
        <v>27</v>
      </c>
      <c r="O618">
        <v>18.5</v>
      </c>
      <c r="P618" t="s">
        <v>28</v>
      </c>
      <c r="Q618" t="s">
        <v>29</v>
      </c>
      <c r="R618" t="s">
        <v>30</v>
      </c>
      <c r="S618" t="s">
        <v>31</v>
      </c>
      <c r="T618" t="s">
        <v>32</v>
      </c>
      <c r="U618">
        <f>Final_Product___Sales_Data[[#This Row],[Quantity]]*Final_Product___Sales_Data[[#This Row],[Price]]</f>
        <v>370</v>
      </c>
      <c r="V618">
        <f>Final_Product___Sales_Data[[#This Row],[Before discount]]-(Final_Product___Sales_Data[[#This Row],[Before discount]]*Final_Product___Sales_Data[[#This Row],[Discount]])</f>
        <v>367.00389397180493</v>
      </c>
    </row>
    <row r="619" spans="1:22" x14ac:dyDescent="0.3">
      <c r="A619" t="s">
        <v>285</v>
      </c>
      <c r="B619" t="s">
        <v>286</v>
      </c>
      <c r="C619">
        <v>48</v>
      </c>
      <c r="D619" t="s">
        <v>98</v>
      </c>
      <c r="E619" t="s">
        <v>41</v>
      </c>
      <c r="F619">
        <v>1618</v>
      </c>
      <c r="G619" t="s">
        <v>200</v>
      </c>
      <c r="H619" s="1">
        <v>45326</v>
      </c>
      <c r="I619">
        <v>2</v>
      </c>
      <c r="J619">
        <v>10.5</v>
      </c>
      <c r="K619">
        <v>8.9605972055652849E-2</v>
      </c>
      <c r="L619" t="s">
        <v>201</v>
      </c>
      <c r="M619" t="s">
        <v>71</v>
      </c>
      <c r="N619" t="s">
        <v>72</v>
      </c>
      <c r="O619">
        <v>5.25</v>
      </c>
      <c r="P619" t="s">
        <v>73</v>
      </c>
      <c r="Q619" t="s">
        <v>74</v>
      </c>
      <c r="R619" t="s">
        <v>75</v>
      </c>
      <c r="S619" t="s">
        <v>76</v>
      </c>
      <c r="T619" t="s">
        <v>77</v>
      </c>
      <c r="U619">
        <f>Final_Product___Sales_Data[[#This Row],[Quantity]]*Final_Product___Sales_Data[[#This Row],[Price]]</f>
        <v>21</v>
      </c>
      <c r="V619">
        <f>Final_Product___Sales_Data[[#This Row],[Before discount]]-(Final_Product___Sales_Data[[#This Row],[Before discount]]*Final_Product___Sales_Data[[#This Row],[Discount]])</f>
        <v>19.118274586831291</v>
      </c>
    </row>
    <row r="620" spans="1:22" x14ac:dyDescent="0.3">
      <c r="A620" t="s">
        <v>439</v>
      </c>
      <c r="B620" t="s">
        <v>220</v>
      </c>
      <c r="C620">
        <v>41</v>
      </c>
      <c r="D620" t="s">
        <v>98</v>
      </c>
      <c r="E620" t="s">
        <v>112</v>
      </c>
      <c r="F620">
        <v>1619</v>
      </c>
      <c r="G620" t="s">
        <v>283</v>
      </c>
      <c r="H620" s="1">
        <v>45326</v>
      </c>
      <c r="I620">
        <v>3</v>
      </c>
      <c r="J620">
        <v>65</v>
      </c>
      <c r="K620">
        <v>1.7903429457934883E-2</v>
      </c>
      <c r="L620" t="s">
        <v>284</v>
      </c>
      <c r="M620" t="s">
        <v>26</v>
      </c>
      <c r="N620" t="s">
        <v>82</v>
      </c>
      <c r="O620">
        <v>32.5</v>
      </c>
      <c r="P620" t="s">
        <v>83</v>
      </c>
      <c r="Q620" t="s">
        <v>84</v>
      </c>
      <c r="R620" t="s">
        <v>85</v>
      </c>
      <c r="S620" t="s">
        <v>86</v>
      </c>
      <c r="T620" t="s">
        <v>87</v>
      </c>
      <c r="U620">
        <f>Final_Product___Sales_Data[[#This Row],[Quantity]]*Final_Product___Sales_Data[[#This Row],[Price]]</f>
        <v>195</v>
      </c>
      <c r="V620">
        <f>Final_Product___Sales_Data[[#This Row],[Before discount]]-(Final_Product___Sales_Data[[#This Row],[Before discount]]*Final_Product___Sales_Data[[#This Row],[Discount]])</f>
        <v>191.50883125570269</v>
      </c>
    </row>
    <row r="621" spans="1:22" x14ac:dyDescent="0.3">
      <c r="A621" t="s">
        <v>53</v>
      </c>
      <c r="B621" t="s">
        <v>54</v>
      </c>
      <c r="C621">
        <v>69</v>
      </c>
      <c r="D621" t="s">
        <v>22</v>
      </c>
      <c r="E621" t="s">
        <v>35</v>
      </c>
      <c r="F621">
        <v>1620</v>
      </c>
      <c r="G621" t="s">
        <v>196</v>
      </c>
      <c r="H621" s="1">
        <v>45326</v>
      </c>
      <c r="I621">
        <v>6</v>
      </c>
      <c r="J621">
        <v>39</v>
      </c>
      <c r="K621">
        <v>6.9040503699595801E-2</v>
      </c>
      <c r="L621" t="s">
        <v>197</v>
      </c>
      <c r="M621" t="s">
        <v>26</v>
      </c>
      <c r="N621" t="s">
        <v>90</v>
      </c>
      <c r="O621">
        <v>19.5</v>
      </c>
      <c r="P621" t="s">
        <v>91</v>
      </c>
      <c r="Q621" t="s">
        <v>92</v>
      </c>
      <c r="R621" t="s">
        <v>93</v>
      </c>
      <c r="S621" t="s">
        <v>94</v>
      </c>
      <c r="T621" t="s">
        <v>95</v>
      </c>
      <c r="U621">
        <f>Final_Product___Sales_Data[[#This Row],[Quantity]]*Final_Product___Sales_Data[[#This Row],[Price]]</f>
        <v>234</v>
      </c>
      <c r="V621">
        <f>Final_Product___Sales_Data[[#This Row],[Before discount]]-(Final_Product___Sales_Data[[#This Row],[Before discount]]*Final_Product___Sales_Data[[#This Row],[Discount]])</f>
        <v>217.84452213429458</v>
      </c>
    </row>
    <row r="622" spans="1:22" x14ac:dyDescent="0.3">
      <c r="A622" t="s">
        <v>413</v>
      </c>
      <c r="B622" t="s">
        <v>414</v>
      </c>
      <c r="C622">
        <v>64</v>
      </c>
      <c r="D622" t="s">
        <v>22</v>
      </c>
      <c r="E622" t="s">
        <v>38</v>
      </c>
      <c r="F622">
        <v>1621</v>
      </c>
      <c r="G622" t="s">
        <v>234</v>
      </c>
      <c r="H622" s="1">
        <v>45326</v>
      </c>
      <c r="I622">
        <v>10</v>
      </c>
      <c r="J622">
        <v>39.5</v>
      </c>
      <c r="K622">
        <v>2.4489071886743555E-2</v>
      </c>
      <c r="L622" t="s">
        <v>235</v>
      </c>
      <c r="M622" t="s">
        <v>57</v>
      </c>
      <c r="N622" t="s">
        <v>129</v>
      </c>
      <c r="O622">
        <v>19.75</v>
      </c>
      <c r="P622" t="s">
        <v>130</v>
      </c>
      <c r="Q622" t="s">
        <v>131</v>
      </c>
      <c r="R622" t="s">
        <v>132</v>
      </c>
      <c r="S622" t="s">
        <v>133</v>
      </c>
      <c r="T622" t="s">
        <v>134</v>
      </c>
      <c r="U622">
        <f>Final_Product___Sales_Data[[#This Row],[Quantity]]*Final_Product___Sales_Data[[#This Row],[Price]]</f>
        <v>395</v>
      </c>
      <c r="V622">
        <f>Final_Product___Sales_Data[[#This Row],[Before discount]]-(Final_Product___Sales_Data[[#This Row],[Before discount]]*Final_Product___Sales_Data[[#This Row],[Discount]])</f>
        <v>385.32681660473628</v>
      </c>
    </row>
    <row r="623" spans="1:22" x14ac:dyDescent="0.3">
      <c r="A623" t="s">
        <v>403</v>
      </c>
      <c r="B623" t="s">
        <v>404</v>
      </c>
      <c r="C623">
        <v>36</v>
      </c>
      <c r="D623" t="s">
        <v>98</v>
      </c>
      <c r="E623" t="s">
        <v>112</v>
      </c>
      <c r="F623">
        <v>1622</v>
      </c>
      <c r="G623" t="s">
        <v>108</v>
      </c>
      <c r="H623" s="1">
        <v>45326</v>
      </c>
      <c r="I623">
        <v>9</v>
      </c>
      <c r="J623">
        <v>34</v>
      </c>
      <c r="K623">
        <v>5.6711690373267488E-2</v>
      </c>
      <c r="L623" t="s">
        <v>109</v>
      </c>
      <c r="M623" t="s">
        <v>26</v>
      </c>
      <c r="N623" t="s">
        <v>27</v>
      </c>
      <c r="O623">
        <v>17</v>
      </c>
      <c r="P623" t="s">
        <v>28</v>
      </c>
      <c r="Q623" t="s">
        <v>29</v>
      </c>
      <c r="R623" t="s">
        <v>30</v>
      </c>
      <c r="S623" t="s">
        <v>31</v>
      </c>
      <c r="T623" t="s">
        <v>32</v>
      </c>
      <c r="U623">
        <f>Final_Product___Sales_Data[[#This Row],[Quantity]]*Final_Product___Sales_Data[[#This Row],[Price]]</f>
        <v>306</v>
      </c>
      <c r="V623">
        <f>Final_Product___Sales_Data[[#This Row],[Before discount]]-(Final_Product___Sales_Data[[#This Row],[Before discount]]*Final_Product___Sales_Data[[#This Row],[Discount]])</f>
        <v>288.64622274578016</v>
      </c>
    </row>
    <row r="624" spans="1:22" x14ac:dyDescent="0.3">
      <c r="A624" t="s">
        <v>280</v>
      </c>
      <c r="B624" t="s">
        <v>138</v>
      </c>
      <c r="C624">
        <v>58</v>
      </c>
      <c r="D624" t="s">
        <v>22</v>
      </c>
      <c r="E624" t="s">
        <v>41</v>
      </c>
      <c r="F624">
        <v>1623</v>
      </c>
      <c r="G624" t="s">
        <v>200</v>
      </c>
      <c r="H624" s="1">
        <v>45326</v>
      </c>
      <c r="I624">
        <v>1</v>
      </c>
      <c r="J624">
        <v>10.5</v>
      </c>
      <c r="K624">
        <v>3.113609261128665E-2</v>
      </c>
      <c r="L624" t="s">
        <v>201</v>
      </c>
      <c r="M624" t="s">
        <v>71</v>
      </c>
      <c r="N624" t="s">
        <v>72</v>
      </c>
      <c r="O624">
        <v>5.25</v>
      </c>
      <c r="P624" t="s">
        <v>73</v>
      </c>
      <c r="Q624" t="s">
        <v>74</v>
      </c>
      <c r="R624" t="s">
        <v>75</v>
      </c>
      <c r="S624" t="s">
        <v>76</v>
      </c>
      <c r="T624" t="s">
        <v>77</v>
      </c>
      <c r="U624">
        <f>Final_Product___Sales_Data[[#This Row],[Quantity]]*Final_Product___Sales_Data[[#This Row],[Price]]</f>
        <v>10.5</v>
      </c>
      <c r="V624">
        <f>Final_Product___Sales_Data[[#This Row],[Before discount]]-(Final_Product___Sales_Data[[#This Row],[Before discount]]*Final_Product___Sales_Data[[#This Row],[Discount]])</f>
        <v>10.173071027581489</v>
      </c>
    </row>
    <row r="625" spans="1:22" x14ac:dyDescent="0.3">
      <c r="A625" t="s">
        <v>429</v>
      </c>
      <c r="B625" t="s">
        <v>430</v>
      </c>
      <c r="C625">
        <v>46</v>
      </c>
      <c r="D625" t="s">
        <v>98</v>
      </c>
      <c r="E625" t="s">
        <v>38</v>
      </c>
      <c r="F625">
        <v>1624</v>
      </c>
      <c r="G625" t="s">
        <v>139</v>
      </c>
      <c r="H625" s="1">
        <v>45326</v>
      </c>
      <c r="I625">
        <v>2</v>
      </c>
      <c r="J625">
        <v>15</v>
      </c>
      <c r="K625">
        <v>1.5975474962821413E-2</v>
      </c>
      <c r="L625" t="s">
        <v>140</v>
      </c>
      <c r="M625" t="s">
        <v>71</v>
      </c>
      <c r="N625" t="s">
        <v>117</v>
      </c>
      <c r="O625">
        <v>7.5</v>
      </c>
      <c r="P625" t="s">
        <v>118</v>
      </c>
      <c r="Q625" t="s">
        <v>119</v>
      </c>
      <c r="R625" t="s">
        <v>120</v>
      </c>
      <c r="S625" t="s">
        <v>121</v>
      </c>
      <c r="T625" t="s">
        <v>122</v>
      </c>
      <c r="U625">
        <f>Final_Product___Sales_Data[[#This Row],[Quantity]]*Final_Product___Sales_Data[[#This Row],[Price]]</f>
        <v>30</v>
      </c>
      <c r="V625">
        <f>Final_Product___Sales_Data[[#This Row],[Before discount]]-(Final_Product___Sales_Data[[#This Row],[Before discount]]*Final_Product___Sales_Data[[#This Row],[Discount]])</f>
        <v>29.520735751115357</v>
      </c>
    </row>
    <row r="626" spans="1:22" x14ac:dyDescent="0.3">
      <c r="A626" t="s">
        <v>338</v>
      </c>
      <c r="B626" t="s">
        <v>339</v>
      </c>
      <c r="C626">
        <v>18</v>
      </c>
      <c r="D626" t="s">
        <v>22</v>
      </c>
      <c r="E626" t="s">
        <v>23</v>
      </c>
      <c r="F626">
        <v>1625</v>
      </c>
      <c r="G626" t="s">
        <v>317</v>
      </c>
      <c r="H626" s="1">
        <v>45326</v>
      </c>
      <c r="I626">
        <v>4</v>
      </c>
      <c r="J626">
        <v>46</v>
      </c>
      <c r="K626">
        <v>4.6979737624524122E-3</v>
      </c>
      <c r="L626" t="s">
        <v>318</v>
      </c>
      <c r="M626" t="s">
        <v>26</v>
      </c>
      <c r="N626" t="s">
        <v>90</v>
      </c>
      <c r="O626">
        <v>23</v>
      </c>
      <c r="P626" t="s">
        <v>91</v>
      </c>
      <c r="Q626" t="s">
        <v>92</v>
      </c>
      <c r="R626" t="s">
        <v>93</v>
      </c>
      <c r="S626" t="s">
        <v>94</v>
      </c>
      <c r="T626" t="s">
        <v>95</v>
      </c>
      <c r="U626">
        <f>Final_Product___Sales_Data[[#This Row],[Quantity]]*Final_Product___Sales_Data[[#This Row],[Price]]</f>
        <v>184</v>
      </c>
      <c r="V626">
        <f>Final_Product___Sales_Data[[#This Row],[Before discount]]-(Final_Product___Sales_Data[[#This Row],[Before discount]]*Final_Product___Sales_Data[[#This Row],[Discount]])</f>
        <v>183.13557282770876</v>
      </c>
    </row>
    <row r="627" spans="1:22" x14ac:dyDescent="0.3">
      <c r="A627" t="s">
        <v>425</v>
      </c>
      <c r="B627" t="s">
        <v>426</v>
      </c>
      <c r="C627">
        <v>23</v>
      </c>
      <c r="D627" t="s">
        <v>22</v>
      </c>
      <c r="E627" t="s">
        <v>41</v>
      </c>
      <c r="F627">
        <v>1626</v>
      </c>
      <c r="G627" t="s">
        <v>188</v>
      </c>
      <c r="H627" s="1">
        <v>45326</v>
      </c>
      <c r="I627">
        <v>6</v>
      </c>
      <c r="J627">
        <v>40</v>
      </c>
      <c r="K627">
        <v>3.2768199487080672E-2</v>
      </c>
      <c r="L627" t="s">
        <v>189</v>
      </c>
      <c r="M627" t="s">
        <v>57</v>
      </c>
      <c r="N627" t="s">
        <v>129</v>
      </c>
      <c r="O627">
        <v>20</v>
      </c>
      <c r="P627" t="s">
        <v>130</v>
      </c>
      <c r="Q627" t="s">
        <v>131</v>
      </c>
      <c r="R627" t="s">
        <v>132</v>
      </c>
      <c r="S627" t="s">
        <v>133</v>
      </c>
      <c r="T627" t="s">
        <v>134</v>
      </c>
      <c r="U627">
        <f>Final_Product___Sales_Data[[#This Row],[Quantity]]*Final_Product___Sales_Data[[#This Row],[Price]]</f>
        <v>240</v>
      </c>
      <c r="V627">
        <f>Final_Product___Sales_Data[[#This Row],[Before discount]]-(Final_Product___Sales_Data[[#This Row],[Before discount]]*Final_Product___Sales_Data[[#This Row],[Discount]])</f>
        <v>232.13563212310063</v>
      </c>
    </row>
    <row r="628" spans="1:22" x14ac:dyDescent="0.3">
      <c r="A628" t="s">
        <v>180</v>
      </c>
      <c r="B628" t="s">
        <v>181</v>
      </c>
      <c r="C628">
        <v>58</v>
      </c>
      <c r="D628" t="s">
        <v>98</v>
      </c>
      <c r="E628" t="s">
        <v>35</v>
      </c>
      <c r="F628">
        <v>1627</v>
      </c>
      <c r="G628" t="s">
        <v>161</v>
      </c>
      <c r="H628" s="1">
        <v>45326</v>
      </c>
      <c r="I628">
        <v>2</v>
      </c>
      <c r="J628">
        <v>70</v>
      </c>
      <c r="K628">
        <v>7.4773318582659523E-2</v>
      </c>
      <c r="L628" t="s">
        <v>162</v>
      </c>
      <c r="M628" t="s">
        <v>26</v>
      </c>
      <c r="N628" t="s">
        <v>82</v>
      </c>
      <c r="O628">
        <v>35</v>
      </c>
      <c r="P628" t="s">
        <v>83</v>
      </c>
      <c r="Q628" t="s">
        <v>84</v>
      </c>
      <c r="R628" t="s">
        <v>85</v>
      </c>
      <c r="S628" t="s">
        <v>86</v>
      </c>
      <c r="T628" t="s">
        <v>87</v>
      </c>
      <c r="U628">
        <f>Final_Product___Sales_Data[[#This Row],[Quantity]]*Final_Product___Sales_Data[[#This Row],[Price]]</f>
        <v>140</v>
      </c>
      <c r="V628">
        <f>Final_Product___Sales_Data[[#This Row],[Before discount]]-(Final_Product___Sales_Data[[#This Row],[Before discount]]*Final_Product___Sales_Data[[#This Row],[Discount]])</f>
        <v>129.53173539842766</v>
      </c>
    </row>
    <row r="629" spans="1:22" x14ac:dyDescent="0.3">
      <c r="A629" t="s">
        <v>306</v>
      </c>
      <c r="B629" t="s">
        <v>307</v>
      </c>
      <c r="C629">
        <v>32</v>
      </c>
      <c r="D629" t="s">
        <v>98</v>
      </c>
      <c r="E629" t="s">
        <v>38</v>
      </c>
      <c r="F629">
        <v>1628</v>
      </c>
      <c r="G629" t="s">
        <v>182</v>
      </c>
      <c r="H629" s="1">
        <v>45327</v>
      </c>
      <c r="I629">
        <v>8</v>
      </c>
      <c r="J629">
        <v>35</v>
      </c>
      <c r="K629">
        <v>3.6219200385650352E-2</v>
      </c>
      <c r="L629" t="s">
        <v>183</v>
      </c>
      <c r="M629" t="s">
        <v>57</v>
      </c>
      <c r="N629" t="s">
        <v>129</v>
      </c>
      <c r="O629">
        <v>17.5</v>
      </c>
      <c r="P629" t="s">
        <v>130</v>
      </c>
      <c r="Q629" t="s">
        <v>131</v>
      </c>
      <c r="R629" t="s">
        <v>132</v>
      </c>
      <c r="S629" t="s">
        <v>133</v>
      </c>
      <c r="T629" t="s">
        <v>134</v>
      </c>
      <c r="U629">
        <f>Final_Product___Sales_Data[[#This Row],[Quantity]]*Final_Product___Sales_Data[[#This Row],[Price]]</f>
        <v>280</v>
      </c>
      <c r="V629">
        <f>Final_Product___Sales_Data[[#This Row],[Before discount]]-(Final_Product___Sales_Data[[#This Row],[Before discount]]*Final_Product___Sales_Data[[#This Row],[Discount]])</f>
        <v>269.85862389201787</v>
      </c>
    </row>
    <row r="630" spans="1:22" x14ac:dyDescent="0.3">
      <c r="A630" t="s">
        <v>225</v>
      </c>
      <c r="B630" t="s">
        <v>226</v>
      </c>
      <c r="C630">
        <v>54</v>
      </c>
      <c r="D630" t="s">
        <v>98</v>
      </c>
      <c r="E630" t="s">
        <v>35</v>
      </c>
      <c r="F630">
        <v>1629</v>
      </c>
      <c r="G630" t="s">
        <v>42</v>
      </c>
      <c r="H630" s="1">
        <v>45327</v>
      </c>
      <c r="I630">
        <v>3</v>
      </c>
      <c r="J630">
        <v>50</v>
      </c>
      <c r="K630">
        <v>8.3371596025199529E-2</v>
      </c>
      <c r="L630" t="s">
        <v>43</v>
      </c>
      <c r="M630" t="s">
        <v>44</v>
      </c>
      <c r="N630" t="s">
        <v>45</v>
      </c>
      <c r="O630">
        <v>25</v>
      </c>
      <c r="P630" t="s">
        <v>46</v>
      </c>
      <c r="Q630" t="s">
        <v>47</v>
      </c>
      <c r="R630" t="s">
        <v>48</v>
      </c>
      <c r="S630" t="s">
        <v>49</v>
      </c>
      <c r="T630" t="s">
        <v>50</v>
      </c>
      <c r="U630">
        <f>Final_Product___Sales_Data[[#This Row],[Quantity]]*Final_Product___Sales_Data[[#This Row],[Price]]</f>
        <v>150</v>
      </c>
      <c r="V630">
        <f>Final_Product___Sales_Data[[#This Row],[Before discount]]-(Final_Product___Sales_Data[[#This Row],[Before discount]]*Final_Product___Sales_Data[[#This Row],[Discount]])</f>
        <v>137.49426059622007</v>
      </c>
    </row>
    <row r="631" spans="1:22" x14ac:dyDescent="0.3">
      <c r="A631" t="s">
        <v>409</v>
      </c>
      <c r="B631" t="s">
        <v>410</v>
      </c>
      <c r="C631">
        <v>51</v>
      </c>
      <c r="D631" t="s">
        <v>98</v>
      </c>
      <c r="E631" t="s">
        <v>23</v>
      </c>
      <c r="F631">
        <v>1630</v>
      </c>
      <c r="G631" t="s">
        <v>250</v>
      </c>
      <c r="H631" s="1">
        <v>45327</v>
      </c>
      <c r="I631">
        <v>6</v>
      </c>
      <c r="J631">
        <v>40</v>
      </c>
      <c r="K631">
        <v>4.3344817539221162E-2</v>
      </c>
      <c r="L631" t="s">
        <v>251</v>
      </c>
      <c r="M631" t="s">
        <v>26</v>
      </c>
      <c r="N631" t="s">
        <v>90</v>
      </c>
      <c r="O631">
        <v>20</v>
      </c>
      <c r="P631" t="s">
        <v>91</v>
      </c>
      <c r="Q631" t="s">
        <v>92</v>
      </c>
      <c r="R631" t="s">
        <v>93</v>
      </c>
      <c r="S631" t="s">
        <v>94</v>
      </c>
      <c r="T631" t="s">
        <v>95</v>
      </c>
      <c r="U631">
        <f>Final_Product___Sales_Data[[#This Row],[Quantity]]*Final_Product___Sales_Data[[#This Row],[Price]]</f>
        <v>240</v>
      </c>
      <c r="V631">
        <f>Final_Product___Sales_Data[[#This Row],[Before discount]]-(Final_Product___Sales_Data[[#This Row],[Before discount]]*Final_Product___Sales_Data[[#This Row],[Discount]])</f>
        <v>229.59724379058693</v>
      </c>
    </row>
    <row r="632" spans="1:22" x14ac:dyDescent="0.3">
      <c r="A632" t="s">
        <v>464</v>
      </c>
      <c r="B632" t="s">
        <v>465</v>
      </c>
      <c r="C632">
        <v>59</v>
      </c>
      <c r="D632" t="s">
        <v>22</v>
      </c>
      <c r="E632" t="s">
        <v>35</v>
      </c>
      <c r="F632">
        <v>1631</v>
      </c>
      <c r="G632" t="s">
        <v>51</v>
      </c>
      <c r="H632" s="1">
        <v>45327</v>
      </c>
      <c r="I632">
        <v>9</v>
      </c>
      <c r="J632">
        <v>54</v>
      </c>
      <c r="K632">
        <v>2.6952307620267714E-2</v>
      </c>
      <c r="L632" t="s">
        <v>52</v>
      </c>
      <c r="M632" t="s">
        <v>44</v>
      </c>
      <c r="N632" t="s">
        <v>45</v>
      </c>
      <c r="O632">
        <v>27</v>
      </c>
      <c r="P632" t="s">
        <v>46</v>
      </c>
      <c r="Q632" t="s">
        <v>47</v>
      </c>
      <c r="R632" t="s">
        <v>48</v>
      </c>
      <c r="S632" t="s">
        <v>49</v>
      </c>
      <c r="T632" t="s">
        <v>50</v>
      </c>
      <c r="U632">
        <f>Final_Product___Sales_Data[[#This Row],[Quantity]]*Final_Product___Sales_Data[[#This Row],[Price]]</f>
        <v>486</v>
      </c>
      <c r="V632">
        <f>Final_Product___Sales_Data[[#This Row],[Before discount]]-(Final_Product___Sales_Data[[#This Row],[Before discount]]*Final_Product___Sales_Data[[#This Row],[Discount]])</f>
        <v>472.9011784965499</v>
      </c>
    </row>
    <row r="633" spans="1:22" x14ac:dyDescent="0.3">
      <c r="A633" t="s">
        <v>342</v>
      </c>
      <c r="B633" t="s">
        <v>164</v>
      </c>
      <c r="C633">
        <v>59</v>
      </c>
      <c r="D633" t="s">
        <v>22</v>
      </c>
      <c r="E633" t="s">
        <v>38</v>
      </c>
      <c r="F633">
        <v>1632</v>
      </c>
      <c r="G633" t="s">
        <v>186</v>
      </c>
      <c r="H633" s="1">
        <v>45327</v>
      </c>
      <c r="I633">
        <v>3</v>
      </c>
      <c r="J633">
        <v>22</v>
      </c>
      <c r="K633">
        <v>3.5655641590901378E-2</v>
      </c>
      <c r="L633" t="s">
        <v>187</v>
      </c>
      <c r="M633" t="s">
        <v>101</v>
      </c>
      <c r="N633" t="s">
        <v>102</v>
      </c>
      <c r="O633">
        <v>11</v>
      </c>
      <c r="P633" t="s">
        <v>103</v>
      </c>
      <c r="Q633" t="s">
        <v>104</v>
      </c>
      <c r="R633" t="s">
        <v>105</v>
      </c>
      <c r="S633" t="s">
        <v>106</v>
      </c>
      <c r="T633" t="s">
        <v>107</v>
      </c>
      <c r="U633">
        <f>Final_Product___Sales_Data[[#This Row],[Quantity]]*Final_Product___Sales_Data[[#This Row],[Price]]</f>
        <v>66</v>
      </c>
      <c r="V633">
        <f>Final_Product___Sales_Data[[#This Row],[Before discount]]-(Final_Product___Sales_Data[[#This Row],[Before discount]]*Final_Product___Sales_Data[[#This Row],[Discount]])</f>
        <v>63.646727655000511</v>
      </c>
    </row>
    <row r="634" spans="1:22" x14ac:dyDescent="0.3">
      <c r="A634" t="s">
        <v>39</v>
      </c>
      <c r="B634" t="s">
        <v>40</v>
      </c>
      <c r="C634">
        <v>66</v>
      </c>
      <c r="D634" t="s">
        <v>22</v>
      </c>
      <c r="E634" t="s">
        <v>41</v>
      </c>
      <c r="F634">
        <v>1633</v>
      </c>
      <c r="G634" t="s">
        <v>234</v>
      </c>
      <c r="H634" s="1">
        <v>45327</v>
      </c>
      <c r="I634">
        <v>2</v>
      </c>
      <c r="J634">
        <v>39.5</v>
      </c>
      <c r="K634">
        <v>8.291561203020581E-2</v>
      </c>
      <c r="L634" t="s">
        <v>235</v>
      </c>
      <c r="M634" t="s">
        <v>57</v>
      </c>
      <c r="N634" t="s">
        <v>129</v>
      </c>
      <c r="O634">
        <v>19.75</v>
      </c>
      <c r="P634" t="s">
        <v>130</v>
      </c>
      <c r="Q634" t="s">
        <v>131</v>
      </c>
      <c r="R634" t="s">
        <v>132</v>
      </c>
      <c r="S634" t="s">
        <v>133</v>
      </c>
      <c r="T634" t="s">
        <v>134</v>
      </c>
      <c r="U634">
        <f>Final_Product___Sales_Data[[#This Row],[Quantity]]*Final_Product___Sales_Data[[#This Row],[Price]]</f>
        <v>79</v>
      </c>
      <c r="V634">
        <f>Final_Product___Sales_Data[[#This Row],[Before discount]]-(Final_Product___Sales_Data[[#This Row],[Before discount]]*Final_Product___Sales_Data[[#This Row],[Discount]])</f>
        <v>72.449666649613746</v>
      </c>
    </row>
    <row r="635" spans="1:22" x14ac:dyDescent="0.3">
      <c r="A635" t="s">
        <v>302</v>
      </c>
      <c r="B635" t="s">
        <v>303</v>
      </c>
      <c r="C635">
        <v>38</v>
      </c>
      <c r="D635" t="s">
        <v>98</v>
      </c>
      <c r="E635" t="s">
        <v>35</v>
      </c>
      <c r="F635">
        <v>1634</v>
      </c>
      <c r="G635" t="s">
        <v>415</v>
      </c>
      <c r="H635" s="1">
        <v>45327</v>
      </c>
      <c r="I635">
        <v>6</v>
      </c>
      <c r="J635">
        <v>13</v>
      </c>
      <c r="K635">
        <v>5.7425626254513501E-2</v>
      </c>
      <c r="L635" t="s">
        <v>416</v>
      </c>
      <c r="M635" t="s">
        <v>71</v>
      </c>
      <c r="N635" t="s">
        <v>117</v>
      </c>
      <c r="O635">
        <v>6.5</v>
      </c>
      <c r="P635" t="s">
        <v>118</v>
      </c>
      <c r="Q635" t="s">
        <v>119</v>
      </c>
      <c r="R635" t="s">
        <v>120</v>
      </c>
      <c r="S635" t="s">
        <v>121</v>
      </c>
      <c r="T635" t="s">
        <v>122</v>
      </c>
      <c r="U635">
        <f>Final_Product___Sales_Data[[#This Row],[Quantity]]*Final_Product___Sales_Data[[#This Row],[Price]]</f>
        <v>78</v>
      </c>
      <c r="V635">
        <f>Final_Product___Sales_Data[[#This Row],[Before discount]]-(Final_Product___Sales_Data[[#This Row],[Before discount]]*Final_Product___Sales_Data[[#This Row],[Discount]])</f>
        <v>73.520801152147953</v>
      </c>
    </row>
    <row r="636" spans="1:22" x14ac:dyDescent="0.3">
      <c r="A636" t="s">
        <v>351</v>
      </c>
      <c r="B636" t="s">
        <v>352</v>
      </c>
      <c r="C636">
        <v>42</v>
      </c>
      <c r="D636" t="s">
        <v>22</v>
      </c>
      <c r="E636" t="s">
        <v>38</v>
      </c>
      <c r="F636">
        <v>1635</v>
      </c>
      <c r="G636" t="s">
        <v>240</v>
      </c>
      <c r="H636" s="1">
        <v>45327</v>
      </c>
      <c r="I636">
        <v>8</v>
      </c>
      <c r="J636">
        <v>80</v>
      </c>
      <c r="K636">
        <v>5.4802896254217151E-2</v>
      </c>
      <c r="L636" t="s">
        <v>241</v>
      </c>
      <c r="M636" t="s">
        <v>44</v>
      </c>
      <c r="N636" t="s">
        <v>242</v>
      </c>
      <c r="O636">
        <v>40</v>
      </c>
      <c r="P636" t="s">
        <v>243</v>
      </c>
      <c r="Q636" t="s">
        <v>244</v>
      </c>
      <c r="R636" t="s">
        <v>245</v>
      </c>
      <c r="S636" t="s">
        <v>246</v>
      </c>
      <c r="T636" t="s">
        <v>247</v>
      </c>
      <c r="U636">
        <f>Final_Product___Sales_Data[[#This Row],[Quantity]]*Final_Product___Sales_Data[[#This Row],[Price]]</f>
        <v>640</v>
      </c>
      <c r="V636">
        <f>Final_Product___Sales_Data[[#This Row],[Before discount]]-(Final_Product___Sales_Data[[#This Row],[Before discount]]*Final_Product___Sales_Data[[#This Row],[Discount]])</f>
        <v>604.92614639730107</v>
      </c>
    </row>
    <row r="637" spans="1:22" x14ac:dyDescent="0.3">
      <c r="A637" t="s">
        <v>275</v>
      </c>
      <c r="B637" t="s">
        <v>124</v>
      </c>
      <c r="C637">
        <v>24</v>
      </c>
      <c r="D637" t="s">
        <v>22</v>
      </c>
      <c r="E637" t="s">
        <v>112</v>
      </c>
      <c r="F637">
        <v>1636</v>
      </c>
      <c r="G637" t="s">
        <v>206</v>
      </c>
      <c r="H637" s="1">
        <v>45327</v>
      </c>
      <c r="I637">
        <v>5</v>
      </c>
      <c r="J637">
        <v>59.5</v>
      </c>
      <c r="K637">
        <v>5.4930285124267043E-2</v>
      </c>
      <c r="L637" t="s">
        <v>207</v>
      </c>
      <c r="M637" t="s">
        <v>26</v>
      </c>
      <c r="N637" t="s">
        <v>82</v>
      </c>
      <c r="O637">
        <v>29.75</v>
      </c>
      <c r="P637" t="s">
        <v>83</v>
      </c>
      <c r="Q637" t="s">
        <v>84</v>
      </c>
      <c r="R637" t="s">
        <v>85</v>
      </c>
      <c r="S637" t="s">
        <v>86</v>
      </c>
      <c r="T637" t="s">
        <v>87</v>
      </c>
      <c r="U637">
        <f>Final_Product___Sales_Data[[#This Row],[Quantity]]*Final_Product___Sales_Data[[#This Row],[Price]]</f>
        <v>297.5</v>
      </c>
      <c r="V637">
        <f>Final_Product___Sales_Data[[#This Row],[Before discount]]-(Final_Product___Sales_Data[[#This Row],[Before discount]]*Final_Product___Sales_Data[[#This Row],[Discount]])</f>
        <v>281.15824017553058</v>
      </c>
    </row>
    <row r="638" spans="1:22" x14ac:dyDescent="0.3">
      <c r="A638" t="s">
        <v>462</v>
      </c>
      <c r="B638" t="s">
        <v>463</v>
      </c>
      <c r="C638">
        <v>50</v>
      </c>
      <c r="D638" t="s">
        <v>98</v>
      </c>
      <c r="E638" t="s">
        <v>35</v>
      </c>
      <c r="F638">
        <v>1637</v>
      </c>
      <c r="G638" t="s">
        <v>262</v>
      </c>
      <c r="H638" s="1">
        <v>45327</v>
      </c>
      <c r="I638">
        <v>10</v>
      </c>
      <c r="J638">
        <v>85</v>
      </c>
      <c r="K638">
        <v>9.207101077999752E-2</v>
      </c>
      <c r="L638" t="s">
        <v>263</v>
      </c>
      <c r="M638" t="s">
        <v>44</v>
      </c>
      <c r="N638" t="s">
        <v>242</v>
      </c>
      <c r="O638">
        <v>42.5</v>
      </c>
      <c r="P638" t="s">
        <v>243</v>
      </c>
      <c r="Q638" t="s">
        <v>244</v>
      </c>
      <c r="R638" t="s">
        <v>245</v>
      </c>
      <c r="S638" t="s">
        <v>246</v>
      </c>
      <c r="T638" t="s">
        <v>247</v>
      </c>
      <c r="U638">
        <f>Final_Product___Sales_Data[[#This Row],[Quantity]]*Final_Product___Sales_Data[[#This Row],[Price]]</f>
        <v>850</v>
      </c>
      <c r="V638">
        <f>Final_Product___Sales_Data[[#This Row],[Before discount]]-(Final_Product___Sales_Data[[#This Row],[Before discount]]*Final_Product___Sales_Data[[#This Row],[Discount]])</f>
        <v>771.73964083700207</v>
      </c>
    </row>
    <row r="639" spans="1:22" x14ac:dyDescent="0.3">
      <c r="A639" t="s">
        <v>39</v>
      </c>
      <c r="B639" t="s">
        <v>40</v>
      </c>
      <c r="C639">
        <v>66</v>
      </c>
      <c r="D639" t="s">
        <v>22</v>
      </c>
      <c r="E639" t="s">
        <v>41</v>
      </c>
      <c r="F639">
        <v>1638</v>
      </c>
      <c r="G639" t="s">
        <v>250</v>
      </c>
      <c r="H639" s="1">
        <v>45327</v>
      </c>
      <c r="I639">
        <v>2</v>
      </c>
      <c r="J639">
        <v>40</v>
      </c>
      <c r="K639">
        <v>5.7888925783129208E-2</v>
      </c>
      <c r="L639" t="s">
        <v>251</v>
      </c>
      <c r="M639" t="s">
        <v>26</v>
      </c>
      <c r="N639" t="s">
        <v>90</v>
      </c>
      <c r="O639">
        <v>20</v>
      </c>
      <c r="P639" t="s">
        <v>91</v>
      </c>
      <c r="Q639" t="s">
        <v>92</v>
      </c>
      <c r="R639" t="s">
        <v>93</v>
      </c>
      <c r="S639" t="s">
        <v>94</v>
      </c>
      <c r="T639" t="s">
        <v>95</v>
      </c>
      <c r="U639">
        <f>Final_Product___Sales_Data[[#This Row],[Quantity]]*Final_Product___Sales_Data[[#This Row],[Price]]</f>
        <v>80</v>
      </c>
      <c r="V639">
        <f>Final_Product___Sales_Data[[#This Row],[Before discount]]-(Final_Product___Sales_Data[[#This Row],[Before discount]]*Final_Product___Sales_Data[[#This Row],[Discount]])</f>
        <v>75.36888593734966</v>
      </c>
    </row>
    <row r="640" spans="1:22" x14ac:dyDescent="0.3">
      <c r="A640" t="s">
        <v>290</v>
      </c>
      <c r="B640" t="s">
        <v>291</v>
      </c>
      <c r="C640">
        <v>23</v>
      </c>
      <c r="D640" t="s">
        <v>22</v>
      </c>
      <c r="E640" t="s">
        <v>23</v>
      </c>
      <c r="F640">
        <v>1639</v>
      </c>
      <c r="G640" t="s">
        <v>319</v>
      </c>
      <c r="H640" s="1">
        <v>45327</v>
      </c>
      <c r="I640">
        <v>3</v>
      </c>
      <c r="J640">
        <v>24</v>
      </c>
      <c r="K640">
        <v>8.3364845212494612E-2</v>
      </c>
      <c r="L640" t="s">
        <v>320</v>
      </c>
      <c r="M640" t="s">
        <v>57</v>
      </c>
      <c r="N640" t="s">
        <v>58</v>
      </c>
      <c r="O640">
        <v>12</v>
      </c>
      <c r="P640" t="s">
        <v>59</v>
      </c>
      <c r="Q640" t="s">
        <v>60</v>
      </c>
      <c r="R640" t="s">
        <v>61</v>
      </c>
      <c r="S640" t="s">
        <v>62</v>
      </c>
      <c r="T640" t="s">
        <v>50</v>
      </c>
      <c r="U640">
        <f>Final_Product___Sales_Data[[#This Row],[Quantity]]*Final_Product___Sales_Data[[#This Row],[Price]]</f>
        <v>72</v>
      </c>
      <c r="V640">
        <f>Final_Product___Sales_Data[[#This Row],[Before discount]]-(Final_Product___Sales_Data[[#This Row],[Before discount]]*Final_Product___Sales_Data[[#This Row],[Discount]])</f>
        <v>65.997731144700381</v>
      </c>
    </row>
    <row r="641" spans="1:22" x14ac:dyDescent="0.3">
      <c r="A641" t="s">
        <v>227</v>
      </c>
      <c r="B641" t="s">
        <v>228</v>
      </c>
      <c r="C641">
        <v>56</v>
      </c>
      <c r="D641" t="s">
        <v>22</v>
      </c>
      <c r="E641" t="s">
        <v>23</v>
      </c>
      <c r="F641">
        <v>1640</v>
      </c>
      <c r="G641" t="s">
        <v>80</v>
      </c>
      <c r="H641" s="1">
        <v>45327</v>
      </c>
      <c r="I641">
        <v>8</v>
      </c>
      <c r="J641">
        <v>60</v>
      </c>
      <c r="K641">
        <v>8.0341400805530649E-2</v>
      </c>
      <c r="L641" t="s">
        <v>81</v>
      </c>
      <c r="M641" t="s">
        <v>26</v>
      </c>
      <c r="N641" t="s">
        <v>82</v>
      </c>
      <c r="O641">
        <v>30</v>
      </c>
      <c r="P641" t="s">
        <v>83</v>
      </c>
      <c r="Q641" t="s">
        <v>84</v>
      </c>
      <c r="R641" t="s">
        <v>85</v>
      </c>
      <c r="S641" t="s">
        <v>86</v>
      </c>
      <c r="T641" t="s">
        <v>87</v>
      </c>
      <c r="U641">
        <f>Final_Product___Sales_Data[[#This Row],[Quantity]]*Final_Product___Sales_Data[[#This Row],[Price]]</f>
        <v>480</v>
      </c>
      <c r="V641">
        <f>Final_Product___Sales_Data[[#This Row],[Before discount]]-(Final_Product___Sales_Data[[#This Row],[Before discount]]*Final_Product___Sales_Data[[#This Row],[Discount]])</f>
        <v>441.43612761334532</v>
      </c>
    </row>
    <row r="642" spans="1:22" x14ac:dyDescent="0.3">
      <c r="A642" t="s">
        <v>327</v>
      </c>
      <c r="B642" t="s">
        <v>328</v>
      </c>
      <c r="C642">
        <v>31</v>
      </c>
      <c r="D642" t="s">
        <v>22</v>
      </c>
      <c r="E642" t="s">
        <v>41</v>
      </c>
      <c r="F642">
        <v>1641</v>
      </c>
      <c r="G642" t="s">
        <v>254</v>
      </c>
      <c r="H642" s="1">
        <v>45327</v>
      </c>
      <c r="I642">
        <v>10</v>
      </c>
      <c r="J642">
        <v>23</v>
      </c>
      <c r="K642">
        <v>8.4797768709586385E-2</v>
      </c>
      <c r="L642" t="s">
        <v>255</v>
      </c>
      <c r="M642" t="s">
        <v>57</v>
      </c>
      <c r="N642" t="s">
        <v>58</v>
      </c>
      <c r="O642">
        <v>11.5</v>
      </c>
      <c r="P642" t="s">
        <v>59</v>
      </c>
      <c r="Q642" t="s">
        <v>60</v>
      </c>
      <c r="R642" t="s">
        <v>61</v>
      </c>
      <c r="S642" t="s">
        <v>62</v>
      </c>
      <c r="T642" t="s">
        <v>50</v>
      </c>
      <c r="U642">
        <f>Final_Product___Sales_Data[[#This Row],[Quantity]]*Final_Product___Sales_Data[[#This Row],[Price]]</f>
        <v>230</v>
      </c>
      <c r="V642">
        <f>Final_Product___Sales_Data[[#This Row],[Before discount]]-(Final_Product___Sales_Data[[#This Row],[Before discount]]*Final_Product___Sales_Data[[#This Row],[Discount]])</f>
        <v>210.49651319679512</v>
      </c>
    </row>
    <row r="643" spans="1:22" x14ac:dyDescent="0.3">
      <c r="A643" t="s">
        <v>354</v>
      </c>
      <c r="B643" t="s">
        <v>355</v>
      </c>
      <c r="C643">
        <v>54</v>
      </c>
      <c r="D643" t="s">
        <v>98</v>
      </c>
      <c r="E643" t="s">
        <v>41</v>
      </c>
      <c r="F643">
        <v>1642</v>
      </c>
      <c r="G643" t="s">
        <v>65</v>
      </c>
      <c r="H643" s="1">
        <v>45327</v>
      </c>
      <c r="I643">
        <v>1</v>
      </c>
      <c r="J643">
        <v>22.5</v>
      </c>
      <c r="K643">
        <v>8.5455910574134875E-2</v>
      </c>
      <c r="L643" t="s">
        <v>66</v>
      </c>
      <c r="M643" t="s">
        <v>57</v>
      </c>
      <c r="N643" t="s">
        <v>58</v>
      </c>
      <c r="O643">
        <v>11.25</v>
      </c>
      <c r="P643" t="s">
        <v>59</v>
      </c>
      <c r="Q643" t="s">
        <v>60</v>
      </c>
      <c r="R643" t="s">
        <v>61</v>
      </c>
      <c r="S643" t="s">
        <v>62</v>
      </c>
      <c r="T643" t="s">
        <v>50</v>
      </c>
      <c r="U643">
        <f>Final_Product___Sales_Data[[#This Row],[Quantity]]*Final_Product___Sales_Data[[#This Row],[Price]]</f>
        <v>22.5</v>
      </c>
      <c r="V643">
        <f>Final_Product___Sales_Data[[#This Row],[Before discount]]-(Final_Product___Sales_Data[[#This Row],[Before discount]]*Final_Product___Sales_Data[[#This Row],[Discount]])</f>
        <v>20.577242012081964</v>
      </c>
    </row>
    <row r="644" spans="1:22" x14ac:dyDescent="0.3">
      <c r="A644" t="s">
        <v>370</v>
      </c>
      <c r="B644" t="s">
        <v>371</v>
      </c>
      <c r="C644">
        <v>36</v>
      </c>
      <c r="D644" t="s">
        <v>98</v>
      </c>
      <c r="E644" t="s">
        <v>35</v>
      </c>
      <c r="F644">
        <v>1643</v>
      </c>
      <c r="G644" t="s">
        <v>171</v>
      </c>
      <c r="H644" s="1">
        <v>45327</v>
      </c>
      <c r="I644">
        <v>6</v>
      </c>
      <c r="J644">
        <v>31.5</v>
      </c>
      <c r="K644">
        <v>5.0294558878805108E-2</v>
      </c>
      <c r="L644" t="s">
        <v>172</v>
      </c>
      <c r="M644" t="s">
        <v>26</v>
      </c>
      <c r="N644" t="s">
        <v>27</v>
      </c>
      <c r="O644">
        <v>15.75</v>
      </c>
      <c r="P644" t="s">
        <v>28</v>
      </c>
      <c r="Q644" t="s">
        <v>29</v>
      </c>
      <c r="R644" t="s">
        <v>30</v>
      </c>
      <c r="S644" t="s">
        <v>31</v>
      </c>
      <c r="T644" t="s">
        <v>32</v>
      </c>
      <c r="U644">
        <f>Final_Product___Sales_Data[[#This Row],[Quantity]]*Final_Product___Sales_Data[[#This Row],[Price]]</f>
        <v>189</v>
      </c>
      <c r="V644">
        <f>Final_Product___Sales_Data[[#This Row],[Before discount]]-(Final_Product___Sales_Data[[#This Row],[Before discount]]*Final_Product___Sales_Data[[#This Row],[Discount]])</f>
        <v>179.49432837190582</v>
      </c>
    </row>
    <row r="645" spans="1:22" x14ac:dyDescent="0.3">
      <c r="A645" t="s">
        <v>78</v>
      </c>
      <c r="B645" t="s">
        <v>79</v>
      </c>
      <c r="C645">
        <v>20</v>
      </c>
      <c r="D645" t="s">
        <v>22</v>
      </c>
      <c r="E645" t="s">
        <v>41</v>
      </c>
      <c r="F645">
        <v>1644</v>
      </c>
      <c r="G645" t="s">
        <v>250</v>
      </c>
      <c r="H645" s="1">
        <v>45327</v>
      </c>
      <c r="I645">
        <v>7</v>
      </c>
      <c r="J645">
        <v>40</v>
      </c>
      <c r="K645">
        <v>4.8691710977109996E-2</v>
      </c>
      <c r="L645" t="s">
        <v>251</v>
      </c>
      <c r="M645" t="s">
        <v>26</v>
      </c>
      <c r="N645" t="s">
        <v>90</v>
      </c>
      <c r="O645">
        <v>20</v>
      </c>
      <c r="P645" t="s">
        <v>91</v>
      </c>
      <c r="Q645" t="s">
        <v>92</v>
      </c>
      <c r="R645" t="s">
        <v>93</v>
      </c>
      <c r="S645" t="s">
        <v>94</v>
      </c>
      <c r="T645" t="s">
        <v>95</v>
      </c>
      <c r="U645">
        <f>Final_Product___Sales_Data[[#This Row],[Quantity]]*Final_Product___Sales_Data[[#This Row],[Price]]</f>
        <v>280</v>
      </c>
      <c r="V645">
        <f>Final_Product___Sales_Data[[#This Row],[Before discount]]-(Final_Product___Sales_Data[[#This Row],[Before discount]]*Final_Product___Sales_Data[[#This Row],[Discount]])</f>
        <v>266.36632092640923</v>
      </c>
    </row>
    <row r="646" spans="1:22" x14ac:dyDescent="0.3">
      <c r="A646" t="s">
        <v>373</v>
      </c>
      <c r="B646" t="s">
        <v>374</v>
      </c>
      <c r="C646">
        <v>34</v>
      </c>
      <c r="D646" t="s">
        <v>98</v>
      </c>
      <c r="E646" t="s">
        <v>38</v>
      </c>
      <c r="F646">
        <v>1645</v>
      </c>
      <c r="G646" t="s">
        <v>190</v>
      </c>
      <c r="H646" s="1">
        <v>45327</v>
      </c>
      <c r="I646">
        <v>4</v>
      </c>
      <c r="J646">
        <v>25.5</v>
      </c>
      <c r="K646">
        <v>1.5284001170242424E-3</v>
      </c>
      <c r="L646" t="s">
        <v>191</v>
      </c>
      <c r="M646" t="s">
        <v>101</v>
      </c>
      <c r="N646" t="s">
        <v>102</v>
      </c>
      <c r="O646">
        <v>12.75</v>
      </c>
      <c r="P646" t="s">
        <v>103</v>
      </c>
      <c r="Q646" t="s">
        <v>104</v>
      </c>
      <c r="R646" t="s">
        <v>105</v>
      </c>
      <c r="S646" t="s">
        <v>106</v>
      </c>
      <c r="T646" t="s">
        <v>107</v>
      </c>
      <c r="U646">
        <f>Final_Product___Sales_Data[[#This Row],[Quantity]]*Final_Product___Sales_Data[[#This Row],[Price]]</f>
        <v>102</v>
      </c>
      <c r="V646">
        <f>Final_Product___Sales_Data[[#This Row],[Before discount]]-(Final_Product___Sales_Data[[#This Row],[Before discount]]*Final_Product___Sales_Data[[#This Row],[Discount]])</f>
        <v>101.84410318806353</v>
      </c>
    </row>
    <row r="647" spans="1:22" x14ac:dyDescent="0.3">
      <c r="A647" t="s">
        <v>163</v>
      </c>
      <c r="B647" t="s">
        <v>164</v>
      </c>
      <c r="C647">
        <v>43</v>
      </c>
      <c r="D647" t="s">
        <v>98</v>
      </c>
      <c r="E647" t="s">
        <v>35</v>
      </c>
      <c r="F647">
        <v>1646</v>
      </c>
      <c r="G647" t="s">
        <v>24</v>
      </c>
      <c r="H647" s="1">
        <v>45328</v>
      </c>
      <c r="I647">
        <v>8</v>
      </c>
      <c r="J647">
        <v>30</v>
      </c>
      <c r="K647">
        <v>6.7330567011707698E-2</v>
      </c>
      <c r="L647" t="s">
        <v>25</v>
      </c>
      <c r="M647" t="s">
        <v>26</v>
      </c>
      <c r="N647" t="s">
        <v>27</v>
      </c>
      <c r="O647">
        <v>15</v>
      </c>
      <c r="P647" t="s">
        <v>28</v>
      </c>
      <c r="Q647" t="s">
        <v>29</v>
      </c>
      <c r="R647" t="s">
        <v>30</v>
      </c>
      <c r="S647" t="s">
        <v>31</v>
      </c>
      <c r="T647" t="s">
        <v>32</v>
      </c>
      <c r="U647">
        <f>Final_Product___Sales_Data[[#This Row],[Quantity]]*Final_Product___Sales_Data[[#This Row],[Price]]</f>
        <v>240</v>
      </c>
      <c r="V647">
        <f>Final_Product___Sales_Data[[#This Row],[Before discount]]-(Final_Product___Sales_Data[[#This Row],[Before discount]]*Final_Product___Sales_Data[[#This Row],[Discount]])</f>
        <v>223.84066391719014</v>
      </c>
    </row>
    <row r="648" spans="1:22" x14ac:dyDescent="0.3">
      <c r="A648" t="s">
        <v>373</v>
      </c>
      <c r="B648" t="s">
        <v>374</v>
      </c>
      <c r="C648">
        <v>34</v>
      </c>
      <c r="D648" t="s">
        <v>98</v>
      </c>
      <c r="E648" t="s">
        <v>38</v>
      </c>
      <c r="F648">
        <v>1647</v>
      </c>
      <c r="G648" t="s">
        <v>149</v>
      </c>
      <c r="H648" s="1">
        <v>45328</v>
      </c>
      <c r="I648">
        <v>1</v>
      </c>
      <c r="J648">
        <v>44</v>
      </c>
      <c r="K648">
        <v>4.1056749023877575E-3</v>
      </c>
      <c r="L648" t="s">
        <v>150</v>
      </c>
      <c r="M648" t="s">
        <v>44</v>
      </c>
      <c r="N648" t="s">
        <v>45</v>
      </c>
      <c r="O648">
        <v>22</v>
      </c>
      <c r="P648" t="s">
        <v>46</v>
      </c>
      <c r="Q648" t="s">
        <v>47</v>
      </c>
      <c r="R648" t="s">
        <v>48</v>
      </c>
      <c r="S648" t="s">
        <v>49</v>
      </c>
      <c r="T648" t="s">
        <v>50</v>
      </c>
      <c r="U648">
        <f>Final_Product___Sales_Data[[#This Row],[Quantity]]*Final_Product___Sales_Data[[#This Row],[Price]]</f>
        <v>44</v>
      </c>
      <c r="V648">
        <f>Final_Product___Sales_Data[[#This Row],[Before discount]]-(Final_Product___Sales_Data[[#This Row],[Before discount]]*Final_Product___Sales_Data[[#This Row],[Discount]])</f>
        <v>43.819350304294936</v>
      </c>
    </row>
    <row r="649" spans="1:22" x14ac:dyDescent="0.3">
      <c r="A649" t="s">
        <v>265</v>
      </c>
      <c r="B649" t="s">
        <v>266</v>
      </c>
      <c r="C649">
        <v>55</v>
      </c>
      <c r="D649" t="s">
        <v>98</v>
      </c>
      <c r="E649" t="s">
        <v>23</v>
      </c>
      <c r="F649">
        <v>1648</v>
      </c>
      <c r="G649" t="s">
        <v>250</v>
      </c>
      <c r="H649" s="1">
        <v>45328</v>
      </c>
      <c r="I649">
        <v>2</v>
      </c>
      <c r="J649">
        <v>40</v>
      </c>
      <c r="K649">
        <v>6.1829090399627432E-2</v>
      </c>
      <c r="L649" t="s">
        <v>251</v>
      </c>
      <c r="M649" t="s">
        <v>26</v>
      </c>
      <c r="N649" t="s">
        <v>90</v>
      </c>
      <c r="O649">
        <v>20</v>
      </c>
      <c r="P649" t="s">
        <v>91</v>
      </c>
      <c r="Q649" t="s">
        <v>92</v>
      </c>
      <c r="R649" t="s">
        <v>93</v>
      </c>
      <c r="S649" t="s">
        <v>94</v>
      </c>
      <c r="T649" t="s">
        <v>95</v>
      </c>
      <c r="U649">
        <f>Final_Product___Sales_Data[[#This Row],[Quantity]]*Final_Product___Sales_Data[[#This Row],[Price]]</f>
        <v>80</v>
      </c>
      <c r="V649">
        <f>Final_Product___Sales_Data[[#This Row],[Before discount]]-(Final_Product___Sales_Data[[#This Row],[Before discount]]*Final_Product___Sales_Data[[#This Row],[Discount]])</f>
        <v>75.053672768029799</v>
      </c>
    </row>
    <row r="650" spans="1:22" x14ac:dyDescent="0.3">
      <c r="A650" t="s">
        <v>393</v>
      </c>
      <c r="B650" t="s">
        <v>394</v>
      </c>
      <c r="C650">
        <v>44</v>
      </c>
      <c r="D650" t="s">
        <v>22</v>
      </c>
      <c r="E650" t="s">
        <v>23</v>
      </c>
      <c r="F650">
        <v>1649</v>
      </c>
      <c r="G650" t="s">
        <v>401</v>
      </c>
      <c r="H650" s="1">
        <v>45328</v>
      </c>
      <c r="I650">
        <v>1</v>
      </c>
      <c r="J650">
        <v>32</v>
      </c>
      <c r="K650">
        <v>1.8663762313106926E-2</v>
      </c>
      <c r="L650" t="s">
        <v>402</v>
      </c>
      <c r="M650" t="s">
        <v>26</v>
      </c>
      <c r="N650" t="s">
        <v>27</v>
      </c>
      <c r="O650">
        <v>16</v>
      </c>
      <c r="P650" t="s">
        <v>28</v>
      </c>
      <c r="Q650" t="s">
        <v>29</v>
      </c>
      <c r="R650" t="s">
        <v>30</v>
      </c>
      <c r="S650" t="s">
        <v>31</v>
      </c>
      <c r="T650" t="s">
        <v>32</v>
      </c>
      <c r="U650">
        <f>Final_Product___Sales_Data[[#This Row],[Quantity]]*Final_Product___Sales_Data[[#This Row],[Price]]</f>
        <v>32</v>
      </c>
      <c r="V650">
        <f>Final_Product___Sales_Data[[#This Row],[Before discount]]-(Final_Product___Sales_Data[[#This Row],[Before discount]]*Final_Product___Sales_Data[[#This Row],[Discount]])</f>
        <v>31.402759605980577</v>
      </c>
    </row>
    <row r="651" spans="1:22" x14ac:dyDescent="0.3">
      <c r="A651" t="s">
        <v>427</v>
      </c>
      <c r="B651" t="s">
        <v>428</v>
      </c>
      <c r="C651">
        <v>66</v>
      </c>
      <c r="D651" t="s">
        <v>98</v>
      </c>
      <c r="E651" t="s">
        <v>23</v>
      </c>
      <c r="F651">
        <v>1650</v>
      </c>
      <c r="G651" t="s">
        <v>196</v>
      </c>
      <c r="H651" s="1">
        <v>45328</v>
      </c>
      <c r="I651">
        <v>8</v>
      </c>
      <c r="J651">
        <v>39</v>
      </c>
      <c r="K651">
        <v>8.4221824173013146E-2</v>
      </c>
      <c r="L651" t="s">
        <v>197</v>
      </c>
      <c r="M651" t="s">
        <v>26</v>
      </c>
      <c r="N651" t="s">
        <v>90</v>
      </c>
      <c r="O651">
        <v>19.5</v>
      </c>
      <c r="P651" t="s">
        <v>91</v>
      </c>
      <c r="Q651" t="s">
        <v>92</v>
      </c>
      <c r="R651" t="s">
        <v>93</v>
      </c>
      <c r="S651" t="s">
        <v>94</v>
      </c>
      <c r="T651" t="s">
        <v>95</v>
      </c>
      <c r="U651">
        <f>Final_Product___Sales_Data[[#This Row],[Quantity]]*Final_Product___Sales_Data[[#This Row],[Price]]</f>
        <v>312</v>
      </c>
      <c r="V651">
        <f>Final_Product___Sales_Data[[#This Row],[Before discount]]-(Final_Product___Sales_Data[[#This Row],[Before discount]]*Final_Product___Sales_Data[[#This Row],[Discount]])</f>
        <v>285.72279085801989</v>
      </c>
    </row>
    <row r="652" spans="1:22" x14ac:dyDescent="0.3">
      <c r="A652" t="s">
        <v>381</v>
      </c>
      <c r="B652" t="s">
        <v>382</v>
      </c>
      <c r="C652">
        <v>24</v>
      </c>
      <c r="D652" t="s">
        <v>98</v>
      </c>
      <c r="E652" t="s">
        <v>38</v>
      </c>
      <c r="F652">
        <v>1651</v>
      </c>
      <c r="G652" t="s">
        <v>157</v>
      </c>
      <c r="H652" s="1">
        <v>45328</v>
      </c>
      <c r="I652">
        <v>10</v>
      </c>
      <c r="J652">
        <v>33.5</v>
      </c>
      <c r="K652">
        <v>4.6622661032881978E-2</v>
      </c>
      <c r="L652" t="s">
        <v>158</v>
      </c>
      <c r="M652" t="s">
        <v>26</v>
      </c>
      <c r="N652" t="s">
        <v>27</v>
      </c>
      <c r="O652">
        <v>16.75</v>
      </c>
      <c r="P652" t="s">
        <v>28</v>
      </c>
      <c r="Q652" t="s">
        <v>29</v>
      </c>
      <c r="R652" t="s">
        <v>30</v>
      </c>
      <c r="S652" t="s">
        <v>31</v>
      </c>
      <c r="T652" t="s">
        <v>32</v>
      </c>
      <c r="U652">
        <f>Final_Product___Sales_Data[[#This Row],[Quantity]]*Final_Product___Sales_Data[[#This Row],[Price]]</f>
        <v>335</v>
      </c>
      <c r="V652">
        <f>Final_Product___Sales_Data[[#This Row],[Before discount]]-(Final_Product___Sales_Data[[#This Row],[Before discount]]*Final_Product___Sales_Data[[#This Row],[Discount]])</f>
        <v>319.38140855398456</v>
      </c>
    </row>
    <row r="653" spans="1:22" x14ac:dyDescent="0.3">
      <c r="A653" t="s">
        <v>375</v>
      </c>
      <c r="B653" t="s">
        <v>376</v>
      </c>
      <c r="C653">
        <v>55</v>
      </c>
      <c r="D653" t="s">
        <v>98</v>
      </c>
      <c r="E653" t="s">
        <v>112</v>
      </c>
      <c r="F653">
        <v>1652</v>
      </c>
      <c r="G653" t="s">
        <v>115</v>
      </c>
      <c r="H653" s="1">
        <v>45328</v>
      </c>
      <c r="I653">
        <v>8</v>
      </c>
      <c r="J653">
        <v>17</v>
      </c>
      <c r="K653">
        <v>7.9557534729609442E-2</v>
      </c>
      <c r="L653" t="s">
        <v>116</v>
      </c>
      <c r="M653" t="s">
        <v>71</v>
      </c>
      <c r="N653" t="s">
        <v>117</v>
      </c>
      <c r="O653">
        <v>8.5</v>
      </c>
      <c r="P653" t="s">
        <v>118</v>
      </c>
      <c r="Q653" t="s">
        <v>119</v>
      </c>
      <c r="R653" t="s">
        <v>120</v>
      </c>
      <c r="S653" t="s">
        <v>121</v>
      </c>
      <c r="T653" t="s">
        <v>122</v>
      </c>
      <c r="U653">
        <f>Final_Product___Sales_Data[[#This Row],[Quantity]]*Final_Product___Sales_Data[[#This Row],[Price]]</f>
        <v>136</v>
      </c>
      <c r="V653">
        <f>Final_Product___Sales_Data[[#This Row],[Before discount]]-(Final_Product___Sales_Data[[#This Row],[Before discount]]*Final_Product___Sales_Data[[#This Row],[Discount]])</f>
        <v>125.18017527677311</v>
      </c>
    </row>
    <row r="654" spans="1:22" x14ac:dyDescent="0.3">
      <c r="A654" t="s">
        <v>67</v>
      </c>
      <c r="B654" t="s">
        <v>68</v>
      </c>
      <c r="C654">
        <v>70</v>
      </c>
      <c r="D654" t="s">
        <v>22</v>
      </c>
      <c r="E654" t="s">
        <v>38</v>
      </c>
      <c r="F654">
        <v>1653</v>
      </c>
      <c r="G654" t="s">
        <v>65</v>
      </c>
      <c r="H654" s="1">
        <v>45328</v>
      </c>
      <c r="I654">
        <v>5</v>
      </c>
      <c r="J654">
        <v>22.5</v>
      </c>
      <c r="K654">
        <v>6.2742889775674673E-2</v>
      </c>
      <c r="L654" t="s">
        <v>66</v>
      </c>
      <c r="M654" t="s">
        <v>57</v>
      </c>
      <c r="N654" t="s">
        <v>58</v>
      </c>
      <c r="O654">
        <v>11.25</v>
      </c>
      <c r="P654" t="s">
        <v>59</v>
      </c>
      <c r="Q654" t="s">
        <v>60</v>
      </c>
      <c r="R654" t="s">
        <v>61</v>
      </c>
      <c r="S654" t="s">
        <v>62</v>
      </c>
      <c r="T654" t="s">
        <v>50</v>
      </c>
      <c r="U654">
        <f>Final_Product___Sales_Data[[#This Row],[Quantity]]*Final_Product___Sales_Data[[#This Row],[Price]]</f>
        <v>112.5</v>
      </c>
      <c r="V654">
        <f>Final_Product___Sales_Data[[#This Row],[Before discount]]-(Final_Product___Sales_Data[[#This Row],[Before discount]]*Final_Product___Sales_Data[[#This Row],[Discount]])</f>
        <v>105.4414249002366</v>
      </c>
    </row>
    <row r="655" spans="1:22" x14ac:dyDescent="0.3">
      <c r="A655" t="s">
        <v>349</v>
      </c>
      <c r="B655" t="s">
        <v>350</v>
      </c>
      <c r="C655">
        <v>68</v>
      </c>
      <c r="D655" t="s">
        <v>98</v>
      </c>
      <c r="E655" t="s">
        <v>35</v>
      </c>
      <c r="F655">
        <v>1654</v>
      </c>
      <c r="G655" t="s">
        <v>317</v>
      </c>
      <c r="H655" s="1">
        <v>45328</v>
      </c>
      <c r="I655">
        <v>2</v>
      </c>
      <c r="J655">
        <v>46</v>
      </c>
      <c r="K655">
        <v>2.8098421601167781E-2</v>
      </c>
      <c r="L655" t="s">
        <v>318</v>
      </c>
      <c r="M655" t="s">
        <v>26</v>
      </c>
      <c r="N655" t="s">
        <v>90</v>
      </c>
      <c r="O655">
        <v>23</v>
      </c>
      <c r="P655" t="s">
        <v>91</v>
      </c>
      <c r="Q655" t="s">
        <v>92</v>
      </c>
      <c r="R655" t="s">
        <v>93</v>
      </c>
      <c r="S655" t="s">
        <v>94</v>
      </c>
      <c r="T655" t="s">
        <v>95</v>
      </c>
      <c r="U655">
        <f>Final_Product___Sales_Data[[#This Row],[Quantity]]*Final_Product___Sales_Data[[#This Row],[Price]]</f>
        <v>92</v>
      </c>
      <c r="V655">
        <f>Final_Product___Sales_Data[[#This Row],[Before discount]]-(Final_Product___Sales_Data[[#This Row],[Before discount]]*Final_Product___Sales_Data[[#This Row],[Discount]])</f>
        <v>89.414945212692558</v>
      </c>
    </row>
    <row r="656" spans="1:22" x14ac:dyDescent="0.3">
      <c r="A656" t="s">
        <v>236</v>
      </c>
      <c r="B656" t="s">
        <v>237</v>
      </c>
      <c r="C656">
        <v>53</v>
      </c>
      <c r="D656" t="s">
        <v>98</v>
      </c>
      <c r="E656" t="s">
        <v>41</v>
      </c>
      <c r="F656">
        <v>1655</v>
      </c>
      <c r="G656" t="s">
        <v>175</v>
      </c>
      <c r="H656" s="1">
        <v>45328</v>
      </c>
      <c r="I656">
        <v>9</v>
      </c>
      <c r="J656">
        <v>48</v>
      </c>
      <c r="K656">
        <v>3.1543691224519124E-2</v>
      </c>
      <c r="L656" t="s">
        <v>176</v>
      </c>
      <c r="M656" t="s">
        <v>44</v>
      </c>
      <c r="N656" t="s">
        <v>45</v>
      </c>
      <c r="O656">
        <v>24</v>
      </c>
      <c r="P656" t="s">
        <v>46</v>
      </c>
      <c r="Q656" t="s">
        <v>47</v>
      </c>
      <c r="R656" t="s">
        <v>48</v>
      </c>
      <c r="S656" t="s">
        <v>49</v>
      </c>
      <c r="T656" t="s">
        <v>50</v>
      </c>
      <c r="U656">
        <f>Final_Product___Sales_Data[[#This Row],[Quantity]]*Final_Product___Sales_Data[[#This Row],[Price]]</f>
        <v>432</v>
      </c>
      <c r="V656">
        <f>Final_Product___Sales_Data[[#This Row],[Before discount]]-(Final_Product___Sales_Data[[#This Row],[Before discount]]*Final_Product___Sales_Data[[#This Row],[Discount]])</f>
        <v>418.37312539100776</v>
      </c>
    </row>
    <row r="657" spans="1:22" x14ac:dyDescent="0.3">
      <c r="A657" t="s">
        <v>466</v>
      </c>
      <c r="B657" t="s">
        <v>467</v>
      </c>
      <c r="C657">
        <v>18</v>
      </c>
      <c r="D657" t="s">
        <v>98</v>
      </c>
      <c r="E657" t="s">
        <v>112</v>
      </c>
      <c r="F657">
        <v>1656</v>
      </c>
      <c r="G657" t="s">
        <v>161</v>
      </c>
      <c r="H657" s="1">
        <v>45328</v>
      </c>
      <c r="I657">
        <v>10</v>
      </c>
      <c r="J657">
        <v>70</v>
      </c>
      <c r="K657">
        <v>4.0078593308517943E-2</v>
      </c>
      <c r="L657" t="s">
        <v>162</v>
      </c>
      <c r="M657" t="s">
        <v>26</v>
      </c>
      <c r="N657" t="s">
        <v>82</v>
      </c>
      <c r="O657">
        <v>35</v>
      </c>
      <c r="P657" t="s">
        <v>83</v>
      </c>
      <c r="Q657" t="s">
        <v>84</v>
      </c>
      <c r="R657" t="s">
        <v>85</v>
      </c>
      <c r="S657" t="s">
        <v>86</v>
      </c>
      <c r="T657" t="s">
        <v>87</v>
      </c>
      <c r="U657">
        <f>Final_Product___Sales_Data[[#This Row],[Quantity]]*Final_Product___Sales_Data[[#This Row],[Price]]</f>
        <v>700</v>
      </c>
      <c r="V657">
        <f>Final_Product___Sales_Data[[#This Row],[Before discount]]-(Final_Product___Sales_Data[[#This Row],[Before discount]]*Final_Product___Sales_Data[[#This Row],[Discount]])</f>
        <v>671.94498468403742</v>
      </c>
    </row>
    <row r="658" spans="1:22" x14ac:dyDescent="0.3">
      <c r="A658" t="s">
        <v>442</v>
      </c>
      <c r="B658" t="s">
        <v>443</v>
      </c>
      <c r="C658">
        <v>52</v>
      </c>
      <c r="D658" t="s">
        <v>22</v>
      </c>
      <c r="E658" t="s">
        <v>41</v>
      </c>
      <c r="F658">
        <v>1657</v>
      </c>
      <c r="G658" t="s">
        <v>141</v>
      </c>
      <c r="H658" s="1">
        <v>45328</v>
      </c>
      <c r="I658">
        <v>3</v>
      </c>
      <c r="J658">
        <v>17.5</v>
      </c>
      <c r="K658">
        <v>8.9414045327212172E-2</v>
      </c>
      <c r="L658" t="s">
        <v>142</v>
      </c>
      <c r="M658" t="s">
        <v>71</v>
      </c>
      <c r="N658" t="s">
        <v>117</v>
      </c>
      <c r="O658">
        <v>8.75</v>
      </c>
      <c r="P658" t="s">
        <v>118</v>
      </c>
      <c r="Q658" t="s">
        <v>119</v>
      </c>
      <c r="R658" t="s">
        <v>120</v>
      </c>
      <c r="S658" t="s">
        <v>121</v>
      </c>
      <c r="T658" t="s">
        <v>122</v>
      </c>
      <c r="U658">
        <f>Final_Product___Sales_Data[[#This Row],[Quantity]]*Final_Product___Sales_Data[[#This Row],[Price]]</f>
        <v>52.5</v>
      </c>
      <c r="V658">
        <f>Final_Product___Sales_Data[[#This Row],[Before discount]]-(Final_Product___Sales_Data[[#This Row],[Before discount]]*Final_Product___Sales_Data[[#This Row],[Discount]])</f>
        <v>47.80576262032136</v>
      </c>
    </row>
    <row r="659" spans="1:22" x14ac:dyDescent="0.3">
      <c r="A659" t="s">
        <v>411</v>
      </c>
      <c r="B659" t="s">
        <v>412</v>
      </c>
      <c r="C659">
        <v>21</v>
      </c>
      <c r="D659" t="s">
        <v>22</v>
      </c>
      <c r="E659" t="s">
        <v>41</v>
      </c>
      <c r="F659">
        <v>1658</v>
      </c>
      <c r="G659" t="s">
        <v>188</v>
      </c>
      <c r="H659" s="1">
        <v>45328</v>
      </c>
      <c r="I659">
        <v>2</v>
      </c>
      <c r="J659">
        <v>40</v>
      </c>
      <c r="K659">
        <v>1.2050529006253786E-2</v>
      </c>
      <c r="L659" t="s">
        <v>189</v>
      </c>
      <c r="M659" t="s">
        <v>57</v>
      </c>
      <c r="N659" t="s">
        <v>129</v>
      </c>
      <c r="O659">
        <v>20</v>
      </c>
      <c r="P659" t="s">
        <v>130</v>
      </c>
      <c r="Q659" t="s">
        <v>131</v>
      </c>
      <c r="R659" t="s">
        <v>132</v>
      </c>
      <c r="S659" t="s">
        <v>133</v>
      </c>
      <c r="T659" t="s">
        <v>134</v>
      </c>
      <c r="U659">
        <f>Final_Product___Sales_Data[[#This Row],[Quantity]]*Final_Product___Sales_Data[[#This Row],[Price]]</f>
        <v>80</v>
      </c>
      <c r="V659">
        <f>Final_Product___Sales_Data[[#This Row],[Before discount]]-(Final_Product___Sales_Data[[#This Row],[Before discount]]*Final_Product___Sales_Data[[#This Row],[Discount]])</f>
        <v>79.035957679499703</v>
      </c>
    </row>
    <row r="660" spans="1:22" x14ac:dyDescent="0.3">
      <c r="A660" t="s">
        <v>390</v>
      </c>
      <c r="B660" t="s">
        <v>34</v>
      </c>
      <c r="C660">
        <v>51</v>
      </c>
      <c r="D660" t="s">
        <v>98</v>
      </c>
      <c r="E660" t="s">
        <v>23</v>
      </c>
      <c r="F660">
        <v>1659</v>
      </c>
      <c r="G660" t="s">
        <v>69</v>
      </c>
      <c r="H660" s="1">
        <v>45328</v>
      </c>
      <c r="I660">
        <v>3</v>
      </c>
      <c r="J660">
        <v>10</v>
      </c>
      <c r="K660">
        <v>4.0805919207566113E-2</v>
      </c>
      <c r="L660" t="s">
        <v>70</v>
      </c>
      <c r="M660" t="s">
        <v>71</v>
      </c>
      <c r="N660" t="s">
        <v>72</v>
      </c>
      <c r="O660">
        <v>5</v>
      </c>
      <c r="P660" t="s">
        <v>73</v>
      </c>
      <c r="Q660" t="s">
        <v>74</v>
      </c>
      <c r="R660" t="s">
        <v>75</v>
      </c>
      <c r="S660" t="s">
        <v>76</v>
      </c>
      <c r="T660" t="s">
        <v>77</v>
      </c>
      <c r="U660">
        <f>Final_Product___Sales_Data[[#This Row],[Quantity]]*Final_Product___Sales_Data[[#This Row],[Price]]</f>
        <v>30</v>
      </c>
      <c r="V660">
        <f>Final_Product___Sales_Data[[#This Row],[Before discount]]-(Final_Product___Sales_Data[[#This Row],[Before discount]]*Final_Product___Sales_Data[[#This Row],[Discount]])</f>
        <v>28.775822423773018</v>
      </c>
    </row>
    <row r="661" spans="1:22" x14ac:dyDescent="0.3">
      <c r="A661" t="s">
        <v>294</v>
      </c>
      <c r="B661" t="s">
        <v>295</v>
      </c>
      <c r="C661">
        <v>67</v>
      </c>
      <c r="D661" t="s">
        <v>22</v>
      </c>
      <c r="E661" t="s">
        <v>41</v>
      </c>
      <c r="F661">
        <v>1660</v>
      </c>
      <c r="G661" t="s">
        <v>182</v>
      </c>
      <c r="H661" s="1">
        <v>45328</v>
      </c>
      <c r="I661">
        <v>3</v>
      </c>
      <c r="J661">
        <v>35</v>
      </c>
      <c r="K661">
        <v>5.231602807699999E-2</v>
      </c>
      <c r="L661" t="s">
        <v>183</v>
      </c>
      <c r="M661" t="s">
        <v>57</v>
      </c>
      <c r="N661" t="s">
        <v>129</v>
      </c>
      <c r="O661">
        <v>17.5</v>
      </c>
      <c r="P661" t="s">
        <v>130</v>
      </c>
      <c r="Q661" t="s">
        <v>131</v>
      </c>
      <c r="R661" t="s">
        <v>132</v>
      </c>
      <c r="S661" t="s">
        <v>133</v>
      </c>
      <c r="T661" t="s">
        <v>134</v>
      </c>
      <c r="U661">
        <f>Final_Product___Sales_Data[[#This Row],[Quantity]]*Final_Product___Sales_Data[[#This Row],[Price]]</f>
        <v>105</v>
      </c>
      <c r="V661">
        <f>Final_Product___Sales_Data[[#This Row],[Before discount]]-(Final_Product___Sales_Data[[#This Row],[Before discount]]*Final_Product___Sales_Data[[#This Row],[Discount]])</f>
        <v>99.506817051915007</v>
      </c>
    </row>
    <row r="662" spans="1:22" x14ac:dyDescent="0.3">
      <c r="A662" t="s">
        <v>67</v>
      </c>
      <c r="B662" t="s">
        <v>68</v>
      </c>
      <c r="C662">
        <v>70</v>
      </c>
      <c r="D662" t="s">
        <v>22</v>
      </c>
      <c r="E662" t="s">
        <v>38</v>
      </c>
      <c r="F662">
        <v>1661</v>
      </c>
      <c r="G662" t="s">
        <v>417</v>
      </c>
      <c r="H662" s="1">
        <v>45328</v>
      </c>
      <c r="I662">
        <v>3</v>
      </c>
      <c r="J662">
        <v>21</v>
      </c>
      <c r="K662">
        <v>7.4060996205442167E-2</v>
      </c>
      <c r="L662" t="s">
        <v>418</v>
      </c>
      <c r="M662" t="s">
        <v>57</v>
      </c>
      <c r="N662" t="s">
        <v>58</v>
      </c>
      <c r="O662">
        <v>10.5</v>
      </c>
      <c r="P662" t="s">
        <v>59</v>
      </c>
      <c r="Q662" t="s">
        <v>60</v>
      </c>
      <c r="R662" t="s">
        <v>61</v>
      </c>
      <c r="S662" t="s">
        <v>62</v>
      </c>
      <c r="T662" t="s">
        <v>50</v>
      </c>
      <c r="U662">
        <f>Final_Product___Sales_Data[[#This Row],[Quantity]]*Final_Product___Sales_Data[[#This Row],[Price]]</f>
        <v>63</v>
      </c>
      <c r="V662">
        <f>Final_Product___Sales_Data[[#This Row],[Before discount]]-(Final_Product___Sales_Data[[#This Row],[Before discount]]*Final_Product___Sales_Data[[#This Row],[Discount]])</f>
        <v>58.334157239057141</v>
      </c>
    </row>
    <row r="663" spans="1:22" x14ac:dyDescent="0.3">
      <c r="A663" t="s">
        <v>155</v>
      </c>
      <c r="B663" t="s">
        <v>156</v>
      </c>
      <c r="C663">
        <v>55</v>
      </c>
      <c r="D663" t="s">
        <v>98</v>
      </c>
      <c r="E663" t="s">
        <v>23</v>
      </c>
      <c r="F663">
        <v>1662</v>
      </c>
      <c r="G663" t="s">
        <v>99</v>
      </c>
      <c r="H663" s="1">
        <v>45328</v>
      </c>
      <c r="I663">
        <v>2</v>
      </c>
      <c r="J663">
        <v>25</v>
      </c>
      <c r="K663">
        <v>6.8073561910888522E-2</v>
      </c>
      <c r="L663" t="s">
        <v>100</v>
      </c>
      <c r="M663" t="s">
        <v>101</v>
      </c>
      <c r="N663" t="s">
        <v>102</v>
      </c>
      <c r="O663">
        <v>12.5</v>
      </c>
      <c r="P663" t="s">
        <v>103</v>
      </c>
      <c r="Q663" t="s">
        <v>104</v>
      </c>
      <c r="R663" t="s">
        <v>105</v>
      </c>
      <c r="S663" t="s">
        <v>106</v>
      </c>
      <c r="T663" t="s">
        <v>107</v>
      </c>
      <c r="U663">
        <f>Final_Product___Sales_Data[[#This Row],[Quantity]]*Final_Product___Sales_Data[[#This Row],[Price]]</f>
        <v>50</v>
      </c>
      <c r="V663">
        <f>Final_Product___Sales_Data[[#This Row],[Before discount]]-(Final_Product___Sales_Data[[#This Row],[Before discount]]*Final_Product___Sales_Data[[#This Row],[Discount]])</f>
        <v>46.596321904455571</v>
      </c>
    </row>
    <row r="664" spans="1:22" x14ac:dyDescent="0.3">
      <c r="A664" t="s">
        <v>403</v>
      </c>
      <c r="B664" t="s">
        <v>404</v>
      </c>
      <c r="C664">
        <v>36</v>
      </c>
      <c r="D664" t="s">
        <v>98</v>
      </c>
      <c r="E664" t="s">
        <v>112</v>
      </c>
      <c r="F664">
        <v>1663</v>
      </c>
      <c r="G664" t="s">
        <v>256</v>
      </c>
      <c r="H664" s="1">
        <v>45328</v>
      </c>
      <c r="I664">
        <v>8</v>
      </c>
      <c r="J664">
        <v>47.5</v>
      </c>
      <c r="K664">
        <v>7.2848817099992027E-3</v>
      </c>
      <c r="L664" t="s">
        <v>257</v>
      </c>
      <c r="M664" t="s">
        <v>44</v>
      </c>
      <c r="N664" t="s">
        <v>45</v>
      </c>
      <c r="O664">
        <v>23.75</v>
      </c>
      <c r="P664" t="s">
        <v>46</v>
      </c>
      <c r="Q664" t="s">
        <v>47</v>
      </c>
      <c r="R664" t="s">
        <v>48</v>
      </c>
      <c r="S664" t="s">
        <v>49</v>
      </c>
      <c r="T664" t="s">
        <v>50</v>
      </c>
      <c r="U664">
        <f>Final_Product___Sales_Data[[#This Row],[Quantity]]*Final_Product___Sales_Data[[#This Row],[Price]]</f>
        <v>380</v>
      </c>
      <c r="V664">
        <f>Final_Product___Sales_Data[[#This Row],[Before discount]]-(Final_Product___Sales_Data[[#This Row],[Before discount]]*Final_Product___Sales_Data[[#This Row],[Discount]])</f>
        <v>377.23174495020032</v>
      </c>
    </row>
    <row r="665" spans="1:22" x14ac:dyDescent="0.3">
      <c r="A665" t="s">
        <v>379</v>
      </c>
      <c r="B665" t="s">
        <v>380</v>
      </c>
      <c r="C665">
        <v>64</v>
      </c>
      <c r="D665" t="s">
        <v>98</v>
      </c>
      <c r="E665" t="s">
        <v>112</v>
      </c>
      <c r="F665">
        <v>1664</v>
      </c>
      <c r="G665" t="s">
        <v>80</v>
      </c>
      <c r="H665" s="1">
        <v>45328</v>
      </c>
      <c r="I665">
        <v>7</v>
      </c>
      <c r="J665">
        <v>60</v>
      </c>
      <c r="K665">
        <v>8.9445092243905649E-2</v>
      </c>
      <c r="L665" t="s">
        <v>81</v>
      </c>
      <c r="M665" t="s">
        <v>26</v>
      </c>
      <c r="N665" t="s">
        <v>82</v>
      </c>
      <c r="O665">
        <v>30</v>
      </c>
      <c r="P665" t="s">
        <v>83</v>
      </c>
      <c r="Q665" t="s">
        <v>84</v>
      </c>
      <c r="R665" t="s">
        <v>85</v>
      </c>
      <c r="S665" t="s">
        <v>86</v>
      </c>
      <c r="T665" t="s">
        <v>87</v>
      </c>
      <c r="U665">
        <f>Final_Product___Sales_Data[[#This Row],[Quantity]]*Final_Product___Sales_Data[[#This Row],[Price]]</f>
        <v>420</v>
      </c>
      <c r="V665">
        <f>Final_Product___Sales_Data[[#This Row],[Before discount]]-(Final_Product___Sales_Data[[#This Row],[Before discount]]*Final_Product___Sales_Data[[#This Row],[Discount]])</f>
        <v>382.43306125755964</v>
      </c>
    </row>
    <row r="666" spans="1:22" x14ac:dyDescent="0.3">
      <c r="A666" t="s">
        <v>331</v>
      </c>
      <c r="B666" t="s">
        <v>152</v>
      </c>
      <c r="C666">
        <v>44</v>
      </c>
      <c r="D666" t="s">
        <v>98</v>
      </c>
      <c r="E666" t="s">
        <v>38</v>
      </c>
      <c r="F666">
        <v>1665</v>
      </c>
      <c r="G666" t="s">
        <v>262</v>
      </c>
      <c r="H666" s="1">
        <v>45328</v>
      </c>
      <c r="I666">
        <v>1</v>
      </c>
      <c r="J666">
        <v>85</v>
      </c>
      <c r="K666">
        <v>6.6169272682048724E-2</v>
      </c>
      <c r="L666" t="s">
        <v>263</v>
      </c>
      <c r="M666" t="s">
        <v>44</v>
      </c>
      <c r="N666" t="s">
        <v>242</v>
      </c>
      <c r="O666">
        <v>42.5</v>
      </c>
      <c r="P666" t="s">
        <v>243</v>
      </c>
      <c r="Q666" t="s">
        <v>244</v>
      </c>
      <c r="R666" t="s">
        <v>245</v>
      </c>
      <c r="S666" t="s">
        <v>246</v>
      </c>
      <c r="T666" t="s">
        <v>247</v>
      </c>
      <c r="U666">
        <f>Final_Product___Sales_Data[[#This Row],[Quantity]]*Final_Product___Sales_Data[[#This Row],[Price]]</f>
        <v>85</v>
      </c>
      <c r="V666">
        <f>Final_Product___Sales_Data[[#This Row],[Before discount]]-(Final_Product___Sales_Data[[#This Row],[Before discount]]*Final_Product___Sales_Data[[#This Row],[Discount]])</f>
        <v>79.37561182202586</v>
      </c>
    </row>
    <row r="667" spans="1:22" x14ac:dyDescent="0.3">
      <c r="A667" t="s">
        <v>345</v>
      </c>
      <c r="B667" t="s">
        <v>346</v>
      </c>
      <c r="C667">
        <v>60</v>
      </c>
      <c r="D667" t="s">
        <v>22</v>
      </c>
      <c r="E667" t="s">
        <v>41</v>
      </c>
      <c r="F667">
        <v>1666</v>
      </c>
      <c r="G667" t="s">
        <v>55</v>
      </c>
      <c r="H667" s="1">
        <v>45329</v>
      </c>
      <c r="I667">
        <v>4</v>
      </c>
      <c r="J667">
        <v>20</v>
      </c>
      <c r="K667">
        <v>7.0354978970904036E-3</v>
      </c>
      <c r="L667" t="s">
        <v>56</v>
      </c>
      <c r="M667" t="s">
        <v>57</v>
      </c>
      <c r="N667" t="s">
        <v>58</v>
      </c>
      <c r="O667">
        <v>10</v>
      </c>
      <c r="P667" t="s">
        <v>59</v>
      </c>
      <c r="Q667" t="s">
        <v>60</v>
      </c>
      <c r="R667" t="s">
        <v>61</v>
      </c>
      <c r="S667" t="s">
        <v>62</v>
      </c>
      <c r="T667" t="s">
        <v>50</v>
      </c>
      <c r="U667">
        <f>Final_Product___Sales_Data[[#This Row],[Quantity]]*Final_Product___Sales_Data[[#This Row],[Price]]</f>
        <v>80</v>
      </c>
      <c r="V667">
        <f>Final_Product___Sales_Data[[#This Row],[Before discount]]-(Final_Product___Sales_Data[[#This Row],[Before discount]]*Final_Product___Sales_Data[[#This Row],[Discount]])</f>
        <v>79.437160168232765</v>
      </c>
    </row>
    <row r="668" spans="1:22" x14ac:dyDescent="0.3">
      <c r="A668" t="s">
        <v>360</v>
      </c>
      <c r="B668" t="s">
        <v>361</v>
      </c>
      <c r="C668">
        <v>36</v>
      </c>
      <c r="D668" t="s">
        <v>98</v>
      </c>
      <c r="E668" t="s">
        <v>112</v>
      </c>
      <c r="F668">
        <v>1667</v>
      </c>
      <c r="G668" t="s">
        <v>332</v>
      </c>
      <c r="H668" s="1">
        <v>45329</v>
      </c>
      <c r="I668">
        <v>6</v>
      </c>
      <c r="J668">
        <v>37</v>
      </c>
      <c r="K668">
        <v>1.9485304819600091E-2</v>
      </c>
      <c r="L668" t="s">
        <v>333</v>
      </c>
      <c r="M668" t="s">
        <v>26</v>
      </c>
      <c r="N668" t="s">
        <v>27</v>
      </c>
      <c r="O668">
        <v>18.5</v>
      </c>
      <c r="P668" t="s">
        <v>28</v>
      </c>
      <c r="Q668" t="s">
        <v>29</v>
      </c>
      <c r="R668" t="s">
        <v>30</v>
      </c>
      <c r="S668" t="s">
        <v>31</v>
      </c>
      <c r="T668" t="s">
        <v>32</v>
      </c>
      <c r="U668">
        <f>Final_Product___Sales_Data[[#This Row],[Quantity]]*Final_Product___Sales_Data[[#This Row],[Price]]</f>
        <v>222</v>
      </c>
      <c r="V668">
        <f>Final_Product___Sales_Data[[#This Row],[Before discount]]-(Final_Product___Sales_Data[[#This Row],[Before discount]]*Final_Product___Sales_Data[[#This Row],[Discount]])</f>
        <v>217.67426233004878</v>
      </c>
    </row>
    <row r="669" spans="1:22" x14ac:dyDescent="0.3">
      <c r="A669" t="s">
        <v>147</v>
      </c>
      <c r="B669" t="s">
        <v>148</v>
      </c>
      <c r="C669">
        <v>55</v>
      </c>
      <c r="D669" t="s">
        <v>98</v>
      </c>
      <c r="E669" t="s">
        <v>112</v>
      </c>
      <c r="F669">
        <v>1668</v>
      </c>
      <c r="G669" t="s">
        <v>240</v>
      </c>
      <c r="H669" s="1">
        <v>45329</v>
      </c>
      <c r="I669">
        <v>7</v>
      </c>
      <c r="J669">
        <v>80</v>
      </c>
      <c r="K669">
        <v>9.3732441145979686E-2</v>
      </c>
      <c r="L669" t="s">
        <v>241</v>
      </c>
      <c r="M669" t="s">
        <v>44</v>
      </c>
      <c r="N669" t="s">
        <v>242</v>
      </c>
      <c r="O669">
        <v>40</v>
      </c>
      <c r="P669" t="s">
        <v>243</v>
      </c>
      <c r="Q669" t="s">
        <v>244</v>
      </c>
      <c r="R669" t="s">
        <v>245</v>
      </c>
      <c r="S669" t="s">
        <v>246</v>
      </c>
      <c r="T669" t="s">
        <v>247</v>
      </c>
      <c r="U669">
        <f>Final_Product___Sales_Data[[#This Row],[Quantity]]*Final_Product___Sales_Data[[#This Row],[Price]]</f>
        <v>560</v>
      </c>
      <c r="V669">
        <f>Final_Product___Sales_Data[[#This Row],[Before discount]]-(Final_Product___Sales_Data[[#This Row],[Before discount]]*Final_Product___Sales_Data[[#This Row],[Discount]])</f>
        <v>507.50983295825137</v>
      </c>
    </row>
    <row r="670" spans="1:22" x14ac:dyDescent="0.3">
      <c r="A670" t="s">
        <v>458</v>
      </c>
      <c r="B670" t="s">
        <v>459</v>
      </c>
      <c r="C670">
        <v>35</v>
      </c>
      <c r="D670" t="s">
        <v>22</v>
      </c>
      <c r="E670" t="s">
        <v>41</v>
      </c>
      <c r="F670">
        <v>1669</v>
      </c>
      <c r="G670" t="s">
        <v>157</v>
      </c>
      <c r="H670" s="1">
        <v>45329</v>
      </c>
      <c r="I670">
        <v>7</v>
      </c>
      <c r="J670">
        <v>33.5</v>
      </c>
      <c r="K670">
        <v>1.7852222048581835E-3</v>
      </c>
      <c r="L670" t="s">
        <v>158</v>
      </c>
      <c r="M670" t="s">
        <v>26</v>
      </c>
      <c r="N670" t="s">
        <v>27</v>
      </c>
      <c r="O670">
        <v>16.75</v>
      </c>
      <c r="P670" t="s">
        <v>28</v>
      </c>
      <c r="Q670" t="s">
        <v>29</v>
      </c>
      <c r="R670" t="s">
        <v>30</v>
      </c>
      <c r="S670" t="s">
        <v>31</v>
      </c>
      <c r="T670" t="s">
        <v>32</v>
      </c>
      <c r="U670">
        <f>Final_Product___Sales_Data[[#This Row],[Quantity]]*Final_Product___Sales_Data[[#This Row],[Price]]</f>
        <v>234.5</v>
      </c>
      <c r="V670">
        <f>Final_Product___Sales_Data[[#This Row],[Before discount]]-(Final_Product___Sales_Data[[#This Row],[Before discount]]*Final_Product___Sales_Data[[#This Row],[Discount]])</f>
        <v>234.08136539296075</v>
      </c>
    </row>
    <row r="671" spans="1:22" x14ac:dyDescent="0.3">
      <c r="A671" t="s">
        <v>466</v>
      </c>
      <c r="B671" t="s">
        <v>467</v>
      </c>
      <c r="C671">
        <v>18</v>
      </c>
      <c r="D671" t="s">
        <v>98</v>
      </c>
      <c r="E671" t="s">
        <v>112</v>
      </c>
      <c r="F671">
        <v>1670</v>
      </c>
      <c r="G671" t="s">
        <v>141</v>
      </c>
      <c r="H671" s="1">
        <v>45329</v>
      </c>
      <c r="I671">
        <v>6</v>
      </c>
      <c r="J671">
        <v>17.5</v>
      </c>
      <c r="K671">
        <v>1.8755017749173011E-2</v>
      </c>
      <c r="L671" t="s">
        <v>142</v>
      </c>
      <c r="M671" t="s">
        <v>71</v>
      </c>
      <c r="N671" t="s">
        <v>117</v>
      </c>
      <c r="O671">
        <v>8.75</v>
      </c>
      <c r="P671" t="s">
        <v>118</v>
      </c>
      <c r="Q671" t="s">
        <v>119</v>
      </c>
      <c r="R671" t="s">
        <v>120</v>
      </c>
      <c r="S671" t="s">
        <v>121</v>
      </c>
      <c r="T671" t="s">
        <v>122</v>
      </c>
      <c r="U671">
        <f>Final_Product___Sales_Data[[#This Row],[Quantity]]*Final_Product___Sales_Data[[#This Row],[Price]]</f>
        <v>105</v>
      </c>
      <c r="V671">
        <f>Final_Product___Sales_Data[[#This Row],[Before discount]]-(Final_Product___Sales_Data[[#This Row],[Before discount]]*Final_Product___Sales_Data[[#This Row],[Discount]])</f>
        <v>103.03072313633683</v>
      </c>
    </row>
    <row r="672" spans="1:22" x14ac:dyDescent="0.3">
      <c r="A672" t="s">
        <v>351</v>
      </c>
      <c r="B672" t="s">
        <v>352</v>
      </c>
      <c r="C672">
        <v>42</v>
      </c>
      <c r="D672" t="s">
        <v>22</v>
      </c>
      <c r="E672" t="s">
        <v>38</v>
      </c>
      <c r="F672">
        <v>1671</v>
      </c>
      <c r="G672" t="s">
        <v>65</v>
      </c>
      <c r="H672" s="1">
        <v>45329</v>
      </c>
      <c r="I672">
        <v>3</v>
      </c>
      <c r="J672">
        <v>22.5</v>
      </c>
      <c r="K672">
        <v>3.059099372697819E-2</v>
      </c>
      <c r="L672" t="s">
        <v>66</v>
      </c>
      <c r="M672" t="s">
        <v>57</v>
      </c>
      <c r="N672" t="s">
        <v>58</v>
      </c>
      <c r="O672">
        <v>11.25</v>
      </c>
      <c r="P672" t="s">
        <v>59</v>
      </c>
      <c r="Q672" t="s">
        <v>60</v>
      </c>
      <c r="R672" t="s">
        <v>61</v>
      </c>
      <c r="S672" t="s">
        <v>62</v>
      </c>
      <c r="T672" t="s">
        <v>50</v>
      </c>
      <c r="U672">
        <f>Final_Product___Sales_Data[[#This Row],[Quantity]]*Final_Product___Sales_Data[[#This Row],[Price]]</f>
        <v>67.5</v>
      </c>
      <c r="V672">
        <f>Final_Product___Sales_Data[[#This Row],[Before discount]]-(Final_Product___Sales_Data[[#This Row],[Before discount]]*Final_Product___Sales_Data[[#This Row],[Discount]])</f>
        <v>65.435107923428973</v>
      </c>
    </row>
    <row r="673" spans="1:22" x14ac:dyDescent="0.3">
      <c r="A673" t="s">
        <v>440</v>
      </c>
      <c r="B673" t="s">
        <v>441</v>
      </c>
      <c r="C673">
        <v>54</v>
      </c>
      <c r="D673" t="s">
        <v>98</v>
      </c>
      <c r="E673" t="s">
        <v>23</v>
      </c>
      <c r="F673">
        <v>1672</v>
      </c>
      <c r="G673" t="s">
        <v>173</v>
      </c>
      <c r="H673" s="1">
        <v>45329</v>
      </c>
      <c r="I673">
        <v>5</v>
      </c>
      <c r="J673">
        <v>38</v>
      </c>
      <c r="K673">
        <v>6.2349215376178685E-2</v>
      </c>
      <c r="L673" t="s">
        <v>174</v>
      </c>
      <c r="M673" t="s">
        <v>57</v>
      </c>
      <c r="N673" t="s">
        <v>129</v>
      </c>
      <c r="O673">
        <v>19</v>
      </c>
      <c r="P673" t="s">
        <v>130</v>
      </c>
      <c r="Q673" t="s">
        <v>131</v>
      </c>
      <c r="R673" t="s">
        <v>132</v>
      </c>
      <c r="S673" t="s">
        <v>133</v>
      </c>
      <c r="T673" t="s">
        <v>134</v>
      </c>
      <c r="U673">
        <f>Final_Product___Sales_Data[[#This Row],[Quantity]]*Final_Product___Sales_Data[[#This Row],[Price]]</f>
        <v>190</v>
      </c>
      <c r="V673">
        <f>Final_Product___Sales_Data[[#This Row],[Before discount]]-(Final_Product___Sales_Data[[#This Row],[Before discount]]*Final_Product___Sales_Data[[#This Row],[Discount]])</f>
        <v>178.15364907852606</v>
      </c>
    </row>
    <row r="674" spans="1:22" x14ac:dyDescent="0.3">
      <c r="A674" t="s">
        <v>469</v>
      </c>
      <c r="B674" t="s">
        <v>470</v>
      </c>
      <c r="C674">
        <v>24</v>
      </c>
      <c r="D674" t="s">
        <v>98</v>
      </c>
      <c r="E674" t="s">
        <v>38</v>
      </c>
      <c r="F674">
        <v>1673</v>
      </c>
      <c r="G674" t="s">
        <v>283</v>
      </c>
      <c r="H674" s="1">
        <v>45329</v>
      </c>
      <c r="I674">
        <v>6</v>
      </c>
      <c r="J674">
        <v>65</v>
      </c>
      <c r="K674">
        <v>5.8995526228033661E-2</v>
      </c>
      <c r="L674" t="s">
        <v>284</v>
      </c>
      <c r="M674" t="s">
        <v>26</v>
      </c>
      <c r="N674" t="s">
        <v>82</v>
      </c>
      <c r="O674">
        <v>32.5</v>
      </c>
      <c r="P674" t="s">
        <v>83</v>
      </c>
      <c r="Q674" t="s">
        <v>84</v>
      </c>
      <c r="R674" t="s">
        <v>85</v>
      </c>
      <c r="S674" t="s">
        <v>86</v>
      </c>
      <c r="T674" t="s">
        <v>87</v>
      </c>
      <c r="U674">
        <f>Final_Product___Sales_Data[[#This Row],[Quantity]]*Final_Product___Sales_Data[[#This Row],[Price]]</f>
        <v>390</v>
      </c>
      <c r="V674">
        <f>Final_Product___Sales_Data[[#This Row],[Before discount]]-(Final_Product___Sales_Data[[#This Row],[Before discount]]*Final_Product___Sales_Data[[#This Row],[Discount]])</f>
        <v>366.99174477106686</v>
      </c>
    </row>
    <row r="675" spans="1:22" x14ac:dyDescent="0.3">
      <c r="A675" t="s">
        <v>466</v>
      </c>
      <c r="B675" t="s">
        <v>467</v>
      </c>
      <c r="C675">
        <v>18</v>
      </c>
      <c r="D675" t="s">
        <v>98</v>
      </c>
      <c r="E675" t="s">
        <v>112</v>
      </c>
      <c r="F675">
        <v>1674</v>
      </c>
      <c r="G675" t="s">
        <v>65</v>
      </c>
      <c r="H675" s="1">
        <v>45329</v>
      </c>
      <c r="I675">
        <v>3</v>
      </c>
      <c r="J675">
        <v>22.5</v>
      </c>
      <c r="K675">
        <v>6.1704239924714001E-2</v>
      </c>
      <c r="L675" t="s">
        <v>66</v>
      </c>
      <c r="M675" t="s">
        <v>57</v>
      </c>
      <c r="N675" t="s">
        <v>58</v>
      </c>
      <c r="O675">
        <v>11.25</v>
      </c>
      <c r="P675" t="s">
        <v>59</v>
      </c>
      <c r="Q675" t="s">
        <v>60</v>
      </c>
      <c r="R675" t="s">
        <v>61</v>
      </c>
      <c r="S675" t="s">
        <v>62</v>
      </c>
      <c r="T675" t="s">
        <v>50</v>
      </c>
      <c r="U675">
        <f>Final_Product___Sales_Data[[#This Row],[Quantity]]*Final_Product___Sales_Data[[#This Row],[Price]]</f>
        <v>67.5</v>
      </c>
      <c r="V675">
        <f>Final_Product___Sales_Data[[#This Row],[Before discount]]-(Final_Product___Sales_Data[[#This Row],[Before discount]]*Final_Product___Sales_Data[[#This Row],[Discount]])</f>
        <v>63.334963805081806</v>
      </c>
    </row>
    <row r="676" spans="1:22" x14ac:dyDescent="0.3">
      <c r="A676" t="s">
        <v>393</v>
      </c>
      <c r="B676" t="s">
        <v>394</v>
      </c>
      <c r="C676">
        <v>44</v>
      </c>
      <c r="D676" t="s">
        <v>22</v>
      </c>
      <c r="E676" t="s">
        <v>23</v>
      </c>
      <c r="F676">
        <v>1675</v>
      </c>
      <c r="G676" t="s">
        <v>319</v>
      </c>
      <c r="H676" s="1">
        <v>45329</v>
      </c>
      <c r="I676">
        <v>8</v>
      </c>
      <c r="J676">
        <v>24</v>
      </c>
      <c r="K676">
        <v>3.1474647648315604E-2</v>
      </c>
      <c r="L676" t="s">
        <v>320</v>
      </c>
      <c r="M676" t="s">
        <v>57</v>
      </c>
      <c r="N676" t="s">
        <v>58</v>
      </c>
      <c r="O676">
        <v>12</v>
      </c>
      <c r="P676" t="s">
        <v>59</v>
      </c>
      <c r="Q676" t="s">
        <v>60</v>
      </c>
      <c r="R676" t="s">
        <v>61</v>
      </c>
      <c r="S676" t="s">
        <v>62</v>
      </c>
      <c r="T676" t="s">
        <v>50</v>
      </c>
      <c r="U676">
        <f>Final_Product___Sales_Data[[#This Row],[Quantity]]*Final_Product___Sales_Data[[#This Row],[Price]]</f>
        <v>192</v>
      </c>
      <c r="V676">
        <f>Final_Product___Sales_Data[[#This Row],[Before discount]]-(Final_Product___Sales_Data[[#This Row],[Before discount]]*Final_Product___Sales_Data[[#This Row],[Discount]])</f>
        <v>185.9568676515234</v>
      </c>
    </row>
    <row r="677" spans="1:22" x14ac:dyDescent="0.3">
      <c r="A677" t="s">
        <v>347</v>
      </c>
      <c r="B677" t="s">
        <v>348</v>
      </c>
      <c r="C677">
        <v>25</v>
      </c>
      <c r="D677" t="s">
        <v>98</v>
      </c>
      <c r="E677" t="s">
        <v>23</v>
      </c>
      <c r="F677">
        <v>1676</v>
      </c>
      <c r="G677" t="s">
        <v>190</v>
      </c>
      <c r="H677" s="1">
        <v>45329</v>
      </c>
      <c r="I677">
        <v>8</v>
      </c>
      <c r="J677">
        <v>25.5</v>
      </c>
      <c r="K677">
        <v>1.3867224993274996E-2</v>
      </c>
      <c r="L677" t="s">
        <v>191</v>
      </c>
      <c r="M677" t="s">
        <v>101</v>
      </c>
      <c r="N677" t="s">
        <v>102</v>
      </c>
      <c r="O677">
        <v>12.75</v>
      </c>
      <c r="P677" t="s">
        <v>103</v>
      </c>
      <c r="Q677" t="s">
        <v>104</v>
      </c>
      <c r="R677" t="s">
        <v>105</v>
      </c>
      <c r="S677" t="s">
        <v>106</v>
      </c>
      <c r="T677" t="s">
        <v>107</v>
      </c>
      <c r="U677">
        <f>Final_Product___Sales_Data[[#This Row],[Quantity]]*Final_Product___Sales_Data[[#This Row],[Price]]</f>
        <v>204</v>
      </c>
      <c r="V677">
        <f>Final_Product___Sales_Data[[#This Row],[Before discount]]-(Final_Product___Sales_Data[[#This Row],[Before discount]]*Final_Product___Sales_Data[[#This Row],[Discount]])</f>
        <v>201.17108610137191</v>
      </c>
    </row>
    <row r="678" spans="1:22" x14ac:dyDescent="0.3">
      <c r="A678" t="s">
        <v>67</v>
      </c>
      <c r="B678" t="s">
        <v>68</v>
      </c>
      <c r="C678">
        <v>70</v>
      </c>
      <c r="D678" t="s">
        <v>22</v>
      </c>
      <c r="E678" t="s">
        <v>38</v>
      </c>
      <c r="F678">
        <v>1677</v>
      </c>
      <c r="G678" t="s">
        <v>149</v>
      </c>
      <c r="H678" s="1">
        <v>45329</v>
      </c>
      <c r="I678">
        <v>3</v>
      </c>
      <c r="J678">
        <v>44</v>
      </c>
      <c r="K678">
        <v>6.1304164673384093E-2</v>
      </c>
      <c r="L678" t="s">
        <v>150</v>
      </c>
      <c r="M678" t="s">
        <v>44</v>
      </c>
      <c r="N678" t="s">
        <v>45</v>
      </c>
      <c r="O678">
        <v>22</v>
      </c>
      <c r="P678" t="s">
        <v>46</v>
      </c>
      <c r="Q678" t="s">
        <v>47</v>
      </c>
      <c r="R678" t="s">
        <v>48</v>
      </c>
      <c r="S678" t="s">
        <v>49</v>
      </c>
      <c r="T678" t="s">
        <v>50</v>
      </c>
      <c r="U678">
        <f>Final_Product___Sales_Data[[#This Row],[Quantity]]*Final_Product___Sales_Data[[#This Row],[Price]]</f>
        <v>132</v>
      </c>
      <c r="V678">
        <f>Final_Product___Sales_Data[[#This Row],[Before discount]]-(Final_Product___Sales_Data[[#This Row],[Before discount]]*Final_Product___Sales_Data[[#This Row],[Discount]])</f>
        <v>123.9078502631133</v>
      </c>
    </row>
    <row r="679" spans="1:22" x14ac:dyDescent="0.3">
      <c r="A679" t="s">
        <v>212</v>
      </c>
      <c r="B679" t="s">
        <v>68</v>
      </c>
      <c r="C679">
        <v>18</v>
      </c>
      <c r="D679" t="s">
        <v>22</v>
      </c>
      <c r="E679" t="s">
        <v>112</v>
      </c>
      <c r="F679">
        <v>1678</v>
      </c>
      <c r="G679" t="s">
        <v>69</v>
      </c>
      <c r="H679" s="1">
        <v>45329</v>
      </c>
      <c r="I679">
        <v>1</v>
      </c>
      <c r="J679">
        <v>10</v>
      </c>
      <c r="K679">
        <v>9.4357675463007787E-2</v>
      </c>
      <c r="L679" t="s">
        <v>70</v>
      </c>
      <c r="M679" t="s">
        <v>71</v>
      </c>
      <c r="N679" t="s">
        <v>72</v>
      </c>
      <c r="O679">
        <v>5</v>
      </c>
      <c r="P679" t="s">
        <v>73</v>
      </c>
      <c r="Q679" t="s">
        <v>74</v>
      </c>
      <c r="R679" t="s">
        <v>75</v>
      </c>
      <c r="S679" t="s">
        <v>76</v>
      </c>
      <c r="T679" t="s">
        <v>77</v>
      </c>
      <c r="U679">
        <f>Final_Product___Sales_Data[[#This Row],[Quantity]]*Final_Product___Sales_Data[[#This Row],[Price]]</f>
        <v>10</v>
      </c>
      <c r="V679">
        <f>Final_Product___Sales_Data[[#This Row],[Before discount]]-(Final_Product___Sales_Data[[#This Row],[Before discount]]*Final_Product___Sales_Data[[#This Row],[Discount]])</f>
        <v>9.0564232453699223</v>
      </c>
    </row>
    <row r="680" spans="1:22" x14ac:dyDescent="0.3">
      <c r="A680" t="s">
        <v>96</v>
      </c>
      <c r="B680" t="s">
        <v>97</v>
      </c>
      <c r="C680">
        <v>41</v>
      </c>
      <c r="D680" t="s">
        <v>98</v>
      </c>
      <c r="E680" t="s">
        <v>35</v>
      </c>
      <c r="F680">
        <v>1679</v>
      </c>
      <c r="G680" t="s">
        <v>319</v>
      </c>
      <c r="H680" s="1">
        <v>45329</v>
      </c>
      <c r="I680">
        <v>9</v>
      </c>
      <c r="J680">
        <v>24</v>
      </c>
      <c r="K680">
        <v>2.2846366353728532E-2</v>
      </c>
      <c r="L680" t="s">
        <v>320</v>
      </c>
      <c r="M680" t="s">
        <v>57</v>
      </c>
      <c r="N680" t="s">
        <v>58</v>
      </c>
      <c r="O680">
        <v>12</v>
      </c>
      <c r="P680" t="s">
        <v>59</v>
      </c>
      <c r="Q680" t="s">
        <v>60</v>
      </c>
      <c r="R680" t="s">
        <v>61</v>
      </c>
      <c r="S680" t="s">
        <v>62</v>
      </c>
      <c r="T680" t="s">
        <v>50</v>
      </c>
      <c r="U680">
        <f>Final_Product___Sales_Data[[#This Row],[Quantity]]*Final_Product___Sales_Data[[#This Row],[Price]]</f>
        <v>216</v>
      </c>
      <c r="V680">
        <f>Final_Product___Sales_Data[[#This Row],[Before discount]]-(Final_Product___Sales_Data[[#This Row],[Before discount]]*Final_Product___Sales_Data[[#This Row],[Discount]])</f>
        <v>211.06518486759464</v>
      </c>
    </row>
    <row r="681" spans="1:22" x14ac:dyDescent="0.3">
      <c r="A681" t="s">
        <v>309</v>
      </c>
      <c r="B681" t="s">
        <v>310</v>
      </c>
      <c r="C681">
        <v>32</v>
      </c>
      <c r="D681" t="s">
        <v>98</v>
      </c>
      <c r="E681" t="s">
        <v>38</v>
      </c>
      <c r="F681">
        <v>1680</v>
      </c>
      <c r="G681" t="s">
        <v>332</v>
      </c>
      <c r="H681" s="1">
        <v>45329</v>
      </c>
      <c r="I681">
        <v>10</v>
      </c>
      <c r="J681">
        <v>37</v>
      </c>
      <c r="K681">
        <v>1.2283061318902778E-3</v>
      </c>
      <c r="L681" t="s">
        <v>333</v>
      </c>
      <c r="M681" t="s">
        <v>26</v>
      </c>
      <c r="N681" t="s">
        <v>27</v>
      </c>
      <c r="O681">
        <v>18.5</v>
      </c>
      <c r="P681" t="s">
        <v>28</v>
      </c>
      <c r="Q681" t="s">
        <v>29</v>
      </c>
      <c r="R681" t="s">
        <v>30</v>
      </c>
      <c r="S681" t="s">
        <v>31</v>
      </c>
      <c r="T681" t="s">
        <v>32</v>
      </c>
      <c r="U681">
        <f>Final_Product___Sales_Data[[#This Row],[Quantity]]*Final_Product___Sales_Data[[#This Row],[Price]]</f>
        <v>370</v>
      </c>
      <c r="V681">
        <f>Final_Product___Sales_Data[[#This Row],[Before discount]]-(Final_Product___Sales_Data[[#This Row],[Before discount]]*Final_Product___Sales_Data[[#This Row],[Discount]])</f>
        <v>369.5455267312006</v>
      </c>
    </row>
    <row r="682" spans="1:22" x14ac:dyDescent="0.3">
      <c r="A682" t="s">
        <v>213</v>
      </c>
      <c r="B682" t="s">
        <v>214</v>
      </c>
      <c r="C682">
        <v>52</v>
      </c>
      <c r="D682" t="s">
        <v>22</v>
      </c>
      <c r="E682" t="s">
        <v>23</v>
      </c>
      <c r="F682">
        <v>1681</v>
      </c>
      <c r="G682" t="s">
        <v>182</v>
      </c>
      <c r="H682" s="1">
        <v>45329</v>
      </c>
      <c r="I682">
        <v>10</v>
      </c>
      <c r="J682">
        <v>35</v>
      </c>
      <c r="K682">
        <v>4.3422872506609173E-2</v>
      </c>
      <c r="L682" t="s">
        <v>183</v>
      </c>
      <c r="M682" t="s">
        <v>57</v>
      </c>
      <c r="N682" t="s">
        <v>129</v>
      </c>
      <c r="O682">
        <v>17.5</v>
      </c>
      <c r="P682" t="s">
        <v>130</v>
      </c>
      <c r="Q682" t="s">
        <v>131</v>
      </c>
      <c r="R682" t="s">
        <v>132</v>
      </c>
      <c r="S682" t="s">
        <v>133</v>
      </c>
      <c r="T682" t="s">
        <v>134</v>
      </c>
      <c r="U682">
        <f>Final_Product___Sales_Data[[#This Row],[Quantity]]*Final_Product___Sales_Data[[#This Row],[Price]]</f>
        <v>350</v>
      </c>
      <c r="V682">
        <f>Final_Product___Sales_Data[[#This Row],[Before discount]]-(Final_Product___Sales_Data[[#This Row],[Before discount]]*Final_Product___Sales_Data[[#This Row],[Discount]])</f>
        <v>334.80199462268678</v>
      </c>
    </row>
    <row r="683" spans="1:22" x14ac:dyDescent="0.3">
      <c r="A683" t="s">
        <v>36</v>
      </c>
      <c r="B683" t="s">
        <v>37</v>
      </c>
      <c r="C683">
        <v>52</v>
      </c>
      <c r="D683" t="s">
        <v>22</v>
      </c>
      <c r="E683" t="s">
        <v>38</v>
      </c>
      <c r="F683">
        <v>1682</v>
      </c>
      <c r="G683" t="s">
        <v>283</v>
      </c>
      <c r="H683" s="1">
        <v>45329</v>
      </c>
      <c r="I683">
        <v>1</v>
      </c>
      <c r="J683">
        <v>65</v>
      </c>
      <c r="K683">
        <v>5.7567498176857794E-2</v>
      </c>
      <c r="L683" t="s">
        <v>284</v>
      </c>
      <c r="M683" t="s">
        <v>26</v>
      </c>
      <c r="N683" t="s">
        <v>82</v>
      </c>
      <c r="O683">
        <v>32.5</v>
      </c>
      <c r="P683" t="s">
        <v>83</v>
      </c>
      <c r="Q683" t="s">
        <v>84</v>
      </c>
      <c r="R683" t="s">
        <v>85</v>
      </c>
      <c r="S683" t="s">
        <v>86</v>
      </c>
      <c r="T683" t="s">
        <v>87</v>
      </c>
      <c r="U683">
        <f>Final_Product___Sales_Data[[#This Row],[Quantity]]*Final_Product___Sales_Data[[#This Row],[Price]]</f>
        <v>65</v>
      </c>
      <c r="V683">
        <f>Final_Product___Sales_Data[[#This Row],[Before discount]]-(Final_Product___Sales_Data[[#This Row],[Before discount]]*Final_Product___Sales_Data[[#This Row],[Discount]])</f>
        <v>61.258112618504242</v>
      </c>
    </row>
    <row r="684" spans="1:22" x14ac:dyDescent="0.3">
      <c r="A684" t="s">
        <v>409</v>
      </c>
      <c r="B684" t="s">
        <v>410</v>
      </c>
      <c r="C684">
        <v>51</v>
      </c>
      <c r="D684" t="s">
        <v>98</v>
      </c>
      <c r="E684" t="s">
        <v>23</v>
      </c>
      <c r="F684">
        <v>1683</v>
      </c>
      <c r="G684" t="s">
        <v>108</v>
      </c>
      <c r="H684" s="1">
        <v>45329</v>
      </c>
      <c r="I684">
        <v>5</v>
      </c>
      <c r="J684">
        <v>34</v>
      </c>
      <c r="K684">
        <v>5.7069504353384093E-2</v>
      </c>
      <c r="L684" t="s">
        <v>109</v>
      </c>
      <c r="M684" t="s">
        <v>26</v>
      </c>
      <c r="N684" t="s">
        <v>27</v>
      </c>
      <c r="O684">
        <v>17</v>
      </c>
      <c r="P684" t="s">
        <v>28</v>
      </c>
      <c r="Q684" t="s">
        <v>29</v>
      </c>
      <c r="R684" t="s">
        <v>30</v>
      </c>
      <c r="S684" t="s">
        <v>31</v>
      </c>
      <c r="T684" t="s">
        <v>32</v>
      </c>
      <c r="U684">
        <f>Final_Product___Sales_Data[[#This Row],[Quantity]]*Final_Product___Sales_Data[[#This Row],[Price]]</f>
        <v>170</v>
      </c>
      <c r="V684">
        <f>Final_Product___Sales_Data[[#This Row],[Before discount]]-(Final_Product___Sales_Data[[#This Row],[Before discount]]*Final_Product___Sales_Data[[#This Row],[Discount]])</f>
        <v>160.29818425992471</v>
      </c>
    </row>
    <row r="685" spans="1:22" x14ac:dyDescent="0.3">
      <c r="A685" t="s">
        <v>311</v>
      </c>
      <c r="B685" t="s">
        <v>226</v>
      </c>
      <c r="C685">
        <v>65</v>
      </c>
      <c r="D685" t="s">
        <v>98</v>
      </c>
      <c r="E685" t="s">
        <v>41</v>
      </c>
      <c r="F685">
        <v>1684</v>
      </c>
      <c r="G685" t="s">
        <v>157</v>
      </c>
      <c r="H685" s="1">
        <v>45329</v>
      </c>
      <c r="I685">
        <v>8</v>
      </c>
      <c r="J685">
        <v>33.5</v>
      </c>
      <c r="K685">
        <v>2.7554687426870773E-2</v>
      </c>
      <c r="L685" t="s">
        <v>158</v>
      </c>
      <c r="M685" t="s">
        <v>26</v>
      </c>
      <c r="N685" t="s">
        <v>27</v>
      </c>
      <c r="O685">
        <v>16.75</v>
      </c>
      <c r="P685" t="s">
        <v>28</v>
      </c>
      <c r="Q685" t="s">
        <v>29</v>
      </c>
      <c r="R685" t="s">
        <v>30</v>
      </c>
      <c r="S685" t="s">
        <v>31</v>
      </c>
      <c r="T685" t="s">
        <v>32</v>
      </c>
      <c r="U685">
        <f>Final_Product___Sales_Data[[#This Row],[Quantity]]*Final_Product___Sales_Data[[#This Row],[Price]]</f>
        <v>268</v>
      </c>
      <c r="V685">
        <f>Final_Product___Sales_Data[[#This Row],[Before discount]]-(Final_Product___Sales_Data[[#This Row],[Before discount]]*Final_Product___Sales_Data[[#This Row],[Discount]])</f>
        <v>260.61534376959861</v>
      </c>
    </row>
    <row r="686" spans="1:22" x14ac:dyDescent="0.3">
      <c r="A686" t="s">
        <v>409</v>
      </c>
      <c r="B686" t="s">
        <v>410</v>
      </c>
      <c r="C686">
        <v>51</v>
      </c>
      <c r="D686" t="s">
        <v>98</v>
      </c>
      <c r="E686" t="s">
        <v>23</v>
      </c>
      <c r="F686">
        <v>1685</v>
      </c>
      <c r="G686" t="s">
        <v>196</v>
      </c>
      <c r="H686" s="1">
        <v>45330</v>
      </c>
      <c r="I686">
        <v>6</v>
      </c>
      <c r="J686">
        <v>39</v>
      </c>
      <c r="K686">
        <v>6.4475130160043304E-2</v>
      </c>
      <c r="L686" t="s">
        <v>197</v>
      </c>
      <c r="M686" t="s">
        <v>26</v>
      </c>
      <c r="N686" t="s">
        <v>90</v>
      </c>
      <c r="O686">
        <v>19.5</v>
      </c>
      <c r="P686" t="s">
        <v>91</v>
      </c>
      <c r="Q686" t="s">
        <v>92</v>
      </c>
      <c r="R686" t="s">
        <v>93</v>
      </c>
      <c r="S686" t="s">
        <v>94</v>
      </c>
      <c r="T686" t="s">
        <v>95</v>
      </c>
      <c r="U686">
        <f>Final_Product___Sales_Data[[#This Row],[Quantity]]*Final_Product___Sales_Data[[#This Row],[Price]]</f>
        <v>234</v>
      </c>
      <c r="V686">
        <f>Final_Product___Sales_Data[[#This Row],[Before discount]]-(Final_Product___Sales_Data[[#This Row],[Before discount]]*Final_Product___Sales_Data[[#This Row],[Discount]])</f>
        <v>218.91281954254987</v>
      </c>
    </row>
    <row r="687" spans="1:22" x14ac:dyDescent="0.3">
      <c r="A687" t="s">
        <v>67</v>
      </c>
      <c r="B687" t="s">
        <v>68</v>
      </c>
      <c r="C687">
        <v>70</v>
      </c>
      <c r="D687" t="s">
        <v>22</v>
      </c>
      <c r="E687" t="s">
        <v>38</v>
      </c>
      <c r="F687">
        <v>1686</v>
      </c>
      <c r="G687" t="s">
        <v>127</v>
      </c>
      <c r="H687" s="1">
        <v>45330</v>
      </c>
      <c r="I687">
        <v>8</v>
      </c>
      <c r="J687">
        <v>36</v>
      </c>
      <c r="K687">
        <v>7.9183084578966275E-3</v>
      </c>
      <c r="L687" t="s">
        <v>128</v>
      </c>
      <c r="M687" t="s">
        <v>57</v>
      </c>
      <c r="N687" t="s">
        <v>129</v>
      </c>
      <c r="O687">
        <v>18</v>
      </c>
      <c r="P687" t="s">
        <v>130</v>
      </c>
      <c r="Q687" t="s">
        <v>131</v>
      </c>
      <c r="R687" t="s">
        <v>132</v>
      </c>
      <c r="S687" t="s">
        <v>133</v>
      </c>
      <c r="T687" t="s">
        <v>134</v>
      </c>
      <c r="U687">
        <f>Final_Product___Sales_Data[[#This Row],[Quantity]]*Final_Product___Sales_Data[[#This Row],[Price]]</f>
        <v>288</v>
      </c>
      <c r="V687">
        <f>Final_Product___Sales_Data[[#This Row],[Before discount]]-(Final_Product___Sales_Data[[#This Row],[Before discount]]*Final_Product___Sales_Data[[#This Row],[Discount]])</f>
        <v>285.71952716412579</v>
      </c>
    </row>
    <row r="688" spans="1:22" x14ac:dyDescent="0.3">
      <c r="A688" t="s">
        <v>329</v>
      </c>
      <c r="B688" t="s">
        <v>330</v>
      </c>
      <c r="C688">
        <v>68</v>
      </c>
      <c r="D688" t="s">
        <v>22</v>
      </c>
      <c r="E688" t="s">
        <v>41</v>
      </c>
      <c r="F688">
        <v>1687</v>
      </c>
      <c r="G688" t="s">
        <v>340</v>
      </c>
      <c r="H688" s="1">
        <v>45330</v>
      </c>
      <c r="I688">
        <v>6</v>
      </c>
      <c r="J688">
        <v>82.5</v>
      </c>
      <c r="K688">
        <v>7.1205784608743286E-2</v>
      </c>
      <c r="L688" t="s">
        <v>341</v>
      </c>
      <c r="M688" t="s">
        <v>44</v>
      </c>
      <c r="N688" t="s">
        <v>242</v>
      </c>
      <c r="O688">
        <v>41.25</v>
      </c>
      <c r="P688" t="s">
        <v>243</v>
      </c>
      <c r="Q688" t="s">
        <v>244</v>
      </c>
      <c r="R688" t="s">
        <v>245</v>
      </c>
      <c r="S688" t="s">
        <v>246</v>
      </c>
      <c r="T688" t="s">
        <v>247</v>
      </c>
      <c r="U688">
        <f>Final_Product___Sales_Data[[#This Row],[Quantity]]*Final_Product___Sales_Data[[#This Row],[Price]]</f>
        <v>495</v>
      </c>
      <c r="V688">
        <f>Final_Product___Sales_Data[[#This Row],[Before discount]]-(Final_Product___Sales_Data[[#This Row],[Before discount]]*Final_Product___Sales_Data[[#This Row],[Discount]])</f>
        <v>459.7531366186721</v>
      </c>
    </row>
    <row r="689" spans="1:22" x14ac:dyDescent="0.3">
      <c r="A689" t="s">
        <v>379</v>
      </c>
      <c r="B689" t="s">
        <v>380</v>
      </c>
      <c r="C689">
        <v>64</v>
      </c>
      <c r="D689" t="s">
        <v>98</v>
      </c>
      <c r="E689" t="s">
        <v>112</v>
      </c>
      <c r="F689">
        <v>1688</v>
      </c>
      <c r="G689" t="s">
        <v>273</v>
      </c>
      <c r="H689" s="1">
        <v>45330</v>
      </c>
      <c r="I689">
        <v>8</v>
      </c>
      <c r="J689">
        <v>90</v>
      </c>
      <c r="K689">
        <v>9.5820111040648734E-2</v>
      </c>
      <c r="L689" t="s">
        <v>274</v>
      </c>
      <c r="M689" t="s">
        <v>44</v>
      </c>
      <c r="N689" t="s">
        <v>242</v>
      </c>
      <c r="O689">
        <v>45</v>
      </c>
      <c r="P689" t="s">
        <v>243</v>
      </c>
      <c r="Q689" t="s">
        <v>244</v>
      </c>
      <c r="R689" t="s">
        <v>245</v>
      </c>
      <c r="S689" t="s">
        <v>246</v>
      </c>
      <c r="T689" t="s">
        <v>247</v>
      </c>
      <c r="U689">
        <f>Final_Product___Sales_Data[[#This Row],[Quantity]]*Final_Product___Sales_Data[[#This Row],[Price]]</f>
        <v>720</v>
      </c>
      <c r="V689">
        <f>Final_Product___Sales_Data[[#This Row],[Before discount]]-(Final_Product___Sales_Data[[#This Row],[Before discount]]*Final_Product___Sales_Data[[#This Row],[Discount]])</f>
        <v>651.00952005073293</v>
      </c>
    </row>
    <row r="690" spans="1:22" x14ac:dyDescent="0.3">
      <c r="A690" t="s">
        <v>403</v>
      </c>
      <c r="B690" t="s">
        <v>404</v>
      </c>
      <c r="C690">
        <v>36</v>
      </c>
      <c r="D690" t="s">
        <v>98</v>
      </c>
      <c r="E690" t="s">
        <v>112</v>
      </c>
      <c r="F690">
        <v>1689</v>
      </c>
      <c r="G690" t="s">
        <v>182</v>
      </c>
      <c r="H690" s="1">
        <v>45330</v>
      </c>
      <c r="I690">
        <v>5</v>
      </c>
      <c r="J690">
        <v>35</v>
      </c>
      <c r="K690">
        <v>9.6629700110562849E-2</v>
      </c>
      <c r="L690" t="s">
        <v>183</v>
      </c>
      <c r="M690" t="s">
        <v>57</v>
      </c>
      <c r="N690" t="s">
        <v>129</v>
      </c>
      <c r="O690">
        <v>17.5</v>
      </c>
      <c r="P690" t="s">
        <v>130</v>
      </c>
      <c r="Q690" t="s">
        <v>131</v>
      </c>
      <c r="R690" t="s">
        <v>132</v>
      </c>
      <c r="S690" t="s">
        <v>133</v>
      </c>
      <c r="T690" t="s">
        <v>134</v>
      </c>
      <c r="U690">
        <f>Final_Product___Sales_Data[[#This Row],[Quantity]]*Final_Product___Sales_Data[[#This Row],[Price]]</f>
        <v>175</v>
      </c>
      <c r="V690">
        <f>Final_Product___Sales_Data[[#This Row],[Before discount]]-(Final_Product___Sales_Data[[#This Row],[Before discount]]*Final_Product___Sales_Data[[#This Row],[Discount]])</f>
        <v>158.08980248065149</v>
      </c>
    </row>
    <row r="691" spans="1:22" x14ac:dyDescent="0.3">
      <c r="A691" t="s">
        <v>413</v>
      </c>
      <c r="B691" t="s">
        <v>414</v>
      </c>
      <c r="C691">
        <v>64</v>
      </c>
      <c r="D691" t="s">
        <v>22</v>
      </c>
      <c r="E691" t="s">
        <v>38</v>
      </c>
      <c r="F691">
        <v>1690</v>
      </c>
      <c r="G691" t="s">
        <v>273</v>
      </c>
      <c r="H691" s="1">
        <v>45330</v>
      </c>
      <c r="I691">
        <v>8</v>
      </c>
      <c r="J691">
        <v>90</v>
      </c>
      <c r="K691">
        <v>6.7395964994515112E-2</v>
      </c>
      <c r="L691" t="s">
        <v>274</v>
      </c>
      <c r="M691" t="s">
        <v>44</v>
      </c>
      <c r="N691" t="s">
        <v>242</v>
      </c>
      <c r="O691">
        <v>45</v>
      </c>
      <c r="P691" t="s">
        <v>243</v>
      </c>
      <c r="Q691" t="s">
        <v>244</v>
      </c>
      <c r="R691" t="s">
        <v>245</v>
      </c>
      <c r="S691" t="s">
        <v>246</v>
      </c>
      <c r="T691" t="s">
        <v>247</v>
      </c>
      <c r="U691">
        <f>Final_Product___Sales_Data[[#This Row],[Quantity]]*Final_Product___Sales_Data[[#This Row],[Price]]</f>
        <v>720</v>
      </c>
      <c r="V691">
        <f>Final_Product___Sales_Data[[#This Row],[Before discount]]-(Final_Product___Sales_Data[[#This Row],[Before discount]]*Final_Product___Sales_Data[[#This Row],[Discount]])</f>
        <v>671.47490520394911</v>
      </c>
    </row>
    <row r="692" spans="1:22" x14ac:dyDescent="0.3">
      <c r="A692" t="s">
        <v>223</v>
      </c>
      <c r="B692" t="s">
        <v>224</v>
      </c>
      <c r="C692">
        <v>38</v>
      </c>
      <c r="D692" t="s">
        <v>98</v>
      </c>
      <c r="E692" t="s">
        <v>23</v>
      </c>
      <c r="F692">
        <v>1691</v>
      </c>
      <c r="G692" t="s">
        <v>332</v>
      </c>
      <c r="H692" s="1">
        <v>45330</v>
      </c>
      <c r="I692">
        <v>5</v>
      </c>
      <c r="J692">
        <v>37</v>
      </c>
      <c r="K692">
        <v>7.5591698585394607E-2</v>
      </c>
      <c r="L692" t="s">
        <v>333</v>
      </c>
      <c r="M692" t="s">
        <v>26</v>
      </c>
      <c r="N692" t="s">
        <v>27</v>
      </c>
      <c r="O692">
        <v>18.5</v>
      </c>
      <c r="P692" t="s">
        <v>28</v>
      </c>
      <c r="Q692" t="s">
        <v>29</v>
      </c>
      <c r="R692" t="s">
        <v>30</v>
      </c>
      <c r="S692" t="s">
        <v>31</v>
      </c>
      <c r="T692" t="s">
        <v>32</v>
      </c>
      <c r="U692">
        <f>Final_Product___Sales_Data[[#This Row],[Quantity]]*Final_Product___Sales_Data[[#This Row],[Price]]</f>
        <v>185</v>
      </c>
      <c r="V692">
        <f>Final_Product___Sales_Data[[#This Row],[Before discount]]-(Final_Product___Sales_Data[[#This Row],[Before discount]]*Final_Product___Sales_Data[[#This Row],[Discount]])</f>
        <v>171.01553576170198</v>
      </c>
    </row>
    <row r="693" spans="1:22" x14ac:dyDescent="0.3">
      <c r="A693" t="s">
        <v>462</v>
      </c>
      <c r="B693" t="s">
        <v>463</v>
      </c>
      <c r="C693">
        <v>50</v>
      </c>
      <c r="D693" t="s">
        <v>98</v>
      </c>
      <c r="E693" t="s">
        <v>35</v>
      </c>
      <c r="F693">
        <v>1692</v>
      </c>
      <c r="G693" t="s">
        <v>108</v>
      </c>
      <c r="H693" s="1">
        <v>45330</v>
      </c>
      <c r="I693">
        <v>1</v>
      </c>
      <c r="J693">
        <v>34</v>
      </c>
      <c r="K693">
        <v>9.4767195853207031E-4</v>
      </c>
      <c r="L693" t="s">
        <v>109</v>
      </c>
      <c r="M693" t="s">
        <v>26</v>
      </c>
      <c r="N693" t="s">
        <v>27</v>
      </c>
      <c r="O693">
        <v>17</v>
      </c>
      <c r="P693" t="s">
        <v>28</v>
      </c>
      <c r="Q693" t="s">
        <v>29</v>
      </c>
      <c r="R693" t="s">
        <v>30</v>
      </c>
      <c r="S693" t="s">
        <v>31</v>
      </c>
      <c r="T693" t="s">
        <v>32</v>
      </c>
      <c r="U693">
        <f>Final_Product___Sales_Data[[#This Row],[Quantity]]*Final_Product___Sales_Data[[#This Row],[Price]]</f>
        <v>34</v>
      </c>
      <c r="V693">
        <f>Final_Product___Sales_Data[[#This Row],[Before discount]]-(Final_Product___Sales_Data[[#This Row],[Before discount]]*Final_Product___Sales_Data[[#This Row],[Discount]])</f>
        <v>33.967779153409907</v>
      </c>
    </row>
    <row r="694" spans="1:22" x14ac:dyDescent="0.3">
      <c r="A694" t="s">
        <v>407</v>
      </c>
      <c r="B694" t="s">
        <v>408</v>
      </c>
      <c r="C694">
        <v>33</v>
      </c>
      <c r="D694" t="s">
        <v>22</v>
      </c>
      <c r="E694" t="s">
        <v>41</v>
      </c>
      <c r="F694">
        <v>1693</v>
      </c>
      <c r="G694" t="s">
        <v>165</v>
      </c>
      <c r="H694" s="1">
        <v>45330</v>
      </c>
      <c r="I694">
        <v>6</v>
      </c>
      <c r="J694">
        <v>26</v>
      </c>
      <c r="K694">
        <v>8.2609502894070264E-2</v>
      </c>
      <c r="L694" t="s">
        <v>166</v>
      </c>
      <c r="M694" t="s">
        <v>101</v>
      </c>
      <c r="N694" t="s">
        <v>102</v>
      </c>
      <c r="O694">
        <v>13</v>
      </c>
      <c r="P694" t="s">
        <v>103</v>
      </c>
      <c r="Q694" t="s">
        <v>104</v>
      </c>
      <c r="R694" t="s">
        <v>105</v>
      </c>
      <c r="S694" t="s">
        <v>106</v>
      </c>
      <c r="T694" t="s">
        <v>107</v>
      </c>
      <c r="U694">
        <f>Final_Product___Sales_Data[[#This Row],[Quantity]]*Final_Product___Sales_Data[[#This Row],[Price]]</f>
        <v>156</v>
      </c>
      <c r="V694">
        <f>Final_Product___Sales_Data[[#This Row],[Before discount]]-(Final_Product___Sales_Data[[#This Row],[Before discount]]*Final_Product___Sales_Data[[#This Row],[Discount]])</f>
        <v>143.11291754852505</v>
      </c>
    </row>
    <row r="695" spans="1:22" x14ac:dyDescent="0.3">
      <c r="A695" t="s">
        <v>448</v>
      </c>
      <c r="B695" t="s">
        <v>449</v>
      </c>
      <c r="C695">
        <v>64</v>
      </c>
      <c r="D695" t="s">
        <v>22</v>
      </c>
      <c r="E695" t="s">
        <v>38</v>
      </c>
      <c r="F695">
        <v>1694</v>
      </c>
      <c r="G695" t="s">
        <v>415</v>
      </c>
      <c r="H695" s="1">
        <v>45330</v>
      </c>
      <c r="I695">
        <v>2</v>
      </c>
      <c r="J695">
        <v>13</v>
      </c>
      <c r="K695">
        <v>9.5093508396117576E-2</v>
      </c>
      <c r="L695" t="s">
        <v>416</v>
      </c>
      <c r="M695" t="s">
        <v>71</v>
      </c>
      <c r="N695" t="s">
        <v>117</v>
      </c>
      <c r="O695">
        <v>6.5</v>
      </c>
      <c r="P695" t="s">
        <v>118</v>
      </c>
      <c r="Q695" t="s">
        <v>119</v>
      </c>
      <c r="R695" t="s">
        <v>120</v>
      </c>
      <c r="S695" t="s">
        <v>121</v>
      </c>
      <c r="T695" t="s">
        <v>122</v>
      </c>
      <c r="U695">
        <f>Final_Product___Sales_Data[[#This Row],[Quantity]]*Final_Product___Sales_Data[[#This Row],[Price]]</f>
        <v>26</v>
      </c>
      <c r="V695">
        <f>Final_Product___Sales_Data[[#This Row],[Before discount]]-(Final_Product___Sales_Data[[#This Row],[Before discount]]*Final_Product___Sales_Data[[#This Row],[Discount]])</f>
        <v>23.527568781700943</v>
      </c>
    </row>
    <row r="696" spans="1:22" x14ac:dyDescent="0.3">
      <c r="A696" t="s">
        <v>145</v>
      </c>
      <c r="B696" t="s">
        <v>146</v>
      </c>
      <c r="C696">
        <v>66</v>
      </c>
      <c r="D696" t="s">
        <v>22</v>
      </c>
      <c r="E696" t="s">
        <v>23</v>
      </c>
      <c r="F696">
        <v>1695</v>
      </c>
      <c r="G696" t="s">
        <v>115</v>
      </c>
      <c r="H696" s="1">
        <v>45330</v>
      </c>
      <c r="I696">
        <v>10</v>
      </c>
      <c r="J696">
        <v>17</v>
      </c>
      <c r="K696">
        <v>6.2894311169505836E-3</v>
      </c>
      <c r="L696" t="s">
        <v>116</v>
      </c>
      <c r="M696" t="s">
        <v>71</v>
      </c>
      <c r="N696" t="s">
        <v>117</v>
      </c>
      <c r="O696">
        <v>8.5</v>
      </c>
      <c r="P696" t="s">
        <v>118</v>
      </c>
      <c r="Q696" t="s">
        <v>119</v>
      </c>
      <c r="R696" t="s">
        <v>120</v>
      </c>
      <c r="S696" t="s">
        <v>121</v>
      </c>
      <c r="T696" t="s">
        <v>122</v>
      </c>
      <c r="U696">
        <f>Final_Product___Sales_Data[[#This Row],[Quantity]]*Final_Product___Sales_Data[[#This Row],[Price]]</f>
        <v>170</v>
      </c>
      <c r="V696">
        <f>Final_Product___Sales_Data[[#This Row],[Before discount]]-(Final_Product___Sales_Data[[#This Row],[Before discount]]*Final_Product___Sales_Data[[#This Row],[Discount]])</f>
        <v>168.93079671011841</v>
      </c>
    </row>
    <row r="697" spans="1:22" x14ac:dyDescent="0.3">
      <c r="A697" t="s">
        <v>365</v>
      </c>
      <c r="B697" t="s">
        <v>366</v>
      </c>
      <c r="C697">
        <v>65</v>
      </c>
      <c r="D697" t="s">
        <v>22</v>
      </c>
      <c r="E697" t="s">
        <v>23</v>
      </c>
      <c r="F697">
        <v>1696</v>
      </c>
      <c r="G697" t="s">
        <v>401</v>
      </c>
      <c r="H697" s="1">
        <v>45330</v>
      </c>
      <c r="I697">
        <v>2</v>
      </c>
      <c r="J697">
        <v>32</v>
      </c>
      <c r="K697">
        <v>5.9431755804838532E-2</v>
      </c>
      <c r="L697" t="s">
        <v>402</v>
      </c>
      <c r="M697" t="s">
        <v>26</v>
      </c>
      <c r="N697" t="s">
        <v>27</v>
      </c>
      <c r="O697">
        <v>16</v>
      </c>
      <c r="P697" t="s">
        <v>28</v>
      </c>
      <c r="Q697" t="s">
        <v>29</v>
      </c>
      <c r="R697" t="s">
        <v>30</v>
      </c>
      <c r="S697" t="s">
        <v>31</v>
      </c>
      <c r="T697" t="s">
        <v>32</v>
      </c>
      <c r="U697">
        <f>Final_Product___Sales_Data[[#This Row],[Quantity]]*Final_Product___Sales_Data[[#This Row],[Price]]</f>
        <v>64</v>
      </c>
      <c r="V697">
        <f>Final_Product___Sales_Data[[#This Row],[Before discount]]-(Final_Product___Sales_Data[[#This Row],[Before discount]]*Final_Product___Sales_Data[[#This Row],[Discount]])</f>
        <v>60.196367628490336</v>
      </c>
    </row>
    <row r="698" spans="1:22" x14ac:dyDescent="0.3">
      <c r="A698" t="s">
        <v>212</v>
      </c>
      <c r="B698" t="s">
        <v>68</v>
      </c>
      <c r="C698">
        <v>18</v>
      </c>
      <c r="D698" t="s">
        <v>22</v>
      </c>
      <c r="E698" t="s">
        <v>112</v>
      </c>
      <c r="F698">
        <v>1697</v>
      </c>
      <c r="G698" t="s">
        <v>173</v>
      </c>
      <c r="H698" s="1">
        <v>45331</v>
      </c>
      <c r="I698">
        <v>3</v>
      </c>
      <c r="J698">
        <v>38</v>
      </c>
      <c r="K698">
        <v>1.4839767696794848E-2</v>
      </c>
      <c r="L698" t="s">
        <v>174</v>
      </c>
      <c r="M698" t="s">
        <v>57</v>
      </c>
      <c r="N698" t="s">
        <v>129</v>
      </c>
      <c r="O698">
        <v>19</v>
      </c>
      <c r="P698" t="s">
        <v>130</v>
      </c>
      <c r="Q698" t="s">
        <v>131</v>
      </c>
      <c r="R698" t="s">
        <v>132</v>
      </c>
      <c r="S698" t="s">
        <v>133</v>
      </c>
      <c r="T698" t="s">
        <v>134</v>
      </c>
      <c r="U698">
        <f>Final_Product___Sales_Data[[#This Row],[Quantity]]*Final_Product___Sales_Data[[#This Row],[Price]]</f>
        <v>114</v>
      </c>
      <c r="V698">
        <f>Final_Product___Sales_Data[[#This Row],[Before discount]]-(Final_Product___Sales_Data[[#This Row],[Before discount]]*Final_Product___Sales_Data[[#This Row],[Discount]])</f>
        <v>112.30826648256539</v>
      </c>
    </row>
    <row r="699" spans="1:22" x14ac:dyDescent="0.3">
      <c r="A699" t="s">
        <v>289</v>
      </c>
      <c r="B699" t="s">
        <v>21</v>
      </c>
      <c r="C699">
        <v>31</v>
      </c>
      <c r="D699" t="s">
        <v>98</v>
      </c>
      <c r="E699" t="s">
        <v>112</v>
      </c>
      <c r="F699">
        <v>1698</v>
      </c>
      <c r="G699" t="s">
        <v>99</v>
      </c>
      <c r="H699" s="1">
        <v>45331</v>
      </c>
      <c r="I699">
        <v>1</v>
      </c>
      <c r="J699">
        <v>25</v>
      </c>
      <c r="K699">
        <v>7.0660136723397854E-2</v>
      </c>
      <c r="L699" t="s">
        <v>100</v>
      </c>
      <c r="M699" t="s">
        <v>101</v>
      </c>
      <c r="N699" t="s">
        <v>102</v>
      </c>
      <c r="O699">
        <v>12.5</v>
      </c>
      <c r="P699" t="s">
        <v>103</v>
      </c>
      <c r="Q699" t="s">
        <v>104</v>
      </c>
      <c r="R699" t="s">
        <v>105</v>
      </c>
      <c r="S699" t="s">
        <v>106</v>
      </c>
      <c r="T699" t="s">
        <v>107</v>
      </c>
      <c r="U699">
        <f>Final_Product___Sales_Data[[#This Row],[Quantity]]*Final_Product___Sales_Data[[#This Row],[Price]]</f>
        <v>25</v>
      </c>
      <c r="V699">
        <f>Final_Product___Sales_Data[[#This Row],[Before discount]]-(Final_Product___Sales_Data[[#This Row],[Before discount]]*Final_Product___Sales_Data[[#This Row],[Discount]])</f>
        <v>23.233496581915055</v>
      </c>
    </row>
    <row r="700" spans="1:22" x14ac:dyDescent="0.3">
      <c r="A700" t="s">
        <v>409</v>
      </c>
      <c r="B700" t="s">
        <v>410</v>
      </c>
      <c r="C700">
        <v>51</v>
      </c>
      <c r="D700" t="s">
        <v>98</v>
      </c>
      <c r="E700" t="s">
        <v>23</v>
      </c>
      <c r="F700">
        <v>1699</v>
      </c>
      <c r="G700" t="s">
        <v>262</v>
      </c>
      <c r="H700" s="1">
        <v>45331</v>
      </c>
      <c r="I700">
        <v>9</v>
      </c>
      <c r="J700">
        <v>85</v>
      </c>
      <c r="K700">
        <v>4.586591537324794E-2</v>
      </c>
      <c r="L700" t="s">
        <v>263</v>
      </c>
      <c r="M700" t="s">
        <v>44</v>
      </c>
      <c r="N700" t="s">
        <v>242</v>
      </c>
      <c r="O700">
        <v>42.5</v>
      </c>
      <c r="P700" t="s">
        <v>243</v>
      </c>
      <c r="Q700" t="s">
        <v>244</v>
      </c>
      <c r="R700" t="s">
        <v>245</v>
      </c>
      <c r="S700" t="s">
        <v>246</v>
      </c>
      <c r="T700" t="s">
        <v>247</v>
      </c>
      <c r="U700">
        <f>Final_Product___Sales_Data[[#This Row],[Quantity]]*Final_Product___Sales_Data[[#This Row],[Price]]</f>
        <v>765</v>
      </c>
      <c r="V700">
        <f>Final_Product___Sales_Data[[#This Row],[Before discount]]-(Final_Product___Sales_Data[[#This Row],[Before discount]]*Final_Product___Sales_Data[[#This Row],[Discount]])</f>
        <v>729.9125747394653</v>
      </c>
    </row>
    <row r="701" spans="1:22" x14ac:dyDescent="0.3">
      <c r="A701" t="s">
        <v>342</v>
      </c>
      <c r="B701" t="s">
        <v>164</v>
      </c>
      <c r="C701">
        <v>59</v>
      </c>
      <c r="D701" t="s">
        <v>22</v>
      </c>
      <c r="E701" t="s">
        <v>38</v>
      </c>
      <c r="F701">
        <v>1700</v>
      </c>
      <c r="G701" t="s">
        <v>254</v>
      </c>
      <c r="H701" s="1">
        <v>45331</v>
      </c>
      <c r="I701">
        <v>3</v>
      </c>
      <c r="J701">
        <v>23</v>
      </c>
      <c r="K701">
        <v>4.3424984744570051E-2</v>
      </c>
      <c r="L701" t="s">
        <v>255</v>
      </c>
      <c r="M701" t="s">
        <v>57</v>
      </c>
      <c r="N701" t="s">
        <v>58</v>
      </c>
      <c r="O701">
        <v>11.5</v>
      </c>
      <c r="P701" t="s">
        <v>59</v>
      </c>
      <c r="Q701" t="s">
        <v>60</v>
      </c>
      <c r="R701" t="s">
        <v>61</v>
      </c>
      <c r="S701" t="s">
        <v>62</v>
      </c>
      <c r="T701" t="s">
        <v>50</v>
      </c>
      <c r="U701">
        <f>Final_Product___Sales_Data[[#This Row],[Quantity]]*Final_Product___Sales_Data[[#This Row],[Price]]</f>
        <v>69</v>
      </c>
      <c r="V701">
        <f>Final_Product___Sales_Data[[#This Row],[Before discount]]-(Final_Product___Sales_Data[[#This Row],[Before discount]]*Final_Product___Sales_Data[[#This Row],[Discount]])</f>
        <v>66.00367605262467</v>
      </c>
    </row>
    <row r="702" spans="1:22" x14ac:dyDescent="0.3">
      <c r="A702" t="s">
        <v>265</v>
      </c>
      <c r="B702" t="s">
        <v>266</v>
      </c>
      <c r="C702">
        <v>55</v>
      </c>
      <c r="D702" t="s">
        <v>98</v>
      </c>
      <c r="E702" t="s">
        <v>23</v>
      </c>
      <c r="F702">
        <v>1701</v>
      </c>
      <c r="G702" t="s">
        <v>186</v>
      </c>
      <c r="H702" s="1">
        <v>45331</v>
      </c>
      <c r="I702">
        <v>7</v>
      </c>
      <c r="J702">
        <v>22</v>
      </c>
      <c r="K702">
        <v>8.5531773158943197E-2</v>
      </c>
      <c r="L702" t="s">
        <v>187</v>
      </c>
      <c r="M702" t="s">
        <v>101</v>
      </c>
      <c r="N702" t="s">
        <v>102</v>
      </c>
      <c r="O702">
        <v>11</v>
      </c>
      <c r="P702" t="s">
        <v>103</v>
      </c>
      <c r="Q702" t="s">
        <v>104</v>
      </c>
      <c r="R702" t="s">
        <v>105</v>
      </c>
      <c r="S702" t="s">
        <v>106</v>
      </c>
      <c r="T702" t="s">
        <v>107</v>
      </c>
      <c r="U702">
        <f>Final_Product___Sales_Data[[#This Row],[Quantity]]*Final_Product___Sales_Data[[#This Row],[Price]]</f>
        <v>154</v>
      </c>
      <c r="V702">
        <f>Final_Product___Sales_Data[[#This Row],[Before discount]]-(Final_Product___Sales_Data[[#This Row],[Before discount]]*Final_Product___Sales_Data[[#This Row],[Discount]])</f>
        <v>140.82810693352275</v>
      </c>
    </row>
    <row r="703" spans="1:22" x14ac:dyDescent="0.3">
      <c r="A703" t="s">
        <v>276</v>
      </c>
      <c r="B703" t="s">
        <v>277</v>
      </c>
      <c r="C703">
        <v>53</v>
      </c>
      <c r="D703" t="s">
        <v>98</v>
      </c>
      <c r="E703" t="s">
        <v>38</v>
      </c>
      <c r="F703">
        <v>1702</v>
      </c>
      <c r="G703" t="s">
        <v>204</v>
      </c>
      <c r="H703" s="1">
        <v>45331</v>
      </c>
      <c r="I703">
        <v>3</v>
      </c>
      <c r="J703">
        <v>63</v>
      </c>
      <c r="K703">
        <v>4.0546367405096199E-2</v>
      </c>
      <c r="L703" t="s">
        <v>205</v>
      </c>
      <c r="M703" t="s">
        <v>26</v>
      </c>
      <c r="N703" t="s">
        <v>82</v>
      </c>
      <c r="O703">
        <v>31.5</v>
      </c>
      <c r="P703" t="s">
        <v>83</v>
      </c>
      <c r="Q703" t="s">
        <v>84</v>
      </c>
      <c r="R703" t="s">
        <v>85</v>
      </c>
      <c r="S703" t="s">
        <v>86</v>
      </c>
      <c r="T703" t="s">
        <v>87</v>
      </c>
      <c r="U703">
        <f>Final_Product___Sales_Data[[#This Row],[Quantity]]*Final_Product___Sales_Data[[#This Row],[Price]]</f>
        <v>189</v>
      </c>
      <c r="V703">
        <f>Final_Product___Sales_Data[[#This Row],[Before discount]]-(Final_Product___Sales_Data[[#This Row],[Before discount]]*Final_Product___Sales_Data[[#This Row],[Discount]])</f>
        <v>181.3367365604368</v>
      </c>
    </row>
    <row r="704" spans="1:22" x14ac:dyDescent="0.3">
      <c r="A704" t="s">
        <v>313</v>
      </c>
      <c r="B704" t="s">
        <v>314</v>
      </c>
      <c r="C704">
        <v>32</v>
      </c>
      <c r="D704" t="s">
        <v>98</v>
      </c>
      <c r="E704" t="s">
        <v>38</v>
      </c>
      <c r="F704">
        <v>1703</v>
      </c>
      <c r="G704" t="s">
        <v>42</v>
      </c>
      <c r="H704" s="1">
        <v>45331</v>
      </c>
      <c r="I704">
        <v>8</v>
      </c>
      <c r="J704">
        <v>50</v>
      </c>
      <c r="K704">
        <v>1.9664754098451268E-2</v>
      </c>
      <c r="L704" t="s">
        <v>43</v>
      </c>
      <c r="M704" t="s">
        <v>44</v>
      </c>
      <c r="N704" t="s">
        <v>45</v>
      </c>
      <c r="O704">
        <v>25</v>
      </c>
      <c r="P704" t="s">
        <v>46</v>
      </c>
      <c r="Q704" t="s">
        <v>47</v>
      </c>
      <c r="R704" t="s">
        <v>48</v>
      </c>
      <c r="S704" t="s">
        <v>49</v>
      </c>
      <c r="T704" t="s">
        <v>50</v>
      </c>
      <c r="U704">
        <f>Final_Product___Sales_Data[[#This Row],[Quantity]]*Final_Product___Sales_Data[[#This Row],[Price]]</f>
        <v>400</v>
      </c>
      <c r="V704">
        <f>Final_Product___Sales_Data[[#This Row],[Before discount]]-(Final_Product___Sales_Data[[#This Row],[Before discount]]*Final_Product___Sales_Data[[#This Row],[Discount]])</f>
        <v>392.13409836061948</v>
      </c>
    </row>
    <row r="705" spans="1:22" x14ac:dyDescent="0.3">
      <c r="A705" t="s">
        <v>300</v>
      </c>
      <c r="B705" t="s">
        <v>301</v>
      </c>
      <c r="C705">
        <v>43</v>
      </c>
      <c r="D705" t="s">
        <v>22</v>
      </c>
      <c r="E705" t="s">
        <v>41</v>
      </c>
      <c r="F705">
        <v>1704</v>
      </c>
      <c r="G705" t="s">
        <v>262</v>
      </c>
      <c r="H705" s="1">
        <v>45331</v>
      </c>
      <c r="I705">
        <v>3</v>
      </c>
      <c r="J705">
        <v>85</v>
      </c>
      <c r="K705">
        <v>8.8460648510349411E-3</v>
      </c>
      <c r="L705" t="s">
        <v>263</v>
      </c>
      <c r="M705" t="s">
        <v>44</v>
      </c>
      <c r="N705" t="s">
        <v>242</v>
      </c>
      <c r="O705">
        <v>42.5</v>
      </c>
      <c r="P705" t="s">
        <v>243</v>
      </c>
      <c r="Q705" t="s">
        <v>244</v>
      </c>
      <c r="R705" t="s">
        <v>245</v>
      </c>
      <c r="S705" t="s">
        <v>246</v>
      </c>
      <c r="T705" t="s">
        <v>247</v>
      </c>
      <c r="U705">
        <f>Final_Product___Sales_Data[[#This Row],[Quantity]]*Final_Product___Sales_Data[[#This Row],[Price]]</f>
        <v>255</v>
      </c>
      <c r="V705">
        <f>Final_Product___Sales_Data[[#This Row],[Before discount]]-(Final_Product___Sales_Data[[#This Row],[Before discount]]*Final_Product___Sales_Data[[#This Row],[Discount]])</f>
        <v>252.74425346298608</v>
      </c>
    </row>
    <row r="706" spans="1:22" x14ac:dyDescent="0.3">
      <c r="A706" t="s">
        <v>437</v>
      </c>
      <c r="B706" t="s">
        <v>438</v>
      </c>
      <c r="C706">
        <v>24</v>
      </c>
      <c r="D706" t="s">
        <v>98</v>
      </c>
      <c r="E706" t="s">
        <v>38</v>
      </c>
      <c r="F706">
        <v>1705</v>
      </c>
      <c r="G706" t="s">
        <v>417</v>
      </c>
      <c r="H706" s="1">
        <v>45331</v>
      </c>
      <c r="I706">
        <v>8</v>
      </c>
      <c r="J706">
        <v>21</v>
      </c>
      <c r="K706">
        <v>2.7978058757871696E-2</v>
      </c>
      <c r="L706" t="s">
        <v>418</v>
      </c>
      <c r="M706" t="s">
        <v>57</v>
      </c>
      <c r="N706" t="s">
        <v>58</v>
      </c>
      <c r="O706">
        <v>10.5</v>
      </c>
      <c r="P706" t="s">
        <v>59</v>
      </c>
      <c r="Q706" t="s">
        <v>60</v>
      </c>
      <c r="R706" t="s">
        <v>61</v>
      </c>
      <c r="S706" t="s">
        <v>62</v>
      </c>
      <c r="T706" t="s">
        <v>50</v>
      </c>
      <c r="U706">
        <f>Final_Product___Sales_Data[[#This Row],[Quantity]]*Final_Product___Sales_Data[[#This Row],[Price]]</f>
        <v>168</v>
      </c>
      <c r="V706">
        <f>Final_Product___Sales_Data[[#This Row],[Before discount]]-(Final_Product___Sales_Data[[#This Row],[Before discount]]*Final_Product___Sales_Data[[#This Row],[Discount]])</f>
        <v>163.29968612867756</v>
      </c>
    </row>
    <row r="707" spans="1:22" x14ac:dyDescent="0.3">
      <c r="A707" t="s">
        <v>464</v>
      </c>
      <c r="B707" t="s">
        <v>465</v>
      </c>
      <c r="C707">
        <v>59</v>
      </c>
      <c r="D707" t="s">
        <v>22</v>
      </c>
      <c r="E707" t="s">
        <v>35</v>
      </c>
      <c r="F707">
        <v>1706</v>
      </c>
      <c r="G707" t="s">
        <v>80</v>
      </c>
      <c r="H707" s="1">
        <v>45331</v>
      </c>
      <c r="I707">
        <v>2</v>
      </c>
      <c r="J707">
        <v>60</v>
      </c>
      <c r="K707">
        <v>4.8141691453958205E-2</v>
      </c>
      <c r="L707" t="s">
        <v>81</v>
      </c>
      <c r="M707" t="s">
        <v>26</v>
      </c>
      <c r="N707" t="s">
        <v>82</v>
      </c>
      <c r="O707">
        <v>30</v>
      </c>
      <c r="P707" t="s">
        <v>83</v>
      </c>
      <c r="Q707" t="s">
        <v>84</v>
      </c>
      <c r="R707" t="s">
        <v>85</v>
      </c>
      <c r="S707" t="s">
        <v>86</v>
      </c>
      <c r="T707" t="s">
        <v>87</v>
      </c>
      <c r="U707">
        <f>Final_Product___Sales_Data[[#This Row],[Quantity]]*Final_Product___Sales_Data[[#This Row],[Price]]</f>
        <v>120</v>
      </c>
      <c r="V707">
        <f>Final_Product___Sales_Data[[#This Row],[Before discount]]-(Final_Product___Sales_Data[[#This Row],[Before discount]]*Final_Product___Sales_Data[[#This Row],[Discount]])</f>
        <v>114.22299702552502</v>
      </c>
    </row>
    <row r="708" spans="1:22" x14ac:dyDescent="0.3">
      <c r="A708" t="s">
        <v>367</v>
      </c>
      <c r="B708" t="s">
        <v>368</v>
      </c>
      <c r="C708">
        <v>43</v>
      </c>
      <c r="D708" t="s">
        <v>22</v>
      </c>
      <c r="E708" t="s">
        <v>112</v>
      </c>
      <c r="F708">
        <v>1707</v>
      </c>
      <c r="G708" t="s">
        <v>304</v>
      </c>
      <c r="H708" s="1">
        <v>45331</v>
      </c>
      <c r="I708">
        <v>3</v>
      </c>
      <c r="J708">
        <v>18</v>
      </c>
      <c r="K708">
        <v>8.7585784768772615E-2</v>
      </c>
      <c r="L708" t="s">
        <v>305</v>
      </c>
      <c r="M708" t="s">
        <v>71</v>
      </c>
      <c r="N708" t="s">
        <v>117</v>
      </c>
      <c r="O708">
        <v>9</v>
      </c>
      <c r="P708" t="s">
        <v>118</v>
      </c>
      <c r="Q708" t="s">
        <v>119</v>
      </c>
      <c r="R708" t="s">
        <v>120</v>
      </c>
      <c r="S708" t="s">
        <v>121</v>
      </c>
      <c r="T708" t="s">
        <v>122</v>
      </c>
      <c r="U708">
        <f>Final_Product___Sales_Data[[#This Row],[Quantity]]*Final_Product___Sales_Data[[#This Row],[Price]]</f>
        <v>54</v>
      </c>
      <c r="V708">
        <f>Final_Product___Sales_Data[[#This Row],[Before discount]]-(Final_Product___Sales_Data[[#This Row],[Before discount]]*Final_Product___Sales_Data[[#This Row],[Discount]])</f>
        <v>49.270367622486276</v>
      </c>
    </row>
    <row r="709" spans="1:22" x14ac:dyDescent="0.3">
      <c r="A709" t="s">
        <v>452</v>
      </c>
      <c r="B709" t="s">
        <v>152</v>
      </c>
      <c r="C709">
        <v>38</v>
      </c>
      <c r="D709" t="s">
        <v>22</v>
      </c>
      <c r="E709" t="s">
        <v>38</v>
      </c>
      <c r="F709">
        <v>1708</v>
      </c>
      <c r="G709" t="s">
        <v>401</v>
      </c>
      <c r="H709" s="1">
        <v>45331</v>
      </c>
      <c r="I709">
        <v>7</v>
      </c>
      <c r="J709">
        <v>32</v>
      </c>
      <c r="K709">
        <v>1.9469604595243318E-2</v>
      </c>
      <c r="L709" t="s">
        <v>402</v>
      </c>
      <c r="M709" t="s">
        <v>26</v>
      </c>
      <c r="N709" t="s">
        <v>27</v>
      </c>
      <c r="O709">
        <v>16</v>
      </c>
      <c r="P709" t="s">
        <v>28</v>
      </c>
      <c r="Q709" t="s">
        <v>29</v>
      </c>
      <c r="R709" t="s">
        <v>30</v>
      </c>
      <c r="S709" t="s">
        <v>31</v>
      </c>
      <c r="T709" t="s">
        <v>32</v>
      </c>
      <c r="U709">
        <f>Final_Product___Sales_Data[[#This Row],[Quantity]]*Final_Product___Sales_Data[[#This Row],[Price]]</f>
        <v>224</v>
      </c>
      <c r="V709">
        <f>Final_Product___Sales_Data[[#This Row],[Before discount]]-(Final_Product___Sales_Data[[#This Row],[Before discount]]*Final_Product___Sales_Data[[#This Row],[Discount]])</f>
        <v>219.6388085706655</v>
      </c>
    </row>
    <row r="710" spans="1:22" x14ac:dyDescent="0.3">
      <c r="A710" t="s">
        <v>321</v>
      </c>
      <c r="B710" t="s">
        <v>322</v>
      </c>
      <c r="C710">
        <v>59</v>
      </c>
      <c r="D710" t="s">
        <v>22</v>
      </c>
      <c r="E710" t="s">
        <v>35</v>
      </c>
      <c r="F710">
        <v>1709</v>
      </c>
      <c r="G710" t="s">
        <v>175</v>
      </c>
      <c r="H710" s="1">
        <v>45332</v>
      </c>
      <c r="I710">
        <v>3</v>
      </c>
      <c r="J710">
        <v>48</v>
      </c>
      <c r="K710">
        <v>7.8238562512673818E-2</v>
      </c>
      <c r="L710" t="s">
        <v>176</v>
      </c>
      <c r="M710" t="s">
        <v>44</v>
      </c>
      <c r="N710" t="s">
        <v>45</v>
      </c>
      <c r="O710">
        <v>24</v>
      </c>
      <c r="P710" t="s">
        <v>46</v>
      </c>
      <c r="Q710" t="s">
        <v>47</v>
      </c>
      <c r="R710" t="s">
        <v>48</v>
      </c>
      <c r="S710" t="s">
        <v>49</v>
      </c>
      <c r="T710" t="s">
        <v>50</v>
      </c>
      <c r="U710">
        <f>Final_Product___Sales_Data[[#This Row],[Quantity]]*Final_Product___Sales_Data[[#This Row],[Price]]</f>
        <v>144</v>
      </c>
      <c r="V710">
        <f>Final_Product___Sales_Data[[#This Row],[Before discount]]-(Final_Product___Sales_Data[[#This Row],[Before discount]]*Final_Product___Sales_Data[[#This Row],[Discount]])</f>
        <v>132.73364699817498</v>
      </c>
    </row>
    <row r="711" spans="1:22" x14ac:dyDescent="0.3">
      <c r="A711" t="s">
        <v>349</v>
      </c>
      <c r="B711" t="s">
        <v>350</v>
      </c>
      <c r="C711">
        <v>68</v>
      </c>
      <c r="D711" t="s">
        <v>98</v>
      </c>
      <c r="E711" t="s">
        <v>35</v>
      </c>
      <c r="F711">
        <v>1710</v>
      </c>
      <c r="G711" t="s">
        <v>319</v>
      </c>
      <c r="H711" s="1">
        <v>45332</v>
      </c>
      <c r="I711">
        <v>7</v>
      </c>
      <c r="J711">
        <v>24</v>
      </c>
      <c r="K711">
        <v>2.4274936103579572E-2</v>
      </c>
      <c r="L711" t="s">
        <v>320</v>
      </c>
      <c r="M711" t="s">
        <v>57</v>
      </c>
      <c r="N711" t="s">
        <v>58</v>
      </c>
      <c r="O711">
        <v>12</v>
      </c>
      <c r="P711" t="s">
        <v>59</v>
      </c>
      <c r="Q711" t="s">
        <v>60</v>
      </c>
      <c r="R711" t="s">
        <v>61</v>
      </c>
      <c r="S711" t="s">
        <v>62</v>
      </c>
      <c r="T711" t="s">
        <v>50</v>
      </c>
      <c r="U711">
        <f>Final_Product___Sales_Data[[#This Row],[Quantity]]*Final_Product___Sales_Data[[#This Row],[Price]]</f>
        <v>168</v>
      </c>
      <c r="V711">
        <f>Final_Product___Sales_Data[[#This Row],[Before discount]]-(Final_Product___Sales_Data[[#This Row],[Before discount]]*Final_Product___Sales_Data[[#This Row],[Discount]])</f>
        <v>163.92181073459864</v>
      </c>
    </row>
    <row r="712" spans="1:22" x14ac:dyDescent="0.3">
      <c r="A712" t="s">
        <v>167</v>
      </c>
      <c r="B712" t="s">
        <v>168</v>
      </c>
      <c r="C712">
        <v>61</v>
      </c>
      <c r="D712" t="s">
        <v>98</v>
      </c>
      <c r="E712" t="s">
        <v>35</v>
      </c>
      <c r="F712">
        <v>1711</v>
      </c>
      <c r="G712" t="s">
        <v>206</v>
      </c>
      <c r="H712" s="1">
        <v>45332</v>
      </c>
      <c r="I712">
        <v>3</v>
      </c>
      <c r="J712">
        <v>59.5</v>
      </c>
      <c r="K712">
        <v>5.9797702495035389E-2</v>
      </c>
      <c r="L712" t="s">
        <v>207</v>
      </c>
      <c r="M712" t="s">
        <v>26</v>
      </c>
      <c r="N712" t="s">
        <v>82</v>
      </c>
      <c r="O712">
        <v>29.75</v>
      </c>
      <c r="P712" t="s">
        <v>83</v>
      </c>
      <c r="Q712" t="s">
        <v>84</v>
      </c>
      <c r="R712" t="s">
        <v>85</v>
      </c>
      <c r="S712" t="s">
        <v>86</v>
      </c>
      <c r="T712" t="s">
        <v>87</v>
      </c>
      <c r="U712">
        <f>Final_Product___Sales_Data[[#This Row],[Quantity]]*Final_Product___Sales_Data[[#This Row],[Price]]</f>
        <v>178.5</v>
      </c>
      <c r="V712">
        <f>Final_Product___Sales_Data[[#This Row],[Before discount]]-(Final_Product___Sales_Data[[#This Row],[Before discount]]*Final_Product___Sales_Data[[#This Row],[Discount]])</f>
        <v>167.82611010463617</v>
      </c>
    </row>
    <row r="713" spans="1:22" x14ac:dyDescent="0.3">
      <c r="A713" t="s">
        <v>429</v>
      </c>
      <c r="B713" t="s">
        <v>430</v>
      </c>
      <c r="C713">
        <v>46</v>
      </c>
      <c r="D713" t="s">
        <v>98</v>
      </c>
      <c r="E713" t="s">
        <v>38</v>
      </c>
      <c r="F713">
        <v>1712</v>
      </c>
      <c r="G713" t="s">
        <v>417</v>
      </c>
      <c r="H713" s="1">
        <v>45332</v>
      </c>
      <c r="I713">
        <v>1</v>
      </c>
      <c r="J713">
        <v>21</v>
      </c>
      <c r="K713">
        <v>1.8494406145077382E-2</v>
      </c>
      <c r="L713" t="s">
        <v>418</v>
      </c>
      <c r="M713" t="s">
        <v>57</v>
      </c>
      <c r="N713" t="s">
        <v>58</v>
      </c>
      <c r="O713">
        <v>10.5</v>
      </c>
      <c r="P713" t="s">
        <v>59</v>
      </c>
      <c r="Q713" t="s">
        <v>60</v>
      </c>
      <c r="R713" t="s">
        <v>61</v>
      </c>
      <c r="S713" t="s">
        <v>62</v>
      </c>
      <c r="T713" t="s">
        <v>50</v>
      </c>
      <c r="U713">
        <f>Final_Product___Sales_Data[[#This Row],[Quantity]]*Final_Product___Sales_Data[[#This Row],[Price]]</f>
        <v>21</v>
      </c>
      <c r="V713">
        <f>Final_Product___Sales_Data[[#This Row],[Before discount]]-(Final_Product___Sales_Data[[#This Row],[Before discount]]*Final_Product___Sales_Data[[#This Row],[Discount]])</f>
        <v>20.611617470953377</v>
      </c>
    </row>
    <row r="714" spans="1:22" x14ac:dyDescent="0.3">
      <c r="A714" t="s">
        <v>110</v>
      </c>
      <c r="B714" t="s">
        <v>111</v>
      </c>
      <c r="C714">
        <v>45</v>
      </c>
      <c r="D714" t="s">
        <v>98</v>
      </c>
      <c r="E714" t="s">
        <v>112</v>
      </c>
      <c r="F714">
        <v>1713</v>
      </c>
      <c r="G714" t="s">
        <v>182</v>
      </c>
      <c r="H714" s="1">
        <v>45332</v>
      </c>
      <c r="I714">
        <v>9</v>
      </c>
      <c r="J714">
        <v>35</v>
      </c>
      <c r="K714">
        <v>9.976487089268616E-3</v>
      </c>
      <c r="L714" t="s">
        <v>183</v>
      </c>
      <c r="M714" t="s">
        <v>57</v>
      </c>
      <c r="N714" t="s">
        <v>129</v>
      </c>
      <c r="O714">
        <v>17.5</v>
      </c>
      <c r="P714" t="s">
        <v>130</v>
      </c>
      <c r="Q714" t="s">
        <v>131</v>
      </c>
      <c r="R714" t="s">
        <v>132</v>
      </c>
      <c r="S714" t="s">
        <v>133</v>
      </c>
      <c r="T714" t="s">
        <v>134</v>
      </c>
      <c r="U714">
        <f>Final_Product___Sales_Data[[#This Row],[Quantity]]*Final_Product___Sales_Data[[#This Row],[Price]]</f>
        <v>315</v>
      </c>
      <c r="V714">
        <f>Final_Product___Sales_Data[[#This Row],[Before discount]]-(Final_Product___Sales_Data[[#This Row],[Before discount]]*Final_Product___Sales_Data[[#This Row],[Discount]])</f>
        <v>311.8574065668804</v>
      </c>
    </row>
    <row r="715" spans="1:22" x14ac:dyDescent="0.3">
      <c r="A715" t="s">
        <v>53</v>
      </c>
      <c r="B715" t="s">
        <v>54</v>
      </c>
      <c r="C715">
        <v>69</v>
      </c>
      <c r="D715" t="s">
        <v>22</v>
      </c>
      <c r="E715" t="s">
        <v>35</v>
      </c>
      <c r="F715">
        <v>1714</v>
      </c>
      <c r="G715" t="s">
        <v>340</v>
      </c>
      <c r="H715" s="1">
        <v>45332</v>
      </c>
      <c r="I715">
        <v>1</v>
      </c>
      <c r="J715">
        <v>82.5</v>
      </c>
      <c r="K715">
        <v>8.1290635762866995E-3</v>
      </c>
      <c r="L715" t="s">
        <v>341</v>
      </c>
      <c r="M715" t="s">
        <v>44</v>
      </c>
      <c r="N715" t="s">
        <v>242</v>
      </c>
      <c r="O715">
        <v>41.25</v>
      </c>
      <c r="P715" t="s">
        <v>243</v>
      </c>
      <c r="Q715" t="s">
        <v>244</v>
      </c>
      <c r="R715" t="s">
        <v>245</v>
      </c>
      <c r="S715" t="s">
        <v>246</v>
      </c>
      <c r="T715" t="s">
        <v>247</v>
      </c>
      <c r="U715">
        <f>Final_Product___Sales_Data[[#This Row],[Quantity]]*Final_Product___Sales_Data[[#This Row],[Price]]</f>
        <v>82.5</v>
      </c>
      <c r="V715">
        <f>Final_Product___Sales_Data[[#This Row],[Before discount]]-(Final_Product___Sales_Data[[#This Row],[Before discount]]*Final_Product___Sales_Data[[#This Row],[Discount]])</f>
        <v>81.829352254956348</v>
      </c>
    </row>
    <row r="716" spans="1:22" x14ac:dyDescent="0.3">
      <c r="A716" t="s">
        <v>409</v>
      </c>
      <c r="B716" t="s">
        <v>410</v>
      </c>
      <c r="C716">
        <v>51</v>
      </c>
      <c r="D716" t="s">
        <v>98</v>
      </c>
      <c r="E716" t="s">
        <v>23</v>
      </c>
      <c r="F716">
        <v>1715</v>
      </c>
      <c r="G716" t="s">
        <v>69</v>
      </c>
      <c r="H716" s="1">
        <v>45332</v>
      </c>
      <c r="I716">
        <v>3</v>
      </c>
      <c r="J716">
        <v>10</v>
      </c>
      <c r="K716">
        <v>5.8671120414965111E-2</v>
      </c>
      <c r="L716" t="s">
        <v>70</v>
      </c>
      <c r="M716" t="s">
        <v>71</v>
      </c>
      <c r="N716" t="s">
        <v>72</v>
      </c>
      <c r="O716">
        <v>5</v>
      </c>
      <c r="P716" t="s">
        <v>73</v>
      </c>
      <c r="Q716" t="s">
        <v>74</v>
      </c>
      <c r="R716" t="s">
        <v>75</v>
      </c>
      <c r="S716" t="s">
        <v>76</v>
      </c>
      <c r="T716" t="s">
        <v>77</v>
      </c>
      <c r="U716">
        <f>Final_Product___Sales_Data[[#This Row],[Quantity]]*Final_Product___Sales_Data[[#This Row],[Price]]</f>
        <v>30</v>
      </c>
      <c r="V716">
        <f>Final_Product___Sales_Data[[#This Row],[Before discount]]-(Final_Product___Sales_Data[[#This Row],[Before discount]]*Final_Product___Sales_Data[[#This Row],[Discount]])</f>
        <v>28.239866387551047</v>
      </c>
    </row>
    <row r="717" spans="1:22" x14ac:dyDescent="0.3">
      <c r="A717" t="s">
        <v>423</v>
      </c>
      <c r="B717" t="s">
        <v>424</v>
      </c>
      <c r="C717">
        <v>53</v>
      </c>
      <c r="D717" t="s">
        <v>98</v>
      </c>
      <c r="E717" t="s">
        <v>38</v>
      </c>
      <c r="F717">
        <v>1716</v>
      </c>
      <c r="G717" t="s">
        <v>157</v>
      </c>
      <c r="H717" s="1">
        <v>45332</v>
      </c>
      <c r="I717">
        <v>2</v>
      </c>
      <c r="J717">
        <v>33.5</v>
      </c>
      <c r="K717">
        <v>6.4431345755908517E-2</v>
      </c>
      <c r="L717" t="s">
        <v>158</v>
      </c>
      <c r="M717" t="s">
        <v>26</v>
      </c>
      <c r="N717" t="s">
        <v>27</v>
      </c>
      <c r="O717">
        <v>16.75</v>
      </c>
      <c r="P717" t="s">
        <v>28</v>
      </c>
      <c r="Q717" t="s">
        <v>29</v>
      </c>
      <c r="R717" t="s">
        <v>30</v>
      </c>
      <c r="S717" t="s">
        <v>31</v>
      </c>
      <c r="T717" t="s">
        <v>32</v>
      </c>
      <c r="U717">
        <f>Final_Product___Sales_Data[[#This Row],[Quantity]]*Final_Product___Sales_Data[[#This Row],[Price]]</f>
        <v>67</v>
      </c>
      <c r="V717">
        <f>Final_Product___Sales_Data[[#This Row],[Before discount]]-(Final_Product___Sales_Data[[#This Row],[Before discount]]*Final_Product___Sales_Data[[#This Row],[Discount]])</f>
        <v>62.683099834354131</v>
      </c>
    </row>
    <row r="718" spans="1:22" x14ac:dyDescent="0.3">
      <c r="A718" t="s">
        <v>265</v>
      </c>
      <c r="B718" t="s">
        <v>266</v>
      </c>
      <c r="C718">
        <v>55</v>
      </c>
      <c r="D718" t="s">
        <v>98</v>
      </c>
      <c r="E718" t="s">
        <v>23</v>
      </c>
      <c r="F718">
        <v>1717</v>
      </c>
      <c r="G718" t="s">
        <v>127</v>
      </c>
      <c r="H718" s="1">
        <v>45332</v>
      </c>
      <c r="I718">
        <v>5</v>
      </c>
      <c r="J718">
        <v>36</v>
      </c>
      <c r="K718">
        <v>1.5878932576683279E-2</v>
      </c>
      <c r="L718" t="s">
        <v>128</v>
      </c>
      <c r="M718" t="s">
        <v>57</v>
      </c>
      <c r="N718" t="s">
        <v>129</v>
      </c>
      <c r="O718">
        <v>18</v>
      </c>
      <c r="P718" t="s">
        <v>130</v>
      </c>
      <c r="Q718" t="s">
        <v>131</v>
      </c>
      <c r="R718" t="s">
        <v>132</v>
      </c>
      <c r="S718" t="s">
        <v>133</v>
      </c>
      <c r="T718" t="s">
        <v>134</v>
      </c>
      <c r="U718">
        <f>Final_Product___Sales_Data[[#This Row],[Quantity]]*Final_Product___Sales_Data[[#This Row],[Price]]</f>
        <v>180</v>
      </c>
      <c r="V718">
        <f>Final_Product___Sales_Data[[#This Row],[Before discount]]-(Final_Product___Sales_Data[[#This Row],[Before discount]]*Final_Product___Sales_Data[[#This Row],[Discount]])</f>
        <v>177.14179213619701</v>
      </c>
    </row>
    <row r="719" spans="1:22" x14ac:dyDescent="0.3">
      <c r="A719" t="s">
        <v>391</v>
      </c>
      <c r="B719" t="s">
        <v>392</v>
      </c>
      <c r="C719">
        <v>40</v>
      </c>
      <c r="D719" t="s">
        <v>98</v>
      </c>
      <c r="E719" t="s">
        <v>41</v>
      </c>
      <c r="F719">
        <v>1718</v>
      </c>
      <c r="G719" t="s">
        <v>182</v>
      </c>
      <c r="H719" s="1">
        <v>45332</v>
      </c>
      <c r="I719">
        <v>10</v>
      </c>
      <c r="J719">
        <v>35</v>
      </c>
      <c r="K719">
        <v>9.3859098059012033E-2</v>
      </c>
      <c r="L719" t="s">
        <v>183</v>
      </c>
      <c r="M719" t="s">
        <v>57</v>
      </c>
      <c r="N719" t="s">
        <v>129</v>
      </c>
      <c r="O719">
        <v>17.5</v>
      </c>
      <c r="P719" t="s">
        <v>130</v>
      </c>
      <c r="Q719" t="s">
        <v>131</v>
      </c>
      <c r="R719" t="s">
        <v>132</v>
      </c>
      <c r="S719" t="s">
        <v>133</v>
      </c>
      <c r="T719" t="s">
        <v>134</v>
      </c>
      <c r="U719">
        <f>Final_Product___Sales_Data[[#This Row],[Quantity]]*Final_Product___Sales_Data[[#This Row],[Price]]</f>
        <v>350</v>
      </c>
      <c r="V719">
        <f>Final_Product___Sales_Data[[#This Row],[Before discount]]-(Final_Product___Sales_Data[[#This Row],[Before discount]]*Final_Product___Sales_Data[[#This Row],[Discount]])</f>
        <v>317.14931567934582</v>
      </c>
    </row>
    <row r="720" spans="1:22" x14ac:dyDescent="0.3">
      <c r="A720" t="s">
        <v>278</v>
      </c>
      <c r="B720" t="s">
        <v>279</v>
      </c>
      <c r="C720">
        <v>19</v>
      </c>
      <c r="D720" t="s">
        <v>98</v>
      </c>
      <c r="E720" t="s">
        <v>35</v>
      </c>
      <c r="F720">
        <v>1719</v>
      </c>
      <c r="G720" t="s">
        <v>332</v>
      </c>
      <c r="H720" s="1">
        <v>45332</v>
      </c>
      <c r="I720">
        <v>5</v>
      </c>
      <c r="J720">
        <v>37</v>
      </c>
      <c r="K720">
        <v>4.0000169888604581E-2</v>
      </c>
      <c r="L720" t="s">
        <v>333</v>
      </c>
      <c r="M720" t="s">
        <v>26</v>
      </c>
      <c r="N720" t="s">
        <v>27</v>
      </c>
      <c r="O720">
        <v>18.5</v>
      </c>
      <c r="P720" t="s">
        <v>28</v>
      </c>
      <c r="Q720" t="s">
        <v>29</v>
      </c>
      <c r="R720" t="s">
        <v>30</v>
      </c>
      <c r="S720" t="s">
        <v>31</v>
      </c>
      <c r="T720" t="s">
        <v>32</v>
      </c>
      <c r="U720">
        <f>Final_Product___Sales_Data[[#This Row],[Quantity]]*Final_Product___Sales_Data[[#This Row],[Price]]</f>
        <v>185</v>
      </c>
      <c r="V720">
        <f>Final_Product___Sales_Data[[#This Row],[Before discount]]-(Final_Product___Sales_Data[[#This Row],[Before discount]]*Final_Product___Sales_Data[[#This Row],[Discount]])</f>
        <v>177.59996857060816</v>
      </c>
    </row>
    <row r="721" spans="1:22" x14ac:dyDescent="0.3">
      <c r="A721" t="s">
        <v>327</v>
      </c>
      <c r="B721" t="s">
        <v>328</v>
      </c>
      <c r="C721">
        <v>31</v>
      </c>
      <c r="D721" t="s">
        <v>22</v>
      </c>
      <c r="E721" t="s">
        <v>41</v>
      </c>
      <c r="F721">
        <v>1720</v>
      </c>
      <c r="G721" t="s">
        <v>188</v>
      </c>
      <c r="H721" s="1">
        <v>45332</v>
      </c>
      <c r="I721">
        <v>4</v>
      </c>
      <c r="J721">
        <v>40</v>
      </c>
      <c r="K721">
        <v>9.4318167337654416E-3</v>
      </c>
      <c r="L721" t="s">
        <v>189</v>
      </c>
      <c r="M721" t="s">
        <v>57</v>
      </c>
      <c r="N721" t="s">
        <v>129</v>
      </c>
      <c r="O721">
        <v>20</v>
      </c>
      <c r="P721" t="s">
        <v>130</v>
      </c>
      <c r="Q721" t="s">
        <v>131</v>
      </c>
      <c r="R721" t="s">
        <v>132</v>
      </c>
      <c r="S721" t="s">
        <v>133</v>
      </c>
      <c r="T721" t="s">
        <v>134</v>
      </c>
      <c r="U721">
        <f>Final_Product___Sales_Data[[#This Row],[Quantity]]*Final_Product___Sales_Data[[#This Row],[Price]]</f>
        <v>160</v>
      </c>
      <c r="V721">
        <f>Final_Product___Sales_Data[[#This Row],[Before discount]]-(Final_Product___Sales_Data[[#This Row],[Before discount]]*Final_Product___Sales_Data[[#This Row],[Discount]])</f>
        <v>158.49090932259753</v>
      </c>
    </row>
    <row r="722" spans="1:22" x14ac:dyDescent="0.3">
      <c r="A722" t="s">
        <v>446</v>
      </c>
      <c r="B722" t="s">
        <v>447</v>
      </c>
      <c r="C722">
        <v>68</v>
      </c>
      <c r="D722" t="s">
        <v>98</v>
      </c>
      <c r="E722" t="s">
        <v>112</v>
      </c>
      <c r="F722">
        <v>1721</v>
      </c>
      <c r="G722" t="s">
        <v>69</v>
      </c>
      <c r="H722" s="1">
        <v>45332</v>
      </c>
      <c r="I722">
        <v>10</v>
      </c>
      <c r="J722">
        <v>10</v>
      </c>
      <c r="K722">
        <v>9.880580398696874E-2</v>
      </c>
      <c r="L722" t="s">
        <v>70</v>
      </c>
      <c r="M722" t="s">
        <v>71</v>
      </c>
      <c r="N722" t="s">
        <v>72</v>
      </c>
      <c r="O722">
        <v>5</v>
      </c>
      <c r="P722" t="s">
        <v>73</v>
      </c>
      <c r="Q722" t="s">
        <v>74</v>
      </c>
      <c r="R722" t="s">
        <v>75</v>
      </c>
      <c r="S722" t="s">
        <v>76</v>
      </c>
      <c r="T722" t="s">
        <v>77</v>
      </c>
      <c r="U722">
        <f>Final_Product___Sales_Data[[#This Row],[Quantity]]*Final_Product___Sales_Data[[#This Row],[Price]]</f>
        <v>100</v>
      </c>
      <c r="V722">
        <f>Final_Product___Sales_Data[[#This Row],[Before discount]]-(Final_Product___Sales_Data[[#This Row],[Before discount]]*Final_Product___Sales_Data[[#This Row],[Discount]])</f>
        <v>90.119419601303122</v>
      </c>
    </row>
    <row r="723" spans="1:22" x14ac:dyDescent="0.3">
      <c r="A723" t="s">
        <v>306</v>
      </c>
      <c r="B723" t="s">
        <v>307</v>
      </c>
      <c r="C723">
        <v>32</v>
      </c>
      <c r="D723" t="s">
        <v>98</v>
      </c>
      <c r="E723" t="s">
        <v>38</v>
      </c>
      <c r="F723">
        <v>1722</v>
      </c>
      <c r="G723" t="s">
        <v>415</v>
      </c>
      <c r="H723" s="1">
        <v>45332</v>
      </c>
      <c r="I723">
        <v>9</v>
      </c>
      <c r="J723">
        <v>13</v>
      </c>
      <c r="K723">
        <v>6.0430702079608468E-2</v>
      </c>
      <c r="L723" t="s">
        <v>416</v>
      </c>
      <c r="M723" t="s">
        <v>71</v>
      </c>
      <c r="N723" t="s">
        <v>117</v>
      </c>
      <c r="O723">
        <v>6.5</v>
      </c>
      <c r="P723" t="s">
        <v>118</v>
      </c>
      <c r="Q723" t="s">
        <v>119</v>
      </c>
      <c r="R723" t="s">
        <v>120</v>
      </c>
      <c r="S723" t="s">
        <v>121</v>
      </c>
      <c r="T723" t="s">
        <v>122</v>
      </c>
      <c r="U723">
        <f>Final_Product___Sales_Data[[#This Row],[Quantity]]*Final_Product___Sales_Data[[#This Row],[Price]]</f>
        <v>117</v>
      </c>
      <c r="V723">
        <f>Final_Product___Sales_Data[[#This Row],[Before discount]]-(Final_Product___Sales_Data[[#This Row],[Before discount]]*Final_Product___Sales_Data[[#This Row],[Discount]])</f>
        <v>109.92960785668581</v>
      </c>
    </row>
    <row r="724" spans="1:22" x14ac:dyDescent="0.3">
      <c r="A724" t="s">
        <v>425</v>
      </c>
      <c r="B724" t="s">
        <v>426</v>
      </c>
      <c r="C724">
        <v>23</v>
      </c>
      <c r="D724" t="s">
        <v>22</v>
      </c>
      <c r="E724" t="s">
        <v>41</v>
      </c>
      <c r="F724">
        <v>1723</v>
      </c>
      <c r="G724" t="s">
        <v>161</v>
      </c>
      <c r="H724" s="1">
        <v>45332</v>
      </c>
      <c r="I724">
        <v>9</v>
      </c>
      <c r="J724">
        <v>70</v>
      </c>
      <c r="K724">
        <v>1.3205000669845646E-2</v>
      </c>
      <c r="L724" t="s">
        <v>162</v>
      </c>
      <c r="M724" t="s">
        <v>26</v>
      </c>
      <c r="N724" t="s">
        <v>82</v>
      </c>
      <c r="O724">
        <v>35</v>
      </c>
      <c r="P724" t="s">
        <v>83</v>
      </c>
      <c r="Q724" t="s">
        <v>84</v>
      </c>
      <c r="R724" t="s">
        <v>85</v>
      </c>
      <c r="S724" t="s">
        <v>86</v>
      </c>
      <c r="T724" t="s">
        <v>87</v>
      </c>
      <c r="U724">
        <f>Final_Product___Sales_Data[[#This Row],[Quantity]]*Final_Product___Sales_Data[[#This Row],[Price]]</f>
        <v>630</v>
      </c>
      <c r="V724">
        <f>Final_Product___Sales_Data[[#This Row],[Before discount]]-(Final_Product___Sales_Data[[#This Row],[Before discount]]*Final_Product___Sales_Data[[#This Row],[Discount]])</f>
        <v>621.68084957799726</v>
      </c>
    </row>
    <row r="725" spans="1:22" x14ac:dyDescent="0.3">
      <c r="A725" t="s">
        <v>325</v>
      </c>
      <c r="B725" t="s">
        <v>326</v>
      </c>
      <c r="C725">
        <v>20</v>
      </c>
      <c r="D725" t="s">
        <v>22</v>
      </c>
      <c r="E725" t="s">
        <v>112</v>
      </c>
      <c r="F725">
        <v>1724</v>
      </c>
      <c r="G725" t="s">
        <v>240</v>
      </c>
      <c r="H725" s="1">
        <v>45332</v>
      </c>
      <c r="I725">
        <v>1</v>
      </c>
      <c r="J725">
        <v>80</v>
      </c>
      <c r="K725">
        <v>9.4561904789243867E-2</v>
      </c>
      <c r="L725" t="s">
        <v>241</v>
      </c>
      <c r="M725" t="s">
        <v>44</v>
      </c>
      <c r="N725" t="s">
        <v>242</v>
      </c>
      <c r="O725">
        <v>40</v>
      </c>
      <c r="P725" t="s">
        <v>243</v>
      </c>
      <c r="Q725" t="s">
        <v>244</v>
      </c>
      <c r="R725" t="s">
        <v>245</v>
      </c>
      <c r="S725" t="s">
        <v>246</v>
      </c>
      <c r="T725" t="s">
        <v>247</v>
      </c>
      <c r="U725">
        <f>Final_Product___Sales_Data[[#This Row],[Quantity]]*Final_Product___Sales_Data[[#This Row],[Price]]</f>
        <v>80</v>
      </c>
      <c r="V725">
        <f>Final_Product___Sales_Data[[#This Row],[Before discount]]-(Final_Product___Sales_Data[[#This Row],[Before discount]]*Final_Product___Sales_Data[[#This Row],[Discount]])</f>
        <v>72.435047616860487</v>
      </c>
    </row>
    <row r="726" spans="1:22" x14ac:dyDescent="0.3">
      <c r="A726" t="s">
        <v>391</v>
      </c>
      <c r="B726" t="s">
        <v>392</v>
      </c>
      <c r="C726">
        <v>40</v>
      </c>
      <c r="D726" t="s">
        <v>98</v>
      </c>
      <c r="E726" t="s">
        <v>41</v>
      </c>
      <c r="F726">
        <v>1725</v>
      </c>
      <c r="G726" t="s">
        <v>206</v>
      </c>
      <c r="H726" s="1">
        <v>45332</v>
      </c>
      <c r="I726">
        <v>5</v>
      </c>
      <c r="J726">
        <v>59.5</v>
      </c>
      <c r="K726">
        <v>6.4920366317015865E-2</v>
      </c>
      <c r="L726" t="s">
        <v>207</v>
      </c>
      <c r="M726" t="s">
        <v>26</v>
      </c>
      <c r="N726" t="s">
        <v>82</v>
      </c>
      <c r="O726">
        <v>29.75</v>
      </c>
      <c r="P726" t="s">
        <v>83</v>
      </c>
      <c r="Q726" t="s">
        <v>84</v>
      </c>
      <c r="R726" t="s">
        <v>85</v>
      </c>
      <c r="S726" t="s">
        <v>86</v>
      </c>
      <c r="T726" t="s">
        <v>87</v>
      </c>
      <c r="U726">
        <f>Final_Product___Sales_Data[[#This Row],[Quantity]]*Final_Product___Sales_Data[[#This Row],[Price]]</f>
        <v>297.5</v>
      </c>
      <c r="V726">
        <f>Final_Product___Sales_Data[[#This Row],[Before discount]]-(Final_Product___Sales_Data[[#This Row],[Before discount]]*Final_Product___Sales_Data[[#This Row],[Discount]])</f>
        <v>278.18619102068777</v>
      </c>
    </row>
    <row r="727" spans="1:22" x14ac:dyDescent="0.3">
      <c r="A727" t="s">
        <v>423</v>
      </c>
      <c r="B727" t="s">
        <v>424</v>
      </c>
      <c r="C727">
        <v>53</v>
      </c>
      <c r="D727" t="s">
        <v>98</v>
      </c>
      <c r="E727" t="s">
        <v>38</v>
      </c>
      <c r="F727">
        <v>1726</v>
      </c>
      <c r="G727" t="s">
        <v>221</v>
      </c>
      <c r="H727" s="1">
        <v>45332</v>
      </c>
      <c r="I727">
        <v>2</v>
      </c>
      <c r="J727">
        <v>11</v>
      </c>
      <c r="K727">
        <v>9.0209423268133596E-2</v>
      </c>
      <c r="L727" t="s">
        <v>222</v>
      </c>
      <c r="M727" t="s">
        <v>71</v>
      </c>
      <c r="N727" t="s">
        <v>72</v>
      </c>
      <c r="O727">
        <v>5.5</v>
      </c>
      <c r="P727" t="s">
        <v>73</v>
      </c>
      <c r="Q727" t="s">
        <v>74</v>
      </c>
      <c r="R727" t="s">
        <v>75</v>
      </c>
      <c r="S727" t="s">
        <v>76</v>
      </c>
      <c r="T727" t="s">
        <v>77</v>
      </c>
      <c r="U727">
        <f>Final_Product___Sales_Data[[#This Row],[Quantity]]*Final_Product___Sales_Data[[#This Row],[Price]]</f>
        <v>22</v>
      </c>
      <c r="V727">
        <f>Final_Product___Sales_Data[[#This Row],[Before discount]]-(Final_Product___Sales_Data[[#This Row],[Before discount]]*Final_Product___Sales_Data[[#This Row],[Discount]])</f>
        <v>20.015392688101059</v>
      </c>
    </row>
    <row r="728" spans="1:22" x14ac:dyDescent="0.3">
      <c r="A728" t="s">
        <v>383</v>
      </c>
      <c r="B728" t="s">
        <v>384</v>
      </c>
      <c r="C728">
        <v>63</v>
      </c>
      <c r="D728" t="s">
        <v>22</v>
      </c>
      <c r="E728" t="s">
        <v>38</v>
      </c>
      <c r="F728">
        <v>1727</v>
      </c>
      <c r="G728" t="s">
        <v>169</v>
      </c>
      <c r="H728" s="1">
        <v>45333</v>
      </c>
      <c r="I728">
        <v>7</v>
      </c>
      <c r="J728">
        <v>26.5</v>
      </c>
      <c r="K728">
        <v>5.4114692920596764E-2</v>
      </c>
      <c r="L728" t="s">
        <v>170</v>
      </c>
      <c r="M728" t="s">
        <v>101</v>
      </c>
      <c r="N728" t="s">
        <v>102</v>
      </c>
      <c r="O728">
        <v>13.25</v>
      </c>
      <c r="P728" t="s">
        <v>103</v>
      </c>
      <c r="Q728" t="s">
        <v>104</v>
      </c>
      <c r="R728" t="s">
        <v>105</v>
      </c>
      <c r="S728" t="s">
        <v>106</v>
      </c>
      <c r="T728" t="s">
        <v>107</v>
      </c>
      <c r="U728">
        <f>Final_Product___Sales_Data[[#This Row],[Quantity]]*Final_Product___Sales_Data[[#This Row],[Price]]</f>
        <v>185.5</v>
      </c>
      <c r="V728">
        <f>Final_Product___Sales_Data[[#This Row],[Before discount]]-(Final_Product___Sales_Data[[#This Row],[Before discount]]*Final_Product___Sales_Data[[#This Row],[Discount]])</f>
        <v>175.4617244632293</v>
      </c>
    </row>
    <row r="729" spans="1:22" x14ac:dyDescent="0.3">
      <c r="A729" t="s">
        <v>113</v>
      </c>
      <c r="B729" t="s">
        <v>114</v>
      </c>
      <c r="C729">
        <v>40</v>
      </c>
      <c r="D729" t="s">
        <v>98</v>
      </c>
      <c r="E729" t="s">
        <v>35</v>
      </c>
      <c r="F729">
        <v>1728</v>
      </c>
      <c r="G729" t="s">
        <v>192</v>
      </c>
      <c r="H729" s="1">
        <v>45333</v>
      </c>
      <c r="I729">
        <v>6</v>
      </c>
      <c r="J729">
        <v>28</v>
      </c>
      <c r="K729">
        <v>1.6376020943689562E-2</v>
      </c>
      <c r="L729" t="s">
        <v>193</v>
      </c>
      <c r="M729" t="s">
        <v>57</v>
      </c>
      <c r="N729" t="s">
        <v>58</v>
      </c>
      <c r="O729">
        <v>14</v>
      </c>
      <c r="P729" t="s">
        <v>59</v>
      </c>
      <c r="Q729" t="s">
        <v>60</v>
      </c>
      <c r="R729" t="s">
        <v>61</v>
      </c>
      <c r="S729" t="s">
        <v>62</v>
      </c>
      <c r="T729" t="s">
        <v>50</v>
      </c>
      <c r="U729">
        <f>Final_Product___Sales_Data[[#This Row],[Quantity]]*Final_Product___Sales_Data[[#This Row],[Price]]</f>
        <v>168</v>
      </c>
      <c r="V729">
        <f>Final_Product___Sales_Data[[#This Row],[Before discount]]-(Final_Product___Sales_Data[[#This Row],[Before discount]]*Final_Product___Sales_Data[[#This Row],[Discount]])</f>
        <v>165.24882848146015</v>
      </c>
    </row>
    <row r="730" spans="1:22" x14ac:dyDescent="0.3">
      <c r="A730" t="s">
        <v>298</v>
      </c>
      <c r="B730" t="s">
        <v>299</v>
      </c>
      <c r="C730">
        <v>24</v>
      </c>
      <c r="D730" t="s">
        <v>22</v>
      </c>
      <c r="E730" t="s">
        <v>112</v>
      </c>
      <c r="F730">
        <v>1729</v>
      </c>
      <c r="G730" t="s">
        <v>169</v>
      </c>
      <c r="H730" s="1">
        <v>45333</v>
      </c>
      <c r="I730">
        <v>10</v>
      </c>
      <c r="J730">
        <v>26.5</v>
      </c>
      <c r="K730">
        <v>3.2650355179336954E-2</v>
      </c>
      <c r="L730" t="s">
        <v>170</v>
      </c>
      <c r="M730" t="s">
        <v>101</v>
      </c>
      <c r="N730" t="s">
        <v>102</v>
      </c>
      <c r="O730">
        <v>13.25</v>
      </c>
      <c r="P730" t="s">
        <v>103</v>
      </c>
      <c r="Q730" t="s">
        <v>104</v>
      </c>
      <c r="R730" t="s">
        <v>105</v>
      </c>
      <c r="S730" t="s">
        <v>106</v>
      </c>
      <c r="T730" t="s">
        <v>107</v>
      </c>
      <c r="U730">
        <f>Final_Product___Sales_Data[[#This Row],[Quantity]]*Final_Product___Sales_Data[[#This Row],[Price]]</f>
        <v>265</v>
      </c>
      <c r="V730">
        <f>Final_Product___Sales_Data[[#This Row],[Before discount]]-(Final_Product___Sales_Data[[#This Row],[Before discount]]*Final_Product___Sales_Data[[#This Row],[Discount]])</f>
        <v>256.34765587747569</v>
      </c>
    </row>
    <row r="731" spans="1:22" x14ac:dyDescent="0.3">
      <c r="A731" t="s">
        <v>460</v>
      </c>
      <c r="B731" t="s">
        <v>461</v>
      </c>
      <c r="C731">
        <v>56</v>
      </c>
      <c r="D731" t="s">
        <v>98</v>
      </c>
      <c r="E731" t="s">
        <v>35</v>
      </c>
      <c r="F731">
        <v>1730</v>
      </c>
      <c r="G731" t="s">
        <v>415</v>
      </c>
      <c r="H731" s="1">
        <v>45333</v>
      </c>
      <c r="I731">
        <v>6</v>
      </c>
      <c r="J731">
        <v>13</v>
      </c>
      <c r="K731">
        <v>3.8911870764491235E-2</v>
      </c>
      <c r="L731" t="s">
        <v>416</v>
      </c>
      <c r="M731" t="s">
        <v>71</v>
      </c>
      <c r="N731" t="s">
        <v>117</v>
      </c>
      <c r="O731">
        <v>6.5</v>
      </c>
      <c r="P731" t="s">
        <v>118</v>
      </c>
      <c r="Q731" t="s">
        <v>119</v>
      </c>
      <c r="R731" t="s">
        <v>120</v>
      </c>
      <c r="S731" t="s">
        <v>121</v>
      </c>
      <c r="T731" t="s">
        <v>122</v>
      </c>
      <c r="U731">
        <f>Final_Product___Sales_Data[[#This Row],[Quantity]]*Final_Product___Sales_Data[[#This Row],[Price]]</f>
        <v>78</v>
      </c>
      <c r="V731">
        <f>Final_Product___Sales_Data[[#This Row],[Before discount]]-(Final_Product___Sales_Data[[#This Row],[Before discount]]*Final_Product___Sales_Data[[#This Row],[Discount]])</f>
        <v>74.964874080369682</v>
      </c>
    </row>
    <row r="732" spans="1:22" x14ac:dyDescent="0.3">
      <c r="A732" t="s">
        <v>20</v>
      </c>
      <c r="B732" t="s">
        <v>21</v>
      </c>
      <c r="C732">
        <v>28</v>
      </c>
      <c r="D732" t="s">
        <v>22</v>
      </c>
      <c r="E732" t="s">
        <v>23</v>
      </c>
      <c r="F732">
        <v>1731</v>
      </c>
      <c r="G732" t="s">
        <v>115</v>
      </c>
      <c r="H732" s="1">
        <v>45333</v>
      </c>
      <c r="I732">
        <v>6</v>
      </c>
      <c r="J732">
        <v>17</v>
      </c>
      <c r="K732">
        <v>3.2342733697286907E-2</v>
      </c>
      <c r="L732" t="s">
        <v>116</v>
      </c>
      <c r="M732" t="s">
        <v>71</v>
      </c>
      <c r="N732" t="s">
        <v>117</v>
      </c>
      <c r="O732">
        <v>8.5</v>
      </c>
      <c r="P732" t="s">
        <v>118</v>
      </c>
      <c r="Q732" t="s">
        <v>119</v>
      </c>
      <c r="R732" t="s">
        <v>120</v>
      </c>
      <c r="S732" t="s">
        <v>121</v>
      </c>
      <c r="T732" t="s">
        <v>122</v>
      </c>
      <c r="U732">
        <f>Final_Product___Sales_Data[[#This Row],[Quantity]]*Final_Product___Sales_Data[[#This Row],[Price]]</f>
        <v>102</v>
      </c>
      <c r="V732">
        <f>Final_Product___Sales_Data[[#This Row],[Before discount]]-(Final_Product___Sales_Data[[#This Row],[Before discount]]*Final_Product___Sales_Data[[#This Row],[Discount]])</f>
        <v>98.701041162876734</v>
      </c>
    </row>
    <row r="733" spans="1:22" x14ac:dyDescent="0.3">
      <c r="A733" t="s">
        <v>296</v>
      </c>
      <c r="B733" t="s">
        <v>297</v>
      </c>
      <c r="C733">
        <v>51</v>
      </c>
      <c r="D733" t="s">
        <v>98</v>
      </c>
      <c r="E733" t="s">
        <v>112</v>
      </c>
      <c r="F733">
        <v>1732</v>
      </c>
      <c r="G733" t="s">
        <v>115</v>
      </c>
      <c r="H733" s="1">
        <v>45333</v>
      </c>
      <c r="I733">
        <v>7</v>
      </c>
      <c r="J733">
        <v>17</v>
      </c>
      <c r="K733">
        <v>6.5231644486793597E-2</v>
      </c>
      <c r="L733" t="s">
        <v>116</v>
      </c>
      <c r="M733" t="s">
        <v>71</v>
      </c>
      <c r="N733" t="s">
        <v>117</v>
      </c>
      <c r="O733">
        <v>8.5</v>
      </c>
      <c r="P733" t="s">
        <v>118</v>
      </c>
      <c r="Q733" t="s">
        <v>119</v>
      </c>
      <c r="R733" t="s">
        <v>120</v>
      </c>
      <c r="S733" t="s">
        <v>121</v>
      </c>
      <c r="T733" t="s">
        <v>122</v>
      </c>
      <c r="U733">
        <f>Final_Product___Sales_Data[[#This Row],[Quantity]]*Final_Product___Sales_Data[[#This Row],[Price]]</f>
        <v>119</v>
      </c>
      <c r="V733">
        <f>Final_Product___Sales_Data[[#This Row],[Before discount]]-(Final_Product___Sales_Data[[#This Row],[Before discount]]*Final_Product___Sales_Data[[#This Row],[Discount]])</f>
        <v>111.23743430607156</v>
      </c>
    </row>
    <row r="734" spans="1:22" x14ac:dyDescent="0.3">
      <c r="A734" t="s">
        <v>395</v>
      </c>
      <c r="B734" t="s">
        <v>396</v>
      </c>
      <c r="C734">
        <v>26</v>
      </c>
      <c r="D734" t="s">
        <v>98</v>
      </c>
      <c r="E734" t="s">
        <v>23</v>
      </c>
      <c r="F734">
        <v>1733</v>
      </c>
      <c r="G734" t="s">
        <v>171</v>
      </c>
      <c r="H734" s="1">
        <v>45333</v>
      </c>
      <c r="I734">
        <v>7</v>
      </c>
      <c r="J734">
        <v>31.5</v>
      </c>
      <c r="K734">
        <v>6.9641763914744262E-2</v>
      </c>
      <c r="L734" t="s">
        <v>172</v>
      </c>
      <c r="M734" t="s">
        <v>26</v>
      </c>
      <c r="N734" t="s">
        <v>27</v>
      </c>
      <c r="O734">
        <v>15.75</v>
      </c>
      <c r="P734" t="s">
        <v>28</v>
      </c>
      <c r="Q734" t="s">
        <v>29</v>
      </c>
      <c r="R734" t="s">
        <v>30</v>
      </c>
      <c r="S734" t="s">
        <v>31</v>
      </c>
      <c r="T734" t="s">
        <v>32</v>
      </c>
      <c r="U734">
        <f>Final_Product___Sales_Data[[#This Row],[Quantity]]*Final_Product___Sales_Data[[#This Row],[Price]]</f>
        <v>220.5</v>
      </c>
      <c r="V734">
        <f>Final_Product___Sales_Data[[#This Row],[Before discount]]-(Final_Product___Sales_Data[[#This Row],[Before discount]]*Final_Product___Sales_Data[[#This Row],[Discount]])</f>
        <v>205.14399105679888</v>
      </c>
    </row>
    <row r="735" spans="1:22" x14ac:dyDescent="0.3">
      <c r="A735" t="s">
        <v>223</v>
      </c>
      <c r="B735" t="s">
        <v>224</v>
      </c>
      <c r="C735">
        <v>38</v>
      </c>
      <c r="D735" t="s">
        <v>98</v>
      </c>
      <c r="E735" t="s">
        <v>23</v>
      </c>
      <c r="F735">
        <v>1734</v>
      </c>
      <c r="G735" t="s">
        <v>304</v>
      </c>
      <c r="H735" s="1">
        <v>45333</v>
      </c>
      <c r="I735">
        <v>8</v>
      </c>
      <c r="J735">
        <v>18</v>
      </c>
      <c r="K735">
        <v>6.2130179317430367E-2</v>
      </c>
      <c r="L735" t="s">
        <v>305</v>
      </c>
      <c r="M735" t="s">
        <v>71</v>
      </c>
      <c r="N735" t="s">
        <v>117</v>
      </c>
      <c r="O735">
        <v>9</v>
      </c>
      <c r="P735" t="s">
        <v>118</v>
      </c>
      <c r="Q735" t="s">
        <v>119</v>
      </c>
      <c r="R735" t="s">
        <v>120</v>
      </c>
      <c r="S735" t="s">
        <v>121</v>
      </c>
      <c r="T735" t="s">
        <v>122</v>
      </c>
      <c r="U735">
        <f>Final_Product___Sales_Data[[#This Row],[Quantity]]*Final_Product___Sales_Data[[#This Row],[Price]]</f>
        <v>144</v>
      </c>
      <c r="V735">
        <f>Final_Product___Sales_Data[[#This Row],[Before discount]]-(Final_Product___Sales_Data[[#This Row],[Before discount]]*Final_Product___Sales_Data[[#This Row],[Discount]])</f>
        <v>135.05325417829002</v>
      </c>
    </row>
    <row r="736" spans="1:22" x14ac:dyDescent="0.3">
      <c r="A736" t="s">
        <v>372</v>
      </c>
      <c r="B736" t="s">
        <v>259</v>
      </c>
      <c r="C736">
        <v>23</v>
      </c>
      <c r="D736" t="s">
        <v>22</v>
      </c>
      <c r="E736" t="s">
        <v>38</v>
      </c>
      <c r="F736">
        <v>1735</v>
      </c>
      <c r="G736" t="s">
        <v>157</v>
      </c>
      <c r="H736" s="1">
        <v>45333</v>
      </c>
      <c r="I736">
        <v>1</v>
      </c>
      <c r="J736">
        <v>33.5</v>
      </c>
      <c r="K736">
        <v>8.1286197828268195E-2</v>
      </c>
      <c r="L736" t="s">
        <v>158</v>
      </c>
      <c r="M736" t="s">
        <v>26</v>
      </c>
      <c r="N736" t="s">
        <v>27</v>
      </c>
      <c r="O736">
        <v>16.75</v>
      </c>
      <c r="P736" t="s">
        <v>28</v>
      </c>
      <c r="Q736" t="s">
        <v>29</v>
      </c>
      <c r="R736" t="s">
        <v>30</v>
      </c>
      <c r="S736" t="s">
        <v>31</v>
      </c>
      <c r="T736" t="s">
        <v>32</v>
      </c>
      <c r="U736">
        <f>Final_Product___Sales_Data[[#This Row],[Quantity]]*Final_Product___Sales_Data[[#This Row],[Price]]</f>
        <v>33.5</v>
      </c>
      <c r="V736">
        <f>Final_Product___Sales_Data[[#This Row],[Before discount]]-(Final_Product___Sales_Data[[#This Row],[Before discount]]*Final_Product___Sales_Data[[#This Row],[Discount]])</f>
        <v>30.776912372753017</v>
      </c>
    </row>
    <row r="737" spans="1:22" x14ac:dyDescent="0.3">
      <c r="A737" t="s">
        <v>462</v>
      </c>
      <c r="B737" t="s">
        <v>463</v>
      </c>
      <c r="C737">
        <v>50</v>
      </c>
      <c r="D737" t="s">
        <v>98</v>
      </c>
      <c r="E737" t="s">
        <v>35</v>
      </c>
      <c r="F737">
        <v>1736</v>
      </c>
      <c r="G737" t="s">
        <v>234</v>
      </c>
      <c r="H737" s="1">
        <v>45333</v>
      </c>
      <c r="I737">
        <v>7</v>
      </c>
      <c r="J737">
        <v>39.5</v>
      </c>
      <c r="K737">
        <v>1.1603968446549484E-2</v>
      </c>
      <c r="L737" t="s">
        <v>235</v>
      </c>
      <c r="M737" t="s">
        <v>57</v>
      </c>
      <c r="N737" t="s">
        <v>129</v>
      </c>
      <c r="O737">
        <v>19.75</v>
      </c>
      <c r="P737" t="s">
        <v>130</v>
      </c>
      <c r="Q737" t="s">
        <v>131</v>
      </c>
      <c r="R737" t="s">
        <v>132</v>
      </c>
      <c r="S737" t="s">
        <v>133</v>
      </c>
      <c r="T737" t="s">
        <v>134</v>
      </c>
      <c r="U737">
        <f>Final_Product___Sales_Data[[#This Row],[Quantity]]*Final_Product___Sales_Data[[#This Row],[Price]]</f>
        <v>276.5</v>
      </c>
      <c r="V737">
        <f>Final_Product___Sales_Data[[#This Row],[Before discount]]-(Final_Product___Sales_Data[[#This Row],[Before discount]]*Final_Product___Sales_Data[[#This Row],[Discount]])</f>
        <v>273.2915027245291</v>
      </c>
    </row>
    <row r="738" spans="1:22" x14ac:dyDescent="0.3">
      <c r="A738" t="s">
        <v>390</v>
      </c>
      <c r="B738" t="s">
        <v>34</v>
      </c>
      <c r="C738">
        <v>51</v>
      </c>
      <c r="D738" t="s">
        <v>98</v>
      </c>
      <c r="E738" t="s">
        <v>23</v>
      </c>
      <c r="F738">
        <v>1737</v>
      </c>
      <c r="G738" t="s">
        <v>250</v>
      </c>
      <c r="H738" s="1">
        <v>45333</v>
      </c>
      <c r="I738">
        <v>4</v>
      </c>
      <c r="J738">
        <v>40</v>
      </c>
      <c r="K738">
        <v>3.0310216068776666E-2</v>
      </c>
      <c r="L738" t="s">
        <v>251</v>
      </c>
      <c r="M738" t="s">
        <v>26</v>
      </c>
      <c r="N738" t="s">
        <v>90</v>
      </c>
      <c r="O738">
        <v>20</v>
      </c>
      <c r="P738" t="s">
        <v>91</v>
      </c>
      <c r="Q738" t="s">
        <v>92</v>
      </c>
      <c r="R738" t="s">
        <v>93</v>
      </c>
      <c r="S738" t="s">
        <v>94</v>
      </c>
      <c r="T738" t="s">
        <v>95</v>
      </c>
      <c r="U738">
        <f>Final_Product___Sales_Data[[#This Row],[Quantity]]*Final_Product___Sales_Data[[#This Row],[Price]]</f>
        <v>160</v>
      </c>
      <c r="V738">
        <f>Final_Product___Sales_Data[[#This Row],[Before discount]]-(Final_Product___Sales_Data[[#This Row],[Before discount]]*Final_Product___Sales_Data[[#This Row],[Discount]])</f>
        <v>155.15036542899574</v>
      </c>
    </row>
    <row r="739" spans="1:22" x14ac:dyDescent="0.3">
      <c r="A739" t="s">
        <v>336</v>
      </c>
      <c r="B739" t="s">
        <v>337</v>
      </c>
      <c r="C739">
        <v>32</v>
      </c>
      <c r="D739" t="s">
        <v>98</v>
      </c>
      <c r="E739" t="s">
        <v>41</v>
      </c>
      <c r="F739">
        <v>1738</v>
      </c>
      <c r="G739" t="s">
        <v>42</v>
      </c>
      <c r="H739" s="1">
        <v>45333</v>
      </c>
      <c r="I739">
        <v>6</v>
      </c>
      <c r="J739">
        <v>50</v>
      </c>
      <c r="K739">
        <v>7.6681861264074391E-2</v>
      </c>
      <c r="L739" t="s">
        <v>43</v>
      </c>
      <c r="M739" t="s">
        <v>44</v>
      </c>
      <c r="N739" t="s">
        <v>45</v>
      </c>
      <c r="O739">
        <v>25</v>
      </c>
      <c r="P739" t="s">
        <v>46</v>
      </c>
      <c r="Q739" t="s">
        <v>47</v>
      </c>
      <c r="R739" t="s">
        <v>48</v>
      </c>
      <c r="S739" t="s">
        <v>49</v>
      </c>
      <c r="T739" t="s">
        <v>50</v>
      </c>
      <c r="U739">
        <f>Final_Product___Sales_Data[[#This Row],[Quantity]]*Final_Product___Sales_Data[[#This Row],[Price]]</f>
        <v>300</v>
      </c>
      <c r="V739">
        <f>Final_Product___Sales_Data[[#This Row],[Before discount]]-(Final_Product___Sales_Data[[#This Row],[Before discount]]*Final_Product___Sales_Data[[#This Row],[Discount]])</f>
        <v>276.99544162077768</v>
      </c>
    </row>
    <row r="740" spans="1:22" x14ac:dyDescent="0.3">
      <c r="A740" t="s">
        <v>180</v>
      </c>
      <c r="B740" t="s">
        <v>181</v>
      </c>
      <c r="C740">
        <v>58</v>
      </c>
      <c r="D740" t="s">
        <v>98</v>
      </c>
      <c r="E740" t="s">
        <v>35</v>
      </c>
      <c r="F740">
        <v>1739</v>
      </c>
      <c r="G740" t="s">
        <v>24</v>
      </c>
      <c r="H740" s="1">
        <v>45333</v>
      </c>
      <c r="I740">
        <v>7</v>
      </c>
      <c r="J740">
        <v>30</v>
      </c>
      <c r="K740">
        <v>6.3396436809568579E-2</v>
      </c>
      <c r="L740" t="s">
        <v>25</v>
      </c>
      <c r="M740" t="s">
        <v>26</v>
      </c>
      <c r="N740" t="s">
        <v>27</v>
      </c>
      <c r="O740">
        <v>15</v>
      </c>
      <c r="P740" t="s">
        <v>28</v>
      </c>
      <c r="Q740" t="s">
        <v>29</v>
      </c>
      <c r="R740" t="s">
        <v>30</v>
      </c>
      <c r="S740" t="s">
        <v>31</v>
      </c>
      <c r="T740" t="s">
        <v>32</v>
      </c>
      <c r="U740">
        <f>Final_Product___Sales_Data[[#This Row],[Quantity]]*Final_Product___Sales_Data[[#This Row],[Price]]</f>
        <v>210</v>
      </c>
      <c r="V740">
        <f>Final_Product___Sales_Data[[#This Row],[Before discount]]-(Final_Product___Sales_Data[[#This Row],[Before discount]]*Final_Product___Sales_Data[[#This Row],[Discount]])</f>
        <v>196.6867482699906</v>
      </c>
    </row>
    <row r="741" spans="1:22" x14ac:dyDescent="0.3">
      <c r="A741" t="s">
        <v>278</v>
      </c>
      <c r="B741" t="s">
        <v>279</v>
      </c>
      <c r="C741">
        <v>19</v>
      </c>
      <c r="D741" t="s">
        <v>98</v>
      </c>
      <c r="E741" t="s">
        <v>35</v>
      </c>
      <c r="F741">
        <v>1740</v>
      </c>
      <c r="G741" t="s">
        <v>234</v>
      </c>
      <c r="H741" s="1">
        <v>45333</v>
      </c>
      <c r="I741">
        <v>5</v>
      </c>
      <c r="J741">
        <v>39.5</v>
      </c>
      <c r="K741">
        <v>1.3104743980267598E-2</v>
      </c>
      <c r="L741" t="s">
        <v>235</v>
      </c>
      <c r="M741" t="s">
        <v>57</v>
      </c>
      <c r="N741" t="s">
        <v>129</v>
      </c>
      <c r="O741">
        <v>19.75</v>
      </c>
      <c r="P741" t="s">
        <v>130</v>
      </c>
      <c r="Q741" t="s">
        <v>131</v>
      </c>
      <c r="R741" t="s">
        <v>132</v>
      </c>
      <c r="S741" t="s">
        <v>133</v>
      </c>
      <c r="T741" t="s">
        <v>134</v>
      </c>
      <c r="U741">
        <f>Final_Product___Sales_Data[[#This Row],[Quantity]]*Final_Product___Sales_Data[[#This Row],[Price]]</f>
        <v>197.5</v>
      </c>
      <c r="V741">
        <f>Final_Product___Sales_Data[[#This Row],[Before discount]]-(Final_Product___Sales_Data[[#This Row],[Before discount]]*Final_Product___Sales_Data[[#This Row],[Discount]])</f>
        <v>194.91181306389714</v>
      </c>
    </row>
    <row r="742" spans="1:22" x14ac:dyDescent="0.3">
      <c r="A742" t="s">
        <v>281</v>
      </c>
      <c r="B742" t="s">
        <v>282</v>
      </c>
      <c r="C742">
        <v>59</v>
      </c>
      <c r="D742" t="s">
        <v>98</v>
      </c>
      <c r="E742" t="s">
        <v>38</v>
      </c>
      <c r="F742">
        <v>1741</v>
      </c>
      <c r="G742" t="s">
        <v>217</v>
      </c>
      <c r="H742" s="1">
        <v>45333</v>
      </c>
      <c r="I742">
        <v>2</v>
      </c>
      <c r="J742">
        <v>53</v>
      </c>
      <c r="K742">
        <v>1.8116625964253397E-2</v>
      </c>
      <c r="L742" t="s">
        <v>218</v>
      </c>
      <c r="M742" t="s">
        <v>44</v>
      </c>
      <c r="N742" t="s">
        <v>45</v>
      </c>
      <c r="O742">
        <v>26.5</v>
      </c>
      <c r="P742" t="s">
        <v>46</v>
      </c>
      <c r="Q742" t="s">
        <v>47</v>
      </c>
      <c r="R742" t="s">
        <v>48</v>
      </c>
      <c r="S742" t="s">
        <v>49</v>
      </c>
      <c r="T742" t="s">
        <v>50</v>
      </c>
      <c r="U742">
        <f>Final_Product___Sales_Data[[#This Row],[Quantity]]*Final_Product___Sales_Data[[#This Row],[Price]]</f>
        <v>106</v>
      </c>
      <c r="V742">
        <f>Final_Product___Sales_Data[[#This Row],[Before discount]]-(Final_Product___Sales_Data[[#This Row],[Before discount]]*Final_Product___Sales_Data[[#This Row],[Discount]])</f>
        <v>104.07963764778914</v>
      </c>
    </row>
    <row r="743" spans="1:22" x14ac:dyDescent="0.3">
      <c r="A743" t="s">
        <v>290</v>
      </c>
      <c r="B743" t="s">
        <v>291</v>
      </c>
      <c r="C743">
        <v>23</v>
      </c>
      <c r="D743" t="s">
        <v>22</v>
      </c>
      <c r="E743" t="s">
        <v>23</v>
      </c>
      <c r="F743">
        <v>1742</v>
      </c>
      <c r="G743" t="s">
        <v>157</v>
      </c>
      <c r="H743" s="1">
        <v>45333</v>
      </c>
      <c r="I743">
        <v>2</v>
      </c>
      <c r="J743">
        <v>33.5</v>
      </c>
      <c r="K743">
        <v>6.4230467673882588E-2</v>
      </c>
      <c r="L743" t="s">
        <v>158</v>
      </c>
      <c r="M743" t="s">
        <v>26</v>
      </c>
      <c r="N743" t="s">
        <v>27</v>
      </c>
      <c r="O743">
        <v>16.75</v>
      </c>
      <c r="P743" t="s">
        <v>28</v>
      </c>
      <c r="Q743" t="s">
        <v>29</v>
      </c>
      <c r="R743" t="s">
        <v>30</v>
      </c>
      <c r="S743" t="s">
        <v>31</v>
      </c>
      <c r="T743" t="s">
        <v>32</v>
      </c>
      <c r="U743">
        <f>Final_Product___Sales_Data[[#This Row],[Quantity]]*Final_Product___Sales_Data[[#This Row],[Price]]</f>
        <v>67</v>
      </c>
      <c r="V743">
        <f>Final_Product___Sales_Data[[#This Row],[Before discount]]-(Final_Product___Sales_Data[[#This Row],[Before discount]]*Final_Product___Sales_Data[[#This Row],[Discount]])</f>
        <v>62.696558665849864</v>
      </c>
    </row>
    <row r="744" spans="1:22" x14ac:dyDescent="0.3">
      <c r="A744" t="s">
        <v>429</v>
      </c>
      <c r="B744" t="s">
        <v>430</v>
      </c>
      <c r="C744">
        <v>46</v>
      </c>
      <c r="D744" t="s">
        <v>98</v>
      </c>
      <c r="E744" t="s">
        <v>38</v>
      </c>
      <c r="F744">
        <v>1743</v>
      </c>
      <c r="G744" t="s">
        <v>200</v>
      </c>
      <c r="H744" s="1">
        <v>45333</v>
      </c>
      <c r="I744">
        <v>9</v>
      </c>
      <c r="J744">
        <v>10.5</v>
      </c>
      <c r="K744">
        <v>6.3561736795359966E-2</v>
      </c>
      <c r="L744" t="s">
        <v>201</v>
      </c>
      <c r="M744" t="s">
        <v>71</v>
      </c>
      <c r="N744" t="s">
        <v>72</v>
      </c>
      <c r="O744">
        <v>5.25</v>
      </c>
      <c r="P744" t="s">
        <v>73</v>
      </c>
      <c r="Q744" t="s">
        <v>74</v>
      </c>
      <c r="R744" t="s">
        <v>75</v>
      </c>
      <c r="S744" t="s">
        <v>76</v>
      </c>
      <c r="T744" t="s">
        <v>77</v>
      </c>
      <c r="U744">
        <f>Final_Product___Sales_Data[[#This Row],[Quantity]]*Final_Product___Sales_Data[[#This Row],[Price]]</f>
        <v>94.5</v>
      </c>
      <c r="V744">
        <f>Final_Product___Sales_Data[[#This Row],[Before discount]]-(Final_Product___Sales_Data[[#This Row],[Before discount]]*Final_Product___Sales_Data[[#This Row],[Discount]])</f>
        <v>88.493415872838483</v>
      </c>
    </row>
    <row r="745" spans="1:22" x14ac:dyDescent="0.3">
      <c r="A745" t="s">
        <v>464</v>
      </c>
      <c r="B745" t="s">
        <v>465</v>
      </c>
      <c r="C745">
        <v>59</v>
      </c>
      <c r="D745" t="s">
        <v>22</v>
      </c>
      <c r="E745" t="s">
        <v>35</v>
      </c>
      <c r="F745">
        <v>1744</v>
      </c>
      <c r="G745" t="s">
        <v>196</v>
      </c>
      <c r="H745" s="1">
        <v>45334</v>
      </c>
      <c r="I745">
        <v>9</v>
      </c>
      <c r="J745">
        <v>39</v>
      </c>
      <c r="K745">
        <v>4.8689970422475096E-2</v>
      </c>
      <c r="L745" t="s">
        <v>197</v>
      </c>
      <c r="M745" t="s">
        <v>26</v>
      </c>
      <c r="N745" t="s">
        <v>90</v>
      </c>
      <c r="O745">
        <v>19.5</v>
      </c>
      <c r="P745" t="s">
        <v>91</v>
      </c>
      <c r="Q745" t="s">
        <v>92</v>
      </c>
      <c r="R745" t="s">
        <v>93</v>
      </c>
      <c r="S745" t="s">
        <v>94</v>
      </c>
      <c r="T745" t="s">
        <v>95</v>
      </c>
      <c r="U745">
        <f>Final_Product___Sales_Data[[#This Row],[Quantity]]*Final_Product___Sales_Data[[#This Row],[Price]]</f>
        <v>351</v>
      </c>
      <c r="V745">
        <f>Final_Product___Sales_Data[[#This Row],[Before discount]]-(Final_Product___Sales_Data[[#This Row],[Before discount]]*Final_Product___Sales_Data[[#This Row],[Discount]])</f>
        <v>333.90982038171126</v>
      </c>
    </row>
    <row r="746" spans="1:22" x14ac:dyDescent="0.3">
      <c r="A746" t="s">
        <v>231</v>
      </c>
      <c r="B746" t="s">
        <v>232</v>
      </c>
      <c r="C746">
        <v>29</v>
      </c>
      <c r="D746" t="s">
        <v>22</v>
      </c>
      <c r="E746" t="s">
        <v>41</v>
      </c>
      <c r="F746">
        <v>1745</v>
      </c>
      <c r="G746" t="s">
        <v>283</v>
      </c>
      <c r="H746" s="1">
        <v>45334</v>
      </c>
      <c r="I746">
        <v>4</v>
      </c>
      <c r="J746">
        <v>65</v>
      </c>
      <c r="K746">
        <v>3.3637541114190019E-2</v>
      </c>
      <c r="L746" t="s">
        <v>284</v>
      </c>
      <c r="M746" t="s">
        <v>26</v>
      </c>
      <c r="N746" t="s">
        <v>82</v>
      </c>
      <c r="O746">
        <v>32.5</v>
      </c>
      <c r="P746" t="s">
        <v>83</v>
      </c>
      <c r="Q746" t="s">
        <v>84</v>
      </c>
      <c r="R746" t="s">
        <v>85</v>
      </c>
      <c r="S746" t="s">
        <v>86</v>
      </c>
      <c r="T746" t="s">
        <v>87</v>
      </c>
      <c r="U746">
        <f>Final_Product___Sales_Data[[#This Row],[Quantity]]*Final_Product___Sales_Data[[#This Row],[Price]]</f>
        <v>260</v>
      </c>
      <c r="V746">
        <f>Final_Product___Sales_Data[[#This Row],[Before discount]]-(Final_Product___Sales_Data[[#This Row],[Before discount]]*Final_Product___Sales_Data[[#This Row],[Discount]])</f>
        <v>251.2542393103106</v>
      </c>
    </row>
    <row r="747" spans="1:22" x14ac:dyDescent="0.3">
      <c r="A747" t="s">
        <v>469</v>
      </c>
      <c r="B747" t="s">
        <v>470</v>
      </c>
      <c r="C747">
        <v>24</v>
      </c>
      <c r="D747" t="s">
        <v>98</v>
      </c>
      <c r="E747" t="s">
        <v>38</v>
      </c>
      <c r="F747">
        <v>1746</v>
      </c>
      <c r="G747" t="s">
        <v>196</v>
      </c>
      <c r="H747" s="1">
        <v>45334</v>
      </c>
      <c r="I747">
        <v>4</v>
      </c>
      <c r="J747">
        <v>39</v>
      </c>
      <c r="K747">
        <v>9.9229787111898782E-2</v>
      </c>
      <c r="L747" t="s">
        <v>197</v>
      </c>
      <c r="M747" t="s">
        <v>26</v>
      </c>
      <c r="N747" t="s">
        <v>90</v>
      </c>
      <c r="O747">
        <v>19.5</v>
      </c>
      <c r="P747" t="s">
        <v>91</v>
      </c>
      <c r="Q747" t="s">
        <v>92</v>
      </c>
      <c r="R747" t="s">
        <v>93</v>
      </c>
      <c r="S747" t="s">
        <v>94</v>
      </c>
      <c r="T747" t="s">
        <v>95</v>
      </c>
      <c r="U747">
        <f>Final_Product___Sales_Data[[#This Row],[Quantity]]*Final_Product___Sales_Data[[#This Row],[Price]]</f>
        <v>156</v>
      </c>
      <c r="V747">
        <f>Final_Product___Sales_Data[[#This Row],[Before discount]]-(Final_Product___Sales_Data[[#This Row],[Before discount]]*Final_Product___Sales_Data[[#This Row],[Discount]])</f>
        <v>140.52015321054378</v>
      </c>
    </row>
    <row r="748" spans="1:22" x14ac:dyDescent="0.3">
      <c r="A748" t="s">
        <v>435</v>
      </c>
      <c r="B748" t="s">
        <v>436</v>
      </c>
      <c r="C748">
        <v>43</v>
      </c>
      <c r="D748" t="s">
        <v>98</v>
      </c>
      <c r="E748" t="s">
        <v>35</v>
      </c>
      <c r="F748">
        <v>1747</v>
      </c>
      <c r="G748" t="s">
        <v>171</v>
      </c>
      <c r="H748" s="1">
        <v>45334</v>
      </c>
      <c r="I748">
        <v>4</v>
      </c>
      <c r="J748">
        <v>31.5</v>
      </c>
      <c r="K748">
        <v>8.4556041616550177E-3</v>
      </c>
      <c r="L748" t="s">
        <v>172</v>
      </c>
      <c r="M748" t="s">
        <v>26</v>
      </c>
      <c r="N748" t="s">
        <v>27</v>
      </c>
      <c r="O748">
        <v>15.75</v>
      </c>
      <c r="P748" t="s">
        <v>28</v>
      </c>
      <c r="Q748" t="s">
        <v>29</v>
      </c>
      <c r="R748" t="s">
        <v>30</v>
      </c>
      <c r="S748" t="s">
        <v>31</v>
      </c>
      <c r="T748" t="s">
        <v>32</v>
      </c>
      <c r="U748">
        <f>Final_Product___Sales_Data[[#This Row],[Quantity]]*Final_Product___Sales_Data[[#This Row],[Price]]</f>
        <v>126</v>
      </c>
      <c r="V748">
        <f>Final_Product___Sales_Data[[#This Row],[Before discount]]-(Final_Product___Sales_Data[[#This Row],[Before discount]]*Final_Product___Sales_Data[[#This Row],[Discount]])</f>
        <v>124.93459387563146</v>
      </c>
    </row>
    <row r="749" spans="1:22" x14ac:dyDescent="0.3">
      <c r="A749" t="s">
        <v>334</v>
      </c>
      <c r="B749" t="s">
        <v>335</v>
      </c>
      <c r="C749">
        <v>67</v>
      </c>
      <c r="D749" t="s">
        <v>22</v>
      </c>
      <c r="E749" t="s">
        <v>41</v>
      </c>
      <c r="F749">
        <v>1748</v>
      </c>
      <c r="G749" t="s">
        <v>415</v>
      </c>
      <c r="H749" s="1">
        <v>45334</v>
      </c>
      <c r="I749">
        <v>1</v>
      </c>
      <c r="J749">
        <v>13</v>
      </c>
      <c r="K749">
        <v>1.5906312035750669E-2</v>
      </c>
      <c r="L749" t="s">
        <v>416</v>
      </c>
      <c r="M749" t="s">
        <v>71</v>
      </c>
      <c r="N749" t="s">
        <v>117</v>
      </c>
      <c r="O749">
        <v>6.5</v>
      </c>
      <c r="P749" t="s">
        <v>118</v>
      </c>
      <c r="Q749" t="s">
        <v>119</v>
      </c>
      <c r="R749" t="s">
        <v>120</v>
      </c>
      <c r="S749" t="s">
        <v>121</v>
      </c>
      <c r="T749" t="s">
        <v>122</v>
      </c>
      <c r="U749">
        <f>Final_Product___Sales_Data[[#This Row],[Quantity]]*Final_Product___Sales_Data[[#This Row],[Price]]</f>
        <v>13</v>
      </c>
      <c r="V749">
        <f>Final_Product___Sales_Data[[#This Row],[Before discount]]-(Final_Product___Sales_Data[[#This Row],[Before discount]]*Final_Product___Sales_Data[[#This Row],[Discount]])</f>
        <v>12.793217943535241</v>
      </c>
    </row>
    <row r="750" spans="1:22" x14ac:dyDescent="0.3">
      <c r="A750" t="s">
        <v>315</v>
      </c>
      <c r="B750" t="s">
        <v>40</v>
      </c>
      <c r="C750">
        <v>20</v>
      </c>
      <c r="D750" t="s">
        <v>22</v>
      </c>
      <c r="E750" t="s">
        <v>112</v>
      </c>
      <c r="F750">
        <v>1749</v>
      </c>
      <c r="G750" t="s">
        <v>88</v>
      </c>
      <c r="H750" s="1">
        <v>45334</v>
      </c>
      <c r="I750">
        <v>9</v>
      </c>
      <c r="J750">
        <v>43</v>
      </c>
      <c r="K750">
        <v>4.6278278814526778E-2</v>
      </c>
      <c r="L750" t="s">
        <v>89</v>
      </c>
      <c r="M750" t="s">
        <v>26</v>
      </c>
      <c r="N750" t="s">
        <v>90</v>
      </c>
      <c r="O750">
        <v>21.5</v>
      </c>
      <c r="P750" t="s">
        <v>91</v>
      </c>
      <c r="Q750" t="s">
        <v>92</v>
      </c>
      <c r="R750" t="s">
        <v>93</v>
      </c>
      <c r="S750" t="s">
        <v>94</v>
      </c>
      <c r="T750" t="s">
        <v>95</v>
      </c>
      <c r="U750">
        <f>Final_Product___Sales_Data[[#This Row],[Quantity]]*Final_Product___Sales_Data[[#This Row],[Price]]</f>
        <v>387</v>
      </c>
      <c r="V750">
        <f>Final_Product___Sales_Data[[#This Row],[Before discount]]-(Final_Product___Sales_Data[[#This Row],[Before discount]]*Final_Product___Sales_Data[[#This Row],[Discount]])</f>
        <v>369.09030609877811</v>
      </c>
    </row>
    <row r="751" spans="1:22" x14ac:dyDescent="0.3">
      <c r="A751" t="s">
        <v>289</v>
      </c>
      <c r="B751" t="s">
        <v>21</v>
      </c>
      <c r="C751">
        <v>31</v>
      </c>
      <c r="D751" t="s">
        <v>98</v>
      </c>
      <c r="E751" t="s">
        <v>112</v>
      </c>
      <c r="F751">
        <v>1750</v>
      </c>
      <c r="G751" t="s">
        <v>319</v>
      </c>
      <c r="H751" s="1">
        <v>45334</v>
      </c>
      <c r="I751">
        <v>7</v>
      </c>
      <c r="J751">
        <v>24</v>
      </c>
      <c r="K751">
        <v>3.4422218727898371E-2</v>
      </c>
      <c r="L751" t="s">
        <v>320</v>
      </c>
      <c r="M751" t="s">
        <v>57</v>
      </c>
      <c r="N751" t="s">
        <v>58</v>
      </c>
      <c r="O751">
        <v>12</v>
      </c>
      <c r="P751" t="s">
        <v>59</v>
      </c>
      <c r="Q751" t="s">
        <v>60</v>
      </c>
      <c r="R751" t="s">
        <v>61</v>
      </c>
      <c r="S751" t="s">
        <v>62</v>
      </c>
      <c r="T751" t="s">
        <v>50</v>
      </c>
      <c r="U751">
        <f>Final_Product___Sales_Data[[#This Row],[Quantity]]*Final_Product___Sales_Data[[#This Row],[Price]]</f>
        <v>168</v>
      </c>
      <c r="V751">
        <f>Final_Product___Sales_Data[[#This Row],[Before discount]]-(Final_Product___Sales_Data[[#This Row],[Before discount]]*Final_Product___Sales_Data[[#This Row],[Discount]])</f>
        <v>162.21706725371308</v>
      </c>
    </row>
    <row r="752" spans="1:22" x14ac:dyDescent="0.3">
      <c r="A752" t="s">
        <v>427</v>
      </c>
      <c r="B752" t="s">
        <v>428</v>
      </c>
      <c r="C752">
        <v>66</v>
      </c>
      <c r="D752" t="s">
        <v>98</v>
      </c>
      <c r="E752" t="s">
        <v>23</v>
      </c>
      <c r="F752">
        <v>1751</v>
      </c>
      <c r="G752" t="s">
        <v>141</v>
      </c>
      <c r="H752" s="1">
        <v>45334</v>
      </c>
      <c r="I752">
        <v>2</v>
      </c>
      <c r="J752">
        <v>17.5</v>
      </c>
      <c r="K752">
        <v>7.0262838008733175E-2</v>
      </c>
      <c r="L752" t="s">
        <v>142</v>
      </c>
      <c r="M752" t="s">
        <v>71</v>
      </c>
      <c r="N752" t="s">
        <v>117</v>
      </c>
      <c r="O752">
        <v>8.75</v>
      </c>
      <c r="P752" t="s">
        <v>118</v>
      </c>
      <c r="Q752" t="s">
        <v>119</v>
      </c>
      <c r="R752" t="s">
        <v>120</v>
      </c>
      <c r="S752" t="s">
        <v>121</v>
      </c>
      <c r="T752" t="s">
        <v>122</v>
      </c>
      <c r="U752">
        <f>Final_Product___Sales_Data[[#This Row],[Quantity]]*Final_Product___Sales_Data[[#This Row],[Price]]</f>
        <v>35</v>
      </c>
      <c r="V752">
        <f>Final_Product___Sales_Data[[#This Row],[Before discount]]-(Final_Product___Sales_Data[[#This Row],[Before discount]]*Final_Product___Sales_Data[[#This Row],[Discount]])</f>
        <v>32.540800669694342</v>
      </c>
    </row>
    <row r="753" spans="1:22" x14ac:dyDescent="0.3">
      <c r="A753" t="s">
        <v>364</v>
      </c>
      <c r="B753" t="s">
        <v>268</v>
      </c>
      <c r="C753">
        <v>41</v>
      </c>
      <c r="D753" t="s">
        <v>22</v>
      </c>
      <c r="E753" t="s">
        <v>23</v>
      </c>
      <c r="F753">
        <v>1752</v>
      </c>
      <c r="G753" t="s">
        <v>190</v>
      </c>
      <c r="H753" s="1">
        <v>45334</v>
      </c>
      <c r="I753">
        <v>1</v>
      </c>
      <c r="J753">
        <v>25.5</v>
      </c>
      <c r="K753">
        <v>5.6061936472679597E-2</v>
      </c>
      <c r="L753" t="s">
        <v>191</v>
      </c>
      <c r="M753" t="s">
        <v>101</v>
      </c>
      <c r="N753" t="s">
        <v>102</v>
      </c>
      <c r="O753">
        <v>12.75</v>
      </c>
      <c r="P753" t="s">
        <v>103</v>
      </c>
      <c r="Q753" t="s">
        <v>104</v>
      </c>
      <c r="R753" t="s">
        <v>105</v>
      </c>
      <c r="S753" t="s">
        <v>106</v>
      </c>
      <c r="T753" t="s">
        <v>107</v>
      </c>
      <c r="U753">
        <f>Final_Product___Sales_Data[[#This Row],[Quantity]]*Final_Product___Sales_Data[[#This Row],[Price]]</f>
        <v>25.5</v>
      </c>
      <c r="V753">
        <f>Final_Product___Sales_Data[[#This Row],[Before discount]]-(Final_Product___Sales_Data[[#This Row],[Before discount]]*Final_Product___Sales_Data[[#This Row],[Discount]])</f>
        <v>24.07042061994667</v>
      </c>
    </row>
    <row r="754" spans="1:22" x14ac:dyDescent="0.3">
      <c r="A754" t="s">
        <v>381</v>
      </c>
      <c r="B754" t="s">
        <v>382</v>
      </c>
      <c r="C754">
        <v>24</v>
      </c>
      <c r="D754" t="s">
        <v>98</v>
      </c>
      <c r="E754" t="s">
        <v>38</v>
      </c>
      <c r="F754">
        <v>1753</v>
      </c>
      <c r="G754" t="s">
        <v>80</v>
      </c>
      <c r="H754" s="1">
        <v>45334</v>
      </c>
      <c r="I754">
        <v>4</v>
      </c>
      <c r="J754">
        <v>60</v>
      </c>
      <c r="K754">
        <v>9.9996565148478215E-3</v>
      </c>
      <c r="L754" t="s">
        <v>81</v>
      </c>
      <c r="M754" t="s">
        <v>26</v>
      </c>
      <c r="N754" t="s">
        <v>82</v>
      </c>
      <c r="O754">
        <v>30</v>
      </c>
      <c r="P754" t="s">
        <v>83</v>
      </c>
      <c r="Q754" t="s">
        <v>84</v>
      </c>
      <c r="R754" t="s">
        <v>85</v>
      </c>
      <c r="S754" t="s">
        <v>86</v>
      </c>
      <c r="T754" t="s">
        <v>87</v>
      </c>
      <c r="U754">
        <f>Final_Product___Sales_Data[[#This Row],[Quantity]]*Final_Product___Sales_Data[[#This Row],[Price]]</f>
        <v>240</v>
      </c>
      <c r="V754">
        <f>Final_Product___Sales_Data[[#This Row],[Before discount]]-(Final_Product___Sales_Data[[#This Row],[Before discount]]*Final_Product___Sales_Data[[#This Row],[Discount]])</f>
        <v>237.60008243643654</v>
      </c>
    </row>
    <row r="755" spans="1:22" x14ac:dyDescent="0.3">
      <c r="A755" t="s">
        <v>446</v>
      </c>
      <c r="B755" t="s">
        <v>447</v>
      </c>
      <c r="C755">
        <v>68</v>
      </c>
      <c r="D755" t="s">
        <v>98</v>
      </c>
      <c r="E755" t="s">
        <v>112</v>
      </c>
      <c r="F755">
        <v>1754</v>
      </c>
      <c r="G755" t="s">
        <v>196</v>
      </c>
      <c r="H755" s="1">
        <v>45334</v>
      </c>
      <c r="I755">
        <v>4</v>
      </c>
      <c r="J755">
        <v>39</v>
      </c>
      <c r="K755">
        <v>3.1473107908807654E-2</v>
      </c>
      <c r="L755" t="s">
        <v>197</v>
      </c>
      <c r="M755" t="s">
        <v>26</v>
      </c>
      <c r="N755" t="s">
        <v>90</v>
      </c>
      <c r="O755">
        <v>19.5</v>
      </c>
      <c r="P755" t="s">
        <v>91</v>
      </c>
      <c r="Q755" t="s">
        <v>92</v>
      </c>
      <c r="R755" t="s">
        <v>93</v>
      </c>
      <c r="S755" t="s">
        <v>94</v>
      </c>
      <c r="T755" t="s">
        <v>95</v>
      </c>
      <c r="U755">
        <f>Final_Product___Sales_Data[[#This Row],[Quantity]]*Final_Product___Sales_Data[[#This Row],[Price]]</f>
        <v>156</v>
      </c>
      <c r="V755">
        <f>Final_Product___Sales_Data[[#This Row],[Before discount]]-(Final_Product___Sales_Data[[#This Row],[Before discount]]*Final_Product___Sales_Data[[#This Row],[Discount]])</f>
        <v>151.09019516622601</v>
      </c>
    </row>
    <row r="756" spans="1:22" x14ac:dyDescent="0.3">
      <c r="A756" t="s">
        <v>67</v>
      </c>
      <c r="B756" t="s">
        <v>68</v>
      </c>
      <c r="C756">
        <v>70</v>
      </c>
      <c r="D756" t="s">
        <v>22</v>
      </c>
      <c r="E756" t="s">
        <v>38</v>
      </c>
      <c r="F756">
        <v>1755</v>
      </c>
      <c r="G756" t="s">
        <v>65</v>
      </c>
      <c r="H756" s="1">
        <v>45334</v>
      </c>
      <c r="I756">
        <v>2</v>
      </c>
      <c r="J756">
        <v>22.5</v>
      </c>
      <c r="K756">
        <v>9.3012873264471371E-2</v>
      </c>
      <c r="L756" t="s">
        <v>66</v>
      </c>
      <c r="M756" t="s">
        <v>57</v>
      </c>
      <c r="N756" t="s">
        <v>58</v>
      </c>
      <c r="O756">
        <v>11.25</v>
      </c>
      <c r="P756" t="s">
        <v>59</v>
      </c>
      <c r="Q756" t="s">
        <v>60</v>
      </c>
      <c r="R756" t="s">
        <v>61</v>
      </c>
      <c r="S756" t="s">
        <v>62</v>
      </c>
      <c r="T756" t="s">
        <v>50</v>
      </c>
      <c r="U756">
        <f>Final_Product___Sales_Data[[#This Row],[Quantity]]*Final_Product___Sales_Data[[#This Row],[Price]]</f>
        <v>45</v>
      </c>
      <c r="V756">
        <f>Final_Product___Sales_Data[[#This Row],[Before discount]]-(Final_Product___Sales_Data[[#This Row],[Before discount]]*Final_Product___Sales_Data[[#This Row],[Discount]])</f>
        <v>40.81442070309879</v>
      </c>
    </row>
    <row r="757" spans="1:22" x14ac:dyDescent="0.3">
      <c r="A757" t="s">
        <v>369</v>
      </c>
      <c r="B757" t="s">
        <v>322</v>
      </c>
      <c r="C757">
        <v>62</v>
      </c>
      <c r="D757" t="s">
        <v>22</v>
      </c>
      <c r="E757" t="s">
        <v>23</v>
      </c>
      <c r="F757">
        <v>1756</v>
      </c>
      <c r="G757" t="s">
        <v>149</v>
      </c>
      <c r="H757" s="1">
        <v>45334</v>
      </c>
      <c r="I757">
        <v>8</v>
      </c>
      <c r="J757">
        <v>44</v>
      </c>
      <c r="K757">
        <v>5.9577780167716102E-2</v>
      </c>
      <c r="L757" t="s">
        <v>150</v>
      </c>
      <c r="M757" t="s">
        <v>44</v>
      </c>
      <c r="N757" t="s">
        <v>45</v>
      </c>
      <c r="O757">
        <v>22</v>
      </c>
      <c r="P757" t="s">
        <v>46</v>
      </c>
      <c r="Q757" t="s">
        <v>47</v>
      </c>
      <c r="R757" t="s">
        <v>48</v>
      </c>
      <c r="S757" t="s">
        <v>49</v>
      </c>
      <c r="T757" t="s">
        <v>50</v>
      </c>
      <c r="U757">
        <f>Final_Product___Sales_Data[[#This Row],[Quantity]]*Final_Product___Sales_Data[[#This Row],[Price]]</f>
        <v>352</v>
      </c>
      <c r="V757">
        <f>Final_Product___Sales_Data[[#This Row],[Before discount]]-(Final_Product___Sales_Data[[#This Row],[Before discount]]*Final_Product___Sales_Data[[#This Row],[Discount]])</f>
        <v>331.02862138096395</v>
      </c>
    </row>
    <row r="758" spans="1:22" x14ac:dyDescent="0.3">
      <c r="A758" t="s">
        <v>113</v>
      </c>
      <c r="B758" t="s">
        <v>114</v>
      </c>
      <c r="C758">
        <v>40</v>
      </c>
      <c r="D758" t="s">
        <v>98</v>
      </c>
      <c r="E758" t="s">
        <v>35</v>
      </c>
      <c r="F758">
        <v>1757</v>
      </c>
      <c r="G758" t="s">
        <v>186</v>
      </c>
      <c r="H758" s="1">
        <v>45334</v>
      </c>
      <c r="I758">
        <v>3</v>
      </c>
      <c r="J758">
        <v>22</v>
      </c>
      <c r="K758">
        <v>3.4695734937393342E-2</v>
      </c>
      <c r="L758" t="s">
        <v>187</v>
      </c>
      <c r="M758" t="s">
        <v>101</v>
      </c>
      <c r="N758" t="s">
        <v>102</v>
      </c>
      <c r="O758">
        <v>11</v>
      </c>
      <c r="P758" t="s">
        <v>103</v>
      </c>
      <c r="Q758" t="s">
        <v>104</v>
      </c>
      <c r="R758" t="s">
        <v>105</v>
      </c>
      <c r="S758" t="s">
        <v>106</v>
      </c>
      <c r="T758" t="s">
        <v>107</v>
      </c>
      <c r="U758">
        <f>Final_Product___Sales_Data[[#This Row],[Quantity]]*Final_Product___Sales_Data[[#This Row],[Price]]</f>
        <v>66</v>
      </c>
      <c r="V758">
        <f>Final_Product___Sales_Data[[#This Row],[Before discount]]-(Final_Product___Sales_Data[[#This Row],[Before discount]]*Final_Product___Sales_Data[[#This Row],[Discount]])</f>
        <v>63.710081494132041</v>
      </c>
    </row>
    <row r="759" spans="1:22" x14ac:dyDescent="0.3">
      <c r="A759" t="s">
        <v>354</v>
      </c>
      <c r="B759" t="s">
        <v>355</v>
      </c>
      <c r="C759">
        <v>54</v>
      </c>
      <c r="D759" t="s">
        <v>98</v>
      </c>
      <c r="E759" t="s">
        <v>41</v>
      </c>
      <c r="F759">
        <v>1758</v>
      </c>
      <c r="G759" t="s">
        <v>157</v>
      </c>
      <c r="H759" s="1">
        <v>45334</v>
      </c>
      <c r="I759">
        <v>1</v>
      </c>
      <c r="J759">
        <v>33.5</v>
      </c>
      <c r="K759">
        <v>6.3955319788074796E-2</v>
      </c>
      <c r="L759" t="s">
        <v>158</v>
      </c>
      <c r="M759" t="s">
        <v>26</v>
      </c>
      <c r="N759" t="s">
        <v>27</v>
      </c>
      <c r="O759">
        <v>16.75</v>
      </c>
      <c r="P759" t="s">
        <v>28</v>
      </c>
      <c r="Q759" t="s">
        <v>29</v>
      </c>
      <c r="R759" t="s">
        <v>30</v>
      </c>
      <c r="S759" t="s">
        <v>31</v>
      </c>
      <c r="T759" t="s">
        <v>32</v>
      </c>
      <c r="U759">
        <f>Final_Product___Sales_Data[[#This Row],[Quantity]]*Final_Product___Sales_Data[[#This Row],[Price]]</f>
        <v>33.5</v>
      </c>
      <c r="V759">
        <f>Final_Product___Sales_Data[[#This Row],[Before discount]]-(Final_Product___Sales_Data[[#This Row],[Before discount]]*Final_Product___Sales_Data[[#This Row],[Discount]])</f>
        <v>31.357496787099493</v>
      </c>
    </row>
    <row r="760" spans="1:22" x14ac:dyDescent="0.3">
      <c r="A760" t="s">
        <v>448</v>
      </c>
      <c r="B760" t="s">
        <v>449</v>
      </c>
      <c r="C760">
        <v>64</v>
      </c>
      <c r="D760" t="s">
        <v>22</v>
      </c>
      <c r="E760" t="s">
        <v>38</v>
      </c>
      <c r="F760">
        <v>1759</v>
      </c>
      <c r="G760" t="s">
        <v>139</v>
      </c>
      <c r="H760" s="1">
        <v>45334</v>
      </c>
      <c r="I760">
        <v>6</v>
      </c>
      <c r="J760">
        <v>15</v>
      </c>
      <c r="K760">
        <v>4.5906688632528329E-2</v>
      </c>
      <c r="L760" t="s">
        <v>140</v>
      </c>
      <c r="M760" t="s">
        <v>71</v>
      </c>
      <c r="N760" t="s">
        <v>117</v>
      </c>
      <c r="O760">
        <v>7.5</v>
      </c>
      <c r="P760" t="s">
        <v>118</v>
      </c>
      <c r="Q760" t="s">
        <v>119</v>
      </c>
      <c r="R760" t="s">
        <v>120</v>
      </c>
      <c r="S760" t="s">
        <v>121</v>
      </c>
      <c r="T760" t="s">
        <v>122</v>
      </c>
      <c r="U760">
        <f>Final_Product___Sales_Data[[#This Row],[Quantity]]*Final_Product___Sales_Data[[#This Row],[Price]]</f>
        <v>90</v>
      </c>
      <c r="V760">
        <f>Final_Product___Sales_Data[[#This Row],[Before discount]]-(Final_Product___Sales_Data[[#This Row],[Before discount]]*Final_Product___Sales_Data[[#This Row],[Discount]])</f>
        <v>85.868398023072444</v>
      </c>
    </row>
    <row r="761" spans="1:22" x14ac:dyDescent="0.3">
      <c r="A761" t="s">
        <v>435</v>
      </c>
      <c r="B761" t="s">
        <v>436</v>
      </c>
      <c r="C761">
        <v>43</v>
      </c>
      <c r="D761" t="s">
        <v>98</v>
      </c>
      <c r="E761" t="s">
        <v>35</v>
      </c>
      <c r="F761">
        <v>1760</v>
      </c>
      <c r="G761" t="s">
        <v>99</v>
      </c>
      <c r="H761" s="1">
        <v>45334</v>
      </c>
      <c r="I761">
        <v>8</v>
      </c>
      <c r="J761">
        <v>25</v>
      </c>
      <c r="K761">
        <v>5.4821118790545957E-2</v>
      </c>
      <c r="L761" t="s">
        <v>100</v>
      </c>
      <c r="M761" t="s">
        <v>101</v>
      </c>
      <c r="N761" t="s">
        <v>102</v>
      </c>
      <c r="O761">
        <v>12.5</v>
      </c>
      <c r="P761" t="s">
        <v>103</v>
      </c>
      <c r="Q761" t="s">
        <v>104</v>
      </c>
      <c r="R761" t="s">
        <v>105</v>
      </c>
      <c r="S761" t="s">
        <v>106</v>
      </c>
      <c r="T761" t="s">
        <v>107</v>
      </c>
      <c r="U761">
        <f>Final_Product___Sales_Data[[#This Row],[Quantity]]*Final_Product___Sales_Data[[#This Row],[Price]]</f>
        <v>200</v>
      </c>
      <c r="V761">
        <f>Final_Product___Sales_Data[[#This Row],[Before discount]]-(Final_Product___Sales_Data[[#This Row],[Before discount]]*Final_Product___Sales_Data[[#This Row],[Discount]])</f>
        <v>189.0357762418908</v>
      </c>
    </row>
    <row r="762" spans="1:22" x14ac:dyDescent="0.3">
      <c r="A762" t="s">
        <v>468</v>
      </c>
      <c r="B762" t="s">
        <v>424</v>
      </c>
      <c r="C762">
        <v>52</v>
      </c>
      <c r="D762" t="s">
        <v>22</v>
      </c>
      <c r="E762" t="s">
        <v>35</v>
      </c>
      <c r="F762">
        <v>1761</v>
      </c>
      <c r="G762" t="s">
        <v>196</v>
      </c>
      <c r="H762" s="1">
        <v>45334</v>
      </c>
      <c r="I762">
        <v>5</v>
      </c>
      <c r="J762">
        <v>39</v>
      </c>
      <c r="K762">
        <v>8.9454505852133766E-3</v>
      </c>
      <c r="L762" t="s">
        <v>197</v>
      </c>
      <c r="M762" t="s">
        <v>26</v>
      </c>
      <c r="N762" t="s">
        <v>90</v>
      </c>
      <c r="O762">
        <v>19.5</v>
      </c>
      <c r="P762" t="s">
        <v>91</v>
      </c>
      <c r="Q762" t="s">
        <v>92</v>
      </c>
      <c r="R762" t="s">
        <v>93</v>
      </c>
      <c r="S762" t="s">
        <v>94</v>
      </c>
      <c r="T762" t="s">
        <v>95</v>
      </c>
      <c r="U762">
        <f>Final_Product___Sales_Data[[#This Row],[Quantity]]*Final_Product___Sales_Data[[#This Row],[Price]]</f>
        <v>195</v>
      </c>
      <c r="V762">
        <f>Final_Product___Sales_Data[[#This Row],[Before discount]]-(Final_Product___Sales_Data[[#This Row],[Before discount]]*Final_Product___Sales_Data[[#This Row],[Discount]])</f>
        <v>193.2556371358834</v>
      </c>
    </row>
    <row r="763" spans="1:22" x14ac:dyDescent="0.3">
      <c r="A763" t="s">
        <v>20</v>
      </c>
      <c r="B763" t="s">
        <v>21</v>
      </c>
      <c r="C763">
        <v>28</v>
      </c>
      <c r="D763" t="s">
        <v>22</v>
      </c>
      <c r="E763" t="s">
        <v>23</v>
      </c>
      <c r="F763">
        <v>1762</v>
      </c>
      <c r="G763" t="s">
        <v>234</v>
      </c>
      <c r="H763" s="1">
        <v>45334</v>
      </c>
      <c r="I763">
        <v>9</v>
      </c>
      <c r="J763">
        <v>39.5</v>
      </c>
      <c r="K763">
        <v>4.1066079210371288E-2</v>
      </c>
      <c r="L763" t="s">
        <v>235</v>
      </c>
      <c r="M763" t="s">
        <v>57</v>
      </c>
      <c r="N763" t="s">
        <v>129</v>
      </c>
      <c r="O763">
        <v>19.75</v>
      </c>
      <c r="P763" t="s">
        <v>130</v>
      </c>
      <c r="Q763" t="s">
        <v>131</v>
      </c>
      <c r="R763" t="s">
        <v>132</v>
      </c>
      <c r="S763" t="s">
        <v>133</v>
      </c>
      <c r="T763" t="s">
        <v>134</v>
      </c>
      <c r="U763">
        <f>Final_Product___Sales_Data[[#This Row],[Quantity]]*Final_Product___Sales_Data[[#This Row],[Price]]</f>
        <v>355.5</v>
      </c>
      <c r="V763">
        <f>Final_Product___Sales_Data[[#This Row],[Before discount]]-(Final_Product___Sales_Data[[#This Row],[Before discount]]*Final_Product___Sales_Data[[#This Row],[Discount]])</f>
        <v>340.90100884071302</v>
      </c>
    </row>
    <row r="764" spans="1:22" x14ac:dyDescent="0.3">
      <c r="A764" t="s">
        <v>302</v>
      </c>
      <c r="B764" t="s">
        <v>303</v>
      </c>
      <c r="C764">
        <v>38</v>
      </c>
      <c r="D764" t="s">
        <v>98</v>
      </c>
      <c r="E764" t="s">
        <v>35</v>
      </c>
      <c r="F764">
        <v>1763</v>
      </c>
      <c r="G764" t="s">
        <v>229</v>
      </c>
      <c r="H764" s="1">
        <v>45334</v>
      </c>
      <c r="I764">
        <v>1</v>
      </c>
      <c r="J764">
        <v>44.5</v>
      </c>
      <c r="K764">
        <v>2.7886923649979856E-2</v>
      </c>
      <c r="L764" t="s">
        <v>230</v>
      </c>
      <c r="M764" t="s">
        <v>26</v>
      </c>
      <c r="N764" t="s">
        <v>90</v>
      </c>
      <c r="O764">
        <v>22.25</v>
      </c>
      <c r="P764" t="s">
        <v>91</v>
      </c>
      <c r="Q764" t="s">
        <v>92</v>
      </c>
      <c r="R764" t="s">
        <v>93</v>
      </c>
      <c r="S764" t="s">
        <v>94</v>
      </c>
      <c r="T764" t="s">
        <v>95</v>
      </c>
      <c r="U764">
        <f>Final_Product___Sales_Data[[#This Row],[Quantity]]*Final_Product___Sales_Data[[#This Row],[Price]]</f>
        <v>44.5</v>
      </c>
      <c r="V764">
        <f>Final_Product___Sales_Data[[#This Row],[Before discount]]-(Final_Product___Sales_Data[[#This Row],[Before discount]]*Final_Product___Sales_Data[[#This Row],[Discount]])</f>
        <v>43.259031897575895</v>
      </c>
    </row>
    <row r="765" spans="1:22" x14ac:dyDescent="0.3">
      <c r="A765" t="s">
        <v>468</v>
      </c>
      <c r="B765" t="s">
        <v>424</v>
      </c>
      <c r="C765">
        <v>52</v>
      </c>
      <c r="D765" t="s">
        <v>22</v>
      </c>
      <c r="E765" t="s">
        <v>35</v>
      </c>
      <c r="F765">
        <v>1764</v>
      </c>
      <c r="G765" t="s">
        <v>196</v>
      </c>
      <c r="H765" s="1">
        <v>45334</v>
      </c>
      <c r="I765">
        <v>6</v>
      </c>
      <c r="J765">
        <v>39</v>
      </c>
      <c r="K765">
        <v>4.3419327221378513E-2</v>
      </c>
      <c r="L765" t="s">
        <v>197</v>
      </c>
      <c r="M765" t="s">
        <v>26</v>
      </c>
      <c r="N765" t="s">
        <v>90</v>
      </c>
      <c r="O765">
        <v>19.5</v>
      </c>
      <c r="P765" t="s">
        <v>91</v>
      </c>
      <c r="Q765" t="s">
        <v>92</v>
      </c>
      <c r="R765" t="s">
        <v>93</v>
      </c>
      <c r="S765" t="s">
        <v>94</v>
      </c>
      <c r="T765" t="s">
        <v>95</v>
      </c>
      <c r="U765">
        <f>Final_Product___Sales_Data[[#This Row],[Quantity]]*Final_Product___Sales_Data[[#This Row],[Price]]</f>
        <v>234</v>
      </c>
      <c r="V765">
        <f>Final_Product___Sales_Data[[#This Row],[Before discount]]-(Final_Product___Sales_Data[[#This Row],[Before discount]]*Final_Product___Sales_Data[[#This Row],[Discount]])</f>
        <v>223.83987743019742</v>
      </c>
    </row>
    <row r="766" spans="1:22" x14ac:dyDescent="0.3">
      <c r="A766" t="s">
        <v>351</v>
      </c>
      <c r="B766" t="s">
        <v>352</v>
      </c>
      <c r="C766">
        <v>42</v>
      </c>
      <c r="D766" t="s">
        <v>22</v>
      </c>
      <c r="E766" t="s">
        <v>38</v>
      </c>
      <c r="F766">
        <v>1765</v>
      </c>
      <c r="G766" t="s">
        <v>141</v>
      </c>
      <c r="H766" s="1">
        <v>45334</v>
      </c>
      <c r="I766">
        <v>10</v>
      </c>
      <c r="J766">
        <v>17.5</v>
      </c>
      <c r="K766">
        <v>7.5787577014872737E-2</v>
      </c>
      <c r="L766" t="s">
        <v>142</v>
      </c>
      <c r="M766" t="s">
        <v>71</v>
      </c>
      <c r="N766" t="s">
        <v>117</v>
      </c>
      <c r="O766">
        <v>8.75</v>
      </c>
      <c r="P766" t="s">
        <v>118</v>
      </c>
      <c r="Q766" t="s">
        <v>119</v>
      </c>
      <c r="R766" t="s">
        <v>120</v>
      </c>
      <c r="S766" t="s">
        <v>121</v>
      </c>
      <c r="T766" t="s">
        <v>122</v>
      </c>
      <c r="U766">
        <f>Final_Product___Sales_Data[[#This Row],[Quantity]]*Final_Product___Sales_Data[[#This Row],[Price]]</f>
        <v>175</v>
      </c>
      <c r="V766">
        <f>Final_Product___Sales_Data[[#This Row],[Before discount]]-(Final_Product___Sales_Data[[#This Row],[Before discount]]*Final_Product___Sales_Data[[#This Row],[Discount]])</f>
        <v>161.73717402239728</v>
      </c>
    </row>
    <row r="767" spans="1:22" x14ac:dyDescent="0.3">
      <c r="A767" t="s">
        <v>397</v>
      </c>
      <c r="B767" t="s">
        <v>398</v>
      </c>
      <c r="C767">
        <v>21</v>
      </c>
      <c r="D767" t="s">
        <v>22</v>
      </c>
      <c r="E767" t="s">
        <v>38</v>
      </c>
      <c r="F767">
        <v>1766</v>
      </c>
      <c r="G767" t="s">
        <v>108</v>
      </c>
      <c r="H767" s="1">
        <v>45334</v>
      </c>
      <c r="I767">
        <v>10</v>
      </c>
      <c r="J767">
        <v>34</v>
      </c>
      <c r="K767">
        <v>7.0387562186709149E-2</v>
      </c>
      <c r="L767" t="s">
        <v>109</v>
      </c>
      <c r="M767" t="s">
        <v>26</v>
      </c>
      <c r="N767" t="s">
        <v>27</v>
      </c>
      <c r="O767">
        <v>17</v>
      </c>
      <c r="P767" t="s">
        <v>28</v>
      </c>
      <c r="Q767" t="s">
        <v>29</v>
      </c>
      <c r="R767" t="s">
        <v>30</v>
      </c>
      <c r="S767" t="s">
        <v>31</v>
      </c>
      <c r="T767" t="s">
        <v>32</v>
      </c>
      <c r="U767">
        <f>Final_Product___Sales_Data[[#This Row],[Quantity]]*Final_Product___Sales_Data[[#This Row],[Price]]</f>
        <v>340</v>
      </c>
      <c r="V767">
        <f>Final_Product___Sales_Data[[#This Row],[Before discount]]-(Final_Product___Sales_Data[[#This Row],[Before discount]]*Final_Product___Sales_Data[[#This Row],[Discount]])</f>
        <v>316.06822885651889</v>
      </c>
    </row>
    <row r="768" spans="1:22" x14ac:dyDescent="0.3">
      <c r="A768" t="s">
        <v>448</v>
      </c>
      <c r="B768" t="s">
        <v>449</v>
      </c>
      <c r="C768">
        <v>64</v>
      </c>
      <c r="D768" t="s">
        <v>22</v>
      </c>
      <c r="E768" t="s">
        <v>38</v>
      </c>
      <c r="F768">
        <v>1767</v>
      </c>
      <c r="G768" t="s">
        <v>204</v>
      </c>
      <c r="H768" s="1">
        <v>45335</v>
      </c>
      <c r="I768">
        <v>8</v>
      </c>
      <c r="J768">
        <v>63</v>
      </c>
      <c r="K768">
        <v>5.5675848700598898E-2</v>
      </c>
      <c r="L768" t="s">
        <v>205</v>
      </c>
      <c r="M768" t="s">
        <v>26</v>
      </c>
      <c r="N768" t="s">
        <v>82</v>
      </c>
      <c r="O768">
        <v>31.5</v>
      </c>
      <c r="P768" t="s">
        <v>83</v>
      </c>
      <c r="Q768" t="s">
        <v>84</v>
      </c>
      <c r="R768" t="s">
        <v>85</v>
      </c>
      <c r="S768" t="s">
        <v>86</v>
      </c>
      <c r="T768" t="s">
        <v>87</v>
      </c>
      <c r="U768">
        <f>Final_Product___Sales_Data[[#This Row],[Quantity]]*Final_Product___Sales_Data[[#This Row],[Price]]</f>
        <v>504</v>
      </c>
      <c r="V768">
        <f>Final_Product___Sales_Data[[#This Row],[Before discount]]-(Final_Product___Sales_Data[[#This Row],[Before discount]]*Final_Product___Sales_Data[[#This Row],[Discount]])</f>
        <v>475.93937225489816</v>
      </c>
    </row>
    <row r="769" spans="1:22" x14ac:dyDescent="0.3">
      <c r="A769" t="s">
        <v>264</v>
      </c>
      <c r="B769" t="s">
        <v>232</v>
      </c>
      <c r="C769">
        <v>21</v>
      </c>
      <c r="D769" t="s">
        <v>22</v>
      </c>
      <c r="E769" t="s">
        <v>41</v>
      </c>
      <c r="F769">
        <v>1768</v>
      </c>
      <c r="G769" t="s">
        <v>182</v>
      </c>
      <c r="H769" s="1">
        <v>45335</v>
      </c>
      <c r="I769">
        <v>3</v>
      </c>
      <c r="J769">
        <v>35</v>
      </c>
      <c r="K769">
        <v>7.4387604811182645E-2</v>
      </c>
      <c r="L769" t="s">
        <v>183</v>
      </c>
      <c r="M769" t="s">
        <v>57</v>
      </c>
      <c r="N769" t="s">
        <v>129</v>
      </c>
      <c r="O769">
        <v>17.5</v>
      </c>
      <c r="P769" t="s">
        <v>130</v>
      </c>
      <c r="Q769" t="s">
        <v>131</v>
      </c>
      <c r="R769" t="s">
        <v>132</v>
      </c>
      <c r="S769" t="s">
        <v>133</v>
      </c>
      <c r="T769" t="s">
        <v>134</v>
      </c>
      <c r="U769">
        <f>Final_Product___Sales_Data[[#This Row],[Quantity]]*Final_Product___Sales_Data[[#This Row],[Price]]</f>
        <v>105</v>
      </c>
      <c r="V769">
        <f>Final_Product___Sales_Data[[#This Row],[Before discount]]-(Final_Product___Sales_Data[[#This Row],[Before discount]]*Final_Product___Sales_Data[[#This Row],[Discount]])</f>
        <v>97.189301494825827</v>
      </c>
    </row>
    <row r="770" spans="1:22" x14ac:dyDescent="0.3">
      <c r="A770" t="s">
        <v>433</v>
      </c>
      <c r="B770" t="s">
        <v>434</v>
      </c>
      <c r="C770">
        <v>54</v>
      </c>
      <c r="D770" t="s">
        <v>22</v>
      </c>
      <c r="E770" t="s">
        <v>112</v>
      </c>
      <c r="F770">
        <v>1769</v>
      </c>
      <c r="G770" t="s">
        <v>192</v>
      </c>
      <c r="H770" s="1">
        <v>45335</v>
      </c>
      <c r="I770">
        <v>5</v>
      </c>
      <c r="J770">
        <v>28</v>
      </c>
      <c r="K770">
        <v>9.2593272642712734E-2</v>
      </c>
      <c r="L770" t="s">
        <v>193</v>
      </c>
      <c r="M770" t="s">
        <v>57</v>
      </c>
      <c r="N770" t="s">
        <v>58</v>
      </c>
      <c r="O770">
        <v>14</v>
      </c>
      <c r="P770" t="s">
        <v>59</v>
      </c>
      <c r="Q770" t="s">
        <v>60</v>
      </c>
      <c r="R770" t="s">
        <v>61</v>
      </c>
      <c r="S770" t="s">
        <v>62</v>
      </c>
      <c r="T770" t="s">
        <v>50</v>
      </c>
      <c r="U770">
        <f>Final_Product___Sales_Data[[#This Row],[Quantity]]*Final_Product___Sales_Data[[#This Row],[Price]]</f>
        <v>140</v>
      </c>
      <c r="V770">
        <f>Final_Product___Sales_Data[[#This Row],[Before discount]]-(Final_Product___Sales_Data[[#This Row],[Before discount]]*Final_Product___Sales_Data[[#This Row],[Discount]])</f>
        <v>127.03694183002021</v>
      </c>
    </row>
    <row r="771" spans="1:22" x14ac:dyDescent="0.3">
      <c r="A771" t="s">
        <v>137</v>
      </c>
      <c r="B771" t="s">
        <v>138</v>
      </c>
      <c r="C771">
        <v>21</v>
      </c>
      <c r="D771" t="s">
        <v>98</v>
      </c>
      <c r="E771" t="s">
        <v>112</v>
      </c>
      <c r="F771">
        <v>1770</v>
      </c>
      <c r="G771" t="s">
        <v>319</v>
      </c>
      <c r="H771" s="1">
        <v>45335</v>
      </c>
      <c r="I771">
        <v>4</v>
      </c>
      <c r="J771">
        <v>24</v>
      </c>
      <c r="K771">
        <v>8.4267325811359525E-2</v>
      </c>
      <c r="L771" t="s">
        <v>320</v>
      </c>
      <c r="M771" t="s">
        <v>57</v>
      </c>
      <c r="N771" t="s">
        <v>58</v>
      </c>
      <c r="O771">
        <v>12</v>
      </c>
      <c r="P771" t="s">
        <v>59</v>
      </c>
      <c r="Q771" t="s">
        <v>60</v>
      </c>
      <c r="R771" t="s">
        <v>61</v>
      </c>
      <c r="S771" t="s">
        <v>62</v>
      </c>
      <c r="T771" t="s">
        <v>50</v>
      </c>
      <c r="U771">
        <f>Final_Product___Sales_Data[[#This Row],[Quantity]]*Final_Product___Sales_Data[[#This Row],[Price]]</f>
        <v>96</v>
      </c>
      <c r="V771">
        <f>Final_Product___Sales_Data[[#This Row],[Before discount]]-(Final_Product___Sales_Data[[#This Row],[Before discount]]*Final_Product___Sales_Data[[#This Row],[Discount]])</f>
        <v>87.910336722109491</v>
      </c>
    </row>
    <row r="772" spans="1:22" x14ac:dyDescent="0.3">
      <c r="A772" t="s">
        <v>458</v>
      </c>
      <c r="B772" t="s">
        <v>459</v>
      </c>
      <c r="C772">
        <v>35</v>
      </c>
      <c r="D772" t="s">
        <v>22</v>
      </c>
      <c r="E772" t="s">
        <v>41</v>
      </c>
      <c r="F772">
        <v>1771</v>
      </c>
      <c r="G772" t="s">
        <v>157</v>
      </c>
      <c r="H772" s="1">
        <v>45335</v>
      </c>
      <c r="I772">
        <v>1</v>
      </c>
      <c r="J772">
        <v>33.5</v>
      </c>
      <c r="K772">
        <v>7.9090349063915516E-2</v>
      </c>
      <c r="L772" t="s">
        <v>158</v>
      </c>
      <c r="M772" t="s">
        <v>26</v>
      </c>
      <c r="N772" t="s">
        <v>27</v>
      </c>
      <c r="O772">
        <v>16.75</v>
      </c>
      <c r="P772" t="s">
        <v>28</v>
      </c>
      <c r="Q772" t="s">
        <v>29</v>
      </c>
      <c r="R772" t="s">
        <v>30</v>
      </c>
      <c r="S772" t="s">
        <v>31</v>
      </c>
      <c r="T772" t="s">
        <v>32</v>
      </c>
      <c r="U772">
        <f>Final_Product___Sales_Data[[#This Row],[Quantity]]*Final_Product___Sales_Data[[#This Row],[Price]]</f>
        <v>33.5</v>
      </c>
      <c r="V772">
        <f>Final_Product___Sales_Data[[#This Row],[Before discount]]-(Final_Product___Sales_Data[[#This Row],[Before discount]]*Final_Product___Sales_Data[[#This Row],[Discount]])</f>
        <v>30.850473306358829</v>
      </c>
    </row>
    <row r="773" spans="1:22" x14ac:dyDescent="0.3">
      <c r="A773" t="s">
        <v>208</v>
      </c>
      <c r="B773" t="s">
        <v>209</v>
      </c>
      <c r="C773">
        <v>62</v>
      </c>
      <c r="D773" t="s">
        <v>22</v>
      </c>
      <c r="E773" t="s">
        <v>38</v>
      </c>
      <c r="F773">
        <v>1772</v>
      </c>
      <c r="G773" t="s">
        <v>99</v>
      </c>
      <c r="H773" s="1">
        <v>45335</v>
      </c>
      <c r="I773">
        <v>5</v>
      </c>
      <c r="J773">
        <v>25</v>
      </c>
      <c r="K773">
        <v>6.3310845669580118E-2</v>
      </c>
      <c r="L773" t="s">
        <v>100</v>
      </c>
      <c r="M773" t="s">
        <v>101</v>
      </c>
      <c r="N773" t="s">
        <v>102</v>
      </c>
      <c r="O773">
        <v>12.5</v>
      </c>
      <c r="P773" t="s">
        <v>103</v>
      </c>
      <c r="Q773" t="s">
        <v>104</v>
      </c>
      <c r="R773" t="s">
        <v>105</v>
      </c>
      <c r="S773" t="s">
        <v>106</v>
      </c>
      <c r="T773" t="s">
        <v>107</v>
      </c>
      <c r="U773">
        <f>Final_Product___Sales_Data[[#This Row],[Quantity]]*Final_Product___Sales_Data[[#This Row],[Price]]</f>
        <v>125</v>
      </c>
      <c r="V773">
        <f>Final_Product___Sales_Data[[#This Row],[Before discount]]-(Final_Product___Sales_Data[[#This Row],[Before discount]]*Final_Product___Sales_Data[[#This Row],[Discount]])</f>
        <v>117.08614429130249</v>
      </c>
    </row>
    <row r="774" spans="1:22" x14ac:dyDescent="0.3">
      <c r="A774" t="s">
        <v>395</v>
      </c>
      <c r="B774" t="s">
        <v>396</v>
      </c>
      <c r="C774">
        <v>26</v>
      </c>
      <c r="D774" t="s">
        <v>98</v>
      </c>
      <c r="E774" t="s">
        <v>23</v>
      </c>
      <c r="F774">
        <v>1773</v>
      </c>
      <c r="G774" t="s">
        <v>217</v>
      </c>
      <c r="H774" s="1">
        <v>45335</v>
      </c>
      <c r="I774">
        <v>2</v>
      </c>
      <c r="J774">
        <v>53</v>
      </c>
      <c r="K774">
        <v>3.4257016898005178E-2</v>
      </c>
      <c r="L774" t="s">
        <v>218</v>
      </c>
      <c r="M774" t="s">
        <v>44</v>
      </c>
      <c r="N774" t="s">
        <v>45</v>
      </c>
      <c r="O774">
        <v>26.5</v>
      </c>
      <c r="P774" t="s">
        <v>46</v>
      </c>
      <c r="Q774" t="s">
        <v>47</v>
      </c>
      <c r="R774" t="s">
        <v>48</v>
      </c>
      <c r="S774" t="s">
        <v>49</v>
      </c>
      <c r="T774" t="s">
        <v>50</v>
      </c>
      <c r="U774">
        <f>Final_Product___Sales_Data[[#This Row],[Quantity]]*Final_Product___Sales_Data[[#This Row],[Price]]</f>
        <v>106</v>
      </c>
      <c r="V774">
        <f>Final_Product___Sales_Data[[#This Row],[Before discount]]-(Final_Product___Sales_Data[[#This Row],[Before discount]]*Final_Product___Sales_Data[[#This Row],[Discount]])</f>
        <v>102.36875620881145</v>
      </c>
    </row>
    <row r="775" spans="1:22" x14ac:dyDescent="0.3">
      <c r="A775" t="s">
        <v>369</v>
      </c>
      <c r="B775" t="s">
        <v>322</v>
      </c>
      <c r="C775">
        <v>62</v>
      </c>
      <c r="D775" t="s">
        <v>22</v>
      </c>
      <c r="E775" t="s">
        <v>23</v>
      </c>
      <c r="F775">
        <v>1774</v>
      </c>
      <c r="G775" t="s">
        <v>178</v>
      </c>
      <c r="H775" s="1">
        <v>45335</v>
      </c>
      <c r="I775">
        <v>1</v>
      </c>
      <c r="J775">
        <v>9.5</v>
      </c>
      <c r="K775">
        <v>9.2630884939503833E-2</v>
      </c>
      <c r="L775" t="s">
        <v>179</v>
      </c>
      <c r="M775" t="s">
        <v>71</v>
      </c>
      <c r="N775" t="s">
        <v>72</v>
      </c>
      <c r="O775">
        <v>4.75</v>
      </c>
      <c r="P775" t="s">
        <v>73</v>
      </c>
      <c r="Q775" t="s">
        <v>74</v>
      </c>
      <c r="R775" t="s">
        <v>75</v>
      </c>
      <c r="S775" t="s">
        <v>76</v>
      </c>
      <c r="T775" t="s">
        <v>77</v>
      </c>
      <c r="U775">
        <f>Final_Product___Sales_Data[[#This Row],[Quantity]]*Final_Product___Sales_Data[[#This Row],[Price]]</f>
        <v>9.5</v>
      </c>
      <c r="V775">
        <f>Final_Product___Sales_Data[[#This Row],[Before discount]]-(Final_Product___Sales_Data[[#This Row],[Before discount]]*Final_Product___Sales_Data[[#This Row],[Discount]])</f>
        <v>8.620006593074713</v>
      </c>
    </row>
    <row r="776" spans="1:22" x14ac:dyDescent="0.3">
      <c r="A776" t="s">
        <v>260</v>
      </c>
      <c r="B776" t="s">
        <v>261</v>
      </c>
      <c r="C776">
        <v>19</v>
      </c>
      <c r="D776" t="s">
        <v>22</v>
      </c>
      <c r="E776" t="s">
        <v>41</v>
      </c>
      <c r="F776">
        <v>1775</v>
      </c>
      <c r="G776" t="s">
        <v>340</v>
      </c>
      <c r="H776" s="1">
        <v>45335</v>
      </c>
      <c r="I776">
        <v>7</v>
      </c>
      <c r="J776">
        <v>82.5</v>
      </c>
      <c r="K776">
        <v>7.9911771657909067E-2</v>
      </c>
      <c r="L776" t="s">
        <v>341</v>
      </c>
      <c r="M776" t="s">
        <v>44</v>
      </c>
      <c r="N776" t="s">
        <v>242</v>
      </c>
      <c r="O776">
        <v>41.25</v>
      </c>
      <c r="P776" t="s">
        <v>243</v>
      </c>
      <c r="Q776" t="s">
        <v>244</v>
      </c>
      <c r="R776" t="s">
        <v>245</v>
      </c>
      <c r="S776" t="s">
        <v>246</v>
      </c>
      <c r="T776" t="s">
        <v>247</v>
      </c>
      <c r="U776">
        <f>Final_Product___Sales_Data[[#This Row],[Quantity]]*Final_Product___Sales_Data[[#This Row],[Price]]</f>
        <v>577.5</v>
      </c>
      <c r="V776">
        <f>Final_Product___Sales_Data[[#This Row],[Before discount]]-(Final_Product___Sales_Data[[#This Row],[Before discount]]*Final_Product___Sales_Data[[#This Row],[Discount]])</f>
        <v>531.35095186755757</v>
      </c>
    </row>
    <row r="777" spans="1:22" x14ac:dyDescent="0.3">
      <c r="A777" t="s">
        <v>466</v>
      </c>
      <c r="B777" t="s">
        <v>467</v>
      </c>
      <c r="C777">
        <v>18</v>
      </c>
      <c r="D777" t="s">
        <v>98</v>
      </c>
      <c r="E777" t="s">
        <v>112</v>
      </c>
      <c r="F777">
        <v>1776</v>
      </c>
      <c r="G777" t="s">
        <v>165</v>
      </c>
      <c r="H777" s="1">
        <v>45335</v>
      </c>
      <c r="I777">
        <v>4</v>
      </c>
      <c r="J777">
        <v>26</v>
      </c>
      <c r="K777">
        <v>4.0930936950974307E-2</v>
      </c>
      <c r="L777" t="s">
        <v>166</v>
      </c>
      <c r="M777" t="s">
        <v>101</v>
      </c>
      <c r="N777" t="s">
        <v>102</v>
      </c>
      <c r="O777">
        <v>13</v>
      </c>
      <c r="P777" t="s">
        <v>103</v>
      </c>
      <c r="Q777" t="s">
        <v>104</v>
      </c>
      <c r="R777" t="s">
        <v>105</v>
      </c>
      <c r="S777" t="s">
        <v>106</v>
      </c>
      <c r="T777" t="s">
        <v>107</v>
      </c>
      <c r="U777">
        <f>Final_Product___Sales_Data[[#This Row],[Quantity]]*Final_Product___Sales_Data[[#This Row],[Price]]</f>
        <v>104</v>
      </c>
      <c r="V777">
        <f>Final_Product___Sales_Data[[#This Row],[Before discount]]-(Final_Product___Sales_Data[[#This Row],[Before discount]]*Final_Product___Sales_Data[[#This Row],[Discount]])</f>
        <v>99.743182557098677</v>
      </c>
    </row>
    <row r="778" spans="1:22" x14ac:dyDescent="0.3">
      <c r="A778" t="s">
        <v>63</v>
      </c>
      <c r="B778" t="s">
        <v>64</v>
      </c>
      <c r="C778">
        <v>66</v>
      </c>
      <c r="D778" t="s">
        <v>22</v>
      </c>
      <c r="E778" t="s">
        <v>35</v>
      </c>
      <c r="F778">
        <v>1777</v>
      </c>
      <c r="G778" t="s">
        <v>186</v>
      </c>
      <c r="H778" s="1">
        <v>45335</v>
      </c>
      <c r="I778">
        <v>9</v>
      </c>
      <c r="J778">
        <v>22</v>
      </c>
      <c r="K778">
        <v>3.6455988990588663E-3</v>
      </c>
      <c r="L778" t="s">
        <v>187</v>
      </c>
      <c r="M778" t="s">
        <v>101</v>
      </c>
      <c r="N778" t="s">
        <v>102</v>
      </c>
      <c r="O778">
        <v>11</v>
      </c>
      <c r="P778" t="s">
        <v>103</v>
      </c>
      <c r="Q778" t="s">
        <v>104</v>
      </c>
      <c r="R778" t="s">
        <v>105</v>
      </c>
      <c r="S778" t="s">
        <v>106</v>
      </c>
      <c r="T778" t="s">
        <v>107</v>
      </c>
      <c r="U778">
        <f>Final_Product___Sales_Data[[#This Row],[Quantity]]*Final_Product___Sales_Data[[#This Row],[Price]]</f>
        <v>198</v>
      </c>
      <c r="V778">
        <f>Final_Product___Sales_Data[[#This Row],[Before discount]]-(Final_Product___Sales_Data[[#This Row],[Before discount]]*Final_Product___Sales_Data[[#This Row],[Discount]])</f>
        <v>197.27817141798636</v>
      </c>
    </row>
    <row r="779" spans="1:22" x14ac:dyDescent="0.3">
      <c r="A779" t="s">
        <v>252</v>
      </c>
      <c r="B779" t="s">
        <v>253</v>
      </c>
      <c r="C779">
        <v>62</v>
      </c>
      <c r="D779" t="s">
        <v>98</v>
      </c>
      <c r="E779" t="s">
        <v>41</v>
      </c>
      <c r="F779">
        <v>1778</v>
      </c>
      <c r="G779" t="s">
        <v>250</v>
      </c>
      <c r="H779" s="1">
        <v>45335</v>
      </c>
      <c r="I779">
        <v>4</v>
      </c>
      <c r="J779">
        <v>40</v>
      </c>
      <c r="K779">
        <v>5.9348502591082014E-2</v>
      </c>
      <c r="L779" t="s">
        <v>251</v>
      </c>
      <c r="M779" t="s">
        <v>26</v>
      </c>
      <c r="N779" t="s">
        <v>90</v>
      </c>
      <c r="O779">
        <v>20</v>
      </c>
      <c r="P779" t="s">
        <v>91</v>
      </c>
      <c r="Q779" t="s">
        <v>92</v>
      </c>
      <c r="R779" t="s">
        <v>93</v>
      </c>
      <c r="S779" t="s">
        <v>94</v>
      </c>
      <c r="T779" t="s">
        <v>95</v>
      </c>
      <c r="U779">
        <f>Final_Product___Sales_Data[[#This Row],[Quantity]]*Final_Product___Sales_Data[[#This Row],[Price]]</f>
        <v>160</v>
      </c>
      <c r="V779">
        <f>Final_Product___Sales_Data[[#This Row],[Before discount]]-(Final_Product___Sales_Data[[#This Row],[Before discount]]*Final_Product___Sales_Data[[#This Row],[Discount]])</f>
        <v>150.50423958542689</v>
      </c>
    </row>
    <row r="780" spans="1:22" x14ac:dyDescent="0.3">
      <c r="A780" t="s">
        <v>381</v>
      </c>
      <c r="B780" t="s">
        <v>382</v>
      </c>
      <c r="C780">
        <v>24</v>
      </c>
      <c r="D780" t="s">
        <v>98</v>
      </c>
      <c r="E780" t="s">
        <v>38</v>
      </c>
      <c r="F780">
        <v>1779</v>
      </c>
      <c r="G780" t="s">
        <v>69</v>
      </c>
      <c r="H780" s="1">
        <v>45335</v>
      </c>
      <c r="I780">
        <v>6</v>
      </c>
      <c r="J780">
        <v>10</v>
      </c>
      <c r="K780">
        <v>1.9342559937565441E-2</v>
      </c>
      <c r="L780" t="s">
        <v>70</v>
      </c>
      <c r="M780" t="s">
        <v>71</v>
      </c>
      <c r="N780" t="s">
        <v>72</v>
      </c>
      <c r="O780">
        <v>5</v>
      </c>
      <c r="P780" t="s">
        <v>73</v>
      </c>
      <c r="Q780" t="s">
        <v>74</v>
      </c>
      <c r="R780" t="s">
        <v>75</v>
      </c>
      <c r="S780" t="s">
        <v>76</v>
      </c>
      <c r="T780" t="s">
        <v>77</v>
      </c>
      <c r="U780">
        <f>Final_Product___Sales_Data[[#This Row],[Quantity]]*Final_Product___Sales_Data[[#This Row],[Price]]</f>
        <v>60</v>
      </c>
      <c r="V780">
        <f>Final_Product___Sales_Data[[#This Row],[Before discount]]-(Final_Product___Sales_Data[[#This Row],[Before discount]]*Final_Product___Sales_Data[[#This Row],[Discount]])</f>
        <v>58.839446403746074</v>
      </c>
    </row>
    <row r="781" spans="1:22" x14ac:dyDescent="0.3">
      <c r="A781" t="s">
        <v>365</v>
      </c>
      <c r="B781" t="s">
        <v>366</v>
      </c>
      <c r="C781">
        <v>65</v>
      </c>
      <c r="D781" t="s">
        <v>22</v>
      </c>
      <c r="E781" t="s">
        <v>23</v>
      </c>
      <c r="F781">
        <v>1780</v>
      </c>
      <c r="G781" t="s">
        <v>250</v>
      </c>
      <c r="H781" s="1">
        <v>45335</v>
      </c>
      <c r="I781">
        <v>10</v>
      </c>
      <c r="J781">
        <v>40</v>
      </c>
      <c r="K781">
        <v>9.9949505153183404E-2</v>
      </c>
      <c r="L781" t="s">
        <v>251</v>
      </c>
      <c r="M781" t="s">
        <v>26</v>
      </c>
      <c r="N781" t="s">
        <v>90</v>
      </c>
      <c r="O781">
        <v>20</v>
      </c>
      <c r="P781" t="s">
        <v>91</v>
      </c>
      <c r="Q781" t="s">
        <v>92</v>
      </c>
      <c r="R781" t="s">
        <v>93</v>
      </c>
      <c r="S781" t="s">
        <v>94</v>
      </c>
      <c r="T781" t="s">
        <v>95</v>
      </c>
      <c r="U781">
        <f>Final_Product___Sales_Data[[#This Row],[Quantity]]*Final_Product___Sales_Data[[#This Row],[Price]]</f>
        <v>400</v>
      </c>
      <c r="V781">
        <f>Final_Product___Sales_Data[[#This Row],[Before discount]]-(Final_Product___Sales_Data[[#This Row],[Before discount]]*Final_Product___Sales_Data[[#This Row],[Discount]])</f>
        <v>360.02019793872665</v>
      </c>
    </row>
    <row r="782" spans="1:22" x14ac:dyDescent="0.3">
      <c r="A782" t="s">
        <v>313</v>
      </c>
      <c r="B782" t="s">
        <v>314</v>
      </c>
      <c r="C782">
        <v>32</v>
      </c>
      <c r="D782" t="s">
        <v>98</v>
      </c>
      <c r="E782" t="s">
        <v>38</v>
      </c>
      <c r="F782">
        <v>1781</v>
      </c>
      <c r="G782" t="s">
        <v>186</v>
      </c>
      <c r="H782" s="1">
        <v>45335</v>
      </c>
      <c r="I782">
        <v>5</v>
      </c>
      <c r="J782">
        <v>22</v>
      </c>
      <c r="K782">
        <v>4.7608282735117191E-2</v>
      </c>
      <c r="L782" t="s">
        <v>187</v>
      </c>
      <c r="M782" t="s">
        <v>101</v>
      </c>
      <c r="N782" t="s">
        <v>102</v>
      </c>
      <c r="O782">
        <v>11</v>
      </c>
      <c r="P782" t="s">
        <v>103</v>
      </c>
      <c r="Q782" t="s">
        <v>104</v>
      </c>
      <c r="R782" t="s">
        <v>105</v>
      </c>
      <c r="S782" t="s">
        <v>106</v>
      </c>
      <c r="T782" t="s">
        <v>107</v>
      </c>
      <c r="U782">
        <f>Final_Product___Sales_Data[[#This Row],[Quantity]]*Final_Product___Sales_Data[[#This Row],[Price]]</f>
        <v>110</v>
      </c>
      <c r="V782">
        <f>Final_Product___Sales_Data[[#This Row],[Before discount]]-(Final_Product___Sales_Data[[#This Row],[Before discount]]*Final_Product___Sales_Data[[#This Row],[Discount]])</f>
        <v>104.7630888991371</v>
      </c>
    </row>
    <row r="783" spans="1:22" x14ac:dyDescent="0.3">
      <c r="A783" t="s">
        <v>375</v>
      </c>
      <c r="B783" t="s">
        <v>376</v>
      </c>
      <c r="C783">
        <v>55</v>
      </c>
      <c r="D783" t="s">
        <v>98</v>
      </c>
      <c r="E783" t="s">
        <v>112</v>
      </c>
      <c r="F783">
        <v>1782</v>
      </c>
      <c r="G783" t="s">
        <v>188</v>
      </c>
      <c r="H783" s="1">
        <v>45336</v>
      </c>
      <c r="I783">
        <v>9</v>
      </c>
      <c r="J783">
        <v>40</v>
      </c>
      <c r="K783">
        <v>2.6572177391422626E-2</v>
      </c>
      <c r="L783" t="s">
        <v>189</v>
      </c>
      <c r="M783" t="s">
        <v>57</v>
      </c>
      <c r="N783" t="s">
        <v>129</v>
      </c>
      <c r="O783">
        <v>20</v>
      </c>
      <c r="P783" t="s">
        <v>130</v>
      </c>
      <c r="Q783" t="s">
        <v>131</v>
      </c>
      <c r="R783" t="s">
        <v>132</v>
      </c>
      <c r="S783" t="s">
        <v>133</v>
      </c>
      <c r="T783" t="s">
        <v>134</v>
      </c>
      <c r="U783">
        <f>Final_Product___Sales_Data[[#This Row],[Quantity]]*Final_Product___Sales_Data[[#This Row],[Price]]</f>
        <v>360</v>
      </c>
      <c r="V783">
        <f>Final_Product___Sales_Data[[#This Row],[Before discount]]-(Final_Product___Sales_Data[[#This Row],[Before discount]]*Final_Product___Sales_Data[[#This Row],[Discount]])</f>
        <v>350.43401613908787</v>
      </c>
    </row>
    <row r="784" spans="1:22" x14ac:dyDescent="0.3">
      <c r="A784" t="s">
        <v>315</v>
      </c>
      <c r="B784" t="s">
        <v>40</v>
      </c>
      <c r="C784">
        <v>20</v>
      </c>
      <c r="D784" t="s">
        <v>22</v>
      </c>
      <c r="E784" t="s">
        <v>112</v>
      </c>
      <c r="F784">
        <v>1783</v>
      </c>
      <c r="G784" t="s">
        <v>200</v>
      </c>
      <c r="H784" s="1">
        <v>45336</v>
      </c>
      <c r="I784">
        <v>2</v>
      </c>
      <c r="J784">
        <v>10.5</v>
      </c>
      <c r="K784">
        <v>2.0741922671739899E-2</v>
      </c>
      <c r="L784" t="s">
        <v>201</v>
      </c>
      <c r="M784" t="s">
        <v>71</v>
      </c>
      <c r="N784" t="s">
        <v>72</v>
      </c>
      <c r="O784">
        <v>5.25</v>
      </c>
      <c r="P784" t="s">
        <v>73</v>
      </c>
      <c r="Q784" t="s">
        <v>74</v>
      </c>
      <c r="R784" t="s">
        <v>75</v>
      </c>
      <c r="S784" t="s">
        <v>76</v>
      </c>
      <c r="T784" t="s">
        <v>77</v>
      </c>
      <c r="U784">
        <f>Final_Product___Sales_Data[[#This Row],[Quantity]]*Final_Product___Sales_Data[[#This Row],[Price]]</f>
        <v>21</v>
      </c>
      <c r="V784">
        <f>Final_Product___Sales_Data[[#This Row],[Before discount]]-(Final_Product___Sales_Data[[#This Row],[Before discount]]*Final_Product___Sales_Data[[#This Row],[Discount]])</f>
        <v>20.56441962389346</v>
      </c>
    </row>
    <row r="785" spans="1:22" x14ac:dyDescent="0.3">
      <c r="A785" t="s">
        <v>452</v>
      </c>
      <c r="B785" t="s">
        <v>152</v>
      </c>
      <c r="C785">
        <v>38</v>
      </c>
      <c r="D785" t="s">
        <v>22</v>
      </c>
      <c r="E785" t="s">
        <v>38</v>
      </c>
      <c r="F785">
        <v>1784</v>
      </c>
      <c r="G785" t="s">
        <v>80</v>
      </c>
      <c r="H785" s="1">
        <v>45336</v>
      </c>
      <c r="I785">
        <v>2</v>
      </c>
      <c r="J785">
        <v>60</v>
      </c>
      <c r="K785">
        <v>6.9932431200356642E-3</v>
      </c>
      <c r="L785" t="s">
        <v>81</v>
      </c>
      <c r="M785" t="s">
        <v>26</v>
      </c>
      <c r="N785" t="s">
        <v>82</v>
      </c>
      <c r="O785">
        <v>30</v>
      </c>
      <c r="P785" t="s">
        <v>83</v>
      </c>
      <c r="Q785" t="s">
        <v>84</v>
      </c>
      <c r="R785" t="s">
        <v>85</v>
      </c>
      <c r="S785" t="s">
        <v>86</v>
      </c>
      <c r="T785" t="s">
        <v>87</v>
      </c>
      <c r="U785">
        <f>Final_Product___Sales_Data[[#This Row],[Quantity]]*Final_Product___Sales_Data[[#This Row],[Price]]</f>
        <v>120</v>
      </c>
      <c r="V785">
        <f>Final_Product___Sales_Data[[#This Row],[Before discount]]-(Final_Product___Sales_Data[[#This Row],[Before discount]]*Final_Product___Sales_Data[[#This Row],[Discount]])</f>
        <v>119.16081082559572</v>
      </c>
    </row>
    <row r="786" spans="1:22" x14ac:dyDescent="0.3">
      <c r="A786" t="s">
        <v>448</v>
      </c>
      <c r="B786" t="s">
        <v>449</v>
      </c>
      <c r="C786">
        <v>64</v>
      </c>
      <c r="D786" t="s">
        <v>22</v>
      </c>
      <c r="E786" t="s">
        <v>38</v>
      </c>
      <c r="F786">
        <v>1785</v>
      </c>
      <c r="G786" t="s">
        <v>273</v>
      </c>
      <c r="H786" s="1">
        <v>45336</v>
      </c>
      <c r="I786">
        <v>1</v>
      </c>
      <c r="J786">
        <v>90</v>
      </c>
      <c r="K786">
        <v>7.5706555926092212E-2</v>
      </c>
      <c r="L786" t="s">
        <v>274</v>
      </c>
      <c r="M786" t="s">
        <v>44</v>
      </c>
      <c r="N786" t="s">
        <v>242</v>
      </c>
      <c r="O786">
        <v>45</v>
      </c>
      <c r="P786" t="s">
        <v>243</v>
      </c>
      <c r="Q786" t="s">
        <v>244</v>
      </c>
      <c r="R786" t="s">
        <v>245</v>
      </c>
      <c r="S786" t="s">
        <v>246</v>
      </c>
      <c r="T786" t="s">
        <v>247</v>
      </c>
      <c r="U786">
        <f>Final_Product___Sales_Data[[#This Row],[Quantity]]*Final_Product___Sales_Data[[#This Row],[Price]]</f>
        <v>90</v>
      </c>
      <c r="V786">
        <f>Final_Product___Sales_Data[[#This Row],[Before discount]]-(Final_Product___Sales_Data[[#This Row],[Before discount]]*Final_Product___Sales_Data[[#This Row],[Discount]])</f>
        <v>83.186409966651695</v>
      </c>
    </row>
    <row r="787" spans="1:22" x14ac:dyDescent="0.3">
      <c r="A787" t="s">
        <v>375</v>
      </c>
      <c r="B787" t="s">
        <v>376</v>
      </c>
      <c r="C787">
        <v>55</v>
      </c>
      <c r="D787" t="s">
        <v>98</v>
      </c>
      <c r="E787" t="s">
        <v>112</v>
      </c>
      <c r="F787">
        <v>1786</v>
      </c>
      <c r="G787" t="s">
        <v>234</v>
      </c>
      <c r="H787" s="1">
        <v>45336</v>
      </c>
      <c r="I787">
        <v>8</v>
      </c>
      <c r="J787">
        <v>39.5</v>
      </c>
      <c r="K787">
        <v>3.8424858021614175E-2</v>
      </c>
      <c r="L787" t="s">
        <v>235</v>
      </c>
      <c r="M787" t="s">
        <v>57</v>
      </c>
      <c r="N787" t="s">
        <v>129</v>
      </c>
      <c r="O787">
        <v>19.75</v>
      </c>
      <c r="P787" t="s">
        <v>130</v>
      </c>
      <c r="Q787" t="s">
        <v>131</v>
      </c>
      <c r="R787" t="s">
        <v>132</v>
      </c>
      <c r="S787" t="s">
        <v>133</v>
      </c>
      <c r="T787" t="s">
        <v>134</v>
      </c>
      <c r="U787">
        <f>Final_Product___Sales_Data[[#This Row],[Quantity]]*Final_Product___Sales_Data[[#This Row],[Price]]</f>
        <v>316</v>
      </c>
      <c r="V787">
        <f>Final_Product___Sales_Data[[#This Row],[Before discount]]-(Final_Product___Sales_Data[[#This Row],[Before discount]]*Final_Product___Sales_Data[[#This Row],[Discount]])</f>
        <v>303.85774486516993</v>
      </c>
    </row>
    <row r="788" spans="1:22" x14ac:dyDescent="0.3">
      <c r="A788" t="s">
        <v>385</v>
      </c>
      <c r="B788" t="s">
        <v>386</v>
      </c>
      <c r="C788">
        <v>67</v>
      </c>
      <c r="D788" t="s">
        <v>22</v>
      </c>
      <c r="E788" t="s">
        <v>23</v>
      </c>
      <c r="F788">
        <v>1787</v>
      </c>
      <c r="G788" t="s">
        <v>292</v>
      </c>
      <c r="H788" s="1">
        <v>45336</v>
      </c>
      <c r="I788">
        <v>3</v>
      </c>
      <c r="J788">
        <v>88</v>
      </c>
      <c r="K788">
        <v>1.9145752739166712E-2</v>
      </c>
      <c r="L788" t="s">
        <v>293</v>
      </c>
      <c r="M788" t="s">
        <v>44</v>
      </c>
      <c r="N788" t="s">
        <v>242</v>
      </c>
      <c r="O788">
        <v>44</v>
      </c>
      <c r="P788" t="s">
        <v>243</v>
      </c>
      <c r="Q788" t="s">
        <v>244</v>
      </c>
      <c r="R788" t="s">
        <v>245</v>
      </c>
      <c r="S788" t="s">
        <v>246</v>
      </c>
      <c r="T788" t="s">
        <v>247</v>
      </c>
      <c r="U788">
        <f>Final_Product___Sales_Data[[#This Row],[Quantity]]*Final_Product___Sales_Data[[#This Row],[Price]]</f>
        <v>264</v>
      </c>
      <c r="V788">
        <f>Final_Product___Sales_Data[[#This Row],[Before discount]]-(Final_Product___Sales_Data[[#This Row],[Before discount]]*Final_Product___Sales_Data[[#This Row],[Discount]])</f>
        <v>258.94552127686001</v>
      </c>
    </row>
    <row r="789" spans="1:22" x14ac:dyDescent="0.3">
      <c r="A789" t="s">
        <v>347</v>
      </c>
      <c r="B789" t="s">
        <v>348</v>
      </c>
      <c r="C789">
        <v>25</v>
      </c>
      <c r="D789" t="s">
        <v>98</v>
      </c>
      <c r="E789" t="s">
        <v>23</v>
      </c>
      <c r="F789">
        <v>1788</v>
      </c>
      <c r="G789" t="s">
        <v>200</v>
      </c>
      <c r="H789" s="1">
        <v>45336</v>
      </c>
      <c r="I789">
        <v>7</v>
      </c>
      <c r="J789">
        <v>10.5</v>
      </c>
      <c r="K789">
        <v>9.7351739974852691E-2</v>
      </c>
      <c r="L789" t="s">
        <v>201</v>
      </c>
      <c r="M789" t="s">
        <v>71</v>
      </c>
      <c r="N789" t="s">
        <v>72</v>
      </c>
      <c r="O789">
        <v>5.25</v>
      </c>
      <c r="P789" t="s">
        <v>73</v>
      </c>
      <c r="Q789" t="s">
        <v>74</v>
      </c>
      <c r="R789" t="s">
        <v>75</v>
      </c>
      <c r="S789" t="s">
        <v>76</v>
      </c>
      <c r="T789" t="s">
        <v>77</v>
      </c>
      <c r="U789">
        <f>Final_Product___Sales_Data[[#This Row],[Quantity]]*Final_Product___Sales_Data[[#This Row],[Price]]</f>
        <v>73.5</v>
      </c>
      <c r="V789">
        <f>Final_Product___Sales_Data[[#This Row],[Before discount]]-(Final_Product___Sales_Data[[#This Row],[Before discount]]*Final_Product___Sales_Data[[#This Row],[Discount]])</f>
        <v>66.344647111848332</v>
      </c>
    </row>
    <row r="790" spans="1:22" x14ac:dyDescent="0.3">
      <c r="A790" t="s">
        <v>429</v>
      </c>
      <c r="B790" t="s">
        <v>430</v>
      </c>
      <c r="C790">
        <v>46</v>
      </c>
      <c r="D790" t="s">
        <v>98</v>
      </c>
      <c r="E790" t="s">
        <v>38</v>
      </c>
      <c r="F790">
        <v>1789</v>
      </c>
      <c r="G790" t="s">
        <v>262</v>
      </c>
      <c r="H790" s="1">
        <v>45336</v>
      </c>
      <c r="I790">
        <v>4</v>
      </c>
      <c r="J790">
        <v>85</v>
      </c>
      <c r="K790">
        <v>3.4332993301117741E-2</v>
      </c>
      <c r="L790" t="s">
        <v>263</v>
      </c>
      <c r="M790" t="s">
        <v>44</v>
      </c>
      <c r="N790" t="s">
        <v>242</v>
      </c>
      <c r="O790">
        <v>42.5</v>
      </c>
      <c r="P790" t="s">
        <v>243</v>
      </c>
      <c r="Q790" t="s">
        <v>244</v>
      </c>
      <c r="R790" t="s">
        <v>245</v>
      </c>
      <c r="S790" t="s">
        <v>246</v>
      </c>
      <c r="T790" t="s">
        <v>247</v>
      </c>
      <c r="U790">
        <f>Final_Product___Sales_Data[[#This Row],[Quantity]]*Final_Product___Sales_Data[[#This Row],[Price]]</f>
        <v>340</v>
      </c>
      <c r="V790">
        <f>Final_Product___Sales_Data[[#This Row],[Before discount]]-(Final_Product___Sales_Data[[#This Row],[Before discount]]*Final_Product___Sales_Data[[#This Row],[Discount]])</f>
        <v>328.32678227761994</v>
      </c>
    </row>
    <row r="791" spans="1:22" x14ac:dyDescent="0.3">
      <c r="A791" t="s">
        <v>248</v>
      </c>
      <c r="B791" t="s">
        <v>249</v>
      </c>
      <c r="C791">
        <v>23</v>
      </c>
      <c r="D791" t="s">
        <v>22</v>
      </c>
      <c r="E791" t="s">
        <v>35</v>
      </c>
      <c r="F791">
        <v>1790</v>
      </c>
      <c r="G791" t="s">
        <v>171</v>
      </c>
      <c r="H791" s="1">
        <v>45336</v>
      </c>
      <c r="I791">
        <v>2</v>
      </c>
      <c r="J791">
        <v>31.5</v>
      </c>
      <c r="K791">
        <v>8.1739667796157489E-2</v>
      </c>
      <c r="L791" t="s">
        <v>172</v>
      </c>
      <c r="M791" t="s">
        <v>26</v>
      </c>
      <c r="N791" t="s">
        <v>27</v>
      </c>
      <c r="O791">
        <v>15.75</v>
      </c>
      <c r="P791" t="s">
        <v>28</v>
      </c>
      <c r="Q791" t="s">
        <v>29</v>
      </c>
      <c r="R791" t="s">
        <v>30</v>
      </c>
      <c r="S791" t="s">
        <v>31</v>
      </c>
      <c r="T791" t="s">
        <v>32</v>
      </c>
      <c r="U791">
        <f>Final_Product___Sales_Data[[#This Row],[Quantity]]*Final_Product___Sales_Data[[#This Row],[Price]]</f>
        <v>63</v>
      </c>
      <c r="V791">
        <f>Final_Product___Sales_Data[[#This Row],[Before discount]]-(Final_Product___Sales_Data[[#This Row],[Before discount]]*Final_Product___Sales_Data[[#This Row],[Discount]])</f>
        <v>57.850400928842078</v>
      </c>
    </row>
    <row r="792" spans="1:22" x14ac:dyDescent="0.3">
      <c r="A792" t="s">
        <v>123</v>
      </c>
      <c r="B792" t="s">
        <v>124</v>
      </c>
      <c r="C792">
        <v>69</v>
      </c>
      <c r="D792" t="s">
        <v>98</v>
      </c>
      <c r="E792" t="s">
        <v>23</v>
      </c>
      <c r="F792">
        <v>1791</v>
      </c>
      <c r="G792" t="s">
        <v>206</v>
      </c>
      <c r="H792" s="1">
        <v>45336</v>
      </c>
      <c r="I792">
        <v>1</v>
      </c>
      <c r="J792">
        <v>59.5</v>
      </c>
      <c r="K792">
        <v>9.5672751584836388E-2</v>
      </c>
      <c r="L792" t="s">
        <v>207</v>
      </c>
      <c r="M792" t="s">
        <v>26</v>
      </c>
      <c r="N792" t="s">
        <v>82</v>
      </c>
      <c r="O792">
        <v>29.75</v>
      </c>
      <c r="P792" t="s">
        <v>83</v>
      </c>
      <c r="Q792" t="s">
        <v>84</v>
      </c>
      <c r="R792" t="s">
        <v>85</v>
      </c>
      <c r="S792" t="s">
        <v>86</v>
      </c>
      <c r="T792" t="s">
        <v>87</v>
      </c>
      <c r="U792">
        <f>Final_Product___Sales_Data[[#This Row],[Quantity]]*Final_Product___Sales_Data[[#This Row],[Price]]</f>
        <v>59.5</v>
      </c>
      <c r="V792">
        <f>Final_Product___Sales_Data[[#This Row],[Before discount]]-(Final_Product___Sales_Data[[#This Row],[Before discount]]*Final_Product___Sales_Data[[#This Row],[Discount]])</f>
        <v>53.807471280702238</v>
      </c>
    </row>
    <row r="793" spans="1:22" x14ac:dyDescent="0.3">
      <c r="A793" t="s">
        <v>184</v>
      </c>
      <c r="B793" t="s">
        <v>185</v>
      </c>
      <c r="C793">
        <v>60</v>
      </c>
      <c r="D793" t="s">
        <v>22</v>
      </c>
      <c r="E793" t="s">
        <v>38</v>
      </c>
      <c r="F793">
        <v>1792</v>
      </c>
      <c r="G793" t="s">
        <v>417</v>
      </c>
      <c r="H793" s="1">
        <v>45336</v>
      </c>
      <c r="I793">
        <v>8</v>
      </c>
      <c r="J793">
        <v>21</v>
      </c>
      <c r="K793">
        <v>8.7092194247099575E-2</v>
      </c>
      <c r="L793" t="s">
        <v>418</v>
      </c>
      <c r="M793" t="s">
        <v>57</v>
      </c>
      <c r="N793" t="s">
        <v>58</v>
      </c>
      <c r="O793">
        <v>10.5</v>
      </c>
      <c r="P793" t="s">
        <v>59</v>
      </c>
      <c r="Q793" t="s">
        <v>60</v>
      </c>
      <c r="R793" t="s">
        <v>61</v>
      </c>
      <c r="S793" t="s">
        <v>62</v>
      </c>
      <c r="T793" t="s">
        <v>50</v>
      </c>
      <c r="U793">
        <f>Final_Product___Sales_Data[[#This Row],[Quantity]]*Final_Product___Sales_Data[[#This Row],[Price]]</f>
        <v>168</v>
      </c>
      <c r="V793">
        <f>Final_Product___Sales_Data[[#This Row],[Before discount]]-(Final_Product___Sales_Data[[#This Row],[Before discount]]*Final_Product___Sales_Data[[#This Row],[Discount]])</f>
        <v>153.36851136648727</v>
      </c>
    </row>
    <row r="794" spans="1:22" x14ac:dyDescent="0.3">
      <c r="A794" t="s">
        <v>113</v>
      </c>
      <c r="B794" t="s">
        <v>114</v>
      </c>
      <c r="C794">
        <v>40</v>
      </c>
      <c r="D794" t="s">
        <v>98</v>
      </c>
      <c r="E794" t="s">
        <v>35</v>
      </c>
      <c r="F794">
        <v>1793</v>
      </c>
      <c r="G794" t="s">
        <v>229</v>
      </c>
      <c r="H794" s="1">
        <v>45336</v>
      </c>
      <c r="I794">
        <v>1</v>
      </c>
      <c r="J794">
        <v>44.5</v>
      </c>
      <c r="K794">
        <v>1.058717603022219E-2</v>
      </c>
      <c r="L794" t="s">
        <v>230</v>
      </c>
      <c r="M794" t="s">
        <v>26</v>
      </c>
      <c r="N794" t="s">
        <v>90</v>
      </c>
      <c r="O794">
        <v>22.25</v>
      </c>
      <c r="P794" t="s">
        <v>91</v>
      </c>
      <c r="Q794" t="s">
        <v>92</v>
      </c>
      <c r="R794" t="s">
        <v>93</v>
      </c>
      <c r="S794" t="s">
        <v>94</v>
      </c>
      <c r="T794" t="s">
        <v>95</v>
      </c>
      <c r="U794">
        <f>Final_Product___Sales_Data[[#This Row],[Quantity]]*Final_Product___Sales_Data[[#This Row],[Price]]</f>
        <v>44.5</v>
      </c>
      <c r="V794">
        <f>Final_Product___Sales_Data[[#This Row],[Before discount]]-(Final_Product___Sales_Data[[#This Row],[Before discount]]*Final_Product___Sales_Data[[#This Row],[Discount]])</f>
        <v>44.028870666655109</v>
      </c>
    </row>
    <row r="795" spans="1:22" x14ac:dyDescent="0.3">
      <c r="A795" t="s">
        <v>63</v>
      </c>
      <c r="B795" t="s">
        <v>64</v>
      </c>
      <c r="C795">
        <v>66</v>
      </c>
      <c r="D795" t="s">
        <v>22</v>
      </c>
      <c r="E795" t="s">
        <v>35</v>
      </c>
      <c r="F795">
        <v>1794</v>
      </c>
      <c r="G795" t="s">
        <v>240</v>
      </c>
      <c r="H795" s="1">
        <v>45336</v>
      </c>
      <c r="I795">
        <v>10</v>
      </c>
      <c r="J795">
        <v>80</v>
      </c>
      <c r="K795">
        <v>2.920864201658473E-2</v>
      </c>
      <c r="L795" t="s">
        <v>241</v>
      </c>
      <c r="M795" t="s">
        <v>44</v>
      </c>
      <c r="N795" t="s">
        <v>242</v>
      </c>
      <c r="O795">
        <v>40</v>
      </c>
      <c r="P795" t="s">
        <v>243</v>
      </c>
      <c r="Q795" t="s">
        <v>244</v>
      </c>
      <c r="R795" t="s">
        <v>245</v>
      </c>
      <c r="S795" t="s">
        <v>246</v>
      </c>
      <c r="T795" t="s">
        <v>247</v>
      </c>
      <c r="U795">
        <f>Final_Product___Sales_Data[[#This Row],[Quantity]]*Final_Product___Sales_Data[[#This Row],[Price]]</f>
        <v>800</v>
      </c>
      <c r="V795">
        <f>Final_Product___Sales_Data[[#This Row],[Before discount]]-(Final_Product___Sales_Data[[#This Row],[Before discount]]*Final_Product___Sales_Data[[#This Row],[Discount]])</f>
        <v>776.6330863867322</v>
      </c>
    </row>
    <row r="796" spans="1:22" x14ac:dyDescent="0.3">
      <c r="A796" t="s">
        <v>184</v>
      </c>
      <c r="B796" t="s">
        <v>185</v>
      </c>
      <c r="C796">
        <v>60</v>
      </c>
      <c r="D796" t="s">
        <v>22</v>
      </c>
      <c r="E796" t="s">
        <v>38</v>
      </c>
      <c r="F796">
        <v>1795</v>
      </c>
      <c r="G796" t="s">
        <v>256</v>
      </c>
      <c r="H796" s="1">
        <v>45336</v>
      </c>
      <c r="I796">
        <v>9</v>
      </c>
      <c r="J796">
        <v>47.5</v>
      </c>
      <c r="K796">
        <v>5.6944135351765568E-2</v>
      </c>
      <c r="L796" t="s">
        <v>257</v>
      </c>
      <c r="M796" t="s">
        <v>44</v>
      </c>
      <c r="N796" t="s">
        <v>45</v>
      </c>
      <c r="O796">
        <v>23.75</v>
      </c>
      <c r="P796" t="s">
        <v>46</v>
      </c>
      <c r="Q796" t="s">
        <v>47</v>
      </c>
      <c r="R796" t="s">
        <v>48</v>
      </c>
      <c r="S796" t="s">
        <v>49</v>
      </c>
      <c r="T796" t="s">
        <v>50</v>
      </c>
      <c r="U796">
        <f>Final_Product___Sales_Data[[#This Row],[Quantity]]*Final_Product___Sales_Data[[#This Row],[Price]]</f>
        <v>427.5</v>
      </c>
      <c r="V796">
        <f>Final_Product___Sales_Data[[#This Row],[Before discount]]-(Final_Product___Sales_Data[[#This Row],[Before discount]]*Final_Product___Sales_Data[[#This Row],[Discount]])</f>
        <v>403.1563821371202</v>
      </c>
    </row>
    <row r="797" spans="1:22" x14ac:dyDescent="0.3">
      <c r="A797" t="s">
        <v>302</v>
      </c>
      <c r="B797" t="s">
        <v>303</v>
      </c>
      <c r="C797">
        <v>38</v>
      </c>
      <c r="D797" t="s">
        <v>98</v>
      </c>
      <c r="E797" t="s">
        <v>35</v>
      </c>
      <c r="F797">
        <v>1796</v>
      </c>
      <c r="G797" t="s">
        <v>171</v>
      </c>
      <c r="H797" s="1">
        <v>45337</v>
      </c>
      <c r="I797">
        <v>10</v>
      </c>
      <c r="J797">
        <v>31.5</v>
      </c>
      <c r="K797">
        <v>3.1432532205262091E-2</v>
      </c>
      <c r="L797" t="s">
        <v>172</v>
      </c>
      <c r="M797" t="s">
        <v>26</v>
      </c>
      <c r="N797" t="s">
        <v>27</v>
      </c>
      <c r="O797">
        <v>15.75</v>
      </c>
      <c r="P797" t="s">
        <v>28</v>
      </c>
      <c r="Q797" t="s">
        <v>29</v>
      </c>
      <c r="R797" t="s">
        <v>30</v>
      </c>
      <c r="S797" t="s">
        <v>31</v>
      </c>
      <c r="T797" t="s">
        <v>32</v>
      </c>
      <c r="U797">
        <f>Final_Product___Sales_Data[[#This Row],[Quantity]]*Final_Product___Sales_Data[[#This Row],[Price]]</f>
        <v>315</v>
      </c>
      <c r="V797">
        <f>Final_Product___Sales_Data[[#This Row],[Before discount]]-(Final_Product___Sales_Data[[#This Row],[Before discount]]*Final_Product___Sales_Data[[#This Row],[Discount]])</f>
        <v>305.09875235534241</v>
      </c>
    </row>
    <row r="798" spans="1:22" x14ac:dyDescent="0.3">
      <c r="A798" t="s">
        <v>362</v>
      </c>
      <c r="B798" t="s">
        <v>363</v>
      </c>
      <c r="C798">
        <v>36</v>
      </c>
      <c r="D798" t="s">
        <v>98</v>
      </c>
      <c r="E798" t="s">
        <v>41</v>
      </c>
      <c r="F798">
        <v>1797</v>
      </c>
      <c r="G798" t="s">
        <v>127</v>
      </c>
      <c r="H798" s="1">
        <v>45337</v>
      </c>
      <c r="I798">
        <v>9</v>
      </c>
      <c r="J798">
        <v>36</v>
      </c>
      <c r="K798">
        <v>1.8617110797870564E-2</v>
      </c>
      <c r="L798" t="s">
        <v>128</v>
      </c>
      <c r="M798" t="s">
        <v>57</v>
      </c>
      <c r="N798" t="s">
        <v>129</v>
      </c>
      <c r="O798">
        <v>18</v>
      </c>
      <c r="P798" t="s">
        <v>130</v>
      </c>
      <c r="Q798" t="s">
        <v>131</v>
      </c>
      <c r="R798" t="s">
        <v>132</v>
      </c>
      <c r="S798" t="s">
        <v>133</v>
      </c>
      <c r="T798" t="s">
        <v>134</v>
      </c>
      <c r="U798">
        <f>Final_Product___Sales_Data[[#This Row],[Quantity]]*Final_Product___Sales_Data[[#This Row],[Price]]</f>
        <v>324</v>
      </c>
      <c r="V798">
        <f>Final_Product___Sales_Data[[#This Row],[Before discount]]-(Final_Product___Sales_Data[[#This Row],[Before discount]]*Final_Product___Sales_Data[[#This Row],[Discount]])</f>
        <v>317.96805610148994</v>
      </c>
    </row>
    <row r="799" spans="1:22" x14ac:dyDescent="0.3">
      <c r="A799" t="s">
        <v>427</v>
      </c>
      <c r="B799" t="s">
        <v>428</v>
      </c>
      <c r="C799">
        <v>66</v>
      </c>
      <c r="D799" t="s">
        <v>98</v>
      </c>
      <c r="E799" t="s">
        <v>23</v>
      </c>
      <c r="F799">
        <v>1798</v>
      </c>
      <c r="G799" t="s">
        <v>108</v>
      </c>
      <c r="H799" s="1">
        <v>45337</v>
      </c>
      <c r="I799">
        <v>7</v>
      </c>
      <c r="J799">
        <v>34</v>
      </c>
      <c r="K799">
        <v>2.5134238053217774E-2</v>
      </c>
      <c r="L799" t="s">
        <v>109</v>
      </c>
      <c r="M799" t="s">
        <v>26</v>
      </c>
      <c r="N799" t="s">
        <v>27</v>
      </c>
      <c r="O799">
        <v>17</v>
      </c>
      <c r="P799" t="s">
        <v>28</v>
      </c>
      <c r="Q799" t="s">
        <v>29</v>
      </c>
      <c r="R799" t="s">
        <v>30</v>
      </c>
      <c r="S799" t="s">
        <v>31</v>
      </c>
      <c r="T799" t="s">
        <v>32</v>
      </c>
      <c r="U799">
        <f>Final_Product___Sales_Data[[#This Row],[Quantity]]*Final_Product___Sales_Data[[#This Row],[Price]]</f>
        <v>238</v>
      </c>
      <c r="V799">
        <f>Final_Product___Sales_Data[[#This Row],[Before discount]]-(Final_Product___Sales_Data[[#This Row],[Before discount]]*Final_Product___Sales_Data[[#This Row],[Discount]])</f>
        <v>232.01805134333418</v>
      </c>
    </row>
    <row r="800" spans="1:22" x14ac:dyDescent="0.3">
      <c r="A800" t="s">
        <v>471</v>
      </c>
      <c r="B800" t="s">
        <v>350</v>
      </c>
      <c r="C800">
        <v>66</v>
      </c>
      <c r="D800" t="s">
        <v>98</v>
      </c>
      <c r="E800" t="s">
        <v>112</v>
      </c>
      <c r="F800">
        <v>1799</v>
      </c>
      <c r="G800" t="s">
        <v>401</v>
      </c>
      <c r="H800" s="1">
        <v>45337</v>
      </c>
      <c r="I800">
        <v>7</v>
      </c>
      <c r="J800">
        <v>32</v>
      </c>
      <c r="K800">
        <v>2.9715459743680828E-2</v>
      </c>
      <c r="L800" t="s">
        <v>402</v>
      </c>
      <c r="M800" t="s">
        <v>26</v>
      </c>
      <c r="N800" t="s">
        <v>27</v>
      </c>
      <c r="O800">
        <v>16</v>
      </c>
      <c r="P800" t="s">
        <v>28</v>
      </c>
      <c r="Q800" t="s">
        <v>29</v>
      </c>
      <c r="R800" t="s">
        <v>30</v>
      </c>
      <c r="S800" t="s">
        <v>31</v>
      </c>
      <c r="T800" t="s">
        <v>32</v>
      </c>
      <c r="U800">
        <f>Final_Product___Sales_Data[[#This Row],[Quantity]]*Final_Product___Sales_Data[[#This Row],[Price]]</f>
        <v>224</v>
      </c>
      <c r="V800">
        <f>Final_Product___Sales_Data[[#This Row],[Before discount]]-(Final_Product___Sales_Data[[#This Row],[Before discount]]*Final_Product___Sales_Data[[#This Row],[Discount]])</f>
        <v>217.34373701741549</v>
      </c>
    </row>
    <row r="801" spans="1:22" x14ac:dyDescent="0.3">
      <c r="A801" t="s">
        <v>460</v>
      </c>
      <c r="B801" t="s">
        <v>461</v>
      </c>
      <c r="C801">
        <v>56</v>
      </c>
      <c r="D801" t="s">
        <v>98</v>
      </c>
      <c r="E801" t="s">
        <v>35</v>
      </c>
      <c r="F801">
        <v>1800</v>
      </c>
      <c r="G801" t="s">
        <v>65</v>
      </c>
      <c r="H801" s="1">
        <v>45337</v>
      </c>
      <c r="I801">
        <v>6</v>
      </c>
      <c r="J801">
        <v>22.5</v>
      </c>
      <c r="K801">
        <v>4.2511906380483959E-2</v>
      </c>
      <c r="L801" t="s">
        <v>66</v>
      </c>
      <c r="M801" t="s">
        <v>57</v>
      </c>
      <c r="N801" t="s">
        <v>58</v>
      </c>
      <c r="O801">
        <v>11.25</v>
      </c>
      <c r="P801" t="s">
        <v>59</v>
      </c>
      <c r="Q801" t="s">
        <v>60</v>
      </c>
      <c r="R801" t="s">
        <v>61</v>
      </c>
      <c r="S801" t="s">
        <v>62</v>
      </c>
      <c r="T801" t="s">
        <v>50</v>
      </c>
      <c r="U801">
        <f>Final_Product___Sales_Data[[#This Row],[Quantity]]*Final_Product___Sales_Data[[#This Row],[Price]]</f>
        <v>135</v>
      </c>
      <c r="V801">
        <f>Final_Product___Sales_Data[[#This Row],[Before discount]]-(Final_Product___Sales_Data[[#This Row],[Before discount]]*Final_Product___Sales_Data[[#This Row],[Discount]])</f>
        <v>129.26089263863466</v>
      </c>
    </row>
    <row r="802" spans="1:22" x14ac:dyDescent="0.3">
      <c r="A802" t="s">
        <v>302</v>
      </c>
      <c r="B802" t="s">
        <v>303</v>
      </c>
      <c r="C802">
        <v>38</v>
      </c>
      <c r="D802" t="s">
        <v>98</v>
      </c>
      <c r="E802" t="s">
        <v>35</v>
      </c>
      <c r="F802">
        <v>1801</v>
      </c>
      <c r="G802" t="s">
        <v>415</v>
      </c>
      <c r="H802" s="1">
        <v>45337</v>
      </c>
      <c r="I802">
        <v>4</v>
      </c>
      <c r="J802">
        <v>13</v>
      </c>
      <c r="K802">
        <v>6.3164895972889438E-3</v>
      </c>
      <c r="L802" t="s">
        <v>416</v>
      </c>
      <c r="M802" t="s">
        <v>71</v>
      </c>
      <c r="N802" t="s">
        <v>117</v>
      </c>
      <c r="O802">
        <v>6.5</v>
      </c>
      <c r="P802" t="s">
        <v>118</v>
      </c>
      <c r="Q802" t="s">
        <v>119</v>
      </c>
      <c r="R802" t="s">
        <v>120</v>
      </c>
      <c r="S802" t="s">
        <v>121</v>
      </c>
      <c r="T802" t="s">
        <v>122</v>
      </c>
      <c r="U802">
        <f>Final_Product___Sales_Data[[#This Row],[Quantity]]*Final_Product___Sales_Data[[#This Row],[Price]]</f>
        <v>52</v>
      </c>
      <c r="V802">
        <f>Final_Product___Sales_Data[[#This Row],[Before discount]]-(Final_Product___Sales_Data[[#This Row],[Before discount]]*Final_Product___Sales_Data[[#This Row],[Discount]])</f>
        <v>51.671542540940976</v>
      </c>
    </row>
    <row r="803" spans="1:22" x14ac:dyDescent="0.3">
      <c r="A803" t="s">
        <v>20</v>
      </c>
      <c r="B803" t="s">
        <v>21</v>
      </c>
      <c r="C803">
        <v>28</v>
      </c>
      <c r="D803" t="s">
        <v>22</v>
      </c>
      <c r="E803" t="s">
        <v>23</v>
      </c>
      <c r="F803">
        <v>1802</v>
      </c>
      <c r="G803" t="s">
        <v>417</v>
      </c>
      <c r="H803" s="1">
        <v>45337</v>
      </c>
      <c r="I803">
        <v>10</v>
      </c>
      <c r="J803">
        <v>21</v>
      </c>
      <c r="K803">
        <v>7.0978479749555415E-2</v>
      </c>
      <c r="L803" t="s">
        <v>418</v>
      </c>
      <c r="M803" t="s">
        <v>57</v>
      </c>
      <c r="N803" t="s">
        <v>58</v>
      </c>
      <c r="O803">
        <v>10.5</v>
      </c>
      <c r="P803" t="s">
        <v>59</v>
      </c>
      <c r="Q803" t="s">
        <v>60</v>
      </c>
      <c r="R803" t="s">
        <v>61</v>
      </c>
      <c r="S803" t="s">
        <v>62</v>
      </c>
      <c r="T803" t="s">
        <v>50</v>
      </c>
      <c r="U803">
        <f>Final_Product___Sales_Data[[#This Row],[Quantity]]*Final_Product___Sales_Data[[#This Row],[Price]]</f>
        <v>210</v>
      </c>
      <c r="V803">
        <f>Final_Product___Sales_Data[[#This Row],[Before discount]]-(Final_Product___Sales_Data[[#This Row],[Before discount]]*Final_Product___Sales_Data[[#This Row],[Discount]])</f>
        <v>195.09451925259336</v>
      </c>
    </row>
    <row r="804" spans="1:22" x14ac:dyDescent="0.3">
      <c r="A804" t="s">
        <v>446</v>
      </c>
      <c r="B804" t="s">
        <v>447</v>
      </c>
      <c r="C804">
        <v>68</v>
      </c>
      <c r="D804" t="s">
        <v>98</v>
      </c>
      <c r="E804" t="s">
        <v>112</v>
      </c>
      <c r="F804">
        <v>1803</v>
      </c>
      <c r="G804" t="s">
        <v>115</v>
      </c>
      <c r="H804" s="1">
        <v>45337</v>
      </c>
      <c r="I804">
        <v>9</v>
      </c>
      <c r="J804">
        <v>17</v>
      </c>
      <c r="K804">
        <v>5.3422630552466155E-2</v>
      </c>
      <c r="L804" t="s">
        <v>116</v>
      </c>
      <c r="M804" t="s">
        <v>71</v>
      </c>
      <c r="N804" t="s">
        <v>117</v>
      </c>
      <c r="O804">
        <v>8.5</v>
      </c>
      <c r="P804" t="s">
        <v>118</v>
      </c>
      <c r="Q804" t="s">
        <v>119</v>
      </c>
      <c r="R804" t="s">
        <v>120</v>
      </c>
      <c r="S804" t="s">
        <v>121</v>
      </c>
      <c r="T804" t="s">
        <v>122</v>
      </c>
      <c r="U804">
        <f>Final_Product___Sales_Data[[#This Row],[Quantity]]*Final_Product___Sales_Data[[#This Row],[Price]]</f>
        <v>153</v>
      </c>
      <c r="V804">
        <f>Final_Product___Sales_Data[[#This Row],[Before discount]]-(Final_Product___Sales_Data[[#This Row],[Before discount]]*Final_Product___Sales_Data[[#This Row],[Discount]])</f>
        <v>144.82633752547267</v>
      </c>
    </row>
    <row r="805" spans="1:22" x14ac:dyDescent="0.3">
      <c r="A805" t="s">
        <v>96</v>
      </c>
      <c r="B805" t="s">
        <v>97</v>
      </c>
      <c r="C805">
        <v>41</v>
      </c>
      <c r="D805" t="s">
        <v>98</v>
      </c>
      <c r="E805" t="s">
        <v>35</v>
      </c>
      <c r="F805">
        <v>1804</v>
      </c>
      <c r="G805" t="s">
        <v>283</v>
      </c>
      <c r="H805" s="1">
        <v>45337</v>
      </c>
      <c r="I805">
        <v>7</v>
      </c>
      <c r="J805">
        <v>65</v>
      </c>
      <c r="K805">
        <v>7.0348543117743162E-2</v>
      </c>
      <c r="L805" t="s">
        <v>284</v>
      </c>
      <c r="M805" t="s">
        <v>26</v>
      </c>
      <c r="N805" t="s">
        <v>82</v>
      </c>
      <c r="O805">
        <v>32.5</v>
      </c>
      <c r="P805" t="s">
        <v>83</v>
      </c>
      <c r="Q805" t="s">
        <v>84</v>
      </c>
      <c r="R805" t="s">
        <v>85</v>
      </c>
      <c r="S805" t="s">
        <v>86</v>
      </c>
      <c r="T805" t="s">
        <v>87</v>
      </c>
      <c r="U805">
        <f>Final_Product___Sales_Data[[#This Row],[Quantity]]*Final_Product___Sales_Data[[#This Row],[Price]]</f>
        <v>455</v>
      </c>
      <c r="V805">
        <f>Final_Product___Sales_Data[[#This Row],[Before discount]]-(Final_Product___Sales_Data[[#This Row],[Before discount]]*Final_Product___Sales_Data[[#This Row],[Discount]])</f>
        <v>422.99141288142687</v>
      </c>
    </row>
    <row r="806" spans="1:22" x14ac:dyDescent="0.3">
      <c r="A806" t="s">
        <v>177</v>
      </c>
      <c r="B806" t="s">
        <v>68</v>
      </c>
      <c r="C806">
        <v>68</v>
      </c>
      <c r="D806" t="s">
        <v>98</v>
      </c>
      <c r="E806" t="s">
        <v>23</v>
      </c>
      <c r="F806">
        <v>1805</v>
      </c>
      <c r="G806" t="s">
        <v>200</v>
      </c>
      <c r="H806" s="1">
        <v>45337</v>
      </c>
      <c r="I806">
        <v>5</v>
      </c>
      <c r="J806">
        <v>10.5</v>
      </c>
      <c r="K806">
        <v>8.5373799429138364E-2</v>
      </c>
      <c r="L806" t="s">
        <v>201</v>
      </c>
      <c r="M806" t="s">
        <v>71</v>
      </c>
      <c r="N806" t="s">
        <v>72</v>
      </c>
      <c r="O806">
        <v>5.25</v>
      </c>
      <c r="P806" t="s">
        <v>73</v>
      </c>
      <c r="Q806" t="s">
        <v>74</v>
      </c>
      <c r="R806" t="s">
        <v>75</v>
      </c>
      <c r="S806" t="s">
        <v>76</v>
      </c>
      <c r="T806" t="s">
        <v>77</v>
      </c>
      <c r="U806">
        <f>Final_Product___Sales_Data[[#This Row],[Quantity]]*Final_Product___Sales_Data[[#This Row],[Price]]</f>
        <v>52.5</v>
      </c>
      <c r="V806">
        <f>Final_Product___Sales_Data[[#This Row],[Before discount]]-(Final_Product___Sales_Data[[#This Row],[Before discount]]*Final_Product___Sales_Data[[#This Row],[Discount]])</f>
        <v>48.017875529970233</v>
      </c>
    </row>
    <row r="807" spans="1:22" x14ac:dyDescent="0.3">
      <c r="A807" t="s">
        <v>184</v>
      </c>
      <c r="B807" t="s">
        <v>185</v>
      </c>
      <c r="C807">
        <v>60</v>
      </c>
      <c r="D807" t="s">
        <v>22</v>
      </c>
      <c r="E807" t="s">
        <v>38</v>
      </c>
      <c r="F807">
        <v>1806</v>
      </c>
      <c r="G807" t="s">
        <v>51</v>
      </c>
      <c r="H807" s="1">
        <v>45337</v>
      </c>
      <c r="I807">
        <v>9</v>
      </c>
      <c r="J807">
        <v>54</v>
      </c>
      <c r="K807">
        <v>5.2041729724480672E-2</v>
      </c>
      <c r="L807" t="s">
        <v>52</v>
      </c>
      <c r="M807" t="s">
        <v>44</v>
      </c>
      <c r="N807" t="s">
        <v>45</v>
      </c>
      <c r="O807">
        <v>27</v>
      </c>
      <c r="P807" t="s">
        <v>46</v>
      </c>
      <c r="Q807" t="s">
        <v>47</v>
      </c>
      <c r="R807" t="s">
        <v>48</v>
      </c>
      <c r="S807" t="s">
        <v>49</v>
      </c>
      <c r="T807" t="s">
        <v>50</v>
      </c>
      <c r="U807">
        <f>Final_Product___Sales_Data[[#This Row],[Quantity]]*Final_Product___Sales_Data[[#This Row],[Price]]</f>
        <v>486</v>
      </c>
      <c r="V807">
        <f>Final_Product___Sales_Data[[#This Row],[Before discount]]-(Final_Product___Sales_Data[[#This Row],[Before discount]]*Final_Product___Sales_Data[[#This Row],[Discount]])</f>
        <v>460.70771935390241</v>
      </c>
    </row>
    <row r="808" spans="1:22" x14ac:dyDescent="0.3">
      <c r="A808" t="s">
        <v>67</v>
      </c>
      <c r="B808" t="s">
        <v>68</v>
      </c>
      <c r="C808">
        <v>70</v>
      </c>
      <c r="D808" t="s">
        <v>22</v>
      </c>
      <c r="E808" t="s">
        <v>38</v>
      </c>
      <c r="F808">
        <v>1807</v>
      </c>
      <c r="G808" t="s">
        <v>190</v>
      </c>
      <c r="H808" s="1">
        <v>45337</v>
      </c>
      <c r="I808">
        <v>6</v>
      </c>
      <c r="J808">
        <v>25.5</v>
      </c>
      <c r="K808">
        <v>5.687182155659435E-2</v>
      </c>
      <c r="L808" t="s">
        <v>191</v>
      </c>
      <c r="M808" t="s">
        <v>101</v>
      </c>
      <c r="N808" t="s">
        <v>102</v>
      </c>
      <c r="O808">
        <v>12.75</v>
      </c>
      <c r="P808" t="s">
        <v>103</v>
      </c>
      <c r="Q808" t="s">
        <v>104</v>
      </c>
      <c r="R808" t="s">
        <v>105</v>
      </c>
      <c r="S808" t="s">
        <v>106</v>
      </c>
      <c r="T808" t="s">
        <v>107</v>
      </c>
      <c r="U808">
        <f>Final_Product___Sales_Data[[#This Row],[Quantity]]*Final_Product___Sales_Data[[#This Row],[Price]]</f>
        <v>153</v>
      </c>
      <c r="V808">
        <f>Final_Product___Sales_Data[[#This Row],[Before discount]]-(Final_Product___Sales_Data[[#This Row],[Before discount]]*Final_Product___Sales_Data[[#This Row],[Discount]])</f>
        <v>144.29861130184108</v>
      </c>
    </row>
    <row r="809" spans="1:22" x14ac:dyDescent="0.3">
      <c r="A809" t="s">
        <v>184</v>
      </c>
      <c r="B809" t="s">
        <v>185</v>
      </c>
      <c r="C809">
        <v>60</v>
      </c>
      <c r="D809" t="s">
        <v>22</v>
      </c>
      <c r="E809" t="s">
        <v>38</v>
      </c>
      <c r="F809">
        <v>1808</v>
      </c>
      <c r="G809" t="s">
        <v>200</v>
      </c>
      <c r="H809" s="1">
        <v>45337</v>
      </c>
      <c r="I809">
        <v>4</v>
      </c>
      <c r="J809">
        <v>10.5</v>
      </c>
      <c r="K809">
        <v>4.494610486092572E-2</v>
      </c>
      <c r="L809" t="s">
        <v>201</v>
      </c>
      <c r="M809" t="s">
        <v>71</v>
      </c>
      <c r="N809" t="s">
        <v>72</v>
      </c>
      <c r="O809">
        <v>5.25</v>
      </c>
      <c r="P809" t="s">
        <v>73</v>
      </c>
      <c r="Q809" t="s">
        <v>74</v>
      </c>
      <c r="R809" t="s">
        <v>75</v>
      </c>
      <c r="S809" t="s">
        <v>76</v>
      </c>
      <c r="T809" t="s">
        <v>77</v>
      </c>
      <c r="U809">
        <f>Final_Product___Sales_Data[[#This Row],[Quantity]]*Final_Product___Sales_Data[[#This Row],[Price]]</f>
        <v>42</v>
      </c>
      <c r="V809">
        <f>Final_Product___Sales_Data[[#This Row],[Before discount]]-(Final_Product___Sales_Data[[#This Row],[Before discount]]*Final_Product___Sales_Data[[#This Row],[Discount]])</f>
        <v>40.112263595841121</v>
      </c>
    </row>
    <row r="810" spans="1:22" x14ac:dyDescent="0.3">
      <c r="A810" t="s">
        <v>390</v>
      </c>
      <c r="B810" t="s">
        <v>34</v>
      </c>
      <c r="C810">
        <v>51</v>
      </c>
      <c r="D810" t="s">
        <v>98</v>
      </c>
      <c r="E810" t="s">
        <v>23</v>
      </c>
      <c r="F810">
        <v>1809</v>
      </c>
      <c r="G810" t="s">
        <v>417</v>
      </c>
      <c r="H810" s="1">
        <v>45337</v>
      </c>
      <c r="I810">
        <v>10</v>
      </c>
      <c r="J810">
        <v>21</v>
      </c>
      <c r="K810">
        <v>8.7648117434886444E-2</v>
      </c>
      <c r="L810" t="s">
        <v>418</v>
      </c>
      <c r="M810" t="s">
        <v>57</v>
      </c>
      <c r="N810" t="s">
        <v>58</v>
      </c>
      <c r="O810">
        <v>10.5</v>
      </c>
      <c r="P810" t="s">
        <v>59</v>
      </c>
      <c r="Q810" t="s">
        <v>60</v>
      </c>
      <c r="R810" t="s">
        <v>61</v>
      </c>
      <c r="S810" t="s">
        <v>62</v>
      </c>
      <c r="T810" t="s">
        <v>50</v>
      </c>
      <c r="U810">
        <f>Final_Product___Sales_Data[[#This Row],[Quantity]]*Final_Product___Sales_Data[[#This Row],[Price]]</f>
        <v>210</v>
      </c>
      <c r="V810">
        <f>Final_Product___Sales_Data[[#This Row],[Before discount]]-(Final_Product___Sales_Data[[#This Row],[Before discount]]*Final_Product___Sales_Data[[#This Row],[Discount]])</f>
        <v>191.59389533867386</v>
      </c>
    </row>
    <row r="811" spans="1:22" x14ac:dyDescent="0.3">
      <c r="A811" t="s">
        <v>458</v>
      </c>
      <c r="B811" t="s">
        <v>459</v>
      </c>
      <c r="C811">
        <v>35</v>
      </c>
      <c r="D811" t="s">
        <v>22</v>
      </c>
      <c r="E811" t="s">
        <v>41</v>
      </c>
      <c r="F811">
        <v>1810</v>
      </c>
      <c r="G811" t="s">
        <v>55</v>
      </c>
      <c r="H811" s="1">
        <v>45337</v>
      </c>
      <c r="I811">
        <v>5</v>
      </c>
      <c r="J811">
        <v>20</v>
      </c>
      <c r="K811">
        <v>4.4576037558883688E-2</v>
      </c>
      <c r="L811" t="s">
        <v>56</v>
      </c>
      <c r="M811" t="s">
        <v>57</v>
      </c>
      <c r="N811" t="s">
        <v>58</v>
      </c>
      <c r="O811">
        <v>10</v>
      </c>
      <c r="P811" t="s">
        <v>59</v>
      </c>
      <c r="Q811" t="s">
        <v>60</v>
      </c>
      <c r="R811" t="s">
        <v>61</v>
      </c>
      <c r="S811" t="s">
        <v>62</v>
      </c>
      <c r="T811" t="s">
        <v>50</v>
      </c>
      <c r="U811">
        <f>Final_Product___Sales_Data[[#This Row],[Quantity]]*Final_Product___Sales_Data[[#This Row],[Price]]</f>
        <v>100</v>
      </c>
      <c r="V811">
        <f>Final_Product___Sales_Data[[#This Row],[Before discount]]-(Final_Product___Sales_Data[[#This Row],[Before discount]]*Final_Product___Sales_Data[[#This Row],[Discount]])</f>
        <v>95.542396244111629</v>
      </c>
    </row>
    <row r="812" spans="1:22" x14ac:dyDescent="0.3">
      <c r="A812" t="s">
        <v>312</v>
      </c>
      <c r="B812" t="s">
        <v>168</v>
      </c>
      <c r="C812">
        <v>36</v>
      </c>
      <c r="D812" t="s">
        <v>98</v>
      </c>
      <c r="E812" t="s">
        <v>35</v>
      </c>
      <c r="F812">
        <v>1811</v>
      </c>
      <c r="G812" t="s">
        <v>186</v>
      </c>
      <c r="H812" s="1">
        <v>45337</v>
      </c>
      <c r="I812">
        <v>7</v>
      </c>
      <c r="J812">
        <v>22</v>
      </c>
      <c r="K812">
        <v>8.3665746820062226E-2</v>
      </c>
      <c r="L812" t="s">
        <v>187</v>
      </c>
      <c r="M812" t="s">
        <v>101</v>
      </c>
      <c r="N812" t="s">
        <v>102</v>
      </c>
      <c r="O812">
        <v>11</v>
      </c>
      <c r="P812" t="s">
        <v>103</v>
      </c>
      <c r="Q812" t="s">
        <v>104</v>
      </c>
      <c r="R812" t="s">
        <v>105</v>
      </c>
      <c r="S812" t="s">
        <v>106</v>
      </c>
      <c r="T812" t="s">
        <v>107</v>
      </c>
      <c r="U812">
        <f>Final_Product___Sales_Data[[#This Row],[Quantity]]*Final_Product___Sales_Data[[#This Row],[Price]]</f>
        <v>154</v>
      </c>
      <c r="V812">
        <f>Final_Product___Sales_Data[[#This Row],[Before discount]]-(Final_Product___Sales_Data[[#This Row],[Before discount]]*Final_Product___Sales_Data[[#This Row],[Discount]])</f>
        <v>141.11547498971041</v>
      </c>
    </row>
    <row r="813" spans="1:22" x14ac:dyDescent="0.3">
      <c r="A813" t="s">
        <v>225</v>
      </c>
      <c r="B813" t="s">
        <v>226</v>
      </c>
      <c r="C813">
        <v>54</v>
      </c>
      <c r="D813" t="s">
        <v>98</v>
      </c>
      <c r="E813" t="s">
        <v>35</v>
      </c>
      <c r="F813">
        <v>1812</v>
      </c>
      <c r="G813" t="s">
        <v>273</v>
      </c>
      <c r="H813" s="1">
        <v>45337</v>
      </c>
      <c r="I813">
        <v>1</v>
      </c>
      <c r="J813">
        <v>90</v>
      </c>
      <c r="K813">
        <v>3.9231957723015867E-2</v>
      </c>
      <c r="L813" t="s">
        <v>274</v>
      </c>
      <c r="M813" t="s">
        <v>44</v>
      </c>
      <c r="N813" t="s">
        <v>242</v>
      </c>
      <c r="O813">
        <v>45</v>
      </c>
      <c r="P813" t="s">
        <v>243</v>
      </c>
      <c r="Q813" t="s">
        <v>244</v>
      </c>
      <c r="R813" t="s">
        <v>245</v>
      </c>
      <c r="S813" t="s">
        <v>246</v>
      </c>
      <c r="T813" t="s">
        <v>247</v>
      </c>
      <c r="U813">
        <f>Final_Product___Sales_Data[[#This Row],[Quantity]]*Final_Product___Sales_Data[[#This Row],[Price]]</f>
        <v>90</v>
      </c>
      <c r="V813">
        <f>Final_Product___Sales_Data[[#This Row],[Before discount]]-(Final_Product___Sales_Data[[#This Row],[Before discount]]*Final_Product___Sales_Data[[#This Row],[Discount]])</f>
        <v>86.469123804928572</v>
      </c>
    </row>
    <row r="814" spans="1:22" x14ac:dyDescent="0.3">
      <c r="A814" t="s">
        <v>143</v>
      </c>
      <c r="B814" t="s">
        <v>144</v>
      </c>
      <c r="C814">
        <v>56</v>
      </c>
      <c r="D814" t="s">
        <v>22</v>
      </c>
      <c r="E814" t="s">
        <v>35</v>
      </c>
      <c r="F814">
        <v>1813</v>
      </c>
      <c r="G814" t="s">
        <v>149</v>
      </c>
      <c r="H814" s="1">
        <v>45337</v>
      </c>
      <c r="I814">
        <v>9</v>
      </c>
      <c r="J814">
        <v>44</v>
      </c>
      <c r="K814">
        <v>4.5260460319282561E-2</v>
      </c>
      <c r="L814" t="s">
        <v>150</v>
      </c>
      <c r="M814" t="s">
        <v>44</v>
      </c>
      <c r="N814" t="s">
        <v>45</v>
      </c>
      <c r="O814">
        <v>22</v>
      </c>
      <c r="P814" t="s">
        <v>46</v>
      </c>
      <c r="Q814" t="s">
        <v>47</v>
      </c>
      <c r="R814" t="s">
        <v>48</v>
      </c>
      <c r="S814" t="s">
        <v>49</v>
      </c>
      <c r="T814" t="s">
        <v>50</v>
      </c>
      <c r="U814">
        <f>Final_Product___Sales_Data[[#This Row],[Quantity]]*Final_Product___Sales_Data[[#This Row],[Price]]</f>
        <v>396</v>
      </c>
      <c r="V814">
        <f>Final_Product___Sales_Data[[#This Row],[Before discount]]-(Final_Product___Sales_Data[[#This Row],[Before discount]]*Final_Product___Sales_Data[[#This Row],[Discount]])</f>
        <v>378.0768577135641</v>
      </c>
    </row>
    <row r="815" spans="1:22" x14ac:dyDescent="0.3">
      <c r="A815" t="s">
        <v>53</v>
      </c>
      <c r="B815" t="s">
        <v>54</v>
      </c>
      <c r="C815">
        <v>69</v>
      </c>
      <c r="D815" t="s">
        <v>22</v>
      </c>
      <c r="E815" t="s">
        <v>35</v>
      </c>
      <c r="F815">
        <v>1814</v>
      </c>
      <c r="G815" t="s">
        <v>178</v>
      </c>
      <c r="H815" s="1">
        <v>45338</v>
      </c>
      <c r="I815">
        <v>9</v>
      </c>
      <c r="J815">
        <v>9.5</v>
      </c>
      <c r="K815">
        <v>5.0772438697316041E-2</v>
      </c>
      <c r="L815" t="s">
        <v>179</v>
      </c>
      <c r="M815" t="s">
        <v>71</v>
      </c>
      <c r="N815" t="s">
        <v>72</v>
      </c>
      <c r="O815">
        <v>4.75</v>
      </c>
      <c r="P815" t="s">
        <v>73</v>
      </c>
      <c r="Q815" t="s">
        <v>74</v>
      </c>
      <c r="R815" t="s">
        <v>75</v>
      </c>
      <c r="S815" t="s">
        <v>76</v>
      </c>
      <c r="T815" t="s">
        <v>77</v>
      </c>
      <c r="U815">
        <f>Final_Product___Sales_Data[[#This Row],[Quantity]]*Final_Product___Sales_Data[[#This Row],[Price]]</f>
        <v>85.5</v>
      </c>
      <c r="V815">
        <f>Final_Product___Sales_Data[[#This Row],[Before discount]]-(Final_Product___Sales_Data[[#This Row],[Before discount]]*Final_Product___Sales_Data[[#This Row],[Discount]])</f>
        <v>81.158956491379485</v>
      </c>
    </row>
    <row r="816" spans="1:22" x14ac:dyDescent="0.3">
      <c r="A816" t="s">
        <v>373</v>
      </c>
      <c r="B816" t="s">
        <v>374</v>
      </c>
      <c r="C816">
        <v>34</v>
      </c>
      <c r="D816" t="s">
        <v>98</v>
      </c>
      <c r="E816" t="s">
        <v>38</v>
      </c>
      <c r="F816">
        <v>1815</v>
      </c>
      <c r="G816" t="s">
        <v>204</v>
      </c>
      <c r="H816" s="1">
        <v>45338</v>
      </c>
      <c r="I816">
        <v>4</v>
      </c>
      <c r="J816">
        <v>63</v>
      </c>
      <c r="K816">
        <v>9.8777074151381095E-2</v>
      </c>
      <c r="L816" t="s">
        <v>205</v>
      </c>
      <c r="M816" t="s">
        <v>26</v>
      </c>
      <c r="N816" t="s">
        <v>82</v>
      </c>
      <c r="O816">
        <v>31.5</v>
      </c>
      <c r="P816" t="s">
        <v>83</v>
      </c>
      <c r="Q816" t="s">
        <v>84</v>
      </c>
      <c r="R816" t="s">
        <v>85</v>
      </c>
      <c r="S816" t="s">
        <v>86</v>
      </c>
      <c r="T816" t="s">
        <v>87</v>
      </c>
      <c r="U816">
        <f>Final_Product___Sales_Data[[#This Row],[Quantity]]*Final_Product___Sales_Data[[#This Row],[Price]]</f>
        <v>252</v>
      </c>
      <c r="V816">
        <f>Final_Product___Sales_Data[[#This Row],[Before discount]]-(Final_Product___Sales_Data[[#This Row],[Before discount]]*Final_Product___Sales_Data[[#This Row],[Discount]])</f>
        <v>227.10817731385197</v>
      </c>
    </row>
    <row r="817" spans="1:22" x14ac:dyDescent="0.3">
      <c r="A817" t="s">
        <v>33</v>
      </c>
      <c r="B817" t="s">
        <v>34</v>
      </c>
      <c r="C817">
        <v>37</v>
      </c>
      <c r="D817" t="s">
        <v>22</v>
      </c>
      <c r="E817" t="s">
        <v>35</v>
      </c>
      <c r="F817">
        <v>1816</v>
      </c>
      <c r="G817" t="s">
        <v>292</v>
      </c>
      <c r="H817" s="1">
        <v>45338</v>
      </c>
      <c r="I817">
        <v>7</v>
      </c>
      <c r="J817">
        <v>88</v>
      </c>
      <c r="K817">
        <v>7.418831403375524E-2</v>
      </c>
      <c r="L817" t="s">
        <v>293</v>
      </c>
      <c r="M817" t="s">
        <v>44</v>
      </c>
      <c r="N817" t="s">
        <v>242</v>
      </c>
      <c r="O817">
        <v>44</v>
      </c>
      <c r="P817" t="s">
        <v>243</v>
      </c>
      <c r="Q817" t="s">
        <v>244</v>
      </c>
      <c r="R817" t="s">
        <v>245</v>
      </c>
      <c r="S817" t="s">
        <v>246</v>
      </c>
      <c r="T817" t="s">
        <v>247</v>
      </c>
      <c r="U817">
        <f>Final_Product___Sales_Data[[#This Row],[Quantity]]*Final_Product___Sales_Data[[#This Row],[Price]]</f>
        <v>616</v>
      </c>
      <c r="V817">
        <f>Final_Product___Sales_Data[[#This Row],[Before discount]]-(Final_Product___Sales_Data[[#This Row],[Before discount]]*Final_Product___Sales_Data[[#This Row],[Discount]])</f>
        <v>570.2999985552068</v>
      </c>
    </row>
    <row r="818" spans="1:22" x14ac:dyDescent="0.3">
      <c r="A818" t="s">
        <v>276</v>
      </c>
      <c r="B818" t="s">
        <v>277</v>
      </c>
      <c r="C818">
        <v>53</v>
      </c>
      <c r="D818" t="s">
        <v>98</v>
      </c>
      <c r="E818" t="s">
        <v>38</v>
      </c>
      <c r="F818">
        <v>1817</v>
      </c>
      <c r="G818" t="s">
        <v>141</v>
      </c>
      <c r="H818" s="1">
        <v>45338</v>
      </c>
      <c r="I818">
        <v>4</v>
      </c>
      <c r="J818">
        <v>17.5</v>
      </c>
      <c r="K818">
        <v>8.7713282475581827E-2</v>
      </c>
      <c r="L818" t="s">
        <v>142</v>
      </c>
      <c r="M818" t="s">
        <v>71</v>
      </c>
      <c r="N818" t="s">
        <v>117</v>
      </c>
      <c r="O818">
        <v>8.75</v>
      </c>
      <c r="P818" t="s">
        <v>118</v>
      </c>
      <c r="Q818" t="s">
        <v>119</v>
      </c>
      <c r="R818" t="s">
        <v>120</v>
      </c>
      <c r="S818" t="s">
        <v>121</v>
      </c>
      <c r="T818" t="s">
        <v>122</v>
      </c>
      <c r="U818">
        <f>Final_Product___Sales_Data[[#This Row],[Quantity]]*Final_Product___Sales_Data[[#This Row],[Price]]</f>
        <v>70</v>
      </c>
      <c r="V818">
        <f>Final_Product___Sales_Data[[#This Row],[Before discount]]-(Final_Product___Sales_Data[[#This Row],[Before discount]]*Final_Product___Sales_Data[[#This Row],[Discount]])</f>
        <v>63.860070226709269</v>
      </c>
    </row>
    <row r="819" spans="1:22" x14ac:dyDescent="0.3">
      <c r="A819" t="s">
        <v>365</v>
      </c>
      <c r="B819" t="s">
        <v>366</v>
      </c>
      <c r="C819">
        <v>65</v>
      </c>
      <c r="D819" t="s">
        <v>22</v>
      </c>
      <c r="E819" t="s">
        <v>23</v>
      </c>
      <c r="F819">
        <v>1818</v>
      </c>
      <c r="G819" t="s">
        <v>273</v>
      </c>
      <c r="H819" s="1">
        <v>45338</v>
      </c>
      <c r="I819">
        <v>9</v>
      </c>
      <c r="J819">
        <v>90</v>
      </c>
      <c r="K819">
        <v>1.6276681147648863E-2</v>
      </c>
      <c r="L819" t="s">
        <v>274</v>
      </c>
      <c r="M819" t="s">
        <v>44</v>
      </c>
      <c r="N819" t="s">
        <v>242</v>
      </c>
      <c r="O819">
        <v>45</v>
      </c>
      <c r="P819" t="s">
        <v>243</v>
      </c>
      <c r="Q819" t="s">
        <v>244</v>
      </c>
      <c r="R819" t="s">
        <v>245</v>
      </c>
      <c r="S819" t="s">
        <v>246</v>
      </c>
      <c r="T819" t="s">
        <v>247</v>
      </c>
      <c r="U819">
        <f>Final_Product___Sales_Data[[#This Row],[Quantity]]*Final_Product___Sales_Data[[#This Row],[Price]]</f>
        <v>810</v>
      </c>
      <c r="V819">
        <f>Final_Product___Sales_Data[[#This Row],[Before discount]]-(Final_Product___Sales_Data[[#This Row],[Before discount]]*Final_Product___Sales_Data[[#This Row],[Discount]])</f>
        <v>796.81588827040446</v>
      </c>
    </row>
    <row r="820" spans="1:22" x14ac:dyDescent="0.3">
      <c r="A820" t="s">
        <v>381</v>
      </c>
      <c r="B820" t="s">
        <v>382</v>
      </c>
      <c r="C820">
        <v>24</v>
      </c>
      <c r="D820" t="s">
        <v>98</v>
      </c>
      <c r="E820" t="s">
        <v>38</v>
      </c>
      <c r="F820">
        <v>1819</v>
      </c>
      <c r="G820" t="s">
        <v>234</v>
      </c>
      <c r="H820" s="1">
        <v>45338</v>
      </c>
      <c r="I820">
        <v>1</v>
      </c>
      <c r="J820">
        <v>39.5</v>
      </c>
      <c r="K820">
        <v>1.8093939494693224E-2</v>
      </c>
      <c r="L820" t="s">
        <v>235</v>
      </c>
      <c r="M820" t="s">
        <v>57</v>
      </c>
      <c r="N820" t="s">
        <v>129</v>
      </c>
      <c r="O820">
        <v>19.75</v>
      </c>
      <c r="P820" t="s">
        <v>130</v>
      </c>
      <c r="Q820" t="s">
        <v>131</v>
      </c>
      <c r="R820" t="s">
        <v>132</v>
      </c>
      <c r="S820" t="s">
        <v>133</v>
      </c>
      <c r="T820" t="s">
        <v>134</v>
      </c>
      <c r="U820">
        <f>Final_Product___Sales_Data[[#This Row],[Quantity]]*Final_Product___Sales_Data[[#This Row],[Price]]</f>
        <v>39.5</v>
      </c>
      <c r="V820">
        <f>Final_Product___Sales_Data[[#This Row],[Before discount]]-(Final_Product___Sales_Data[[#This Row],[Before discount]]*Final_Product___Sales_Data[[#This Row],[Discount]])</f>
        <v>38.785289389959615</v>
      </c>
    </row>
    <row r="821" spans="1:22" x14ac:dyDescent="0.3">
      <c r="A821" t="s">
        <v>20</v>
      </c>
      <c r="B821" t="s">
        <v>21</v>
      </c>
      <c r="C821">
        <v>28</v>
      </c>
      <c r="D821" t="s">
        <v>22</v>
      </c>
      <c r="E821" t="s">
        <v>23</v>
      </c>
      <c r="F821">
        <v>1820</v>
      </c>
      <c r="G821" t="s">
        <v>153</v>
      </c>
      <c r="H821" s="1">
        <v>45338</v>
      </c>
      <c r="I821">
        <v>9</v>
      </c>
      <c r="J821">
        <v>12</v>
      </c>
      <c r="K821">
        <v>9.5878294563981101E-2</v>
      </c>
      <c r="L821" t="s">
        <v>154</v>
      </c>
      <c r="M821" t="s">
        <v>71</v>
      </c>
      <c r="N821" t="s">
        <v>72</v>
      </c>
      <c r="O821">
        <v>6</v>
      </c>
      <c r="P821" t="s">
        <v>73</v>
      </c>
      <c r="Q821" t="s">
        <v>74</v>
      </c>
      <c r="R821" t="s">
        <v>75</v>
      </c>
      <c r="S821" t="s">
        <v>76</v>
      </c>
      <c r="T821" t="s">
        <v>77</v>
      </c>
      <c r="U821">
        <f>Final_Product___Sales_Data[[#This Row],[Quantity]]*Final_Product___Sales_Data[[#This Row],[Price]]</f>
        <v>108</v>
      </c>
      <c r="V821">
        <f>Final_Product___Sales_Data[[#This Row],[Before discount]]-(Final_Product___Sales_Data[[#This Row],[Before discount]]*Final_Product___Sales_Data[[#This Row],[Discount]])</f>
        <v>97.64514418709004</v>
      </c>
    </row>
    <row r="822" spans="1:22" x14ac:dyDescent="0.3">
      <c r="A822" t="s">
        <v>275</v>
      </c>
      <c r="B822" t="s">
        <v>124</v>
      </c>
      <c r="C822">
        <v>24</v>
      </c>
      <c r="D822" t="s">
        <v>22</v>
      </c>
      <c r="E822" t="s">
        <v>112</v>
      </c>
      <c r="F822">
        <v>1821</v>
      </c>
      <c r="G822" t="s">
        <v>157</v>
      </c>
      <c r="H822" s="1">
        <v>45338</v>
      </c>
      <c r="I822">
        <v>7</v>
      </c>
      <c r="J822">
        <v>33.5</v>
      </c>
      <c r="K822">
        <v>2.9758979794121444E-2</v>
      </c>
      <c r="L822" t="s">
        <v>158</v>
      </c>
      <c r="M822" t="s">
        <v>26</v>
      </c>
      <c r="N822" t="s">
        <v>27</v>
      </c>
      <c r="O822">
        <v>16.75</v>
      </c>
      <c r="P822" t="s">
        <v>28</v>
      </c>
      <c r="Q822" t="s">
        <v>29</v>
      </c>
      <c r="R822" t="s">
        <v>30</v>
      </c>
      <c r="S822" t="s">
        <v>31</v>
      </c>
      <c r="T822" t="s">
        <v>32</v>
      </c>
      <c r="U822">
        <f>Final_Product___Sales_Data[[#This Row],[Quantity]]*Final_Product___Sales_Data[[#This Row],[Price]]</f>
        <v>234.5</v>
      </c>
      <c r="V822">
        <f>Final_Product___Sales_Data[[#This Row],[Before discount]]-(Final_Product___Sales_Data[[#This Row],[Before discount]]*Final_Product___Sales_Data[[#This Row],[Discount]])</f>
        <v>227.52151923827853</v>
      </c>
    </row>
    <row r="823" spans="1:22" x14ac:dyDescent="0.3">
      <c r="A823" t="s">
        <v>135</v>
      </c>
      <c r="B823" t="s">
        <v>136</v>
      </c>
      <c r="C823">
        <v>21</v>
      </c>
      <c r="D823" t="s">
        <v>98</v>
      </c>
      <c r="E823" t="s">
        <v>38</v>
      </c>
      <c r="F823">
        <v>1822</v>
      </c>
      <c r="G823" t="s">
        <v>234</v>
      </c>
      <c r="H823" s="1">
        <v>45338</v>
      </c>
      <c r="I823">
        <v>1</v>
      </c>
      <c r="J823">
        <v>39.5</v>
      </c>
      <c r="K823">
        <v>4.3333894895375147E-2</v>
      </c>
      <c r="L823" t="s">
        <v>235</v>
      </c>
      <c r="M823" t="s">
        <v>57</v>
      </c>
      <c r="N823" t="s">
        <v>129</v>
      </c>
      <c r="O823">
        <v>19.75</v>
      </c>
      <c r="P823" t="s">
        <v>130</v>
      </c>
      <c r="Q823" t="s">
        <v>131</v>
      </c>
      <c r="R823" t="s">
        <v>132</v>
      </c>
      <c r="S823" t="s">
        <v>133</v>
      </c>
      <c r="T823" t="s">
        <v>134</v>
      </c>
      <c r="U823">
        <f>Final_Product___Sales_Data[[#This Row],[Quantity]]*Final_Product___Sales_Data[[#This Row],[Price]]</f>
        <v>39.5</v>
      </c>
      <c r="V823">
        <f>Final_Product___Sales_Data[[#This Row],[Before discount]]-(Final_Product___Sales_Data[[#This Row],[Before discount]]*Final_Product___Sales_Data[[#This Row],[Discount]])</f>
        <v>37.788311151632684</v>
      </c>
    </row>
    <row r="824" spans="1:22" x14ac:dyDescent="0.3">
      <c r="A824" t="s">
        <v>167</v>
      </c>
      <c r="B824" t="s">
        <v>168</v>
      </c>
      <c r="C824">
        <v>61</v>
      </c>
      <c r="D824" t="s">
        <v>98</v>
      </c>
      <c r="E824" t="s">
        <v>35</v>
      </c>
      <c r="F824">
        <v>1823</v>
      </c>
      <c r="G824" t="s">
        <v>256</v>
      </c>
      <c r="H824" s="1">
        <v>45338</v>
      </c>
      <c r="I824">
        <v>1</v>
      </c>
      <c r="J824">
        <v>47.5</v>
      </c>
      <c r="K824">
        <v>1.3025277272405589E-2</v>
      </c>
      <c r="L824" t="s">
        <v>257</v>
      </c>
      <c r="M824" t="s">
        <v>44</v>
      </c>
      <c r="N824" t="s">
        <v>45</v>
      </c>
      <c r="O824">
        <v>23.75</v>
      </c>
      <c r="P824" t="s">
        <v>46</v>
      </c>
      <c r="Q824" t="s">
        <v>47</v>
      </c>
      <c r="R824" t="s">
        <v>48</v>
      </c>
      <c r="S824" t="s">
        <v>49</v>
      </c>
      <c r="T824" t="s">
        <v>50</v>
      </c>
      <c r="U824">
        <f>Final_Product___Sales_Data[[#This Row],[Quantity]]*Final_Product___Sales_Data[[#This Row],[Price]]</f>
        <v>47.5</v>
      </c>
      <c r="V824">
        <f>Final_Product___Sales_Data[[#This Row],[Before discount]]-(Final_Product___Sales_Data[[#This Row],[Before discount]]*Final_Product___Sales_Data[[#This Row],[Discount]])</f>
        <v>46.881299329560733</v>
      </c>
    </row>
    <row r="825" spans="1:22" x14ac:dyDescent="0.3">
      <c r="A825" t="s">
        <v>113</v>
      </c>
      <c r="B825" t="s">
        <v>114</v>
      </c>
      <c r="C825">
        <v>40</v>
      </c>
      <c r="D825" t="s">
        <v>98</v>
      </c>
      <c r="E825" t="s">
        <v>35</v>
      </c>
      <c r="F825">
        <v>1824</v>
      </c>
      <c r="G825" t="s">
        <v>234</v>
      </c>
      <c r="H825" s="1">
        <v>45338</v>
      </c>
      <c r="I825">
        <v>7</v>
      </c>
      <c r="J825">
        <v>39.5</v>
      </c>
      <c r="K825">
        <v>4.6969815052548852E-2</v>
      </c>
      <c r="L825" t="s">
        <v>235</v>
      </c>
      <c r="M825" t="s">
        <v>57</v>
      </c>
      <c r="N825" t="s">
        <v>129</v>
      </c>
      <c r="O825">
        <v>19.75</v>
      </c>
      <c r="P825" t="s">
        <v>130</v>
      </c>
      <c r="Q825" t="s">
        <v>131</v>
      </c>
      <c r="R825" t="s">
        <v>132</v>
      </c>
      <c r="S825" t="s">
        <v>133</v>
      </c>
      <c r="T825" t="s">
        <v>134</v>
      </c>
      <c r="U825">
        <f>Final_Product___Sales_Data[[#This Row],[Quantity]]*Final_Product___Sales_Data[[#This Row],[Price]]</f>
        <v>276.5</v>
      </c>
      <c r="V825">
        <f>Final_Product___Sales_Data[[#This Row],[Before discount]]-(Final_Product___Sales_Data[[#This Row],[Before discount]]*Final_Product___Sales_Data[[#This Row],[Discount]])</f>
        <v>263.51284613797026</v>
      </c>
    </row>
    <row r="826" spans="1:22" x14ac:dyDescent="0.3">
      <c r="A826" t="s">
        <v>210</v>
      </c>
      <c r="B826" t="s">
        <v>211</v>
      </c>
      <c r="C826">
        <v>54</v>
      </c>
      <c r="D826" t="s">
        <v>22</v>
      </c>
      <c r="E826" t="s">
        <v>35</v>
      </c>
      <c r="F826">
        <v>1825</v>
      </c>
      <c r="G826" t="s">
        <v>55</v>
      </c>
      <c r="H826" s="1">
        <v>45338</v>
      </c>
      <c r="I826">
        <v>2</v>
      </c>
      <c r="J826">
        <v>20</v>
      </c>
      <c r="K826">
        <v>6.4277813532025427E-2</v>
      </c>
      <c r="L826" t="s">
        <v>56</v>
      </c>
      <c r="M826" t="s">
        <v>57</v>
      </c>
      <c r="N826" t="s">
        <v>58</v>
      </c>
      <c r="O826">
        <v>10</v>
      </c>
      <c r="P826" t="s">
        <v>59</v>
      </c>
      <c r="Q826" t="s">
        <v>60</v>
      </c>
      <c r="R826" t="s">
        <v>61</v>
      </c>
      <c r="S826" t="s">
        <v>62</v>
      </c>
      <c r="T826" t="s">
        <v>50</v>
      </c>
      <c r="U826">
        <f>Final_Product___Sales_Data[[#This Row],[Quantity]]*Final_Product___Sales_Data[[#This Row],[Price]]</f>
        <v>40</v>
      </c>
      <c r="V826">
        <f>Final_Product___Sales_Data[[#This Row],[Before discount]]-(Final_Product___Sales_Data[[#This Row],[Before discount]]*Final_Product___Sales_Data[[#This Row],[Discount]])</f>
        <v>37.428887458718982</v>
      </c>
    </row>
    <row r="827" spans="1:22" x14ac:dyDescent="0.3">
      <c r="A827" t="s">
        <v>212</v>
      </c>
      <c r="B827" t="s">
        <v>68</v>
      </c>
      <c r="C827">
        <v>18</v>
      </c>
      <c r="D827" t="s">
        <v>22</v>
      </c>
      <c r="E827" t="s">
        <v>112</v>
      </c>
      <c r="F827">
        <v>1826</v>
      </c>
      <c r="G827" t="s">
        <v>182</v>
      </c>
      <c r="H827" s="1">
        <v>45338</v>
      </c>
      <c r="I827">
        <v>7</v>
      </c>
      <c r="J827">
        <v>35</v>
      </c>
      <c r="K827">
        <v>3.9857382066903639E-2</v>
      </c>
      <c r="L827" t="s">
        <v>183</v>
      </c>
      <c r="M827" t="s">
        <v>57</v>
      </c>
      <c r="N827" t="s">
        <v>129</v>
      </c>
      <c r="O827">
        <v>17.5</v>
      </c>
      <c r="P827" t="s">
        <v>130</v>
      </c>
      <c r="Q827" t="s">
        <v>131</v>
      </c>
      <c r="R827" t="s">
        <v>132</v>
      </c>
      <c r="S827" t="s">
        <v>133</v>
      </c>
      <c r="T827" t="s">
        <v>134</v>
      </c>
      <c r="U827">
        <f>Final_Product___Sales_Data[[#This Row],[Quantity]]*Final_Product___Sales_Data[[#This Row],[Price]]</f>
        <v>245</v>
      </c>
      <c r="V827">
        <f>Final_Product___Sales_Data[[#This Row],[Before discount]]-(Final_Product___Sales_Data[[#This Row],[Before discount]]*Final_Product___Sales_Data[[#This Row],[Discount]])</f>
        <v>235.23494139360861</v>
      </c>
    </row>
    <row r="828" spans="1:22" x14ac:dyDescent="0.3">
      <c r="A828" t="s">
        <v>260</v>
      </c>
      <c r="B828" t="s">
        <v>261</v>
      </c>
      <c r="C828">
        <v>19</v>
      </c>
      <c r="D828" t="s">
        <v>22</v>
      </c>
      <c r="E828" t="s">
        <v>41</v>
      </c>
      <c r="F828">
        <v>1827</v>
      </c>
      <c r="G828" t="s">
        <v>69</v>
      </c>
      <c r="H828" s="1">
        <v>45338</v>
      </c>
      <c r="I828">
        <v>5</v>
      </c>
      <c r="J828">
        <v>10</v>
      </c>
      <c r="K828">
        <v>6.6681625137659822E-2</v>
      </c>
      <c r="L828" t="s">
        <v>70</v>
      </c>
      <c r="M828" t="s">
        <v>71</v>
      </c>
      <c r="N828" t="s">
        <v>72</v>
      </c>
      <c r="O828">
        <v>5</v>
      </c>
      <c r="P828" t="s">
        <v>73</v>
      </c>
      <c r="Q828" t="s">
        <v>74</v>
      </c>
      <c r="R828" t="s">
        <v>75</v>
      </c>
      <c r="S828" t="s">
        <v>76</v>
      </c>
      <c r="T828" t="s">
        <v>77</v>
      </c>
      <c r="U828">
        <f>Final_Product___Sales_Data[[#This Row],[Quantity]]*Final_Product___Sales_Data[[#This Row],[Price]]</f>
        <v>50</v>
      </c>
      <c r="V828">
        <f>Final_Product___Sales_Data[[#This Row],[Before discount]]-(Final_Product___Sales_Data[[#This Row],[Before discount]]*Final_Product___Sales_Data[[#This Row],[Discount]])</f>
        <v>46.665918743117011</v>
      </c>
    </row>
    <row r="829" spans="1:22" x14ac:dyDescent="0.3">
      <c r="A829" t="s">
        <v>290</v>
      </c>
      <c r="B829" t="s">
        <v>291</v>
      </c>
      <c r="C829">
        <v>23</v>
      </c>
      <c r="D829" t="s">
        <v>22</v>
      </c>
      <c r="E829" t="s">
        <v>23</v>
      </c>
      <c r="F829">
        <v>1828</v>
      </c>
      <c r="G829" t="s">
        <v>115</v>
      </c>
      <c r="H829" s="1">
        <v>45338</v>
      </c>
      <c r="I829">
        <v>2</v>
      </c>
      <c r="J829">
        <v>17</v>
      </c>
      <c r="K829">
        <v>5.1639843837909087E-2</v>
      </c>
      <c r="L829" t="s">
        <v>116</v>
      </c>
      <c r="M829" t="s">
        <v>71</v>
      </c>
      <c r="N829" t="s">
        <v>117</v>
      </c>
      <c r="O829">
        <v>8.5</v>
      </c>
      <c r="P829" t="s">
        <v>118</v>
      </c>
      <c r="Q829" t="s">
        <v>119</v>
      </c>
      <c r="R829" t="s">
        <v>120</v>
      </c>
      <c r="S829" t="s">
        <v>121</v>
      </c>
      <c r="T829" t="s">
        <v>122</v>
      </c>
      <c r="U829">
        <f>Final_Product___Sales_Data[[#This Row],[Quantity]]*Final_Product___Sales_Data[[#This Row],[Price]]</f>
        <v>34</v>
      </c>
      <c r="V829">
        <f>Final_Product___Sales_Data[[#This Row],[Before discount]]-(Final_Product___Sales_Data[[#This Row],[Before discount]]*Final_Product___Sales_Data[[#This Row],[Discount]])</f>
        <v>32.244245309511093</v>
      </c>
    </row>
    <row r="830" spans="1:22" x14ac:dyDescent="0.3">
      <c r="A830" t="s">
        <v>469</v>
      </c>
      <c r="B830" t="s">
        <v>470</v>
      </c>
      <c r="C830">
        <v>24</v>
      </c>
      <c r="D830" t="s">
        <v>98</v>
      </c>
      <c r="E830" t="s">
        <v>38</v>
      </c>
      <c r="F830">
        <v>1829</v>
      </c>
      <c r="G830" t="s">
        <v>99</v>
      </c>
      <c r="H830" s="1">
        <v>45338</v>
      </c>
      <c r="I830">
        <v>7</v>
      </c>
      <c r="J830">
        <v>25</v>
      </c>
      <c r="K830">
        <v>6.1103350462681331E-2</v>
      </c>
      <c r="L830" t="s">
        <v>100</v>
      </c>
      <c r="M830" t="s">
        <v>101</v>
      </c>
      <c r="N830" t="s">
        <v>102</v>
      </c>
      <c r="O830">
        <v>12.5</v>
      </c>
      <c r="P830" t="s">
        <v>103</v>
      </c>
      <c r="Q830" t="s">
        <v>104</v>
      </c>
      <c r="R830" t="s">
        <v>105</v>
      </c>
      <c r="S830" t="s">
        <v>106</v>
      </c>
      <c r="T830" t="s">
        <v>107</v>
      </c>
      <c r="U830">
        <f>Final_Product___Sales_Data[[#This Row],[Quantity]]*Final_Product___Sales_Data[[#This Row],[Price]]</f>
        <v>175</v>
      </c>
      <c r="V830">
        <f>Final_Product___Sales_Data[[#This Row],[Before discount]]-(Final_Product___Sales_Data[[#This Row],[Before discount]]*Final_Product___Sales_Data[[#This Row],[Discount]])</f>
        <v>164.30691366903076</v>
      </c>
    </row>
    <row r="831" spans="1:22" x14ac:dyDescent="0.3">
      <c r="A831" t="s">
        <v>215</v>
      </c>
      <c r="B831" t="s">
        <v>216</v>
      </c>
      <c r="C831">
        <v>59</v>
      </c>
      <c r="D831" t="s">
        <v>98</v>
      </c>
      <c r="E831" t="s">
        <v>41</v>
      </c>
      <c r="F831">
        <v>1830</v>
      </c>
      <c r="G831" t="s">
        <v>55</v>
      </c>
      <c r="H831" s="1">
        <v>45339</v>
      </c>
      <c r="I831">
        <v>4</v>
      </c>
      <c r="J831">
        <v>20</v>
      </c>
      <c r="K831">
        <v>7.2334518955074326E-2</v>
      </c>
      <c r="L831" t="s">
        <v>56</v>
      </c>
      <c r="M831" t="s">
        <v>57</v>
      </c>
      <c r="N831" t="s">
        <v>58</v>
      </c>
      <c r="O831">
        <v>10</v>
      </c>
      <c r="P831" t="s">
        <v>59</v>
      </c>
      <c r="Q831" t="s">
        <v>60</v>
      </c>
      <c r="R831" t="s">
        <v>61</v>
      </c>
      <c r="S831" t="s">
        <v>62</v>
      </c>
      <c r="T831" t="s">
        <v>50</v>
      </c>
      <c r="U831">
        <f>Final_Product___Sales_Data[[#This Row],[Quantity]]*Final_Product___Sales_Data[[#This Row],[Price]]</f>
        <v>80</v>
      </c>
      <c r="V831">
        <f>Final_Product___Sales_Data[[#This Row],[Before discount]]-(Final_Product___Sales_Data[[#This Row],[Before discount]]*Final_Product___Sales_Data[[#This Row],[Discount]])</f>
        <v>74.213238483594054</v>
      </c>
    </row>
    <row r="832" spans="1:22" x14ac:dyDescent="0.3">
      <c r="A832" t="s">
        <v>456</v>
      </c>
      <c r="B832" t="s">
        <v>457</v>
      </c>
      <c r="C832">
        <v>62</v>
      </c>
      <c r="D832" t="s">
        <v>22</v>
      </c>
      <c r="E832" t="s">
        <v>41</v>
      </c>
      <c r="F832">
        <v>1831</v>
      </c>
      <c r="G832" t="s">
        <v>182</v>
      </c>
      <c r="H832" s="1">
        <v>45339</v>
      </c>
      <c r="I832">
        <v>8</v>
      </c>
      <c r="J832">
        <v>35</v>
      </c>
      <c r="K832">
        <v>1.9883235176403093E-2</v>
      </c>
      <c r="L832" t="s">
        <v>183</v>
      </c>
      <c r="M832" t="s">
        <v>57</v>
      </c>
      <c r="N832" t="s">
        <v>129</v>
      </c>
      <c r="O832">
        <v>17.5</v>
      </c>
      <c r="P832" t="s">
        <v>130</v>
      </c>
      <c r="Q832" t="s">
        <v>131</v>
      </c>
      <c r="R832" t="s">
        <v>132</v>
      </c>
      <c r="S832" t="s">
        <v>133</v>
      </c>
      <c r="T832" t="s">
        <v>134</v>
      </c>
      <c r="U832">
        <f>Final_Product___Sales_Data[[#This Row],[Quantity]]*Final_Product___Sales_Data[[#This Row],[Price]]</f>
        <v>280</v>
      </c>
      <c r="V832">
        <f>Final_Product___Sales_Data[[#This Row],[Before discount]]-(Final_Product___Sales_Data[[#This Row],[Before discount]]*Final_Product___Sales_Data[[#This Row],[Discount]])</f>
        <v>274.43269415060712</v>
      </c>
    </row>
    <row r="833" spans="1:22" x14ac:dyDescent="0.3">
      <c r="A833" t="s">
        <v>177</v>
      </c>
      <c r="B833" t="s">
        <v>68</v>
      </c>
      <c r="C833">
        <v>68</v>
      </c>
      <c r="D833" t="s">
        <v>98</v>
      </c>
      <c r="E833" t="s">
        <v>23</v>
      </c>
      <c r="F833">
        <v>1832</v>
      </c>
      <c r="G833" t="s">
        <v>165</v>
      </c>
      <c r="H833" s="1">
        <v>45339</v>
      </c>
      <c r="I833">
        <v>8</v>
      </c>
      <c r="J833">
        <v>26</v>
      </c>
      <c r="K833">
        <v>5.0725594192976044E-2</v>
      </c>
      <c r="L833" t="s">
        <v>166</v>
      </c>
      <c r="M833" t="s">
        <v>101</v>
      </c>
      <c r="N833" t="s">
        <v>102</v>
      </c>
      <c r="O833">
        <v>13</v>
      </c>
      <c r="P833" t="s">
        <v>103</v>
      </c>
      <c r="Q833" t="s">
        <v>104</v>
      </c>
      <c r="R833" t="s">
        <v>105</v>
      </c>
      <c r="S833" t="s">
        <v>106</v>
      </c>
      <c r="T833" t="s">
        <v>107</v>
      </c>
      <c r="U833">
        <f>Final_Product___Sales_Data[[#This Row],[Quantity]]*Final_Product___Sales_Data[[#This Row],[Price]]</f>
        <v>208</v>
      </c>
      <c r="V833">
        <f>Final_Product___Sales_Data[[#This Row],[Before discount]]-(Final_Product___Sales_Data[[#This Row],[Before discount]]*Final_Product___Sales_Data[[#This Row],[Discount]])</f>
        <v>197.44907640786099</v>
      </c>
    </row>
    <row r="834" spans="1:22" x14ac:dyDescent="0.3">
      <c r="A834" t="s">
        <v>429</v>
      </c>
      <c r="B834" t="s">
        <v>430</v>
      </c>
      <c r="C834">
        <v>46</v>
      </c>
      <c r="D834" t="s">
        <v>98</v>
      </c>
      <c r="E834" t="s">
        <v>38</v>
      </c>
      <c r="F834">
        <v>1833</v>
      </c>
      <c r="G834" t="s">
        <v>415</v>
      </c>
      <c r="H834" s="1">
        <v>45339</v>
      </c>
      <c r="I834">
        <v>8</v>
      </c>
      <c r="J834">
        <v>13</v>
      </c>
      <c r="K834">
        <v>2.2520453637766683E-2</v>
      </c>
      <c r="L834" t="s">
        <v>416</v>
      </c>
      <c r="M834" t="s">
        <v>71</v>
      </c>
      <c r="N834" t="s">
        <v>117</v>
      </c>
      <c r="O834">
        <v>6.5</v>
      </c>
      <c r="P834" t="s">
        <v>118</v>
      </c>
      <c r="Q834" t="s">
        <v>119</v>
      </c>
      <c r="R834" t="s">
        <v>120</v>
      </c>
      <c r="S834" t="s">
        <v>121</v>
      </c>
      <c r="T834" t="s">
        <v>122</v>
      </c>
      <c r="U834">
        <f>Final_Product___Sales_Data[[#This Row],[Quantity]]*Final_Product___Sales_Data[[#This Row],[Price]]</f>
        <v>104</v>
      </c>
      <c r="V834">
        <f>Final_Product___Sales_Data[[#This Row],[Before discount]]-(Final_Product___Sales_Data[[#This Row],[Before discount]]*Final_Product___Sales_Data[[#This Row],[Discount]])</f>
        <v>101.65787282167227</v>
      </c>
    </row>
    <row r="835" spans="1:22" x14ac:dyDescent="0.3">
      <c r="A835" t="s">
        <v>177</v>
      </c>
      <c r="B835" t="s">
        <v>68</v>
      </c>
      <c r="C835">
        <v>68</v>
      </c>
      <c r="D835" t="s">
        <v>98</v>
      </c>
      <c r="E835" t="s">
        <v>23</v>
      </c>
      <c r="F835">
        <v>1834</v>
      </c>
      <c r="G835" t="s">
        <v>319</v>
      </c>
      <c r="H835" s="1">
        <v>45339</v>
      </c>
      <c r="I835">
        <v>5</v>
      </c>
      <c r="J835">
        <v>24</v>
      </c>
      <c r="K835">
        <v>5.2646246765523909E-2</v>
      </c>
      <c r="L835" t="s">
        <v>320</v>
      </c>
      <c r="M835" t="s">
        <v>57</v>
      </c>
      <c r="N835" t="s">
        <v>58</v>
      </c>
      <c r="O835">
        <v>12</v>
      </c>
      <c r="P835" t="s">
        <v>59</v>
      </c>
      <c r="Q835" t="s">
        <v>60</v>
      </c>
      <c r="R835" t="s">
        <v>61</v>
      </c>
      <c r="S835" t="s">
        <v>62</v>
      </c>
      <c r="T835" t="s">
        <v>50</v>
      </c>
      <c r="U835">
        <f>Final_Product___Sales_Data[[#This Row],[Quantity]]*Final_Product___Sales_Data[[#This Row],[Price]]</f>
        <v>120</v>
      </c>
      <c r="V835">
        <f>Final_Product___Sales_Data[[#This Row],[Before discount]]-(Final_Product___Sales_Data[[#This Row],[Before discount]]*Final_Product___Sales_Data[[#This Row],[Discount]])</f>
        <v>113.68245038813713</v>
      </c>
    </row>
    <row r="836" spans="1:22" x14ac:dyDescent="0.3">
      <c r="A836" t="s">
        <v>309</v>
      </c>
      <c r="B836" t="s">
        <v>310</v>
      </c>
      <c r="C836">
        <v>32</v>
      </c>
      <c r="D836" t="s">
        <v>98</v>
      </c>
      <c r="E836" t="s">
        <v>38</v>
      </c>
      <c r="F836">
        <v>1835</v>
      </c>
      <c r="G836" t="s">
        <v>173</v>
      </c>
      <c r="H836" s="1">
        <v>45339</v>
      </c>
      <c r="I836">
        <v>4</v>
      </c>
      <c r="J836">
        <v>38</v>
      </c>
      <c r="K836">
        <v>6.89764104730652E-2</v>
      </c>
      <c r="L836" t="s">
        <v>174</v>
      </c>
      <c r="M836" t="s">
        <v>57</v>
      </c>
      <c r="N836" t="s">
        <v>129</v>
      </c>
      <c r="O836">
        <v>19</v>
      </c>
      <c r="P836" t="s">
        <v>130</v>
      </c>
      <c r="Q836" t="s">
        <v>131</v>
      </c>
      <c r="R836" t="s">
        <v>132</v>
      </c>
      <c r="S836" t="s">
        <v>133</v>
      </c>
      <c r="T836" t="s">
        <v>134</v>
      </c>
      <c r="U836">
        <f>Final_Product___Sales_Data[[#This Row],[Quantity]]*Final_Product___Sales_Data[[#This Row],[Price]]</f>
        <v>152</v>
      </c>
      <c r="V836">
        <f>Final_Product___Sales_Data[[#This Row],[Before discount]]-(Final_Product___Sales_Data[[#This Row],[Before discount]]*Final_Product___Sales_Data[[#This Row],[Discount]])</f>
        <v>141.51558560809409</v>
      </c>
    </row>
    <row r="837" spans="1:22" x14ac:dyDescent="0.3">
      <c r="A837" t="s">
        <v>395</v>
      </c>
      <c r="B837" t="s">
        <v>396</v>
      </c>
      <c r="C837">
        <v>26</v>
      </c>
      <c r="D837" t="s">
        <v>98</v>
      </c>
      <c r="E837" t="s">
        <v>23</v>
      </c>
      <c r="F837">
        <v>1836</v>
      </c>
      <c r="G837" t="s">
        <v>188</v>
      </c>
      <c r="H837" s="1">
        <v>45339</v>
      </c>
      <c r="I837">
        <v>5</v>
      </c>
      <c r="J837">
        <v>40</v>
      </c>
      <c r="K837">
        <v>3.2620709703082611E-2</v>
      </c>
      <c r="L837" t="s">
        <v>189</v>
      </c>
      <c r="M837" t="s">
        <v>57</v>
      </c>
      <c r="N837" t="s">
        <v>129</v>
      </c>
      <c r="O837">
        <v>20</v>
      </c>
      <c r="P837" t="s">
        <v>130</v>
      </c>
      <c r="Q837" t="s">
        <v>131</v>
      </c>
      <c r="R837" t="s">
        <v>132</v>
      </c>
      <c r="S837" t="s">
        <v>133</v>
      </c>
      <c r="T837" t="s">
        <v>134</v>
      </c>
      <c r="U837">
        <f>Final_Product___Sales_Data[[#This Row],[Quantity]]*Final_Product___Sales_Data[[#This Row],[Price]]</f>
        <v>200</v>
      </c>
      <c r="V837">
        <f>Final_Product___Sales_Data[[#This Row],[Before discount]]-(Final_Product___Sales_Data[[#This Row],[Before discount]]*Final_Product___Sales_Data[[#This Row],[Discount]])</f>
        <v>193.47585805938348</v>
      </c>
    </row>
    <row r="838" spans="1:22" x14ac:dyDescent="0.3">
      <c r="A838" t="s">
        <v>338</v>
      </c>
      <c r="B838" t="s">
        <v>339</v>
      </c>
      <c r="C838">
        <v>18</v>
      </c>
      <c r="D838" t="s">
        <v>22</v>
      </c>
      <c r="E838" t="s">
        <v>23</v>
      </c>
      <c r="F838">
        <v>1837</v>
      </c>
      <c r="G838" t="s">
        <v>304</v>
      </c>
      <c r="H838" s="1">
        <v>45339</v>
      </c>
      <c r="I838">
        <v>10</v>
      </c>
      <c r="J838">
        <v>18</v>
      </c>
      <c r="K838">
        <v>4.8676438720237419E-3</v>
      </c>
      <c r="L838" t="s">
        <v>305</v>
      </c>
      <c r="M838" t="s">
        <v>71</v>
      </c>
      <c r="N838" t="s">
        <v>117</v>
      </c>
      <c r="O838">
        <v>9</v>
      </c>
      <c r="P838" t="s">
        <v>118</v>
      </c>
      <c r="Q838" t="s">
        <v>119</v>
      </c>
      <c r="R838" t="s">
        <v>120</v>
      </c>
      <c r="S838" t="s">
        <v>121</v>
      </c>
      <c r="T838" t="s">
        <v>122</v>
      </c>
      <c r="U838">
        <f>Final_Product___Sales_Data[[#This Row],[Quantity]]*Final_Product___Sales_Data[[#This Row],[Price]]</f>
        <v>180</v>
      </c>
      <c r="V838">
        <f>Final_Product___Sales_Data[[#This Row],[Before discount]]-(Final_Product___Sales_Data[[#This Row],[Before discount]]*Final_Product___Sales_Data[[#This Row],[Discount]])</f>
        <v>179.12382410303573</v>
      </c>
    </row>
    <row r="839" spans="1:22" x14ac:dyDescent="0.3">
      <c r="A839" t="s">
        <v>375</v>
      </c>
      <c r="B839" t="s">
        <v>376</v>
      </c>
      <c r="C839">
        <v>55</v>
      </c>
      <c r="D839" t="s">
        <v>98</v>
      </c>
      <c r="E839" t="s">
        <v>112</v>
      </c>
      <c r="F839">
        <v>1838</v>
      </c>
      <c r="G839" t="s">
        <v>415</v>
      </c>
      <c r="H839" s="1">
        <v>45339</v>
      </c>
      <c r="I839">
        <v>9</v>
      </c>
      <c r="J839">
        <v>13</v>
      </c>
      <c r="K839">
        <v>3.3615855595199085E-3</v>
      </c>
      <c r="L839" t="s">
        <v>416</v>
      </c>
      <c r="M839" t="s">
        <v>71</v>
      </c>
      <c r="N839" t="s">
        <v>117</v>
      </c>
      <c r="O839">
        <v>6.5</v>
      </c>
      <c r="P839" t="s">
        <v>118</v>
      </c>
      <c r="Q839" t="s">
        <v>119</v>
      </c>
      <c r="R839" t="s">
        <v>120</v>
      </c>
      <c r="S839" t="s">
        <v>121</v>
      </c>
      <c r="T839" t="s">
        <v>122</v>
      </c>
      <c r="U839">
        <f>Final_Product___Sales_Data[[#This Row],[Quantity]]*Final_Product___Sales_Data[[#This Row],[Price]]</f>
        <v>117</v>
      </c>
      <c r="V839">
        <f>Final_Product___Sales_Data[[#This Row],[Before discount]]-(Final_Product___Sales_Data[[#This Row],[Before discount]]*Final_Product___Sales_Data[[#This Row],[Discount]])</f>
        <v>116.60669448953617</v>
      </c>
    </row>
    <row r="840" spans="1:22" x14ac:dyDescent="0.3">
      <c r="A840" t="s">
        <v>379</v>
      </c>
      <c r="B840" t="s">
        <v>380</v>
      </c>
      <c r="C840">
        <v>64</v>
      </c>
      <c r="D840" t="s">
        <v>98</v>
      </c>
      <c r="E840" t="s">
        <v>112</v>
      </c>
      <c r="F840">
        <v>1839</v>
      </c>
      <c r="G840" t="s">
        <v>51</v>
      </c>
      <c r="H840" s="1">
        <v>45339</v>
      </c>
      <c r="I840">
        <v>8</v>
      </c>
      <c r="J840">
        <v>54</v>
      </c>
      <c r="K840">
        <v>7.956170200960266E-3</v>
      </c>
      <c r="L840" t="s">
        <v>52</v>
      </c>
      <c r="M840" t="s">
        <v>44</v>
      </c>
      <c r="N840" t="s">
        <v>45</v>
      </c>
      <c r="O840">
        <v>27</v>
      </c>
      <c r="P840" t="s">
        <v>46</v>
      </c>
      <c r="Q840" t="s">
        <v>47</v>
      </c>
      <c r="R840" t="s">
        <v>48</v>
      </c>
      <c r="S840" t="s">
        <v>49</v>
      </c>
      <c r="T840" t="s">
        <v>50</v>
      </c>
      <c r="U840">
        <f>Final_Product___Sales_Data[[#This Row],[Quantity]]*Final_Product___Sales_Data[[#This Row],[Price]]</f>
        <v>432</v>
      </c>
      <c r="V840">
        <f>Final_Product___Sales_Data[[#This Row],[Before discount]]-(Final_Product___Sales_Data[[#This Row],[Before discount]]*Final_Product___Sales_Data[[#This Row],[Discount]])</f>
        <v>428.56293447318518</v>
      </c>
    </row>
    <row r="841" spans="1:22" x14ac:dyDescent="0.3">
      <c r="A841" t="s">
        <v>377</v>
      </c>
      <c r="B841" t="s">
        <v>378</v>
      </c>
      <c r="C841">
        <v>68</v>
      </c>
      <c r="D841" t="s">
        <v>22</v>
      </c>
      <c r="E841" t="s">
        <v>35</v>
      </c>
      <c r="F841">
        <v>1840</v>
      </c>
      <c r="G841" t="s">
        <v>229</v>
      </c>
      <c r="H841" s="1">
        <v>45339</v>
      </c>
      <c r="I841">
        <v>8</v>
      </c>
      <c r="J841">
        <v>44.5</v>
      </c>
      <c r="K841">
        <v>8.8571769819254353E-2</v>
      </c>
      <c r="L841" t="s">
        <v>230</v>
      </c>
      <c r="M841" t="s">
        <v>26</v>
      </c>
      <c r="N841" t="s">
        <v>90</v>
      </c>
      <c r="O841">
        <v>22.25</v>
      </c>
      <c r="P841" t="s">
        <v>91</v>
      </c>
      <c r="Q841" t="s">
        <v>92</v>
      </c>
      <c r="R841" t="s">
        <v>93</v>
      </c>
      <c r="S841" t="s">
        <v>94</v>
      </c>
      <c r="T841" t="s">
        <v>95</v>
      </c>
      <c r="U841">
        <f>Final_Product___Sales_Data[[#This Row],[Quantity]]*Final_Product___Sales_Data[[#This Row],[Price]]</f>
        <v>356</v>
      </c>
      <c r="V841">
        <f>Final_Product___Sales_Data[[#This Row],[Before discount]]-(Final_Product___Sales_Data[[#This Row],[Before discount]]*Final_Product___Sales_Data[[#This Row],[Discount]])</f>
        <v>324.46844994434548</v>
      </c>
    </row>
    <row r="842" spans="1:22" x14ac:dyDescent="0.3">
      <c r="A842" t="s">
        <v>225</v>
      </c>
      <c r="B842" t="s">
        <v>226</v>
      </c>
      <c r="C842">
        <v>54</v>
      </c>
      <c r="D842" t="s">
        <v>98</v>
      </c>
      <c r="E842" t="s">
        <v>35</v>
      </c>
      <c r="F842">
        <v>1841</v>
      </c>
      <c r="G842" t="s">
        <v>127</v>
      </c>
      <c r="H842" s="1">
        <v>45339</v>
      </c>
      <c r="I842">
        <v>7</v>
      </c>
      <c r="J842">
        <v>36</v>
      </c>
      <c r="K842">
        <v>9.3977396781546041E-2</v>
      </c>
      <c r="L842" t="s">
        <v>128</v>
      </c>
      <c r="M842" t="s">
        <v>57</v>
      </c>
      <c r="N842" t="s">
        <v>129</v>
      </c>
      <c r="O842">
        <v>18</v>
      </c>
      <c r="P842" t="s">
        <v>130</v>
      </c>
      <c r="Q842" t="s">
        <v>131</v>
      </c>
      <c r="R842" t="s">
        <v>132</v>
      </c>
      <c r="S842" t="s">
        <v>133</v>
      </c>
      <c r="T842" t="s">
        <v>134</v>
      </c>
      <c r="U842">
        <f>Final_Product___Sales_Data[[#This Row],[Quantity]]*Final_Product___Sales_Data[[#This Row],[Price]]</f>
        <v>252</v>
      </c>
      <c r="V842">
        <f>Final_Product___Sales_Data[[#This Row],[Before discount]]-(Final_Product___Sales_Data[[#This Row],[Before discount]]*Final_Product___Sales_Data[[#This Row],[Discount]])</f>
        <v>228.3176960110504</v>
      </c>
    </row>
    <row r="843" spans="1:22" x14ac:dyDescent="0.3">
      <c r="A843" t="s">
        <v>236</v>
      </c>
      <c r="B843" t="s">
        <v>237</v>
      </c>
      <c r="C843">
        <v>53</v>
      </c>
      <c r="D843" t="s">
        <v>98</v>
      </c>
      <c r="E843" t="s">
        <v>41</v>
      </c>
      <c r="F843">
        <v>1842</v>
      </c>
      <c r="G843" t="s">
        <v>217</v>
      </c>
      <c r="H843" s="1">
        <v>45339</v>
      </c>
      <c r="I843">
        <v>10</v>
      </c>
      <c r="J843">
        <v>53</v>
      </c>
      <c r="K843">
        <v>3.6137526939679032E-2</v>
      </c>
      <c r="L843" t="s">
        <v>218</v>
      </c>
      <c r="M843" t="s">
        <v>44</v>
      </c>
      <c r="N843" t="s">
        <v>45</v>
      </c>
      <c r="O843">
        <v>26.5</v>
      </c>
      <c r="P843" t="s">
        <v>46</v>
      </c>
      <c r="Q843" t="s">
        <v>47</v>
      </c>
      <c r="R843" t="s">
        <v>48</v>
      </c>
      <c r="S843" t="s">
        <v>49</v>
      </c>
      <c r="T843" t="s">
        <v>50</v>
      </c>
      <c r="U843">
        <f>Final_Product___Sales_Data[[#This Row],[Quantity]]*Final_Product___Sales_Data[[#This Row],[Price]]</f>
        <v>530</v>
      </c>
      <c r="V843">
        <f>Final_Product___Sales_Data[[#This Row],[Before discount]]-(Final_Product___Sales_Data[[#This Row],[Before discount]]*Final_Product___Sales_Data[[#This Row],[Discount]])</f>
        <v>510.84711072197013</v>
      </c>
    </row>
    <row r="844" spans="1:22" x14ac:dyDescent="0.3">
      <c r="A844" t="s">
        <v>159</v>
      </c>
      <c r="B844" t="s">
        <v>160</v>
      </c>
      <c r="C844">
        <v>19</v>
      </c>
      <c r="D844" t="s">
        <v>22</v>
      </c>
      <c r="E844" t="s">
        <v>41</v>
      </c>
      <c r="F844">
        <v>1843</v>
      </c>
      <c r="G844" t="s">
        <v>415</v>
      </c>
      <c r="H844" s="1">
        <v>45339</v>
      </c>
      <c r="I844">
        <v>5</v>
      </c>
      <c r="J844">
        <v>13</v>
      </c>
      <c r="K844">
        <v>8.002408333760104E-2</v>
      </c>
      <c r="L844" t="s">
        <v>416</v>
      </c>
      <c r="M844" t="s">
        <v>71</v>
      </c>
      <c r="N844" t="s">
        <v>117</v>
      </c>
      <c r="O844">
        <v>6.5</v>
      </c>
      <c r="P844" t="s">
        <v>118</v>
      </c>
      <c r="Q844" t="s">
        <v>119</v>
      </c>
      <c r="R844" t="s">
        <v>120</v>
      </c>
      <c r="S844" t="s">
        <v>121</v>
      </c>
      <c r="T844" t="s">
        <v>122</v>
      </c>
      <c r="U844">
        <f>Final_Product___Sales_Data[[#This Row],[Quantity]]*Final_Product___Sales_Data[[#This Row],[Price]]</f>
        <v>65</v>
      </c>
      <c r="V844">
        <f>Final_Product___Sales_Data[[#This Row],[Before discount]]-(Final_Product___Sales_Data[[#This Row],[Before discount]]*Final_Product___Sales_Data[[#This Row],[Discount]])</f>
        <v>59.798434583055936</v>
      </c>
    </row>
    <row r="845" spans="1:22" x14ac:dyDescent="0.3">
      <c r="A845" t="s">
        <v>285</v>
      </c>
      <c r="B845" t="s">
        <v>286</v>
      </c>
      <c r="C845">
        <v>48</v>
      </c>
      <c r="D845" t="s">
        <v>98</v>
      </c>
      <c r="E845" t="s">
        <v>41</v>
      </c>
      <c r="F845">
        <v>1844</v>
      </c>
      <c r="G845" t="s">
        <v>149</v>
      </c>
      <c r="H845" s="1">
        <v>45339</v>
      </c>
      <c r="I845">
        <v>10</v>
      </c>
      <c r="J845">
        <v>44</v>
      </c>
      <c r="K845">
        <v>4.0299147274963587E-2</v>
      </c>
      <c r="L845" t="s">
        <v>150</v>
      </c>
      <c r="M845" t="s">
        <v>44</v>
      </c>
      <c r="N845" t="s">
        <v>45</v>
      </c>
      <c r="O845">
        <v>22</v>
      </c>
      <c r="P845" t="s">
        <v>46</v>
      </c>
      <c r="Q845" t="s">
        <v>47</v>
      </c>
      <c r="R845" t="s">
        <v>48</v>
      </c>
      <c r="S845" t="s">
        <v>49</v>
      </c>
      <c r="T845" t="s">
        <v>50</v>
      </c>
      <c r="U845">
        <f>Final_Product___Sales_Data[[#This Row],[Quantity]]*Final_Product___Sales_Data[[#This Row],[Price]]</f>
        <v>440</v>
      </c>
      <c r="V845">
        <f>Final_Product___Sales_Data[[#This Row],[Before discount]]-(Final_Product___Sales_Data[[#This Row],[Before discount]]*Final_Product___Sales_Data[[#This Row],[Discount]])</f>
        <v>422.26837519901602</v>
      </c>
    </row>
    <row r="846" spans="1:22" x14ac:dyDescent="0.3">
      <c r="A846" t="s">
        <v>289</v>
      </c>
      <c r="B846" t="s">
        <v>21</v>
      </c>
      <c r="C846">
        <v>31</v>
      </c>
      <c r="D846" t="s">
        <v>98</v>
      </c>
      <c r="E846" t="s">
        <v>112</v>
      </c>
      <c r="F846">
        <v>1845</v>
      </c>
      <c r="G846" t="s">
        <v>169</v>
      </c>
      <c r="H846" s="1">
        <v>45339</v>
      </c>
      <c r="I846">
        <v>3</v>
      </c>
      <c r="J846">
        <v>26.5</v>
      </c>
      <c r="K846">
        <v>7.5564050650551301E-2</v>
      </c>
      <c r="L846" t="s">
        <v>170</v>
      </c>
      <c r="M846" t="s">
        <v>101</v>
      </c>
      <c r="N846" t="s">
        <v>102</v>
      </c>
      <c r="O846">
        <v>13.25</v>
      </c>
      <c r="P846" t="s">
        <v>103</v>
      </c>
      <c r="Q846" t="s">
        <v>104</v>
      </c>
      <c r="R846" t="s">
        <v>105</v>
      </c>
      <c r="S846" t="s">
        <v>106</v>
      </c>
      <c r="T846" t="s">
        <v>107</v>
      </c>
      <c r="U846">
        <f>Final_Product___Sales_Data[[#This Row],[Quantity]]*Final_Product___Sales_Data[[#This Row],[Price]]</f>
        <v>79.5</v>
      </c>
      <c r="V846">
        <f>Final_Product___Sales_Data[[#This Row],[Before discount]]-(Final_Product___Sales_Data[[#This Row],[Before discount]]*Final_Product___Sales_Data[[#This Row],[Discount]])</f>
        <v>73.492657973281169</v>
      </c>
    </row>
    <row r="847" spans="1:22" x14ac:dyDescent="0.3">
      <c r="A847" t="s">
        <v>238</v>
      </c>
      <c r="B847" t="s">
        <v>239</v>
      </c>
      <c r="C847">
        <v>19</v>
      </c>
      <c r="D847" t="s">
        <v>98</v>
      </c>
      <c r="E847" t="s">
        <v>41</v>
      </c>
      <c r="F847">
        <v>1846</v>
      </c>
      <c r="G847" t="s">
        <v>153</v>
      </c>
      <c r="H847" s="1">
        <v>45340</v>
      </c>
      <c r="I847">
        <v>10</v>
      </c>
      <c r="J847">
        <v>12</v>
      </c>
      <c r="K847">
        <v>4.4468061204468584E-2</v>
      </c>
      <c r="L847" t="s">
        <v>154</v>
      </c>
      <c r="M847" t="s">
        <v>71</v>
      </c>
      <c r="N847" t="s">
        <v>72</v>
      </c>
      <c r="O847">
        <v>6</v>
      </c>
      <c r="P847" t="s">
        <v>73</v>
      </c>
      <c r="Q847" t="s">
        <v>74</v>
      </c>
      <c r="R847" t="s">
        <v>75</v>
      </c>
      <c r="S847" t="s">
        <v>76</v>
      </c>
      <c r="T847" t="s">
        <v>77</v>
      </c>
      <c r="U847">
        <f>Final_Product___Sales_Data[[#This Row],[Quantity]]*Final_Product___Sales_Data[[#This Row],[Price]]</f>
        <v>120</v>
      </c>
      <c r="V847">
        <f>Final_Product___Sales_Data[[#This Row],[Before discount]]-(Final_Product___Sales_Data[[#This Row],[Before discount]]*Final_Product___Sales_Data[[#This Row],[Discount]])</f>
        <v>114.66383265546376</v>
      </c>
    </row>
    <row r="848" spans="1:22" x14ac:dyDescent="0.3">
      <c r="A848" t="s">
        <v>409</v>
      </c>
      <c r="B848" t="s">
        <v>410</v>
      </c>
      <c r="C848">
        <v>51</v>
      </c>
      <c r="D848" t="s">
        <v>98</v>
      </c>
      <c r="E848" t="s">
        <v>23</v>
      </c>
      <c r="F848">
        <v>1847</v>
      </c>
      <c r="G848" t="s">
        <v>173</v>
      </c>
      <c r="H848" s="1">
        <v>45340</v>
      </c>
      <c r="I848">
        <v>10</v>
      </c>
      <c r="J848">
        <v>38</v>
      </c>
      <c r="K848">
        <v>3.1757932177592152E-2</v>
      </c>
      <c r="L848" t="s">
        <v>174</v>
      </c>
      <c r="M848" t="s">
        <v>57</v>
      </c>
      <c r="N848" t="s">
        <v>129</v>
      </c>
      <c r="O848">
        <v>19</v>
      </c>
      <c r="P848" t="s">
        <v>130</v>
      </c>
      <c r="Q848" t="s">
        <v>131</v>
      </c>
      <c r="R848" t="s">
        <v>132</v>
      </c>
      <c r="S848" t="s">
        <v>133</v>
      </c>
      <c r="T848" t="s">
        <v>134</v>
      </c>
      <c r="U848">
        <f>Final_Product___Sales_Data[[#This Row],[Quantity]]*Final_Product___Sales_Data[[#This Row],[Price]]</f>
        <v>380</v>
      </c>
      <c r="V848">
        <f>Final_Product___Sales_Data[[#This Row],[Before discount]]-(Final_Product___Sales_Data[[#This Row],[Before discount]]*Final_Product___Sales_Data[[#This Row],[Discount]])</f>
        <v>367.93198577251496</v>
      </c>
    </row>
    <row r="849" spans="1:22" x14ac:dyDescent="0.3">
      <c r="A849" t="s">
        <v>389</v>
      </c>
      <c r="B849" t="s">
        <v>279</v>
      </c>
      <c r="C849">
        <v>43</v>
      </c>
      <c r="D849" t="s">
        <v>22</v>
      </c>
      <c r="E849" t="s">
        <v>41</v>
      </c>
      <c r="F849">
        <v>1848</v>
      </c>
      <c r="G849" t="s">
        <v>250</v>
      </c>
      <c r="H849" s="1">
        <v>45340</v>
      </c>
      <c r="I849">
        <v>9</v>
      </c>
      <c r="J849">
        <v>40</v>
      </c>
      <c r="K849">
        <v>4.3589407393641991E-2</v>
      </c>
      <c r="L849" t="s">
        <v>251</v>
      </c>
      <c r="M849" t="s">
        <v>26</v>
      </c>
      <c r="N849" t="s">
        <v>90</v>
      </c>
      <c r="O849">
        <v>20</v>
      </c>
      <c r="P849" t="s">
        <v>91</v>
      </c>
      <c r="Q849" t="s">
        <v>92</v>
      </c>
      <c r="R849" t="s">
        <v>93</v>
      </c>
      <c r="S849" t="s">
        <v>94</v>
      </c>
      <c r="T849" t="s">
        <v>95</v>
      </c>
      <c r="U849">
        <f>Final_Product___Sales_Data[[#This Row],[Quantity]]*Final_Product___Sales_Data[[#This Row],[Price]]</f>
        <v>360</v>
      </c>
      <c r="V849">
        <f>Final_Product___Sales_Data[[#This Row],[Before discount]]-(Final_Product___Sales_Data[[#This Row],[Before discount]]*Final_Product___Sales_Data[[#This Row],[Discount]])</f>
        <v>344.3078133382889</v>
      </c>
    </row>
    <row r="850" spans="1:22" x14ac:dyDescent="0.3">
      <c r="A850" t="s">
        <v>63</v>
      </c>
      <c r="B850" t="s">
        <v>64</v>
      </c>
      <c r="C850">
        <v>66</v>
      </c>
      <c r="D850" t="s">
        <v>22</v>
      </c>
      <c r="E850" t="s">
        <v>35</v>
      </c>
      <c r="F850">
        <v>1849</v>
      </c>
      <c r="G850" t="s">
        <v>192</v>
      </c>
      <c r="H850" s="1">
        <v>45340</v>
      </c>
      <c r="I850">
        <v>4</v>
      </c>
      <c r="J850">
        <v>28</v>
      </c>
      <c r="K850">
        <v>1.0168141768905948E-2</v>
      </c>
      <c r="L850" t="s">
        <v>193</v>
      </c>
      <c r="M850" t="s">
        <v>57</v>
      </c>
      <c r="N850" t="s">
        <v>58</v>
      </c>
      <c r="O850">
        <v>14</v>
      </c>
      <c r="P850" t="s">
        <v>59</v>
      </c>
      <c r="Q850" t="s">
        <v>60</v>
      </c>
      <c r="R850" t="s">
        <v>61</v>
      </c>
      <c r="S850" t="s">
        <v>62</v>
      </c>
      <c r="T850" t="s">
        <v>50</v>
      </c>
      <c r="U850">
        <f>Final_Product___Sales_Data[[#This Row],[Quantity]]*Final_Product___Sales_Data[[#This Row],[Price]]</f>
        <v>112</v>
      </c>
      <c r="V850">
        <f>Final_Product___Sales_Data[[#This Row],[Before discount]]-(Final_Product___Sales_Data[[#This Row],[Before discount]]*Final_Product___Sales_Data[[#This Row],[Discount]])</f>
        <v>110.86116812188253</v>
      </c>
    </row>
    <row r="851" spans="1:22" x14ac:dyDescent="0.3">
      <c r="A851" t="s">
        <v>450</v>
      </c>
      <c r="B851" t="s">
        <v>451</v>
      </c>
      <c r="C851">
        <v>70</v>
      </c>
      <c r="D851" t="s">
        <v>22</v>
      </c>
      <c r="E851" t="s">
        <v>23</v>
      </c>
      <c r="F851">
        <v>1850</v>
      </c>
      <c r="G851" t="s">
        <v>153</v>
      </c>
      <c r="H851" s="1">
        <v>45340</v>
      </c>
      <c r="I851">
        <v>6</v>
      </c>
      <c r="J851">
        <v>12</v>
      </c>
      <c r="K851">
        <v>6.945007084750399E-3</v>
      </c>
      <c r="L851" t="s">
        <v>154</v>
      </c>
      <c r="M851" t="s">
        <v>71</v>
      </c>
      <c r="N851" t="s">
        <v>72</v>
      </c>
      <c r="O851">
        <v>6</v>
      </c>
      <c r="P851" t="s">
        <v>73</v>
      </c>
      <c r="Q851" t="s">
        <v>74</v>
      </c>
      <c r="R851" t="s">
        <v>75</v>
      </c>
      <c r="S851" t="s">
        <v>76</v>
      </c>
      <c r="T851" t="s">
        <v>77</v>
      </c>
      <c r="U851">
        <f>Final_Product___Sales_Data[[#This Row],[Quantity]]*Final_Product___Sales_Data[[#This Row],[Price]]</f>
        <v>72</v>
      </c>
      <c r="V851">
        <f>Final_Product___Sales_Data[[#This Row],[Before discount]]-(Final_Product___Sales_Data[[#This Row],[Before discount]]*Final_Product___Sales_Data[[#This Row],[Discount]])</f>
        <v>71.499959489897975</v>
      </c>
    </row>
    <row r="852" spans="1:22" x14ac:dyDescent="0.3">
      <c r="A852" t="s">
        <v>212</v>
      </c>
      <c r="B852" t="s">
        <v>68</v>
      </c>
      <c r="C852">
        <v>18</v>
      </c>
      <c r="D852" t="s">
        <v>22</v>
      </c>
      <c r="E852" t="s">
        <v>112</v>
      </c>
      <c r="F852">
        <v>1851</v>
      </c>
      <c r="G852" t="s">
        <v>317</v>
      </c>
      <c r="H852" s="1">
        <v>45340</v>
      </c>
      <c r="I852">
        <v>7</v>
      </c>
      <c r="J852">
        <v>46</v>
      </c>
      <c r="K852">
        <v>6.3721749853506315E-2</v>
      </c>
      <c r="L852" t="s">
        <v>318</v>
      </c>
      <c r="M852" t="s">
        <v>26</v>
      </c>
      <c r="N852" t="s">
        <v>90</v>
      </c>
      <c r="O852">
        <v>23</v>
      </c>
      <c r="P852" t="s">
        <v>91</v>
      </c>
      <c r="Q852" t="s">
        <v>92</v>
      </c>
      <c r="R852" t="s">
        <v>93</v>
      </c>
      <c r="S852" t="s">
        <v>94</v>
      </c>
      <c r="T852" t="s">
        <v>95</v>
      </c>
      <c r="U852">
        <f>Final_Product___Sales_Data[[#This Row],[Quantity]]*Final_Product___Sales_Data[[#This Row],[Price]]</f>
        <v>322</v>
      </c>
      <c r="V852">
        <f>Final_Product___Sales_Data[[#This Row],[Before discount]]-(Final_Product___Sales_Data[[#This Row],[Before discount]]*Final_Product___Sales_Data[[#This Row],[Discount]])</f>
        <v>301.48159654717097</v>
      </c>
    </row>
    <row r="853" spans="1:22" x14ac:dyDescent="0.3">
      <c r="A853" t="s">
        <v>125</v>
      </c>
      <c r="B853" t="s">
        <v>126</v>
      </c>
      <c r="C853">
        <v>65</v>
      </c>
      <c r="D853" t="s">
        <v>98</v>
      </c>
      <c r="E853" t="s">
        <v>112</v>
      </c>
      <c r="F853">
        <v>1852</v>
      </c>
      <c r="G853" t="s">
        <v>190</v>
      </c>
      <c r="H853" s="1">
        <v>45340</v>
      </c>
      <c r="I853">
        <v>10</v>
      </c>
      <c r="J853">
        <v>25.5</v>
      </c>
      <c r="K853">
        <v>2.7525741896587498E-2</v>
      </c>
      <c r="L853" t="s">
        <v>191</v>
      </c>
      <c r="M853" t="s">
        <v>101</v>
      </c>
      <c r="N853" t="s">
        <v>102</v>
      </c>
      <c r="O853">
        <v>12.75</v>
      </c>
      <c r="P853" t="s">
        <v>103</v>
      </c>
      <c r="Q853" t="s">
        <v>104</v>
      </c>
      <c r="R853" t="s">
        <v>105</v>
      </c>
      <c r="S853" t="s">
        <v>106</v>
      </c>
      <c r="T853" t="s">
        <v>107</v>
      </c>
      <c r="U853">
        <f>Final_Product___Sales_Data[[#This Row],[Quantity]]*Final_Product___Sales_Data[[#This Row],[Price]]</f>
        <v>255</v>
      </c>
      <c r="V853">
        <f>Final_Product___Sales_Data[[#This Row],[Before discount]]-(Final_Product___Sales_Data[[#This Row],[Before discount]]*Final_Product___Sales_Data[[#This Row],[Discount]])</f>
        <v>247.98093581637019</v>
      </c>
    </row>
    <row r="854" spans="1:22" x14ac:dyDescent="0.3">
      <c r="A854" t="s">
        <v>155</v>
      </c>
      <c r="B854" t="s">
        <v>156</v>
      </c>
      <c r="C854">
        <v>55</v>
      </c>
      <c r="D854" t="s">
        <v>98</v>
      </c>
      <c r="E854" t="s">
        <v>23</v>
      </c>
      <c r="F854">
        <v>1853</v>
      </c>
      <c r="G854" t="s">
        <v>178</v>
      </c>
      <c r="H854" s="1">
        <v>45340</v>
      </c>
      <c r="I854">
        <v>5</v>
      </c>
      <c r="J854">
        <v>9.5</v>
      </c>
      <c r="K854">
        <v>1.591109248287409E-2</v>
      </c>
      <c r="L854" t="s">
        <v>179</v>
      </c>
      <c r="M854" t="s">
        <v>71</v>
      </c>
      <c r="N854" t="s">
        <v>72</v>
      </c>
      <c r="O854">
        <v>4.75</v>
      </c>
      <c r="P854" t="s">
        <v>73</v>
      </c>
      <c r="Q854" t="s">
        <v>74</v>
      </c>
      <c r="R854" t="s">
        <v>75</v>
      </c>
      <c r="S854" t="s">
        <v>76</v>
      </c>
      <c r="T854" t="s">
        <v>77</v>
      </c>
      <c r="U854">
        <f>Final_Product___Sales_Data[[#This Row],[Quantity]]*Final_Product___Sales_Data[[#This Row],[Price]]</f>
        <v>47.5</v>
      </c>
      <c r="V854">
        <f>Final_Product___Sales_Data[[#This Row],[Before discount]]-(Final_Product___Sales_Data[[#This Row],[Before discount]]*Final_Product___Sales_Data[[#This Row],[Discount]])</f>
        <v>46.744223107063483</v>
      </c>
    </row>
    <row r="855" spans="1:22" x14ac:dyDescent="0.3">
      <c r="A855" t="s">
        <v>437</v>
      </c>
      <c r="B855" t="s">
        <v>438</v>
      </c>
      <c r="C855">
        <v>24</v>
      </c>
      <c r="D855" t="s">
        <v>98</v>
      </c>
      <c r="E855" t="s">
        <v>38</v>
      </c>
      <c r="F855">
        <v>1854</v>
      </c>
      <c r="G855" t="s">
        <v>173</v>
      </c>
      <c r="H855" s="1">
        <v>45340</v>
      </c>
      <c r="I855">
        <v>8</v>
      </c>
      <c r="J855">
        <v>38</v>
      </c>
      <c r="K855">
        <v>8.2008198193437798E-2</v>
      </c>
      <c r="L855" t="s">
        <v>174</v>
      </c>
      <c r="M855" t="s">
        <v>57</v>
      </c>
      <c r="N855" t="s">
        <v>129</v>
      </c>
      <c r="O855">
        <v>19</v>
      </c>
      <c r="P855" t="s">
        <v>130</v>
      </c>
      <c r="Q855" t="s">
        <v>131</v>
      </c>
      <c r="R855" t="s">
        <v>132</v>
      </c>
      <c r="S855" t="s">
        <v>133</v>
      </c>
      <c r="T855" t="s">
        <v>134</v>
      </c>
      <c r="U855">
        <f>Final_Product___Sales_Data[[#This Row],[Quantity]]*Final_Product___Sales_Data[[#This Row],[Price]]</f>
        <v>304</v>
      </c>
      <c r="V855">
        <f>Final_Product___Sales_Data[[#This Row],[Before discount]]-(Final_Product___Sales_Data[[#This Row],[Before discount]]*Final_Product___Sales_Data[[#This Row],[Discount]])</f>
        <v>279.06950774919488</v>
      </c>
    </row>
    <row r="856" spans="1:22" x14ac:dyDescent="0.3">
      <c r="A856" t="s">
        <v>425</v>
      </c>
      <c r="B856" t="s">
        <v>426</v>
      </c>
      <c r="C856">
        <v>23</v>
      </c>
      <c r="D856" t="s">
        <v>22</v>
      </c>
      <c r="E856" t="s">
        <v>41</v>
      </c>
      <c r="F856">
        <v>1855</v>
      </c>
      <c r="G856" t="s">
        <v>229</v>
      </c>
      <c r="H856" s="1">
        <v>45340</v>
      </c>
      <c r="I856">
        <v>7</v>
      </c>
      <c r="J856">
        <v>44.5</v>
      </c>
      <c r="K856">
        <v>8.3888726694045609E-2</v>
      </c>
      <c r="L856" t="s">
        <v>230</v>
      </c>
      <c r="M856" t="s">
        <v>26</v>
      </c>
      <c r="N856" t="s">
        <v>90</v>
      </c>
      <c r="O856">
        <v>22.25</v>
      </c>
      <c r="P856" t="s">
        <v>91</v>
      </c>
      <c r="Q856" t="s">
        <v>92</v>
      </c>
      <c r="R856" t="s">
        <v>93</v>
      </c>
      <c r="S856" t="s">
        <v>94</v>
      </c>
      <c r="T856" t="s">
        <v>95</v>
      </c>
      <c r="U856">
        <f>Final_Product___Sales_Data[[#This Row],[Quantity]]*Final_Product___Sales_Data[[#This Row],[Price]]</f>
        <v>311.5</v>
      </c>
      <c r="V856">
        <f>Final_Product___Sales_Data[[#This Row],[Before discount]]-(Final_Product___Sales_Data[[#This Row],[Before discount]]*Final_Product___Sales_Data[[#This Row],[Discount]])</f>
        <v>285.36866163480477</v>
      </c>
    </row>
    <row r="857" spans="1:22" x14ac:dyDescent="0.3">
      <c r="A857" t="s">
        <v>231</v>
      </c>
      <c r="B857" t="s">
        <v>232</v>
      </c>
      <c r="C857">
        <v>29</v>
      </c>
      <c r="D857" t="s">
        <v>22</v>
      </c>
      <c r="E857" t="s">
        <v>41</v>
      </c>
      <c r="F857">
        <v>1856</v>
      </c>
      <c r="G857" t="s">
        <v>42</v>
      </c>
      <c r="H857" s="1">
        <v>45340</v>
      </c>
      <c r="I857">
        <v>6</v>
      </c>
      <c r="J857">
        <v>50</v>
      </c>
      <c r="K857">
        <v>1.2420859323641798E-2</v>
      </c>
      <c r="L857" t="s">
        <v>43</v>
      </c>
      <c r="M857" t="s">
        <v>44</v>
      </c>
      <c r="N857" t="s">
        <v>45</v>
      </c>
      <c r="O857">
        <v>25</v>
      </c>
      <c r="P857" t="s">
        <v>46</v>
      </c>
      <c r="Q857" t="s">
        <v>47</v>
      </c>
      <c r="R857" t="s">
        <v>48</v>
      </c>
      <c r="S857" t="s">
        <v>49</v>
      </c>
      <c r="T857" t="s">
        <v>50</v>
      </c>
      <c r="U857">
        <f>Final_Product___Sales_Data[[#This Row],[Quantity]]*Final_Product___Sales_Data[[#This Row],[Price]]</f>
        <v>300</v>
      </c>
      <c r="V857">
        <f>Final_Product___Sales_Data[[#This Row],[Before discount]]-(Final_Product___Sales_Data[[#This Row],[Before discount]]*Final_Product___Sales_Data[[#This Row],[Discount]])</f>
        <v>296.27374220290744</v>
      </c>
    </row>
    <row r="858" spans="1:22" x14ac:dyDescent="0.3">
      <c r="A858" t="s">
        <v>167</v>
      </c>
      <c r="B858" t="s">
        <v>168</v>
      </c>
      <c r="C858">
        <v>61</v>
      </c>
      <c r="D858" t="s">
        <v>98</v>
      </c>
      <c r="E858" t="s">
        <v>35</v>
      </c>
      <c r="F858">
        <v>1857</v>
      </c>
      <c r="G858" t="s">
        <v>190</v>
      </c>
      <c r="H858" s="1">
        <v>45340</v>
      </c>
      <c r="I858">
        <v>3</v>
      </c>
      <c r="J858">
        <v>25.5</v>
      </c>
      <c r="K858">
        <v>4.7357425746970085E-2</v>
      </c>
      <c r="L858" t="s">
        <v>191</v>
      </c>
      <c r="M858" t="s">
        <v>101</v>
      </c>
      <c r="N858" t="s">
        <v>102</v>
      </c>
      <c r="O858">
        <v>12.75</v>
      </c>
      <c r="P858" t="s">
        <v>103</v>
      </c>
      <c r="Q858" t="s">
        <v>104</v>
      </c>
      <c r="R858" t="s">
        <v>105</v>
      </c>
      <c r="S858" t="s">
        <v>106</v>
      </c>
      <c r="T858" t="s">
        <v>107</v>
      </c>
      <c r="U858">
        <f>Final_Product___Sales_Data[[#This Row],[Quantity]]*Final_Product___Sales_Data[[#This Row],[Price]]</f>
        <v>76.5</v>
      </c>
      <c r="V858">
        <f>Final_Product___Sales_Data[[#This Row],[Before discount]]-(Final_Product___Sales_Data[[#This Row],[Before discount]]*Final_Product___Sales_Data[[#This Row],[Discount]])</f>
        <v>72.87715693035679</v>
      </c>
    </row>
    <row r="859" spans="1:22" x14ac:dyDescent="0.3">
      <c r="A859" t="s">
        <v>407</v>
      </c>
      <c r="B859" t="s">
        <v>408</v>
      </c>
      <c r="C859">
        <v>33</v>
      </c>
      <c r="D859" t="s">
        <v>22</v>
      </c>
      <c r="E859" t="s">
        <v>41</v>
      </c>
      <c r="F859">
        <v>1858</v>
      </c>
      <c r="G859" t="s">
        <v>161</v>
      </c>
      <c r="H859" s="1">
        <v>45340</v>
      </c>
      <c r="I859">
        <v>4</v>
      </c>
      <c r="J859">
        <v>70</v>
      </c>
      <c r="K859">
        <v>8.3252086781103449E-2</v>
      </c>
      <c r="L859" t="s">
        <v>162</v>
      </c>
      <c r="M859" t="s">
        <v>26</v>
      </c>
      <c r="N859" t="s">
        <v>82</v>
      </c>
      <c r="O859">
        <v>35</v>
      </c>
      <c r="P859" t="s">
        <v>83</v>
      </c>
      <c r="Q859" t="s">
        <v>84</v>
      </c>
      <c r="R859" t="s">
        <v>85</v>
      </c>
      <c r="S859" t="s">
        <v>86</v>
      </c>
      <c r="T859" t="s">
        <v>87</v>
      </c>
      <c r="U859">
        <f>Final_Product___Sales_Data[[#This Row],[Quantity]]*Final_Product___Sales_Data[[#This Row],[Price]]</f>
        <v>280</v>
      </c>
      <c r="V859">
        <f>Final_Product___Sales_Data[[#This Row],[Before discount]]-(Final_Product___Sales_Data[[#This Row],[Before discount]]*Final_Product___Sales_Data[[#This Row],[Discount]])</f>
        <v>256.68941570129101</v>
      </c>
    </row>
    <row r="860" spans="1:22" x14ac:dyDescent="0.3">
      <c r="A860" t="s">
        <v>377</v>
      </c>
      <c r="B860" t="s">
        <v>378</v>
      </c>
      <c r="C860">
        <v>68</v>
      </c>
      <c r="D860" t="s">
        <v>22</v>
      </c>
      <c r="E860" t="s">
        <v>35</v>
      </c>
      <c r="F860">
        <v>1859</v>
      </c>
      <c r="G860" t="s">
        <v>332</v>
      </c>
      <c r="H860" s="1">
        <v>45340</v>
      </c>
      <c r="I860">
        <v>5</v>
      </c>
      <c r="J860">
        <v>37</v>
      </c>
      <c r="K860">
        <v>8.5675310440350705E-3</v>
      </c>
      <c r="L860" t="s">
        <v>333</v>
      </c>
      <c r="M860" t="s">
        <v>26</v>
      </c>
      <c r="N860" t="s">
        <v>27</v>
      </c>
      <c r="O860">
        <v>18.5</v>
      </c>
      <c r="P860" t="s">
        <v>28</v>
      </c>
      <c r="Q860" t="s">
        <v>29</v>
      </c>
      <c r="R860" t="s">
        <v>30</v>
      </c>
      <c r="S860" t="s">
        <v>31</v>
      </c>
      <c r="T860" t="s">
        <v>32</v>
      </c>
      <c r="U860">
        <f>Final_Product___Sales_Data[[#This Row],[Quantity]]*Final_Product___Sales_Data[[#This Row],[Price]]</f>
        <v>185</v>
      </c>
      <c r="V860">
        <f>Final_Product___Sales_Data[[#This Row],[Before discount]]-(Final_Product___Sales_Data[[#This Row],[Before discount]]*Final_Product___Sales_Data[[#This Row],[Discount]])</f>
        <v>183.4150067568535</v>
      </c>
    </row>
    <row r="861" spans="1:22" x14ac:dyDescent="0.3">
      <c r="A861" t="s">
        <v>159</v>
      </c>
      <c r="B861" t="s">
        <v>160</v>
      </c>
      <c r="C861">
        <v>19</v>
      </c>
      <c r="D861" t="s">
        <v>22</v>
      </c>
      <c r="E861" t="s">
        <v>41</v>
      </c>
      <c r="F861">
        <v>1860</v>
      </c>
      <c r="G861" t="s">
        <v>192</v>
      </c>
      <c r="H861" s="1">
        <v>45340</v>
      </c>
      <c r="I861">
        <v>9</v>
      </c>
      <c r="J861">
        <v>28</v>
      </c>
      <c r="K861">
        <v>4.6857658439209061E-2</v>
      </c>
      <c r="L861" t="s">
        <v>193</v>
      </c>
      <c r="M861" t="s">
        <v>57</v>
      </c>
      <c r="N861" t="s">
        <v>58</v>
      </c>
      <c r="O861">
        <v>14</v>
      </c>
      <c r="P861" t="s">
        <v>59</v>
      </c>
      <c r="Q861" t="s">
        <v>60</v>
      </c>
      <c r="R861" t="s">
        <v>61</v>
      </c>
      <c r="S861" t="s">
        <v>62</v>
      </c>
      <c r="T861" t="s">
        <v>50</v>
      </c>
      <c r="U861">
        <f>Final_Product___Sales_Data[[#This Row],[Quantity]]*Final_Product___Sales_Data[[#This Row],[Price]]</f>
        <v>252</v>
      </c>
      <c r="V861">
        <f>Final_Product___Sales_Data[[#This Row],[Before discount]]-(Final_Product___Sales_Data[[#This Row],[Before discount]]*Final_Product___Sales_Data[[#This Row],[Discount]])</f>
        <v>240.19187007331931</v>
      </c>
    </row>
    <row r="862" spans="1:22" x14ac:dyDescent="0.3">
      <c r="A862" t="s">
        <v>390</v>
      </c>
      <c r="B862" t="s">
        <v>34</v>
      </c>
      <c r="C862">
        <v>51</v>
      </c>
      <c r="D862" t="s">
        <v>98</v>
      </c>
      <c r="E862" t="s">
        <v>23</v>
      </c>
      <c r="F862">
        <v>1861</v>
      </c>
      <c r="G862" t="s">
        <v>206</v>
      </c>
      <c r="H862" s="1">
        <v>45340</v>
      </c>
      <c r="I862">
        <v>7</v>
      </c>
      <c r="J862">
        <v>59.5</v>
      </c>
      <c r="K862">
        <v>8.1661529965653429E-2</v>
      </c>
      <c r="L862" t="s">
        <v>207</v>
      </c>
      <c r="M862" t="s">
        <v>26</v>
      </c>
      <c r="N862" t="s">
        <v>82</v>
      </c>
      <c r="O862">
        <v>29.75</v>
      </c>
      <c r="P862" t="s">
        <v>83</v>
      </c>
      <c r="Q862" t="s">
        <v>84</v>
      </c>
      <c r="R862" t="s">
        <v>85</v>
      </c>
      <c r="S862" t="s">
        <v>86</v>
      </c>
      <c r="T862" t="s">
        <v>87</v>
      </c>
      <c r="U862">
        <f>Final_Product___Sales_Data[[#This Row],[Quantity]]*Final_Product___Sales_Data[[#This Row],[Price]]</f>
        <v>416.5</v>
      </c>
      <c r="V862">
        <f>Final_Product___Sales_Data[[#This Row],[Before discount]]-(Final_Product___Sales_Data[[#This Row],[Before discount]]*Final_Product___Sales_Data[[#This Row],[Discount]])</f>
        <v>382.48797276930532</v>
      </c>
    </row>
    <row r="863" spans="1:22" x14ac:dyDescent="0.3">
      <c r="A863" t="s">
        <v>342</v>
      </c>
      <c r="B863" t="s">
        <v>164</v>
      </c>
      <c r="C863">
        <v>59</v>
      </c>
      <c r="D863" t="s">
        <v>22</v>
      </c>
      <c r="E863" t="s">
        <v>38</v>
      </c>
      <c r="F863">
        <v>1862</v>
      </c>
      <c r="G863" t="s">
        <v>161</v>
      </c>
      <c r="H863" s="1">
        <v>45340</v>
      </c>
      <c r="I863">
        <v>4</v>
      </c>
      <c r="J863">
        <v>70</v>
      </c>
      <c r="K863">
        <v>5.8638036536103201E-2</v>
      </c>
      <c r="L863" t="s">
        <v>162</v>
      </c>
      <c r="M863" t="s">
        <v>26</v>
      </c>
      <c r="N863" t="s">
        <v>82</v>
      </c>
      <c r="O863">
        <v>35</v>
      </c>
      <c r="P863" t="s">
        <v>83</v>
      </c>
      <c r="Q863" t="s">
        <v>84</v>
      </c>
      <c r="R863" t="s">
        <v>85</v>
      </c>
      <c r="S863" t="s">
        <v>86</v>
      </c>
      <c r="T863" t="s">
        <v>87</v>
      </c>
      <c r="U863">
        <f>Final_Product___Sales_Data[[#This Row],[Quantity]]*Final_Product___Sales_Data[[#This Row],[Price]]</f>
        <v>280</v>
      </c>
      <c r="V863">
        <f>Final_Product___Sales_Data[[#This Row],[Before discount]]-(Final_Product___Sales_Data[[#This Row],[Before discount]]*Final_Product___Sales_Data[[#This Row],[Discount]])</f>
        <v>263.58134976989112</v>
      </c>
    </row>
    <row r="864" spans="1:22" x14ac:dyDescent="0.3">
      <c r="A864" t="s">
        <v>377</v>
      </c>
      <c r="B864" t="s">
        <v>378</v>
      </c>
      <c r="C864">
        <v>68</v>
      </c>
      <c r="D864" t="s">
        <v>22</v>
      </c>
      <c r="E864" t="s">
        <v>35</v>
      </c>
      <c r="F864">
        <v>1863</v>
      </c>
      <c r="G864" t="s">
        <v>256</v>
      </c>
      <c r="H864" s="1">
        <v>45340</v>
      </c>
      <c r="I864">
        <v>1</v>
      </c>
      <c r="J864">
        <v>47.5</v>
      </c>
      <c r="K864">
        <v>5.6332186088717262E-3</v>
      </c>
      <c r="L864" t="s">
        <v>257</v>
      </c>
      <c r="M864" t="s">
        <v>44</v>
      </c>
      <c r="N864" t="s">
        <v>45</v>
      </c>
      <c r="O864">
        <v>23.75</v>
      </c>
      <c r="P864" t="s">
        <v>46</v>
      </c>
      <c r="Q864" t="s">
        <v>47</v>
      </c>
      <c r="R864" t="s">
        <v>48</v>
      </c>
      <c r="S864" t="s">
        <v>49</v>
      </c>
      <c r="T864" t="s">
        <v>50</v>
      </c>
      <c r="U864">
        <f>Final_Product___Sales_Data[[#This Row],[Quantity]]*Final_Product___Sales_Data[[#This Row],[Price]]</f>
        <v>47.5</v>
      </c>
      <c r="V864">
        <f>Final_Product___Sales_Data[[#This Row],[Before discount]]-(Final_Product___Sales_Data[[#This Row],[Before discount]]*Final_Product___Sales_Data[[#This Row],[Discount]])</f>
        <v>47.232422116078595</v>
      </c>
    </row>
    <row r="865" spans="1:22" x14ac:dyDescent="0.3">
      <c r="A865" t="s">
        <v>351</v>
      </c>
      <c r="B865" t="s">
        <v>352</v>
      </c>
      <c r="C865">
        <v>42</v>
      </c>
      <c r="D865" t="s">
        <v>22</v>
      </c>
      <c r="E865" t="s">
        <v>38</v>
      </c>
      <c r="F865">
        <v>1864</v>
      </c>
      <c r="G865" t="s">
        <v>65</v>
      </c>
      <c r="H865" s="1">
        <v>45340</v>
      </c>
      <c r="I865">
        <v>7</v>
      </c>
      <c r="J865">
        <v>22.5</v>
      </c>
      <c r="K865">
        <v>6.5794445474811655E-2</v>
      </c>
      <c r="L865" t="s">
        <v>66</v>
      </c>
      <c r="M865" t="s">
        <v>57</v>
      </c>
      <c r="N865" t="s">
        <v>58</v>
      </c>
      <c r="O865">
        <v>11.25</v>
      </c>
      <c r="P865" t="s">
        <v>59</v>
      </c>
      <c r="Q865" t="s">
        <v>60</v>
      </c>
      <c r="R865" t="s">
        <v>61</v>
      </c>
      <c r="S865" t="s">
        <v>62</v>
      </c>
      <c r="T865" t="s">
        <v>50</v>
      </c>
      <c r="U865">
        <f>Final_Product___Sales_Data[[#This Row],[Quantity]]*Final_Product___Sales_Data[[#This Row],[Price]]</f>
        <v>157.5</v>
      </c>
      <c r="V865">
        <f>Final_Product___Sales_Data[[#This Row],[Before discount]]-(Final_Product___Sales_Data[[#This Row],[Before discount]]*Final_Product___Sales_Data[[#This Row],[Discount]])</f>
        <v>147.13737483771718</v>
      </c>
    </row>
    <row r="866" spans="1:22" x14ac:dyDescent="0.3">
      <c r="A866" t="s">
        <v>233</v>
      </c>
      <c r="B866" t="s">
        <v>181</v>
      </c>
      <c r="C866">
        <v>34</v>
      </c>
      <c r="D866" t="s">
        <v>22</v>
      </c>
      <c r="E866" t="s">
        <v>112</v>
      </c>
      <c r="F866">
        <v>1865</v>
      </c>
      <c r="G866" t="s">
        <v>99</v>
      </c>
      <c r="H866" s="1">
        <v>45341</v>
      </c>
      <c r="I866">
        <v>2</v>
      </c>
      <c r="J866">
        <v>25</v>
      </c>
      <c r="K866">
        <v>1.855502153949733E-2</v>
      </c>
      <c r="L866" t="s">
        <v>100</v>
      </c>
      <c r="M866" t="s">
        <v>101</v>
      </c>
      <c r="N866" t="s">
        <v>102</v>
      </c>
      <c r="O866">
        <v>12.5</v>
      </c>
      <c r="P866" t="s">
        <v>103</v>
      </c>
      <c r="Q866" t="s">
        <v>104</v>
      </c>
      <c r="R866" t="s">
        <v>105</v>
      </c>
      <c r="S866" t="s">
        <v>106</v>
      </c>
      <c r="T866" t="s">
        <v>107</v>
      </c>
      <c r="U866">
        <f>Final_Product___Sales_Data[[#This Row],[Quantity]]*Final_Product___Sales_Data[[#This Row],[Price]]</f>
        <v>50</v>
      </c>
      <c r="V866">
        <f>Final_Product___Sales_Data[[#This Row],[Before discount]]-(Final_Product___Sales_Data[[#This Row],[Before discount]]*Final_Product___Sales_Data[[#This Row],[Discount]])</f>
        <v>49.072248923025136</v>
      </c>
    </row>
    <row r="867" spans="1:22" x14ac:dyDescent="0.3">
      <c r="A867" t="s">
        <v>409</v>
      </c>
      <c r="B867" t="s">
        <v>410</v>
      </c>
      <c r="C867">
        <v>51</v>
      </c>
      <c r="D867" t="s">
        <v>98</v>
      </c>
      <c r="E867" t="s">
        <v>23</v>
      </c>
      <c r="F867">
        <v>1866</v>
      </c>
      <c r="G867" t="s">
        <v>206</v>
      </c>
      <c r="H867" s="1">
        <v>45341</v>
      </c>
      <c r="I867">
        <v>5</v>
      </c>
      <c r="J867">
        <v>59.5</v>
      </c>
      <c r="K867">
        <v>8.8561287485325851E-2</v>
      </c>
      <c r="L867" t="s">
        <v>207</v>
      </c>
      <c r="M867" t="s">
        <v>26</v>
      </c>
      <c r="N867" t="s">
        <v>82</v>
      </c>
      <c r="O867">
        <v>29.75</v>
      </c>
      <c r="P867" t="s">
        <v>83</v>
      </c>
      <c r="Q867" t="s">
        <v>84</v>
      </c>
      <c r="R867" t="s">
        <v>85</v>
      </c>
      <c r="S867" t="s">
        <v>86</v>
      </c>
      <c r="T867" t="s">
        <v>87</v>
      </c>
      <c r="U867">
        <f>Final_Product___Sales_Data[[#This Row],[Quantity]]*Final_Product___Sales_Data[[#This Row],[Price]]</f>
        <v>297.5</v>
      </c>
      <c r="V867">
        <f>Final_Product___Sales_Data[[#This Row],[Before discount]]-(Final_Product___Sales_Data[[#This Row],[Before discount]]*Final_Product___Sales_Data[[#This Row],[Discount]])</f>
        <v>271.15301697311554</v>
      </c>
    </row>
    <row r="868" spans="1:22" x14ac:dyDescent="0.3">
      <c r="A868" t="s">
        <v>446</v>
      </c>
      <c r="B868" t="s">
        <v>447</v>
      </c>
      <c r="C868">
        <v>68</v>
      </c>
      <c r="D868" t="s">
        <v>98</v>
      </c>
      <c r="E868" t="s">
        <v>112</v>
      </c>
      <c r="F868">
        <v>1867</v>
      </c>
      <c r="G868" t="s">
        <v>317</v>
      </c>
      <c r="H868" s="1">
        <v>45341</v>
      </c>
      <c r="I868">
        <v>2</v>
      </c>
      <c r="J868">
        <v>46</v>
      </c>
      <c r="K868">
        <v>4.5160700857406845E-2</v>
      </c>
      <c r="L868" t="s">
        <v>318</v>
      </c>
      <c r="M868" t="s">
        <v>26</v>
      </c>
      <c r="N868" t="s">
        <v>90</v>
      </c>
      <c r="O868">
        <v>23</v>
      </c>
      <c r="P868" t="s">
        <v>91</v>
      </c>
      <c r="Q868" t="s">
        <v>92</v>
      </c>
      <c r="R868" t="s">
        <v>93</v>
      </c>
      <c r="S868" t="s">
        <v>94</v>
      </c>
      <c r="T868" t="s">
        <v>95</v>
      </c>
      <c r="U868">
        <f>Final_Product___Sales_Data[[#This Row],[Quantity]]*Final_Product___Sales_Data[[#This Row],[Price]]</f>
        <v>92</v>
      </c>
      <c r="V868">
        <f>Final_Product___Sales_Data[[#This Row],[Before discount]]-(Final_Product___Sales_Data[[#This Row],[Before discount]]*Final_Product___Sales_Data[[#This Row],[Discount]])</f>
        <v>87.845215521118575</v>
      </c>
    </row>
    <row r="869" spans="1:22" x14ac:dyDescent="0.3">
      <c r="A869" t="s">
        <v>453</v>
      </c>
      <c r="B869" t="s">
        <v>272</v>
      </c>
      <c r="C869">
        <v>51</v>
      </c>
      <c r="D869" t="s">
        <v>98</v>
      </c>
      <c r="E869" t="s">
        <v>38</v>
      </c>
      <c r="F869">
        <v>1868</v>
      </c>
      <c r="G869" t="s">
        <v>24</v>
      </c>
      <c r="H869" s="1">
        <v>45341</v>
      </c>
      <c r="I869">
        <v>3</v>
      </c>
      <c r="J869">
        <v>30</v>
      </c>
      <c r="K869">
        <v>2.6722293929872645E-2</v>
      </c>
      <c r="L869" t="s">
        <v>25</v>
      </c>
      <c r="M869" t="s">
        <v>26</v>
      </c>
      <c r="N869" t="s">
        <v>27</v>
      </c>
      <c r="O869">
        <v>15</v>
      </c>
      <c r="P869" t="s">
        <v>28</v>
      </c>
      <c r="Q869" t="s">
        <v>29</v>
      </c>
      <c r="R869" t="s">
        <v>30</v>
      </c>
      <c r="S869" t="s">
        <v>31</v>
      </c>
      <c r="T869" t="s">
        <v>32</v>
      </c>
      <c r="U869">
        <f>Final_Product___Sales_Data[[#This Row],[Quantity]]*Final_Product___Sales_Data[[#This Row],[Price]]</f>
        <v>90</v>
      </c>
      <c r="V869">
        <f>Final_Product___Sales_Data[[#This Row],[Before discount]]-(Final_Product___Sales_Data[[#This Row],[Before discount]]*Final_Product___Sales_Data[[#This Row],[Discount]])</f>
        <v>87.594993546311457</v>
      </c>
    </row>
    <row r="870" spans="1:22" x14ac:dyDescent="0.3">
      <c r="A870" t="s">
        <v>151</v>
      </c>
      <c r="B870" t="s">
        <v>152</v>
      </c>
      <c r="C870">
        <v>20</v>
      </c>
      <c r="D870" t="s">
        <v>98</v>
      </c>
      <c r="E870" t="s">
        <v>112</v>
      </c>
      <c r="F870">
        <v>1869</v>
      </c>
      <c r="G870" t="s">
        <v>250</v>
      </c>
      <c r="H870" s="1">
        <v>45341</v>
      </c>
      <c r="I870">
        <v>4</v>
      </c>
      <c r="J870">
        <v>40</v>
      </c>
      <c r="K870">
        <v>1.0910493963845837E-2</v>
      </c>
      <c r="L870" t="s">
        <v>251</v>
      </c>
      <c r="M870" t="s">
        <v>26</v>
      </c>
      <c r="N870" t="s">
        <v>90</v>
      </c>
      <c r="O870">
        <v>20</v>
      </c>
      <c r="P870" t="s">
        <v>91</v>
      </c>
      <c r="Q870" t="s">
        <v>92</v>
      </c>
      <c r="R870" t="s">
        <v>93</v>
      </c>
      <c r="S870" t="s">
        <v>94</v>
      </c>
      <c r="T870" t="s">
        <v>95</v>
      </c>
      <c r="U870">
        <f>Final_Product___Sales_Data[[#This Row],[Quantity]]*Final_Product___Sales_Data[[#This Row],[Price]]</f>
        <v>160</v>
      </c>
      <c r="V870">
        <f>Final_Product___Sales_Data[[#This Row],[Before discount]]-(Final_Product___Sales_Data[[#This Row],[Before discount]]*Final_Product___Sales_Data[[#This Row],[Discount]])</f>
        <v>158.25432096578467</v>
      </c>
    </row>
    <row r="871" spans="1:22" x14ac:dyDescent="0.3">
      <c r="A871" t="s">
        <v>180</v>
      </c>
      <c r="B871" t="s">
        <v>181</v>
      </c>
      <c r="C871">
        <v>58</v>
      </c>
      <c r="D871" t="s">
        <v>98</v>
      </c>
      <c r="E871" t="s">
        <v>35</v>
      </c>
      <c r="F871">
        <v>1870</v>
      </c>
      <c r="G871" t="s">
        <v>69</v>
      </c>
      <c r="H871" s="1">
        <v>45341</v>
      </c>
      <c r="I871">
        <v>8</v>
      </c>
      <c r="J871">
        <v>10</v>
      </c>
      <c r="K871">
        <v>1.609347747222304E-2</v>
      </c>
      <c r="L871" t="s">
        <v>70</v>
      </c>
      <c r="M871" t="s">
        <v>71</v>
      </c>
      <c r="N871" t="s">
        <v>72</v>
      </c>
      <c r="O871">
        <v>5</v>
      </c>
      <c r="P871" t="s">
        <v>73</v>
      </c>
      <c r="Q871" t="s">
        <v>74</v>
      </c>
      <c r="R871" t="s">
        <v>75</v>
      </c>
      <c r="S871" t="s">
        <v>76</v>
      </c>
      <c r="T871" t="s">
        <v>77</v>
      </c>
      <c r="U871">
        <f>Final_Product___Sales_Data[[#This Row],[Quantity]]*Final_Product___Sales_Data[[#This Row],[Price]]</f>
        <v>80</v>
      </c>
      <c r="V871">
        <f>Final_Product___Sales_Data[[#This Row],[Before discount]]-(Final_Product___Sales_Data[[#This Row],[Before discount]]*Final_Product___Sales_Data[[#This Row],[Discount]])</f>
        <v>78.712521802222156</v>
      </c>
    </row>
    <row r="872" spans="1:22" x14ac:dyDescent="0.3">
      <c r="A872" t="s">
        <v>419</v>
      </c>
      <c r="B872" t="s">
        <v>420</v>
      </c>
      <c r="C872">
        <v>64</v>
      </c>
      <c r="D872" t="s">
        <v>98</v>
      </c>
      <c r="E872" t="s">
        <v>112</v>
      </c>
      <c r="F872">
        <v>1871</v>
      </c>
      <c r="G872" t="s">
        <v>171</v>
      </c>
      <c r="H872" s="1">
        <v>45341</v>
      </c>
      <c r="I872">
        <v>6</v>
      </c>
      <c r="J872">
        <v>31.5</v>
      </c>
      <c r="K872">
        <v>3.8527744375926765E-2</v>
      </c>
      <c r="L872" t="s">
        <v>172</v>
      </c>
      <c r="M872" t="s">
        <v>26</v>
      </c>
      <c r="N872" t="s">
        <v>27</v>
      </c>
      <c r="O872">
        <v>15.75</v>
      </c>
      <c r="P872" t="s">
        <v>28</v>
      </c>
      <c r="Q872" t="s">
        <v>29</v>
      </c>
      <c r="R872" t="s">
        <v>30</v>
      </c>
      <c r="S872" t="s">
        <v>31</v>
      </c>
      <c r="T872" t="s">
        <v>32</v>
      </c>
      <c r="U872">
        <f>Final_Product___Sales_Data[[#This Row],[Quantity]]*Final_Product___Sales_Data[[#This Row],[Price]]</f>
        <v>189</v>
      </c>
      <c r="V872">
        <f>Final_Product___Sales_Data[[#This Row],[Before discount]]-(Final_Product___Sales_Data[[#This Row],[Before discount]]*Final_Product___Sales_Data[[#This Row],[Discount]])</f>
        <v>181.71825631294985</v>
      </c>
    </row>
    <row r="873" spans="1:22" x14ac:dyDescent="0.3">
      <c r="A873" t="s">
        <v>180</v>
      </c>
      <c r="B873" t="s">
        <v>181</v>
      </c>
      <c r="C873">
        <v>58</v>
      </c>
      <c r="D873" t="s">
        <v>98</v>
      </c>
      <c r="E873" t="s">
        <v>35</v>
      </c>
      <c r="F873">
        <v>1872</v>
      </c>
      <c r="G873" t="s">
        <v>340</v>
      </c>
      <c r="H873" s="1">
        <v>45341</v>
      </c>
      <c r="I873">
        <v>3</v>
      </c>
      <c r="J873">
        <v>82.5</v>
      </c>
      <c r="K873">
        <v>1.0250255787991958E-2</v>
      </c>
      <c r="L873" t="s">
        <v>341</v>
      </c>
      <c r="M873" t="s">
        <v>44</v>
      </c>
      <c r="N873" t="s">
        <v>242</v>
      </c>
      <c r="O873">
        <v>41.25</v>
      </c>
      <c r="P873" t="s">
        <v>243</v>
      </c>
      <c r="Q873" t="s">
        <v>244</v>
      </c>
      <c r="R873" t="s">
        <v>245</v>
      </c>
      <c r="S873" t="s">
        <v>246</v>
      </c>
      <c r="T873" t="s">
        <v>247</v>
      </c>
      <c r="U873">
        <f>Final_Product___Sales_Data[[#This Row],[Quantity]]*Final_Product___Sales_Data[[#This Row],[Price]]</f>
        <v>247.5</v>
      </c>
      <c r="V873">
        <f>Final_Product___Sales_Data[[#This Row],[Before discount]]-(Final_Product___Sales_Data[[#This Row],[Before discount]]*Final_Product___Sales_Data[[#This Row],[Discount]])</f>
        <v>244.963061692472</v>
      </c>
    </row>
    <row r="874" spans="1:22" x14ac:dyDescent="0.3">
      <c r="A874" t="s">
        <v>36</v>
      </c>
      <c r="B874" t="s">
        <v>37</v>
      </c>
      <c r="C874">
        <v>52</v>
      </c>
      <c r="D874" t="s">
        <v>22</v>
      </c>
      <c r="E874" t="s">
        <v>38</v>
      </c>
      <c r="F874">
        <v>1873</v>
      </c>
      <c r="G874" t="s">
        <v>283</v>
      </c>
      <c r="H874" s="1">
        <v>45341</v>
      </c>
      <c r="I874">
        <v>1</v>
      </c>
      <c r="J874">
        <v>65</v>
      </c>
      <c r="K874">
        <v>7.1728661520909884E-2</v>
      </c>
      <c r="L874" t="s">
        <v>284</v>
      </c>
      <c r="M874" t="s">
        <v>26</v>
      </c>
      <c r="N874" t="s">
        <v>82</v>
      </c>
      <c r="O874">
        <v>32.5</v>
      </c>
      <c r="P874" t="s">
        <v>83</v>
      </c>
      <c r="Q874" t="s">
        <v>84</v>
      </c>
      <c r="R874" t="s">
        <v>85</v>
      </c>
      <c r="S874" t="s">
        <v>86</v>
      </c>
      <c r="T874" t="s">
        <v>87</v>
      </c>
      <c r="U874">
        <f>Final_Product___Sales_Data[[#This Row],[Quantity]]*Final_Product___Sales_Data[[#This Row],[Price]]</f>
        <v>65</v>
      </c>
      <c r="V874">
        <f>Final_Product___Sales_Data[[#This Row],[Before discount]]-(Final_Product___Sales_Data[[#This Row],[Before discount]]*Final_Product___Sales_Data[[#This Row],[Discount]])</f>
        <v>60.337637001140855</v>
      </c>
    </row>
    <row r="875" spans="1:22" x14ac:dyDescent="0.3">
      <c r="A875" t="s">
        <v>36</v>
      </c>
      <c r="B875" t="s">
        <v>37</v>
      </c>
      <c r="C875">
        <v>52</v>
      </c>
      <c r="D875" t="s">
        <v>22</v>
      </c>
      <c r="E875" t="s">
        <v>38</v>
      </c>
      <c r="F875">
        <v>1874</v>
      </c>
      <c r="G875" t="s">
        <v>141</v>
      </c>
      <c r="H875" s="1">
        <v>45341</v>
      </c>
      <c r="I875">
        <v>7</v>
      </c>
      <c r="J875">
        <v>17.5</v>
      </c>
      <c r="K875">
        <v>1.6247973109302618E-2</v>
      </c>
      <c r="L875" t="s">
        <v>142</v>
      </c>
      <c r="M875" t="s">
        <v>71</v>
      </c>
      <c r="N875" t="s">
        <v>117</v>
      </c>
      <c r="O875">
        <v>8.75</v>
      </c>
      <c r="P875" t="s">
        <v>118</v>
      </c>
      <c r="Q875" t="s">
        <v>119</v>
      </c>
      <c r="R875" t="s">
        <v>120</v>
      </c>
      <c r="S875" t="s">
        <v>121</v>
      </c>
      <c r="T875" t="s">
        <v>122</v>
      </c>
      <c r="U875">
        <f>Final_Product___Sales_Data[[#This Row],[Quantity]]*Final_Product___Sales_Data[[#This Row],[Price]]</f>
        <v>122.5</v>
      </c>
      <c r="V875">
        <f>Final_Product___Sales_Data[[#This Row],[Before discount]]-(Final_Product___Sales_Data[[#This Row],[Before discount]]*Final_Product___Sales_Data[[#This Row],[Discount]])</f>
        <v>120.50962329411043</v>
      </c>
    </row>
    <row r="876" spans="1:22" x14ac:dyDescent="0.3">
      <c r="A876" t="s">
        <v>208</v>
      </c>
      <c r="B876" t="s">
        <v>209</v>
      </c>
      <c r="C876">
        <v>62</v>
      </c>
      <c r="D876" t="s">
        <v>22</v>
      </c>
      <c r="E876" t="s">
        <v>38</v>
      </c>
      <c r="F876">
        <v>1875</v>
      </c>
      <c r="G876" t="s">
        <v>127</v>
      </c>
      <c r="H876" s="1">
        <v>45341</v>
      </c>
      <c r="I876">
        <v>4</v>
      </c>
      <c r="J876">
        <v>36</v>
      </c>
      <c r="K876">
        <v>8.8292864303203267E-2</v>
      </c>
      <c r="L876" t="s">
        <v>128</v>
      </c>
      <c r="M876" t="s">
        <v>57</v>
      </c>
      <c r="N876" t="s">
        <v>129</v>
      </c>
      <c r="O876">
        <v>18</v>
      </c>
      <c r="P876" t="s">
        <v>130</v>
      </c>
      <c r="Q876" t="s">
        <v>131</v>
      </c>
      <c r="R876" t="s">
        <v>132</v>
      </c>
      <c r="S876" t="s">
        <v>133</v>
      </c>
      <c r="T876" t="s">
        <v>134</v>
      </c>
      <c r="U876">
        <f>Final_Product___Sales_Data[[#This Row],[Quantity]]*Final_Product___Sales_Data[[#This Row],[Price]]</f>
        <v>144</v>
      </c>
      <c r="V876">
        <f>Final_Product___Sales_Data[[#This Row],[Before discount]]-(Final_Product___Sales_Data[[#This Row],[Before discount]]*Final_Product___Sales_Data[[#This Row],[Discount]])</f>
        <v>131.28582754033874</v>
      </c>
    </row>
    <row r="877" spans="1:22" x14ac:dyDescent="0.3">
      <c r="A877" t="s">
        <v>325</v>
      </c>
      <c r="B877" t="s">
        <v>326</v>
      </c>
      <c r="C877">
        <v>20</v>
      </c>
      <c r="D877" t="s">
        <v>22</v>
      </c>
      <c r="E877" t="s">
        <v>112</v>
      </c>
      <c r="F877">
        <v>1876</v>
      </c>
      <c r="G877" t="s">
        <v>51</v>
      </c>
      <c r="H877" s="1">
        <v>45341</v>
      </c>
      <c r="I877">
        <v>6</v>
      </c>
      <c r="J877">
        <v>54</v>
      </c>
      <c r="K877">
        <v>2.8470648686253631E-2</v>
      </c>
      <c r="L877" t="s">
        <v>52</v>
      </c>
      <c r="M877" t="s">
        <v>44</v>
      </c>
      <c r="N877" t="s">
        <v>45</v>
      </c>
      <c r="O877">
        <v>27</v>
      </c>
      <c r="P877" t="s">
        <v>46</v>
      </c>
      <c r="Q877" t="s">
        <v>47</v>
      </c>
      <c r="R877" t="s">
        <v>48</v>
      </c>
      <c r="S877" t="s">
        <v>49</v>
      </c>
      <c r="T877" t="s">
        <v>50</v>
      </c>
      <c r="U877">
        <f>Final_Product___Sales_Data[[#This Row],[Quantity]]*Final_Product___Sales_Data[[#This Row],[Price]]</f>
        <v>324</v>
      </c>
      <c r="V877">
        <f>Final_Product___Sales_Data[[#This Row],[Before discount]]-(Final_Product___Sales_Data[[#This Row],[Before discount]]*Final_Product___Sales_Data[[#This Row],[Discount]])</f>
        <v>314.77550982565384</v>
      </c>
    </row>
    <row r="878" spans="1:22" x14ac:dyDescent="0.3">
      <c r="A878" t="s">
        <v>194</v>
      </c>
      <c r="B878" t="s">
        <v>195</v>
      </c>
      <c r="C878">
        <v>70</v>
      </c>
      <c r="D878" t="s">
        <v>22</v>
      </c>
      <c r="E878" t="s">
        <v>41</v>
      </c>
      <c r="F878">
        <v>1877</v>
      </c>
      <c r="G878" t="s">
        <v>149</v>
      </c>
      <c r="H878" s="1">
        <v>45341</v>
      </c>
      <c r="I878">
        <v>5</v>
      </c>
      <c r="J878">
        <v>44</v>
      </c>
      <c r="K878">
        <v>4.6446305631774022E-2</v>
      </c>
      <c r="L878" t="s">
        <v>150</v>
      </c>
      <c r="M878" t="s">
        <v>44</v>
      </c>
      <c r="N878" t="s">
        <v>45</v>
      </c>
      <c r="O878">
        <v>22</v>
      </c>
      <c r="P878" t="s">
        <v>46</v>
      </c>
      <c r="Q878" t="s">
        <v>47</v>
      </c>
      <c r="R878" t="s">
        <v>48</v>
      </c>
      <c r="S878" t="s">
        <v>49</v>
      </c>
      <c r="T878" t="s">
        <v>50</v>
      </c>
      <c r="U878">
        <f>Final_Product___Sales_Data[[#This Row],[Quantity]]*Final_Product___Sales_Data[[#This Row],[Price]]</f>
        <v>220</v>
      </c>
      <c r="V878">
        <f>Final_Product___Sales_Data[[#This Row],[Before discount]]-(Final_Product___Sales_Data[[#This Row],[Before discount]]*Final_Product___Sales_Data[[#This Row],[Discount]])</f>
        <v>209.78181276100972</v>
      </c>
    </row>
    <row r="879" spans="1:22" x14ac:dyDescent="0.3">
      <c r="A879" t="s">
        <v>219</v>
      </c>
      <c r="B879" t="s">
        <v>220</v>
      </c>
      <c r="C879">
        <v>37</v>
      </c>
      <c r="D879" t="s">
        <v>98</v>
      </c>
      <c r="E879" t="s">
        <v>23</v>
      </c>
      <c r="F879">
        <v>1878</v>
      </c>
      <c r="G879" t="s">
        <v>182</v>
      </c>
      <c r="H879" s="1">
        <v>45341</v>
      </c>
      <c r="I879">
        <v>1</v>
      </c>
      <c r="J879">
        <v>35</v>
      </c>
      <c r="K879">
        <v>2.6104926340465653E-2</v>
      </c>
      <c r="L879" t="s">
        <v>183</v>
      </c>
      <c r="M879" t="s">
        <v>57</v>
      </c>
      <c r="N879" t="s">
        <v>129</v>
      </c>
      <c r="O879">
        <v>17.5</v>
      </c>
      <c r="P879" t="s">
        <v>130</v>
      </c>
      <c r="Q879" t="s">
        <v>131</v>
      </c>
      <c r="R879" t="s">
        <v>132</v>
      </c>
      <c r="S879" t="s">
        <v>133</v>
      </c>
      <c r="T879" t="s">
        <v>134</v>
      </c>
      <c r="U879">
        <f>Final_Product___Sales_Data[[#This Row],[Quantity]]*Final_Product___Sales_Data[[#This Row],[Price]]</f>
        <v>35</v>
      </c>
      <c r="V879">
        <f>Final_Product___Sales_Data[[#This Row],[Before discount]]-(Final_Product___Sales_Data[[#This Row],[Before discount]]*Final_Product___Sales_Data[[#This Row],[Discount]])</f>
        <v>34.086327578083704</v>
      </c>
    </row>
    <row r="880" spans="1:22" x14ac:dyDescent="0.3">
      <c r="A880" t="s">
        <v>468</v>
      </c>
      <c r="B880" t="s">
        <v>424</v>
      </c>
      <c r="C880">
        <v>52</v>
      </c>
      <c r="D880" t="s">
        <v>22</v>
      </c>
      <c r="E880" t="s">
        <v>35</v>
      </c>
      <c r="F880">
        <v>1879</v>
      </c>
      <c r="G880" t="s">
        <v>254</v>
      </c>
      <c r="H880" s="1">
        <v>45341</v>
      </c>
      <c r="I880">
        <v>6</v>
      </c>
      <c r="J880">
        <v>23</v>
      </c>
      <c r="K880">
        <v>9.3498332484737989E-2</v>
      </c>
      <c r="L880" t="s">
        <v>255</v>
      </c>
      <c r="M880" t="s">
        <v>57</v>
      </c>
      <c r="N880" t="s">
        <v>58</v>
      </c>
      <c r="O880">
        <v>11.5</v>
      </c>
      <c r="P880" t="s">
        <v>59</v>
      </c>
      <c r="Q880" t="s">
        <v>60</v>
      </c>
      <c r="R880" t="s">
        <v>61</v>
      </c>
      <c r="S880" t="s">
        <v>62</v>
      </c>
      <c r="T880" t="s">
        <v>50</v>
      </c>
      <c r="U880">
        <f>Final_Product___Sales_Data[[#This Row],[Quantity]]*Final_Product___Sales_Data[[#This Row],[Price]]</f>
        <v>138</v>
      </c>
      <c r="V880">
        <f>Final_Product___Sales_Data[[#This Row],[Before discount]]-(Final_Product___Sales_Data[[#This Row],[Before discount]]*Final_Product___Sales_Data[[#This Row],[Discount]])</f>
        <v>125.09723011710616</v>
      </c>
    </row>
    <row r="881" spans="1:22" x14ac:dyDescent="0.3">
      <c r="A881" t="s">
        <v>427</v>
      </c>
      <c r="B881" t="s">
        <v>428</v>
      </c>
      <c r="C881">
        <v>66</v>
      </c>
      <c r="D881" t="s">
        <v>98</v>
      </c>
      <c r="E881" t="s">
        <v>23</v>
      </c>
      <c r="F881">
        <v>1880</v>
      </c>
      <c r="G881" t="s">
        <v>161</v>
      </c>
      <c r="H881" s="1">
        <v>45341</v>
      </c>
      <c r="I881">
        <v>4</v>
      </c>
      <c r="J881">
        <v>70</v>
      </c>
      <c r="K881">
        <v>5.1608743097438903E-2</v>
      </c>
      <c r="L881" t="s">
        <v>162</v>
      </c>
      <c r="M881" t="s">
        <v>26</v>
      </c>
      <c r="N881" t="s">
        <v>82</v>
      </c>
      <c r="O881">
        <v>35</v>
      </c>
      <c r="P881" t="s">
        <v>83</v>
      </c>
      <c r="Q881" t="s">
        <v>84</v>
      </c>
      <c r="R881" t="s">
        <v>85</v>
      </c>
      <c r="S881" t="s">
        <v>86</v>
      </c>
      <c r="T881" t="s">
        <v>87</v>
      </c>
      <c r="U881">
        <f>Final_Product___Sales_Data[[#This Row],[Quantity]]*Final_Product___Sales_Data[[#This Row],[Price]]</f>
        <v>280</v>
      </c>
      <c r="V881">
        <f>Final_Product___Sales_Data[[#This Row],[Before discount]]-(Final_Product___Sales_Data[[#This Row],[Before discount]]*Final_Product___Sales_Data[[#This Row],[Discount]])</f>
        <v>265.54955193271712</v>
      </c>
    </row>
    <row r="882" spans="1:22" x14ac:dyDescent="0.3">
      <c r="A882" t="s">
        <v>381</v>
      </c>
      <c r="B882" t="s">
        <v>382</v>
      </c>
      <c r="C882">
        <v>24</v>
      </c>
      <c r="D882" t="s">
        <v>98</v>
      </c>
      <c r="E882" t="s">
        <v>38</v>
      </c>
      <c r="F882">
        <v>1881</v>
      </c>
      <c r="G882" t="s">
        <v>254</v>
      </c>
      <c r="H882" s="1">
        <v>45341</v>
      </c>
      <c r="I882">
        <v>2</v>
      </c>
      <c r="J882">
        <v>23</v>
      </c>
      <c r="K882">
        <v>1.1845397362285792E-2</v>
      </c>
      <c r="L882" t="s">
        <v>255</v>
      </c>
      <c r="M882" t="s">
        <v>57</v>
      </c>
      <c r="N882" t="s">
        <v>58</v>
      </c>
      <c r="O882">
        <v>11.5</v>
      </c>
      <c r="P882" t="s">
        <v>59</v>
      </c>
      <c r="Q882" t="s">
        <v>60</v>
      </c>
      <c r="R882" t="s">
        <v>61</v>
      </c>
      <c r="S882" t="s">
        <v>62</v>
      </c>
      <c r="T882" t="s">
        <v>50</v>
      </c>
      <c r="U882">
        <f>Final_Product___Sales_Data[[#This Row],[Quantity]]*Final_Product___Sales_Data[[#This Row],[Price]]</f>
        <v>46</v>
      </c>
      <c r="V882">
        <f>Final_Product___Sales_Data[[#This Row],[Before discount]]-(Final_Product___Sales_Data[[#This Row],[Before discount]]*Final_Product___Sales_Data[[#This Row],[Discount]])</f>
        <v>45.455111721334852</v>
      </c>
    </row>
    <row r="883" spans="1:22" x14ac:dyDescent="0.3">
      <c r="A883" t="s">
        <v>236</v>
      </c>
      <c r="B883" t="s">
        <v>237</v>
      </c>
      <c r="C883">
        <v>53</v>
      </c>
      <c r="D883" t="s">
        <v>98</v>
      </c>
      <c r="E883" t="s">
        <v>41</v>
      </c>
      <c r="F883">
        <v>1882</v>
      </c>
      <c r="G883" t="s">
        <v>332</v>
      </c>
      <c r="H883" s="1">
        <v>45341</v>
      </c>
      <c r="I883">
        <v>9</v>
      </c>
      <c r="J883">
        <v>37</v>
      </c>
      <c r="K883">
        <v>4.1996184567961396E-3</v>
      </c>
      <c r="L883" t="s">
        <v>333</v>
      </c>
      <c r="M883" t="s">
        <v>26</v>
      </c>
      <c r="N883" t="s">
        <v>27</v>
      </c>
      <c r="O883">
        <v>18.5</v>
      </c>
      <c r="P883" t="s">
        <v>28</v>
      </c>
      <c r="Q883" t="s">
        <v>29</v>
      </c>
      <c r="R883" t="s">
        <v>30</v>
      </c>
      <c r="S883" t="s">
        <v>31</v>
      </c>
      <c r="T883" t="s">
        <v>32</v>
      </c>
      <c r="U883">
        <f>Final_Product___Sales_Data[[#This Row],[Quantity]]*Final_Product___Sales_Data[[#This Row],[Price]]</f>
        <v>333</v>
      </c>
      <c r="V883">
        <f>Final_Product___Sales_Data[[#This Row],[Before discount]]-(Final_Product___Sales_Data[[#This Row],[Before discount]]*Final_Product___Sales_Data[[#This Row],[Discount]])</f>
        <v>331.60152705388691</v>
      </c>
    </row>
    <row r="884" spans="1:22" x14ac:dyDescent="0.3">
      <c r="A884" t="s">
        <v>460</v>
      </c>
      <c r="B884" t="s">
        <v>461</v>
      </c>
      <c r="C884">
        <v>56</v>
      </c>
      <c r="D884" t="s">
        <v>98</v>
      </c>
      <c r="E884" t="s">
        <v>35</v>
      </c>
      <c r="F884">
        <v>1883</v>
      </c>
      <c r="G884" t="s">
        <v>240</v>
      </c>
      <c r="H884" s="1">
        <v>45341</v>
      </c>
      <c r="I884">
        <v>7</v>
      </c>
      <c r="J884">
        <v>80</v>
      </c>
      <c r="K884">
        <v>8.5441815819109049E-2</v>
      </c>
      <c r="L884" t="s">
        <v>241</v>
      </c>
      <c r="M884" t="s">
        <v>44</v>
      </c>
      <c r="N884" t="s">
        <v>242</v>
      </c>
      <c r="O884">
        <v>40</v>
      </c>
      <c r="P884" t="s">
        <v>243</v>
      </c>
      <c r="Q884" t="s">
        <v>244</v>
      </c>
      <c r="R884" t="s">
        <v>245</v>
      </c>
      <c r="S884" t="s">
        <v>246</v>
      </c>
      <c r="T884" t="s">
        <v>247</v>
      </c>
      <c r="U884">
        <f>Final_Product___Sales_Data[[#This Row],[Quantity]]*Final_Product___Sales_Data[[#This Row],[Price]]</f>
        <v>560</v>
      </c>
      <c r="V884">
        <f>Final_Product___Sales_Data[[#This Row],[Before discount]]-(Final_Product___Sales_Data[[#This Row],[Before discount]]*Final_Product___Sales_Data[[#This Row],[Discount]])</f>
        <v>512.15258314129892</v>
      </c>
    </row>
    <row r="885" spans="1:22" x14ac:dyDescent="0.3">
      <c r="A885" t="s">
        <v>427</v>
      </c>
      <c r="B885" t="s">
        <v>428</v>
      </c>
      <c r="C885">
        <v>66</v>
      </c>
      <c r="D885" t="s">
        <v>98</v>
      </c>
      <c r="E885" t="s">
        <v>23</v>
      </c>
      <c r="F885">
        <v>1884</v>
      </c>
      <c r="G885" t="s">
        <v>415</v>
      </c>
      <c r="H885" s="1">
        <v>45342</v>
      </c>
      <c r="I885">
        <v>10</v>
      </c>
      <c r="J885">
        <v>13</v>
      </c>
      <c r="K885">
        <v>5.1594125497668467E-2</v>
      </c>
      <c r="L885" t="s">
        <v>416</v>
      </c>
      <c r="M885" t="s">
        <v>71</v>
      </c>
      <c r="N885" t="s">
        <v>117</v>
      </c>
      <c r="O885">
        <v>6.5</v>
      </c>
      <c r="P885" t="s">
        <v>118</v>
      </c>
      <c r="Q885" t="s">
        <v>119</v>
      </c>
      <c r="R885" t="s">
        <v>120</v>
      </c>
      <c r="S885" t="s">
        <v>121</v>
      </c>
      <c r="T885" t="s">
        <v>122</v>
      </c>
      <c r="U885">
        <f>Final_Product___Sales_Data[[#This Row],[Quantity]]*Final_Product___Sales_Data[[#This Row],[Price]]</f>
        <v>130</v>
      </c>
      <c r="V885">
        <f>Final_Product___Sales_Data[[#This Row],[Before discount]]-(Final_Product___Sales_Data[[#This Row],[Before discount]]*Final_Product___Sales_Data[[#This Row],[Discount]])</f>
        <v>123.2927636853031</v>
      </c>
    </row>
    <row r="886" spans="1:22" x14ac:dyDescent="0.3">
      <c r="A886" t="s">
        <v>212</v>
      </c>
      <c r="B886" t="s">
        <v>68</v>
      </c>
      <c r="C886">
        <v>18</v>
      </c>
      <c r="D886" t="s">
        <v>22</v>
      </c>
      <c r="E886" t="s">
        <v>112</v>
      </c>
      <c r="F886">
        <v>1885</v>
      </c>
      <c r="G886" t="s">
        <v>127</v>
      </c>
      <c r="H886" s="1">
        <v>45342</v>
      </c>
      <c r="I886">
        <v>9</v>
      </c>
      <c r="J886">
        <v>36</v>
      </c>
      <c r="K886">
        <v>1.6869554330909597E-2</v>
      </c>
      <c r="L886" t="s">
        <v>128</v>
      </c>
      <c r="M886" t="s">
        <v>57</v>
      </c>
      <c r="N886" t="s">
        <v>129</v>
      </c>
      <c r="O886">
        <v>18</v>
      </c>
      <c r="P886" t="s">
        <v>130</v>
      </c>
      <c r="Q886" t="s">
        <v>131</v>
      </c>
      <c r="R886" t="s">
        <v>132</v>
      </c>
      <c r="S886" t="s">
        <v>133</v>
      </c>
      <c r="T886" t="s">
        <v>134</v>
      </c>
      <c r="U886">
        <f>Final_Product___Sales_Data[[#This Row],[Quantity]]*Final_Product___Sales_Data[[#This Row],[Price]]</f>
        <v>324</v>
      </c>
      <c r="V886">
        <f>Final_Product___Sales_Data[[#This Row],[Before discount]]-(Final_Product___Sales_Data[[#This Row],[Before discount]]*Final_Product___Sales_Data[[#This Row],[Discount]])</f>
        <v>318.53426439678532</v>
      </c>
    </row>
    <row r="887" spans="1:22" x14ac:dyDescent="0.3">
      <c r="A887" t="s">
        <v>39</v>
      </c>
      <c r="B887" t="s">
        <v>40</v>
      </c>
      <c r="C887">
        <v>66</v>
      </c>
      <c r="D887" t="s">
        <v>22</v>
      </c>
      <c r="E887" t="s">
        <v>41</v>
      </c>
      <c r="F887">
        <v>1886</v>
      </c>
      <c r="G887" t="s">
        <v>319</v>
      </c>
      <c r="H887" s="1">
        <v>45342</v>
      </c>
      <c r="I887">
        <v>4</v>
      </c>
      <c r="J887">
        <v>24</v>
      </c>
      <c r="K887">
        <v>2.4646350851832678E-2</v>
      </c>
      <c r="L887" t="s">
        <v>320</v>
      </c>
      <c r="M887" t="s">
        <v>57</v>
      </c>
      <c r="N887" t="s">
        <v>58</v>
      </c>
      <c r="O887">
        <v>12</v>
      </c>
      <c r="P887" t="s">
        <v>59</v>
      </c>
      <c r="Q887" t="s">
        <v>60</v>
      </c>
      <c r="R887" t="s">
        <v>61</v>
      </c>
      <c r="S887" t="s">
        <v>62</v>
      </c>
      <c r="T887" t="s">
        <v>50</v>
      </c>
      <c r="U887">
        <f>Final_Product___Sales_Data[[#This Row],[Quantity]]*Final_Product___Sales_Data[[#This Row],[Price]]</f>
        <v>96</v>
      </c>
      <c r="V887">
        <f>Final_Product___Sales_Data[[#This Row],[Before discount]]-(Final_Product___Sales_Data[[#This Row],[Before discount]]*Final_Product___Sales_Data[[#This Row],[Discount]])</f>
        <v>93.633950318224066</v>
      </c>
    </row>
    <row r="888" spans="1:22" x14ac:dyDescent="0.3">
      <c r="A888" t="s">
        <v>137</v>
      </c>
      <c r="B888" t="s">
        <v>138</v>
      </c>
      <c r="C888">
        <v>21</v>
      </c>
      <c r="D888" t="s">
        <v>98</v>
      </c>
      <c r="E888" t="s">
        <v>112</v>
      </c>
      <c r="F888">
        <v>1887</v>
      </c>
      <c r="G888" t="s">
        <v>190</v>
      </c>
      <c r="H888" s="1">
        <v>45342</v>
      </c>
      <c r="I888">
        <v>4</v>
      </c>
      <c r="J888">
        <v>25.5</v>
      </c>
      <c r="K888">
        <v>3.1825212960657191E-2</v>
      </c>
      <c r="L888" t="s">
        <v>191</v>
      </c>
      <c r="M888" t="s">
        <v>101</v>
      </c>
      <c r="N888" t="s">
        <v>102</v>
      </c>
      <c r="O888">
        <v>12.75</v>
      </c>
      <c r="P888" t="s">
        <v>103</v>
      </c>
      <c r="Q888" t="s">
        <v>104</v>
      </c>
      <c r="R888" t="s">
        <v>105</v>
      </c>
      <c r="S888" t="s">
        <v>106</v>
      </c>
      <c r="T888" t="s">
        <v>107</v>
      </c>
      <c r="U888">
        <f>Final_Product___Sales_Data[[#This Row],[Quantity]]*Final_Product___Sales_Data[[#This Row],[Price]]</f>
        <v>102</v>
      </c>
      <c r="V888">
        <f>Final_Product___Sales_Data[[#This Row],[Before discount]]-(Final_Product___Sales_Data[[#This Row],[Before discount]]*Final_Product___Sales_Data[[#This Row],[Discount]])</f>
        <v>98.753828278012961</v>
      </c>
    </row>
    <row r="889" spans="1:22" x14ac:dyDescent="0.3">
      <c r="A889" t="s">
        <v>439</v>
      </c>
      <c r="B889" t="s">
        <v>220</v>
      </c>
      <c r="C889">
        <v>41</v>
      </c>
      <c r="D889" t="s">
        <v>98</v>
      </c>
      <c r="E889" t="s">
        <v>112</v>
      </c>
      <c r="F889">
        <v>1888</v>
      </c>
      <c r="G889" t="s">
        <v>42</v>
      </c>
      <c r="H889" s="1">
        <v>45342</v>
      </c>
      <c r="I889">
        <v>4</v>
      </c>
      <c r="J889">
        <v>50</v>
      </c>
      <c r="K889">
        <v>6.6273556807268805E-2</v>
      </c>
      <c r="L889" t="s">
        <v>43</v>
      </c>
      <c r="M889" t="s">
        <v>44</v>
      </c>
      <c r="N889" t="s">
        <v>45</v>
      </c>
      <c r="O889">
        <v>25</v>
      </c>
      <c r="P889" t="s">
        <v>46</v>
      </c>
      <c r="Q889" t="s">
        <v>47</v>
      </c>
      <c r="R889" t="s">
        <v>48</v>
      </c>
      <c r="S889" t="s">
        <v>49</v>
      </c>
      <c r="T889" t="s">
        <v>50</v>
      </c>
      <c r="U889">
        <f>Final_Product___Sales_Data[[#This Row],[Quantity]]*Final_Product___Sales_Data[[#This Row],[Price]]</f>
        <v>200</v>
      </c>
      <c r="V889">
        <f>Final_Product___Sales_Data[[#This Row],[Before discount]]-(Final_Product___Sales_Data[[#This Row],[Before discount]]*Final_Product___Sales_Data[[#This Row],[Discount]])</f>
        <v>186.74528863854624</v>
      </c>
    </row>
    <row r="890" spans="1:22" x14ac:dyDescent="0.3">
      <c r="A890" t="s">
        <v>369</v>
      </c>
      <c r="B890" t="s">
        <v>322</v>
      </c>
      <c r="C890">
        <v>62</v>
      </c>
      <c r="D890" t="s">
        <v>22</v>
      </c>
      <c r="E890" t="s">
        <v>23</v>
      </c>
      <c r="F890">
        <v>1889</v>
      </c>
      <c r="G890" t="s">
        <v>317</v>
      </c>
      <c r="H890" s="1">
        <v>45342</v>
      </c>
      <c r="I890">
        <v>7</v>
      </c>
      <c r="J890">
        <v>46</v>
      </c>
      <c r="K890">
        <v>1.1753122873780276E-3</v>
      </c>
      <c r="L890" t="s">
        <v>318</v>
      </c>
      <c r="M890" t="s">
        <v>26</v>
      </c>
      <c r="N890" t="s">
        <v>90</v>
      </c>
      <c r="O890">
        <v>23</v>
      </c>
      <c r="P890" t="s">
        <v>91</v>
      </c>
      <c r="Q890" t="s">
        <v>92</v>
      </c>
      <c r="R890" t="s">
        <v>93</v>
      </c>
      <c r="S890" t="s">
        <v>94</v>
      </c>
      <c r="T890" t="s">
        <v>95</v>
      </c>
      <c r="U890">
        <f>Final_Product___Sales_Data[[#This Row],[Quantity]]*Final_Product___Sales_Data[[#This Row],[Price]]</f>
        <v>322</v>
      </c>
      <c r="V890">
        <f>Final_Product___Sales_Data[[#This Row],[Before discount]]-(Final_Product___Sales_Data[[#This Row],[Before discount]]*Final_Product___Sales_Data[[#This Row],[Discount]])</f>
        <v>321.62154944346429</v>
      </c>
    </row>
    <row r="891" spans="1:22" x14ac:dyDescent="0.3">
      <c r="A891" t="s">
        <v>151</v>
      </c>
      <c r="B891" t="s">
        <v>152</v>
      </c>
      <c r="C891">
        <v>20</v>
      </c>
      <c r="D891" t="s">
        <v>98</v>
      </c>
      <c r="E891" t="s">
        <v>112</v>
      </c>
      <c r="F891">
        <v>1890</v>
      </c>
      <c r="G891" t="s">
        <v>139</v>
      </c>
      <c r="H891" s="1">
        <v>45342</v>
      </c>
      <c r="I891">
        <v>4</v>
      </c>
      <c r="J891">
        <v>15</v>
      </c>
      <c r="K891">
        <v>8.1162656511496858E-2</v>
      </c>
      <c r="L891" t="s">
        <v>140</v>
      </c>
      <c r="M891" t="s">
        <v>71</v>
      </c>
      <c r="N891" t="s">
        <v>117</v>
      </c>
      <c r="O891">
        <v>7.5</v>
      </c>
      <c r="P891" t="s">
        <v>118</v>
      </c>
      <c r="Q891" t="s">
        <v>119</v>
      </c>
      <c r="R891" t="s">
        <v>120</v>
      </c>
      <c r="S891" t="s">
        <v>121</v>
      </c>
      <c r="T891" t="s">
        <v>122</v>
      </c>
      <c r="U891">
        <f>Final_Product___Sales_Data[[#This Row],[Quantity]]*Final_Product___Sales_Data[[#This Row],[Price]]</f>
        <v>60</v>
      </c>
      <c r="V891">
        <f>Final_Product___Sales_Data[[#This Row],[Before discount]]-(Final_Product___Sales_Data[[#This Row],[Before discount]]*Final_Product___Sales_Data[[#This Row],[Discount]])</f>
        <v>55.130240609310192</v>
      </c>
    </row>
    <row r="892" spans="1:22" x14ac:dyDescent="0.3">
      <c r="A892" t="s">
        <v>225</v>
      </c>
      <c r="B892" t="s">
        <v>226</v>
      </c>
      <c r="C892">
        <v>54</v>
      </c>
      <c r="D892" t="s">
        <v>98</v>
      </c>
      <c r="E892" t="s">
        <v>35</v>
      </c>
      <c r="F892">
        <v>1891</v>
      </c>
      <c r="G892" t="s">
        <v>55</v>
      </c>
      <c r="H892" s="1">
        <v>45342</v>
      </c>
      <c r="I892">
        <v>5</v>
      </c>
      <c r="J892">
        <v>20</v>
      </c>
      <c r="K892">
        <v>8.2122289972608398E-2</v>
      </c>
      <c r="L892" t="s">
        <v>56</v>
      </c>
      <c r="M892" t="s">
        <v>57</v>
      </c>
      <c r="N892" t="s">
        <v>58</v>
      </c>
      <c r="O892">
        <v>10</v>
      </c>
      <c r="P892" t="s">
        <v>59</v>
      </c>
      <c r="Q892" t="s">
        <v>60</v>
      </c>
      <c r="R892" t="s">
        <v>61</v>
      </c>
      <c r="S892" t="s">
        <v>62</v>
      </c>
      <c r="T892" t="s">
        <v>50</v>
      </c>
      <c r="U892">
        <f>Final_Product___Sales_Data[[#This Row],[Quantity]]*Final_Product___Sales_Data[[#This Row],[Price]]</f>
        <v>100</v>
      </c>
      <c r="V892">
        <f>Final_Product___Sales_Data[[#This Row],[Before discount]]-(Final_Product___Sales_Data[[#This Row],[Before discount]]*Final_Product___Sales_Data[[#This Row],[Discount]])</f>
        <v>91.787771002739163</v>
      </c>
    </row>
    <row r="893" spans="1:22" x14ac:dyDescent="0.3">
      <c r="A893" t="s">
        <v>349</v>
      </c>
      <c r="B893" t="s">
        <v>350</v>
      </c>
      <c r="C893">
        <v>68</v>
      </c>
      <c r="D893" t="s">
        <v>98</v>
      </c>
      <c r="E893" t="s">
        <v>35</v>
      </c>
      <c r="F893">
        <v>1892</v>
      </c>
      <c r="G893" t="s">
        <v>283</v>
      </c>
      <c r="H893" s="1">
        <v>45342</v>
      </c>
      <c r="I893">
        <v>5</v>
      </c>
      <c r="J893">
        <v>65</v>
      </c>
      <c r="K893">
        <v>5.8690132904661144E-2</v>
      </c>
      <c r="L893" t="s">
        <v>284</v>
      </c>
      <c r="M893" t="s">
        <v>26</v>
      </c>
      <c r="N893" t="s">
        <v>82</v>
      </c>
      <c r="O893">
        <v>32.5</v>
      </c>
      <c r="P893" t="s">
        <v>83</v>
      </c>
      <c r="Q893" t="s">
        <v>84</v>
      </c>
      <c r="R893" t="s">
        <v>85</v>
      </c>
      <c r="S893" t="s">
        <v>86</v>
      </c>
      <c r="T893" t="s">
        <v>87</v>
      </c>
      <c r="U893">
        <f>Final_Product___Sales_Data[[#This Row],[Quantity]]*Final_Product___Sales_Data[[#This Row],[Price]]</f>
        <v>325</v>
      </c>
      <c r="V893">
        <f>Final_Product___Sales_Data[[#This Row],[Before discount]]-(Final_Product___Sales_Data[[#This Row],[Before discount]]*Final_Product___Sales_Data[[#This Row],[Discount]])</f>
        <v>305.9257068059851</v>
      </c>
    </row>
    <row r="894" spans="1:22" x14ac:dyDescent="0.3">
      <c r="A894" t="s">
        <v>278</v>
      </c>
      <c r="B894" t="s">
        <v>279</v>
      </c>
      <c r="C894">
        <v>19</v>
      </c>
      <c r="D894" t="s">
        <v>98</v>
      </c>
      <c r="E894" t="s">
        <v>35</v>
      </c>
      <c r="F894">
        <v>1893</v>
      </c>
      <c r="G894" t="s">
        <v>283</v>
      </c>
      <c r="H894" s="1">
        <v>45342</v>
      </c>
      <c r="I894">
        <v>2</v>
      </c>
      <c r="J894">
        <v>65</v>
      </c>
      <c r="K894">
        <v>7.2876045227311823E-2</v>
      </c>
      <c r="L894" t="s">
        <v>284</v>
      </c>
      <c r="M894" t="s">
        <v>26</v>
      </c>
      <c r="N894" t="s">
        <v>82</v>
      </c>
      <c r="O894">
        <v>32.5</v>
      </c>
      <c r="P894" t="s">
        <v>83</v>
      </c>
      <c r="Q894" t="s">
        <v>84</v>
      </c>
      <c r="R894" t="s">
        <v>85</v>
      </c>
      <c r="S894" t="s">
        <v>86</v>
      </c>
      <c r="T894" t="s">
        <v>87</v>
      </c>
      <c r="U894">
        <f>Final_Product___Sales_Data[[#This Row],[Quantity]]*Final_Product___Sales_Data[[#This Row],[Price]]</f>
        <v>130</v>
      </c>
      <c r="V894">
        <f>Final_Product___Sales_Data[[#This Row],[Before discount]]-(Final_Product___Sales_Data[[#This Row],[Before discount]]*Final_Product___Sales_Data[[#This Row],[Discount]])</f>
        <v>120.52611412044946</v>
      </c>
    </row>
    <row r="895" spans="1:22" x14ac:dyDescent="0.3">
      <c r="A895" t="s">
        <v>395</v>
      </c>
      <c r="B895" t="s">
        <v>396</v>
      </c>
      <c r="C895">
        <v>26</v>
      </c>
      <c r="D895" t="s">
        <v>98</v>
      </c>
      <c r="E895" t="s">
        <v>23</v>
      </c>
      <c r="F895">
        <v>1894</v>
      </c>
      <c r="G895" t="s">
        <v>69</v>
      </c>
      <c r="H895" s="1">
        <v>45342</v>
      </c>
      <c r="I895">
        <v>10</v>
      </c>
      <c r="J895">
        <v>10</v>
      </c>
      <c r="K895">
        <v>5.1888949262350971E-2</v>
      </c>
      <c r="L895" t="s">
        <v>70</v>
      </c>
      <c r="M895" t="s">
        <v>71</v>
      </c>
      <c r="N895" t="s">
        <v>72</v>
      </c>
      <c r="O895">
        <v>5</v>
      </c>
      <c r="P895" t="s">
        <v>73</v>
      </c>
      <c r="Q895" t="s">
        <v>74</v>
      </c>
      <c r="R895" t="s">
        <v>75</v>
      </c>
      <c r="S895" t="s">
        <v>76</v>
      </c>
      <c r="T895" t="s">
        <v>77</v>
      </c>
      <c r="U895">
        <f>Final_Product___Sales_Data[[#This Row],[Quantity]]*Final_Product___Sales_Data[[#This Row],[Price]]</f>
        <v>100</v>
      </c>
      <c r="V895">
        <f>Final_Product___Sales_Data[[#This Row],[Before discount]]-(Final_Product___Sales_Data[[#This Row],[Before discount]]*Final_Product___Sales_Data[[#This Row],[Discount]])</f>
        <v>94.811105073764907</v>
      </c>
    </row>
    <row r="896" spans="1:22" x14ac:dyDescent="0.3">
      <c r="A896" t="s">
        <v>227</v>
      </c>
      <c r="B896" t="s">
        <v>228</v>
      </c>
      <c r="C896">
        <v>56</v>
      </c>
      <c r="D896" t="s">
        <v>22</v>
      </c>
      <c r="E896" t="s">
        <v>23</v>
      </c>
      <c r="F896">
        <v>1895</v>
      </c>
      <c r="G896" t="s">
        <v>304</v>
      </c>
      <c r="H896" s="1">
        <v>45342</v>
      </c>
      <c r="I896">
        <v>10</v>
      </c>
      <c r="J896">
        <v>18</v>
      </c>
      <c r="K896">
        <v>6.6259252509779602E-3</v>
      </c>
      <c r="L896" t="s">
        <v>305</v>
      </c>
      <c r="M896" t="s">
        <v>71</v>
      </c>
      <c r="N896" t="s">
        <v>117</v>
      </c>
      <c r="O896">
        <v>9</v>
      </c>
      <c r="P896" t="s">
        <v>118</v>
      </c>
      <c r="Q896" t="s">
        <v>119</v>
      </c>
      <c r="R896" t="s">
        <v>120</v>
      </c>
      <c r="S896" t="s">
        <v>121</v>
      </c>
      <c r="T896" t="s">
        <v>122</v>
      </c>
      <c r="U896">
        <f>Final_Product___Sales_Data[[#This Row],[Quantity]]*Final_Product___Sales_Data[[#This Row],[Price]]</f>
        <v>180</v>
      </c>
      <c r="V896">
        <f>Final_Product___Sales_Data[[#This Row],[Before discount]]-(Final_Product___Sales_Data[[#This Row],[Before discount]]*Final_Product___Sales_Data[[#This Row],[Discount]])</f>
        <v>178.80733345482398</v>
      </c>
    </row>
    <row r="897" spans="1:22" x14ac:dyDescent="0.3">
      <c r="A897" t="s">
        <v>429</v>
      </c>
      <c r="B897" t="s">
        <v>430</v>
      </c>
      <c r="C897">
        <v>46</v>
      </c>
      <c r="D897" t="s">
        <v>98</v>
      </c>
      <c r="E897" t="s">
        <v>38</v>
      </c>
      <c r="F897">
        <v>1896</v>
      </c>
      <c r="G897" t="s">
        <v>69</v>
      </c>
      <c r="H897" s="1">
        <v>45342</v>
      </c>
      <c r="I897">
        <v>1</v>
      </c>
      <c r="J897">
        <v>10</v>
      </c>
      <c r="K897">
        <v>8.5563714038072725E-2</v>
      </c>
      <c r="L897" t="s">
        <v>70</v>
      </c>
      <c r="M897" t="s">
        <v>71</v>
      </c>
      <c r="N897" t="s">
        <v>72</v>
      </c>
      <c r="O897">
        <v>5</v>
      </c>
      <c r="P897" t="s">
        <v>73</v>
      </c>
      <c r="Q897" t="s">
        <v>74</v>
      </c>
      <c r="R897" t="s">
        <v>75</v>
      </c>
      <c r="S897" t="s">
        <v>76</v>
      </c>
      <c r="T897" t="s">
        <v>77</v>
      </c>
      <c r="U897">
        <f>Final_Product___Sales_Data[[#This Row],[Quantity]]*Final_Product___Sales_Data[[#This Row],[Price]]</f>
        <v>10</v>
      </c>
      <c r="V897">
        <f>Final_Product___Sales_Data[[#This Row],[Before discount]]-(Final_Product___Sales_Data[[#This Row],[Before discount]]*Final_Product___Sales_Data[[#This Row],[Discount]])</f>
        <v>9.1443628596192728</v>
      </c>
    </row>
    <row r="898" spans="1:22" x14ac:dyDescent="0.3">
      <c r="A898" t="s">
        <v>370</v>
      </c>
      <c r="B898" t="s">
        <v>371</v>
      </c>
      <c r="C898">
        <v>36</v>
      </c>
      <c r="D898" t="s">
        <v>98</v>
      </c>
      <c r="E898" t="s">
        <v>35</v>
      </c>
      <c r="F898">
        <v>1897</v>
      </c>
      <c r="G898" t="s">
        <v>221</v>
      </c>
      <c r="H898" s="1">
        <v>45342</v>
      </c>
      <c r="I898">
        <v>4</v>
      </c>
      <c r="J898">
        <v>11</v>
      </c>
      <c r="K898">
        <v>1.313596681515128E-3</v>
      </c>
      <c r="L898" t="s">
        <v>222</v>
      </c>
      <c r="M898" t="s">
        <v>71</v>
      </c>
      <c r="N898" t="s">
        <v>72</v>
      </c>
      <c r="O898">
        <v>5.5</v>
      </c>
      <c r="P898" t="s">
        <v>73</v>
      </c>
      <c r="Q898" t="s">
        <v>74</v>
      </c>
      <c r="R898" t="s">
        <v>75</v>
      </c>
      <c r="S898" t="s">
        <v>76</v>
      </c>
      <c r="T898" t="s">
        <v>77</v>
      </c>
      <c r="U898">
        <f>Final_Product___Sales_Data[[#This Row],[Quantity]]*Final_Product___Sales_Data[[#This Row],[Price]]</f>
        <v>44</v>
      </c>
      <c r="V898">
        <f>Final_Product___Sales_Data[[#This Row],[Before discount]]-(Final_Product___Sales_Data[[#This Row],[Before discount]]*Final_Product___Sales_Data[[#This Row],[Discount]])</f>
        <v>43.942201746013332</v>
      </c>
    </row>
    <row r="899" spans="1:22" x14ac:dyDescent="0.3">
      <c r="A899" t="s">
        <v>336</v>
      </c>
      <c r="B899" t="s">
        <v>337</v>
      </c>
      <c r="C899">
        <v>32</v>
      </c>
      <c r="D899" t="s">
        <v>98</v>
      </c>
      <c r="E899" t="s">
        <v>41</v>
      </c>
      <c r="F899">
        <v>1898</v>
      </c>
      <c r="G899" t="s">
        <v>188</v>
      </c>
      <c r="H899" s="1">
        <v>45342</v>
      </c>
      <c r="I899">
        <v>7</v>
      </c>
      <c r="J899">
        <v>40</v>
      </c>
      <c r="K899">
        <v>6.4160892505334799E-2</v>
      </c>
      <c r="L899" t="s">
        <v>189</v>
      </c>
      <c r="M899" t="s">
        <v>57</v>
      </c>
      <c r="N899" t="s">
        <v>129</v>
      </c>
      <c r="O899">
        <v>20</v>
      </c>
      <c r="P899" t="s">
        <v>130</v>
      </c>
      <c r="Q899" t="s">
        <v>131</v>
      </c>
      <c r="R899" t="s">
        <v>132</v>
      </c>
      <c r="S899" t="s">
        <v>133</v>
      </c>
      <c r="T899" t="s">
        <v>134</v>
      </c>
      <c r="U899">
        <f>Final_Product___Sales_Data[[#This Row],[Quantity]]*Final_Product___Sales_Data[[#This Row],[Price]]</f>
        <v>280</v>
      </c>
      <c r="V899">
        <f>Final_Product___Sales_Data[[#This Row],[Before discount]]-(Final_Product___Sales_Data[[#This Row],[Before discount]]*Final_Product___Sales_Data[[#This Row],[Discount]])</f>
        <v>262.03495009850627</v>
      </c>
    </row>
    <row r="900" spans="1:22" x14ac:dyDescent="0.3">
      <c r="A900" t="s">
        <v>367</v>
      </c>
      <c r="B900" t="s">
        <v>368</v>
      </c>
      <c r="C900">
        <v>43</v>
      </c>
      <c r="D900" t="s">
        <v>22</v>
      </c>
      <c r="E900" t="s">
        <v>112</v>
      </c>
      <c r="F900">
        <v>1899</v>
      </c>
      <c r="G900" t="s">
        <v>415</v>
      </c>
      <c r="H900" s="1">
        <v>45343</v>
      </c>
      <c r="I900">
        <v>5</v>
      </c>
      <c r="J900">
        <v>13</v>
      </c>
      <c r="K900">
        <v>6.3051816215216036E-2</v>
      </c>
      <c r="L900" t="s">
        <v>416</v>
      </c>
      <c r="M900" t="s">
        <v>71</v>
      </c>
      <c r="N900" t="s">
        <v>117</v>
      </c>
      <c r="O900">
        <v>6.5</v>
      </c>
      <c r="P900" t="s">
        <v>118</v>
      </c>
      <c r="Q900" t="s">
        <v>119</v>
      </c>
      <c r="R900" t="s">
        <v>120</v>
      </c>
      <c r="S900" t="s">
        <v>121</v>
      </c>
      <c r="T900" t="s">
        <v>122</v>
      </c>
      <c r="U900">
        <f>Final_Product___Sales_Data[[#This Row],[Quantity]]*Final_Product___Sales_Data[[#This Row],[Price]]</f>
        <v>65</v>
      </c>
      <c r="V900">
        <f>Final_Product___Sales_Data[[#This Row],[Before discount]]-(Final_Product___Sales_Data[[#This Row],[Before discount]]*Final_Product___Sales_Data[[#This Row],[Discount]])</f>
        <v>60.901631946010959</v>
      </c>
    </row>
    <row r="901" spans="1:22" x14ac:dyDescent="0.3">
      <c r="A901" t="s">
        <v>429</v>
      </c>
      <c r="B901" t="s">
        <v>430</v>
      </c>
      <c r="C901">
        <v>46</v>
      </c>
      <c r="D901" t="s">
        <v>98</v>
      </c>
      <c r="E901" t="s">
        <v>38</v>
      </c>
      <c r="F901">
        <v>1900</v>
      </c>
      <c r="G901" t="s">
        <v>196</v>
      </c>
      <c r="H901" s="1">
        <v>45343</v>
      </c>
      <c r="I901">
        <v>9</v>
      </c>
      <c r="J901">
        <v>39</v>
      </c>
      <c r="K901">
        <v>1.7713219376090227E-2</v>
      </c>
      <c r="L901" t="s">
        <v>197</v>
      </c>
      <c r="M901" t="s">
        <v>26</v>
      </c>
      <c r="N901" t="s">
        <v>90</v>
      </c>
      <c r="O901">
        <v>19.5</v>
      </c>
      <c r="P901" t="s">
        <v>91</v>
      </c>
      <c r="Q901" t="s">
        <v>92</v>
      </c>
      <c r="R901" t="s">
        <v>93</v>
      </c>
      <c r="S901" t="s">
        <v>94</v>
      </c>
      <c r="T901" t="s">
        <v>95</v>
      </c>
      <c r="U901">
        <f>Final_Product___Sales_Data[[#This Row],[Quantity]]*Final_Product___Sales_Data[[#This Row],[Price]]</f>
        <v>351</v>
      </c>
      <c r="V901">
        <f>Final_Product___Sales_Data[[#This Row],[Before discount]]-(Final_Product___Sales_Data[[#This Row],[Before discount]]*Final_Product___Sales_Data[[#This Row],[Discount]])</f>
        <v>344.78265999899236</v>
      </c>
    </row>
    <row r="902" spans="1:22" x14ac:dyDescent="0.3">
      <c r="A902" t="s">
        <v>113</v>
      </c>
      <c r="B902" t="s">
        <v>114</v>
      </c>
      <c r="C902">
        <v>40</v>
      </c>
      <c r="D902" t="s">
        <v>98</v>
      </c>
      <c r="E902" t="s">
        <v>35</v>
      </c>
      <c r="F902">
        <v>1901</v>
      </c>
      <c r="G902" t="s">
        <v>234</v>
      </c>
      <c r="H902" s="1">
        <v>45343</v>
      </c>
      <c r="I902">
        <v>3</v>
      </c>
      <c r="J902">
        <v>39.5</v>
      </c>
      <c r="K902">
        <v>7.5440351854612231E-2</v>
      </c>
      <c r="L902" t="s">
        <v>235</v>
      </c>
      <c r="M902" t="s">
        <v>57</v>
      </c>
      <c r="N902" t="s">
        <v>129</v>
      </c>
      <c r="O902">
        <v>19.75</v>
      </c>
      <c r="P902" t="s">
        <v>130</v>
      </c>
      <c r="Q902" t="s">
        <v>131</v>
      </c>
      <c r="R902" t="s">
        <v>132</v>
      </c>
      <c r="S902" t="s">
        <v>133</v>
      </c>
      <c r="T902" t="s">
        <v>134</v>
      </c>
      <c r="U902">
        <f>Final_Product___Sales_Data[[#This Row],[Quantity]]*Final_Product___Sales_Data[[#This Row],[Price]]</f>
        <v>118.5</v>
      </c>
      <c r="V902">
        <f>Final_Product___Sales_Data[[#This Row],[Before discount]]-(Final_Product___Sales_Data[[#This Row],[Before discount]]*Final_Product___Sales_Data[[#This Row],[Discount]])</f>
        <v>109.56031830522845</v>
      </c>
    </row>
    <row r="903" spans="1:22" x14ac:dyDescent="0.3">
      <c r="A903" t="s">
        <v>238</v>
      </c>
      <c r="B903" t="s">
        <v>239</v>
      </c>
      <c r="C903">
        <v>19</v>
      </c>
      <c r="D903" t="s">
        <v>98</v>
      </c>
      <c r="E903" t="s">
        <v>41</v>
      </c>
      <c r="F903">
        <v>1902</v>
      </c>
      <c r="G903" t="s">
        <v>415</v>
      </c>
      <c r="H903" s="1">
        <v>45343</v>
      </c>
      <c r="I903">
        <v>10</v>
      </c>
      <c r="J903">
        <v>13</v>
      </c>
      <c r="K903">
        <v>5.0849479941949216E-2</v>
      </c>
      <c r="L903" t="s">
        <v>416</v>
      </c>
      <c r="M903" t="s">
        <v>71</v>
      </c>
      <c r="N903" t="s">
        <v>117</v>
      </c>
      <c r="O903">
        <v>6.5</v>
      </c>
      <c r="P903" t="s">
        <v>118</v>
      </c>
      <c r="Q903" t="s">
        <v>119</v>
      </c>
      <c r="R903" t="s">
        <v>120</v>
      </c>
      <c r="S903" t="s">
        <v>121</v>
      </c>
      <c r="T903" t="s">
        <v>122</v>
      </c>
      <c r="U903">
        <f>Final_Product___Sales_Data[[#This Row],[Quantity]]*Final_Product___Sales_Data[[#This Row],[Price]]</f>
        <v>130</v>
      </c>
      <c r="V903">
        <f>Final_Product___Sales_Data[[#This Row],[Before discount]]-(Final_Product___Sales_Data[[#This Row],[Before discount]]*Final_Product___Sales_Data[[#This Row],[Discount]])</f>
        <v>123.3895676075466</v>
      </c>
    </row>
    <row r="904" spans="1:22" x14ac:dyDescent="0.3">
      <c r="A904" t="s">
        <v>248</v>
      </c>
      <c r="B904" t="s">
        <v>249</v>
      </c>
      <c r="C904">
        <v>23</v>
      </c>
      <c r="D904" t="s">
        <v>22</v>
      </c>
      <c r="E904" t="s">
        <v>35</v>
      </c>
      <c r="F904">
        <v>1903</v>
      </c>
      <c r="G904" t="s">
        <v>273</v>
      </c>
      <c r="H904" s="1">
        <v>45343</v>
      </c>
      <c r="I904">
        <v>10</v>
      </c>
      <c r="J904">
        <v>90</v>
      </c>
      <c r="K904">
        <v>6.8203251936601525E-2</v>
      </c>
      <c r="L904" t="s">
        <v>274</v>
      </c>
      <c r="M904" t="s">
        <v>44</v>
      </c>
      <c r="N904" t="s">
        <v>242</v>
      </c>
      <c r="O904">
        <v>45</v>
      </c>
      <c r="P904" t="s">
        <v>243</v>
      </c>
      <c r="Q904" t="s">
        <v>244</v>
      </c>
      <c r="R904" t="s">
        <v>245</v>
      </c>
      <c r="S904" t="s">
        <v>246</v>
      </c>
      <c r="T904" t="s">
        <v>247</v>
      </c>
      <c r="U904">
        <f>Final_Product___Sales_Data[[#This Row],[Quantity]]*Final_Product___Sales_Data[[#This Row],[Price]]</f>
        <v>900</v>
      </c>
      <c r="V904">
        <f>Final_Product___Sales_Data[[#This Row],[Before discount]]-(Final_Product___Sales_Data[[#This Row],[Before discount]]*Final_Product___Sales_Data[[#This Row],[Discount]])</f>
        <v>838.61707325705868</v>
      </c>
    </row>
    <row r="905" spans="1:22" x14ac:dyDescent="0.3">
      <c r="A905" t="s">
        <v>439</v>
      </c>
      <c r="B905" t="s">
        <v>220</v>
      </c>
      <c r="C905">
        <v>41</v>
      </c>
      <c r="D905" t="s">
        <v>98</v>
      </c>
      <c r="E905" t="s">
        <v>112</v>
      </c>
      <c r="F905">
        <v>1904</v>
      </c>
      <c r="G905" t="s">
        <v>190</v>
      </c>
      <c r="H905" s="1">
        <v>45343</v>
      </c>
      <c r="I905">
        <v>10</v>
      </c>
      <c r="J905">
        <v>25.5</v>
      </c>
      <c r="K905">
        <v>4.1685836060525788E-3</v>
      </c>
      <c r="L905" t="s">
        <v>191</v>
      </c>
      <c r="M905" t="s">
        <v>101</v>
      </c>
      <c r="N905" t="s">
        <v>102</v>
      </c>
      <c r="O905">
        <v>12.75</v>
      </c>
      <c r="P905" t="s">
        <v>103</v>
      </c>
      <c r="Q905" t="s">
        <v>104</v>
      </c>
      <c r="R905" t="s">
        <v>105</v>
      </c>
      <c r="S905" t="s">
        <v>106</v>
      </c>
      <c r="T905" t="s">
        <v>107</v>
      </c>
      <c r="U905">
        <f>Final_Product___Sales_Data[[#This Row],[Quantity]]*Final_Product___Sales_Data[[#This Row],[Price]]</f>
        <v>255</v>
      </c>
      <c r="V905">
        <f>Final_Product___Sales_Data[[#This Row],[Before discount]]-(Final_Product___Sales_Data[[#This Row],[Before discount]]*Final_Product___Sales_Data[[#This Row],[Discount]])</f>
        <v>253.93701118045658</v>
      </c>
    </row>
    <row r="906" spans="1:22" x14ac:dyDescent="0.3">
      <c r="A906" t="s">
        <v>151</v>
      </c>
      <c r="B906" t="s">
        <v>152</v>
      </c>
      <c r="C906">
        <v>20</v>
      </c>
      <c r="D906" t="s">
        <v>98</v>
      </c>
      <c r="E906" t="s">
        <v>112</v>
      </c>
      <c r="F906">
        <v>1905</v>
      </c>
      <c r="G906" t="s">
        <v>173</v>
      </c>
      <c r="H906" s="1">
        <v>45343</v>
      </c>
      <c r="I906">
        <v>8</v>
      </c>
      <c r="J906">
        <v>38</v>
      </c>
      <c r="K906">
        <v>5.1288356209693881E-2</v>
      </c>
      <c r="L906" t="s">
        <v>174</v>
      </c>
      <c r="M906" t="s">
        <v>57</v>
      </c>
      <c r="N906" t="s">
        <v>129</v>
      </c>
      <c r="O906">
        <v>19</v>
      </c>
      <c r="P906" t="s">
        <v>130</v>
      </c>
      <c r="Q906" t="s">
        <v>131</v>
      </c>
      <c r="R906" t="s">
        <v>132</v>
      </c>
      <c r="S906" t="s">
        <v>133</v>
      </c>
      <c r="T906" t="s">
        <v>134</v>
      </c>
      <c r="U906">
        <f>Final_Product___Sales_Data[[#This Row],[Quantity]]*Final_Product___Sales_Data[[#This Row],[Price]]</f>
        <v>304</v>
      </c>
      <c r="V906">
        <f>Final_Product___Sales_Data[[#This Row],[Before discount]]-(Final_Product___Sales_Data[[#This Row],[Before discount]]*Final_Product___Sales_Data[[#This Row],[Discount]])</f>
        <v>288.40833971225305</v>
      </c>
    </row>
    <row r="907" spans="1:22" x14ac:dyDescent="0.3">
      <c r="A907" t="s">
        <v>338</v>
      </c>
      <c r="B907" t="s">
        <v>339</v>
      </c>
      <c r="C907">
        <v>18</v>
      </c>
      <c r="D907" t="s">
        <v>22</v>
      </c>
      <c r="E907" t="s">
        <v>23</v>
      </c>
      <c r="F907">
        <v>1906</v>
      </c>
      <c r="G907" t="s">
        <v>317</v>
      </c>
      <c r="H907" s="1">
        <v>45343</v>
      </c>
      <c r="I907">
        <v>6</v>
      </c>
      <c r="J907">
        <v>46</v>
      </c>
      <c r="K907">
        <v>6.4765127851936471E-2</v>
      </c>
      <c r="L907" t="s">
        <v>318</v>
      </c>
      <c r="M907" t="s">
        <v>26</v>
      </c>
      <c r="N907" t="s">
        <v>90</v>
      </c>
      <c r="O907">
        <v>23</v>
      </c>
      <c r="P907" t="s">
        <v>91</v>
      </c>
      <c r="Q907" t="s">
        <v>92</v>
      </c>
      <c r="R907" t="s">
        <v>93</v>
      </c>
      <c r="S907" t="s">
        <v>94</v>
      </c>
      <c r="T907" t="s">
        <v>95</v>
      </c>
      <c r="U907">
        <f>Final_Product___Sales_Data[[#This Row],[Quantity]]*Final_Product___Sales_Data[[#This Row],[Price]]</f>
        <v>276</v>
      </c>
      <c r="V907">
        <f>Final_Product___Sales_Data[[#This Row],[Before discount]]-(Final_Product___Sales_Data[[#This Row],[Before discount]]*Final_Product___Sales_Data[[#This Row],[Discount]])</f>
        <v>258.12482471286552</v>
      </c>
    </row>
    <row r="908" spans="1:22" x14ac:dyDescent="0.3">
      <c r="A908" t="s">
        <v>78</v>
      </c>
      <c r="B908" t="s">
        <v>79</v>
      </c>
      <c r="C908">
        <v>20</v>
      </c>
      <c r="D908" t="s">
        <v>22</v>
      </c>
      <c r="E908" t="s">
        <v>41</v>
      </c>
      <c r="F908">
        <v>1907</v>
      </c>
      <c r="G908" t="s">
        <v>240</v>
      </c>
      <c r="H908" s="1">
        <v>45343</v>
      </c>
      <c r="I908">
        <v>8</v>
      </c>
      <c r="J908">
        <v>80</v>
      </c>
      <c r="K908">
        <v>2.9034260376310142E-2</v>
      </c>
      <c r="L908" t="s">
        <v>241</v>
      </c>
      <c r="M908" t="s">
        <v>44</v>
      </c>
      <c r="N908" t="s">
        <v>242</v>
      </c>
      <c r="O908">
        <v>40</v>
      </c>
      <c r="P908" t="s">
        <v>243</v>
      </c>
      <c r="Q908" t="s">
        <v>244</v>
      </c>
      <c r="R908" t="s">
        <v>245</v>
      </c>
      <c r="S908" t="s">
        <v>246</v>
      </c>
      <c r="T908" t="s">
        <v>247</v>
      </c>
      <c r="U908">
        <f>Final_Product___Sales_Data[[#This Row],[Quantity]]*Final_Product___Sales_Data[[#This Row],[Price]]</f>
        <v>640</v>
      </c>
      <c r="V908">
        <f>Final_Product___Sales_Data[[#This Row],[Before discount]]-(Final_Product___Sales_Data[[#This Row],[Before discount]]*Final_Product___Sales_Data[[#This Row],[Discount]])</f>
        <v>621.41807335916155</v>
      </c>
    </row>
    <row r="909" spans="1:22" x14ac:dyDescent="0.3">
      <c r="A909" t="s">
        <v>296</v>
      </c>
      <c r="B909" t="s">
        <v>297</v>
      </c>
      <c r="C909">
        <v>51</v>
      </c>
      <c r="D909" t="s">
        <v>98</v>
      </c>
      <c r="E909" t="s">
        <v>112</v>
      </c>
      <c r="F909">
        <v>1908</v>
      </c>
      <c r="G909" t="s">
        <v>273</v>
      </c>
      <c r="H909" s="1">
        <v>45343</v>
      </c>
      <c r="I909">
        <v>6</v>
      </c>
      <c r="J909">
        <v>90</v>
      </c>
      <c r="K909">
        <v>7.7565581202976783E-2</v>
      </c>
      <c r="L909" t="s">
        <v>274</v>
      </c>
      <c r="M909" t="s">
        <v>44</v>
      </c>
      <c r="N909" t="s">
        <v>242</v>
      </c>
      <c r="O909">
        <v>45</v>
      </c>
      <c r="P909" t="s">
        <v>243</v>
      </c>
      <c r="Q909" t="s">
        <v>244</v>
      </c>
      <c r="R909" t="s">
        <v>245</v>
      </c>
      <c r="S909" t="s">
        <v>246</v>
      </c>
      <c r="T909" t="s">
        <v>247</v>
      </c>
      <c r="U909">
        <f>Final_Product___Sales_Data[[#This Row],[Quantity]]*Final_Product___Sales_Data[[#This Row],[Price]]</f>
        <v>540</v>
      </c>
      <c r="V909">
        <f>Final_Product___Sales_Data[[#This Row],[Before discount]]-(Final_Product___Sales_Data[[#This Row],[Before discount]]*Final_Product___Sales_Data[[#This Row],[Discount]])</f>
        <v>498.11458615039254</v>
      </c>
    </row>
    <row r="910" spans="1:22" x14ac:dyDescent="0.3">
      <c r="A910" t="s">
        <v>264</v>
      </c>
      <c r="B910" t="s">
        <v>232</v>
      </c>
      <c r="C910">
        <v>21</v>
      </c>
      <c r="D910" t="s">
        <v>22</v>
      </c>
      <c r="E910" t="s">
        <v>41</v>
      </c>
      <c r="F910">
        <v>1909</v>
      </c>
      <c r="G910" t="s">
        <v>65</v>
      </c>
      <c r="H910" s="1">
        <v>45343</v>
      </c>
      <c r="I910">
        <v>6</v>
      </c>
      <c r="J910">
        <v>22.5</v>
      </c>
      <c r="K910">
        <v>8.6054772494089049E-2</v>
      </c>
      <c r="L910" t="s">
        <v>66</v>
      </c>
      <c r="M910" t="s">
        <v>57</v>
      </c>
      <c r="N910" t="s">
        <v>58</v>
      </c>
      <c r="O910">
        <v>11.25</v>
      </c>
      <c r="P910" t="s">
        <v>59</v>
      </c>
      <c r="Q910" t="s">
        <v>60</v>
      </c>
      <c r="R910" t="s">
        <v>61</v>
      </c>
      <c r="S910" t="s">
        <v>62</v>
      </c>
      <c r="T910" t="s">
        <v>50</v>
      </c>
      <c r="U910">
        <f>Final_Product___Sales_Data[[#This Row],[Quantity]]*Final_Product___Sales_Data[[#This Row],[Price]]</f>
        <v>135</v>
      </c>
      <c r="V910">
        <f>Final_Product___Sales_Data[[#This Row],[Before discount]]-(Final_Product___Sales_Data[[#This Row],[Before discount]]*Final_Product___Sales_Data[[#This Row],[Discount]])</f>
        <v>123.38260571329798</v>
      </c>
    </row>
    <row r="911" spans="1:22" x14ac:dyDescent="0.3">
      <c r="A911" t="s">
        <v>353</v>
      </c>
      <c r="B911" t="s">
        <v>249</v>
      </c>
      <c r="C911">
        <v>60</v>
      </c>
      <c r="D911" t="s">
        <v>98</v>
      </c>
      <c r="E911" t="s">
        <v>41</v>
      </c>
      <c r="F911">
        <v>1910</v>
      </c>
      <c r="G911" t="s">
        <v>108</v>
      </c>
      <c r="H911" s="1">
        <v>45343</v>
      </c>
      <c r="I911">
        <v>5</v>
      </c>
      <c r="J911">
        <v>34</v>
      </c>
      <c r="K911">
        <v>2.3740832423846437E-2</v>
      </c>
      <c r="L911" t="s">
        <v>109</v>
      </c>
      <c r="M911" t="s">
        <v>26</v>
      </c>
      <c r="N911" t="s">
        <v>27</v>
      </c>
      <c r="O911">
        <v>17</v>
      </c>
      <c r="P911" t="s">
        <v>28</v>
      </c>
      <c r="Q911" t="s">
        <v>29</v>
      </c>
      <c r="R911" t="s">
        <v>30</v>
      </c>
      <c r="S911" t="s">
        <v>31</v>
      </c>
      <c r="T911" t="s">
        <v>32</v>
      </c>
      <c r="U911">
        <f>Final_Product___Sales_Data[[#This Row],[Quantity]]*Final_Product___Sales_Data[[#This Row],[Price]]</f>
        <v>170</v>
      </c>
      <c r="V911">
        <f>Final_Product___Sales_Data[[#This Row],[Before discount]]-(Final_Product___Sales_Data[[#This Row],[Before discount]]*Final_Product___Sales_Data[[#This Row],[Discount]])</f>
        <v>165.96405848794612</v>
      </c>
    </row>
    <row r="912" spans="1:22" x14ac:dyDescent="0.3">
      <c r="A912" t="s">
        <v>327</v>
      </c>
      <c r="B912" t="s">
        <v>328</v>
      </c>
      <c r="C912">
        <v>31</v>
      </c>
      <c r="D912" t="s">
        <v>22</v>
      </c>
      <c r="E912" t="s">
        <v>41</v>
      </c>
      <c r="F912">
        <v>1911</v>
      </c>
      <c r="G912" t="s">
        <v>24</v>
      </c>
      <c r="H912" s="1">
        <v>45343</v>
      </c>
      <c r="I912">
        <v>4</v>
      </c>
      <c r="J912">
        <v>30</v>
      </c>
      <c r="K912">
        <v>6.9859289058101071E-2</v>
      </c>
      <c r="L912" t="s">
        <v>25</v>
      </c>
      <c r="M912" t="s">
        <v>26</v>
      </c>
      <c r="N912" t="s">
        <v>27</v>
      </c>
      <c r="O912">
        <v>15</v>
      </c>
      <c r="P912" t="s">
        <v>28</v>
      </c>
      <c r="Q912" t="s">
        <v>29</v>
      </c>
      <c r="R912" t="s">
        <v>30</v>
      </c>
      <c r="S912" t="s">
        <v>31</v>
      </c>
      <c r="T912" t="s">
        <v>32</v>
      </c>
      <c r="U912">
        <f>Final_Product___Sales_Data[[#This Row],[Quantity]]*Final_Product___Sales_Data[[#This Row],[Price]]</f>
        <v>120</v>
      </c>
      <c r="V912">
        <f>Final_Product___Sales_Data[[#This Row],[Before discount]]-(Final_Product___Sales_Data[[#This Row],[Before discount]]*Final_Product___Sales_Data[[#This Row],[Discount]])</f>
        <v>111.61688531302786</v>
      </c>
    </row>
    <row r="913" spans="1:22" x14ac:dyDescent="0.3">
      <c r="A913" t="s">
        <v>453</v>
      </c>
      <c r="B913" t="s">
        <v>272</v>
      </c>
      <c r="C913">
        <v>51</v>
      </c>
      <c r="D913" t="s">
        <v>98</v>
      </c>
      <c r="E913" t="s">
        <v>38</v>
      </c>
      <c r="F913">
        <v>1912</v>
      </c>
      <c r="G913" t="s">
        <v>182</v>
      </c>
      <c r="H913" s="1">
        <v>45343</v>
      </c>
      <c r="I913">
        <v>1</v>
      </c>
      <c r="J913">
        <v>35</v>
      </c>
      <c r="K913">
        <v>2.5053951925917441E-2</v>
      </c>
      <c r="L913" t="s">
        <v>183</v>
      </c>
      <c r="M913" t="s">
        <v>57</v>
      </c>
      <c r="N913" t="s">
        <v>129</v>
      </c>
      <c r="O913">
        <v>17.5</v>
      </c>
      <c r="P913" t="s">
        <v>130</v>
      </c>
      <c r="Q913" t="s">
        <v>131</v>
      </c>
      <c r="R913" t="s">
        <v>132</v>
      </c>
      <c r="S913" t="s">
        <v>133</v>
      </c>
      <c r="T913" t="s">
        <v>134</v>
      </c>
      <c r="U913">
        <f>Final_Product___Sales_Data[[#This Row],[Quantity]]*Final_Product___Sales_Data[[#This Row],[Price]]</f>
        <v>35</v>
      </c>
      <c r="V913">
        <f>Final_Product___Sales_Data[[#This Row],[Before discount]]-(Final_Product___Sales_Data[[#This Row],[Before discount]]*Final_Product___Sales_Data[[#This Row],[Discount]])</f>
        <v>34.123111682592892</v>
      </c>
    </row>
    <row r="914" spans="1:22" x14ac:dyDescent="0.3">
      <c r="A914" t="s">
        <v>435</v>
      </c>
      <c r="B914" t="s">
        <v>436</v>
      </c>
      <c r="C914">
        <v>43</v>
      </c>
      <c r="D914" t="s">
        <v>98</v>
      </c>
      <c r="E914" t="s">
        <v>35</v>
      </c>
      <c r="F914">
        <v>1913</v>
      </c>
      <c r="G914" t="s">
        <v>188</v>
      </c>
      <c r="H914" s="1">
        <v>45343</v>
      </c>
      <c r="I914">
        <v>4</v>
      </c>
      <c r="J914">
        <v>40</v>
      </c>
      <c r="K914">
        <v>7.3204902873429387E-2</v>
      </c>
      <c r="L914" t="s">
        <v>189</v>
      </c>
      <c r="M914" t="s">
        <v>57</v>
      </c>
      <c r="N914" t="s">
        <v>129</v>
      </c>
      <c r="O914">
        <v>20</v>
      </c>
      <c r="P914" t="s">
        <v>130</v>
      </c>
      <c r="Q914" t="s">
        <v>131</v>
      </c>
      <c r="R914" t="s">
        <v>132</v>
      </c>
      <c r="S914" t="s">
        <v>133</v>
      </c>
      <c r="T914" t="s">
        <v>134</v>
      </c>
      <c r="U914">
        <f>Final_Product___Sales_Data[[#This Row],[Quantity]]*Final_Product___Sales_Data[[#This Row],[Price]]</f>
        <v>160</v>
      </c>
      <c r="V914">
        <f>Final_Product___Sales_Data[[#This Row],[Before discount]]-(Final_Product___Sales_Data[[#This Row],[Before discount]]*Final_Product___Sales_Data[[#This Row],[Discount]])</f>
        <v>148.28721554025131</v>
      </c>
    </row>
    <row r="915" spans="1:22" x14ac:dyDescent="0.3">
      <c r="A915" t="s">
        <v>329</v>
      </c>
      <c r="B915" t="s">
        <v>330</v>
      </c>
      <c r="C915">
        <v>68</v>
      </c>
      <c r="D915" t="s">
        <v>22</v>
      </c>
      <c r="E915" t="s">
        <v>41</v>
      </c>
      <c r="F915">
        <v>1914</v>
      </c>
      <c r="G915" t="s">
        <v>217</v>
      </c>
      <c r="H915" s="1">
        <v>45343</v>
      </c>
      <c r="I915">
        <v>3</v>
      </c>
      <c r="J915">
        <v>53</v>
      </c>
      <c r="K915">
        <v>5.1543670986992952E-2</v>
      </c>
      <c r="L915" t="s">
        <v>218</v>
      </c>
      <c r="M915" t="s">
        <v>44</v>
      </c>
      <c r="N915" t="s">
        <v>45</v>
      </c>
      <c r="O915">
        <v>26.5</v>
      </c>
      <c r="P915" t="s">
        <v>46</v>
      </c>
      <c r="Q915" t="s">
        <v>47</v>
      </c>
      <c r="R915" t="s">
        <v>48</v>
      </c>
      <c r="S915" t="s">
        <v>49</v>
      </c>
      <c r="T915" t="s">
        <v>50</v>
      </c>
      <c r="U915">
        <f>Final_Product___Sales_Data[[#This Row],[Quantity]]*Final_Product___Sales_Data[[#This Row],[Price]]</f>
        <v>159</v>
      </c>
      <c r="V915">
        <f>Final_Product___Sales_Data[[#This Row],[Before discount]]-(Final_Product___Sales_Data[[#This Row],[Before discount]]*Final_Product___Sales_Data[[#This Row],[Discount]])</f>
        <v>150.80455631306813</v>
      </c>
    </row>
    <row r="916" spans="1:22" x14ac:dyDescent="0.3">
      <c r="A916" t="s">
        <v>309</v>
      </c>
      <c r="B916" t="s">
        <v>310</v>
      </c>
      <c r="C916">
        <v>32</v>
      </c>
      <c r="D916" t="s">
        <v>98</v>
      </c>
      <c r="E916" t="s">
        <v>38</v>
      </c>
      <c r="F916">
        <v>1915</v>
      </c>
      <c r="G916" t="s">
        <v>115</v>
      </c>
      <c r="H916" s="1">
        <v>45344</v>
      </c>
      <c r="I916">
        <v>7</v>
      </c>
      <c r="J916">
        <v>17</v>
      </c>
      <c r="K916">
        <v>9.1875043209011645E-2</v>
      </c>
      <c r="L916" t="s">
        <v>116</v>
      </c>
      <c r="M916" t="s">
        <v>71</v>
      </c>
      <c r="N916" t="s">
        <v>117</v>
      </c>
      <c r="O916">
        <v>8.5</v>
      </c>
      <c r="P916" t="s">
        <v>118</v>
      </c>
      <c r="Q916" t="s">
        <v>119</v>
      </c>
      <c r="R916" t="s">
        <v>120</v>
      </c>
      <c r="S916" t="s">
        <v>121</v>
      </c>
      <c r="T916" t="s">
        <v>122</v>
      </c>
      <c r="U916">
        <f>Final_Product___Sales_Data[[#This Row],[Quantity]]*Final_Product___Sales_Data[[#This Row],[Price]]</f>
        <v>119</v>
      </c>
      <c r="V916">
        <f>Final_Product___Sales_Data[[#This Row],[Before discount]]-(Final_Product___Sales_Data[[#This Row],[Before discount]]*Final_Product___Sales_Data[[#This Row],[Discount]])</f>
        <v>108.06686985812762</v>
      </c>
    </row>
    <row r="917" spans="1:22" x14ac:dyDescent="0.3">
      <c r="A917" t="s">
        <v>296</v>
      </c>
      <c r="B917" t="s">
        <v>297</v>
      </c>
      <c r="C917">
        <v>51</v>
      </c>
      <c r="D917" t="s">
        <v>98</v>
      </c>
      <c r="E917" t="s">
        <v>112</v>
      </c>
      <c r="F917">
        <v>1916</v>
      </c>
      <c r="G917" t="s">
        <v>99</v>
      </c>
      <c r="H917" s="1">
        <v>45344</v>
      </c>
      <c r="I917">
        <v>4</v>
      </c>
      <c r="J917">
        <v>25</v>
      </c>
      <c r="K917">
        <v>2.6247256244235274E-2</v>
      </c>
      <c r="L917" t="s">
        <v>100</v>
      </c>
      <c r="M917" t="s">
        <v>101</v>
      </c>
      <c r="N917" t="s">
        <v>102</v>
      </c>
      <c r="O917">
        <v>12.5</v>
      </c>
      <c r="P917" t="s">
        <v>103</v>
      </c>
      <c r="Q917" t="s">
        <v>104</v>
      </c>
      <c r="R917" t="s">
        <v>105</v>
      </c>
      <c r="S917" t="s">
        <v>106</v>
      </c>
      <c r="T917" t="s">
        <v>107</v>
      </c>
      <c r="U917">
        <f>Final_Product___Sales_Data[[#This Row],[Quantity]]*Final_Product___Sales_Data[[#This Row],[Price]]</f>
        <v>100</v>
      </c>
      <c r="V917">
        <f>Final_Product___Sales_Data[[#This Row],[Before discount]]-(Final_Product___Sales_Data[[#This Row],[Before discount]]*Final_Product___Sales_Data[[#This Row],[Discount]])</f>
        <v>97.375274375576467</v>
      </c>
    </row>
    <row r="918" spans="1:22" x14ac:dyDescent="0.3">
      <c r="A918" t="s">
        <v>364</v>
      </c>
      <c r="B918" t="s">
        <v>268</v>
      </c>
      <c r="C918">
        <v>41</v>
      </c>
      <c r="D918" t="s">
        <v>22</v>
      </c>
      <c r="E918" t="s">
        <v>23</v>
      </c>
      <c r="F918">
        <v>1917</v>
      </c>
      <c r="G918" t="s">
        <v>173</v>
      </c>
      <c r="H918" s="1">
        <v>45344</v>
      </c>
      <c r="I918">
        <v>5</v>
      </c>
      <c r="J918">
        <v>38</v>
      </c>
      <c r="K918">
        <v>4.744479001370986E-2</v>
      </c>
      <c r="L918" t="s">
        <v>174</v>
      </c>
      <c r="M918" t="s">
        <v>57</v>
      </c>
      <c r="N918" t="s">
        <v>129</v>
      </c>
      <c r="O918">
        <v>19</v>
      </c>
      <c r="P918" t="s">
        <v>130</v>
      </c>
      <c r="Q918" t="s">
        <v>131</v>
      </c>
      <c r="R918" t="s">
        <v>132</v>
      </c>
      <c r="S918" t="s">
        <v>133</v>
      </c>
      <c r="T918" t="s">
        <v>134</v>
      </c>
      <c r="U918">
        <f>Final_Product___Sales_Data[[#This Row],[Quantity]]*Final_Product___Sales_Data[[#This Row],[Price]]</f>
        <v>190</v>
      </c>
      <c r="V918">
        <f>Final_Product___Sales_Data[[#This Row],[Before discount]]-(Final_Product___Sales_Data[[#This Row],[Before discount]]*Final_Product___Sales_Data[[#This Row],[Discount]])</f>
        <v>180.98548989739513</v>
      </c>
    </row>
    <row r="919" spans="1:22" x14ac:dyDescent="0.3">
      <c r="A919" t="s">
        <v>264</v>
      </c>
      <c r="B919" t="s">
        <v>232</v>
      </c>
      <c r="C919">
        <v>21</v>
      </c>
      <c r="D919" t="s">
        <v>22</v>
      </c>
      <c r="E919" t="s">
        <v>41</v>
      </c>
      <c r="F919">
        <v>1918</v>
      </c>
      <c r="G919" t="s">
        <v>283</v>
      </c>
      <c r="H919" s="1">
        <v>45344</v>
      </c>
      <c r="I919">
        <v>4</v>
      </c>
      <c r="J919">
        <v>65</v>
      </c>
      <c r="K919">
        <v>9.551812676723298E-2</v>
      </c>
      <c r="L919" t="s">
        <v>284</v>
      </c>
      <c r="M919" t="s">
        <v>26</v>
      </c>
      <c r="N919" t="s">
        <v>82</v>
      </c>
      <c r="O919">
        <v>32.5</v>
      </c>
      <c r="P919" t="s">
        <v>83</v>
      </c>
      <c r="Q919" t="s">
        <v>84</v>
      </c>
      <c r="R919" t="s">
        <v>85</v>
      </c>
      <c r="S919" t="s">
        <v>86</v>
      </c>
      <c r="T919" t="s">
        <v>87</v>
      </c>
      <c r="U919">
        <f>Final_Product___Sales_Data[[#This Row],[Quantity]]*Final_Product___Sales_Data[[#This Row],[Price]]</f>
        <v>260</v>
      </c>
      <c r="V919">
        <f>Final_Product___Sales_Data[[#This Row],[Before discount]]-(Final_Product___Sales_Data[[#This Row],[Before discount]]*Final_Product___Sales_Data[[#This Row],[Discount]])</f>
        <v>235.16528704051942</v>
      </c>
    </row>
    <row r="920" spans="1:22" x14ac:dyDescent="0.3">
      <c r="A920" t="s">
        <v>403</v>
      </c>
      <c r="B920" t="s">
        <v>404</v>
      </c>
      <c r="C920">
        <v>36</v>
      </c>
      <c r="D920" t="s">
        <v>98</v>
      </c>
      <c r="E920" t="s">
        <v>112</v>
      </c>
      <c r="F920">
        <v>1919</v>
      </c>
      <c r="G920" t="s">
        <v>171</v>
      </c>
      <c r="H920" s="1">
        <v>45344</v>
      </c>
      <c r="I920">
        <v>3</v>
      </c>
      <c r="J920">
        <v>31.5</v>
      </c>
      <c r="K920">
        <v>5.5548817993019965E-2</v>
      </c>
      <c r="L920" t="s">
        <v>172</v>
      </c>
      <c r="M920" t="s">
        <v>26</v>
      </c>
      <c r="N920" t="s">
        <v>27</v>
      </c>
      <c r="O920">
        <v>15.75</v>
      </c>
      <c r="P920" t="s">
        <v>28</v>
      </c>
      <c r="Q920" t="s">
        <v>29</v>
      </c>
      <c r="R920" t="s">
        <v>30</v>
      </c>
      <c r="S920" t="s">
        <v>31</v>
      </c>
      <c r="T920" t="s">
        <v>32</v>
      </c>
      <c r="U920">
        <f>Final_Product___Sales_Data[[#This Row],[Quantity]]*Final_Product___Sales_Data[[#This Row],[Price]]</f>
        <v>94.5</v>
      </c>
      <c r="V920">
        <f>Final_Product___Sales_Data[[#This Row],[Before discount]]-(Final_Product___Sales_Data[[#This Row],[Before discount]]*Final_Product___Sales_Data[[#This Row],[Discount]])</f>
        <v>89.250636699659609</v>
      </c>
    </row>
    <row r="921" spans="1:22" x14ac:dyDescent="0.3">
      <c r="A921" t="s">
        <v>96</v>
      </c>
      <c r="B921" t="s">
        <v>97</v>
      </c>
      <c r="C921">
        <v>41</v>
      </c>
      <c r="D921" t="s">
        <v>98</v>
      </c>
      <c r="E921" t="s">
        <v>35</v>
      </c>
      <c r="F921">
        <v>1920</v>
      </c>
      <c r="G921" t="s">
        <v>108</v>
      </c>
      <c r="H921" s="1">
        <v>45344</v>
      </c>
      <c r="I921">
        <v>4</v>
      </c>
      <c r="J921">
        <v>34</v>
      </c>
      <c r="K921">
        <v>7.9637326779138679E-2</v>
      </c>
      <c r="L921" t="s">
        <v>109</v>
      </c>
      <c r="M921" t="s">
        <v>26</v>
      </c>
      <c r="N921" t="s">
        <v>27</v>
      </c>
      <c r="O921">
        <v>17</v>
      </c>
      <c r="P921" t="s">
        <v>28</v>
      </c>
      <c r="Q921" t="s">
        <v>29</v>
      </c>
      <c r="R921" t="s">
        <v>30</v>
      </c>
      <c r="S921" t="s">
        <v>31</v>
      </c>
      <c r="T921" t="s">
        <v>32</v>
      </c>
      <c r="U921">
        <f>Final_Product___Sales_Data[[#This Row],[Quantity]]*Final_Product___Sales_Data[[#This Row],[Price]]</f>
        <v>136</v>
      </c>
      <c r="V921">
        <f>Final_Product___Sales_Data[[#This Row],[Before discount]]-(Final_Product___Sales_Data[[#This Row],[Before discount]]*Final_Product___Sales_Data[[#This Row],[Discount]])</f>
        <v>125.16932355803714</v>
      </c>
    </row>
    <row r="922" spans="1:22" x14ac:dyDescent="0.3">
      <c r="A922" t="s">
        <v>227</v>
      </c>
      <c r="B922" t="s">
        <v>228</v>
      </c>
      <c r="C922">
        <v>56</v>
      </c>
      <c r="D922" t="s">
        <v>22</v>
      </c>
      <c r="E922" t="s">
        <v>23</v>
      </c>
      <c r="F922">
        <v>1921</v>
      </c>
      <c r="G922" t="s">
        <v>99</v>
      </c>
      <c r="H922" s="1">
        <v>45344</v>
      </c>
      <c r="I922">
        <v>6</v>
      </c>
      <c r="J922">
        <v>25</v>
      </c>
      <c r="K922">
        <v>5.7749447399187331E-2</v>
      </c>
      <c r="L922" t="s">
        <v>100</v>
      </c>
      <c r="M922" t="s">
        <v>101</v>
      </c>
      <c r="N922" t="s">
        <v>102</v>
      </c>
      <c r="O922">
        <v>12.5</v>
      </c>
      <c r="P922" t="s">
        <v>103</v>
      </c>
      <c r="Q922" t="s">
        <v>104</v>
      </c>
      <c r="R922" t="s">
        <v>105</v>
      </c>
      <c r="S922" t="s">
        <v>106</v>
      </c>
      <c r="T922" t="s">
        <v>107</v>
      </c>
      <c r="U922">
        <f>Final_Product___Sales_Data[[#This Row],[Quantity]]*Final_Product___Sales_Data[[#This Row],[Price]]</f>
        <v>150</v>
      </c>
      <c r="V922">
        <f>Final_Product___Sales_Data[[#This Row],[Before discount]]-(Final_Product___Sales_Data[[#This Row],[Before discount]]*Final_Product___Sales_Data[[#This Row],[Discount]])</f>
        <v>141.33758289012189</v>
      </c>
    </row>
    <row r="923" spans="1:22" x14ac:dyDescent="0.3">
      <c r="A923" t="s">
        <v>427</v>
      </c>
      <c r="B923" t="s">
        <v>428</v>
      </c>
      <c r="C923">
        <v>66</v>
      </c>
      <c r="D923" t="s">
        <v>98</v>
      </c>
      <c r="E923" t="s">
        <v>23</v>
      </c>
      <c r="F923">
        <v>1922</v>
      </c>
      <c r="G923" t="s">
        <v>304</v>
      </c>
      <c r="H923" s="1">
        <v>45344</v>
      </c>
      <c r="I923">
        <v>3</v>
      </c>
      <c r="J923">
        <v>18</v>
      </c>
      <c r="K923">
        <v>3.7652292144780823E-2</v>
      </c>
      <c r="L923" t="s">
        <v>305</v>
      </c>
      <c r="M923" t="s">
        <v>71</v>
      </c>
      <c r="N923" t="s">
        <v>117</v>
      </c>
      <c r="O923">
        <v>9</v>
      </c>
      <c r="P923" t="s">
        <v>118</v>
      </c>
      <c r="Q923" t="s">
        <v>119</v>
      </c>
      <c r="R923" t="s">
        <v>120</v>
      </c>
      <c r="S923" t="s">
        <v>121</v>
      </c>
      <c r="T923" t="s">
        <v>122</v>
      </c>
      <c r="U923">
        <f>Final_Product___Sales_Data[[#This Row],[Quantity]]*Final_Product___Sales_Data[[#This Row],[Price]]</f>
        <v>54</v>
      </c>
      <c r="V923">
        <f>Final_Product___Sales_Data[[#This Row],[Before discount]]-(Final_Product___Sales_Data[[#This Row],[Before discount]]*Final_Product___Sales_Data[[#This Row],[Discount]])</f>
        <v>51.966776224181835</v>
      </c>
    </row>
    <row r="924" spans="1:22" x14ac:dyDescent="0.3">
      <c r="A924" t="s">
        <v>369</v>
      </c>
      <c r="B924" t="s">
        <v>322</v>
      </c>
      <c r="C924">
        <v>62</v>
      </c>
      <c r="D924" t="s">
        <v>22</v>
      </c>
      <c r="E924" t="s">
        <v>23</v>
      </c>
      <c r="F924">
        <v>1923</v>
      </c>
      <c r="G924" t="s">
        <v>173</v>
      </c>
      <c r="H924" s="1">
        <v>45344</v>
      </c>
      <c r="I924">
        <v>9</v>
      </c>
      <c r="J924">
        <v>38</v>
      </c>
      <c r="K924">
        <v>9.0981305410194876E-2</v>
      </c>
      <c r="L924" t="s">
        <v>174</v>
      </c>
      <c r="M924" t="s">
        <v>57</v>
      </c>
      <c r="N924" t="s">
        <v>129</v>
      </c>
      <c r="O924">
        <v>19</v>
      </c>
      <c r="P924" t="s">
        <v>130</v>
      </c>
      <c r="Q924" t="s">
        <v>131</v>
      </c>
      <c r="R924" t="s">
        <v>132</v>
      </c>
      <c r="S924" t="s">
        <v>133</v>
      </c>
      <c r="T924" t="s">
        <v>134</v>
      </c>
      <c r="U924">
        <f>Final_Product___Sales_Data[[#This Row],[Quantity]]*Final_Product___Sales_Data[[#This Row],[Price]]</f>
        <v>342</v>
      </c>
      <c r="V924">
        <f>Final_Product___Sales_Data[[#This Row],[Before discount]]-(Final_Product___Sales_Data[[#This Row],[Before discount]]*Final_Product___Sales_Data[[#This Row],[Discount]])</f>
        <v>310.88439354971337</v>
      </c>
    </row>
    <row r="925" spans="1:22" x14ac:dyDescent="0.3">
      <c r="A925" t="s">
        <v>300</v>
      </c>
      <c r="B925" t="s">
        <v>301</v>
      </c>
      <c r="C925">
        <v>43</v>
      </c>
      <c r="D925" t="s">
        <v>22</v>
      </c>
      <c r="E925" t="s">
        <v>41</v>
      </c>
      <c r="F925">
        <v>1924</v>
      </c>
      <c r="G925" t="s">
        <v>234</v>
      </c>
      <c r="H925" s="1">
        <v>45344</v>
      </c>
      <c r="I925">
        <v>1</v>
      </c>
      <c r="J925">
        <v>39.5</v>
      </c>
      <c r="K925">
        <v>2.960250734251715E-2</v>
      </c>
      <c r="L925" t="s">
        <v>235</v>
      </c>
      <c r="M925" t="s">
        <v>57</v>
      </c>
      <c r="N925" t="s">
        <v>129</v>
      </c>
      <c r="O925">
        <v>19.75</v>
      </c>
      <c r="P925" t="s">
        <v>130</v>
      </c>
      <c r="Q925" t="s">
        <v>131</v>
      </c>
      <c r="R925" t="s">
        <v>132</v>
      </c>
      <c r="S925" t="s">
        <v>133</v>
      </c>
      <c r="T925" t="s">
        <v>134</v>
      </c>
      <c r="U925">
        <f>Final_Product___Sales_Data[[#This Row],[Quantity]]*Final_Product___Sales_Data[[#This Row],[Price]]</f>
        <v>39.5</v>
      </c>
      <c r="V925">
        <f>Final_Product___Sales_Data[[#This Row],[Before discount]]-(Final_Product___Sales_Data[[#This Row],[Before discount]]*Final_Product___Sales_Data[[#This Row],[Discount]])</f>
        <v>38.330700959970571</v>
      </c>
    </row>
    <row r="926" spans="1:22" x14ac:dyDescent="0.3">
      <c r="A926" t="s">
        <v>312</v>
      </c>
      <c r="B926" t="s">
        <v>168</v>
      </c>
      <c r="C926">
        <v>36</v>
      </c>
      <c r="D926" t="s">
        <v>98</v>
      </c>
      <c r="E926" t="s">
        <v>35</v>
      </c>
      <c r="F926">
        <v>1925</v>
      </c>
      <c r="G926" t="s">
        <v>273</v>
      </c>
      <c r="H926" s="1">
        <v>45344</v>
      </c>
      <c r="I926">
        <v>10</v>
      </c>
      <c r="J926">
        <v>90</v>
      </c>
      <c r="K926">
        <v>7.9510095039085918E-2</v>
      </c>
      <c r="L926" t="s">
        <v>274</v>
      </c>
      <c r="M926" t="s">
        <v>44</v>
      </c>
      <c r="N926" t="s">
        <v>242</v>
      </c>
      <c r="O926">
        <v>45</v>
      </c>
      <c r="P926" t="s">
        <v>243</v>
      </c>
      <c r="Q926" t="s">
        <v>244</v>
      </c>
      <c r="R926" t="s">
        <v>245</v>
      </c>
      <c r="S926" t="s">
        <v>246</v>
      </c>
      <c r="T926" t="s">
        <v>247</v>
      </c>
      <c r="U926">
        <f>Final_Product___Sales_Data[[#This Row],[Quantity]]*Final_Product___Sales_Data[[#This Row],[Price]]</f>
        <v>900</v>
      </c>
      <c r="V926">
        <f>Final_Product___Sales_Data[[#This Row],[Before discount]]-(Final_Product___Sales_Data[[#This Row],[Before discount]]*Final_Product___Sales_Data[[#This Row],[Discount]])</f>
        <v>828.44091446482264</v>
      </c>
    </row>
    <row r="927" spans="1:22" x14ac:dyDescent="0.3">
      <c r="A927" t="s">
        <v>267</v>
      </c>
      <c r="B927" t="s">
        <v>268</v>
      </c>
      <c r="C927">
        <v>22</v>
      </c>
      <c r="D927" t="s">
        <v>22</v>
      </c>
      <c r="E927" t="s">
        <v>23</v>
      </c>
      <c r="F927">
        <v>1926</v>
      </c>
      <c r="G927" t="s">
        <v>415</v>
      </c>
      <c r="H927" s="1">
        <v>45344</v>
      </c>
      <c r="I927">
        <v>6</v>
      </c>
      <c r="J927">
        <v>13</v>
      </c>
      <c r="K927">
        <v>2.2731229810334576E-2</v>
      </c>
      <c r="L927" t="s">
        <v>416</v>
      </c>
      <c r="M927" t="s">
        <v>71</v>
      </c>
      <c r="N927" t="s">
        <v>117</v>
      </c>
      <c r="O927">
        <v>6.5</v>
      </c>
      <c r="P927" t="s">
        <v>118</v>
      </c>
      <c r="Q927" t="s">
        <v>119</v>
      </c>
      <c r="R927" t="s">
        <v>120</v>
      </c>
      <c r="S927" t="s">
        <v>121</v>
      </c>
      <c r="T927" t="s">
        <v>122</v>
      </c>
      <c r="U927">
        <f>Final_Product___Sales_Data[[#This Row],[Quantity]]*Final_Product___Sales_Data[[#This Row],[Price]]</f>
        <v>78</v>
      </c>
      <c r="V927">
        <f>Final_Product___Sales_Data[[#This Row],[Before discount]]-(Final_Product___Sales_Data[[#This Row],[Before discount]]*Final_Product___Sales_Data[[#This Row],[Discount]])</f>
        <v>76.226964074793898</v>
      </c>
    </row>
    <row r="928" spans="1:22" x14ac:dyDescent="0.3">
      <c r="A928" t="s">
        <v>123</v>
      </c>
      <c r="B928" t="s">
        <v>124</v>
      </c>
      <c r="C928">
        <v>69</v>
      </c>
      <c r="D928" t="s">
        <v>98</v>
      </c>
      <c r="E928" t="s">
        <v>23</v>
      </c>
      <c r="F928">
        <v>1927</v>
      </c>
      <c r="G928" t="s">
        <v>161</v>
      </c>
      <c r="H928" s="1">
        <v>45344</v>
      </c>
      <c r="I928">
        <v>3</v>
      </c>
      <c r="J928">
        <v>70</v>
      </c>
      <c r="K928">
        <v>4.7678197900056153E-2</v>
      </c>
      <c r="L928" t="s">
        <v>162</v>
      </c>
      <c r="M928" t="s">
        <v>26</v>
      </c>
      <c r="N928" t="s">
        <v>82</v>
      </c>
      <c r="O928">
        <v>35</v>
      </c>
      <c r="P928" t="s">
        <v>83</v>
      </c>
      <c r="Q928" t="s">
        <v>84</v>
      </c>
      <c r="R928" t="s">
        <v>85</v>
      </c>
      <c r="S928" t="s">
        <v>86</v>
      </c>
      <c r="T928" t="s">
        <v>87</v>
      </c>
      <c r="U928">
        <f>Final_Product___Sales_Data[[#This Row],[Quantity]]*Final_Product___Sales_Data[[#This Row],[Price]]</f>
        <v>210</v>
      </c>
      <c r="V928">
        <f>Final_Product___Sales_Data[[#This Row],[Before discount]]-(Final_Product___Sales_Data[[#This Row],[Before discount]]*Final_Product___Sales_Data[[#This Row],[Discount]])</f>
        <v>199.98757844098822</v>
      </c>
    </row>
    <row r="929" spans="1:22" x14ac:dyDescent="0.3">
      <c r="A929" t="s">
        <v>312</v>
      </c>
      <c r="B929" t="s">
        <v>168</v>
      </c>
      <c r="C929">
        <v>36</v>
      </c>
      <c r="D929" t="s">
        <v>98</v>
      </c>
      <c r="E929" t="s">
        <v>35</v>
      </c>
      <c r="F929">
        <v>1928</v>
      </c>
      <c r="G929" t="s">
        <v>206</v>
      </c>
      <c r="H929" s="1">
        <v>45344</v>
      </c>
      <c r="I929">
        <v>4</v>
      </c>
      <c r="J929">
        <v>59.5</v>
      </c>
      <c r="K929">
        <v>4.4300859957000852E-2</v>
      </c>
      <c r="L929" t="s">
        <v>207</v>
      </c>
      <c r="M929" t="s">
        <v>26</v>
      </c>
      <c r="N929" t="s">
        <v>82</v>
      </c>
      <c r="O929">
        <v>29.75</v>
      </c>
      <c r="P929" t="s">
        <v>83</v>
      </c>
      <c r="Q929" t="s">
        <v>84</v>
      </c>
      <c r="R929" t="s">
        <v>85</v>
      </c>
      <c r="S929" t="s">
        <v>86</v>
      </c>
      <c r="T929" t="s">
        <v>87</v>
      </c>
      <c r="U929">
        <f>Final_Product___Sales_Data[[#This Row],[Quantity]]*Final_Product___Sales_Data[[#This Row],[Price]]</f>
        <v>238</v>
      </c>
      <c r="V929">
        <f>Final_Product___Sales_Data[[#This Row],[Before discount]]-(Final_Product___Sales_Data[[#This Row],[Before discount]]*Final_Product___Sales_Data[[#This Row],[Discount]])</f>
        <v>227.45639533023379</v>
      </c>
    </row>
    <row r="930" spans="1:22" x14ac:dyDescent="0.3">
      <c r="A930" t="s">
        <v>334</v>
      </c>
      <c r="B930" t="s">
        <v>335</v>
      </c>
      <c r="C930">
        <v>67</v>
      </c>
      <c r="D930" t="s">
        <v>22</v>
      </c>
      <c r="E930" t="s">
        <v>41</v>
      </c>
      <c r="F930">
        <v>1929</v>
      </c>
      <c r="G930" t="s">
        <v>175</v>
      </c>
      <c r="H930" s="1">
        <v>45344</v>
      </c>
      <c r="I930">
        <v>2</v>
      </c>
      <c r="J930">
        <v>48</v>
      </c>
      <c r="K930">
        <v>8.9905927981582978E-2</v>
      </c>
      <c r="L930" t="s">
        <v>176</v>
      </c>
      <c r="M930" t="s">
        <v>44</v>
      </c>
      <c r="N930" t="s">
        <v>45</v>
      </c>
      <c r="O930">
        <v>24</v>
      </c>
      <c r="P930" t="s">
        <v>46</v>
      </c>
      <c r="Q930" t="s">
        <v>47</v>
      </c>
      <c r="R930" t="s">
        <v>48</v>
      </c>
      <c r="S930" t="s">
        <v>49</v>
      </c>
      <c r="T930" t="s">
        <v>50</v>
      </c>
      <c r="U930">
        <f>Final_Product___Sales_Data[[#This Row],[Quantity]]*Final_Product___Sales_Data[[#This Row],[Price]]</f>
        <v>96</v>
      </c>
      <c r="V930">
        <f>Final_Product___Sales_Data[[#This Row],[Before discount]]-(Final_Product___Sales_Data[[#This Row],[Before discount]]*Final_Product___Sales_Data[[#This Row],[Discount]])</f>
        <v>87.369030913768029</v>
      </c>
    </row>
    <row r="931" spans="1:22" x14ac:dyDescent="0.3">
      <c r="A931" t="s">
        <v>159</v>
      </c>
      <c r="B931" t="s">
        <v>160</v>
      </c>
      <c r="C931">
        <v>19</v>
      </c>
      <c r="D931" t="s">
        <v>22</v>
      </c>
      <c r="E931" t="s">
        <v>41</v>
      </c>
      <c r="F931">
        <v>1930</v>
      </c>
      <c r="G931" t="s">
        <v>217</v>
      </c>
      <c r="H931" s="1">
        <v>45344</v>
      </c>
      <c r="I931">
        <v>7</v>
      </c>
      <c r="J931">
        <v>53</v>
      </c>
      <c r="K931">
        <v>2.1872878236154372E-2</v>
      </c>
      <c r="L931" t="s">
        <v>218</v>
      </c>
      <c r="M931" t="s">
        <v>44</v>
      </c>
      <c r="N931" t="s">
        <v>45</v>
      </c>
      <c r="O931">
        <v>26.5</v>
      </c>
      <c r="P931" t="s">
        <v>46</v>
      </c>
      <c r="Q931" t="s">
        <v>47</v>
      </c>
      <c r="R931" t="s">
        <v>48</v>
      </c>
      <c r="S931" t="s">
        <v>49</v>
      </c>
      <c r="T931" t="s">
        <v>50</v>
      </c>
      <c r="U931">
        <f>Final_Product___Sales_Data[[#This Row],[Quantity]]*Final_Product___Sales_Data[[#This Row],[Price]]</f>
        <v>371</v>
      </c>
      <c r="V931">
        <f>Final_Product___Sales_Data[[#This Row],[Before discount]]-(Final_Product___Sales_Data[[#This Row],[Before discount]]*Final_Product___Sales_Data[[#This Row],[Discount]])</f>
        <v>362.88516217438672</v>
      </c>
    </row>
    <row r="932" spans="1:22" x14ac:dyDescent="0.3">
      <c r="A932" t="s">
        <v>215</v>
      </c>
      <c r="B932" t="s">
        <v>216</v>
      </c>
      <c r="C932">
        <v>59</v>
      </c>
      <c r="D932" t="s">
        <v>98</v>
      </c>
      <c r="E932" t="s">
        <v>41</v>
      </c>
      <c r="F932">
        <v>1931</v>
      </c>
      <c r="G932" t="s">
        <v>188</v>
      </c>
      <c r="H932" s="1">
        <v>45344</v>
      </c>
      <c r="I932">
        <v>9</v>
      </c>
      <c r="J932">
        <v>40</v>
      </c>
      <c r="K932">
        <v>9.6039930023366762E-2</v>
      </c>
      <c r="L932" t="s">
        <v>189</v>
      </c>
      <c r="M932" t="s">
        <v>57</v>
      </c>
      <c r="N932" t="s">
        <v>129</v>
      </c>
      <c r="O932">
        <v>20</v>
      </c>
      <c r="P932" t="s">
        <v>130</v>
      </c>
      <c r="Q932" t="s">
        <v>131</v>
      </c>
      <c r="R932" t="s">
        <v>132</v>
      </c>
      <c r="S932" t="s">
        <v>133</v>
      </c>
      <c r="T932" t="s">
        <v>134</v>
      </c>
      <c r="U932">
        <f>Final_Product___Sales_Data[[#This Row],[Quantity]]*Final_Product___Sales_Data[[#This Row],[Price]]</f>
        <v>360</v>
      </c>
      <c r="V932">
        <f>Final_Product___Sales_Data[[#This Row],[Before discount]]-(Final_Product___Sales_Data[[#This Row],[Before discount]]*Final_Product___Sales_Data[[#This Row],[Discount]])</f>
        <v>325.42562519158798</v>
      </c>
    </row>
    <row r="933" spans="1:22" x14ac:dyDescent="0.3">
      <c r="A933" t="s">
        <v>440</v>
      </c>
      <c r="B933" t="s">
        <v>441</v>
      </c>
      <c r="C933">
        <v>54</v>
      </c>
      <c r="D933" t="s">
        <v>98</v>
      </c>
      <c r="E933" t="s">
        <v>23</v>
      </c>
      <c r="F933">
        <v>1932</v>
      </c>
      <c r="G933" t="s">
        <v>317</v>
      </c>
      <c r="H933" s="1">
        <v>45344</v>
      </c>
      <c r="I933">
        <v>6</v>
      </c>
      <c r="J933">
        <v>46</v>
      </c>
      <c r="K933">
        <v>3.0515884824932615E-3</v>
      </c>
      <c r="L933" t="s">
        <v>318</v>
      </c>
      <c r="M933" t="s">
        <v>26</v>
      </c>
      <c r="N933" t="s">
        <v>90</v>
      </c>
      <c r="O933">
        <v>23</v>
      </c>
      <c r="P933" t="s">
        <v>91</v>
      </c>
      <c r="Q933" t="s">
        <v>92</v>
      </c>
      <c r="R933" t="s">
        <v>93</v>
      </c>
      <c r="S933" t="s">
        <v>94</v>
      </c>
      <c r="T933" t="s">
        <v>95</v>
      </c>
      <c r="U933">
        <f>Final_Product___Sales_Data[[#This Row],[Quantity]]*Final_Product___Sales_Data[[#This Row],[Price]]</f>
        <v>276</v>
      </c>
      <c r="V933">
        <f>Final_Product___Sales_Data[[#This Row],[Before discount]]-(Final_Product___Sales_Data[[#This Row],[Before discount]]*Final_Product___Sales_Data[[#This Row],[Discount]])</f>
        <v>275.15776157883187</v>
      </c>
    </row>
    <row r="934" spans="1:22" x14ac:dyDescent="0.3">
      <c r="A934" t="s">
        <v>429</v>
      </c>
      <c r="B934" t="s">
        <v>430</v>
      </c>
      <c r="C934">
        <v>46</v>
      </c>
      <c r="D934" t="s">
        <v>98</v>
      </c>
      <c r="E934" t="s">
        <v>38</v>
      </c>
      <c r="F934">
        <v>1933</v>
      </c>
      <c r="G934" t="s">
        <v>254</v>
      </c>
      <c r="H934" s="1">
        <v>45344</v>
      </c>
      <c r="I934">
        <v>5</v>
      </c>
      <c r="J934">
        <v>23</v>
      </c>
      <c r="K934">
        <v>5.1278394490075575E-2</v>
      </c>
      <c r="L934" t="s">
        <v>255</v>
      </c>
      <c r="M934" t="s">
        <v>57</v>
      </c>
      <c r="N934" t="s">
        <v>58</v>
      </c>
      <c r="O934">
        <v>11.5</v>
      </c>
      <c r="P934" t="s">
        <v>59</v>
      </c>
      <c r="Q934" t="s">
        <v>60</v>
      </c>
      <c r="R934" t="s">
        <v>61</v>
      </c>
      <c r="S934" t="s">
        <v>62</v>
      </c>
      <c r="T934" t="s">
        <v>50</v>
      </c>
      <c r="U934">
        <f>Final_Product___Sales_Data[[#This Row],[Quantity]]*Final_Product___Sales_Data[[#This Row],[Price]]</f>
        <v>115</v>
      </c>
      <c r="V934">
        <f>Final_Product___Sales_Data[[#This Row],[Before discount]]-(Final_Product___Sales_Data[[#This Row],[Before discount]]*Final_Product___Sales_Data[[#This Row],[Discount]])</f>
        <v>109.10298463364131</v>
      </c>
    </row>
    <row r="935" spans="1:22" x14ac:dyDescent="0.3">
      <c r="A935" t="s">
        <v>163</v>
      </c>
      <c r="B935" t="s">
        <v>164</v>
      </c>
      <c r="C935">
        <v>43</v>
      </c>
      <c r="D935" t="s">
        <v>98</v>
      </c>
      <c r="E935" t="s">
        <v>35</v>
      </c>
      <c r="F935">
        <v>1934</v>
      </c>
      <c r="G935" t="s">
        <v>254</v>
      </c>
      <c r="H935" s="1">
        <v>45345</v>
      </c>
      <c r="I935">
        <v>10</v>
      </c>
      <c r="J935">
        <v>23</v>
      </c>
      <c r="K935">
        <v>6.662561316665834E-2</v>
      </c>
      <c r="L935" t="s">
        <v>255</v>
      </c>
      <c r="M935" t="s">
        <v>57</v>
      </c>
      <c r="N935" t="s">
        <v>58</v>
      </c>
      <c r="O935">
        <v>11.5</v>
      </c>
      <c r="P935" t="s">
        <v>59</v>
      </c>
      <c r="Q935" t="s">
        <v>60</v>
      </c>
      <c r="R935" t="s">
        <v>61</v>
      </c>
      <c r="S935" t="s">
        <v>62</v>
      </c>
      <c r="T935" t="s">
        <v>50</v>
      </c>
      <c r="U935">
        <f>Final_Product___Sales_Data[[#This Row],[Quantity]]*Final_Product___Sales_Data[[#This Row],[Price]]</f>
        <v>230</v>
      </c>
      <c r="V935">
        <f>Final_Product___Sales_Data[[#This Row],[Before discount]]-(Final_Product___Sales_Data[[#This Row],[Before discount]]*Final_Product___Sales_Data[[#This Row],[Discount]])</f>
        <v>214.67610897166858</v>
      </c>
    </row>
    <row r="936" spans="1:22" x14ac:dyDescent="0.3">
      <c r="A936" t="s">
        <v>316</v>
      </c>
      <c r="B936" t="s">
        <v>199</v>
      </c>
      <c r="C936">
        <v>53</v>
      </c>
      <c r="D936" t="s">
        <v>98</v>
      </c>
      <c r="E936" t="s">
        <v>112</v>
      </c>
      <c r="F936">
        <v>1935</v>
      </c>
      <c r="G936" t="s">
        <v>186</v>
      </c>
      <c r="H936" s="1">
        <v>45345</v>
      </c>
      <c r="I936">
        <v>6</v>
      </c>
      <c r="J936">
        <v>22</v>
      </c>
      <c r="K936">
        <v>8.6992394034175469E-3</v>
      </c>
      <c r="L936" t="s">
        <v>187</v>
      </c>
      <c r="M936" t="s">
        <v>101</v>
      </c>
      <c r="N936" t="s">
        <v>102</v>
      </c>
      <c r="O936">
        <v>11</v>
      </c>
      <c r="P936" t="s">
        <v>103</v>
      </c>
      <c r="Q936" t="s">
        <v>104</v>
      </c>
      <c r="R936" t="s">
        <v>105</v>
      </c>
      <c r="S936" t="s">
        <v>106</v>
      </c>
      <c r="T936" t="s">
        <v>107</v>
      </c>
      <c r="U936">
        <f>Final_Product___Sales_Data[[#This Row],[Quantity]]*Final_Product___Sales_Data[[#This Row],[Price]]</f>
        <v>132</v>
      </c>
      <c r="V936">
        <f>Final_Product___Sales_Data[[#This Row],[Before discount]]-(Final_Product___Sales_Data[[#This Row],[Before discount]]*Final_Product___Sales_Data[[#This Row],[Discount]])</f>
        <v>130.85170039874887</v>
      </c>
    </row>
    <row r="937" spans="1:22" x14ac:dyDescent="0.3">
      <c r="A937" t="s">
        <v>63</v>
      </c>
      <c r="B937" t="s">
        <v>64</v>
      </c>
      <c r="C937">
        <v>66</v>
      </c>
      <c r="D937" t="s">
        <v>22</v>
      </c>
      <c r="E937" t="s">
        <v>35</v>
      </c>
      <c r="F937">
        <v>1936</v>
      </c>
      <c r="G937" t="s">
        <v>192</v>
      </c>
      <c r="H937" s="1">
        <v>45345</v>
      </c>
      <c r="I937">
        <v>6</v>
      </c>
      <c r="J937">
        <v>28</v>
      </c>
      <c r="K937">
        <v>7.2601318229398734E-2</v>
      </c>
      <c r="L937" t="s">
        <v>193</v>
      </c>
      <c r="M937" t="s">
        <v>57</v>
      </c>
      <c r="N937" t="s">
        <v>58</v>
      </c>
      <c r="O937">
        <v>14</v>
      </c>
      <c r="P937" t="s">
        <v>59</v>
      </c>
      <c r="Q937" t="s">
        <v>60</v>
      </c>
      <c r="R937" t="s">
        <v>61</v>
      </c>
      <c r="S937" t="s">
        <v>62</v>
      </c>
      <c r="T937" t="s">
        <v>50</v>
      </c>
      <c r="U937">
        <f>Final_Product___Sales_Data[[#This Row],[Quantity]]*Final_Product___Sales_Data[[#This Row],[Price]]</f>
        <v>168</v>
      </c>
      <c r="V937">
        <f>Final_Product___Sales_Data[[#This Row],[Before discount]]-(Final_Product___Sales_Data[[#This Row],[Before discount]]*Final_Product___Sales_Data[[#This Row],[Discount]])</f>
        <v>155.802978537461</v>
      </c>
    </row>
    <row r="938" spans="1:22" x14ac:dyDescent="0.3">
      <c r="A938" t="s">
        <v>391</v>
      </c>
      <c r="B938" t="s">
        <v>392</v>
      </c>
      <c r="C938">
        <v>40</v>
      </c>
      <c r="D938" t="s">
        <v>98</v>
      </c>
      <c r="E938" t="s">
        <v>41</v>
      </c>
      <c r="F938">
        <v>1937</v>
      </c>
      <c r="G938" t="s">
        <v>319</v>
      </c>
      <c r="H938" s="1">
        <v>45345</v>
      </c>
      <c r="I938">
        <v>7</v>
      </c>
      <c r="J938">
        <v>24</v>
      </c>
      <c r="K938">
        <v>6.7868761254283178E-2</v>
      </c>
      <c r="L938" t="s">
        <v>320</v>
      </c>
      <c r="M938" t="s">
        <v>57</v>
      </c>
      <c r="N938" t="s">
        <v>58</v>
      </c>
      <c r="O938">
        <v>12</v>
      </c>
      <c r="P938" t="s">
        <v>59</v>
      </c>
      <c r="Q938" t="s">
        <v>60</v>
      </c>
      <c r="R938" t="s">
        <v>61</v>
      </c>
      <c r="S938" t="s">
        <v>62</v>
      </c>
      <c r="T938" t="s">
        <v>50</v>
      </c>
      <c r="U938">
        <f>Final_Product___Sales_Data[[#This Row],[Quantity]]*Final_Product___Sales_Data[[#This Row],[Price]]</f>
        <v>168</v>
      </c>
      <c r="V938">
        <f>Final_Product___Sales_Data[[#This Row],[Before discount]]-(Final_Product___Sales_Data[[#This Row],[Before discount]]*Final_Product___Sales_Data[[#This Row],[Discount]])</f>
        <v>156.59804810928043</v>
      </c>
    </row>
    <row r="939" spans="1:22" x14ac:dyDescent="0.3">
      <c r="A939" t="s">
        <v>356</v>
      </c>
      <c r="B939" t="s">
        <v>357</v>
      </c>
      <c r="C939">
        <v>42</v>
      </c>
      <c r="D939" t="s">
        <v>98</v>
      </c>
      <c r="E939" t="s">
        <v>41</v>
      </c>
      <c r="F939">
        <v>1938</v>
      </c>
      <c r="G939" t="s">
        <v>69</v>
      </c>
      <c r="H939" s="1">
        <v>45345</v>
      </c>
      <c r="I939">
        <v>10</v>
      </c>
      <c r="J939">
        <v>10</v>
      </c>
      <c r="K939">
        <v>1.7720183992514005E-2</v>
      </c>
      <c r="L939" t="s">
        <v>70</v>
      </c>
      <c r="M939" t="s">
        <v>71</v>
      </c>
      <c r="N939" t="s">
        <v>72</v>
      </c>
      <c r="O939">
        <v>5</v>
      </c>
      <c r="P939" t="s">
        <v>73</v>
      </c>
      <c r="Q939" t="s">
        <v>74</v>
      </c>
      <c r="R939" t="s">
        <v>75</v>
      </c>
      <c r="S939" t="s">
        <v>76</v>
      </c>
      <c r="T939" t="s">
        <v>77</v>
      </c>
      <c r="U939">
        <f>Final_Product___Sales_Data[[#This Row],[Quantity]]*Final_Product___Sales_Data[[#This Row],[Price]]</f>
        <v>100</v>
      </c>
      <c r="V939">
        <f>Final_Product___Sales_Data[[#This Row],[Before discount]]-(Final_Product___Sales_Data[[#This Row],[Before discount]]*Final_Product___Sales_Data[[#This Row],[Discount]])</f>
        <v>98.227981600748606</v>
      </c>
    </row>
    <row r="940" spans="1:22" x14ac:dyDescent="0.3">
      <c r="A940" t="s">
        <v>63</v>
      </c>
      <c r="B940" t="s">
        <v>64</v>
      </c>
      <c r="C940">
        <v>66</v>
      </c>
      <c r="D940" t="s">
        <v>22</v>
      </c>
      <c r="E940" t="s">
        <v>35</v>
      </c>
      <c r="F940">
        <v>1939</v>
      </c>
      <c r="G940" t="s">
        <v>69</v>
      </c>
      <c r="H940" s="1">
        <v>45345</v>
      </c>
      <c r="I940">
        <v>5</v>
      </c>
      <c r="J940">
        <v>10</v>
      </c>
      <c r="K940">
        <v>6.4883433842839885E-2</v>
      </c>
      <c r="L940" t="s">
        <v>70</v>
      </c>
      <c r="M940" t="s">
        <v>71</v>
      </c>
      <c r="N940" t="s">
        <v>72</v>
      </c>
      <c r="O940">
        <v>5</v>
      </c>
      <c r="P940" t="s">
        <v>73</v>
      </c>
      <c r="Q940" t="s">
        <v>74</v>
      </c>
      <c r="R940" t="s">
        <v>75</v>
      </c>
      <c r="S940" t="s">
        <v>76</v>
      </c>
      <c r="T940" t="s">
        <v>77</v>
      </c>
      <c r="U940">
        <f>Final_Product___Sales_Data[[#This Row],[Quantity]]*Final_Product___Sales_Data[[#This Row],[Price]]</f>
        <v>50</v>
      </c>
      <c r="V940">
        <f>Final_Product___Sales_Data[[#This Row],[Before discount]]-(Final_Product___Sales_Data[[#This Row],[Before discount]]*Final_Product___Sales_Data[[#This Row],[Discount]])</f>
        <v>46.755828307858003</v>
      </c>
    </row>
    <row r="941" spans="1:22" x14ac:dyDescent="0.3">
      <c r="A941" t="s">
        <v>453</v>
      </c>
      <c r="B941" t="s">
        <v>272</v>
      </c>
      <c r="C941">
        <v>51</v>
      </c>
      <c r="D941" t="s">
        <v>98</v>
      </c>
      <c r="E941" t="s">
        <v>38</v>
      </c>
      <c r="F941">
        <v>1940</v>
      </c>
      <c r="G941" t="s">
        <v>161</v>
      </c>
      <c r="H941" s="1">
        <v>45345</v>
      </c>
      <c r="I941">
        <v>8</v>
      </c>
      <c r="J941">
        <v>70</v>
      </c>
      <c r="K941">
        <v>7.7993541219097642E-2</v>
      </c>
      <c r="L941" t="s">
        <v>162</v>
      </c>
      <c r="M941" t="s">
        <v>26</v>
      </c>
      <c r="N941" t="s">
        <v>82</v>
      </c>
      <c r="O941">
        <v>35</v>
      </c>
      <c r="P941" t="s">
        <v>83</v>
      </c>
      <c r="Q941" t="s">
        <v>84</v>
      </c>
      <c r="R941" t="s">
        <v>85</v>
      </c>
      <c r="S941" t="s">
        <v>86</v>
      </c>
      <c r="T941" t="s">
        <v>87</v>
      </c>
      <c r="U941">
        <f>Final_Product___Sales_Data[[#This Row],[Quantity]]*Final_Product___Sales_Data[[#This Row],[Price]]</f>
        <v>560</v>
      </c>
      <c r="V941">
        <f>Final_Product___Sales_Data[[#This Row],[Before discount]]-(Final_Product___Sales_Data[[#This Row],[Before discount]]*Final_Product___Sales_Data[[#This Row],[Discount]])</f>
        <v>516.32361691730534</v>
      </c>
    </row>
    <row r="942" spans="1:22" x14ac:dyDescent="0.3">
      <c r="A942" t="s">
        <v>437</v>
      </c>
      <c r="B942" t="s">
        <v>438</v>
      </c>
      <c r="C942">
        <v>24</v>
      </c>
      <c r="D942" t="s">
        <v>98</v>
      </c>
      <c r="E942" t="s">
        <v>38</v>
      </c>
      <c r="F942">
        <v>1941</v>
      </c>
      <c r="G942" t="s">
        <v>304</v>
      </c>
      <c r="H942" s="1">
        <v>45345</v>
      </c>
      <c r="I942">
        <v>5</v>
      </c>
      <c r="J942">
        <v>18</v>
      </c>
      <c r="K942">
        <v>2.8665094671325577E-2</v>
      </c>
      <c r="L942" t="s">
        <v>305</v>
      </c>
      <c r="M942" t="s">
        <v>71</v>
      </c>
      <c r="N942" t="s">
        <v>117</v>
      </c>
      <c r="O942">
        <v>9</v>
      </c>
      <c r="P942" t="s">
        <v>118</v>
      </c>
      <c r="Q942" t="s">
        <v>119</v>
      </c>
      <c r="R942" t="s">
        <v>120</v>
      </c>
      <c r="S942" t="s">
        <v>121</v>
      </c>
      <c r="T942" t="s">
        <v>122</v>
      </c>
      <c r="U942">
        <f>Final_Product___Sales_Data[[#This Row],[Quantity]]*Final_Product___Sales_Data[[#This Row],[Price]]</f>
        <v>90</v>
      </c>
      <c r="V942">
        <f>Final_Product___Sales_Data[[#This Row],[Before discount]]-(Final_Product___Sales_Data[[#This Row],[Before discount]]*Final_Product___Sales_Data[[#This Row],[Discount]])</f>
        <v>87.420141479580693</v>
      </c>
    </row>
    <row r="943" spans="1:22" x14ac:dyDescent="0.3">
      <c r="A943" t="s">
        <v>309</v>
      </c>
      <c r="B943" t="s">
        <v>310</v>
      </c>
      <c r="C943">
        <v>32</v>
      </c>
      <c r="D943" t="s">
        <v>98</v>
      </c>
      <c r="E943" t="s">
        <v>38</v>
      </c>
      <c r="F943">
        <v>1942</v>
      </c>
      <c r="G943" t="s">
        <v>161</v>
      </c>
      <c r="H943" s="1">
        <v>45345</v>
      </c>
      <c r="I943">
        <v>8</v>
      </c>
      <c r="J943">
        <v>70</v>
      </c>
      <c r="K943">
        <v>3.8176659302193716E-3</v>
      </c>
      <c r="L943" t="s">
        <v>162</v>
      </c>
      <c r="M943" t="s">
        <v>26</v>
      </c>
      <c r="N943" t="s">
        <v>82</v>
      </c>
      <c r="O943">
        <v>35</v>
      </c>
      <c r="P943" t="s">
        <v>83</v>
      </c>
      <c r="Q943" t="s">
        <v>84</v>
      </c>
      <c r="R943" t="s">
        <v>85</v>
      </c>
      <c r="S943" t="s">
        <v>86</v>
      </c>
      <c r="T943" t="s">
        <v>87</v>
      </c>
      <c r="U943">
        <f>Final_Product___Sales_Data[[#This Row],[Quantity]]*Final_Product___Sales_Data[[#This Row],[Price]]</f>
        <v>560</v>
      </c>
      <c r="V943">
        <f>Final_Product___Sales_Data[[#This Row],[Before discount]]-(Final_Product___Sales_Data[[#This Row],[Before discount]]*Final_Product___Sales_Data[[#This Row],[Discount]])</f>
        <v>557.86210707907719</v>
      </c>
    </row>
    <row r="944" spans="1:22" x14ac:dyDescent="0.3">
      <c r="A944" t="s">
        <v>385</v>
      </c>
      <c r="B944" t="s">
        <v>386</v>
      </c>
      <c r="C944">
        <v>67</v>
      </c>
      <c r="D944" t="s">
        <v>22</v>
      </c>
      <c r="E944" t="s">
        <v>23</v>
      </c>
      <c r="F944">
        <v>1943</v>
      </c>
      <c r="G944" t="s">
        <v>332</v>
      </c>
      <c r="H944" s="1">
        <v>45345</v>
      </c>
      <c r="I944">
        <v>2</v>
      </c>
      <c r="J944">
        <v>37</v>
      </c>
      <c r="K944">
        <v>5.7157089440204138E-2</v>
      </c>
      <c r="L944" t="s">
        <v>333</v>
      </c>
      <c r="M944" t="s">
        <v>26</v>
      </c>
      <c r="N944" t="s">
        <v>27</v>
      </c>
      <c r="O944">
        <v>18.5</v>
      </c>
      <c r="P944" t="s">
        <v>28</v>
      </c>
      <c r="Q944" t="s">
        <v>29</v>
      </c>
      <c r="R944" t="s">
        <v>30</v>
      </c>
      <c r="S944" t="s">
        <v>31</v>
      </c>
      <c r="T944" t="s">
        <v>32</v>
      </c>
      <c r="U944">
        <f>Final_Product___Sales_Data[[#This Row],[Quantity]]*Final_Product___Sales_Data[[#This Row],[Price]]</f>
        <v>74</v>
      </c>
      <c r="V944">
        <f>Final_Product___Sales_Data[[#This Row],[Before discount]]-(Final_Product___Sales_Data[[#This Row],[Before discount]]*Final_Product___Sales_Data[[#This Row],[Discount]])</f>
        <v>69.770375381424898</v>
      </c>
    </row>
    <row r="945" spans="1:22" x14ac:dyDescent="0.3">
      <c r="A945" t="s">
        <v>184</v>
      </c>
      <c r="B945" t="s">
        <v>185</v>
      </c>
      <c r="C945">
        <v>60</v>
      </c>
      <c r="D945" t="s">
        <v>22</v>
      </c>
      <c r="E945" t="s">
        <v>38</v>
      </c>
      <c r="F945">
        <v>1944</v>
      </c>
      <c r="G945" t="s">
        <v>182</v>
      </c>
      <c r="H945" s="1">
        <v>45345</v>
      </c>
      <c r="I945">
        <v>5</v>
      </c>
      <c r="J945">
        <v>35</v>
      </c>
      <c r="K945">
        <v>3.9378885777686681E-2</v>
      </c>
      <c r="L945" t="s">
        <v>183</v>
      </c>
      <c r="M945" t="s">
        <v>57</v>
      </c>
      <c r="N945" t="s">
        <v>129</v>
      </c>
      <c r="O945">
        <v>17.5</v>
      </c>
      <c r="P945" t="s">
        <v>130</v>
      </c>
      <c r="Q945" t="s">
        <v>131</v>
      </c>
      <c r="R945" t="s">
        <v>132</v>
      </c>
      <c r="S945" t="s">
        <v>133</v>
      </c>
      <c r="T945" t="s">
        <v>134</v>
      </c>
      <c r="U945">
        <f>Final_Product___Sales_Data[[#This Row],[Quantity]]*Final_Product___Sales_Data[[#This Row],[Price]]</f>
        <v>175</v>
      </c>
      <c r="V945">
        <f>Final_Product___Sales_Data[[#This Row],[Before discount]]-(Final_Product___Sales_Data[[#This Row],[Before discount]]*Final_Product___Sales_Data[[#This Row],[Discount]])</f>
        <v>168.10869498890483</v>
      </c>
    </row>
    <row r="946" spans="1:22" x14ac:dyDescent="0.3">
      <c r="A946" t="s">
        <v>294</v>
      </c>
      <c r="B946" t="s">
        <v>295</v>
      </c>
      <c r="C946">
        <v>67</v>
      </c>
      <c r="D946" t="s">
        <v>22</v>
      </c>
      <c r="E946" t="s">
        <v>41</v>
      </c>
      <c r="F946">
        <v>1945</v>
      </c>
      <c r="G946" t="s">
        <v>169</v>
      </c>
      <c r="H946" s="1">
        <v>45345</v>
      </c>
      <c r="I946">
        <v>1</v>
      </c>
      <c r="J946">
        <v>26.5</v>
      </c>
      <c r="K946">
        <v>9.1367188683650499E-2</v>
      </c>
      <c r="L946" t="s">
        <v>170</v>
      </c>
      <c r="M946" t="s">
        <v>101</v>
      </c>
      <c r="N946" t="s">
        <v>102</v>
      </c>
      <c r="O946">
        <v>13.25</v>
      </c>
      <c r="P946" t="s">
        <v>103</v>
      </c>
      <c r="Q946" t="s">
        <v>104</v>
      </c>
      <c r="R946" t="s">
        <v>105</v>
      </c>
      <c r="S946" t="s">
        <v>106</v>
      </c>
      <c r="T946" t="s">
        <v>107</v>
      </c>
      <c r="U946">
        <f>Final_Product___Sales_Data[[#This Row],[Quantity]]*Final_Product___Sales_Data[[#This Row],[Price]]</f>
        <v>26.5</v>
      </c>
      <c r="V946">
        <f>Final_Product___Sales_Data[[#This Row],[Before discount]]-(Final_Product___Sales_Data[[#This Row],[Before discount]]*Final_Product___Sales_Data[[#This Row],[Discount]])</f>
        <v>24.078769499883261</v>
      </c>
    </row>
    <row r="947" spans="1:22" x14ac:dyDescent="0.3">
      <c r="A947" t="s">
        <v>454</v>
      </c>
      <c r="B947" t="s">
        <v>455</v>
      </c>
      <c r="C947">
        <v>62</v>
      </c>
      <c r="D947" t="s">
        <v>98</v>
      </c>
      <c r="E947" t="s">
        <v>41</v>
      </c>
      <c r="F947">
        <v>1946</v>
      </c>
      <c r="G947" t="s">
        <v>234</v>
      </c>
      <c r="H947" s="1">
        <v>45345</v>
      </c>
      <c r="I947">
        <v>9</v>
      </c>
      <c r="J947">
        <v>39.5</v>
      </c>
      <c r="K947">
        <v>7.3671287241054026E-2</v>
      </c>
      <c r="L947" t="s">
        <v>235</v>
      </c>
      <c r="M947" t="s">
        <v>57</v>
      </c>
      <c r="N947" t="s">
        <v>129</v>
      </c>
      <c r="O947">
        <v>19.75</v>
      </c>
      <c r="P947" t="s">
        <v>130</v>
      </c>
      <c r="Q947" t="s">
        <v>131</v>
      </c>
      <c r="R947" t="s">
        <v>132</v>
      </c>
      <c r="S947" t="s">
        <v>133</v>
      </c>
      <c r="T947" t="s">
        <v>134</v>
      </c>
      <c r="U947">
        <f>Final_Product___Sales_Data[[#This Row],[Quantity]]*Final_Product___Sales_Data[[#This Row],[Price]]</f>
        <v>355.5</v>
      </c>
      <c r="V947">
        <f>Final_Product___Sales_Data[[#This Row],[Before discount]]-(Final_Product___Sales_Data[[#This Row],[Before discount]]*Final_Product___Sales_Data[[#This Row],[Discount]])</f>
        <v>329.30985738580529</v>
      </c>
    </row>
    <row r="948" spans="1:22" x14ac:dyDescent="0.3">
      <c r="A948" t="s">
        <v>198</v>
      </c>
      <c r="B948" t="s">
        <v>199</v>
      </c>
      <c r="C948">
        <v>52</v>
      </c>
      <c r="D948" t="s">
        <v>22</v>
      </c>
      <c r="E948" t="s">
        <v>35</v>
      </c>
      <c r="F948">
        <v>1947</v>
      </c>
      <c r="G948" t="s">
        <v>55</v>
      </c>
      <c r="H948" s="1">
        <v>45345</v>
      </c>
      <c r="I948">
        <v>1</v>
      </c>
      <c r="J948">
        <v>20</v>
      </c>
      <c r="K948">
        <v>9.7100532365756893E-3</v>
      </c>
      <c r="L948" t="s">
        <v>56</v>
      </c>
      <c r="M948" t="s">
        <v>57</v>
      </c>
      <c r="N948" t="s">
        <v>58</v>
      </c>
      <c r="O948">
        <v>10</v>
      </c>
      <c r="P948" t="s">
        <v>59</v>
      </c>
      <c r="Q948" t="s">
        <v>60</v>
      </c>
      <c r="R948" t="s">
        <v>61</v>
      </c>
      <c r="S948" t="s">
        <v>62</v>
      </c>
      <c r="T948" t="s">
        <v>50</v>
      </c>
      <c r="U948">
        <f>Final_Product___Sales_Data[[#This Row],[Quantity]]*Final_Product___Sales_Data[[#This Row],[Price]]</f>
        <v>20</v>
      </c>
      <c r="V948">
        <f>Final_Product___Sales_Data[[#This Row],[Before discount]]-(Final_Product___Sales_Data[[#This Row],[Before discount]]*Final_Product___Sales_Data[[#This Row],[Discount]])</f>
        <v>19.805798935268488</v>
      </c>
    </row>
    <row r="949" spans="1:22" x14ac:dyDescent="0.3">
      <c r="A949" t="s">
        <v>298</v>
      </c>
      <c r="B949" t="s">
        <v>299</v>
      </c>
      <c r="C949">
        <v>24</v>
      </c>
      <c r="D949" t="s">
        <v>22</v>
      </c>
      <c r="E949" t="s">
        <v>112</v>
      </c>
      <c r="F949">
        <v>1948</v>
      </c>
      <c r="G949" t="s">
        <v>262</v>
      </c>
      <c r="H949" s="1">
        <v>45345</v>
      </c>
      <c r="I949">
        <v>8</v>
      </c>
      <c r="J949">
        <v>85</v>
      </c>
      <c r="K949">
        <v>4.4157167549050726E-2</v>
      </c>
      <c r="L949" t="s">
        <v>263</v>
      </c>
      <c r="M949" t="s">
        <v>44</v>
      </c>
      <c r="N949" t="s">
        <v>242</v>
      </c>
      <c r="O949">
        <v>42.5</v>
      </c>
      <c r="P949" t="s">
        <v>243</v>
      </c>
      <c r="Q949" t="s">
        <v>244</v>
      </c>
      <c r="R949" t="s">
        <v>245</v>
      </c>
      <c r="S949" t="s">
        <v>246</v>
      </c>
      <c r="T949" t="s">
        <v>247</v>
      </c>
      <c r="U949">
        <f>Final_Product___Sales_Data[[#This Row],[Quantity]]*Final_Product___Sales_Data[[#This Row],[Price]]</f>
        <v>680</v>
      </c>
      <c r="V949">
        <f>Final_Product___Sales_Data[[#This Row],[Before discount]]-(Final_Product___Sales_Data[[#This Row],[Before discount]]*Final_Product___Sales_Data[[#This Row],[Discount]])</f>
        <v>649.97312606664548</v>
      </c>
    </row>
    <row r="950" spans="1:22" x14ac:dyDescent="0.3">
      <c r="A950" t="s">
        <v>444</v>
      </c>
      <c r="B950" t="s">
        <v>445</v>
      </c>
      <c r="C950">
        <v>51</v>
      </c>
      <c r="D950" t="s">
        <v>22</v>
      </c>
      <c r="E950" t="s">
        <v>38</v>
      </c>
      <c r="F950">
        <v>1949</v>
      </c>
      <c r="G950" t="s">
        <v>127</v>
      </c>
      <c r="H950" s="1">
        <v>45345</v>
      </c>
      <c r="I950">
        <v>8</v>
      </c>
      <c r="J950">
        <v>36</v>
      </c>
      <c r="K950">
        <v>8.2756090086935533E-2</v>
      </c>
      <c r="L950" t="s">
        <v>128</v>
      </c>
      <c r="M950" t="s">
        <v>57</v>
      </c>
      <c r="N950" t="s">
        <v>129</v>
      </c>
      <c r="O950">
        <v>18</v>
      </c>
      <c r="P950" t="s">
        <v>130</v>
      </c>
      <c r="Q950" t="s">
        <v>131</v>
      </c>
      <c r="R950" t="s">
        <v>132</v>
      </c>
      <c r="S950" t="s">
        <v>133</v>
      </c>
      <c r="T950" t="s">
        <v>134</v>
      </c>
      <c r="U950">
        <f>Final_Product___Sales_Data[[#This Row],[Quantity]]*Final_Product___Sales_Data[[#This Row],[Price]]</f>
        <v>288</v>
      </c>
      <c r="V950">
        <f>Final_Product___Sales_Data[[#This Row],[Before discount]]-(Final_Product___Sales_Data[[#This Row],[Before discount]]*Final_Product___Sales_Data[[#This Row],[Discount]])</f>
        <v>264.16624605496258</v>
      </c>
    </row>
    <row r="951" spans="1:22" x14ac:dyDescent="0.3">
      <c r="A951" t="s">
        <v>147</v>
      </c>
      <c r="B951" t="s">
        <v>148</v>
      </c>
      <c r="C951">
        <v>55</v>
      </c>
      <c r="D951" t="s">
        <v>98</v>
      </c>
      <c r="E951" t="s">
        <v>112</v>
      </c>
      <c r="F951">
        <v>1950</v>
      </c>
      <c r="G951" t="s">
        <v>256</v>
      </c>
      <c r="H951" s="1">
        <v>45345</v>
      </c>
      <c r="I951">
        <v>5</v>
      </c>
      <c r="J951">
        <v>47.5</v>
      </c>
      <c r="K951">
        <v>3.3935420040426871E-2</v>
      </c>
      <c r="L951" t="s">
        <v>257</v>
      </c>
      <c r="M951" t="s">
        <v>44</v>
      </c>
      <c r="N951" t="s">
        <v>45</v>
      </c>
      <c r="O951">
        <v>23.75</v>
      </c>
      <c r="P951" t="s">
        <v>46</v>
      </c>
      <c r="Q951" t="s">
        <v>47</v>
      </c>
      <c r="R951" t="s">
        <v>48</v>
      </c>
      <c r="S951" t="s">
        <v>49</v>
      </c>
      <c r="T951" t="s">
        <v>50</v>
      </c>
      <c r="U951">
        <f>Final_Product___Sales_Data[[#This Row],[Quantity]]*Final_Product___Sales_Data[[#This Row],[Price]]</f>
        <v>237.5</v>
      </c>
      <c r="V951">
        <f>Final_Product___Sales_Data[[#This Row],[Before discount]]-(Final_Product___Sales_Data[[#This Row],[Before discount]]*Final_Product___Sales_Data[[#This Row],[Discount]])</f>
        <v>229.4403377403986</v>
      </c>
    </row>
    <row r="952" spans="1:22" x14ac:dyDescent="0.3">
      <c r="A952" t="s">
        <v>381</v>
      </c>
      <c r="B952" t="s">
        <v>382</v>
      </c>
      <c r="C952">
        <v>24</v>
      </c>
      <c r="D952" t="s">
        <v>98</v>
      </c>
      <c r="E952" t="s">
        <v>38</v>
      </c>
      <c r="F952">
        <v>1951</v>
      </c>
      <c r="G952" t="s">
        <v>157</v>
      </c>
      <c r="H952" s="1">
        <v>45345</v>
      </c>
      <c r="I952">
        <v>8</v>
      </c>
      <c r="J952">
        <v>33.5</v>
      </c>
      <c r="K952">
        <v>9.1799075057859378E-2</v>
      </c>
      <c r="L952" t="s">
        <v>158</v>
      </c>
      <c r="M952" t="s">
        <v>26</v>
      </c>
      <c r="N952" t="s">
        <v>27</v>
      </c>
      <c r="O952">
        <v>16.75</v>
      </c>
      <c r="P952" t="s">
        <v>28</v>
      </c>
      <c r="Q952" t="s">
        <v>29</v>
      </c>
      <c r="R952" t="s">
        <v>30</v>
      </c>
      <c r="S952" t="s">
        <v>31</v>
      </c>
      <c r="T952" t="s">
        <v>32</v>
      </c>
      <c r="U952">
        <f>Final_Product___Sales_Data[[#This Row],[Quantity]]*Final_Product___Sales_Data[[#This Row],[Price]]</f>
        <v>268</v>
      </c>
      <c r="V952">
        <f>Final_Product___Sales_Data[[#This Row],[Before discount]]-(Final_Product___Sales_Data[[#This Row],[Before discount]]*Final_Product___Sales_Data[[#This Row],[Discount]])</f>
        <v>243.39784788449367</v>
      </c>
    </row>
    <row r="953" spans="1:22" x14ac:dyDescent="0.3">
      <c r="A953" t="s">
        <v>231</v>
      </c>
      <c r="B953" t="s">
        <v>232</v>
      </c>
      <c r="C953">
        <v>29</v>
      </c>
      <c r="D953" t="s">
        <v>22</v>
      </c>
      <c r="E953" t="s">
        <v>41</v>
      </c>
      <c r="F953">
        <v>1952</v>
      </c>
      <c r="G953" t="s">
        <v>171</v>
      </c>
      <c r="H953" s="1">
        <v>45345</v>
      </c>
      <c r="I953">
        <v>10</v>
      </c>
      <c r="J953">
        <v>31.5</v>
      </c>
      <c r="K953">
        <v>2.2239943337496383E-2</v>
      </c>
      <c r="L953" t="s">
        <v>172</v>
      </c>
      <c r="M953" t="s">
        <v>26</v>
      </c>
      <c r="N953" t="s">
        <v>27</v>
      </c>
      <c r="O953">
        <v>15.75</v>
      </c>
      <c r="P953" t="s">
        <v>28</v>
      </c>
      <c r="Q953" t="s">
        <v>29</v>
      </c>
      <c r="R953" t="s">
        <v>30</v>
      </c>
      <c r="S953" t="s">
        <v>31</v>
      </c>
      <c r="T953" t="s">
        <v>32</v>
      </c>
      <c r="U953">
        <f>Final_Product___Sales_Data[[#This Row],[Quantity]]*Final_Product___Sales_Data[[#This Row],[Price]]</f>
        <v>315</v>
      </c>
      <c r="V953">
        <f>Final_Product___Sales_Data[[#This Row],[Before discount]]-(Final_Product___Sales_Data[[#This Row],[Before discount]]*Final_Product___Sales_Data[[#This Row],[Discount]])</f>
        <v>307.99441784868861</v>
      </c>
    </row>
    <row r="954" spans="1:22" x14ac:dyDescent="0.3">
      <c r="A954" t="s">
        <v>316</v>
      </c>
      <c r="B954" t="s">
        <v>199</v>
      </c>
      <c r="C954">
        <v>53</v>
      </c>
      <c r="D954" t="s">
        <v>98</v>
      </c>
      <c r="E954" t="s">
        <v>112</v>
      </c>
      <c r="F954">
        <v>1953</v>
      </c>
      <c r="G954" t="s">
        <v>149</v>
      </c>
      <c r="H954" s="1">
        <v>45345</v>
      </c>
      <c r="I954">
        <v>2</v>
      </c>
      <c r="J954">
        <v>44</v>
      </c>
      <c r="K954">
        <v>1.1576219587339953E-2</v>
      </c>
      <c r="L954" t="s">
        <v>150</v>
      </c>
      <c r="M954" t="s">
        <v>44</v>
      </c>
      <c r="N954" t="s">
        <v>45</v>
      </c>
      <c r="O954">
        <v>22</v>
      </c>
      <c r="P954" t="s">
        <v>46</v>
      </c>
      <c r="Q954" t="s">
        <v>47</v>
      </c>
      <c r="R954" t="s">
        <v>48</v>
      </c>
      <c r="S954" t="s">
        <v>49</v>
      </c>
      <c r="T954" t="s">
        <v>50</v>
      </c>
      <c r="U954">
        <f>Final_Product___Sales_Data[[#This Row],[Quantity]]*Final_Product___Sales_Data[[#This Row],[Price]]</f>
        <v>88</v>
      </c>
      <c r="V954">
        <f>Final_Product___Sales_Data[[#This Row],[Before discount]]-(Final_Product___Sales_Data[[#This Row],[Before discount]]*Final_Product___Sales_Data[[#This Row],[Discount]])</f>
        <v>86.981292676314084</v>
      </c>
    </row>
    <row r="955" spans="1:22" x14ac:dyDescent="0.3">
      <c r="A955" t="s">
        <v>252</v>
      </c>
      <c r="B955" t="s">
        <v>253</v>
      </c>
      <c r="C955">
        <v>62</v>
      </c>
      <c r="D955" t="s">
        <v>98</v>
      </c>
      <c r="E955" t="s">
        <v>41</v>
      </c>
      <c r="F955">
        <v>1954</v>
      </c>
      <c r="G955" t="s">
        <v>88</v>
      </c>
      <c r="H955" s="1">
        <v>45345</v>
      </c>
      <c r="I955">
        <v>7</v>
      </c>
      <c r="J955">
        <v>43</v>
      </c>
      <c r="K955">
        <v>7.1644211619381101E-2</v>
      </c>
      <c r="L955" t="s">
        <v>89</v>
      </c>
      <c r="M955" t="s">
        <v>26</v>
      </c>
      <c r="N955" t="s">
        <v>90</v>
      </c>
      <c r="O955">
        <v>21.5</v>
      </c>
      <c r="P955" t="s">
        <v>91</v>
      </c>
      <c r="Q955" t="s">
        <v>92</v>
      </c>
      <c r="R955" t="s">
        <v>93</v>
      </c>
      <c r="S955" t="s">
        <v>94</v>
      </c>
      <c r="T955" t="s">
        <v>95</v>
      </c>
      <c r="U955">
        <f>Final_Product___Sales_Data[[#This Row],[Quantity]]*Final_Product___Sales_Data[[#This Row],[Price]]</f>
        <v>301</v>
      </c>
      <c r="V955">
        <f>Final_Product___Sales_Data[[#This Row],[Before discount]]-(Final_Product___Sales_Data[[#This Row],[Before discount]]*Final_Product___Sales_Data[[#This Row],[Discount]])</f>
        <v>279.43509230256632</v>
      </c>
    </row>
    <row r="956" spans="1:22" x14ac:dyDescent="0.3">
      <c r="A956" t="s">
        <v>450</v>
      </c>
      <c r="B956" t="s">
        <v>451</v>
      </c>
      <c r="C956">
        <v>70</v>
      </c>
      <c r="D956" t="s">
        <v>22</v>
      </c>
      <c r="E956" t="s">
        <v>23</v>
      </c>
      <c r="F956">
        <v>1955</v>
      </c>
      <c r="G956" t="s">
        <v>292</v>
      </c>
      <c r="H956" s="1">
        <v>45345</v>
      </c>
      <c r="I956">
        <v>9</v>
      </c>
      <c r="J956">
        <v>88</v>
      </c>
      <c r="K956">
        <v>7.7029242540894716E-2</v>
      </c>
      <c r="L956" t="s">
        <v>293</v>
      </c>
      <c r="M956" t="s">
        <v>44</v>
      </c>
      <c r="N956" t="s">
        <v>242</v>
      </c>
      <c r="O956">
        <v>44</v>
      </c>
      <c r="P956" t="s">
        <v>243</v>
      </c>
      <c r="Q956" t="s">
        <v>244</v>
      </c>
      <c r="R956" t="s">
        <v>245</v>
      </c>
      <c r="S956" t="s">
        <v>246</v>
      </c>
      <c r="T956" t="s">
        <v>247</v>
      </c>
      <c r="U956">
        <f>Final_Product___Sales_Data[[#This Row],[Quantity]]*Final_Product___Sales_Data[[#This Row],[Price]]</f>
        <v>792</v>
      </c>
      <c r="V956">
        <f>Final_Product___Sales_Data[[#This Row],[Before discount]]-(Final_Product___Sales_Data[[#This Row],[Before discount]]*Final_Product___Sales_Data[[#This Row],[Discount]])</f>
        <v>730.99283990761137</v>
      </c>
    </row>
    <row r="957" spans="1:22" x14ac:dyDescent="0.3">
      <c r="A957" t="s">
        <v>315</v>
      </c>
      <c r="B957" t="s">
        <v>40</v>
      </c>
      <c r="C957">
        <v>20</v>
      </c>
      <c r="D957" t="s">
        <v>22</v>
      </c>
      <c r="E957" t="s">
        <v>112</v>
      </c>
      <c r="F957">
        <v>1956</v>
      </c>
      <c r="G957" t="s">
        <v>401</v>
      </c>
      <c r="H957" s="1">
        <v>45345</v>
      </c>
      <c r="I957">
        <v>6</v>
      </c>
      <c r="J957">
        <v>32</v>
      </c>
      <c r="K957">
        <v>2.1346928441989099E-2</v>
      </c>
      <c r="L957" t="s">
        <v>402</v>
      </c>
      <c r="M957" t="s">
        <v>26</v>
      </c>
      <c r="N957" t="s">
        <v>27</v>
      </c>
      <c r="O957">
        <v>16</v>
      </c>
      <c r="P957" t="s">
        <v>28</v>
      </c>
      <c r="Q957" t="s">
        <v>29</v>
      </c>
      <c r="R957" t="s">
        <v>30</v>
      </c>
      <c r="S957" t="s">
        <v>31</v>
      </c>
      <c r="T957" t="s">
        <v>32</v>
      </c>
      <c r="U957">
        <f>Final_Product___Sales_Data[[#This Row],[Quantity]]*Final_Product___Sales_Data[[#This Row],[Price]]</f>
        <v>192</v>
      </c>
      <c r="V957">
        <f>Final_Product___Sales_Data[[#This Row],[Before discount]]-(Final_Product___Sales_Data[[#This Row],[Before discount]]*Final_Product___Sales_Data[[#This Row],[Discount]])</f>
        <v>187.9013897391381</v>
      </c>
    </row>
    <row r="958" spans="1:22" x14ac:dyDescent="0.3">
      <c r="A958" t="s">
        <v>213</v>
      </c>
      <c r="B958" t="s">
        <v>214</v>
      </c>
      <c r="C958">
        <v>52</v>
      </c>
      <c r="D958" t="s">
        <v>22</v>
      </c>
      <c r="E958" t="s">
        <v>23</v>
      </c>
      <c r="F958">
        <v>1957</v>
      </c>
      <c r="G958" t="s">
        <v>250</v>
      </c>
      <c r="H958" s="1">
        <v>45345</v>
      </c>
      <c r="I958">
        <v>7</v>
      </c>
      <c r="J958">
        <v>40</v>
      </c>
      <c r="K958">
        <v>4.5094912269310339E-2</v>
      </c>
      <c r="L958" t="s">
        <v>251</v>
      </c>
      <c r="M958" t="s">
        <v>26</v>
      </c>
      <c r="N958" t="s">
        <v>90</v>
      </c>
      <c r="O958">
        <v>20</v>
      </c>
      <c r="P958" t="s">
        <v>91</v>
      </c>
      <c r="Q958" t="s">
        <v>92</v>
      </c>
      <c r="R958" t="s">
        <v>93</v>
      </c>
      <c r="S958" t="s">
        <v>94</v>
      </c>
      <c r="T958" t="s">
        <v>95</v>
      </c>
      <c r="U958">
        <f>Final_Product___Sales_Data[[#This Row],[Quantity]]*Final_Product___Sales_Data[[#This Row],[Price]]</f>
        <v>280</v>
      </c>
      <c r="V958">
        <f>Final_Product___Sales_Data[[#This Row],[Before discount]]-(Final_Product___Sales_Data[[#This Row],[Before discount]]*Final_Product___Sales_Data[[#This Row],[Discount]])</f>
        <v>267.37342456459311</v>
      </c>
    </row>
    <row r="959" spans="1:22" x14ac:dyDescent="0.3">
      <c r="A959" t="s">
        <v>213</v>
      </c>
      <c r="B959" t="s">
        <v>214</v>
      </c>
      <c r="C959">
        <v>52</v>
      </c>
      <c r="D959" t="s">
        <v>22</v>
      </c>
      <c r="E959" t="s">
        <v>23</v>
      </c>
      <c r="F959">
        <v>1958</v>
      </c>
      <c r="G959" t="s">
        <v>153</v>
      </c>
      <c r="H959" s="1">
        <v>45346</v>
      </c>
      <c r="I959">
        <v>7</v>
      </c>
      <c r="J959">
        <v>12</v>
      </c>
      <c r="K959">
        <v>1.8634752850609226E-3</v>
      </c>
      <c r="L959" t="s">
        <v>154</v>
      </c>
      <c r="M959" t="s">
        <v>71</v>
      </c>
      <c r="N959" t="s">
        <v>72</v>
      </c>
      <c r="O959">
        <v>6</v>
      </c>
      <c r="P959" t="s">
        <v>73</v>
      </c>
      <c r="Q959" t="s">
        <v>74</v>
      </c>
      <c r="R959" t="s">
        <v>75</v>
      </c>
      <c r="S959" t="s">
        <v>76</v>
      </c>
      <c r="T959" t="s">
        <v>77</v>
      </c>
      <c r="U959">
        <f>Final_Product___Sales_Data[[#This Row],[Quantity]]*Final_Product___Sales_Data[[#This Row],[Price]]</f>
        <v>84</v>
      </c>
      <c r="V959">
        <f>Final_Product___Sales_Data[[#This Row],[Before discount]]-(Final_Product___Sales_Data[[#This Row],[Before discount]]*Final_Product___Sales_Data[[#This Row],[Discount]])</f>
        <v>83.843468076054876</v>
      </c>
    </row>
    <row r="960" spans="1:22" x14ac:dyDescent="0.3">
      <c r="A960" t="s">
        <v>275</v>
      </c>
      <c r="B960" t="s">
        <v>124</v>
      </c>
      <c r="C960">
        <v>24</v>
      </c>
      <c r="D960" t="s">
        <v>22</v>
      </c>
      <c r="E960" t="s">
        <v>112</v>
      </c>
      <c r="F960">
        <v>1959</v>
      </c>
      <c r="G960" t="s">
        <v>161</v>
      </c>
      <c r="H960" s="1">
        <v>45346</v>
      </c>
      <c r="I960">
        <v>4</v>
      </c>
      <c r="J960">
        <v>70</v>
      </c>
      <c r="K960">
        <v>3.5420907741675438E-2</v>
      </c>
      <c r="L960" t="s">
        <v>162</v>
      </c>
      <c r="M960" t="s">
        <v>26</v>
      </c>
      <c r="N960" t="s">
        <v>82</v>
      </c>
      <c r="O960">
        <v>35</v>
      </c>
      <c r="P960" t="s">
        <v>83</v>
      </c>
      <c r="Q960" t="s">
        <v>84</v>
      </c>
      <c r="R960" t="s">
        <v>85</v>
      </c>
      <c r="S960" t="s">
        <v>86</v>
      </c>
      <c r="T960" t="s">
        <v>87</v>
      </c>
      <c r="U960">
        <f>Final_Product___Sales_Data[[#This Row],[Quantity]]*Final_Product___Sales_Data[[#This Row],[Price]]</f>
        <v>280</v>
      </c>
      <c r="V960">
        <f>Final_Product___Sales_Data[[#This Row],[Before discount]]-(Final_Product___Sales_Data[[#This Row],[Before discount]]*Final_Product___Sales_Data[[#This Row],[Discount]])</f>
        <v>270.08214583233087</v>
      </c>
    </row>
    <row r="961" spans="1:22" x14ac:dyDescent="0.3">
      <c r="A961" t="s">
        <v>296</v>
      </c>
      <c r="B961" t="s">
        <v>297</v>
      </c>
      <c r="C961">
        <v>51</v>
      </c>
      <c r="D961" t="s">
        <v>98</v>
      </c>
      <c r="E961" t="s">
        <v>112</v>
      </c>
      <c r="F961">
        <v>1960</v>
      </c>
      <c r="G961" t="s">
        <v>254</v>
      </c>
      <c r="H961" s="1">
        <v>45346</v>
      </c>
      <c r="I961">
        <v>8</v>
      </c>
      <c r="J961">
        <v>23</v>
      </c>
      <c r="K961">
        <v>3.7603266538922764E-2</v>
      </c>
      <c r="L961" t="s">
        <v>255</v>
      </c>
      <c r="M961" t="s">
        <v>57</v>
      </c>
      <c r="N961" t="s">
        <v>58</v>
      </c>
      <c r="O961">
        <v>11.5</v>
      </c>
      <c r="P961" t="s">
        <v>59</v>
      </c>
      <c r="Q961" t="s">
        <v>60</v>
      </c>
      <c r="R961" t="s">
        <v>61</v>
      </c>
      <c r="S961" t="s">
        <v>62</v>
      </c>
      <c r="T961" t="s">
        <v>50</v>
      </c>
      <c r="U961">
        <f>Final_Product___Sales_Data[[#This Row],[Quantity]]*Final_Product___Sales_Data[[#This Row],[Price]]</f>
        <v>184</v>
      </c>
      <c r="V961">
        <f>Final_Product___Sales_Data[[#This Row],[Before discount]]-(Final_Product___Sales_Data[[#This Row],[Before discount]]*Final_Product___Sales_Data[[#This Row],[Discount]])</f>
        <v>177.08099895683822</v>
      </c>
    </row>
    <row r="962" spans="1:22" x14ac:dyDescent="0.3">
      <c r="A962" t="s">
        <v>236</v>
      </c>
      <c r="B962" t="s">
        <v>237</v>
      </c>
      <c r="C962">
        <v>53</v>
      </c>
      <c r="D962" t="s">
        <v>98</v>
      </c>
      <c r="E962" t="s">
        <v>41</v>
      </c>
      <c r="F962">
        <v>1961</v>
      </c>
      <c r="G962" t="s">
        <v>42</v>
      </c>
      <c r="H962" s="1">
        <v>45346</v>
      </c>
      <c r="I962">
        <v>2</v>
      </c>
      <c r="J962">
        <v>50</v>
      </c>
      <c r="K962">
        <v>7.8462396866284811E-2</v>
      </c>
      <c r="L962" t="s">
        <v>43</v>
      </c>
      <c r="M962" t="s">
        <v>44</v>
      </c>
      <c r="N962" t="s">
        <v>45</v>
      </c>
      <c r="O962">
        <v>25</v>
      </c>
      <c r="P962" t="s">
        <v>46</v>
      </c>
      <c r="Q962" t="s">
        <v>47</v>
      </c>
      <c r="R962" t="s">
        <v>48</v>
      </c>
      <c r="S962" t="s">
        <v>49</v>
      </c>
      <c r="T962" t="s">
        <v>50</v>
      </c>
      <c r="U962">
        <f>Final_Product___Sales_Data[[#This Row],[Quantity]]*Final_Product___Sales_Data[[#This Row],[Price]]</f>
        <v>100</v>
      </c>
      <c r="V962">
        <f>Final_Product___Sales_Data[[#This Row],[Before discount]]-(Final_Product___Sales_Data[[#This Row],[Before discount]]*Final_Product___Sales_Data[[#This Row],[Discount]])</f>
        <v>92.153760313371521</v>
      </c>
    </row>
    <row r="963" spans="1:22" x14ac:dyDescent="0.3">
      <c r="A963" t="s">
        <v>448</v>
      </c>
      <c r="B963" t="s">
        <v>449</v>
      </c>
      <c r="C963">
        <v>64</v>
      </c>
      <c r="D963" t="s">
        <v>22</v>
      </c>
      <c r="E963" t="s">
        <v>38</v>
      </c>
      <c r="F963">
        <v>1962</v>
      </c>
      <c r="G963" t="s">
        <v>401</v>
      </c>
      <c r="H963" s="1">
        <v>45346</v>
      </c>
      <c r="I963">
        <v>6</v>
      </c>
      <c r="J963">
        <v>32</v>
      </c>
      <c r="K963">
        <v>4.9651957023317587E-2</v>
      </c>
      <c r="L963" t="s">
        <v>402</v>
      </c>
      <c r="M963" t="s">
        <v>26</v>
      </c>
      <c r="N963" t="s">
        <v>27</v>
      </c>
      <c r="O963">
        <v>16</v>
      </c>
      <c r="P963" t="s">
        <v>28</v>
      </c>
      <c r="Q963" t="s">
        <v>29</v>
      </c>
      <c r="R963" t="s">
        <v>30</v>
      </c>
      <c r="S963" t="s">
        <v>31</v>
      </c>
      <c r="T963" t="s">
        <v>32</v>
      </c>
      <c r="U963">
        <f>Final_Product___Sales_Data[[#This Row],[Quantity]]*Final_Product___Sales_Data[[#This Row],[Price]]</f>
        <v>192</v>
      </c>
      <c r="V963">
        <f>Final_Product___Sales_Data[[#This Row],[Before discount]]-(Final_Product___Sales_Data[[#This Row],[Before discount]]*Final_Product___Sales_Data[[#This Row],[Discount]])</f>
        <v>182.46682425152304</v>
      </c>
    </row>
    <row r="964" spans="1:22" x14ac:dyDescent="0.3">
      <c r="A964" t="s">
        <v>294</v>
      </c>
      <c r="B964" t="s">
        <v>295</v>
      </c>
      <c r="C964">
        <v>67</v>
      </c>
      <c r="D964" t="s">
        <v>22</v>
      </c>
      <c r="E964" t="s">
        <v>41</v>
      </c>
      <c r="F964">
        <v>1963</v>
      </c>
      <c r="G964" t="s">
        <v>304</v>
      </c>
      <c r="H964" s="1">
        <v>45346</v>
      </c>
      <c r="I964">
        <v>8</v>
      </c>
      <c r="J964">
        <v>18</v>
      </c>
      <c r="K964">
        <v>1.0542784237783598E-2</v>
      </c>
      <c r="L964" t="s">
        <v>305</v>
      </c>
      <c r="M964" t="s">
        <v>71</v>
      </c>
      <c r="N964" t="s">
        <v>117</v>
      </c>
      <c r="O964">
        <v>9</v>
      </c>
      <c r="P964" t="s">
        <v>118</v>
      </c>
      <c r="Q964" t="s">
        <v>119</v>
      </c>
      <c r="R964" t="s">
        <v>120</v>
      </c>
      <c r="S964" t="s">
        <v>121</v>
      </c>
      <c r="T964" t="s">
        <v>122</v>
      </c>
      <c r="U964">
        <f>Final_Product___Sales_Data[[#This Row],[Quantity]]*Final_Product___Sales_Data[[#This Row],[Price]]</f>
        <v>144</v>
      </c>
      <c r="V964">
        <f>Final_Product___Sales_Data[[#This Row],[Before discount]]-(Final_Product___Sales_Data[[#This Row],[Before discount]]*Final_Product___Sales_Data[[#This Row],[Discount]])</f>
        <v>142.48183906975916</v>
      </c>
    </row>
    <row r="965" spans="1:22" x14ac:dyDescent="0.3">
      <c r="A965" t="s">
        <v>300</v>
      </c>
      <c r="B965" t="s">
        <v>301</v>
      </c>
      <c r="C965">
        <v>43</v>
      </c>
      <c r="D965" t="s">
        <v>22</v>
      </c>
      <c r="E965" t="s">
        <v>41</v>
      </c>
      <c r="F965">
        <v>1964</v>
      </c>
      <c r="G965" t="s">
        <v>283</v>
      </c>
      <c r="H965" s="1">
        <v>45346</v>
      </c>
      <c r="I965">
        <v>2</v>
      </c>
      <c r="J965">
        <v>65</v>
      </c>
      <c r="K965">
        <v>2.8730833997425521E-2</v>
      </c>
      <c r="L965" t="s">
        <v>284</v>
      </c>
      <c r="M965" t="s">
        <v>26</v>
      </c>
      <c r="N965" t="s">
        <v>82</v>
      </c>
      <c r="O965">
        <v>32.5</v>
      </c>
      <c r="P965" t="s">
        <v>83</v>
      </c>
      <c r="Q965" t="s">
        <v>84</v>
      </c>
      <c r="R965" t="s">
        <v>85</v>
      </c>
      <c r="S965" t="s">
        <v>86</v>
      </c>
      <c r="T965" t="s">
        <v>87</v>
      </c>
      <c r="U965">
        <f>Final_Product___Sales_Data[[#This Row],[Quantity]]*Final_Product___Sales_Data[[#This Row],[Price]]</f>
        <v>130</v>
      </c>
      <c r="V965">
        <f>Final_Product___Sales_Data[[#This Row],[Before discount]]-(Final_Product___Sales_Data[[#This Row],[Before discount]]*Final_Product___Sales_Data[[#This Row],[Discount]])</f>
        <v>126.26499158033468</v>
      </c>
    </row>
    <row r="966" spans="1:22" x14ac:dyDescent="0.3">
      <c r="A966" t="s">
        <v>373</v>
      </c>
      <c r="B966" t="s">
        <v>374</v>
      </c>
      <c r="C966">
        <v>34</v>
      </c>
      <c r="D966" t="s">
        <v>98</v>
      </c>
      <c r="E966" t="s">
        <v>38</v>
      </c>
      <c r="F966">
        <v>1965</v>
      </c>
      <c r="G966" t="s">
        <v>88</v>
      </c>
      <c r="H966" s="1">
        <v>45346</v>
      </c>
      <c r="I966">
        <v>2</v>
      </c>
      <c r="J966">
        <v>43</v>
      </c>
      <c r="K966">
        <v>2.8305956852028216E-2</v>
      </c>
      <c r="L966" t="s">
        <v>89</v>
      </c>
      <c r="M966" t="s">
        <v>26</v>
      </c>
      <c r="N966" t="s">
        <v>90</v>
      </c>
      <c r="O966">
        <v>21.5</v>
      </c>
      <c r="P966" t="s">
        <v>91</v>
      </c>
      <c r="Q966" t="s">
        <v>92</v>
      </c>
      <c r="R966" t="s">
        <v>93</v>
      </c>
      <c r="S966" t="s">
        <v>94</v>
      </c>
      <c r="T966" t="s">
        <v>95</v>
      </c>
      <c r="U966">
        <f>Final_Product___Sales_Data[[#This Row],[Quantity]]*Final_Product___Sales_Data[[#This Row],[Price]]</f>
        <v>86</v>
      </c>
      <c r="V966">
        <f>Final_Product___Sales_Data[[#This Row],[Before discount]]-(Final_Product___Sales_Data[[#This Row],[Before discount]]*Final_Product___Sales_Data[[#This Row],[Discount]])</f>
        <v>83.56568771072557</v>
      </c>
    </row>
    <row r="967" spans="1:22" x14ac:dyDescent="0.3">
      <c r="A967" t="s">
        <v>397</v>
      </c>
      <c r="B967" t="s">
        <v>398</v>
      </c>
      <c r="C967">
        <v>21</v>
      </c>
      <c r="D967" t="s">
        <v>22</v>
      </c>
      <c r="E967" t="s">
        <v>38</v>
      </c>
      <c r="F967">
        <v>1966</v>
      </c>
      <c r="G967" t="s">
        <v>141</v>
      </c>
      <c r="H967" s="1">
        <v>45346</v>
      </c>
      <c r="I967">
        <v>8</v>
      </c>
      <c r="J967">
        <v>17.5</v>
      </c>
      <c r="K967">
        <v>6.6025716641686619E-2</v>
      </c>
      <c r="L967" t="s">
        <v>142</v>
      </c>
      <c r="M967" t="s">
        <v>71</v>
      </c>
      <c r="N967" t="s">
        <v>117</v>
      </c>
      <c r="O967">
        <v>8.75</v>
      </c>
      <c r="P967" t="s">
        <v>118</v>
      </c>
      <c r="Q967" t="s">
        <v>119</v>
      </c>
      <c r="R967" t="s">
        <v>120</v>
      </c>
      <c r="S967" t="s">
        <v>121</v>
      </c>
      <c r="T967" t="s">
        <v>122</v>
      </c>
      <c r="U967">
        <f>Final_Product___Sales_Data[[#This Row],[Quantity]]*Final_Product___Sales_Data[[#This Row],[Price]]</f>
        <v>140</v>
      </c>
      <c r="V967">
        <f>Final_Product___Sales_Data[[#This Row],[Before discount]]-(Final_Product___Sales_Data[[#This Row],[Before discount]]*Final_Product___Sales_Data[[#This Row],[Discount]])</f>
        <v>130.75639967016389</v>
      </c>
    </row>
    <row r="968" spans="1:22" x14ac:dyDescent="0.3">
      <c r="A968" t="s">
        <v>452</v>
      </c>
      <c r="B968" t="s">
        <v>152</v>
      </c>
      <c r="C968">
        <v>38</v>
      </c>
      <c r="D968" t="s">
        <v>22</v>
      </c>
      <c r="E968" t="s">
        <v>38</v>
      </c>
      <c r="F968">
        <v>1967</v>
      </c>
      <c r="G968" t="s">
        <v>319</v>
      </c>
      <c r="H968" s="1">
        <v>45346</v>
      </c>
      <c r="I968">
        <v>3</v>
      </c>
      <c r="J968">
        <v>24</v>
      </c>
      <c r="K968">
        <v>4.209719400418388E-2</v>
      </c>
      <c r="L968" t="s">
        <v>320</v>
      </c>
      <c r="M968" t="s">
        <v>57</v>
      </c>
      <c r="N968" t="s">
        <v>58</v>
      </c>
      <c r="O968">
        <v>12</v>
      </c>
      <c r="P968" t="s">
        <v>59</v>
      </c>
      <c r="Q968" t="s">
        <v>60</v>
      </c>
      <c r="R968" t="s">
        <v>61</v>
      </c>
      <c r="S968" t="s">
        <v>62</v>
      </c>
      <c r="T968" t="s">
        <v>50</v>
      </c>
      <c r="U968">
        <f>Final_Product___Sales_Data[[#This Row],[Quantity]]*Final_Product___Sales_Data[[#This Row],[Price]]</f>
        <v>72</v>
      </c>
      <c r="V968">
        <f>Final_Product___Sales_Data[[#This Row],[Before discount]]-(Final_Product___Sales_Data[[#This Row],[Before discount]]*Final_Product___Sales_Data[[#This Row],[Discount]])</f>
        <v>68.969002031698764</v>
      </c>
    </row>
    <row r="969" spans="1:22" x14ac:dyDescent="0.3">
      <c r="A969" t="s">
        <v>356</v>
      </c>
      <c r="B969" t="s">
        <v>357</v>
      </c>
      <c r="C969">
        <v>42</v>
      </c>
      <c r="D969" t="s">
        <v>98</v>
      </c>
      <c r="E969" t="s">
        <v>41</v>
      </c>
      <c r="F969">
        <v>1968</v>
      </c>
      <c r="G969" t="s">
        <v>283</v>
      </c>
      <c r="H969" s="1">
        <v>45346</v>
      </c>
      <c r="I969">
        <v>4</v>
      </c>
      <c r="J969">
        <v>65</v>
      </c>
      <c r="K969">
        <v>5.3959219931675829E-2</v>
      </c>
      <c r="L969" t="s">
        <v>284</v>
      </c>
      <c r="M969" t="s">
        <v>26</v>
      </c>
      <c r="N969" t="s">
        <v>82</v>
      </c>
      <c r="O969">
        <v>32.5</v>
      </c>
      <c r="P969" t="s">
        <v>83</v>
      </c>
      <c r="Q969" t="s">
        <v>84</v>
      </c>
      <c r="R969" t="s">
        <v>85</v>
      </c>
      <c r="S969" t="s">
        <v>86</v>
      </c>
      <c r="T969" t="s">
        <v>87</v>
      </c>
      <c r="U969">
        <f>Final_Product___Sales_Data[[#This Row],[Quantity]]*Final_Product___Sales_Data[[#This Row],[Price]]</f>
        <v>260</v>
      </c>
      <c r="V969">
        <f>Final_Product___Sales_Data[[#This Row],[Before discount]]-(Final_Product___Sales_Data[[#This Row],[Before discount]]*Final_Product___Sales_Data[[#This Row],[Discount]])</f>
        <v>245.97060281776427</v>
      </c>
    </row>
    <row r="970" spans="1:22" x14ac:dyDescent="0.3">
      <c r="A970" t="s">
        <v>466</v>
      </c>
      <c r="B970" t="s">
        <v>467</v>
      </c>
      <c r="C970">
        <v>18</v>
      </c>
      <c r="D970" t="s">
        <v>98</v>
      </c>
      <c r="E970" t="s">
        <v>112</v>
      </c>
      <c r="F970">
        <v>1969</v>
      </c>
      <c r="G970" t="s">
        <v>217</v>
      </c>
      <c r="H970" s="1">
        <v>45346</v>
      </c>
      <c r="I970">
        <v>1</v>
      </c>
      <c r="J970">
        <v>53</v>
      </c>
      <c r="K970">
        <v>8.1712654627461145E-3</v>
      </c>
      <c r="L970" t="s">
        <v>218</v>
      </c>
      <c r="M970" t="s">
        <v>44</v>
      </c>
      <c r="N970" t="s">
        <v>45</v>
      </c>
      <c r="O970">
        <v>26.5</v>
      </c>
      <c r="P970" t="s">
        <v>46</v>
      </c>
      <c r="Q970" t="s">
        <v>47</v>
      </c>
      <c r="R970" t="s">
        <v>48</v>
      </c>
      <c r="S970" t="s">
        <v>49</v>
      </c>
      <c r="T970" t="s">
        <v>50</v>
      </c>
      <c r="U970">
        <f>Final_Product___Sales_Data[[#This Row],[Quantity]]*Final_Product___Sales_Data[[#This Row],[Price]]</f>
        <v>53</v>
      </c>
      <c r="V970">
        <f>Final_Product___Sales_Data[[#This Row],[Before discount]]-(Final_Product___Sales_Data[[#This Row],[Before discount]]*Final_Product___Sales_Data[[#This Row],[Discount]])</f>
        <v>52.566922930474455</v>
      </c>
    </row>
    <row r="971" spans="1:22" x14ac:dyDescent="0.3">
      <c r="A971" t="s">
        <v>403</v>
      </c>
      <c r="B971" t="s">
        <v>404</v>
      </c>
      <c r="C971">
        <v>36</v>
      </c>
      <c r="D971" t="s">
        <v>98</v>
      </c>
      <c r="E971" t="s">
        <v>112</v>
      </c>
      <c r="F971">
        <v>1970</v>
      </c>
      <c r="G971" t="s">
        <v>332</v>
      </c>
      <c r="H971" s="1">
        <v>45346</v>
      </c>
      <c r="I971">
        <v>8</v>
      </c>
      <c r="J971">
        <v>37</v>
      </c>
      <c r="K971">
        <v>8.5082507260443252E-2</v>
      </c>
      <c r="L971" t="s">
        <v>333</v>
      </c>
      <c r="M971" t="s">
        <v>26</v>
      </c>
      <c r="N971" t="s">
        <v>27</v>
      </c>
      <c r="O971">
        <v>18.5</v>
      </c>
      <c r="P971" t="s">
        <v>28</v>
      </c>
      <c r="Q971" t="s">
        <v>29</v>
      </c>
      <c r="R971" t="s">
        <v>30</v>
      </c>
      <c r="S971" t="s">
        <v>31</v>
      </c>
      <c r="T971" t="s">
        <v>32</v>
      </c>
      <c r="U971">
        <f>Final_Product___Sales_Data[[#This Row],[Quantity]]*Final_Product___Sales_Data[[#This Row],[Price]]</f>
        <v>296</v>
      </c>
      <c r="V971">
        <f>Final_Product___Sales_Data[[#This Row],[Before discount]]-(Final_Product___Sales_Data[[#This Row],[Before discount]]*Final_Product___Sales_Data[[#This Row],[Discount]])</f>
        <v>270.81557785090882</v>
      </c>
    </row>
    <row r="972" spans="1:22" x14ac:dyDescent="0.3">
      <c r="A972" t="s">
        <v>471</v>
      </c>
      <c r="B972" t="s">
        <v>350</v>
      </c>
      <c r="C972">
        <v>66</v>
      </c>
      <c r="D972" t="s">
        <v>98</v>
      </c>
      <c r="E972" t="s">
        <v>112</v>
      </c>
      <c r="F972">
        <v>1971</v>
      </c>
      <c r="G972" t="s">
        <v>250</v>
      </c>
      <c r="H972" s="1">
        <v>45346</v>
      </c>
      <c r="I972">
        <v>5</v>
      </c>
      <c r="J972">
        <v>40</v>
      </c>
      <c r="K972">
        <v>2.4459652613189387E-3</v>
      </c>
      <c r="L972" t="s">
        <v>251</v>
      </c>
      <c r="M972" t="s">
        <v>26</v>
      </c>
      <c r="N972" t="s">
        <v>90</v>
      </c>
      <c r="O972">
        <v>20</v>
      </c>
      <c r="P972" t="s">
        <v>91</v>
      </c>
      <c r="Q972" t="s">
        <v>92</v>
      </c>
      <c r="R972" t="s">
        <v>93</v>
      </c>
      <c r="S972" t="s">
        <v>94</v>
      </c>
      <c r="T972" t="s">
        <v>95</v>
      </c>
      <c r="U972">
        <f>Final_Product___Sales_Data[[#This Row],[Quantity]]*Final_Product___Sales_Data[[#This Row],[Price]]</f>
        <v>200</v>
      </c>
      <c r="V972">
        <f>Final_Product___Sales_Data[[#This Row],[Before discount]]-(Final_Product___Sales_Data[[#This Row],[Before discount]]*Final_Product___Sales_Data[[#This Row],[Discount]])</f>
        <v>199.5108069477362</v>
      </c>
    </row>
    <row r="973" spans="1:22" x14ac:dyDescent="0.3">
      <c r="A973" t="s">
        <v>280</v>
      </c>
      <c r="B973" t="s">
        <v>138</v>
      </c>
      <c r="C973">
        <v>58</v>
      </c>
      <c r="D973" t="s">
        <v>22</v>
      </c>
      <c r="E973" t="s">
        <v>41</v>
      </c>
      <c r="F973">
        <v>1972</v>
      </c>
      <c r="G973" t="s">
        <v>204</v>
      </c>
      <c r="H973" s="1">
        <v>45346</v>
      </c>
      <c r="I973">
        <v>5</v>
      </c>
      <c r="J973">
        <v>63</v>
      </c>
      <c r="K973">
        <v>5.5037155215825466E-2</v>
      </c>
      <c r="L973" t="s">
        <v>205</v>
      </c>
      <c r="M973" t="s">
        <v>26</v>
      </c>
      <c r="N973" t="s">
        <v>82</v>
      </c>
      <c r="O973">
        <v>31.5</v>
      </c>
      <c r="P973" t="s">
        <v>83</v>
      </c>
      <c r="Q973" t="s">
        <v>84</v>
      </c>
      <c r="R973" t="s">
        <v>85</v>
      </c>
      <c r="S973" t="s">
        <v>86</v>
      </c>
      <c r="T973" t="s">
        <v>87</v>
      </c>
      <c r="U973">
        <f>Final_Product___Sales_Data[[#This Row],[Quantity]]*Final_Product___Sales_Data[[#This Row],[Price]]</f>
        <v>315</v>
      </c>
      <c r="V973">
        <f>Final_Product___Sales_Data[[#This Row],[Before discount]]-(Final_Product___Sales_Data[[#This Row],[Before discount]]*Final_Product___Sales_Data[[#This Row],[Discount]])</f>
        <v>297.66329610701496</v>
      </c>
    </row>
    <row r="974" spans="1:22" x14ac:dyDescent="0.3">
      <c r="A974" t="s">
        <v>123</v>
      </c>
      <c r="B974" t="s">
        <v>124</v>
      </c>
      <c r="C974">
        <v>69</v>
      </c>
      <c r="D974" t="s">
        <v>98</v>
      </c>
      <c r="E974" t="s">
        <v>23</v>
      </c>
      <c r="F974">
        <v>1973</v>
      </c>
      <c r="G974" t="s">
        <v>190</v>
      </c>
      <c r="H974" s="1">
        <v>45346</v>
      </c>
      <c r="I974">
        <v>7</v>
      </c>
      <c r="J974">
        <v>25.5</v>
      </c>
      <c r="K974">
        <v>7.2134432111274224E-2</v>
      </c>
      <c r="L974" t="s">
        <v>191</v>
      </c>
      <c r="M974" t="s">
        <v>101</v>
      </c>
      <c r="N974" t="s">
        <v>102</v>
      </c>
      <c r="O974">
        <v>12.75</v>
      </c>
      <c r="P974" t="s">
        <v>103</v>
      </c>
      <c r="Q974" t="s">
        <v>104</v>
      </c>
      <c r="R974" t="s">
        <v>105</v>
      </c>
      <c r="S974" t="s">
        <v>106</v>
      </c>
      <c r="T974" t="s">
        <v>107</v>
      </c>
      <c r="U974">
        <f>Final_Product___Sales_Data[[#This Row],[Quantity]]*Final_Product___Sales_Data[[#This Row],[Price]]</f>
        <v>178.5</v>
      </c>
      <c r="V974">
        <f>Final_Product___Sales_Data[[#This Row],[Before discount]]-(Final_Product___Sales_Data[[#This Row],[Before discount]]*Final_Product___Sales_Data[[#This Row],[Discount]])</f>
        <v>165.62400386813755</v>
      </c>
    </row>
    <row r="975" spans="1:22" x14ac:dyDescent="0.3">
      <c r="A975" t="s">
        <v>356</v>
      </c>
      <c r="B975" t="s">
        <v>357</v>
      </c>
      <c r="C975">
        <v>42</v>
      </c>
      <c r="D975" t="s">
        <v>98</v>
      </c>
      <c r="E975" t="s">
        <v>41</v>
      </c>
      <c r="F975">
        <v>1974</v>
      </c>
      <c r="G975" t="s">
        <v>80</v>
      </c>
      <c r="H975" s="1">
        <v>45346</v>
      </c>
      <c r="I975">
        <v>6</v>
      </c>
      <c r="J975">
        <v>60</v>
      </c>
      <c r="K975">
        <v>1.9685970767834238E-2</v>
      </c>
      <c r="L975" t="s">
        <v>81</v>
      </c>
      <c r="M975" t="s">
        <v>26</v>
      </c>
      <c r="N975" t="s">
        <v>82</v>
      </c>
      <c r="O975">
        <v>30</v>
      </c>
      <c r="P975" t="s">
        <v>83</v>
      </c>
      <c r="Q975" t="s">
        <v>84</v>
      </c>
      <c r="R975" t="s">
        <v>85</v>
      </c>
      <c r="S975" t="s">
        <v>86</v>
      </c>
      <c r="T975" t="s">
        <v>87</v>
      </c>
      <c r="U975">
        <f>Final_Product___Sales_Data[[#This Row],[Quantity]]*Final_Product___Sales_Data[[#This Row],[Price]]</f>
        <v>360</v>
      </c>
      <c r="V975">
        <f>Final_Product___Sales_Data[[#This Row],[Before discount]]-(Final_Product___Sales_Data[[#This Row],[Before discount]]*Final_Product___Sales_Data[[#This Row],[Discount]])</f>
        <v>352.91305052357967</v>
      </c>
    </row>
    <row r="976" spans="1:22" x14ac:dyDescent="0.3">
      <c r="A976" t="s">
        <v>231</v>
      </c>
      <c r="B976" t="s">
        <v>232</v>
      </c>
      <c r="C976">
        <v>29</v>
      </c>
      <c r="D976" t="s">
        <v>22</v>
      </c>
      <c r="E976" t="s">
        <v>41</v>
      </c>
      <c r="F976">
        <v>1975</v>
      </c>
      <c r="G976" t="s">
        <v>283</v>
      </c>
      <c r="H976" s="1">
        <v>45346</v>
      </c>
      <c r="I976">
        <v>7</v>
      </c>
      <c r="J976">
        <v>65</v>
      </c>
      <c r="K976">
        <v>9.5236840146975227E-2</v>
      </c>
      <c r="L976" t="s">
        <v>284</v>
      </c>
      <c r="M976" t="s">
        <v>26</v>
      </c>
      <c r="N976" t="s">
        <v>82</v>
      </c>
      <c r="O976">
        <v>32.5</v>
      </c>
      <c r="P976" t="s">
        <v>83</v>
      </c>
      <c r="Q976" t="s">
        <v>84</v>
      </c>
      <c r="R976" t="s">
        <v>85</v>
      </c>
      <c r="S976" t="s">
        <v>86</v>
      </c>
      <c r="T976" t="s">
        <v>87</v>
      </c>
      <c r="U976">
        <f>Final_Product___Sales_Data[[#This Row],[Quantity]]*Final_Product___Sales_Data[[#This Row],[Price]]</f>
        <v>455</v>
      </c>
      <c r="V976">
        <f>Final_Product___Sales_Data[[#This Row],[Before discount]]-(Final_Product___Sales_Data[[#This Row],[Before discount]]*Final_Product___Sales_Data[[#This Row],[Discount]])</f>
        <v>411.66723773312629</v>
      </c>
    </row>
    <row r="977" spans="1:22" x14ac:dyDescent="0.3">
      <c r="A977" t="s">
        <v>312</v>
      </c>
      <c r="B977" t="s">
        <v>168</v>
      </c>
      <c r="C977">
        <v>36</v>
      </c>
      <c r="D977" t="s">
        <v>98</v>
      </c>
      <c r="E977" t="s">
        <v>35</v>
      </c>
      <c r="F977">
        <v>1976</v>
      </c>
      <c r="G977" t="s">
        <v>340</v>
      </c>
      <c r="H977" s="1">
        <v>45346</v>
      </c>
      <c r="I977">
        <v>5</v>
      </c>
      <c r="J977">
        <v>82.5</v>
      </c>
      <c r="K977">
        <v>1.9403373597878339E-2</v>
      </c>
      <c r="L977" t="s">
        <v>341</v>
      </c>
      <c r="M977" t="s">
        <v>44</v>
      </c>
      <c r="N977" t="s">
        <v>242</v>
      </c>
      <c r="O977">
        <v>41.25</v>
      </c>
      <c r="P977" t="s">
        <v>243</v>
      </c>
      <c r="Q977" t="s">
        <v>244</v>
      </c>
      <c r="R977" t="s">
        <v>245</v>
      </c>
      <c r="S977" t="s">
        <v>246</v>
      </c>
      <c r="T977" t="s">
        <v>247</v>
      </c>
      <c r="U977">
        <f>Final_Product___Sales_Data[[#This Row],[Quantity]]*Final_Product___Sales_Data[[#This Row],[Price]]</f>
        <v>412.5</v>
      </c>
      <c r="V977">
        <f>Final_Product___Sales_Data[[#This Row],[Before discount]]-(Final_Product___Sales_Data[[#This Row],[Before discount]]*Final_Product___Sales_Data[[#This Row],[Discount]])</f>
        <v>404.49610839087518</v>
      </c>
    </row>
    <row r="978" spans="1:22" x14ac:dyDescent="0.3">
      <c r="A978" t="s">
        <v>354</v>
      </c>
      <c r="B978" t="s">
        <v>355</v>
      </c>
      <c r="C978">
        <v>54</v>
      </c>
      <c r="D978" t="s">
        <v>98</v>
      </c>
      <c r="E978" t="s">
        <v>41</v>
      </c>
      <c r="F978">
        <v>1977</v>
      </c>
      <c r="G978" t="s">
        <v>254</v>
      </c>
      <c r="H978" s="1">
        <v>45346</v>
      </c>
      <c r="I978">
        <v>2</v>
      </c>
      <c r="J978">
        <v>23</v>
      </c>
      <c r="K978">
        <v>3.3659829920386998E-2</v>
      </c>
      <c r="L978" t="s">
        <v>255</v>
      </c>
      <c r="M978" t="s">
        <v>57</v>
      </c>
      <c r="N978" t="s">
        <v>58</v>
      </c>
      <c r="O978">
        <v>11.5</v>
      </c>
      <c r="P978" t="s">
        <v>59</v>
      </c>
      <c r="Q978" t="s">
        <v>60</v>
      </c>
      <c r="R978" t="s">
        <v>61</v>
      </c>
      <c r="S978" t="s">
        <v>62</v>
      </c>
      <c r="T978" t="s">
        <v>50</v>
      </c>
      <c r="U978">
        <f>Final_Product___Sales_Data[[#This Row],[Quantity]]*Final_Product___Sales_Data[[#This Row],[Price]]</f>
        <v>46</v>
      </c>
      <c r="V978">
        <f>Final_Product___Sales_Data[[#This Row],[Before discount]]-(Final_Product___Sales_Data[[#This Row],[Before discount]]*Final_Product___Sales_Data[[#This Row],[Discount]])</f>
        <v>44.451647823662199</v>
      </c>
    </row>
    <row r="979" spans="1:22" x14ac:dyDescent="0.3">
      <c r="A979" t="s">
        <v>375</v>
      </c>
      <c r="B979" t="s">
        <v>376</v>
      </c>
      <c r="C979">
        <v>55</v>
      </c>
      <c r="D979" t="s">
        <v>98</v>
      </c>
      <c r="E979" t="s">
        <v>112</v>
      </c>
      <c r="F979">
        <v>1978</v>
      </c>
      <c r="G979" t="s">
        <v>192</v>
      </c>
      <c r="H979" s="1">
        <v>45346</v>
      </c>
      <c r="I979">
        <v>5</v>
      </c>
      <c r="J979">
        <v>28</v>
      </c>
      <c r="K979">
        <v>5.0649950836395133E-2</v>
      </c>
      <c r="L979" t="s">
        <v>193</v>
      </c>
      <c r="M979" t="s">
        <v>57</v>
      </c>
      <c r="N979" t="s">
        <v>58</v>
      </c>
      <c r="O979">
        <v>14</v>
      </c>
      <c r="P979" t="s">
        <v>59</v>
      </c>
      <c r="Q979" t="s">
        <v>60</v>
      </c>
      <c r="R979" t="s">
        <v>61</v>
      </c>
      <c r="S979" t="s">
        <v>62</v>
      </c>
      <c r="T979" t="s">
        <v>50</v>
      </c>
      <c r="U979">
        <f>Final_Product___Sales_Data[[#This Row],[Quantity]]*Final_Product___Sales_Data[[#This Row],[Price]]</f>
        <v>140</v>
      </c>
      <c r="V979">
        <f>Final_Product___Sales_Data[[#This Row],[Before discount]]-(Final_Product___Sales_Data[[#This Row],[Before discount]]*Final_Product___Sales_Data[[#This Row],[Discount]])</f>
        <v>132.90900688290469</v>
      </c>
    </row>
    <row r="980" spans="1:22" x14ac:dyDescent="0.3">
      <c r="A980" t="s">
        <v>33</v>
      </c>
      <c r="B980" t="s">
        <v>34</v>
      </c>
      <c r="C980">
        <v>37</v>
      </c>
      <c r="D980" t="s">
        <v>22</v>
      </c>
      <c r="E980" t="s">
        <v>35</v>
      </c>
      <c r="F980">
        <v>1979</v>
      </c>
      <c r="G980" t="s">
        <v>254</v>
      </c>
      <c r="H980" s="1">
        <v>45346</v>
      </c>
      <c r="I980">
        <v>1</v>
      </c>
      <c r="J980">
        <v>23</v>
      </c>
      <c r="K980">
        <v>1.6469602589225731E-2</v>
      </c>
      <c r="L980" t="s">
        <v>255</v>
      </c>
      <c r="M980" t="s">
        <v>57</v>
      </c>
      <c r="N980" t="s">
        <v>58</v>
      </c>
      <c r="O980">
        <v>11.5</v>
      </c>
      <c r="P980" t="s">
        <v>59</v>
      </c>
      <c r="Q980" t="s">
        <v>60</v>
      </c>
      <c r="R980" t="s">
        <v>61</v>
      </c>
      <c r="S980" t="s">
        <v>62</v>
      </c>
      <c r="T980" t="s">
        <v>50</v>
      </c>
      <c r="U980">
        <f>Final_Product___Sales_Data[[#This Row],[Quantity]]*Final_Product___Sales_Data[[#This Row],[Price]]</f>
        <v>23</v>
      </c>
      <c r="V980">
        <f>Final_Product___Sales_Data[[#This Row],[Before discount]]-(Final_Product___Sales_Data[[#This Row],[Before discount]]*Final_Product___Sales_Data[[#This Row],[Discount]])</f>
        <v>22.621199140447807</v>
      </c>
    </row>
    <row r="981" spans="1:22" x14ac:dyDescent="0.3">
      <c r="A981" t="s">
        <v>453</v>
      </c>
      <c r="B981" t="s">
        <v>272</v>
      </c>
      <c r="C981">
        <v>51</v>
      </c>
      <c r="D981" t="s">
        <v>98</v>
      </c>
      <c r="E981" t="s">
        <v>38</v>
      </c>
      <c r="F981">
        <v>1980</v>
      </c>
      <c r="G981" t="s">
        <v>88</v>
      </c>
      <c r="H981" s="1">
        <v>45346</v>
      </c>
      <c r="I981">
        <v>3</v>
      </c>
      <c r="J981">
        <v>43</v>
      </c>
      <c r="K981">
        <v>9.3505814706639108E-3</v>
      </c>
      <c r="L981" t="s">
        <v>89</v>
      </c>
      <c r="M981" t="s">
        <v>26</v>
      </c>
      <c r="N981" t="s">
        <v>90</v>
      </c>
      <c r="O981">
        <v>21.5</v>
      </c>
      <c r="P981" t="s">
        <v>91</v>
      </c>
      <c r="Q981" t="s">
        <v>92</v>
      </c>
      <c r="R981" t="s">
        <v>93</v>
      </c>
      <c r="S981" t="s">
        <v>94</v>
      </c>
      <c r="T981" t="s">
        <v>95</v>
      </c>
      <c r="U981">
        <f>Final_Product___Sales_Data[[#This Row],[Quantity]]*Final_Product___Sales_Data[[#This Row],[Price]]</f>
        <v>129</v>
      </c>
      <c r="V981">
        <f>Final_Product___Sales_Data[[#This Row],[Before discount]]-(Final_Product___Sales_Data[[#This Row],[Before discount]]*Final_Product___Sales_Data[[#This Row],[Discount]])</f>
        <v>127.79377499028436</v>
      </c>
    </row>
    <row r="982" spans="1:22" x14ac:dyDescent="0.3">
      <c r="A982" t="s">
        <v>302</v>
      </c>
      <c r="B982" t="s">
        <v>303</v>
      </c>
      <c r="C982">
        <v>38</v>
      </c>
      <c r="D982" t="s">
        <v>98</v>
      </c>
      <c r="E982" t="s">
        <v>35</v>
      </c>
      <c r="F982">
        <v>1981</v>
      </c>
      <c r="G982" t="s">
        <v>115</v>
      </c>
      <c r="H982" s="1">
        <v>45347</v>
      </c>
      <c r="I982">
        <v>4</v>
      </c>
      <c r="J982">
        <v>17</v>
      </c>
      <c r="K982">
        <v>8.5842184919985326E-2</v>
      </c>
      <c r="L982" t="s">
        <v>116</v>
      </c>
      <c r="M982" t="s">
        <v>71</v>
      </c>
      <c r="N982" t="s">
        <v>117</v>
      </c>
      <c r="O982">
        <v>8.5</v>
      </c>
      <c r="P982" t="s">
        <v>118</v>
      </c>
      <c r="Q982" t="s">
        <v>119</v>
      </c>
      <c r="R982" t="s">
        <v>120</v>
      </c>
      <c r="S982" t="s">
        <v>121</v>
      </c>
      <c r="T982" t="s">
        <v>122</v>
      </c>
      <c r="U982">
        <f>Final_Product___Sales_Data[[#This Row],[Quantity]]*Final_Product___Sales_Data[[#This Row],[Price]]</f>
        <v>68</v>
      </c>
      <c r="V982">
        <f>Final_Product___Sales_Data[[#This Row],[Before discount]]-(Final_Product___Sales_Data[[#This Row],[Before discount]]*Final_Product___Sales_Data[[#This Row],[Discount]])</f>
        <v>62.162731425440995</v>
      </c>
    </row>
    <row r="983" spans="1:22" x14ac:dyDescent="0.3">
      <c r="A983" t="s">
        <v>248</v>
      </c>
      <c r="B983" t="s">
        <v>249</v>
      </c>
      <c r="C983">
        <v>23</v>
      </c>
      <c r="D983" t="s">
        <v>22</v>
      </c>
      <c r="E983" t="s">
        <v>35</v>
      </c>
      <c r="F983">
        <v>1982</v>
      </c>
      <c r="G983" t="s">
        <v>415</v>
      </c>
      <c r="H983" s="1">
        <v>45347</v>
      </c>
      <c r="I983">
        <v>4</v>
      </c>
      <c r="J983">
        <v>13</v>
      </c>
      <c r="K983">
        <v>4.0216039462954462E-2</v>
      </c>
      <c r="L983" t="s">
        <v>416</v>
      </c>
      <c r="M983" t="s">
        <v>71</v>
      </c>
      <c r="N983" t="s">
        <v>117</v>
      </c>
      <c r="O983">
        <v>6.5</v>
      </c>
      <c r="P983" t="s">
        <v>118</v>
      </c>
      <c r="Q983" t="s">
        <v>119</v>
      </c>
      <c r="R983" t="s">
        <v>120</v>
      </c>
      <c r="S983" t="s">
        <v>121</v>
      </c>
      <c r="T983" t="s">
        <v>122</v>
      </c>
      <c r="U983">
        <f>Final_Product___Sales_Data[[#This Row],[Quantity]]*Final_Product___Sales_Data[[#This Row],[Price]]</f>
        <v>52</v>
      </c>
      <c r="V983">
        <f>Final_Product___Sales_Data[[#This Row],[Before discount]]-(Final_Product___Sales_Data[[#This Row],[Before discount]]*Final_Product___Sales_Data[[#This Row],[Discount]])</f>
        <v>49.908765947926369</v>
      </c>
    </row>
    <row r="984" spans="1:22" x14ac:dyDescent="0.3">
      <c r="A984" t="s">
        <v>264</v>
      </c>
      <c r="B984" t="s">
        <v>232</v>
      </c>
      <c r="C984">
        <v>21</v>
      </c>
      <c r="D984" t="s">
        <v>22</v>
      </c>
      <c r="E984" t="s">
        <v>41</v>
      </c>
      <c r="F984">
        <v>1983</v>
      </c>
      <c r="G984" t="s">
        <v>69</v>
      </c>
      <c r="H984" s="1">
        <v>45347</v>
      </c>
      <c r="I984">
        <v>3</v>
      </c>
      <c r="J984">
        <v>10</v>
      </c>
      <c r="K984">
        <v>7.4672654378792044E-2</v>
      </c>
      <c r="L984" t="s">
        <v>70</v>
      </c>
      <c r="M984" t="s">
        <v>71</v>
      </c>
      <c r="N984" t="s">
        <v>72</v>
      </c>
      <c r="O984">
        <v>5</v>
      </c>
      <c r="P984" t="s">
        <v>73</v>
      </c>
      <c r="Q984" t="s">
        <v>74</v>
      </c>
      <c r="R984" t="s">
        <v>75</v>
      </c>
      <c r="S984" t="s">
        <v>76</v>
      </c>
      <c r="T984" t="s">
        <v>77</v>
      </c>
      <c r="U984">
        <f>Final_Product___Sales_Data[[#This Row],[Quantity]]*Final_Product___Sales_Data[[#This Row],[Price]]</f>
        <v>30</v>
      </c>
      <c r="V984">
        <f>Final_Product___Sales_Data[[#This Row],[Before discount]]-(Final_Product___Sales_Data[[#This Row],[Before discount]]*Final_Product___Sales_Data[[#This Row],[Discount]])</f>
        <v>27.759820368636237</v>
      </c>
    </row>
    <row r="985" spans="1:22" x14ac:dyDescent="0.3">
      <c r="A985" t="s">
        <v>96</v>
      </c>
      <c r="B985" t="s">
        <v>97</v>
      </c>
      <c r="C985">
        <v>41</v>
      </c>
      <c r="D985" t="s">
        <v>98</v>
      </c>
      <c r="E985" t="s">
        <v>35</v>
      </c>
      <c r="F985">
        <v>1984</v>
      </c>
      <c r="G985" t="s">
        <v>319</v>
      </c>
      <c r="H985" s="1">
        <v>45347</v>
      </c>
      <c r="I985">
        <v>10</v>
      </c>
      <c r="J985">
        <v>24</v>
      </c>
      <c r="K985">
        <v>2.6867561902933781E-2</v>
      </c>
      <c r="L985" t="s">
        <v>320</v>
      </c>
      <c r="M985" t="s">
        <v>57</v>
      </c>
      <c r="N985" t="s">
        <v>58</v>
      </c>
      <c r="O985">
        <v>12</v>
      </c>
      <c r="P985" t="s">
        <v>59</v>
      </c>
      <c r="Q985" t="s">
        <v>60</v>
      </c>
      <c r="R985" t="s">
        <v>61</v>
      </c>
      <c r="S985" t="s">
        <v>62</v>
      </c>
      <c r="T985" t="s">
        <v>50</v>
      </c>
      <c r="U985">
        <f>Final_Product___Sales_Data[[#This Row],[Quantity]]*Final_Product___Sales_Data[[#This Row],[Price]]</f>
        <v>240</v>
      </c>
      <c r="V985">
        <f>Final_Product___Sales_Data[[#This Row],[Before discount]]-(Final_Product___Sales_Data[[#This Row],[Before discount]]*Final_Product___Sales_Data[[#This Row],[Discount]])</f>
        <v>233.55178514329589</v>
      </c>
    </row>
    <row r="986" spans="1:22" x14ac:dyDescent="0.3">
      <c r="A986" t="s">
        <v>331</v>
      </c>
      <c r="B986" t="s">
        <v>152</v>
      </c>
      <c r="C986">
        <v>44</v>
      </c>
      <c r="D986" t="s">
        <v>98</v>
      </c>
      <c r="E986" t="s">
        <v>38</v>
      </c>
      <c r="F986">
        <v>1985</v>
      </c>
      <c r="G986" t="s">
        <v>292</v>
      </c>
      <c r="H986" s="1">
        <v>45347</v>
      </c>
      <c r="I986">
        <v>9</v>
      </c>
      <c r="J986">
        <v>88</v>
      </c>
      <c r="K986">
        <v>9.7621158261816041E-2</v>
      </c>
      <c r="L986" t="s">
        <v>293</v>
      </c>
      <c r="M986" t="s">
        <v>44</v>
      </c>
      <c r="N986" t="s">
        <v>242</v>
      </c>
      <c r="O986">
        <v>44</v>
      </c>
      <c r="P986" t="s">
        <v>243</v>
      </c>
      <c r="Q986" t="s">
        <v>244</v>
      </c>
      <c r="R986" t="s">
        <v>245</v>
      </c>
      <c r="S986" t="s">
        <v>246</v>
      </c>
      <c r="T986" t="s">
        <v>247</v>
      </c>
      <c r="U986">
        <f>Final_Product___Sales_Data[[#This Row],[Quantity]]*Final_Product___Sales_Data[[#This Row],[Price]]</f>
        <v>792</v>
      </c>
      <c r="V986">
        <f>Final_Product___Sales_Data[[#This Row],[Before discount]]-(Final_Product___Sales_Data[[#This Row],[Before discount]]*Final_Product___Sales_Data[[#This Row],[Discount]])</f>
        <v>714.68404265664174</v>
      </c>
    </row>
    <row r="987" spans="1:22" x14ac:dyDescent="0.3">
      <c r="A987" t="s">
        <v>442</v>
      </c>
      <c r="B987" t="s">
        <v>443</v>
      </c>
      <c r="C987">
        <v>52</v>
      </c>
      <c r="D987" t="s">
        <v>22</v>
      </c>
      <c r="E987" t="s">
        <v>41</v>
      </c>
      <c r="F987">
        <v>1986</v>
      </c>
      <c r="G987" t="s">
        <v>262</v>
      </c>
      <c r="H987" s="1">
        <v>45347</v>
      </c>
      <c r="I987">
        <v>10</v>
      </c>
      <c r="J987">
        <v>85</v>
      </c>
      <c r="K987">
        <v>6.9928400957328218E-2</v>
      </c>
      <c r="L987" t="s">
        <v>263</v>
      </c>
      <c r="M987" t="s">
        <v>44</v>
      </c>
      <c r="N987" t="s">
        <v>242</v>
      </c>
      <c r="O987">
        <v>42.5</v>
      </c>
      <c r="P987" t="s">
        <v>243</v>
      </c>
      <c r="Q987" t="s">
        <v>244</v>
      </c>
      <c r="R987" t="s">
        <v>245</v>
      </c>
      <c r="S987" t="s">
        <v>246</v>
      </c>
      <c r="T987" t="s">
        <v>247</v>
      </c>
      <c r="U987">
        <f>Final_Product___Sales_Data[[#This Row],[Quantity]]*Final_Product___Sales_Data[[#This Row],[Price]]</f>
        <v>850</v>
      </c>
      <c r="V987">
        <f>Final_Product___Sales_Data[[#This Row],[Before discount]]-(Final_Product___Sales_Data[[#This Row],[Before discount]]*Final_Product___Sales_Data[[#This Row],[Discount]])</f>
        <v>790.56085918627105</v>
      </c>
    </row>
    <row r="988" spans="1:22" x14ac:dyDescent="0.3">
      <c r="A988" t="s">
        <v>219</v>
      </c>
      <c r="B988" t="s">
        <v>220</v>
      </c>
      <c r="C988">
        <v>37</v>
      </c>
      <c r="D988" t="s">
        <v>98</v>
      </c>
      <c r="E988" t="s">
        <v>23</v>
      </c>
      <c r="F988">
        <v>1987</v>
      </c>
      <c r="G988" t="s">
        <v>99</v>
      </c>
      <c r="H988" s="1">
        <v>45347</v>
      </c>
      <c r="I988">
        <v>1</v>
      </c>
      <c r="J988">
        <v>25</v>
      </c>
      <c r="K988">
        <v>5.5857882110008007E-2</v>
      </c>
      <c r="L988" t="s">
        <v>100</v>
      </c>
      <c r="M988" t="s">
        <v>101</v>
      </c>
      <c r="N988" t="s">
        <v>102</v>
      </c>
      <c r="O988">
        <v>12.5</v>
      </c>
      <c r="P988" t="s">
        <v>103</v>
      </c>
      <c r="Q988" t="s">
        <v>104</v>
      </c>
      <c r="R988" t="s">
        <v>105</v>
      </c>
      <c r="S988" t="s">
        <v>106</v>
      </c>
      <c r="T988" t="s">
        <v>107</v>
      </c>
      <c r="U988">
        <f>Final_Product___Sales_Data[[#This Row],[Quantity]]*Final_Product___Sales_Data[[#This Row],[Price]]</f>
        <v>25</v>
      </c>
      <c r="V988">
        <f>Final_Product___Sales_Data[[#This Row],[Before discount]]-(Final_Product___Sales_Data[[#This Row],[Before discount]]*Final_Product___Sales_Data[[#This Row],[Discount]])</f>
        <v>23.603552947249799</v>
      </c>
    </row>
    <row r="989" spans="1:22" x14ac:dyDescent="0.3">
      <c r="A989" t="s">
        <v>429</v>
      </c>
      <c r="B989" t="s">
        <v>430</v>
      </c>
      <c r="C989">
        <v>46</v>
      </c>
      <c r="D989" t="s">
        <v>98</v>
      </c>
      <c r="E989" t="s">
        <v>38</v>
      </c>
      <c r="F989">
        <v>1988</v>
      </c>
      <c r="G989" t="s">
        <v>51</v>
      </c>
      <c r="H989" s="1">
        <v>45347</v>
      </c>
      <c r="I989">
        <v>4</v>
      </c>
      <c r="J989">
        <v>54</v>
      </c>
      <c r="K989">
        <v>1.585313245058795E-3</v>
      </c>
      <c r="L989" t="s">
        <v>52</v>
      </c>
      <c r="M989" t="s">
        <v>44</v>
      </c>
      <c r="N989" t="s">
        <v>45</v>
      </c>
      <c r="O989">
        <v>27</v>
      </c>
      <c r="P989" t="s">
        <v>46</v>
      </c>
      <c r="Q989" t="s">
        <v>47</v>
      </c>
      <c r="R989" t="s">
        <v>48</v>
      </c>
      <c r="S989" t="s">
        <v>49</v>
      </c>
      <c r="T989" t="s">
        <v>50</v>
      </c>
      <c r="U989">
        <f>Final_Product___Sales_Data[[#This Row],[Quantity]]*Final_Product___Sales_Data[[#This Row],[Price]]</f>
        <v>216</v>
      </c>
      <c r="V989">
        <f>Final_Product___Sales_Data[[#This Row],[Before discount]]-(Final_Product___Sales_Data[[#This Row],[Before discount]]*Final_Product___Sales_Data[[#This Row],[Discount]])</f>
        <v>215.65757233906729</v>
      </c>
    </row>
    <row r="990" spans="1:22" x14ac:dyDescent="0.3">
      <c r="A990" t="s">
        <v>202</v>
      </c>
      <c r="B990" t="s">
        <v>203</v>
      </c>
      <c r="C990">
        <v>48</v>
      </c>
      <c r="D990" t="s">
        <v>22</v>
      </c>
      <c r="E990" t="s">
        <v>23</v>
      </c>
      <c r="F990">
        <v>1989</v>
      </c>
      <c r="G990" t="s">
        <v>415</v>
      </c>
      <c r="H990" s="1">
        <v>45347</v>
      </c>
      <c r="I990">
        <v>9</v>
      </c>
      <c r="J990">
        <v>13</v>
      </c>
      <c r="K990">
        <v>9.6515557361214907E-2</v>
      </c>
      <c r="L990" t="s">
        <v>416</v>
      </c>
      <c r="M990" t="s">
        <v>71</v>
      </c>
      <c r="N990" t="s">
        <v>117</v>
      </c>
      <c r="O990">
        <v>6.5</v>
      </c>
      <c r="P990" t="s">
        <v>118</v>
      </c>
      <c r="Q990" t="s">
        <v>119</v>
      </c>
      <c r="R990" t="s">
        <v>120</v>
      </c>
      <c r="S990" t="s">
        <v>121</v>
      </c>
      <c r="T990" t="s">
        <v>122</v>
      </c>
      <c r="U990">
        <f>Final_Product___Sales_Data[[#This Row],[Quantity]]*Final_Product___Sales_Data[[#This Row],[Price]]</f>
        <v>117</v>
      </c>
      <c r="V990">
        <f>Final_Product___Sales_Data[[#This Row],[Before discount]]-(Final_Product___Sales_Data[[#This Row],[Before discount]]*Final_Product___Sales_Data[[#This Row],[Discount]])</f>
        <v>105.70767978873786</v>
      </c>
    </row>
    <row r="991" spans="1:22" x14ac:dyDescent="0.3">
      <c r="A991" t="s">
        <v>271</v>
      </c>
      <c r="B991" t="s">
        <v>272</v>
      </c>
      <c r="C991">
        <v>61</v>
      </c>
      <c r="D991" t="s">
        <v>98</v>
      </c>
      <c r="E991" t="s">
        <v>35</v>
      </c>
      <c r="F991">
        <v>1990</v>
      </c>
      <c r="G991" t="s">
        <v>175</v>
      </c>
      <c r="H991" s="1">
        <v>45347</v>
      </c>
      <c r="I991">
        <v>8</v>
      </c>
      <c r="J991">
        <v>48</v>
      </c>
      <c r="K991">
        <v>1.6091546868382847E-2</v>
      </c>
      <c r="L991" t="s">
        <v>176</v>
      </c>
      <c r="M991" t="s">
        <v>44</v>
      </c>
      <c r="N991" t="s">
        <v>45</v>
      </c>
      <c r="O991">
        <v>24</v>
      </c>
      <c r="P991" t="s">
        <v>46</v>
      </c>
      <c r="Q991" t="s">
        <v>47</v>
      </c>
      <c r="R991" t="s">
        <v>48</v>
      </c>
      <c r="S991" t="s">
        <v>49</v>
      </c>
      <c r="T991" t="s">
        <v>50</v>
      </c>
      <c r="U991">
        <f>Final_Product___Sales_Data[[#This Row],[Quantity]]*Final_Product___Sales_Data[[#This Row],[Price]]</f>
        <v>384</v>
      </c>
      <c r="V991">
        <f>Final_Product___Sales_Data[[#This Row],[Before discount]]-(Final_Product___Sales_Data[[#This Row],[Before discount]]*Final_Product___Sales_Data[[#This Row],[Discount]])</f>
        <v>377.82084600254097</v>
      </c>
    </row>
    <row r="992" spans="1:22" x14ac:dyDescent="0.3">
      <c r="A992" t="s">
        <v>342</v>
      </c>
      <c r="B992" t="s">
        <v>164</v>
      </c>
      <c r="C992">
        <v>59</v>
      </c>
      <c r="D992" t="s">
        <v>22</v>
      </c>
      <c r="E992" t="s">
        <v>38</v>
      </c>
      <c r="F992">
        <v>1991</v>
      </c>
      <c r="G992" t="s">
        <v>51</v>
      </c>
      <c r="H992" s="1">
        <v>45347</v>
      </c>
      <c r="I992">
        <v>5</v>
      </c>
      <c r="J992">
        <v>54</v>
      </c>
      <c r="K992">
        <v>7.8198543248642213E-2</v>
      </c>
      <c r="L992" t="s">
        <v>52</v>
      </c>
      <c r="M992" t="s">
        <v>44</v>
      </c>
      <c r="N992" t="s">
        <v>45</v>
      </c>
      <c r="O992">
        <v>27</v>
      </c>
      <c r="P992" t="s">
        <v>46</v>
      </c>
      <c r="Q992" t="s">
        <v>47</v>
      </c>
      <c r="R992" t="s">
        <v>48</v>
      </c>
      <c r="S992" t="s">
        <v>49</v>
      </c>
      <c r="T992" t="s">
        <v>50</v>
      </c>
      <c r="U992">
        <f>Final_Product___Sales_Data[[#This Row],[Quantity]]*Final_Product___Sales_Data[[#This Row],[Price]]</f>
        <v>270</v>
      </c>
      <c r="V992">
        <f>Final_Product___Sales_Data[[#This Row],[Before discount]]-(Final_Product___Sales_Data[[#This Row],[Before discount]]*Final_Product___Sales_Data[[#This Row],[Discount]])</f>
        <v>248.88639332286661</v>
      </c>
    </row>
    <row r="993" spans="1:22" x14ac:dyDescent="0.3">
      <c r="A993" t="s">
        <v>379</v>
      </c>
      <c r="B993" t="s">
        <v>380</v>
      </c>
      <c r="C993">
        <v>64</v>
      </c>
      <c r="D993" t="s">
        <v>98</v>
      </c>
      <c r="E993" t="s">
        <v>112</v>
      </c>
      <c r="F993">
        <v>1992</v>
      </c>
      <c r="G993" t="s">
        <v>80</v>
      </c>
      <c r="H993" s="1">
        <v>45347</v>
      </c>
      <c r="I993">
        <v>3</v>
      </c>
      <c r="J993">
        <v>60</v>
      </c>
      <c r="K993">
        <v>7.8594626761298636E-2</v>
      </c>
      <c r="L993" t="s">
        <v>81</v>
      </c>
      <c r="M993" t="s">
        <v>26</v>
      </c>
      <c r="N993" t="s">
        <v>82</v>
      </c>
      <c r="O993">
        <v>30</v>
      </c>
      <c r="P993" t="s">
        <v>83</v>
      </c>
      <c r="Q993" t="s">
        <v>84</v>
      </c>
      <c r="R993" t="s">
        <v>85</v>
      </c>
      <c r="S993" t="s">
        <v>86</v>
      </c>
      <c r="T993" t="s">
        <v>87</v>
      </c>
      <c r="U993">
        <f>Final_Product___Sales_Data[[#This Row],[Quantity]]*Final_Product___Sales_Data[[#This Row],[Price]]</f>
        <v>180</v>
      </c>
      <c r="V993">
        <f>Final_Product___Sales_Data[[#This Row],[Before discount]]-(Final_Product___Sales_Data[[#This Row],[Before discount]]*Final_Product___Sales_Data[[#This Row],[Discount]])</f>
        <v>165.85296718296624</v>
      </c>
    </row>
    <row r="994" spans="1:22" x14ac:dyDescent="0.3">
      <c r="A994" t="s">
        <v>312</v>
      </c>
      <c r="B994" t="s">
        <v>168</v>
      </c>
      <c r="C994">
        <v>36</v>
      </c>
      <c r="D994" t="s">
        <v>98</v>
      </c>
      <c r="E994" t="s">
        <v>35</v>
      </c>
      <c r="F994">
        <v>1993</v>
      </c>
      <c r="G994" t="s">
        <v>42</v>
      </c>
      <c r="H994" s="1">
        <v>45347</v>
      </c>
      <c r="I994">
        <v>8</v>
      </c>
      <c r="J994">
        <v>50</v>
      </c>
      <c r="K994">
        <v>2.5956426076503294E-2</v>
      </c>
      <c r="L994" t="s">
        <v>43</v>
      </c>
      <c r="M994" t="s">
        <v>44</v>
      </c>
      <c r="N994" t="s">
        <v>45</v>
      </c>
      <c r="O994">
        <v>25</v>
      </c>
      <c r="P994" t="s">
        <v>46</v>
      </c>
      <c r="Q994" t="s">
        <v>47</v>
      </c>
      <c r="R994" t="s">
        <v>48</v>
      </c>
      <c r="S994" t="s">
        <v>49</v>
      </c>
      <c r="T994" t="s">
        <v>50</v>
      </c>
      <c r="U994">
        <f>Final_Product___Sales_Data[[#This Row],[Quantity]]*Final_Product___Sales_Data[[#This Row],[Price]]</f>
        <v>400</v>
      </c>
      <c r="V994">
        <f>Final_Product___Sales_Data[[#This Row],[Before discount]]-(Final_Product___Sales_Data[[#This Row],[Before discount]]*Final_Product___Sales_Data[[#This Row],[Discount]])</f>
        <v>389.61742956939867</v>
      </c>
    </row>
    <row r="995" spans="1:22" x14ac:dyDescent="0.3">
      <c r="A995" t="s">
        <v>442</v>
      </c>
      <c r="B995" t="s">
        <v>443</v>
      </c>
      <c r="C995">
        <v>52</v>
      </c>
      <c r="D995" t="s">
        <v>22</v>
      </c>
      <c r="E995" t="s">
        <v>41</v>
      </c>
      <c r="F995">
        <v>1994</v>
      </c>
      <c r="G995" t="s">
        <v>234</v>
      </c>
      <c r="H995" s="1">
        <v>45348</v>
      </c>
      <c r="I995">
        <v>3</v>
      </c>
      <c r="J995">
        <v>39.5</v>
      </c>
      <c r="K995">
        <v>3.6861706184993806E-2</v>
      </c>
      <c r="L995" t="s">
        <v>235</v>
      </c>
      <c r="M995" t="s">
        <v>57</v>
      </c>
      <c r="N995" t="s">
        <v>129</v>
      </c>
      <c r="O995">
        <v>19.75</v>
      </c>
      <c r="P995" t="s">
        <v>130</v>
      </c>
      <c r="Q995" t="s">
        <v>131</v>
      </c>
      <c r="R995" t="s">
        <v>132</v>
      </c>
      <c r="S995" t="s">
        <v>133</v>
      </c>
      <c r="T995" t="s">
        <v>134</v>
      </c>
      <c r="U995">
        <f>Final_Product___Sales_Data[[#This Row],[Quantity]]*Final_Product___Sales_Data[[#This Row],[Price]]</f>
        <v>118.5</v>
      </c>
      <c r="V995">
        <f>Final_Product___Sales_Data[[#This Row],[Before discount]]-(Final_Product___Sales_Data[[#This Row],[Before discount]]*Final_Product___Sales_Data[[#This Row],[Discount]])</f>
        <v>114.13188781707824</v>
      </c>
    </row>
    <row r="996" spans="1:22" x14ac:dyDescent="0.3">
      <c r="A996" t="s">
        <v>225</v>
      </c>
      <c r="B996" t="s">
        <v>226</v>
      </c>
      <c r="C996">
        <v>54</v>
      </c>
      <c r="D996" t="s">
        <v>98</v>
      </c>
      <c r="E996" t="s">
        <v>35</v>
      </c>
      <c r="F996">
        <v>1995</v>
      </c>
      <c r="G996" t="s">
        <v>55</v>
      </c>
      <c r="H996" s="1">
        <v>45348</v>
      </c>
      <c r="I996">
        <v>6</v>
      </c>
      <c r="J996">
        <v>20</v>
      </c>
      <c r="K996">
        <v>5.4692277480103191E-2</v>
      </c>
      <c r="L996" t="s">
        <v>56</v>
      </c>
      <c r="M996" t="s">
        <v>57</v>
      </c>
      <c r="N996" t="s">
        <v>58</v>
      </c>
      <c r="O996">
        <v>10</v>
      </c>
      <c r="P996" t="s">
        <v>59</v>
      </c>
      <c r="Q996" t="s">
        <v>60</v>
      </c>
      <c r="R996" t="s">
        <v>61</v>
      </c>
      <c r="S996" t="s">
        <v>62</v>
      </c>
      <c r="T996" t="s">
        <v>50</v>
      </c>
      <c r="U996">
        <f>Final_Product___Sales_Data[[#This Row],[Quantity]]*Final_Product___Sales_Data[[#This Row],[Price]]</f>
        <v>120</v>
      </c>
      <c r="V996">
        <f>Final_Product___Sales_Data[[#This Row],[Before discount]]-(Final_Product___Sales_Data[[#This Row],[Before discount]]*Final_Product___Sales_Data[[#This Row],[Discount]])</f>
        <v>113.43692670238762</v>
      </c>
    </row>
    <row r="997" spans="1:22" x14ac:dyDescent="0.3">
      <c r="A997" t="s">
        <v>281</v>
      </c>
      <c r="B997" t="s">
        <v>282</v>
      </c>
      <c r="C997">
        <v>59</v>
      </c>
      <c r="D997" t="s">
        <v>98</v>
      </c>
      <c r="E997" t="s">
        <v>38</v>
      </c>
      <c r="F997">
        <v>1996</v>
      </c>
      <c r="G997" t="s">
        <v>262</v>
      </c>
      <c r="H997" s="1">
        <v>45348</v>
      </c>
      <c r="I997">
        <v>10</v>
      </c>
      <c r="J997">
        <v>85</v>
      </c>
      <c r="K997">
        <v>4.0016863499643146E-2</v>
      </c>
      <c r="L997" t="s">
        <v>263</v>
      </c>
      <c r="M997" t="s">
        <v>44</v>
      </c>
      <c r="N997" t="s">
        <v>242</v>
      </c>
      <c r="O997">
        <v>42.5</v>
      </c>
      <c r="P997" t="s">
        <v>243</v>
      </c>
      <c r="Q997" t="s">
        <v>244</v>
      </c>
      <c r="R997" t="s">
        <v>245</v>
      </c>
      <c r="S997" t="s">
        <v>246</v>
      </c>
      <c r="T997" t="s">
        <v>247</v>
      </c>
      <c r="U997">
        <f>Final_Product___Sales_Data[[#This Row],[Quantity]]*Final_Product___Sales_Data[[#This Row],[Price]]</f>
        <v>850</v>
      </c>
      <c r="V997">
        <f>Final_Product___Sales_Data[[#This Row],[Before discount]]-(Final_Product___Sales_Data[[#This Row],[Before discount]]*Final_Product___Sales_Data[[#This Row],[Discount]])</f>
        <v>815.98566602530332</v>
      </c>
    </row>
    <row r="998" spans="1:22" x14ac:dyDescent="0.3">
      <c r="A998" t="s">
        <v>471</v>
      </c>
      <c r="B998" t="s">
        <v>350</v>
      </c>
      <c r="C998">
        <v>66</v>
      </c>
      <c r="D998" t="s">
        <v>98</v>
      </c>
      <c r="E998" t="s">
        <v>112</v>
      </c>
      <c r="F998">
        <v>1997</v>
      </c>
      <c r="G998" t="s">
        <v>317</v>
      </c>
      <c r="H998" s="1">
        <v>45348</v>
      </c>
      <c r="I998">
        <v>7</v>
      </c>
      <c r="J998">
        <v>46</v>
      </c>
      <c r="K998">
        <v>9.3383443395325119E-4</v>
      </c>
      <c r="L998" t="s">
        <v>318</v>
      </c>
      <c r="M998" t="s">
        <v>26</v>
      </c>
      <c r="N998" t="s">
        <v>90</v>
      </c>
      <c r="O998">
        <v>23</v>
      </c>
      <c r="P998" t="s">
        <v>91</v>
      </c>
      <c r="Q998" t="s">
        <v>92</v>
      </c>
      <c r="R998" t="s">
        <v>93</v>
      </c>
      <c r="S998" t="s">
        <v>94</v>
      </c>
      <c r="T998" t="s">
        <v>95</v>
      </c>
      <c r="U998">
        <f>Final_Product___Sales_Data[[#This Row],[Quantity]]*Final_Product___Sales_Data[[#This Row],[Price]]</f>
        <v>322</v>
      </c>
      <c r="V998">
        <f>Final_Product___Sales_Data[[#This Row],[Before discount]]-(Final_Product___Sales_Data[[#This Row],[Before discount]]*Final_Product___Sales_Data[[#This Row],[Discount]])</f>
        <v>321.69930531226703</v>
      </c>
    </row>
    <row r="999" spans="1:22" x14ac:dyDescent="0.3">
      <c r="A999" t="s">
        <v>338</v>
      </c>
      <c r="B999" t="s">
        <v>339</v>
      </c>
      <c r="C999">
        <v>18</v>
      </c>
      <c r="D999" t="s">
        <v>22</v>
      </c>
      <c r="E999" t="s">
        <v>23</v>
      </c>
      <c r="F999">
        <v>1998</v>
      </c>
      <c r="G999" t="s">
        <v>157</v>
      </c>
      <c r="H999" s="1">
        <v>45348</v>
      </c>
      <c r="I999">
        <v>6</v>
      </c>
      <c r="J999">
        <v>33.5</v>
      </c>
      <c r="K999">
        <v>3.9831432736351757E-2</v>
      </c>
      <c r="L999" t="s">
        <v>158</v>
      </c>
      <c r="M999" t="s">
        <v>26</v>
      </c>
      <c r="N999" t="s">
        <v>27</v>
      </c>
      <c r="O999">
        <v>16.75</v>
      </c>
      <c r="P999" t="s">
        <v>28</v>
      </c>
      <c r="Q999" t="s">
        <v>29</v>
      </c>
      <c r="R999" t="s">
        <v>30</v>
      </c>
      <c r="S999" t="s">
        <v>31</v>
      </c>
      <c r="T999" t="s">
        <v>32</v>
      </c>
      <c r="U999">
        <f>Final_Product___Sales_Data[[#This Row],[Quantity]]*Final_Product___Sales_Data[[#This Row],[Price]]</f>
        <v>201</v>
      </c>
      <c r="V999">
        <f>Final_Product___Sales_Data[[#This Row],[Before discount]]-(Final_Product___Sales_Data[[#This Row],[Before discount]]*Final_Product___Sales_Data[[#This Row],[Discount]])</f>
        <v>192.99388201999329</v>
      </c>
    </row>
    <row r="1000" spans="1:22" x14ac:dyDescent="0.3">
      <c r="A1000" t="s">
        <v>306</v>
      </c>
      <c r="B1000" t="s">
        <v>307</v>
      </c>
      <c r="C1000">
        <v>32</v>
      </c>
      <c r="D1000" t="s">
        <v>98</v>
      </c>
      <c r="E1000" t="s">
        <v>38</v>
      </c>
      <c r="F1000">
        <v>1999</v>
      </c>
      <c r="G1000" t="s">
        <v>186</v>
      </c>
      <c r="H1000" s="1">
        <v>45348</v>
      </c>
      <c r="I1000">
        <v>10</v>
      </c>
      <c r="J1000">
        <v>22</v>
      </c>
      <c r="K1000">
        <v>6.6298327182645724E-3</v>
      </c>
      <c r="L1000" t="s">
        <v>187</v>
      </c>
      <c r="M1000" t="s">
        <v>101</v>
      </c>
      <c r="N1000" t="s">
        <v>102</v>
      </c>
      <c r="O1000">
        <v>11</v>
      </c>
      <c r="P1000" t="s">
        <v>103</v>
      </c>
      <c r="Q1000" t="s">
        <v>104</v>
      </c>
      <c r="R1000" t="s">
        <v>105</v>
      </c>
      <c r="S1000" t="s">
        <v>106</v>
      </c>
      <c r="T1000" t="s">
        <v>107</v>
      </c>
      <c r="U1000">
        <f>Final_Product___Sales_Data[[#This Row],[Quantity]]*Final_Product___Sales_Data[[#This Row],[Price]]</f>
        <v>220</v>
      </c>
      <c r="V1000">
        <f>Final_Product___Sales_Data[[#This Row],[Before discount]]-(Final_Product___Sales_Data[[#This Row],[Before discount]]*Final_Product___Sales_Data[[#This Row],[Discount]])</f>
        <v>218.5414368019818</v>
      </c>
    </row>
    <row r="1001" spans="1:22" x14ac:dyDescent="0.3">
      <c r="A1001" t="s">
        <v>215</v>
      </c>
      <c r="B1001" t="s">
        <v>216</v>
      </c>
      <c r="C1001">
        <v>59</v>
      </c>
      <c r="D1001" t="s">
        <v>98</v>
      </c>
      <c r="E1001" t="s">
        <v>41</v>
      </c>
      <c r="F1001">
        <v>2000</v>
      </c>
      <c r="G1001" t="s">
        <v>196</v>
      </c>
      <c r="H1001" s="1">
        <v>45348</v>
      </c>
      <c r="I1001">
        <v>8</v>
      </c>
      <c r="J1001">
        <v>39</v>
      </c>
      <c r="K1001">
        <v>7.0016830466617788E-2</v>
      </c>
      <c r="L1001" t="s">
        <v>197</v>
      </c>
      <c r="M1001" t="s">
        <v>26</v>
      </c>
      <c r="N1001" t="s">
        <v>90</v>
      </c>
      <c r="O1001">
        <v>19.5</v>
      </c>
      <c r="P1001" t="s">
        <v>91</v>
      </c>
      <c r="Q1001" t="s">
        <v>92</v>
      </c>
      <c r="R1001" t="s">
        <v>93</v>
      </c>
      <c r="S1001" t="s">
        <v>94</v>
      </c>
      <c r="T1001" t="s">
        <v>95</v>
      </c>
      <c r="U1001">
        <f>Final_Product___Sales_Data[[#This Row],[Quantity]]*Final_Product___Sales_Data[[#This Row],[Price]]</f>
        <v>312</v>
      </c>
      <c r="V1001">
        <f>Final_Product___Sales_Data[[#This Row],[Before discount]]-(Final_Product___Sales_Data[[#This Row],[Before discount]]*Final_Product___Sales_Data[[#This Row],[Discount]])</f>
        <v>290.15474889441526</v>
      </c>
    </row>
    <row r="1002" spans="1:22" x14ac:dyDescent="0.3">
      <c r="A1002" t="s">
        <v>409</v>
      </c>
      <c r="B1002" t="s">
        <v>410</v>
      </c>
      <c r="C1002">
        <v>51</v>
      </c>
      <c r="D1002" t="s">
        <v>98</v>
      </c>
      <c r="E1002" t="s">
        <v>23</v>
      </c>
      <c r="F1002">
        <v>2001</v>
      </c>
      <c r="G1002" t="s">
        <v>250</v>
      </c>
      <c r="H1002" s="1">
        <v>45348</v>
      </c>
      <c r="I1002">
        <v>4</v>
      </c>
      <c r="J1002">
        <v>40</v>
      </c>
      <c r="K1002">
        <v>4.1798795575576392E-2</v>
      </c>
      <c r="L1002" t="s">
        <v>251</v>
      </c>
      <c r="M1002" t="s">
        <v>26</v>
      </c>
      <c r="N1002" t="s">
        <v>90</v>
      </c>
      <c r="O1002">
        <v>20</v>
      </c>
      <c r="P1002" t="s">
        <v>91</v>
      </c>
      <c r="Q1002" t="s">
        <v>92</v>
      </c>
      <c r="R1002" t="s">
        <v>93</v>
      </c>
      <c r="S1002" t="s">
        <v>94</v>
      </c>
      <c r="T1002" t="s">
        <v>95</v>
      </c>
      <c r="U1002">
        <f>Final_Product___Sales_Data[[#This Row],[Quantity]]*Final_Product___Sales_Data[[#This Row],[Price]]</f>
        <v>160</v>
      </c>
      <c r="V1002">
        <f>Final_Product___Sales_Data[[#This Row],[Before discount]]-(Final_Product___Sales_Data[[#This Row],[Before discount]]*Final_Product___Sales_Data[[#This Row],[Discount]])</f>
        <v>153.31219270790777</v>
      </c>
    </row>
    <row r="1003" spans="1:22" x14ac:dyDescent="0.3">
      <c r="A1003" t="s">
        <v>289</v>
      </c>
      <c r="B1003" t="s">
        <v>21</v>
      </c>
      <c r="C1003">
        <v>31</v>
      </c>
      <c r="D1003" t="s">
        <v>98</v>
      </c>
      <c r="E1003" t="s">
        <v>112</v>
      </c>
      <c r="F1003">
        <v>2002</v>
      </c>
      <c r="G1003" t="s">
        <v>217</v>
      </c>
      <c r="H1003" s="1">
        <v>45348</v>
      </c>
      <c r="I1003">
        <v>1</v>
      </c>
      <c r="J1003">
        <v>53</v>
      </c>
      <c r="K1003">
        <v>9.8372551535952535E-2</v>
      </c>
      <c r="L1003" t="s">
        <v>218</v>
      </c>
      <c r="M1003" t="s">
        <v>44</v>
      </c>
      <c r="N1003" t="s">
        <v>45</v>
      </c>
      <c r="O1003">
        <v>26.5</v>
      </c>
      <c r="P1003" t="s">
        <v>46</v>
      </c>
      <c r="Q1003" t="s">
        <v>47</v>
      </c>
      <c r="R1003" t="s">
        <v>48</v>
      </c>
      <c r="S1003" t="s">
        <v>49</v>
      </c>
      <c r="T1003" t="s">
        <v>50</v>
      </c>
      <c r="U1003">
        <f>Final_Product___Sales_Data[[#This Row],[Quantity]]*Final_Product___Sales_Data[[#This Row],[Price]]</f>
        <v>53</v>
      </c>
      <c r="V1003">
        <f>Final_Product___Sales_Data[[#This Row],[Before discount]]-(Final_Product___Sales_Data[[#This Row],[Before discount]]*Final_Product___Sales_Data[[#This Row],[Discount]])</f>
        <v>47.786254768594517</v>
      </c>
    </row>
    <row r="1004" spans="1:22" x14ac:dyDescent="0.3">
      <c r="A1004" t="s">
        <v>223</v>
      </c>
      <c r="B1004" t="s">
        <v>224</v>
      </c>
      <c r="C1004">
        <v>38</v>
      </c>
      <c r="D1004" t="s">
        <v>98</v>
      </c>
      <c r="E1004" t="s">
        <v>23</v>
      </c>
      <c r="F1004">
        <v>2003</v>
      </c>
      <c r="G1004" t="s">
        <v>127</v>
      </c>
      <c r="H1004" s="1">
        <v>45348</v>
      </c>
      <c r="I1004">
        <v>4</v>
      </c>
      <c r="J1004">
        <v>36</v>
      </c>
      <c r="K1004">
        <v>2.5601890486052027E-2</v>
      </c>
      <c r="L1004" t="s">
        <v>128</v>
      </c>
      <c r="M1004" t="s">
        <v>57</v>
      </c>
      <c r="N1004" t="s">
        <v>129</v>
      </c>
      <c r="O1004">
        <v>18</v>
      </c>
      <c r="P1004" t="s">
        <v>130</v>
      </c>
      <c r="Q1004" t="s">
        <v>131</v>
      </c>
      <c r="R1004" t="s">
        <v>132</v>
      </c>
      <c r="S1004" t="s">
        <v>133</v>
      </c>
      <c r="T1004" t="s">
        <v>134</v>
      </c>
      <c r="U1004">
        <f>Final_Product___Sales_Data[[#This Row],[Quantity]]*Final_Product___Sales_Data[[#This Row],[Price]]</f>
        <v>144</v>
      </c>
      <c r="V1004">
        <f>Final_Product___Sales_Data[[#This Row],[Before discount]]-(Final_Product___Sales_Data[[#This Row],[Before discount]]*Final_Product___Sales_Data[[#This Row],[Discount]])</f>
        <v>140.3133277700085</v>
      </c>
    </row>
    <row r="1005" spans="1:22" x14ac:dyDescent="0.3">
      <c r="A1005" t="s">
        <v>385</v>
      </c>
      <c r="B1005" t="s">
        <v>386</v>
      </c>
      <c r="C1005">
        <v>67</v>
      </c>
      <c r="D1005" t="s">
        <v>22</v>
      </c>
      <c r="E1005" t="s">
        <v>23</v>
      </c>
      <c r="F1005">
        <v>2004</v>
      </c>
      <c r="G1005" t="s">
        <v>254</v>
      </c>
      <c r="H1005" s="1">
        <v>45348</v>
      </c>
      <c r="I1005">
        <v>10</v>
      </c>
      <c r="J1005">
        <v>23</v>
      </c>
      <c r="K1005">
        <v>5.9868391952669466E-3</v>
      </c>
      <c r="L1005" t="s">
        <v>255</v>
      </c>
      <c r="M1005" t="s">
        <v>57</v>
      </c>
      <c r="N1005" t="s">
        <v>58</v>
      </c>
      <c r="O1005">
        <v>11.5</v>
      </c>
      <c r="P1005" t="s">
        <v>59</v>
      </c>
      <c r="Q1005" t="s">
        <v>60</v>
      </c>
      <c r="R1005" t="s">
        <v>61</v>
      </c>
      <c r="S1005" t="s">
        <v>62</v>
      </c>
      <c r="T1005" t="s">
        <v>50</v>
      </c>
      <c r="U1005">
        <f>Final_Product___Sales_Data[[#This Row],[Quantity]]*Final_Product___Sales_Data[[#This Row],[Price]]</f>
        <v>230</v>
      </c>
      <c r="V1005">
        <f>Final_Product___Sales_Data[[#This Row],[Before discount]]-(Final_Product___Sales_Data[[#This Row],[Before discount]]*Final_Product___Sales_Data[[#This Row],[Discount]])</f>
        <v>228.62302698508861</v>
      </c>
    </row>
    <row r="1006" spans="1:22" x14ac:dyDescent="0.3">
      <c r="A1006" t="s">
        <v>215</v>
      </c>
      <c r="B1006" t="s">
        <v>216</v>
      </c>
      <c r="C1006">
        <v>59</v>
      </c>
      <c r="D1006" t="s">
        <v>98</v>
      </c>
      <c r="E1006" t="s">
        <v>41</v>
      </c>
      <c r="F1006">
        <v>2005</v>
      </c>
      <c r="G1006" t="s">
        <v>80</v>
      </c>
      <c r="H1006" s="1">
        <v>45348</v>
      </c>
      <c r="I1006">
        <v>9</v>
      </c>
      <c r="J1006">
        <v>60</v>
      </c>
      <c r="K1006">
        <v>4.9920835248413037E-2</v>
      </c>
      <c r="L1006" t="s">
        <v>81</v>
      </c>
      <c r="M1006" t="s">
        <v>26</v>
      </c>
      <c r="N1006" t="s">
        <v>82</v>
      </c>
      <c r="O1006">
        <v>30</v>
      </c>
      <c r="P1006" t="s">
        <v>83</v>
      </c>
      <c r="Q1006" t="s">
        <v>84</v>
      </c>
      <c r="R1006" t="s">
        <v>85</v>
      </c>
      <c r="S1006" t="s">
        <v>86</v>
      </c>
      <c r="T1006" t="s">
        <v>87</v>
      </c>
      <c r="U1006">
        <f>Final_Product___Sales_Data[[#This Row],[Quantity]]*Final_Product___Sales_Data[[#This Row],[Price]]</f>
        <v>540</v>
      </c>
      <c r="V1006">
        <f>Final_Product___Sales_Data[[#This Row],[Before discount]]-(Final_Product___Sales_Data[[#This Row],[Before discount]]*Final_Product___Sales_Data[[#This Row],[Discount]])</f>
        <v>513.04274896585696</v>
      </c>
    </row>
    <row r="1007" spans="1:22" x14ac:dyDescent="0.3">
      <c r="A1007" t="s">
        <v>351</v>
      </c>
      <c r="B1007" t="s">
        <v>352</v>
      </c>
      <c r="C1007">
        <v>42</v>
      </c>
      <c r="D1007" t="s">
        <v>22</v>
      </c>
      <c r="E1007" t="s">
        <v>38</v>
      </c>
      <c r="F1007">
        <v>2006</v>
      </c>
      <c r="G1007" t="s">
        <v>415</v>
      </c>
      <c r="H1007" s="1">
        <v>45348</v>
      </c>
      <c r="I1007">
        <v>4</v>
      </c>
      <c r="J1007">
        <v>13</v>
      </c>
      <c r="K1007">
        <v>6.8132979678466862E-2</v>
      </c>
      <c r="L1007" t="s">
        <v>416</v>
      </c>
      <c r="M1007" t="s">
        <v>71</v>
      </c>
      <c r="N1007" t="s">
        <v>117</v>
      </c>
      <c r="O1007">
        <v>6.5</v>
      </c>
      <c r="P1007" t="s">
        <v>118</v>
      </c>
      <c r="Q1007" t="s">
        <v>119</v>
      </c>
      <c r="R1007" t="s">
        <v>120</v>
      </c>
      <c r="S1007" t="s">
        <v>121</v>
      </c>
      <c r="T1007" t="s">
        <v>122</v>
      </c>
      <c r="U1007">
        <f>Final_Product___Sales_Data[[#This Row],[Quantity]]*Final_Product___Sales_Data[[#This Row],[Price]]</f>
        <v>52</v>
      </c>
      <c r="V1007">
        <f>Final_Product___Sales_Data[[#This Row],[Before discount]]-(Final_Product___Sales_Data[[#This Row],[Before discount]]*Final_Product___Sales_Data[[#This Row],[Discount]])</f>
        <v>48.45708505671972</v>
      </c>
    </row>
    <row r="1008" spans="1:22" x14ac:dyDescent="0.3">
      <c r="A1008" t="s">
        <v>298</v>
      </c>
      <c r="B1008" t="s">
        <v>299</v>
      </c>
      <c r="C1008">
        <v>24</v>
      </c>
      <c r="D1008" t="s">
        <v>22</v>
      </c>
      <c r="E1008" t="s">
        <v>112</v>
      </c>
      <c r="F1008">
        <v>2007</v>
      </c>
      <c r="G1008" t="s">
        <v>234</v>
      </c>
      <c r="H1008" s="1">
        <v>45348</v>
      </c>
      <c r="I1008">
        <v>5</v>
      </c>
      <c r="J1008">
        <v>39.5</v>
      </c>
      <c r="K1008">
        <v>8.4755801997634009E-2</v>
      </c>
      <c r="L1008" t="s">
        <v>235</v>
      </c>
      <c r="M1008" t="s">
        <v>57</v>
      </c>
      <c r="N1008" t="s">
        <v>129</v>
      </c>
      <c r="O1008">
        <v>19.75</v>
      </c>
      <c r="P1008" t="s">
        <v>130</v>
      </c>
      <c r="Q1008" t="s">
        <v>131</v>
      </c>
      <c r="R1008" t="s">
        <v>132</v>
      </c>
      <c r="S1008" t="s">
        <v>133</v>
      </c>
      <c r="T1008" t="s">
        <v>134</v>
      </c>
      <c r="U1008">
        <f>Final_Product___Sales_Data[[#This Row],[Quantity]]*Final_Product___Sales_Data[[#This Row],[Price]]</f>
        <v>197.5</v>
      </c>
      <c r="V1008">
        <f>Final_Product___Sales_Data[[#This Row],[Before discount]]-(Final_Product___Sales_Data[[#This Row],[Before discount]]*Final_Product___Sales_Data[[#This Row],[Discount]])</f>
        <v>180.76072910546728</v>
      </c>
    </row>
    <row r="1009" spans="1:22" x14ac:dyDescent="0.3">
      <c r="A1009" t="s">
        <v>184</v>
      </c>
      <c r="B1009" t="s">
        <v>185</v>
      </c>
      <c r="C1009">
        <v>60</v>
      </c>
      <c r="D1009" t="s">
        <v>22</v>
      </c>
      <c r="E1009" t="s">
        <v>38</v>
      </c>
      <c r="F1009">
        <v>2008</v>
      </c>
      <c r="G1009" t="s">
        <v>292</v>
      </c>
      <c r="H1009" s="1">
        <v>45348</v>
      </c>
      <c r="I1009">
        <v>2</v>
      </c>
      <c r="J1009">
        <v>88</v>
      </c>
      <c r="K1009">
        <v>4.5280479543639097E-2</v>
      </c>
      <c r="L1009" t="s">
        <v>293</v>
      </c>
      <c r="M1009" t="s">
        <v>44</v>
      </c>
      <c r="N1009" t="s">
        <v>242</v>
      </c>
      <c r="O1009">
        <v>44</v>
      </c>
      <c r="P1009" t="s">
        <v>243</v>
      </c>
      <c r="Q1009" t="s">
        <v>244</v>
      </c>
      <c r="R1009" t="s">
        <v>245</v>
      </c>
      <c r="S1009" t="s">
        <v>246</v>
      </c>
      <c r="T1009" t="s">
        <v>247</v>
      </c>
      <c r="U1009">
        <f>Final_Product___Sales_Data[[#This Row],[Quantity]]*Final_Product___Sales_Data[[#This Row],[Price]]</f>
        <v>176</v>
      </c>
      <c r="V1009">
        <f>Final_Product___Sales_Data[[#This Row],[Before discount]]-(Final_Product___Sales_Data[[#This Row],[Before discount]]*Final_Product___Sales_Data[[#This Row],[Discount]])</f>
        <v>168.03063560031953</v>
      </c>
    </row>
    <row r="1010" spans="1:22" x14ac:dyDescent="0.3">
      <c r="A1010" t="s">
        <v>375</v>
      </c>
      <c r="B1010" t="s">
        <v>376</v>
      </c>
      <c r="C1010">
        <v>55</v>
      </c>
      <c r="D1010" t="s">
        <v>98</v>
      </c>
      <c r="E1010" t="s">
        <v>112</v>
      </c>
      <c r="F1010">
        <v>2009</v>
      </c>
      <c r="G1010" t="s">
        <v>88</v>
      </c>
      <c r="H1010" s="1">
        <v>45348</v>
      </c>
      <c r="I1010">
        <v>2</v>
      </c>
      <c r="J1010">
        <v>43</v>
      </c>
      <c r="K1010">
        <v>7.9486248428466452E-2</v>
      </c>
      <c r="L1010" t="s">
        <v>89</v>
      </c>
      <c r="M1010" t="s">
        <v>26</v>
      </c>
      <c r="N1010" t="s">
        <v>90</v>
      </c>
      <c r="O1010">
        <v>21.5</v>
      </c>
      <c r="P1010" t="s">
        <v>91</v>
      </c>
      <c r="Q1010" t="s">
        <v>92</v>
      </c>
      <c r="R1010" t="s">
        <v>93</v>
      </c>
      <c r="S1010" t="s">
        <v>94</v>
      </c>
      <c r="T1010" t="s">
        <v>95</v>
      </c>
      <c r="U1010">
        <f>Final_Product___Sales_Data[[#This Row],[Quantity]]*Final_Product___Sales_Data[[#This Row],[Price]]</f>
        <v>86</v>
      </c>
      <c r="V1010">
        <f>Final_Product___Sales_Data[[#This Row],[Before discount]]-(Final_Product___Sales_Data[[#This Row],[Before discount]]*Final_Product___Sales_Data[[#This Row],[Discount]])</f>
        <v>79.164182635151889</v>
      </c>
    </row>
    <row r="1011" spans="1:22" x14ac:dyDescent="0.3">
      <c r="A1011" t="s">
        <v>313</v>
      </c>
      <c r="B1011" t="s">
        <v>314</v>
      </c>
      <c r="C1011">
        <v>32</v>
      </c>
      <c r="D1011" t="s">
        <v>98</v>
      </c>
      <c r="E1011" t="s">
        <v>38</v>
      </c>
      <c r="F1011">
        <v>2010</v>
      </c>
      <c r="G1011" t="s">
        <v>65</v>
      </c>
      <c r="H1011" s="1">
        <v>45348</v>
      </c>
      <c r="I1011">
        <v>8</v>
      </c>
      <c r="J1011">
        <v>22.5</v>
      </c>
      <c r="K1011">
        <v>7.238650113898383E-2</v>
      </c>
      <c r="L1011" t="s">
        <v>66</v>
      </c>
      <c r="M1011" t="s">
        <v>57</v>
      </c>
      <c r="N1011" t="s">
        <v>58</v>
      </c>
      <c r="O1011">
        <v>11.25</v>
      </c>
      <c r="P1011" t="s">
        <v>59</v>
      </c>
      <c r="Q1011" t="s">
        <v>60</v>
      </c>
      <c r="R1011" t="s">
        <v>61</v>
      </c>
      <c r="S1011" t="s">
        <v>62</v>
      </c>
      <c r="T1011" t="s">
        <v>50</v>
      </c>
      <c r="U1011">
        <f>Final_Product___Sales_Data[[#This Row],[Quantity]]*Final_Product___Sales_Data[[#This Row],[Price]]</f>
        <v>180</v>
      </c>
      <c r="V1011">
        <f>Final_Product___Sales_Data[[#This Row],[Before discount]]-(Final_Product___Sales_Data[[#This Row],[Before discount]]*Final_Product___Sales_Data[[#This Row],[Discount]])</f>
        <v>166.97042979498292</v>
      </c>
    </row>
    <row r="1012" spans="1:22" x14ac:dyDescent="0.3">
      <c r="A1012" t="s">
        <v>213</v>
      </c>
      <c r="B1012" t="s">
        <v>214</v>
      </c>
      <c r="C1012">
        <v>52</v>
      </c>
      <c r="D1012" t="s">
        <v>22</v>
      </c>
      <c r="E1012" t="s">
        <v>23</v>
      </c>
      <c r="F1012">
        <v>2011</v>
      </c>
      <c r="G1012" t="s">
        <v>190</v>
      </c>
      <c r="H1012" s="1">
        <v>45348</v>
      </c>
      <c r="I1012">
        <v>3</v>
      </c>
      <c r="J1012">
        <v>25.5</v>
      </c>
      <c r="K1012">
        <v>9.4993727243990137E-3</v>
      </c>
      <c r="L1012" t="s">
        <v>191</v>
      </c>
      <c r="M1012" t="s">
        <v>101</v>
      </c>
      <c r="N1012" t="s">
        <v>102</v>
      </c>
      <c r="O1012">
        <v>12.75</v>
      </c>
      <c r="P1012" t="s">
        <v>103</v>
      </c>
      <c r="Q1012" t="s">
        <v>104</v>
      </c>
      <c r="R1012" t="s">
        <v>105</v>
      </c>
      <c r="S1012" t="s">
        <v>106</v>
      </c>
      <c r="T1012" t="s">
        <v>107</v>
      </c>
      <c r="U1012">
        <f>Final_Product___Sales_Data[[#This Row],[Quantity]]*Final_Product___Sales_Data[[#This Row],[Price]]</f>
        <v>76.5</v>
      </c>
      <c r="V1012">
        <f>Final_Product___Sales_Data[[#This Row],[Before discount]]-(Final_Product___Sales_Data[[#This Row],[Before discount]]*Final_Product___Sales_Data[[#This Row],[Discount]])</f>
        <v>75.773297986583472</v>
      </c>
    </row>
    <row r="1013" spans="1:22" x14ac:dyDescent="0.3">
      <c r="A1013" t="s">
        <v>258</v>
      </c>
      <c r="B1013" t="s">
        <v>259</v>
      </c>
      <c r="C1013">
        <v>38</v>
      </c>
      <c r="D1013" t="s">
        <v>22</v>
      </c>
      <c r="E1013" t="s">
        <v>38</v>
      </c>
      <c r="F1013">
        <v>2012</v>
      </c>
      <c r="G1013" t="s">
        <v>169</v>
      </c>
      <c r="H1013" s="1">
        <v>45349</v>
      </c>
      <c r="I1013">
        <v>10</v>
      </c>
      <c r="J1013">
        <v>26.5</v>
      </c>
      <c r="K1013">
        <v>8.3270295883023815E-2</v>
      </c>
      <c r="L1013" t="s">
        <v>170</v>
      </c>
      <c r="M1013" t="s">
        <v>101</v>
      </c>
      <c r="N1013" t="s">
        <v>102</v>
      </c>
      <c r="O1013">
        <v>13.25</v>
      </c>
      <c r="P1013" t="s">
        <v>103</v>
      </c>
      <c r="Q1013" t="s">
        <v>104</v>
      </c>
      <c r="R1013" t="s">
        <v>105</v>
      </c>
      <c r="S1013" t="s">
        <v>106</v>
      </c>
      <c r="T1013" t="s">
        <v>107</v>
      </c>
      <c r="U1013">
        <f>Final_Product___Sales_Data[[#This Row],[Quantity]]*Final_Product___Sales_Data[[#This Row],[Price]]</f>
        <v>265</v>
      </c>
      <c r="V1013">
        <f>Final_Product___Sales_Data[[#This Row],[Before discount]]-(Final_Product___Sales_Data[[#This Row],[Before discount]]*Final_Product___Sales_Data[[#This Row],[Discount]])</f>
        <v>242.93337159099869</v>
      </c>
    </row>
    <row r="1014" spans="1:22" x14ac:dyDescent="0.3">
      <c r="A1014" t="s">
        <v>444</v>
      </c>
      <c r="B1014" t="s">
        <v>445</v>
      </c>
      <c r="C1014">
        <v>51</v>
      </c>
      <c r="D1014" t="s">
        <v>22</v>
      </c>
      <c r="E1014" t="s">
        <v>38</v>
      </c>
      <c r="F1014">
        <v>2013</v>
      </c>
      <c r="G1014" t="s">
        <v>229</v>
      </c>
      <c r="H1014" s="1">
        <v>45349</v>
      </c>
      <c r="I1014">
        <v>6</v>
      </c>
      <c r="J1014">
        <v>44.5</v>
      </c>
      <c r="K1014">
        <v>6.1133887442863424E-2</v>
      </c>
      <c r="L1014" t="s">
        <v>230</v>
      </c>
      <c r="M1014" t="s">
        <v>26</v>
      </c>
      <c r="N1014" t="s">
        <v>90</v>
      </c>
      <c r="O1014">
        <v>22.25</v>
      </c>
      <c r="P1014" t="s">
        <v>91</v>
      </c>
      <c r="Q1014" t="s">
        <v>92</v>
      </c>
      <c r="R1014" t="s">
        <v>93</v>
      </c>
      <c r="S1014" t="s">
        <v>94</v>
      </c>
      <c r="T1014" t="s">
        <v>95</v>
      </c>
      <c r="U1014">
        <f>Final_Product___Sales_Data[[#This Row],[Quantity]]*Final_Product___Sales_Data[[#This Row],[Price]]</f>
        <v>267</v>
      </c>
      <c r="V1014">
        <f>Final_Product___Sales_Data[[#This Row],[Before discount]]-(Final_Product___Sales_Data[[#This Row],[Before discount]]*Final_Product___Sales_Data[[#This Row],[Discount]])</f>
        <v>250.67725205275548</v>
      </c>
    </row>
    <row r="1015" spans="1:22" x14ac:dyDescent="0.3">
      <c r="A1015" t="s">
        <v>358</v>
      </c>
      <c r="B1015" t="s">
        <v>359</v>
      </c>
      <c r="C1015">
        <v>28</v>
      </c>
      <c r="D1015" t="s">
        <v>22</v>
      </c>
      <c r="E1015" t="s">
        <v>35</v>
      </c>
      <c r="F1015">
        <v>2014</v>
      </c>
      <c r="G1015" t="s">
        <v>206</v>
      </c>
      <c r="H1015" s="1">
        <v>45349</v>
      </c>
      <c r="I1015">
        <v>4</v>
      </c>
      <c r="J1015">
        <v>59.5</v>
      </c>
      <c r="K1015">
        <v>5.8888788313613558E-4</v>
      </c>
      <c r="L1015" t="s">
        <v>207</v>
      </c>
      <c r="M1015" t="s">
        <v>26</v>
      </c>
      <c r="N1015" t="s">
        <v>82</v>
      </c>
      <c r="O1015">
        <v>29.75</v>
      </c>
      <c r="P1015" t="s">
        <v>83</v>
      </c>
      <c r="Q1015" t="s">
        <v>84</v>
      </c>
      <c r="R1015" t="s">
        <v>85</v>
      </c>
      <c r="S1015" t="s">
        <v>86</v>
      </c>
      <c r="T1015" t="s">
        <v>87</v>
      </c>
      <c r="U1015">
        <f>Final_Product___Sales_Data[[#This Row],[Quantity]]*Final_Product___Sales_Data[[#This Row],[Price]]</f>
        <v>238</v>
      </c>
      <c r="V1015">
        <f>Final_Product___Sales_Data[[#This Row],[Before discount]]-(Final_Product___Sales_Data[[#This Row],[Before discount]]*Final_Product___Sales_Data[[#This Row],[Discount]])</f>
        <v>237.85984468381361</v>
      </c>
    </row>
    <row r="1016" spans="1:22" x14ac:dyDescent="0.3">
      <c r="A1016" t="s">
        <v>63</v>
      </c>
      <c r="B1016" t="s">
        <v>64</v>
      </c>
      <c r="C1016">
        <v>66</v>
      </c>
      <c r="D1016" t="s">
        <v>22</v>
      </c>
      <c r="E1016" t="s">
        <v>35</v>
      </c>
      <c r="F1016">
        <v>2015</v>
      </c>
      <c r="G1016" t="s">
        <v>317</v>
      </c>
      <c r="H1016" s="1">
        <v>45349</v>
      </c>
      <c r="I1016">
        <v>9</v>
      </c>
      <c r="J1016">
        <v>46</v>
      </c>
      <c r="K1016">
        <v>1.9426918022827356E-2</v>
      </c>
      <c r="L1016" t="s">
        <v>318</v>
      </c>
      <c r="M1016" t="s">
        <v>26</v>
      </c>
      <c r="N1016" t="s">
        <v>90</v>
      </c>
      <c r="O1016">
        <v>23</v>
      </c>
      <c r="P1016" t="s">
        <v>91</v>
      </c>
      <c r="Q1016" t="s">
        <v>92</v>
      </c>
      <c r="R1016" t="s">
        <v>93</v>
      </c>
      <c r="S1016" t="s">
        <v>94</v>
      </c>
      <c r="T1016" t="s">
        <v>95</v>
      </c>
      <c r="U1016">
        <f>Final_Product___Sales_Data[[#This Row],[Quantity]]*Final_Product___Sales_Data[[#This Row],[Price]]</f>
        <v>414</v>
      </c>
      <c r="V1016">
        <f>Final_Product___Sales_Data[[#This Row],[Before discount]]-(Final_Product___Sales_Data[[#This Row],[Before discount]]*Final_Product___Sales_Data[[#This Row],[Discount]])</f>
        <v>405.95725593854945</v>
      </c>
    </row>
    <row r="1017" spans="1:22" x14ac:dyDescent="0.3">
      <c r="A1017" t="s">
        <v>236</v>
      </c>
      <c r="B1017" t="s">
        <v>237</v>
      </c>
      <c r="C1017">
        <v>53</v>
      </c>
      <c r="D1017" t="s">
        <v>98</v>
      </c>
      <c r="E1017" t="s">
        <v>41</v>
      </c>
      <c r="F1017">
        <v>2016</v>
      </c>
      <c r="G1017" t="s">
        <v>283</v>
      </c>
      <c r="H1017" s="1">
        <v>45349</v>
      </c>
      <c r="I1017">
        <v>5</v>
      </c>
      <c r="J1017">
        <v>65</v>
      </c>
      <c r="K1017">
        <v>3.9819751064130209E-2</v>
      </c>
      <c r="L1017" t="s">
        <v>284</v>
      </c>
      <c r="M1017" t="s">
        <v>26</v>
      </c>
      <c r="N1017" t="s">
        <v>82</v>
      </c>
      <c r="O1017">
        <v>32.5</v>
      </c>
      <c r="P1017" t="s">
        <v>83</v>
      </c>
      <c r="Q1017" t="s">
        <v>84</v>
      </c>
      <c r="R1017" t="s">
        <v>85</v>
      </c>
      <c r="S1017" t="s">
        <v>86</v>
      </c>
      <c r="T1017" t="s">
        <v>87</v>
      </c>
      <c r="U1017">
        <f>Final_Product___Sales_Data[[#This Row],[Quantity]]*Final_Product___Sales_Data[[#This Row],[Price]]</f>
        <v>325</v>
      </c>
      <c r="V1017">
        <f>Final_Product___Sales_Data[[#This Row],[Before discount]]-(Final_Product___Sales_Data[[#This Row],[Before discount]]*Final_Product___Sales_Data[[#This Row],[Discount]])</f>
        <v>312.05858090415768</v>
      </c>
    </row>
    <row r="1018" spans="1:22" x14ac:dyDescent="0.3">
      <c r="A1018" t="s">
        <v>409</v>
      </c>
      <c r="B1018" t="s">
        <v>410</v>
      </c>
      <c r="C1018">
        <v>51</v>
      </c>
      <c r="D1018" t="s">
        <v>98</v>
      </c>
      <c r="E1018" t="s">
        <v>23</v>
      </c>
      <c r="F1018">
        <v>2017</v>
      </c>
      <c r="G1018" t="s">
        <v>240</v>
      </c>
      <c r="H1018" s="1">
        <v>45349</v>
      </c>
      <c r="I1018">
        <v>7</v>
      </c>
      <c r="J1018">
        <v>80</v>
      </c>
      <c r="K1018">
        <v>9.4155937652402495E-3</v>
      </c>
      <c r="L1018" t="s">
        <v>241</v>
      </c>
      <c r="M1018" t="s">
        <v>44</v>
      </c>
      <c r="N1018" t="s">
        <v>242</v>
      </c>
      <c r="O1018">
        <v>40</v>
      </c>
      <c r="P1018" t="s">
        <v>243</v>
      </c>
      <c r="Q1018" t="s">
        <v>244</v>
      </c>
      <c r="R1018" t="s">
        <v>245</v>
      </c>
      <c r="S1018" t="s">
        <v>246</v>
      </c>
      <c r="T1018" t="s">
        <v>247</v>
      </c>
      <c r="U1018">
        <f>Final_Product___Sales_Data[[#This Row],[Quantity]]*Final_Product___Sales_Data[[#This Row],[Price]]</f>
        <v>560</v>
      </c>
      <c r="V1018">
        <f>Final_Product___Sales_Data[[#This Row],[Before discount]]-(Final_Product___Sales_Data[[#This Row],[Before discount]]*Final_Product___Sales_Data[[#This Row],[Discount]])</f>
        <v>554.72726749146545</v>
      </c>
    </row>
    <row r="1019" spans="1:22" x14ac:dyDescent="0.3">
      <c r="A1019" t="s">
        <v>238</v>
      </c>
      <c r="B1019" t="s">
        <v>239</v>
      </c>
      <c r="C1019">
        <v>19</v>
      </c>
      <c r="D1019" t="s">
        <v>98</v>
      </c>
      <c r="E1019" t="s">
        <v>41</v>
      </c>
      <c r="F1019">
        <v>2018</v>
      </c>
      <c r="G1019" t="s">
        <v>401</v>
      </c>
      <c r="H1019" s="1">
        <v>45349</v>
      </c>
      <c r="I1019">
        <v>9</v>
      </c>
      <c r="J1019">
        <v>32</v>
      </c>
      <c r="K1019">
        <v>7.5721295562589677E-2</v>
      </c>
      <c r="L1019" t="s">
        <v>402</v>
      </c>
      <c r="M1019" t="s">
        <v>26</v>
      </c>
      <c r="N1019" t="s">
        <v>27</v>
      </c>
      <c r="O1019">
        <v>16</v>
      </c>
      <c r="P1019" t="s">
        <v>28</v>
      </c>
      <c r="Q1019" t="s">
        <v>29</v>
      </c>
      <c r="R1019" t="s">
        <v>30</v>
      </c>
      <c r="S1019" t="s">
        <v>31</v>
      </c>
      <c r="T1019" t="s">
        <v>32</v>
      </c>
      <c r="U1019">
        <f>Final_Product___Sales_Data[[#This Row],[Quantity]]*Final_Product___Sales_Data[[#This Row],[Price]]</f>
        <v>288</v>
      </c>
      <c r="V1019">
        <f>Final_Product___Sales_Data[[#This Row],[Before discount]]-(Final_Product___Sales_Data[[#This Row],[Before discount]]*Final_Product___Sales_Data[[#This Row],[Discount]])</f>
        <v>266.19226687797419</v>
      </c>
    </row>
    <row r="1020" spans="1:22" x14ac:dyDescent="0.3">
      <c r="A1020" t="s">
        <v>468</v>
      </c>
      <c r="B1020" t="s">
        <v>424</v>
      </c>
      <c r="C1020">
        <v>52</v>
      </c>
      <c r="D1020" t="s">
        <v>22</v>
      </c>
      <c r="E1020" t="s">
        <v>35</v>
      </c>
      <c r="F1020">
        <v>2019</v>
      </c>
      <c r="G1020" t="s">
        <v>55</v>
      </c>
      <c r="H1020" s="1">
        <v>45349</v>
      </c>
      <c r="I1020">
        <v>7</v>
      </c>
      <c r="J1020">
        <v>20</v>
      </c>
      <c r="K1020">
        <v>8.2340856981397481E-2</v>
      </c>
      <c r="L1020" t="s">
        <v>56</v>
      </c>
      <c r="M1020" t="s">
        <v>57</v>
      </c>
      <c r="N1020" t="s">
        <v>58</v>
      </c>
      <c r="O1020">
        <v>10</v>
      </c>
      <c r="P1020" t="s">
        <v>59</v>
      </c>
      <c r="Q1020" t="s">
        <v>60</v>
      </c>
      <c r="R1020" t="s">
        <v>61</v>
      </c>
      <c r="S1020" t="s">
        <v>62</v>
      </c>
      <c r="T1020" t="s">
        <v>50</v>
      </c>
      <c r="U1020">
        <f>Final_Product___Sales_Data[[#This Row],[Quantity]]*Final_Product___Sales_Data[[#This Row],[Price]]</f>
        <v>140</v>
      </c>
      <c r="V1020">
        <f>Final_Product___Sales_Data[[#This Row],[Before discount]]-(Final_Product___Sales_Data[[#This Row],[Before discount]]*Final_Product___Sales_Data[[#This Row],[Discount]])</f>
        <v>128.47228002260437</v>
      </c>
    </row>
    <row r="1021" spans="1:22" x14ac:dyDescent="0.3">
      <c r="A1021" t="s">
        <v>296</v>
      </c>
      <c r="B1021" t="s">
        <v>297</v>
      </c>
      <c r="C1021">
        <v>51</v>
      </c>
      <c r="D1021" t="s">
        <v>98</v>
      </c>
      <c r="E1021" t="s">
        <v>112</v>
      </c>
      <c r="F1021">
        <v>2020</v>
      </c>
      <c r="G1021" t="s">
        <v>217</v>
      </c>
      <c r="H1021" s="1">
        <v>45349</v>
      </c>
      <c r="I1021">
        <v>6</v>
      </c>
      <c r="J1021">
        <v>53</v>
      </c>
      <c r="K1021">
        <v>4.9159595942890821E-2</v>
      </c>
      <c r="L1021" t="s">
        <v>218</v>
      </c>
      <c r="M1021" t="s">
        <v>44</v>
      </c>
      <c r="N1021" t="s">
        <v>45</v>
      </c>
      <c r="O1021">
        <v>26.5</v>
      </c>
      <c r="P1021" t="s">
        <v>46</v>
      </c>
      <c r="Q1021" t="s">
        <v>47</v>
      </c>
      <c r="R1021" t="s">
        <v>48</v>
      </c>
      <c r="S1021" t="s">
        <v>49</v>
      </c>
      <c r="T1021" t="s">
        <v>50</v>
      </c>
      <c r="U1021">
        <f>Final_Product___Sales_Data[[#This Row],[Quantity]]*Final_Product___Sales_Data[[#This Row],[Price]]</f>
        <v>318</v>
      </c>
      <c r="V1021">
        <f>Final_Product___Sales_Data[[#This Row],[Before discount]]-(Final_Product___Sales_Data[[#This Row],[Before discount]]*Final_Product___Sales_Data[[#This Row],[Discount]])</f>
        <v>302.3672484901607</v>
      </c>
    </row>
    <row r="1022" spans="1:22" x14ac:dyDescent="0.3">
      <c r="A1022" t="s">
        <v>454</v>
      </c>
      <c r="B1022" t="s">
        <v>455</v>
      </c>
      <c r="C1022">
        <v>62</v>
      </c>
      <c r="D1022" t="s">
        <v>98</v>
      </c>
      <c r="E1022" t="s">
        <v>41</v>
      </c>
      <c r="F1022">
        <v>2021</v>
      </c>
      <c r="G1022" t="s">
        <v>273</v>
      </c>
      <c r="H1022" s="1">
        <v>45349</v>
      </c>
      <c r="I1022">
        <v>9</v>
      </c>
      <c r="J1022">
        <v>90</v>
      </c>
      <c r="K1022">
        <v>9.5417972284953606E-2</v>
      </c>
      <c r="L1022" t="s">
        <v>274</v>
      </c>
      <c r="M1022" t="s">
        <v>44</v>
      </c>
      <c r="N1022" t="s">
        <v>242</v>
      </c>
      <c r="O1022">
        <v>45</v>
      </c>
      <c r="P1022" t="s">
        <v>243</v>
      </c>
      <c r="Q1022" t="s">
        <v>244</v>
      </c>
      <c r="R1022" t="s">
        <v>245</v>
      </c>
      <c r="S1022" t="s">
        <v>246</v>
      </c>
      <c r="T1022" t="s">
        <v>247</v>
      </c>
      <c r="U1022">
        <f>Final_Product___Sales_Data[[#This Row],[Quantity]]*Final_Product___Sales_Data[[#This Row],[Price]]</f>
        <v>810</v>
      </c>
      <c r="V1022">
        <f>Final_Product___Sales_Data[[#This Row],[Before discount]]-(Final_Product___Sales_Data[[#This Row],[Before discount]]*Final_Product___Sales_Data[[#This Row],[Discount]])</f>
        <v>732.71144244918753</v>
      </c>
    </row>
    <row r="1023" spans="1:22" x14ac:dyDescent="0.3">
      <c r="A1023" t="s">
        <v>258</v>
      </c>
      <c r="B1023" t="s">
        <v>259</v>
      </c>
      <c r="C1023">
        <v>38</v>
      </c>
      <c r="D1023" t="s">
        <v>22</v>
      </c>
      <c r="E1023" t="s">
        <v>38</v>
      </c>
      <c r="F1023">
        <v>2022</v>
      </c>
      <c r="G1023" t="s">
        <v>200</v>
      </c>
      <c r="H1023" s="1">
        <v>45349</v>
      </c>
      <c r="I1023">
        <v>8</v>
      </c>
      <c r="J1023">
        <v>10.5</v>
      </c>
      <c r="K1023">
        <v>8.2492621614876471E-2</v>
      </c>
      <c r="L1023" t="s">
        <v>201</v>
      </c>
      <c r="M1023" t="s">
        <v>71</v>
      </c>
      <c r="N1023" t="s">
        <v>72</v>
      </c>
      <c r="O1023">
        <v>5.25</v>
      </c>
      <c r="P1023" t="s">
        <v>73</v>
      </c>
      <c r="Q1023" t="s">
        <v>74</v>
      </c>
      <c r="R1023" t="s">
        <v>75</v>
      </c>
      <c r="S1023" t="s">
        <v>76</v>
      </c>
      <c r="T1023" t="s">
        <v>77</v>
      </c>
      <c r="U1023">
        <f>Final_Product___Sales_Data[[#This Row],[Quantity]]*Final_Product___Sales_Data[[#This Row],[Price]]</f>
        <v>84</v>
      </c>
      <c r="V1023">
        <f>Final_Product___Sales_Data[[#This Row],[Before discount]]-(Final_Product___Sales_Data[[#This Row],[Before discount]]*Final_Product___Sales_Data[[#This Row],[Discount]])</f>
        <v>77.07061978435037</v>
      </c>
    </row>
    <row r="1024" spans="1:22" x14ac:dyDescent="0.3">
      <c r="A1024" t="s">
        <v>155</v>
      </c>
      <c r="B1024" t="s">
        <v>156</v>
      </c>
      <c r="C1024">
        <v>55</v>
      </c>
      <c r="D1024" t="s">
        <v>98</v>
      </c>
      <c r="E1024" t="s">
        <v>23</v>
      </c>
      <c r="F1024">
        <v>2023</v>
      </c>
      <c r="G1024" t="s">
        <v>332</v>
      </c>
      <c r="H1024" s="1">
        <v>45349</v>
      </c>
      <c r="I1024">
        <v>9</v>
      </c>
      <c r="J1024">
        <v>37</v>
      </c>
      <c r="K1024">
        <v>3.2634181165217914E-2</v>
      </c>
      <c r="L1024" t="s">
        <v>333</v>
      </c>
      <c r="M1024" t="s">
        <v>26</v>
      </c>
      <c r="N1024" t="s">
        <v>27</v>
      </c>
      <c r="O1024">
        <v>18.5</v>
      </c>
      <c r="P1024" t="s">
        <v>28</v>
      </c>
      <c r="Q1024" t="s">
        <v>29</v>
      </c>
      <c r="R1024" t="s">
        <v>30</v>
      </c>
      <c r="S1024" t="s">
        <v>31</v>
      </c>
      <c r="T1024" t="s">
        <v>32</v>
      </c>
      <c r="U1024">
        <f>Final_Product___Sales_Data[[#This Row],[Quantity]]*Final_Product___Sales_Data[[#This Row],[Price]]</f>
        <v>333</v>
      </c>
      <c r="V1024">
        <f>Final_Product___Sales_Data[[#This Row],[Before discount]]-(Final_Product___Sales_Data[[#This Row],[Before discount]]*Final_Product___Sales_Data[[#This Row],[Discount]])</f>
        <v>322.13281767198242</v>
      </c>
    </row>
    <row r="1025" spans="1:22" x14ac:dyDescent="0.3">
      <c r="A1025" t="s">
        <v>264</v>
      </c>
      <c r="B1025" t="s">
        <v>232</v>
      </c>
      <c r="C1025">
        <v>21</v>
      </c>
      <c r="D1025" t="s">
        <v>22</v>
      </c>
      <c r="E1025" t="s">
        <v>41</v>
      </c>
      <c r="F1025">
        <v>2024</v>
      </c>
      <c r="G1025" t="s">
        <v>221</v>
      </c>
      <c r="H1025" s="1">
        <v>45349</v>
      </c>
      <c r="I1025">
        <v>3</v>
      </c>
      <c r="J1025">
        <v>11</v>
      </c>
      <c r="K1025">
        <v>9.488729968467037E-3</v>
      </c>
      <c r="L1025" t="s">
        <v>222</v>
      </c>
      <c r="M1025" t="s">
        <v>71</v>
      </c>
      <c r="N1025" t="s">
        <v>72</v>
      </c>
      <c r="O1025">
        <v>5.5</v>
      </c>
      <c r="P1025" t="s">
        <v>73</v>
      </c>
      <c r="Q1025" t="s">
        <v>74</v>
      </c>
      <c r="R1025" t="s">
        <v>75</v>
      </c>
      <c r="S1025" t="s">
        <v>76</v>
      </c>
      <c r="T1025" t="s">
        <v>77</v>
      </c>
      <c r="U1025">
        <f>Final_Product___Sales_Data[[#This Row],[Quantity]]*Final_Product___Sales_Data[[#This Row],[Price]]</f>
        <v>33</v>
      </c>
      <c r="V1025">
        <f>Final_Product___Sales_Data[[#This Row],[Before discount]]-(Final_Product___Sales_Data[[#This Row],[Before discount]]*Final_Product___Sales_Data[[#This Row],[Discount]])</f>
        <v>32.686871911040591</v>
      </c>
    </row>
    <row r="1026" spans="1:22" x14ac:dyDescent="0.3">
      <c r="A1026" t="s">
        <v>264</v>
      </c>
      <c r="B1026" t="s">
        <v>232</v>
      </c>
      <c r="C1026">
        <v>21</v>
      </c>
      <c r="D1026" t="s">
        <v>22</v>
      </c>
      <c r="E1026" t="s">
        <v>41</v>
      </c>
      <c r="F1026">
        <v>2025</v>
      </c>
      <c r="G1026" t="s">
        <v>415</v>
      </c>
      <c r="H1026" s="1">
        <v>45349</v>
      </c>
      <c r="I1026">
        <v>8</v>
      </c>
      <c r="J1026">
        <v>13</v>
      </c>
      <c r="K1026">
        <v>7.6984135121460351E-2</v>
      </c>
      <c r="L1026" t="s">
        <v>416</v>
      </c>
      <c r="M1026" t="s">
        <v>71</v>
      </c>
      <c r="N1026" t="s">
        <v>117</v>
      </c>
      <c r="O1026">
        <v>6.5</v>
      </c>
      <c r="P1026" t="s">
        <v>118</v>
      </c>
      <c r="Q1026" t="s">
        <v>119</v>
      </c>
      <c r="R1026" t="s">
        <v>120</v>
      </c>
      <c r="S1026" t="s">
        <v>121</v>
      </c>
      <c r="T1026" t="s">
        <v>122</v>
      </c>
      <c r="U1026">
        <f>Final_Product___Sales_Data[[#This Row],[Quantity]]*Final_Product___Sales_Data[[#This Row],[Price]]</f>
        <v>104</v>
      </c>
      <c r="V1026">
        <f>Final_Product___Sales_Data[[#This Row],[Before discount]]-(Final_Product___Sales_Data[[#This Row],[Before discount]]*Final_Product___Sales_Data[[#This Row],[Discount]])</f>
        <v>95.993649947368127</v>
      </c>
    </row>
    <row r="1027" spans="1:22" x14ac:dyDescent="0.3">
      <c r="A1027" t="s">
        <v>409</v>
      </c>
      <c r="B1027" t="s">
        <v>410</v>
      </c>
      <c r="C1027">
        <v>51</v>
      </c>
      <c r="D1027" t="s">
        <v>98</v>
      </c>
      <c r="E1027" t="s">
        <v>23</v>
      </c>
      <c r="F1027">
        <v>2026</v>
      </c>
      <c r="G1027" t="s">
        <v>51</v>
      </c>
      <c r="H1027" s="1">
        <v>45349</v>
      </c>
      <c r="I1027">
        <v>10</v>
      </c>
      <c r="J1027">
        <v>54</v>
      </c>
      <c r="K1027">
        <v>2.7519115759580083E-2</v>
      </c>
      <c r="L1027" t="s">
        <v>52</v>
      </c>
      <c r="M1027" t="s">
        <v>44</v>
      </c>
      <c r="N1027" t="s">
        <v>45</v>
      </c>
      <c r="O1027">
        <v>27</v>
      </c>
      <c r="P1027" t="s">
        <v>46</v>
      </c>
      <c r="Q1027" t="s">
        <v>47</v>
      </c>
      <c r="R1027" t="s">
        <v>48</v>
      </c>
      <c r="S1027" t="s">
        <v>49</v>
      </c>
      <c r="T1027" t="s">
        <v>50</v>
      </c>
      <c r="U1027">
        <f>Final_Product___Sales_Data[[#This Row],[Quantity]]*Final_Product___Sales_Data[[#This Row],[Price]]</f>
        <v>540</v>
      </c>
      <c r="V1027">
        <f>Final_Product___Sales_Data[[#This Row],[Before discount]]-(Final_Product___Sales_Data[[#This Row],[Before discount]]*Final_Product___Sales_Data[[#This Row],[Discount]])</f>
        <v>525.13967748982679</v>
      </c>
    </row>
    <row r="1028" spans="1:22" x14ac:dyDescent="0.3">
      <c r="A1028" t="s">
        <v>427</v>
      </c>
      <c r="B1028" t="s">
        <v>428</v>
      </c>
      <c r="C1028">
        <v>66</v>
      </c>
      <c r="D1028" t="s">
        <v>98</v>
      </c>
      <c r="E1028" t="s">
        <v>23</v>
      </c>
      <c r="F1028">
        <v>2027</v>
      </c>
      <c r="G1028" t="s">
        <v>190</v>
      </c>
      <c r="H1028" s="1">
        <v>45349</v>
      </c>
      <c r="I1028">
        <v>3</v>
      </c>
      <c r="J1028">
        <v>25.5</v>
      </c>
      <c r="K1028">
        <v>4.9199087659648415E-2</v>
      </c>
      <c r="L1028" t="s">
        <v>191</v>
      </c>
      <c r="M1028" t="s">
        <v>101</v>
      </c>
      <c r="N1028" t="s">
        <v>102</v>
      </c>
      <c r="O1028">
        <v>12.75</v>
      </c>
      <c r="P1028" t="s">
        <v>103</v>
      </c>
      <c r="Q1028" t="s">
        <v>104</v>
      </c>
      <c r="R1028" t="s">
        <v>105</v>
      </c>
      <c r="S1028" t="s">
        <v>106</v>
      </c>
      <c r="T1028" t="s">
        <v>107</v>
      </c>
      <c r="U1028">
        <f>Final_Product___Sales_Data[[#This Row],[Quantity]]*Final_Product___Sales_Data[[#This Row],[Price]]</f>
        <v>76.5</v>
      </c>
      <c r="V1028">
        <f>Final_Product___Sales_Data[[#This Row],[Before discount]]-(Final_Product___Sales_Data[[#This Row],[Before discount]]*Final_Product___Sales_Data[[#This Row],[Discount]])</f>
        <v>72.7362697940369</v>
      </c>
    </row>
    <row r="1029" spans="1:22" x14ac:dyDescent="0.3">
      <c r="A1029" t="s">
        <v>460</v>
      </c>
      <c r="B1029" t="s">
        <v>461</v>
      </c>
      <c r="C1029">
        <v>56</v>
      </c>
      <c r="D1029" t="s">
        <v>98</v>
      </c>
      <c r="E1029" t="s">
        <v>35</v>
      </c>
      <c r="F1029">
        <v>2028</v>
      </c>
      <c r="G1029" t="s">
        <v>99</v>
      </c>
      <c r="H1029" s="1">
        <v>45349</v>
      </c>
      <c r="I1029">
        <v>2</v>
      </c>
      <c r="J1029">
        <v>25</v>
      </c>
      <c r="K1029">
        <v>8.0284772164988694E-2</v>
      </c>
      <c r="L1029" t="s">
        <v>100</v>
      </c>
      <c r="M1029" t="s">
        <v>101</v>
      </c>
      <c r="N1029" t="s">
        <v>102</v>
      </c>
      <c r="O1029">
        <v>12.5</v>
      </c>
      <c r="P1029" t="s">
        <v>103</v>
      </c>
      <c r="Q1029" t="s">
        <v>104</v>
      </c>
      <c r="R1029" t="s">
        <v>105</v>
      </c>
      <c r="S1029" t="s">
        <v>106</v>
      </c>
      <c r="T1029" t="s">
        <v>107</v>
      </c>
      <c r="U1029">
        <f>Final_Product___Sales_Data[[#This Row],[Quantity]]*Final_Product___Sales_Data[[#This Row],[Price]]</f>
        <v>50</v>
      </c>
      <c r="V1029">
        <f>Final_Product___Sales_Data[[#This Row],[Before discount]]-(Final_Product___Sales_Data[[#This Row],[Before discount]]*Final_Product___Sales_Data[[#This Row],[Discount]])</f>
        <v>45.985761391750565</v>
      </c>
    </row>
    <row r="1030" spans="1:22" x14ac:dyDescent="0.3">
      <c r="A1030" t="s">
        <v>39</v>
      </c>
      <c r="B1030" t="s">
        <v>40</v>
      </c>
      <c r="C1030">
        <v>66</v>
      </c>
      <c r="D1030" t="s">
        <v>22</v>
      </c>
      <c r="E1030" t="s">
        <v>41</v>
      </c>
      <c r="F1030">
        <v>2029</v>
      </c>
      <c r="G1030" t="s">
        <v>99</v>
      </c>
      <c r="H1030" s="1">
        <v>45349</v>
      </c>
      <c r="I1030">
        <v>7</v>
      </c>
      <c r="J1030">
        <v>25</v>
      </c>
      <c r="K1030">
        <v>2.1216754650208215E-2</v>
      </c>
      <c r="L1030" t="s">
        <v>100</v>
      </c>
      <c r="M1030" t="s">
        <v>101</v>
      </c>
      <c r="N1030" t="s">
        <v>102</v>
      </c>
      <c r="O1030">
        <v>12.5</v>
      </c>
      <c r="P1030" t="s">
        <v>103</v>
      </c>
      <c r="Q1030" t="s">
        <v>104</v>
      </c>
      <c r="R1030" t="s">
        <v>105</v>
      </c>
      <c r="S1030" t="s">
        <v>106</v>
      </c>
      <c r="T1030" t="s">
        <v>107</v>
      </c>
      <c r="U1030">
        <f>Final_Product___Sales_Data[[#This Row],[Quantity]]*Final_Product___Sales_Data[[#This Row],[Price]]</f>
        <v>175</v>
      </c>
      <c r="V1030">
        <f>Final_Product___Sales_Data[[#This Row],[Before discount]]-(Final_Product___Sales_Data[[#This Row],[Before discount]]*Final_Product___Sales_Data[[#This Row],[Discount]])</f>
        <v>171.28706793621356</v>
      </c>
    </row>
    <row r="1031" spans="1:22" x14ac:dyDescent="0.3">
      <c r="A1031" t="s">
        <v>439</v>
      </c>
      <c r="B1031" t="s">
        <v>220</v>
      </c>
      <c r="C1031">
        <v>41</v>
      </c>
      <c r="D1031" t="s">
        <v>98</v>
      </c>
      <c r="E1031" t="s">
        <v>112</v>
      </c>
      <c r="F1031">
        <v>2030</v>
      </c>
      <c r="G1031" t="s">
        <v>69</v>
      </c>
      <c r="H1031" s="1">
        <v>45349</v>
      </c>
      <c r="I1031">
        <v>7</v>
      </c>
      <c r="J1031">
        <v>10</v>
      </c>
      <c r="K1031">
        <v>6.9024471268368012E-2</v>
      </c>
      <c r="L1031" t="s">
        <v>70</v>
      </c>
      <c r="M1031" t="s">
        <v>71</v>
      </c>
      <c r="N1031" t="s">
        <v>72</v>
      </c>
      <c r="O1031">
        <v>5</v>
      </c>
      <c r="P1031" t="s">
        <v>73</v>
      </c>
      <c r="Q1031" t="s">
        <v>74</v>
      </c>
      <c r="R1031" t="s">
        <v>75</v>
      </c>
      <c r="S1031" t="s">
        <v>76</v>
      </c>
      <c r="T1031" t="s">
        <v>77</v>
      </c>
      <c r="U1031">
        <f>Final_Product___Sales_Data[[#This Row],[Quantity]]*Final_Product___Sales_Data[[#This Row],[Price]]</f>
        <v>70</v>
      </c>
      <c r="V1031">
        <f>Final_Product___Sales_Data[[#This Row],[Before discount]]-(Final_Product___Sales_Data[[#This Row],[Before discount]]*Final_Product___Sales_Data[[#This Row],[Discount]])</f>
        <v>65.168287011214233</v>
      </c>
    </row>
    <row r="1032" spans="1:22" x14ac:dyDescent="0.3">
      <c r="A1032" t="s">
        <v>96</v>
      </c>
      <c r="B1032" t="s">
        <v>97</v>
      </c>
      <c r="C1032">
        <v>41</v>
      </c>
      <c r="D1032" t="s">
        <v>98</v>
      </c>
      <c r="E1032" t="s">
        <v>35</v>
      </c>
      <c r="F1032">
        <v>2031</v>
      </c>
      <c r="G1032" t="s">
        <v>55</v>
      </c>
      <c r="H1032" s="1">
        <v>45350</v>
      </c>
      <c r="I1032">
        <v>5</v>
      </c>
      <c r="J1032">
        <v>20</v>
      </c>
      <c r="K1032">
        <v>4.0204693273998109E-2</v>
      </c>
      <c r="L1032" t="s">
        <v>56</v>
      </c>
      <c r="M1032" t="s">
        <v>57</v>
      </c>
      <c r="N1032" t="s">
        <v>58</v>
      </c>
      <c r="O1032">
        <v>10</v>
      </c>
      <c r="P1032" t="s">
        <v>59</v>
      </c>
      <c r="Q1032" t="s">
        <v>60</v>
      </c>
      <c r="R1032" t="s">
        <v>61</v>
      </c>
      <c r="S1032" t="s">
        <v>62</v>
      </c>
      <c r="T1032" t="s">
        <v>50</v>
      </c>
      <c r="U1032">
        <f>Final_Product___Sales_Data[[#This Row],[Quantity]]*Final_Product___Sales_Data[[#This Row],[Price]]</f>
        <v>100</v>
      </c>
      <c r="V1032">
        <f>Final_Product___Sales_Data[[#This Row],[Before discount]]-(Final_Product___Sales_Data[[#This Row],[Before discount]]*Final_Product___Sales_Data[[#This Row],[Discount]])</f>
        <v>95.979530672600191</v>
      </c>
    </row>
    <row r="1033" spans="1:22" x14ac:dyDescent="0.3">
      <c r="A1033" t="s">
        <v>231</v>
      </c>
      <c r="B1033" t="s">
        <v>232</v>
      </c>
      <c r="C1033">
        <v>29</v>
      </c>
      <c r="D1033" t="s">
        <v>22</v>
      </c>
      <c r="E1033" t="s">
        <v>41</v>
      </c>
      <c r="F1033">
        <v>2032</v>
      </c>
      <c r="G1033" t="s">
        <v>149</v>
      </c>
      <c r="H1033" s="1">
        <v>45350</v>
      </c>
      <c r="I1033">
        <v>5</v>
      </c>
      <c r="J1033">
        <v>44</v>
      </c>
      <c r="K1033">
        <v>6.9609912299156015E-2</v>
      </c>
      <c r="L1033" t="s">
        <v>150</v>
      </c>
      <c r="M1033" t="s">
        <v>44</v>
      </c>
      <c r="N1033" t="s">
        <v>45</v>
      </c>
      <c r="O1033">
        <v>22</v>
      </c>
      <c r="P1033" t="s">
        <v>46</v>
      </c>
      <c r="Q1033" t="s">
        <v>47</v>
      </c>
      <c r="R1033" t="s">
        <v>48</v>
      </c>
      <c r="S1033" t="s">
        <v>49</v>
      </c>
      <c r="T1033" t="s">
        <v>50</v>
      </c>
      <c r="U1033">
        <f>Final_Product___Sales_Data[[#This Row],[Quantity]]*Final_Product___Sales_Data[[#This Row],[Price]]</f>
        <v>220</v>
      </c>
      <c r="V1033">
        <f>Final_Product___Sales_Data[[#This Row],[Before discount]]-(Final_Product___Sales_Data[[#This Row],[Before discount]]*Final_Product___Sales_Data[[#This Row],[Discount]])</f>
        <v>204.68581929418568</v>
      </c>
    </row>
    <row r="1034" spans="1:22" x14ac:dyDescent="0.3">
      <c r="A1034" t="s">
        <v>435</v>
      </c>
      <c r="B1034" t="s">
        <v>436</v>
      </c>
      <c r="C1034">
        <v>43</v>
      </c>
      <c r="D1034" t="s">
        <v>98</v>
      </c>
      <c r="E1034" t="s">
        <v>35</v>
      </c>
      <c r="F1034">
        <v>2033</v>
      </c>
      <c r="G1034" t="s">
        <v>169</v>
      </c>
      <c r="H1034" s="1">
        <v>45350</v>
      </c>
      <c r="I1034">
        <v>5</v>
      </c>
      <c r="J1034">
        <v>26.5</v>
      </c>
      <c r="K1034">
        <v>9.1967237009398017E-2</v>
      </c>
      <c r="L1034" t="s">
        <v>170</v>
      </c>
      <c r="M1034" t="s">
        <v>101</v>
      </c>
      <c r="N1034" t="s">
        <v>102</v>
      </c>
      <c r="O1034">
        <v>13.25</v>
      </c>
      <c r="P1034" t="s">
        <v>103</v>
      </c>
      <c r="Q1034" t="s">
        <v>104</v>
      </c>
      <c r="R1034" t="s">
        <v>105</v>
      </c>
      <c r="S1034" t="s">
        <v>106</v>
      </c>
      <c r="T1034" t="s">
        <v>107</v>
      </c>
      <c r="U1034">
        <f>Final_Product___Sales_Data[[#This Row],[Quantity]]*Final_Product___Sales_Data[[#This Row],[Price]]</f>
        <v>132.5</v>
      </c>
      <c r="V1034">
        <f>Final_Product___Sales_Data[[#This Row],[Before discount]]-(Final_Product___Sales_Data[[#This Row],[Before discount]]*Final_Product___Sales_Data[[#This Row],[Discount]])</f>
        <v>120.31434109625476</v>
      </c>
    </row>
    <row r="1035" spans="1:22" x14ac:dyDescent="0.3">
      <c r="A1035" t="s">
        <v>143</v>
      </c>
      <c r="B1035" t="s">
        <v>144</v>
      </c>
      <c r="C1035">
        <v>56</v>
      </c>
      <c r="D1035" t="s">
        <v>22</v>
      </c>
      <c r="E1035" t="s">
        <v>35</v>
      </c>
      <c r="F1035">
        <v>2034</v>
      </c>
      <c r="G1035" t="s">
        <v>415</v>
      </c>
      <c r="H1035" s="1">
        <v>45350</v>
      </c>
      <c r="I1035">
        <v>9</v>
      </c>
      <c r="J1035">
        <v>13</v>
      </c>
      <c r="K1035">
        <v>9.1186716683338003E-4</v>
      </c>
      <c r="L1035" t="s">
        <v>416</v>
      </c>
      <c r="M1035" t="s">
        <v>71</v>
      </c>
      <c r="N1035" t="s">
        <v>117</v>
      </c>
      <c r="O1035">
        <v>6.5</v>
      </c>
      <c r="P1035" t="s">
        <v>118</v>
      </c>
      <c r="Q1035" t="s">
        <v>119</v>
      </c>
      <c r="R1035" t="s">
        <v>120</v>
      </c>
      <c r="S1035" t="s">
        <v>121</v>
      </c>
      <c r="T1035" t="s">
        <v>122</v>
      </c>
      <c r="U1035">
        <f>Final_Product___Sales_Data[[#This Row],[Quantity]]*Final_Product___Sales_Data[[#This Row],[Price]]</f>
        <v>117</v>
      </c>
      <c r="V1035">
        <f>Final_Product___Sales_Data[[#This Row],[Before discount]]-(Final_Product___Sales_Data[[#This Row],[Before discount]]*Final_Product___Sales_Data[[#This Row],[Discount]])</f>
        <v>116.8933115414805</v>
      </c>
    </row>
    <row r="1036" spans="1:22" x14ac:dyDescent="0.3">
      <c r="A1036" t="s">
        <v>391</v>
      </c>
      <c r="B1036" t="s">
        <v>392</v>
      </c>
      <c r="C1036">
        <v>40</v>
      </c>
      <c r="D1036" t="s">
        <v>98</v>
      </c>
      <c r="E1036" t="s">
        <v>41</v>
      </c>
      <c r="F1036">
        <v>2035</v>
      </c>
      <c r="G1036" t="s">
        <v>401</v>
      </c>
      <c r="H1036" s="1">
        <v>45350</v>
      </c>
      <c r="I1036">
        <v>8</v>
      </c>
      <c r="J1036">
        <v>32</v>
      </c>
      <c r="K1036">
        <v>7.9141875770894817E-3</v>
      </c>
      <c r="L1036" t="s">
        <v>402</v>
      </c>
      <c r="M1036" t="s">
        <v>26</v>
      </c>
      <c r="N1036" t="s">
        <v>27</v>
      </c>
      <c r="O1036">
        <v>16</v>
      </c>
      <c r="P1036" t="s">
        <v>28</v>
      </c>
      <c r="Q1036" t="s">
        <v>29</v>
      </c>
      <c r="R1036" t="s">
        <v>30</v>
      </c>
      <c r="S1036" t="s">
        <v>31</v>
      </c>
      <c r="T1036" t="s">
        <v>32</v>
      </c>
      <c r="U1036">
        <f>Final_Product___Sales_Data[[#This Row],[Quantity]]*Final_Product___Sales_Data[[#This Row],[Price]]</f>
        <v>256</v>
      </c>
      <c r="V1036">
        <f>Final_Product___Sales_Data[[#This Row],[Before discount]]-(Final_Product___Sales_Data[[#This Row],[Before discount]]*Final_Product___Sales_Data[[#This Row],[Discount]])</f>
        <v>253.97396798026509</v>
      </c>
    </row>
    <row r="1037" spans="1:22" x14ac:dyDescent="0.3">
      <c r="A1037" t="s">
        <v>258</v>
      </c>
      <c r="B1037" t="s">
        <v>259</v>
      </c>
      <c r="C1037">
        <v>38</v>
      </c>
      <c r="D1037" t="s">
        <v>22</v>
      </c>
      <c r="E1037" t="s">
        <v>38</v>
      </c>
      <c r="F1037">
        <v>2036</v>
      </c>
      <c r="G1037" t="s">
        <v>204</v>
      </c>
      <c r="H1037" s="1">
        <v>45350</v>
      </c>
      <c r="I1037">
        <v>6</v>
      </c>
      <c r="J1037">
        <v>63</v>
      </c>
      <c r="K1037">
        <v>2.7802094290687154E-2</v>
      </c>
      <c r="L1037" t="s">
        <v>205</v>
      </c>
      <c r="M1037" t="s">
        <v>26</v>
      </c>
      <c r="N1037" t="s">
        <v>82</v>
      </c>
      <c r="O1037">
        <v>31.5</v>
      </c>
      <c r="P1037" t="s">
        <v>83</v>
      </c>
      <c r="Q1037" t="s">
        <v>84</v>
      </c>
      <c r="R1037" t="s">
        <v>85</v>
      </c>
      <c r="S1037" t="s">
        <v>86</v>
      </c>
      <c r="T1037" t="s">
        <v>87</v>
      </c>
      <c r="U1037">
        <f>Final_Product___Sales_Data[[#This Row],[Quantity]]*Final_Product___Sales_Data[[#This Row],[Price]]</f>
        <v>378</v>
      </c>
      <c r="V1037">
        <f>Final_Product___Sales_Data[[#This Row],[Before discount]]-(Final_Product___Sales_Data[[#This Row],[Before discount]]*Final_Product___Sales_Data[[#This Row],[Discount]])</f>
        <v>367.49080835812026</v>
      </c>
    </row>
    <row r="1038" spans="1:22" x14ac:dyDescent="0.3">
      <c r="A1038" t="s">
        <v>466</v>
      </c>
      <c r="B1038" t="s">
        <v>467</v>
      </c>
      <c r="C1038">
        <v>18</v>
      </c>
      <c r="D1038" t="s">
        <v>98</v>
      </c>
      <c r="E1038" t="s">
        <v>112</v>
      </c>
      <c r="F1038">
        <v>2037</v>
      </c>
      <c r="G1038" t="s">
        <v>175</v>
      </c>
      <c r="H1038" s="1">
        <v>45350</v>
      </c>
      <c r="I1038">
        <v>3</v>
      </c>
      <c r="J1038">
        <v>48</v>
      </c>
      <c r="K1038">
        <v>8.363082315969235E-2</v>
      </c>
      <c r="L1038" t="s">
        <v>176</v>
      </c>
      <c r="M1038" t="s">
        <v>44</v>
      </c>
      <c r="N1038" t="s">
        <v>45</v>
      </c>
      <c r="O1038">
        <v>24</v>
      </c>
      <c r="P1038" t="s">
        <v>46</v>
      </c>
      <c r="Q1038" t="s">
        <v>47</v>
      </c>
      <c r="R1038" t="s">
        <v>48</v>
      </c>
      <c r="S1038" t="s">
        <v>49</v>
      </c>
      <c r="T1038" t="s">
        <v>50</v>
      </c>
      <c r="U1038">
        <f>Final_Product___Sales_Data[[#This Row],[Quantity]]*Final_Product___Sales_Data[[#This Row],[Price]]</f>
        <v>144</v>
      </c>
      <c r="V1038">
        <f>Final_Product___Sales_Data[[#This Row],[Before discount]]-(Final_Product___Sales_Data[[#This Row],[Before discount]]*Final_Product___Sales_Data[[#This Row],[Discount]])</f>
        <v>131.9571614650043</v>
      </c>
    </row>
    <row r="1039" spans="1:22" x14ac:dyDescent="0.3">
      <c r="A1039" t="s">
        <v>425</v>
      </c>
      <c r="B1039" t="s">
        <v>426</v>
      </c>
      <c r="C1039">
        <v>23</v>
      </c>
      <c r="D1039" t="s">
        <v>22</v>
      </c>
      <c r="E1039" t="s">
        <v>41</v>
      </c>
      <c r="F1039">
        <v>2038</v>
      </c>
      <c r="G1039" t="s">
        <v>182</v>
      </c>
      <c r="H1039" s="1">
        <v>45350</v>
      </c>
      <c r="I1039">
        <v>10</v>
      </c>
      <c r="J1039">
        <v>35</v>
      </c>
      <c r="K1039">
        <v>1.768262646996167E-2</v>
      </c>
      <c r="L1039" t="s">
        <v>183</v>
      </c>
      <c r="M1039" t="s">
        <v>57</v>
      </c>
      <c r="N1039" t="s">
        <v>129</v>
      </c>
      <c r="O1039">
        <v>17.5</v>
      </c>
      <c r="P1039" t="s">
        <v>130</v>
      </c>
      <c r="Q1039" t="s">
        <v>131</v>
      </c>
      <c r="R1039" t="s">
        <v>132</v>
      </c>
      <c r="S1039" t="s">
        <v>133</v>
      </c>
      <c r="T1039" t="s">
        <v>134</v>
      </c>
      <c r="U1039">
        <f>Final_Product___Sales_Data[[#This Row],[Quantity]]*Final_Product___Sales_Data[[#This Row],[Price]]</f>
        <v>350</v>
      </c>
      <c r="V1039">
        <f>Final_Product___Sales_Data[[#This Row],[Before discount]]-(Final_Product___Sales_Data[[#This Row],[Before discount]]*Final_Product___Sales_Data[[#This Row],[Discount]])</f>
        <v>343.81108073551343</v>
      </c>
    </row>
    <row r="1040" spans="1:22" x14ac:dyDescent="0.3">
      <c r="A1040" t="s">
        <v>260</v>
      </c>
      <c r="B1040" t="s">
        <v>261</v>
      </c>
      <c r="C1040">
        <v>19</v>
      </c>
      <c r="D1040" t="s">
        <v>22</v>
      </c>
      <c r="E1040" t="s">
        <v>41</v>
      </c>
      <c r="F1040">
        <v>2039</v>
      </c>
      <c r="G1040" t="s">
        <v>171</v>
      </c>
      <c r="H1040" s="1">
        <v>45350</v>
      </c>
      <c r="I1040">
        <v>8</v>
      </c>
      <c r="J1040">
        <v>31.5</v>
      </c>
      <c r="K1040">
        <v>3.8136107623366833E-2</v>
      </c>
      <c r="L1040" t="s">
        <v>172</v>
      </c>
      <c r="M1040" t="s">
        <v>26</v>
      </c>
      <c r="N1040" t="s">
        <v>27</v>
      </c>
      <c r="O1040">
        <v>15.75</v>
      </c>
      <c r="P1040" t="s">
        <v>28</v>
      </c>
      <c r="Q1040" t="s">
        <v>29</v>
      </c>
      <c r="R1040" t="s">
        <v>30</v>
      </c>
      <c r="S1040" t="s">
        <v>31</v>
      </c>
      <c r="T1040" t="s">
        <v>32</v>
      </c>
      <c r="U1040">
        <f>Final_Product___Sales_Data[[#This Row],[Quantity]]*Final_Product___Sales_Data[[#This Row],[Price]]</f>
        <v>252</v>
      </c>
      <c r="V1040">
        <f>Final_Product___Sales_Data[[#This Row],[Before discount]]-(Final_Product___Sales_Data[[#This Row],[Before discount]]*Final_Product___Sales_Data[[#This Row],[Discount]])</f>
        <v>242.38970087891155</v>
      </c>
    </row>
    <row r="1041" spans="1:22" x14ac:dyDescent="0.3">
      <c r="A1041" t="s">
        <v>390</v>
      </c>
      <c r="B1041" t="s">
        <v>34</v>
      </c>
      <c r="C1041">
        <v>51</v>
      </c>
      <c r="D1041" t="s">
        <v>98</v>
      </c>
      <c r="E1041" t="s">
        <v>23</v>
      </c>
      <c r="F1041">
        <v>2040</v>
      </c>
      <c r="G1041" t="s">
        <v>24</v>
      </c>
      <c r="H1041" s="1">
        <v>45350</v>
      </c>
      <c r="I1041">
        <v>1</v>
      </c>
      <c r="J1041">
        <v>30</v>
      </c>
      <c r="K1041">
        <v>3.5574813972272447E-2</v>
      </c>
      <c r="L1041" t="s">
        <v>25</v>
      </c>
      <c r="M1041" t="s">
        <v>26</v>
      </c>
      <c r="N1041" t="s">
        <v>27</v>
      </c>
      <c r="O1041">
        <v>15</v>
      </c>
      <c r="P1041" t="s">
        <v>28</v>
      </c>
      <c r="Q1041" t="s">
        <v>29</v>
      </c>
      <c r="R1041" t="s">
        <v>30</v>
      </c>
      <c r="S1041" t="s">
        <v>31</v>
      </c>
      <c r="T1041" t="s">
        <v>32</v>
      </c>
      <c r="U1041">
        <f>Final_Product___Sales_Data[[#This Row],[Quantity]]*Final_Product___Sales_Data[[#This Row],[Price]]</f>
        <v>30</v>
      </c>
      <c r="V1041">
        <f>Final_Product___Sales_Data[[#This Row],[Before discount]]-(Final_Product___Sales_Data[[#This Row],[Before discount]]*Final_Product___Sales_Data[[#This Row],[Discount]])</f>
        <v>28.932755580831827</v>
      </c>
    </row>
    <row r="1042" spans="1:22" x14ac:dyDescent="0.3">
      <c r="A1042" t="s">
        <v>212</v>
      </c>
      <c r="B1042" t="s">
        <v>68</v>
      </c>
      <c r="C1042">
        <v>18</v>
      </c>
      <c r="D1042" t="s">
        <v>22</v>
      </c>
      <c r="E1042" t="s">
        <v>112</v>
      </c>
      <c r="F1042">
        <v>2041</v>
      </c>
      <c r="G1042" t="s">
        <v>153</v>
      </c>
      <c r="H1042" s="1">
        <v>45351</v>
      </c>
      <c r="I1042">
        <v>2</v>
      </c>
      <c r="J1042">
        <v>12</v>
      </c>
      <c r="K1042">
        <v>1.8718448682601252E-2</v>
      </c>
      <c r="L1042" t="s">
        <v>154</v>
      </c>
      <c r="M1042" t="s">
        <v>71</v>
      </c>
      <c r="N1042" t="s">
        <v>72</v>
      </c>
      <c r="O1042">
        <v>6</v>
      </c>
      <c r="P1042" t="s">
        <v>73</v>
      </c>
      <c r="Q1042" t="s">
        <v>74</v>
      </c>
      <c r="R1042" t="s">
        <v>75</v>
      </c>
      <c r="S1042" t="s">
        <v>76</v>
      </c>
      <c r="T1042" t="s">
        <v>77</v>
      </c>
      <c r="U1042">
        <f>Final_Product___Sales_Data[[#This Row],[Quantity]]*Final_Product___Sales_Data[[#This Row],[Price]]</f>
        <v>24</v>
      </c>
      <c r="V1042">
        <f>Final_Product___Sales_Data[[#This Row],[Before discount]]-(Final_Product___Sales_Data[[#This Row],[Before discount]]*Final_Product___Sales_Data[[#This Row],[Discount]])</f>
        <v>23.55075723161757</v>
      </c>
    </row>
    <row r="1043" spans="1:22" x14ac:dyDescent="0.3">
      <c r="A1043" t="s">
        <v>325</v>
      </c>
      <c r="B1043" t="s">
        <v>326</v>
      </c>
      <c r="C1043">
        <v>20</v>
      </c>
      <c r="D1043" t="s">
        <v>22</v>
      </c>
      <c r="E1043" t="s">
        <v>112</v>
      </c>
      <c r="F1043">
        <v>2042</v>
      </c>
      <c r="G1043" t="s">
        <v>283</v>
      </c>
      <c r="H1043" s="1">
        <v>45351</v>
      </c>
      <c r="I1043">
        <v>5</v>
      </c>
      <c r="J1043">
        <v>65</v>
      </c>
      <c r="K1043">
        <v>5.6656194719727077E-2</v>
      </c>
      <c r="L1043" t="s">
        <v>284</v>
      </c>
      <c r="M1043" t="s">
        <v>26</v>
      </c>
      <c r="N1043" t="s">
        <v>82</v>
      </c>
      <c r="O1043">
        <v>32.5</v>
      </c>
      <c r="P1043" t="s">
        <v>83</v>
      </c>
      <c r="Q1043" t="s">
        <v>84</v>
      </c>
      <c r="R1043" t="s">
        <v>85</v>
      </c>
      <c r="S1043" t="s">
        <v>86</v>
      </c>
      <c r="T1043" t="s">
        <v>87</v>
      </c>
      <c r="U1043">
        <f>Final_Product___Sales_Data[[#This Row],[Quantity]]*Final_Product___Sales_Data[[#This Row],[Price]]</f>
        <v>325</v>
      </c>
      <c r="V1043">
        <f>Final_Product___Sales_Data[[#This Row],[Before discount]]-(Final_Product___Sales_Data[[#This Row],[Before discount]]*Final_Product___Sales_Data[[#This Row],[Discount]])</f>
        <v>306.58673671608869</v>
      </c>
    </row>
    <row r="1044" spans="1:22" x14ac:dyDescent="0.3">
      <c r="A1044" t="s">
        <v>345</v>
      </c>
      <c r="B1044" t="s">
        <v>346</v>
      </c>
      <c r="C1044">
        <v>60</v>
      </c>
      <c r="D1044" t="s">
        <v>22</v>
      </c>
      <c r="E1044" t="s">
        <v>41</v>
      </c>
      <c r="F1044">
        <v>2043</v>
      </c>
      <c r="G1044" t="s">
        <v>51</v>
      </c>
      <c r="H1044" s="1">
        <v>45351</v>
      </c>
      <c r="I1044">
        <v>4</v>
      </c>
      <c r="J1044">
        <v>54</v>
      </c>
      <c r="K1044">
        <v>8.8384004760636722E-2</v>
      </c>
      <c r="L1044" t="s">
        <v>52</v>
      </c>
      <c r="M1044" t="s">
        <v>44</v>
      </c>
      <c r="N1044" t="s">
        <v>45</v>
      </c>
      <c r="O1044">
        <v>27</v>
      </c>
      <c r="P1044" t="s">
        <v>46</v>
      </c>
      <c r="Q1044" t="s">
        <v>47</v>
      </c>
      <c r="R1044" t="s">
        <v>48</v>
      </c>
      <c r="S1044" t="s">
        <v>49</v>
      </c>
      <c r="T1044" t="s">
        <v>50</v>
      </c>
      <c r="U1044">
        <f>Final_Product___Sales_Data[[#This Row],[Quantity]]*Final_Product___Sales_Data[[#This Row],[Price]]</f>
        <v>216</v>
      </c>
      <c r="V1044">
        <f>Final_Product___Sales_Data[[#This Row],[Before discount]]-(Final_Product___Sales_Data[[#This Row],[Before discount]]*Final_Product___Sales_Data[[#This Row],[Discount]])</f>
        <v>196.90905497170246</v>
      </c>
    </row>
    <row r="1045" spans="1:22" x14ac:dyDescent="0.3">
      <c r="A1045" t="s">
        <v>227</v>
      </c>
      <c r="B1045" t="s">
        <v>228</v>
      </c>
      <c r="C1045">
        <v>56</v>
      </c>
      <c r="D1045" t="s">
        <v>22</v>
      </c>
      <c r="E1045" t="s">
        <v>23</v>
      </c>
      <c r="F1045">
        <v>2044</v>
      </c>
      <c r="G1045" t="s">
        <v>175</v>
      </c>
      <c r="H1045" s="1">
        <v>45351</v>
      </c>
      <c r="I1045">
        <v>3</v>
      </c>
      <c r="J1045">
        <v>48</v>
      </c>
      <c r="K1045">
        <v>4.6492692100833156E-2</v>
      </c>
      <c r="L1045" t="s">
        <v>176</v>
      </c>
      <c r="M1045" t="s">
        <v>44</v>
      </c>
      <c r="N1045" t="s">
        <v>45</v>
      </c>
      <c r="O1045">
        <v>24</v>
      </c>
      <c r="P1045" t="s">
        <v>46</v>
      </c>
      <c r="Q1045" t="s">
        <v>47</v>
      </c>
      <c r="R1045" t="s">
        <v>48</v>
      </c>
      <c r="S1045" t="s">
        <v>49</v>
      </c>
      <c r="T1045" t="s">
        <v>50</v>
      </c>
      <c r="U1045">
        <f>Final_Product___Sales_Data[[#This Row],[Quantity]]*Final_Product___Sales_Data[[#This Row],[Price]]</f>
        <v>144</v>
      </c>
      <c r="V1045">
        <f>Final_Product___Sales_Data[[#This Row],[Before discount]]-(Final_Product___Sales_Data[[#This Row],[Before discount]]*Final_Product___Sales_Data[[#This Row],[Discount]])</f>
        <v>137.30505233748002</v>
      </c>
    </row>
    <row r="1046" spans="1:22" x14ac:dyDescent="0.3">
      <c r="A1046" t="s">
        <v>167</v>
      </c>
      <c r="B1046" t="s">
        <v>168</v>
      </c>
      <c r="C1046">
        <v>61</v>
      </c>
      <c r="D1046" t="s">
        <v>98</v>
      </c>
      <c r="E1046" t="s">
        <v>35</v>
      </c>
      <c r="F1046">
        <v>2045</v>
      </c>
      <c r="G1046" t="s">
        <v>141</v>
      </c>
      <c r="H1046" s="1">
        <v>45351</v>
      </c>
      <c r="I1046">
        <v>2</v>
      </c>
      <c r="J1046">
        <v>17.5</v>
      </c>
      <c r="K1046">
        <v>7.1326083081736727E-2</v>
      </c>
      <c r="L1046" t="s">
        <v>142</v>
      </c>
      <c r="M1046" t="s">
        <v>71</v>
      </c>
      <c r="N1046" t="s">
        <v>117</v>
      </c>
      <c r="O1046">
        <v>8.75</v>
      </c>
      <c r="P1046" t="s">
        <v>118</v>
      </c>
      <c r="Q1046" t="s">
        <v>119</v>
      </c>
      <c r="R1046" t="s">
        <v>120</v>
      </c>
      <c r="S1046" t="s">
        <v>121</v>
      </c>
      <c r="T1046" t="s">
        <v>122</v>
      </c>
      <c r="U1046">
        <f>Final_Product___Sales_Data[[#This Row],[Quantity]]*Final_Product___Sales_Data[[#This Row],[Price]]</f>
        <v>35</v>
      </c>
      <c r="V1046">
        <f>Final_Product___Sales_Data[[#This Row],[Before discount]]-(Final_Product___Sales_Data[[#This Row],[Before discount]]*Final_Product___Sales_Data[[#This Row],[Discount]])</f>
        <v>32.503587092139213</v>
      </c>
    </row>
    <row r="1047" spans="1:22" x14ac:dyDescent="0.3">
      <c r="A1047" t="s">
        <v>289</v>
      </c>
      <c r="B1047" t="s">
        <v>21</v>
      </c>
      <c r="C1047">
        <v>31</v>
      </c>
      <c r="D1047" t="s">
        <v>98</v>
      </c>
      <c r="E1047" t="s">
        <v>112</v>
      </c>
      <c r="F1047">
        <v>2046</v>
      </c>
      <c r="G1047" t="s">
        <v>196</v>
      </c>
      <c r="H1047" s="1">
        <v>45351</v>
      </c>
      <c r="I1047">
        <v>7</v>
      </c>
      <c r="J1047">
        <v>39</v>
      </c>
      <c r="K1047">
        <v>7.3093547839201189E-2</v>
      </c>
      <c r="L1047" t="s">
        <v>197</v>
      </c>
      <c r="M1047" t="s">
        <v>26</v>
      </c>
      <c r="N1047" t="s">
        <v>90</v>
      </c>
      <c r="O1047">
        <v>19.5</v>
      </c>
      <c r="P1047" t="s">
        <v>91</v>
      </c>
      <c r="Q1047" t="s">
        <v>92</v>
      </c>
      <c r="R1047" t="s">
        <v>93</v>
      </c>
      <c r="S1047" t="s">
        <v>94</v>
      </c>
      <c r="T1047" t="s">
        <v>95</v>
      </c>
      <c r="U1047">
        <f>Final_Product___Sales_Data[[#This Row],[Quantity]]*Final_Product___Sales_Data[[#This Row],[Price]]</f>
        <v>273</v>
      </c>
      <c r="V1047">
        <f>Final_Product___Sales_Data[[#This Row],[Before discount]]-(Final_Product___Sales_Data[[#This Row],[Before discount]]*Final_Product___Sales_Data[[#This Row],[Discount]])</f>
        <v>253.04546143989808</v>
      </c>
    </row>
    <row r="1048" spans="1:22" x14ac:dyDescent="0.3">
      <c r="A1048" t="s">
        <v>358</v>
      </c>
      <c r="B1048" t="s">
        <v>359</v>
      </c>
      <c r="C1048">
        <v>28</v>
      </c>
      <c r="D1048" t="s">
        <v>22</v>
      </c>
      <c r="E1048" t="s">
        <v>35</v>
      </c>
      <c r="F1048">
        <v>2047</v>
      </c>
      <c r="G1048" t="s">
        <v>178</v>
      </c>
      <c r="H1048" s="1">
        <v>45351</v>
      </c>
      <c r="I1048">
        <v>5</v>
      </c>
      <c r="J1048">
        <v>9.5</v>
      </c>
      <c r="K1048">
        <v>1.5086107815948547E-3</v>
      </c>
      <c r="L1048" t="s">
        <v>179</v>
      </c>
      <c r="M1048" t="s">
        <v>71</v>
      </c>
      <c r="N1048" t="s">
        <v>72</v>
      </c>
      <c r="O1048">
        <v>4.75</v>
      </c>
      <c r="P1048" t="s">
        <v>73</v>
      </c>
      <c r="Q1048" t="s">
        <v>74</v>
      </c>
      <c r="R1048" t="s">
        <v>75</v>
      </c>
      <c r="S1048" t="s">
        <v>76</v>
      </c>
      <c r="T1048" t="s">
        <v>77</v>
      </c>
      <c r="U1048">
        <f>Final_Product___Sales_Data[[#This Row],[Quantity]]*Final_Product___Sales_Data[[#This Row],[Price]]</f>
        <v>47.5</v>
      </c>
      <c r="V1048">
        <f>Final_Product___Sales_Data[[#This Row],[Before discount]]-(Final_Product___Sales_Data[[#This Row],[Before discount]]*Final_Product___Sales_Data[[#This Row],[Discount]])</f>
        <v>47.428340987874243</v>
      </c>
    </row>
    <row r="1049" spans="1:22" x14ac:dyDescent="0.3">
      <c r="A1049" t="s">
        <v>393</v>
      </c>
      <c r="B1049" t="s">
        <v>394</v>
      </c>
      <c r="C1049">
        <v>44</v>
      </c>
      <c r="D1049" t="s">
        <v>22</v>
      </c>
      <c r="E1049" t="s">
        <v>23</v>
      </c>
      <c r="F1049">
        <v>2048</v>
      </c>
      <c r="G1049" t="s">
        <v>283</v>
      </c>
      <c r="H1049" s="1">
        <v>45351</v>
      </c>
      <c r="I1049">
        <v>2</v>
      </c>
      <c r="J1049">
        <v>65</v>
      </c>
      <c r="K1049">
        <v>6.6695461693659253E-2</v>
      </c>
      <c r="L1049" t="s">
        <v>284</v>
      </c>
      <c r="M1049" t="s">
        <v>26</v>
      </c>
      <c r="N1049" t="s">
        <v>82</v>
      </c>
      <c r="O1049">
        <v>32.5</v>
      </c>
      <c r="P1049" t="s">
        <v>83</v>
      </c>
      <c r="Q1049" t="s">
        <v>84</v>
      </c>
      <c r="R1049" t="s">
        <v>85</v>
      </c>
      <c r="S1049" t="s">
        <v>86</v>
      </c>
      <c r="T1049" t="s">
        <v>87</v>
      </c>
      <c r="U1049">
        <f>Final_Product___Sales_Data[[#This Row],[Quantity]]*Final_Product___Sales_Data[[#This Row],[Price]]</f>
        <v>130</v>
      </c>
      <c r="V1049">
        <f>Final_Product___Sales_Data[[#This Row],[Before discount]]-(Final_Product___Sales_Data[[#This Row],[Before discount]]*Final_Product___Sales_Data[[#This Row],[Discount]])</f>
        <v>121.32958997982429</v>
      </c>
    </row>
    <row r="1050" spans="1:22" x14ac:dyDescent="0.3">
      <c r="A1050" t="s">
        <v>212</v>
      </c>
      <c r="B1050" t="s">
        <v>68</v>
      </c>
      <c r="C1050">
        <v>18</v>
      </c>
      <c r="D1050" t="s">
        <v>22</v>
      </c>
      <c r="E1050" t="s">
        <v>112</v>
      </c>
      <c r="F1050">
        <v>2049</v>
      </c>
      <c r="G1050" t="s">
        <v>165</v>
      </c>
      <c r="H1050" s="1">
        <v>45351</v>
      </c>
      <c r="I1050">
        <v>2</v>
      </c>
      <c r="J1050">
        <v>26</v>
      </c>
      <c r="K1050">
        <v>4.5702352163644946E-2</v>
      </c>
      <c r="L1050" t="s">
        <v>166</v>
      </c>
      <c r="M1050" t="s">
        <v>101</v>
      </c>
      <c r="N1050" t="s">
        <v>102</v>
      </c>
      <c r="O1050">
        <v>13</v>
      </c>
      <c r="P1050" t="s">
        <v>103</v>
      </c>
      <c r="Q1050" t="s">
        <v>104</v>
      </c>
      <c r="R1050" t="s">
        <v>105</v>
      </c>
      <c r="S1050" t="s">
        <v>106</v>
      </c>
      <c r="T1050" t="s">
        <v>107</v>
      </c>
      <c r="U1050">
        <f>Final_Product___Sales_Data[[#This Row],[Quantity]]*Final_Product___Sales_Data[[#This Row],[Price]]</f>
        <v>52</v>
      </c>
      <c r="V1050">
        <f>Final_Product___Sales_Data[[#This Row],[Before discount]]-(Final_Product___Sales_Data[[#This Row],[Before discount]]*Final_Product___Sales_Data[[#This Row],[Discount]])</f>
        <v>49.623477687490464</v>
      </c>
    </row>
    <row r="1051" spans="1:22" x14ac:dyDescent="0.3">
      <c r="A1051" t="s">
        <v>309</v>
      </c>
      <c r="B1051" t="s">
        <v>310</v>
      </c>
      <c r="C1051">
        <v>32</v>
      </c>
      <c r="D1051" t="s">
        <v>98</v>
      </c>
      <c r="E1051" t="s">
        <v>38</v>
      </c>
      <c r="F1051">
        <v>2050</v>
      </c>
      <c r="G1051" t="s">
        <v>229</v>
      </c>
      <c r="H1051" s="1">
        <v>45351</v>
      </c>
      <c r="I1051">
        <v>7</v>
      </c>
      <c r="J1051">
        <v>44.5</v>
      </c>
      <c r="K1051">
        <v>4.4307601028178392E-2</v>
      </c>
      <c r="L1051" t="s">
        <v>230</v>
      </c>
      <c r="M1051" t="s">
        <v>26</v>
      </c>
      <c r="N1051" t="s">
        <v>90</v>
      </c>
      <c r="O1051">
        <v>22.25</v>
      </c>
      <c r="P1051" t="s">
        <v>91</v>
      </c>
      <c r="Q1051" t="s">
        <v>92</v>
      </c>
      <c r="R1051" t="s">
        <v>93</v>
      </c>
      <c r="S1051" t="s">
        <v>94</v>
      </c>
      <c r="T1051" t="s">
        <v>95</v>
      </c>
      <c r="U1051">
        <f>Final_Product___Sales_Data[[#This Row],[Quantity]]*Final_Product___Sales_Data[[#This Row],[Price]]</f>
        <v>311.5</v>
      </c>
      <c r="V1051">
        <f>Final_Product___Sales_Data[[#This Row],[Before discount]]-(Final_Product___Sales_Data[[#This Row],[Before discount]]*Final_Product___Sales_Data[[#This Row],[Discount]])</f>
        <v>297.69818227972246</v>
      </c>
    </row>
    <row r="1052" spans="1:22" x14ac:dyDescent="0.3">
      <c r="A1052" t="s">
        <v>269</v>
      </c>
      <c r="B1052" t="s">
        <v>270</v>
      </c>
      <c r="C1052">
        <v>40</v>
      </c>
      <c r="D1052" t="s">
        <v>22</v>
      </c>
      <c r="E1052" t="s">
        <v>23</v>
      </c>
      <c r="F1052">
        <v>2051</v>
      </c>
      <c r="G1052" t="s">
        <v>292</v>
      </c>
      <c r="H1052" s="1">
        <v>45351</v>
      </c>
      <c r="I1052">
        <v>9</v>
      </c>
      <c r="J1052">
        <v>88</v>
      </c>
      <c r="K1052">
        <v>4.0458510505826385E-4</v>
      </c>
      <c r="L1052" t="s">
        <v>293</v>
      </c>
      <c r="M1052" t="s">
        <v>44</v>
      </c>
      <c r="N1052" t="s">
        <v>242</v>
      </c>
      <c r="O1052">
        <v>44</v>
      </c>
      <c r="P1052" t="s">
        <v>243</v>
      </c>
      <c r="Q1052" t="s">
        <v>244</v>
      </c>
      <c r="R1052" t="s">
        <v>245</v>
      </c>
      <c r="S1052" t="s">
        <v>246</v>
      </c>
      <c r="T1052" t="s">
        <v>247</v>
      </c>
      <c r="U1052">
        <f>Final_Product___Sales_Data[[#This Row],[Quantity]]*Final_Product___Sales_Data[[#This Row],[Price]]</f>
        <v>792</v>
      </c>
      <c r="V1052">
        <f>Final_Product___Sales_Data[[#This Row],[Before discount]]-(Final_Product___Sales_Data[[#This Row],[Before discount]]*Final_Product___Sales_Data[[#This Row],[Discount]])</f>
        <v>791.67956859679384</v>
      </c>
    </row>
    <row r="1053" spans="1:22" x14ac:dyDescent="0.3">
      <c r="A1053" t="s">
        <v>39</v>
      </c>
      <c r="B1053" t="s">
        <v>40</v>
      </c>
      <c r="C1053">
        <v>66</v>
      </c>
      <c r="D1053" t="s">
        <v>22</v>
      </c>
      <c r="E1053" t="s">
        <v>41</v>
      </c>
      <c r="F1053">
        <v>2052</v>
      </c>
      <c r="G1053" t="s">
        <v>139</v>
      </c>
      <c r="H1053" s="1">
        <v>45351</v>
      </c>
      <c r="I1053">
        <v>2</v>
      </c>
      <c r="J1053">
        <v>15</v>
      </c>
      <c r="K1053">
        <v>5.8538440279957749E-2</v>
      </c>
      <c r="L1053" t="s">
        <v>140</v>
      </c>
      <c r="M1053" t="s">
        <v>71</v>
      </c>
      <c r="N1053" t="s">
        <v>117</v>
      </c>
      <c r="O1053">
        <v>7.5</v>
      </c>
      <c r="P1053" t="s">
        <v>118</v>
      </c>
      <c r="Q1053" t="s">
        <v>119</v>
      </c>
      <c r="R1053" t="s">
        <v>120</v>
      </c>
      <c r="S1053" t="s">
        <v>121</v>
      </c>
      <c r="T1053" t="s">
        <v>122</v>
      </c>
      <c r="U1053">
        <f>Final_Product___Sales_Data[[#This Row],[Quantity]]*Final_Product___Sales_Data[[#This Row],[Price]]</f>
        <v>30</v>
      </c>
      <c r="V1053">
        <f>Final_Product___Sales_Data[[#This Row],[Before discount]]-(Final_Product___Sales_Data[[#This Row],[Before discount]]*Final_Product___Sales_Data[[#This Row],[Discount]])</f>
        <v>28.243846791601268</v>
      </c>
    </row>
    <row r="1054" spans="1:22" x14ac:dyDescent="0.3">
      <c r="A1054" t="s">
        <v>327</v>
      </c>
      <c r="B1054" t="s">
        <v>328</v>
      </c>
      <c r="C1054">
        <v>31</v>
      </c>
      <c r="D1054" t="s">
        <v>22</v>
      </c>
      <c r="E1054" t="s">
        <v>41</v>
      </c>
      <c r="F1054">
        <v>2053</v>
      </c>
      <c r="G1054" t="s">
        <v>415</v>
      </c>
      <c r="H1054" s="1">
        <v>45351</v>
      </c>
      <c r="I1054">
        <v>10</v>
      </c>
      <c r="J1054">
        <v>13</v>
      </c>
      <c r="K1054">
        <v>6.7750485284054834E-2</v>
      </c>
      <c r="L1054" t="s">
        <v>416</v>
      </c>
      <c r="M1054" t="s">
        <v>71</v>
      </c>
      <c r="N1054" t="s">
        <v>117</v>
      </c>
      <c r="O1054">
        <v>6.5</v>
      </c>
      <c r="P1054" t="s">
        <v>118</v>
      </c>
      <c r="Q1054" t="s">
        <v>119</v>
      </c>
      <c r="R1054" t="s">
        <v>120</v>
      </c>
      <c r="S1054" t="s">
        <v>121</v>
      </c>
      <c r="T1054" t="s">
        <v>122</v>
      </c>
      <c r="U1054">
        <f>Final_Product___Sales_Data[[#This Row],[Quantity]]*Final_Product___Sales_Data[[#This Row],[Price]]</f>
        <v>130</v>
      </c>
      <c r="V1054">
        <f>Final_Product___Sales_Data[[#This Row],[Before discount]]-(Final_Product___Sales_Data[[#This Row],[Before discount]]*Final_Product___Sales_Data[[#This Row],[Discount]])</f>
        <v>121.19243691307287</v>
      </c>
    </row>
    <row r="1055" spans="1:22" x14ac:dyDescent="0.3">
      <c r="A1055" t="s">
        <v>202</v>
      </c>
      <c r="B1055" t="s">
        <v>203</v>
      </c>
      <c r="C1055">
        <v>48</v>
      </c>
      <c r="D1055" t="s">
        <v>22</v>
      </c>
      <c r="E1055" t="s">
        <v>23</v>
      </c>
      <c r="F1055">
        <v>2054</v>
      </c>
      <c r="G1055" t="s">
        <v>115</v>
      </c>
      <c r="H1055" s="1">
        <v>45351</v>
      </c>
      <c r="I1055">
        <v>5</v>
      </c>
      <c r="J1055">
        <v>17</v>
      </c>
      <c r="K1055">
        <v>4.9936010246355245E-2</v>
      </c>
      <c r="L1055" t="s">
        <v>116</v>
      </c>
      <c r="M1055" t="s">
        <v>71</v>
      </c>
      <c r="N1055" t="s">
        <v>117</v>
      </c>
      <c r="O1055">
        <v>8.5</v>
      </c>
      <c r="P1055" t="s">
        <v>118</v>
      </c>
      <c r="Q1055" t="s">
        <v>119</v>
      </c>
      <c r="R1055" t="s">
        <v>120</v>
      </c>
      <c r="S1055" t="s">
        <v>121</v>
      </c>
      <c r="T1055" t="s">
        <v>122</v>
      </c>
      <c r="U1055">
        <f>Final_Product___Sales_Data[[#This Row],[Quantity]]*Final_Product___Sales_Data[[#This Row],[Price]]</f>
        <v>85</v>
      </c>
      <c r="V1055">
        <f>Final_Product___Sales_Data[[#This Row],[Before discount]]-(Final_Product___Sales_Data[[#This Row],[Before discount]]*Final_Product___Sales_Data[[#This Row],[Discount]])</f>
        <v>80.755439129059809</v>
      </c>
    </row>
    <row r="1056" spans="1:22" x14ac:dyDescent="0.3">
      <c r="A1056" t="s">
        <v>287</v>
      </c>
      <c r="B1056" t="s">
        <v>288</v>
      </c>
      <c r="C1056">
        <v>19</v>
      </c>
      <c r="D1056" t="s">
        <v>22</v>
      </c>
      <c r="E1056" t="s">
        <v>23</v>
      </c>
      <c r="F1056">
        <v>2055</v>
      </c>
      <c r="G1056" t="s">
        <v>190</v>
      </c>
      <c r="H1056" s="1">
        <v>45352</v>
      </c>
      <c r="I1056">
        <v>2</v>
      </c>
      <c r="J1056">
        <v>25.5</v>
      </c>
      <c r="K1056">
        <v>7.6927142862150383E-2</v>
      </c>
      <c r="L1056" t="s">
        <v>191</v>
      </c>
      <c r="M1056" t="s">
        <v>101</v>
      </c>
      <c r="N1056" t="s">
        <v>102</v>
      </c>
      <c r="O1056">
        <v>12.75</v>
      </c>
      <c r="P1056" t="s">
        <v>103</v>
      </c>
      <c r="Q1056" t="s">
        <v>104</v>
      </c>
      <c r="R1056" t="s">
        <v>105</v>
      </c>
      <c r="S1056" t="s">
        <v>106</v>
      </c>
      <c r="T1056" t="s">
        <v>107</v>
      </c>
      <c r="U1056">
        <f>Final_Product___Sales_Data[[#This Row],[Quantity]]*Final_Product___Sales_Data[[#This Row],[Price]]</f>
        <v>51</v>
      </c>
      <c r="V1056">
        <f>Final_Product___Sales_Data[[#This Row],[Before discount]]-(Final_Product___Sales_Data[[#This Row],[Before discount]]*Final_Product___Sales_Data[[#This Row],[Discount]])</f>
        <v>47.076715714030328</v>
      </c>
    </row>
    <row r="1057" spans="1:22" x14ac:dyDescent="0.3">
      <c r="A1057" t="s">
        <v>353</v>
      </c>
      <c r="B1057" t="s">
        <v>249</v>
      </c>
      <c r="C1057">
        <v>60</v>
      </c>
      <c r="D1057" t="s">
        <v>98</v>
      </c>
      <c r="E1057" t="s">
        <v>41</v>
      </c>
      <c r="F1057">
        <v>2056</v>
      </c>
      <c r="G1057" t="s">
        <v>200</v>
      </c>
      <c r="H1057" s="1">
        <v>45352</v>
      </c>
      <c r="I1057">
        <v>1</v>
      </c>
      <c r="J1057">
        <v>10.5</v>
      </c>
      <c r="K1057">
        <v>6.8527221839864455E-2</v>
      </c>
      <c r="L1057" t="s">
        <v>201</v>
      </c>
      <c r="M1057" t="s">
        <v>71</v>
      </c>
      <c r="N1057" t="s">
        <v>72</v>
      </c>
      <c r="O1057">
        <v>5.25</v>
      </c>
      <c r="P1057" t="s">
        <v>73</v>
      </c>
      <c r="Q1057" t="s">
        <v>74</v>
      </c>
      <c r="R1057" t="s">
        <v>75</v>
      </c>
      <c r="S1057" t="s">
        <v>76</v>
      </c>
      <c r="T1057" t="s">
        <v>77</v>
      </c>
      <c r="U1057">
        <f>Final_Product___Sales_Data[[#This Row],[Quantity]]*Final_Product___Sales_Data[[#This Row],[Price]]</f>
        <v>10.5</v>
      </c>
      <c r="V1057">
        <f>Final_Product___Sales_Data[[#This Row],[Before discount]]-(Final_Product___Sales_Data[[#This Row],[Before discount]]*Final_Product___Sales_Data[[#This Row],[Discount]])</f>
        <v>9.780464170681423</v>
      </c>
    </row>
    <row r="1058" spans="1:22" x14ac:dyDescent="0.3">
      <c r="A1058" t="s">
        <v>323</v>
      </c>
      <c r="B1058" t="s">
        <v>324</v>
      </c>
      <c r="C1058">
        <v>44</v>
      </c>
      <c r="D1058" t="s">
        <v>98</v>
      </c>
      <c r="E1058" t="s">
        <v>35</v>
      </c>
      <c r="F1058">
        <v>2057</v>
      </c>
      <c r="G1058" t="s">
        <v>188</v>
      </c>
      <c r="H1058" s="1">
        <v>45352</v>
      </c>
      <c r="I1058">
        <v>6</v>
      </c>
      <c r="J1058">
        <v>40</v>
      </c>
      <c r="K1058">
        <v>8.5095746620849969E-2</v>
      </c>
      <c r="L1058" t="s">
        <v>189</v>
      </c>
      <c r="M1058" t="s">
        <v>57</v>
      </c>
      <c r="N1058" t="s">
        <v>129</v>
      </c>
      <c r="O1058">
        <v>20</v>
      </c>
      <c r="P1058" t="s">
        <v>130</v>
      </c>
      <c r="Q1058" t="s">
        <v>131</v>
      </c>
      <c r="R1058" t="s">
        <v>132</v>
      </c>
      <c r="S1058" t="s">
        <v>133</v>
      </c>
      <c r="T1058" t="s">
        <v>134</v>
      </c>
      <c r="U1058">
        <f>Final_Product___Sales_Data[[#This Row],[Quantity]]*Final_Product___Sales_Data[[#This Row],[Price]]</f>
        <v>240</v>
      </c>
      <c r="V1058">
        <f>Final_Product___Sales_Data[[#This Row],[Before discount]]-(Final_Product___Sales_Data[[#This Row],[Before discount]]*Final_Product___Sales_Data[[#This Row],[Discount]])</f>
        <v>219.577020810996</v>
      </c>
    </row>
    <row r="1059" spans="1:22" x14ac:dyDescent="0.3">
      <c r="A1059" t="s">
        <v>336</v>
      </c>
      <c r="B1059" t="s">
        <v>337</v>
      </c>
      <c r="C1059">
        <v>32</v>
      </c>
      <c r="D1059" t="s">
        <v>98</v>
      </c>
      <c r="E1059" t="s">
        <v>41</v>
      </c>
      <c r="F1059">
        <v>2058</v>
      </c>
      <c r="G1059" t="s">
        <v>108</v>
      </c>
      <c r="H1059" s="1">
        <v>45352</v>
      </c>
      <c r="I1059">
        <v>5</v>
      </c>
      <c r="J1059">
        <v>34</v>
      </c>
      <c r="K1059">
        <v>5.1035216669919496E-2</v>
      </c>
      <c r="L1059" t="s">
        <v>109</v>
      </c>
      <c r="M1059" t="s">
        <v>26</v>
      </c>
      <c r="N1059" t="s">
        <v>27</v>
      </c>
      <c r="O1059">
        <v>17</v>
      </c>
      <c r="P1059" t="s">
        <v>28</v>
      </c>
      <c r="Q1059" t="s">
        <v>29</v>
      </c>
      <c r="R1059" t="s">
        <v>30</v>
      </c>
      <c r="S1059" t="s">
        <v>31</v>
      </c>
      <c r="T1059" t="s">
        <v>32</v>
      </c>
      <c r="U1059">
        <f>Final_Product___Sales_Data[[#This Row],[Quantity]]*Final_Product___Sales_Data[[#This Row],[Price]]</f>
        <v>170</v>
      </c>
      <c r="V1059">
        <f>Final_Product___Sales_Data[[#This Row],[Before discount]]-(Final_Product___Sales_Data[[#This Row],[Before discount]]*Final_Product___Sales_Data[[#This Row],[Discount]])</f>
        <v>161.32401316611367</v>
      </c>
    </row>
    <row r="1060" spans="1:22" x14ac:dyDescent="0.3">
      <c r="A1060" t="s">
        <v>469</v>
      </c>
      <c r="B1060" t="s">
        <v>470</v>
      </c>
      <c r="C1060">
        <v>24</v>
      </c>
      <c r="D1060" t="s">
        <v>98</v>
      </c>
      <c r="E1060" t="s">
        <v>38</v>
      </c>
      <c r="F1060">
        <v>2059</v>
      </c>
      <c r="G1060" t="s">
        <v>173</v>
      </c>
      <c r="H1060" s="1">
        <v>45352</v>
      </c>
      <c r="I1060">
        <v>6</v>
      </c>
      <c r="J1060">
        <v>38</v>
      </c>
      <c r="K1060">
        <v>8.1975710211745045E-2</v>
      </c>
      <c r="L1060" t="s">
        <v>174</v>
      </c>
      <c r="M1060" t="s">
        <v>57</v>
      </c>
      <c r="N1060" t="s">
        <v>129</v>
      </c>
      <c r="O1060">
        <v>19</v>
      </c>
      <c r="P1060" t="s">
        <v>130</v>
      </c>
      <c r="Q1060" t="s">
        <v>131</v>
      </c>
      <c r="R1060" t="s">
        <v>132</v>
      </c>
      <c r="S1060" t="s">
        <v>133</v>
      </c>
      <c r="T1060" t="s">
        <v>134</v>
      </c>
      <c r="U1060">
        <f>Final_Product___Sales_Data[[#This Row],[Quantity]]*Final_Product___Sales_Data[[#This Row],[Price]]</f>
        <v>228</v>
      </c>
      <c r="V1060">
        <f>Final_Product___Sales_Data[[#This Row],[Before discount]]-(Final_Product___Sales_Data[[#This Row],[Before discount]]*Final_Product___Sales_Data[[#This Row],[Discount]])</f>
        <v>209.30953807172213</v>
      </c>
    </row>
    <row r="1061" spans="1:22" x14ac:dyDescent="0.3">
      <c r="A1061" t="s">
        <v>63</v>
      </c>
      <c r="B1061" t="s">
        <v>64</v>
      </c>
      <c r="C1061">
        <v>66</v>
      </c>
      <c r="D1061" t="s">
        <v>22</v>
      </c>
      <c r="E1061" t="s">
        <v>35</v>
      </c>
      <c r="F1061">
        <v>2060</v>
      </c>
      <c r="G1061" t="s">
        <v>161</v>
      </c>
      <c r="H1061" s="1">
        <v>45352</v>
      </c>
      <c r="I1061">
        <v>3</v>
      </c>
      <c r="J1061">
        <v>70</v>
      </c>
      <c r="K1061">
        <v>8.3102785251784425E-2</v>
      </c>
      <c r="L1061" t="s">
        <v>162</v>
      </c>
      <c r="M1061" t="s">
        <v>26</v>
      </c>
      <c r="N1061" t="s">
        <v>82</v>
      </c>
      <c r="O1061">
        <v>35</v>
      </c>
      <c r="P1061" t="s">
        <v>83</v>
      </c>
      <c r="Q1061" t="s">
        <v>84</v>
      </c>
      <c r="R1061" t="s">
        <v>85</v>
      </c>
      <c r="S1061" t="s">
        <v>86</v>
      </c>
      <c r="T1061" t="s">
        <v>87</v>
      </c>
      <c r="U1061">
        <f>Final_Product___Sales_Data[[#This Row],[Quantity]]*Final_Product___Sales_Data[[#This Row],[Price]]</f>
        <v>210</v>
      </c>
      <c r="V1061">
        <f>Final_Product___Sales_Data[[#This Row],[Before discount]]-(Final_Product___Sales_Data[[#This Row],[Before discount]]*Final_Product___Sales_Data[[#This Row],[Discount]])</f>
        <v>192.54841509712526</v>
      </c>
    </row>
    <row r="1062" spans="1:22" x14ac:dyDescent="0.3">
      <c r="A1062" t="s">
        <v>336</v>
      </c>
      <c r="B1062" t="s">
        <v>337</v>
      </c>
      <c r="C1062">
        <v>32</v>
      </c>
      <c r="D1062" t="s">
        <v>98</v>
      </c>
      <c r="E1062" t="s">
        <v>41</v>
      </c>
      <c r="F1062">
        <v>2061</v>
      </c>
      <c r="G1062" t="s">
        <v>417</v>
      </c>
      <c r="H1062" s="1">
        <v>45352</v>
      </c>
      <c r="I1062">
        <v>1</v>
      </c>
      <c r="J1062">
        <v>21</v>
      </c>
      <c r="K1062">
        <v>2.0866823578419957E-2</v>
      </c>
      <c r="L1062" t="s">
        <v>418</v>
      </c>
      <c r="M1062" t="s">
        <v>57</v>
      </c>
      <c r="N1062" t="s">
        <v>58</v>
      </c>
      <c r="O1062">
        <v>10.5</v>
      </c>
      <c r="P1062" t="s">
        <v>59</v>
      </c>
      <c r="Q1062" t="s">
        <v>60</v>
      </c>
      <c r="R1062" t="s">
        <v>61</v>
      </c>
      <c r="S1062" t="s">
        <v>62</v>
      </c>
      <c r="T1062" t="s">
        <v>50</v>
      </c>
      <c r="U1062">
        <f>Final_Product___Sales_Data[[#This Row],[Quantity]]*Final_Product___Sales_Data[[#This Row],[Price]]</f>
        <v>21</v>
      </c>
      <c r="V1062">
        <f>Final_Product___Sales_Data[[#This Row],[Before discount]]-(Final_Product___Sales_Data[[#This Row],[Before discount]]*Final_Product___Sales_Data[[#This Row],[Discount]])</f>
        <v>20.56179670485318</v>
      </c>
    </row>
    <row r="1063" spans="1:22" x14ac:dyDescent="0.3">
      <c r="A1063" t="s">
        <v>442</v>
      </c>
      <c r="B1063" t="s">
        <v>443</v>
      </c>
      <c r="C1063">
        <v>52</v>
      </c>
      <c r="D1063" t="s">
        <v>22</v>
      </c>
      <c r="E1063" t="s">
        <v>41</v>
      </c>
      <c r="F1063">
        <v>2062</v>
      </c>
      <c r="G1063" t="s">
        <v>415</v>
      </c>
      <c r="H1063" s="1">
        <v>45352</v>
      </c>
      <c r="I1063">
        <v>5</v>
      </c>
      <c r="J1063">
        <v>13</v>
      </c>
      <c r="K1063">
        <v>8.4767246800482365E-2</v>
      </c>
      <c r="L1063" t="s">
        <v>416</v>
      </c>
      <c r="M1063" t="s">
        <v>71</v>
      </c>
      <c r="N1063" t="s">
        <v>117</v>
      </c>
      <c r="O1063">
        <v>6.5</v>
      </c>
      <c r="P1063" t="s">
        <v>118</v>
      </c>
      <c r="Q1063" t="s">
        <v>119</v>
      </c>
      <c r="R1063" t="s">
        <v>120</v>
      </c>
      <c r="S1063" t="s">
        <v>121</v>
      </c>
      <c r="T1063" t="s">
        <v>122</v>
      </c>
      <c r="U1063">
        <f>Final_Product___Sales_Data[[#This Row],[Quantity]]*Final_Product___Sales_Data[[#This Row],[Price]]</f>
        <v>65</v>
      </c>
      <c r="V1063">
        <f>Final_Product___Sales_Data[[#This Row],[Before discount]]-(Final_Product___Sales_Data[[#This Row],[Before discount]]*Final_Product___Sales_Data[[#This Row],[Discount]])</f>
        <v>59.490128957968643</v>
      </c>
    </row>
    <row r="1064" spans="1:22" x14ac:dyDescent="0.3">
      <c r="A1064" t="s">
        <v>454</v>
      </c>
      <c r="B1064" t="s">
        <v>455</v>
      </c>
      <c r="C1064">
        <v>62</v>
      </c>
      <c r="D1064" t="s">
        <v>98</v>
      </c>
      <c r="E1064" t="s">
        <v>41</v>
      </c>
      <c r="F1064">
        <v>2063</v>
      </c>
      <c r="G1064" t="s">
        <v>175</v>
      </c>
      <c r="H1064" s="1">
        <v>45352</v>
      </c>
      <c r="I1064">
        <v>4</v>
      </c>
      <c r="J1064">
        <v>48</v>
      </c>
      <c r="K1064">
        <v>4.8436240271765955E-2</v>
      </c>
      <c r="L1064" t="s">
        <v>176</v>
      </c>
      <c r="M1064" t="s">
        <v>44</v>
      </c>
      <c r="N1064" t="s">
        <v>45</v>
      </c>
      <c r="O1064">
        <v>24</v>
      </c>
      <c r="P1064" t="s">
        <v>46</v>
      </c>
      <c r="Q1064" t="s">
        <v>47</v>
      </c>
      <c r="R1064" t="s">
        <v>48</v>
      </c>
      <c r="S1064" t="s">
        <v>49</v>
      </c>
      <c r="T1064" t="s">
        <v>50</v>
      </c>
      <c r="U1064">
        <f>Final_Product___Sales_Data[[#This Row],[Quantity]]*Final_Product___Sales_Data[[#This Row],[Price]]</f>
        <v>192</v>
      </c>
      <c r="V1064">
        <f>Final_Product___Sales_Data[[#This Row],[Before discount]]-(Final_Product___Sales_Data[[#This Row],[Before discount]]*Final_Product___Sales_Data[[#This Row],[Discount]])</f>
        <v>182.70024186782095</v>
      </c>
    </row>
    <row r="1065" spans="1:22" x14ac:dyDescent="0.3">
      <c r="A1065" t="s">
        <v>151</v>
      </c>
      <c r="B1065" t="s">
        <v>152</v>
      </c>
      <c r="C1065">
        <v>20</v>
      </c>
      <c r="D1065" t="s">
        <v>98</v>
      </c>
      <c r="E1065" t="s">
        <v>112</v>
      </c>
      <c r="F1065">
        <v>2064</v>
      </c>
      <c r="G1065" t="s">
        <v>254</v>
      </c>
      <c r="H1065" s="1">
        <v>45352</v>
      </c>
      <c r="I1065">
        <v>9</v>
      </c>
      <c r="J1065">
        <v>23</v>
      </c>
      <c r="K1065">
        <v>5.2060164981924478E-2</v>
      </c>
      <c r="L1065" t="s">
        <v>255</v>
      </c>
      <c r="M1065" t="s">
        <v>57</v>
      </c>
      <c r="N1065" t="s">
        <v>58</v>
      </c>
      <c r="O1065">
        <v>11.5</v>
      </c>
      <c r="P1065" t="s">
        <v>59</v>
      </c>
      <c r="Q1065" t="s">
        <v>60</v>
      </c>
      <c r="R1065" t="s">
        <v>61</v>
      </c>
      <c r="S1065" t="s">
        <v>62</v>
      </c>
      <c r="T1065" t="s">
        <v>50</v>
      </c>
      <c r="U1065">
        <f>Final_Product___Sales_Data[[#This Row],[Quantity]]*Final_Product___Sales_Data[[#This Row],[Price]]</f>
        <v>207</v>
      </c>
      <c r="V1065">
        <f>Final_Product___Sales_Data[[#This Row],[Before discount]]-(Final_Product___Sales_Data[[#This Row],[Before discount]]*Final_Product___Sales_Data[[#This Row],[Discount]])</f>
        <v>196.22354584874162</v>
      </c>
    </row>
    <row r="1066" spans="1:22" x14ac:dyDescent="0.3">
      <c r="A1066" t="s">
        <v>155</v>
      </c>
      <c r="B1066" t="s">
        <v>156</v>
      </c>
      <c r="C1066">
        <v>55</v>
      </c>
      <c r="D1066" t="s">
        <v>98</v>
      </c>
      <c r="E1066" t="s">
        <v>23</v>
      </c>
      <c r="F1066">
        <v>2065</v>
      </c>
      <c r="G1066" t="s">
        <v>229</v>
      </c>
      <c r="H1066" s="1">
        <v>45352</v>
      </c>
      <c r="I1066">
        <v>2</v>
      </c>
      <c r="J1066">
        <v>44.5</v>
      </c>
      <c r="K1066">
        <v>7.9470468002451652E-2</v>
      </c>
      <c r="L1066" t="s">
        <v>230</v>
      </c>
      <c r="M1066" t="s">
        <v>26</v>
      </c>
      <c r="N1066" t="s">
        <v>90</v>
      </c>
      <c r="O1066">
        <v>22.25</v>
      </c>
      <c r="P1066" t="s">
        <v>91</v>
      </c>
      <c r="Q1066" t="s">
        <v>92</v>
      </c>
      <c r="R1066" t="s">
        <v>93</v>
      </c>
      <c r="S1066" t="s">
        <v>94</v>
      </c>
      <c r="T1066" t="s">
        <v>95</v>
      </c>
      <c r="U1066">
        <f>Final_Product___Sales_Data[[#This Row],[Quantity]]*Final_Product___Sales_Data[[#This Row],[Price]]</f>
        <v>89</v>
      </c>
      <c r="V1066">
        <f>Final_Product___Sales_Data[[#This Row],[Before discount]]-(Final_Product___Sales_Data[[#This Row],[Before discount]]*Final_Product___Sales_Data[[#This Row],[Discount]])</f>
        <v>81.927128347781803</v>
      </c>
    </row>
    <row r="1067" spans="1:22" x14ac:dyDescent="0.3">
      <c r="A1067" t="s">
        <v>271</v>
      </c>
      <c r="B1067" t="s">
        <v>272</v>
      </c>
      <c r="C1067">
        <v>61</v>
      </c>
      <c r="D1067" t="s">
        <v>98</v>
      </c>
      <c r="E1067" t="s">
        <v>35</v>
      </c>
      <c r="F1067">
        <v>2066</v>
      </c>
      <c r="G1067" t="s">
        <v>115</v>
      </c>
      <c r="H1067" s="1">
        <v>45352</v>
      </c>
      <c r="I1067">
        <v>9</v>
      </c>
      <c r="J1067">
        <v>17</v>
      </c>
      <c r="K1067">
        <v>1.9803032180466973E-2</v>
      </c>
      <c r="L1067" t="s">
        <v>116</v>
      </c>
      <c r="M1067" t="s">
        <v>71</v>
      </c>
      <c r="N1067" t="s">
        <v>117</v>
      </c>
      <c r="O1067">
        <v>8.5</v>
      </c>
      <c r="P1067" t="s">
        <v>118</v>
      </c>
      <c r="Q1067" t="s">
        <v>119</v>
      </c>
      <c r="R1067" t="s">
        <v>120</v>
      </c>
      <c r="S1067" t="s">
        <v>121</v>
      </c>
      <c r="T1067" t="s">
        <v>122</v>
      </c>
      <c r="U1067">
        <f>Final_Product___Sales_Data[[#This Row],[Quantity]]*Final_Product___Sales_Data[[#This Row],[Price]]</f>
        <v>153</v>
      </c>
      <c r="V1067">
        <f>Final_Product___Sales_Data[[#This Row],[Before discount]]-(Final_Product___Sales_Data[[#This Row],[Before discount]]*Final_Product___Sales_Data[[#This Row],[Discount]])</f>
        <v>149.97013607638854</v>
      </c>
    </row>
    <row r="1068" spans="1:22" x14ac:dyDescent="0.3">
      <c r="A1068" t="s">
        <v>458</v>
      </c>
      <c r="B1068" t="s">
        <v>459</v>
      </c>
      <c r="C1068">
        <v>35</v>
      </c>
      <c r="D1068" t="s">
        <v>22</v>
      </c>
      <c r="E1068" t="s">
        <v>41</v>
      </c>
      <c r="F1068">
        <v>2067</v>
      </c>
      <c r="G1068" t="s">
        <v>196</v>
      </c>
      <c r="H1068" s="1">
        <v>45352</v>
      </c>
      <c r="I1068">
        <v>10</v>
      </c>
      <c r="J1068">
        <v>39</v>
      </c>
      <c r="K1068">
        <v>3.0383221939151685E-2</v>
      </c>
      <c r="L1068" t="s">
        <v>197</v>
      </c>
      <c r="M1068" t="s">
        <v>26</v>
      </c>
      <c r="N1068" t="s">
        <v>90</v>
      </c>
      <c r="O1068">
        <v>19.5</v>
      </c>
      <c r="P1068" t="s">
        <v>91</v>
      </c>
      <c r="Q1068" t="s">
        <v>92</v>
      </c>
      <c r="R1068" t="s">
        <v>93</v>
      </c>
      <c r="S1068" t="s">
        <v>94</v>
      </c>
      <c r="T1068" t="s">
        <v>95</v>
      </c>
      <c r="U1068">
        <f>Final_Product___Sales_Data[[#This Row],[Quantity]]*Final_Product___Sales_Data[[#This Row],[Price]]</f>
        <v>390</v>
      </c>
      <c r="V1068">
        <f>Final_Product___Sales_Data[[#This Row],[Before discount]]-(Final_Product___Sales_Data[[#This Row],[Before discount]]*Final_Product___Sales_Data[[#This Row],[Discount]])</f>
        <v>378.15054344373084</v>
      </c>
    </row>
    <row r="1069" spans="1:22" x14ac:dyDescent="0.3">
      <c r="A1069" t="s">
        <v>403</v>
      </c>
      <c r="B1069" t="s">
        <v>404</v>
      </c>
      <c r="C1069">
        <v>36</v>
      </c>
      <c r="D1069" t="s">
        <v>98</v>
      </c>
      <c r="E1069" t="s">
        <v>112</v>
      </c>
      <c r="F1069">
        <v>2068</v>
      </c>
      <c r="G1069" t="s">
        <v>283</v>
      </c>
      <c r="H1069" s="1">
        <v>45352</v>
      </c>
      <c r="I1069">
        <v>10</v>
      </c>
      <c r="J1069">
        <v>65</v>
      </c>
      <c r="K1069">
        <v>5.7208255690019721E-2</v>
      </c>
      <c r="L1069" t="s">
        <v>284</v>
      </c>
      <c r="M1069" t="s">
        <v>26</v>
      </c>
      <c r="N1069" t="s">
        <v>82</v>
      </c>
      <c r="O1069">
        <v>32.5</v>
      </c>
      <c r="P1069" t="s">
        <v>83</v>
      </c>
      <c r="Q1069" t="s">
        <v>84</v>
      </c>
      <c r="R1069" t="s">
        <v>85</v>
      </c>
      <c r="S1069" t="s">
        <v>86</v>
      </c>
      <c r="T1069" t="s">
        <v>87</v>
      </c>
      <c r="U1069">
        <f>Final_Product___Sales_Data[[#This Row],[Quantity]]*Final_Product___Sales_Data[[#This Row],[Price]]</f>
        <v>650</v>
      </c>
      <c r="V1069">
        <f>Final_Product___Sales_Data[[#This Row],[Before discount]]-(Final_Product___Sales_Data[[#This Row],[Before discount]]*Final_Product___Sales_Data[[#This Row],[Discount]])</f>
        <v>612.81463380148716</v>
      </c>
    </row>
    <row r="1070" spans="1:22" x14ac:dyDescent="0.3">
      <c r="A1070" t="s">
        <v>437</v>
      </c>
      <c r="B1070" t="s">
        <v>438</v>
      </c>
      <c r="C1070">
        <v>24</v>
      </c>
      <c r="D1070" t="s">
        <v>98</v>
      </c>
      <c r="E1070" t="s">
        <v>38</v>
      </c>
      <c r="F1070">
        <v>2069</v>
      </c>
      <c r="G1070" t="s">
        <v>192</v>
      </c>
      <c r="H1070" s="1">
        <v>45353</v>
      </c>
      <c r="I1070">
        <v>10</v>
      </c>
      <c r="J1070">
        <v>28</v>
      </c>
      <c r="K1070">
        <v>8.741705707067321E-2</v>
      </c>
      <c r="L1070" t="s">
        <v>193</v>
      </c>
      <c r="M1070" t="s">
        <v>57</v>
      </c>
      <c r="N1070" t="s">
        <v>58</v>
      </c>
      <c r="O1070">
        <v>14</v>
      </c>
      <c r="P1070" t="s">
        <v>59</v>
      </c>
      <c r="Q1070" t="s">
        <v>60</v>
      </c>
      <c r="R1070" t="s">
        <v>61</v>
      </c>
      <c r="S1070" t="s">
        <v>62</v>
      </c>
      <c r="T1070" t="s">
        <v>50</v>
      </c>
      <c r="U1070">
        <f>Final_Product___Sales_Data[[#This Row],[Quantity]]*Final_Product___Sales_Data[[#This Row],[Price]]</f>
        <v>280</v>
      </c>
      <c r="V1070">
        <f>Final_Product___Sales_Data[[#This Row],[Before discount]]-(Final_Product___Sales_Data[[#This Row],[Before discount]]*Final_Product___Sales_Data[[#This Row],[Discount]])</f>
        <v>255.5232240202115</v>
      </c>
    </row>
    <row r="1071" spans="1:22" x14ac:dyDescent="0.3">
      <c r="A1071" t="s">
        <v>309</v>
      </c>
      <c r="B1071" t="s">
        <v>310</v>
      </c>
      <c r="C1071">
        <v>32</v>
      </c>
      <c r="D1071" t="s">
        <v>98</v>
      </c>
      <c r="E1071" t="s">
        <v>38</v>
      </c>
      <c r="F1071">
        <v>2070</v>
      </c>
      <c r="G1071" t="s">
        <v>234</v>
      </c>
      <c r="H1071" s="1">
        <v>45353</v>
      </c>
      <c r="I1071">
        <v>9</v>
      </c>
      <c r="J1071">
        <v>39.5</v>
      </c>
      <c r="K1071">
        <v>7.1812206263080769E-2</v>
      </c>
      <c r="L1071" t="s">
        <v>235</v>
      </c>
      <c r="M1071" t="s">
        <v>57</v>
      </c>
      <c r="N1071" t="s">
        <v>129</v>
      </c>
      <c r="O1071">
        <v>19.75</v>
      </c>
      <c r="P1071" t="s">
        <v>130</v>
      </c>
      <c r="Q1071" t="s">
        <v>131</v>
      </c>
      <c r="R1071" t="s">
        <v>132</v>
      </c>
      <c r="S1071" t="s">
        <v>133</v>
      </c>
      <c r="T1071" t="s">
        <v>134</v>
      </c>
      <c r="U1071">
        <f>Final_Product___Sales_Data[[#This Row],[Quantity]]*Final_Product___Sales_Data[[#This Row],[Price]]</f>
        <v>355.5</v>
      </c>
      <c r="V1071">
        <f>Final_Product___Sales_Data[[#This Row],[Before discount]]-(Final_Product___Sales_Data[[#This Row],[Before discount]]*Final_Product___Sales_Data[[#This Row],[Discount]])</f>
        <v>329.97076067347479</v>
      </c>
    </row>
    <row r="1072" spans="1:22" x14ac:dyDescent="0.3">
      <c r="A1072" t="s">
        <v>194</v>
      </c>
      <c r="B1072" t="s">
        <v>195</v>
      </c>
      <c r="C1072">
        <v>70</v>
      </c>
      <c r="D1072" t="s">
        <v>22</v>
      </c>
      <c r="E1072" t="s">
        <v>41</v>
      </c>
      <c r="F1072">
        <v>2071</v>
      </c>
      <c r="G1072" t="s">
        <v>256</v>
      </c>
      <c r="H1072" s="1">
        <v>45353</v>
      </c>
      <c r="I1072">
        <v>8</v>
      </c>
      <c r="J1072">
        <v>47.5</v>
      </c>
      <c r="K1072">
        <v>6.1971663274702944E-3</v>
      </c>
      <c r="L1072" t="s">
        <v>257</v>
      </c>
      <c r="M1072" t="s">
        <v>44</v>
      </c>
      <c r="N1072" t="s">
        <v>45</v>
      </c>
      <c r="O1072">
        <v>23.75</v>
      </c>
      <c r="P1072" t="s">
        <v>46</v>
      </c>
      <c r="Q1072" t="s">
        <v>47</v>
      </c>
      <c r="R1072" t="s">
        <v>48</v>
      </c>
      <c r="S1072" t="s">
        <v>49</v>
      </c>
      <c r="T1072" t="s">
        <v>50</v>
      </c>
      <c r="U1072">
        <f>Final_Product___Sales_Data[[#This Row],[Quantity]]*Final_Product___Sales_Data[[#This Row],[Price]]</f>
        <v>380</v>
      </c>
      <c r="V1072">
        <f>Final_Product___Sales_Data[[#This Row],[Before discount]]-(Final_Product___Sales_Data[[#This Row],[Before discount]]*Final_Product___Sales_Data[[#This Row],[Discount]])</f>
        <v>377.64507679556129</v>
      </c>
    </row>
    <row r="1073" spans="1:22" x14ac:dyDescent="0.3">
      <c r="A1073" t="s">
        <v>296</v>
      </c>
      <c r="B1073" t="s">
        <v>297</v>
      </c>
      <c r="C1073">
        <v>51</v>
      </c>
      <c r="D1073" t="s">
        <v>98</v>
      </c>
      <c r="E1073" t="s">
        <v>112</v>
      </c>
      <c r="F1073">
        <v>2072</v>
      </c>
      <c r="G1073" t="s">
        <v>254</v>
      </c>
      <c r="H1073" s="1">
        <v>45353</v>
      </c>
      <c r="I1073">
        <v>10</v>
      </c>
      <c r="J1073">
        <v>23</v>
      </c>
      <c r="K1073">
        <v>1.0240839691106542E-2</v>
      </c>
      <c r="L1073" t="s">
        <v>255</v>
      </c>
      <c r="M1073" t="s">
        <v>57</v>
      </c>
      <c r="N1073" t="s">
        <v>58</v>
      </c>
      <c r="O1073">
        <v>11.5</v>
      </c>
      <c r="P1073" t="s">
        <v>59</v>
      </c>
      <c r="Q1073" t="s">
        <v>60</v>
      </c>
      <c r="R1073" t="s">
        <v>61</v>
      </c>
      <c r="S1073" t="s">
        <v>62</v>
      </c>
      <c r="T1073" t="s">
        <v>50</v>
      </c>
      <c r="U1073">
        <f>Final_Product___Sales_Data[[#This Row],[Quantity]]*Final_Product___Sales_Data[[#This Row],[Price]]</f>
        <v>230</v>
      </c>
      <c r="V1073">
        <f>Final_Product___Sales_Data[[#This Row],[Before discount]]-(Final_Product___Sales_Data[[#This Row],[Before discount]]*Final_Product___Sales_Data[[#This Row],[Discount]])</f>
        <v>227.64460687104548</v>
      </c>
    </row>
    <row r="1074" spans="1:22" x14ac:dyDescent="0.3">
      <c r="A1074" t="s">
        <v>379</v>
      </c>
      <c r="B1074" t="s">
        <v>380</v>
      </c>
      <c r="C1074">
        <v>64</v>
      </c>
      <c r="D1074" t="s">
        <v>98</v>
      </c>
      <c r="E1074" t="s">
        <v>112</v>
      </c>
      <c r="F1074">
        <v>2073</v>
      </c>
      <c r="G1074" t="s">
        <v>127</v>
      </c>
      <c r="H1074" s="1">
        <v>45353</v>
      </c>
      <c r="I1074">
        <v>6</v>
      </c>
      <c r="J1074">
        <v>36</v>
      </c>
      <c r="K1074">
        <v>6.2621881371992427E-2</v>
      </c>
      <c r="L1074" t="s">
        <v>128</v>
      </c>
      <c r="M1074" t="s">
        <v>57</v>
      </c>
      <c r="N1074" t="s">
        <v>129</v>
      </c>
      <c r="O1074">
        <v>18</v>
      </c>
      <c r="P1074" t="s">
        <v>130</v>
      </c>
      <c r="Q1074" t="s">
        <v>131</v>
      </c>
      <c r="R1074" t="s">
        <v>132</v>
      </c>
      <c r="S1074" t="s">
        <v>133</v>
      </c>
      <c r="T1074" t="s">
        <v>134</v>
      </c>
      <c r="U1074">
        <f>Final_Product___Sales_Data[[#This Row],[Quantity]]*Final_Product___Sales_Data[[#This Row],[Price]]</f>
        <v>216</v>
      </c>
      <c r="V1074">
        <f>Final_Product___Sales_Data[[#This Row],[Before discount]]-(Final_Product___Sales_Data[[#This Row],[Before discount]]*Final_Product___Sales_Data[[#This Row],[Discount]])</f>
        <v>202.47367362364963</v>
      </c>
    </row>
    <row r="1075" spans="1:22" x14ac:dyDescent="0.3">
      <c r="A1075" t="s">
        <v>300</v>
      </c>
      <c r="B1075" t="s">
        <v>301</v>
      </c>
      <c r="C1075">
        <v>43</v>
      </c>
      <c r="D1075" t="s">
        <v>22</v>
      </c>
      <c r="E1075" t="s">
        <v>41</v>
      </c>
      <c r="F1075">
        <v>2074</v>
      </c>
      <c r="G1075" t="s">
        <v>417</v>
      </c>
      <c r="H1075" s="1">
        <v>45353</v>
      </c>
      <c r="I1075">
        <v>4</v>
      </c>
      <c r="J1075">
        <v>21</v>
      </c>
      <c r="K1075">
        <v>1.0862446348952726E-2</v>
      </c>
      <c r="L1075" t="s">
        <v>418</v>
      </c>
      <c r="M1075" t="s">
        <v>57</v>
      </c>
      <c r="N1075" t="s">
        <v>58</v>
      </c>
      <c r="O1075">
        <v>10.5</v>
      </c>
      <c r="P1075" t="s">
        <v>59</v>
      </c>
      <c r="Q1075" t="s">
        <v>60</v>
      </c>
      <c r="R1075" t="s">
        <v>61</v>
      </c>
      <c r="S1075" t="s">
        <v>62</v>
      </c>
      <c r="T1075" t="s">
        <v>50</v>
      </c>
      <c r="U1075">
        <f>Final_Product___Sales_Data[[#This Row],[Quantity]]*Final_Product___Sales_Data[[#This Row],[Price]]</f>
        <v>84</v>
      </c>
      <c r="V1075">
        <f>Final_Product___Sales_Data[[#This Row],[Before discount]]-(Final_Product___Sales_Data[[#This Row],[Before discount]]*Final_Product___Sales_Data[[#This Row],[Discount]])</f>
        <v>83.087554506687965</v>
      </c>
    </row>
    <row r="1076" spans="1:22" x14ac:dyDescent="0.3">
      <c r="A1076" t="s">
        <v>448</v>
      </c>
      <c r="B1076" t="s">
        <v>449</v>
      </c>
      <c r="C1076">
        <v>64</v>
      </c>
      <c r="D1076" t="s">
        <v>22</v>
      </c>
      <c r="E1076" t="s">
        <v>38</v>
      </c>
      <c r="F1076">
        <v>2075</v>
      </c>
      <c r="G1076" t="s">
        <v>332</v>
      </c>
      <c r="H1076" s="1">
        <v>45353</v>
      </c>
      <c r="I1076">
        <v>6</v>
      </c>
      <c r="J1076">
        <v>37</v>
      </c>
      <c r="K1076">
        <v>2.102761436021271E-2</v>
      </c>
      <c r="L1076" t="s">
        <v>333</v>
      </c>
      <c r="M1076" t="s">
        <v>26</v>
      </c>
      <c r="N1076" t="s">
        <v>27</v>
      </c>
      <c r="O1076">
        <v>18.5</v>
      </c>
      <c r="P1076" t="s">
        <v>28</v>
      </c>
      <c r="Q1076" t="s">
        <v>29</v>
      </c>
      <c r="R1076" t="s">
        <v>30</v>
      </c>
      <c r="S1076" t="s">
        <v>31</v>
      </c>
      <c r="T1076" t="s">
        <v>32</v>
      </c>
      <c r="U1076">
        <f>Final_Product___Sales_Data[[#This Row],[Quantity]]*Final_Product___Sales_Data[[#This Row],[Price]]</f>
        <v>222</v>
      </c>
      <c r="V1076">
        <f>Final_Product___Sales_Data[[#This Row],[Before discount]]-(Final_Product___Sales_Data[[#This Row],[Before discount]]*Final_Product___Sales_Data[[#This Row],[Discount]])</f>
        <v>217.33186961203279</v>
      </c>
    </row>
    <row r="1077" spans="1:22" x14ac:dyDescent="0.3">
      <c r="A1077" t="s">
        <v>405</v>
      </c>
      <c r="B1077" t="s">
        <v>406</v>
      </c>
      <c r="C1077">
        <v>68</v>
      </c>
      <c r="D1077" t="s">
        <v>98</v>
      </c>
      <c r="E1077" t="s">
        <v>38</v>
      </c>
      <c r="F1077">
        <v>2076</v>
      </c>
      <c r="G1077" t="s">
        <v>204</v>
      </c>
      <c r="H1077" s="1">
        <v>45353</v>
      </c>
      <c r="I1077">
        <v>5</v>
      </c>
      <c r="J1077">
        <v>63</v>
      </c>
      <c r="K1077">
        <v>8.0464893132208282E-2</v>
      </c>
      <c r="L1077" t="s">
        <v>205</v>
      </c>
      <c r="M1077" t="s">
        <v>26</v>
      </c>
      <c r="N1077" t="s">
        <v>82</v>
      </c>
      <c r="O1077">
        <v>31.5</v>
      </c>
      <c r="P1077" t="s">
        <v>83</v>
      </c>
      <c r="Q1077" t="s">
        <v>84</v>
      </c>
      <c r="R1077" t="s">
        <v>85</v>
      </c>
      <c r="S1077" t="s">
        <v>86</v>
      </c>
      <c r="T1077" t="s">
        <v>87</v>
      </c>
      <c r="U1077">
        <f>Final_Product___Sales_Data[[#This Row],[Quantity]]*Final_Product___Sales_Data[[#This Row],[Price]]</f>
        <v>315</v>
      </c>
      <c r="V1077">
        <f>Final_Product___Sales_Data[[#This Row],[Before discount]]-(Final_Product___Sales_Data[[#This Row],[Before discount]]*Final_Product___Sales_Data[[#This Row],[Discount]])</f>
        <v>289.65355866335437</v>
      </c>
    </row>
    <row r="1078" spans="1:22" x14ac:dyDescent="0.3">
      <c r="A1078" t="s">
        <v>63</v>
      </c>
      <c r="B1078" t="s">
        <v>64</v>
      </c>
      <c r="C1078">
        <v>66</v>
      </c>
      <c r="D1078" t="s">
        <v>22</v>
      </c>
      <c r="E1078" t="s">
        <v>35</v>
      </c>
      <c r="F1078">
        <v>2077</v>
      </c>
      <c r="G1078" t="s">
        <v>139</v>
      </c>
      <c r="H1078" s="1">
        <v>45353</v>
      </c>
      <c r="I1078">
        <v>9</v>
      </c>
      <c r="J1078">
        <v>15</v>
      </c>
      <c r="K1078">
        <v>7.2688641210202742E-2</v>
      </c>
      <c r="L1078" t="s">
        <v>140</v>
      </c>
      <c r="M1078" t="s">
        <v>71</v>
      </c>
      <c r="N1078" t="s">
        <v>117</v>
      </c>
      <c r="O1078">
        <v>7.5</v>
      </c>
      <c r="P1078" t="s">
        <v>118</v>
      </c>
      <c r="Q1078" t="s">
        <v>119</v>
      </c>
      <c r="R1078" t="s">
        <v>120</v>
      </c>
      <c r="S1078" t="s">
        <v>121</v>
      </c>
      <c r="T1078" t="s">
        <v>122</v>
      </c>
      <c r="U1078">
        <f>Final_Product___Sales_Data[[#This Row],[Quantity]]*Final_Product___Sales_Data[[#This Row],[Price]]</f>
        <v>135</v>
      </c>
      <c r="V1078">
        <f>Final_Product___Sales_Data[[#This Row],[Before discount]]-(Final_Product___Sales_Data[[#This Row],[Before discount]]*Final_Product___Sales_Data[[#This Row],[Discount]])</f>
        <v>125.18703343662263</v>
      </c>
    </row>
    <row r="1079" spans="1:22" x14ac:dyDescent="0.3">
      <c r="A1079" t="s">
        <v>208</v>
      </c>
      <c r="B1079" t="s">
        <v>209</v>
      </c>
      <c r="C1079">
        <v>62</v>
      </c>
      <c r="D1079" t="s">
        <v>22</v>
      </c>
      <c r="E1079" t="s">
        <v>38</v>
      </c>
      <c r="F1079">
        <v>2078</v>
      </c>
      <c r="G1079" t="s">
        <v>254</v>
      </c>
      <c r="H1079" s="1">
        <v>45353</v>
      </c>
      <c r="I1079">
        <v>1</v>
      </c>
      <c r="J1079">
        <v>23</v>
      </c>
      <c r="K1079">
        <v>8.5801400336718014E-2</v>
      </c>
      <c r="L1079" t="s">
        <v>255</v>
      </c>
      <c r="M1079" t="s">
        <v>57</v>
      </c>
      <c r="N1079" t="s">
        <v>58</v>
      </c>
      <c r="O1079">
        <v>11.5</v>
      </c>
      <c r="P1079" t="s">
        <v>59</v>
      </c>
      <c r="Q1079" t="s">
        <v>60</v>
      </c>
      <c r="R1079" t="s">
        <v>61</v>
      </c>
      <c r="S1079" t="s">
        <v>62</v>
      </c>
      <c r="T1079" t="s">
        <v>50</v>
      </c>
      <c r="U1079">
        <f>Final_Product___Sales_Data[[#This Row],[Quantity]]*Final_Product___Sales_Data[[#This Row],[Price]]</f>
        <v>23</v>
      </c>
      <c r="V1079">
        <f>Final_Product___Sales_Data[[#This Row],[Before discount]]-(Final_Product___Sales_Data[[#This Row],[Before discount]]*Final_Product___Sales_Data[[#This Row],[Discount]])</f>
        <v>21.026567792255484</v>
      </c>
    </row>
    <row r="1080" spans="1:22" x14ac:dyDescent="0.3">
      <c r="A1080" t="s">
        <v>347</v>
      </c>
      <c r="B1080" t="s">
        <v>348</v>
      </c>
      <c r="C1080">
        <v>25</v>
      </c>
      <c r="D1080" t="s">
        <v>98</v>
      </c>
      <c r="E1080" t="s">
        <v>23</v>
      </c>
      <c r="F1080">
        <v>2079</v>
      </c>
      <c r="G1080" t="s">
        <v>69</v>
      </c>
      <c r="H1080" s="1">
        <v>45353</v>
      </c>
      <c r="I1080">
        <v>6</v>
      </c>
      <c r="J1080">
        <v>10</v>
      </c>
      <c r="K1080">
        <v>5.8654018656967101E-2</v>
      </c>
      <c r="L1080" t="s">
        <v>70</v>
      </c>
      <c r="M1080" t="s">
        <v>71</v>
      </c>
      <c r="N1080" t="s">
        <v>72</v>
      </c>
      <c r="O1080">
        <v>5</v>
      </c>
      <c r="P1080" t="s">
        <v>73</v>
      </c>
      <c r="Q1080" t="s">
        <v>74</v>
      </c>
      <c r="R1080" t="s">
        <v>75</v>
      </c>
      <c r="S1080" t="s">
        <v>76</v>
      </c>
      <c r="T1080" t="s">
        <v>77</v>
      </c>
      <c r="U1080">
        <f>Final_Product___Sales_Data[[#This Row],[Quantity]]*Final_Product___Sales_Data[[#This Row],[Price]]</f>
        <v>60</v>
      </c>
      <c r="V1080">
        <f>Final_Product___Sales_Data[[#This Row],[Before discount]]-(Final_Product___Sales_Data[[#This Row],[Before discount]]*Final_Product___Sales_Data[[#This Row],[Discount]])</f>
        <v>56.480758880581973</v>
      </c>
    </row>
    <row r="1081" spans="1:22" x14ac:dyDescent="0.3">
      <c r="A1081" t="s">
        <v>462</v>
      </c>
      <c r="B1081" t="s">
        <v>463</v>
      </c>
      <c r="C1081">
        <v>50</v>
      </c>
      <c r="D1081" t="s">
        <v>98</v>
      </c>
      <c r="E1081" t="s">
        <v>35</v>
      </c>
      <c r="F1081">
        <v>2080</v>
      </c>
      <c r="G1081" t="s">
        <v>169</v>
      </c>
      <c r="H1081" s="1">
        <v>45353</v>
      </c>
      <c r="I1081">
        <v>6</v>
      </c>
      <c r="J1081">
        <v>26.5</v>
      </c>
      <c r="K1081">
        <v>9.6909947946072536E-2</v>
      </c>
      <c r="L1081" t="s">
        <v>170</v>
      </c>
      <c r="M1081" t="s">
        <v>101</v>
      </c>
      <c r="N1081" t="s">
        <v>102</v>
      </c>
      <c r="O1081">
        <v>13.25</v>
      </c>
      <c r="P1081" t="s">
        <v>103</v>
      </c>
      <c r="Q1081" t="s">
        <v>104</v>
      </c>
      <c r="R1081" t="s">
        <v>105</v>
      </c>
      <c r="S1081" t="s">
        <v>106</v>
      </c>
      <c r="T1081" t="s">
        <v>107</v>
      </c>
      <c r="U1081">
        <f>Final_Product___Sales_Data[[#This Row],[Quantity]]*Final_Product___Sales_Data[[#This Row],[Price]]</f>
        <v>159</v>
      </c>
      <c r="V1081">
        <f>Final_Product___Sales_Data[[#This Row],[Before discount]]-(Final_Product___Sales_Data[[#This Row],[Before discount]]*Final_Product___Sales_Data[[#This Row],[Discount]])</f>
        <v>143.59131827657447</v>
      </c>
    </row>
    <row r="1082" spans="1:22" x14ac:dyDescent="0.3">
      <c r="A1082" t="s">
        <v>419</v>
      </c>
      <c r="B1082" t="s">
        <v>420</v>
      </c>
      <c r="C1082">
        <v>64</v>
      </c>
      <c r="D1082" t="s">
        <v>98</v>
      </c>
      <c r="E1082" t="s">
        <v>112</v>
      </c>
      <c r="F1082">
        <v>2081</v>
      </c>
      <c r="G1082" t="s">
        <v>234</v>
      </c>
      <c r="H1082" s="1">
        <v>45353</v>
      </c>
      <c r="I1082">
        <v>7</v>
      </c>
      <c r="J1082">
        <v>39.5</v>
      </c>
      <c r="K1082">
        <v>8.6065506355287202E-2</v>
      </c>
      <c r="L1082" t="s">
        <v>235</v>
      </c>
      <c r="M1082" t="s">
        <v>57</v>
      </c>
      <c r="N1082" t="s">
        <v>129</v>
      </c>
      <c r="O1082">
        <v>19.75</v>
      </c>
      <c r="P1082" t="s">
        <v>130</v>
      </c>
      <c r="Q1082" t="s">
        <v>131</v>
      </c>
      <c r="R1082" t="s">
        <v>132</v>
      </c>
      <c r="S1082" t="s">
        <v>133</v>
      </c>
      <c r="T1082" t="s">
        <v>134</v>
      </c>
      <c r="U1082">
        <f>Final_Product___Sales_Data[[#This Row],[Quantity]]*Final_Product___Sales_Data[[#This Row],[Price]]</f>
        <v>276.5</v>
      </c>
      <c r="V1082">
        <f>Final_Product___Sales_Data[[#This Row],[Before discount]]-(Final_Product___Sales_Data[[#This Row],[Before discount]]*Final_Product___Sales_Data[[#This Row],[Discount]])</f>
        <v>252.7028874927631</v>
      </c>
    </row>
    <row r="1083" spans="1:22" x14ac:dyDescent="0.3">
      <c r="A1083" t="s">
        <v>334</v>
      </c>
      <c r="B1083" t="s">
        <v>335</v>
      </c>
      <c r="C1083">
        <v>67</v>
      </c>
      <c r="D1083" t="s">
        <v>22</v>
      </c>
      <c r="E1083" t="s">
        <v>41</v>
      </c>
      <c r="F1083">
        <v>2082</v>
      </c>
      <c r="G1083" t="s">
        <v>65</v>
      </c>
      <c r="H1083" s="1">
        <v>45353</v>
      </c>
      <c r="I1083">
        <v>1</v>
      </c>
      <c r="J1083">
        <v>22.5</v>
      </c>
      <c r="K1083">
        <v>7.1324354166389867E-2</v>
      </c>
      <c r="L1083" t="s">
        <v>66</v>
      </c>
      <c r="M1083" t="s">
        <v>57</v>
      </c>
      <c r="N1083" t="s">
        <v>58</v>
      </c>
      <c r="O1083">
        <v>11.25</v>
      </c>
      <c r="P1083" t="s">
        <v>59</v>
      </c>
      <c r="Q1083" t="s">
        <v>60</v>
      </c>
      <c r="R1083" t="s">
        <v>61</v>
      </c>
      <c r="S1083" t="s">
        <v>62</v>
      </c>
      <c r="T1083" t="s">
        <v>50</v>
      </c>
      <c r="U1083">
        <f>Final_Product___Sales_Data[[#This Row],[Quantity]]*Final_Product___Sales_Data[[#This Row],[Price]]</f>
        <v>22.5</v>
      </c>
      <c r="V1083">
        <f>Final_Product___Sales_Data[[#This Row],[Before discount]]-(Final_Product___Sales_Data[[#This Row],[Before discount]]*Final_Product___Sales_Data[[#This Row],[Discount]])</f>
        <v>20.895202031256229</v>
      </c>
    </row>
    <row r="1084" spans="1:22" x14ac:dyDescent="0.3">
      <c r="A1084" t="s">
        <v>219</v>
      </c>
      <c r="B1084" t="s">
        <v>220</v>
      </c>
      <c r="C1084">
        <v>37</v>
      </c>
      <c r="D1084" t="s">
        <v>98</v>
      </c>
      <c r="E1084" t="s">
        <v>23</v>
      </c>
      <c r="F1084">
        <v>2083</v>
      </c>
      <c r="G1084" t="s">
        <v>171</v>
      </c>
      <c r="H1084" s="1">
        <v>45354</v>
      </c>
      <c r="I1084">
        <v>5</v>
      </c>
      <c r="J1084">
        <v>31.5</v>
      </c>
      <c r="K1084">
        <v>6.1772087406174542E-2</v>
      </c>
      <c r="L1084" t="s">
        <v>172</v>
      </c>
      <c r="M1084" t="s">
        <v>26</v>
      </c>
      <c r="N1084" t="s">
        <v>27</v>
      </c>
      <c r="O1084">
        <v>15.75</v>
      </c>
      <c r="P1084" t="s">
        <v>28</v>
      </c>
      <c r="Q1084" t="s">
        <v>29</v>
      </c>
      <c r="R1084" t="s">
        <v>30</v>
      </c>
      <c r="S1084" t="s">
        <v>31</v>
      </c>
      <c r="T1084" t="s">
        <v>32</v>
      </c>
      <c r="U1084">
        <f>Final_Product___Sales_Data[[#This Row],[Quantity]]*Final_Product___Sales_Data[[#This Row],[Price]]</f>
        <v>157.5</v>
      </c>
      <c r="V1084">
        <f>Final_Product___Sales_Data[[#This Row],[Before discount]]-(Final_Product___Sales_Data[[#This Row],[Before discount]]*Final_Product___Sales_Data[[#This Row],[Discount]])</f>
        <v>147.77089623352751</v>
      </c>
    </row>
    <row r="1085" spans="1:22" x14ac:dyDescent="0.3">
      <c r="A1085" t="s">
        <v>315</v>
      </c>
      <c r="B1085" t="s">
        <v>40</v>
      </c>
      <c r="C1085">
        <v>20</v>
      </c>
      <c r="D1085" t="s">
        <v>22</v>
      </c>
      <c r="E1085" t="s">
        <v>112</v>
      </c>
      <c r="F1085">
        <v>2084</v>
      </c>
      <c r="G1085" t="s">
        <v>141</v>
      </c>
      <c r="H1085" s="1">
        <v>45354</v>
      </c>
      <c r="I1085">
        <v>6</v>
      </c>
      <c r="J1085">
        <v>17.5</v>
      </c>
      <c r="K1085">
        <v>6.3724564226651015E-2</v>
      </c>
      <c r="L1085" t="s">
        <v>142</v>
      </c>
      <c r="M1085" t="s">
        <v>71</v>
      </c>
      <c r="N1085" t="s">
        <v>117</v>
      </c>
      <c r="O1085">
        <v>8.75</v>
      </c>
      <c r="P1085" t="s">
        <v>118</v>
      </c>
      <c r="Q1085" t="s">
        <v>119</v>
      </c>
      <c r="R1085" t="s">
        <v>120</v>
      </c>
      <c r="S1085" t="s">
        <v>121</v>
      </c>
      <c r="T1085" t="s">
        <v>122</v>
      </c>
      <c r="U1085">
        <f>Final_Product___Sales_Data[[#This Row],[Quantity]]*Final_Product___Sales_Data[[#This Row],[Price]]</f>
        <v>105</v>
      </c>
      <c r="V1085">
        <f>Final_Product___Sales_Data[[#This Row],[Before discount]]-(Final_Product___Sales_Data[[#This Row],[Before discount]]*Final_Product___Sales_Data[[#This Row],[Discount]])</f>
        <v>98.308920756201644</v>
      </c>
    </row>
    <row r="1086" spans="1:22" x14ac:dyDescent="0.3">
      <c r="A1086" t="s">
        <v>462</v>
      </c>
      <c r="B1086" t="s">
        <v>463</v>
      </c>
      <c r="C1086">
        <v>50</v>
      </c>
      <c r="D1086" t="s">
        <v>98</v>
      </c>
      <c r="E1086" t="s">
        <v>35</v>
      </c>
      <c r="F1086">
        <v>2085</v>
      </c>
      <c r="G1086" t="s">
        <v>192</v>
      </c>
      <c r="H1086" s="1">
        <v>45354</v>
      </c>
      <c r="I1086">
        <v>2</v>
      </c>
      <c r="J1086">
        <v>28</v>
      </c>
      <c r="K1086">
        <v>7.6713234908428088E-2</v>
      </c>
      <c r="L1086" t="s">
        <v>193</v>
      </c>
      <c r="M1086" t="s">
        <v>57</v>
      </c>
      <c r="N1086" t="s">
        <v>58</v>
      </c>
      <c r="O1086">
        <v>14</v>
      </c>
      <c r="P1086" t="s">
        <v>59</v>
      </c>
      <c r="Q1086" t="s">
        <v>60</v>
      </c>
      <c r="R1086" t="s">
        <v>61</v>
      </c>
      <c r="S1086" t="s">
        <v>62</v>
      </c>
      <c r="T1086" t="s">
        <v>50</v>
      </c>
      <c r="U1086">
        <f>Final_Product___Sales_Data[[#This Row],[Quantity]]*Final_Product___Sales_Data[[#This Row],[Price]]</f>
        <v>56</v>
      </c>
      <c r="V1086">
        <f>Final_Product___Sales_Data[[#This Row],[Before discount]]-(Final_Product___Sales_Data[[#This Row],[Before discount]]*Final_Product___Sales_Data[[#This Row],[Discount]])</f>
        <v>51.704058845128024</v>
      </c>
    </row>
    <row r="1087" spans="1:22" x14ac:dyDescent="0.3">
      <c r="A1087" t="s">
        <v>385</v>
      </c>
      <c r="B1087" t="s">
        <v>386</v>
      </c>
      <c r="C1087">
        <v>67</v>
      </c>
      <c r="D1087" t="s">
        <v>22</v>
      </c>
      <c r="E1087" t="s">
        <v>23</v>
      </c>
      <c r="F1087">
        <v>2086</v>
      </c>
      <c r="G1087" t="s">
        <v>273</v>
      </c>
      <c r="H1087" s="1">
        <v>45354</v>
      </c>
      <c r="I1087">
        <v>7</v>
      </c>
      <c r="J1087">
        <v>90</v>
      </c>
      <c r="K1087">
        <v>7.6680283349184974E-2</v>
      </c>
      <c r="L1087" t="s">
        <v>274</v>
      </c>
      <c r="M1087" t="s">
        <v>44</v>
      </c>
      <c r="N1087" t="s">
        <v>242</v>
      </c>
      <c r="O1087">
        <v>45</v>
      </c>
      <c r="P1087" t="s">
        <v>243</v>
      </c>
      <c r="Q1087" t="s">
        <v>244</v>
      </c>
      <c r="R1087" t="s">
        <v>245</v>
      </c>
      <c r="S1087" t="s">
        <v>246</v>
      </c>
      <c r="T1087" t="s">
        <v>247</v>
      </c>
      <c r="U1087">
        <f>Final_Product___Sales_Data[[#This Row],[Quantity]]*Final_Product___Sales_Data[[#This Row],[Price]]</f>
        <v>630</v>
      </c>
      <c r="V1087">
        <f>Final_Product___Sales_Data[[#This Row],[Before discount]]-(Final_Product___Sales_Data[[#This Row],[Before discount]]*Final_Product___Sales_Data[[#This Row],[Discount]])</f>
        <v>581.69142149001345</v>
      </c>
    </row>
    <row r="1088" spans="1:22" x14ac:dyDescent="0.3">
      <c r="A1088" t="s">
        <v>223</v>
      </c>
      <c r="B1088" t="s">
        <v>224</v>
      </c>
      <c r="C1088">
        <v>38</v>
      </c>
      <c r="D1088" t="s">
        <v>98</v>
      </c>
      <c r="E1088" t="s">
        <v>23</v>
      </c>
      <c r="F1088">
        <v>2087</v>
      </c>
      <c r="G1088" t="s">
        <v>88</v>
      </c>
      <c r="H1088" s="1">
        <v>45354</v>
      </c>
      <c r="I1088">
        <v>9</v>
      </c>
      <c r="J1088">
        <v>43</v>
      </c>
      <c r="K1088">
        <v>2.0054929779387497E-3</v>
      </c>
      <c r="L1088" t="s">
        <v>89</v>
      </c>
      <c r="M1088" t="s">
        <v>26</v>
      </c>
      <c r="N1088" t="s">
        <v>90</v>
      </c>
      <c r="O1088">
        <v>21.5</v>
      </c>
      <c r="P1088" t="s">
        <v>91</v>
      </c>
      <c r="Q1088" t="s">
        <v>92</v>
      </c>
      <c r="R1088" t="s">
        <v>93</v>
      </c>
      <c r="S1088" t="s">
        <v>94</v>
      </c>
      <c r="T1088" t="s">
        <v>95</v>
      </c>
      <c r="U1088">
        <f>Final_Product___Sales_Data[[#This Row],[Quantity]]*Final_Product___Sales_Data[[#This Row],[Price]]</f>
        <v>387</v>
      </c>
      <c r="V1088">
        <f>Final_Product___Sales_Data[[#This Row],[Before discount]]-(Final_Product___Sales_Data[[#This Row],[Before discount]]*Final_Product___Sales_Data[[#This Row],[Discount]])</f>
        <v>386.22387421753768</v>
      </c>
    </row>
    <row r="1089" spans="1:22" x14ac:dyDescent="0.3">
      <c r="A1089" t="s">
        <v>454</v>
      </c>
      <c r="B1089" t="s">
        <v>455</v>
      </c>
      <c r="C1089">
        <v>62</v>
      </c>
      <c r="D1089" t="s">
        <v>98</v>
      </c>
      <c r="E1089" t="s">
        <v>41</v>
      </c>
      <c r="F1089">
        <v>2088</v>
      </c>
      <c r="G1089" t="s">
        <v>173</v>
      </c>
      <c r="H1089" s="1">
        <v>45354</v>
      </c>
      <c r="I1089">
        <v>2</v>
      </c>
      <c r="J1089">
        <v>38</v>
      </c>
      <c r="K1089">
        <v>8.0812165201489289E-2</v>
      </c>
      <c r="L1089" t="s">
        <v>174</v>
      </c>
      <c r="M1089" t="s">
        <v>57</v>
      </c>
      <c r="N1089" t="s">
        <v>129</v>
      </c>
      <c r="O1089">
        <v>19</v>
      </c>
      <c r="P1089" t="s">
        <v>130</v>
      </c>
      <c r="Q1089" t="s">
        <v>131</v>
      </c>
      <c r="R1089" t="s">
        <v>132</v>
      </c>
      <c r="S1089" t="s">
        <v>133</v>
      </c>
      <c r="T1089" t="s">
        <v>134</v>
      </c>
      <c r="U1089">
        <f>Final_Product___Sales_Data[[#This Row],[Quantity]]*Final_Product___Sales_Data[[#This Row],[Price]]</f>
        <v>76</v>
      </c>
      <c r="V1089">
        <f>Final_Product___Sales_Data[[#This Row],[Before discount]]-(Final_Product___Sales_Data[[#This Row],[Before discount]]*Final_Product___Sales_Data[[#This Row],[Discount]])</f>
        <v>69.858275444686811</v>
      </c>
    </row>
    <row r="1090" spans="1:22" x14ac:dyDescent="0.3">
      <c r="A1090" t="s">
        <v>471</v>
      </c>
      <c r="B1090" t="s">
        <v>350</v>
      </c>
      <c r="C1090">
        <v>66</v>
      </c>
      <c r="D1090" t="s">
        <v>98</v>
      </c>
      <c r="E1090" t="s">
        <v>112</v>
      </c>
      <c r="F1090">
        <v>2089</v>
      </c>
      <c r="G1090" t="s">
        <v>157</v>
      </c>
      <c r="H1090" s="1">
        <v>45354</v>
      </c>
      <c r="I1090">
        <v>2</v>
      </c>
      <c r="J1090">
        <v>33.5</v>
      </c>
      <c r="K1090">
        <v>2.7731062084815017E-2</v>
      </c>
      <c r="L1090" t="s">
        <v>158</v>
      </c>
      <c r="M1090" t="s">
        <v>26</v>
      </c>
      <c r="N1090" t="s">
        <v>27</v>
      </c>
      <c r="O1090">
        <v>16.75</v>
      </c>
      <c r="P1090" t="s">
        <v>28</v>
      </c>
      <c r="Q1090" t="s">
        <v>29</v>
      </c>
      <c r="R1090" t="s">
        <v>30</v>
      </c>
      <c r="S1090" t="s">
        <v>31</v>
      </c>
      <c r="T1090" t="s">
        <v>32</v>
      </c>
      <c r="U1090">
        <f>Final_Product___Sales_Data[[#This Row],[Quantity]]*Final_Product___Sales_Data[[#This Row],[Price]]</f>
        <v>67</v>
      </c>
      <c r="V1090">
        <f>Final_Product___Sales_Data[[#This Row],[Before discount]]-(Final_Product___Sales_Data[[#This Row],[Before discount]]*Final_Product___Sales_Data[[#This Row],[Discount]])</f>
        <v>65.142018840317391</v>
      </c>
    </row>
    <row r="1091" spans="1:22" x14ac:dyDescent="0.3">
      <c r="A1091" t="s">
        <v>399</v>
      </c>
      <c r="B1091" t="s">
        <v>400</v>
      </c>
      <c r="C1091">
        <v>41</v>
      </c>
      <c r="D1091" t="s">
        <v>22</v>
      </c>
      <c r="E1091" t="s">
        <v>41</v>
      </c>
      <c r="F1091">
        <v>2090</v>
      </c>
      <c r="G1091" t="s">
        <v>206</v>
      </c>
      <c r="H1091" s="1">
        <v>45354</v>
      </c>
      <c r="I1091">
        <v>6</v>
      </c>
      <c r="J1091">
        <v>59.5</v>
      </c>
      <c r="K1091">
        <v>4.4026242319856482E-2</v>
      </c>
      <c r="L1091" t="s">
        <v>207</v>
      </c>
      <c r="M1091" t="s">
        <v>26</v>
      </c>
      <c r="N1091" t="s">
        <v>82</v>
      </c>
      <c r="O1091">
        <v>29.75</v>
      </c>
      <c r="P1091" t="s">
        <v>83</v>
      </c>
      <c r="Q1091" t="s">
        <v>84</v>
      </c>
      <c r="R1091" t="s">
        <v>85</v>
      </c>
      <c r="S1091" t="s">
        <v>86</v>
      </c>
      <c r="T1091" t="s">
        <v>87</v>
      </c>
      <c r="U1091">
        <f>Final_Product___Sales_Data[[#This Row],[Quantity]]*Final_Product___Sales_Data[[#This Row],[Price]]</f>
        <v>357</v>
      </c>
      <c r="V1091">
        <f>Final_Product___Sales_Data[[#This Row],[Before discount]]-(Final_Product___Sales_Data[[#This Row],[Before discount]]*Final_Product___Sales_Data[[#This Row],[Discount]])</f>
        <v>341.28263149181123</v>
      </c>
    </row>
    <row r="1092" spans="1:22" x14ac:dyDescent="0.3">
      <c r="A1092" t="s">
        <v>452</v>
      </c>
      <c r="B1092" t="s">
        <v>152</v>
      </c>
      <c r="C1092">
        <v>38</v>
      </c>
      <c r="D1092" t="s">
        <v>22</v>
      </c>
      <c r="E1092" t="s">
        <v>38</v>
      </c>
      <c r="F1092">
        <v>2091</v>
      </c>
      <c r="G1092" t="s">
        <v>304</v>
      </c>
      <c r="H1092" s="1">
        <v>45354</v>
      </c>
      <c r="I1092">
        <v>9</v>
      </c>
      <c r="J1092">
        <v>18</v>
      </c>
      <c r="K1092">
        <v>4.3809463143483001E-3</v>
      </c>
      <c r="L1092" t="s">
        <v>305</v>
      </c>
      <c r="M1092" t="s">
        <v>71</v>
      </c>
      <c r="N1092" t="s">
        <v>117</v>
      </c>
      <c r="O1092">
        <v>9</v>
      </c>
      <c r="P1092" t="s">
        <v>118</v>
      </c>
      <c r="Q1092" t="s">
        <v>119</v>
      </c>
      <c r="R1092" t="s">
        <v>120</v>
      </c>
      <c r="S1092" t="s">
        <v>121</v>
      </c>
      <c r="T1092" t="s">
        <v>122</v>
      </c>
      <c r="U1092">
        <f>Final_Product___Sales_Data[[#This Row],[Quantity]]*Final_Product___Sales_Data[[#This Row],[Price]]</f>
        <v>162</v>
      </c>
      <c r="V1092">
        <f>Final_Product___Sales_Data[[#This Row],[Before discount]]-(Final_Product___Sales_Data[[#This Row],[Before discount]]*Final_Product___Sales_Data[[#This Row],[Discount]])</f>
        <v>161.29028669707557</v>
      </c>
    </row>
    <row r="1093" spans="1:22" x14ac:dyDescent="0.3">
      <c r="A1093" t="s">
        <v>356</v>
      </c>
      <c r="B1093" t="s">
        <v>357</v>
      </c>
      <c r="C1093">
        <v>42</v>
      </c>
      <c r="D1093" t="s">
        <v>98</v>
      </c>
      <c r="E1093" t="s">
        <v>41</v>
      </c>
      <c r="F1093">
        <v>2092</v>
      </c>
      <c r="G1093" t="s">
        <v>157</v>
      </c>
      <c r="H1093" s="1">
        <v>45354</v>
      </c>
      <c r="I1093">
        <v>7</v>
      </c>
      <c r="J1093">
        <v>33.5</v>
      </c>
      <c r="K1093">
        <v>1.4148611245631305E-2</v>
      </c>
      <c r="L1093" t="s">
        <v>158</v>
      </c>
      <c r="M1093" t="s">
        <v>26</v>
      </c>
      <c r="N1093" t="s">
        <v>27</v>
      </c>
      <c r="O1093">
        <v>16.75</v>
      </c>
      <c r="P1093" t="s">
        <v>28</v>
      </c>
      <c r="Q1093" t="s">
        <v>29</v>
      </c>
      <c r="R1093" t="s">
        <v>30</v>
      </c>
      <c r="S1093" t="s">
        <v>31</v>
      </c>
      <c r="T1093" t="s">
        <v>32</v>
      </c>
      <c r="U1093">
        <f>Final_Product___Sales_Data[[#This Row],[Quantity]]*Final_Product___Sales_Data[[#This Row],[Price]]</f>
        <v>234.5</v>
      </c>
      <c r="V1093">
        <f>Final_Product___Sales_Data[[#This Row],[Before discount]]-(Final_Product___Sales_Data[[#This Row],[Before discount]]*Final_Product___Sales_Data[[#This Row],[Discount]])</f>
        <v>231.18215066289946</v>
      </c>
    </row>
    <row r="1094" spans="1:22" x14ac:dyDescent="0.3">
      <c r="A1094" t="s">
        <v>210</v>
      </c>
      <c r="B1094" t="s">
        <v>211</v>
      </c>
      <c r="C1094">
        <v>54</v>
      </c>
      <c r="D1094" t="s">
        <v>22</v>
      </c>
      <c r="E1094" t="s">
        <v>35</v>
      </c>
      <c r="F1094">
        <v>2093</v>
      </c>
      <c r="G1094" t="s">
        <v>256</v>
      </c>
      <c r="H1094" s="1">
        <v>45354</v>
      </c>
      <c r="I1094">
        <v>10</v>
      </c>
      <c r="J1094">
        <v>47.5</v>
      </c>
      <c r="K1094">
        <v>1.5337950286256197E-2</v>
      </c>
      <c r="L1094" t="s">
        <v>257</v>
      </c>
      <c r="M1094" t="s">
        <v>44</v>
      </c>
      <c r="N1094" t="s">
        <v>45</v>
      </c>
      <c r="O1094">
        <v>23.75</v>
      </c>
      <c r="P1094" t="s">
        <v>46</v>
      </c>
      <c r="Q1094" t="s">
        <v>47</v>
      </c>
      <c r="R1094" t="s">
        <v>48</v>
      </c>
      <c r="S1094" t="s">
        <v>49</v>
      </c>
      <c r="T1094" t="s">
        <v>50</v>
      </c>
      <c r="U1094">
        <f>Final_Product___Sales_Data[[#This Row],[Quantity]]*Final_Product___Sales_Data[[#This Row],[Price]]</f>
        <v>475</v>
      </c>
      <c r="V1094">
        <f>Final_Product___Sales_Data[[#This Row],[Before discount]]-(Final_Product___Sales_Data[[#This Row],[Before discount]]*Final_Product___Sales_Data[[#This Row],[Discount]])</f>
        <v>467.71447361402829</v>
      </c>
    </row>
    <row r="1095" spans="1:22" x14ac:dyDescent="0.3">
      <c r="A1095" t="s">
        <v>338</v>
      </c>
      <c r="B1095" t="s">
        <v>339</v>
      </c>
      <c r="C1095">
        <v>18</v>
      </c>
      <c r="D1095" t="s">
        <v>22</v>
      </c>
      <c r="E1095" t="s">
        <v>23</v>
      </c>
      <c r="F1095">
        <v>2094</v>
      </c>
      <c r="G1095" t="s">
        <v>190</v>
      </c>
      <c r="H1095" s="1">
        <v>45354</v>
      </c>
      <c r="I1095">
        <v>9</v>
      </c>
      <c r="J1095">
        <v>25.5</v>
      </c>
      <c r="K1095">
        <v>5.1877570843231417E-3</v>
      </c>
      <c r="L1095" t="s">
        <v>191</v>
      </c>
      <c r="M1095" t="s">
        <v>101</v>
      </c>
      <c r="N1095" t="s">
        <v>102</v>
      </c>
      <c r="O1095">
        <v>12.75</v>
      </c>
      <c r="P1095" t="s">
        <v>103</v>
      </c>
      <c r="Q1095" t="s">
        <v>104</v>
      </c>
      <c r="R1095" t="s">
        <v>105</v>
      </c>
      <c r="S1095" t="s">
        <v>106</v>
      </c>
      <c r="T1095" t="s">
        <v>107</v>
      </c>
      <c r="U1095">
        <f>Final_Product___Sales_Data[[#This Row],[Quantity]]*Final_Product___Sales_Data[[#This Row],[Price]]</f>
        <v>229.5</v>
      </c>
      <c r="V1095">
        <f>Final_Product___Sales_Data[[#This Row],[Before discount]]-(Final_Product___Sales_Data[[#This Row],[Before discount]]*Final_Product___Sales_Data[[#This Row],[Discount]])</f>
        <v>228.30940974914785</v>
      </c>
    </row>
    <row r="1096" spans="1:22" x14ac:dyDescent="0.3">
      <c r="A1096" t="s">
        <v>63</v>
      </c>
      <c r="B1096" t="s">
        <v>64</v>
      </c>
      <c r="C1096">
        <v>66</v>
      </c>
      <c r="D1096" t="s">
        <v>22</v>
      </c>
      <c r="E1096" t="s">
        <v>35</v>
      </c>
      <c r="F1096">
        <v>2095</v>
      </c>
      <c r="G1096" t="s">
        <v>157</v>
      </c>
      <c r="H1096" s="1">
        <v>45354</v>
      </c>
      <c r="I1096">
        <v>4</v>
      </c>
      <c r="J1096">
        <v>33.5</v>
      </c>
      <c r="K1096">
        <v>4.336715649695289E-4</v>
      </c>
      <c r="L1096" t="s">
        <v>158</v>
      </c>
      <c r="M1096" t="s">
        <v>26</v>
      </c>
      <c r="N1096" t="s">
        <v>27</v>
      </c>
      <c r="O1096">
        <v>16.75</v>
      </c>
      <c r="P1096" t="s">
        <v>28</v>
      </c>
      <c r="Q1096" t="s">
        <v>29</v>
      </c>
      <c r="R1096" t="s">
        <v>30</v>
      </c>
      <c r="S1096" t="s">
        <v>31</v>
      </c>
      <c r="T1096" t="s">
        <v>32</v>
      </c>
      <c r="U1096">
        <f>Final_Product___Sales_Data[[#This Row],[Quantity]]*Final_Product___Sales_Data[[#This Row],[Price]]</f>
        <v>134</v>
      </c>
      <c r="V1096">
        <f>Final_Product___Sales_Data[[#This Row],[Before discount]]-(Final_Product___Sales_Data[[#This Row],[Before discount]]*Final_Product___Sales_Data[[#This Row],[Discount]])</f>
        <v>133.94188801029409</v>
      </c>
    </row>
    <row r="1097" spans="1:22" x14ac:dyDescent="0.3">
      <c r="A1097" t="s">
        <v>454</v>
      </c>
      <c r="B1097" t="s">
        <v>455</v>
      </c>
      <c r="C1097">
        <v>62</v>
      </c>
      <c r="D1097" t="s">
        <v>98</v>
      </c>
      <c r="E1097" t="s">
        <v>41</v>
      </c>
      <c r="F1097">
        <v>2096</v>
      </c>
      <c r="G1097" t="s">
        <v>69</v>
      </c>
      <c r="H1097" s="1">
        <v>45354</v>
      </c>
      <c r="I1097">
        <v>5</v>
      </c>
      <c r="J1097">
        <v>10</v>
      </c>
      <c r="K1097">
        <v>7.0665043073594683E-2</v>
      </c>
      <c r="L1097" t="s">
        <v>70</v>
      </c>
      <c r="M1097" t="s">
        <v>71</v>
      </c>
      <c r="N1097" t="s">
        <v>72</v>
      </c>
      <c r="O1097">
        <v>5</v>
      </c>
      <c r="P1097" t="s">
        <v>73</v>
      </c>
      <c r="Q1097" t="s">
        <v>74</v>
      </c>
      <c r="R1097" t="s">
        <v>75</v>
      </c>
      <c r="S1097" t="s">
        <v>76</v>
      </c>
      <c r="T1097" t="s">
        <v>77</v>
      </c>
      <c r="U1097">
        <f>Final_Product___Sales_Data[[#This Row],[Quantity]]*Final_Product___Sales_Data[[#This Row],[Price]]</f>
        <v>50</v>
      </c>
      <c r="V1097">
        <f>Final_Product___Sales_Data[[#This Row],[Before discount]]-(Final_Product___Sales_Data[[#This Row],[Before discount]]*Final_Product___Sales_Data[[#This Row],[Discount]])</f>
        <v>46.466747846320267</v>
      </c>
    </row>
    <row r="1098" spans="1:22" x14ac:dyDescent="0.3">
      <c r="A1098" t="s">
        <v>448</v>
      </c>
      <c r="B1098" t="s">
        <v>449</v>
      </c>
      <c r="C1098">
        <v>64</v>
      </c>
      <c r="D1098" t="s">
        <v>22</v>
      </c>
      <c r="E1098" t="s">
        <v>38</v>
      </c>
      <c r="F1098">
        <v>2097</v>
      </c>
      <c r="G1098" t="s">
        <v>196</v>
      </c>
      <c r="H1098" s="1">
        <v>45354</v>
      </c>
      <c r="I1098">
        <v>9</v>
      </c>
      <c r="J1098">
        <v>39</v>
      </c>
      <c r="K1098">
        <v>8.9682006536302261E-2</v>
      </c>
      <c r="L1098" t="s">
        <v>197</v>
      </c>
      <c r="M1098" t="s">
        <v>26</v>
      </c>
      <c r="N1098" t="s">
        <v>90</v>
      </c>
      <c r="O1098">
        <v>19.5</v>
      </c>
      <c r="P1098" t="s">
        <v>91</v>
      </c>
      <c r="Q1098" t="s">
        <v>92</v>
      </c>
      <c r="R1098" t="s">
        <v>93</v>
      </c>
      <c r="S1098" t="s">
        <v>94</v>
      </c>
      <c r="T1098" t="s">
        <v>95</v>
      </c>
      <c r="U1098">
        <f>Final_Product___Sales_Data[[#This Row],[Quantity]]*Final_Product___Sales_Data[[#This Row],[Price]]</f>
        <v>351</v>
      </c>
      <c r="V1098">
        <f>Final_Product___Sales_Data[[#This Row],[Before discount]]-(Final_Product___Sales_Data[[#This Row],[Before discount]]*Final_Product___Sales_Data[[#This Row],[Discount]])</f>
        <v>319.52161570575788</v>
      </c>
    </row>
    <row r="1099" spans="1:22" x14ac:dyDescent="0.3">
      <c r="A1099" t="s">
        <v>433</v>
      </c>
      <c r="B1099" t="s">
        <v>434</v>
      </c>
      <c r="C1099">
        <v>54</v>
      </c>
      <c r="D1099" t="s">
        <v>22</v>
      </c>
      <c r="E1099" t="s">
        <v>112</v>
      </c>
      <c r="F1099">
        <v>2098</v>
      </c>
      <c r="G1099" t="s">
        <v>332</v>
      </c>
      <c r="H1099" s="1">
        <v>45354</v>
      </c>
      <c r="I1099">
        <v>8</v>
      </c>
      <c r="J1099">
        <v>37</v>
      </c>
      <c r="K1099">
        <v>9.0259391285010815E-3</v>
      </c>
      <c r="L1099" t="s">
        <v>333</v>
      </c>
      <c r="M1099" t="s">
        <v>26</v>
      </c>
      <c r="N1099" t="s">
        <v>27</v>
      </c>
      <c r="O1099">
        <v>18.5</v>
      </c>
      <c r="P1099" t="s">
        <v>28</v>
      </c>
      <c r="Q1099" t="s">
        <v>29</v>
      </c>
      <c r="R1099" t="s">
        <v>30</v>
      </c>
      <c r="S1099" t="s">
        <v>31</v>
      </c>
      <c r="T1099" t="s">
        <v>32</v>
      </c>
      <c r="U1099">
        <f>Final_Product___Sales_Data[[#This Row],[Quantity]]*Final_Product___Sales_Data[[#This Row],[Price]]</f>
        <v>296</v>
      </c>
      <c r="V1099">
        <f>Final_Product___Sales_Data[[#This Row],[Before discount]]-(Final_Product___Sales_Data[[#This Row],[Before discount]]*Final_Product___Sales_Data[[#This Row],[Discount]])</f>
        <v>293.32832201796367</v>
      </c>
    </row>
    <row r="1100" spans="1:22" x14ac:dyDescent="0.3">
      <c r="A1100" t="s">
        <v>469</v>
      </c>
      <c r="B1100" t="s">
        <v>470</v>
      </c>
      <c r="C1100">
        <v>24</v>
      </c>
      <c r="D1100" t="s">
        <v>98</v>
      </c>
      <c r="E1100" t="s">
        <v>38</v>
      </c>
      <c r="F1100">
        <v>2099</v>
      </c>
      <c r="G1100" t="s">
        <v>165</v>
      </c>
      <c r="H1100" s="1">
        <v>45354</v>
      </c>
      <c r="I1100">
        <v>2</v>
      </c>
      <c r="J1100">
        <v>26</v>
      </c>
      <c r="K1100">
        <v>3.3584478638527392E-2</v>
      </c>
      <c r="L1100" t="s">
        <v>166</v>
      </c>
      <c r="M1100" t="s">
        <v>101</v>
      </c>
      <c r="N1100" t="s">
        <v>102</v>
      </c>
      <c r="O1100">
        <v>13</v>
      </c>
      <c r="P1100" t="s">
        <v>103</v>
      </c>
      <c r="Q1100" t="s">
        <v>104</v>
      </c>
      <c r="R1100" t="s">
        <v>105</v>
      </c>
      <c r="S1100" t="s">
        <v>106</v>
      </c>
      <c r="T1100" t="s">
        <v>107</v>
      </c>
      <c r="U1100">
        <f>Final_Product___Sales_Data[[#This Row],[Quantity]]*Final_Product___Sales_Data[[#This Row],[Price]]</f>
        <v>52</v>
      </c>
      <c r="V1100">
        <f>Final_Product___Sales_Data[[#This Row],[Before discount]]-(Final_Product___Sales_Data[[#This Row],[Before discount]]*Final_Product___Sales_Data[[#This Row],[Discount]])</f>
        <v>50.253607110796572</v>
      </c>
    </row>
    <row r="1101" spans="1:22" x14ac:dyDescent="0.3">
      <c r="A1101" t="s">
        <v>460</v>
      </c>
      <c r="B1101" t="s">
        <v>461</v>
      </c>
      <c r="C1101">
        <v>56</v>
      </c>
      <c r="D1101" t="s">
        <v>98</v>
      </c>
      <c r="E1101" t="s">
        <v>35</v>
      </c>
      <c r="F1101">
        <v>2100</v>
      </c>
      <c r="G1101" t="s">
        <v>99</v>
      </c>
      <c r="H1101" s="1">
        <v>45354</v>
      </c>
      <c r="I1101">
        <v>1</v>
      </c>
      <c r="J1101">
        <v>25</v>
      </c>
      <c r="K1101">
        <v>9.6652913778956753E-2</v>
      </c>
      <c r="L1101" t="s">
        <v>100</v>
      </c>
      <c r="M1101" t="s">
        <v>101</v>
      </c>
      <c r="N1101" t="s">
        <v>102</v>
      </c>
      <c r="O1101">
        <v>12.5</v>
      </c>
      <c r="P1101" t="s">
        <v>103</v>
      </c>
      <c r="Q1101" t="s">
        <v>104</v>
      </c>
      <c r="R1101" t="s">
        <v>105</v>
      </c>
      <c r="S1101" t="s">
        <v>106</v>
      </c>
      <c r="T1101" t="s">
        <v>107</v>
      </c>
      <c r="U1101">
        <f>Final_Product___Sales_Data[[#This Row],[Quantity]]*Final_Product___Sales_Data[[#This Row],[Price]]</f>
        <v>25</v>
      </c>
      <c r="V1101">
        <f>Final_Product___Sales_Data[[#This Row],[Before discount]]-(Final_Product___Sales_Data[[#This Row],[Before discount]]*Final_Product___Sales_Data[[#This Row],[Discount]])</f>
        <v>22.583677155526082</v>
      </c>
    </row>
    <row r="1102" spans="1:22" x14ac:dyDescent="0.3">
      <c r="A1102" t="s">
        <v>440</v>
      </c>
      <c r="B1102" t="s">
        <v>441</v>
      </c>
      <c r="C1102">
        <v>54</v>
      </c>
      <c r="D1102" t="s">
        <v>98</v>
      </c>
      <c r="E1102" t="s">
        <v>23</v>
      </c>
      <c r="F1102">
        <v>2101</v>
      </c>
      <c r="G1102" t="s">
        <v>401</v>
      </c>
      <c r="H1102" s="1">
        <v>45354</v>
      </c>
      <c r="I1102">
        <v>10</v>
      </c>
      <c r="J1102">
        <v>32</v>
      </c>
      <c r="K1102">
        <v>9.8645151872625236E-2</v>
      </c>
      <c r="L1102" t="s">
        <v>402</v>
      </c>
      <c r="M1102" t="s">
        <v>26</v>
      </c>
      <c r="N1102" t="s">
        <v>27</v>
      </c>
      <c r="O1102">
        <v>16</v>
      </c>
      <c r="P1102" t="s">
        <v>28</v>
      </c>
      <c r="Q1102" t="s">
        <v>29</v>
      </c>
      <c r="R1102" t="s">
        <v>30</v>
      </c>
      <c r="S1102" t="s">
        <v>31</v>
      </c>
      <c r="T1102" t="s">
        <v>32</v>
      </c>
      <c r="U1102">
        <f>Final_Product___Sales_Data[[#This Row],[Quantity]]*Final_Product___Sales_Data[[#This Row],[Price]]</f>
        <v>320</v>
      </c>
      <c r="V1102">
        <f>Final_Product___Sales_Data[[#This Row],[Before discount]]-(Final_Product___Sales_Data[[#This Row],[Before discount]]*Final_Product___Sales_Data[[#This Row],[Discount]])</f>
        <v>288.43355140075994</v>
      </c>
    </row>
    <row r="1103" spans="1:22" x14ac:dyDescent="0.3">
      <c r="A1103" t="s">
        <v>334</v>
      </c>
      <c r="B1103" t="s">
        <v>335</v>
      </c>
      <c r="C1103">
        <v>67</v>
      </c>
      <c r="D1103" t="s">
        <v>22</v>
      </c>
      <c r="E1103" t="s">
        <v>41</v>
      </c>
      <c r="F1103">
        <v>2102</v>
      </c>
      <c r="G1103" t="s">
        <v>178</v>
      </c>
      <c r="H1103" s="1">
        <v>45354</v>
      </c>
      <c r="I1103">
        <v>10</v>
      </c>
      <c r="J1103">
        <v>9.5</v>
      </c>
      <c r="K1103">
        <v>8.3718453763133804E-2</v>
      </c>
      <c r="L1103" t="s">
        <v>179</v>
      </c>
      <c r="M1103" t="s">
        <v>71</v>
      </c>
      <c r="N1103" t="s">
        <v>72</v>
      </c>
      <c r="O1103">
        <v>4.75</v>
      </c>
      <c r="P1103" t="s">
        <v>73</v>
      </c>
      <c r="Q1103" t="s">
        <v>74</v>
      </c>
      <c r="R1103" t="s">
        <v>75</v>
      </c>
      <c r="S1103" t="s">
        <v>76</v>
      </c>
      <c r="T1103" t="s">
        <v>77</v>
      </c>
      <c r="U1103">
        <f>Final_Product___Sales_Data[[#This Row],[Quantity]]*Final_Product___Sales_Data[[#This Row],[Price]]</f>
        <v>95</v>
      </c>
      <c r="V1103">
        <f>Final_Product___Sales_Data[[#This Row],[Before discount]]-(Final_Product___Sales_Data[[#This Row],[Before discount]]*Final_Product___Sales_Data[[#This Row],[Discount]])</f>
        <v>87.046746892502284</v>
      </c>
    </row>
    <row r="1104" spans="1:22" x14ac:dyDescent="0.3">
      <c r="A1104" t="s">
        <v>464</v>
      </c>
      <c r="B1104" t="s">
        <v>465</v>
      </c>
      <c r="C1104">
        <v>59</v>
      </c>
      <c r="D1104" t="s">
        <v>22</v>
      </c>
      <c r="E1104" t="s">
        <v>35</v>
      </c>
      <c r="F1104">
        <v>2103</v>
      </c>
      <c r="G1104" t="s">
        <v>340</v>
      </c>
      <c r="H1104" s="1">
        <v>45354</v>
      </c>
      <c r="I1104">
        <v>3</v>
      </c>
      <c r="J1104">
        <v>82.5</v>
      </c>
      <c r="K1104">
        <v>8.7836134591811059E-4</v>
      </c>
      <c r="L1104" t="s">
        <v>341</v>
      </c>
      <c r="M1104" t="s">
        <v>44</v>
      </c>
      <c r="N1104" t="s">
        <v>242</v>
      </c>
      <c r="O1104">
        <v>41.25</v>
      </c>
      <c r="P1104" t="s">
        <v>243</v>
      </c>
      <c r="Q1104" t="s">
        <v>244</v>
      </c>
      <c r="R1104" t="s">
        <v>245</v>
      </c>
      <c r="S1104" t="s">
        <v>246</v>
      </c>
      <c r="T1104" t="s">
        <v>247</v>
      </c>
      <c r="U1104">
        <f>Final_Product___Sales_Data[[#This Row],[Quantity]]*Final_Product___Sales_Data[[#This Row],[Price]]</f>
        <v>247.5</v>
      </c>
      <c r="V1104">
        <f>Final_Product___Sales_Data[[#This Row],[Before discount]]-(Final_Product___Sales_Data[[#This Row],[Before discount]]*Final_Product___Sales_Data[[#This Row],[Discount]])</f>
        <v>247.28260556688528</v>
      </c>
    </row>
    <row r="1105" spans="1:22" x14ac:dyDescent="0.3">
      <c r="A1105" t="s">
        <v>312</v>
      </c>
      <c r="B1105" t="s">
        <v>168</v>
      </c>
      <c r="C1105">
        <v>36</v>
      </c>
      <c r="D1105" t="s">
        <v>98</v>
      </c>
      <c r="E1105" t="s">
        <v>35</v>
      </c>
      <c r="F1105">
        <v>2104</v>
      </c>
      <c r="G1105" t="s">
        <v>108</v>
      </c>
      <c r="H1105" s="1">
        <v>45355</v>
      </c>
      <c r="I1105">
        <v>7</v>
      </c>
      <c r="J1105">
        <v>34</v>
      </c>
      <c r="K1105">
        <v>5.271893448138152E-2</v>
      </c>
      <c r="L1105" t="s">
        <v>109</v>
      </c>
      <c r="M1105" t="s">
        <v>26</v>
      </c>
      <c r="N1105" t="s">
        <v>27</v>
      </c>
      <c r="O1105">
        <v>17</v>
      </c>
      <c r="P1105" t="s">
        <v>28</v>
      </c>
      <c r="Q1105" t="s">
        <v>29</v>
      </c>
      <c r="R1105" t="s">
        <v>30</v>
      </c>
      <c r="S1105" t="s">
        <v>31</v>
      </c>
      <c r="T1105" t="s">
        <v>32</v>
      </c>
      <c r="U1105">
        <f>Final_Product___Sales_Data[[#This Row],[Quantity]]*Final_Product___Sales_Data[[#This Row],[Price]]</f>
        <v>238</v>
      </c>
      <c r="V1105">
        <f>Final_Product___Sales_Data[[#This Row],[Before discount]]-(Final_Product___Sales_Data[[#This Row],[Before discount]]*Final_Product___Sales_Data[[#This Row],[Discount]])</f>
        <v>225.45289359343121</v>
      </c>
    </row>
    <row r="1106" spans="1:22" x14ac:dyDescent="0.3">
      <c r="A1106" t="s">
        <v>446</v>
      </c>
      <c r="B1106" t="s">
        <v>447</v>
      </c>
      <c r="C1106">
        <v>68</v>
      </c>
      <c r="D1106" t="s">
        <v>98</v>
      </c>
      <c r="E1106" t="s">
        <v>112</v>
      </c>
      <c r="F1106">
        <v>2105</v>
      </c>
      <c r="G1106" t="s">
        <v>99</v>
      </c>
      <c r="H1106" s="1">
        <v>45355</v>
      </c>
      <c r="I1106">
        <v>3</v>
      </c>
      <c r="J1106">
        <v>25</v>
      </c>
      <c r="K1106">
        <v>2.49864089831352E-2</v>
      </c>
      <c r="L1106" t="s">
        <v>100</v>
      </c>
      <c r="M1106" t="s">
        <v>101</v>
      </c>
      <c r="N1106" t="s">
        <v>102</v>
      </c>
      <c r="O1106">
        <v>12.5</v>
      </c>
      <c r="P1106" t="s">
        <v>103</v>
      </c>
      <c r="Q1106" t="s">
        <v>104</v>
      </c>
      <c r="R1106" t="s">
        <v>105</v>
      </c>
      <c r="S1106" t="s">
        <v>106</v>
      </c>
      <c r="T1106" t="s">
        <v>107</v>
      </c>
      <c r="U1106">
        <f>Final_Product___Sales_Data[[#This Row],[Quantity]]*Final_Product___Sales_Data[[#This Row],[Price]]</f>
        <v>75</v>
      </c>
      <c r="V1106">
        <f>Final_Product___Sales_Data[[#This Row],[Before discount]]-(Final_Product___Sales_Data[[#This Row],[Before discount]]*Final_Product___Sales_Data[[#This Row],[Discount]])</f>
        <v>73.126019326264867</v>
      </c>
    </row>
    <row r="1107" spans="1:22" x14ac:dyDescent="0.3">
      <c r="A1107" t="s">
        <v>267</v>
      </c>
      <c r="B1107" t="s">
        <v>268</v>
      </c>
      <c r="C1107">
        <v>22</v>
      </c>
      <c r="D1107" t="s">
        <v>22</v>
      </c>
      <c r="E1107" t="s">
        <v>23</v>
      </c>
      <c r="F1107">
        <v>2106</v>
      </c>
      <c r="G1107" t="s">
        <v>200</v>
      </c>
      <c r="H1107" s="1">
        <v>45355</v>
      </c>
      <c r="I1107">
        <v>8</v>
      </c>
      <c r="J1107">
        <v>10.5</v>
      </c>
      <c r="K1107">
        <v>7.189904233774469E-2</v>
      </c>
      <c r="L1107" t="s">
        <v>201</v>
      </c>
      <c r="M1107" t="s">
        <v>71</v>
      </c>
      <c r="N1107" t="s">
        <v>72</v>
      </c>
      <c r="O1107">
        <v>5.25</v>
      </c>
      <c r="P1107" t="s">
        <v>73</v>
      </c>
      <c r="Q1107" t="s">
        <v>74</v>
      </c>
      <c r="R1107" t="s">
        <v>75</v>
      </c>
      <c r="S1107" t="s">
        <v>76</v>
      </c>
      <c r="T1107" t="s">
        <v>77</v>
      </c>
      <c r="U1107">
        <f>Final_Product___Sales_Data[[#This Row],[Quantity]]*Final_Product___Sales_Data[[#This Row],[Price]]</f>
        <v>84</v>
      </c>
      <c r="V1107">
        <f>Final_Product___Sales_Data[[#This Row],[Before discount]]-(Final_Product___Sales_Data[[#This Row],[Before discount]]*Final_Product___Sales_Data[[#This Row],[Discount]])</f>
        <v>77.96048044362945</v>
      </c>
    </row>
    <row r="1108" spans="1:22" x14ac:dyDescent="0.3">
      <c r="A1108" t="s">
        <v>227</v>
      </c>
      <c r="B1108" t="s">
        <v>228</v>
      </c>
      <c r="C1108">
        <v>56</v>
      </c>
      <c r="D1108" t="s">
        <v>22</v>
      </c>
      <c r="E1108" t="s">
        <v>23</v>
      </c>
      <c r="F1108">
        <v>2107</v>
      </c>
      <c r="G1108" t="s">
        <v>115</v>
      </c>
      <c r="H1108" s="1">
        <v>45355</v>
      </c>
      <c r="I1108">
        <v>8</v>
      </c>
      <c r="J1108">
        <v>17</v>
      </c>
      <c r="K1108">
        <v>8.2247903135057258E-3</v>
      </c>
      <c r="L1108" t="s">
        <v>116</v>
      </c>
      <c r="M1108" t="s">
        <v>71</v>
      </c>
      <c r="N1108" t="s">
        <v>117</v>
      </c>
      <c r="O1108">
        <v>8.5</v>
      </c>
      <c r="P1108" t="s">
        <v>118</v>
      </c>
      <c r="Q1108" t="s">
        <v>119</v>
      </c>
      <c r="R1108" t="s">
        <v>120</v>
      </c>
      <c r="S1108" t="s">
        <v>121</v>
      </c>
      <c r="T1108" t="s">
        <v>122</v>
      </c>
      <c r="U1108">
        <f>Final_Product___Sales_Data[[#This Row],[Quantity]]*Final_Product___Sales_Data[[#This Row],[Price]]</f>
        <v>136</v>
      </c>
      <c r="V1108">
        <f>Final_Product___Sales_Data[[#This Row],[Before discount]]-(Final_Product___Sales_Data[[#This Row],[Before discount]]*Final_Product___Sales_Data[[#This Row],[Discount]])</f>
        <v>134.88142851736322</v>
      </c>
    </row>
    <row r="1109" spans="1:22" x14ac:dyDescent="0.3">
      <c r="A1109" t="s">
        <v>433</v>
      </c>
      <c r="B1109" t="s">
        <v>434</v>
      </c>
      <c r="C1109">
        <v>54</v>
      </c>
      <c r="D1109" t="s">
        <v>22</v>
      </c>
      <c r="E1109" t="s">
        <v>112</v>
      </c>
      <c r="F1109">
        <v>2108</v>
      </c>
      <c r="G1109" t="s">
        <v>88</v>
      </c>
      <c r="H1109" s="1">
        <v>45355</v>
      </c>
      <c r="I1109">
        <v>6</v>
      </c>
      <c r="J1109">
        <v>43</v>
      </c>
      <c r="K1109">
        <v>6.706927530983782E-2</v>
      </c>
      <c r="L1109" t="s">
        <v>89</v>
      </c>
      <c r="M1109" t="s">
        <v>26</v>
      </c>
      <c r="N1109" t="s">
        <v>90</v>
      </c>
      <c r="O1109">
        <v>21.5</v>
      </c>
      <c r="P1109" t="s">
        <v>91</v>
      </c>
      <c r="Q1109" t="s">
        <v>92</v>
      </c>
      <c r="R1109" t="s">
        <v>93</v>
      </c>
      <c r="S1109" t="s">
        <v>94</v>
      </c>
      <c r="T1109" t="s">
        <v>95</v>
      </c>
      <c r="U1109">
        <f>Final_Product___Sales_Data[[#This Row],[Quantity]]*Final_Product___Sales_Data[[#This Row],[Price]]</f>
        <v>258</v>
      </c>
      <c r="V1109">
        <f>Final_Product___Sales_Data[[#This Row],[Before discount]]-(Final_Product___Sales_Data[[#This Row],[Before discount]]*Final_Product___Sales_Data[[#This Row],[Discount]])</f>
        <v>240.69612697006184</v>
      </c>
    </row>
    <row r="1110" spans="1:22" x14ac:dyDescent="0.3">
      <c r="A1110" t="s">
        <v>367</v>
      </c>
      <c r="B1110" t="s">
        <v>368</v>
      </c>
      <c r="C1110">
        <v>43</v>
      </c>
      <c r="D1110" t="s">
        <v>22</v>
      </c>
      <c r="E1110" t="s">
        <v>112</v>
      </c>
      <c r="F1110">
        <v>2109</v>
      </c>
      <c r="G1110" t="s">
        <v>188</v>
      </c>
      <c r="H1110" s="1">
        <v>45355</v>
      </c>
      <c r="I1110">
        <v>1</v>
      </c>
      <c r="J1110">
        <v>40</v>
      </c>
      <c r="K1110">
        <v>1.2496258768783576E-3</v>
      </c>
      <c r="L1110" t="s">
        <v>189</v>
      </c>
      <c r="M1110" t="s">
        <v>57</v>
      </c>
      <c r="N1110" t="s">
        <v>129</v>
      </c>
      <c r="O1110">
        <v>20</v>
      </c>
      <c r="P1110" t="s">
        <v>130</v>
      </c>
      <c r="Q1110" t="s">
        <v>131</v>
      </c>
      <c r="R1110" t="s">
        <v>132</v>
      </c>
      <c r="S1110" t="s">
        <v>133</v>
      </c>
      <c r="T1110" t="s">
        <v>134</v>
      </c>
      <c r="U1110">
        <f>Final_Product___Sales_Data[[#This Row],[Quantity]]*Final_Product___Sales_Data[[#This Row],[Price]]</f>
        <v>40</v>
      </c>
      <c r="V1110">
        <f>Final_Product___Sales_Data[[#This Row],[Before discount]]-(Final_Product___Sales_Data[[#This Row],[Before discount]]*Final_Product___Sales_Data[[#This Row],[Discount]])</f>
        <v>39.950014964924868</v>
      </c>
    </row>
    <row r="1111" spans="1:22" x14ac:dyDescent="0.3">
      <c r="A1111" t="s">
        <v>298</v>
      </c>
      <c r="B1111" t="s">
        <v>299</v>
      </c>
      <c r="C1111">
        <v>24</v>
      </c>
      <c r="D1111" t="s">
        <v>22</v>
      </c>
      <c r="E1111" t="s">
        <v>112</v>
      </c>
      <c r="F1111">
        <v>2110</v>
      </c>
      <c r="G1111" t="s">
        <v>139</v>
      </c>
      <c r="H1111" s="1">
        <v>45355</v>
      </c>
      <c r="I1111">
        <v>1</v>
      </c>
      <c r="J1111">
        <v>15</v>
      </c>
      <c r="K1111">
        <v>3.5622973322605223E-2</v>
      </c>
      <c r="L1111" t="s">
        <v>140</v>
      </c>
      <c r="M1111" t="s">
        <v>71</v>
      </c>
      <c r="N1111" t="s">
        <v>117</v>
      </c>
      <c r="O1111">
        <v>7.5</v>
      </c>
      <c r="P1111" t="s">
        <v>118</v>
      </c>
      <c r="Q1111" t="s">
        <v>119</v>
      </c>
      <c r="R1111" t="s">
        <v>120</v>
      </c>
      <c r="S1111" t="s">
        <v>121</v>
      </c>
      <c r="T1111" t="s">
        <v>122</v>
      </c>
      <c r="U1111">
        <f>Final_Product___Sales_Data[[#This Row],[Quantity]]*Final_Product___Sales_Data[[#This Row],[Price]]</f>
        <v>15</v>
      </c>
      <c r="V1111">
        <f>Final_Product___Sales_Data[[#This Row],[Before discount]]-(Final_Product___Sales_Data[[#This Row],[Before discount]]*Final_Product___Sales_Data[[#This Row],[Discount]])</f>
        <v>14.465655400160921</v>
      </c>
    </row>
    <row r="1112" spans="1:22" x14ac:dyDescent="0.3">
      <c r="A1112" t="s">
        <v>334</v>
      </c>
      <c r="B1112" t="s">
        <v>335</v>
      </c>
      <c r="C1112">
        <v>67</v>
      </c>
      <c r="D1112" t="s">
        <v>22</v>
      </c>
      <c r="E1112" t="s">
        <v>41</v>
      </c>
      <c r="F1112">
        <v>2111</v>
      </c>
      <c r="G1112" t="s">
        <v>256</v>
      </c>
      <c r="H1112" s="1">
        <v>45355</v>
      </c>
      <c r="I1112">
        <v>9</v>
      </c>
      <c r="J1112">
        <v>47.5</v>
      </c>
      <c r="K1112">
        <v>3.991720180650641E-2</v>
      </c>
      <c r="L1112" t="s">
        <v>257</v>
      </c>
      <c r="M1112" t="s">
        <v>44</v>
      </c>
      <c r="N1112" t="s">
        <v>45</v>
      </c>
      <c r="O1112">
        <v>23.75</v>
      </c>
      <c r="P1112" t="s">
        <v>46</v>
      </c>
      <c r="Q1112" t="s">
        <v>47</v>
      </c>
      <c r="R1112" t="s">
        <v>48</v>
      </c>
      <c r="S1112" t="s">
        <v>49</v>
      </c>
      <c r="T1112" t="s">
        <v>50</v>
      </c>
      <c r="U1112">
        <f>Final_Product___Sales_Data[[#This Row],[Quantity]]*Final_Product___Sales_Data[[#This Row],[Price]]</f>
        <v>427.5</v>
      </c>
      <c r="V1112">
        <f>Final_Product___Sales_Data[[#This Row],[Before discount]]-(Final_Product___Sales_Data[[#This Row],[Before discount]]*Final_Product___Sales_Data[[#This Row],[Discount]])</f>
        <v>410.43539622771851</v>
      </c>
    </row>
    <row r="1113" spans="1:22" x14ac:dyDescent="0.3">
      <c r="A1113" t="s">
        <v>375</v>
      </c>
      <c r="B1113" t="s">
        <v>376</v>
      </c>
      <c r="C1113">
        <v>55</v>
      </c>
      <c r="D1113" t="s">
        <v>98</v>
      </c>
      <c r="E1113" t="s">
        <v>112</v>
      </c>
      <c r="F1113">
        <v>2112</v>
      </c>
      <c r="G1113" t="s">
        <v>24</v>
      </c>
      <c r="H1113" s="1">
        <v>45355</v>
      </c>
      <c r="I1113">
        <v>1</v>
      </c>
      <c r="J1113">
        <v>30</v>
      </c>
      <c r="K1113">
        <v>9.7372441676061891E-2</v>
      </c>
      <c r="L1113" t="s">
        <v>25</v>
      </c>
      <c r="M1113" t="s">
        <v>26</v>
      </c>
      <c r="N1113" t="s">
        <v>27</v>
      </c>
      <c r="O1113">
        <v>15</v>
      </c>
      <c r="P1113" t="s">
        <v>28</v>
      </c>
      <c r="Q1113" t="s">
        <v>29</v>
      </c>
      <c r="R1113" t="s">
        <v>30</v>
      </c>
      <c r="S1113" t="s">
        <v>31</v>
      </c>
      <c r="T1113" t="s">
        <v>32</v>
      </c>
      <c r="U1113">
        <f>Final_Product___Sales_Data[[#This Row],[Quantity]]*Final_Product___Sales_Data[[#This Row],[Price]]</f>
        <v>30</v>
      </c>
      <c r="V1113">
        <f>Final_Product___Sales_Data[[#This Row],[Before discount]]-(Final_Product___Sales_Data[[#This Row],[Before discount]]*Final_Product___Sales_Data[[#This Row],[Discount]])</f>
        <v>27.078826749718143</v>
      </c>
    </row>
    <row r="1114" spans="1:22" x14ac:dyDescent="0.3">
      <c r="A1114" t="s">
        <v>238</v>
      </c>
      <c r="B1114" t="s">
        <v>239</v>
      </c>
      <c r="C1114">
        <v>19</v>
      </c>
      <c r="D1114" t="s">
        <v>98</v>
      </c>
      <c r="E1114" t="s">
        <v>41</v>
      </c>
      <c r="F1114">
        <v>2113</v>
      </c>
      <c r="G1114" t="s">
        <v>108</v>
      </c>
      <c r="H1114" s="1">
        <v>45355</v>
      </c>
      <c r="I1114">
        <v>5</v>
      </c>
      <c r="J1114">
        <v>34</v>
      </c>
      <c r="K1114">
        <v>7.904025814997756E-2</v>
      </c>
      <c r="L1114" t="s">
        <v>109</v>
      </c>
      <c r="M1114" t="s">
        <v>26</v>
      </c>
      <c r="N1114" t="s">
        <v>27</v>
      </c>
      <c r="O1114">
        <v>17</v>
      </c>
      <c r="P1114" t="s">
        <v>28</v>
      </c>
      <c r="Q1114" t="s">
        <v>29</v>
      </c>
      <c r="R1114" t="s">
        <v>30</v>
      </c>
      <c r="S1114" t="s">
        <v>31</v>
      </c>
      <c r="T1114" t="s">
        <v>32</v>
      </c>
      <c r="U1114">
        <f>Final_Product___Sales_Data[[#This Row],[Quantity]]*Final_Product___Sales_Data[[#This Row],[Price]]</f>
        <v>170</v>
      </c>
      <c r="V1114">
        <f>Final_Product___Sales_Data[[#This Row],[Before discount]]-(Final_Product___Sales_Data[[#This Row],[Before discount]]*Final_Product___Sales_Data[[#This Row],[Discount]])</f>
        <v>156.56315611450381</v>
      </c>
    </row>
    <row r="1115" spans="1:22" x14ac:dyDescent="0.3">
      <c r="A1115" t="s">
        <v>306</v>
      </c>
      <c r="B1115" t="s">
        <v>307</v>
      </c>
      <c r="C1115">
        <v>32</v>
      </c>
      <c r="D1115" t="s">
        <v>98</v>
      </c>
      <c r="E1115" t="s">
        <v>38</v>
      </c>
      <c r="F1115">
        <v>2114</v>
      </c>
      <c r="G1115" t="s">
        <v>340</v>
      </c>
      <c r="H1115" s="1">
        <v>45355</v>
      </c>
      <c r="I1115">
        <v>5</v>
      </c>
      <c r="J1115">
        <v>82.5</v>
      </c>
      <c r="K1115">
        <v>9.9729491449046345E-2</v>
      </c>
      <c r="L1115" t="s">
        <v>341</v>
      </c>
      <c r="M1115" t="s">
        <v>44</v>
      </c>
      <c r="N1115" t="s">
        <v>242</v>
      </c>
      <c r="O1115">
        <v>41.25</v>
      </c>
      <c r="P1115" t="s">
        <v>243</v>
      </c>
      <c r="Q1115" t="s">
        <v>244</v>
      </c>
      <c r="R1115" t="s">
        <v>245</v>
      </c>
      <c r="S1115" t="s">
        <v>246</v>
      </c>
      <c r="T1115" t="s">
        <v>247</v>
      </c>
      <c r="U1115">
        <f>Final_Product___Sales_Data[[#This Row],[Quantity]]*Final_Product___Sales_Data[[#This Row],[Price]]</f>
        <v>412.5</v>
      </c>
      <c r="V1115">
        <f>Final_Product___Sales_Data[[#This Row],[Before discount]]-(Final_Product___Sales_Data[[#This Row],[Before discount]]*Final_Product___Sales_Data[[#This Row],[Discount]])</f>
        <v>371.36158477726838</v>
      </c>
    </row>
    <row r="1116" spans="1:22" x14ac:dyDescent="0.3">
      <c r="A1116" t="s">
        <v>425</v>
      </c>
      <c r="B1116" t="s">
        <v>426</v>
      </c>
      <c r="C1116">
        <v>23</v>
      </c>
      <c r="D1116" t="s">
        <v>22</v>
      </c>
      <c r="E1116" t="s">
        <v>41</v>
      </c>
      <c r="F1116">
        <v>2115</v>
      </c>
      <c r="G1116" t="s">
        <v>250</v>
      </c>
      <c r="H1116" s="1">
        <v>45355</v>
      </c>
      <c r="I1116">
        <v>5</v>
      </c>
      <c r="J1116">
        <v>40</v>
      </c>
      <c r="K1116">
        <v>2.796600453736078E-2</v>
      </c>
      <c r="L1116" t="s">
        <v>251</v>
      </c>
      <c r="M1116" t="s">
        <v>26</v>
      </c>
      <c r="N1116" t="s">
        <v>90</v>
      </c>
      <c r="O1116">
        <v>20</v>
      </c>
      <c r="P1116" t="s">
        <v>91</v>
      </c>
      <c r="Q1116" t="s">
        <v>92</v>
      </c>
      <c r="R1116" t="s">
        <v>93</v>
      </c>
      <c r="S1116" t="s">
        <v>94</v>
      </c>
      <c r="T1116" t="s">
        <v>95</v>
      </c>
      <c r="U1116">
        <f>Final_Product___Sales_Data[[#This Row],[Quantity]]*Final_Product___Sales_Data[[#This Row],[Price]]</f>
        <v>200</v>
      </c>
      <c r="V1116">
        <f>Final_Product___Sales_Data[[#This Row],[Before discount]]-(Final_Product___Sales_Data[[#This Row],[Before discount]]*Final_Product___Sales_Data[[#This Row],[Discount]])</f>
        <v>194.40679909252785</v>
      </c>
    </row>
    <row r="1117" spans="1:22" x14ac:dyDescent="0.3">
      <c r="A1117" t="s">
        <v>435</v>
      </c>
      <c r="B1117" t="s">
        <v>436</v>
      </c>
      <c r="C1117">
        <v>43</v>
      </c>
      <c r="D1117" t="s">
        <v>98</v>
      </c>
      <c r="E1117" t="s">
        <v>35</v>
      </c>
      <c r="F1117">
        <v>2116</v>
      </c>
      <c r="G1117" t="s">
        <v>229</v>
      </c>
      <c r="H1117" s="1">
        <v>45355</v>
      </c>
      <c r="I1117">
        <v>1</v>
      </c>
      <c r="J1117">
        <v>44.5</v>
      </c>
      <c r="K1117">
        <v>1.4664858228037982E-3</v>
      </c>
      <c r="L1117" t="s">
        <v>230</v>
      </c>
      <c r="M1117" t="s">
        <v>26</v>
      </c>
      <c r="N1117" t="s">
        <v>90</v>
      </c>
      <c r="O1117">
        <v>22.25</v>
      </c>
      <c r="P1117" t="s">
        <v>91</v>
      </c>
      <c r="Q1117" t="s">
        <v>92</v>
      </c>
      <c r="R1117" t="s">
        <v>93</v>
      </c>
      <c r="S1117" t="s">
        <v>94</v>
      </c>
      <c r="T1117" t="s">
        <v>95</v>
      </c>
      <c r="U1117">
        <f>Final_Product___Sales_Data[[#This Row],[Quantity]]*Final_Product___Sales_Data[[#This Row],[Price]]</f>
        <v>44.5</v>
      </c>
      <c r="V1117">
        <f>Final_Product___Sales_Data[[#This Row],[Before discount]]-(Final_Product___Sales_Data[[#This Row],[Before discount]]*Final_Product___Sales_Data[[#This Row],[Discount]])</f>
        <v>44.434741380885228</v>
      </c>
    </row>
    <row r="1118" spans="1:22" x14ac:dyDescent="0.3">
      <c r="A1118" t="s">
        <v>345</v>
      </c>
      <c r="B1118" t="s">
        <v>346</v>
      </c>
      <c r="C1118">
        <v>60</v>
      </c>
      <c r="D1118" t="s">
        <v>22</v>
      </c>
      <c r="E1118" t="s">
        <v>41</v>
      </c>
      <c r="F1118">
        <v>2117</v>
      </c>
      <c r="G1118" t="s">
        <v>178</v>
      </c>
      <c r="H1118" s="1">
        <v>45355</v>
      </c>
      <c r="I1118">
        <v>7</v>
      </c>
      <c r="J1118">
        <v>9.5</v>
      </c>
      <c r="K1118">
        <v>9.3586043740161426E-2</v>
      </c>
      <c r="L1118" t="s">
        <v>179</v>
      </c>
      <c r="M1118" t="s">
        <v>71</v>
      </c>
      <c r="N1118" t="s">
        <v>72</v>
      </c>
      <c r="O1118">
        <v>4.75</v>
      </c>
      <c r="P1118" t="s">
        <v>73</v>
      </c>
      <c r="Q1118" t="s">
        <v>74</v>
      </c>
      <c r="R1118" t="s">
        <v>75</v>
      </c>
      <c r="S1118" t="s">
        <v>76</v>
      </c>
      <c r="T1118" t="s">
        <v>77</v>
      </c>
      <c r="U1118">
        <f>Final_Product___Sales_Data[[#This Row],[Quantity]]*Final_Product___Sales_Data[[#This Row],[Price]]</f>
        <v>66.5</v>
      </c>
      <c r="V1118">
        <f>Final_Product___Sales_Data[[#This Row],[Before discount]]-(Final_Product___Sales_Data[[#This Row],[Before discount]]*Final_Product___Sales_Data[[#This Row],[Discount]])</f>
        <v>60.276528091279268</v>
      </c>
    </row>
    <row r="1119" spans="1:22" x14ac:dyDescent="0.3">
      <c r="A1119" t="s">
        <v>36</v>
      </c>
      <c r="B1119" t="s">
        <v>37</v>
      </c>
      <c r="C1119">
        <v>52</v>
      </c>
      <c r="D1119" t="s">
        <v>22</v>
      </c>
      <c r="E1119" t="s">
        <v>38</v>
      </c>
      <c r="F1119">
        <v>2118</v>
      </c>
      <c r="G1119" t="s">
        <v>250</v>
      </c>
      <c r="H1119" s="1">
        <v>45355</v>
      </c>
      <c r="I1119">
        <v>2</v>
      </c>
      <c r="J1119">
        <v>40</v>
      </c>
      <c r="K1119">
        <v>6.2748276548793586E-2</v>
      </c>
      <c r="L1119" t="s">
        <v>251</v>
      </c>
      <c r="M1119" t="s">
        <v>26</v>
      </c>
      <c r="N1119" t="s">
        <v>90</v>
      </c>
      <c r="O1119">
        <v>20</v>
      </c>
      <c r="P1119" t="s">
        <v>91</v>
      </c>
      <c r="Q1119" t="s">
        <v>92</v>
      </c>
      <c r="R1119" t="s">
        <v>93</v>
      </c>
      <c r="S1119" t="s">
        <v>94</v>
      </c>
      <c r="T1119" t="s">
        <v>95</v>
      </c>
      <c r="U1119">
        <f>Final_Product___Sales_Data[[#This Row],[Quantity]]*Final_Product___Sales_Data[[#This Row],[Price]]</f>
        <v>80</v>
      </c>
      <c r="V1119">
        <f>Final_Product___Sales_Data[[#This Row],[Before discount]]-(Final_Product___Sales_Data[[#This Row],[Before discount]]*Final_Product___Sales_Data[[#This Row],[Discount]])</f>
        <v>74.980137876096506</v>
      </c>
    </row>
    <row r="1120" spans="1:22" x14ac:dyDescent="0.3">
      <c r="A1120" t="s">
        <v>202</v>
      </c>
      <c r="B1120" t="s">
        <v>203</v>
      </c>
      <c r="C1120">
        <v>48</v>
      </c>
      <c r="D1120" t="s">
        <v>22</v>
      </c>
      <c r="E1120" t="s">
        <v>23</v>
      </c>
      <c r="F1120">
        <v>2119</v>
      </c>
      <c r="G1120" t="s">
        <v>292</v>
      </c>
      <c r="H1120" s="1">
        <v>45355</v>
      </c>
      <c r="I1120">
        <v>1</v>
      </c>
      <c r="J1120">
        <v>88</v>
      </c>
      <c r="K1120">
        <v>6.0610809986099447E-2</v>
      </c>
      <c r="L1120" t="s">
        <v>293</v>
      </c>
      <c r="M1120" t="s">
        <v>44</v>
      </c>
      <c r="N1120" t="s">
        <v>242</v>
      </c>
      <c r="O1120">
        <v>44</v>
      </c>
      <c r="P1120" t="s">
        <v>243</v>
      </c>
      <c r="Q1120" t="s">
        <v>244</v>
      </c>
      <c r="R1120" t="s">
        <v>245</v>
      </c>
      <c r="S1120" t="s">
        <v>246</v>
      </c>
      <c r="T1120" t="s">
        <v>247</v>
      </c>
      <c r="U1120">
        <f>Final_Product___Sales_Data[[#This Row],[Quantity]]*Final_Product___Sales_Data[[#This Row],[Price]]</f>
        <v>88</v>
      </c>
      <c r="V1120">
        <f>Final_Product___Sales_Data[[#This Row],[Before discount]]-(Final_Product___Sales_Data[[#This Row],[Before discount]]*Final_Product___Sales_Data[[#This Row],[Discount]])</f>
        <v>82.666248721223255</v>
      </c>
    </row>
    <row r="1121" spans="1:22" x14ac:dyDescent="0.3">
      <c r="A1121" t="s">
        <v>63</v>
      </c>
      <c r="B1121" t="s">
        <v>64</v>
      </c>
      <c r="C1121">
        <v>66</v>
      </c>
      <c r="D1121" t="s">
        <v>22</v>
      </c>
      <c r="E1121" t="s">
        <v>35</v>
      </c>
      <c r="F1121">
        <v>2120</v>
      </c>
      <c r="G1121" t="s">
        <v>283</v>
      </c>
      <c r="H1121" s="1">
        <v>45356</v>
      </c>
      <c r="I1121">
        <v>3</v>
      </c>
      <c r="J1121">
        <v>65</v>
      </c>
      <c r="K1121">
        <v>6.4770699744081672E-3</v>
      </c>
      <c r="L1121" t="s">
        <v>284</v>
      </c>
      <c r="M1121" t="s">
        <v>26</v>
      </c>
      <c r="N1121" t="s">
        <v>82</v>
      </c>
      <c r="O1121">
        <v>32.5</v>
      </c>
      <c r="P1121" t="s">
        <v>83</v>
      </c>
      <c r="Q1121" t="s">
        <v>84</v>
      </c>
      <c r="R1121" t="s">
        <v>85</v>
      </c>
      <c r="S1121" t="s">
        <v>86</v>
      </c>
      <c r="T1121" t="s">
        <v>87</v>
      </c>
      <c r="U1121">
        <f>Final_Product___Sales_Data[[#This Row],[Quantity]]*Final_Product___Sales_Data[[#This Row],[Price]]</f>
        <v>195</v>
      </c>
      <c r="V1121">
        <f>Final_Product___Sales_Data[[#This Row],[Before discount]]-(Final_Product___Sales_Data[[#This Row],[Before discount]]*Final_Product___Sales_Data[[#This Row],[Discount]])</f>
        <v>193.7369713549904</v>
      </c>
    </row>
    <row r="1122" spans="1:22" x14ac:dyDescent="0.3">
      <c r="A1122" t="s">
        <v>225</v>
      </c>
      <c r="B1122" t="s">
        <v>226</v>
      </c>
      <c r="C1122">
        <v>54</v>
      </c>
      <c r="D1122" t="s">
        <v>98</v>
      </c>
      <c r="E1122" t="s">
        <v>35</v>
      </c>
      <c r="F1122">
        <v>2121</v>
      </c>
      <c r="G1122" t="s">
        <v>417</v>
      </c>
      <c r="H1122" s="1">
        <v>45356</v>
      </c>
      <c r="I1122">
        <v>3</v>
      </c>
      <c r="J1122">
        <v>21</v>
      </c>
      <c r="K1122">
        <v>7.9069101805939956E-2</v>
      </c>
      <c r="L1122" t="s">
        <v>418</v>
      </c>
      <c r="M1122" t="s">
        <v>57</v>
      </c>
      <c r="N1122" t="s">
        <v>58</v>
      </c>
      <c r="O1122">
        <v>10.5</v>
      </c>
      <c r="P1122" t="s">
        <v>59</v>
      </c>
      <c r="Q1122" t="s">
        <v>60</v>
      </c>
      <c r="R1122" t="s">
        <v>61</v>
      </c>
      <c r="S1122" t="s">
        <v>62</v>
      </c>
      <c r="T1122" t="s">
        <v>50</v>
      </c>
      <c r="U1122">
        <f>Final_Product___Sales_Data[[#This Row],[Quantity]]*Final_Product___Sales_Data[[#This Row],[Price]]</f>
        <v>63</v>
      </c>
      <c r="V1122">
        <f>Final_Product___Sales_Data[[#This Row],[Before discount]]-(Final_Product___Sales_Data[[#This Row],[Before discount]]*Final_Product___Sales_Data[[#This Row],[Discount]])</f>
        <v>58.018646586225785</v>
      </c>
    </row>
    <row r="1123" spans="1:22" x14ac:dyDescent="0.3">
      <c r="A1123" t="s">
        <v>215</v>
      </c>
      <c r="B1123" t="s">
        <v>216</v>
      </c>
      <c r="C1123">
        <v>59</v>
      </c>
      <c r="D1123" t="s">
        <v>98</v>
      </c>
      <c r="E1123" t="s">
        <v>41</v>
      </c>
      <c r="F1123">
        <v>2122</v>
      </c>
      <c r="G1123" t="s">
        <v>256</v>
      </c>
      <c r="H1123" s="1">
        <v>45356</v>
      </c>
      <c r="I1123">
        <v>9</v>
      </c>
      <c r="J1123">
        <v>47.5</v>
      </c>
      <c r="K1123">
        <v>1.5437149723185007E-2</v>
      </c>
      <c r="L1123" t="s">
        <v>257</v>
      </c>
      <c r="M1123" t="s">
        <v>44</v>
      </c>
      <c r="N1123" t="s">
        <v>45</v>
      </c>
      <c r="O1123">
        <v>23.75</v>
      </c>
      <c r="P1123" t="s">
        <v>46</v>
      </c>
      <c r="Q1123" t="s">
        <v>47</v>
      </c>
      <c r="R1123" t="s">
        <v>48</v>
      </c>
      <c r="S1123" t="s">
        <v>49</v>
      </c>
      <c r="T1123" t="s">
        <v>50</v>
      </c>
      <c r="U1123">
        <f>Final_Product___Sales_Data[[#This Row],[Quantity]]*Final_Product___Sales_Data[[#This Row],[Price]]</f>
        <v>427.5</v>
      </c>
      <c r="V1123">
        <f>Final_Product___Sales_Data[[#This Row],[Before discount]]-(Final_Product___Sales_Data[[#This Row],[Before discount]]*Final_Product___Sales_Data[[#This Row],[Discount]])</f>
        <v>420.90061849333841</v>
      </c>
    </row>
    <row r="1124" spans="1:22" x14ac:dyDescent="0.3">
      <c r="A1124" t="s">
        <v>155</v>
      </c>
      <c r="B1124" t="s">
        <v>156</v>
      </c>
      <c r="C1124">
        <v>55</v>
      </c>
      <c r="D1124" t="s">
        <v>98</v>
      </c>
      <c r="E1124" t="s">
        <v>23</v>
      </c>
      <c r="F1124">
        <v>2123</v>
      </c>
      <c r="G1124" t="s">
        <v>186</v>
      </c>
      <c r="H1124" s="1">
        <v>45356</v>
      </c>
      <c r="I1124">
        <v>4</v>
      </c>
      <c r="J1124">
        <v>22</v>
      </c>
      <c r="K1124">
        <v>5.4378911163272342E-2</v>
      </c>
      <c r="L1124" t="s">
        <v>187</v>
      </c>
      <c r="M1124" t="s">
        <v>101</v>
      </c>
      <c r="N1124" t="s">
        <v>102</v>
      </c>
      <c r="O1124">
        <v>11</v>
      </c>
      <c r="P1124" t="s">
        <v>103</v>
      </c>
      <c r="Q1124" t="s">
        <v>104</v>
      </c>
      <c r="R1124" t="s">
        <v>105</v>
      </c>
      <c r="S1124" t="s">
        <v>106</v>
      </c>
      <c r="T1124" t="s">
        <v>107</v>
      </c>
      <c r="U1124">
        <f>Final_Product___Sales_Data[[#This Row],[Quantity]]*Final_Product___Sales_Data[[#This Row],[Price]]</f>
        <v>88</v>
      </c>
      <c r="V1124">
        <f>Final_Product___Sales_Data[[#This Row],[Before discount]]-(Final_Product___Sales_Data[[#This Row],[Before discount]]*Final_Product___Sales_Data[[#This Row],[Discount]])</f>
        <v>83.214655817632035</v>
      </c>
    </row>
    <row r="1125" spans="1:22" x14ac:dyDescent="0.3">
      <c r="A1125" t="s">
        <v>336</v>
      </c>
      <c r="B1125" t="s">
        <v>337</v>
      </c>
      <c r="C1125">
        <v>32</v>
      </c>
      <c r="D1125" t="s">
        <v>98</v>
      </c>
      <c r="E1125" t="s">
        <v>41</v>
      </c>
      <c r="F1125">
        <v>2124</v>
      </c>
      <c r="G1125" t="s">
        <v>99</v>
      </c>
      <c r="H1125" s="1">
        <v>45356</v>
      </c>
      <c r="I1125">
        <v>9</v>
      </c>
      <c r="J1125">
        <v>25</v>
      </c>
      <c r="K1125">
        <v>2.0313591117525655E-2</v>
      </c>
      <c r="L1125" t="s">
        <v>100</v>
      </c>
      <c r="M1125" t="s">
        <v>101</v>
      </c>
      <c r="N1125" t="s">
        <v>102</v>
      </c>
      <c r="O1125">
        <v>12.5</v>
      </c>
      <c r="P1125" t="s">
        <v>103</v>
      </c>
      <c r="Q1125" t="s">
        <v>104</v>
      </c>
      <c r="R1125" t="s">
        <v>105</v>
      </c>
      <c r="S1125" t="s">
        <v>106</v>
      </c>
      <c r="T1125" t="s">
        <v>107</v>
      </c>
      <c r="U1125">
        <f>Final_Product___Sales_Data[[#This Row],[Quantity]]*Final_Product___Sales_Data[[#This Row],[Price]]</f>
        <v>225</v>
      </c>
      <c r="V1125">
        <f>Final_Product___Sales_Data[[#This Row],[Before discount]]-(Final_Product___Sales_Data[[#This Row],[Before discount]]*Final_Product___Sales_Data[[#This Row],[Discount]])</f>
        <v>220.42944199855674</v>
      </c>
    </row>
    <row r="1126" spans="1:22" x14ac:dyDescent="0.3">
      <c r="A1126" t="s">
        <v>147</v>
      </c>
      <c r="B1126" t="s">
        <v>148</v>
      </c>
      <c r="C1126">
        <v>55</v>
      </c>
      <c r="D1126" t="s">
        <v>98</v>
      </c>
      <c r="E1126" t="s">
        <v>112</v>
      </c>
      <c r="F1126">
        <v>2125</v>
      </c>
      <c r="G1126" t="s">
        <v>340</v>
      </c>
      <c r="H1126" s="1">
        <v>45356</v>
      </c>
      <c r="I1126">
        <v>9</v>
      </c>
      <c r="J1126">
        <v>82.5</v>
      </c>
      <c r="K1126">
        <v>9.9034446604664039E-2</v>
      </c>
      <c r="L1126" t="s">
        <v>341</v>
      </c>
      <c r="M1126" t="s">
        <v>44</v>
      </c>
      <c r="N1126" t="s">
        <v>242</v>
      </c>
      <c r="O1126">
        <v>41.25</v>
      </c>
      <c r="P1126" t="s">
        <v>243</v>
      </c>
      <c r="Q1126" t="s">
        <v>244</v>
      </c>
      <c r="R1126" t="s">
        <v>245</v>
      </c>
      <c r="S1126" t="s">
        <v>246</v>
      </c>
      <c r="T1126" t="s">
        <v>247</v>
      </c>
      <c r="U1126">
        <f>Final_Product___Sales_Data[[#This Row],[Quantity]]*Final_Product___Sales_Data[[#This Row],[Price]]</f>
        <v>742.5</v>
      </c>
      <c r="V1126">
        <f>Final_Product___Sales_Data[[#This Row],[Before discount]]-(Final_Product___Sales_Data[[#This Row],[Before discount]]*Final_Product___Sales_Data[[#This Row],[Discount]])</f>
        <v>668.96692339603692</v>
      </c>
    </row>
    <row r="1127" spans="1:22" x14ac:dyDescent="0.3">
      <c r="A1127" t="s">
        <v>306</v>
      </c>
      <c r="B1127" t="s">
        <v>307</v>
      </c>
      <c r="C1127">
        <v>32</v>
      </c>
      <c r="D1127" t="s">
        <v>98</v>
      </c>
      <c r="E1127" t="s">
        <v>38</v>
      </c>
      <c r="F1127">
        <v>2126</v>
      </c>
      <c r="G1127" t="s">
        <v>165</v>
      </c>
      <c r="H1127" s="1">
        <v>45356</v>
      </c>
      <c r="I1127">
        <v>10</v>
      </c>
      <c r="J1127">
        <v>26</v>
      </c>
      <c r="K1127">
        <v>8.9786745741801469E-2</v>
      </c>
      <c r="L1127" t="s">
        <v>166</v>
      </c>
      <c r="M1127" t="s">
        <v>101</v>
      </c>
      <c r="N1127" t="s">
        <v>102</v>
      </c>
      <c r="O1127">
        <v>13</v>
      </c>
      <c r="P1127" t="s">
        <v>103</v>
      </c>
      <c r="Q1127" t="s">
        <v>104</v>
      </c>
      <c r="R1127" t="s">
        <v>105</v>
      </c>
      <c r="S1127" t="s">
        <v>106</v>
      </c>
      <c r="T1127" t="s">
        <v>107</v>
      </c>
      <c r="U1127">
        <f>Final_Product___Sales_Data[[#This Row],[Quantity]]*Final_Product___Sales_Data[[#This Row],[Price]]</f>
        <v>260</v>
      </c>
      <c r="V1127">
        <f>Final_Product___Sales_Data[[#This Row],[Before discount]]-(Final_Product___Sales_Data[[#This Row],[Before discount]]*Final_Product___Sales_Data[[#This Row],[Discount]])</f>
        <v>236.65544610713161</v>
      </c>
    </row>
    <row r="1128" spans="1:22" x14ac:dyDescent="0.3">
      <c r="A1128" t="s">
        <v>236</v>
      </c>
      <c r="B1128" t="s">
        <v>237</v>
      </c>
      <c r="C1128">
        <v>53</v>
      </c>
      <c r="D1128" t="s">
        <v>98</v>
      </c>
      <c r="E1128" t="s">
        <v>41</v>
      </c>
      <c r="F1128">
        <v>2127</v>
      </c>
      <c r="G1128" t="s">
        <v>178</v>
      </c>
      <c r="H1128" s="1">
        <v>45356</v>
      </c>
      <c r="I1128">
        <v>1</v>
      </c>
      <c r="J1128">
        <v>9.5</v>
      </c>
      <c r="K1128">
        <v>9.2857317133850592E-2</v>
      </c>
      <c r="L1128" t="s">
        <v>179</v>
      </c>
      <c r="M1128" t="s">
        <v>71</v>
      </c>
      <c r="N1128" t="s">
        <v>72</v>
      </c>
      <c r="O1128">
        <v>4.75</v>
      </c>
      <c r="P1128" t="s">
        <v>73</v>
      </c>
      <c r="Q1128" t="s">
        <v>74</v>
      </c>
      <c r="R1128" t="s">
        <v>75</v>
      </c>
      <c r="S1128" t="s">
        <v>76</v>
      </c>
      <c r="T1128" t="s">
        <v>77</v>
      </c>
      <c r="U1128">
        <f>Final_Product___Sales_Data[[#This Row],[Quantity]]*Final_Product___Sales_Data[[#This Row],[Price]]</f>
        <v>9.5</v>
      </c>
      <c r="V1128">
        <f>Final_Product___Sales_Data[[#This Row],[Before discount]]-(Final_Product___Sales_Data[[#This Row],[Before discount]]*Final_Product___Sales_Data[[#This Row],[Discount]])</f>
        <v>8.6178554872284199</v>
      </c>
    </row>
    <row r="1129" spans="1:22" x14ac:dyDescent="0.3">
      <c r="A1129" t="s">
        <v>336</v>
      </c>
      <c r="B1129" t="s">
        <v>337</v>
      </c>
      <c r="C1129">
        <v>32</v>
      </c>
      <c r="D1129" t="s">
        <v>98</v>
      </c>
      <c r="E1129" t="s">
        <v>41</v>
      </c>
      <c r="F1129">
        <v>2128</v>
      </c>
      <c r="G1129" t="s">
        <v>65</v>
      </c>
      <c r="H1129" s="1">
        <v>45356</v>
      </c>
      <c r="I1129">
        <v>6</v>
      </c>
      <c r="J1129">
        <v>22.5</v>
      </c>
      <c r="K1129">
        <v>3.6355112030271253E-2</v>
      </c>
      <c r="L1129" t="s">
        <v>66</v>
      </c>
      <c r="M1129" t="s">
        <v>57</v>
      </c>
      <c r="N1129" t="s">
        <v>58</v>
      </c>
      <c r="O1129">
        <v>11.25</v>
      </c>
      <c r="P1129" t="s">
        <v>59</v>
      </c>
      <c r="Q1129" t="s">
        <v>60</v>
      </c>
      <c r="R1129" t="s">
        <v>61</v>
      </c>
      <c r="S1129" t="s">
        <v>62</v>
      </c>
      <c r="T1129" t="s">
        <v>50</v>
      </c>
      <c r="U1129">
        <f>Final_Product___Sales_Data[[#This Row],[Quantity]]*Final_Product___Sales_Data[[#This Row],[Price]]</f>
        <v>135</v>
      </c>
      <c r="V1129">
        <f>Final_Product___Sales_Data[[#This Row],[Before discount]]-(Final_Product___Sales_Data[[#This Row],[Before discount]]*Final_Product___Sales_Data[[#This Row],[Discount]])</f>
        <v>130.09205987591338</v>
      </c>
    </row>
    <row r="1130" spans="1:22" x14ac:dyDescent="0.3">
      <c r="A1130" t="s">
        <v>444</v>
      </c>
      <c r="B1130" t="s">
        <v>445</v>
      </c>
      <c r="C1130">
        <v>51</v>
      </c>
      <c r="D1130" t="s">
        <v>22</v>
      </c>
      <c r="E1130" t="s">
        <v>38</v>
      </c>
      <c r="F1130">
        <v>2129</v>
      </c>
      <c r="G1130" t="s">
        <v>153</v>
      </c>
      <c r="H1130" s="1">
        <v>45356</v>
      </c>
      <c r="I1130">
        <v>2</v>
      </c>
      <c r="J1130">
        <v>12</v>
      </c>
      <c r="K1130">
        <v>3.7936096923773158E-2</v>
      </c>
      <c r="L1130" t="s">
        <v>154</v>
      </c>
      <c r="M1130" t="s">
        <v>71</v>
      </c>
      <c r="N1130" t="s">
        <v>72</v>
      </c>
      <c r="O1130">
        <v>6</v>
      </c>
      <c r="P1130" t="s">
        <v>73</v>
      </c>
      <c r="Q1130" t="s">
        <v>74</v>
      </c>
      <c r="R1130" t="s">
        <v>75</v>
      </c>
      <c r="S1130" t="s">
        <v>76</v>
      </c>
      <c r="T1130" t="s">
        <v>77</v>
      </c>
      <c r="U1130">
        <f>Final_Product___Sales_Data[[#This Row],[Quantity]]*Final_Product___Sales_Data[[#This Row],[Price]]</f>
        <v>24</v>
      </c>
      <c r="V1130">
        <f>Final_Product___Sales_Data[[#This Row],[Before discount]]-(Final_Product___Sales_Data[[#This Row],[Before discount]]*Final_Product___Sales_Data[[#This Row],[Discount]])</f>
        <v>23.089533673829443</v>
      </c>
    </row>
    <row r="1131" spans="1:22" x14ac:dyDescent="0.3">
      <c r="A1131" t="s">
        <v>260</v>
      </c>
      <c r="B1131" t="s">
        <v>261</v>
      </c>
      <c r="C1131">
        <v>19</v>
      </c>
      <c r="D1131" t="s">
        <v>22</v>
      </c>
      <c r="E1131" t="s">
        <v>41</v>
      </c>
      <c r="F1131">
        <v>2130</v>
      </c>
      <c r="G1131" t="s">
        <v>182</v>
      </c>
      <c r="H1131" s="1">
        <v>45356</v>
      </c>
      <c r="I1131">
        <v>9</v>
      </c>
      <c r="J1131">
        <v>35</v>
      </c>
      <c r="K1131">
        <v>6.7063730045041611E-2</v>
      </c>
      <c r="L1131" t="s">
        <v>183</v>
      </c>
      <c r="M1131" t="s">
        <v>57</v>
      </c>
      <c r="N1131" t="s">
        <v>129</v>
      </c>
      <c r="O1131">
        <v>17.5</v>
      </c>
      <c r="P1131" t="s">
        <v>130</v>
      </c>
      <c r="Q1131" t="s">
        <v>131</v>
      </c>
      <c r="R1131" t="s">
        <v>132</v>
      </c>
      <c r="S1131" t="s">
        <v>133</v>
      </c>
      <c r="T1131" t="s">
        <v>134</v>
      </c>
      <c r="U1131">
        <f>Final_Product___Sales_Data[[#This Row],[Quantity]]*Final_Product___Sales_Data[[#This Row],[Price]]</f>
        <v>315</v>
      </c>
      <c r="V1131">
        <f>Final_Product___Sales_Data[[#This Row],[Before discount]]-(Final_Product___Sales_Data[[#This Row],[Before discount]]*Final_Product___Sales_Data[[#This Row],[Discount]])</f>
        <v>293.87492503581188</v>
      </c>
    </row>
    <row r="1132" spans="1:22" x14ac:dyDescent="0.3">
      <c r="A1132" t="s">
        <v>395</v>
      </c>
      <c r="B1132" t="s">
        <v>396</v>
      </c>
      <c r="C1132">
        <v>26</v>
      </c>
      <c r="D1132" t="s">
        <v>98</v>
      </c>
      <c r="E1132" t="s">
        <v>23</v>
      </c>
      <c r="F1132">
        <v>2131</v>
      </c>
      <c r="G1132" t="s">
        <v>304</v>
      </c>
      <c r="H1132" s="1">
        <v>45356</v>
      </c>
      <c r="I1132">
        <v>9</v>
      </c>
      <c r="J1132">
        <v>18</v>
      </c>
      <c r="K1132">
        <v>6.486339063917855E-2</v>
      </c>
      <c r="L1132" t="s">
        <v>305</v>
      </c>
      <c r="M1132" t="s">
        <v>71</v>
      </c>
      <c r="N1132" t="s">
        <v>117</v>
      </c>
      <c r="O1132">
        <v>9</v>
      </c>
      <c r="P1132" t="s">
        <v>118</v>
      </c>
      <c r="Q1132" t="s">
        <v>119</v>
      </c>
      <c r="R1132" t="s">
        <v>120</v>
      </c>
      <c r="S1132" t="s">
        <v>121</v>
      </c>
      <c r="T1132" t="s">
        <v>122</v>
      </c>
      <c r="U1132">
        <f>Final_Product___Sales_Data[[#This Row],[Quantity]]*Final_Product___Sales_Data[[#This Row],[Price]]</f>
        <v>162</v>
      </c>
      <c r="V1132">
        <f>Final_Product___Sales_Data[[#This Row],[Before discount]]-(Final_Product___Sales_Data[[#This Row],[Before discount]]*Final_Product___Sales_Data[[#This Row],[Discount]])</f>
        <v>151.49213071645306</v>
      </c>
    </row>
    <row r="1133" spans="1:22" x14ac:dyDescent="0.3">
      <c r="A1133" t="s">
        <v>356</v>
      </c>
      <c r="B1133" t="s">
        <v>357</v>
      </c>
      <c r="C1133">
        <v>42</v>
      </c>
      <c r="D1133" t="s">
        <v>98</v>
      </c>
      <c r="E1133" t="s">
        <v>41</v>
      </c>
      <c r="F1133">
        <v>2132</v>
      </c>
      <c r="G1133" t="s">
        <v>169</v>
      </c>
      <c r="H1133" s="1">
        <v>45356</v>
      </c>
      <c r="I1133">
        <v>6</v>
      </c>
      <c r="J1133">
        <v>26.5</v>
      </c>
      <c r="K1133">
        <v>1.1079837386983605E-2</v>
      </c>
      <c r="L1133" t="s">
        <v>170</v>
      </c>
      <c r="M1133" t="s">
        <v>101</v>
      </c>
      <c r="N1133" t="s">
        <v>102</v>
      </c>
      <c r="O1133">
        <v>13.25</v>
      </c>
      <c r="P1133" t="s">
        <v>103</v>
      </c>
      <c r="Q1133" t="s">
        <v>104</v>
      </c>
      <c r="R1133" t="s">
        <v>105</v>
      </c>
      <c r="S1133" t="s">
        <v>106</v>
      </c>
      <c r="T1133" t="s">
        <v>107</v>
      </c>
      <c r="U1133">
        <f>Final_Product___Sales_Data[[#This Row],[Quantity]]*Final_Product___Sales_Data[[#This Row],[Price]]</f>
        <v>159</v>
      </c>
      <c r="V1133">
        <f>Final_Product___Sales_Data[[#This Row],[Before discount]]-(Final_Product___Sales_Data[[#This Row],[Before discount]]*Final_Product___Sales_Data[[#This Row],[Discount]])</f>
        <v>157.2383058554696</v>
      </c>
    </row>
    <row r="1134" spans="1:22" x14ac:dyDescent="0.3">
      <c r="A1134" t="s">
        <v>421</v>
      </c>
      <c r="B1134" t="s">
        <v>422</v>
      </c>
      <c r="C1134">
        <v>37</v>
      </c>
      <c r="D1134" t="s">
        <v>98</v>
      </c>
      <c r="E1134" t="s">
        <v>41</v>
      </c>
      <c r="F1134">
        <v>2133</v>
      </c>
      <c r="G1134" t="s">
        <v>415</v>
      </c>
      <c r="H1134" s="1">
        <v>45356</v>
      </c>
      <c r="I1134">
        <v>6</v>
      </c>
      <c r="J1134">
        <v>13</v>
      </c>
      <c r="K1134">
        <v>8.8873606625790205E-2</v>
      </c>
      <c r="L1134" t="s">
        <v>416</v>
      </c>
      <c r="M1134" t="s">
        <v>71</v>
      </c>
      <c r="N1134" t="s">
        <v>117</v>
      </c>
      <c r="O1134">
        <v>6.5</v>
      </c>
      <c r="P1134" t="s">
        <v>118</v>
      </c>
      <c r="Q1134" t="s">
        <v>119</v>
      </c>
      <c r="R1134" t="s">
        <v>120</v>
      </c>
      <c r="S1134" t="s">
        <v>121</v>
      </c>
      <c r="T1134" t="s">
        <v>122</v>
      </c>
      <c r="U1134">
        <f>Final_Product___Sales_Data[[#This Row],[Quantity]]*Final_Product___Sales_Data[[#This Row],[Price]]</f>
        <v>78</v>
      </c>
      <c r="V1134">
        <f>Final_Product___Sales_Data[[#This Row],[Before discount]]-(Final_Product___Sales_Data[[#This Row],[Before discount]]*Final_Product___Sales_Data[[#This Row],[Discount]])</f>
        <v>71.067858683188362</v>
      </c>
    </row>
    <row r="1135" spans="1:22" x14ac:dyDescent="0.3">
      <c r="A1135" t="s">
        <v>444</v>
      </c>
      <c r="B1135" t="s">
        <v>445</v>
      </c>
      <c r="C1135">
        <v>51</v>
      </c>
      <c r="D1135" t="s">
        <v>22</v>
      </c>
      <c r="E1135" t="s">
        <v>38</v>
      </c>
      <c r="F1135">
        <v>2134</v>
      </c>
      <c r="G1135" t="s">
        <v>292</v>
      </c>
      <c r="H1135" s="1">
        <v>45357</v>
      </c>
      <c r="I1135">
        <v>10</v>
      </c>
      <c r="J1135">
        <v>88</v>
      </c>
      <c r="K1135">
        <v>4.8221964961275357E-2</v>
      </c>
      <c r="L1135" t="s">
        <v>293</v>
      </c>
      <c r="M1135" t="s">
        <v>44</v>
      </c>
      <c r="N1135" t="s">
        <v>242</v>
      </c>
      <c r="O1135">
        <v>44</v>
      </c>
      <c r="P1135" t="s">
        <v>243</v>
      </c>
      <c r="Q1135" t="s">
        <v>244</v>
      </c>
      <c r="R1135" t="s">
        <v>245</v>
      </c>
      <c r="S1135" t="s">
        <v>246</v>
      </c>
      <c r="T1135" t="s">
        <v>247</v>
      </c>
      <c r="U1135">
        <f>Final_Product___Sales_Data[[#This Row],[Quantity]]*Final_Product___Sales_Data[[#This Row],[Price]]</f>
        <v>880</v>
      </c>
      <c r="V1135">
        <f>Final_Product___Sales_Data[[#This Row],[Before discount]]-(Final_Product___Sales_Data[[#This Row],[Before discount]]*Final_Product___Sales_Data[[#This Row],[Discount]])</f>
        <v>837.56467083407767</v>
      </c>
    </row>
    <row r="1136" spans="1:22" x14ac:dyDescent="0.3">
      <c r="A1136" t="s">
        <v>440</v>
      </c>
      <c r="B1136" t="s">
        <v>441</v>
      </c>
      <c r="C1136">
        <v>54</v>
      </c>
      <c r="D1136" t="s">
        <v>98</v>
      </c>
      <c r="E1136" t="s">
        <v>23</v>
      </c>
      <c r="F1136">
        <v>2135</v>
      </c>
      <c r="G1136" t="s">
        <v>153</v>
      </c>
      <c r="H1136" s="1">
        <v>45357</v>
      </c>
      <c r="I1136">
        <v>1</v>
      </c>
      <c r="J1136">
        <v>12</v>
      </c>
      <c r="K1136">
        <v>2.6150985245260952E-2</v>
      </c>
      <c r="L1136" t="s">
        <v>154</v>
      </c>
      <c r="M1136" t="s">
        <v>71</v>
      </c>
      <c r="N1136" t="s">
        <v>72</v>
      </c>
      <c r="O1136">
        <v>6</v>
      </c>
      <c r="P1136" t="s">
        <v>73</v>
      </c>
      <c r="Q1136" t="s">
        <v>74</v>
      </c>
      <c r="R1136" t="s">
        <v>75</v>
      </c>
      <c r="S1136" t="s">
        <v>76</v>
      </c>
      <c r="T1136" t="s">
        <v>77</v>
      </c>
      <c r="U1136">
        <f>Final_Product___Sales_Data[[#This Row],[Quantity]]*Final_Product___Sales_Data[[#This Row],[Price]]</f>
        <v>12</v>
      </c>
      <c r="V1136">
        <f>Final_Product___Sales_Data[[#This Row],[Before discount]]-(Final_Product___Sales_Data[[#This Row],[Before discount]]*Final_Product___Sales_Data[[#This Row],[Discount]])</f>
        <v>11.686188177056868</v>
      </c>
    </row>
    <row r="1137" spans="1:22" x14ac:dyDescent="0.3">
      <c r="A1137" t="s">
        <v>123</v>
      </c>
      <c r="B1137" t="s">
        <v>124</v>
      </c>
      <c r="C1137">
        <v>69</v>
      </c>
      <c r="D1137" t="s">
        <v>98</v>
      </c>
      <c r="E1137" t="s">
        <v>23</v>
      </c>
      <c r="F1137">
        <v>2136</v>
      </c>
      <c r="G1137" t="s">
        <v>221</v>
      </c>
      <c r="H1137" s="1">
        <v>45357</v>
      </c>
      <c r="I1137">
        <v>2</v>
      </c>
      <c r="J1137">
        <v>11</v>
      </c>
      <c r="K1137">
        <v>6.6084458535627166E-2</v>
      </c>
      <c r="L1137" t="s">
        <v>222</v>
      </c>
      <c r="M1137" t="s">
        <v>71</v>
      </c>
      <c r="N1137" t="s">
        <v>72</v>
      </c>
      <c r="O1137">
        <v>5.5</v>
      </c>
      <c r="P1137" t="s">
        <v>73</v>
      </c>
      <c r="Q1137" t="s">
        <v>74</v>
      </c>
      <c r="R1137" t="s">
        <v>75</v>
      </c>
      <c r="S1137" t="s">
        <v>76</v>
      </c>
      <c r="T1137" t="s">
        <v>77</v>
      </c>
      <c r="U1137">
        <f>Final_Product___Sales_Data[[#This Row],[Quantity]]*Final_Product___Sales_Data[[#This Row],[Price]]</f>
        <v>22</v>
      </c>
      <c r="V1137">
        <f>Final_Product___Sales_Data[[#This Row],[Before discount]]-(Final_Product___Sales_Data[[#This Row],[Before discount]]*Final_Product___Sales_Data[[#This Row],[Discount]])</f>
        <v>20.546141912216203</v>
      </c>
    </row>
    <row r="1138" spans="1:22" x14ac:dyDescent="0.3">
      <c r="A1138" t="s">
        <v>163</v>
      </c>
      <c r="B1138" t="s">
        <v>164</v>
      </c>
      <c r="C1138">
        <v>43</v>
      </c>
      <c r="D1138" t="s">
        <v>98</v>
      </c>
      <c r="E1138" t="s">
        <v>35</v>
      </c>
      <c r="F1138">
        <v>2137</v>
      </c>
      <c r="G1138" t="s">
        <v>169</v>
      </c>
      <c r="H1138" s="1">
        <v>45357</v>
      </c>
      <c r="I1138">
        <v>10</v>
      </c>
      <c r="J1138">
        <v>26.5</v>
      </c>
      <c r="K1138">
        <v>2.9015621276426574E-2</v>
      </c>
      <c r="L1138" t="s">
        <v>170</v>
      </c>
      <c r="M1138" t="s">
        <v>101</v>
      </c>
      <c r="N1138" t="s">
        <v>102</v>
      </c>
      <c r="O1138">
        <v>13.25</v>
      </c>
      <c r="P1138" t="s">
        <v>103</v>
      </c>
      <c r="Q1138" t="s">
        <v>104</v>
      </c>
      <c r="R1138" t="s">
        <v>105</v>
      </c>
      <c r="S1138" t="s">
        <v>106</v>
      </c>
      <c r="T1138" t="s">
        <v>107</v>
      </c>
      <c r="U1138">
        <f>Final_Product___Sales_Data[[#This Row],[Quantity]]*Final_Product___Sales_Data[[#This Row],[Price]]</f>
        <v>265</v>
      </c>
      <c r="V1138">
        <f>Final_Product___Sales_Data[[#This Row],[Before discount]]-(Final_Product___Sales_Data[[#This Row],[Before discount]]*Final_Product___Sales_Data[[#This Row],[Discount]])</f>
        <v>257.31086036174696</v>
      </c>
    </row>
    <row r="1139" spans="1:22" x14ac:dyDescent="0.3">
      <c r="A1139" t="s">
        <v>78</v>
      </c>
      <c r="B1139" t="s">
        <v>79</v>
      </c>
      <c r="C1139">
        <v>20</v>
      </c>
      <c r="D1139" t="s">
        <v>22</v>
      </c>
      <c r="E1139" t="s">
        <v>41</v>
      </c>
      <c r="F1139">
        <v>2138</v>
      </c>
      <c r="G1139" t="s">
        <v>206</v>
      </c>
      <c r="H1139" s="1">
        <v>45357</v>
      </c>
      <c r="I1139">
        <v>6</v>
      </c>
      <c r="J1139">
        <v>59.5</v>
      </c>
      <c r="K1139">
        <v>8.0204221043213522E-2</v>
      </c>
      <c r="L1139" t="s">
        <v>207</v>
      </c>
      <c r="M1139" t="s">
        <v>26</v>
      </c>
      <c r="N1139" t="s">
        <v>82</v>
      </c>
      <c r="O1139">
        <v>29.75</v>
      </c>
      <c r="P1139" t="s">
        <v>83</v>
      </c>
      <c r="Q1139" t="s">
        <v>84</v>
      </c>
      <c r="R1139" t="s">
        <v>85</v>
      </c>
      <c r="S1139" t="s">
        <v>86</v>
      </c>
      <c r="T1139" t="s">
        <v>87</v>
      </c>
      <c r="U1139">
        <f>Final_Product___Sales_Data[[#This Row],[Quantity]]*Final_Product___Sales_Data[[#This Row],[Price]]</f>
        <v>357</v>
      </c>
      <c r="V1139">
        <f>Final_Product___Sales_Data[[#This Row],[Before discount]]-(Final_Product___Sales_Data[[#This Row],[Before discount]]*Final_Product___Sales_Data[[#This Row],[Discount]])</f>
        <v>328.36709308757275</v>
      </c>
    </row>
    <row r="1140" spans="1:22" x14ac:dyDescent="0.3">
      <c r="A1140" t="s">
        <v>300</v>
      </c>
      <c r="B1140" t="s">
        <v>301</v>
      </c>
      <c r="C1140">
        <v>43</v>
      </c>
      <c r="D1140" t="s">
        <v>22</v>
      </c>
      <c r="E1140" t="s">
        <v>41</v>
      </c>
      <c r="F1140">
        <v>2139</v>
      </c>
      <c r="G1140" t="s">
        <v>69</v>
      </c>
      <c r="H1140" s="1">
        <v>45357</v>
      </c>
      <c r="I1140">
        <v>9</v>
      </c>
      <c r="J1140">
        <v>10</v>
      </c>
      <c r="K1140">
        <v>3.1590659415715115E-2</v>
      </c>
      <c r="L1140" t="s">
        <v>70</v>
      </c>
      <c r="M1140" t="s">
        <v>71</v>
      </c>
      <c r="N1140" t="s">
        <v>72</v>
      </c>
      <c r="O1140">
        <v>5</v>
      </c>
      <c r="P1140" t="s">
        <v>73</v>
      </c>
      <c r="Q1140" t="s">
        <v>74</v>
      </c>
      <c r="R1140" t="s">
        <v>75</v>
      </c>
      <c r="S1140" t="s">
        <v>76</v>
      </c>
      <c r="T1140" t="s">
        <v>77</v>
      </c>
      <c r="U1140">
        <f>Final_Product___Sales_Data[[#This Row],[Quantity]]*Final_Product___Sales_Data[[#This Row],[Price]]</f>
        <v>90</v>
      </c>
      <c r="V1140">
        <f>Final_Product___Sales_Data[[#This Row],[Before discount]]-(Final_Product___Sales_Data[[#This Row],[Before discount]]*Final_Product___Sales_Data[[#This Row],[Discount]])</f>
        <v>87.156840652585643</v>
      </c>
    </row>
    <row r="1141" spans="1:22" x14ac:dyDescent="0.3">
      <c r="A1141" t="s">
        <v>147</v>
      </c>
      <c r="B1141" t="s">
        <v>148</v>
      </c>
      <c r="C1141">
        <v>55</v>
      </c>
      <c r="D1141" t="s">
        <v>98</v>
      </c>
      <c r="E1141" t="s">
        <v>112</v>
      </c>
      <c r="F1141">
        <v>2140</v>
      </c>
      <c r="G1141" t="s">
        <v>317</v>
      </c>
      <c r="H1141" s="1">
        <v>45357</v>
      </c>
      <c r="I1141">
        <v>5</v>
      </c>
      <c r="J1141">
        <v>46</v>
      </c>
      <c r="K1141">
        <v>9.865941853475349E-2</v>
      </c>
      <c r="L1141" t="s">
        <v>318</v>
      </c>
      <c r="M1141" t="s">
        <v>26</v>
      </c>
      <c r="N1141" t="s">
        <v>90</v>
      </c>
      <c r="O1141">
        <v>23</v>
      </c>
      <c r="P1141" t="s">
        <v>91</v>
      </c>
      <c r="Q1141" t="s">
        <v>92</v>
      </c>
      <c r="R1141" t="s">
        <v>93</v>
      </c>
      <c r="S1141" t="s">
        <v>94</v>
      </c>
      <c r="T1141" t="s">
        <v>95</v>
      </c>
      <c r="U1141">
        <f>Final_Product___Sales_Data[[#This Row],[Quantity]]*Final_Product___Sales_Data[[#This Row],[Price]]</f>
        <v>230</v>
      </c>
      <c r="V1141">
        <f>Final_Product___Sales_Data[[#This Row],[Before discount]]-(Final_Product___Sales_Data[[#This Row],[Before discount]]*Final_Product___Sales_Data[[#This Row],[Discount]])</f>
        <v>207.30833373700671</v>
      </c>
    </row>
    <row r="1142" spans="1:22" x14ac:dyDescent="0.3">
      <c r="A1142" t="s">
        <v>397</v>
      </c>
      <c r="B1142" t="s">
        <v>398</v>
      </c>
      <c r="C1142">
        <v>21</v>
      </c>
      <c r="D1142" t="s">
        <v>22</v>
      </c>
      <c r="E1142" t="s">
        <v>38</v>
      </c>
      <c r="F1142">
        <v>2141</v>
      </c>
      <c r="G1142" t="s">
        <v>24</v>
      </c>
      <c r="H1142" s="1">
        <v>45357</v>
      </c>
      <c r="I1142">
        <v>4</v>
      </c>
      <c r="J1142">
        <v>30</v>
      </c>
      <c r="K1142">
        <v>2.2810651833915674E-2</v>
      </c>
      <c r="L1142" t="s">
        <v>25</v>
      </c>
      <c r="M1142" t="s">
        <v>26</v>
      </c>
      <c r="N1142" t="s">
        <v>27</v>
      </c>
      <c r="O1142">
        <v>15</v>
      </c>
      <c r="P1142" t="s">
        <v>28</v>
      </c>
      <c r="Q1142" t="s">
        <v>29</v>
      </c>
      <c r="R1142" t="s">
        <v>30</v>
      </c>
      <c r="S1142" t="s">
        <v>31</v>
      </c>
      <c r="T1142" t="s">
        <v>32</v>
      </c>
      <c r="U1142">
        <f>Final_Product___Sales_Data[[#This Row],[Quantity]]*Final_Product___Sales_Data[[#This Row],[Price]]</f>
        <v>120</v>
      </c>
      <c r="V1142">
        <f>Final_Product___Sales_Data[[#This Row],[Before discount]]-(Final_Product___Sales_Data[[#This Row],[Before discount]]*Final_Product___Sales_Data[[#This Row],[Discount]])</f>
        <v>117.26272177993012</v>
      </c>
    </row>
    <row r="1143" spans="1:22" x14ac:dyDescent="0.3">
      <c r="A1143" t="s">
        <v>233</v>
      </c>
      <c r="B1143" t="s">
        <v>181</v>
      </c>
      <c r="C1143">
        <v>34</v>
      </c>
      <c r="D1143" t="s">
        <v>22</v>
      </c>
      <c r="E1143" t="s">
        <v>112</v>
      </c>
      <c r="F1143">
        <v>2142</v>
      </c>
      <c r="G1143" t="s">
        <v>178</v>
      </c>
      <c r="H1143" s="1">
        <v>45357</v>
      </c>
      <c r="I1143">
        <v>9</v>
      </c>
      <c r="J1143">
        <v>9.5</v>
      </c>
      <c r="K1143">
        <v>8.5511196482665294E-2</v>
      </c>
      <c r="L1143" t="s">
        <v>179</v>
      </c>
      <c r="M1143" t="s">
        <v>71</v>
      </c>
      <c r="N1143" t="s">
        <v>72</v>
      </c>
      <c r="O1143">
        <v>4.75</v>
      </c>
      <c r="P1143" t="s">
        <v>73</v>
      </c>
      <c r="Q1143" t="s">
        <v>74</v>
      </c>
      <c r="R1143" t="s">
        <v>75</v>
      </c>
      <c r="S1143" t="s">
        <v>76</v>
      </c>
      <c r="T1143" t="s">
        <v>77</v>
      </c>
      <c r="U1143">
        <f>Final_Product___Sales_Data[[#This Row],[Quantity]]*Final_Product___Sales_Data[[#This Row],[Price]]</f>
        <v>85.5</v>
      </c>
      <c r="V1143">
        <f>Final_Product___Sales_Data[[#This Row],[Before discount]]-(Final_Product___Sales_Data[[#This Row],[Before discount]]*Final_Product___Sales_Data[[#This Row],[Discount]])</f>
        <v>78.188792700732122</v>
      </c>
    </row>
    <row r="1144" spans="1:22" x14ac:dyDescent="0.3">
      <c r="A1144" t="s">
        <v>372</v>
      </c>
      <c r="B1144" t="s">
        <v>259</v>
      </c>
      <c r="C1144">
        <v>23</v>
      </c>
      <c r="D1144" t="s">
        <v>22</v>
      </c>
      <c r="E1144" t="s">
        <v>38</v>
      </c>
      <c r="F1144">
        <v>2143</v>
      </c>
      <c r="G1144" t="s">
        <v>217</v>
      </c>
      <c r="H1144" s="1">
        <v>45357</v>
      </c>
      <c r="I1144">
        <v>2</v>
      </c>
      <c r="J1144">
        <v>53</v>
      </c>
      <c r="K1144">
        <v>5.4613617167148437E-2</v>
      </c>
      <c r="L1144" t="s">
        <v>218</v>
      </c>
      <c r="M1144" t="s">
        <v>44</v>
      </c>
      <c r="N1144" t="s">
        <v>45</v>
      </c>
      <c r="O1144">
        <v>26.5</v>
      </c>
      <c r="P1144" t="s">
        <v>46</v>
      </c>
      <c r="Q1144" t="s">
        <v>47</v>
      </c>
      <c r="R1144" t="s">
        <v>48</v>
      </c>
      <c r="S1144" t="s">
        <v>49</v>
      </c>
      <c r="T1144" t="s">
        <v>50</v>
      </c>
      <c r="U1144">
        <f>Final_Product___Sales_Data[[#This Row],[Quantity]]*Final_Product___Sales_Data[[#This Row],[Price]]</f>
        <v>106</v>
      </c>
      <c r="V1144">
        <f>Final_Product___Sales_Data[[#This Row],[Before discount]]-(Final_Product___Sales_Data[[#This Row],[Before discount]]*Final_Product___Sales_Data[[#This Row],[Discount]])</f>
        <v>100.21095658028227</v>
      </c>
    </row>
    <row r="1145" spans="1:22" x14ac:dyDescent="0.3">
      <c r="A1145" t="s">
        <v>233</v>
      </c>
      <c r="B1145" t="s">
        <v>181</v>
      </c>
      <c r="C1145">
        <v>34</v>
      </c>
      <c r="D1145" t="s">
        <v>22</v>
      </c>
      <c r="E1145" t="s">
        <v>112</v>
      </c>
      <c r="F1145">
        <v>2144</v>
      </c>
      <c r="G1145" t="s">
        <v>250</v>
      </c>
      <c r="H1145" s="1">
        <v>45357</v>
      </c>
      <c r="I1145">
        <v>2</v>
      </c>
      <c r="J1145">
        <v>40</v>
      </c>
      <c r="K1145">
        <v>4.272864355385262E-2</v>
      </c>
      <c r="L1145" t="s">
        <v>251</v>
      </c>
      <c r="M1145" t="s">
        <v>26</v>
      </c>
      <c r="N1145" t="s">
        <v>90</v>
      </c>
      <c r="O1145">
        <v>20</v>
      </c>
      <c r="P1145" t="s">
        <v>91</v>
      </c>
      <c r="Q1145" t="s">
        <v>92</v>
      </c>
      <c r="R1145" t="s">
        <v>93</v>
      </c>
      <c r="S1145" t="s">
        <v>94</v>
      </c>
      <c r="T1145" t="s">
        <v>95</v>
      </c>
      <c r="U1145">
        <f>Final_Product___Sales_Data[[#This Row],[Quantity]]*Final_Product___Sales_Data[[#This Row],[Price]]</f>
        <v>80</v>
      </c>
      <c r="V1145">
        <f>Final_Product___Sales_Data[[#This Row],[Before discount]]-(Final_Product___Sales_Data[[#This Row],[Before discount]]*Final_Product___Sales_Data[[#This Row],[Discount]])</f>
        <v>76.581708515691787</v>
      </c>
    </row>
    <row r="1146" spans="1:22" x14ac:dyDescent="0.3">
      <c r="A1146" t="s">
        <v>225</v>
      </c>
      <c r="B1146" t="s">
        <v>226</v>
      </c>
      <c r="C1146">
        <v>54</v>
      </c>
      <c r="D1146" t="s">
        <v>98</v>
      </c>
      <c r="E1146" t="s">
        <v>35</v>
      </c>
      <c r="F1146">
        <v>2145</v>
      </c>
      <c r="G1146" t="s">
        <v>115</v>
      </c>
      <c r="H1146" s="1">
        <v>45357</v>
      </c>
      <c r="I1146">
        <v>1</v>
      </c>
      <c r="J1146">
        <v>17</v>
      </c>
      <c r="K1146">
        <v>4.185012671115626E-2</v>
      </c>
      <c r="L1146" t="s">
        <v>116</v>
      </c>
      <c r="M1146" t="s">
        <v>71</v>
      </c>
      <c r="N1146" t="s">
        <v>117</v>
      </c>
      <c r="O1146">
        <v>8.5</v>
      </c>
      <c r="P1146" t="s">
        <v>118</v>
      </c>
      <c r="Q1146" t="s">
        <v>119</v>
      </c>
      <c r="R1146" t="s">
        <v>120</v>
      </c>
      <c r="S1146" t="s">
        <v>121</v>
      </c>
      <c r="T1146" t="s">
        <v>122</v>
      </c>
      <c r="U1146">
        <f>Final_Product___Sales_Data[[#This Row],[Quantity]]*Final_Product___Sales_Data[[#This Row],[Price]]</f>
        <v>17</v>
      </c>
      <c r="V1146">
        <f>Final_Product___Sales_Data[[#This Row],[Before discount]]-(Final_Product___Sales_Data[[#This Row],[Before discount]]*Final_Product___Sales_Data[[#This Row],[Discount]])</f>
        <v>16.288547845910344</v>
      </c>
    </row>
    <row r="1147" spans="1:22" x14ac:dyDescent="0.3">
      <c r="A1147" t="s">
        <v>369</v>
      </c>
      <c r="B1147" t="s">
        <v>322</v>
      </c>
      <c r="C1147">
        <v>62</v>
      </c>
      <c r="D1147" t="s">
        <v>22</v>
      </c>
      <c r="E1147" t="s">
        <v>23</v>
      </c>
      <c r="F1147">
        <v>2146</v>
      </c>
      <c r="G1147" t="s">
        <v>51</v>
      </c>
      <c r="H1147" s="1">
        <v>45357</v>
      </c>
      <c r="I1147">
        <v>10</v>
      </c>
      <c r="J1147">
        <v>54</v>
      </c>
      <c r="K1147">
        <v>2.6153622416540415E-2</v>
      </c>
      <c r="L1147" t="s">
        <v>52</v>
      </c>
      <c r="M1147" t="s">
        <v>44</v>
      </c>
      <c r="N1147" t="s">
        <v>45</v>
      </c>
      <c r="O1147">
        <v>27</v>
      </c>
      <c r="P1147" t="s">
        <v>46</v>
      </c>
      <c r="Q1147" t="s">
        <v>47</v>
      </c>
      <c r="R1147" t="s">
        <v>48</v>
      </c>
      <c r="S1147" t="s">
        <v>49</v>
      </c>
      <c r="T1147" t="s">
        <v>50</v>
      </c>
      <c r="U1147">
        <f>Final_Product___Sales_Data[[#This Row],[Quantity]]*Final_Product___Sales_Data[[#This Row],[Price]]</f>
        <v>540</v>
      </c>
      <c r="V1147">
        <f>Final_Product___Sales_Data[[#This Row],[Before discount]]-(Final_Product___Sales_Data[[#This Row],[Before discount]]*Final_Product___Sales_Data[[#This Row],[Discount]])</f>
        <v>525.87704389506814</v>
      </c>
    </row>
    <row r="1148" spans="1:22" x14ac:dyDescent="0.3">
      <c r="A1148" t="s">
        <v>345</v>
      </c>
      <c r="B1148" t="s">
        <v>346</v>
      </c>
      <c r="C1148">
        <v>60</v>
      </c>
      <c r="D1148" t="s">
        <v>22</v>
      </c>
      <c r="E1148" t="s">
        <v>41</v>
      </c>
      <c r="F1148">
        <v>2147</v>
      </c>
      <c r="G1148" t="s">
        <v>51</v>
      </c>
      <c r="H1148" s="1">
        <v>45357</v>
      </c>
      <c r="I1148">
        <v>2</v>
      </c>
      <c r="J1148">
        <v>54</v>
      </c>
      <c r="K1148">
        <v>1.7881268037721755E-2</v>
      </c>
      <c r="L1148" t="s">
        <v>52</v>
      </c>
      <c r="M1148" t="s">
        <v>44</v>
      </c>
      <c r="N1148" t="s">
        <v>45</v>
      </c>
      <c r="O1148">
        <v>27</v>
      </c>
      <c r="P1148" t="s">
        <v>46</v>
      </c>
      <c r="Q1148" t="s">
        <v>47</v>
      </c>
      <c r="R1148" t="s">
        <v>48</v>
      </c>
      <c r="S1148" t="s">
        <v>49</v>
      </c>
      <c r="T1148" t="s">
        <v>50</v>
      </c>
      <c r="U1148">
        <f>Final_Product___Sales_Data[[#This Row],[Quantity]]*Final_Product___Sales_Data[[#This Row],[Price]]</f>
        <v>108</v>
      </c>
      <c r="V1148">
        <f>Final_Product___Sales_Data[[#This Row],[Before discount]]-(Final_Product___Sales_Data[[#This Row],[Before discount]]*Final_Product___Sales_Data[[#This Row],[Discount]])</f>
        <v>106.06882305192605</v>
      </c>
    </row>
    <row r="1149" spans="1:22" x14ac:dyDescent="0.3">
      <c r="A1149" t="s">
        <v>290</v>
      </c>
      <c r="B1149" t="s">
        <v>291</v>
      </c>
      <c r="C1149">
        <v>23</v>
      </c>
      <c r="D1149" t="s">
        <v>22</v>
      </c>
      <c r="E1149" t="s">
        <v>23</v>
      </c>
      <c r="F1149">
        <v>2148</v>
      </c>
      <c r="G1149" t="s">
        <v>196</v>
      </c>
      <c r="H1149" s="1">
        <v>45357</v>
      </c>
      <c r="I1149">
        <v>3</v>
      </c>
      <c r="J1149">
        <v>39</v>
      </c>
      <c r="K1149">
        <v>6.3872177413254641E-2</v>
      </c>
      <c r="L1149" t="s">
        <v>197</v>
      </c>
      <c r="M1149" t="s">
        <v>26</v>
      </c>
      <c r="N1149" t="s">
        <v>90</v>
      </c>
      <c r="O1149">
        <v>19.5</v>
      </c>
      <c r="P1149" t="s">
        <v>91</v>
      </c>
      <c r="Q1149" t="s">
        <v>92</v>
      </c>
      <c r="R1149" t="s">
        <v>93</v>
      </c>
      <c r="S1149" t="s">
        <v>94</v>
      </c>
      <c r="T1149" t="s">
        <v>95</v>
      </c>
      <c r="U1149">
        <f>Final_Product___Sales_Data[[#This Row],[Quantity]]*Final_Product___Sales_Data[[#This Row],[Price]]</f>
        <v>117</v>
      </c>
      <c r="V1149">
        <f>Final_Product___Sales_Data[[#This Row],[Before discount]]-(Final_Product___Sales_Data[[#This Row],[Before discount]]*Final_Product___Sales_Data[[#This Row],[Discount]])</f>
        <v>109.52695524264921</v>
      </c>
    </row>
    <row r="1150" spans="1:22" x14ac:dyDescent="0.3">
      <c r="A1150" t="s">
        <v>336</v>
      </c>
      <c r="B1150" t="s">
        <v>337</v>
      </c>
      <c r="C1150">
        <v>32</v>
      </c>
      <c r="D1150" t="s">
        <v>98</v>
      </c>
      <c r="E1150" t="s">
        <v>41</v>
      </c>
      <c r="F1150">
        <v>2149</v>
      </c>
      <c r="G1150" t="s">
        <v>188</v>
      </c>
      <c r="H1150" s="1">
        <v>45357</v>
      </c>
      <c r="I1150">
        <v>6</v>
      </c>
      <c r="J1150">
        <v>40</v>
      </c>
      <c r="K1150">
        <v>4.4610451723397726E-2</v>
      </c>
      <c r="L1150" t="s">
        <v>189</v>
      </c>
      <c r="M1150" t="s">
        <v>57</v>
      </c>
      <c r="N1150" t="s">
        <v>129</v>
      </c>
      <c r="O1150">
        <v>20</v>
      </c>
      <c r="P1150" t="s">
        <v>130</v>
      </c>
      <c r="Q1150" t="s">
        <v>131</v>
      </c>
      <c r="R1150" t="s">
        <v>132</v>
      </c>
      <c r="S1150" t="s">
        <v>133</v>
      </c>
      <c r="T1150" t="s">
        <v>134</v>
      </c>
      <c r="U1150">
        <f>Final_Product___Sales_Data[[#This Row],[Quantity]]*Final_Product___Sales_Data[[#This Row],[Price]]</f>
        <v>240</v>
      </c>
      <c r="V1150">
        <f>Final_Product___Sales_Data[[#This Row],[Before discount]]-(Final_Product___Sales_Data[[#This Row],[Before discount]]*Final_Product___Sales_Data[[#This Row],[Discount]])</f>
        <v>229.29349158638453</v>
      </c>
    </row>
    <row r="1151" spans="1:22" x14ac:dyDescent="0.3">
      <c r="A1151" t="s">
        <v>323</v>
      </c>
      <c r="B1151" t="s">
        <v>324</v>
      </c>
      <c r="C1151">
        <v>44</v>
      </c>
      <c r="D1151" t="s">
        <v>98</v>
      </c>
      <c r="E1151" t="s">
        <v>35</v>
      </c>
      <c r="F1151">
        <v>2150</v>
      </c>
      <c r="G1151" t="s">
        <v>273</v>
      </c>
      <c r="H1151" s="1">
        <v>45357</v>
      </c>
      <c r="I1151">
        <v>3</v>
      </c>
      <c r="J1151">
        <v>90</v>
      </c>
      <c r="K1151">
        <v>1.5434121799681823E-2</v>
      </c>
      <c r="L1151" t="s">
        <v>274</v>
      </c>
      <c r="M1151" t="s">
        <v>44</v>
      </c>
      <c r="N1151" t="s">
        <v>242</v>
      </c>
      <c r="O1151">
        <v>45</v>
      </c>
      <c r="P1151" t="s">
        <v>243</v>
      </c>
      <c r="Q1151" t="s">
        <v>244</v>
      </c>
      <c r="R1151" t="s">
        <v>245</v>
      </c>
      <c r="S1151" t="s">
        <v>246</v>
      </c>
      <c r="T1151" t="s">
        <v>247</v>
      </c>
      <c r="U1151">
        <f>Final_Product___Sales_Data[[#This Row],[Quantity]]*Final_Product___Sales_Data[[#This Row],[Price]]</f>
        <v>270</v>
      </c>
      <c r="V1151">
        <f>Final_Product___Sales_Data[[#This Row],[Before discount]]-(Final_Product___Sales_Data[[#This Row],[Before discount]]*Final_Product___Sales_Data[[#This Row],[Discount]])</f>
        <v>265.83278711408593</v>
      </c>
    </row>
    <row r="1152" spans="1:22" x14ac:dyDescent="0.3">
      <c r="A1152" t="s">
        <v>468</v>
      </c>
      <c r="B1152" t="s">
        <v>424</v>
      </c>
      <c r="C1152">
        <v>52</v>
      </c>
      <c r="D1152" t="s">
        <v>22</v>
      </c>
      <c r="E1152" t="s">
        <v>35</v>
      </c>
      <c r="F1152">
        <v>2151</v>
      </c>
      <c r="G1152" t="s">
        <v>190</v>
      </c>
      <c r="H1152" s="1">
        <v>45357</v>
      </c>
      <c r="I1152">
        <v>6</v>
      </c>
      <c r="J1152">
        <v>25.5</v>
      </c>
      <c r="K1152">
        <v>5.9715074102412037E-2</v>
      </c>
      <c r="L1152" t="s">
        <v>191</v>
      </c>
      <c r="M1152" t="s">
        <v>101</v>
      </c>
      <c r="N1152" t="s">
        <v>102</v>
      </c>
      <c r="O1152">
        <v>12.75</v>
      </c>
      <c r="P1152" t="s">
        <v>103</v>
      </c>
      <c r="Q1152" t="s">
        <v>104</v>
      </c>
      <c r="R1152" t="s">
        <v>105</v>
      </c>
      <c r="S1152" t="s">
        <v>106</v>
      </c>
      <c r="T1152" t="s">
        <v>107</v>
      </c>
      <c r="U1152">
        <f>Final_Product___Sales_Data[[#This Row],[Quantity]]*Final_Product___Sales_Data[[#This Row],[Price]]</f>
        <v>153</v>
      </c>
      <c r="V1152">
        <f>Final_Product___Sales_Data[[#This Row],[Before discount]]-(Final_Product___Sales_Data[[#This Row],[Before discount]]*Final_Product___Sales_Data[[#This Row],[Discount]])</f>
        <v>143.86359366233097</v>
      </c>
    </row>
    <row r="1153" spans="1:22" x14ac:dyDescent="0.3">
      <c r="A1153" t="s">
        <v>343</v>
      </c>
      <c r="B1153" t="s">
        <v>344</v>
      </c>
      <c r="C1153">
        <v>61</v>
      </c>
      <c r="D1153" t="s">
        <v>98</v>
      </c>
      <c r="E1153" t="s">
        <v>112</v>
      </c>
      <c r="F1153">
        <v>2152</v>
      </c>
      <c r="G1153" t="s">
        <v>42</v>
      </c>
      <c r="H1153" s="1">
        <v>45357</v>
      </c>
      <c r="I1153">
        <v>2</v>
      </c>
      <c r="J1153">
        <v>50</v>
      </c>
      <c r="K1153">
        <v>6.8187131102514981E-2</v>
      </c>
      <c r="L1153" t="s">
        <v>43</v>
      </c>
      <c r="M1153" t="s">
        <v>44</v>
      </c>
      <c r="N1153" t="s">
        <v>45</v>
      </c>
      <c r="O1153">
        <v>25</v>
      </c>
      <c r="P1153" t="s">
        <v>46</v>
      </c>
      <c r="Q1153" t="s">
        <v>47</v>
      </c>
      <c r="R1153" t="s">
        <v>48</v>
      </c>
      <c r="S1153" t="s">
        <v>49</v>
      </c>
      <c r="T1153" t="s">
        <v>50</v>
      </c>
      <c r="U1153">
        <f>Final_Product___Sales_Data[[#This Row],[Quantity]]*Final_Product___Sales_Data[[#This Row],[Price]]</f>
        <v>100</v>
      </c>
      <c r="V1153">
        <f>Final_Product___Sales_Data[[#This Row],[Before discount]]-(Final_Product___Sales_Data[[#This Row],[Before discount]]*Final_Product___Sales_Data[[#This Row],[Discount]])</f>
        <v>93.181286889748506</v>
      </c>
    </row>
    <row r="1154" spans="1:22" x14ac:dyDescent="0.3">
      <c r="A1154" t="s">
        <v>425</v>
      </c>
      <c r="B1154" t="s">
        <v>426</v>
      </c>
      <c r="C1154">
        <v>23</v>
      </c>
      <c r="D1154" t="s">
        <v>22</v>
      </c>
      <c r="E1154" t="s">
        <v>41</v>
      </c>
      <c r="F1154">
        <v>2153</v>
      </c>
      <c r="G1154" t="s">
        <v>192</v>
      </c>
      <c r="H1154" s="1">
        <v>45358</v>
      </c>
      <c r="I1154">
        <v>2</v>
      </c>
      <c r="J1154">
        <v>28</v>
      </c>
      <c r="K1154">
        <v>7.4525876418946703E-3</v>
      </c>
      <c r="L1154" t="s">
        <v>193</v>
      </c>
      <c r="M1154" t="s">
        <v>57</v>
      </c>
      <c r="N1154" t="s">
        <v>58</v>
      </c>
      <c r="O1154">
        <v>14</v>
      </c>
      <c r="P1154" t="s">
        <v>59</v>
      </c>
      <c r="Q1154" t="s">
        <v>60</v>
      </c>
      <c r="R1154" t="s">
        <v>61</v>
      </c>
      <c r="S1154" t="s">
        <v>62</v>
      </c>
      <c r="T1154" t="s">
        <v>50</v>
      </c>
      <c r="U1154">
        <f>Final_Product___Sales_Data[[#This Row],[Quantity]]*Final_Product___Sales_Data[[#This Row],[Price]]</f>
        <v>56</v>
      </c>
      <c r="V1154">
        <f>Final_Product___Sales_Data[[#This Row],[Before discount]]-(Final_Product___Sales_Data[[#This Row],[Before discount]]*Final_Product___Sales_Data[[#This Row],[Discount]])</f>
        <v>55.582655092053898</v>
      </c>
    </row>
    <row r="1155" spans="1:22" x14ac:dyDescent="0.3">
      <c r="A1155" t="s">
        <v>280</v>
      </c>
      <c r="B1155" t="s">
        <v>138</v>
      </c>
      <c r="C1155">
        <v>58</v>
      </c>
      <c r="D1155" t="s">
        <v>22</v>
      </c>
      <c r="E1155" t="s">
        <v>41</v>
      </c>
      <c r="F1155">
        <v>2154</v>
      </c>
      <c r="G1155" t="s">
        <v>217</v>
      </c>
      <c r="H1155" s="1">
        <v>45358</v>
      </c>
      <c r="I1155">
        <v>10</v>
      </c>
      <c r="J1155">
        <v>53</v>
      </c>
      <c r="K1155">
        <v>1.4038379984930861E-2</v>
      </c>
      <c r="L1155" t="s">
        <v>218</v>
      </c>
      <c r="M1155" t="s">
        <v>44</v>
      </c>
      <c r="N1155" t="s">
        <v>45</v>
      </c>
      <c r="O1155">
        <v>26.5</v>
      </c>
      <c r="P1155" t="s">
        <v>46</v>
      </c>
      <c r="Q1155" t="s">
        <v>47</v>
      </c>
      <c r="R1155" t="s">
        <v>48</v>
      </c>
      <c r="S1155" t="s">
        <v>49</v>
      </c>
      <c r="T1155" t="s">
        <v>50</v>
      </c>
      <c r="U1155">
        <f>Final_Product___Sales_Data[[#This Row],[Quantity]]*Final_Product___Sales_Data[[#This Row],[Price]]</f>
        <v>530</v>
      </c>
      <c r="V1155">
        <f>Final_Product___Sales_Data[[#This Row],[Before discount]]-(Final_Product___Sales_Data[[#This Row],[Before discount]]*Final_Product___Sales_Data[[#This Row],[Discount]])</f>
        <v>522.55965860798665</v>
      </c>
    </row>
    <row r="1156" spans="1:22" x14ac:dyDescent="0.3">
      <c r="A1156" t="s">
        <v>444</v>
      </c>
      <c r="B1156" t="s">
        <v>445</v>
      </c>
      <c r="C1156">
        <v>51</v>
      </c>
      <c r="D1156" t="s">
        <v>22</v>
      </c>
      <c r="E1156" t="s">
        <v>38</v>
      </c>
      <c r="F1156">
        <v>2155</v>
      </c>
      <c r="G1156" t="s">
        <v>171</v>
      </c>
      <c r="H1156" s="1">
        <v>45358</v>
      </c>
      <c r="I1156">
        <v>5</v>
      </c>
      <c r="J1156">
        <v>31.5</v>
      </c>
      <c r="K1156">
        <v>6.0255678404428858E-2</v>
      </c>
      <c r="L1156" t="s">
        <v>172</v>
      </c>
      <c r="M1156" t="s">
        <v>26</v>
      </c>
      <c r="N1156" t="s">
        <v>27</v>
      </c>
      <c r="O1156">
        <v>15.75</v>
      </c>
      <c r="P1156" t="s">
        <v>28</v>
      </c>
      <c r="Q1156" t="s">
        <v>29</v>
      </c>
      <c r="R1156" t="s">
        <v>30</v>
      </c>
      <c r="S1156" t="s">
        <v>31</v>
      </c>
      <c r="T1156" t="s">
        <v>32</v>
      </c>
      <c r="U1156">
        <f>Final_Product___Sales_Data[[#This Row],[Quantity]]*Final_Product___Sales_Data[[#This Row],[Price]]</f>
        <v>157.5</v>
      </c>
      <c r="V1156">
        <f>Final_Product___Sales_Data[[#This Row],[Before discount]]-(Final_Product___Sales_Data[[#This Row],[Before discount]]*Final_Product___Sales_Data[[#This Row],[Discount]])</f>
        <v>148.00973065130245</v>
      </c>
    </row>
    <row r="1157" spans="1:22" x14ac:dyDescent="0.3">
      <c r="A1157" t="s">
        <v>334</v>
      </c>
      <c r="B1157" t="s">
        <v>335</v>
      </c>
      <c r="C1157">
        <v>67</v>
      </c>
      <c r="D1157" t="s">
        <v>22</v>
      </c>
      <c r="E1157" t="s">
        <v>41</v>
      </c>
      <c r="F1157">
        <v>2156</v>
      </c>
      <c r="G1157" t="s">
        <v>108</v>
      </c>
      <c r="H1157" s="1">
        <v>45358</v>
      </c>
      <c r="I1157">
        <v>10</v>
      </c>
      <c r="J1157">
        <v>34</v>
      </c>
      <c r="K1157">
        <v>4.0086912822002045E-2</v>
      </c>
      <c r="L1157" t="s">
        <v>109</v>
      </c>
      <c r="M1157" t="s">
        <v>26</v>
      </c>
      <c r="N1157" t="s">
        <v>27</v>
      </c>
      <c r="O1157">
        <v>17</v>
      </c>
      <c r="P1157" t="s">
        <v>28</v>
      </c>
      <c r="Q1157" t="s">
        <v>29</v>
      </c>
      <c r="R1157" t="s">
        <v>30</v>
      </c>
      <c r="S1157" t="s">
        <v>31</v>
      </c>
      <c r="T1157" t="s">
        <v>32</v>
      </c>
      <c r="U1157">
        <f>Final_Product___Sales_Data[[#This Row],[Quantity]]*Final_Product___Sales_Data[[#This Row],[Price]]</f>
        <v>340</v>
      </c>
      <c r="V1157">
        <f>Final_Product___Sales_Data[[#This Row],[Before discount]]-(Final_Product___Sales_Data[[#This Row],[Before discount]]*Final_Product___Sales_Data[[#This Row],[Discount]])</f>
        <v>326.37044964051933</v>
      </c>
    </row>
    <row r="1158" spans="1:22" x14ac:dyDescent="0.3">
      <c r="A1158" t="s">
        <v>393</v>
      </c>
      <c r="B1158" t="s">
        <v>394</v>
      </c>
      <c r="C1158">
        <v>44</v>
      </c>
      <c r="D1158" t="s">
        <v>22</v>
      </c>
      <c r="E1158" t="s">
        <v>23</v>
      </c>
      <c r="F1158">
        <v>2157</v>
      </c>
      <c r="G1158" t="s">
        <v>240</v>
      </c>
      <c r="H1158" s="1">
        <v>45358</v>
      </c>
      <c r="I1158">
        <v>8</v>
      </c>
      <c r="J1158">
        <v>80</v>
      </c>
      <c r="K1158">
        <v>8.4421237988072648E-2</v>
      </c>
      <c r="L1158" t="s">
        <v>241</v>
      </c>
      <c r="M1158" t="s">
        <v>44</v>
      </c>
      <c r="N1158" t="s">
        <v>242</v>
      </c>
      <c r="O1158">
        <v>40</v>
      </c>
      <c r="P1158" t="s">
        <v>243</v>
      </c>
      <c r="Q1158" t="s">
        <v>244</v>
      </c>
      <c r="R1158" t="s">
        <v>245</v>
      </c>
      <c r="S1158" t="s">
        <v>246</v>
      </c>
      <c r="T1158" t="s">
        <v>247</v>
      </c>
      <c r="U1158">
        <f>Final_Product___Sales_Data[[#This Row],[Quantity]]*Final_Product___Sales_Data[[#This Row],[Price]]</f>
        <v>640</v>
      </c>
      <c r="V1158">
        <f>Final_Product___Sales_Data[[#This Row],[Before discount]]-(Final_Product___Sales_Data[[#This Row],[Before discount]]*Final_Product___Sales_Data[[#This Row],[Discount]])</f>
        <v>585.9704076876335</v>
      </c>
    </row>
    <row r="1159" spans="1:22" x14ac:dyDescent="0.3">
      <c r="A1159" t="s">
        <v>399</v>
      </c>
      <c r="B1159" t="s">
        <v>400</v>
      </c>
      <c r="C1159">
        <v>41</v>
      </c>
      <c r="D1159" t="s">
        <v>22</v>
      </c>
      <c r="E1159" t="s">
        <v>41</v>
      </c>
      <c r="F1159">
        <v>2158</v>
      </c>
      <c r="G1159" t="s">
        <v>417</v>
      </c>
      <c r="H1159" s="1">
        <v>45358</v>
      </c>
      <c r="I1159">
        <v>1</v>
      </c>
      <c r="J1159">
        <v>21</v>
      </c>
      <c r="K1159">
        <v>5.6141746592519061E-2</v>
      </c>
      <c r="L1159" t="s">
        <v>418</v>
      </c>
      <c r="M1159" t="s">
        <v>57</v>
      </c>
      <c r="N1159" t="s">
        <v>58</v>
      </c>
      <c r="O1159">
        <v>10.5</v>
      </c>
      <c r="P1159" t="s">
        <v>59</v>
      </c>
      <c r="Q1159" t="s">
        <v>60</v>
      </c>
      <c r="R1159" t="s">
        <v>61</v>
      </c>
      <c r="S1159" t="s">
        <v>62</v>
      </c>
      <c r="T1159" t="s">
        <v>50</v>
      </c>
      <c r="U1159">
        <f>Final_Product___Sales_Data[[#This Row],[Quantity]]*Final_Product___Sales_Data[[#This Row],[Price]]</f>
        <v>21</v>
      </c>
      <c r="V1159">
        <f>Final_Product___Sales_Data[[#This Row],[Before discount]]-(Final_Product___Sales_Data[[#This Row],[Before discount]]*Final_Product___Sales_Data[[#This Row],[Discount]])</f>
        <v>19.821023321557099</v>
      </c>
    </row>
    <row r="1160" spans="1:22" x14ac:dyDescent="0.3">
      <c r="A1160" t="s">
        <v>373</v>
      </c>
      <c r="B1160" t="s">
        <v>374</v>
      </c>
      <c r="C1160">
        <v>34</v>
      </c>
      <c r="D1160" t="s">
        <v>98</v>
      </c>
      <c r="E1160" t="s">
        <v>38</v>
      </c>
      <c r="F1160">
        <v>2159</v>
      </c>
      <c r="G1160" t="s">
        <v>204</v>
      </c>
      <c r="H1160" s="1">
        <v>45358</v>
      </c>
      <c r="I1160">
        <v>6</v>
      </c>
      <c r="J1160">
        <v>63</v>
      </c>
      <c r="K1160">
        <v>4.3064477548284977E-2</v>
      </c>
      <c r="L1160" t="s">
        <v>205</v>
      </c>
      <c r="M1160" t="s">
        <v>26</v>
      </c>
      <c r="N1160" t="s">
        <v>82</v>
      </c>
      <c r="O1160">
        <v>31.5</v>
      </c>
      <c r="P1160" t="s">
        <v>83</v>
      </c>
      <c r="Q1160" t="s">
        <v>84</v>
      </c>
      <c r="R1160" t="s">
        <v>85</v>
      </c>
      <c r="S1160" t="s">
        <v>86</v>
      </c>
      <c r="T1160" t="s">
        <v>87</v>
      </c>
      <c r="U1160">
        <f>Final_Product___Sales_Data[[#This Row],[Quantity]]*Final_Product___Sales_Data[[#This Row],[Price]]</f>
        <v>378</v>
      </c>
      <c r="V1160">
        <f>Final_Product___Sales_Data[[#This Row],[Before discount]]-(Final_Product___Sales_Data[[#This Row],[Before discount]]*Final_Product___Sales_Data[[#This Row],[Discount]])</f>
        <v>361.72162748674828</v>
      </c>
    </row>
    <row r="1161" spans="1:22" x14ac:dyDescent="0.3">
      <c r="A1161" t="s">
        <v>391</v>
      </c>
      <c r="B1161" t="s">
        <v>392</v>
      </c>
      <c r="C1161">
        <v>40</v>
      </c>
      <c r="D1161" t="s">
        <v>98</v>
      </c>
      <c r="E1161" t="s">
        <v>41</v>
      </c>
      <c r="F1161">
        <v>2160</v>
      </c>
      <c r="G1161" t="s">
        <v>171</v>
      </c>
      <c r="H1161" s="1">
        <v>45358</v>
      </c>
      <c r="I1161">
        <v>5</v>
      </c>
      <c r="J1161">
        <v>31.5</v>
      </c>
      <c r="K1161">
        <v>9.1428083908396712E-2</v>
      </c>
      <c r="L1161" t="s">
        <v>172</v>
      </c>
      <c r="M1161" t="s">
        <v>26</v>
      </c>
      <c r="N1161" t="s">
        <v>27</v>
      </c>
      <c r="O1161">
        <v>15.75</v>
      </c>
      <c r="P1161" t="s">
        <v>28</v>
      </c>
      <c r="Q1161" t="s">
        <v>29</v>
      </c>
      <c r="R1161" t="s">
        <v>30</v>
      </c>
      <c r="S1161" t="s">
        <v>31</v>
      </c>
      <c r="T1161" t="s">
        <v>32</v>
      </c>
      <c r="U1161">
        <f>Final_Product___Sales_Data[[#This Row],[Quantity]]*Final_Product___Sales_Data[[#This Row],[Price]]</f>
        <v>157.5</v>
      </c>
      <c r="V1161">
        <f>Final_Product___Sales_Data[[#This Row],[Before discount]]-(Final_Product___Sales_Data[[#This Row],[Before discount]]*Final_Product___Sales_Data[[#This Row],[Discount]])</f>
        <v>143.10007678442753</v>
      </c>
    </row>
    <row r="1162" spans="1:22" x14ac:dyDescent="0.3">
      <c r="A1162" t="s">
        <v>453</v>
      </c>
      <c r="B1162" t="s">
        <v>272</v>
      </c>
      <c r="C1162">
        <v>51</v>
      </c>
      <c r="D1162" t="s">
        <v>98</v>
      </c>
      <c r="E1162" t="s">
        <v>38</v>
      </c>
      <c r="F1162">
        <v>2161</v>
      </c>
      <c r="G1162" t="s">
        <v>55</v>
      </c>
      <c r="H1162" s="1">
        <v>45358</v>
      </c>
      <c r="I1162">
        <v>4</v>
      </c>
      <c r="J1162">
        <v>20</v>
      </c>
      <c r="K1162">
        <v>7.6109406684052869E-4</v>
      </c>
      <c r="L1162" t="s">
        <v>56</v>
      </c>
      <c r="M1162" t="s">
        <v>57</v>
      </c>
      <c r="N1162" t="s">
        <v>58</v>
      </c>
      <c r="O1162">
        <v>10</v>
      </c>
      <c r="P1162" t="s">
        <v>59</v>
      </c>
      <c r="Q1162" t="s">
        <v>60</v>
      </c>
      <c r="R1162" t="s">
        <v>61</v>
      </c>
      <c r="S1162" t="s">
        <v>62</v>
      </c>
      <c r="T1162" t="s">
        <v>50</v>
      </c>
      <c r="U1162">
        <f>Final_Product___Sales_Data[[#This Row],[Quantity]]*Final_Product___Sales_Data[[#This Row],[Price]]</f>
        <v>80</v>
      </c>
      <c r="V1162">
        <f>Final_Product___Sales_Data[[#This Row],[Before discount]]-(Final_Product___Sales_Data[[#This Row],[Before discount]]*Final_Product___Sales_Data[[#This Row],[Discount]])</f>
        <v>79.939112474652759</v>
      </c>
    </row>
    <row r="1163" spans="1:22" x14ac:dyDescent="0.3">
      <c r="A1163" t="s">
        <v>336</v>
      </c>
      <c r="B1163" t="s">
        <v>337</v>
      </c>
      <c r="C1163">
        <v>32</v>
      </c>
      <c r="D1163" t="s">
        <v>98</v>
      </c>
      <c r="E1163" t="s">
        <v>41</v>
      </c>
      <c r="F1163">
        <v>2162</v>
      </c>
      <c r="G1163" t="s">
        <v>186</v>
      </c>
      <c r="H1163" s="1">
        <v>45358</v>
      </c>
      <c r="I1163">
        <v>2</v>
      </c>
      <c r="J1163">
        <v>22</v>
      </c>
      <c r="K1163">
        <v>2.3468632097567277E-2</v>
      </c>
      <c r="L1163" t="s">
        <v>187</v>
      </c>
      <c r="M1163" t="s">
        <v>101</v>
      </c>
      <c r="N1163" t="s">
        <v>102</v>
      </c>
      <c r="O1163">
        <v>11</v>
      </c>
      <c r="P1163" t="s">
        <v>103</v>
      </c>
      <c r="Q1163" t="s">
        <v>104</v>
      </c>
      <c r="R1163" t="s">
        <v>105</v>
      </c>
      <c r="S1163" t="s">
        <v>106</v>
      </c>
      <c r="T1163" t="s">
        <v>107</v>
      </c>
      <c r="U1163">
        <f>Final_Product___Sales_Data[[#This Row],[Quantity]]*Final_Product___Sales_Data[[#This Row],[Price]]</f>
        <v>44</v>
      </c>
      <c r="V1163">
        <f>Final_Product___Sales_Data[[#This Row],[Before discount]]-(Final_Product___Sales_Data[[#This Row],[Before discount]]*Final_Product___Sales_Data[[#This Row],[Discount]])</f>
        <v>42.967380187707043</v>
      </c>
    </row>
    <row r="1164" spans="1:22" x14ac:dyDescent="0.3">
      <c r="A1164" t="s">
        <v>312</v>
      </c>
      <c r="B1164" t="s">
        <v>168</v>
      </c>
      <c r="C1164">
        <v>36</v>
      </c>
      <c r="D1164" t="s">
        <v>98</v>
      </c>
      <c r="E1164" t="s">
        <v>35</v>
      </c>
      <c r="F1164">
        <v>2163</v>
      </c>
      <c r="G1164" t="s">
        <v>319</v>
      </c>
      <c r="H1164" s="1">
        <v>45358</v>
      </c>
      <c r="I1164">
        <v>10</v>
      </c>
      <c r="J1164">
        <v>24</v>
      </c>
      <c r="K1164">
        <v>7.6698468986647991E-2</v>
      </c>
      <c r="L1164" t="s">
        <v>320</v>
      </c>
      <c r="M1164" t="s">
        <v>57</v>
      </c>
      <c r="N1164" t="s">
        <v>58</v>
      </c>
      <c r="O1164">
        <v>12</v>
      </c>
      <c r="P1164" t="s">
        <v>59</v>
      </c>
      <c r="Q1164" t="s">
        <v>60</v>
      </c>
      <c r="R1164" t="s">
        <v>61</v>
      </c>
      <c r="S1164" t="s">
        <v>62</v>
      </c>
      <c r="T1164" t="s">
        <v>50</v>
      </c>
      <c r="U1164">
        <f>Final_Product___Sales_Data[[#This Row],[Quantity]]*Final_Product___Sales_Data[[#This Row],[Price]]</f>
        <v>240</v>
      </c>
      <c r="V1164">
        <f>Final_Product___Sales_Data[[#This Row],[Before discount]]-(Final_Product___Sales_Data[[#This Row],[Before discount]]*Final_Product___Sales_Data[[#This Row],[Discount]])</f>
        <v>221.59236744320447</v>
      </c>
    </row>
    <row r="1165" spans="1:22" x14ac:dyDescent="0.3">
      <c r="A1165" t="s">
        <v>36</v>
      </c>
      <c r="B1165" t="s">
        <v>37</v>
      </c>
      <c r="C1165">
        <v>52</v>
      </c>
      <c r="D1165" t="s">
        <v>22</v>
      </c>
      <c r="E1165" t="s">
        <v>38</v>
      </c>
      <c r="F1165">
        <v>2164</v>
      </c>
      <c r="G1165" t="s">
        <v>262</v>
      </c>
      <c r="H1165" s="1">
        <v>45358</v>
      </c>
      <c r="I1165">
        <v>3</v>
      </c>
      <c r="J1165">
        <v>85</v>
      </c>
      <c r="K1165">
        <v>1.3807181774116051E-2</v>
      </c>
      <c r="L1165" t="s">
        <v>263</v>
      </c>
      <c r="M1165" t="s">
        <v>44</v>
      </c>
      <c r="N1165" t="s">
        <v>242</v>
      </c>
      <c r="O1165">
        <v>42.5</v>
      </c>
      <c r="P1165" t="s">
        <v>243</v>
      </c>
      <c r="Q1165" t="s">
        <v>244</v>
      </c>
      <c r="R1165" t="s">
        <v>245</v>
      </c>
      <c r="S1165" t="s">
        <v>246</v>
      </c>
      <c r="T1165" t="s">
        <v>247</v>
      </c>
      <c r="U1165">
        <f>Final_Product___Sales_Data[[#This Row],[Quantity]]*Final_Product___Sales_Data[[#This Row],[Price]]</f>
        <v>255</v>
      </c>
      <c r="V1165">
        <f>Final_Product___Sales_Data[[#This Row],[Before discount]]-(Final_Product___Sales_Data[[#This Row],[Before discount]]*Final_Product___Sales_Data[[#This Row],[Discount]])</f>
        <v>251.4791686476004</v>
      </c>
    </row>
    <row r="1166" spans="1:22" x14ac:dyDescent="0.3">
      <c r="A1166" t="s">
        <v>325</v>
      </c>
      <c r="B1166" t="s">
        <v>326</v>
      </c>
      <c r="C1166">
        <v>20</v>
      </c>
      <c r="D1166" t="s">
        <v>22</v>
      </c>
      <c r="E1166" t="s">
        <v>112</v>
      </c>
      <c r="F1166">
        <v>2165</v>
      </c>
      <c r="G1166" t="s">
        <v>317</v>
      </c>
      <c r="H1166" s="1">
        <v>45358</v>
      </c>
      <c r="I1166">
        <v>5</v>
      </c>
      <c r="J1166">
        <v>46</v>
      </c>
      <c r="K1166">
        <v>4.6712277216096713E-2</v>
      </c>
      <c r="L1166" t="s">
        <v>318</v>
      </c>
      <c r="M1166" t="s">
        <v>26</v>
      </c>
      <c r="N1166" t="s">
        <v>90</v>
      </c>
      <c r="O1166">
        <v>23</v>
      </c>
      <c r="P1166" t="s">
        <v>91</v>
      </c>
      <c r="Q1166" t="s">
        <v>92</v>
      </c>
      <c r="R1166" t="s">
        <v>93</v>
      </c>
      <c r="S1166" t="s">
        <v>94</v>
      </c>
      <c r="T1166" t="s">
        <v>95</v>
      </c>
      <c r="U1166">
        <f>Final_Product___Sales_Data[[#This Row],[Quantity]]*Final_Product___Sales_Data[[#This Row],[Price]]</f>
        <v>230</v>
      </c>
      <c r="V1166">
        <f>Final_Product___Sales_Data[[#This Row],[Before discount]]-(Final_Product___Sales_Data[[#This Row],[Before discount]]*Final_Product___Sales_Data[[#This Row],[Discount]])</f>
        <v>219.25617624029775</v>
      </c>
    </row>
    <row r="1167" spans="1:22" x14ac:dyDescent="0.3">
      <c r="A1167" t="s">
        <v>433</v>
      </c>
      <c r="B1167" t="s">
        <v>434</v>
      </c>
      <c r="C1167">
        <v>54</v>
      </c>
      <c r="D1167" t="s">
        <v>22</v>
      </c>
      <c r="E1167" t="s">
        <v>112</v>
      </c>
      <c r="F1167">
        <v>2166</v>
      </c>
      <c r="G1167" t="s">
        <v>196</v>
      </c>
      <c r="H1167" s="1">
        <v>45358</v>
      </c>
      <c r="I1167">
        <v>6</v>
      </c>
      <c r="J1167">
        <v>39</v>
      </c>
      <c r="K1167">
        <v>3.166264659063265E-2</v>
      </c>
      <c r="L1167" t="s">
        <v>197</v>
      </c>
      <c r="M1167" t="s">
        <v>26</v>
      </c>
      <c r="N1167" t="s">
        <v>90</v>
      </c>
      <c r="O1167">
        <v>19.5</v>
      </c>
      <c r="P1167" t="s">
        <v>91</v>
      </c>
      <c r="Q1167" t="s">
        <v>92</v>
      </c>
      <c r="R1167" t="s">
        <v>93</v>
      </c>
      <c r="S1167" t="s">
        <v>94</v>
      </c>
      <c r="T1167" t="s">
        <v>95</v>
      </c>
      <c r="U1167">
        <f>Final_Product___Sales_Data[[#This Row],[Quantity]]*Final_Product___Sales_Data[[#This Row],[Price]]</f>
        <v>234</v>
      </c>
      <c r="V1167">
        <f>Final_Product___Sales_Data[[#This Row],[Before discount]]-(Final_Product___Sales_Data[[#This Row],[Before discount]]*Final_Product___Sales_Data[[#This Row],[Discount]])</f>
        <v>226.59094069779195</v>
      </c>
    </row>
    <row r="1168" spans="1:22" x14ac:dyDescent="0.3">
      <c r="A1168" t="s">
        <v>306</v>
      </c>
      <c r="B1168" t="s">
        <v>307</v>
      </c>
      <c r="C1168">
        <v>32</v>
      </c>
      <c r="D1168" t="s">
        <v>98</v>
      </c>
      <c r="E1168" t="s">
        <v>38</v>
      </c>
      <c r="F1168">
        <v>2167</v>
      </c>
      <c r="G1168" t="s">
        <v>182</v>
      </c>
      <c r="H1168" s="1">
        <v>45358</v>
      </c>
      <c r="I1168">
        <v>3</v>
      </c>
      <c r="J1168">
        <v>35</v>
      </c>
      <c r="K1168">
        <v>8.020216819907057E-2</v>
      </c>
      <c r="L1168" t="s">
        <v>183</v>
      </c>
      <c r="M1168" t="s">
        <v>57</v>
      </c>
      <c r="N1168" t="s">
        <v>129</v>
      </c>
      <c r="O1168">
        <v>17.5</v>
      </c>
      <c r="P1168" t="s">
        <v>130</v>
      </c>
      <c r="Q1168" t="s">
        <v>131</v>
      </c>
      <c r="R1168" t="s">
        <v>132</v>
      </c>
      <c r="S1168" t="s">
        <v>133</v>
      </c>
      <c r="T1168" t="s">
        <v>134</v>
      </c>
      <c r="U1168">
        <f>Final_Product___Sales_Data[[#This Row],[Quantity]]*Final_Product___Sales_Data[[#This Row],[Price]]</f>
        <v>105</v>
      </c>
      <c r="V1168">
        <f>Final_Product___Sales_Data[[#This Row],[Before discount]]-(Final_Product___Sales_Data[[#This Row],[Before discount]]*Final_Product___Sales_Data[[#This Row],[Discount]])</f>
        <v>96.578772339097583</v>
      </c>
    </row>
    <row r="1169" spans="1:22" x14ac:dyDescent="0.3">
      <c r="A1169" t="s">
        <v>155</v>
      </c>
      <c r="B1169" t="s">
        <v>156</v>
      </c>
      <c r="C1169">
        <v>55</v>
      </c>
      <c r="D1169" t="s">
        <v>98</v>
      </c>
      <c r="E1169" t="s">
        <v>23</v>
      </c>
      <c r="F1169">
        <v>2168</v>
      </c>
      <c r="G1169" t="s">
        <v>149</v>
      </c>
      <c r="H1169" s="1">
        <v>45358</v>
      </c>
      <c r="I1169">
        <v>10</v>
      </c>
      <c r="J1169">
        <v>44</v>
      </c>
      <c r="K1169">
        <v>2.6220315809645879E-2</v>
      </c>
      <c r="L1169" t="s">
        <v>150</v>
      </c>
      <c r="M1169" t="s">
        <v>44</v>
      </c>
      <c r="N1169" t="s">
        <v>45</v>
      </c>
      <c r="O1169">
        <v>22</v>
      </c>
      <c r="P1169" t="s">
        <v>46</v>
      </c>
      <c r="Q1169" t="s">
        <v>47</v>
      </c>
      <c r="R1169" t="s">
        <v>48</v>
      </c>
      <c r="S1169" t="s">
        <v>49</v>
      </c>
      <c r="T1169" t="s">
        <v>50</v>
      </c>
      <c r="U1169">
        <f>Final_Product___Sales_Data[[#This Row],[Quantity]]*Final_Product___Sales_Data[[#This Row],[Price]]</f>
        <v>440</v>
      </c>
      <c r="V1169">
        <f>Final_Product___Sales_Data[[#This Row],[Before discount]]-(Final_Product___Sales_Data[[#This Row],[Before discount]]*Final_Product___Sales_Data[[#This Row],[Discount]])</f>
        <v>428.46306104375583</v>
      </c>
    </row>
    <row r="1170" spans="1:22" x14ac:dyDescent="0.3">
      <c r="A1170" t="s">
        <v>471</v>
      </c>
      <c r="B1170" t="s">
        <v>350</v>
      </c>
      <c r="C1170">
        <v>66</v>
      </c>
      <c r="D1170" t="s">
        <v>98</v>
      </c>
      <c r="E1170" t="s">
        <v>112</v>
      </c>
      <c r="F1170">
        <v>2169</v>
      </c>
      <c r="G1170" t="s">
        <v>88</v>
      </c>
      <c r="H1170" s="1">
        <v>45358</v>
      </c>
      <c r="I1170">
        <v>8</v>
      </c>
      <c r="J1170">
        <v>43</v>
      </c>
      <c r="K1170">
        <v>3.0879123901140205E-2</v>
      </c>
      <c r="L1170" t="s">
        <v>89</v>
      </c>
      <c r="M1170" t="s">
        <v>26</v>
      </c>
      <c r="N1170" t="s">
        <v>90</v>
      </c>
      <c r="O1170">
        <v>21.5</v>
      </c>
      <c r="P1170" t="s">
        <v>91</v>
      </c>
      <c r="Q1170" t="s">
        <v>92</v>
      </c>
      <c r="R1170" t="s">
        <v>93</v>
      </c>
      <c r="S1170" t="s">
        <v>94</v>
      </c>
      <c r="T1170" t="s">
        <v>95</v>
      </c>
      <c r="U1170">
        <f>Final_Product___Sales_Data[[#This Row],[Quantity]]*Final_Product___Sales_Data[[#This Row],[Price]]</f>
        <v>344</v>
      </c>
      <c r="V1170">
        <f>Final_Product___Sales_Data[[#This Row],[Before discount]]-(Final_Product___Sales_Data[[#This Row],[Before discount]]*Final_Product___Sales_Data[[#This Row],[Discount]])</f>
        <v>333.37758137800779</v>
      </c>
    </row>
    <row r="1171" spans="1:22" x14ac:dyDescent="0.3">
      <c r="A1171" t="s">
        <v>450</v>
      </c>
      <c r="B1171" t="s">
        <v>451</v>
      </c>
      <c r="C1171">
        <v>70</v>
      </c>
      <c r="D1171" t="s">
        <v>22</v>
      </c>
      <c r="E1171" t="s">
        <v>23</v>
      </c>
      <c r="F1171">
        <v>2170</v>
      </c>
      <c r="G1171" t="s">
        <v>186</v>
      </c>
      <c r="H1171" s="1">
        <v>45358</v>
      </c>
      <c r="I1171">
        <v>1</v>
      </c>
      <c r="J1171">
        <v>22</v>
      </c>
      <c r="K1171">
        <v>9.4901527481273576E-2</v>
      </c>
      <c r="L1171" t="s">
        <v>187</v>
      </c>
      <c r="M1171" t="s">
        <v>101</v>
      </c>
      <c r="N1171" t="s">
        <v>102</v>
      </c>
      <c r="O1171">
        <v>11</v>
      </c>
      <c r="P1171" t="s">
        <v>103</v>
      </c>
      <c r="Q1171" t="s">
        <v>104</v>
      </c>
      <c r="R1171" t="s">
        <v>105</v>
      </c>
      <c r="S1171" t="s">
        <v>106</v>
      </c>
      <c r="T1171" t="s">
        <v>107</v>
      </c>
      <c r="U1171">
        <f>Final_Product___Sales_Data[[#This Row],[Quantity]]*Final_Product___Sales_Data[[#This Row],[Price]]</f>
        <v>22</v>
      </c>
      <c r="V1171">
        <f>Final_Product___Sales_Data[[#This Row],[Before discount]]-(Final_Product___Sales_Data[[#This Row],[Before discount]]*Final_Product___Sales_Data[[#This Row],[Discount]])</f>
        <v>19.91216639541198</v>
      </c>
    </row>
    <row r="1172" spans="1:22" x14ac:dyDescent="0.3">
      <c r="A1172" t="s">
        <v>439</v>
      </c>
      <c r="B1172" t="s">
        <v>220</v>
      </c>
      <c r="C1172">
        <v>41</v>
      </c>
      <c r="D1172" t="s">
        <v>98</v>
      </c>
      <c r="E1172" t="s">
        <v>112</v>
      </c>
      <c r="F1172">
        <v>2171</v>
      </c>
      <c r="G1172" t="s">
        <v>165</v>
      </c>
      <c r="H1172" s="1">
        <v>45358</v>
      </c>
      <c r="I1172">
        <v>1</v>
      </c>
      <c r="J1172">
        <v>26</v>
      </c>
      <c r="K1172">
        <v>6.3542762483342327E-2</v>
      </c>
      <c r="L1172" t="s">
        <v>166</v>
      </c>
      <c r="M1172" t="s">
        <v>101</v>
      </c>
      <c r="N1172" t="s">
        <v>102</v>
      </c>
      <c r="O1172">
        <v>13</v>
      </c>
      <c r="P1172" t="s">
        <v>103</v>
      </c>
      <c r="Q1172" t="s">
        <v>104</v>
      </c>
      <c r="R1172" t="s">
        <v>105</v>
      </c>
      <c r="S1172" t="s">
        <v>106</v>
      </c>
      <c r="T1172" t="s">
        <v>107</v>
      </c>
      <c r="U1172">
        <f>Final_Product___Sales_Data[[#This Row],[Quantity]]*Final_Product___Sales_Data[[#This Row],[Price]]</f>
        <v>26</v>
      </c>
      <c r="V1172">
        <f>Final_Product___Sales_Data[[#This Row],[Before discount]]-(Final_Product___Sales_Data[[#This Row],[Before discount]]*Final_Product___Sales_Data[[#This Row],[Discount]])</f>
        <v>24.347888175433098</v>
      </c>
    </row>
    <row r="1173" spans="1:22" x14ac:dyDescent="0.3">
      <c r="A1173" t="s">
        <v>347</v>
      </c>
      <c r="B1173" t="s">
        <v>348</v>
      </c>
      <c r="C1173">
        <v>25</v>
      </c>
      <c r="D1173" t="s">
        <v>98</v>
      </c>
      <c r="E1173" t="s">
        <v>23</v>
      </c>
      <c r="F1173">
        <v>2172</v>
      </c>
      <c r="G1173" t="s">
        <v>169</v>
      </c>
      <c r="H1173" s="1">
        <v>45358</v>
      </c>
      <c r="I1173">
        <v>8</v>
      </c>
      <c r="J1173">
        <v>26.5</v>
      </c>
      <c r="K1173">
        <v>1.9514114936714191E-2</v>
      </c>
      <c r="L1173" t="s">
        <v>170</v>
      </c>
      <c r="M1173" t="s">
        <v>101</v>
      </c>
      <c r="N1173" t="s">
        <v>102</v>
      </c>
      <c r="O1173">
        <v>13.25</v>
      </c>
      <c r="P1173" t="s">
        <v>103</v>
      </c>
      <c r="Q1173" t="s">
        <v>104</v>
      </c>
      <c r="R1173" t="s">
        <v>105</v>
      </c>
      <c r="S1173" t="s">
        <v>106</v>
      </c>
      <c r="T1173" t="s">
        <v>107</v>
      </c>
      <c r="U1173">
        <f>Final_Product___Sales_Data[[#This Row],[Quantity]]*Final_Product___Sales_Data[[#This Row],[Price]]</f>
        <v>212</v>
      </c>
      <c r="V1173">
        <f>Final_Product___Sales_Data[[#This Row],[Before discount]]-(Final_Product___Sales_Data[[#This Row],[Before discount]]*Final_Product___Sales_Data[[#This Row],[Discount]])</f>
        <v>207.8630076334166</v>
      </c>
    </row>
    <row r="1174" spans="1:22" x14ac:dyDescent="0.3">
      <c r="A1174" t="s">
        <v>233</v>
      </c>
      <c r="B1174" t="s">
        <v>181</v>
      </c>
      <c r="C1174">
        <v>34</v>
      </c>
      <c r="D1174" t="s">
        <v>22</v>
      </c>
      <c r="E1174" t="s">
        <v>112</v>
      </c>
      <c r="F1174">
        <v>2173</v>
      </c>
      <c r="G1174" t="s">
        <v>234</v>
      </c>
      <c r="H1174" s="1">
        <v>45359</v>
      </c>
      <c r="I1174">
        <v>4</v>
      </c>
      <c r="J1174">
        <v>39.5</v>
      </c>
      <c r="K1174">
        <v>6.3590359858721593E-2</v>
      </c>
      <c r="L1174" t="s">
        <v>235</v>
      </c>
      <c r="M1174" t="s">
        <v>57</v>
      </c>
      <c r="N1174" t="s">
        <v>129</v>
      </c>
      <c r="O1174">
        <v>19.75</v>
      </c>
      <c r="P1174" t="s">
        <v>130</v>
      </c>
      <c r="Q1174" t="s">
        <v>131</v>
      </c>
      <c r="R1174" t="s">
        <v>132</v>
      </c>
      <c r="S1174" t="s">
        <v>133</v>
      </c>
      <c r="T1174" t="s">
        <v>134</v>
      </c>
      <c r="U1174">
        <f>Final_Product___Sales_Data[[#This Row],[Quantity]]*Final_Product___Sales_Data[[#This Row],[Price]]</f>
        <v>158</v>
      </c>
      <c r="V1174">
        <f>Final_Product___Sales_Data[[#This Row],[Before discount]]-(Final_Product___Sales_Data[[#This Row],[Before discount]]*Final_Product___Sales_Data[[#This Row],[Discount]])</f>
        <v>147.95272314232199</v>
      </c>
    </row>
    <row r="1175" spans="1:22" x14ac:dyDescent="0.3">
      <c r="A1175" t="s">
        <v>159</v>
      </c>
      <c r="B1175" t="s">
        <v>160</v>
      </c>
      <c r="C1175">
        <v>19</v>
      </c>
      <c r="D1175" t="s">
        <v>22</v>
      </c>
      <c r="E1175" t="s">
        <v>41</v>
      </c>
      <c r="F1175">
        <v>2174</v>
      </c>
      <c r="G1175" t="s">
        <v>417</v>
      </c>
      <c r="H1175" s="1">
        <v>45359</v>
      </c>
      <c r="I1175">
        <v>7</v>
      </c>
      <c r="J1175">
        <v>21</v>
      </c>
      <c r="K1175">
        <v>7.6917738856236123E-2</v>
      </c>
      <c r="L1175" t="s">
        <v>418</v>
      </c>
      <c r="M1175" t="s">
        <v>57</v>
      </c>
      <c r="N1175" t="s">
        <v>58</v>
      </c>
      <c r="O1175">
        <v>10.5</v>
      </c>
      <c r="P1175" t="s">
        <v>59</v>
      </c>
      <c r="Q1175" t="s">
        <v>60</v>
      </c>
      <c r="R1175" t="s">
        <v>61</v>
      </c>
      <c r="S1175" t="s">
        <v>62</v>
      </c>
      <c r="T1175" t="s">
        <v>50</v>
      </c>
      <c r="U1175">
        <f>Final_Product___Sales_Data[[#This Row],[Quantity]]*Final_Product___Sales_Data[[#This Row],[Price]]</f>
        <v>147</v>
      </c>
      <c r="V1175">
        <f>Final_Product___Sales_Data[[#This Row],[Before discount]]-(Final_Product___Sales_Data[[#This Row],[Before discount]]*Final_Product___Sales_Data[[#This Row],[Discount]])</f>
        <v>135.69309238813329</v>
      </c>
    </row>
    <row r="1176" spans="1:22" x14ac:dyDescent="0.3">
      <c r="A1176" t="s">
        <v>419</v>
      </c>
      <c r="B1176" t="s">
        <v>420</v>
      </c>
      <c r="C1176">
        <v>64</v>
      </c>
      <c r="D1176" t="s">
        <v>98</v>
      </c>
      <c r="E1176" t="s">
        <v>112</v>
      </c>
      <c r="F1176">
        <v>2175</v>
      </c>
      <c r="G1176" t="s">
        <v>206</v>
      </c>
      <c r="H1176" s="1">
        <v>45359</v>
      </c>
      <c r="I1176">
        <v>6</v>
      </c>
      <c r="J1176">
        <v>59.5</v>
      </c>
      <c r="K1176">
        <v>9.0443713990727703E-3</v>
      </c>
      <c r="L1176" t="s">
        <v>207</v>
      </c>
      <c r="M1176" t="s">
        <v>26</v>
      </c>
      <c r="N1176" t="s">
        <v>82</v>
      </c>
      <c r="O1176">
        <v>29.75</v>
      </c>
      <c r="P1176" t="s">
        <v>83</v>
      </c>
      <c r="Q1176" t="s">
        <v>84</v>
      </c>
      <c r="R1176" t="s">
        <v>85</v>
      </c>
      <c r="S1176" t="s">
        <v>86</v>
      </c>
      <c r="T1176" t="s">
        <v>87</v>
      </c>
      <c r="U1176">
        <f>Final_Product___Sales_Data[[#This Row],[Quantity]]*Final_Product___Sales_Data[[#This Row],[Price]]</f>
        <v>357</v>
      </c>
      <c r="V1176">
        <f>Final_Product___Sales_Data[[#This Row],[Before discount]]-(Final_Product___Sales_Data[[#This Row],[Before discount]]*Final_Product___Sales_Data[[#This Row],[Discount]])</f>
        <v>353.77115941053103</v>
      </c>
    </row>
    <row r="1177" spans="1:22" x14ac:dyDescent="0.3">
      <c r="A1177" t="s">
        <v>423</v>
      </c>
      <c r="B1177" t="s">
        <v>424</v>
      </c>
      <c r="C1177">
        <v>53</v>
      </c>
      <c r="D1177" t="s">
        <v>98</v>
      </c>
      <c r="E1177" t="s">
        <v>38</v>
      </c>
      <c r="F1177">
        <v>2176</v>
      </c>
      <c r="G1177" t="s">
        <v>221</v>
      </c>
      <c r="H1177" s="1">
        <v>45359</v>
      </c>
      <c r="I1177">
        <v>6</v>
      </c>
      <c r="J1177">
        <v>11</v>
      </c>
      <c r="K1177">
        <v>4.2779833926194943E-2</v>
      </c>
      <c r="L1177" t="s">
        <v>222</v>
      </c>
      <c r="M1177" t="s">
        <v>71</v>
      </c>
      <c r="N1177" t="s">
        <v>72</v>
      </c>
      <c r="O1177">
        <v>5.5</v>
      </c>
      <c r="P1177" t="s">
        <v>73</v>
      </c>
      <c r="Q1177" t="s">
        <v>74</v>
      </c>
      <c r="R1177" t="s">
        <v>75</v>
      </c>
      <c r="S1177" t="s">
        <v>76</v>
      </c>
      <c r="T1177" t="s">
        <v>77</v>
      </c>
      <c r="U1177">
        <f>Final_Product___Sales_Data[[#This Row],[Quantity]]*Final_Product___Sales_Data[[#This Row],[Price]]</f>
        <v>66</v>
      </c>
      <c r="V1177">
        <f>Final_Product___Sales_Data[[#This Row],[Before discount]]-(Final_Product___Sales_Data[[#This Row],[Before discount]]*Final_Product___Sales_Data[[#This Row],[Discount]])</f>
        <v>63.176530960871133</v>
      </c>
    </row>
    <row r="1178" spans="1:22" x14ac:dyDescent="0.3">
      <c r="A1178" t="s">
        <v>453</v>
      </c>
      <c r="B1178" t="s">
        <v>272</v>
      </c>
      <c r="C1178">
        <v>51</v>
      </c>
      <c r="D1178" t="s">
        <v>98</v>
      </c>
      <c r="E1178" t="s">
        <v>38</v>
      </c>
      <c r="F1178">
        <v>2177</v>
      </c>
      <c r="G1178" t="s">
        <v>204</v>
      </c>
      <c r="H1178" s="1">
        <v>45359</v>
      </c>
      <c r="I1178">
        <v>8</v>
      </c>
      <c r="J1178">
        <v>63</v>
      </c>
      <c r="K1178">
        <v>9.6367303436071458E-2</v>
      </c>
      <c r="L1178" t="s">
        <v>205</v>
      </c>
      <c r="M1178" t="s">
        <v>26</v>
      </c>
      <c r="N1178" t="s">
        <v>82</v>
      </c>
      <c r="O1178">
        <v>31.5</v>
      </c>
      <c r="P1178" t="s">
        <v>83</v>
      </c>
      <c r="Q1178" t="s">
        <v>84</v>
      </c>
      <c r="R1178" t="s">
        <v>85</v>
      </c>
      <c r="S1178" t="s">
        <v>86</v>
      </c>
      <c r="T1178" t="s">
        <v>87</v>
      </c>
      <c r="U1178">
        <f>Final_Product___Sales_Data[[#This Row],[Quantity]]*Final_Product___Sales_Data[[#This Row],[Price]]</f>
        <v>504</v>
      </c>
      <c r="V1178">
        <f>Final_Product___Sales_Data[[#This Row],[Before discount]]-(Final_Product___Sales_Data[[#This Row],[Before discount]]*Final_Product___Sales_Data[[#This Row],[Discount]])</f>
        <v>455.43087906822001</v>
      </c>
    </row>
    <row r="1179" spans="1:22" x14ac:dyDescent="0.3">
      <c r="A1179" t="s">
        <v>381</v>
      </c>
      <c r="B1179" t="s">
        <v>382</v>
      </c>
      <c r="C1179">
        <v>24</v>
      </c>
      <c r="D1179" t="s">
        <v>98</v>
      </c>
      <c r="E1179" t="s">
        <v>38</v>
      </c>
      <c r="F1179">
        <v>2178</v>
      </c>
      <c r="G1179" t="s">
        <v>292</v>
      </c>
      <c r="H1179" s="1">
        <v>45359</v>
      </c>
      <c r="I1179">
        <v>6</v>
      </c>
      <c r="J1179">
        <v>88</v>
      </c>
      <c r="K1179">
        <v>5.8807246146405923E-2</v>
      </c>
      <c r="L1179" t="s">
        <v>293</v>
      </c>
      <c r="M1179" t="s">
        <v>44</v>
      </c>
      <c r="N1179" t="s">
        <v>242</v>
      </c>
      <c r="O1179">
        <v>44</v>
      </c>
      <c r="P1179" t="s">
        <v>243</v>
      </c>
      <c r="Q1179" t="s">
        <v>244</v>
      </c>
      <c r="R1179" t="s">
        <v>245</v>
      </c>
      <c r="S1179" t="s">
        <v>246</v>
      </c>
      <c r="T1179" t="s">
        <v>247</v>
      </c>
      <c r="U1179">
        <f>Final_Product___Sales_Data[[#This Row],[Quantity]]*Final_Product___Sales_Data[[#This Row],[Price]]</f>
        <v>528</v>
      </c>
      <c r="V1179">
        <f>Final_Product___Sales_Data[[#This Row],[Before discount]]-(Final_Product___Sales_Data[[#This Row],[Before discount]]*Final_Product___Sales_Data[[#This Row],[Discount]])</f>
        <v>496.94977403469767</v>
      </c>
    </row>
    <row r="1180" spans="1:22" x14ac:dyDescent="0.3">
      <c r="A1180" t="s">
        <v>334</v>
      </c>
      <c r="B1180" t="s">
        <v>335</v>
      </c>
      <c r="C1180">
        <v>67</v>
      </c>
      <c r="D1180" t="s">
        <v>22</v>
      </c>
      <c r="E1180" t="s">
        <v>41</v>
      </c>
      <c r="F1180">
        <v>2179</v>
      </c>
      <c r="G1180" t="s">
        <v>332</v>
      </c>
      <c r="H1180" s="1">
        <v>45359</v>
      </c>
      <c r="I1180">
        <v>6</v>
      </c>
      <c r="J1180">
        <v>37</v>
      </c>
      <c r="K1180">
        <v>5.3665075165248072E-2</v>
      </c>
      <c r="L1180" t="s">
        <v>333</v>
      </c>
      <c r="M1180" t="s">
        <v>26</v>
      </c>
      <c r="N1180" t="s">
        <v>27</v>
      </c>
      <c r="O1180">
        <v>18.5</v>
      </c>
      <c r="P1180" t="s">
        <v>28</v>
      </c>
      <c r="Q1180" t="s">
        <v>29</v>
      </c>
      <c r="R1180" t="s">
        <v>30</v>
      </c>
      <c r="S1180" t="s">
        <v>31</v>
      </c>
      <c r="T1180" t="s">
        <v>32</v>
      </c>
      <c r="U1180">
        <f>Final_Product___Sales_Data[[#This Row],[Quantity]]*Final_Product___Sales_Data[[#This Row],[Price]]</f>
        <v>222</v>
      </c>
      <c r="V1180">
        <f>Final_Product___Sales_Data[[#This Row],[Before discount]]-(Final_Product___Sales_Data[[#This Row],[Before discount]]*Final_Product___Sales_Data[[#This Row],[Discount]])</f>
        <v>210.08635331331493</v>
      </c>
    </row>
    <row r="1181" spans="1:22" x14ac:dyDescent="0.3">
      <c r="A1181" t="s">
        <v>260</v>
      </c>
      <c r="B1181" t="s">
        <v>261</v>
      </c>
      <c r="C1181">
        <v>19</v>
      </c>
      <c r="D1181" t="s">
        <v>22</v>
      </c>
      <c r="E1181" t="s">
        <v>41</v>
      </c>
      <c r="F1181">
        <v>2180</v>
      </c>
      <c r="G1181" t="s">
        <v>192</v>
      </c>
      <c r="H1181" s="1">
        <v>45359</v>
      </c>
      <c r="I1181">
        <v>3</v>
      </c>
      <c r="J1181">
        <v>28</v>
      </c>
      <c r="K1181">
        <v>8.7013983620516211E-2</v>
      </c>
      <c r="L1181" t="s">
        <v>193</v>
      </c>
      <c r="M1181" t="s">
        <v>57</v>
      </c>
      <c r="N1181" t="s">
        <v>58</v>
      </c>
      <c r="O1181">
        <v>14</v>
      </c>
      <c r="P1181" t="s">
        <v>59</v>
      </c>
      <c r="Q1181" t="s">
        <v>60</v>
      </c>
      <c r="R1181" t="s">
        <v>61</v>
      </c>
      <c r="S1181" t="s">
        <v>62</v>
      </c>
      <c r="T1181" t="s">
        <v>50</v>
      </c>
      <c r="U1181">
        <f>Final_Product___Sales_Data[[#This Row],[Quantity]]*Final_Product___Sales_Data[[#This Row],[Price]]</f>
        <v>84</v>
      </c>
      <c r="V1181">
        <f>Final_Product___Sales_Data[[#This Row],[Before discount]]-(Final_Product___Sales_Data[[#This Row],[Before discount]]*Final_Product___Sales_Data[[#This Row],[Discount]])</f>
        <v>76.690825375876642</v>
      </c>
    </row>
    <row r="1182" spans="1:22" x14ac:dyDescent="0.3">
      <c r="A1182" t="s">
        <v>289</v>
      </c>
      <c r="B1182" t="s">
        <v>21</v>
      </c>
      <c r="C1182">
        <v>31</v>
      </c>
      <c r="D1182" t="s">
        <v>98</v>
      </c>
      <c r="E1182" t="s">
        <v>112</v>
      </c>
      <c r="F1182">
        <v>2181</v>
      </c>
      <c r="G1182" t="s">
        <v>65</v>
      </c>
      <c r="H1182" s="1">
        <v>45359</v>
      </c>
      <c r="I1182">
        <v>5</v>
      </c>
      <c r="J1182">
        <v>22.5</v>
      </c>
      <c r="K1182">
        <v>2.0152265969040184E-2</v>
      </c>
      <c r="L1182" t="s">
        <v>66</v>
      </c>
      <c r="M1182" t="s">
        <v>57</v>
      </c>
      <c r="N1182" t="s">
        <v>58</v>
      </c>
      <c r="O1182">
        <v>11.25</v>
      </c>
      <c r="P1182" t="s">
        <v>59</v>
      </c>
      <c r="Q1182" t="s">
        <v>60</v>
      </c>
      <c r="R1182" t="s">
        <v>61</v>
      </c>
      <c r="S1182" t="s">
        <v>62</v>
      </c>
      <c r="T1182" t="s">
        <v>50</v>
      </c>
      <c r="U1182">
        <f>Final_Product___Sales_Data[[#This Row],[Quantity]]*Final_Product___Sales_Data[[#This Row],[Price]]</f>
        <v>112.5</v>
      </c>
      <c r="V1182">
        <f>Final_Product___Sales_Data[[#This Row],[Before discount]]-(Final_Product___Sales_Data[[#This Row],[Before discount]]*Final_Product___Sales_Data[[#This Row],[Discount]])</f>
        <v>110.23287007848297</v>
      </c>
    </row>
    <row r="1183" spans="1:22" x14ac:dyDescent="0.3">
      <c r="A1183" t="s">
        <v>184</v>
      </c>
      <c r="B1183" t="s">
        <v>185</v>
      </c>
      <c r="C1183">
        <v>60</v>
      </c>
      <c r="D1183" t="s">
        <v>22</v>
      </c>
      <c r="E1183" t="s">
        <v>38</v>
      </c>
      <c r="F1183">
        <v>2182</v>
      </c>
      <c r="G1183" t="s">
        <v>65</v>
      </c>
      <c r="H1183" s="1">
        <v>45359</v>
      </c>
      <c r="I1183">
        <v>6</v>
      </c>
      <c r="J1183">
        <v>22.5</v>
      </c>
      <c r="K1183">
        <v>4.0681782316350196E-2</v>
      </c>
      <c r="L1183" t="s">
        <v>66</v>
      </c>
      <c r="M1183" t="s">
        <v>57</v>
      </c>
      <c r="N1183" t="s">
        <v>58</v>
      </c>
      <c r="O1183">
        <v>11.25</v>
      </c>
      <c r="P1183" t="s">
        <v>59</v>
      </c>
      <c r="Q1183" t="s">
        <v>60</v>
      </c>
      <c r="R1183" t="s">
        <v>61</v>
      </c>
      <c r="S1183" t="s">
        <v>62</v>
      </c>
      <c r="T1183" t="s">
        <v>50</v>
      </c>
      <c r="U1183">
        <f>Final_Product___Sales_Data[[#This Row],[Quantity]]*Final_Product___Sales_Data[[#This Row],[Price]]</f>
        <v>135</v>
      </c>
      <c r="V1183">
        <f>Final_Product___Sales_Data[[#This Row],[Before discount]]-(Final_Product___Sales_Data[[#This Row],[Before discount]]*Final_Product___Sales_Data[[#This Row],[Discount]])</f>
        <v>129.50795938729271</v>
      </c>
    </row>
    <row r="1184" spans="1:22" x14ac:dyDescent="0.3">
      <c r="A1184" t="s">
        <v>440</v>
      </c>
      <c r="B1184" t="s">
        <v>441</v>
      </c>
      <c r="C1184">
        <v>54</v>
      </c>
      <c r="D1184" t="s">
        <v>98</v>
      </c>
      <c r="E1184" t="s">
        <v>23</v>
      </c>
      <c r="F1184">
        <v>2183</v>
      </c>
      <c r="G1184" t="s">
        <v>217</v>
      </c>
      <c r="H1184" s="1">
        <v>45359</v>
      </c>
      <c r="I1184">
        <v>4</v>
      </c>
      <c r="J1184">
        <v>53</v>
      </c>
      <c r="K1184">
        <v>7.0077215128894213E-2</v>
      </c>
      <c r="L1184" t="s">
        <v>218</v>
      </c>
      <c r="M1184" t="s">
        <v>44</v>
      </c>
      <c r="N1184" t="s">
        <v>45</v>
      </c>
      <c r="O1184">
        <v>26.5</v>
      </c>
      <c r="P1184" t="s">
        <v>46</v>
      </c>
      <c r="Q1184" t="s">
        <v>47</v>
      </c>
      <c r="R1184" t="s">
        <v>48</v>
      </c>
      <c r="S1184" t="s">
        <v>49</v>
      </c>
      <c r="T1184" t="s">
        <v>50</v>
      </c>
      <c r="U1184">
        <f>Final_Product___Sales_Data[[#This Row],[Quantity]]*Final_Product___Sales_Data[[#This Row],[Price]]</f>
        <v>212</v>
      </c>
      <c r="V1184">
        <f>Final_Product___Sales_Data[[#This Row],[Before discount]]-(Final_Product___Sales_Data[[#This Row],[Before discount]]*Final_Product___Sales_Data[[#This Row],[Discount]])</f>
        <v>197.14363039267442</v>
      </c>
    </row>
    <row r="1185" spans="1:22" x14ac:dyDescent="0.3">
      <c r="A1185" t="s">
        <v>440</v>
      </c>
      <c r="B1185" t="s">
        <v>441</v>
      </c>
      <c r="C1185">
        <v>54</v>
      </c>
      <c r="D1185" t="s">
        <v>98</v>
      </c>
      <c r="E1185" t="s">
        <v>23</v>
      </c>
      <c r="F1185">
        <v>2184</v>
      </c>
      <c r="G1185" t="s">
        <v>149</v>
      </c>
      <c r="H1185" s="1">
        <v>45359</v>
      </c>
      <c r="I1185">
        <v>6</v>
      </c>
      <c r="J1185">
        <v>44</v>
      </c>
      <c r="K1185">
        <v>8.3393439189987845E-2</v>
      </c>
      <c r="L1185" t="s">
        <v>150</v>
      </c>
      <c r="M1185" t="s">
        <v>44</v>
      </c>
      <c r="N1185" t="s">
        <v>45</v>
      </c>
      <c r="O1185">
        <v>22</v>
      </c>
      <c r="P1185" t="s">
        <v>46</v>
      </c>
      <c r="Q1185" t="s">
        <v>47</v>
      </c>
      <c r="R1185" t="s">
        <v>48</v>
      </c>
      <c r="S1185" t="s">
        <v>49</v>
      </c>
      <c r="T1185" t="s">
        <v>50</v>
      </c>
      <c r="U1185">
        <f>Final_Product___Sales_Data[[#This Row],[Quantity]]*Final_Product___Sales_Data[[#This Row],[Price]]</f>
        <v>264</v>
      </c>
      <c r="V1185">
        <f>Final_Product___Sales_Data[[#This Row],[Before discount]]-(Final_Product___Sales_Data[[#This Row],[Before discount]]*Final_Product___Sales_Data[[#This Row],[Discount]])</f>
        <v>241.98413205384321</v>
      </c>
    </row>
    <row r="1186" spans="1:22" x14ac:dyDescent="0.3">
      <c r="A1186" t="s">
        <v>435</v>
      </c>
      <c r="B1186" t="s">
        <v>436</v>
      </c>
      <c r="C1186">
        <v>43</v>
      </c>
      <c r="D1186" t="s">
        <v>98</v>
      </c>
      <c r="E1186" t="s">
        <v>35</v>
      </c>
      <c r="F1186">
        <v>2185</v>
      </c>
      <c r="G1186" t="s">
        <v>141</v>
      </c>
      <c r="H1186" s="1">
        <v>45359</v>
      </c>
      <c r="I1186">
        <v>10</v>
      </c>
      <c r="J1186">
        <v>17.5</v>
      </c>
      <c r="K1186">
        <v>1.1021139057065411E-2</v>
      </c>
      <c r="L1186" t="s">
        <v>142</v>
      </c>
      <c r="M1186" t="s">
        <v>71</v>
      </c>
      <c r="N1186" t="s">
        <v>117</v>
      </c>
      <c r="O1186">
        <v>8.75</v>
      </c>
      <c r="P1186" t="s">
        <v>118</v>
      </c>
      <c r="Q1186" t="s">
        <v>119</v>
      </c>
      <c r="R1186" t="s">
        <v>120</v>
      </c>
      <c r="S1186" t="s">
        <v>121</v>
      </c>
      <c r="T1186" t="s">
        <v>122</v>
      </c>
      <c r="U1186">
        <f>Final_Product___Sales_Data[[#This Row],[Quantity]]*Final_Product___Sales_Data[[#This Row],[Price]]</f>
        <v>175</v>
      </c>
      <c r="V1186">
        <f>Final_Product___Sales_Data[[#This Row],[Before discount]]-(Final_Product___Sales_Data[[#This Row],[Before discount]]*Final_Product___Sales_Data[[#This Row],[Discount]])</f>
        <v>173.07130066501355</v>
      </c>
    </row>
    <row r="1187" spans="1:22" x14ac:dyDescent="0.3">
      <c r="A1187" t="s">
        <v>364</v>
      </c>
      <c r="B1187" t="s">
        <v>268</v>
      </c>
      <c r="C1187">
        <v>41</v>
      </c>
      <c r="D1187" t="s">
        <v>22</v>
      </c>
      <c r="E1187" t="s">
        <v>23</v>
      </c>
      <c r="F1187">
        <v>2186</v>
      </c>
      <c r="G1187" t="s">
        <v>196</v>
      </c>
      <c r="H1187" s="1">
        <v>45359</v>
      </c>
      <c r="I1187">
        <v>10</v>
      </c>
      <c r="J1187">
        <v>39</v>
      </c>
      <c r="K1187">
        <v>1.0234020142952872E-2</v>
      </c>
      <c r="L1187" t="s">
        <v>197</v>
      </c>
      <c r="M1187" t="s">
        <v>26</v>
      </c>
      <c r="N1187" t="s">
        <v>90</v>
      </c>
      <c r="O1187">
        <v>19.5</v>
      </c>
      <c r="P1187" t="s">
        <v>91</v>
      </c>
      <c r="Q1187" t="s">
        <v>92</v>
      </c>
      <c r="R1187" t="s">
        <v>93</v>
      </c>
      <c r="S1187" t="s">
        <v>94</v>
      </c>
      <c r="T1187" t="s">
        <v>95</v>
      </c>
      <c r="U1187">
        <f>Final_Product___Sales_Data[[#This Row],[Quantity]]*Final_Product___Sales_Data[[#This Row],[Price]]</f>
        <v>390</v>
      </c>
      <c r="V1187">
        <f>Final_Product___Sales_Data[[#This Row],[Before discount]]-(Final_Product___Sales_Data[[#This Row],[Before discount]]*Final_Product___Sales_Data[[#This Row],[Discount]])</f>
        <v>386.00873214424837</v>
      </c>
    </row>
    <row r="1188" spans="1:22" x14ac:dyDescent="0.3">
      <c r="A1188" t="s">
        <v>411</v>
      </c>
      <c r="B1188" t="s">
        <v>412</v>
      </c>
      <c r="C1188">
        <v>21</v>
      </c>
      <c r="D1188" t="s">
        <v>22</v>
      </c>
      <c r="E1188" t="s">
        <v>41</v>
      </c>
      <c r="F1188">
        <v>2187</v>
      </c>
      <c r="G1188" t="s">
        <v>196</v>
      </c>
      <c r="H1188" s="1">
        <v>45359</v>
      </c>
      <c r="I1188">
        <v>1</v>
      </c>
      <c r="J1188">
        <v>39</v>
      </c>
      <c r="K1188">
        <v>7.7778004149751973E-2</v>
      </c>
      <c r="L1188" t="s">
        <v>197</v>
      </c>
      <c r="M1188" t="s">
        <v>26</v>
      </c>
      <c r="N1188" t="s">
        <v>90</v>
      </c>
      <c r="O1188">
        <v>19.5</v>
      </c>
      <c r="P1188" t="s">
        <v>91</v>
      </c>
      <c r="Q1188" t="s">
        <v>92</v>
      </c>
      <c r="R1188" t="s">
        <v>93</v>
      </c>
      <c r="S1188" t="s">
        <v>94</v>
      </c>
      <c r="T1188" t="s">
        <v>95</v>
      </c>
      <c r="U1188">
        <f>Final_Product___Sales_Data[[#This Row],[Quantity]]*Final_Product___Sales_Data[[#This Row],[Price]]</f>
        <v>39</v>
      </c>
      <c r="V1188">
        <f>Final_Product___Sales_Data[[#This Row],[Before discount]]-(Final_Product___Sales_Data[[#This Row],[Before discount]]*Final_Product___Sales_Data[[#This Row],[Discount]])</f>
        <v>35.966657838159676</v>
      </c>
    </row>
    <row r="1189" spans="1:22" x14ac:dyDescent="0.3">
      <c r="A1189" t="s">
        <v>309</v>
      </c>
      <c r="B1189" t="s">
        <v>310</v>
      </c>
      <c r="C1189">
        <v>32</v>
      </c>
      <c r="D1189" t="s">
        <v>98</v>
      </c>
      <c r="E1189" t="s">
        <v>38</v>
      </c>
      <c r="F1189">
        <v>2188</v>
      </c>
      <c r="G1189" t="s">
        <v>80</v>
      </c>
      <c r="H1189" s="1">
        <v>45359</v>
      </c>
      <c r="I1189">
        <v>4</v>
      </c>
      <c r="J1189">
        <v>60</v>
      </c>
      <c r="K1189">
        <v>7.0849083932871759E-2</v>
      </c>
      <c r="L1189" t="s">
        <v>81</v>
      </c>
      <c r="M1189" t="s">
        <v>26</v>
      </c>
      <c r="N1189" t="s">
        <v>82</v>
      </c>
      <c r="O1189">
        <v>30</v>
      </c>
      <c r="P1189" t="s">
        <v>83</v>
      </c>
      <c r="Q1189" t="s">
        <v>84</v>
      </c>
      <c r="R1189" t="s">
        <v>85</v>
      </c>
      <c r="S1189" t="s">
        <v>86</v>
      </c>
      <c r="T1189" t="s">
        <v>87</v>
      </c>
      <c r="U1189">
        <f>Final_Product___Sales_Data[[#This Row],[Quantity]]*Final_Product___Sales_Data[[#This Row],[Price]]</f>
        <v>240</v>
      </c>
      <c r="V1189">
        <f>Final_Product___Sales_Data[[#This Row],[Before discount]]-(Final_Product___Sales_Data[[#This Row],[Before discount]]*Final_Product___Sales_Data[[#This Row],[Discount]])</f>
        <v>222.99621985611077</v>
      </c>
    </row>
    <row r="1190" spans="1:22" x14ac:dyDescent="0.3">
      <c r="A1190" t="s">
        <v>39</v>
      </c>
      <c r="B1190" t="s">
        <v>40</v>
      </c>
      <c r="C1190">
        <v>66</v>
      </c>
      <c r="D1190" t="s">
        <v>22</v>
      </c>
      <c r="E1190" t="s">
        <v>41</v>
      </c>
      <c r="F1190">
        <v>2189</v>
      </c>
      <c r="G1190" t="s">
        <v>256</v>
      </c>
      <c r="H1190" s="1">
        <v>45359</v>
      </c>
      <c r="I1190">
        <v>4</v>
      </c>
      <c r="J1190">
        <v>47.5</v>
      </c>
      <c r="K1190">
        <v>2.8094653296453078E-2</v>
      </c>
      <c r="L1190" t="s">
        <v>257</v>
      </c>
      <c r="M1190" t="s">
        <v>44</v>
      </c>
      <c r="N1190" t="s">
        <v>45</v>
      </c>
      <c r="O1190">
        <v>23.75</v>
      </c>
      <c r="P1190" t="s">
        <v>46</v>
      </c>
      <c r="Q1190" t="s">
        <v>47</v>
      </c>
      <c r="R1190" t="s">
        <v>48</v>
      </c>
      <c r="S1190" t="s">
        <v>49</v>
      </c>
      <c r="T1190" t="s">
        <v>50</v>
      </c>
      <c r="U1190">
        <f>Final_Product___Sales_Data[[#This Row],[Quantity]]*Final_Product___Sales_Data[[#This Row],[Price]]</f>
        <v>190</v>
      </c>
      <c r="V1190">
        <f>Final_Product___Sales_Data[[#This Row],[Before discount]]-(Final_Product___Sales_Data[[#This Row],[Before discount]]*Final_Product___Sales_Data[[#This Row],[Discount]])</f>
        <v>184.66201587367391</v>
      </c>
    </row>
    <row r="1191" spans="1:22" x14ac:dyDescent="0.3">
      <c r="A1191" t="s">
        <v>385</v>
      </c>
      <c r="B1191" t="s">
        <v>386</v>
      </c>
      <c r="C1191">
        <v>67</v>
      </c>
      <c r="D1191" t="s">
        <v>22</v>
      </c>
      <c r="E1191" t="s">
        <v>23</v>
      </c>
      <c r="F1191">
        <v>2190</v>
      </c>
      <c r="G1191" t="s">
        <v>153</v>
      </c>
      <c r="H1191" s="1">
        <v>45359</v>
      </c>
      <c r="I1191">
        <v>8</v>
      </c>
      <c r="J1191">
        <v>12</v>
      </c>
      <c r="K1191">
        <v>8.3401140880485503E-2</v>
      </c>
      <c r="L1191" t="s">
        <v>154</v>
      </c>
      <c r="M1191" t="s">
        <v>71</v>
      </c>
      <c r="N1191" t="s">
        <v>72</v>
      </c>
      <c r="O1191">
        <v>6</v>
      </c>
      <c r="P1191" t="s">
        <v>73</v>
      </c>
      <c r="Q1191" t="s">
        <v>74</v>
      </c>
      <c r="R1191" t="s">
        <v>75</v>
      </c>
      <c r="S1191" t="s">
        <v>76</v>
      </c>
      <c r="T1191" t="s">
        <v>77</v>
      </c>
      <c r="U1191">
        <f>Final_Product___Sales_Data[[#This Row],[Quantity]]*Final_Product___Sales_Data[[#This Row],[Price]]</f>
        <v>96</v>
      </c>
      <c r="V1191">
        <f>Final_Product___Sales_Data[[#This Row],[Before discount]]-(Final_Product___Sales_Data[[#This Row],[Before discount]]*Final_Product___Sales_Data[[#This Row],[Discount]])</f>
        <v>87.993490475473394</v>
      </c>
    </row>
    <row r="1192" spans="1:22" x14ac:dyDescent="0.3">
      <c r="A1192" t="s">
        <v>431</v>
      </c>
      <c r="B1192" t="s">
        <v>432</v>
      </c>
      <c r="C1192">
        <v>39</v>
      </c>
      <c r="D1192" t="s">
        <v>98</v>
      </c>
      <c r="E1192" t="s">
        <v>112</v>
      </c>
      <c r="F1192">
        <v>2191</v>
      </c>
      <c r="G1192" t="s">
        <v>340</v>
      </c>
      <c r="H1192" s="1">
        <v>45359</v>
      </c>
      <c r="I1192">
        <v>3</v>
      </c>
      <c r="J1192">
        <v>82.5</v>
      </c>
      <c r="K1192">
        <v>9.0085427361147566E-2</v>
      </c>
      <c r="L1192" t="s">
        <v>341</v>
      </c>
      <c r="M1192" t="s">
        <v>44</v>
      </c>
      <c r="N1192" t="s">
        <v>242</v>
      </c>
      <c r="O1192">
        <v>41.25</v>
      </c>
      <c r="P1192" t="s">
        <v>243</v>
      </c>
      <c r="Q1192" t="s">
        <v>244</v>
      </c>
      <c r="R1192" t="s">
        <v>245</v>
      </c>
      <c r="S1192" t="s">
        <v>246</v>
      </c>
      <c r="T1192" t="s">
        <v>247</v>
      </c>
      <c r="U1192">
        <f>Final_Product___Sales_Data[[#This Row],[Quantity]]*Final_Product___Sales_Data[[#This Row],[Price]]</f>
        <v>247.5</v>
      </c>
      <c r="V1192">
        <f>Final_Product___Sales_Data[[#This Row],[Before discount]]-(Final_Product___Sales_Data[[#This Row],[Before discount]]*Final_Product___Sales_Data[[#This Row],[Discount]])</f>
        <v>225.20385672811597</v>
      </c>
    </row>
    <row r="1193" spans="1:22" x14ac:dyDescent="0.3">
      <c r="A1193" t="s">
        <v>213</v>
      </c>
      <c r="B1193" t="s">
        <v>214</v>
      </c>
      <c r="C1193">
        <v>52</v>
      </c>
      <c r="D1193" t="s">
        <v>22</v>
      </c>
      <c r="E1193" t="s">
        <v>23</v>
      </c>
      <c r="F1193">
        <v>2192</v>
      </c>
      <c r="G1193" t="s">
        <v>401</v>
      </c>
      <c r="H1193" s="1">
        <v>45359</v>
      </c>
      <c r="I1193">
        <v>9</v>
      </c>
      <c r="J1193">
        <v>32</v>
      </c>
      <c r="K1193">
        <v>2.2912577417607907E-2</v>
      </c>
      <c r="L1193" t="s">
        <v>402</v>
      </c>
      <c r="M1193" t="s">
        <v>26</v>
      </c>
      <c r="N1193" t="s">
        <v>27</v>
      </c>
      <c r="O1193">
        <v>16</v>
      </c>
      <c r="P1193" t="s">
        <v>28</v>
      </c>
      <c r="Q1193" t="s">
        <v>29</v>
      </c>
      <c r="R1193" t="s">
        <v>30</v>
      </c>
      <c r="S1193" t="s">
        <v>31</v>
      </c>
      <c r="T1193" t="s">
        <v>32</v>
      </c>
      <c r="U1193">
        <f>Final_Product___Sales_Data[[#This Row],[Quantity]]*Final_Product___Sales_Data[[#This Row],[Price]]</f>
        <v>288</v>
      </c>
      <c r="V1193">
        <f>Final_Product___Sales_Data[[#This Row],[Before discount]]-(Final_Product___Sales_Data[[#This Row],[Before discount]]*Final_Product___Sales_Data[[#This Row],[Discount]])</f>
        <v>281.40117770372893</v>
      </c>
    </row>
    <row r="1194" spans="1:22" x14ac:dyDescent="0.3">
      <c r="A1194" t="s">
        <v>411</v>
      </c>
      <c r="B1194" t="s">
        <v>412</v>
      </c>
      <c r="C1194">
        <v>21</v>
      </c>
      <c r="D1194" t="s">
        <v>22</v>
      </c>
      <c r="E1194" t="s">
        <v>41</v>
      </c>
      <c r="F1194">
        <v>2193</v>
      </c>
      <c r="G1194" t="s">
        <v>69</v>
      </c>
      <c r="H1194" s="1">
        <v>45360</v>
      </c>
      <c r="I1194">
        <v>4</v>
      </c>
      <c r="J1194">
        <v>10</v>
      </c>
      <c r="K1194">
        <v>2.7802916126740396E-2</v>
      </c>
      <c r="L1194" t="s">
        <v>70</v>
      </c>
      <c r="M1194" t="s">
        <v>71</v>
      </c>
      <c r="N1194" t="s">
        <v>72</v>
      </c>
      <c r="O1194">
        <v>5</v>
      </c>
      <c r="P1194" t="s">
        <v>73</v>
      </c>
      <c r="Q1194" t="s">
        <v>74</v>
      </c>
      <c r="R1194" t="s">
        <v>75</v>
      </c>
      <c r="S1194" t="s">
        <v>76</v>
      </c>
      <c r="T1194" t="s">
        <v>77</v>
      </c>
      <c r="U1194">
        <f>Final_Product___Sales_Data[[#This Row],[Quantity]]*Final_Product___Sales_Data[[#This Row],[Price]]</f>
        <v>40</v>
      </c>
      <c r="V1194">
        <f>Final_Product___Sales_Data[[#This Row],[Before discount]]-(Final_Product___Sales_Data[[#This Row],[Before discount]]*Final_Product___Sales_Data[[#This Row],[Discount]])</f>
        <v>38.887883354930381</v>
      </c>
    </row>
    <row r="1195" spans="1:22" x14ac:dyDescent="0.3">
      <c r="A1195" t="s">
        <v>238</v>
      </c>
      <c r="B1195" t="s">
        <v>239</v>
      </c>
      <c r="C1195">
        <v>19</v>
      </c>
      <c r="D1195" t="s">
        <v>98</v>
      </c>
      <c r="E1195" t="s">
        <v>41</v>
      </c>
      <c r="F1195">
        <v>2194</v>
      </c>
      <c r="G1195" t="s">
        <v>217</v>
      </c>
      <c r="H1195" s="1">
        <v>45360</v>
      </c>
      <c r="I1195">
        <v>3</v>
      </c>
      <c r="J1195">
        <v>53</v>
      </c>
      <c r="K1195">
        <v>4.9870734732583903E-2</v>
      </c>
      <c r="L1195" t="s">
        <v>218</v>
      </c>
      <c r="M1195" t="s">
        <v>44</v>
      </c>
      <c r="N1195" t="s">
        <v>45</v>
      </c>
      <c r="O1195">
        <v>26.5</v>
      </c>
      <c r="P1195" t="s">
        <v>46</v>
      </c>
      <c r="Q1195" t="s">
        <v>47</v>
      </c>
      <c r="R1195" t="s">
        <v>48</v>
      </c>
      <c r="S1195" t="s">
        <v>49</v>
      </c>
      <c r="T1195" t="s">
        <v>50</v>
      </c>
      <c r="U1195">
        <f>Final_Product___Sales_Data[[#This Row],[Quantity]]*Final_Product___Sales_Data[[#This Row],[Price]]</f>
        <v>159</v>
      </c>
      <c r="V1195">
        <f>Final_Product___Sales_Data[[#This Row],[Before discount]]-(Final_Product___Sales_Data[[#This Row],[Before discount]]*Final_Product___Sales_Data[[#This Row],[Discount]])</f>
        <v>151.07055317751917</v>
      </c>
    </row>
    <row r="1196" spans="1:22" x14ac:dyDescent="0.3">
      <c r="A1196" t="s">
        <v>296</v>
      </c>
      <c r="B1196" t="s">
        <v>297</v>
      </c>
      <c r="C1196">
        <v>51</v>
      </c>
      <c r="D1196" t="s">
        <v>98</v>
      </c>
      <c r="E1196" t="s">
        <v>112</v>
      </c>
      <c r="F1196">
        <v>2195</v>
      </c>
      <c r="G1196" t="s">
        <v>254</v>
      </c>
      <c r="H1196" s="1">
        <v>45360</v>
      </c>
      <c r="I1196">
        <v>6</v>
      </c>
      <c r="J1196">
        <v>23</v>
      </c>
      <c r="K1196">
        <v>6.561364166863741E-2</v>
      </c>
      <c r="L1196" t="s">
        <v>255</v>
      </c>
      <c r="M1196" t="s">
        <v>57</v>
      </c>
      <c r="N1196" t="s">
        <v>58</v>
      </c>
      <c r="O1196">
        <v>11.5</v>
      </c>
      <c r="P1196" t="s">
        <v>59</v>
      </c>
      <c r="Q1196" t="s">
        <v>60</v>
      </c>
      <c r="R1196" t="s">
        <v>61</v>
      </c>
      <c r="S1196" t="s">
        <v>62</v>
      </c>
      <c r="T1196" t="s">
        <v>50</v>
      </c>
      <c r="U1196">
        <f>Final_Product___Sales_Data[[#This Row],[Quantity]]*Final_Product___Sales_Data[[#This Row],[Price]]</f>
        <v>138</v>
      </c>
      <c r="V1196">
        <f>Final_Product___Sales_Data[[#This Row],[Before discount]]-(Final_Product___Sales_Data[[#This Row],[Before discount]]*Final_Product___Sales_Data[[#This Row],[Discount]])</f>
        <v>128.94531744972804</v>
      </c>
    </row>
    <row r="1197" spans="1:22" x14ac:dyDescent="0.3">
      <c r="A1197" t="s">
        <v>194</v>
      </c>
      <c r="B1197" t="s">
        <v>195</v>
      </c>
      <c r="C1197">
        <v>70</v>
      </c>
      <c r="D1197" t="s">
        <v>22</v>
      </c>
      <c r="E1197" t="s">
        <v>41</v>
      </c>
      <c r="F1197">
        <v>2196</v>
      </c>
      <c r="G1197" t="s">
        <v>161</v>
      </c>
      <c r="H1197" s="1">
        <v>45360</v>
      </c>
      <c r="I1197">
        <v>2</v>
      </c>
      <c r="J1197">
        <v>70</v>
      </c>
      <c r="K1197">
        <v>8.2570340668400521E-2</v>
      </c>
      <c r="L1197" t="s">
        <v>162</v>
      </c>
      <c r="M1197" t="s">
        <v>26</v>
      </c>
      <c r="N1197" t="s">
        <v>82</v>
      </c>
      <c r="O1197">
        <v>35</v>
      </c>
      <c r="P1197" t="s">
        <v>83</v>
      </c>
      <c r="Q1197" t="s">
        <v>84</v>
      </c>
      <c r="R1197" t="s">
        <v>85</v>
      </c>
      <c r="S1197" t="s">
        <v>86</v>
      </c>
      <c r="T1197" t="s">
        <v>87</v>
      </c>
      <c r="U1197">
        <f>Final_Product___Sales_Data[[#This Row],[Quantity]]*Final_Product___Sales_Data[[#This Row],[Price]]</f>
        <v>140</v>
      </c>
      <c r="V1197">
        <f>Final_Product___Sales_Data[[#This Row],[Before discount]]-(Final_Product___Sales_Data[[#This Row],[Before discount]]*Final_Product___Sales_Data[[#This Row],[Discount]])</f>
        <v>128.44015230642393</v>
      </c>
    </row>
    <row r="1198" spans="1:22" x14ac:dyDescent="0.3">
      <c r="A1198" t="s">
        <v>167</v>
      </c>
      <c r="B1198" t="s">
        <v>168</v>
      </c>
      <c r="C1198">
        <v>61</v>
      </c>
      <c r="D1198" t="s">
        <v>98</v>
      </c>
      <c r="E1198" t="s">
        <v>35</v>
      </c>
      <c r="F1198">
        <v>2197</v>
      </c>
      <c r="G1198" t="s">
        <v>304</v>
      </c>
      <c r="H1198" s="1">
        <v>45360</v>
      </c>
      <c r="I1198">
        <v>8</v>
      </c>
      <c r="J1198">
        <v>18</v>
      </c>
      <c r="K1198">
        <v>3.1667895281446826E-2</v>
      </c>
      <c r="L1198" t="s">
        <v>305</v>
      </c>
      <c r="M1198" t="s">
        <v>71</v>
      </c>
      <c r="N1198" t="s">
        <v>117</v>
      </c>
      <c r="O1198">
        <v>9</v>
      </c>
      <c r="P1198" t="s">
        <v>118</v>
      </c>
      <c r="Q1198" t="s">
        <v>119</v>
      </c>
      <c r="R1198" t="s">
        <v>120</v>
      </c>
      <c r="S1198" t="s">
        <v>121</v>
      </c>
      <c r="T1198" t="s">
        <v>122</v>
      </c>
      <c r="U1198">
        <f>Final_Product___Sales_Data[[#This Row],[Quantity]]*Final_Product___Sales_Data[[#This Row],[Price]]</f>
        <v>144</v>
      </c>
      <c r="V1198">
        <f>Final_Product___Sales_Data[[#This Row],[Before discount]]-(Final_Product___Sales_Data[[#This Row],[Before discount]]*Final_Product___Sales_Data[[#This Row],[Discount]])</f>
        <v>139.43982307947167</v>
      </c>
    </row>
    <row r="1199" spans="1:22" x14ac:dyDescent="0.3">
      <c r="A1199" t="s">
        <v>233</v>
      </c>
      <c r="B1199" t="s">
        <v>181</v>
      </c>
      <c r="C1199">
        <v>34</v>
      </c>
      <c r="D1199" t="s">
        <v>22</v>
      </c>
      <c r="E1199" t="s">
        <v>112</v>
      </c>
      <c r="F1199">
        <v>2198</v>
      </c>
      <c r="G1199" t="s">
        <v>240</v>
      </c>
      <c r="H1199" s="1">
        <v>45360</v>
      </c>
      <c r="I1199">
        <v>8</v>
      </c>
      <c r="J1199">
        <v>80</v>
      </c>
      <c r="K1199">
        <v>8.0263145410635436E-2</v>
      </c>
      <c r="L1199" t="s">
        <v>241</v>
      </c>
      <c r="M1199" t="s">
        <v>44</v>
      </c>
      <c r="N1199" t="s">
        <v>242</v>
      </c>
      <c r="O1199">
        <v>40</v>
      </c>
      <c r="P1199" t="s">
        <v>243</v>
      </c>
      <c r="Q1199" t="s">
        <v>244</v>
      </c>
      <c r="R1199" t="s">
        <v>245</v>
      </c>
      <c r="S1199" t="s">
        <v>246</v>
      </c>
      <c r="T1199" t="s">
        <v>247</v>
      </c>
      <c r="U1199">
        <f>Final_Product___Sales_Data[[#This Row],[Quantity]]*Final_Product___Sales_Data[[#This Row],[Price]]</f>
        <v>640</v>
      </c>
      <c r="V1199">
        <f>Final_Product___Sales_Data[[#This Row],[Before discount]]-(Final_Product___Sales_Data[[#This Row],[Before discount]]*Final_Product___Sales_Data[[#This Row],[Discount]])</f>
        <v>588.63158693719333</v>
      </c>
    </row>
    <row r="1200" spans="1:22" x14ac:dyDescent="0.3">
      <c r="A1200" t="s">
        <v>202</v>
      </c>
      <c r="B1200" t="s">
        <v>203</v>
      </c>
      <c r="C1200">
        <v>48</v>
      </c>
      <c r="D1200" t="s">
        <v>22</v>
      </c>
      <c r="E1200" t="s">
        <v>23</v>
      </c>
      <c r="F1200">
        <v>2199</v>
      </c>
      <c r="G1200" t="s">
        <v>262</v>
      </c>
      <c r="H1200" s="1">
        <v>45360</v>
      </c>
      <c r="I1200">
        <v>6</v>
      </c>
      <c r="J1200">
        <v>85</v>
      </c>
      <c r="K1200">
        <v>9.3390622582309277E-2</v>
      </c>
      <c r="L1200" t="s">
        <v>263</v>
      </c>
      <c r="M1200" t="s">
        <v>44</v>
      </c>
      <c r="N1200" t="s">
        <v>242</v>
      </c>
      <c r="O1200">
        <v>42.5</v>
      </c>
      <c r="P1200" t="s">
        <v>243</v>
      </c>
      <c r="Q1200" t="s">
        <v>244</v>
      </c>
      <c r="R1200" t="s">
        <v>245</v>
      </c>
      <c r="S1200" t="s">
        <v>246</v>
      </c>
      <c r="T1200" t="s">
        <v>247</v>
      </c>
      <c r="U1200">
        <f>Final_Product___Sales_Data[[#This Row],[Quantity]]*Final_Product___Sales_Data[[#This Row],[Price]]</f>
        <v>510</v>
      </c>
      <c r="V1200">
        <f>Final_Product___Sales_Data[[#This Row],[Before discount]]-(Final_Product___Sales_Data[[#This Row],[Before discount]]*Final_Product___Sales_Data[[#This Row],[Discount]])</f>
        <v>462.37078248302225</v>
      </c>
    </row>
    <row r="1201" spans="1:22" x14ac:dyDescent="0.3">
      <c r="A1201" t="s">
        <v>351</v>
      </c>
      <c r="B1201" t="s">
        <v>352</v>
      </c>
      <c r="C1201">
        <v>42</v>
      </c>
      <c r="D1201" t="s">
        <v>22</v>
      </c>
      <c r="E1201" t="s">
        <v>38</v>
      </c>
      <c r="F1201">
        <v>2200</v>
      </c>
      <c r="G1201" t="s">
        <v>401</v>
      </c>
      <c r="H1201" s="1">
        <v>45360</v>
      </c>
      <c r="I1201">
        <v>9</v>
      </c>
      <c r="J1201">
        <v>32</v>
      </c>
      <c r="K1201">
        <v>7.0475927582218994E-3</v>
      </c>
      <c r="L1201" t="s">
        <v>402</v>
      </c>
      <c r="M1201" t="s">
        <v>26</v>
      </c>
      <c r="N1201" t="s">
        <v>27</v>
      </c>
      <c r="O1201">
        <v>16</v>
      </c>
      <c r="P1201" t="s">
        <v>28</v>
      </c>
      <c r="Q1201" t="s">
        <v>29</v>
      </c>
      <c r="R1201" t="s">
        <v>30</v>
      </c>
      <c r="S1201" t="s">
        <v>31</v>
      </c>
      <c r="T1201" t="s">
        <v>32</v>
      </c>
      <c r="U1201">
        <f>Final_Product___Sales_Data[[#This Row],[Quantity]]*Final_Product___Sales_Data[[#This Row],[Price]]</f>
        <v>288</v>
      </c>
      <c r="V1201">
        <f>Final_Product___Sales_Data[[#This Row],[Before discount]]-(Final_Product___Sales_Data[[#This Row],[Before discount]]*Final_Product___Sales_Data[[#This Row],[Discount]])</f>
        <v>285.97029328563207</v>
      </c>
    </row>
    <row r="1202" spans="1:22" x14ac:dyDescent="0.3">
      <c r="A1202" t="s">
        <v>397</v>
      </c>
      <c r="B1202" t="s">
        <v>398</v>
      </c>
      <c r="C1202">
        <v>21</v>
      </c>
      <c r="D1202" t="s">
        <v>22</v>
      </c>
      <c r="E1202" t="s">
        <v>38</v>
      </c>
      <c r="F1202">
        <v>2201</v>
      </c>
      <c r="G1202" t="s">
        <v>273</v>
      </c>
      <c r="H1202" s="1">
        <v>45360</v>
      </c>
      <c r="I1202">
        <v>7</v>
      </c>
      <c r="J1202">
        <v>90</v>
      </c>
      <c r="K1202">
        <v>8.5072930025810456E-2</v>
      </c>
      <c r="L1202" t="s">
        <v>274</v>
      </c>
      <c r="M1202" t="s">
        <v>44</v>
      </c>
      <c r="N1202" t="s">
        <v>242</v>
      </c>
      <c r="O1202">
        <v>45</v>
      </c>
      <c r="P1202" t="s">
        <v>243</v>
      </c>
      <c r="Q1202" t="s">
        <v>244</v>
      </c>
      <c r="R1202" t="s">
        <v>245</v>
      </c>
      <c r="S1202" t="s">
        <v>246</v>
      </c>
      <c r="T1202" t="s">
        <v>247</v>
      </c>
      <c r="U1202">
        <f>Final_Product___Sales_Data[[#This Row],[Quantity]]*Final_Product___Sales_Data[[#This Row],[Price]]</f>
        <v>630</v>
      </c>
      <c r="V1202">
        <f>Final_Product___Sales_Data[[#This Row],[Before discount]]-(Final_Product___Sales_Data[[#This Row],[Before discount]]*Final_Product___Sales_Data[[#This Row],[Discount]])</f>
        <v>576.40405408373942</v>
      </c>
    </row>
    <row r="1203" spans="1:22" x14ac:dyDescent="0.3">
      <c r="A1203" t="s">
        <v>351</v>
      </c>
      <c r="B1203" t="s">
        <v>352</v>
      </c>
      <c r="C1203">
        <v>42</v>
      </c>
      <c r="D1203" t="s">
        <v>22</v>
      </c>
      <c r="E1203" t="s">
        <v>38</v>
      </c>
      <c r="F1203">
        <v>2202</v>
      </c>
      <c r="G1203" t="s">
        <v>234</v>
      </c>
      <c r="H1203" s="1">
        <v>45360</v>
      </c>
      <c r="I1203">
        <v>5</v>
      </c>
      <c r="J1203">
        <v>39.5</v>
      </c>
      <c r="K1203">
        <v>7.6408619782800669E-2</v>
      </c>
      <c r="L1203" t="s">
        <v>235</v>
      </c>
      <c r="M1203" t="s">
        <v>57</v>
      </c>
      <c r="N1203" t="s">
        <v>129</v>
      </c>
      <c r="O1203">
        <v>19.75</v>
      </c>
      <c r="P1203" t="s">
        <v>130</v>
      </c>
      <c r="Q1203" t="s">
        <v>131</v>
      </c>
      <c r="R1203" t="s">
        <v>132</v>
      </c>
      <c r="S1203" t="s">
        <v>133</v>
      </c>
      <c r="T1203" t="s">
        <v>134</v>
      </c>
      <c r="U1203">
        <f>Final_Product___Sales_Data[[#This Row],[Quantity]]*Final_Product___Sales_Data[[#This Row],[Price]]</f>
        <v>197.5</v>
      </c>
      <c r="V1203">
        <f>Final_Product___Sales_Data[[#This Row],[Before discount]]-(Final_Product___Sales_Data[[#This Row],[Before discount]]*Final_Product___Sales_Data[[#This Row],[Discount]])</f>
        <v>182.40929759289688</v>
      </c>
    </row>
    <row r="1204" spans="1:22" x14ac:dyDescent="0.3">
      <c r="A1204" t="s">
        <v>290</v>
      </c>
      <c r="B1204" t="s">
        <v>291</v>
      </c>
      <c r="C1204">
        <v>23</v>
      </c>
      <c r="D1204" t="s">
        <v>22</v>
      </c>
      <c r="E1204" t="s">
        <v>23</v>
      </c>
      <c r="F1204">
        <v>2203</v>
      </c>
      <c r="G1204" t="s">
        <v>175</v>
      </c>
      <c r="H1204" s="1">
        <v>45360</v>
      </c>
      <c r="I1204">
        <v>8</v>
      </c>
      <c r="J1204">
        <v>48</v>
      </c>
      <c r="K1204">
        <v>9.3750458245596843E-2</v>
      </c>
      <c r="L1204" t="s">
        <v>176</v>
      </c>
      <c r="M1204" t="s">
        <v>44</v>
      </c>
      <c r="N1204" t="s">
        <v>45</v>
      </c>
      <c r="O1204">
        <v>24</v>
      </c>
      <c r="P1204" t="s">
        <v>46</v>
      </c>
      <c r="Q1204" t="s">
        <v>47</v>
      </c>
      <c r="R1204" t="s">
        <v>48</v>
      </c>
      <c r="S1204" t="s">
        <v>49</v>
      </c>
      <c r="T1204" t="s">
        <v>50</v>
      </c>
      <c r="U1204">
        <f>Final_Product___Sales_Data[[#This Row],[Quantity]]*Final_Product___Sales_Data[[#This Row],[Price]]</f>
        <v>384</v>
      </c>
      <c r="V1204">
        <f>Final_Product___Sales_Data[[#This Row],[Before discount]]-(Final_Product___Sales_Data[[#This Row],[Before discount]]*Final_Product___Sales_Data[[#This Row],[Discount]])</f>
        <v>347.9998240336908</v>
      </c>
    </row>
    <row r="1205" spans="1:22" x14ac:dyDescent="0.3">
      <c r="A1205" t="s">
        <v>456</v>
      </c>
      <c r="B1205" t="s">
        <v>457</v>
      </c>
      <c r="C1205">
        <v>62</v>
      </c>
      <c r="D1205" t="s">
        <v>22</v>
      </c>
      <c r="E1205" t="s">
        <v>41</v>
      </c>
      <c r="F1205">
        <v>2204</v>
      </c>
      <c r="G1205" t="s">
        <v>240</v>
      </c>
      <c r="H1205" s="1">
        <v>45360</v>
      </c>
      <c r="I1205">
        <v>1</v>
      </c>
      <c r="J1205">
        <v>80</v>
      </c>
      <c r="K1205">
        <v>5.9932729661201237E-2</v>
      </c>
      <c r="L1205" t="s">
        <v>241</v>
      </c>
      <c r="M1205" t="s">
        <v>44</v>
      </c>
      <c r="N1205" t="s">
        <v>242</v>
      </c>
      <c r="O1205">
        <v>40</v>
      </c>
      <c r="P1205" t="s">
        <v>243</v>
      </c>
      <c r="Q1205" t="s">
        <v>244</v>
      </c>
      <c r="R1205" t="s">
        <v>245</v>
      </c>
      <c r="S1205" t="s">
        <v>246</v>
      </c>
      <c r="T1205" t="s">
        <v>247</v>
      </c>
      <c r="U1205">
        <f>Final_Product___Sales_Data[[#This Row],[Quantity]]*Final_Product___Sales_Data[[#This Row],[Price]]</f>
        <v>80</v>
      </c>
      <c r="V1205">
        <f>Final_Product___Sales_Data[[#This Row],[Before discount]]-(Final_Product___Sales_Data[[#This Row],[Before discount]]*Final_Product___Sales_Data[[#This Row],[Discount]])</f>
        <v>75.205381627103904</v>
      </c>
    </row>
    <row r="1206" spans="1:22" x14ac:dyDescent="0.3">
      <c r="A1206" t="s">
        <v>367</v>
      </c>
      <c r="B1206" t="s">
        <v>368</v>
      </c>
      <c r="C1206">
        <v>43</v>
      </c>
      <c r="D1206" t="s">
        <v>22</v>
      </c>
      <c r="E1206" t="s">
        <v>112</v>
      </c>
      <c r="F1206">
        <v>2205</v>
      </c>
      <c r="G1206" t="s">
        <v>217</v>
      </c>
      <c r="H1206" s="1">
        <v>45360</v>
      </c>
      <c r="I1206">
        <v>6</v>
      </c>
      <c r="J1206">
        <v>53</v>
      </c>
      <c r="K1206">
        <v>3.0083671597076436E-2</v>
      </c>
      <c r="L1206" t="s">
        <v>218</v>
      </c>
      <c r="M1206" t="s">
        <v>44</v>
      </c>
      <c r="N1206" t="s">
        <v>45</v>
      </c>
      <c r="O1206">
        <v>26.5</v>
      </c>
      <c r="P1206" t="s">
        <v>46</v>
      </c>
      <c r="Q1206" t="s">
        <v>47</v>
      </c>
      <c r="R1206" t="s">
        <v>48</v>
      </c>
      <c r="S1206" t="s">
        <v>49</v>
      </c>
      <c r="T1206" t="s">
        <v>50</v>
      </c>
      <c r="U1206">
        <f>Final_Product___Sales_Data[[#This Row],[Quantity]]*Final_Product___Sales_Data[[#This Row],[Price]]</f>
        <v>318</v>
      </c>
      <c r="V1206">
        <f>Final_Product___Sales_Data[[#This Row],[Before discount]]-(Final_Product___Sales_Data[[#This Row],[Before discount]]*Final_Product___Sales_Data[[#This Row],[Discount]])</f>
        <v>308.43339243212972</v>
      </c>
    </row>
    <row r="1207" spans="1:22" x14ac:dyDescent="0.3">
      <c r="A1207" t="s">
        <v>63</v>
      </c>
      <c r="B1207" t="s">
        <v>64</v>
      </c>
      <c r="C1207">
        <v>66</v>
      </c>
      <c r="D1207" t="s">
        <v>22</v>
      </c>
      <c r="E1207" t="s">
        <v>35</v>
      </c>
      <c r="F1207">
        <v>2206</v>
      </c>
      <c r="G1207" t="s">
        <v>250</v>
      </c>
      <c r="H1207" s="1">
        <v>45360</v>
      </c>
      <c r="I1207">
        <v>9</v>
      </c>
      <c r="J1207">
        <v>40</v>
      </c>
      <c r="K1207">
        <v>6.2263567090233063E-2</v>
      </c>
      <c r="L1207" t="s">
        <v>251</v>
      </c>
      <c r="M1207" t="s">
        <v>26</v>
      </c>
      <c r="N1207" t="s">
        <v>90</v>
      </c>
      <c r="O1207">
        <v>20</v>
      </c>
      <c r="P1207" t="s">
        <v>91</v>
      </c>
      <c r="Q1207" t="s">
        <v>92</v>
      </c>
      <c r="R1207" t="s">
        <v>93</v>
      </c>
      <c r="S1207" t="s">
        <v>94</v>
      </c>
      <c r="T1207" t="s">
        <v>95</v>
      </c>
      <c r="U1207">
        <f>Final_Product___Sales_Data[[#This Row],[Quantity]]*Final_Product___Sales_Data[[#This Row],[Price]]</f>
        <v>360</v>
      </c>
      <c r="V1207">
        <f>Final_Product___Sales_Data[[#This Row],[Before discount]]-(Final_Product___Sales_Data[[#This Row],[Before discount]]*Final_Product___Sales_Data[[#This Row],[Discount]])</f>
        <v>337.58511584751608</v>
      </c>
    </row>
    <row r="1208" spans="1:22" x14ac:dyDescent="0.3">
      <c r="A1208" t="s">
        <v>258</v>
      </c>
      <c r="B1208" t="s">
        <v>259</v>
      </c>
      <c r="C1208">
        <v>38</v>
      </c>
      <c r="D1208" t="s">
        <v>22</v>
      </c>
      <c r="E1208" t="s">
        <v>38</v>
      </c>
      <c r="F1208">
        <v>2207</v>
      </c>
      <c r="G1208" t="s">
        <v>80</v>
      </c>
      <c r="H1208" s="1">
        <v>45360</v>
      </c>
      <c r="I1208">
        <v>3</v>
      </c>
      <c r="J1208">
        <v>60</v>
      </c>
      <c r="K1208">
        <v>8.4152639014853689E-2</v>
      </c>
      <c r="L1208" t="s">
        <v>81</v>
      </c>
      <c r="M1208" t="s">
        <v>26</v>
      </c>
      <c r="N1208" t="s">
        <v>82</v>
      </c>
      <c r="O1208">
        <v>30</v>
      </c>
      <c r="P1208" t="s">
        <v>83</v>
      </c>
      <c r="Q1208" t="s">
        <v>84</v>
      </c>
      <c r="R1208" t="s">
        <v>85</v>
      </c>
      <c r="S1208" t="s">
        <v>86</v>
      </c>
      <c r="T1208" t="s">
        <v>87</v>
      </c>
      <c r="U1208">
        <f>Final_Product___Sales_Data[[#This Row],[Quantity]]*Final_Product___Sales_Data[[#This Row],[Price]]</f>
        <v>180</v>
      </c>
      <c r="V1208">
        <f>Final_Product___Sales_Data[[#This Row],[Before discount]]-(Final_Product___Sales_Data[[#This Row],[Before discount]]*Final_Product___Sales_Data[[#This Row],[Discount]])</f>
        <v>164.85252497732634</v>
      </c>
    </row>
    <row r="1209" spans="1:22" x14ac:dyDescent="0.3">
      <c r="A1209" t="s">
        <v>227</v>
      </c>
      <c r="B1209" t="s">
        <v>228</v>
      </c>
      <c r="C1209">
        <v>56</v>
      </c>
      <c r="D1209" t="s">
        <v>22</v>
      </c>
      <c r="E1209" t="s">
        <v>23</v>
      </c>
      <c r="F1209">
        <v>2208</v>
      </c>
      <c r="G1209" t="s">
        <v>173</v>
      </c>
      <c r="H1209" s="1">
        <v>45360</v>
      </c>
      <c r="I1209">
        <v>3</v>
      </c>
      <c r="J1209">
        <v>38</v>
      </c>
      <c r="K1209">
        <v>3.9093837666097059E-2</v>
      </c>
      <c r="L1209" t="s">
        <v>174</v>
      </c>
      <c r="M1209" t="s">
        <v>57</v>
      </c>
      <c r="N1209" t="s">
        <v>129</v>
      </c>
      <c r="O1209">
        <v>19</v>
      </c>
      <c r="P1209" t="s">
        <v>130</v>
      </c>
      <c r="Q1209" t="s">
        <v>131</v>
      </c>
      <c r="R1209" t="s">
        <v>132</v>
      </c>
      <c r="S1209" t="s">
        <v>133</v>
      </c>
      <c r="T1209" t="s">
        <v>134</v>
      </c>
      <c r="U1209">
        <f>Final_Product___Sales_Data[[#This Row],[Quantity]]*Final_Product___Sales_Data[[#This Row],[Price]]</f>
        <v>114</v>
      </c>
      <c r="V1209">
        <f>Final_Product___Sales_Data[[#This Row],[Before discount]]-(Final_Product___Sales_Data[[#This Row],[Before discount]]*Final_Product___Sales_Data[[#This Row],[Discount]])</f>
        <v>109.54330250606493</v>
      </c>
    </row>
    <row r="1210" spans="1:22" x14ac:dyDescent="0.3">
      <c r="A1210" t="s">
        <v>421</v>
      </c>
      <c r="B1210" t="s">
        <v>422</v>
      </c>
      <c r="C1210">
        <v>37</v>
      </c>
      <c r="D1210" t="s">
        <v>98</v>
      </c>
      <c r="E1210" t="s">
        <v>41</v>
      </c>
      <c r="F1210">
        <v>2209</v>
      </c>
      <c r="G1210" t="s">
        <v>206</v>
      </c>
      <c r="H1210" s="1">
        <v>45360</v>
      </c>
      <c r="I1210">
        <v>9</v>
      </c>
      <c r="J1210">
        <v>59.5</v>
      </c>
      <c r="K1210">
        <v>2.1485584649877144E-2</v>
      </c>
      <c r="L1210" t="s">
        <v>207</v>
      </c>
      <c r="M1210" t="s">
        <v>26</v>
      </c>
      <c r="N1210" t="s">
        <v>82</v>
      </c>
      <c r="O1210">
        <v>29.75</v>
      </c>
      <c r="P1210" t="s">
        <v>83</v>
      </c>
      <c r="Q1210" t="s">
        <v>84</v>
      </c>
      <c r="R1210" t="s">
        <v>85</v>
      </c>
      <c r="S1210" t="s">
        <v>86</v>
      </c>
      <c r="T1210" t="s">
        <v>87</v>
      </c>
      <c r="U1210">
        <f>Final_Product___Sales_Data[[#This Row],[Quantity]]*Final_Product___Sales_Data[[#This Row],[Price]]</f>
        <v>535.5</v>
      </c>
      <c r="V1210">
        <f>Final_Product___Sales_Data[[#This Row],[Before discount]]-(Final_Product___Sales_Data[[#This Row],[Before discount]]*Final_Product___Sales_Data[[#This Row],[Discount]])</f>
        <v>523.99446941999076</v>
      </c>
    </row>
    <row r="1211" spans="1:22" x14ac:dyDescent="0.3">
      <c r="A1211" t="s">
        <v>373</v>
      </c>
      <c r="B1211" t="s">
        <v>374</v>
      </c>
      <c r="C1211">
        <v>34</v>
      </c>
      <c r="D1211" t="s">
        <v>98</v>
      </c>
      <c r="E1211" t="s">
        <v>38</v>
      </c>
      <c r="F1211">
        <v>2210</v>
      </c>
      <c r="G1211" t="s">
        <v>173</v>
      </c>
      <c r="H1211" s="1">
        <v>45361</v>
      </c>
      <c r="I1211">
        <v>3</v>
      </c>
      <c r="J1211">
        <v>38</v>
      </c>
      <c r="K1211">
        <v>7.2929817524850712E-2</v>
      </c>
      <c r="L1211" t="s">
        <v>174</v>
      </c>
      <c r="M1211" t="s">
        <v>57</v>
      </c>
      <c r="N1211" t="s">
        <v>129</v>
      </c>
      <c r="O1211">
        <v>19</v>
      </c>
      <c r="P1211" t="s">
        <v>130</v>
      </c>
      <c r="Q1211" t="s">
        <v>131</v>
      </c>
      <c r="R1211" t="s">
        <v>132</v>
      </c>
      <c r="S1211" t="s">
        <v>133</v>
      </c>
      <c r="T1211" t="s">
        <v>134</v>
      </c>
      <c r="U1211">
        <f>Final_Product___Sales_Data[[#This Row],[Quantity]]*Final_Product___Sales_Data[[#This Row],[Price]]</f>
        <v>114</v>
      </c>
      <c r="V1211">
        <f>Final_Product___Sales_Data[[#This Row],[Before discount]]-(Final_Product___Sales_Data[[#This Row],[Before discount]]*Final_Product___Sales_Data[[#This Row],[Discount]])</f>
        <v>105.68600080216702</v>
      </c>
    </row>
    <row r="1212" spans="1:22" x14ac:dyDescent="0.3">
      <c r="A1212" t="s">
        <v>375</v>
      </c>
      <c r="B1212" t="s">
        <v>376</v>
      </c>
      <c r="C1212">
        <v>55</v>
      </c>
      <c r="D1212" t="s">
        <v>98</v>
      </c>
      <c r="E1212" t="s">
        <v>112</v>
      </c>
      <c r="F1212">
        <v>2211</v>
      </c>
      <c r="G1212" t="s">
        <v>332</v>
      </c>
      <c r="H1212" s="1">
        <v>45361</v>
      </c>
      <c r="I1212">
        <v>4</v>
      </c>
      <c r="J1212">
        <v>37</v>
      </c>
      <c r="K1212">
        <v>7.6965424657851569E-2</v>
      </c>
      <c r="L1212" t="s">
        <v>333</v>
      </c>
      <c r="M1212" t="s">
        <v>26</v>
      </c>
      <c r="N1212" t="s">
        <v>27</v>
      </c>
      <c r="O1212">
        <v>18.5</v>
      </c>
      <c r="P1212" t="s">
        <v>28</v>
      </c>
      <c r="Q1212" t="s">
        <v>29</v>
      </c>
      <c r="R1212" t="s">
        <v>30</v>
      </c>
      <c r="S1212" t="s">
        <v>31</v>
      </c>
      <c r="T1212" t="s">
        <v>32</v>
      </c>
      <c r="U1212">
        <f>Final_Product___Sales_Data[[#This Row],[Quantity]]*Final_Product___Sales_Data[[#This Row],[Price]]</f>
        <v>148</v>
      </c>
      <c r="V1212">
        <f>Final_Product___Sales_Data[[#This Row],[Before discount]]-(Final_Product___Sales_Data[[#This Row],[Before discount]]*Final_Product___Sales_Data[[#This Row],[Discount]])</f>
        <v>136.60911715063796</v>
      </c>
    </row>
    <row r="1213" spans="1:22" x14ac:dyDescent="0.3">
      <c r="A1213" t="s">
        <v>429</v>
      </c>
      <c r="B1213" t="s">
        <v>430</v>
      </c>
      <c r="C1213">
        <v>46</v>
      </c>
      <c r="D1213" t="s">
        <v>98</v>
      </c>
      <c r="E1213" t="s">
        <v>38</v>
      </c>
      <c r="F1213">
        <v>2212</v>
      </c>
      <c r="G1213" t="s">
        <v>127</v>
      </c>
      <c r="H1213" s="1">
        <v>45361</v>
      </c>
      <c r="I1213">
        <v>6</v>
      </c>
      <c r="J1213">
        <v>36</v>
      </c>
      <c r="K1213">
        <v>7.4590689442653346E-2</v>
      </c>
      <c r="L1213" t="s">
        <v>128</v>
      </c>
      <c r="M1213" t="s">
        <v>57</v>
      </c>
      <c r="N1213" t="s">
        <v>129</v>
      </c>
      <c r="O1213">
        <v>18</v>
      </c>
      <c r="P1213" t="s">
        <v>130</v>
      </c>
      <c r="Q1213" t="s">
        <v>131</v>
      </c>
      <c r="R1213" t="s">
        <v>132</v>
      </c>
      <c r="S1213" t="s">
        <v>133</v>
      </c>
      <c r="T1213" t="s">
        <v>134</v>
      </c>
      <c r="U1213">
        <f>Final_Product___Sales_Data[[#This Row],[Quantity]]*Final_Product___Sales_Data[[#This Row],[Price]]</f>
        <v>216</v>
      </c>
      <c r="V1213">
        <f>Final_Product___Sales_Data[[#This Row],[Before discount]]-(Final_Product___Sales_Data[[#This Row],[Before discount]]*Final_Product___Sales_Data[[#This Row],[Discount]])</f>
        <v>199.88841108038687</v>
      </c>
    </row>
    <row r="1214" spans="1:22" x14ac:dyDescent="0.3">
      <c r="A1214" t="s">
        <v>373</v>
      </c>
      <c r="B1214" t="s">
        <v>374</v>
      </c>
      <c r="C1214">
        <v>34</v>
      </c>
      <c r="D1214" t="s">
        <v>98</v>
      </c>
      <c r="E1214" t="s">
        <v>38</v>
      </c>
      <c r="F1214">
        <v>2213</v>
      </c>
      <c r="G1214" t="s">
        <v>229</v>
      </c>
      <c r="H1214" s="1">
        <v>45361</v>
      </c>
      <c r="I1214">
        <v>7</v>
      </c>
      <c r="J1214">
        <v>44.5</v>
      </c>
      <c r="K1214">
        <v>2.9512306233190014E-3</v>
      </c>
      <c r="L1214" t="s">
        <v>230</v>
      </c>
      <c r="M1214" t="s">
        <v>26</v>
      </c>
      <c r="N1214" t="s">
        <v>90</v>
      </c>
      <c r="O1214">
        <v>22.25</v>
      </c>
      <c r="P1214" t="s">
        <v>91</v>
      </c>
      <c r="Q1214" t="s">
        <v>92</v>
      </c>
      <c r="R1214" t="s">
        <v>93</v>
      </c>
      <c r="S1214" t="s">
        <v>94</v>
      </c>
      <c r="T1214" t="s">
        <v>95</v>
      </c>
      <c r="U1214">
        <f>Final_Product___Sales_Data[[#This Row],[Quantity]]*Final_Product___Sales_Data[[#This Row],[Price]]</f>
        <v>311.5</v>
      </c>
      <c r="V1214">
        <f>Final_Product___Sales_Data[[#This Row],[Before discount]]-(Final_Product___Sales_Data[[#This Row],[Before discount]]*Final_Product___Sales_Data[[#This Row],[Discount]])</f>
        <v>310.58069166083612</v>
      </c>
    </row>
    <row r="1215" spans="1:22" x14ac:dyDescent="0.3">
      <c r="A1215" t="s">
        <v>327</v>
      </c>
      <c r="B1215" t="s">
        <v>328</v>
      </c>
      <c r="C1215">
        <v>31</v>
      </c>
      <c r="D1215" t="s">
        <v>22</v>
      </c>
      <c r="E1215" t="s">
        <v>41</v>
      </c>
      <c r="F1215">
        <v>2214</v>
      </c>
      <c r="G1215" t="s">
        <v>175</v>
      </c>
      <c r="H1215" s="1">
        <v>45361</v>
      </c>
      <c r="I1215">
        <v>8</v>
      </c>
      <c r="J1215">
        <v>48</v>
      </c>
      <c r="K1215">
        <v>7.4789930071701691E-2</v>
      </c>
      <c r="L1215" t="s">
        <v>176</v>
      </c>
      <c r="M1215" t="s">
        <v>44</v>
      </c>
      <c r="N1215" t="s">
        <v>45</v>
      </c>
      <c r="O1215">
        <v>24</v>
      </c>
      <c r="P1215" t="s">
        <v>46</v>
      </c>
      <c r="Q1215" t="s">
        <v>47</v>
      </c>
      <c r="R1215" t="s">
        <v>48</v>
      </c>
      <c r="S1215" t="s">
        <v>49</v>
      </c>
      <c r="T1215" t="s">
        <v>50</v>
      </c>
      <c r="U1215">
        <f>Final_Product___Sales_Data[[#This Row],[Quantity]]*Final_Product___Sales_Data[[#This Row],[Price]]</f>
        <v>384</v>
      </c>
      <c r="V1215">
        <f>Final_Product___Sales_Data[[#This Row],[Before discount]]-(Final_Product___Sales_Data[[#This Row],[Before discount]]*Final_Product___Sales_Data[[#This Row],[Discount]])</f>
        <v>355.28066685246654</v>
      </c>
    </row>
    <row r="1216" spans="1:22" x14ac:dyDescent="0.3">
      <c r="A1216" t="s">
        <v>236</v>
      </c>
      <c r="B1216" t="s">
        <v>237</v>
      </c>
      <c r="C1216">
        <v>53</v>
      </c>
      <c r="D1216" t="s">
        <v>98</v>
      </c>
      <c r="E1216" t="s">
        <v>41</v>
      </c>
      <c r="F1216">
        <v>2215</v>
      </c>
      <c r="G1216" t="s">
        <v>173</v>
      </c>
      <c r="H1216" s="1">
        <v>45361</v>
      </c>
      <c r="I1216">
        <v>10</v>
      </c>
      <c r="J1216">
        <v>38</v>
      </c>
      <c r="K1216">
        <v>8.8707191557051257E-2</v>
      </c>
      <c r="L1216" t="s">
        <v>174</v>
      </c>
      <c r="M1216" t="s">
        <v>57</v>
      </c>
      <c r="N1216" t="s">
        <v>129</v>
      </c>
      <c r="O1216">
        <v>19</v>
      </c>
      <c r="P1216" t="s">
        <v>130</v>
      </c>
      <c r="Q1216" t="s">
        <v>131</v>
      </c>
      <c r="R1216" t="s">
        <v>132</v>
      </c>
      <c r="S1216" t="s">
        <v>133</v>
      </c>
      <c r="T1216" t="s">
        <v>134</v>
      </c>
      <c r="U1216">
        <f>Final_Product___Sales_Data[[#This Row],[Quantity]]*Final_Product___Sales_Data[[#This Row],[Price]]</f>
        <v>380</v>
      </c>
      <c r="V1216">
        <f>Final_Product___Sales_Data[[#This Row],[Before discount]]-(Final_Product___Sales_Data[[#This Row],[Before discount]]*Final_Product___Sales_Data[[#This Row],[Discount]])</f>
        <v>346.29126720832051</v>
      </c>
    </row>
    <row r="1217" spans="1:22" x14ac:dyDescent="0.3">
      <c r="A1217" t="s">
        <v>202</v>
      </c>
      <c r="B1217" t="s">
        <v>203</v>
      </c>
      <c r="C1217">
        <v>48</v>
      </c>
      <c r="D1217" t="s">
        <v>22</v>
      </c>
      <c r="E1217" t="s">
        <v>23</v>
      </c>
      <c r="F1217">
        <v>2216</v>
      </c>
      <c r="G1217" t="s">
        <v>42</v>
      </c>
      <c r="H1217" s="1">
        <v>45361</v>
      </c>
      <c r="I1217">
        <v>9</v>
      </c>
      <c r="J1217">
        <v>50</v>
      </c>
      <c r="K1217">
        <v>6.3082890956581636E-2</v>
      </c>
      <c r="L1217" t="s">
        <v>43</v>
      </c>
      <c r="M1217" t="s">
        <v>44</v>
      </c>
      <c r="N1217" t="s">
        <v>45</v>
      </c>
      <c r="O1217">
        <v>25</v>
      </c>
      <c r="P1217" t="s">
        <v>46</v>
      </c>
      <c r="Q1217" t="s">
        <v>47</v>
      </c>
      <c r="R1217" t="s">
        <v>48</v>
      </c>
      <c r="S1217" t="s">
        <v>49</v>
      </c>
      <c r="T1217" t="s">
        <v>50</v>
      </c>
      <c r="U1217">
        <f>Final_Product___Sales_Data[[#This Row],[Quantity]]*Final_Product___Sales_Data[[#This Row],[Price]]</f>
        <v>450</v>
      </c>
      <c r="V1217">
        <f>Final_Product___Sales_Data[[#This Row],[Before discount]]-(Final_Product___Sales_Data[[#This Row],[Before discount]]*Final_Product___Sales_Data[[#This Row],[Discount]])</f>
        <v>421.61269906953828</v>
      </c>
    </row>
    <row r="1218" spans="1:22" x14ac:dyDescent="0.3">
      <c r="A1218" t="s">
        <v>342</v>
      </c>
      <c r="B1218" t="s">
        <v>164</v>
      </c>
      <c r="C1218">
        <v>59</v>
      </c>
      <c r="D1218" t="s">
        <v>22</v>
      </c>
      <c r="E1218" t="s">
        <v>38</v>
      </c>
      <c r="F1218">
        <v>2217</v>
      </c>
      <c r="G1218" t="s">
        <v>141</v>
      </c>
      <c r="H1218" s="1">
        <v>45361</v>
      </c>
      <c r="I1218">
        <v>6</v>
      </c>
      <c r="J1218">
        <v>17.5</v>
      </c>
      <c r="K1218">
        <v>8.850838244063991E-2</v>
      </c>
      <c r="L1218" t="s">
        <v>142</v>
      </c>
      <c r="M1218" t="s">
        <v>71</v>
      </c>
      <c r="N1218" t="s">
        <v>117</v>
      </c>
      <c r="O1218">
        <v>8.75</v>
      </c>
      <c r="P1218" t="s">
        <v>118</v>
      </c>
      <c r="Q1218" t="s">
        <v>119</v>
      </c>
      <c r="R1218" t="s">
        <v>120</v>
      </c>
      <c r="S1218" t="s">
        <v>121</v>
      </c>
      <c r="T1218" t="s">
        <v>122</v>
      </c>
      <c r="U1218">
        <f>Final_Product___Sales_Data[[#This Row],[Quantity]]*Final_Product___Sales_Data[[#This Row],[Price]]</f>
        <v>105</v>
      </c>
      <c r="V1218">
        <f>Final_Product___Sales_Data[[#This Row],[Before discount]]-(Final_Product___Sales_Data[[#This Row],[Before discount]]*Final_Product___Sales_Data[[#This Row],[Discount]])</f>
        <v>95.70661984373281</v>
      </c>
    </row>
    <row r="1219" spans="1:22" x14ac:dyDescent="0.3">
      <c r="A1219" t="s">
        <v>309</v>
      </c>
      <c r="B1219" t="s">
        <v>310</v>
      </c>
      <c r="C1219">
        <v>32</v>
      </c>
      <c r="D1219" t="s">
        <v>98</v>
      </c>
      <c r="E1219" t="s">
        <v>38</v>
      </c>
      <c r="F1219">
        <v>2218</v>
      </c>
      <c r="G1219" t="s">
        <v>196</v>
      </c>
      <c r="H1219" s="1">
        <v>45361</v>
      </c>
      <c r="I1219">
        <v>10</v>
      </c>
      <c r="J1219">
        <v>39</v>
      </c>
      <c r="K1219">
        <v>3.9931522450995299E-3</v>
      </c>
      <c r="L1219" t="s">
        <v>197</v>
      </c>
      <c r="M1219" t="s">
        <v>26</v>
      </c>
      <c r="N1219" t="s">
        <v>90</v>
      </c>
      <c r="O1219">
        <v>19.5</v>
      </c>
      <c r="P1219" t="s">
        <v>91</v>
      </c>
      <c r="Q1219" t="s">
        <v>92</v>
      </c>
      <c r="R1219" t="s">
        <v>93</v>
      </c>
      <c r="S1219" t="s">
        <v>94</v>
      </c>
      <c r="T1219" t="s">
        <v>95</v>
      </c>
      <c r="U1219">
        <f>Final_Product___Sales_Data[[#This Row],[Quantity]]*Final_Product___Sales_Data[[#This Row],[Price]]</f>
        <v>390</v>
      </c>
      <c r="V1219">
        <f>Final_Product___Sales_Data[[#This Row],[Before discount]]-(Final_Product___Sales_Data[[#This Row],[Before discount]]*Final_Product___Sales_Data[[#This Row],[Discount]])</f>
        <v>388.44267062441116</v>
      </c>
    </row>
    <row r="1220" spans="1:22" x14ac:dyDescent="0.3">
      <c r="A1220" t="s">
        <v>325</v>
      </c>
      <c r="B1220" t="s">
        <v>326</v>
      </c>
      <c r="C1220">
        <v>20</v>
      </c>
      <c r="D1220" t="s">
        <v>22</v>
      </c>
      <c r="E1220" t="s">
        <v>112</v>
      </c>
      <c r="F1220">
        <v>2219</v>
      </c>
      <c r="G1220" t="s">
        <v>200</v>
      </c>
      <c r="H1220" s="1">
        <v>45361</v>
      </c>
      <c r="I1220">
        <v>3</v>
      </c>
      <c r="J1220">
        <v>10.5</v>
      </c>
      <c r="K1220">
        <v>6.4862329508038455E-2</v>
      </c>
      <c r="L1220" t="s">
        <v>201</v>
      </c>
      <c r="M1220" t="s">
        <v>71</v>
      </c>
      <c r="N1220" t="s">
        <v>72</v>
      </c>
      <c r="O1220">
        <v>5.25</v>
      </c>
      <c r="P1220" t="s">
        <v>73</v>
      </c>
      <c r="Q1220" t="s">
        <v>74</v>
      </c>
      <c r="R1220" t="s">
        <v>75</v>
      </c>
      <c r="S1220" t="s">
        <v>76</v>
      </c>
      <c r="T1220" t="s">
        <v>77</v>
      </c>
      <c r="U1220">
        <f>Final_Product___Sales_Data[[#This Row],[Quantity]]*Final_Product___Sales_Data[[#This Row],[Price]]</f>
        <v>31.5</v>
      </c>
      <c r="V1220">
        <f>Final_Product___Sales_Data[[#This Row],[Before discount]]-(Final_Product___Sales_Data[[#This Row],[Before discount]]*Final_Product___Sales_Data[[#This Row],[Discount]])</f>
        <v>29.456836620496787</v>
      </c>
    </row>
    <row r="1221" spans="1:22" x14ac:dyDescent="0.3">
      <c r="A1221" t="s">
        <v>298</v>
      </c>
      <c r="B1221" t="s">
        <v>299</v>
      </c>
      <c r="C1221">
        <v>24</v>
      </c>
      <c r="D1221" t="s">
        <v>22</v>
      </c>
      <c r="E1221" t="s">
        <v>112</v>
      </c>
      <c r="F1221">
        <v>2220</v>
      </c>
      <c r="G1221" t="s">
        <v>127</v>
      </c>
      <c r="H1221" s="1">
        <v>45361</v>
      </c>
      <c r="I1221">
        <v>1</v>
      </c>
      <c r="J1221">
        <v>36</v>
      </c>
      <c r="K1221">
        <v>1.3799187155610461E-3</v>
      </c>
      <c r="L1221" t="s">
        <v>128</v>
      </c>
      <c r="M1221" t="s">
        <v>57</v>
      </c>
      <c r="N1221" t="s">
        <v>129</v>
      </c>
      <c r="O1221">
        <v>18</v>
      </c>
      <c r="P1221" t="s">
        <v>130</v>
      </c>
      <c r="Q1221" t="s">
        <v>131</v>
      </c>
      <c r="R1221" t="s">
        <v>132</v>
      </c>
      <c r="S1221" t="s">
        <v>133</v>
      </c>
      <c r="T1221" t="s">
        <v>134</v>
      </c>
      <c r="U1221">
        <f>Final_Product___Sales_Data[[#This Row],[Quantity]]*Final_Product___Sales_Data[[#This Row],[Price]]</f>
        <v>36</v>
      </c>
      <c r="V1221">
        <f>Final_Product___Sales_Data[[#This Row],[Before discount]]-(Final_Product___Sales_Data[[#This Row],[Before discount]]*Final_Product___Sales_Data[[#This Row],[Discount]])</f>
        <v>35.950322926239799</v>
      </c>
    </row>
    <row r="1222" spans="1:22" x14ac:dyDescent="0.3">
      <c r="A1222" t="s">
        <v>313</v>
      </c>
      <c r="B1222" t="s">
        <v>314</v>
      </c>
      <c r="C1222">
        <v>32</v>
      </c>
      <c r="D1222" t="s">
        <v>98</v>
      </c>
      <c r="E1222" t="s">
        <v>38</v>
      </c>
      <c r="F1222">
        <v>2221</v>
      </c>
      <c r="G1222" t="s">
        <v>55</v>
      </c>
      <c r="H1222" s="1">
        <v>45361</v>
      </c>
      <c r="I1222">
        <v>4</v>
      </c>
      <c r="J1222">
        <v>20</v>
      </c>
      <c r="K1222">
        <v>9.5144522632084561E-2</v>
      </c>
      <c r="L1222" t="s">
        <v>56</v>
      </c>
      <c r="M1222" t="s">
        <v>57</v>
      </c>
      <c r="N1222" t="s">
        <v>58</v>
      </c>
      <c r="O1222">
        <v>10</v>
      </c>
      <c r="P1222" t="s">
        <v>59</v>
      </c>
      <c r="Q1222" t="s">
        <v>60</v>
      </c>
      <c r="R1222" t="s">
        <v>61</v>
      </c>
      <c r="S1222" t="s">
        <v>62</v>
      </c>
      <c r="T1222" t="s">
        <v>50</v>
      </c>
      <c r="U1222">
        <f>Final_Product___Sales_Data[[#This Row],[Quantity]]*Final_Product___Sales_Data[[#This Row],[Price]]</f>
        <v>80</v>
      </c>
      <c r="V1222">
        <f>Final_Product___Sales_Data[[#This Row],[Before discount]]-(Final_Product___Sales_Data[[#This Row],[Before discount]]*Final_Product___Sales_Data[[#This Row],[Discount]])</f>
        <v>72.388438189433231</v>
      </c>
    </row>
    <row r="1223" spans="1:22" x14ac:dyDescent="0.3">
      <c r="A1223" t="s">
        <v>306</v>
      </c>
      <c r="B1223" t="s">
        <v>307</v>
      </c>
      <c r="C1223">
        <v>32</v>
      </c>
      <c r="D1223" t="s">
        <v>98</v>
      </c>
      <c r="E1223" t="s">
        <v>38</v>
      </c>
      <c r="F1223">
        <v>2222</v>
      </c>
      <c r="G1223" t="s">
        <v>240</v>
      </c>
      <c r="H1223" s="1">
        <v>45361</v>
      </c>
      <c r="I1223">
        <v>1</v>
      </c>
      <c r="J1223">
        <v>80</v>
      </c>
      <c r="K1223">
        <v>9.1050572731704513E-2</v>
      </c>
      <c r="L1223" t="s">
        <v>241</v>
      </c>
      <c r="M1223" t="s">
        <v>44</v>
      </c>
      <c r="N1223" t="s">
        <v>242</v>
      </c>
      <c r="O1223">
        <v>40</v>
      </c>
      <c r="P1223" t="s">
        <v>243</v>
      </c>
      <c r="Q1223" t="s">
        <v>244</v>
      </c>
      <c r="R1223" t="s">
        <v>245</v>
      </c>
      <c r="S1223" t="s">
        <v>246</v>
      </c>
      <c r="T1223" t="s">
        <v>247</v>
      </c>
      <c r="U1223">
        <f>Final_Product___Sales_Data[[#This Row],[Quantity]]*Final_Product___Sales_Data[[#This Row],[Price]]</f>
        <v>80</v>
      </c>
      <c r="V1223">
        <f>Final_Product___Sales_Data[[#This Row],[Before discount]]-(Final_Product___Sales_Data[[#This Row],[Before discount]]*Final_Product___Sales_Data[[#This Row],[Discount]])</f>
        <v>72.715954181463644</v>
      </c>
    </row>
    <row r="1224" spans="1:22" x14ac:dyDescent="0.3">
      <c r="A1224" t="s">
        <v>419</v>
      </c>
      <c r="B1224" t="s">
        <v>420</v>
      </c>
      <c r="C1224">
        <v>64</v>
      </c>
      <c r="D1224" t="s">
        <v>98</v>
      </c>
      <c r="E1224" t="s">
        <v>112</v>
      </c>
      <c r="F1224">
        <v>2223</v>
      </c>
      <c r="G1224" t="s">
        <v>200</v>
      </c>
      <c r="H1224" s="1">
        <v>45361</v>
      </c>
      <c r="I1224">
        <v>9</v>
      </c>
      <c r="J1224">
        <v>10.5</v>
      </c>
      <c r="K1224">
        <v>2.1895030878789502E-2</v>
      </c>
      <c r="L1224" t="s">
        <v>201</v>
      </c>
      <c r="M1224" t="s">
        <v>71</v>
      </c>
      <c r="N1224" t="s">
        <v>72</v>
      </c>
      <c r="O1224">
        <v>5.25</v>
      </c>
      <c r="P1224" t="s">
        <v>73</v>
      </c>
      <c r="Q1224" t="s">
        <v>74</v>
      </c>
      <c r="R1224" t="s">
        <v>75</v>
      </c>
      <c r="S1224" t="s">
        <v>76</v>
      </c>
      <c r="T1224" t="s">
        <v>77</v>
      </c>
      <c r="U1224">
        <f>Final_Product___Sales_Data[[#This Row],[Quantity]]*Final_Product___Sales_Data[[#This Row],[Price]]</f>
        <v>94.5</v>
      </c>
      <c r="V1224">
        <f>Final_Product___Sales_Data[[#This Row],[Before discount]]-(Final_Product___Sales_Data[[#This Row],[Before discount]]*Final_Product___Sales_Data[[#This Row],[Discount]])</f>
        <v>92.430919581954399</v>
      </c>
    </row>
    <row r="1225" spans="1:22" x14ac:dyDescent="0.3">
      <c r="A1225" t="s">
        <v>316</v>
      </c>
      <c r="B1225" t="s">
        <v>199</v>
      </c>
      <c r="C1225">
        <v>53</v>
      </c>
      <c r="D1225" t="s">
        <v>98</v>
      </c>
      <c r="E1225" t="s">
        <v>112</v>
      </c>
      <c r="F1225">
        <v>2224</v>
      </c>
      <c r="G1225" t="s">
        <v>108</v>
      </c>
      <c r="H1225" s="1">
        <v>45361</v>
      </c>
      <c r="I1225">
        <v>10</v>
      </c>
      <c r="J1225">
        <v>34</v>
      </c>
      <c r="K1225">
        <v>5.182244752809087E-2</v>
      </c>
      <c r="L1225" t="s">
        <v>109</v>
      </c>
      <c r="M1225" t="s">
        <v>26</v>
      </c>
      <c r="N1225" t="s">
        <v>27</v>
      </c>
      <c r="O1225">
        <v>17</v>
      </c>
      <c r="P1225" t="s">
        <v>28</v>
      </c>
      <c r="Q1225" t="s">
        <v>29</v>
      </c>
      <c r="R1225" t="s">
        <v>30</v>
      </c>
      <c r="S1225" t="s">
        <v>31</v>
      </c>
      <c r="T1225" t="s">
        <v>32</v>
      </c>
      <c r="U1225">
        <f>Final_Product___Sales_Data[[#This Row],[Quantity]]*Final_Product___Sales_Data[[#This Row],[Price]]</f>
        <v>340</v>
      </c>
      <c r="V1225">
        <f>Final_Product___Sales_Data[[#This Row],[Before discount]]-(Final_Product___Sales_Data[[#This Row],[Before discount]]*Final_Product___Sales_Data[[#This Row],[Discount]])</f>
        <v>322.38036784044908</v>
      </c>
    </row>
    <row r="1226" spans="1:22" x14ac:dyDescent="0.3">
      <c r="A1226" t="s">
        <v>321</v>
      </c>
      <c r="B1226" t="s">
        <v>322</v>
      </c>
      <c r="C1226">
        <v>59</v>
      </c>
      <c r="D1226" t="s">
        <v>22</v>
      </c>
      <c r="E1226" t="s">
        <v>35</v>
      </c>
      <c r="F1226">
        <v>2225</v>
      </c>
      <c r="G1226" t="s">
        <v>229</v>
      </c>
      <c r="H1226" s="1">
        <v>45361</v>
      </c>
      <c r="I1226">
        <v>4</v>
      </c>
      <c r="J1226">
        <v>44.5</v>
      </c>
      <c r="K1226">
        <v>5.738364681312607E-2</v>
      </c>
      <c r="L1226" t="s">
        <v>230</v>
      </c>
      <c r="M1226" t="s">
        <v>26</v>
      </c>
      <c r="N1226" t="s">
        <v>90</v>
      </c>
      <c r="O1226">
        <v>22.25</v>
      </c>
      <c r="P1226" t="s">
        <v>91</v>
      </c>
      <c r="Q1226" t="s">
        <v>92</v>
      </c>
      <c r="R1226" t="s">
        <v>93</v>
      </c>
      <c r="S1226" t="s">
        <v>94</v>
      </c>
      <c r="T1226" t="s">
        <v>95</v>
      </c>
      <c r="U1226">
        <f>Final_Product___Sales_Data[[#This Row],[Quantity]]*Final_Product___Sales_Data[[#This Row],[Price]]</f>
        <v>178</v>
      </c>
      <c r="V1226">
        <f>Final_Product___Sales_Data[[#This Row],[Before discount]]-(Final_Product___Sales_Data[[#This Row],[Before discount]]*Final_Product___Sales_Data[[#This Row],[Discount]])</f>
        <v>167.78571086726356</v>
      </c>
    </row>
    <row r="1227" spans="1:22" x14ac:dyDescent="0.3">
      <c r="A1227" t="s">
        <v>421</v>
      </c>
      <c r="B1227" t="s">
        <v>422</v>
      </c>
      <c r="C1227">
        <v>37</v>
      </c>
      <c r="D1227" t="s">
        <v>98</v>
      </c>
      <c r="E1227" t="s">
        <v>41</v>
      </c>
      <c r="F1227">
        <v>2226</v>
      </c>
      <c r="G1227" t="s">
        <v>250</v>
      </c>
      <c r="H1227" s="1">
        <v>45361</v>
      </c>
      <c r="I1227">
        <v>4</v>
      </c>
      <c r="J1227">
        <v>40</v>
      </c>
      <c r="K1227">
        <v>1.1458774860533871E-2</v>
      </c>
      <c r="L1227" t="s">
        <v>251</v>
      </c>
      <c r="M1227" t="s">
        <v>26</v>
      </c>
      <c r="N1227" t="s">
        <v>90</v>
      </c>
      <c r="O1227">
        <v>20</v>
      </c>
      <c r="P1227" t="s">
        <v>91</v>
      </c>
      <c r="Q1227" t="s">
        <v>92</v>
      </c>
      <c r="R1227" t="s">
        <v>93</v>
      </c>
      <c r="S1227" t="s">
        <v>94</v>
      </c>
      <c r="T1227" t="s">
        <v>95</v>
      </c>
      <c r="U1227">
        <f>Final_Product___Sales_Data[[#This Row],[Quantity]]*Final_Product___Sales_Data[[#This Row],[Price]]</f>
        <v>160</v>
      </c>
      <c r="V1227">
        <f>Final_Product___Sales_Data[[#This Row],[Before discount]]-(Final_Product___Sales_Data[[#This Row],[Before discount]]*Final_Product___Sales_Data[[#This Row],[Discount]])</f>
        <v>158.16659602231459</v>
      </c>
    </row>
    <row r="1228" spans="1:22" x14ac:dyDescent="0.3">
      <c r="A1228" t="s">
        <v>336</v>
      </c>
      <c r="B1228" t="s">
        <v>337</v>
      </c>
      <c r="C1228">
        <v>32</v>
      </c>
      <c r="D1228" t="s">
        <v>98</v>
      </c>
      <c r="E1228" t="s">
        <v>41</v>
      </c>
      <c r="F1228">
        <v>2227</v>
      </c>
      <c r="G1228" t="s">
        <v>200</v>
      </c>
      <c r="H1228" s="1">
        <v>45361</v>
      </c>
      <c r="I1228">
        <v>6</v>
      </c>
      <c r="J1228">
        <v>10.5</v>
      </c>
      <c r="K1228">
        <v>3.6103970885747252E-2</v>
      </c>
      <c r="L1228" t="s">
        <v>201</v>
      </c>
      <c r="M1228" t="s">
        <v>71</v>
      </c>
      <c r="N1228" t="s">
        <v>72</v>
      </c>
      <c r="O1228">
        <v>5.25</v>
      </c>
      <c r="P1228" t="s">
        <v>73</v>
      </c>
      <c r="Q1228" t="s">
        <v>74</v>
      </c>
      <c r="R1228" t="s">
        <v>75</v>
      </c>
      <c r="S1228" t="s">
        <v>76</v>
      </c>
      <c r="T1228" t="s">
        <v>77</v>
      </c>
      <c r="U1228">
        <f>Final_Product___Sales_Data[[#This Row],[Quantity]]*Final_Product___Sales_Data[[#This Row],[Price]]</f>
        <v>63</v>
      </c>
      <c r="V1228">
        <f>Final_Product___Sales_Data[[#This Row],[Before discount]]-(Final_Product___Sales_Data[[#This Row],[Before discount]]*Final_Product___Sales_Data[[#This Row],[Discount]])</f>
        <v>60.725449834197924</v>
      </c>
    </row>
    <row r="1229" spans="1:22" x14ac:dyDescent="0.3">
      <c r="A1229" t="s">
        <v>315</v>
      </c>
      <c r="B1229" t="s">
        <v>40</v>
      </c>
      <c r="C1229">
        <v>20</v>
      </c>
      <c r="D1229" t="s">
        <v>22</v>
      </c>
      <c r="E1229" t="s">
        <v>112</v>
      </c>
      <c r="F1229">
        <v>2228</v>
      </c>
      <c r="G1229" t="s">
        <v>173</v>
      </c>
      <c r="H1229" s="1">
        <v>45361</v>
      </c>
      <c r="I1229">
        <v>6</v>
      </c>
      <c r="J1229">
        <v>38</v>
      </c>
      <c r="K1229">
        <v>9.6157934607001727E-2</v>
      </c>
      <c r="L1229" t="s">
        <v>174</v>
      </c>
      <c r="M1229" t="s">
        <v>57</v>
      </c>
      <c r="N1229" t="s">
        <v>129</v>
      </c>
      <c r="O1229">
        <v>19</v>
      </c>
      <c r="P1229" t="s">
        <v>130</v>
      </c>
      <c r="Q1229" t="s">
        <v>131</v>
      </c>
      <c r="R1229" t="s">
        <v>132</v>
      </c>
      <c r="S1229" t="s">
        <v>133</v>
      </c>
      <c r="T1229" t="s">
        <v>134</v>
      </c>
      <c r="U1229">
        <f>Final_Product___Sales_Data[[#This Row],[Quantity]]*Final_Product___Sales_Data[[#This Row],[Price]]</f>
        <v>228</v>
      </c>
      <c r="V1229">
        <f>Final_Product___Sales_Data[[#This Row],[Before discount]]-(Final_Product___Sales_Data[[#This Row],[Before discount]]*Final_Product___Sales_Data[[#This Row],[Discount]])</f>
        <v>206.0759909096036</v>
      </c>
    </row>
    <row r="1230" spans="1:22" x14ac:dyDescent="0.3">
      <c r="A1230" t="s">
        <v>391</v>
      </c>
      <c r="B1230" t="s">
        <v>392</v>
      </c>
      <c r="C1230">
        <v>40</v>
      </c>
      <c r="D1230" t="s">
        <v>98</v>
      </c>
      <c r="E1230" t="s">
        <v>41</v>
      </c>
      <c r="F1230">
        <v>2229</v>
      </c>
      <c r="G1230" t="s">
        <v>204</v>
      </c>
      <c r="H1230" s="1">
        <v>45361</v>
      </c>
      <c r="I1230">
        <v>5</v>
      </c>
      <c r="J1230">
        <v>63</v>
      </c>
      <c r="K1230">
        <v>9.7915324304226239E-2</v>
      </c>
      <c r="L1230" t="s">
        <v>205</v>
      </c>
      <c r="M1230" t="s">
        <v>26</v>
      </c>
      <c r="N1230" t="s">
        <v>82</v>
      </c>
      <c r="O1230">
        <v>31.5</v>
      </c>
      <c r="P1230" t="s">
        <v>83</v>
      </c>
      <c r="Q1230" t="s">
        <v>84</v>
      </c>
      <c r="R1230" t="s">
        <v>85</v>
      </c>
      <c r="S1230" t="s">
        <v>86</v>
      </c>
      <c r="T1230" t="s">
        <v>87</v>
      </c>
      <c r="U1230">
        <f>Final_Product___Sales_Data[[#This Row],[Quantity]]*Final_Product___Sales_Data[[#This Row],[Price]]</f>
        <v>315</v>
      </c>
      <c r="V1230">
        <f>Final_Product___Sales_Data[[#This Row],[Before discount]]-(Final_Product___Sales_Data[[#This Row],[Before discount]]*Final_Product___Sales_Data[[#This Row],[Discount]])</f>
        <v>284.15667284416872</v>
      </c>
    </row>
    <row r="1231" spans="1:22" x14ac:dyDescent="0.3">
      <c r="A1231" t="s">
        <v>391</v>
      </c>
      <c r="B1231" t="s">
        <v>392</v>
      </c>
      <c r="C1231">
        <v>40</v>
      </c>
      <c r="D1231" t="s">
        <v>98</v>
      </c>
      <c r="E1231" t="s">
        <v>41</v>
      </c>
      <c r="F1231">
        <v>2230</v>
      </c>
      <c r="G1231" t="s">
        <v>234</v>
      </c>
      <c r="H1231" s="1">
        <v>45361</v>
      </c>
      <c r="I1231">
        <v>8</v>
      </c>
      <c r="J1231">
        <v>39.5</v>
      </c>
      <c r="K1231">
        <v>2.1175443590666723E-2</v>
      </c>
      <c r="L1231" t="s">
        <v>235</v>
      </c>
      <c r="M1231" t="s">
        <v>57</v>
      </c>
      <c r="N1231" t="s">
        <v>129</v>
      </c>
      <c r="O1231">
        <v>19.75</v>
      </c>
      <c r="P1231" t="s">
        <v>130</v>
      </c>
      <c r="Q1231" t="s">
        <v>131</v>
      </c>
      <c r="R1231" t="s">
        <v>132</v>
      </c>
      <c r="S1231" t="s">
        <v>133</v>
      </c>
      <c r="T1231" t="s">
        <v>134</v>
      </c>
      <c r="U1231">
        <f>Final_Product___Sales_Data[[#This Row],[Quantity]]*Final_Product___Sales_Data[[#This Row],[Price]]</f>
        <v>316</v>
      </c>
      <c r="V1231">
        <f>Final_Product___Sales_Data[[#This Row],[Before discount]]-(Final_Product___Sales_Data[[#This Row],[Before discount]]*Final_Product___Sales_Data[[#This Row],[Discount]])</f>
        <v>309.30855982534933</v>
      </c>
    </row>
    <row r="1232" spans="1:22" x14ac:dyDescent="0.3">
      <c r="A1232" t="s">
        <v>329</v>
      </c>
      <c r="B1232" t="s">
        <v>330</v>
      </c>
      <c r="C1232">
        <v>68</v>
      </c>
      <c r="D1232" t="s">
        <v>22</v>
      </c>
      <c r="E1232" t="s">
        <v>41</v>
      </c>
      <c r="F1232">
        <v>2231</v>
      </c>
      <c r="G1232" t="s">
        <v>240</v>
      </c>
      <c r="H1232" s="1">
        <v>45361</v>
      </c>
      <c r="I1232">
        <v>4</v>
      </c>
      <c r="J1232">
        <v>80</v>
      </c>
      <c r="K1232">
        <v>5.7024145795470639E-2</v>
      </c>
      <c r="L1232" t="s">
        <v>241</v>
      </c>
      <c r="M1232" t="s">
        <v>44</v>
      </c>
      <c r="N1232" t="s">
        <v>242</v>
      </c>
      <c r="O1232">
        <v>40</v>
      </c>
      <c r="P1232" t="s">
        <v>243</v>
      </c>
      <c r="Q1232" t="s">
        <v>244</v>
      </c>
      <c r="R1232" t="s">
        <v>245</v>
      </c>
      <c r="S1232" t="s">
        <v>246</v>
      </c>
      <c r="T1232" t="s">
        <v>247</v>
      </c>
      <c r="U1232">
        <f>Final_Product___Sales_Data[[#This Row],[Quantity]]*Final_Product___Sales_Data[[#This Row],[Price]]</f>
        <v>320</v>
      </c>
      <c r="V1232">
        <f>Final_Product___Sales_Data[[#This Row],[Before discount]]-(Final_Product___Sales_Data[[#This Row],[Before discount]]*Final_Product___Sales_Data[[#This Row],[Discount]])</f>
        <v>301.7522733454494</v>
      </c>
    </row>
    <row r="1233" spans="1:22" x14ac:dyDescent="0.3">
      <c r="A1233" t="s">
        <v>145</v>
      </c>
      <c r="B1233" t="s">
        <v>146</v>
      </c>
      <c r="C1233">
        <v>66</v>
      </c>
      <c r="D1233" t="s">
        <v>22</v>
      </c>
      <c r="E1233" t="s">
        <v>23</v>
      </c>
      <c r="F1233">
        <v>2232</v>
      </c>
      <c r="G1233" t="s">
        <v>196</v>
      </c>
      <c r="H1233" s="1">
        <v>45361</v>
      </c>
      <c r="I1233">
        <v>4</v>
      </c>
      <c r="J1233">
        <v>39</v>
      </c>
      <c r="K1233">
        <v>6.6819890560480613E-2</v>
      </c>
      <c r="L1233" t="s">
        <v>197</v>
      </c>
      <c r="M1233" t="s">
        <v>26</v>
      </c>
      <c r="N1233" t="s">
        <v>90</v>
      </c>
      <c r="O1233">
        <v>19.5</v>
      </c>
      <c r="P1233" t="s">
        <v>91</v>
      </c>
      <c r="Q1233" t="s">
        <v>92</v>
      </c>
      <c r="R1233" t="s">
        <v>93</v>
      </c>
      <c r="S1233" t="s">
        <v>94</v>
      </c>
      <c r="T1233" t="s">
        <v>95</v>
      </c>
      <c r="U1233">
        <f>Final_Product___Sales_Data[[#This Row],[Quantity]]*Final_Product___Sales_Data[[#This Row],[Price]]</f>
        <v>156</v>
      </c>
      <c r="V1233">
        <f>Final_Product___Sales_Data[[#This Row],[Before discount]]-(Final_Product___Sales_Data[[#This Row],[Before discount]]*Final_Product___Sales_Data[[#This Row],[Discount]])</f>
        <v>145.57609707256503</v>
      </c>
    </row>
    <row r="1234" spans="1:22" x14ac:dyDescent="0.3">
      <c r="A1234" t="s">
        <v>248</v>
      </c>
      <c r="B1234" t="s">
        <v>249</v>
      </c>
      <c r="C1234">
        <v>23</v>
      </c>
      <c r="D1234" t="s">
        <v>22</v>
      </c>
      <c r="E1234" t="s">
        <v>35</v>
      </c>
      <c r="F1234">
        <v>2233</v>
      </c>
      <c r="G1234" t="s">
        <v>317</v>
      </c>
      <c r="H1234" s="1">
        <v>45361</v>
      </c>
      <c r="I1234">
        <v>2</v>
      </c>
      <c r="J1234">
        <v>46</v>
      </c>
      <c r="K1234">
        <v>7.9067105436786245E-2</v>
      </c>
      <c r="L1234" t="s">
        <v>318</v>
      </c>
      <c r="M1234" t="s">
        <v>26</v>
      </c>
      <c r="N1234" t="s">
        <v>90</v>
      </c>
      <c r="O1234">
        <v>23</v>
      </c>
      <c r="P1234" t="s">
        <v>91</v>
      </c>
      <c r="Q1234" t="s">
        <v>92</v>
      </c>
      <c r="R1234" t="s">
        <v>93</v>
      </c>
      <c r="S1234" t="s">
        <v>94</v>
      </c>
      <c r="T1234" t="s">
        <v>95</v>
      </c>
      <c r="U1234">
        <f>Final_Product___Sales_Data[[#This Row],[Quantity]]*Final_Product___Sales_Data[[#This Row],[Price]]</f>
        <v>92</v>
      </c>
      <c r="V1234">
        <f>Final_Product___Sales_Data[[#This Row],[Before discount]]-(Final_Product___Sales_Data[[#This Row],[Before discount]]*Final_Product___Sales_Data[[#This Row],[Discount]])</f>
        <v>84.725826299815665</v>
      </c>
    </row>
    <row r="1235" spans="1:22" x14ac:dyDescent="0.3">
      <c r="A1235" t="s">
        <v>278</v>
      </c>
      <c r="B1235" t="s">
        <v>279</v>
      </c>
      <c r="C1235">
        <v>19</v>
      </c>
      <c r="D1235" t="s">
        <v>98</v>
      </c>
      <c r="E1235" t="s">
        <v>35</v>
      </c>
      <c r="F1235">
        <v>2234</v>
      </c>
      <c r="G1235" t="s">
        <v>169</v>
      </c>
      <c r="H1235" s="1">
        <v>45361</v>
      </c>
      <c r="I1235">
        <v>8</v>
      </c>
      <c r="J1235">
        <v>26.5</v>
      </c>
      <c r="K1235">
        <v>1.8676149047577074E-2</v>
      </c>
      <c r="L1235" t="s">
        <v>170</v>
      </c>
      <c r="M1235" t="s">
        <v>101</v>
      </c>
      <c r="N1235" t="s">
        <v>102</v>
      </c>
      <c r="O1235">
        <v>13.25</v>
      </c>
      <c r="P1235" t="s">
        <v>103</v>
      </c>
      <c r="Q1235" t="s">
        <v>104</v>
      </c>
      <c r="R1235" t="s">
        <v>105</v>
      </c>
      <c r="S1235" t="s">
        <v>106</v>
      </c>
      <c r="T1235" t="s">
        <v>107</v>
      </c>
      <c r="U1235">
        <f>Final_Product___Sales_Data[[#This Row],[Quantity]]*Final_Product___Sales_Data[[#This Row],[Price]]</f>
        <v>212</v>
      </c>
      <c r="V1235">
        <f>Final_Product___Sales_Data[[#This Row],[Before discount]]-(Final_Product___Sales_Data[[#This Row],[Before discount]]*Final_Product___Sales_Data[[#This Row],[Discount]])</f>
        <v>208.04065640191365</v>
      </c>
    </row>
    <row r="1236" spans="1:22" x14ac:dyDescent="0.3">
      <c r="A1236" t="s">
        <v>198</v>
      </c>
      <c r="B1236" t="s">
        <v>199</v>
      </c>
      <c r="C1236">
        <v>52</v>
      </c>
      <c r="D1236" t="s">
        <v>22</v>
      </c>
      <c r="E1236" t="s">
        <v>35</v>
      </c>
      <c r="F1236">
        <v>2235</v>
      </c>
      <c r="G1236" t="s">
        <v>108</v>
      </c>
      <c r="H1236" s="1">
        <v>45362</v>
      </c>
      <c r="I1236">
        <v>8</v>
      </c>
      <c r="J1236">
        <v>34</v>
      </c>
      <c r="K1236">
        <v>6.5415691177282007E-2</v>
      </c>
      <c r="L1236" t="s">
        <v>109</v>
      </c>
      <c r="M1236" t="s">
        <v>26</v>
      </c>
      <c r="N1236" t="s">
        <v>27</v>
      </c>
      <c r="O1236">
        <v>17</v>
      </c>
      <c r="P1236" t="s">
        <v>28</v>
      </c>
      <c r="Q1236" t="s">
        <v>29</v>
      </c>
      <c r="R1236" t="s">
        <v>30</v>
      </c>
      <c r="S1236" t="s">
        <v>31</v>
      </c>
      <c r="T1236" t="s">
        <v>32</v>
      </c>
      <c r="U1236">
        <f>Final_Product___Sales_Data[[#This Row],[Quantity]]*Final_Product___Sales_Data[[#This Row],[Price]]</f>
        <v>272</v>
      </c>
      <c r="V1236">
        <f>Final_Product___Sales_Data[[#This Row],[Before discount]]-(Final_Product___Sales_Data[[#This Row],[Before discount]]*Final_Product___Sales_Data[[#This Row],[Discount]])</f>
        <v>254.2069319997793</v>
      </c>
    </row>
    <row r="1237" spans="1:22" x14ac:dyDescent="0.3">
      <c r="A1237" t="s">
        <v>265</v>
      </c>
      <c r="B1237" t="s">
        <v>266</v>
      </c>
      <c r="C1237">
        <v>55</v>
      </c>
      <c r="D1237" t="s">
        <v>98</v>
      </c>
      <c r="E1237" t="s">
        <v>23</v>
      </c>
      <c r="F1237">
        <v>2236</v>
      </c>
      <c r="G1237" t="s">
        <v>55</v>
      </c>
      <c r="H1237" s="1">
        <v>45362</v>
      </c>
      <c r="I1237">
        <v>10</v>
      </c>
      <c r="J1237">
        <v>20</v>
      </c>
      <c r="K1237">
        <v>6.6687186272696944E-2</v>
      </c>
      <c r="L1237" t="s">
        <v>56</v>
      </c>
      <c r="M1237" t="s">
        <v>57</v>
      </c>
      <c r="N1237" t="s">
        <v>58</v>
      </c>
      <c r="O1237">
        <v>10</v>
      </c>
      <c r="P1237" t="s">
        <v>59</v>
      </c>
      <c r="Q1237" t="s">
        <v>60</v>
      </c>
      <c r="R1237" t="s">
        <v>61</v>
      </c>
      <c r="S1237" t="s">
        <v>62</v>
      </c>
      <c r="T1237" t="s">
        <v>50</v>
      </c>
      <c r="U1237">
        <f>Final_Product___Sales_Data[[#This Row],[Quantity]]*Final_Product___Sales_Data[[#This Row],[Price]]</f>
        <v>200</v>
      </c>
      <c r="V1237">
        <f>Final_Product___Sales_Data[[#This Row],[Before discount]]-(Final_Product___Sales_Data[[#This Row],[Before discount]]*Final_Product___Sales_Data[[#This Row],[Discount]])</f>
        <v>186.6625627454606</v>
      </c>
    </row>
    <row r="1238" spans="1:22" x14ac:dyDescent="0.3">
      <c r="A1238" t="s">
        <v>167</v>
      </c>
      <c r="B1238" t="s">
        <v>168</v>
      </c>
      <c r="C1238">
        <v>61</v>
      </c>
      <c r="D1238" t="s">
        <v>98</v>
      </c>
      <c r="E1238" t="s">
        <v>35</v>
      </c>
      <c r="F1238">
        <v>2237</v>
      </c>
      <c r="G1238" t="s">
        <v>190</v>
      </c>
      <c r="H1238" s="1">
        <v>45362</v>
      </c>
      <c r="I1238">
        <v>8</v>
      </c>
      <c r="J1238">
        <v>25.5</v>
      </c>
      <c r="K1238">
        <v>6.5239749682195772E-2</v>
      </c>
      <c r="L1238" t="s">
        <v>191</v>
      </c>
      <c r="M1238" t="s">
        <v>101</v>
      </c>
      <c r="N1238" t="s">
        <v>102</v>
      </c>
      <c r="O1238">
        <v>12.75</v>
      </c>
      <c r="P1238" t="s">
        <v>103</v>
      </c>
      <c r="Q1238" t="s">
        <v>104</v>
      </c>
      <c r="R1238" t="s">
        <v>105</v>
      </c>
      <c r="S1238" t="s">
        <v>106</v>
      </c>
      <c r="T1238" t="s">
        <v>107</v>
      </c>
      <c r="U1238">
        <f>Final_Product___Sales_Data[[#This Row],[Quantity]]*Final_Product___Sales_Data[[#This Row],[Price]]</f>
        <v>204</v>
      </c>
      <c r="V1238">
        <f>Final_Product___Sales_Data[[#This Row],[Before discount]]-(Final_Product___Sales_Data[[#This Row],[Before discount]]*Final_Product___Sales_Data[[#This Row],[Discount]])</f>
        <v>190.69109106483205</v>
      </c>
    </row>
    <row r="1239" spans="1:22" x14ac:dyDescent="0.3">
      <c r="A1239" t="s">
        <v>353</v>
      </c>
      <c r="B1239" t="s">
        <v>249</v>
      </c>
      <c r="C1239">
        <v>60</v>
      </c>
      <c r="D1239" t="s">
        <v>98</v>
      </c>
      <c r="E1239" t="s">
        <v>41</v>
      </c>
      <c r="F1239">
        <v>2238</v>
      </c>
      <c r="G1239" t="s">
        <v>304</v>
      </c>
      <c r="H1239" s="1">
        <v>45362</v>
      </c>
      <c r="I1239">
        <v>1</v>
      </c>
      <c r="J1239">
        <v>18</v>
      </c>
      <c r="K1239">
        <v>5.484620343038648E-2</v>
      </c>
      <c r="L1239" t="s">
        <v>305</v>
      </c>
      <c r="M1239" t="s">
        <v>71</v>
      </c>
      <c r="N1239" t="s">
        <v>117</v>
      </c>
      <c r="O1239">
        <v>9</v>
      </c>
      <c r="P1239" t="s">
        <v>118</v>
      </c>
      <c r="Q1239" t="s">
        <v>119</v>
      </c>
      <c r="R1239" t="s">
        <v>120</v>
      </c>
      <c r="S1239" t="s">
        <v>121</v>
      </c>
      <c r="T1239" t="s">
        <v>122</v>
      </c>
      <c r="U1239">
        <f>Final_Product___Sales_Data[[#This Row],[Quantity]]*Final_Product___Sales_Data[[#This Row],[Price]]</f>
        <v>18</v>
      </c>
      <c r="V1239">
        <f>Final_Product___Sales_Data[[#This Row],[Before discount]]-(Final_Product___Sales_Data[[#This Row],[Before discount]]*Final_Product___Sales_Data[[#This Row],[Discount]])</f>
        <v>17.012768338253043</v>
      </c>
    </row>
    <row r="1240" spans="1:22" x14ac:dyDescent="0.3">
      <c r="A1240" t="s">
        <v>399</v>
      </c>
      <c r="B1240" t="s">
        <v>400</v>
      </c>
      <c r="C1240">
        <v>41</v>
      </c>
      <c r="D1240" t="s">
        <v>22</v>
      </c>
      <c r="E1240" t="s">
        <v>41</v>
      </c>
      <c r="F1240">
        <v>2239</v>
      </c>
      <c r="G1240" t="s">
        <v>234</v>
      </c>
      <c r="H1240" s="1">
        <v>45362</v>
      </c>
      <c r="I1240">
        <v>3</v>
      </c>
      <c r="J1240">
        <v>39.5</v>
      </c>
      <c r="K1240">
        <v>4.3632361406036727E-2</v>
      </c>
      <c r="L1240" t="s">
        <v>235</v>
      </c>
      <c r="M1240" t="s">
        <v>57</v>
      </c>
      <c r="N1240" t="s">
        <v>129</v>
      </c>
      <c r="O1240">
        <v>19.75</v>
      </c>
      <c r="P1240" t="s">
        <v>130</v>
      </c>
      <c r="Q1240" t="s">
        <v>131</v>
      </c>
      <c r="R1240" t="s">
        <v>132</v>
      </c>
      <c r="S1240" t="s">
        <v>133</v>
      </c>
      <c r="T1240" t="s">
        <v>134</v>
      </c>
      <c r="U1240">
        <f>Final_Product___Sales_Data[[#This Row],[Quantity]]*Final_Product___Sales_Data[[#This Row],[Price]]</f>
        <v>118.5</v>
      </c>
      <c r="V1240">
        <f>Final_Product___Sales_Data[[#This Row],[Before discount]]-(Final_Product___Sales_Data[[#This Row],[Before discount]]*Final_Product___Sales_Data[[#This Row],[Discount]])</f>
        <v>113.32956517338465</v>
      </c>
    </row>
    <row r="1241" spans="1:22" x14ac:dyDescent="0.3">
      <c r="A1241" t="s">
        <v>123</v>
      </c>
      <c r="B1241" t="s">
        <v>124</v>
      </c>
      <c r="C1241">
        <v>69</v>
      </c>
      <c r="D1241" t="s">
        <v>98</v>
      </c>
      <c r="E1241" t="s">
        <v>23</v>
      </c>
      <c r="F1241">
        <v>2240</v>
      </c>
      <c r="G1241" t="s">
        <v>229</v>
      </c>
      <c r="H1241" s="1">
        <v>45362</v>
      </c>
      <c r="I1241">
        <v>2</v>
      </c>
      <c r="J1241">
        <v>44.5</v>
      </c>
      <c r="K1241">
        <v>6.6908914452497303E-2</v>
      </c>
      <c r="L1241" t="s">
        <v>230</v>
      </c>
      <c r="M1241" t="s">
        <v>26</v>
      </c>
      <c r="N1241" t="s">
        <v>90</v>
      </c>
      <c r="O1241">
        <v>22.25</v>
      </c>
      <c r="P1241" t="s">
        <v>91</v>
      </c>
      <c r="Q1241" t="s">
        <v>92</v>
      </c>
      <c r="R1241" t="s">
        <v>93</v>
      </c>
      <c r="S1241" t="s">
        <v>94</v>
      </c>
      <c r="T1241" t="s">
        <v>95</v>
      </c>
      <c r="U1241">
        <f>Final_Product___Sales_Data[[#This Row],[Quantity]]*Final_Product___Sales_Data[[#This Row],[Price]]</f>
        <v>89</v>
      </c>
      <c r="V1241">
        <f>Final_Product___Sales_Data[[#This Row],[Before discount]]-(Final_Product___Sales_Data[[#This Row],[Before discount]]*Final_Product___Sales_Data[[#This Row],[Discount]])</f>
        <v>83.045106613727739</v>
      </c>
    </row>
    <row r="1242" spans="1:22" x14ac:dyDescent="0.3">
      <c r="A1242" t="s">
        <v>78</v>
      </c>
      <c r="B1242" t="s">
        <v>79</v>
      </c>
      <c r="C1242">
        <v>20</v>
      </c>
      <c r="D1242" t="s">
        <v>22</v>
      </c>
      <c r="E1242" t="s">
        <v>41</v>
      </c>
      <c r="F1242">
        <v>2241</v>
      </c>
      <c r="G1242" t="s">
        <v>169</v>
      </c>
      <c r="H1242" s="1">
        <v>45362</v>
      </c>
      <c r="I1242">
        <v>8</v>
      </c>
      <c r="J1242">
        <v>26.5</v>
      </c>
      <c r="K1242">
        <v>6.3551826420883755E-3</v>
      </c>
      <c r="L1242" t="s">
        <v>170</v>
      </c>
      <c r="M1242" t="s">
        <v>101</v>
      </c>
      <c r="N1242" t="s">
        <v>102</v>
      </c>
      <c r="O1242">
        <v>13.25</v>
      </c>
      <c r="P1242" t="s">
        <v>103</v>
      </c>
      <c r="Q1242" t="s">
        <v>104</v>
      </c>
      <c r="R1242" t="s">
        <v>105</v>
      </c>
      <c r="S1242" t="s">
        <v>106</v>
      </c>
      <c r="T1242" t="s">
        <v>107</v>
      </c>
      <c r="U1242">
        <f>Final_Product___Sales_Data[[#This Row],[Quantity]]*Final_Product___Sales_Data[[#This Row],[Price]]</f>
        <v>212</v>
      </c>
      <c r="V1242">
        <f>Final_Product___Sales_Data[[#This Row],[Before discount]]-(Final_Product___Sales_Data[[#This Row],[Before discount]]*Final_Product___Sales_Data[[#This Row],[Discount]])</f>
        <v>210.65270127987728</v>
      </c>
    </row>
    <row r="1243" spans="1:22" x14ac:dyDescent="0.3">
      <c r="A1243" t="s">
        <v>431</v>
      </c>
      <c r="B1243" t="s">
        <v>432</v>
      </c>
      <c r="C1243">
        <v>39</v>
      </c>
      <c r="D1243" t="s">
        <v>98</v>
      </c>
      <c r="E1243" t="s">
        <v>112</v>
      </c>
      <c r="F1243">
        <v>2242</v>
      </c>
      <c r="G1243" t="s">
        <v>149</v>
      </c>
      <c r="H1243" s="1">
        <v>45362</v>
      </c>
      <c r="I1243">
        <v>6</v>
      </c>
      <c r="J1243">
        <v>44</v>
      </c>
      <c r="K1243">
        <v>6.7564662876250542E-2</v>
      </c>
      <c r="L1243" t="s">
        <v>150</v>
      </c>
      <c r="M1243" t="s">
        <v>44</v>
      </c>
      <c r="N1243" t="s">
        <v>45</v>
      </c>
      <c r="O1243">
        <v>22</v>
      </c>
      <c r="P1243" t="s">
        <v>46</v>
      </c>
      <c r="Q1243" t="s">
        <v>47</v>
      </c>
      <c r="R1243" t="s">
        <v>48</v>
      </c>
      <c r="S1243" t="s">
        <v>49</v>
      </c>
      <c r="T1243" t="s">
        <v>50</v>
      </c>
      <c r="U1243">
        <f>Final_Product___Sales_Data[[#This Row],[Quantity]]*Final_Product___Sales_Data[[#This Row],[Price]]</f>
        <v>264</v>
      </c>
      <c r="V1243">
        <f>Final_Product___Sales_Data[[#This Row],[Before discount]]-(Final_Product___Sales_Data[[#This Row],[Before discount]]*Final_Product___Sales_Data[[#This Row],[Discount]])</f>
        <v>246.16292900066986</v>
      </c>
    </row>
    <row r="1244" spans="1:22" x14ac:dyDescent="0.3">
      <c r="A1244" t="s">
        <v>466</v>
      </c>
      <c r="B1244" t="s">
        <v>467</v>
      </c>
      <c r="C1244">
        <v>18</v>
      </c>
      <c r="D1244" t="s">
        <v>98</v>
      </c>
      <c r="E1244" t="s">
        <v>112</v>
      </c>
      <c r="F1244">
        <v>2243</v>
      </c>
      <c r="G1244" t="s">
        <v>192</v>
      </c>
      <c r="H1244" s="1">
        <v>45362</v>
      </c>
      <c r="I1244">
        <v>5</v>
      </c>
      <c r="J1244">
        <v>28</v>
      </c>
      <c r="K1244">
        <v>4.6990290359872795E-3</v>
      </c>
      <c r="L1244" t="s">
        <v>193</v>
      </c>
      <c r="M1244" t="s">
        <v>57</v>
      </c>
      <c r="N1244" t="s">
        <v>58</v>
      </c>
      <c r="O1244">
        <v>14</v>
      </c>
      <c r="P1244" t="s">
        <v>59</v>
      </c>
      <c r="Q1244" t="s">
        <v>60</v>
      </c>
      <c r="R1244" t="s">
        <v>61</v>
      </c>
      <c r="S1244" t="s">
        <v>62</v>
      </c>
      <c r="T1244" t="s">
        <v>50</v>
      </c>
      <c r="U1244">
        <f>Final_Product___Sales_Data[[#This Row],[Quantity]]*Final_Product___Sales_Data[[#This Row],[Price]]</f>
        <v>140</v>
      </c>
      <c r="V1244">
        <f>Final_Product___Sales_Data[[#This Row],[Before discount]]-(Final_Product___Sales_Data[[#This Row],[Before discount]]*Final_Product___Sales_Data[[#This Row],[Discount]])</f>
        <v>139.34213593496179</v>
      </c>
    </row>
    <row r="1245" spans="1:22" x14ac:dyDescent="0.3">
      <c r="A1245" t="s">
        <v>379</v>
      </c>
      <c r="B1245" t="s">
        <v>380</v>
      </c>
      <c r="C1245">
        <v>64</v>
      </c>
      <c r="D1245" t="s">
        <v>98</v>
      </c>
      <c r="E1245" t="s">
        <v>112</v>
      </c>
      <c r="F1245">
        <v>2244</v>
      </c>
      <c r="G1245" t="s">
        <v>417</v>
      </c>
      <c r="H1245" s="1">
        <v>45362</v>
      </c>
      <c r="I1245">
        <v>3</v>
      </c>
      <c r="J1245">
        <v>21</v>
      </c>
      <c r="K1245">
        <v>2.910246182594103E-2</v>
      </c>
      <c r="L1245" t="s">
        <v>418</v>
      </c>
      <c r="M1245" t="s">
        <v>57</v>
      </c>
      <c r="N1245" t="s">
        <v>58</v>
      </c>
      <c r="O1245">
        <v>10.5</v>
      </c>
      <c r="P1245" t="s">
        <v>59</v>
      </c>
      <c r="Q1245" t="s">
        <v>60</v>
      </c>
      <c r="R1245" t="s">
        <v>61</v>
      </c>
      <c r="S1245" t="s">
        <v>62</v>
      </c>
      <c r="T1245" t="s">
        <v>50</v>
      </c>
      <c r="U1245">
        <f>Final_Product___Sales_Data[[#This Row],[Quantity]]*Final_Product___Sales_Data[[#This Row],[Price]]</f>
        <v>63</v>
      </c>
      <c r="V1245">
        <f>Final_Product___Sales_Data[[#This Row],[Before discount]]-(Final_Product___Sales_Data[[#This Row],[Before discount]]*Final_Product___Sales_Data[[#This Row],[Discount]])</f>
        <v>61.166544904965718</v>
      </c>
    </row>
    <row r="1246" spans="1:22" x14ac:dyDescent="0.3">
      <c r="A1246" t="s">
        <v>313</v>
      </c>
      <c r="B1246" t="s">
        <v>314</v>
      </c>
      <c r="C1246">
        <v>32</v>
      </c>
      <c r="D1246" t="s">
        <v>98</v>
      </c>
      <c r="E1246" t="s">
        <v>38</v>
      </c>
      <c r="F1246">
        <v>2245</v>
      </c>
      <c r="G1246" t="s">
        <v>186</v>
      </c>
      <c r="H1246" s="1">
        <v>45362</v>
      </c>
      <c r="I1246">
        <v>7</v>
      </c>
      <c r="J1246">
        <v>22</v>
      </c>
      <c r="K1246">
        <v>7.7587036452335501E-2</v>
      </c>
      <c r="L1246" t="s">
        <v>187</v>
      </c>
      <c r="M1246" t="s">
        <v>101</v>
      </c>
      <c r="N1246" t="s">
        <v>102</v>
      </c>
      <c r="O1246">
        <v>11</v>
      </c>
      <c r="P1246" t="s">
        <v>103</v>
      </c>
      <c r="Q1246" t="s">
        <v>104</v>
      </c>
      <c r="R1246" t="s">
        <v>105</v>
      </c>
      <c r="S1246" t="s">
        <v>106</v>
      </c>
      <c r="T1246" t="s">
        <v>107</v>
      </c>
      <c r="U1246">
        <f>Final_Product___Sales_Data[[#This Row],[Quantity]]*Final_Product___Sales_Data[[#This Row],[Price]]</f>
        <v>154</v>
      </c>
      <c r="V1246">
        <f>Final_Product___Sales_Data[[#This Row],[Before discount]]-(Final_Product___Sales_Data[[#This Row],[Before discount]]*Final_Product___Sales_Data[[#This Row],[Discount]])</f>
        <v>142.05159638634032</v>
      </c>
    </row>
    <row r="1247" spans="1:22" x14ac:dyDescent="0.3">
      <c r="A1247" t="s">
        <v>395</v>
      </c>
      <c r="B1247" t="s">
        <v>396</v>
      </c>
      <c r="C1247">
        <v>26</v>
      </c>
      <c r="D1247" t="s">
        <v>98</v>
      </c>
      <c r="E1247" t="s">
        <v>23</v>
      </c>
      <c r="F1247">
        <v>2246</v>
      </c>
      <c r="G1247" t="s">
        <v>234</v>
      </c>
      <c r="H1247" s="1">
        <v>45362</v>
      </c>
      <c r="I1247">
        <v>1</v>
      </c>
      <c r="J1247">
        <v>39.5</v>
      </c>
      <c r="K1247">
        <v>3.0993561636017544E-2</v>
      </c>
      <c r="L1247" t="s">
        <v>235</v>
      </c>
      <c r="M1247" t="s">
        <v>57</v>
      </c>
      <c r="N1247" t="s">
        <v>129</v>
      </c>
      <c r="O1247">
        <v>19.75</v>
      </c>
      <c r="P1247" t="s">
        <v>130</v>
      </c>
      <c r="Q1247" t="s">
        <v>131</v>
      </c>
      <c r="R1247" t="s">
        <v>132</v>
      </c>
      <c r="S1247" t="s">
        <v>133</v>
      </c>
      <c r="T1247" t="s">
        <v>134</v>
      </c>
      <c r="U1247">
        <f>Final_Product___Sales_Data[[#This Row],[Quantity]]*Final_Product___Sales_Data[[#This Row],[Price]]</f>
        <v>39.5</v>
      </c>
      <c r="V1247">
        <f>Final_Product___Sales_Data[[#This Row],[Before discount]]-(Final_Product___Sales_Data[[#This Row],[Before discount]]*Final_Product___Sales_Data[[#This Row],[Discount]])</f>
        <v>38.275754315377306</v>
      </c>
    </row>
    <row r="1248" spans="1:22" x14ac:dyDescent="0.3">
      <c r="A1248" t="s">
        <v>442</v>
      </c>
      <c r="B1248" t="s">
        <v>443</v>
      </c>
      <c r="C1248">
        <v>52</v>
      </c>
      <c r="D1248" t="s">
        <v>22</v>
      </c>
      <c r="E1248" t="s">
        <v>41</v>
      </c>
      <c r="F1248">
        <v>2247</v>
      </c>
      <c r="G1248" t="s">
        <v>178</v>
      </c>
      <c r="H1248" s="1">
        <v>45362</v>
      </c>
      <c r="I1248">
        <v>7</v>
      </c>
      <c r="J1248">
        <v>9.5</v>
      </c>
      <c r="K1248">
        <v>6.6258253683199625E-2</v>
      </c>
      <c r="L1248" t="s">
        <v>179</v>
      </c>
      <c r="M1248" t="s">
        <v>71</v>
      </c>
      <c r="N1248" t="s">
        <v>72</v>
      </c>
      <c r="O1248">
        <v>4.75</v>
      </c>
      <c r="P1248" t="s">
        <v>73</v>
      </c>
      <c r="Q1248" t="s">
        <v>74</v>
      </c>
      <c r="R1248" t="s">
        <v>75</v>
      </c>
      <c r="S1248" t="s">
        <v>76</v>
      </c>
      <c r="T1248" t="s">
        <v>77</v>
      </c>
      <c r="U1248">
        <f>Final_Product___Sales_Data[[#This Row],[Quantity]]*Final_Product___Sales_Data[[#This Row],[Price]]</f>
        <v>66.5</v>
      </c>
      <c r="V1248">
        <f>Final_Product___Sales_Data[[#This Row],[Before discount]]-(Final_Product___Sales_Data[[#This Row],[Before discount]]*Final_Product___Sales_Data[[#This Row],[Discount]])</f>
        <v>62.093826130067228</v>
      </c>
    </row>
    <row r="1249" spans="1:22" x14ac:dyDescent="0.3">
      <c r="A1249" t="s">
        <v>431</v>
      </c>
      <c r="B1249" t="s">
        <v>432</v>
      </c>
      <c r="C1249">
        <v>39</v>
      </c>
      <c r="D1249" t="s">
        <v>98</v>
      </c>
      <c r="E1249" t="s">
        <v>112</v>
      </c>
      <c r="F1249">
        <v>2248</v>
      </c>
      <c r="G1249" t="s">
        <v>317</v>
      </c>
      <c r="H1249" s="1">
        <v>45363</v>
      </c>
      <c r="I1249">
        <v>9</v>
      </c>
      <c r="J1249">
        <v>46</v>
      </c>
      <c r="K1249">
        <v>6.1929051137947978E-2</v>
      </c>
      <c r="L1249" t="s">
        <v>318</v>
      </c>
      <c r="M1249" t="s">
        <v>26</v>
      </c>
      <c r="N1249" t="s">
        <v>90</v>
      </c>
      <c r="O1249">
        <v>23</v>
      </c>
      <c r="P1249" t="s">
        <v>91</v>
      </c>
      <c r="Q1249" t="s">
        <v>92</v>
      </c>
      <c r="R1249" t="s">
        <v>93</v>
      </c>
      <c r="S1249" t="s">
        <v>94</v>
      </c>
      <c r="T1249" t="s">
        <v>95</v>
      </c>
      <c r="U1249">
        <f>Final_Product___Sales_Data[[#This Row],[Quantity]]*Final_Product___Sales_Data[[#This Row],[Price]]</f>
        <v>414</v>
      </c>
      <c r="V1249">
        <f>Final_Product___Sales_Data[[#This Row],[Before discount]]-(Final_Product___Sales_Data[[#This Row],[Before discount]]*Final_Product___Sales_Data[[#This Row],[Discount]])</f>
        <v>388.36137282888956</v>
      </c>
    </row>
    <row r="1250" spans="1:22" x14ac:dyDescent="0.3">
      <c r="A1250" t="s">
        <v>248</v>
      </c>
      <c r="B1250" t="s">
        <v>249</v>
      </c>
      <c r="C1250">
        <v>23</v>
      </c>
      <c r="D1250" t="s">
        <v>22</v>
      </c>
      <c r="E1250" t="s">
        <v>35</v>
      </c>
      <c r="F1250">
        <v>2249</v>
      </c>
      <c r="G1250" t="s">
        <v>292</v>
      </c>
      <c r="H1250" s="1">
        <v>45363</v>
      </c>
      <c r="I1250">
        <v>3</v>
      </c>
      <c r="J1250">
        <v>88</v>
      </c>
      <c r="K1250">
        <v>6.8355952536019199E-2</v>
      </c>
      <c r="L1250" t="s">
        <v>293</v>
      </c>
      <c r="M1250" t="s">
        <v>44</v>
      </c>
      <c r="N1250" t="s">
        <v>242</v>
      </c>
      <c r="O1250">
        <v>44</v>
      </c>
      <c r="P1250" t="s">
        <v>243</v>
      </c>
      <c r="Q1250" t="s">
        <v>244</v>
      </c>
      <c r="R1250" t="s">
        <v>245</v>
      </c>
      <c r="S1250" t="s">
        <v>246</v>
      </c>
      <c r="T1250" t="s">
        <v>247</v>
      </c>
      <c r="U1250">
        <f>Final_Product___Sales_Data[[#This Row],[Quantity]]*Final_Product___Sales_Data[[#This Row],[Price]]</f>
        <v>264</v>
      </c>
      <c r="V1250">
        <f>Final_Product___Sales_Data[[#This Row],[Before discount]]-(Final_Product___Sales_Data[[#This Row],[Before discount]]*Final_Product___Sales_Data[[#This Row],[Discount]])</f>
        <v>245.95402853049092</v>
      </c>
    </row>
    <row r="1251" spans="1:22" x14ac:dyDescent="0.3">
      <c r="A1251" t="s">
        <v>444</v>
      </c>
      <c r="B1251" t="s">
        <v>445</v>
      </c>
      <c r="C1251">
        <v>51</v>
      </c>
      <c r="D1251" t="s">
        <v>22</v>
      </c>
      <c r="E1251" t="s">
        <v>38</v>
      </c>
      <c r="F1251">
        <v>2250</v>
      </c>
      <c r="G1251" t="s">
        <v>169</v>
      </c>
      <c r="H1251" s="1">
        <v>45363</v>
      </c>
      <c r="I1251">
        <v>9</v>
      </c>
      <c r="J1251">
        <v>26.5</v>
      </c>
      <c r="K1251">
        <v>3.4398573146021773E-2</v>
      </c>
      <c r="L1251" t="s">
        <v>170</v>
      </c>
      <c r="M1251" t="s">
        <v>101</v>
      </c>
      <c r="N1251" t="s">
        <v>102</v>
      </c>
      <c r="O1251">
        <v>13.25</v>
      </c>
      <c r="P1251" t="s">
        <v>103</v>
      </c>
      <c r="Q1251" t="s">
        <v>104</v>
      </c>
      <c r="R1251" t="s">
        <v>105</v>
      </c>
      <c r="S1251" t="s">
        <v>106</v>
      </c>
      <c r="T1251" t="s">
        <v>107</v>
      </c>
      <c r="U1251">
        <f>Final_Product___Sales_Data[[#This Row],[Quantity]]*Final_Product___Sales_Data[[#This Row],[Price]]</f>
        <v>238.5</v>
      </c>
      <c r="V1251">
        <f>Final_Product___Sales_Data[[#This Row],[Before discount]]-(Final_Product___Sales_Data[[#This Row],[Before discount]]*Final_Product___Sales_Data[[#This Row],[Discount]])</f>
        <v>230.29594030467382</v>
      </c>
    </row>
    <row r="1252" spans="1:22" x14ac:dyDescent="0.3">
      <c r="A1252" t="s">
        <v>219</v>
      </c>
      <c r="B1252" t="s">
        <v>220</v>
      </c>
      <c r="C1252">
        <v>37</v>
      </c>
      <c r="D1252" t="s">
        <v>98</v>
      </c>
      <c r="E1252" t="s">
        <v>23</v>
      </c>
      <c r="F1252">
        <v>2251</v>
      </c>
      <c r="G1252" t="s">
        <v>24</v>
      </c>
      <c r="H1252" s="1">
        <v>45363</v>
      </c>
      <c r="I1252">
        <v>5</v>
      </c>
      <c r="J1252">
        <v>30</v>
      </c>
      <c r="K1252">
        <v>4.3595787370090393E-2</v>
      </c>
      <c r="L1252" t="s">
        <v>25</v>
      </c>
      <c r="M1252" t="s">
        <v>26</v>
      </c>
      <c r="N1252" t="s">
        <v>27</v>
      </c>
      <c r="O1252">
        <v>15</v>
      </c>
      <c r="P1252" t="s">
        <v>28</v>
      </c>
      <c r="Q1252" t="s">
        <v>29</v>
      </c>
      <c r="R1252" t="s">
        <v>30</v>
      </c>
      <c r="S1252" t="s">
        <v>31</v>
      </c>
      <c r="T1252" t="s">
        <v>32</v>
      </c>
      <c r="U1252">
        <f>Final_Product___Sales_Data[[#This Row],[Quantity]]*Final_Product___Sales_Data[[#This Row],[Price]]</f>
        <v>150</v>
      </c>
      <c r="V1252">
        <f>Final_Product___Sales_Data[[#This Row],[Before discount]]-(Final_Product___Sales_Data[[#This Row],[Before discount]]*Final_Product___Sales_Data[[#This Row],[Discount]])</f>
        <v>143.46063189448645</v>
      </c>
    </row>
    <row r="1253" spans="1:22" x14ac:dyDescent="0.3">
      <c r="A1253" t="s">
        <v>468</v>
      </c>
      <c r="B1253" t="s">
        <v>424</v>
      </c>
      <c r="C1253">
        <v>52</v>
      </c>
      <c r="D1253" t="s">
        <v>22</v>
      </c>
      <c r="E1253" t="s">
        <v>35</v>
      </c>
      <c r="F1253">
        <v>2252</v>
      </c>
      <c r="G1253" t="s">
        <v>141</v>
      </c>
      <c r="H1253" s="1">
        <v>45363</v>
      </c>
      <c r="I1253">
        <v>1</v>
      </c>
      <c r="J1253">
        <v>17.5</v>
      </c>
      <c r="K1253">
        <v>1.1377151637259686E-2</v>
      </c>
      <c r="L1253" t="s">
        <v>142</v>
      </c>
      <c r="M1253" t="s">
        <v>71</v>
      </c>
      <c r="N1253" t="s">
        <v>117</v>
      </c>
      <c r="O1253">
        <v>8.75</v>
      </c>
      <c r="P1253" t="s">
        <v>118</v>
      </c>
      <c r="Q1253" t="s">
        <v>119</v>
      </c>
      <c r="R1253" t="s">
        <v>120</v>
      </c>
      <c r="S1253" t="s">
        <v>121</v>
      </c>
      <c r="T1253" t="s">
        <v>122</v>
      </c>
      <c r="U1253">
        <f>Final_Product___Sales_Data[[#This Row],[Quantity]]*Final_Product___Sales_Data[[#This Row],[Price]]</f>
        <v>17.5</v>
      </c>
      <c r="V1253">
        <f>Final_Product___Sales_Data[[#This Row],[Before discount]]-(Final_Product___Sales_Data[[#This Row],[Before discount]]*Final_Product___Sales_Data[[#This Row],[Discount]])</f>
        <v>17.300899846347956</v>
      </c>
    </row>
    <row r="1254" spans="1:22" x14ac:dyDescent="0.3">
      <c r="A1254" t="s">
        <v>399</v>
      </c>
      <c r="B1254" t="s">
        <v>400</v>
      </c>
      <c r="C1254">
        <v>41</v>
      </c>
      <c r="D1254" t="s">
        <v>22</v>
      </c>
      <c r="E1254" t="s">
        <v>41</v>
      </c>
      <c r="F1254">
        <v>2253</v>
      </c>
      <c r="G1254" t="s">
        <v>273</v>
      </c>
      <c r="H1254" s="1">
        <v>45363</v>
      </c>
      <c r="I1254">
        <v>1</v>
      </c>
      <c r="J1254">
        <v>90</v>
      </c>
      <c r="K1254">
        <v>7.3519396133254769E-2</v>
      </c>
      <c r="L1254" t="s">
        <v>274</v>
      </c>
      <c r="M1254" t="s">
        <v>44</v>
      </c>
      <c r="N1254" t="s">
        <v>242</v>
      </c>
      <c r="O1254">
        <v>45</v>
      </c>
      <c r="P1254" t="s">
        <v>243</v>
      </c>
      <c r="Q1254" t="s">
        <v>244</v>
      </c>
      <c r="R1254" t="s">
        <v>245</v>
      </c>
      <c r="S1254" t="s">
        <v>246</v>
      </c>
      <c r="T1254" t="s">
        <v>247</v>
      </c>
      <c r="U1254">
        <f>Final_Product___Sales_Data[[#This Row],[Quantity]]*Final_Product___Sales_Data[[#This Row],[Price]]</f>
        <v>90</v>
      </c>
      <c r="V1254">
        <f>Final_Product___Sales_Data[[#This Row],[Before discount]]-(Final_Product___Sales_Data[[#This Row],[Before discount]]*Final_Product___Sales_Data[[#This Row],[Discount]])</f>
        <v>83.383254348007071</v>
      </c>
    </row>
    <row r="1255" spans="1:22" x14ac:dyDescent="0.3">
      <c r="A1255" t="s">
        <v>264</v>
      </c>
      <c r="B1255" t="s">
        <v>232</v>
      </c>
      <c r="C1255">
        <v>21</v>
      </c>
      <c r="D1255" t="s">
        <v>22</v>
      </c>
      <c r="E1255" t="s">
        <v>41</v>
      </c>
      <c r="F1255">
        <v>2254</v>
      </c>
      <c r="G1255" t="s">
        <v>206</v>
      </c>
      <c r="H1255" s="1">
        <v>45363</v>
      </c>
      <c r="I1255">
        <v>6</v>
      </c>
      <c r="J1255">
        <v>59.5</v>
      </c>
      <c r="K1255">
        <v>8.8764816653150863E-2</v>
      </c>
      <c r="L1255" t="s">
        <v>207</v>
      </c>
      <c r="M1255" t="s">
        <v>26</v>
      </c>
      <c r="N1255" t="s">
        <v>82</v>
      </c>
      <c r="O1255">
        <v>29.75</v>
      </c>
      <c r="P1255" t="s">
        <v>83</v>
      </c>
      <c r="Q1255" t="s">
        <v>84</v>
      </c>
      <c r="R1255" t="s">
        <v>85</v>
      </c>
      <c r="S1255" t="s">
        <v>86</v>
      </c>
      <c r="T1255" t="s">
        <v>87</v>
      </c>
      <c r="U1255">
        <f>Final_Product___Sales_Data[[#This Row],[Quantity]]*Final_Product___Sales_Data[[#This Row],[Price]]</f>
        <v>357</v>
      </c>
      <c r="V1255">
        <f>Final_Product___Sales_Data[[#This Row],[Before discount]]-(Final_Product___Sales_Data[[#This Row],[Before discount]]*Final_Product___Sales_Data[[#This Row],[Discount]])</f>
        <v>325.31096045482514</v>
      </c>
    </row>
    <row r="1256" spans="1:22" x14ac:dyDescent="0.3">
      <c r="A1256" t="s">
        <v>343</v>
      </c>
      <c r="B1256" t="s">
        <v>344</v>
      </c>
      <c r="C1256">
        <v>61</v>
      </c>
      <c r="D1256" t="s">
        <v>98</v>
      </c>
      <c r="E1256" t="s">
        <v>112</v>
      </c>
      <c r="F1256">
        <v>2255</v>
      </c>
      <c r="G1256" t="s">
        <v>175</v>
      </c>
      <c r="H1256" s="1">
        <v>45363</v>
      </c>
      <c r="I1256">
        <v>5</v>
      </c>
      <c r="J1256">
        <v>48</v>
      </c>
      <c r="K1256">
        <v>1.4405734190780728E-2</v>
      </c>
      <c r="L1256" t="s">
        <v>176</v>
      </c>
      <c r="M1256" t="s">
        <v>44</v>
      </c>
      <c r="N1256" t="s">
        <v>45</v>
      </c>
      <c r="O1256">
        <v>24</v>
      </c>
      <c r="P1256" t="s">
        <v>46</v>
      </c>
      <c r="Q1256" t="s">
        <v>47</v>
      </c>
      <c r="R1256" t="s">
        <v>48</v>
      </c>
      <c r="S1256" t="s">
        <v>49</v>
      </c>
      <c r="T1256" t="s">
        <v>50</v>
      </c>
      <c r="U1256">
        <f>Final_Product___Sales_Data[[#This Row],[Quantity]]*Final_Product___Sales_Data[[#This Row],[Price]]</f>
        <v>240</v>
      </c>
      <c r="V1256">
        <f>Final_Product___Sales_Data[[#This Row],[Before discount]]-(Final_Product___Sales_Data[[#This Row],[Before discount]]*Final_Product___Sales_Data[[#This Row],[Discount]])</f>
        <v>236.54262379421263</v>
      </c>
    </row>
    <row r="1257" spans="1:22" x14ac:dyDescent="0.3">
      <c r="A1257" t="s">
        <v>367</v>
      </c>
      <c r="B1257" t="s">
        <v>368</v>
      </c>
      <c r="C1257">
        <v>43</v>
      </c>
      <c r="D1257" t="s">
        <v>22</v>
      </c>
      <c r="E1257" t="s">
        <v>112</v>
      </c>
      <c r="F1257">
        <v>2256</v>
      </c>
      <c r="G1257" t="s">
        <v>175</v>
      </c>
      <c r="H1257" s="1">
        <v>45363</v>
      </c>
      <c r="I1257">
        <v>4</v>
      </c>
      <c r="J1257">
        <v>48</v>
      </c>
      <c r="K1257">
        <v>6.4895681633338115E-2</v>
      </c>
      <c r="L1257" t="s">
        <v>176</v>
      </c>
      <c r="M1257" t="s">
        <v>44</v>
      </c>
      <c r="N1257" t="s">
        <v>45</v>
      </c>
      <c r="O1257">
        <v>24</v>
      </c>
      <c r="P1257" t="s">
        <v>46</v>
      </c>
      <c r="Q1257" t="s">
        <v>47</v>
      </c>
      <c r="R1257" t="s">
        <v>48</v>
      </c>
      <c r="S1257" t="s">
        <v>49</v>
      </c>
      <c r="T1257" t="s">
        <v>50</v>
      </c>
      <c r="U1257">
        <f>Final_Product___Sales_Data[[#This Row],[Quantity]]*Final_Product___Sales_Data[[#This Row],[Price]]</f>
        <v>192</v>
      </c>
      <c r="V1257">
        <f>Final_Product___Sales_Data[[#This Row],[Before discount]]-(Final_Product___Sales_Data[[#This Row],[Before discount]]*Final_Product___Sales_Data[[#This Row],[Discount]])</f>
        <v>179.54002912639908</v>
      </c>
    </row>
    <row r="1258" spans="1:22" x14ac:dyDescent="0.3">
      <c r="A1258" t="s">
        <v>252</v>
      </c>
      <c r="B1258" t="s">
        <v>253</v>
      </c>
      <c r="C1258">
        <v>62</v>
      </c>
      <c r="D1258" t="s">
        <v>98</v>
      </c>
      <c r="E1258" t="s">
        <v>41</v>
      </c>
      <c r="F1258">
        <v>2257</v>
      </c>
      <c r="G1258" t="s">
        <v>190</v>
      </c>
      <c r="H1258" s="1">
        <v>45363</v>
      </c>
      <c r="I1258">
        <v>9</v>
      </c>
      <c r="J1258">
        <v>25.5</v>
      </c>
      <c r="K1258">
        <v>5.554204298292869E-2</v>
      </c>
      <c r="L1258" t="s">
        <v>191</v>
      </c>
      <c r="M1258" t="s">
        <v>101</v>
      </c>
      <c r="N1258" t="s">
        <v>102</v>
      </c>
      <c r="O1258">
        <v>12.75</v>
      </c>
      <c r="P1258" t="s">
        <v>103</v>
      </c>
      <c r="Q1258" t="s">
        <v>104</v>
      </c>
      <c r="R1258" t="s">
        <v>105</v>
      </c>
      <c r="S1258" t="s">
        <v>106</v>
      </c>
      <c r="T1258" t="s">
        <v>107</v>
      </c>
      <c r="U1258">
        <f>Final_Product___Sales_Data[[#This Row],[Quantity]]*Final_Product___Sales_Data[[#This Row],[Price]]</f>
        <v>229.5</v>
      </c>
      <c r="V1258">
        <f>Final_Product___Sales_Data[[#This Row],[Before discount]]-(Final_Product___Sales_Data[[#This Row],[Before discount]]*Final_Product___Sales_Data[[#This Row],[Discount]])</f>
        <v>216.75310113541786</v>
      </c>
    </row>
    <row r="1259" spans="1:22" x14ac:dyDescent="0.3">
      <c r="A1259" t="s">
        <v>407</v>
      </c>
      <c r="B1259" t="s">
        <v>408</v>
      </c>
      <c r="C1259">
        <v>33</v>
      </c>
      <c r="D1259" t="s">
        <v>22</v>
      </c>
      <c r="E1259" t="s">
        <v>41</v>
      </c>
      <c r="F1259">
        <v>2258</v>
      </c>
      <c r="G1259" t="s">
        <v>234</v>
      </c>
      <c r="H1259" s="1">
        <v>45363</v>
      </c>
      <c r="I1259">
        <v>3</v>
      </c>
      <c r="J1259">
        <v>39.5</v>
      </c>
      <c r="K1259">
        <v>6.0398826727824165E-2</v>
      </c>
      <c r="L1259" t="s">
        <v>235</v>
      </c>
      <c r="M1259" t="s">
        <v>57</v>
      </c>
      <c r="N1259" t="s">
        <v>129</v>
      </c>
      <c r="O1259">
        <v>19.75</v>
      </c>
      <c r="P1259" t="s">
        <v>130</v>
      </c>
      <c r="Q1259" t="s">
        <v>131</v>
      </c>
      <c r="R1259" t="s">
        <v>132</v>
      </c>
      <c r="S1259" t="s">
        <v>133</v>
      </c>
      <c r="T1259" t="s">
        <v>134</v>
      </c>
      <c r="U1259">
        <f>Final_Product___Sales_Data[[#This Row],[Quantity]]*Final_Product___Sales_Data[[#This Row],[Price]]</f>
        <v>118.5</v>
      </c>
      <c r="V1259">
        <f>Final_Product___Sales_Data[[#This Row],[Before discount]]-(Final_Product___Sales_Data[[#This Row],[Before discount]]*Final_Product___Sales_Data[[#This Row],[Discount]])</f>
        <v>111.34273903275283</v>
      </c>
    </row>
    <row r="1260" spans="1:22" x14ac:dyDescent="0.3">
      <c r="A1260" t="s">
        <v>264</v>
      </c>
      <c r="B1260" t="s">
        <v>232</v>
      </c>
      <c r="C1260">
        <v>21</v>
      </c>
      <c r="D1260" t="s">
        <v>22</v>
      </c>
      <c r="E1260" t="s">
        <v>41</v>
      </c>
      <c r="F1260">
        <v>2259</v>
      </c>
      <c r="G1260" t="s">
        <v>55</v>
      </c>
      <c r="H1260" s="1">
        <v>45363</v>
      </c>
      <c r="I1260">
        <v>8</v>
      </c>
      <c r="J1260">
        <v>20</v>
      </c>
      <c r="K1260">
        <v>8.1571768657451901E-2</v>
      </c>
      <c r="L1260" t="s">
        <v>56</v>
      </c>
      <c r="M1260" t="s">
        <v>57</v>
      </c>
      <c r="N1260" t="s">
        <v>58</v>
      </c>
      <c r="O1260">
        <v>10</v>
      </c>
      <c r="P1260" t="s">
        <v>59</v>
      </c>
      <c r="Q1260" t="s">
        <v>60</v>
      </c>
      <c r="R1260" t="s">
        <v>61</v>
      </c>
      <c r="S1260" t="s">
        <v>62</v>
      </c>
      <c r="T1260" t="s">
        <v>50</v>
      </c>
      <c r="U1260">
        <f>Final_Product___Sales_Data[[#This Row],[Quantity]]*Final_Product___Sales_Data[[#This Row],[Price]]</f>
        <v>160</v>
      </c>
      <c r="V1260">
        <f>Final_Product___Sales_Data[[#This Row],[Before discount]]-(Final_Product___Sales_Data[[#This Row],[Before discount]]*Final_Product___Sales_Data[[#This Row],[Discount]])</f>
        <v>146.94851701480769</v>
      </c>
    </row>
    <row r="1261" spans="1:22" x14ac:dyDescent="0.3">
      <c r="A1261" t="s">
        <v>33</v>
      </c>
      <c r="B1261" t="s">
        <v>34</v>
      </c>
      <c r="C1261">
        <v>37</v>
      </c>
      <c r="D1261" t="s">
        <v>22</v>
      </c>
      <c r="E1261" t="s">
        <v>35</v>
      </c>
      <c r="F1261">
        <v>2260</v>
      </c>
      <c r="G1261" t="s">
        <v>283</v>
      </c>
      <c r="H1261" s="1">
        <v>45363</v>
      </c>
      <c r="I1261">
        <v>3</v>
      </c>
      <c r="J1261">
        <v>65</v>
      </c>
      <c r="K1261">
        <v>7.490308320441566E-2</v>
      </c>
      <c r="L1261" t="s">
        <v>284</v>
      </c>
      <c r="M1261" t="s">
        <v>26</v>
      </c>
      <c r="N1261" t="s">
        <v>82</v>
      </c>
      <c r="O1261">
        <v>32.5</v>
      </c>
      <c r="P1261" t="s">
        <v>83</v>
      </c>
      <c r="Q1261" t="s">
        <v>84</v>
      </c>
      <c r="R1261" t="s">
        <v>85</v>
      </c>
      <c r="S1261" t="s">
        <v>86</v>
      </c>
      <c r="T1261" t="s">
        <v>87</v>
      </c>
      <c r="U1261">
        <f>Final_Product___Sales_Data[[#This Row],[Quantity]]*Final_Product___Sales_Data[[#This Row],[Price]]</f>
        <v>195</v>
      </c>
      <c r="V1261">
        <f>Final_Product___Sales_Data[[#This Row],[Before discount]]-(Final_Product___Sales_Data[[#This Row],[Before discount]]*Final_Product___Sales_Data[[#This Row],[Discount]])</f>
        <v>180.39389877513895</v>
      </c>
    </row>
    <row r="1262" spans="1:22" x14ac:dyDescent="0.3">
      <c r="A1262" t="s">
        <v>329</v>
      </c>
      <c r="B1262" t="s">
        <v>330</v>
      </c>
      <c r="C1262">
        <v>68</v>
      </c>
      <c r="D1262" t="s">
        <v>22</v>
      </c>
      <c r="E1262" t="s">
        <v>41</v>
      </c>
      <c r="F1262">
        <v>2261</v>
      </c>
      <c r="G1262" t="s">
        <v>204</v>
      </c>
      <c r="H1262" s="1">
        <v>45363</v>
      </c>
      <c r="I1262">
        <v>10</v>
      </c>
      <c r="J1262">
        <v>63</v>
      </c>
      <c r="K1262">
        <v>8.422757119542551E-2</v>
      </c>
      <c r="L1262" t="s">
        <v>205</v>
      </c>
      <c r="M1262" t="s">
        <v>26</v>
      </c>
      <c r="N1262" t="s">
        <v>82</v>
      </c>
      <c r="O1262">
        <v>31.5</v>
      </c>
      <c r="P1262" t="s">
        <v>83</v>
      </c>
      <c r="Q1262" t="s">
        <v>84</v>
      </c>
      <c r="R1262" t="s">
        <v>85</v>
      </c>
      <c r="S1262" t="s">
        <v>86</v>
      </c>
      <c r="T1262" t="s">
        <v>87</v>
      </c>
      <c r="U1262">
        <f>Final_Product___Sales_Data[[#This Row],[Quantity]]*Final_Product___Sales_Data[[#This Row],[Price]]</f>
        <v>630</v>
      </c>
      <c r="V1262">
        <f>Final_Product___Sales_Data[[#This Row],[Before discount]]-(Final_Product___Sales_Data[[#This Row],[Before discount]]*Final_Product___Sales_Data[[#This Row],[Discount]])</f>
        <v>576.93663014688195</v>
      </c>
    </row>
    <row r="1263" spans="1:22" x14ac:dyDescent="0.3">
      <c r="A1263" t="s">
        <v>448</v>
      </c>
      <c r="B1263" t="s">
        <v>449</v>
      </c>
      <c r="C1263">
        <v>64</v>
      </c>
      <c r="D1263" t="s">
        <v>22</v>
      </c>
      <c r="E1263" t="s">
        <v>38</v>
      </c>
      <c r="F1263">
        <v>2262</v>
      </c>
      <c r="G1263" t="s">
        <v>175</v>
      </c>
      <c r="H1263" s="1">
        <v>45363</v>
      </c>
      <c r="I1263">
        <v>5</v>
      </c>
      <c r="J1263">
        <v>48</v>
      </c>
      <c r="K1263">
        <v>2.9375362025472609E-2</v>
      </c>
      <c r="L1263" t="s">
        <v>176</v>
      </c>
      <c r="M1263" t="s">
        <v>44</v>
      </c>
      <c r="N1263" t="s">
        <v>45</v>
      </c>
      <c r="O1263">
        <v>24</v>
      </c>
      <c r="P1263" t="s">
        <v>46</v>
      </c>
      <c r="Q1263" t="s">
        <v>47</v>
      </c>
      <c r="R1263" t="s">
        <v>48</v>
      </c>
      <c r="S1263" t="s">
        <v>49</v>
      </c>
      <c r="T1263" t="s">
        <v>50</v>
      </c>
      <c r="U1263">
        <f>Final_Product___Sales_Data[[#This Row],[Quantity]]*Final_Product___Sales_Data[[#This Row],[Price]]</f>
        <v>240</v>
      </c>
      <c r="V1263">
        <f>Final_Product___Sales_Data[[#This Row],[Before discount]]-(Final_Product___Sales_Data[[#This Row],[Before discount]]*Final_Product___Sales_Data[[#This Row],[Discount]])</f>
        <v>232.94991311388657</v>
      </c>
    </row>
    <row r="1264" spans="1:22" x14ac:dyDescent="0.3">
      <c r="A1264" t="s">
        <v>342</v>
      </c>
      <c r="B1264" t="s">
        <v>164</v>
      </c>
      <c r="C1264">
        <v>59</v>
      </c>
      <c r="D1264" t="s">
        <v>22</v>
      </c>
      <c r="E1264" t="s">
        <v>38</v>
      </c>
      <c r="F1264">
        <v>2263</v>
      </c>
      <c r="G1264" t="s">
        <v>254</v>
      </c>
      <c r="H1264" s="1">
        <v>45364</v>
      </c>
      <c r="I1264">
        <v>4</v>
      </c>
      <c r="J1264">
        <v>23</v>
      </c>
      <c r="K1264">
        <v>4.2607629501623223E-2</v>
      </c>
      <c r="L1264" t="s">
        <v>255</v>
      </c>
      <c r="M1264" t="s">
        <v>57</v>
      </c>
      <c r="N1264" t="s">
        <v>58</v>
      </c>
      <c r="O1264">
        <v>11.5</v>
      </c>
      <c r="P1264" t="s">
        <v>59</v>
      </c>
      <c r="Q1264" t="s">
        <v>60</v>
      </c>
      <c r="R1264" t="s">
        <v>61</v>
      </c>
      <c r="S1264" t="s">
        <v>62</v>
      </c>
      <c r="T1264" t="s">
        <v>50</v>
      </c>
      <c r="U1264">
        <f>Final_Product___Sales_Data[[#This Row],[Quantity]]*Final_Product___Sales_Data[[#This Row],[Price]]</f>
        <v>92</v>
      </c>
      <c r="V1264">
        <f>Final_Product___Sales_Data[[#This Row],[Before discount]]-(Final_Product___Sales_Data[[#This Row],[Before discount]]*Final_Product___Sales_Data[[#This Row],[Discount]])</f>
        <v>88.080098085850665</v>
      </c>
    </row>
    <row r="1265" spans="1:22" x14ac:dyDescent="0.3">
      <c r="A1265" t="s">
        <v>287</v>
      </c>
      <c r="B1265" t="s">
        <v>288</v>
      </c>
      <c r="C1265">
        <v>19</v>
      </c>
      <c r="D1265" t="s">
        <v>22</v>
      </c>
      <c r="E1265" t="s">
        <v>23</v>
      </c>
      <c r="F1265">
        <v>2264</v>
      </c>
      <c r="G1265" t="s">
        <v>153</v>
      </c>
      <c r="H1265" s="1">
        <v>45364</v>
      </c>
      <c r="I1265">
        <v>1</v>
      </c>
      <c r="J1265">
        <v>12</v>
      </c>
      <c r="K1265">
        <v>2.9116673666703841E-2</v>
      </c>
      <c r="L1265" t="s">
        <v>154</v>
      </c>
      <c r="M1265" t="s">
        <v>71</v>
      </c>
      <c r="N1265" t="s">
        <v>72</v>
      </c>
      <c r="O1265">
        <v>6</v>
      </c>
      <c r="P1265" t="s">
        <v>73</v>
      </c>
      <c r="Q1265" t="s">
        <v>74</v>
      </c>
      <c r="R1265" t="s">
        <v>75</v>
      </c>
      <c r="S1265" t="s">
        <v>76</v>
      </c>
      <c r="T1265" t="s">
        <v>77</v>
      </c>
      <c r="U1265">
        <f>Final_Product___Sales_Data[[#This Row],[Quantity]]*Final_Product___Sales_Data[[#This Row],[Price]]</f>
        <v>12</v>
      </c>
      <c r="V1265">
        <f>Final_Product___Sales_Data[[#This Row],[Before discount]]-(Final_Product___Sales_Data[[#This Row],[Before discount]]*Final_Product___Sales_Data[[#This Row],[Discount]])</f>
        <v>11.650599915999553</v>
      </c>
    </row>
    <row r="1266" spans="1:22" x14ac:dyDescent="0.3">
      <c r="A1266" t="s">
        <v>265</v>
      </c>
      <c r="B1266" t="s">
        <v>266</v>
      </c>
      <c r="C1266">
        <v>55</v>
      </c>
      <c r="D1266" t="s">
        <v>98</v>
      </c>
      <c r="E1266" t="s">
        <v>23</v>
      </c>
      <c r="F1266">
        <v>2265</v>
      </c>
      <c r="G1266" t="s">
        <v>24</v>
      </c>
      <c r="H1266" s="1">
        <v>45364</v>
      </c>
      <c r="I1266">
        <v>1</v>
      </c>
      <c r="J1266">
        <v>30</v>
      </c>
      <c r="K1266">
        <v>8.1342321222743985E-2</v>
      </c>
      <c r="L1266" t="s">
        <v>25</v>
      </c>
      <c r="M1266" t="s">
        <v>26</v>
      </c>
      <c r="N1266" t="s">
        <v>27</v>
      </c>
      <c r="O1266">
        <v>15</v>
      </c>
      <c r="P1266" t="s">
        <v>28</v>
      </c>
      <c r="Q1266" t="s">
        <v>29</v>
      </c>
      <c r="R1266" t="s">
        <v>30</v>
      </c>
      <c r="S1266" t="s">
        <v>31</v>
      </c>
      <c r="T1266" t="s">
        <v>32</v>
      </c>
      <c r="U1266">
        <f>Final_Product___Sales_Data[[#This Row],[Quantity]]*Final_Product___Sales_Data[[#This Row],[Price]]</f>
        <v>30</v>
      </c>
      <c r="V1266">
        <f>Final_Product___Sales_Data[[#This Row],[Before discount]]-(Final_Product___Sales_Data[[#This Row],[Before discount]]*Final_Product___Sales_Data[[#This Row],[Discount]])</f>
        <v>27.55973036331768</v>
      </c>
    </row>
    <row r="1267" spans="1:22" x14ac:dyDescent="0.3">
      <c r="A1267" t="s">
        <v>429</v>
      </c>
      <c r="B1267" t="s">
        <v>430</v>
      </c>
      <c r="C1267">
        <v>46</v>
      </c>
      <c r="D1267" t="s">
        <v>98</v>
      </c>
      <c r="E1267" t="s">
        <v>38</v>
      </c>
      <c r="F1267">
        <v>2266</v>
      </c>
      <c r="G1267" t="s">
        <v>217</v>
      </c>
      <c r="H1267" s="1">
        <v>45364</v>
      </c>
      <c r="I1267">
        <v>6</v>
      </c>
      <c r="J1267">
        <v>53</v>
      </c>
      <c r="K1267">
        <v>5.5280094263801621E-2</v>
      </c>
      <c r="L1267" t="s">
        <v>218</v>
      </c>
      <c r="M1267" t="s">
        <v>44</v>
      </c>
      <c r="N1267" t="s">
        <v>45</v>
      </c>
      <c r="O1267">
        <v>26.5</v>
      </c>
      <c r="P1267" t="s">
        <v>46</v>
      </c>
      <c r="Q1267" t="s">
        <v>47</v>
      </c>
      <c r="R1267" t="s">
        <v>48</v>
      </c>
      <c r="S1267" t="s">
        <v>49</v>
      </c>
      <c r="T1267" t="s">
        <v>50</v>
      </c>
      <c r="U1267">
        <f>Final_Product___Sales_Data[[#This Row],[Quantity]]*Final_Product___Sales_Data[[#This Row],[Price]]</f>
        <v>318</v>
      </c>
      <c r="V1267">
        <f>Final_Product___Sales_Data[[#This Row],[Before discount]]-(Final_Product___Sales_Data[[#This Row],[Before discount]]*Final_Product___Sales_Data[[#This Row],[Discount]])</f>
        <v>300.4209300241111</v>
      </c>
    </row>
    <row r="1268" spans="1:22" x14ac:dyDescent="0.3">
      <c r="A1268" t="s">
        <v>338</v>
      </c>
      <c r="B1268" t="s">
        <v>339</v>
      </c>
      <c r="C1268">
        <v>18</v>
      </c>
      <c r="D1268" t="s">
        <v>22</v>
      </c>
      <c r="E1268" t="s">
        <v>23</v>
      </c>
      <c r="F1268">
        <v>2267</v>
      </c>
      <c r="G1268" t="s">
        <v>292</v>
      </c>
      <c r="H1268" s="1">
        <v>45364</v>
      </c>
      <c r="I1268">
        <v>3</v>
      </c>
      <c r="J1268">
        <v>88</v>
      </c>
      <c r="K1268">
        <v>7.3759404620121316E-2</v>
      </c>
      <c r="L1268" t="s">
        <v>293</v>
      </c>
      <c r="M1268" t="s">
        <v>44</v>
      </c>
      <c r="N1268" t="s">
        <v>242</v>
      </c>
      <c r="O1268">
        <v>44</v>
      </c>
      <c r="P1268" t="s">
        <v>243</v>
      </c>
      <c r="Q1268" t="s">
        <v>244</v>
      </c>
      <c r="R1268" t="s">
        <v>245</v>
      </c>
      <c r="S1268" t="s">
        <v>246</v>
      </c>
      <c r="T1268" t="s">
        <v>247</v>
      </c>
      <c r="U1268">
        <f>Final_Product___Sales_Data[[#This Row],[Quantity]]*Final_Product___Sales_Data[[#This Row],[Price]]</f>
        <v>264</v>
      </c>
      <c r="V1268">
        <f>Final_Product___Sales_Data[[#This Row],[Before discount]]-(Final_Product___Sales_Data[[#This Row],[Before discount]]*Final_Product___Sales_Data[[#This Row],[Discount]])</f>
        <v>244.52751718028799</v>
      </c>
    </row>
    <row r="1269" spans="1:22" x14ac:dyDescent="0.3">
      <c r="A1269" t="s">
        <v>362</v>
      </c>
      <c r="B1269" t="s">
        <v>363</v>
      </c>
      <c r="C1269">
        <v>36</v>
      </c>
      <c r="D1269" t="s">
        <v>98</v>
      </c>
      <c r="E1269" t="s">
        <v>41</v>
      </c>
      <c r="F1269">
        <v>2268</v>
      </c>
      <c r="G1269" t="s">
        <v>161</v>
      </c>
      <c r="H1269" s="1">
        <v>45364</v>
      </c>
      <c r="I1269">
        <v>7</v>
      </c>
      <c r="J1269">
        <v>70</v>
      </c>
      <c r="K1269">
        <v>5.7176458133666092E-2</v>
      </c>
      <c r="L1269" t="s">
        <v>162</v>
      </c>
      <c r="M1269" t="s">
        <v>26</v>
      </c>
      <c r="N1269" t="s">
        <v>82</v>
      </c>
      <c r="O1269">
        <v>35</v>
      </c>
      <c r="P1269" t="s">
        <v>83</v>
      </c>
      <c r="Q1269" t="s">
        <v>84</v>
      </c>
      <c r="R1269" t="s">
        <v>85</v>
      </c>
      <c r="S1269" t="s">
        <v>86</v>
      </c>
      <c r="T1269" t="s">
        <v>87</v>
      </c>
      <c r="U1269">
        <f>Final_Product___Sales_Data[[#This Row],[Quantity]]*Final_Product___Sales_Data[[#This Row],[Price]]</f>
        <v>490</v>
      </c>
      <c r="V1269">
        <f>Final_Product___Sales_Data[[#This Row],[Before discount]]-(Final_Product___Sales_Data[[#This Row],[Before discount]]*Final_Product___Sales_Data[[#This Row],[Discount]])</f>
        <v>461.98353551450361</v>
      </c>
    </row>
    <row r="1270" spans="1:22" x14ac:dyDescent="0.3">
      <c r="A1270" t="s">
        <v>96</v>
      </c>
      <c r="B1270" t="s">
        <v>97</v>
      </c>
      <c r="C1270">
        <v>41</v>
      </c>
      <c r="D1270" t="s">
        <v>98</v>
      </c>
      <c r="E1270" t="s">
        <v>35</v>
      </c>
      <c r="F1270">
        <v>2269</v>
      </c>
      <c r="G1270" t="s">
        <v>415</v>
      </c>
      <c r="H1270" s="1">
        <v>45364</v>
      </c>
      <c r="I1270">
        <v>7</v>
      </c>
      <c r="J1270">
        <v>13</v>
      </c>
      <c r="K1270">
        <v>9.5648756140033916E-2</v>
      </c>
      <c r="L1270" t="s">
        <v>416</v>
      </c>
      <c r="M1270" t="s">
        <v>71</v>
      </c>
      <c r="N1270" t="s">
        <v>117</v>
      </c>
      <c r="O1270">
        <v>6.5</v>
      </c>
      <c r="P1270" t="s">
        <v>118</v>
      </c>
      <c r="Q1270" t="s">
        <v>119</v>
      </c>
      <c r="R1270" t="s">
        <v>120</v>
      </c>
      <c r="S1270" t="s">
        <v>121</v>
      </c>
      <c r="T1270" t="s">
        <v>122</v>
      </c>
      <c r="U1270">
        <f>Final_Product___Sales_Data[[#This Row],[Quantity]]*Final_Product___Sales_Data[[#This Row],[Price]]</f>
        <v>91</v>
      </c>
      <c r="V1270">
        <f>Final_Product___Sales_Data[[#This Row],[Before discount]]-(Final_Product___Sales_Data[[#This Row],[Before discount]]*Final_Product___Sales_Data[[#This Row],[Discount]])</f>
        <v>82.295963191256917</v>
      </c>
    </row>
    <row r="1271" spans="1:22" x14ac:dyDescent="0.3">
      <c r="A1271" t="s">
        <v>312</v>
      </c>
      <c r="B1271" t="s">
        <v>168</v>
      </c>
      <c r="C1271">
        <v>36</v>
      </c>
      <c r="D1271" t="s">
        <v>98</v>
      </c>
      <c r="E1271" t="s">
        <v>35</v>
      </c>
      <c r="F1271">
        <v>2270</v>
      </c>
      <c r="G1271" t="s">
        <v>88</v>
      </c>
      <c r="H1271" s="1">
        <v>45364</v>
      </c>
      <c r="I1271">
        <v>9</v>
      </c>
      <c r="J1271">
        <v>43</v>
      </c>
      <c r="K1271">
        <v>7.7540003971391477E-2</v>
      </c>
      <c r="L1271" t="s">
        <v>89</v>
      </c>
      <c r="M1271" t="s">
        <v>26</v>
      </c>
      <c r="N1271" t="s">
        <v>90</v>
      </c>
      <c r="O1271">
        <v>21.5</v>
      </c>
      <c r="P1271" t="s">
        <v>91</v>
      </c>
      <c r="Q1271" t="s">
        <v>92</v>
      </c>
      <c r="R1271" t="s">
        <v>93</v>
      </c>
      <c r="S1271" t="s">
        <v>94</v>
      </c>
      <c r="T1271" t="s">
        <v>95</v>
      </c>
      <c r="U1271">
        <f>Final_Product___Sales_Data[[#This Row],[Quantity]]*Final_Product___Sales_Data[[#This Row],[Price]]</f>
        <v>387</v>
      </c>
      <c r="V1271">
        <f>Final_Product___Sales_Data[[#This Row],[Before discount]]-(Final_Product___Sales_Data[[#This Row],[Before discount]]*Final_Product___Sales_Data[[#This Row],[Discount]])</f>
        <v>356.99201846307147</v>
      </c>
    </row>
    <row r="1272" spans="1:22" x14ac:dyDescent="0.3">
      <c r="A1272" t="s">
        <v>311</v>
      </c>
      <c r="B1272" t="s">
        <v>226</v>
      </c>
      <c r="C1272">
        <v>65</v>
      </c>
      <c r="D1272" t="s">
        <v>98</v>
      </c>
      <c r="E1272" t="s">
        <v>41</v>
      </c>
      <c r="F1272">
        <v>2271</v>
      </c>
      <c r="G1272" t="s">
        <v>401</v>
      </c>
      <c r="H1272" s="1">
        <v>45364</v>
      </c>
      <c r="I1272">
        <v>9</v>
      </c>
      <c r="J1272">
        <v>32</v>
      </c>
      <c r="K1272">
        <v>1.4556623001741287E-2</v>
      </c>
      <c r="L1272" t="s">
        <v>402</v>
      </c>
      <c r="M1272" t="s">
        <v>26</v>
      </c>
      <c r="N1272" t="s">
        <v>27</v>
      </c>
      <c r="O1272">
        <v>16</v>
      </c>
      <c r="P1272" t="s">
        <v>28</v>
      </c>
      <c r="Q1272" t="s">
        <v>29</v>
      </c>
      <c r="R1272" t="s">
        <v>30</v>
      </c>
      <c r="S1272" t="s">
        <v>31</v>
      </c>
      <c r="T1272" t="s">
        <v>32</v>
      </c>
      <c r="U1272">
        <f>Final_Product___Sales_Data[[#This Row],[Quantity]]*Final_Product___Sales_Data[[#This Row],[Price]]</f>
        <v>288</v>
      </c>
      <c r="V1272">
        <f>Final_Product___Sales_Data[[#This Row],[Before discount]]-(Final_Product___Sales_Data[[#This Row],[Before discount]]*Final_Product___Sales_Data[[#This Row],[Discount]])</f>
        <v>283.80769257549849</v>
      </c>
    </row>
    <row r="1273" spans="1:22" x14ac:dyDescent="0.3">
      <c r="A1273" t="s">
        <v>167</v>
      </c>
      <c r="B1273" t="s">
        <v>168</v>
      </c>
      <c r="C1273">
        <v>61</v>
      </c>
      <c r="D1273" t="s">
        <v>98</v>
      </c>
      <c r="E1273" t="s">
        <v>35</v>
      </c>
      <c r="F1273">
        <v>2272</v>
      </c>
      <c r="G1273" t="s">
        <v>317</v>
      </c>
      <c r="H1273" s="1">
        <v>45364</v>
      </c>
      <c r="I1273">
        <v>1</v>
      </c>
      <c r="J1273">
        <v>46</v>
      </c>
      <c r="K1273">
        <v>7.1895998879021816E-2</v>
      </c>
      <c r="L1273" t="s">
        <v>318</v>
      </c>
      <c r="M1273" t="s">
        <v>26</v>
      </c>
      <c r="N1273" t="s">
        <v>90</v>
      </c>
      <c r="O1273">
        <v>23</v>
      </c>
      <c r="P1273" t="s">
        <v>91</v>
      </c>
      <c r="Q1273" t="s">
        <v>92</v>
      </c>
      <c r="R1273" t="s">
        <v>93</v>
      </c>
      <c r="S1273" t="s">
        <v>94</v>
      </c>
      <c r="T1273" t="s">
        <v>95</v>
      </c>
      <c r="U1273">
        <f>Final_Product___Sales_Data[[#This Row],[Quantity]]*Final_Product___Sales_Data[[#This Row],[Price]]</f>
        <v>46</v>
      </c>
      <c r="V1273">
        <f>Final_Product___Sales_Data[[#This Row],[Before discount]]-(Final_Product___Sales_Data[[#This Row],[Before discount]]*Final_Product___Sales_Data[[#This Row],[Discount]])</f>
        <v>42.692784051564999</v>
      </c>
    </row>
    <row r="1274" spans="1:22" x14ac:dyDescent="0.3">
      <c r="A1274" t="s">
        <v>471</v>
      </c>
      <c r="B1274" t="s">
        <v>350</v>
      </c>
      <c r="C1274">
        <v>66</v>
      </c>
      <c r="D1274" t="s">
        <v>98</v>
      </c>
      <c r="E1274" t="s">
        <v>112</v>
      </c>
      <c r="F1274">
        <v>2273</v>
      </c>
      <c r="G1274" t="s">
        <v>273</v>
      </c>
      <c r="H1274" s="1">
        <v>45364</v>
      </c>
      <c r="I1274">
        <v>4</v>
      </c>
      <c r="J1274">
        <v>90</v>
      </c>
      <c r="K1274">
        <v>7.8971406347776829E-2</v>
      </c>
      <c r="L1274" t="s">
        <v>274</v>
      </c>
      <c r="M1274" t="s">
        <v>44</v>
      </c>
      <c r="N1274" t="s">
        <v>242</v>
      </c>
      <c r="O1274">
        <v>45</v>
      </c>
      <c r="P1274" t="s">
        <v>243</v>
      </c>
      <c r="Q1274" t="s">
        <v>244</v>
      </c>
      <c r="R1274" t="s">
        <v>245</v>
      </c>
      <c r="S1274" t="s">
        <v>246</v>
      </c>
      <c r="T1274" t="s">
        <v>247</v>
      </c>
      <c r="U1274">
        <f>Final_Product___Sales_Data[[#This Row],[Quantity]]*Final_Product___Sales_Data[[#This Row],[Price]]</f>
        <v>360</v>
      </c>
      <c r="V1274">
        <f>Final_Product___Sales_Data[[#This Row],[Before discount]]-(Final_Product___Sales_Data[[#This Row],[Before discount]]*Final_Product___Sales_Data[[#This Row],[Discount]])</f>
        <v>331.57029371480036</v>
      </c>
    </row>
    <row r="1275" spans="1:22" x14ac:dyDescent="0.3">
      <c r="A1275" t="s">
        <v>390</v>
      </c>
      <c r="B1275" t="s">
        <v>34</v>
      </c>
      <c r="C1275">
        <v>51</v>
      </c>
      <c r="D1275" t="s">
        <v>98</v>
      </c>
      <c r="E1275" t="s">
        <v>23</v>
      </c>
      <c r="F1275">
        <v>2274</v>
      </c>
      <c r="G1275" t="s">
        <v>262</v>
      </c>
      <c r="H1275" s="1">
        <v>45364</v>
      </c>
      <c r="I1275">
        <v>4</v>
      </c>
      <c r="J1275">
        <v>85</v>
      </c>
      <c r="K1275">
        <v>6.199718470157678E-2</v>
      </c>
      <c r="L1275" t="s">
        <v>263</v>
      </c>
      <c r="M1275" t="s">
        <v>44</v>
      </c>
      <c r="N1275" t="s">
        <v>242</v>
      </c>
      <c r="O1275">
        <v>42.5</v>
      </c>
      <c r="P1275" t="s">
        <v>243</v>
      </c>
      <c r="Q1275" t="s">
        <v>244</v>
      </c>
      <c r="R1275" t="s">
        <v>245</v>
      </c>
      <c r="S1275" t="s">
        <v>246</v>
      </c>
      <c r="T1275" t="s">
        <v>247</v>
      </c>
      <c r="U1275">
        <f>Final_Product___Sales_Data[[#This Row],[Quantity]]*Final_Product___Sales_Data[[#This Row],[Price]]</f>
        <v>340</v>
      </c>
      <c r="V1275">
        <f>Final_Product___Sales_Data[[#This Row],[Before discount]]-(Final_Product___Sales_Data[[#This Row],[Before discount]]*Final_Product___Sales_Data[[#This Row],[Discount]])</f>
        <v>318.92095720146392</v>
      </c>
    </row>
    <row r="1276" spans="1:22" x14ac:dyDescent="0.3">
      <c r="A1276" t="s">
        <v>364</v>
      </c>
      <c r="B1276" t="s">
        <v>268</v>
      </c>
      <c r="C1276">
        <v>41</v>
      </c>
      <c r="D1276" t="s">
        <v>22</v>
      </c>
      <c r="E1276" t="s">
        <v>23</v>
      </c>
      <c r="F1276">
        <v>2275</v>
      </c>
      <c r="G1276" t="s">
        <v>139</v>
      </c>
      <c r="H1276" s="1">
        <v>45364</v>
      </c>
      <c r="I1276">
        <v>2</v>
      </c>
      <c r="J1276">
        <v>15</v>
      </c>
      <c r="K1276">
        <v>4.9057905967991956E-2</v>
      </c>
      <c r="L1276" t="s">
        <v>140</v>
      </c>
      <c r="M1276" t="s">
        <v>71</v>
      </c>
      <c r="N1276" t="s">
        <v>117</v>
      </c>
      <c r="O1276">
        <v>7.5</v>
      </c>
      <c r="P1276" t="s">
        <v>118</v>
      </c>
      <c r="Q1276" t="s">
        <v>119</v>
      </c>
      <c r="R1276" t="s">
        <v>120</v>
      </c>
      <c r="S1276" t="s">
        <v>121</v>
      </c>
      <c r="T1276" t="s">
        <v>122</v>
      </c>
      <c r="U1276">
        <f>Final_Product___Sales_Data[[#This Row],[Quantity]]*Final_Product___Sales_Data[[#This Row],[Price]]</f>
        <v>30</v>
      </c>
      <c r="V1276">
        <f>Final_Product___Sales_Data[[#This Row],[Before discount]]-(Final_Product___Sales_Data[[#This Row],[Before discount]]*Final_Product___Sales_Data[[#This Row],[Discount]])</f>
        <v>28.52826282096024</v>
      </c>
    </row>
    <row r="1277" spans="1:22" x14ac:dyDescent="0.3">
      <c r="A1277" t="s">
        <v>265</v>
      </c>
      <c r="B1277" t="s">
        <v>266</v>
      </c>
      <c r="C1277">
        <v>55</v>
      </c>
      <c r="D1277" t="s">
        <v>98</v>
      </c>
      <c r="E1277" t="s">
        <v>23</v>
      </c>
      <c r="F1277">
        <v>2276</v>
      </c>
      <c r="G1277" t="s">
        <v>173</v>
      </c>
      <c r="H1277" s="1">
        <v>45364</v>
      </c>
      <c r="I1277">
        <v>4</v>
      </c>
      <c r="J1277">
        <v>38</v>
      </c>
      <c r="K1277">
        <v>3.577190557591272E-2</v>
      </c>
      <c r="L1277" t="s">
        <v>174</v>
      </c>
      <c r="M1277" t="s">
        <v>57</v>
      </c>
      <c r="N1277" t="s">
        <v>129</v>
      </c>
      <c r="O1277">
        <v>19</v>
      </c>
      <c r="P1277" t="s">
        <v>130</v>
      </c>
      <c r="Q1277" t="s">
        <v>131</v>
      </c>
      <c r="R1277" t="s">
        <v>132</v>
      </c>
      <c r="S1277" t="s">
        <v>133</v>
      </c>
      <c r="T1277" t="s">
        <v>134</v>
      </c>
      <c r="U1277">
        <f>Final_Product___Sales_Data[[#This Row],[Quantity]]*Final_Product___Sales_Data[[#This Row],[Price]]</f>
        <v>152</v>
      </c>
      <c r="V1277">
        <f>Final_Product___Sales_Data[[#This Row],[Before discount]]-(Final_Product___Sales_Data[[#This Row],[Before discount]]*Final_Product___Sales_Data[[#This Row],[Discount]])</f>
        <v>146.56267035246125</v>
      </c>
    </row>
    <row r="1278" spans="1:22" x14ac:dyDescent="0.3">
      <c r="A1278" t="s">
        <v>313</v>
      </c>
      <c r="B1278" t="s">
        <v>314</v>
      </c>
      <c r="C1278">
        <v>32</v>
      </c>
      <c r="D1278" t="s">
        <v>98</v>
      </c>
      <c r="E1278" t="s">
        <v>38</v>
      </c>
      <c r="F1278">
        <v>2277</v>
      </c>
      <c r="G1278" t="s">
        <v>304</v>
      </c>
      <c r="H1278" s="1">
        <v>45364</v>
      </c>
      <c r="I1278">
        <v>10</v>
      </c>
      <c r="J1278">
        <v>18</v>
      </c>
      <c r="K1278">
        <v>5.4321603449800943E-2</v>
      </c>
      <c r="L1278" t="s">
        <v>305</v>
      </c>
      <c r="M1278" t="s">
        <v>71</v>
      </c>
      <c r="N1278" t="s">
        <v>117</v>
      </c>
      <c r="O1278">
        <v>9</v>
      </c>
      <c r="P1278" t="s">
        <v>118</v>
      </c>
      <c r="Q1278" t="s">
        <v>119</v>
      </c>
      <c r="R1278" t="s">
        <v>120</v>
      </c>
      <c r="S1278" t="s">
        <v>121</v>
      </c>
      <c r="T1278" t="s">
        <v>122</v>
      </c>
      <c r="U1278">
        <f>Final_Product___Sales_Data[[#This Row],[Quantity]]*Final_Product___Sales_Data[[#This Row],[Price]]</f>
        <v>180</v>
      </c>
      <c r="V1278">
        <f>Final_Product___Sales_Data[[#This Row],[Before discount]]-(Final_Product___Sales_Data[[#This Row],[Before discount]]*Final_Product___Sales_Data[[#This Row],[Discount]])</f>
        <v>170.22211137903582</v>
      </c>
    </row>
    <row r="1279" spans="1:22" x14ac:dyDescent="0.3">
      <c r="A1279" t="s">
        <v>397</v>
      </c>
      <c r="B1279" t="s">
        <v>398</v>
      </c>
      <c r="C1279">
        <v>21</v>
      </c>
      <c r="D1279" t="s">
        <v>22</v>
      </c>
      <c r="E1279" t="s">
        <v>38</v>
      </c>
      <c r="F1279">
        <v>2278</v>
      </c>
      <c r="G1279" t="s">
        <v>127</v>
      </c>
      <c r="H1279" s="1">
        <v>45364</v>
      </c>
      <c r="I1279">
        <v>4</v>
      </c>
      <c r="J1279">
        <v>36</v>
      </c>
      <c r="K1279">
        <v>4.3110174861550499E-2</v>
      </c>
      <c r="L1279" t="s">
        <v>128</v>
      </c>
      <c r="M1279" t="s">
        <v>57</v>
      </c>
      <c r="N1279" t="s">
        <v>129</v>
      </c>
      <c r="O1279">
        <v>18</v>
      </c>
      <c r="P1279" t="s">
        <v>130</v>
      </c>
      <c r="Q1279" t="s">
        <v>131</v>
      </c>
      <c r="R1279" t="s">
        <v>132</v>
      </c>
      <c r="S1279" t="s">
        <v>133</v>
      </c>
      <c r="T1279" t="s">
        <v>134</v>
      </c>
      <c r="U1279">
        <f>Final_Product___Sales_Data[[#This Row],[Quantity]]*Final_Product___Sales_Data[[#This Row],[Price]]</f>
        <v>144</v>
      </c>
      <c r="V1279">
        <f>Final_Product___Sales_Data[[#This Row],[Before discount]]-(Final_Product___Sales_Data[[#This Row],[Before discount]]*Final_Product___Sales_Data[[#This Row],[Discount]])</f>
        <v>137.79213481993673</v>
      </c>
    </row>
    <row r="1280" spans="1:22" x14ac:dyDescent="0.3">
      <c r="A1280" t="s">
        <v>167</v>
      </c>
      <c r="B1280" t="s">
        <v>168</v>
      </c>
      <c r="C1280">
        <v>61</v>
      </c>
      <c r="D1280" t="s">
        <v>98</v>
      </c>
      <c r="E1280" t="s">
        <v>35</v>
      </c>
      <c r="F1280">
        <v>2279</v>
      </c>
      <c r="G1280" t="s">
        <v>108</v>
      </c>
      <c r="H1280" s="1">
        <v>45364</v>
      </c>
      <c r="I1280">
        <v>4</v>
      </c>
      <c r="J1280">
        <v>34</v>
      </c>
      <c r="K1280">
        <v>3.5416797475988228E-2</v>
      </c>
      <c r="L1280" t="s">
        <v>109</v>
      </c>
      <c r="M1280" t="s">
        <v>26</v>
      </c>
      <c r="N1280" t="s">
        <v>27</v>
      </c>
      <c r="O1280">
        <v>17</v>
      </c>
      <c r="P1280" t="s">
        <v>28</v>
      </c>
      <c r="Q1280" t="s">
        <v>29</v>
      </c>
      <c r="R1280" t="s">
        <v>30</v>
      </c>
      <c r="S1280" t="s">
        <v>31</v>
      </c>
      <c r="T1280" t="s">
        <v>32</v>
      </c>
      <c r="U1280">
        <f>Final_Product___Sales_Data[[#This Row],[Quantity]]*Final_Product___Sales_Data[[#This Row],[Price]]</f>
        <v>136</v>
      </c>
      <c r="V1280">
        <f>Final_Product___Sales_Data[[#This Row],[Before discount]]-(Final_Product___Sales_Data[[#This Row],[Before discount]]*Final_Product___Sales_Data[[#This Row],[Discount]])</f>
        <v>131.18331554326559</v>
      </c>
    </row>
    <row r="1281" spans="1:22" x14ac:dyDescent="0.3">
      <c r="A1281" t="s">
        <v>421</v>
      </c>
      <c r="B1281" t="s">
        <v>422</v>
      </c>
      <c r="C1281">
        <v>37</v>
      </c>
      <c r="D1281" t="s">
        <v>98</v>
      </c>
      <c r="E1281" t="s">
        <v>41</v>
      </c>
      <c r="F1281">
        <v>2280</v>
      </c>
      <c r="G1281" t="s">
        <v>139</v>
      </c>
      <c r="H1281" s="1">
        <v>45364</v>
      </c>
      <c r="I1281">
        <v>10</v>
      </c>
      <c r="J1281">
        <v>15</v>
      </c>
      <c r="K1281">
        <v>9.3529722728241768E-2</v>
      </c>
      <c r="L1281" t="s">
        <v>140</v>
      </c>
      <c r="M1281" t="s">
        <v>71</v>
      </c>
      <c r="N1281" t="s">
        <v>117</v>
      </c>
      <c r="O1281">
        <v>7.5</v>
      </c>
      <c r="P1281" t="s">
        <v>118</v>
      </c>
      <c r="Q1281" t="s">
        <v>119</v>
      </c>
      <c r="R1281" t="s">
        <v>120</v>
      </c>
      <c r="S1281" t="s">
        <v>121</v>
      </c>
      <c r="T1281" t="s">
        <v>122</v>
      </c>
      <c r="U1281">
        <f>Final_Product___Sales_Data[[#This Row],[Quantity]]*Final_Product___Sales_Data[[#This Row],[Price]]</f>
        <v>150</v>
      </c>
      <c r="V1281">
        <f>Final_Product___Sales_Data[[#This Row],[Before discount]]-(Final_Product___Sales_Data[[#This Row],[Before discount]]*Final_Product___Sales_Data[[#This Row],[Discount]])</f>
        <v>135.97054159076373</v>
      </c>
    </row>
    <row r="1282" spans="1:22" x14ac:dyDescent="0.3">
      <c r="A1282" t="s">
        <v>370</v>
      </c>
      <c r="B1282" t="s">
        <v>371</v>
      </c>
      <c r="C1282">
        <v>36</v>
      </c>
      <c r="D1282" t="s">
        <v>98</v>
      </c>
      <c r="E1282" t="s">
        <v>35</v>
      </c>
      <c r="F1282">
        <v>2281</v>
      </c>
      <c r="G1282" t="s">
        <v>273</v>
      </c>
      <c r="H1282" s="1">
        <v>45364</v>
      </c>
      <c r="I1282">
        <v>6</v>
      </c>
      <c r="J1282">
        <v>90</v>
      </c>
      <c r="K1282">
        <v>2.0721368409500299E-2</v>
      </c>
      <c r="L1282" t="s">
        <v>274</v>
      </c>
      <c r="M1282" t="s">
        <v>44</v>
      </c>
      <c r="N1282" t="s">
        <v>242</v>
      </c>
      <c r="O1282">
        <v>45</v>
      </c>
      <c r="P1282" t="s">
        <v>243</v>
      </c>
      <c r="Q1282" t="s">
        <v>244</v>
      </c>
      <c r="R1282" t="s">
        <v>245</v>
      </c>
      <c r="S1282" t="s">
        <v>246</v>
      </c>
      <c r="T1282" t="s">
        <v>247</v>
      </c>
      <c r="U1282">
        <f>Final_Product___Sales_Data[[#This Row],[Quantity]]*Final_Product___Sales_Data[[#This Row],[Price]]</f>
        <v>540</v>
      </c>
      <c r="V1282">
        <f>Final_Product___Sales_Data[[#This Row],[Before discount]]-(Final_Product___Sales_Data[[#This Row],[Before discount]]*Final_Product___Sales_Data[[#This Row],[Discount]])</f>
        <v>528.81046105886981</v>
      </c>
    </row>
    <row r="1283" spans="1:22" x14ac:dyDescent="0.3">
      <c r="A1283" t="s">
        <v>353</v>
      </c>
      <c r="B1283" t="s">
        <v>249</v>
      </c>
      <c r="C1283">
        <v>60</v>
      </c>
      <c r="D1283" t="s">
        <v>98</v>
      </c>
      <c r="E1283" t="s">
        <v>41</v>
      </c>
      <c r="F1283">
        <v>2282</v>
      </c>
      <c r="G1283" t="s">
        <v>332</v>
      </c>
      <c r="H1283" s="1">
        <v>45365</v>
      </c>
      <c r="I1283">
        <v>1</v>
      </c>
      <c r="J1283">
        <v>37</v>
      </c>
      <c r="K1283">
        <v>6.3117118563375471E-2</v>
      </c>
      <c r="L1283" t="s">
        <v>333</v>
      </c>
      <c r="M1283" t="s">
        <v>26</v>
      </c>
      <c r="N1283" t="s">
        <v>27</v>
      </c>
      <c r="O1283">
        <v>18.5</v>
      </c>
      <c r="P1283" t="s">
        <v>28</v>
      </c>
      <c r="Q1283" t="s">
        <v>29</v>
      </c>
      <c r="R1283" t="s">
        <v>30</v>
      </c>
      <c r="S1283" t="s">
        <v>31</v>
      </c>
      <c r="T1283" t="s">
        <v>32</v>
      </c>
      <c r="U1283">
        <f>Final_Product___Sales_Data[[#This Row],[Quantity]]*Final_Product___Sales_Data[[#This Row],[Price]]</f>
        <v>37</v>
      </c>
      <c r="V1283">
        <f>Final_Product___Sales_Data[[#This Row],[Before discount]]-(Final_Product___Sales_Data[[#This Row],[Before discount]]*Final_Product___Sales_Data[[#This Row],[Discount]])</f>
        <v>34.664666613155106</v>
      </c>
    </row>
    <row r="1284" spans="1:22" x14ac:dyDescent="0.3">
      <c r="A1284" t="s">
        <v>302</v>
      </c>
      <c r="B1284" t="s">
        <v>303</v>
      </c>
      <c r="C1284">
        <v>38</v>
      </c>
      <c r="D1284" t="s">
        <v>98</v>
      </c>
      <c r="E1284" t="s">
        <v>35</v>
      </c>
      <c r="F1284">
        <v>2283</v>
      </c>
      <c r="G1284" t="s">
        <v>240</v>
      </c>
      <c r="H1284" s="1">
        <v>45365</v>
      </c>
      <c r="I1284">
        <v>9</v>
      </c>
      <c r="J1284">
        <v>80</v>
      </c>
      <c r="K1284">
        <v>3.3653806797706819E-2</v>
      </c>
      <c r="L1284" t="s">
        <v>241</v>
      </c>
      <c r="M1284" t="s">
        <v>44</v>
      </c>
      <c r="N1284" t="s">
        <v>242</v>
      </c>
      <c r="O1284">
        <v>40</v>
      </c>
      <c r="P1284" t="s">
        <v>243</v>
      </c>
      <c r="Q1284" t="s">
        <v>244</v>
      </c>
      <c r="R1284" t="s">
        <v>245</v>
      </c>
      <c r="S1284" t="s">
        <v>246</v>
      </c>
      <c r="T1284" t="s">
        <v>247</v>
      </c>
      <c r="U1284">
        <f>Final_Product___Sales_Data[[#This Row],[Quantity]]*Final_Product___Sales_Data[[#This Row],[Price]]</f>
        <v>720</v>
      </c>
      <c r="V1284">
        <f>Final_Product___Sales_Data[[#This Row],[Before discount]]-(Final_Product___Sales_Data[[#This Row],[Before discount]]*Final_Product___Sales_Data[[#This Row],[Discount]])</f>
        <v>695.76925910565114</v>
      </c>
    </row>
    <row r="1285" spans="1:22" x14ac:dyDescent="0.3">
      <c r="A1285" t="s">
        <v>397</v>
      </c>
      <c r="B1285" t="s">
        <v>398</v>
      </c>
      <c r="C1285">
        <v>21</v>
      </c>
      <c r="D1285" t="s">
        <v>22</v>
      </c>
      <c r="E1285" t="s">
        <v>38</v>
      </c>
      <c r="F1285">
        <v>2284</v>
      </c>
      <c r="G1285" t="s">
        <v>169</v>
      </c>
      <c r="H1285" s="1">
        <v>45365</v>
      </c>
      <c r="I1285">
        <v>10</v>
      </c>
      <c r="J1285">
        <v>26.5</v>
      </c>
      <c r="K1285">
        <v>4.6991309157415929E-2</v>
      </c>
      <c r="L1285" t="s">
        <v>170</v>
      </c>
      <c r="M1285" t="s">
        <v>101</v>
      </c>
      <c r="N1285" t="s">
        <v>102</v>
      </c>
      <c r="O1285">
        <v>13.25</v>
      </c>
      <c r="P1285" t="s">
        <v>103</v>
      </c>
      <c r="Q1285" t="s">
        <v>104</v>
      </c>
      <c r="R1285" t="s">
        <v>105</v>
      </c>
      <c r="S1285" t="s">
        <v>106</v>
      </c>
      <c r="T1285" t="s">
        <v>107</v>
      </c>
      <c r="U1285">
        <f>Final_Product___Sales_Data[[#This Row],[Quantity]]*Final_Product___Sales_Data[[#This Row],[Price]]</f>
        <v>265</v>
      </c>
      <c r="V1285">
        <f>Final_Product___Sales_Data[[#This Row],[Before discount]]-(Final_Product___Sales_Data[[#This Row],[Before discount]]*Final_Product___Sales_Data[[#This Row],[Discount]])</f>
        <v>252.54730307328478</v>
      </c>
    </row>
    <row r="1286" spans="1:22" x14ac:dyDescent="0.3">
      <c r="A1286" t="s">
        <v>306</v>
      </c>
      <c r="B1286" t="s">
        <v>307</v>
      </c>
      <c r="C1286">
        <v>32</v>
      </c>
      <c r="D1286" t="s">
        <v>98</v>
      </c>
      <c r="E1286" t="s">
        <v>38</v>
      </c>
      <c r="F1286">
        <v>2285</v>
      </c>
      <c r="G1286" t="s">
        <v>319</v>
      </c>
      <c r="H1286" s="1">
        <v>45365</v>
      </c>
      <c r="I1286">
        <v>1</v>
      </c>
      <c r="J1286">
        <v>24</v>
      </c>
      <c r="K1286">
        <v>9.7623656142851858E-2</v>
      </c>
      <c r="L1286" t="s">
        <v>320</v>
      </c>
      <c r="M1286" t="s">
        <v>57</v>
      </c>
      <c r="N1286" t="s">
        <v>58</v>
      </c>
      <c r="O1286">
        <v>12</v>
      </c>
      <c r="P1286" t="s">
        <v>59</v>
      </c>
      <c r="Q1286" t="s">
        <v>60</v>
      </c>
      <c r="R1286" t="s">
        <v>61</v>
      </c>
      <c r="S1286" t="s">
        <v>62</v>
      </c>
      <c r="T1286" t="s">
        <v>50</v>
      </c>
      <c r="U1286">
        <f>Final_Product___Sales_Data[[#This Row],[Quantity]]*Final_Product___Sales_Data[[#This Row],[Price]]</f>
        <v>24</v>
      </c>
      <c r="V1286">
        <f>Final_Product___Sales_Data[[#This Row],[Before discount]]-(Final_Product___Sales_Data[[#This Row],[Before discount]]*Final_Product___Sales_Data[[#This Row],[Discount]])</f>
        <v>21.657032252571554</v>
      </c>
    </row>
    <row r="1287" spans="1:22" x14ac:dyDescent="0.3">
      <c r="A1287" t="s">
        <v>312</v>
      </c>
      <c r="B1287" t="s">
        <v>168</v>
      </c>
      <c r="C1287">
        <v>36</v>
      </c>
      <c r="D1287" t="s">
        <v>98</v>
      </c>
      <c r="E1287" t="s">
        <v>35</v>
      </c>
      <c r="F1287">
        <v>2286</v>
      </c>
      <c r="G1287" t="s">
        <v>417</v>
      </c>
      <c r="H1287" s="1">
        <v>45365</v>
      </c>
      <c r="I1287">
        <v>4</v>
      </c>
      <c r="J1287">
        <v>21</v>
      </c>
      <c r="K1287">
        <v>7.3437921983596902E-2</v>
      </c>
      <c r="L1287" t="s">
        <v>418</v>
      </c>
      <c r="M1287" t="s">
        <v>57</v>
      </c>
      <c r="N1287" t="s">
        <v>58</v>
      </c>
      <c r="O1287">
        <v>10.5</v>
      </c>
      <c r="P1287" t="s">
        <v>59</v>
      </c>
      <c r="Q1287" t="s">
        <v>60</v>
      </c>
      <c r="R1287" t="s">
        <v>61</v>
      </c>
      <c r="S1287" t="s">
        <v>62</v>
      </c>
      <c r="T1287" t="s">
        <v>50</v>
      </c>
      <c r="U1287">
        <f>Final_Product___Sales_Data[[#This Row],[Quantity]]*Final_Product___Sales_Data[[#This Row],[Price]]</f>
        <v>84</v>
      </c>
      <c r="V1287">
        <f>Final_Product___Sales_Data[[#This Row],[Before discount]]-(Final_Product___Sales_Data[[#This Row],[Before discount]]*Final_Product___Sales_Data[[#This Row],[Discount]])</f>
        <v>77.831214553377862</v>
      </c>
    </row>
    <row r="1288" spans="1:22" x14ac:dyDescent="0.3">
      <c r="A1288" t="s">
        <v>302</v>
      </c>
      <c r="B1288" t="s">
        <v>303</v>
      </c>
      <c r="C1288">
        <v>38</v>
      </c>
      <c r="D1288" t="s">
        <v>98</v>
      </c>
      <c r="E1288" t="s">
        <v>35</v>
      </c>
      <c r="F1288">
        <v>2287</v>
      </c>
      <c r="G1288" t="s">
        <v>254</v>
      </c>
      <c r="H1288" s="1">
        <v>45365</v>
      </c>
      <c r="I1288">
        <v>6</v>
      </c>
      <c r="J1288">
        <v>23</v>
      </c>
      <c r="K1288">
        <v>2.7787244221450513E-2</v>
      </c>
      <c r="L1288" t="s">
        <v>255</v>
      </c>
      <c r="M1288" t="s">
        <v>57</v>
      </c>
      <c r="N1288" t="s">
        <v>58</v>
      </c>
      <c r="O1288">
        <v>11.5</v>
      </c>
      <c r="P1288" t="s">
        <v>59</v>
      </c>
      <c r="Q1288" t="s">
        <v>60</v>
      </c>
      <c r="R1288" t="s">
        <v>61</v>
      </c>
      <c r="S1288" t="s">
        <v>62</v>
      </c>
      <c r="T1288" t="s">
        <v>50</v>
      </c>
      <c r="U1288">
        <f>Final_Product___Sales_Data[[#This Row],[Quantity]]*Final_Product___Sales_Data[[#This Row],[Price]]</f>
        <v>138</v>
      </c>
      <c r="V1288">
        <f>Final_Product___Sales_Data[[#This Row],[Before discount]]-(Final_Product___Sales_Data[[#This Row],[Before discount]]*Final_Product___Sales_Data[[#This Row],[Discount]])</f>
        <v>134.16536029743983</v>
      </c>
    </row>
    <row r="1289" spans="1:22" x14ac:dyDescent="0.3">
      <c r="A1289" t="s">
        <v>327</v>
      </c>
      <c r="B1289" t="s">
        <v>328</v>
      </c>
      <c r="C1289">
        <v>31</v>
      </c>
      <c r="D1289" t="s">
        <v>22</v>
      </c>
      <c r="E1289" t="s">
        <v>41</v>
      </c>
      <c r="F1289">
        <v>2288</v>
      </c>
      <c r="G1289" t="s">
        <v>190</v>
      </c>
      <c r="H1289" s="1">
        <v>45365</v>
      </c>
      <c r="I1289">
        <v>2</v>
      </c>
      <c r="J1289">
        <v>25.5</v>
      </c>
      <c r="K1289">
        <v>5.9321609385893596E-3</v>
      </c>
      <c r="L1289" t="s">
        <v>191</v>
      </c>
      <c r="M1289" t="s">
        <v>101</v>
      </c>
      <c r="N1289" t="s">
        <v>102</v>
      </c>
      <c r="O1289">
        <v>12.75</v>
      </c>
      <c r="P1289" t="s">
        <v>103</v>
      </c>
      <c r="Q1289" t="s">
        <v>104</v>
      </c>
      <c r="R1289" t="s">
        <v>105</v>
      </c>
      <c r="S1289" t="s">
        <v>106</v>
      </c>
      <c r="T1289" t="s">
        <v>107</v>
      </c>
      <c r="U1289">
        <f>Final_Product___Sales_Data[[#This Row],[Quantity]]*Final_Product___Sales_Data[[#This Row],[Price]]</f>
        <v>51</v>
      </c>
      <c r="V1289">
        <f>Final_Product___Sales_Data[[#This Row],[Before discount]]-(Final_Product___Sales_Data[[#This Row],[Before discount]]*Final_Product___Sales_Data[[#This Row],[Discount]])</f>
        <v>50.697459792131944</v>
      </c>
    </row>
    <row r="1290" spans="1:22" x14ac:dyDescent="0.3">
      <c r="A1290" t="s">
        <v>198</v>
      </c>
      <c r="B1290" t="s">
        <v>199</v>
      </c>
      <c r="C1290">
        <v>52</v>
      </c>
      <c r="D1290" t="s">
        <v>22</v>
      </c>
      <c r="E1290" t="s">
        <v>35</v>
      </c>
      <c r="F1290">
        <v>2289</v>
      </c>
      <c r="G1290" t="s">
        <v>171</v>
      </c>
      <c r="H1290" s="1">
        <v>45365</v>
      </c>
      <c r="I1290">
        <v>3</v>
      </c>
      <c r="J1290">
        <v>31.5</v>
      </c>
      <c r="K1290">
        <v>8.7257587701887306E-3</v>
      </c>
      <c r="L1290" t="s">
        <v>172</v>
      </c>
      <c r="M1290" t="s">
        <v>26</v>
      </c>
      <c r="N1290" t="s">
        <v>27</v>
      </c>
      <c r="O1290">
        <v>15.75</v>
      </c>
      <c r="P1290" t="s">
        <v>28</v>
      </c>
      <c r="Q1290" t="s">
        <v>29</v>
      </c>
      <c r="R1290" t="s">
        <v>30</v>
      </c>
      <c r="S1290" t="s">
        <v>31</v>
      </c>
      <c r="T1290" t="s">
        <v>32</v>
      </c>
      <c r="U1290">
        <f>Final_Product___Sales_Data[[#This Row],[Quantity]]*Final_Product___Sales_Data[[#This Row],[Price]]</f>
        <v>94.5</v>
      </c>
      <c r="V1290">
        <f>Final_Product___Sales_Data[[#This Row],[Before discount]]-(Final_Product___Sales_Data[[#This Row],[Before discount]]*Final_Product___Sales_Data[[#This Row],[Discount]])</f>
        <v>93.675415796217166</v>
      </c>
    </row>
    <row r="1291" spans="1:22" x14ac:dyDescent="0.3">
      <c r="A1291" t="s">
        <v>450</v>
      </c>
      <c r="B1291" t="s">
        <v>451</v>
      </c>
      <c r="C1291">
        <v>70</v>
      </c>
      <c r="D1291" t="s">
        <v>22</v>
      </c>
      <c r="E1291" t="s">
        <v>23</v>
      </c>
      <c r="F1291">
        <v>2290</v>
      </c>
      <c r="G1291" t="s">
        <v>51</v>
      </c>
      <c r="H1291" s="1">
        <v>45365</v>
      </c>
      <c r="I1291">
        <v>7</v>
      </c>
      <c r="J1291">
        <v>54</v>
      </c>
      <c r="K1291">
        <v>5.7677899887950572E-2</v>
      </c>
      <c r="L1291" t="s">
        <v>52</v>
      </c>
      <c r="M1291" t="s">
        <v>44</v>
      </c>
      <c r="N1291" t="s">
        <v>45</v>
      </c>
      <c r="O1291">
        <v>27</v>
      </c>
      <c r="P1291" t="s">
        <v>46</v>
      </c>
      <c r="Q1291" t="s">
        <v>47</v>
      </c>
      <c r="R1291" t="s">
        <v>48</v>
      </c>
      <c r="S1291" t="s">
        <v>49</v>
      </c>
      <c r="T1291" t="s">
        <v>50</v>
      </c>
      <c r="U1291">
        <f>Final_Product___Sales_Data[[#This Row],[Quantity]]*Final_Product___Sales_Data[[#This Row],[Price]]</f>
        <v>378</v>
      </c>
      <c r="V1291">
        <f>Final_Product___Sales_Data[[#This Row],[Before discount]]-(Final_Product___Sales_Data[[#This Row],[Before discount]]*Final_Product___Sales_Data[[#This Row],[Discount]])</f>
        <v>356.1977538423547</v>
      </c>
    </row>
    <row r="1292" spans="1:22" x14ac:dyDescent="0.3">
      <c r="A1292" t="s">
        <v>349</v>
      </c>
      <c r="B1292" t="s">
        <v>350</v>
      </c>
      <c r="C1292">
        <v>68</v>
      </c>
      <c r="D1292" t="s">
        <v>98</v>
      </c>
      <c r="E1292" t="s">
        <v>35</v>
      </c>
      <c r="F1292">
        <v>2291</v>
      </c>
      <c r="G1292" t="s">
        <v>240</v>
      </c>
      <c r="H1292" s="1">
        <v>45365</v>
      </c>
      <c r="I1292">
        <v>9</v>
      </c>
      <c r="J1292">
        <v>80</v>
      </c>
      <c r="K1292">
        <v>8.4848263257929837E-2</v>
      </c>
      <c r="L1292" t="s">
        <v>241</v>
      </c>
      <c r="M1292" t="s">
        <v>44</v>
      </c>
      <c r="N1292" t="s">
        <v>242</v>
      </c>
      <c r="O1292">
        <v>40</v>
      </c>
      <c r="P1292" t="s">
        <v>243</v>
      </c>
      <c r="Q1292" t="s">
        <v>244</v>
      </c>
      <c r="R1292" t="s">
        <v>245</v>
      </c>
      <c r="S1292" t="s">
        <v>246</v>
      </c>
      <c r="T1292" t="s">
        <v>247</v>
      </c>
      <c r="U1292">
        <f>Final_Product___Sales_Data[[#This Row],[Quantity]]*Final_Product___Sales_Data[[#This Row],[Price]]</f>
        <v>720</v>
      </c>
      <c r="V1292">
        <f>Final_Product___Sales_Data[[#This Row],[Before discount]]-(Final_Product___Sales_Data[[#This Row],[Before discount]]*Final_Product___Sales_Data[[#This Row],[Discount]])</f>
        <v>658.90925045429049</v>
      </c>
    </row>
    <row r="1293" spans="1:22" x14ac:dyDescent="0.3">
      <c r="A1293" t="s">
        <v>327</v>
      </c>
      <c r="B1293" t="s">
        <v>328</v>
      </c>
      <c r="C1293">
        <v>31</v>
      </c>
      <c r="D1293" t="s">
        <v>22</v>
      </c>
      <c r="E1293" t="s">
        <v>41</v>
      </c>
      <c r="F1293">
        <v>2292</v>
      </c>
      <c r="G1293" t="s">
        <v>240</v>
      </c>
      <c r="H1293" s="1">
        <v>45365</v>
      </c>
      <c r="I1293">
        <v>7</v>
      </c>
      <c r="J1293">
        <v>80</v>
      </c>
      <c r="K1293">
        <v>1.2061992816359612E-2</v>
      </c>
      <c r="L1293" t="s">
        <v>241</v>
      </c>
      <c r="M1293" t="s">
        <v>44</v>
      </c>
      <c r="N1293" t="s">
        <v>242</v>
      </c>
      <c r="O1293">
        <v>40</v>
      </c>
      <c r="P1293" t="s">
        <v>243</v>
      </c>
      <c r="Q1293" t="s">
        <v>244</v>
      </c>
      <c r="R1293" t="s">
        <v>245</v>
      </c>
      <c r="S1293" t="s">
        <v>246</v>
      </c>
      <c r="T1293" t="s">
        <v>247</v>
      </c>
      <c r="U1293">
        <f>Final_Product___Sales_Data[[#This Row],[Quantity]]*Final_Product___Sales_Data[[#This Row],[Price]]</f>
        <v>560</v>
      </c>
      <c r="V1293">
        <f>Final_Product___Sales_Data[[#This Row],[Before discount]]-(Final_Product___Sales_Data[[#This Row],[Before discount]]*Final_Product___Sales_Data[[#This Row],[Discount]])</f>
        <v>553.24528402283863</v>
      </c>
    </row>
    <row r="1294" spans="1:22" x14ac:dyDescent="0.3">
      <c r="A1294" t="s">
        <v>110</v>
      </c>
      <c r="B1294" t="s">
        <v>111</v>
      </c>
      <c r="C1294">
        <v>45</v>
      </c>
      <c r="D1294" t="s">
        <v>98</v>
      </c>
      <c r="E1294" t="s">
        <v>112</v>
      </c>
      <c r="F1294">
        <v>2293</v>
      </c>
      <c r="G1294" t="s">
        <v>149</v>
      </c>
      <c r="H1294" s="1">
        <v>45365</v>
      </c>
      <c r="I1294">
        <v>5</v>
      </c>
      <c r="J1294">
        <v>44</v>
      </c>
      <c r="K1294">
        <v>8.4235428245838254E-2</v>
      </c>
      <c r="L1294" t="s">
        <v>150</v>
      </c>
      <c r="M1294" t="s">
        <v>44</v>
      </c>
      <c r="N1294" t="s">
        <v>45</v>
      </c>
      <c r="O1294">
        <v>22</v>
      </c>
      <c r="P1294" t="s">
        <v>46</v>
      </c>
      <c r="Q1294" t="s">
        <v>47</v>
      </c>
      <c r="R1294" t="s">
        <v>48</v>
      </c>
      <c r="S1294" t="s">
        <v>49</v>
      </c>
      <c r="T1294" t="s">
        <v>50</v>
      </c>
      <c r="U1294">
        <f>Final_Product___Sales_Data[[#This Row],[Quantity]]*Final_Product___Sales_Data[[#This Row],[Price]]</f>
        <v>220</v>
      </c>
      <c r="V1294">
        <f>Final_Product___Sales_Data[[#This Row],[Before discount]]-(Final_Product___Sales_Data[[#This Row],[Before discount]]*Final_Product___Sales_Data[[#This Row],[Discount]])</f>
        <v>201.46820578591559</v>
      </c>
    </row>
    <row r="1295" spans="1:22" x14ac:dyDescent="0.3">
      <c r="A1295" t="s">
        <v>471</v>
      </c>
      <c r="B1295" t="s">
        <v>350</v>
      </c>
      <c r="C1295">
        <v>66</v>
      </c>
      <c r="D1295" t="s">
        <v>98</v>
      </c>
      <c r="E1295" t="s">
        <v>112</v>
      </c>
      <c r="F1295">
        <v>2294</v>
      </c>
      <c r="G1295" t="s">
        <v>157</v>
      </c>
      <c r="H1295" s="1">
        <v>45365</v>
      </c>
      <c r="I1295">
        <v>7</v>
      </c>
      <c r="J1295">
        <v>33.5</v>
      </c>
      <c r="K1295">
        <v>2.8039350551387676E-2</v>
      </c>
      <c r="L1295" t="s">
        <v>158</v>
      </c>
      <c r="M1295" t="s">
        <v>26</v>
      </c>
      <c r="N1295" t="s">
        <v>27</v>
      </c>
      <c r="O1295">
        <v>16.75</v>
      </c>
      <c r="P1295" t="s">
        <v>28</v>
      </c>
      <c r="Q1295" t="s">
        <v>29</v>
      </c>
      <c r="R1295" t="s">
        <v>30</v>
      </c>
      <c r="S1295" t="s">
        <v>31</v>
      </c>
      <c r="T1295" t="s">
        <v>32</v>
      </c>
      <c r="U1295">
        <f>Final_Product___Sales_Data[[#This Row],[Quantity]]*Final_Product___Sales_Data[[#This Row],[Price]]</f>
        <v>234.5</v>
      </c>
      <c r="V1295">
        <f>Final_Product___Sales_Data[[#This Row],[Before discount]]-(Final_Product___Sales_Data[[#This Row],[Before discount]]*Final_Product___Sales_Data[[#This Row],[Discount]])</f>
        <v>227.9247722956996</v>
      </c>
    </row>
    <row r="1296" spans="1:22" x14ac:dyDescent="0.3">
      <c r="A1296" t="s">
        <v>407</v>
      </c>
      <c r="B1296" t="s">
        <v>408</v>
      </c>
      <c r="C1296">
        <v>33</v>
      </c>
      <c r="D1296" t="s">
        <v>22</v>
      </c>
      <c r="E1296" t="s">
        <v>41</v>
      </c>
      <c r="F1296">
        <v>2295</v>
      </c>
      <c r="G1296" t="s">
        <v>417</v>
      </c>
      <c r="H1296" s="1">
        <v>45365</v>
      </c>
      <c r="I1296">
        <v>8</v>
      </c>
      <c r="J1296">
        <v>21</v>
      </c>
      <c r="K1296">
        <v>5.094861368924325E-2</v>
      </c>
      <c r="L1296" t="s">
        <v>418</v>
      </c>
      <c r="M1296" t="s">
        <v>57</v>
      </c>
      <c r="N1296" t="s">
        <v>58</v>
      </c>
      <c r="O1296">
        <v>10.5</v>
      </c>
      <c r="P1296" t="s">
        <v>59</v>
      </c>
      <c r="Q1296" t="s">
        <v>60</v>
      </c>
      <c r="R1296" t="s">
        <v>61</v>
      </c>
      <c r="S1296" t="s">
        <v>62</v>
      </c>
      <c r="T1296" t="s">
        <v>50</v>
      </c>
      <c r="U1296">
        <f>Final_Product___Sales_Data[[#This Row],[Quantity]]*Final_Product___Sales_Data[[#This Row],[Price]]</f>
        <v>168</v>
      </c>
      <c r="V1296">
        <f>Final_Product___Sales_Data[[#This Row],[Before discount]]-(Final_Product___Sales_Data[[#This Row],[Before discount]]*Final_Product___Sales_Data[[#This Row],[Discount]])</f>
        <v>159.44063290020713</v>
      </c>
    </row>
    <row r="1297" spans="1:22" x14ac:dyDescent="0.3">
      <c r="A1297" t="s">
        <v>264</v>
      </c>
      <c r="B1297" t="s">
        <v>232</v>
      </c>
      <c r="C1297">
        <v>21</v>
      </c>
      <c r="D1297" t="s">
        <v>22</v>
      </c>
      <c r="E1297" t="s">
        <v>41</v>
      </c>
      <c r="F1297">
        <v>2296</v>
      </c>
      <c r="G1297" t="s">
        <v>186</v>
      </c>
      <c r="H1297" s="1">
        <v>45365</v>
      </c>
      <c r="I1297">
        <v>9</v>
      </c>
      <c r="J1297">
        <v>22</v>
      </c>
      <c r="K1297">
        <v>2.0412222871576659E-2</v>
      </c>
      <c r="L1297" t="s">
        <v>187</v>
      </c>
      <c r="M1297" t="s">
        <v>101</v>
      </c>
      <c r="N1297" t="s">
        <v>102</v>
      </c>
      <c r="O1297">
        <v>11</v>
      </c>
      <c r="P1297" t="s">
        <v>103</v>
      </c>
      <c r="Q1297" t="s">
        <v>104</v>
      </c>
      <c r="R1297" t="s">
        <v>105</v>
      </c>
      <c r="S1297" t="s">
        <v>106</v>
      </c>
      <c r="T1297" t="s">
        <v>107</v>
      </c>
      <c r="U1297">
        <f>Final_Product___Sales_Data[[#This Row],[Quantity]]*Final_Product___Sales_Data[[#This Row],[Price]]</f>
        <v>198</v>
      </c>
      <c r="V1297">
        <f>Final_Product___Sales_Data[[#This Row],[Before discount]]-(Final_Product___Sales_Data[[#This Row],[Before discount]]*Final_Product___Sales_Data[[#This Row],[Discount]])</f>
        <v>193.95837987142781</v>
      </c>
    </row>
    <row r="1298" spans="1:22" x14ac:dyDescent="0.3">
      <c r="A1298" t="s">
        <v>431</v>
      </c>
      <c r="B1298" t="s">
        <v>432</v>
      </c>
      <c r="C1298">
        <v>39</v>
      </c>
      <c r="D1298" t="s">
        <v>98</v>
      </c>
      <c r="E1298" t="s">
        <v>112</v>
      </c>
      <c r="F1298">
        <v>2297</v>
      </c>
      <c r="G1298" t="s">
        <v>190</v>
      </c>
      <c r="H1298" s="1">
        <v>45365</v>
      </c>
      <c r="I1298">
        <v>6</v>
      </c>
      <c r="J1298">
        <v>25.5</v>
      </c>
      <c r="K1298">
        <v>4.0996602317100008E-3</v>
      </c>
      <c r="L1298" t="s">
        <v>191</v>
      </c>
      <c r="M1298" t="s">
        <v>101</v>
      </c>
      <c r="N1298" t="s">
        <v>102</v>
      </c>
      <c r="O1298">
        <v>12.75</v>
      </c>
      <c r="P1298" t="s">
        <v>103</v>
      </c>
      <c r="Q1298" t="s">
        <v>104</v>
      </c>
      <c r="R1298" t="s">
        <v>105</v>
      </c>
      <c r="S1298" t="s">
        <v>106</v>
      </c>
      <c r="T1298" t="s">
        <v>107</v>
      </c>
      <c r="U1298">
        <f>Final_Product___Sales_Data[[#This Row],[Quantity]]*Final_Product___Sales_Data[[#This Row],[Price]]</f>
        <v>153</v>
      </c>
      <c r="V1298">
        <f>Final_Product___Sales_Data[[#This Row],[Before discount]]-(Final_Product___Sales_Data[[#This Row],[Before discount]]*Final_Product___Sales_Data[[#This Row],[Discount]])</f>
        <v>152.37275198454836</v>
      </c>
    </row>
    <row r="1299" spans="1:22" x14ac:dyDescent="0.3">
      <c r="A1299" t="s">
        <v>300</v>
      </c>
      <c r="B1299" t="s">
        <v>301</v>
      </c>
      <c r="C1299">
        <v>43</v>
      </c>
      <c r="D1299" t="s">
        <v>22</v>
      </c>
      <c r="E1299" t="s">
        <v>41</v>
      </c>
      <c r="F1299">
        <v>2298</v>
      </c>
      <c r="G1299" t="s">
        <v>99</v>
      </c>
      <c r="H1299" s="1">
        <v>45365</v>
      </c>
      <c r="I1299">
        <v>4</v>
      </c>
      <c r="J1299">
        <v>25</v>
      </c>
      <c r="K1299">
        <v>4.7107700436235224E-2</v>
      </c>
      <c r="L1299" t="s">
        <v>100</v>
      </c>
      <c r="M1299" t="s">
        <v>101</v>
      </c>
      <c r="N1299" t="s">
        <v>102</v>
      </c>
      <c r="O1299">
        <v>12.5</v>
      </c>
      <c r="P1299" t="s">
        <v>103</v>
      </c>
      <c r="Q1299" t="s">
        <v>104</v>
      </c>
      <c r="R1299" t="s">
        <v>105</v>
      </c>
      <c r="S1299" t="s">
        <v>106</v>
      </c>
      <c r="T1299" t="s">
        <v>107</v>
      </c>
      <c r="U1299">
        <f>Final_Product___Sales_Data[[#This Row],[Quantity]]*Final_Product___Sales_Data[[#This Row],[Price]]</f>
        <v>100</v>
      </c>
      <c r="V1299">
        <f>Final_Product___Sales_Data[[#This Row],[Before discount]]-(Final_Product___Sales_Data[[#This Row],[Before discount]]*Final_Product___Sales_Data[[#This Row],[Discount]])</f>
        <v>95.289229956376474</v>
      </c>
    </row>
    <row r="1300" spans="1:22" x14ac:dyDescent="0.3">
      <c r="A1300" t="s">
        <v>448</v>
      </c>
      <c r="B1300" t="s">
        <v>449</v>
      </c>
      <c r="C1300">
        <v>64</v>
      </c>
      <c r="D1300" t="s">
        <v>22</v>
      </c>
      <c r="E1300" t="s">
        <v>38</v>
      </c>
      <c r="F1300">
        <v>2299</v>
      </c>
      <c r="G1300" t="s">
        <v>55</v>
      </c>
      <c r="H1300" s="1">
        <v>45365</v>
      </c>
      <c r="I1300">
        <v>6</v>
      </c>
      <c r="J1300">
        <v>20</v>
      </c>
      <c r="K1300">
        <v>1.0796747201902823E-3</v>
      </c>
      <c r="L1300" t="s">
        <v>56</v>
      </c>
      <c r="M1300" t="s">
        <v>57</v>
      </c>
      <c r="N1300" t="s">
        <v>58</v>
      </c>
      <c r="O1300">
        <v>10</v>
      </c>
      <c r="P1300" t="s">
        <v>59</v>
      </c>
      <c r="Q1300" t="s">
        <v>60</v>
      </c>
      <c r="R1300" t="s">
        <v>61</v>
      </c>
      <c r="S1300" t="s">
        <v>62</v>
      </c>
      <c r="T1300" t="s">
        <v>50</v>
      </c>
      <c r="U1300">
        <f>Final_Product___Sales_Data[[#This Row],[Quantity]]*Final_Product___Sales_Data[[#This Row],[Price]]</f>
        <v>120</v>
      </c>
      <c r="V1300">
        <f>Final_Product___Sales_Data[[#This Row],[Before discount]]-(Final_Product___Sales_Data[[#This Row],[Before discount]]*Final_Product___Sales_Data[[#This Row],[Discount]])</f>
        <v>119.87043903357717</v>
      </c>
    </row>
    <row r="1301" spans="1:22" x14ac:dyDescent="0.3">
      <c r="A1301" t="s">
        <v>393</v>
      </c>
      <c r="B1301" t="s">
        <v>394</v>
      </c>
      <c r="C1301">
        <v>44</v>
      </c>
      <c r="D1301" t="s">
        <v>22</v>
      </c>
      <c r="E1301" t="s">
        <v>23</v>
      </c>
      <c r="F1301">
        <v>2300</v>
      </c>
      <c r="G1301" t="s">
        <v>149</v>
      </c>
      <c r="H1301" s="1">
        <v>45365</v>
      </c>
      <c r="I1301">
        <v>3</v>
      </c>
      <c r="J1301">
        <v>44</v>
      </c>
      <c r="K1301">
        <v>1.9382098298475117E-2</v>
      </c>
      <c r="L1301" t="s">
        <v>150</v>
      </c>
      <c r="M1301" t="s">
        <v>44</v>
      </c>
      <c r="N1301" t="s">
        <v>45</v>
      </c>
      <c r="O1301">
        <v>22</v>
      </c>
      <c r="P1301" t="s">
        <v>46</v>
      </c>
      <c r="Q1301" t="s">
        <v>47</v>
      </c>
      <c r="R1301" t="s">
        <v>48</v>
      </c>
      <c r="S1301" t="s">
        <v>49</v>
      </c>
      <c r="T1301" t="s">
        <v>50</v>
      </c>
      <c r="U1301">
        <f>Final_Product___Sales_Data[[#This Row],[Quantity]]*Final_Product___Sales_Data[[#This Row],[Price]]</f>
        <v>132</v>
      </c>
      <c r="V1301">
        <f>Final_Product___Sales_Data[[#This Row],[Before discount]]-(Final_Product___Sales_Data[[#This Row],[Before discount]]*Final_Product___Sales_Data[[#This Row],[Discount]])</f>
        <v>129.44156302460129</v>
      </c>
    </row>
    <row r="1302" spans="1:22" x14ac:dyDescent="0.3">
      <c r="A1302" t="s">
        <v>342</v>
      </c>
      <c r="B1302" t="s">
        <v>164</v>
      </c>
      <c r="C1302">
        <v>59</v>
      </c>
      <c r="D1302" t="s">
        <v>22</v>
      </c>
      <c r="E1302" t="s">
        <v>38</v>
      </c>
      <c r="F1302">
        <v>2301</v>
      </c>
      <c r="G1302" t="s">
        <v>204</v>
      </c>
      <c r="H1302" s="1">
        <v>45365</v>
      </c>
      <c r="I1302">
        <v>1</v>
      </c>
      <c r="J1302">
        <v>63</v>
      </c>
      <c r="K1302">
        <v>1.6832548753268839E-2</v>
      </c>
      <c r="L1302" t="s">
        <v>205</v>
      </c>
      <c r="M1302" t="s">
        <v>26</v>
      </c>
      <c r="N1302" t="s">
        <v>82</v>
      </c>
      <c r="O1302">
        <v>31.5</v>
      </c>
      <c r="P1302" t="s">
        <v>83</v>
      </c>
      <c r="Q1302" t="s">
        <v>84</v>
      </c>
      <c r="R1302" t="s">
        <v>85</v>
      </c>
      <c r="S1302" t="s">
        <v>86</v>
      </c>
      <c r="T1302" t="s">
        <v>87</v>
      </c>
      <c r="U1302">
        <f>Final_Product___Sales_Data[[#This Row],[Quantity]]*Final_Product___Sales_Data[[#This Row],[Price]]</f>
        <v>63</v>
      </c>
      <c r="V1302">
        <f>Final_Product___Sales_Data[[#This Row],[Before discount]]-(Final_Product___Sales_Data[[#This Row],[Before discount]]*Final_Product___Sales_Data[[#This Row],[Discount]])</f>
        <v>61.939549428544062</v>
      </c>
    </row>
    <row r="1303" spans="1:22" x14ac:dyDescent="0.3">
      <c r="A1303" t="s">
        <v>454</v>
      </c>
      <c r="B1303" t="s">
        <v>455</v>
      </c>
      <c r="C1303">
        <v>62</v>
      </c>
      <c r="D1303" t="s">
        <v>98</v>
      </c>
      <c r="E1303" t="s">
        <v>41</v>
      </c>
      <c r="F1303">
        <v>2302</v>
      </c>
      <c r="G1303" t="s">
        <v>254</v>
      </c>
      <c r="H1303" s="1">
        <v>45365</v>
      </c>
      <c r="I1303">
        <v>1</v>
      </c>
      <c r="J1303">
        <v>23</v>
      </c>
      <c r="K1303">
        <v>7.5479170208720886E-2</v>
      </c>
      <c r="L1303" t="s">
        <v>255</v>
      </c>
      <c r="M1303" t="s">
        <v>57</v>
      </c>
      <c r="N1303" t="s">
        <v>58</v>
      </c>
      <c r="O1303">
        <v>11.5</v>
      </c>
      <c r="P1303" t="s">
        <v>59</v>
      </c>
      <c r="Q1303" t="s">
        <v>60</v>
      </c>
      <c r="R1303" t="s">
        <v>61</v>
      </c>
      <c r="S1303" t="s">
        <v>62</v>
      </c>
      <c r="T1303" t="s">
        <v>50</v>
      </c>
      <c r="U1303">
        <f>Final_Product___Sales_Data[[#This Row],[Quantity]]*Final_Product___Sales_Data[[#This Row],[Price]]</f>
        <v>23</v>
      </c>
      <c r="V1303">
        <f>Final_Product___Sales_Data[[#This Row],[Before discount]]-(Final_Product___Sales_Data[[#This Row],[Before discount]]*Final_Product___Sales_Data[[#This Row],[Discount]])</f>
        <v>21.26397908519942</v>
      </c>
    </row>
    <row r="1304" spans="1:22" x14ac:dyDescent="0.3">
      <c r="A1304" t="s">
        <v>212</v>
      </c>
      <c r="B1304" t="s">
        <v>68</v>
      </c>
      <c r="C1304">
        <v>18</v>
      </c>
      <c r="D1304" t="s">
        <v>22</v>
      </c>
      <c r="E1304" t="s">
        <v>112</v>
      </c>
      <c r="F1304">
        <v>2303</v>
      </c>
      <c r="G1304" t="s">
        <v>153</v>
      </c>
      <c r="H1304" s="1">
        <v>45365</v>
      </c>
      <c r="I1304">
        <v>5</v>
      </c>
      <c r="J1304">
        <v>12</v>
      </c>
      <c r="K1304">
        <v>3.607579698049445E-2</v>
      </c>
      <c r="L1304" t="s">
        <v>154</v>
      </c>
      <c r="M1304" t="s">
        <v>71</v>
      </c>
      <c r="N1304" t="s">
        <v>72</v>
      </c>
      <c r="O1304">
        <v>6</v>
      </c>
      <c r="P1304" t="s">
        <v>73</v>
      </c>
      <c r="Q1304" t="s">
        <v>74</v>
      </c>
      <c r="R1304" t="s">
        <v>75</v>
      </c>
      <c r="S1304" t="s">
        <v>76</v>
      </c>
      <c r="T1304" t="s">
        <v>77</v>
      </c>
      <c r="U1304">
        <f>Final_Product___Sales_Data[[#This Row],[Quantity]]*Final_Product___Sales_Data[[#This Row],[Price]]</f>
        <v>60</v>
      </c>
      <c r="V1304">
        <f>Final_Product___Sales_Data[[#This Row],[Before discount]]-(Final_Product___Sales_Data[[#This Row],[Before discount]]*Final_Product___Sales_Data[[#This Row],[Discount]])</f>
        <v>57.835452181170332</v>
      </c>
    </row>
    <row r="1305" spans="1:22" x14ac:dyDescent="0.3">
      <c r="A1305" t="s">
        <v>265</v>
      </c>
      <c r="B1305" t="s">
        <v>266</v>
      </c>
      <c r="C1305">
        <v>55</v>
      </c>
      <c r="D1305" t="s">
        <v>98</v>
      </c>
      <c r="E1305" t="s">
        <v>23</v>
      </c>
      <c r="F1305">
        <v>2304</v>
      </c>
      <c r="G1305" t="s">
        <v>221</v>
      </c>
      <c r="H1305" s="1">
        <v>45365</v>
      </c>
      <c r="I1305">
        <v>4</v>
      </c>
      <c r="J1305">
        <v>11</v>
      </c>
      <c r="K1305">
        <v>7.8510924695776585E-2</v>
      </c>
      <c r="L1305" t="s">
        <v>222</v>
      </c>
      <c r="M1305" t="s">
        <v>71</v>
      </c>
      <c r="N1305" t="s">
        <v>72</v>
      </c>
      <c r="O1305">
        <v>5.5</v>
      </c>
      <c r="P1305" t="s">
        <v>73</v>
      </c>
      <c r="Q1305" t="s">
        <v>74</v>
      </c>
      <c r="R1305" t="s">
        <v>75</v>
      </c>
      <c r="S1305" t="s">
        <v>76</v>
      </c>
      <c r="T1305" t="s">
        <v>77</v>
      </c>
      <c r="U1305">
        <f>Final_Product___Sales_Data[[#This Row],[Quantity]]*Final_Product___Sales_Data[[#This Row],[Price]]</f>
        <v>44</v>
      </c>
      <c r="V1305">
        <f>Final_Product___Sales_Data[[#This Row],[Before discount]]-(Final_Product___Sales_Data[[#This Row],[Before discount]]*Final_Product___Sales_Data[[#This Row],[Discount]])</f>
        <v>40.545519313385832</v>
      </c>
    </row>
    <row r="1306" spans="1:22" x14ac:dyDescent="0.3">
      <c r="A1306" t="s">
        <v>67</v>
      </c>
      <c r="B1306" t="s">
        <v>68</v>
      </c>
      <c r="C1306">
        <v>70</v>
      </c>
      <c r="D1306" t="s">
        <v>22</v>
      </c>
      <c r="E1306" t="s">
        <v>38</v>
      </c>
      <c r="F1306">
        <v>2305</v>
      </c>
      <c r="G1306" t="s">
        <v>340</v>
      </c>
      <c r="H1306" s="1">
        <v>45366</v>
      </c>
      <c r="I1306">
        <v>3</v>
      </c>
      <c r="J1306">
        <v>82.5</v>
      </c>
      <c r="K1306">
        <v>8.0734833376121754E-3</v>
      </c>
      <c r="L1306" t="s">
        <v>341</v>
      </c>
      <c r="M1306" t="s">
        <v>44</v>
      </c>
      <c r="N1306" t="s">
        <v>242</v>
      </c>
      <c r="O1306">
        <v>41.25</v>
      </c>
      <c r="P1306" t="s">
        <v>243</v>
      </c>
      <c r="Q1306" t="s">
        <v>244</v>
      </c>
      <c r="R1306" t="s">
        <v>245</v>
      </c>
      <c r="S1306" t="s">
        <v>246</v>
      </c>
      <c r="T1306" t="s">
        <v>247</v>
      </c>
      <c r="U1306">
        <f>Final_Product___Sales_Data[[#This Row],[Quantity]]*Final_Product___Sales_Data[[#This Row],[Price]]</f>
        <v>247.5</v>
      </c>
      <c r="V1306">
        <f>Final_Product___Sales_Data[[#This Row],[Before discount]]-(Final_Product___Sales_Data[[#This Row],[Before discount]]*Final_Product___Sales_Data[[#This Row],[Discount]])</f>
        <v>245.50181287394099</v>
      </c>
    </row>
    <row r="1307" spans="1:22" x14ac:dyDescent="0.3">
      <c r="A1307" t="s">
        <v>208</v>
      </c>
      <c r="B1307" t="s">
        <v>209</v>
      </c>
      <c r="C1307">
        <v>62</v>
      </c>
      <c r="D1307" t="s">
        <v>22</v>
      </c>
      <c r="E1307" t="s">
        <v>38</v>
      </c>
      <c r="F1307">
        <v>2306</v>
      </c>
      <c r="G1307" t="s">
        <v>169</v>
      </c>
      <c r="H1307" s="1">
        <v>45366</v>
      </c>
      <c r="I1307">
        <v>1</v>
      </c>
      <c r="J1307">
        <v>26.5</v>
      </c>
      <c r="K1307">
        <v>8.2127523408699665E-2</v>
      </c>
      <c r="L1307" t="s">
        <v>170</v>
      </c>
      <c r="M1307" t="s">
        <v>101</v>
      </c>
      <c r="N1307" t="s">
        <v>102</v>
      </c>
      <c r="O1307">
        <v>13.25</v>
      </c>
      <c r="P1307" t="s">
        <v>103</v>
      </c>
      <c r="Q1307" t="s">
        <v>104</v>
      </c>
      <c r="R1307" t="s">
        <v>105</v>
      </c>
      <c r="S1307" t="s">
        <v>106</v>
      </c>
      <c r="T1307" t="s">
        <v>107</v>
      </c>
      <c r="U1307">
        <f>Final_Product___Sales_Data[[#This Row],[Quantity]]*Final_Product___Sales_Data[[#This Row],[Price]]</f>
        <v>26.5</v>
      </c>
      <c r="V1307">
        <f>Final_Product___Sales_Data[[#This Row],[Before discount]]-(Final_Product___Sales_Data[[#This Row],[Before discount]]*Final_Product___Sales_Data[[#This Row],[Discount]])</f>
        <v>24.32362062966946</v>
      </c>
    </row>
    <row r="1308" spans="1:22" x14ac:dyDescent="0.3">
      <c r="A1308" t="s">
        <v>345</v>
      </c>
      <c r="B1308" t="s">
        <v>346</v>
      </c>
      <c r="C1308">
        <v>60</v>
      </c>
      <c r="D1308" t="s">
        <v>22</v>
      </c>
      <c r="E1308" t="s">
        <v>41</v>
      </c>
      <c r="F1308">
        <v>2307</v>
      </c>
      <c r="G1308" t="s">
        <v>182</v>
      </c>
      <c r="H1308" s="1">
        <v>45366</v>
      </c>
      <c r="I1308">
        <v>10</v>
      </c>
      <c r="J1308">
        <v>35</v>
      </c>
      <c r="K1308">
        <v>7.8073169540179135E-2</v>
      </c>
      <c r="L1308" t="s">
        <v>183</v>
      </c>
      <c r="M1308" t="s">
        <v>57</v>
      </c>
      <c r="N1308" t="s">
        <v>129</v>
      </c>
      <c r="O1308">
        <v>17.5</v>
      </c>
      <c r="P1308" t="s">
        <v>130</v>
      </c>
      <c r="Q1308" t="s">
        <v>131</v>
      </c>
      <c r="R1308" t="s">
        <v>132</v>
      </c>
      <c r="S1308" t="s">
        <v>133</v>
      </c>
      <c r="T1308" t="s">
        <v>134</v>
      </c>
      <c r="U1308">
        <f>Final_Product___Sales_Data[[#This Row],[Quantity]]*Final_Product___Sales_Data[[#This Row],[Price]]</f>
        <v>350</v>
      </c>
      <c r="V1308">
        <f>Final_Product___Sales_Data[[#This Row],[Before discount]]-(Final_Product___Sales_Data[[#This Row],[Before discount]]*Final_Product___Sales_Data[[#This Row],[Discount]])</f>
        <v>322.67439066093732</v>
      </c>
    </row>
    <row r="1309" spans="1:22" x14ac:dyDescent="0.3">
      <c r="A1309" t="s">
        <v>331</v>
      </c>
      <c r="B1309" t="s">
        <v>152</v>
      </c>
      <c r="C1309">
        <v>44</v>
      </c>
      <c r="D1309" t="s">
        <v>98</v>
      </c>
      <c r="E1309" t="s">
        <v>38</v>
      </c>
      <c r="F1309">
        <v>2308</v>
      </c>
      <c r="G1309" t="s">
        <v>401</v>
      </c>
      <c r="H1309" s="1">
        <v>45366</v>
      </c>
      <c r="I1309">
        <v>1</v>
      </c>
      <c r="J1309">
        <v>32</v>
      </c>
      <c r="K1309">
        <v>4.8000964352464981E-2</v>
      </c>
      <c r="L1309" t="s">
        <v>402</v>
      </c>
      <c r="M1309" t="s">
        <v>26</v>
      </c>
      <c r="N1309" t="s">
        <v>27</v>
      </c>
      <c r="O1309">
        <v>16</v>
      </c>
      <c r="P1309" t="s">
        <v>28</v>
      </c>
      <c r="Q1309" t="s">
        <v>29</v>
      </c>
      <c r="R1309" t="s">
        <v>30</v>
      </c>
      <c r="S1309" t="s">
        <v>31</v>
      </c>
      <c r="T1309" t="s">
        <v>32</v>
      </c>
      <c r="U1309">
        <f>Final_Product___Sales_Data[[#This Row],[Quantity]]*Final_Product___Sales_Data[[#This Row],[Price]]</f>
        <v>32</v>
      </c>
      <c r="V1309">
        <f>Final_Product___Sales_Data[[#This Row],[Before discount]]-(Final_Product___Sales_Data[[#This Row],[Before discount]]*Final_Product___Sales_Data[[#This Row],[Discount]])</f>
        <v>30.463969140721119</v>
      </c>
    </row>
    <row r="1310" spans="1:22" x14ac:dyDescent="0.3">
      <c r="A1310" t="s">
        <v>145</v>
      </c>
      <c r="B1310" t="s">
        <v>146</v>
      </c>
      <c r="C1310">
        <v>66</v>
      </c>
      <c r="D1310" t="s">
        <v>22</v>
      </c>
      <c r="E1310" t="s">
        <v>23</v>
      </c>
      <c r="F1310">
        <v>2309</v>
      </c>
      <c r="G1310" t="s">
        <v>217</v>
      </c>
      <c r="H1310" s="1">
        <v>45366</v>
      </c>
      <c r="I1310">
        <v>6</v>
      </c>
      <c r="J1310">
        <v>53</v>
      </c>
      <c r="K1310">
        <v>3.9463069099951675E-2</v>
      </c>
      <c r="L1310" t="s">
        <v>218</v>
      </c>
      <c r="M1310" t="s">
        <v>44</v>
      </c>
      <c r="N1310" t="s">
        <v>45</v>
      </c>
      <c r="O1310">
        <v>26.5</v>
      </c>
      <c r="P1310" t="s">
        <v>46</v>
      </c>
      <c r="Q1310" t="s">
        <v>47</v>
      </c>
      <c r="R1310" t="s">
        <v>48</v>
      </c>
      <c r="S1310" t="s">
        <v>49</v>
      </c>
      <c r="T1310" t="s">
        <v>50</v>
      </c>
      <c r="U1310">
        <f>Final_Product___Sales_Data[[#This Row],[Quantity]]*Final_Product___Sales_Data[[#This Row],[Price]]</f>
        <v>318</v>
      </c>
      <c r="V1310">
        <f>Final_Product___Sales_Data[[#This Row],[Before discount]]-(Final_Product___Sales_Data[[#This Row],[Before discount]]*Final_Product___Sales_Data[[#This Row],[Discount]])</f>
        <v>305.45074402621538</v>
      </c>
    </row>
    <row r="1311" spans="1:22" x14ac:dyDescent="0.3">
      <c r="A1311" t="s">
        <v>439</v>
      </c>
      <c r="B1311" t="s">
        <v>220</v>
      </c>
      <c r="C1311">
        <v>41</v>
      </c>
      <c r="D1311" t="s">
        <v>98</v>
      </c>
      <c r="E1311" t="s">
        <v>112</v>
      </c>
      <c r="F1311">
        <v>2310</v>
      </c>
      <c r="G1311" t="s">
        <v>319</v>
      </c>
      <c r="H1311" s="1">
        <v>45366</v>
      </c>
      <c r="I1311">
        <v>7</v>
      </c>
      <c r="J1311">
        <v>24</v>
      </c>
      <c r="K1311">
        <v>4.3873581813057352E-2</v>
      </c>
      <c r="L1311" t="s">
        <v>320</v>
      </c>
      <c r="M1311" t="s">
        <v>57</v>
      </c>
      <c r="N1311" t="s">
        <v>58</v>
      </c>
      <c r="O1311">
        <v>12</v>
      </c>
      <c r="P1311" t="s">
        <v>59</v>
      </c>
      <c r="Q1311" t="s">
        <v>60</v>
      </c>
      <c r="R1311" t="s">
        <v>61</v>
      </c>
      <c r="S1311" t="s">
        <v>62</v>
      </c>
      <c r="T1311" t="s">
        <v>50</v>
      </c>
      <c r="U1311">
        <f>Final_Product___Sales_Data[[#This Row],[Quantity]]*Final_Product___Sales_Data[[#This Row],[Price]]</f>
        <v>168</v>
      </c>
      <c r="V1311">
        <f>Final_Product___Sales_Data[[#This Row],[Before discount]]-(Final_Product___Sales_Data[[#This Row],[Before discount]]*Final_Product___Sales_Data[[#This Row],[Discount]])</f>
        <v>160.62923825540636</v>
      </c>
    </row>
    <row r="1312" spans="1:22" x14ac:dyDescent="0.3">
      <c r="A1312" t="s">
        <v>425</v>
      </c>
      <c r="B1312" t="s">
        <v>426</v>
      </c>
      <c r="C1312">
        <v>23</v>
      </c>
      <c r="D1312" t="s">
        <v>22</v>
      </c>
      <c r="E1312" t="s">
        <v>41</v>
      </c>
      <c r="F1312">
        <v>2311</v>
      </c>
      <c r="G1312" t="s">
        <v>206</v>
      </c>
      <c r="H1312" s="1">
        <v>45366</v>
      </c>
      <c r="I1312">
        <v>10</v>
      </c>
      <c r="J1312">
        <v>59.5</v>
      </c>
      <c r="K1312">
        <v>4.6746212631667332E-2</v>
      </c>
      <c r="L1312" t="s">
        <v>207</v>
      </c>
      <c r="M1312" t="s">
        <v>26</v>
      </c>
      <c r="N1312" t="s">
        <v>82</v>
      </c>
      <c r="O1312">
        <v>29.75</v>
      </c>
      <c r="P1312" t="s">
        <v>83</v>
      </c>
      <c r="Q1312" t="s">
        <v>84</v>
      </c>
      <c r="R1312" t="s">
        <v>85</v>
      </c>
      <c r="S1312" t="s">
        <v>86</v>
      </c>
      <c r="T1312" t="s">
        <v>87</v>
      </c>
      <c r="U1312">
        <f>Final_Product___Sales_Data[[#This Row],[Quantity]]*Final_Product___Sales_Data[[#This Row],[Price]]</f>
        <v>595</v>
      </c>
      <c r="V1312">
        <f>Final_Product___Sales_Data[[#This Row],[Before discount]]-(Final_Product___Sales_Data[[#This Row],[Before discount]]*Final_Product___Sales_Data[[#This Row],[Discount]])</f>
        <v>567.18600348415794</v>
      </c>
    </row>
    <row r="1313" spans="1:22" x14ac:dyDescent="0.3">
      <c r="A1313" t="s">
        <v>308</v>
      </c>
      <c r="B1313" t="s">
        <v>164</v>
      </c>
      <c r="C1313">
        <v>64</v>
      </c>
      <c r="D1313" t="s">
        <v>98</v>
      </c>
      <c r="E1313" t="s">
        <v>35</v>
      </c>
      <c r="F1313">
        <v>2312</v>
      </c>
      <c r="G1313" t="s">
        <v>157</v>
      </c>
      <c r="H1313" s="1">
        <v>45366</v>
      </c>
      <c r="I1313">
        <v>3</v>
      </c>
      <c r="J1313">
        <v>33.5</v>
      </c>
      <c r="K1313">
        <v>5.4426523280795405E-2</v>
      </c>
      <c r="L1313" t="s">
        <v>158</v>
      </c>
      <c r="M1313" t="s">
        <v>26</v>
      </c>
      <c r="N1313" t="s">
        <v>27</v>
      </c>
      <c r="O1313">
        <v>16.75</v>
      </c>
      <c r="P1313" t="s">
        <v>28</v>
      </c>
      <c r="Q1313" t="s">
        <v>29</v>
      </c>
      <c r="R1313" t="s">
        <v>30</v>
      </c>
      <c r="S1313" t="s">
        <v>31</v>
      </c>
      <c r="T1313" t="s">
        <v>32</v>
      </c>
      <c r="U1313">
        <f>Final_Product___Sales_Data[[#This Row],[Quantity]]*Final_Product___Sales_Data[[#This Row],[Price]]</f>
        <v>100.5</v>
      </c>
      <c r="V1313">
        <f>Final_Product___Sales_Data[[#This Row],[Before discount]]-(Final_Product___Sales_Data[[#This Row],[Before discount]]*Final_Product___Sales_Data[[#This Row],[Discount]])</f>
        <v>95.030134410280056</v>
      </c>
    </row>
    <row r="1314" spans="1:22" x14ac:dyDescent="0.3">
      <c r="A1314" t="s">
        <v>289</v>
      </c>
      <c r="B1314" t="s">
        <v>21</v>
      </c>
      <c r="C1314">
        <v>31</v>
      </c>
      <c r="D1314" t="s">
        <v>98</v>
      </c>
      <c r="E1314" t="s">
        <v>112</v>
      </c>
      <c r="F1314">
        <v>2313</v>
      </c>
      <c r="G1314" t="s">
        <v>401</v>
      </c>
      <c r="H1314" s="1">
        <v>45366</v>
      </c>
      <c r="I1314">
        <v>2</v>
      </c>
      <c r="J1314">
        <v>32</v>
      </c>
      <c r="K1314">
        <v>7.783722993903415E-2</v>
      </c>
      <c r="L1314" t="s">
        <v>402</v>
      </c>
      <c r="M1314" t="s">
        <v>26</v>
      </c>
      <c r="N1314" t="s">
        <v>27</v>
      </c>
      <c r="O1314">
        <v>16</v>
      </c>
      <c r="P1314" t="s">
        <v>28</v>
      </c>
      <c r="Q1314" t="s">
        <v>29</v>
      </c>
      <c r="R1314" t="s">
        <v>30</v>
      </c>
      <c r="S1314" t="s">
        <v>31</v>
      </c>
      <c r="T1314" t="s">
        <v>32</v>
      </c>
      <c r="U1314">
        <f>Final_Product___Sales_Data[[#This Row],[Quantity]]*Final_Product___Sales_Data[[#This Row],[Price]]</f>
        <v>64</v>
      </c>
      <c r="V1314">
        <f>Final_Product___Sales_Data[[#This Row],[Before discount]]-(Final_Product___Sales_Data[[#This Row],[Before discount]]*Final_Product___Sales_Data[[#This Row],[Discount]])</f>
        <v>59.018417283901812</v>
      </c>
    </row>
    <row r="1315" spans="1:22" x14ac:dyDescent="0.3">
      <c r="A1315" t="s">
        <v>411</v>
      </c>
      <c r="B1315" t="s">
        <v>412</v>
      </c>
      <c r="C1315">
        <v>21</v>
      </c>
      <c r="D1315" t="s">
        <v>22</v>
      </c>
      <c r="E1315" t="s">
        <v>41</v>
      </c>
      <c r="F1315">
        <v>2314</v>
      </c>
      <c r="G1315" t="s">
        <v>292</v>
      </c>
      <c r="H1315" s="1">
        <v>45366</v>
      </c>
      <c r="I1315">
        <v>3</v>
      </c>
      <c r="J1315">
        <v>88</v>
      </c>
      <c r="K1315">
        <v>9.2433112234461878E-2</v>
      </c>
      <c r="L1315" t="s">
        <v>293</v>
      </c>
      <c r="M1315" t="s">
        <v>44</v>
      </c>
      <c r="N1315" t="s">
        <v>242</v>
      </c>
      <c r="O1315">
        <v>44</v>
      </c>
      <c r="P1315" t="s">
        <v>243</v>
      </c>
      <c r="Q1315" t="s">
        <v>244</v>
      </c>
      <c r="R1315" t="s">
        <v>245</v>
      </c>
      <c r="S1315" t="s">
        <v>246</v>
      </c>
      <c r="T1315" t="s">
        <v>247</v>
      </c>
      <c r="U1315">
        <f>Final_Product___Sales_Data[[#This Row],[Quantity]]*Final_Product___Sales_Data[[#This Row],[Price]]</f>
        <v>264</v>
      </c>
      <c r="V1315">
        <f>Final_Product___Sales_Data[[#This Row],[Before discount]]-(Final_Product___Sales_Data[[#This Row],[Before discount]]*Final_Product___Sales_Data[[#This Row],[Discount]])</f>
        <v>239.59765837010207</v>
      </c>
    </row>
    <row r="1316" spans="1:22" x14ac:dyDescent="0.3">
      <c r="A1316" t="s">
        <v>452</v>
      </c>
      <c r="B1316" t="s">
        <v>152</v>
      </c>
      <c r="C1316">
        <v>38</v>
      </c>
      <c r="D1316" t="s">
        <v>22</v>
      </c>
      <c r="E1316" t="s">
        <v>38</v>
      </c>
      <c r="F1316">
        <v>2315</v>
      </c>
      <c r="G1316" t="s">
        <v>115</v>
      </c>
      <c r="H1316" s="1">
        <v>45366</v>
      </c>
      <c r="I1316">
        <v>2</v>
      </c>
      <c r="J1316">
        <v>17</v>
      </c>
      <c r="K1316">
        <v>7.0434499101910256E-2</v>
      </c>
      <c r="L1316" t="s">
        <v>116</v>
      </c>
      <c r="M1316" t="s">
        <v>71</v>
      </c>
      <c r="N1316" t="s">
        <v>117</v>
      </c>
      <c r="O1316">
        <v>8.5</v>
      </c>
      <c r="P1316" t="s">
        <v>118</v>
      </c>
      <c r="Q1316" t="s">
        <v>119</v>
      </c>
      <c r="R1316" t="s">
        <v>120</v>
      </c>
      <c r="S1316" t="s">
        <v>121</v>
      </c>
      <c r="T1316" t="s">
        <v>122</v>
      </c>
      <c r="U1316">
        <f>Final_Product___Sales_Data[[#This Row],[Quantity]]*Final_Product___Sales_Data[[#This Row],[Price]]</f>
        <v>34</v>
      </c>
      <c r="V1316">
        <f>Final_Product___Sales_Data[[#This Row],[Before discount]]-(Final_Product___Sales_Data[[#This Row],[Before discount]]*Final_Product___Sales_Data[[#This Row],[Discount]])</f>
        <v>31.605227030535051</v>
      </c>
    </row>
    <row r="1317" spans="1:22" x14ac:dyDescent="0.3">
      <c r="A1317" t="s">
        <v>411</v>
      </c>
      <c r="B1317" t="s">
        <v>412</v>
      </c>
      <c r="C1317">
        <v>21</v>
      </c>
      <c r="D1317" t="s">
        <v>22</v>
      </c>
      <c r="E1317" t="s">
        <v>41</v>
      </c>
      <c r="F1317">
        <v>2316</v>
      </c>
      <c r="G1317" t="s">
        <v>217</v>
      </c>
      <c r="H1317" s="1">
        <v>45366</v>
      </c>
      <c r="I1317">
        <v>10</v>
      </c>
      <c r="J1317">
        <v>53</v>
      </c>
      <c r="K1317">
        <v>2.2129511380545121E-2</v>
      </c>
      <c r="L1317" t="s">
        <v>218</v>
      </c>
      <c r="M1317" t="s">
        <v>44</v>
      </c>
      <c r="N1317" t="s">
        <v>45</v>
      </c>
      <c r="O1317">
        <v>26.5</v>
      </c>
      <c r="P1317" t="s">
        <v>46</v>
      </c>
      <c r="Q1317" t="s">
        <v>47</v>
      </c>
      <c r="R1317" t="s">
        <v>48</v>
      </c>
      <c r="S1317" t="s">
        <v>49</v>
      </c>
      <c r="T1317" t="s">
        <v>50</v>
      </c>
      <c r="U1317">
        <f>Final_Product___Sales_Data[[#This Row],[Quantity]]*Final_Product___Sales_Data[[#This Row],[Price]]</f>
        <v>530</v>
      </c>
      <c r="V1317">
        <f>Final_Product___Sales_Data[[#This Row],[Before discount]]-(Final_Product___Sales_Data[[#This Row],[Before discount]]*Final_Product___Sales_Data[[#This Row],[Discount]])</f>
        <v>518.27135896831112</v>
      </c>
    </row>
    <row r="1318" spans="1:22" x14ac:dyDescent="0.3">
      <c r="A1318" t="s">
        <v>453</v>
      </c>
      <c r="B1318" t="s">
        <v>272</v>
      </c>
      <c r="C1318">
        <v>51</v>
      </c>
      <c r="D1318" t="s">
        <v>98</v>
      </c>
      <c r="E1318" t="s">
        <v>38</v>
      </c>
      <c r="F1318">
        <v>2317</v>
      </c>
      <c r="G1318" t="s">
        <v>340</v>
      </c>
      <c r="H1318" s="1">
        <v>45366</v>
      </c>
      <c r="I1318">
        <v>9</v>
      </c>
      <c r="J1318">
        <v>82.5</v>
      </c>
      <c r="K1318">
        <v>6.3838348512302107E-2</v>
      </c>
      <c r="L1318" t="s">
        <v>341</v>
      </c>
      <c r="M1318" t="s">
        <v>44</v>
      </c>
      <c r="N1318" t="s">
        <v>242</v>
      </c>
      <c r="O1318">
        <v>41.25</v>
      </c>
      <c r="P1318" t="s">
        <v>243</v>
      </c>
      <c r="Q1318" t="s">
        <v>244</v>
      </c>
      <c r="R1318" t="s">
        <v>245</v>
      </c>
      <c r="S1318" t="s">
        <v>246</v>
      </c>
      <c r="T1318" t="s">
        <v>247</v>
      </c>
      <c r="U1318">
        <f>Final_Product___Sales_Data[[#This Row],[Quantity]]*Final_Product___Sales_Data[[#This Row],[Price]]</f>
        <v>742.5</v>
      </c>
      <c r="V1318">
        <f>Final_Product___Sales_Data[[#This Row],[Before discount]]-(Final_Product___Sales_Data[[#This Row],[Before discount]]*Final_Product___Sales_Data[[#This Row],[Discount]])</f>
        <v>695.10002622961565</v>
      </c>
    </row>
    <row r="1319" spans="1:22" x14ac:dyDescent="0.3">
      <c r="A1319" t="s">
        <v>365</v>
      </c>
      <c r="B1319" t="s">
        <v>366</v>
      </c>
      <c r="C1319">
        <v>65</v>
      </c>
      <c r="D1319" t="s">
        <v>22</v>
      </c>
      <c r="E1319" t="s">
        <v>23</v>
      </c>
      <c r="F1319">
        <v>2318</v>
      </c>
      <c r="G1319" t="s">
        <v>88</v>
      </c>
      <c r="H1319" s="1">
        <v>45366</v>
      </c>
      <c r="I1319">
        <v>5</v>
      </c>
      <c r="J1319">
        <v>43</v>
      </c>
      <c r="K1319">
        <v>2.9744948014864117E-2</v>
      </c>
      <c r="L1319" t="s">
        <v>89</v>
      </c>
      <c r="M1319" t="s">
        <v>26</v>
      </c>
      <c r="N1319" t="s">
        <v>90</v>
      </c>
      <c r="O1319">
        <v>21.5</v>
      </c>
      <c r="P1319" t="s">
        <v>91</v>
      </c>
      <c r="Q1319" t="s">
        <v>92</v>
      </c>
      <c r="R1319" t="s">
        <v>93</v>
      </c>
      <c r="S1319" t="s">
        <v>94</v>
      </c>
      <c r="T1319" t="s">
        <v>95</v>
      </c>
      <c r="U1319">
        <f>Final_Product___Sales_Data[[#This Row],[Quantity]]*Final_Product___Sales_Data[[#This Row],[Price]]</f>
        <v>215</v>
      </c>
      <c r="V1319">
        <f>Final_Product___Sales_Data[[#This Row],[Before discount]]-(Final_Product___Sales_Data[[#This Row],[Before discount]]*Final_Product___Sales_Data[[#This Row],[Discount]])</f>
        <v>208.60483617680421</v>
      </c>
    </row>
    <row r="1320" spans="1:22" x14ac:dyDescent="0.3">
      <c r="A1320" t="s">
        <v>462</v>
      </c>
      <c r="B1320" t="s">
        <v>463</v>
      </c>
      <c r="C1320">
        <v>50</v>
      </c>
      <c r="D1320" t="s">
        <v>98</v>
      </c>
      <c r="E1320" t="s">
        <v>35</v>
      </c>
      <c r="F1320">
        <v>2319</v>
      </c>
      <c r="G1320" t="s">
        <v>169</v>
      </c>
      <c r="H1320" s="1">
        <v>45366</v>
      </c>
      <c r="I1320">
        <v>8</v>
      </c>
      <c r="J1320">
        <v>26.5</v>
      </c>
      <c r="K1320">
        <v>1.1884300818843853E-2</v>
      </c>
      <c r="L1320" t="s">
        <v>170</v>
      </c>
      <c r="M1320" t="s">
        <v>101</v>
      </c>
      <c r="N1320" t="s">
        <v>102</v>
      </c>
      <c r="O1320">
        <v>13.25</v>
      </c>
      <c r="P1320" t="s">
        <v>103</v>
      </c>
      <c r="Q1320" t="s">
        <v>104</v>
      </c>
      <c r="R1320" t="s">
        <v>105</v>
      </c>
      <c r="S1320" t="s">
        <v>106</v>
      </c>
      <c r="T1320" t="s">
        <v>107</v>
      </c>
      <c r="U1320">
        <f>Final_Product___Sales_Data[[#This Row],[Quantity]]*Final_Product___Sales_Data[[#This Row],[Price]]</f>
        <v>212</v>
      </c>
      <c r="V1320">
        <f>Final_Product___Sales_Data[[#This Row],[Before discount]]-(Final_Product___Sales_Data[[#This Row],[Before discount]]*Final_Product___Sales_Data[[#This Row],[Discount]])</f>
        <v>209.48052822640511</v>
      </c>
    </row>
    <row r="1321" spans="1:22" x14ac:dyDescent="0.3">
      <c r="A1321" t="s">
        <v>343</v>
      </c>
      <c r="B1321" t="s">
        <v>344</v>
      </c>
      <c r="C1321">
        <v>61</v>
      </c>
      <c r="D1321" t="s">
        <v>98</v>
      </c>
      <c r="E1321" t="s">
        <v>112</v>
      </c>
      <c r="F1321">
        <v>2320</v>
      </c>
      <c r="G1321" t="s">
        <v>262</v>
      </c>
      <c r="H1321" s="1">
        <v>45367</v>
      </c>
      <c r="I1321">
        <v>6</v>
      </c>
      <c r="J1321">
        <v>85</v>
      </c>
      <c r="K1321">
        <v>5.057466042105907E-2</v>
      </c>
      <c r="L1321" t="s">
        <v>263</v>
      </c>
      <c r="M1321" t="s">
        <v>44</v>
      </c>
      <c r="N1321" t="s">
        <v>242</v>
      </c>
      <c r="O1321">
        <v>42.5</v>
      </c>
      <c r="P1321" t="s">
        <v>243</v>
      </c>
      <c r="Q1321" t="s">
        <v>244</v>
      </c>
      <c r="R1321" t="s">
        <v>245</v>
      </c>
      <c r="S1321" t="s">
        <v>246</v>
      </c>
      <c r="T1321" t="s">
        <v>247</v>
      </c>
      <c r="U1321">
        <f>Final_Product___Sales_Data[[#This Row],[Quantity]]*Final_Product___Sales_Data[[#This Row],[Price]]</f>
        <v>510</v>
      </c>
      <c r="V1321">
        <f>Final_Product___Sales_Data[[#This Row],[Before discount]]-(Final_Product___Sales_Data[[#This Row],[Before discount]]*Final_Product___Sales_Data[[#This Row],[Discount]])</f>
        <v>484.20692318525988</v>
      </c>
    </row>
    <row r="1322" spans="1:22" x14ac:dyDescent="0.3">
      <c r="A1322" t="s">
        <v>20</v>
      </c>
      <c r="B1322" t="s">
        <v>21</v>
      </c>
      <c r="C1322">
        <v>28</v>
      </c>
      <c r="D1322" t="s">
        <v>22</v>
      </c>
      <c r="E1322" t="s">
        <v>23</v>
      </c>
      <c r="F1322">
        <v>2321</v>
      </c>
      <c r="G1322" t="s">
        <v>139</v>
      </c>
      <c r="H1322" s="1">
        <v>45367</v>
      </c>
      <c r="I1322">
        <v>8</v>
      </c>
      <c r="J1322">
        <v>15</v>
      </c>
      <c r="K1322">
        <v>8.1244462134160603E-2</v>
      </c>
      <c r="L1322" t="s">
        <v>140</v>
      </c>
      <c r="M1322" t="s">
        <v>71</v>
      </c>
      <c r="N1322" t="s">
        <v>117</v>
      </c>
      <c r="O1322">
        <v>7.5</v>
      </c>
      <c r="P1322" t="s">
        <v>118</v>
      </c>
      <c r="Q1322" t="s">
        <v>119</v>
      </c>
      <c r="R1322" t="s">
        <v>120</v>
      </c>
      <c r="S1322" t="s">
        <v>121</v>
      </c>
      <c r="T1322" t="s">
        <v>122</v>
      </c>
      <c r="U1322">
        <f>Final_Product___Sales_Data[[#This Row],[Quantity]]*Final_Product___Sales_Data[[#This Row],[Price]]</f>
        <v>120</v>
      </c>
      <c r="V1322">
        <f>Final_Product___Sales_Data[[#This Row],[Before discount]]-(Final_Product___Sales_Data[[#This Row],[Before discount]]*Final_Product___Sales_Data[[#This Row],[Discount]])</f>
        <v>110.25066454390073</v>
      </c>
    </row>
    <row r="1323" spans="1:22" x14ac:dyDescent="0.3">
      <c r="A1323" t="s">
        <v>163</v>
      </c>
      <c r="B1323" t="s">
        <v>164</v>
      </c>
      <c r="C1323">
        <v>43</v>
      </c>
      <c r="D1323" t="s">
        <v>98</v>
      </c>
      <c r="E1323" t="s">
        <v>35</v>
      </c>
      <c r="F1323">
        <v>2322</v>
      </c>
      <c r="G1323" t="s">
        <v>317</v>
      </c>
      <c r="H1323" s="1">
        <v>45367</v>
      </c>
      <c r="I1323">
        <v>8</v>
      </c>
      <c r="J1323">
        <v>46</v>
      </c>
      <c r="K1323">
        <v>2.9773442593341828E-2</v>
      </c>
      <c r="L1323" t="s">
        <v>318</v>
      </c>
      <c r="M1323" t="s">
        <v>26</v>
      </c>
      <c r="N1323" t="s">
        <v>90</v>
      </c>
      <c r="O1323">
        <v>23</v>
      </c>
      <c r="P1323" t="s">
        <v>91</v>
      </c>
      <c r="Q1323" t="s">
        <v>92</v>
      </c>
      <c r="R1323" t="s">
        <v>93</v>
      </c>
      <c r="S1323" t="s">
        <v>94</v>
      </c>
      <c r="T1323" t="s">
        <v>95</v>
      </c>
      <c r="U1323">
        <f>Final_Product___Sales_Data[[#This Row],[Quantity]]*Final_Product___Sales_Data[[#This Row],[Price]]</f>
        <v>368</v>
      </c>
      <c r="V1323">
        <f>Final_Product___Sales_Data[[#This Row],[Before discount]]-(Final_Product___Sales_Data[[#This Row],[Before discount]]*Final_Product___Sales_Data[[#This Row],[Discount]])</f>
        <v>357.04337312565019</v>
      </c>
    </row>
    <row r="1324" spans="1:22" x14ac:dyDescent="0.3">
      <c r="A1324" t="s">
        <v>351</v>
      </c>
      <c r="B1324" t="s">
        <v>352</v>
      </c>
      <c r="C1324">
        <v>42</v>
      </c>
      <c r="D1324" t="s">
        <v>22</v>
      </c>
      <c r="E1324" t="s">
        <v>38</v>
      </c>
      <c r="F1324">
        <v>2323</v>
      </c>
      <c r="G1324" t="s">
        <v>401</v>
      </c>
      <c r="H1324" s="1">
        <v>45367</v>
      </c>
      <c r="I1324">
        <v>6</v>
      </c>
      <c r="J1324">
        <v>32</v>
      </c>
      <c r="K1324">
        <v>4.4466118916088718E-2</v>
      </c>
      <c r="L1324" t="s">
        <v>402</v>
      </c>
      <c r="M1324" t="s">
        <v>26</v>
      </c>
      <c r="N1324" t="s">
        <v>27</v>
      </c>
      <c r="O1324">
        <v>16</v>
      </c>
      <c r="P1324" t="s">
        <v>28</v>
      </c>
      <c r="Q1324" t="s">
        <v>29</v>
      </c>
      <c r="R1324" t="s">
        <v>30</v>
      </c>
      <c r="S1324" t="s">
        <v>31</v>
      </c>
      <c r="T1324" t="s">
        <v>32</v>
      </c>
      <c r="U1324">
        <f>Final_Product___Sales_Data[[#This Row],[Quantity]]*Final_Product___Sales_Data[[#This Row],[Price]]</f>
        <v>192</v>
      </c>
      <c r="V1324">
        <f>Final_Product___Sales_Data[[#This Row],[Before discount]]-(Final_Product___Sales_Data[[#This Row],[Before discount]]*Final_Product___Sales_Data[[#This Row],[Discount]])</f>
        <v>183.46250516811097</v>
      </c>
    </row>
    <row r="1325" spans="1:22" x14ac:dyDescent="0.3">
      <c r="A1325" t="s">
        <v>289</v>
      </c>
      <c r="B1325" t="s">
        <v>21</v>
      </c>
      <c r="C1325">
        <v>31</v>
      </c>
      <c r="D1325" t="s">
        <v>98</v>
      </c>
      <c r="E1325" t="s">
        <v>112</v>
      </c>
      <c r="F1325">
        <v>2324</v>
      </c>
      <c r="G1325" t="s">
        <v>182</v>
      </c>
      <c r="H1325" s="1">
        <v>45367</v>
      </c>
      <c r="I1325">
        <v>8</v>
      </c>
      <c r="J1325">
        <v>35</v>
      </c>
      <c r="K1325">
        <v>4.9983442943199556E-2</v>
      </c>
      <c r="L1325" t="s">
        <v>183</v>
      </c>
      <c r="M1325" t="s">
        <v>57</v>
      </c>
      <c r="N1325" t="s">
        <v>129</v>
      </c>
      <c r="O1325">
        <v>17.5</v>
      </c>
      <c r="P1325" t="s">
        <v>130</v>
      </c>
      <c r="Q1325" t="s">
        <v>131</v>
      </c>
      <c r="R1325" t="s">
        <v>132</v>
      </c>
      <c r="S1325" t="s">
        <v>133</v>
      </c>
      <c r="T1325" t="s">
        <v>134</v>
      </c>
      <c r="U1325">
        <f>Final_Product___Sales_Data[[#This Row],[Quantity]]*Final_Product___Sales_Data[[#This Row],[Price]]</f>
        <v>280</v>
      </c>
      <c r="V1325">
        <f>Final_Product___Sales_Data[[#This Row],[Before discount]]-(Final_Product___Sales_Data[[#This Row],[Before discount]]*Final_Product___Sales_Data[[#This Row],[Discount]])</f>
        <v>266.00463597590414</v>
      </c>
    </row>
    <row r="1326" spans="1:22" x14ac:dyDescent="0.3">
      <c r="A1326" t="s">
        <v>163</v>
      </c>
      <c r="B1326" t="s">
        <v>164</v>
      </c>
      <c r="C1326">
        <v>43</v>
      </c>
      <c r="D1326" t="s">
        <v>98</v>
      </c>
      <c r="E1326" t="s">
        <v>35</v>
      </c>
      <c r="F1326">
        <v>2325</v>
      </c>
      <c r="G1326" t="s">
        <v>51</v>
      </c>
      <c r="H1326" s="1">
        <v>45367</v>
      </c>
      <c r="I1326">
        <v>8</v>
      </c>
      <c r="J1326">
        <v>54</v>
      </c>
      <c r="K1326">
        <v>3.8834923986568008E-2</v>
      </c>
      <c r="L1326" t="s">
        <v>52</v>
      </c>
      <c r="M1326" t="s">
        <v>44</v>
      </c>
      <c r="N1326" t="s">
        <v>45</v>
      </c>
      <c r="O1326">
        <v>27</v>
      </c>
      <c r="P1326" t="s">
        <v>46</v>
      </c>
      <c r="Q1326" t="s">
        <v>47</v>
      </c>
      <c r="R1326" t="s">
        <v>48</v>
      </c>
      <c r="S1326" t="s">
        <v>49</v>
      </c>
      <c r="T1326" t="s">
        <v>50</v>
      </c>
      <c r="U1326">
        <f>Final_Product___Sales_Data[[#This Row],[Quantity]]*Final_Product___Sales_Data[[#This Row],[Price]]</f>
        <v>432</v>
      </c>
      <c r="V1326">
        <f>Final_Product___Sales_Data[[#This Row],[Before discount]]-(Final_Product___Sales_Data[[#This Row],[Before discount]]*Final_Product___Sales_Data[[#This Row],[Discount]])</f>
        <v>415.22331283780261</v>
      </c>
    </row>
    <row r="1327" spans="1:22" x14ac:dyDescent="0.3">
      <c r="A1327" t="s">
        <v>364</v>
      </c>
      <c r="B1327" t="s">
        <v>268</v>
      </c>
      <c r="C1327">
        <v>41</v>
      </c>
      <c r="D1327" t="s">
        <v>22</v>
      </c>
      <c r="E1327" t="s">
        <v>23</v>
      </c>
      <c r="F1327">
        <v>2326</v>
      </c>
      <c r="G1327" t="s">
        <v>332</v>
      </c>
      <c r="H1327" s="1">
        <v>45367</v>
      </c>
      <c r="I1327">
        <v>10</v>
      </c>
      <c r="J1327">
        <v>37</v>
      </c>
      <c r="K1327">
        <v>6.4361213974464149E-2</v>
      </c>
      <c r="L1327" t="s">
        <v>333</v>
      </c>
      <c r="M1327" t="s">
        <v>26</v>
      </c>
      <c r="N1327" t="s">
        <v>27</v>
      </c>
      <c r="O1327">
        <v>18.5</v>
      </c>
      <c r="P1327" t="s">
        <v>28</v>
      </c>
      <c r="Q1327" t="s">
        <v>29</v>
      </c>
      <c r="R1327" t="s">
        <v>30</v>
      </c>
      <c r="S1327" t="s">
        <v>31</v>
      </c>
      <c r="T1327" t="s">
        <v>32</v>
      </c>
      <c r="U1327">
        <f>Final_Product___Sales_Data[[#This Row],[Quantity]]*Final_Product___Sales_Data[[#This Row],[Price]]</f>
        <v>370</v>
      </c>
      <c r="V1327">
        <f>Final_Product___Sales_Data[[#This Row],[Before discount]]-(Final_Product___Sales_Data[[#This Row],[Before discount]]*Final_Product___Sales_Data[[#This Row],[Discount]])</f>
        <v>346.18635082944826</v>
      </c>
    </row>
    <row r="1328" spans="1:22" x14ac:dyDescent="0.3">
      <c r="A1328" t="s">
        <v>423</v>
      </c>
      <c r="B1328" t="s">
        <v>424</v>
      </c>
      <c r="C1328">
        <v>53</v>
      </c>
      <c r="D1328" t="s">
        <v>98</v>
      </c>
      <c r="E1328" t="s">
        <v>38</v>
      </c>
      <c r="F1328">
        <v>2327</v>
      </c>
      <c r="G1328" t="s">
        <v>165</v>
      </c>
      <c r="H1328" s="1">
        <v>45367</v>
      </c>
      <c r="I1328">
        <v>2</v>
      </c>
      <c r="J1328">
        <v>26</v>
      </c>
      <c r="K1328">
        <v>2.0439337468787157E-2</v>
      </c>
      <c r="L1328" t="s">
        <v>166</v>
      </c>
      <c r="M1328" t="s">
        <v>101</v>
      </c>
      <c r="N1328" t="s">
        <v>102</v>
      </c>
      <c r="O1328">
        <v>13</v>
      </c>
      <c r="P1328" t="s">
        <v>103</v>
      </c>
      <c r="Q1328" t="s">
        <v>104</v>
      </c>
      <c r="R1328" t="s">
        <v>105</v>
      </c>
      <c r="S1328" t="s">
        <v>106</v>
      </c>
      <c r="T1328" t="s">
        <v>107</v>
      </c>
      <c r="U1328">
        <f>Final_Product___Sales_Data[[#This Row],[Quantity]]*Final_Product___Sales_Data[[#This Row],[Price]]</f>
        <v>52</v>
      </c>
      <c r="V1328">
        <f>Final_Product___Sales_Data[[#This Row],[Before discount]]-(Final_Product___Sales_Data[[#This Row],[Before discount]]*Final_Product___Sales_Data[[#This Row],[Discount]])</f>
        <v>50.937154451623066</v>
      </c>
    </row>
    <row r="1329" spans="1:22" x14ac:dyDescent="0.3">
      <c r="A1329" t="s">
        <v>325</v>
      </c>
      <c r="B1329" t="s">
        <v>326</v>
      </c>
      <c r="C1329">
        <v>20</v>
      </c>
      <c r="D1329" t="s">
        <v>22</v>
      </c>
      <c r="E1329" t="s">
        <v>112</v>
      </c>
      <c r="F1329">
        <v>2328</v>
      </c>
      <c r="G1329" t="s">
        <v>332</v>
      </c>
      <c r="H1329" s="1">
        <v>45367</v>
      </c>
      <c r="I1329">
        <v>10</v>
      </c>
      <c r="J1329">
        <v>37</v>
      </c>
      <c r="K1329">
        <v>5.2097606002360436E-2</v>
      </c>
      <c r="L1329" t="s">
        <v>333</v>
      </c>
      <c r="M1329" t="s">
        <v>26</v>
      </c>
      <c r="N1329" t="s">
        <v>27</v>
      </c>
      <c r="O1329">
        <v>18.5</v>
      </c>
      <c r="P1329" t="s">
        <v>28</v>
      </c>
      <c r="Q1329" t="s">
        <v>29</v>
      </c>
      <c r="R1329" t="s">
        <v>30</v>
      </c>
      <c r="S1329" t="s">
        <v>31</v>
      </c>
      <c r="T1329" t="s">
        <v>32</v>
      </c>
      <c r="U1329">
        <f>Final_Product___Sales_Data[[#This Row],[Quantity]]*Final_Product___Sales_Data[[#This Row],[Price]]</f>
        <v>370</v>
      </c>
      <c r="V1329">
        <f>Final_Product___Sales_Data[[#This Row],[Before discount]]-(Final_Product___Sales_Data[[#This Row],[Before discount]]*Final_Product___Sales_Data[[#This Row],[Discount]])</f>
        <v>350.72388577912665</v>
      </c>
    </row>
    <row r="1330" spans="1:22" x14ac:dyDescent="0.3">
      <c r="A1330" t="s">
        <v>248</v>
      </c>
      <c r="B1330" t="s">
        <v>249</v>
      </c>
      <c r="C1330">
        <v>23</v>
      </c>
      <c r="D1330" t="s">
        <v>22</v>
      </c>
      <c r="E1330" t="s">
        <v>35</v>
      </c>
      <c r="F1330">
        <v>2329</v>
      </c>
      <c r="G1330" t="s">
        <v>161</v>
      </c>
      <c r="H1330" s="1">
        <v>45367</v>
      </c>
      <c r="I1330">
        <v>5</v>
      </c>
      <c r="J1330">
        <v>70</v>
      </c>
      <c r="K1330">
        <v>4.9845279650566655E-2</v>
      </c>
      <c r="L1330" t="s">
        <v>162</v>
      </c>
      <c r="M1330" t="s">
        <v>26</v>
      </c>
      <c r="N1330" t="s">
        <v>82</v>
      </c>
      <c r="O1330">
        <v>35</v>
      </c>
      <c r="P1330" t="s">
        <v>83</v>
      </c>
      <c r="Q1330" t="s">
        <v>84</v>
      </c>
      <c r="R1330" t="s">
        <v>85</v>
      </c>
      <c r="S1330" t="s">
        <v>86</v>
      </c>
      <c r="T1330" t="s">
        <v>87</v>
      </c>
      <c r="U1330">
        <f>Final_Product___Sales_Data[[#This Row],[Quantity]]*Final_Product___Sales_Data[[#This Row],[Price]]</f>
        <v>350</v>
      </c>
      <c r="V1330">
        <f>Final_Product___Sales_Data[[#This Row],[Before discount]]-(Final_Product___Sales_Data[[#This Row],[Before discount]]*Final_Product___Sales_Data[[#This Row],[Discount]])</f>
        <v>332.55415212230167</v>
      </c>
    </row>
    <row r="1331" spans="1:22" x14ac:dyDescent="0.3">
      <c r="A1331" t="s">
        <v>429</v>
      </c>
      <c r="B1331" t="s">
        <v>430</v>
      </c>
      <c r="C1331">
        <v>46</v>
      </c>
      <c r="D1331" t="s">
        <v>98</v>
      </c>
      <c r="E1331" t="s">
        <v>38</v>
      </c>
      <c r="F1331">
        <v>2330</v>
      </c>
      <c r="G1331" t="s">
        <v>161</v>
      </c>
      <c r="H1331" s="1">
        <v>45367</v>
      </c>
      <c r="I1331">
        <v>7</v>
      </c>
      <c r="J1331">
        <v>70</v>
      </c>
      <c r="K1331">
        <v>2.3721271491453855E-2</v>
      </c>
      <c r="L1331" t="s">
        <v>162</v>
      </c>
      <c r="M1331" t="s">
        <v>26</v>
      </c>
      <c r="N1331" t="s">
        <v>82</v>
      </c>
      <c r="O1331">
        <v>35</v>
      </c>
      <c r="P1331" t="s">
        <v>83</v>
      </c>
      <c r="Q1331" t="s">
        <v>84</v>
      </c>
      <c r="R1331" t="s">
        <v>85</v>
      </c>
      <c r="S1331" t="s">
        <v>86</v>
      </c>
      <c r="T1331" t="s">
        <v>87</v>
      </c>
      <c r="U1331">
        <f>Final_Product___Sales_Data[[#This Row],[Quantity]]*Final_Product___Sales_Data[[#This Row],[Price]]</f>
        <v>490</v>
      </c>
      <c r="V1331">
        <f>Final_Product___Sales_Data[[#This Row],[Before discount]]-(Final_Product___Sales_Data[[#This Row],[Before discount]]*Final_Product___Sales_Data[[#This Row],[Discount]])</f>
        <v>478.37657696918762</v>
      </c>
    </row>
    <row r="1332" spans="1:22" x14ac:dyDescent="0.3">
      <c r="A1332" t="s">
        <v>269</v>
      </c>
      <c r="B1332" t="s">
        <v>270</v>
      </c>
      <c r="C1332">
        <v>40</v>
      </c>
      <c r="D1332" t="s">
        <v>22</v>
      </c>
      <c r="E1332" t="s">
        <v>23</v>
      </c>
      <c r="F1332">
        <v>2331</v>
      </c>
      <c r="G1332" t="s">
        <v>217</v>
      </c>
      <c r="H1332" s="1">
        <v>45367</v>
      </c>
      <c r="I1332">
        <v>8</v>
      </c>
      <c r="J1332">
        <v>53</v>
      </c>
      <c r="K1332">
        <v>8.3399685915601054E-2</v>
      </c>
      <c r="L1332" t="s">
        <v>218</v>
      </c>
      <c r="M1332" t="s">
        <v>44</v>
      </c>
      <c r="N1332" t="s">
        <v>45</v>
      </c>
      <c r="O1332">
        <v>26.5</v>
      </c>
      <c r="P1332" t="s">
        <v>46</v>
      </c>
      <c r="Q1332" t="s">
        <v>47</v>
      </c>
      <c r="R1332" t="s">
        <v>48</v>
      </c>
      <c r="S1332" t="s">
        <v>49</v>
      </c>
      <c r="T1332" t="s">
        <v>50</v>
      </c>
      <c r="U1332">
        <f>Final_Product___Sales_Data[[#This Row],[Quantity]]*Final_Product___Sales_Data[[#This Row],[Price]]</f>
        <v>424</v>
      </c>
      <c r="V1332">
        <f>Final_Product___Sales_Data[[#This Row],[Before discount]]-(Final_Product___Sales_Data[[#This Row],[Before discount]]*Final_Product___Sales_Data[[#This Row],[Discount]])</f>
        <v>388.63853317178518</v>
      </c>
    </row>
    <row r="1333" spans="1:22" x14ac:dyDescent="0.3">
      <c r="A1333" t="s">
        <v>280</v>
      </c>
      <c r="B1333" t="s">
        <v>138</v>
      </c>
      <c r="C1333">
        <v>58</v>
      </c>
      <c r="D1333" t="s">
        <v>22</v>
      </c>
      <c r="E1333" t="s">
        <v>41</v>
      </c>
      <c r="F1333">
        <v>2332</v>
      </c>
      <c r="G1333" t="s">
        <v>204</v>
      </c>
      <c r="H1333" s="1">
        <v>45367</v>
      </c>
      <c r="I1333">
        <v>1</v>
      </c>
      <c r="J1333">
        <v>63</v>
      </c>
      <c r="K1333">
        <v>3.1714090176853595E-2</v>
      </c>
      <c r="L1333" t="s">
        <v>205</v>
      </c>
      <c r="M1333" t="s">
        <v>26</v>
      </c>
      <c r="N1333" t="s">
        <v>82</v>
      </c>
      <c r="O1333">
        <v>31.5</v>
      </c>
      <c r="P1333" t="s">
        <v>83</v>
      </c>
      <c r="Q1333" t="s">
        <v>84</v>
      </c>
      <c r="R1333" t="s">
        <v>85</v>
      </c>
      <c r="S1333" t="s">
        <v>86</v>
      </c>
      <c r="T1333" t="s">
        <v>87</v>
      </c>
      <c r="U1333">
        <f>Final_Product___Sales_Data[[#This Row],[Quantity]]*Final_Product___Sales_Data[[#This Row],[Price]]</f>
        <v>63</v>
      </c>
      <c r="V1333">
        <f>Final_Product___Sales_Data[[#This Row],[Before discount]]-(Final_Product___Sales_Data[[#This Row],[Before discount]]*Final_Product___Sales_Data[[#This Row],[Discount]])</f>
        <v>61.00201231885822</v>
      </c>
    </row>
    <row r="1334" spans="1:22" x14ac:dyDescent="0.3">
      <c r="A1334" t="s">
        <v>308</v>
      </c>
      <c r="B1334" t="s">
        <v>164</v>
      </c>
      <c r="C1334">
        <v>64</v>
      </c>
      <c r="D1334" t="s">
        <v>98</v>
      </c>
      <c r="E1334" t="s">
        <v>35</v>
      </c>
      <c r="F1334">
        <v>2333</v>
      </c>
      <c r="G1334" t="s">
        <v>42</v>
      </c>
      <c r="H1334" s="1">
        <v>45367</v>
      </c>
      <c r="I1334">
        <v>6</v>
      </c>
      <c r="J1334">
        <v>50</v>
      </c>
      <c r="K1334">
        <v>3.2378198734471376E-2</v>
      </c>
      <c r="L1334" t="s">
        <v>43</v>
      </c>
      <c r="M1334" t="s">
        <v>44</v>
      </c>
      <c r="N1334" t="s">
        <v>45</v>
      </c>
      <c r="O1334">
        <v>25</v>
      </c>
      <c r="P1334" t="s">
        <v>46</v>
      </c>
      <c r="Q1334" t="s">
        <v>47</v>
      </c>
      <c r="R1334" t="s">
        <v>48</v>
      </c>
      <c r="S1334" t="s">
        <v>49</v>
      </c>
      <c r="T1334" t="s">
        <v>50</v>
      </c>
      <c r="U1334">
        <f>Final_Product___Sales_Data[[#This Row],[Quantity]]*Final_Product___Sales_Data[[#This Row],[Price]]</f>
        <v>300</v>
      </c>
      <c r="V1334">
        <f>Final_Product___Sales_Data[[#This Row],[Before discount]]-(Final_Product___Sales_Data[[#This Row],[Before discount]]*Final_Product___Sales_Data[[#This Row],[Discount]])</f>
        <v>290.28654037965856</v>
      </c>
    </row>
    <row r="1335" spans="1:22" x14ac:dyDescent="0.3">
      <c r="A1335" t="s">
        <v>33</v>
      </c>
      <c r="B1335" t="s">
        <v>34</v>
      </c>
      <c r="C1335">
        <v>37</v>
      </c>
      <c r="D1335" t="s">
        <v>22</v>
      </c>
      <c r="E1335" t="s">
        <v>35</v>
      </c>
      <c r="F1335">
        <v>2334</v>
      </c>
      <c r="G1335" t="s">
        <v>256</v>
      </c>
      <c r="H1335" s="1">
        <v>45367</v>
      </c>
      <c r="I1335">
        <v>1</v>
      </c>
      <c r="J1335">
        <v>47.5</v>
      </c>
      <c r="K1335">
        <v>3.6913473817192788E-2</v>
      </c>
      <c r="L1335" t="s">
        <v>257</v>
      </c>
      <c r="M1335" t="s">
        <v>44</v>
      </c>
      <c r="N1335" t="s">
        <v>45</v>
      </c>
      <c r="O1335">
        <v>23.75</v>
      </c>
      <c r="P1335" t="s">
        <v>46</v>
      </c>
      <c r="Q1335" t="s">
        <v>47</v>
      </c>
      <c r="R1335" t="s">
        <v>48</v>
      </c>
      <c r="S1335" t="s">
        <v>49</v>
      </c>
      <c r="T1335" t="s">
        <v>50</v>
      </c>
      <c r="U1335">
        <f>Final_Product___Sales_Data[[#This Row],[Quantity]]*Final_Product___Sales_Data[[#This Row],[Price]]</f>
        <v>47.5</v>
      </c>
      <c r="V1335">
        <f>Final_Product___Sales_Data[[#This Row],[Before discount]]-(Final_Product___Sales_Data[[#This Row],[Before discount]]*Final_Product___Sales_Data[[#This Row],[Discount]])</f>
        <v>45.746609993683343</v>
      </c>
    </row>
    <row r="1336" spans="1:22" x14ac:dyDescent="0.3">
      <c r="A1336" t="s">
        <v>446</v>
      </c>
      <c r="B1336" t="s">
        <v>447</v>
      </c>
      <c r="C1336">
        <v>68</v>
      </c>
      <c r="D1336" t="s">
        <v>98</v>
      </c>
      <c r="E1336" t="s">
        <v>112</v>
      </c>
      <c r="F1336">
        <v>2335</v>
      </c>
      <c r="G1336" t="s">
        <v>171</v>
      </c>
      <c r="H1336" s="1">
        <v>45367</v>
      </c>
      <c r="I1336">
        <v>4</v>
      </c>
      <c r="J1336">
        <v>31.5</v>
      </c>
      <c r="K1336">
        <v>4.1662938313653891E-2</v>
      </c>
      <c r="L1336" t="s">
        <v>172</v>
      </c>
      <c r="M1336" t="s">
        <v>26</v>
      </c>
      <c r="N1336" t="s">
        <v>27</v>
      </c>
      <c r="O1336">
        <v>15.75</v>
      </c>
      <c r="P1336" t="s">
        <v>28</v>
      </c>
      <c r="Q1336" t="s">
        <v>29</v>
      </c>
      <c r="R1336" t="s">
        <v>30</v>
      </c>
      <c r="S1336" t="s">
        <v>31</v>
      </c>
      <c r="T1336" t="s">
        <v>32</v>
      </c>
      <c r="U1336">
        <f>Final_Product___Sales_Data[[#This Row],[Quantity]]*Final_Product___Sales_Data[[#This Row],[Price]]</f>
        <v>126</v>
      </c>
      <c r="V1336">
        <f>Final_Product___Sales_Data[[#This Row],[Before discount]]-(Final_Product___Sales_Data[[#This Row],[Before discount]]*Final_Product___Sales_Data[[#This Row],[Discount]])</f>
        <v>120.7504697724796</v>
      </c>
    </row>
    <row r="1337" spans="1:22" x14ac:dyDescent="0.3">
      <c r="A1337" t="s">
        <v>147</v>
      </c>
      <c r="B1337" t="s">
        <v>148</v>
      </c>
      <c r="C1337">
        <v>55</v>
      </c>
      <c r="D1337" t="s">
        <v>98</v>
      </c>
      <c r="E1337" t="s">
        <v>112</v>
      </c>
      <c r="F1337">
        <v>2336</v>
      </c>
      <c r="G1337" t="s">
        <v>200</v>
      </c>
      <c r="H1337" s="1">
        <v>45368</v>
      </c>
      <c r="I1337">
        <v>7</v>
      </c>
      <c r="J1337">
        <v>10.5</v>
      </c>
      <c r="K1337">
        <v>6.0584244168174962E-2</v>
      </c>
      <c r="L1337" t="s">
        <v>201</v>
      </c>
      <c r="M1337" t="s">
        <v>71</v>
      </c>
      <c r="N1337" t="s">
        <v>72</v>
      </c>
      <c r="O1337">
        <v>5.25</v>
      </c>
      <c r="P1337" t="s">
        <v>73</v>
      </c>
      <c r="Q1337" t="s">
        <v>74</v>
      </c>
      <c r="R1337" t="s">
        <v>75</v>
      </c>
      <c r="S1337" t="s">
        <v>76</v>
      </c>
      <c r="T1337" t="s">
        <v>77</v>
      </c>
      <c r="U1337">
        <f>Final_Product___Sales_Data[[#This Row],[Quantity]]*Final_Product___Sales_Data[[#This Row],[Price]]</f>
        <v>73.5</v>
      </c>
      <c r="V1337">
        <f>Final_Product___Sales_Data[[#This Row],[Before discount]]-(Final_Product___Sales_Data[[#This Row],[Before discount]]*Final_Product___Sales_Data[[#This Row],[Discount]])</f>
        <v>69.047058053639134</v>
      </c>
    </row>
    <row r="1338" spans="1:22" x14ac:dyDescent="0.3">
      <c r="A1338" t="s">
        <v>113</v>
      </c>
      <c r="B1338" t="s">
        <v>114</v>
      </c>
      <c r="C1338">
        <v>40</v>
      </c>
      <c r="D1338" t="s">
        <v>98</v>
      </c>
      <c r="E1338" t="s">
        <v>35</v>
      </c>
      <c r="F1338">
        <v>2337</v>
      </c>
      <c r="G1338" t="s">
        <v>204</v>
      </c>
      <c r="H1338" s="1">
        <v>45368</v>
      </c>
      <c r="I1338">
        <v>7</v>
      </c>
      <c r="J1338">
        <v>63</v>
      </c>
      <c r="K1338">
        <v>7.476196763795305E-2</v>
      </c>
      <c r="L1338" t="s">
        <v>205</v>
      </c>
      <c r="M1338" t="s">
        <v>26</v>
      </c>
      <c r="N1338" t="s">
        <v>82</v>
      </c>
      <c r="O1338">
        <v>31.5</v>
      </c>
      <c r="P1338" t="s">
        <v>83</v>
      </c>
      <c r="Q1338" t="s">
        <v>84</v>
      </c>
      <c r="R1338" t="s">
        <v>85</v>
      </c>
      <c r="S1338" t="s">
        <v>86</v>
      </c>
      <c r="T1338" t="s">
        <v>87</v>
      </c>
      <c r="U1338">
        <f>Final_Product___Sales_Data[[#This Row],[Quantity]]*Final_Product___Sales_Data[[#This Row],[Price]]</f>
        <v>441</v>
      </c>
      <c r="V1338">
        <f>Final_Product___Sales_Data[[#This Row],[Before discount]]-(Final_Product___Sales_Data[[#This Row],[Before discount]]*Final_Product___Sales_Data[[#This Row],[Discount]])</f>
        <v>408.0299722716627</v>
      </c>
    </row>
    <row r="1339" spans="1:22" x14ac:dyDescent="0.3">
      <c r="A1339" t="s">
        <v>135</v>
      </c>
      <c r="B1339" t="s">
        <v>136</v>
      </c>
      <c r="C1339">
        <v>21</v>
      </c>
      <c r="D1339" t="s">
        <v>98</v>
      </c>
      <c r="E1339" t="s">
        <v>38</v>
      </c>
      <c r="F1339">
        <v>2338</v>
      </c>
      <c r="G1339" t="s">
        <v>234</v>
      </c>
      <c r="H1339" s="1">
        <v>45368</v>
      </c>
      <c r="I1339">
        <v>1</v>
      </c>
      <c r="J1339">
        <v>39.5</v>
      </c>
      <c r="K1339">
        <v>4.8790940835818697E-2</v>
      </c>
      <c r="L1339" t="s">
        <v>235</v>
      </c>
      <c r="M1339" t="s">
        <v>57</v>
      </c>
      <c r="N1339" t="s">
        <v>129</v>
      </c>
      <c r="O1339">
        <v>19.75</v>
      </c>
      <c r="P1339" t="s">
        <v>130</v>
      </c>
      <c r="Q1339" t="s">
        <v>131</v>
      </c>
      <c r="R1339" t="s">
        <v>132</v>
      </c>
      <c r="S1339" t="s">
        <v>133</v>
      </c>
      <c r="T1339" t="s">
        <v>134</v>
      </c>
      <c r="U1339">
        <f>Final_Product___Sales_Data[[#This Row],[Quantity]]*Final_Product___Sales_Data[[#This Row],[Price]]</f>
        <v>39.5</v>
      </c>
      <c r="V1339">
        <f>Final_Product___Sales_Data[[#This Row],[Before discount]]-(Final_Product___Sales_Data[[#This Row],[Before discount]]*Final_Product___Sales_Data[[#This Row],[Discount]])</f>
        <v>37.572757836985161</v>
      </c>
    </row>
    <row r="1340" spans="1:22" x14ac:dyDescent="0.3">
      <c r="A1340" t="s">
        <v>469</v>
      </c>
      <c r="B1340" t="s">
        <v>470</v>
      </c>
      <c r="C1340">
        <v>24</v>
      </c>
      <c r="D1340" t="s">
        <v>98</v>
      </c>
      <c r="E1340" t="s">
        <v>38</v>
      </c>
      <c r="F1340">
        <v>2339</v>
      </c>
      <c r="G1340" t="s">
        <v>190</v>
      </c>
      <c r="H1340" s="1">
        <v>45368</v>
      </c>
      <c r="I1340">
        <v>10</v>
      </c>
      <c r="J1340">
        <v>25.5</v>
      </c>
      <c r="K1340">
        <v>1.0799436893643788E-2</v>
      </c>
      <c r="L1340" t="s">
        <v>191</v>
      </c>
      <c r="M1340" t="s">
        <v>101</v>
      </c>
      <c r="N1340" t="s">
        <v>102</v>
      </c>
      <c r="O1340">
        <v>12.75</v>
      </c>
      <c r="P1340" t="s">
        <v>103</v>
      </c>
      <c r="Q1340" t="s">
        <v>104</v>
      </c>
      <c r="R1340" t="s">
        <v>105</v>
      </c>
      <c r="S1340" t="s">
        <v>106</v>
      </c>
      <c r="T1340" t="s">
        <v>107</v>
      </c>
      <c r="U1340">
        <f>Final_Product___Sales_Data[[#This Row],[Quantity]]*Final_Product___Sales_Data[[#This Row],[Price]]</f>
        <v>255</v>
      </c>
      <c r="V1340">
        <f>Final_Product___Sales_Data[[#This Row],[Before discount]]-(Final_Product___Sales_Data[[#This Row],[Before discount]]*Final_Product___Sales_Data[[#This Row],[Discount]])</f>
        <v>252.24614359212083</v>
      </c>
    </row>
    <row r="1341" spans="1:22" x14ac:dyDescent="0.3">
      <c r="A1341" t="s">
        <v>405</v>
      </c>
      <c r="B1341" t="s">
        <v>406</v>
      </c>
      <c r="C1341">
        <v>68</v>
      </c>
      <c r="D1341" t="s">
        <v>98</v>
      </c>
      <c r="E1341" t="s">
        <v>38</v>
      </c>
      <c r="F1341">
        <v>2340</v>
      </c>
      <c r="G1341" t="s">
        <v>250</v>
      </c>
      <c r="H1341" s="1">
        <v>45368</v>
      </c>
      <c r="I1341">
        <v>10</v>
      </c>
      <c r="J1341">
        <v>40</v>
      </c>
      <c r="K1341">
        <v>7.5100404273210131E-2</v>
      </c>
      <c r="L1341" t="s">
        <v>251</v>
      </c>
      <c r="M1341" t="s">
        <v>26</v>
      </c>
      <c r="N1341" t="s">
        <v>90</v>
      </c>
      <c r="O1341">
        <v>20</v>
      </c>
      <c r="P1341" t="s">
        <v>91</v>
      </c>
      <c r="Q1341" t="s">
        <v>92</v>
      </c>
      <c r="R1341" t="s">
        <v>93</v>
      </c>
      <c r="S1341" t="s">
        <v>94</v>
      </c>
      <c r="T1341" t="s">
        <v>95</v>
      </c>
      <c r="U1341">
        <f>Final_Product___Sales_Data[[#This Row],[Quantity]]*Final_Product___Sales_Data[[#This Row],[Price]]</f>
        <v>400</v>
      </c>
      <c r="V1341">
        <f>Final_Product___Sales_Data[[#This Row],[Before discount]]-(Final_Product___Sales_Data[[#This Row],[Before discount]]*Final_Product___Sales_Data[[#This Row],[Discount]])</f>
        <v>369.95983829071594</v>
      </c>
    </row>
    <row r="1342" spans="1:22" x14ac:dyDescent="0.3">
      <c r="A1342" t="s">
        <v>423</v>
      </c>
      <c r="B1342" t="s">
        <v>424</v>
      </c>
      <c r="C1342">
        <v>53</v>
      </c>
      <c r="D1342" t="s">
        <v>98</v>
      </c>
      <c r="E1342" t="s">
        <v>38</v>
      </c>
      <c r="F1342">
        <v>2341</v>
      </c>
      <c r="G1342" t="s">
        <v>169</v>
      </c>
      <c r="H1342" s="1">
        <v>45368</v>
      </c>
      <c r="I1342">
        <v>4</v>
      </c>
      <c r="J1342">
        <v>26.5</v>
      </c>
      <c r="K1342">
        <v>1.2731918608516968E-2</v>
      </c>
      <c r="L1342" t="s">
        <v>170</v>
      </c>
      <c r="M1342" t="s">
        <v>101</v>
      </c>
      <c r="N1342" t="s">
        <v>102</v>
      </c>
      <c r="O1342">
        <v>13.25</v>
      </c>
      <c r="P1342" t="s">
        <v>103</v>
      </c>
      <c r="Q1342" t="s">
        <v>104</v>
      </c>
      <c r="R1342" t="s">
        <v>105</v>
      </c>
      <c r="S1342" t="s">
        <v>106</v>
      </c>
      <c r="T1342" t="s">
        <v>107</v>
      </c>
      <c r="U1342">
        <f>Final_Product___Sales_Data[[#This Row],[Quantity]]*Final_Product___Sales_Data[[#This Row],[Price]]</f>
        <v>106</v>
      </c>
      <c r="V1342">
        <f>Final_Product___Sales_Data[[#This Row],[Before discount]]-(Final_Product___Sales_Data[[#This Row],[Before discount]]*Final_Product___Sales_Data[[#This Row],[Discount]])</f>
        <v>104.65041662749721</v>
      </c>
    </row>
    <row r="1343" spans="1:22" x14ac:dyDescent="0.3">
      <c r="A1343" t="s">
        <v>381</v>
      </c>
      <c r="B1343" t="s">
        <v>382</v>
      </c>
      <c r="C1343">
        <v>24</v>
      </c>
      <c r="D1343" t="s">
        <v>98</v>
      </c>
      <c r="E1343" t="s">
        <v>38</v>
      </c>
      <c r="F1343">
        <v>2342</v>
      </c>
      <c r="G1343" t="s">
        <v>254</v>
      </c>
      <c r="H1343" s="1">
        <v>45368</v>
      </c>
      <c r="I1343">
        <v>2</v>
      </c>
      <c r="J1343">
        <v>23</v>
      </c>
      <c r="K1343">
        <v>1.4287634385751502E-2</v>
      </c>
      <c r="L1343" t="s">
        <v>255</v>
      </c>
      <c r="M1343" t="s">
        <v>57</v>
      </c>
      <c r="N1343" t="s">
        <v>58</v>
      </c>
      <c r="O1343">
        <v>11.5</v>
      </c>
      <c r="P1343" t="s">
        <v>59</v>
      </c>
      <c r="Q1343" t="s">
        <v>60</v>
      </c>
      <c r="R1343" t="s">
        <v>61</v>
      </c>
      <c r="S1343" t="s">
        <v>62</v>
      </c>
      <c r="T1343" t="s">
        <v>50</v>
      </c>
      <c r="U1343">
        <f>Final_Product___Sales_Data[[#This Row],[Quantity]]*Final_Product___Sales_Data[[#This Row],[Price]]</f>
        <v>46</v>
      </c>
      <c r="V1343">
        <f>Final_Product___Sales_Data[[#This Row],[Before discount]]-(Final_Product___Sales_Data[[#This Row],[Before discount]]*Final_Product___Sales_Data[[#This Row],[Discount]])</f>
        <v>45.342768818255429</v>
      </c>
    </row>
    <row r="1344" spans="1:22" x14ac:dyDescent="0.3">
      <c r="A1344" t="s">
        <v>367</v>
      </c>
      <c r="B1344" t="s">
        <v>368</v>
      </c>
      <c r="C1344">
        <v>43</v>
      </c>
      <c r="D1344" t="s">
        <v>22</v>
      </c>
      <c r="E1344" t="s">
        <v>112</v>
      </c>
      <c r="F1344">
        <v>2343</v>
      </c>
      <c r="G1344" t="s">
        <v>157</v>
      </c>
      <c r="H1344" s="1">
        <v>45368</v>
      </c>
      <c r="I1344">
        <v>4</v>
      </c>
      <c r="J1344">
        <v>33.5</v>
      </c>
      <c r="K1344">
        <v>4.4058252075838328E-2</v>
      </c>
      <c r="L1344" t="s">
        <v>158</v>
      </c>
      <c r="M1344" t="s">
        <v>26</v>
      </c>
      <c r="N1344" t="s">
        <v>27</v>
      </c>
      <c r="O1344">
        <v>16.75</v>
      </c>
      <c r="P1344" t="s">
        <v>28</v>
      </c>
      <c r="Q1344" t="s">
        <v>29</v>
      </c>
      <c r="R1344" t="s">
        <v>30</v>
      </c>
      <c r="S1344" t="s">
        <v>31</v>
      </c>
      <c r="T1344" t="s">
        <v>32</v>
      </c>
      <c r="U1344">
        <f>Final_Product___Sales_Data[[#This Row],[Quantity]]*Final_Product___Sales_Data[[#This Row],[Price]]</f>
        <v>134</v>
      </c>
      <c r="V1344">
        <f>Final_Product___Sales_Data[[#This Row],[Before discount]]-(Final_Product___Sales_Data[[#This Row],[Before discount]]*Final_Product___Sales_Data[[#This Row],[Discount]])</f>
        <v>128.09619422183766</v>
      </c>
    </row>
    <row r="1345" spans="1:22" x14ac:dyDescent="0.3">
      <c r="A1345" t="s">
        <v>358</v>
      </c>
      <c r="B1345" t="s">
        <v>359</v>
      </c>
      <c r="C1345">
        <v>28</v>
      </c>
      <c r="D1345" t="s">
        <v>22</v>
      </c>
      <c r="E1345" t="s">
        <v>35</v>
      </c>
      <c r="F1345">
        <v>2344</v>
      </c>
      <c r="G1345" t="s">
        <v>88</v>
      </c>
      <c r="H1345" s="1">
        <v>45368</v>
      </c>
      <c r="I1345">
        <v>5</v>
      </c>
      <c r="J1345">
        <v>43</v>
      </c>
      <c r="K1345">
        <v>7.6083976369529099E-2</v>
      </c>
      <c r="L1345" t="s">
        <v>89</v>
      </c>
      <c r="M1345" t="s">
        <v>26</v>
      </c>
      <c r="N1345" t="s">
        <v>90</v>
      </c>
      <c r="O1345">
        <v>21.5</v>
      </c>
      <c r="P1345" t="s">
        <v>91</v>
      </c>
      <c r="Q1345" t="s">
        <v>92</v>
      </c>
      <c r="R1345" t="s">
        <v>93</v>
      </c>
      <c r="S1345" t="s">
        <v>94</v>
      </c>
      <c r="T1345" t="s">
        <v>95</v>
      </c>
      <c r="U1345">
        <f>Final_Product___Sales_Data[[#This Row],[Quantity]]*Final_Product___Sales_Data[[#This Row],[Price]]</f>
        <v>215</v>
      </c>
      <c r="V1345">
        <f>Final_Product___Sales_Data[[#This Row],[Before discount]]-(Final_Product___Sales_Data[[#This Row],[Before discount]]*Final_Product___Sales_Data[[#This Row],[Discount]])</f>
        <v>198.64194508055124</v>
      </c>
    </row>
    <row r="1346" spans="1:22" x14ac:dyDescent="0.3">
      <c r="A1346" t="s">
        <v>393</v>
      </c>
      <c r="B1346" t="s">
        <v>394</v>
      </c>
      <c r="C1346">
        <v>44</v>
      </c>
      <c r="D1346" t="s">
        <v>22</v>
      </c>
      <c r="E1346" t="s">
        <v>23</v>
      </c>
      <c r="F1346">
        <v>2345</v>
      </c>
      <c r="G1346" t="s">
        <v>206</v>
      </c>
      <c r="H1346" s="1">
        <v>45368</v>
      </c>
      <c r="I1346">
        <v>3</v>
      </c>
      <c r="J1346">
        <v>59.5</v>
      </c>
      <c r="K1346">
        <v>7.0672063299865723E-2</v>
      </c>
      <c r="L1346" t="s">
        <v>207</v>
      </c>
      <c r="M1346" t="s">
        <v>26</v>
      </c>
      <c r="N1346" t="s">
        <v>82</v>
      </c>
      <c r="O1346">
        <v>29.75</v>
      </c>
      <c r="P1346" t="s">
        <v>83</v>
      </c>
      <c r="Q1346" t="s">
        <v>84</v>
      </c>
      <c r="R1346" t="s">
        <v>85</v>
      </c>
      <c r="S1346" t="s">
        <v>86</v>
      </c>
      <c r="T1346" t="s">
        <v>87</v>
      </c>
      <c r="U1346">
        <f>Final_Product___Sales_Data[[#This Row],[Quantity]]*Final_Product___Sales_Data[[#This Row],[Price]]</f>
        <v>178.5</v>
      </c>
      <c r="V1346">
        <f>Final_Product___Sales_Data[[#This Row],[Before discount]]-(Final_Product___Sales_Data[[#This Row],[Before discount]]*Final_Product___Sales_Data[[#This Row],[Discount]])</f>
        <v>165.88503670097396</v>
      </c>
    </row>
    <row r="1347" spans="1:22" x14ac:dyDescent="0.3">
      <c r="A1347" t="s">
        <v>296</v>
      </c>
      <c r="B1347" t="s">
        <v>297</v>
      </c>
      <c r="C1347">
        <v>51</v>
      </c>
      <c r="D1347" t="s">
        <v>98</v>
      </c>
      <c r="E1347" t="s">
        <v>112</v>
      </c>
      <c r="F1347">
        <v>2346</v>
      </c>
      <c r="G1347" t="s">
        <v>175</v>
      </c>
      <c r="H1347" s="1">
        <v>45368</v>
      </c>
      <c r="I1347">
        <v>7</v>
      </c>
      <c r="J1347">
        <v>48</v>
      </c>
      <c r="K1347">
        <v>7.8951254709085011E-2</v>
      </c>
      <c r="L1347" t="s">
        <v>176</v>
      </c>
      <c r="M1347" t="s">
        <v>44</v>
      </c>
      <c r="N1347" t="s">
        <v>45</v>
      </c>
      <c r="O1347">
        <v>24</v>
      </c>
      <c r="P1347" t="s">
        <v>46</v>
      </c>
      <c r="Q1347" t="s">
        <v>47</v>
      </c>
      <c r="R1347" t="s">
        <v>48</v>
      </c>
      <c r="S1347" t="s">
        <v>49</v>
      </c>
      <c r="T1347" t="s">
        <v>50</v>
      </c>
      <c r="U1347">
        <f>Final_Product___Sales_Data[[#This Row],[Quantity]]*Final_Product___Sales_Data[[#This Row],[Price]]</f>
        <v>336</v>
      </c>
      <c r="V1347">
        <f>Final_Product___Sales_Data[[#This Row],[Before discount]]-(Final_Product___Sales_Data[[#This Row],[Before discount]]*Final_Product___Sales_Data[[#This Row],[Discount]])</f>
        <v>309.47237841774745</v>
      </c>
    </row>
    <row r="1348" spans="1:22" x14ac:dyDescent="0.3">
      <c r="A1348" t="s">
        <v>202</v>
      </c>
      <c r="B1348" t="s">
        <v>203</v>
      </c>
      <c r="C1348">
        <v>48</v>
      </c>
      <c r="D1348" t="s">
        <v>22</v>
      </c>
      <c r="E1348" t="s">
        <v>23</v>
      </c>
      <c r="F1348">
        <v>2347</v>
      </c>
      <c r="G1348" t="s">
        <v>192</v>
      </c>
      <c r="H1348" s="1">
        <v>45368</v>
      </c>
      <c r="I1348">
        <v>5</v>
      </c>
      <c r="J1348">
        <v>28</v>
      </c>
      <c r="K1348">
        <v>8.8654320093766753E-2</v>
      </c>
      <c r="L1348" t="s">
        <v>193</v>
      </c>
      <c r="M1348" t="s">
        <v>57</v>
      </c>
      <c r="N1348" t="s">
        <v>58</v>
      </c>
      <c r="O1348">
        <v>14</v>
      </c>
      <c r="P1348" t="s">
        <v>59</v>
      </c>
      <c r="Q1348" t="s">
        <v>60</v>
      </c>
      <c r="R1348" t="s">
        <v>61</v>
      </c>
      <c r="S1348" t="s">
        <v>62</v>
      </c>
      <c r="T1348" t="s">
        <v>50</v>
      </c>
      <c r="U1348">
        <f>Final_Product___Sales_Data[[#This Row],[Quantity]]*Final_Product___Sales_Data[[#This Row],[Price]]</f>
        <v>140</v>
      </c>
      <c r="V1348">
        <f>Final_Product___Sales_Data[[#This Row],[Before discount]]-(Final_Product___Sales_Data[[#This Row],[Before discount]]*Final_Product___Sales_Data[[#This Row],[Discount]])</f>
        <v>127.58839518687266</v>
      </c>
    </row>
    <row r="1349" spans="1:22" x14ac:dyDescent="0.3">
      <c r="A1349" t="s">
        <v>213</v>
      </c>
      <c r="B1349" t="s">
        <v>214</v>
      </c>
      <c r="C1349">
        <v>52</v>
      </c>
      <c r="D1349" t="s">
        <v>22</v>
      </c>
      <c r="E1349" t="s">
        <v>23</v>
      </c>
      <c r="F1349">
        <v>2348</v>
      </c>
      <c r="G1349" t="s">
        <v>149</v>
      </c>
      <c r="H1349" s="1">
        <v>45368</v>
      </c>
      <c r="I1349">
        <v>4</v>
      </c>
      <c r="J1349">
        <v>44</v>
      </c>
      <c r="K1349">
        <v>3.525459651777936E-2</v>
      </c>
      <c r="L1349" t="s">
        <v>150</v>
      </c>
      <c r="M1349" t="s">
        <v>44</v>
      </c>
      <c r="N1349" t="s">
        <v>45</v>
      </c>
      <c r="O1349">
        <v>22</v>
      </c>
      <c r="P1349" t="s">
        <v>46</v>
      </c>
      <c r="Q1349" t="s">
        <v>47</v>
      </c>
      <c r="R1349" t="s">
        <v>48</v>
      </c>
      <c r="S1349" t="s">
        <v>49</v>
      </c>
      <c r="T1349" t="s">
        <v>50</v>
      </c>
      <c r="U1349">
        <f>Final_Product___Sales_Data[[#This Row],[Quantity]]*Final_Product___Sales_Data[[#This Row],[Price]]</f>
        <v>176</v>
      </c>
      <c r="V1349">
        <f>Final_Product___Sales_Data[[#This Row],[Before discount]]-(Final_Product___Sales_Data[[#This Row],[Before discount]]*Final_Product___Sales_Data[[#This Row],[Discount]])</f>
        <v>169.79519101287084</v>
      </c>
    </row>
    <row r="1350" spans="1:22" x14ac:dyDescent="0.3">
      <c r="A1350" t="s">
        <v>372</v>
      </c>
      <c r="B1350" t="s">
        <v>259</v>
      </c>
      <c r="C1350">
        <v>23</v>
      </c>
      <c r="D1350" t="s">
        <v>22</v>
      </c>
      <c r="E1350" t="s">
        <v>38</v>
      </c>
      <c r="F1350">
        <v>2349</v>
      </c>
      <c r="G1350" t="s">
        <v>69</v>
      </c>
      <c r="H1350" s="1">
        <v>45368</v>
      </c>
      <c r="I1350">
        <v>4</v>
      </c>
      <c r="J1350">
        <v>10</v>
      </c>
      <c r="K1350">
        <v>9.2273413724046668E-2</v>
      </c>
      <c r="L1350" t="s">
        <v>70</v>
      </c>
      <c r="M1350" t="s">
        <v>71</v>
      </c>
      <c r="N1350" t="s">
        <v>72</v>
      </c>
      <c r="O1350">
        <v>5</v>
      </c>
      <c r="P1350" t="s">
        <v>73</v>
      </c>
      <c r="Q1350" t="s">
        <v>74</v>
      </c>
      <c r="R1350" t="s">
        <v>75</v>
      </c>
      <c r="S1350" t="s">
        <v>76</v>
      </c>
      <c r="T1350" t="s">
        <v>77</v>
      </c>
      <c r="U1350">
        <f>Final_Product___Sales_Data[[#This Row],[Quantity]]*Final_Product___Sales_Data[[#This Row],[Price]]</f>
        <v>40</v>
      </c>
      <c r="V1350">
        <f>Final_Product___Sales_Data[[#This Row],[Before discount]]-(Final_Product___Sales_Data[[#This Row],[Before discount]]*Final_Product___Sales_Data[[#This Row],[Discount]])</f>
        <v>36.309063451038135</v>
      </c>
    </row>
    <row r="1351" spans="1:22" x14ac:dyDescent="0.3">
      <c r="A1351" t="s">
        <v>33</v>
      </c>
      <c r="B1351" t="s">
        <v>34</v>
      </c>
      <c r="C1351">
        <v>37</v>
      </c>
      <c r="D1351" t="s">
        <v>22</v>
      </c>
      <c r="E1351" t="s">
        <v>35</v>
      </c>
      <c r="F1351">
        <v>2350</v>
      </c>
      <c r="G1351" t="s">
        <v>234</v>
      </c>
      <c r="H1351" s="1">
        <v>45368</v>
      </c>
      <c r="I1351">
        <v>2</v>
      </c>
      <c r="J1351">
        <v>39.5</v>
      </c>
      <c r="K1351">
        <v>4.4467385407595962E-2</v>
      </c>
      <c r="L1351" t="s">
        <v>235</v>
      </c>
      <c r="M1351" t="s">
        <v>57</v>
      </c>
      <c r="N1351" t="s">
        <v>129</v>
      </c>
      <c r="O1351">
        <v>19.75</v>
      </c>
      <c r="P1351" t="s">
        <v>130</v>
      </c>
      <c r="Q1351" t="s">
        <v>131</v>
      </c>
      <c r="R1351" t="s">
        <v>132</v>
      </c>
      <c r="S1351" t="s">
        <v>133</v>
      </c>
      <c r="T1351" t="s">
        <v>134</v>
      </c>
      <c r="U1351">
        <f>Final_Product___Sales_Data[[#This Row],[Quantity]]*Final_Product___Sales_Data[[#This Row],[Price]]</f>
        <v>79</v>
      </c>
      <c r="V1351">
        <f>Final_Product___Sales_Data[[#This Row],[Before discount]]-(Final_Product___Sales_Data[[#This Row],[Before discount]]*Final_Product___Sales_Data[[#This Row],[Discount]])</f>
        <v>75.48707655279992</v>
      </c>
    </row>
    <row r="1352" spans="1:22" x14ac:dyDescent="0.3">
      <c r="A1352" t="s">
        <v>296</v>
      </c>
      <c r="B1352" t="s">
        <v>297</v>
      </c>
      <c r="C1352">
        <v>51</v>
      </c>
      <c r="D1352" t="s">
        <v>98</v>
      </c>
      <c r="E1352" t="s">
        <v>112</v>
      </c>
      <c r="F1352">
        <v>2351</v>
      </c>
      <c r="G1352" t="s">
        <v>51</v>
      </c>
      <c r="H1352" s="1">
        <v>45368</v>
      </c>
      <c r="I1352">
        <v>7</v>
      </c>
      <c r="J1352">
        <v>54</v>
      </c>
      <c r="K1352">
        <v>3.7815089237855121E-2</v>
      </c>
      <c r="L1352" t="s">
        <v>52</v>
      </c>
      <c r="M1352" t="s">
        <v>44</v>
      </c>
      <c r="N1352" t="s">
        <v>45</v>
      </c>
      <c r="O1352">
        <v>27</v>
      </c>
      <c r="P1352" t="s">
        <v>46</v>
      </c>
      <c r="Q1352" t="s">
        <v>47</v>
      </c>
      <c r="R1352" t="s">
        <v>48</v>
      </c>
      <c r="S1352" t="s">
        <v>49</v>
      </c>
      <c r="T1352" t="s">
        <v>50</v>
      </c>
      <c r="U1352">
        <f>Final_Product___Sales_Data[[#This Row],[Quantity]]*Final_Product___Sales_Data[[#This Row],[Price]]</f>
        <v>378</v>
      </c>
      <c r="V1352">
        <f>Final_Product___Sales_Data[[#This Row],[Before discount]]-(Final_Product___Sales_Data[[#This Row],[Before discount]]*Final_Product___Sales_Data[[#This Row],[Discount]])</f>
        <v>363.70589626809078</v>
      </c>
    </row>
    <row r="1353" spans="1:22" x14ac:dyDescent="0.3">
      <c r="A1353" t="s">
        <v>383</v>
      </c>
      <c r="B1353" t="s">
        <v>384</v>
      </c>
      <c r="C1353">
        <v>63</v>
      </c>
      <c r="D1353" t="s">
        <v>22</v>
      </c>
      <c r="E1353" t="s">
        <v>38</v>
      </c>
      <c r="F1353">
        <v>2352</v>
      </c>
      <c r="G1353" t="s">
        <v>173</v>
      </c>
      <c r="H1353" s="1">
        <v>45368</v>
      </c>
      <c r="I1353">
        <v>9</v>
      </c>
      <c r="J1353">
        <v>38</v>
      </c>
      <c r="K1353">
        <v>1.9290526579194212E-2</v>
      </c>
      <c r="L1353" t="s">
        <v>174</v>
      </c>
      <c r="M1353" t="s">
        <v>57</v>
      </c>
      <c r="N1353" t="s">
        <v>129</v>
      </c>
      <c r="O1353">
        <v>19</v>
      </c>
      <c r="P1353" t="s">
        <v>130</v>
      </c>
      <c r="Q1353" t="s">
        <v>131</v>
      </c>
      <c r="R1353" t="s">
        <v>132</v>
      </c>
      <c r="S1353" t="s">
        <v>133</v>
      </c>
      <c r="T1353" t="s">
        <v>134</v>
      </c>
      <c r="U1353">
        <f>Final_Product___Sales_Data[[#This Row],[Quantity]]*Final_Product___Sales_Data[[#This Row],[Price]]</f>
        <v>342</v>
      </c>
      <c r="V1353">
        <f>Final_Product___Sales_Data[[#This Row],[Before discount]]-(Final_Product___Sales_Data[[#This Row],[Before discount]]*Final_Product___Sales_Data[[#This Row],[Discount]])</f>
        <v>335.40263990991559</v>
      </c>
    </row>
    <row r="1354" spans="1:22" x14ac:dyDescent="0.3">
      <c r="A1354" t="s">
        <v>405</v>
      </c>
      <c r="B1354" t="s">
        <v>406</v>
      </c>
      <c r="C1354">
        <v>68</v>
      </c>
      <c r="D1354" t="s">
        <v>98</v>
      </c>
      <c r="E1354" t="s">
        <v>38</v>
      </c>
      <c r="F1354">
        <v>2353</v>
      </c>
      <c r="G1354" t="s">
        <v>115</v>
      </c>
      <c r="H1354" s="1">
        <v>45369</v>
      </c>
      <c r="I1354">
        <v>2</v>
      </c>
      <c r="J1354">
        <v>17</v>
      </c>
      <c r="K1354">
        <v>8.1687775547488392E-2</v>
      </c>
      <c r="L1354" t="s">
        <v>116</v>
      </c>
      <c r="M1354" t="s">
        <v>71</v>
      </c>
      <c r="N1354" t="s">
        <v>117</v>
      </c>
      <c r="O1354">
        <v>8.5</v>
      </c>
      <c r="P1354" t="s">
        <v>118</v>
      </c>
      <c r="Q1354" t="s">
        <v>119</v>
      </c>
      <c r="R1354" t="s">
        <v>120</v>
      </c>
      <c r="S1354" t="s">
        <v>121</v>
      </c>
      <c r="T1354" t="s">
        <v>122</v>
      </c>
      <c r="U1354">
        <f>Final_Product___Sales_Data[[#This Row],[Quantity]]*Final_Product___Sales_Data[[#This Row],[Price]]</f>
        <v>34</v>
      </c>
      <c r="V1354">
        <f>Final_Product___Sales_Data[[#This Row],[Before discount]]-(Final_Product___Sales_Data[[#This Row],[Before discount]]*Final_Product___Sales_Data[[#This Row],[Discount]])</f>
        <v>31.222615631385395</v>
      </c>
    </row>
    <row r="1355" spans="1:22" x14ac:dyDescent="0.3">
      <c r="A1355" t="s">
        <v>264</v>
      </c>
      <c r="B1355" t="s">
        <v>232</v>
      </c>
      <c r="C1355">
        <v>21</v>
      </c>
      <c r="D1355" t="s">
        <v>22</v>
      </c>
      <c r="E1355" t="s">
        <v>41</v>
      </c>
      <c r="F1355">
        <v>2354</v>
      </c>
      <c r="G1355" t="s">
        <v>415</v>
      </c>
      <c r="H1355" s="1">
        <v>45369</v>
      </c>
      <c r="I1355">
        <v>6</v>
      </c>
      <c r="J1355">
        <v>13</v>
      </c>
      <c r="K1355">
        <v>2.3243984697390044E-2</v>
      </c>
      <c r="L1355" t="s">
        <v>416</v>
      </c>
      <c r="M1355" t="s">
        <v>71</v>
      </c>
      <c r="N1355" t="s">
        <v>117</v>
      </c>
      <c r="O1355">
        <v>6.5</v>
      </c>
      <c r="P1355" t="s">
        <v>118</v>
      </c>
      <c r="Q1355" t="s">
        <v>119</v>
      </c>
      <c r="R1355" t="s">
        <v>120</v>
      </c>
      <c r="S1355" t="s">
        <v>121</v>
      </c>
      <c r="T1355" t="s">
        <v>122</v>
      </c>
      <c r="U1355">
        <f>Final_Product___Sales_Data[[#This Row],[Quantity]]*Final_Product___Sales_Data[[#This Row],[Price]]</f>
        <v>78</v>
      </c>
      <c r="V1355">
        <f>Final_Product___Sales_Data[[#This Row],[Before discount]]-(Final_Product___Sales_Data[[#This Row],[Before discount]]*Final_Product___Sales_Data[[#This Row],[Discount]])</f>
        <v>76.186969193603574</v>
      </c>
    </row>
    <row r="1356" spans="1:22" x14ac:dyDescent="0.3">
      <c r="A1356" t="s">
        <v>466</v>
      </c>
      <c r="B1356" t="s">
        <v>467</v>
      </c>
      <c r="C1356">
        <v>18</v>
      </c>
      <c r="D1356" t="s">
        <v>98</v>
      </c>
      <c r="E1356" t="s">
        <v>112</v>
      </c>
      <c r="F1356">
        <v>2355</v>
      </c>
      <c r="G1356" t="s">
        <v>139</v>
      </c>
      <c r="H1356" s="1">
        <v>45369</v>
      </c>
      <c r="I1356">
        <v>3</v>
      </c>
      <c r="J1356">
        <v>15</v>
      </c>
      <c r="K1356">
        <v>4.0877126002263425E-2</v>
      </c>
      <c r="L1356" t="s">
        <v>140</v>
      </c>
      <c r="M1356" t="s">
        <v>71</v>
      </c>
      <c r="N1356" t="s">
        <v>117</v>
      </c>
      <c r="O1356">
        <v>7.5</v>
      </c>
      <c r="P1356" t="s">
        <v>118</v>
      </c>
      <c r="Q1356" t="s">
        <v>119</v>
      </c>
      <c r="R1356" t="s">
        <v>120</v>
      </c>
      <c r="S1356" t="s">
        <v>121</v>
      </c>
      <c r="T1356" t="s">
        <v>122</v>
      </c>
      <c r="U1356">
        <f>Final_Product___Sales_Data[[#This Row],[Quantity]]*Final_Product___Sales_Data[[#This Row],[Price]]</f>
        <v>45</v>
      </c>
      <c r="V1356">
        <f>Final_Product___Sales_Data[[#This Row],[Before discount]]-(Final_Product___Sales_Data[[#This Row],[Before discount]]*Final_Product___Sales_Data[[#This Row],[Discount]])</f>
        <v>43.160529329898146</v>
      </c>
    </row>
    <row r="1357" spans="1:22" x14ac:dyDescent="0.3">
      <c r="A1357" t="s">
        <v>347</v>
      </c>
      <c r="B1357" t="s">
        <v>348</v>
      </c>
      <c r="C1357">
        <v>25</v>
      </c>
      <c r="D1357" t="s">
        <v>98</v>
      </c>
      <c r="E1357" t="s">
        <v>23</v>
      </c>
      <c r="F1357">
        <v>2356</v>
      </c>
      <c r="G1357" t="s">
        <v>165</v>
      </c>
      <c r="H1357" s="1">
        <v>45369</v>
      </c>
      <c r="I1357">
        <v>3</v>
      </c>
      <c r="J1357">
        <v>26</v>
      </c>
      <c r="K1357">
        <v>6.9676379816911743E-2</v>
      </c>
      <c r="L1357" t="s">
        <v>166</v>
      </c>
      <c r="M1357" t="s">
        <v>101</v>
      </c>
      <c r="N1357" t="s">
        <v>102</v>
      </c>
      <c r="O1357">
        <v>13</v>
      </c>
      <c r="P1357" t="s">
        <v>103</v>
      </c>
      <c r="Q1357" t="s">
        <v>104</v>
      </c>
      <c r="R1357" t="s">
        <v>105</v>
      </c>
      <c r="S1357" t="s">
        <v>106</v>
      </c>
      <c r="T1357" t="s">
        <v>107</v>
      </c>
      <c r="U1357">
        <f>Final_Product___Sales_Data[[#This Row],[Quantity]]*Final_Product___Sales_Data[[#This Row],[Price]]</f>
        <v>78</v>
      </c>
      <c r="V1357">
        <f>Final_Product___Sales_Data[[#This Row],[Before discount]]-(Final_Product___Sales_Data[[#This Row],[Before discount]]*Final_Product___Sales_Data[[#This Row],[Discount]])</f>
        <v>72.565242374280885</v>
      </c>
    </row>
    <row r="1358" spans="1:22" x14ac:dyDescent="0.3">
      <c r="A1358" t="s">
        <v>275</v>
      </c>
      <c r="B1358" t="s">
        <v>124</v>
      </c>
      <c r="C1358">
        <v>24</v>
      </c>
      <c r="D1358" t="s">
        <v>22</v>
      </c>
      <c r="E1358" t="s">
        <v>112</v>
      </c>
      <c r="F1358">
        <v>2357</v>
      </c>
      <c r="G1358" t="s">
        <v>108</v>
      </c>
      <c r="H1358" s="1">
        <v>45369</v>
      </c>
      <c r="I1358">
        <v>10</v>
      </c>
      <c r="J1358">
        <v>34</v>
      </c>
      <c r="K1358">
        <v>3.1896628349108357E-2</v>
      </c>
      <c r="L1358" t="s">
        <v>109</v>
      </c>
      <c r="M1358" t="s">
        <v>26</v>
      </c>
      <c r="N1358" t="s">
        <v>27</v>
      </c>
      <c r="O1358">
        <v>17</v>
      </c>
      <c r="P1358" t="s">
        <v>28</v>
      </c>
      <c r="Q1358" t="s">
        <v>29</v>
      </c>
      <c r="R1358" t="s">
        <v>30</v>
      </c>
      <c r="S1358" t="s">
        <v>31</v>
      </c>
      <c r="T1358" t="s">
        <v>32</v>
      </c>
      <c r="U1358">
        <f>Final_Product___Sales_Data[[#This Row],[Quantity]]*Final_Product___Sales_Data[[#This Row],[Price]]</f>
        <v>340</v>
      </c>
      <c r="V1358">
        <f>Final_Product___Sales_Data[[#This Row],[Before discount]]-(Final_Product___Sales_Data[[#This Row],[Before discount]]*Final_Product___Sales_Data[[#This Row],[Discount]])</f>
        <v>329.15514636130314</v>
      </c>
    </row>
    <row r="1359" spans="1:22" x14ac:dyDescent="0.3">
      <c r="A1359" t="s">
        <v>155</v>
      </c>
      <c r="B1359" t="s">
        <v>156</v>
      </c>
      <c r="C1359">
        <v>55</v>
      </c>
      <c r="D1359" t="s">
        <v>98</v>
      </c>
      <c r="E1359" t="s">
        <v>23</v>
      </c>
      <c r="F1359">
        <v>2358</v>
      </c>
      <c r="G1359" t="s">
        <v>24</v>
      </c>
      <c r="H1359" s="1">
        <v>45369</v>
      </c>
      <c r="I1359">
        <v>4</v>
      </c>
      <c r="J1359">
        <v>30</v>
      </c>
      <c r="K1359">
        <v>5.4234050682342994E-2</v>
      </c>
      <c r="L1359" t="s">
        <v>25</v>
      </c>
      <c r="M1359" t="s">
        <v>26</v>
      </c>
      <c r="N1359" t="s">
        <v>27</v>
      </c>
      <c r="O1359">
        <v>15</v>
      </c>
      <c r="P1359" t="s">
        <v>28</v>
      </c>
      <c r="Q1359" t="s">
        <v>29</v>
      </c>
      <c r="R1359" t="s">
        <v>30</v>
      </c>
      <c r="S1359" t="s">
        <v>31</v>
      </c>
      <c r="T1359" t="s">
        <v>32</v>
      </c>
      <c r="U1359">
        <f>Final_Product___Sales_Data[[#This Row],[Quantity]]*Final_Product___Sales_Data[[#This Row],[Price]]</f>
        <v>120</v>
      </c>
      <c r="V1359">
        <f>Final_Product___Sales_Data[[#This Row],[Before discount]]-(Final_Product___Sales_Data[[#This Row],[Before discount]]*Final_Product___Sales_Data[[#This Row],[Discount]])</f>
        <v>113.49191391811884</v>
      </c>
    </row>
    <row r="1360" spans="1:22" x14ac:dyDescent="0.3">
      <c r="A1360" t="s">
        <v>298</v>
      </c>
      <c r="B1360" t="s">
        <v>299</v>
      </c>
      <c r="C1360">
        <v>24</v>
      </c>
      <c r="D1360" t="s">
        <v>22</v>
      </c>
      <c r="E1360" t="s">
        <v>112</v>
      </c>
      <c r="F1360">
        <v>2359</v>
      </c>
      <c r="G1360" t="s">
        <v>186</v>
      </c>
      <c r="H1360" s="1">
        <v>45369</v>
      </c>
      <c r="I1360">
        <v>2</v>
      </c>
      <c r="J1360">
        <v>22</v>
      </c>
      <c r="K1360">
        <v>6.7987179160741609E-2</v>
      </c>
      <c r="L1360" t="s">
        <v>187</v>
      </c>
      <c r="M1360" t="s">
        <v>101</v>
      </c>
      <c r="N1360" t="s">
        <v>102</v>
      </c>
      <c r="O1360">
        <v>11</v>
      </c>
      <c r="P1360" t="s">
        <v>103</v>
      </c>
      <c r="Q1360" t="s">
        <v>104</v>
      </c>
      <c r="R1360" t="s">
        <v>105</v>
      </c>
      <c r="S1360" t="s">
        <v>106</v>
      </c>
      <c r="T1360" t="s">
        <v>107</v>
      </c>
      <c r="U1360">
        <f>Final_Product___Sales_Data[[#This Row],[Quantity]]*Final_Product___Sales_Data[[#This Row],[Price]]</f>
        <v>44</v>
      </c>
      <c r="V1360">
        <f>Final_Product___Sales_Data[[#This Row],[Before discount]]-(Final_Product___Sales_Data[[#This Row],[Before discount]]*Final_Product___Sales_Data[[#This Row],[Discount]])</f>
        <v>41.008564116927367</v>
      </c>
    </row>
    <row r="1361" spans="1:22" x14ac:dyDescent="0.3">
      <c r="A1361" t="s">
        <v>96</v>
      </c>
      <c r="B1361" t="s">
        <v>97</v>
      </c>
      <c r="C1361">
        <v>41</v>
      </c>
      <c r="D1361" t="s">
        <v>98</v>
      </c>
      <c r="E1361" t="s">
        <v>35</v>
      </c>
      <c r="F1361">
        <v>2360</v>
      </c>
      <c r="G1361" t="s">
        <v>80</v>
      </c>
      <c r="H1361" s="1">
        <v>45369</v>
      </c>
      <c r="I1361">
        <v>7</v>
      </c>
      <c r="J1361">
        <v>60</v>
      </c>
      <c r="K1361">
        <v>8.1949314791183558E-2</v>
      </c>
      <c r="L1361" t="s">
        <v>81</v>
      </c>
      <c r="M1361" t="s">
        <v>26</v>
      </c>
      <c r="N1361" t="s">
        <v>82</v>
      </c>
      <c r="O1361">
        <v>30</v>
      </c>
      <c r="P1361" t="s">
        <v>83</v>
      </c>
      <c r="Q1361" t="s">
        <v>84</v>
      </c>
      <c r="R1361" t="s">
        <v>85</v>
      </c>
      <c r="S1361" t="s">
        <v>86</v>
      </c>
      <c r="T1361" t="s">
        <v>87</v>
      </c>
      <c r="U1361">
        <f>Final_Product___Sales_Data[[#This Row],[Quantity]]*Final_Product___Sales_Data[[#This Row],[Price]]</f>
        <v>420</v>
      </c>
      <c r="V1361">
        <f>Final_Product___Sales_Data[[#This Row],[Before discount]]-(Final_Product___Sales_Data[[#This Row],[Before discount]]*Final_Product___Sales_Data[[#This Row],[Discount]])</f>
        <v>385.58128778770288</v>
      </c>
    </row>
    <row r="1362" spans="1:22" x14ac:dyDescent="0.3">
      <c r="A1362" t="s">
        <v>442</v>
      </c>
      <c r="B1362" t="s">
        <v>443</v>
      </c>
      <c r="C1362">
        <v>52</v>
      </c>
      <c r="D1362" t="s">
        <v>22</v>
      </c>
      <c r="E1362" t="s">
        <v>41</v>
      </c>
      <c r="F1362">
        <v>2361</v>
      </c>
      <c r="G1362" t="s">
        <v>171</v>
      </c>
      <c r="H1362" s="1">
        <v>45369</v>
      </c>
      <c r="I1362">
        <v>8</v>
      </c>
      <c r="J1362">
        <v>31.5</v>
      </c>
      <c r="K1362">
        <v>1.6822642743158745E-2</v>
      </c>
      <c r="L1362" t="s">
        <v>172</v>
      </c>
      <c r="M1362" t="s">
        <v>26</v>
      </c>
      <c r="N1362" t="s">
        <v>27</v>
      </c>
      <c r="O1362">
        <v>15.75</v>
      </c>
      <c r="P1362" t="s">
        <v>28</v>
      </c>
      <c r="Q1362" t="s">
        <v>29</v>
      </c>
      <c r="R1362" t="s">
        <v>30</v>
      </c>
      <c r="S1362" t="s">
        <v>31</v>
      </c>
      <c r="T1362" t="s">
        <v>32</v>
      </c>
      <c r="U1362">
        <f>Final_Product___Sales_Data[[#This Row],[Quantity]]*Final_Product___Sales_Data[[#This Row],[Price]]</f>
        <v>252</v>
      </c>
      <c r="V1362">
        <f>Final_Product___Sales_Data[[#This Row],[Before discount]]-(Final_Product___Sales_Data[[#This Row],[Before discount]]*Final_Product___Sales_Data[[#This Row],[Discount]])</f>
        <v>247.760694028724</v>
      </c>
    </row>
    <row r="1363" spans="1:22" x14ac:dyDescent="0.3">
      <c r="A1363" t="s">
        <v>137</v>
      </c>
      <c r="B1363" t="s">
        <v>138</v>
      </c>
      <c r="C1363">
        <v>21</v>
      </c>
      <c r="D1363" t="s">
        <v>98</v>
      </c>
      <c r="E1363" t="s">
        <v>112</v>
      </c>
      <c r="F1363">
        <v>2362</v>
      </c>
      <c r="G1363" t="s">
        <v>319</v>
      </c>
      <c r="H1363" s="1">
        <v>45369</v>
      </c>
      <c r="I1363">
        <v>8</v>
      </c>
      <c r="J1363">
        <v>24</v>
      </c>
      <c r="K1363">
        <v>9.7184833388853781E-2</v>
      </c>
      <c r="L1363" t="s">
        <v>320</v>
      </c>
      <c r="M1363" t="s">
        <v>57</v>
      </c>
      <c r="N1363" t="s">
        <v>58</v>
      </c>
      <c r="O1363">
        <v>12</v>
      </c>
      <c r="P1363" t="s">
        <v>59</v>
      </c>
      <c r="Q1363" t="s">
        <v>60</v>
      </c>
      <c r="R1363" t="s">
        <v>61</v>
      </c>
      <c r="S1363" t="s">
        <v>62</v>
      </c>
      <c r="T1363" t="s">
        <v>50</v>
      </c>
      <c r="U1363">
        <f>Final_Product___Sales_Data[[#This Row],[Quantity]]*Final_Product___Sales_Data[[#This Row],[Price]]</f>
        <v>192</v>
      </c>
      <c r="V1363">
        <f>Final_Product___Sales_Data[[#This Row],[Before discount]]-(Final_Product___Sales_Data[[#This Row],[Before discount]]*Final_Product___Sales_Data[[#This Row],[Discount]])</f>
        <v>173.34051198934009</v>
      </c>
    </row>
    <row r="1364" spans="1:22" x14ac:dyDescent="0.3">
      <c r="A1364" t="s">
        <v>446</v>
      </c>
      <c r="B1364" t="s">
        <v>447</v>
      </c>
      <c r="C1364">
        <v>68</v>
      </c>
      <c r="D1364" t="s">
        <v>98</v>
      </c>
      <c r="E1364" t="s">
        <v>112</v>
      </c>
      <c r="F1364">
        <v>2363</v>
      </c>
      <c r="G1364" t="s">
        <v>417</v>
      </c>
      <c r="H1364" s="1">
        <v>45370</v>
      </c>
      <c r="I1364">
        <v>2</v>
      </c>
      <c r="J1364">
        <v>21</v>
      </c>
      <c r="K1364">
        <v>8.1671366144665854E-3</v>
      </c>
      <c r="L1364" t="s">
        <v>418</v>
      </c>
      <c r="M1364" t="s">
        <v>57</v>
      </c>
      <c r="N1364" t="s">
        <v>58</v>
      </c>
      <c r="O1364">
        <v>10.5</v>
      </c>
      <c r="P1364" t="s">
        <v>59</v>
      </c>
      <c r="Q1364" t="s">
        <v>60</v>
      </c>
      <c r="R1364" t="s">
        <v>61</v>
      </c>
      <c r="S1364" t="s">
        <v>62</v>
      </c>
      <c r="T1364" t="s">
        <v>50</v>
      </c>
      <c r="U1364">
        <f>Final_Product___Sales_Data[[#This Row],[Quantity]]*Final_Product___Sales_Data[[#This Row],[Price]]</f>
        <v>42</v>
      </c>
      <c r="V1364">
        <f>Final_Product___Sales_Data[[#This Row],[Before discount]]-(Final_Product___Sales_Data[[#This Row],[Before discount]]*Final_Product___Sales_Data[[#This Row],[Discount]])</f>
        <v>41.656980262192405</v>
      </c>
    </row>
    <row r="1365" spans="1:22" x14ac:dyDescent="0.3">
      <c r="A1365" t="s">
        <v>377</v>
      </c>
      <c r="B1365" t="s">
        <v>378</v>
      </c>
      <c r="C1365">
        <v>68</v>
      </c>
      <c r="D1365" t="s">
        <v>22</v>
      </c>
      <c r="E1365" t="s">
        <v>35</v>
      </c>
      <c r="F1365">
        <v>2364</v>
      </c>
      <c r="G1365" t="s">
        <v>229</v>
      </c>
      <c r="H1365" s="1">
        <v>45370</v>
      </c>
      <c r="I1365">
        <v>9</v>
      </c>
      <c r="J1365">
        <v>44.5</v>
      </c>
      <c r="K1365">
        <v>3.8747230518723412E-2</v>
      </c>
      <c r="L1365" t="s">
        <v>230</v>
      </c>
      <c r="M1365" t="s">
        <v>26</v>
      </c>
      <c r="N1365" t="s">
        <v>90</v>
      </c>
      <c r="O1365">
        <v>22.25</v>
      </c>
      <c r="P1365" t="s">
        <v>91</v>
      </c>
      <c r="Q1365" t="s">
        <v>92</v>
      </c>
      <c r="R1365" t="s">
        <v>93</v>
      </c>
      <c r="S1365" t="s">
        <v>94</v>
      </c>
      <c r="T1365" t="s">
        <v>95</v>
      </c>
      <c r="U1365">
        <f>Final_Product___Sales_Data[[#This Row],[Quantity]]*Final_Product___Sales_Data[[#This Row],[Price]]</f>
        <v>400.5</v>
      </c>
      <c r="V1365">
        <f>Final_Product___Sales_Data[[#This Row],[Before discount]]-(Final_Product___Sales_Data[[#This Row],[Before discount]]*Final_Product___Sales_Data[[#This Row],[Discount]])</f>
        <v>384.98173417725127</v>
      </c>
    </row>
    <row r="1366" spans="1:22" x14ac:dyDescent="0.3">
      <c r="A1366" t="s">
        <v>202</v>
      </c>
      <c r="B1366" t="s">
        <v>203</v>
      </c>
      <c r="C1366">
        <v>48</v>
      </c>
      <c r="D1366" t="s">
        <v>22</v>
      </c>
      <c r="E1366" t="s">
        <v>23</v>
      </c>
      <c r="F1366">
        <v>2365</v>
      </c>
      <c r="G1366" t="s">
        <v>256</v>
      </c>
      <c r="H1366" s="1">
        <v>45370</v>
      </c>
      <c r="I1366">
        <v>6</v>
      </c>
      <c r="J1366">
        <v>47.5</v>
      </c>
      <c r="K1366">
        <v>1.1893575580409245E-2</v>
      </c>
      <c r="L1366" t="s">
        <v>257</v>
      </c>
      <c r="M1366" t="s">
        <v>44</v>
      </c>
      <c r="N1366" t="s">
        <v>45</v>
      </c>
      <c r="O1366">
        <v>23.75</v>
      </c>
      <c r="P1366" t="s">
        <v>46</v>
      </c>
      <c r="Q1366" t="s">
        <v>47</v>
      </c>
      <c r="R1366" t="s">
        <v>48</v>
      </c>
      <c r="S1366" t="s">
        <v>49</v>
      </c>
      <c r="T1366" t="s">
        <v>50</v>
      </c>
      <c r="U1366">
        <f>Final_Product___Sales_Data[[#This Row],[Quantity]]*Final_Product___Sales_Data[[#This Row],[Price]]</f>
        <v>285</v>
      </c>
      <c r="V1366">
        <f>Final_Product___Sales_Data[[#This Row],[Before discount]]-(Final_Product___Sales_Data[[#This Row],[Before discount]]*Final_Product___Sales_Data[[#This Row],[Discount]])</f>
        <v>281.61033095958339</v>
      </c>
    </row>
    <row r="1367" spans="1:22" x14ac:dyDescent="0.3">
      <c r="A1367" t="s">
        <v>413</v>
      </c>
      <c r="B1367" t="s">
        <v>414</v>
      </c>
      <c r="C1367">
        <v>64</v>
      </c>
      <c r="D1367" t="s">
        <v>22</v>
      </c>
      <c r="E1367" t="s">
        <v>38</v>
      </c>
      <c r="F1367">
        <v>2366</v>
      </c>
      <c r="G1367" t="s">
        <v>415</v>
      </c>
      <c r="H1367" s="1">
        <v>45370</v>
      </c>
      <c r="I1367">
        <v>7</v>
      </c>
      <c r="J1367">
        <v>13</v>
      </c>
      <c r="K1367">
        <v>1.6399889935979694E-2</v>
      </c>
      <c r="L1367" t="s">
        <v>416</v>
      </c>
      <c r="M1367" t="s">
        <v>71</v>
      </c>
      <c r="N1367" t="s">
        <v>117</v>
      </c>
      <c r="O1367">
        <v>6.5</v>
      </c>
      <c r="P1367" t="s">
        <v>118</v>
      </c>
      <c r="Q1367" t="s">
        <v>119</v>
      </c>
      <c r="R1367" t="s">
        <v>120</v>
      </c>
      <c r="S1367" t="s">
        <v>121</v>
      </c>
      <c r="T1367" t="s">
        <v>122</v>
      </c>
      <c r="U1367">
        <f>Final_Product___Sales_Data[[#This Row],[Quantity]]*Final_Product___Sales_Data[[#This Row],[Price]]</f>
        <v>91</v>
      </c>
      <c r="V1367">
        <f>Final_Product___Sales_Data[[#This Row],[Before discount]]-(Final_Product___Sales_Data[[#This Row],[Before discount]]*Final_Product___Sales_Data[[#This Row],[Discount]])</f>
        <v>89.507610015825847</v>
      </c>
    </row>
    <row r="1368" spans="1:22" x14ac:dyDescent="0.3">
      <c r="A1368" t="s">
        <v>454</v>
      </c>
      <c r="B1368" t="s">
        <v>455</v>
      </c>
      <c r="C1368">
        <v>62</v>
      </c>
      <c r="D1368" t="s">
        <v>98</v>
      </c>
      <c r="E1368" t="s">
        <v>41</v>
      </c>
      <c r="F1368">
        <v>2367</v>
      </c>
      <c r="G1368" t="s">
        <v>99</v>
      </c>
      <c r="H1368" s="1">
        <v>45370</v>
      </c>
      <c r="I1368">
        <v>2</v>
      </c>
      <c r="J1368">
        <v>25</v>
      </c>
      <c r="K1368">
        <v>4.1840280107081719E-2</v>
      </c>
      <c r="L1368" t="s">
        <v>100</v>
      </c>
      <c r="M1368" t="s">
        <v>101</v>
      </c>
      <c r="N1368" t="s">
        <v>102</v>
      </c>
      <c r="O1368">
        <v>12.5</v>
      </c>
      <c r="P1368" t="s">
        <v>103</v>
      </c>
      <c r="Q1368" t="s">
        <v>104</v>
      </c>
      <c r="R1368" t="s">
        <v>105</v>
      </c>
      <c r="S1368" t="s">
        <v>106</v>
      </c>
      <c r="T1368" t="s">
        <v>107</v>
      </c>
      <c r="U1368">
        <f>Final_Product___Sales_Data[[#This Row],[Quantity]]*Final_Product___Sales_Data[[#This Row],[Price]]</f>
        <v>50</v>
      </c>
      <c r="V1368">
        <f>Final_Product___Sales_Data[[#This Row],[Before discount]]-(Final_Product___Sales_Data[[#This Row],[Before discount]]*Final_Product___Sales_Data[[#This Row],[Discount]])</f>
        <v>47.907985994645912</v>
      </c>
    </row>
    <row r="1369" spans="1:22" x14ac:dyDescent="0.3">
      <c r="A1369" t="s">
        <v>338</v>
      </c>
      <c r="B1369" t="s">
        <v>339</v>
      </c>
      <c r="C1369">
        <v>18</v>
      </c>
      <c r="D1369" t="s">
        <v>22</v>
      </c>
      <c r="E1369" t="s">
        <v>23</v>
      </c>
      <c r="F1369">
        <v>2368</v>
      </c>
      <c r="G1369" t="s">
        <v>417</v>
      </c>
      <c r="H1369" s="1">
        <v>45370</v>
      </c>
      <c r="I1369">
        <v>7</v>
      </c>
      <c r="J1369">
        <v>21</v>
      </c>
      <c r="K1369">
        <v>6.3821873993457068E-2</v>
      </c>
      <c r="L1369" t="s">
        <v>418</v>
      </c>
      <c r="M1369" t="s">
        <v>57</v>
      </c>
      <c r="N1369" t="s">
        <v>58</v>
      </c>
      <c r="O1369">
        <v>10.5</v>
      </c>
      <c r="P1369" t="s">
        <v>59</v>
      </c>
      <c r="Q1369" t="s">
        <v>60</v>
      </c>
      <c r="R1369" t="s">
        <v>61</v>
      </c>
      <c r="S1369" t="s">
        <v>62</v>
      </c>
      <c r="T1369" t="s">
        <v>50</v>
      </c>
      <c r="U1369">
        <f>Final_Product___Sales_Data[[#This Row],[Quantity]]*Final_Product___Sales_Data[[#This Row],[Price]]</f>
        <v>147</v>
      </c>
      <c r="V1369">
        <f>Final_Product___Sales_Data[[#This Row],[Before discount]]-(Final_Product___Sales_Data[[#This Row],[Before discount]]*Final_Product___Sales_Data[[#This Row],[Discount]])</f>
        <v>137.61818452296183</v>
      </c>
    </row>
    <row r="1370" spans="1:22" x14ac:dyDescent="0.3">
      <c r="A1370" t="s">
        <v>351</v>
      </c>
      <c r="B1370" t="s">
        <v>352</v>
      </c>
      <c r="C1370">
        <v>42</v>
      </c>
      <c r="D1370" t="s">
        <v>22</v>
      </c>
      <c r="E1370" t="s">
        <v>38</v>
      </c>
      <c r="F1370">
        <v>2369</v>
      </c>
      <c r="G1370" t="s">
        <v>217</v>
      </c>
      <c r="H1370" s="1">
        <v>45370</v>
      </c>
      <c r="I1370">
        <v>7</v>
      </c>
      <c r="J1370">
        <v>53</v>
      </c>
      <c r="K1370">
        <v>4.5055099899853804E-2</v>
      </c>
      <c r="L1370" t="s">
        <v>218</v>
      </c>
      <c r="M1370" t="s">
        <v>44</v>
      </c>
      <c r="N1370" t="s">
        <v>45</v>
      </c>
      <c r="O1370">
        <v>26.5</v>
      </c>
      <c r="P1370" t="s">
        <v>46</v>
      </c>
      <c r="Q1370" t="s">
        <v>47</v>
      </c>
      <c r="R1370" t="s">
        <v>48</v>
      </c>
      <c r="S1370" t="s">
        <v>49</v>
      </c>
      <c r="T1370" t="s">
        <v>50</v>
      </c>
      <c r="U1370">
        <f>Final_Product___Sales_Data[[#This Row],[Quantity]]*Final_Product___Sales_Data[[#This Row],[Price]]</f>
        <v>371</v>
      </c>
      <c r="V1370">
        <f>Final_Product___Sales_Data[[#This Row],[Before discount]]-(Final_Product___Sales_Data[[#This Row],[Before discount]]*Final_Product___Sales_Data[[#This Row],[Discount]])</f>
        <v>354.28455793715426</v>
      </c>
    </row>
    <row r="1371" spans="1:22" x14ac:dyDescent="0.3">
      <c r="A1371" t="s">
        <v>300</v>
      </c>
      <c r="B1371" t="s">
        <v>301</v>
      </c>
      <c r="C1371">
        <v>43</v>
      </c>
      <c r="D1371" t="s">
        <v>22</v>
      </c>
      <c r="E1371" t="s">
        <v>41</v>
      </c>
      <c r="F1371">
        <v>2370</v>
      </c>
      <c r="G1371" t="s">
        <v>417</v>
      </c>
      <c r="H1371" s="1">
        <v>45370</v>
      </c>
      <c r="I1371">
        <v>8</v>
      </c>
      <c r="J1371">
        <v>21</v>
      </c>
      <c r="K1371">
        <v>8.3797120269337724E-4</v>
      </c>
      <c r="L1371" t="s">
        <v>418</v>
      </c>
      <c r="M1371" t="s">
        <v>57</v>
      </c>
      <c r="N1371" t="s">
        <v>58</v>
      </c>
      <c r="O1371">
        <v>10.5</v>
      </c>
      <c r="P1371" t="s">
        <v>59</v>
      </c>
      <c r="Q1371" t="s">
        <v>60</v>
      </c>
      <c r="R1371" t="s">
        <v>61</v>
      </c>
      <c r="S1371" t="s">
        <v>62</v>
      </c>
      <c r="T1371" t="s">
        <v>50</v>
      </c>
      <c r="U1371">
        <f>Final_Product___Sales_Data[[#This Row],[Quantity]]*Final_Product___Sales_Data[[#This Row],[Price]]</f>
        <v>168</v>
      </c>
      <c r="V1371">
        <f>Final_Product___Sales_Data[[#This Row],[Before discount]]-(Final_Product___Sales_Data[[#This Row],[Before discount]]*Final_Product___Sales_Data[[#This Row],[Discount]])</f>
        <v>167.8592208379475</v>
      </c>
    </row>
    <row r="1372" spans="1:22" x14ac:dyDescent="0.3">
      <c r="A1372" t="s">
        <v>225</v>
      </c>
      <c r="B1372" t="s">
        <v>226</v>
      </c>
      <c r="C1372">
        <v>54</v>
      </c>
      <c r="D1372" t="s">
        <v>98</v>
      </c>
      <c r="E1372" t="s">
        <v>35</v>
      </c>
      <c r="F1372">
        <v>2371</v>
      </c>
      <c r="G1372" t="s">
        <v>304</v>
      </c>
      <c r="H1372" s="1">
        <v>45370</v>
      </c>
      <c r="I1372">
        <v>7</v>
      </c>
      <c r="J1372">
        <v>18</v>
      </c>
      <c r="K1372">
        <v>2.1036967817388841E-2</v>
      </c>
      <c r="L1372" t="s">
        <v>305</v>
      </c>
      <c r="M1372" t="s">
        <v>71</v>
      </c>
      <c r="N1372" t="s">
        <v>117</v>
      </c>
      <c r="O1372">
        <v>9</v>
      </c>
      <c r="P1372" t="s">
        <v>118</v>
      </c>
      <c r="Q1372" t="s">
        <v>119</v>
      </c>
      <c r="R1372" t="s">
        <v>120</v>
      </c>
      <c r="S1372" t="s">
        <v>121</v>
      </c>
      <c r="T1372" t="s">
        <v>122</v>
      </c>
      <c r="U1372">
        <f>Final_Product___Sales_Data[[#This Row],[Quantity]]*Final_Product___Sales_Data[[#This Row],[Price]]</f>
        <v>126</v>
      </c>
      <c r="V1372">
        <f>Final_Product___Sales_Data[[#This Row],[Before discount]]-(Final_Product___Sales_Data[[#This Row],[Before discount]]*Final_Product___Sales_Data[[#This Row],[Discount]])</f>
        <v>123.349342055009</v>
      </c>
    </row>
    <row r="1373" spans="1:22" x14ac:dyDescent="0.3">
      <c r="A1373" t="s">
        <v>375</v>
      </c>
      <c r="B1373" t="s">
        <v>376</v>
      </c>
      <c r="C1373">
        <v>55</v>
      </c>
      <c r="D1373" t="s">
        <v>98</v>
      </c>
      <c r="E1373" t="s">
        <v>112</v>
      </c>
      <c r="F1373">
        <v>2372</v>
      </c>
      <c r="G1373" t="s">
        <v>340</v>
      </c>
      <c r="H1373" s="1">
        <v>45370</v>
      </c>
      <c r="I1373">
        <v>7</v>
      </c>
      <c r="J1373">
        <v>82.5</v>
      </c>
      <c r="K1373">
        <v>1.1972287105801928E-2</v>
      </c>
      <c r="L1373" t="s">
        <v>341</v>
      </c>
      <c r="M1373" t="s">
        <v>44</v>
      </c>
      <c r="N1373" t="s">
        <v>242</v>
      </c>
      <c r="O1373">
        <v>41.25</v>
      </c>
      <c r="P1373" t="s">
        <v>243</v>
      </c>
      <c r="Q1373" t="s">
        <v>244</v>
      </c>
      <c r="R1373" t="s">
        <v>245</v>
      </c>
      <c r="S1373" t="s">
        <v>246</v>
      </c>
      <c r="T1373" t="s">
        <v>247</v>
      </c>
      <c r="U1373">
        <f>Final_Product___Sales_Data[[#This Row],[Quantity]]*Final_Product___Sales_Data[[#This Row],[Price]]</f>
        <v>577.5</v>
      </c>
      <c r="V1373">
        <f>Final_Product___Sales_Data[[#This Row],[Before discount]]-(Final_Product___Sales_Data[[#This Row],[Before discount]]*Final_Product___Sales_Data[[#This Row],[Discount]])</f>
        <v>570.58600419639936</v>
      </c>
    </row>
    <row r="1374" spans="1:22" x14ac:dyDescent="0.3">
      <c r="A1374" t="s">
        <v>287</v>
      </c>
      <c r="B1374" t="s">
        <v>288</v>
      </c>
      <c r="C1374">
        <v>19</v>
      </c>
      <c r="D1374" t="s">
        <v>22</v>
      </c>
      <c r="E1374" t="s">
        <v>23</v>
      </c>
      <c r="F1374">
        <v>2373</v>
      </c>
      <c r="G1374" t="s">
        <v>319</v>
      </c>
      <c r="H1374" s="1">
        <v>45370</v>
      </c>
      <c r="I1374">
        <v>5</v>
      </c>
      <c r="J1374">
        <v>24</v>
      </c>
      <c r="K1374">
        <v>9.251045612872516E-2</v>
      </c>
      <c r="L1374" t="s">
        <v>320</v>
      </c>
      <c r="M1374" t="s">
        <v>57</v>
      </c>
      <c r="N1374" t="s">
        <v>58</v>
      </c>
      <c r="O1374">
        <v>12</v>
      </c>
      <c r="P1374" t="s">
        <v>59</v>
      </c>
      <c r="Q1374" t="s">
        <v>60</v>
      </c>
      <c r="R1374" t="s">
        <v>61</v>
      </c>
      <c r="S1374" t="s">
        <v>62</v>
      </c>
      <c r="T1374" t="s">
        <v>50</v>
      </c>
      <c r="U1374">
        <f>Final_Product___Sales_Data[[#This Row],[Quantity]]*Final_Product___Sales_Data[[#This Row],[Price]]</f>
        <v>120</v>
      </c>
      <c r="V1374">
        <f>Final_Product___Sales_Data[[#This Row],[Before discount]]-(Final_Product___Sales_Data[[#This Row],[Before discount]]*Final_Product___Sales_Data[[#This Row],[Discount]])</f>
        <v>108.89874526455299</v>
      </c>
    </row>
    <row r="1375" spans="1:22" x14ac:dyDescent="0.3">
      <c r="A1375" t="s">
        <v>315</v>
      </c>
      <c r="B1375" t="s">
        <v>40</v>
      </c>
      <c r="C1375">
        <v>20</v>
      </c>
      <c r="D1375" t="s">
        <v>22</v>
      </c>
      <c r="E1375" t="s">
        <v>112</v>
      </c>
      <c r="F1375">
        <v>2374</v>
      </c>
      <c r="G1375" t="s">
        <v>173</v>
      </c>
      <c r="H1375" s="1">
        <v>45370</v>
      </c>
      <c r="I1375">
        <v>2</v>
      </c>
      <c r="J1375">
        <v>38</v>
      </c>
      <c r="K1375">
        <v>1.4320278136822906E-3</v>
      </c>
      <c r="L1375" t="s">
        <v>174</v>
      </c>
      <c r="M1375" t="s">
        <v>57</v>
      </c>
      <c r="N1375" t="s">
        <v>129</v>
      </c>
      <c r="O1375">
        <v>19</v>
      </c>
      <c r="P1375" t="s">
        <v>130</v>
      </c>
      <c r="Q1375" t="s">
        <v>131</v>
      </c>
      <c r="R1375" t="s">
        <v>132</v>
      </c>
      <c r="S1375" t="s">
        <v>133</v>
      </c>
      <c r="T1375" t="s">
        <v>134</v>
      </c>
      <c r="U1375">
        <f>Final_Product___Sales_Data[[#This Row],[Quantity]]*Final_Product___Sales_Data[[#This Row],[Price]]</f>
        <v>76</v>
      </c>
      <c r="V1375">
        <f>Final_Product___Sales_Data[[#This Row],[Before discount]]-(Final_Product___Sales_Data[[#This Row],[Before discount]]*Final_Product___Sales_Data[[#This Row],[Discount]])</f>
        <v>75.891165886160152</v>
      </c>
    </row>
    <row r="1376" spans="1:22" x14ac:dyDescent="0.3">
      <c r="A1376" t="s">
        <v>33</v>
      </c>
      <c r="B1376" t="s">
        <v>34</v>
      </c>
      <c r="C1376">
        <v>37</v>
      </c>
      <c r="D1376" t="s">
        <v>22</v>
      </c>
      <c r="E1376" t="s">
        <v>35</v>
      </c>
      <c r="F1376">
        <v>2375</v>
      </c>
      <c r="G1376" t="s">
        <v>42</v>
      </c>
      <c r="H1376" s="1">
        <v>45370</v>
      </c>
      <c r="I1376">
        <v>5</v>
      </c>
      <c r="J1376">
        <v>50</v>
      </c>
      <c r="K1376">
        <v>8.929291183134816E-2</v>
      </c>
      <c r="L1376" t="s">
        <v>43</v>
      </c>
      <c r="M1376" t="s">
        <v>44</v>
      </c>
      <c r="N1376" t="s">
        <v>45</v>
      </c>
      <c r="O1376">
        <v>25</v>
      </c>
      <c r="P1376" t="s">
        <v>46</v>
      </c>
      <c r="Q1376" t="s">
        <v>47</v>
      </c>
      <c r="R1376" t="s">
        <v>48</v>
      </c>
      <c r="S1376" t="s">
        <v>49</v>
      </c>
      <c r="T1376" t="s">
        <v>50</v>
      </c>
      <c r="U1376">
        <f>Final_Product___Sales_Data[[#This Row],[Quantity]]*Final_Product___Sales_Data[[#This Row],[Price]]</f>
        <v>250</v>
      </c>
      <c r="V1376">
        <f>Final_Product___Sales_Data[[#This Row],[Before discount]]-(Final_Product___Sales_Data[[#This Row],[Before discount]]*Final_Product___Sales_Data[[#This Row],[Discount]])</f>
        <v>227.67677204216295</v>
      </c>
    </row>
    <row r="1377" spans="1:22" x14ac:dyDescent="0.3">
      <c r="A1377" t="s">
        <v>20</v>
      </c>
      <c r="B1377" t="s">
        <v>21</v>
      </c>
      <c r="C1377">
        <v>28</v>
      </c>
      <c r="D1377" t="s">
        <v>22</v>
      </c>
      <c r="E1377" t="s">
        <v>23</v>
      </c>
      <c r="F1377">
        <v>2376</v>
      </c>
      <c r="G1377" t="s">
        <v>234</v>
      </c>
      <c r="H1377" s="1">
        <v>45370</v>
      </c>
      <c r="I1377">
        <v>7</v>
      </c>
      <c r="J1377">
        <v>39.5</v>
      </c>
      <c r="K1377">
        <v>4.0666453333114708E-2</v>
      </c>
      <c r="L1377" t="s">
        <v>235</v>
      </c>
      <c r="M1377" t="s">
        <v>57</v>
      </c>
      <c r="N1377" t="s">
        <v>129</v>
      </c>
      <c r="O1377">
        <v>19.75</v>
      </c>
      <c r="P1377" t="s">
        <v>130</v>
      </c>
      <c r="Q1377" t="s">
        <v>131</v>
      </c>
      <c r="R1377" t="s">
        <v>132</v>
      </c>
      <c r="S1377" t="s">
        <v>133</v>
      </c>
      <c r="T1377" t="s">
        <v>134</v>
      </c>
      <c r="U1377">
        <f>Final_Product___Sales_Data[[#This Row],[Quantity]]*Final_Product___Sales_Data[[#This Row],[Price]]</f>
        <v>276.5</v>
      </c>
      <c r="V1377">
        <f>Final_Product___Sales_Data[[#This Row],[Before discount]]-(Final_Product___Sales_Data[[#This Row],[Before discount]]*Final_Product___Sales_Data[[#This Row],[Discount]])</f>
        <v>265.25572565339377</v>
      </c>
    </row>
    <row r="1378" spans="1:22" x14ac:dyDescent="0.3">
      <c r="A1378" t="s">
        <v>159</v>
      </c>
      <c r="B1378" t="s">
        <v>160</v>
      </c>
      <c r="C1378">
        <v>19</v>
      </c>
      <c r="D1378" t="s">
        <v>22</v>
      </c>
      <c r="E1378" t="s">
        <v>41</v>
      </c>
      <c r="F1378">
        <v>2377</v>
      </c>
      <c r="G1378" t="s">
        <v>254</v>
      </c>
      <c r="H1378" s="1">
        <v>45370</v>
      </c>
      <c r="I1378">
        <v>4</v>
      </c>
      <c r="J1378">
        <v>23</v>
      </c>
      <c r="K1378">
        <v>3.1249549765961505E-4</v>
      </c>
      <c r="L1378" t="s">
        <v>255</v>
      </c>
      <c r="M1378" t="s">
        <v>57</v>
      </c>
      <c r="N1378" t="s">
        <v>58</v>
      </c>
      <c r="O1378">
        <v>11.5</v>
      </c>
      <c r="P1378" t="s">
        <v>59</v>
      </c>
      <c r="Q1378" t="s">
        <v>60</v>
      </c>
      <c r="R1378" t="s">
        <v>61</v>
      </c>
      <c r="S1378" t="s">
        <v>62</v>
      </c>
      <c r="T1378" t="s">
        <v>50</v>
      </c>
      <c r="U1378">
        <f>Final_Product___Sales_Data[[#This Row],[Quantity]]*Final_Product___Sales_Data[[#This Row],[Price]]</f>
        <v>92</v>
      </c>
      <c r="V1378">
        <f>Final_Product___Sales_Data[[#This Row],[Before discount]]-(Final_Product___Sales_Data[[#This Row],[Before discount]]*Final_Product___Sales_Data[[#This Row],[Discount]])</f>
        <v>91.971250414215319</v>
      </c>
    </row>
    <row r="1379" spans="1:22" x14ac:dyDescent="0.3">
      <c r="A1379" t="s">
        <v>231</v>
      </c>
      <c r="B1379" t="s">
        <v>232</v>
      </c>
      <c r="C1379">
        <v>29</v>
      </c>
      <c r="D1379" t="s">
        <v>22</v>
      </c>
      <c r="E1379" t="s">
        <v>41</v>
      </c>
      <c r="F1379">
        <v>2378</v>
      </c>
      <c r="G1379" t="s">
        <v>192</v>
      </c>
      <c r="H1379" s="1">
        <v>45370</v>
      </c>
      <c r="I1379">
        <v>5</v>
      </c>
      <c r="J1379">
        <v>28</v>
      </c>
      <c r="K1379">
        <v>1.0673071229511888E-2</v>
      </c>
      <c r="L1379" t="s">
        <v>193</v>
      </c>
      <c r="M1379" t="s">
        <v>57</v>
      </c>
      <c r="N1379" t="s">
        <v>58</v>
      </c>
      <c r="O1379">
        <v>14</v>
      </c>
      <c r="P1379" t="s">
        <v>59</v>
      </c>
      <c r="Q1379" t="s">
        <v>60</v>
      </c>
      <c r="R1379" t="s">
        <v>61</v>
      </c>
      <c r="S1379" t="s">
        <v>62</v>
      </c>
      <c r="T1379" t="s">
        <v>50</v>
      </c>
      <c r="U1379">
        <f>Final_Product___Sales_Data[[#This Row],[Quantity]]*Final_Product___Sales_Data[[#This Row],[Price]]</f>
        <v>140</v>
      </c>
      <c r="V1379">
        <f>Final_Product___Sales_Data[[#This Row],[Before discount]]-(Final_Product___Sales_Data[[#This Row],[Before discount]]*Final_Product___Sales_Data[[#This Row],[Discount]])</f>
        <v>138.50577002786832</v>
      </c>
    </row>
    <row r="1380" spans="1:22" x14ac:dyDescent="0.3">
      <c r="A1380" t="s">
        <v>302</v>
      </c>
      <c r="B1380" t="s">
        <v>303</v>
      </c>
      <c r="C1380">
        <v>38</v>
      </c>
      <c r="D1380" t="s">
        <v>98</v>
      </c>
      <c r="E1380" t="s">
        <v>35</v>
      </c>
      <c r="F1380">
        <v>2379</v>
      </c>
      <c r="G1380" t="s">
        <v>221</v>
      </c>
      <c r="H1380" s="1">
        <v>45370</v>
      </c>
      <c r="I1380">
        <v>10</v>
      </c>
      <c r="J1380">
        <v>11</v>
      </c>
      <c r="K1380">
        <v>6.246421047991995E-2</v>
      </c>
      <c r="L1380" t="s">
        <v>222</v>
      </c>
      <c r="M1380" t="s">
        <v>71</v>
      </c>
      <c r="N1380" t="s">
        <v>72</v>
      </c>
      <c r="O1380">
        <v>5.5</v>
      </c>
      <c r="P1380" t="s">
        <v>73</v>
      </c>
      <c r="Q1380" t="s">
        <v>74</v>
      </c>
      <c r="R1380" t="s">
        <v>75</v>
      </c>
      <c r="S1380" t="s">
        <v>76</v>
      </c>
      <c r="T1380" t="s">
        <v>77</v>
      </c>
      <c r="U1380">
        <f>Final_Product___Sales_Data[[#This Row],[Quantity]]*Final_Product___Sales_Data[[#This Row],[Price]]</f>
        <v>110</v>
      </c>
      <c r="V1380">
        <f>Final_Product___Sales_Data[[#This Row],[Before discount]]-(Final_Product___Sales_Data[[#This Row],[Before discount]]*Final_Product___Sales_Data[[#This Row],[Discount]])</f>
        <v>103.12893684720881</v>
      </c>
    </row>
    <row r="1381" spans="1:22" x14ac:dyDescent="0.3">
      <c r="A1381" t="s">
        <v>397</v>
      </c>
      <c r="B1381" t="s">
        <v>398</v>
      </c>
      <c r="C1381">
        <v>21</v>
      </c>
      <c r="D1381" t="s">
        <v>22</v>
      </c>
      <c r="E1381" t="s">
        <v>38</v>
      </c>
      <c r="F1381">
        <v>2380</v>
      </c>
      <c r="G1381" t="s">
        <v>171</v>
      </c>
      <c r="H1381" s="1">
        <v>45370</v>
      </c>
      <c r="I1381">
        <v>6</v>
      </c>
      <c r="J1381">
        <v>31.5</v>
      </c>
      <c r="K1381">
        <v>3.4096851552012919E-2</v>
      </c>
      <c r="L1381" t="s">
        <v>172</v>
      </c>
      <c r="M1381" t="s">
        <v>26</v>
      </c>
      <c r="N1381" t="s">
        <v>27</v>
      </c>
      <c r="O1381">
        <v>15.75</v>
      </c>
      <c r="P1381" t="s">
        <v>28</v>
      </c>
      <c r="Q1381" t="s">
        <v>29</v>
      </c>
      <c r="R1381" t="s">
        <v>30</v>
      </c>
      <c r="S1381" t="s">
        <v>31</v>
      </c>
      <c r="T1381" t="s">
        <v>32</v>
      </c>
      <c r="U1381">
        <f>Final_Product___Sales_Data[[#This Row],[Quantity]]*Final_Product___Sales_Data[[#This Row],[Price]]</f>
        <v>189</v>
      </c>
      <c r="V1381">
        <f>Final_Product___Sales_Data[[#This Row],[Before discount]]-(Final_Product___Sales_Data[[#This Row],[Before discount]]*Final_Product___Sales_Data[[#This Row],[Discount]])</f>
        <v>182.55569505666955</v>
      </c>
    </row>
    <row r="1382" spans="1:22" x14ac:dyDescent="0.3">
      <c r="A1382" t="s">
        <v>225</v>
      </c>
      <c r="B1382" t="s">
        <v>226</v>
      </c>
      <c r="C1382">
        <v>54</v>
      </c>
      <c r="D1382" t="s">
        <v>98</v>
      </c>
      <c r="E1382" t="s">
        <v>35</v>
      </c>
      <c r="F1382">
        <v>2381</v>
      </c>
      <c r="G1382" t="s">
        <v>88</v>
      </c>
      <c r="H1382" s="1">
        <v>45371</v>
      </c>
      <c r="I1382">
        <v>2</v>
      </c>
      <c r="J1382">
        <v>43</v>
      </c>
      <c r="K1382">
        <v>9.2692743757396265E-2</v>
      </c>
      <c r="L1382" t="s">
        <v>89</v>
      </c>
      <c r="M1382" t="s">
        <v>26</v>
      </c>
      <c r="N1382" t="s">
        <v>90</v>
      </c>
      <c r="O1382">
        <v>21.5</v>
      </c>
      <c r="P1382" t="s">
        <v>91</v>
      </c>
      <c r="Q1382" t="s">
        <v>92</v>
      </c>
      <c r="R1382" t="s">
        <v>93</v>
      </c>
      <c r="S1382" t="s">
        <v>94</v>
      </c>
      <c r="T1382" t="s">
        <v>95</v>
      </c>
      <c r="U1382">
        <f>Final_Product___Sales_Data[[#This Row],[Quantity]]*Final_Product___Sales_Data[[#This Row],[Price]]</f>
        <v>86</v>
      </c>
      <c r="V1382">
        <f>Final_Product___Sales_Data[[#This Row],[Before discount]]-(Final_Product___Sales_Data[[#This Row],[Before discount]]*Final_Product___Sales_Data[[#This Row],[Discount]])</f>
        <v>78.028424036863925</v>
      </c>
    </row>
    <row r="1383" spans="1:22" x14ac:dyDescent="0.3">
      <c r="A1383" t="s">
        <v>278</v>
      </c>
      <c r="B1383" t="s">
        <v>279</v>
      </c>
      <c r="C1383">
        <v>19</v>
      </c>
      <c r="D1383" t="s">
        <v>98</v>
      </c>
      <c r="E1383" t="s">
        <v>35</v>
      </c>
      <c r="F1383">
        <v>2382</v>
      </c>
      <c r="G1383" t="s">
        <v>317</v>
      </c>
      <c r="H1383" s="1">
        <v>45371</v>
      </c>
      <c r="I1383">
        <v>4</v>
      </c>
      <c r="J1383">
        <v>46</v>
      </c>
      <c r="K1383">
        <v>1.9074586158638219E-3</v>
      </c>
      <c r="L1383" t="s">
        <v>318</v>
      </c>
      <c r="M1383" t="s">
        <v>26</v>
      </c>
      <c r="N1383" t="s">
        <v>90</v>
      </c>
      <c r="O1383">
        <v>23</v>
      </c>
      <c r="P1383" t="s">
        <v>91</v>
      </c>
      <c r="Q1383" t="s">
        <v>92</v>
      </c>
      <c r="R1383" t="s">
        <v>93</v>
      </c>
      <c r="S1383" t="s">
        <v>94</v>
      </c>
      <c r="T1383" t="s">
        <v>95</v>
      </c>
      <c r="U1383">
        <f>Final_Product___Sales_Data[[#This Row],[Quantity]]*Final_Product___Sales_Data[[#This Row],[Price]]</f>
        <v>184</v>
      </c>
      <c r="V1383">
        <f>Final_Product___Sales_Data[[#This Row],[Before discount]]-(Final_Product___Sales_Data[[#This Row],[Before discount]]*Final_Product___Sales_Data[[#This Row],[Discount]])</f>
        <v>183.64902761468105</v>
      </c>
    </row>
    <row r="1384" spans="1:22" x14ac:dyDescent="0.3">
      <c r="A1384" t="s">
        <v>411</v>
      </c>
      <c r="B1384" t="s">
        <v>412</v>
      </c>
      <c r="C1384">
        <v>21</v>
      </c>
      <c r="D1384" t="s">
        <v>22</v>
      </c>
      <c r="E1384" t="s">
        <v>41</v>
      </c>
      <c r="F1384">
        <v>2383</v>
      </c>
      <c r="G1384" t="s">
        <v>283</v>
      </c>
      <c r="H1384" s="1">
        <v>45371</v>
      </c>
      <c r="I1384">
        <v>4</v>
      </c>
      <c r="J1384">
        <v>65</v>
      </c>
      <c r="K1384">
        <v>9.5091593775276512E-2</v>
      </c>
      <c r="L1384" t="s">
        <v>284</v>
      </c>
      <c r="M1384" t="s">
        <v>26</v>
      </c>
      <c r="N1384" t="s">
        <v>82</v>
      </c>
      <c r="O1384">
        <v>32.5</v>
      </c>
      <c r="P1384" t="s">
        <v>83</v>
      </c>
      <c r="Q1384" t="s">
        <v>84</v>
      </c>
      <c r="R1384" t="s">
        <v>85</v>
      </c>
      <c r="S1384" t="s">
        <v>86</v>
      </c>
      <c r="T1384" t="s">
        <v>87</v>
      </c>
      <c r="U1384">
        <f>Final_Product___Sales_Data[[#This Row],[Quantity]]*Final_Product___Sales_Data[[#This Row],[Price]]</f>
        <v>260</v>
      </c>
      <c r="V1384">
        <f>Final_Product___Sales_Data[[#This Row],[Before discount]]-(Final_Product___Sales_Data[[#This Row],[Before discount]]*Final_Product___Sales_Data[[#This Row],[Discount]])</f>
        <v>235.27618561842812</v>
      </c>
    </row>
    <row r="1385" spans="1:22" x14ac:dyDescent="0.3">
      <c r="A1385" t="s">
        <v>300</v>
      </c>
      <c r="B1385" t="s">
        <v>301</v>
      </c>
      <c r="C1385">
        <v>43</v>
      </c>
      <c r="D1385" t="s">
        <v>22</v>
      </c>
      <c r="E1385" t="s">
        <v>41</v>
      </c>
      <c r="F1385">
        <v>2384</v>
      </c>
      <c r="G1385" t="s">
        <v>196</v>
      </c>
      <c r="H1385" s="1">
        <v>45371</v>
      </c>
      <c r="I1385">
        <v>9</v>
      </c>
      <c r="J1385">
        <v>39</v>
      </c>
      <c r="K1385">
        <v>5.9595822149547686E-2</v>
      </c>
      <c r="L1385" t="s">
        <v>197</v>
      </c>
      <c r="M1385" t="s">
        <v>26</v>
      </c>
      <c r="N1385" t="s">
        <v>90</v>
      </c>
      <c r="O1385">
        <v>19.5</v>
      </c>
      <c r="P1385" t="s">
        <v>91</v>
      </c>
      <c r="Q1385" t="s">
        <v>92</v>
      </c>
      <c r="R1385" t="s">
        <v>93</v>
      </c>
      <c r="S1385" t="s">
        <v>94</v>
      </c>
      <c r="T1385" t="s">
        <v>95</v>
      </c>
      <c r="U1385">
        <f>Final_Product___Sales_Data[[#This Row],[Quantity]]*Final_Product___Sales_Data[[#This Row],[Price]]</f>
        <v>351</v>
      </c>
      <c r="V1385">
        <f>Final_Product___Sales_Data[[#This Row],[Before discount]]-(Final_Product___Sales_Data[[#This Row],[Before discount]]*Final_Product___Sales_Data[[#This Row],[Discount]])</f>
        <v>330.08186642550874</v>
      </c>
    </row>
    <row r="1386" spans="1:22" x14ac:dyDescent="0.3">
      <c r="A1386" t="s">
        <v>353</v>
      </c>
      <c r="B1386" t="s">
        <v>249</v>
      </c>
      <c r="C1386">
        <v>60</v>
      </c>
      <c r="D1386" t="s">
        <v>98</v>
      </c>
      <c r="E1386" t="s">
        <v>41</v>
      </c>
      <c r="F1386">
        <v>2385</v>
      </c>
      <c r="G1386" t="s">
        <v>141</v>
      </c>
      <c r="H1386" s="1">
        <v>45371</v>
      </c>
      <c r="I1386">
        <v>4</v>
      </c>
      <c r="J1386">
        <v>17.5</v>
      </c>
      <c r="K1386">
        <v>6.1685422373033497E-2</v>
      </c>
      <c r="L1386" t="s">
        <v>142</v>
      </c>
      <c r="M1386" t="s">
        <v>71</v>
      </c>
      <c r="N1386" t="s">
        <v>117</v>
      </c>
      <c r="O1386">
        <v>8.75</v>
      </c>
      <c r="P1386" t="s">
        <v>118</v>
      </c>
      <c r="Q1386" t="s">
        <v>119</v>
      </c>
      <c r="R1386" t="s">
        <v>120</v>
      </c>
      <c r="S1386" t="s">
        <v>121</v>
      </c>
      <c r="T1386" t="s">
        <v>122</v>
      </c>
      <c r="U1386">
        <f>Final_Product___Sales_Data[[#This Row],[Quantity]]*Final_Product___Sales_Data[[#This Row],[Price]]</f>
        <v>70</v>
      </c>
      <c r="V1386">
        <f>Final_Product___Sales_Data[[#This Row],[Before discount]]-(Final_Product___Sales_Data[[#This Row],[Before discount]]*Final_Product___Sales_Data[[#This Row],[Discount]])</f>
        <v>65.682020433887658</v>
      </c>
    </row>
    <row r="1387" spans="1:22" x14ac:dyDescent="0.3">
      <c r="A1387" t="s">
        <v>431</v>
      </c>
      <c r="B1387" t="s">
        <v>432</v>
      </c>
      <c r="C1387">
        <v>39</v>
      </c>
      <c r="D1387" t="s">
        <v>98</v>
      </c>
      <c r="E1387" t="s">
        <v>112</v>
      </c>
      <c r="F1387">
        <v>2386</v>
      </c>
      <c r="G1387" t="s">
        <v>417</v>
      </c>
      <c r="H1387" s="1">
        <v>45371</v>
      </c>
      <c r="I1387">
        <v>1</v>
      </c>
      <c r="J1387">
        <v>21</v>
      </c>
      <c r="K1387">
        <v>8.5745331891353041E-2</v>
      </c>
      <c r="L1387" t="s">
        <v>418</v>
      </c>
      <c r="M1387" t="s">
        <v>57</v>
      </c>
      <c r="N1387" t="s">
        <v>58</v>
      </c>
      <c r="O1387">
        <v>10.5</v>
      </c>
      <c r="P1387" t="s">
        <v>59</v>
      </c>
      <c r="Q1387" t="s">
        <v>60</v>
      </c>
      <c r="R1387" t="s">
        <v>61</v>
      </c>
      <c r="S1387" t="s">
        <v>62</v>
      </c>
      <c r="T1387" t="s">
        <v>50</v>
      </c>
      <c r="U1387">
        <f>Final_Product___Sales_Data[[#This Row],[Quantity]]*Final_Product___Sales_Data[[#This Row],[Price]]</f>
        <v>21</v>
      </c>
      <c r="V1387">
        <f>Final_Product___Sales_Data[[#This Row],[Before discount]]-(Final_Product___Sales_Data[[#This Row],[Before discount]]*Final_Product___Sales_Data[[#This Row],[Discount]])</f>
        <v>19.199348030281588</v>
      </c>
    </row>
    <row r="1388" spans="1:22" x14ac:dyDescent="0.3">
      <c r="A1388" t="s">
        <v>458</v>
      </c>
      <c r="B1388" t="s">
        <v>459</v>
      </c>
      <c r="C1388">
        <v>35</v>
      </c>
      <c r="D1388" t="s">
        <v>22</v>
      </c>
      <c r="E1388" t="s">
        <v>41</v>
      </c>
      <c r="F1388">
        <v>2387</v>
      </c>
      <c r="G1388" t="s">
        <v>262</v>
      </c>
      <c r="H1388" s="1">
        <v>45371</v>
      </c>
      <c r="I1388">
        <v>10</v>
      </c>
      <c r="J1388">
        <v>85</v>
      </c>
      <c r="K1388">
        <v>8.9487722573384831E-2</v>
      </c>
      <c r="L1388" t="s">
        <v>263</v>
      </c>
      <c r="M1388" t="s">
        <v>44</v>
      </c>
      <c r="N1388" t="s">
        <v>242</v>
      </c>
      <c r="O1388">
        <v>42.5</v>
      </c>
      <c r="P1388" t="s">
        <v>243</v>
      </c>
      <c r="Q1388" t="s">
        <v>244</v>
      </c>
      <c r="R1388" t="s">
        <v>245</v>
      </c>
      <c r="S1388" t="s">
        <v>246</v>
      </c>
      <c r="T1388" t="s">
        <v>247</v>
      </c>
      <c r="U1388">
        <f>Final_Product___Sales_Data[[#This Row],[Quantity]]*Final_Product___Sales_Data[[#This Row],[Price]]</f>
        <v>850</v>
      </c>
      <c r="V1388">
        <f>Final_Product___Sales_Data[[#This Row],[Before discount]]-(Final_Product___Sales_Data[[#This Row],[Before discount]]*Final_Product___Sales_Data[[#This Row],[Discount]])</f>
        <v>773.93543581262293</v>
      </c>
    </row>
    <row r="1389" spans="1:22" x14ac:dyDescent="0.3">
      <c r="A1389" t="s">
        <v>269</v>
      </c>
      <c r="B1389" t="s">
        <v>270</v>
      </c>
      <c r="C1389">
        <v>40</v>
      </c>
      <c r="D1389" t="s">
        <v>22</v>
      </c>
      <c r="E1389" t="s">
        <v>23</v>
      </c>
      <c r="F1389">
        <v>2388</v>
      </c>
      <c r="G1389" t="s">
        <v>196</v>
      </c>
      <c r="H1389" s="1">
        <v>45371</v>
      </c>
      <c r="I1389">
        <v>5</v>
      </c>
      <c r="J1389">
        <v>39</v>
      </c>
      <c r="K1389">
        <v>9.5340971004648056E-2</v>
      </c>
      <c r="L1389" t="s">
        <v>197</v>
      </c>
      <c r="M1389" t="s">
        <v>26</v>
      </c>
      <c r="N1389" t="s">
        <v>90</v>
      </c>
      <c r="O1389">
        <v>19.5</v>
      </c>
      <c r="P1389" t="s">
        <v>91</v>
      </c>
      <c r="Q1389" t="s">
        <v>92</v>
      </c>
      <c r="R1389" t="s">
        <v>93</v>
      </c>
      <c r="S1389" t="s">
        <v>94</v>
      </c>
      <c r="T1389" t="s">
        <v>95</v>
      </c>
      <c r="U1389">
        <f>Final_Product___Sales_Data[[#This Row],[Quantity]]*Final_Product___Sales_Data[[#This Row],[Price]]</f>
        <v>195</v>
      </c>
      <c r="V1389">
        <f>Final_Product___Sales_Data[[#This Row],[Before discount]]-(Final_Product___Sales_Data[[#This Row],[Before discount]]*Final_Product___Sales_Data[[#This Row],[Discount]])</f>
        <v>176.40851065409362</v>
      </c>
    </row>
    <row r="1390" spans="1:22" x14ac:dyDescent="0.3">
      <c r="A1390" t="s">
        <v>468</v>
      </c>
      <c r="B1390" t="s">
        <v>424</v>
      </c>
      <c r="C1390">
        <v>52</v>
      </c>
      <c r="D1390" t="s">
        <v>22</v>
      </c>
      <c r="E1390" t="s">
        <v>35</v>
      </c>
      <c r="F1390">
        <v>2389</v>
      </c>
      <c r="G1390" t="s">
        <v>42</v>
      </c>
      <c r="H1390" s="1">
        <v>45371</v>
      </c>
      <c r="I1390">
        <v>1</v>
      </c>
      <c r="J1390">
        <v>50</v>
      </c>
      <c r="K1390">
        <v>9.5243778442623536E-2</v>
      </c>
      <c r="L1390" t="s">
        <v>43</v>
      </c>
      <c r="M1390" t="s">
        <v>44</v>
      </c>
      <c r="N1390" t="s">
        <v>45</v>
      </c>
      <c r="O1390">
        <v>25</v>
      </c>
      <c r="P1390" t="s">
        <v>46</v>
      </c>
      <c r="Q1390" t="s">
        <v>47</v>
      </c>
      <c r="R1390" t="s">
        <v>48</v>
      </c>
      <c r="S1390" t="s">
        <v>49</v>
      </c>
      <c r="T1390" t="s">
        <v>50</v>
      </c>
      <c r="U1390">
        <f>Final_Product___Sales_Data[[#This Row],[Quantity]]*Final_Product___Sales_Data[[#This Row],[Price]]</f>
        <v>50</v>
      </c>
      <c r="V1390">
        <f>Final_Product___Sales_Data[[#This Row],[Before discount]]-(Final_Product___Sales_Data[[#This Row],[Before discount]]*Final_Product___Sales_Data[[#This Row],[Discount]])</f>
        <v>45.237811077868827</v>
      </c>
    </row>
    <row r="1391" spans="1:22" x14ac:dyDescent="0.3">
      <c r="A1391" t="s">
        <v>329</v>
      </c>
      <c r="B1391" t="s">
        <v>330</v>
      </c>
      <c r="C1391">
        <v>68</v>
      </c>
      <c r="D1391" t="s">
        <v>22</v>
      </c>
      <c r="E1391" t="s">
        <v>41</v>
      </c>
      <c r="F1391">
        <v>2390</v>
      </c>
      <c r="G1391" t="s">
        <v>192</v>
      </c>
      <c r="H1391" s="1">
        <v>45371</v>
      </c>
      <c r="I1391">
        <v>5</v>
      </c>
      <c r="J1391">
        <v>28</v>
      </c>
      <c r="K1391">
        <v>1.1501079376893287E-2</v>
      </c>
      <c r="L1391" t="s">
        <v>193</v>
      </c>
      <c r="M1391" t="s">
        <v>57</v>
      </c>
      <c r="N1391" t="s">
        <v>58</v>
      </c>
      <c r="O1391">
        <v>14</v>
      </c>
      <c r="P1391" t="s">
        <v>59</v>
      </c>
      <c r="Q1391" t="s">
        <v>60</v>
      </c>
      <c r="R1391" t="s">
        <v>61</v>
      </c>
      <c r="S1391" t="s">
        <v>62</v>
      </c>
      <c r="T1391" t="s">
        <v>50</v>
      </c>
      <c r="U1391">
        <f>Final_Product___Sales_Data[[#This Row],[Quantity]]*Final_Product___Sales_Data[[#This Row],[Price]]</f>
        <v>140</v>
      </c>
      <c r="V1391">
        <f>Final_Product___Sales_Data[[#This Row],[Before discount]]-(Final_Product___Sales_Data[[#This Row],[Before discount]]*Final_Product___Sales_Data[[#This Row],[Discount]])</f>
        <v>138.38984888723493</v>
      </c>
    </row>
    <row r="1392" spans="1:22" x14ac:dyDescent="0.3">
      <c r="A1392" t="s">
        <v>271</v>
      </c>
      <c r="B1392" t="s">
        <v>272</v>
      </c>
      <c r="C1392">
        <v>61</v>
      </c>
      <c r="D1392" t="s">
        <v>98</v>
      </c>
      <c r="E1392" t="s">
        <v>35</v>
      </c>
      <c r="F1392">
        <v>2391</v>
      </c>
      <c r="G1392" t="s">
        <v>51</v>
      </c>
      <c r="H1392" s="1">
        <v>45371</v>
      </c>
      <c r="I1392">
        <v>1</v>
      </c>
      <c r="J1392">
        <v>54</v>
      </c>
      <c r="K1392">
        <v>3.5300550163312907E-3</v>
      </c>
      <c r="L1392" t="s">
        <v>52</v>
      </c>
      <c r="M1392" t="s">
        <v>44</v>
      </c>
      <c r="N1392" t="s">
        <v>45</v>
      </c>
      <c r="O1392">
        <v>27</v>
      </c>
      <c r="P1392" t="s">
        <v>46</v>
      </c>
      <c r="Q1392" t="s">
        <v>47</v>
      </c>
      <c r="R1392" t="s">
        <v>48</v>
      </c>
      <c r="S1392" t="s">
        <v>49</v>
      </c>
      <c r="T1392" t="s">
        <v>50</v>
      </c>
      <c r="U1392">
        <f>Final_Product___Sales_Data[[#This Row],[Quantity]]*Final_Product___Sales_Data[[#This Row],[Price]]</f>
        <v>54</v>
      </c>
      <c r="V1392">
        <f>Final_Product___Sales_Data[[#This Row],[Before discount]]-(Final_Product___Sales_Data[[#This Row],[Before discount]]*Final_Product___Sales_Data[[#This Row],[Discount]])</f>
        <v>53.80937702911811</v>
      </c>
    </row>
    <row r="1393" spans="1:22" x14ac:dyDescent="0.3">
      <c r="A1393" t="s">
        <v>471</v>
      </c>
      <c r="B1393" t="s">
        <v>350</v>
      </c>
      <c r="C1393">
        <v>66</v>
      </c>
      <c r="D1393" t="s">
        <v>98</v>
      </c>
      <c r="E1393" t="s">
        <v>112</v>
      </c>
      <c r="F1393">
        <v>2392</v>
      </c>
      <c r="G1393" t="s">
        <v>221</v>
      </c>
      <c r="H1393" s="1">
        <v>45371</v>
      </c>
      <c r="I1393">
        <v>7</v>
      </c>
      <c r="J1393">
        <v>11</v>
      </c>
      <c r="K1393">
        <v>9.7479073597225241E-2</v>
      </c>
      <c r="L1393" t="s">
        <v>222</v>
      </c>
      <c r="M1393" t="s">
        <v>71</v>
      </c>
      <c r="N1393" t="s">
        <v>72</v>
      </c>
      <c r="O1393">
        <v>5.5</v>
      </c>
      <c r="P1393" t="s">
        <v>73</v>
      </c>
      <c r="Q1393" t="s">
        <v>74</v>
      </c>
      <c r="R1393" t="s">
        <v>75</v>
      </c>
      <c r="S1393" t="s">
        <v>76</v>
      </c>
      <c r="T1393" t="s">
        <v>77</v>
      </c>
      <c r="U1393">
        <f>Final_Product___Sales_Data[[#This Row],[Quantity]]*Final_Product___Sales_Data[[#This Row],[Price]]</f>
        <v>77</v>
      </c>
      <c r="V1393">
        <f>Final_Product___Sales_Data[[#This Row],[Before discount]]-(Final_Product___Sales_Data[[#This Row],[Before discount]]*Final_Product___Sales_Data[[#This Row],[Discount]])</f>
        <v>69.494111333013663</v>
      </c>
    </row>
    <row r="1394" spans="1:22" x14ac:dyDescent="0.3">
      <c r="A1394" t="s">
        <v>351</v>
      </c>
      <c r="B1394" t="s">
        <v>352</v>
      </c>
      <c r="C1394">
        <v>42</v>
      </c>
      <c r="D1394" t="s">
        <v>22</v>
      </c>
      <c r="E1394" t="s">
        <v>38</v>
      </c>
      <c r="F1394">
        <v>2393</v>
      </c>
      <c r="G1394" t="s">
        <v>65</v>
      </c>
      <c r="H1394" s="1">
        <v>45371</v>
      </c>
      <c r="I1394">
        <v>2</v>
      </c>
      <c r="J1394">
        <v>22.5</v>
      </c>
      <c r="K1394">
        <v>9.7202297237276664E-2</v>
      </c>
      <c r="L1394" t="s">
        <v>66</v>
      </c>
      <c r="M1394" t="s">
        <v>57</v>
      </c>
      <c r="N1394" t="s">
        <v>58</v>
      </c>
      <c r="O1394">
        <v>11.25</v>
      </c>
      <c r="P1394" t="s">
        <v>59</v>
      </c>
      <c r="Q1394" t="s">
        <v>60</v>
      </c>
      <c r="R1394" t="s">
        <v>61</v>
      </c>
      <c r="S1394" t="s">
        <v>62</v>
      </c>
      <c r="T1394" t="s">
        <v>50</v>
      </c>
      <c r="U1394">
        <f>Final_Product___Sales_Data[[#This Row],[Quantity]]*Final_Product___Sales_Data[[#This Row],[Price]]</f>
        <v>45</v>
      </c>
      <c r="V1394">
        <f>Final_Product___Sales_Data[[#This Row],[Before discount]]-(Final_Product___Sales_Data[[#This Row],[Before discount]]*Final_Product___Sales_Data[[#This Row],[Discount]])</f>
        <v>40.62589662432255</v>
      </c>
    </row>
    <row r="1395" spans="1:22" x14ac:dyDescent="0.3">
      <c r="A1395" t="s">
        <v>275</v>
      </c>
      <c r="B1395" t="s">
        <v>124</v>
      </c>
      <c r="C1395">
        <v>24</v>
      </c>
      <c r="D1395" t="s">
        <v>22</v>
      </c>
      <c r="E1395" t="s">
        <v>112</v>
      </c>
      <c r="F1395">
        <v>2394</v>
      </c>
      <c r="G1395" t="s">
        <v>332</v>
      </c>
      <c r="H1395" s="1">
        <v>45371</v>
      </c>
      <c r="I1395">
        <v>7</v>
      </c>
      <c r="J1395">
        <v>37</v>
      </c>
      <c r="K1395">
        <v>5.2761981200940226E-3</v>
      </c>
      <c r="L1395" t="s">
        <v>333</v>
      </c>
      <c r="M1395" t="s">
        <v>26</v>
      </c>
      <c r="N1395" t="s">
        <v>27</v>
      </c>
      <c r="O1395">
        <v>18.5</v>
      </c>
      <c r="P1395" t="s">
        <v>28</v>
      </c>
      <c r="Q1395" t="s">
        <v>29</v>
      </c>
      <c r="R1395" t="s">
        <v>30</v>
      </c>
      <c r="S1395" t="s">
        <v>31</v>
      </c>
      <c r="T1395" t="s">
        <v>32</v>
      </c>
      <c r="U1395">
        <f>Final_Product___Sales_Data[[#This Row],[Quantity]]*Final_Product___Sales_Data[[#This Row],[Price]]</f>
        <v>259</v>
      </c>
      <c r="V1395">
        <f>Final_Product___Sales_Data[[#This Row],[Before discount]]-(Final_Product___Sales_Data[[#This Row],[Before discount]]*Final_Product___Sales_Data[[#This Row],[Discount]])</f>
        <v>257.63346468689565</v>
      </c>
    </row>
    <row r="1396" spans="1:22" x14ac:dyDescent="0.3">
      <c r="A1396" t="s">
        <v>425</v>
      </c>
      <c r="B1396" t="s">
        <v>426</v>
      </c>
      <c r="C1396">
        <v>23</v>
      </c>
      <c r="D1396" t="s">
        <v>22</v>
      </c>
      <c r="E1396" t="s">
        <v>41</v>
      </c>
      <c r="F1396">
        <v>2395</v>
      </c>
      <c r="G1396" t="s">
        <v>250</v>
      </c>
      <c r="H1396" s="1">
        <v>45371</v>
      </c>
      <c r="I1396">
        <v>7</v>
      </c>
      <c r="J1396">
        <v>40</v>
      </c>
      <c r="K1396">
        <v>7.0209336706240966E-2</v>
      </c>
      <c r="L1396" t="s">
        <v>251</v>
      </c>
      <c r="M1396" t="s">
        <v>26</v>
      </c>
      <c r="N1396" t="s">
        <v>90</v>
      </c>
      <c r="O1396">
        <v>20</v>
      </c>
      <c r="P1396" t="s">
        <v>91</v>
      </c>
      <c r="Q1396" t="s">
        <v>92</v>
      </c>
      <c r="R1396" t="s">
        <v>93</v>
      </c>
      <c r="S1396" t="s">
        <v>94</v>
      </c>
      <c r="T1396" t="s">
        <v>95</v>
      </c>
      <c r="U1396">
        <f>Final_Product___Sales_Data[[#This Row],[Quantity]]*Final_Product___Sales_Data[[#This Row],[Price]]</f>
        <v>280</v>
      </c>
      <c r="V1396">
        <f>Final_Product___Sales_Data[[#This Row],[Before discount]]-(Final_Product___Sales_Data[[#This Row],[Before discount]]*Final_Product___Sales_Data[[#This Row],[Discount]])</f>
        <v>260.34138572225254</v>
      </c>
    </row>
    <row r="1397" spans="1:22" x14ac:dyDescent="0.3">
      <c r="A1397" t="s">
        <v>466</v>
      </c>
      <c r="B1397" t="s">
        <v>467</v>
      </c>
      <c r="C1397">
        <v>18</v>
      </c>
      <c r="D1397" t="s">
        <v>98</v>
      </c>
      <c r="E1397" t="s">
        <v>112</v>
      </c>
      <c r="F1397">
        <v>2396</v>
      </c>
      <c r="G1397" t="s">
        <v>192</v>
      </c>
      <c r="H1397" s="1">
        <v>45371</v>
      </c>
      <c r="I1397">
        <v>3</v>
      </c>
      <c r="J1397">
        <v>28</v>
      </c>
      <c r="K1397">
        <v>5.0815860293535325E-2</v>
      </c>
      <c r="L1397" t="s">
        <v>193</v>
      </c>
      <c r="M1397" t="s">
        <v>57</v>
      </c>
      <c r="N1397" t="s">
        <v>58</v>
      </c>
      <c r="O1397">
        <v>14</v>
      </c>
      <c r="P1397" t="s">
        <v>59</v>
      </c>
      <c r="Q1397" t="s">
        <v>60</v>
      </c>
      <c r="R1397" t="s">
        <v>61</v>
      </c>
      <c r="S1397" t="s">
        <v>62</v>
      </c>
      <c r="T1397" t="s">
        <v>50</v>
      </c>
      <c r="U1397">
        <f>Final_Product___Sales_Data[[#This Row],[Quantity]]*Final_Product___Sales_Data[[#This Row],[Price]]</f>
        <v>84</v>
      </c>
      <c r="V1397">
        <f>Final_Product___Sales_Data[[#This Row],[Before discount]]-(Final_Product___Sales_Data[[#This Row],[Before discount]]*Final_Product___Sales_Data[[#This Row],[Discount]])</f>
        <v>79.731467735343031</v>
      </c>
    </row>
    <row r="1398" spans="1:22" x14ac:dyDescent="0.3">
      <c r="A1398" t="s">
        <v>223</v>
      </c>
      <c r="B1398" t="s">
        <v>224</v>
      </c>
      <c r="C1398">
        <v>38</v>
      </c>
      <c r="D1398" t="s">
        <v>98</v>
      </c>
      <c r="E1398" t="s">
        <v>23</v>
      </c>
      <c r="F1398">
        <v>2397</v>
      </c>
      <c r="G1398" t="s">
        <v>186</v>
      </c>
      <c r="H1398" s="1">
        <v>45371</v>
      </c>
      <c r="I1398">
        <v>6</v>
      </c>
      <c r="J1398">
        <v>22</v>
      </c>
      <c r="K1398">
        <v>8.010762715036629E-2</v>
      </c>
      <c r="L1398" t="s">
        <v>187</v>
      </c>
      <c r="M1398" t="s">
        <v>101</v>
      </c>
      <c r="N1398" t="s">
        <v>102</v>
      </c>
      <c r="O1398">
        <v>11</v>
      </c>
      <c r="P1398" t="s">
        <v>103</v>
      </c>
      <c r="Q1398" t="s">
        <v>104</v>
      </c>
      <c r="R1398" t="s">
        <v>105</v>
      </c>
      <c r="S1398" t="s">
        <v>106</v>
      </c>
      <c r="T1398" t="s">
        <v>107</v>
      </c>
      <c r="U1398">
        <f>Final_Product___Sales_Data[[#This Row],[Quantity]]*Final_Product___Sales_Data[[#This Row],[Price]]</f>
        <v>132</v>
      </c>
      <c r="V1398">
        <f>Final_Product___Sales_Data[[#This Row],[Before discount]]-(Final_Product___Sales_Data[[#This Row],[Before discount]]*Final_Product___Sales_Data[[#This Row],[Discount]])</f>
        <v>121.42579321615165</v>
      </c>
    </row>
    <row r="1399" spans="1:22" x14ac:dyDescent="0.3">
      <c r="A1399" t="s">
        <v>271</v>
      </c>
      <c r="B1399" t="s">
        <v>272</v>
      </c>
      <c r="C1399">
        <v>61</v>
      </c>
      <c r="D1399" t="s">
        <v>98</v>
      </c>
      <c r="E1399" t="s">
        <v>35</v>
      </c>
      <c r="F1399">
        <v>2398</v>
      </c>
      <c r="G1399" t="s">
        <v>108</v>
      </c>
      <c r="H1399" s="1">
        <v>45372</v>
      </c>
      <c r="I1399">
        <v>2</v>
      </c>
      <c r="J1399">
        <v>34</v>
      </c>
      <c r="K1399">
        <v>1.6242087363585147E-2</v>
      </c>
      <c r="L1399" t="s">
        <v>109</v>
      </c>
      <c r="M1399" t="s">
        <v>26</v>
      </c>
      <c r="N1399" t="s">
        <v>27</v>
      </c>
      <c r="O1399">
        <v>17</v>
      </c>
      <c r="P1399" t="s">
        <v>28</v>
      </c>
      <c r="Q1399" t="s">
        <v>29</v>
      </c>
      <c r="R1399" t="s">
        <v>30</v>
      </c>
      <c r="S1399" t="s">
        <v>31</v>
      </c>
      <c r="T1399" t="s">
        <v>32</v>
      </c>
      <c r="U1399">
        <f>Final_Product___Sales_Data[[#This Row],[Quantity]]*Final_Product___Sales_Data[[#This Row],[Price]]</f>
        <v>68</v>
      </c>
      <c r="V1399">
        <f>Final_Product___Sales_Data[[#This Row],[Before discount]]-(Final_Product___Sales_Data[[#This Row],[Before discount]]*Final_Product___Sales_Data[[#This Row],[Discount]])</f>
        <v>66.895538059276205</v>
      </c>
    </row>
    <row r="1400" spans="1:22" x14ac:dyDescent="0.3">
      <c r="A1400" t="s">
        <v>356</v>
      </c>
      <c r="B1400" t="s">
        <v>357</v>
      </c>
      <c r="C1400">
        <v>42</v>
      </c>
      <c r="D1400" t="s">
        <v>98</v>
      </c>
      <c r="E1400" t="s">
        <v>41</v>
      </c>
      <c r="F1400">
        <v>2399</v>
      </c>
      <c r="G1400" t="s">
        <v>206</v>
      </c>
      <c r="H1400" s="1">
        <v>45372</v>
      </c>
      <c r="I1400">
        <v>7</v>
      </c>
      <c r="J1400">
        <v>59.5</v>
      </c>
      <c r="K1400">
        <v>6.6533638877120535E-2</v>
      </c>
      <c r="L1400" t="s">
        <v>207</v>
      </c>
      <c r="M1400" t="s">
        <v>26</v>
      </c>
      <c r="N1400" t="s">
        <v>82</v>
      </c>
      <c r="O1400">
        <v>29.75</v>
      </c>
      <c r="P1400" t="s">
        <v>83</v>
      </c>
      <c r="Q1400" t="s">
        <v>84</v>
      </c>
      <c r="R1400" t="s">
        <v>85</v>
      </c>
      <c r="S1400" t="s">
        <v>86</v>
      </c>
      <c r="T1400" t="s">
        <v>87</v>
      </c>
      <c r="U1400">
        <f>Final_Product___Sales_Data[[#This Row],[Quantity]]*Final_Product___Sales_Data[[#This Row],[Price]]</f>
        <v>416.5</v>
      </c>
      <c r="V1400">
        <f>Final_Product___Sales_Data[[#This Row],[Before discount]]-(Final_Product___Sales_Data[[#This Row],[Before discount]]*Final_Product___Sales_Data[[#This Row],[Discount]])</f>
        <v>388.78873940767932</v>
      </c>
    </row>
    <row r="1401" spans="1:22" x14ac:dyDescent="0.3">
      <c r="A1401" t="s">
        <v>210</v>
      </c>
      <c r="B1401" t="s">
        <v>211</v>
      </c>
      <c r="C1401">
        <v>54</v>
      </c>
      <c r="D1401" t="s">
        <v>22</v>
      </c>
      <c r="E1401" t="s">
        <v>35</v>
      </c>
      <c r="F1401">
        <v>2400</v>
      </c>
      <c r="G1401" t="s">
        <v>417</v>
      </c>
      <c r="H1401" s="1">
        <v>45372</v>
      </c>
      <c r="I1401">
        <v>2</v>
      </c>
      <c r="J1401">
        <v>21</v>
      </c>
      <c r="K1401">
        <v>9.479932151494963E-2</v>
      </c>
      <c r="L1401" t="s">
        <v>418</v>
      </c>
      <c r="M1401" t="s">
        <v>57</v>
      </c>
      <c r="N1401" t="s">
        <v>58</v>
      </c>
      <c r="O1401">
        <v>10.5</v>
      </c>
      <c r="P1401" t="s">
        <v>59</v>
      </c>
      <c r="Q1401" t="s">
        <v>60</v>
      </c>
      <c r="R1401" t="s">
        <v>61</v>
      </c>
      <c r="S1401" t="s">
        <v>62</v>
      </c>
      <c r="T1401" t="s">
        <v>50</v>
      </c>
      <c r="U1401">
        <f>Final_Product___Sales_Data[[#This Row],[Quantity]]*Final_Product___Sales_Data[[#This Row],[Price]]</f>
        <v>42</v>
      </c>
      <c r="V1401">
        <f>Final_Product___Sales_Data[[#This Row],[Before discount]]-(Final_Product___Sales_Data[[#This Row],[Before discount]]*Final_Product___Sales_Data[[#This Row],[Discount]])</f>
        <v>38.018428496372117</v>
      </c>
    </row>
    <row r="1402" spans="1:22" x14ac:dyDescent="0.3">
      <c r="A1402" t="s">
        <v>469</v>
      </c>
      <c r="B1402" t="s">
        <v>470</v>
      </c>
      <c r="C1402">
        <v>24</v>
      </c>
      <c r="D1402" t="s">
        <v>98</v>
      </c>
      <c r="E1402" t="s">
        <v>38</v>
      </c>
      <c r="F1402">
        <v>2401</v>
      </c>
      <c r="G1402" t="s">
        <v>240</v>
      </c>
      <c r="H1402" s="1">
        <v>45372</v>
      </c>
      <c r="I1402">
        <v>6</v>
      </c>
      <c r="J1402">
        <v>80</v>
      </c>
      <c r="K1402">
        <v>9.8264586608963547E-2</v>
      </c>
      <c r="L1402" t="s">
        <v>241</v>
      </c>
      <c r="M1402" t="s">
        <v>44</v>
      </c>
      <c r="N1402" t="s">
        <v>242</v>
      </c>
      <c r="O1402">
        <v>40</v>
      </c>
      <c r="P1402" t="s">
        <v>243</v>
      </c>
      <c r="Q1402" t="s">
        <v>244</v>
      </c>
      <c r="R1402" t="s">
        <v>245</v>
      </c>
      <c r="S1402" t="s">
        <v>246</v>
      </c>
      <c r="T1402" t="s">
        <v>247</v>
      </c>
      <c r="U1402">
        <f>Final_Product___Sales_Data[[#This Row],[Quantity]]*Final_Product___Sales_Data[[#This Row],[Price]]</f>
        <v>480</v>
      </c>
      <c r="V1402">
        <f>Final_Product___Sales_Data[[#This Row],[Before discount]]-(Final_Product___Sales_Data[[#This Row],[Before discount]]*Final_Product___Sales_Data[[#This Row],[Discount]])</f>
        <v>432.83299842769748</v>
      </c>
    </row>
    <row r="1403" spans="1:22" x14ac:dyDescent="0.3">
      <c r="A1403" t="s">
        <v>248</v>
      </c>
      <c r="B1403" t="s">
        <v>249</v>
      </c>
      <c r="C1403">
        <v>23</v>
      </c>
      <c r="D1403" t="s">
        <v>22</v>
      </c>
      <c r="E1403" t="s">
        <v>35</v>
      </c>
      <c r="F1403">
        <v>2402</v>
      </c>
      <c r="G1403" t="s">
        <v>319</v>
      </c>
      <c r="H1403" s="1">
        <v>45372</v>
      </c>
      <c r="I1403">
        <v>5</v>
      </c>
      <c r="J1403">
        <v>24</v>
      </c>
      <c r="K1403">
        <v>4.7539799406435157E-2</v>
      </c>
      <c r="L1403" t="s">
        <v>320</v>
      </c>
      <c r="M1403" t="s">
        <v>57</v>
      </c>
      <c r="N1403" t="s">
        <v>58</v>
      </c>
      <c r="O1403">
        <v>12</v>
      </c>
      <c r="P1403" t="s">
        <v>59</v>
      </c>
      <c r="Q1403" t="s">
        <v>60</v>
      </c>
      <c r="R1403" t="s">
        <v>61</v>
      </c>
      <c r="S1403" t="s">
        <v>62</v>
      </c>
      <c r="T1403" t="s">
        <v>50</v>
      </c>
      <c r="U1403">
        <f>Final_Product___Sales_Data[[#This Row],[Quantity]]*Final_Product___Sales_Data[[#This Row],[Price]]</f>
        <v>120</v>
      </c>
      <c r="V1403">
        <f>Final_Product___Sales_Data[[#This Row],[Before discount]]-(Final_Product___Sales_Data[[#This Row],[Before discount]]*Final_Product___Sales_Data[[#This Row],[Discount]])</f>
        <v>114.29522407122778</v>
      </c>
    </row>
    <row r="1404" spans="1:22" x14ac:dyDescent="0.3">
      <c r="A1404" t="s">
        <v>393</v>
      </c>
      <c r="B1404" t="s">
        <v>394</v>
      </c>
      <c r="C1404">
        <v>44</v>
      </c>
      <c r="D1404" t="s">
        <v>22</v>
      </c>
      <c r="E1404" t="s">
        <v>23</v>
      </c>
      <c r="F1404">
        <v>2403</v>
      </c>
      <c r="G1404" t="s">
        <v>141</v>
      </c>
      <c r="H1404" s="1">
        <v>45372</v>
      </c>
      <c r="I1404">
        <v>2</v>
      </c>
      <c r="J1404">
        <v>17.5</v>
      </c>
      <c r="K1404">
        <v>4.4611855291727731E-2</v>
      </c>
      <c r="L1404" t="s">
        <v>142</v>
      </c>
      <c r="M1404" t="s">
        <v>71</v>
      </c>
      <c r="N1404" t="s">
        <v>117</v>
      </c>
      <c r="O1404">
        <v>8.75</v>
      </c>
      <c r="P1404" t="s">
        <v>118</v>
      </c>
      <c r="Q1404" t="s">
        <v>119</v>
      </c>
      <c r="R1404" t="s">
        <v>120</v>
      </c>
      <c r="S1404" t="s">
        <v>121</v>
      </c>
      <c r="T1404" t="s">
        <v>122</v>
      </c>
      <c r="U1404">
        <f>Final_Product___Sales_Data[[#This Row],[Quantity]]*Final_Product___Sales_Data[[#This Row],[Price]]</f>
        <v>35</v>
      </c>
      <c r="V1404">
        <f>Final_Product___Sales_Data[[#This Row],[Before discount]]-(Final_Product___Sales_Data[[#This Row],[Before discount]]*Final_Product___Sales_Data[[#This Row],[Discount]])</f>
        <v>33.438585064789528</v>
      </c>
    </row>
    <row r="1405" spans="1:22" x14ac:dyDescent="0.3">
      <c r="A1405" t="s">
        <v>331</v>
      </c>
      <c r="B1405" t="s">
        <v>152</v>
      </c>
      <c r="C1405">
        <v>44</v>
      </c>
      <c r="D1405" t="s">
        <v>98</v>
      </c>
      <c r="E1405" t="s">
        <v>38</v>
      </c>
      <c r="F1405">
        <v>2404</v>
      </c>
      <c r="G1405" t="s">
        <v>256</v>
      </c>
      <c r="H1405" s="1">
        <v>45372</v>
      </c>
      <c r="I1405">
        <v>8</v>
      </c>
      <c r="J1405">
        <v>47.5</v>
      </c>
      <c r="K1405">
        <v>1.8185413252671312E-2</v>
      </c>
      <c r="L1405" t="s">
        <v>257</v>
      </c>
      <c r="M1405" t="s">
        <v>44</v>
      </c>
      <c r="N1405" t="s">
        <v>45</v>
      </c>
      <c r="O1405">
        <v>23.75</v>
      </c>
      <c r="P1405" t="s">
        <v>46</v>
      </c>
      <c r="Q1405" t="s">
        <v>47</v>
      </c>
      <c r="R1405" t="s">
        <v>48</v>
      </c>
      <c r="S1405" t="s">
        <v>49</v>
      </c>
      <c r="T1405" t="s">
        <v>50</v>
      </c>
      <c r="U1405">
        <f>Final_Product___Sales_Data[[#This Row],[Quantity]]*Final_Product___Sales_Data[[#This Row],[Price]]</f>
        <v>380</v>
      </c>
      <c r="V1405">
        <f>Final_Product___Sales_Data[[#This Row],[Before discount]]-(Final_Product___Sales_Data[[#This Row],[Before discount]]*Final_Product___Sales_Data[[#This Row],[Discount]])</f>
        <v>373.08954296398491</v>
      </c>
    </row>
    <row r="1406" spans="1:22" x14ac:dyDescent="0.3">
      <c r="A1406" t="s">
        <v>387</v>
      </c>
      <c r="B1406" t="s">
        <v>388</v>
      </c>
      <c r="C1406">
        <v>70</v>
      </c>
      <c r="D1406" t="s">
        <v>98</v>
      </c>
      <c r="E1406" t="s">
        <v>35</v>
      </c>
      <c r="F1406">
        <v>2405</v>
      </c>
      <c r="G1406" t="s">
        <v>256</v>
      </c>
      <c r="H1406" s="1">
        <v>45372</v>
      </c>
      <c r="I1406">
        <v>7</v>
      </c>
      <c r="J1406">
        <v>47.5</v>
      </c>
      <c r="K1406">
        <v>7.8843276888908673E-2</v>
      </c>
      <c r="L1406" t="s">
        <v>257</v>
      </c>
      <c r="M1406" t="s">
        <v>44</v>
      </c>
      <c r="N1406" t="s">
        <v>45</v>
      </c>
      <c r="O1406">
        <v>23.75</v>
      </c>
      <c r="P1406" t="s">
        <v>46</v>
      </c>
      <c r="Q1406" t="s">
        <v>47</v>
      </c>
      <c r="R1406" t="s">
        <v>48</v>
      </c>
      <c r="S1406" t="s">
        <v>49</v>
      </c>
      <c r="T1406" t="s">
        <v>50</v>
      </c>
      <c r="U1406">
        <f>Final_Product___Sales_Data[[#This Row],[Quantity]]*Final_Product___Sales_Data[[#This Row],[Price]]</f>
        <v>332.5</v>
      </c>
      <c r="V1406">
        <f>Final_Product___Sales_Data[[#This Row],[Before discount]]-(Final_Product___Sales_Data[[#This Row],[Before discount]]*Final_Product___Sales_Data[[#This Row],[Discount]])</f>
        <v>306.28461043443787</v>
      </c>
    </row>
    <row r="1407" spans="1:22" x14ac:dyDescent="0.3">
      <c r="A1407" t="s">
        <v>377</v>
      </c>
      <c r="B1407" t="s">
        <v>378</v>
      </c>
      <c r="C1407">
        <v>68</v>
      </c>
      <c r="D1407" t="s">
        <v>22</v>
      </c>
      <c r="E1407" t="s">
        <v>35</v>
      </c>
      <c r="F1407">
        <v>2406</v>
      </c>
      <c r="G1407" t="s">
        <v>80</v>
      </c>
      <c r="H1407" s="1">
        <v>45372</v>
      </c>
      <c r="I1407">
        <v>1</v>
      </c>
      <c r="J1407">
        <v>60</v>
      </c>
      <c r="K1407">
        <v>1.9008936245482246E-2</v>
      </c>
      <c r="L1407" t="s">
        <v>81</v>
      </c>
      <c r="M1407" t="s">
        <v>26</v>
      </c>
      <c r="N1407" t="s">
        <v>82</v>
      </c>
      <c r="O1407">
        <v>30</v>
      </c>
      <c r="P1407" t="s">
        <v>83</v>
      </c>
      <c r="Q1407" t="s">
        <v>84</v>
      </c>
      <c r="R1407" t="s">
        <v>85</v>
      </c>
      <c r="S1407" t="s">
        <v>86</v>
      </c>
      <c r="T1407" t="s">
        <v>87</v>
      </c>
      <c r="U1407">
        <f>Final_Product___Sales_Data[[#This Row],[Quantity]]*Final_Product___Sales_Data[[#This Row],[Price]]</f>
        <v>60</v>
      </c>
      <c r="V1407">
        <f>Final_Product___Sales_Data[[#This Row],[Before discount]]-(Final_Product___Sales_Data[[#This Row],[Before discount]]*Final_Product___Sales_Data[[#This Row],[Discount]])</f>
        <v>58.859463825271064</v>
      </c>
    </row>
    <row r="1408" spans="1:22" x14ac:dyDescent="0.3">
      <c r="A1408" t="s">
        <v>125</v>
      </c>
      <c r="B1408" t="s">
        <v>126</v>
      </c>
      <c r="C1408">
        <v>65</v>
      </c>
      <c r="D1408" t="s">
        <v>98</v>
      </c>
      <c r="E1408" t="s">
        <v>112</v>
      </c>
      <c r="F1408">
        <v>2407</v>
      </c>
      <c r="G1408" t="s">
        <v>171</v>
      </c>
      <c r="H1408" s="1">
        <v>45372</v>
      </c>
      <c r="I1408">
        <v>2</v>
      </c>
      <c r="J1408">
        <v>31.5</v>
      </c>
      <c r="K1408">
        <v>4.3838131092824167E-2</v>
      </c>
      <c r="L1408" t="s">
        <v>172</v>
      </c>
      <c r="M1408" t="s">
        <v>26</v>
      </c>
      <c r="N1408" t="s">
        <v>27</v>
      </c>
      <c r="O1408">
        <v>15.75</v>
      </c>
      <c r="P1408" t="s">
        <v>28</v>
      </c>
      <c r="Q1408" t="s">
        <v>29</v>
      </c>
      <c r="R1408" t="s">
        <v>30</v>
      </c>
      <c r="S1408" t="s">
        <v>31</v>
      </c>
      <c r="T1408" t="s">
        <v>32</v>
      </c>
      <c r="U1408">
        <f>Final_Product___Sales_Data[[#This Row],[Quantity]]*Final_Product___Sales_Data[[#This Row],[Price]]</f>
        <v>63</v>
      </c>
      <c r="V1408">
        <f>Final_Product___Sales_Data[[#This Row],[Before discount]]-(Final_Product___Sales_Data[[#This Row],[Before discount]]*Final_Product___Sales_Data[[#This Row],[Discount]])</f>
        <v>60.238197741152078</v>
      </c>
    </row>
    <row r="1409" spans="1:22" x14ac:dyDescent="0.3">
      <c r="A1409" t="s">
        <v>331</v>
      </c>
      <c r="B1409" t="s">
        <v>152</v>
      </c>
      <c r="C1409">
        <v>44</v>
      </c>
      <c r="D1409" t="s">
        <v>98</v>
      </c>
      <c r="E1409" t="s">
        <v>38</v>
      </c>
      <c r="F1409">
        <v>2408</v>
      </c>
      <c r="G1409" t="s">
        <v>173</v>
      </c>
      <c r="H1409" s="1">
        <v>45372</v>
      </c>
      <c r="I1409">
        <v>2</v>
      </c>
      <c r="J1409">
        <v>38</v>
      </c>
      <c r="K1409">
        <v>7.0657608179602177E-2</v>
      </c>
      <c r="L1409" t="s">
        <v>174</v>
      </c>
      <c r="M1409" t="s">
        <v>57</v>
      </c>
      <c r="N1409" t="s">
        <v>129</v>
      </c>
      <c r="O1409">
        <v>19</v>
      </c>
      <c r="P1409" t="s">
        <v>130</v>
      </c>
      <c r="Q1409" t="s">
        <v>131</v>
      </c>
      <c r="R1409" t="s">
        <v>132</v>
      </c>
      <c r="S1409" t="s">
        <v>133</v>
      </c>
      <c r="T1409" t="s">
        <v>134</v>
      </c>
      <c r="U1409">
        <f>Final_Product___Sales_Data[[#This Row],[Quantity]]*Final_Product___Sales_Data[[#This Row],[Price]]</f>
        <v>76</v>
      </c>
      <c r="V1409">
        <f>Final_Product___Sales_Data[[#This Row],[Before discount]]-(Final_Product___Sales_Data[[#This Row],[Before discount]]*Final_Product___Sales_Data[[#This Row],[Discount]])</f>
        <v>70.63002177835024</v>
      </c>
    </row>
    <row r="1410" spans="1:22" x14ac:dyDescent="0.3">
      <c r="A1410" t="s">
        <v>370</v>
      </c>
      <c r="B1410" t="s">
        <v>371</v>
      </c>
      <c r="C1410">
        <v>36</v>
      </c>
      <c r="D1410" t="s">
        <v>98</v>
      </c>
      <c r="E1410" t="s">
        <v>35</v>
      </c>
      <c r="F1410">
        <v>2409</v>
      </c>
      <c r="G1410" t="s">
        <v>415</v>
      </c>
      <c r="H1410" s="1">
        <v>45372</v>
      </c>
      <c r="I1410">
        <v>5</v>
      </c>
      <c r="J1410">
        <v>13</v>
      </c>
      <c r="K1410">
        <v>8.8698827019416962E-2</v>
      </c>
      <c r="L1410" t="s">
        <v>416</v>
      </c>
      <c r="M1410" t="s">
        <v>71</v>
      </c>
      <c r="N1410" t="s">
        <v>117</v>
      </c>
      <c r="O1410">
        <v>6.5</v>
      </c>
      <c r="P1410" t="s">
        <v>118</v>
      </c>
      <c r="Q1410" t="s">
        <v>119</v>
      </c>
      <c r="R1410" t="s">
        <v>120</v>
      </c>
      <c r="S1410" t="s">
        <v>121</v>
      </c>
      <c r="T1410" t="s">
        <v>122</v>
      </c>
      <c r="U1410">
        <f>Final_Product___Sales_Data[[#This Row],[Quantity]]*Final_Product___Sales_Data[[#This Row],[Price]]</f>
        <v>65</v>
      </c>
      <c r="V1410">
        <f>Final_Product___Sales_Data[[#This Row],[Before discount]]-(Final_Product___Sales_Data[[#This Row],[Before discount]]*Final_Product___Sales_Data[[#This Row],[Discount]])</f>
        <v>59.234576243737898</v>
      </c>
    </row>
    <row r="1411" spans="1:22" x14ac:dyDescent="0.3">
      <c r="A1411" t="s">
        <v>213</v>
      </c>
      <c r="B1411" t="s">
        <v>214</v>
      </c>
      <c r="C1411">
        <v>52</v>
      </c>
      <c r="D1411" t="s">
        <v>22</v>
      </c>
      <c r="E1411" t="s">
        <v>23</v>
      </c>
      <c r="F1411">
        <v>2410</v>
      </c>
      <c r="G1411" t="s">
        <v>283</v>
      </c>
      <c r="H1411" s="1">
        <v>45372</v>
      </c>
      <c r="I1411">
        <v>8</v>
      </c>
      <c r="J1411">
        <v>65</v>
      </c>
      <c r="K1411">
        <v>7.9402039886357245E-2</v>
      </c>
      <c r="L1411" t="s">
        <v>284</v>
      </c>
      <c r="M1411" t="s">
        <v>26</v>
      </c>
      <c r="N1411" t="s">
        <v>82</v>
      </c>
      <c r="O1411">
        <v>32.5</v>
      </c>
      <c r="P1411" t="s">
        <v>83</v>
      </c>
      <c r="Q1411" t="s">
        <v>84</v>
      </c>
      <c r="R1411" t="s">
        <v>85</v>
      </c>
      <c r="S1411" t="s">
        <v>86</v>
      </c>
      <c r="T1411" t="s">
        <v>87</v>
      </c>
      <c r="U1411">
        <f>Final_Product___Sales_Data[[#This Row],[Quantity]]*Final_Product___Sales_Data[[#This Row],[Price]]</f>
        <v>520</v>
      </c>
      <c r="V1411">
        <f>Final_Product___Sales_Data[[#This Row],[Before discount]]-(Final_Product___Sales_Data[[#This Row],[Before discount]]*Final_Product___Sales_Data[[#This Row],[Discount]])</f>
        <v>478.71093925909423</v>
      </c>
    </row>
    <row r="1412" spans="1:22" x14ac:dyDescent="0.3">
      <c r="A1412" t="s">
        <v>373</v>
      </c>
      <c r="B1412" t="s">
        <v>374</v>
      </c>
      <c r="C1412">
        <v>34</v>
      </c>
      <c r="D1412" t="s">
        <v>98</v>
      </c>
      <c r="E1412" t="s">
        <v>38</v>
      </c>
      <c r="F1412">
        <v>2411</v>
      </c>
      <c r="G1412" t="s">
        <v>115</v>
      </c>
      <c r="H1412" s="1">
        <v>45372</v>
      </c>
      <c r="I1412">
        <v>2</v>
      </c>
      <c r="J1412">
        <v>17</v>
      </c>
      <c r="K1412">
        <v>1.6048551623973329E-2</v>
      </c>
      <c r="L1412" t="s">
        <v>116</v>
      </c>
      <c r="M1412" t="s">
        <v>71</v>
      </c>
      <c r="N1412" t="s">
        <v>117</v>
      </c>
      <c r="O1412">
        <v>8.5</v>
      </c>
      <c r="P1412" t="s">
        <v>118</v>
      </c>
      <c r="Q1412" t="s">
        <v>119</v>
      </c>
      <c r="R1412" t="s">
        <v>120</v>
      </c>
      <c r="S1412" t="s">
        <v>121</v>
      </c>
      <c r="T1412" t="s">
        <v>122</v>
      </c>
      <c r="U1412">
        <f>Final_Product___Sales_Data[[#This Row],[Quantity]]*Final_Product___Sales_Data[[#This Row],[Price]]</f>
        <v>34</v>
      </c>
      <c r="V1412">
        <f>Final_Product___Sales_Data[[#This Row],[Before discount]]-(Final_Product___Sales_Data[[#This Row],[Before discount]]*Final_Product___Sales_Data[[#This Row],[Discount]])</f>
        <v>33.454349244784908</v>
      </c>
    </row>
    <row r="1413" spans="1:22" x14ac:dyDescent="0.3">
      <c r="A1413" t="s">
        <v>275</v>
      </c>
      <c r="B1413" t="s">
        <v>124</v>
      </c>
      <c r="C1413">
        <v>24</v>
      </c>
      <c r="D1413" t="s">
        <v>22</v>
      </c>
      <c r="E1413" t="s">
        <v>112</v>
      </c>
      <c r="F1413">
        <v>2412</v>
      </c>
      <c r="G1413" t="s">
        <v>99</v>
      </c>
      <c r="H1413" s="1">
        <v>45372</v>
      </c>
      <c r="I1413">
        <v>2</v>
      </c>
      <c r="J1413">
        <v>25</v>
      </c>
      <c r="K1413">
        <v>9.879672013962601E-2</v>
      </c>
      <c r="L1413" t="s">
        <v>100</v>
      </c>
      <c r="M1413" t="s">
        <v>101</v>
      </c>
      <c r="N1413" t="s">
        <v>102</v>
      </c>
      <c r="O1413">
        <v>12.5</v>
      </c>
      <c r="P1413" t="s">
        <v>103</v>
      </c>
      <c r="Q1413" t="s">
        <v>104</v>
      </c>
      <c r="R1413" t="s">
        <v>105</v>
      </c>
      <c r="S1413" t="s">
        <v>106</v>
      </c>
      <c r="T1413" t="s">
        <v>107</v>
      </c>
      <c r="U1413">
        <f>Final_Product___Sales_Data[[#This Row],[Quantity]]*Final_Product___Sales_Data[[#This Row],[Price]]</f>
        <v>50</v>
      </c>
      <c r="V1413">
        <f>Final_Product___Sales_Data[[#This Row],[Before discount]]-(Final_Product___Sales_Data[[#This Row],[Before discount]]*Final_Product___Sales_Data[[#This Row],[Discount]])</f>
        <v>45.060163993018698</v>
      </c>
    </row>
    <row r="1414" spans="1:22" x14ac:dyDescent="0.3">
      <c r="A1414" t="s">
        <v>329</v>
      </c>
      <c r="B1414" t="s">
        <v>330</v>
      </c>
      <c r="C1414">
        <v>68</v>
      </c>
      <c r="D1414" t="s">
        <v>22</v>
      </c>
      <c r="E1414" t="s">
        <v>41</v>
      </c>
      <c r="F1414">
        <v>2413</v>
      </c>
      <c r="G1414" t="s">
        <v>234</v>
      </c>
      <c r="H1414" s="1">
        <v>45372</v>
      </c>
      <c r="I1414">
        <v>2</v>
      </c>
      <c r="J1414">
        <v>39.5</v>
      </c>
      <c r="K1414">
        <v>1.1955247633090173E-2</v>
      </c>
      <c r="L1414" t="s">
        <v>235</v>
      </c>
      <c r="M1414" t="s">
        <v>57</v>
      </c>
      <c r="N1414" t="s">
        <v>129</v>
      </c>
      <c r="O1414">
        <v>19.75</v>
      </c>
      <c r="P1414" t="s">
        <v>130</v>
      </c>
      <c r="Q1414" t="s">
        <v>131</v>
      </c>
      <c r="R1414" t="s">
        <v>132</v>
      </c>
      <c r="S1414" t="s">
        <v>133</v>
      </c>
      <c r="T1414" t="s">
        <v>134</v>
      </c>
      <c r="U1414">
        <f>Final_Product___Sales_Data[[#This Row],[Quantity]]*Final_Product___Sales_Data[[#This Row],[Price]]</f>
        <v>79</v>
      </c>
      <c r="V1414">
        <f>Final_Product___Sales_Data[[#This Row],[Before discount]]-(Final_Product___Sales_Data[[#This Row],[Before discount]]*Final_Product___Sales_Data[[#This Row],[Discount]])</f>
        <v>78.055535436985878</v>
      </c>
    </row>
    <row r="1415" spans="1:22" x14ac:dyDescent="0.3">
      <c r="A1415" t="s">
        <v>349</v>
      </c>
      <c r="B1415" t="s">
        <v>350</v>
      </c>
      <c r="C1415">
        <v>68</v>
      </c>
      <c r="D1415" t="s">
        <v>98</v>
      </c>
      <c r="E1415" t="s">
        <v>35</v>
      </c>
      <c r="F1415">
        <v>2414</v>
      </c>
      <c r="G1415" t="s">
        <v>108</v>
      </c>
      <c r="H1415" s="1">
        <v>45372</v>
      </c>
      <c r="I1415">
        <v>8</v>
      </c>
      <c r="J1415">
        <v>34</v>
      </c>
      <c r="K1415">
        <v>9.9833902215771014E-2</v>
      </c>
      <c r="L1415" t="s">
        <v>109</v>
      </c>
      <c r="M1415" t="s">
        <v>26</v>
      </c>
      <c r="N1415" t="s">
        <v>27</v>
      </c>
      <c r="O1415">
        <v>17</v>
      </c>
      <c r="P1415" t="s">
        <v>28</v>
      </c>
      <c r="Q1415" t="s">
        <v>29</v>
      </c>
      <c r="R1415" t="s">
        <v>30</v>
      </c>
      <c r="S1415" t="s">
        <v>31</v>
      </c>
      <c r="T1415" t="s">
        <v>32</v>
      </c>
      <c r="U1415">
        <f>Final_Product___Sales_Data[[#This Row],[Quantity]]*Final_Product___Sales_Data[[#This Row],[Price]]</f>
        <v>272</v>
      </c>
      <c r="V1415">
        <f>Final_Product___Sales_Data[[#This Row],[Before discount]]-(Final_Product___Sales_Data[[#This Row],[Before discount]]*Final_Product___Sales_Data[[#This Row],[Discount]])</f>
        <v>244.84517859731028</v>
      </c>
    </row>
    <row r="1416" spans="1:22" x14ac:dyDescent="0.3">
      <c r="A1416" t="s">
        <v>425</v>
      </c>
      <c r="B1416" t="s">
        <v>426</v>
      </c>
      <c r="C1416">
        <v>23</v>
      </c>
      <c r="D1416" t="s">
        <v>22</v>
      </c>
      <c r="E1416" t="s">
        <v>41</v>
      </c>
      <c r="F1416">
        <v>2415</v>
      </c>
      <c r="G1416" t="s">
        <v>153</v>
      </c>
      <c r="H1416" s="1">
        <v>45372</v>
      </c>
      <c r="I1416">
        <v>1</v>
      </c>
      <c r="J1416">
        <v>12</v>
      </c>
      <c r="K1416">
        <v>5.0233525206321232E-2</v>
      </c>
      <c r="L1416" t="s">
        <v>154</v>
      </c>
      <c r="M1416" t="s">
        <v>71</v>
      </c>
      <c r="N1416" t="s">
        <v>72</v>
      </c>
      <c r="O1416">
        <v>6</v>
      </c>
      <c r="P1416" t="s">
        <v>73</v>
      </c>
      <c r="Q1416" t="s">
        <v>74</v>
      </c>
      <c r="R1416" t="s">
        <v>75</v>
      </c>
      <c r="S1416" t="s">
        <v>76</v>
      </c>
      <c r="T1416" t="s">
        <v>77</v>
      </c>
      <c r="U1416">
        <f>Final_Product___Sales_Data[[#This Row],[Quantity]]*Final_Product___Sales_Data[[#This Row],[Price]]</f>
        <v>12</v>
      </c>
      <c r="V1416">
        <f>Final_Product___Sales_Data[[#This Row],[Before discount]]-(Final_Product___Sales_Data[[#This Row],[Before discount]]*Final_Product___Sales_Data[[#This Row],[Discount]])</f>
        <v>11.397197697524145</v>
      </c>
    </row>
    <row r="1417" spans="1:22" x14ac:dyDescent="0.3">
      <c r="A1417" t="s">
        <v>20</v>
      </c>
      <c r="B1417" t="s">
        <v>21</v>
      </c>
      <c r="C1417">
        <v>28</v>
      </c>
      <c r="D1417" t="s">
        <v>22</v>
      </c>
      <c r="E1417" t="s">
        <v>23</v>
      </c>
      <c r="F1417">
        <v>2416</v>
      </c>
      <c r="G1417" t="s">
        <v>161</v>
      </c>
      <c r="H1417" s="1">
        <v>45372</v>
      </c>
      <c r="I1417">
        <v>8</v>
      </c>
      <c r="J1417">
        <v>70</v>
      </c>
      <c r="K1417">
        <v>2.8543816791150856E-2</v>
      </c>
      <c r="L1417" t="s">
        <v>162</v>
      </c>
      <c r="M1417" t="s">
        <v>26</v>
      </c>
      <c r="N1417" t="s">
        <v>82</v>
      </c>
      <c r="O1417">
        <v>35</v>
      </c>
      <c r="P1417" t="s">
        <v>83</v>
      </c>
      <c r="Q1417" t="s">
        <v>84</v>
      </c>
      <c r="R1417" t="s">
        <v>85</v>
      </c>
      <c r="S1417" t="s">
        <v>86</v>
      </c>
      <c r="T1417" t="s">
        <v>87</v>
      </c>
      <c r="U1417">
        <f>Final_Product___Sales_Data[[#This Row],[Quantity]]*Final_Product___Sales_Data[[#This Row],[Price]]</f>
        <v>560</v>
      </c>
      <c r="V1417">
        <f>Final_Product___Sales_Data[[#This Row],[Before discount]]-(Final_Product___Sales_Data[[#This Row],[Before discount]]*Final_Product___Sales_Data[[#This Row],[Discount]])</f>
        <v>544.01546259695556</v>
      </c>
    </row>
    <row r="1418" spans="1:22" x14ac:dyDescent="0.3">
      <c r="A1418" t="s">
        <v>347</v>
      </c>
      <c r="B1418" t="s">
        <v>348</v>
      </c>
      <c r="C1418">
        <v>25</v>
      </c>
      <c r="D1418" t="s">
        <v>98</v>
      </c>
      <c r="E1418" t="s">
        <v>23</v>
      </c>
      <c r="F1418">
        <v>2417</v>
      </c>
      <c r="G1418" t="s">
        <v>262</v>
      </c>
      <c r="H1418" s="1">
        <v>45372</v>
      </c>
      <c r="I1418">
        <v>3</v>
      </c>
      <c r="J1418">
        <v>85</v>
      </c>
      <c r="K1418">
        <v>1.5388187456257486E-2</v>
      </c>
      <c r="L1418" t="s">
        <v>263</v>
      </c>
      <c r="M1418" t="s">
        <v>44</v>
      </c>
      <c r="N1418" t="s">
        <v>242</v>
      </c>
      <c r="O1418">
        <v>42.5</v>
      </c>
      <c r="P1418" t="s">
        <v>243</v>
      </c>
      <c r="Q1418" t="s">
        <v>244</v>
      </c>
      <c r="R1418" t="s">
        <v>245</v>
      </c>
      <c r="S1418" t="s">
        <v>246</v>
      </c>
      <c r="T1418" t="s">
        <v>247</v>
      </c>
      <c r="U1418">
        <f>Final_Product___Sales_Data[[#This Row],[Quantity]]*Final_Product___Sales_Data[[#This Row],[Price]]</f>
        <v>255</v>
      </c>
      <c r="V1418">
        <f>Final_Product___Sales_Data[[#This Row],[Before discount]]-(Final_Product___Sales_Data[[#This Row],[Before discount]]*Final_Product___Sales_Data[[#This Row],[Discount]])</f>
        <v>251.07601219865435</v>
      </c>
    </row>
    <row r="1419" spans="1:22" x14ac:dyDescent="0.3">
      <c r="A1419" t="s">
        <v>219</v>
      </c>
      <c r="B1419" t="s">
        <v>220</v>
      </c>
      <c r="C1419">
        <v>37</v>
      </c>
      <c r="D1419" t="s">
        <v>98</v>
      </c>
      <c r="E1419" t="s">
        <v>23</v>
      </c>
      <c r="F1419">
        <v>2418</v>
      </c>
      <c r="G1419" t="s">
        <v>24</v>
      </c>
      <c r="H1419" s="1">
        <v>45373</v>
      </c>
      <c r="I1419">
        <v>9</v>
      </c>
      <c r="J1419">
        <v>30</v>
      </c>
      <c r="K1419">
        <v>1.8328721197152565E-3</v>
      </c>
      <c r="L1419" t="s">
        <v>25</v>
      </c>
      <c r="M1419" t="s">
        <v>26</v>
      </c>
      <c r="N1419" t="s">
        <v>27</v>
      </c>
      <c r="O1419">
        <v>15</v>
      </c>
      <c r="P1419" t="s">
        <v>28</v>
      </c>
      <c r="Q1419" t="s">
        <v>29</v>
      </c>
      <c r="R1419" t="s">
        <v>30</v>
      </c>
      <c r="S1419" t="s">
        <v>31</v>
      </c>
      <c r="T1419" t="s">
        <v>32</v>
      </c>
      <c r="U1419">
        <f>Final_Product___Sales_Data[[#This Row],[Quantity]]*Final_Product___Sales_Data[[#This Row],[Price]]</f>
        <v>270</v>
      </c>
      <c r="V1419">
        <f>Final_Product___Sales_Data[[#This Row],[Before discount]]-(Final_Product___Sales_Data[[#This Row],[Before discount]]*Final_Product___Sales_Data[[#This Row],[Discount]])</f>
        <v>269.50512452767686</v>
      </c>
    </row>
    <row r="1420" spans="1:22" x14ac:dyDescent="0.3">
      <c r="A1420" t="s">
        <v>353</v>
      </c>
      <c r="B1420" t="s">
        <v>249</v>
      </c>
      <c r="C1420">
        <v>60</v>
      </c>
      <c r="D1420" t="s">
        <v>98</v>
      </c>
      <c r="E1420" t="s">
        <v>41</v>
      </c>
      <c r="F1420">
        <v>2419</v>
      </c>
      <c r="G1420" t="s">
        <v>65</v>
      </c>
      <c r="H1420" s="1">
        <v>45373</v>
      </c>
      <c r="I1420">
        <v>3</v>
      </c>
      <c r="J1420">
        <v>22.5</v>
      </c>
      <c r="K1420">
        <v>3.2774446657583146E-2</v>
      </c>
      <c r="L1420" t="s">
        <v>66</v>
      </c>
      <c r="M1420" t="s">
        <v>57</v>
      </c>
      <c r="N1420" t="s">
        <v>58</v>
      </c>
      <c r="O1420">
        <v>11.25</v>
      </c>
      <c r="P1420" t="s">
        <v>59</v>
      </c>
      <c r="Q1420" t="s">
        <v>60</v>
      </c>
      <c r="R1420" t="s">
        <v>61</v>
      </c>
      <c r="S1420" t="s">
        <v>62</v>
      </c>
      <c r="T1420" t="s">
        <v>50</v>
      </c>
      <c r="U1420">
        <f>Final_Product___Sales_Data[[#This Row],[Quantity]]*Final_Product___Sales_Data[[#This Row],[Price]]</f>
        <v>67.5</v>
      </c>
      <c r="V1420">
        <f>Final_Product___Sales_Data[[#This Row],[Before discount]]-(Final_Product___Sales_Data[[#This Row],[Before discount]]*Final_Product___Sales_Data[[#This Row],[Discount]])</f>
        <v>65.287724850613131</v>
      </c>
    </row>
    <row r="1421" spans="1:22" x14ac:dyDescent="0.3">
      <c r="A1421" t="s">
        <v>267</v>
      </c>
      <c r="B1421" t="s">
        <v>268</v>
      </c>
      <c r="C1421">
        <v>22</v>
      </c>
      <c r="D1421" t="s">
        <v>22</v>
      </c>
      <c r="E1421" t="s">
        <v>23</v>
      </c>
      <c r="F1421">
        <v>2420</v>
      </c>
      <c r="G1421" t="s">
        <v>88</v>
      </c>
      <c r="H1421" s="1">
        <v>45373</v>
      </c>
      <c r="I1421">
        <v>8</v>
      </c>
      <c r="J1421">
        <v>43</v>
      </c>
      <c r="K1421">
        <v>6.8957657125638783E-2</v>
      </c>
      <c r="L1421" t="s">
        <v>89</v>
      </c>
      <c r="M1421" t="s">
        <v>26</v>
      </c>
      <c r="N1421" t="s">
        <v>90</v>
      </c>
      <c r="O1421">
        <v>21.5</v>
      </c>
      <c r="P1421" t="s">
        <v>91</v>
      </c>
      <c r="Q1421" t="s">
        <v>92</v>
      </c>
      <c r="R1421" t="s">
        <v>93</v>
      </c>
      <c r="S1421" t="s">
        <v>94</v>
      </c>
      <c r="T1421" t="s">
        <v>95</v>
      </c>
      <c r="U1421">
        <f>Final_Product___Sales_Data[[#This Row],[Quantity]]*Final_Product___Sales_Data[[#This Row],[Price]]</f>
        <v>344</v>
      </c>
      <c r="V1421">
        <f>Final_Product___Sales_Data[[#This Row],[Before discount]]-(Final_Product___Sales_Data[[#This Row],[Before discount]]*Final_Product___Sales_Data[[#This Row],[Discount]])</f>
        <v>320.27856594878028</v>
      </c>
    </row>
    <row r="1422" spans="1:22" x14ac:dyDescent="0.3">
      <c r="A1422" t="s">
        <v>145</v>
      </c>
      <c r="B1422" t="s">
        <v>146</v>
      </c>
      <c r="C1422">
        <v>66</v>
      </c>
      <c r="D1422" t="s">
        <v>22</v>
      </c>
      <c r="E1422" t="s">
        <v>23</v>
      </c>
      <c r="F1422">
        <v>2421</v>
      </c>
      <c r="G1422" t="s">
        <v>127</v>
      </c>
      <c r="H1422" s="1">
        <v>45373</v>
      </c>
      <c r="I1422">
        <v>5</v>
      </c>
      <c r="J1422">
        <v>36</v>
      </c>
      <c r="K1422">
        <v>8.1444402890846618E-2</v>
      </c>
      <c r="L1422" t="s">
        <v>128</v>
      </c>
      <c r="M1422" t="s">
        <v>57</v>
      </c>
      <c r="N1422" t="s">
        <v>129</v>
      </c>
      <c r="O1422">
        <v>18</v>
      </c>
      <c r="P1422" t="s">
        <v>130</v>
      </c>
      <c r="Q1422" t="s">
        <v>131</v>
      </c>
      <c r="R1422" t="s">
        <v>132</v>
      </c>
      <c r="S1422" t="s">
        <v>133</v>
      </c>
      <c r="T1422" t="s">
        <v>134</v>
      </c>
      <c r="U1422">
        <f>Final_Product___Sales_Data[[#This Row],[Quantity]]*Final_Product___Sales_Data[[#This Row],[Price]]</f>
        <v>180</v>
      </c>
      <c r="V1422">
        <f>Final_Product___Sales_Data[[#This Row],[Before discount]]-(Final_Product___Sales_Data[[#This Row],[Before discount]]*Final_Product___Sales_Data[[#This Row],[Discount]])</f>
        <v>165.3400074796476</v>
      </c>
    </row>
    <row r="1423" spans="1:22" x14ac:dyDescent="0.3">
      <c r="A1423" t="s">
        <v>233</v>
      </c>
      <c r="B1423" t="s">
        <v>181</v>
      </c>
      <c r="C1423">
        <v>34</v>
      </c>
      <c r="D1423" t="s">
        <v>22</v>
      </c>
      <c r="E1423" t="s">
        <v>112</v>
      </c>
      <c r="F1423">
        <v>2422</v>
      </c>
      <c r="G1423" t="s">
        <v>206</v>
      </c>
      <c r="H1423" s="1">
        <v>45373</v>
      </c>
      <c r="I1423">
        <v>7</v>
      </c>
      <c r="J1423">
        <v>59.5</v>
      </c>
      <c r="K1423">
        <v>2.2446343579737783E-2</v>
      </c>
      <c r="L1423" t="s">
        <v>207</v>
      </c>
      <c r="M1423" t="s">
        <v>26</v>
      </c>
      <c r="N1423" t="s">
        <v>82</v>
      </c>
      <c r="O1423">
        <v>29.75</v>
      </c>
      <c r="P1423" t="s">
        <v>83</v>
      </c>
      <c r="Q1423" t="s">
        <v>84</v>
      </c>
      <c r="R1423" t="s">
        <v>85</v>
      </c>
      <c r="S1423" t="s">
        <v>86</v>
      </c>
      <c r="T1423" t="s">
        <v>87</v>
      </c>
      <c r="U1423">
        <f>Final_Product___Sales_Data[[#This Row],[Quantity]]*Final_Product___Sales_Data[[#This Row],[Price]]</f>
        <v>416.5</v>
      </c>
      <c r="V1423">
        <f>Final_Product___Sales_Data[[#This Row],[Before discount]]-(Final_Product___Sales_Data[[#This Row],[Before discount]]*Final_Product___Sales_Data[[#This Row],[Discount]])</f>
        <v>407.1510978990392</v>
      </c>
    </row>
    <row r="1424" spans="1:22" x14ac:dyDescent="0.3">
      <c r="A1424" t="s">
        <v>315</v>
      </c>
      <c r="B1424" t="s">
        <v>40</v>
      </c>
      <c r="C1424">
        <v>20</v>
      </c>
      <c r="D1424" t="s">
        <v>22</v>
      </c>
      <c r="E1424" t="s">
        <v>112</v>
      </c>
      <c r="F1424">
        <v>2423</v>
      </c>
      <c r="G1424" t="s">
        <v>99</v>
      </c>
      <c r="H1424" s="1">
        <v>45373</v>
      </c>
      <c r="I1424">
        <v>9</v>
      </c>
      <c r="J1424">
        <v>25</v>
      </c>
      <c r="K1424">
        <v>5.7730400487360105E-2</v>
      </c>
      <c r="L1424" t="s">
        <v>100</v>
      </c>
      <c r="M1424" t="s">
        <v>101</v>
      </c>
      <c r="N1424" t="s">
        <v>102</v>
      </c>
      <c r="O1424">
        <v>12.5</v>
      </c>
      <c r="P1424" t="s">
        <v>103</v>
      </c>
      <c r="Q1424" t="s">
        <v>104</v>
      </c>
      <c r="R1424" t="s">
        <v>105</v>
      </c>
      <c r="S1424" t="s">
        <v>106</v>
      </c>
      <c r="T1424" t="s">
        <v>107</v>
      </c>
      <c r="U1424">
        <f>Final_Product___Sales_Data[[#This Row],[Quantity]]*Final_Product___Sales_Data[[#This Row],[Price]]</f>
        <v>225</v>
      </c>
      <c r="V1424">
        <f>Final_Product___Sales_Data[[#This Row],[Before discount]]-(Final_Product___Sales_Data[[#This Row],[Before discount]]*Final_Product___Sales_Data[[#This Row],[Discount]])</f>
        <v>212.01065989034399</v>
      </c>
    </row>
    <row r="1425" spans="1:22" x14ac:dyDescent="0.3">
      <c r="A1425" t="s">
        <v>265</v>
      </c>
      <c r="B1425" t="s">
        <v>266</v>
      </c>
      <c r="C1425">
        <v>55</v>
      </c>
      <c r="D1425" t="s">
        <v>98</v>
      </c>
      <c r="E1425" t="s">
        <v>23</v>
      </c>
      <c r="F1425">
        <v>2424</v>
      </c>
      <c r="G1425" t="s">
        <v>108</v>
      </c>
      <c r="H1425" s="1">
        <v>45373</v>
      </c>
      <c r="I1425">
        <v>1</v>
      </c>
      <c r="J1425">
        <v>34</v>
      </c>
      <c r="K1425">
        <v>1.6841342840053088E-2</v>
      </c>
      <c r="L1425" t="s">
        <v>109</v>
      </c>
      <c r="M1425" t="s">
        <v>26</v>
      </c>
      <c r="N1425" t="s">
        <v>27</v>
      </c>
      <c r="O1425">
        <v>17</v>
      </c>
      <c r="P1425" t="s">
        <v>28</v>
      </c>
      <c r="Q1425" t="s">
        <v>29</v>
      </c>
      <c r="R1425" t="s">
        <v>30</v>
      </c>
      <c r="S1425" t="s">
        <v>31</v>
      </c>
      <c r="T1425" t="s">
        <v>32</v>
      </c>
      <c r="U1425">
        <f>Final_Product___Sales_Data[[#This Row],[Quantity]]*Final_Product___Sales_Data[[#This Row],[Price]]</f>
        <v>34</v>
      </c>
      <c r="V1425">
        <f>Final_Product___Sales_Data[[#This Row],[Before discount]]-(Final_Product___Sales_Data[[#This Row],[Before discount]]*Final_Product___Sales_Data[[#This Row],[Discount]])</f>
        <v>33.427394343438195</v>
      </c>
    </row>
    <row r="1426" spans="1:22" x14ac:dyDescent="0.3">
      <c r="A1426" t="s">
        <v>260</v>
      </c>
      <c r="B1426" t="s">
        <v>261</v>
      </c>
      <c r="C1426">
        <v>19</v>
      </c>
      <c r="D1426" t="s">
        <v>22</v>
      </c>
      <c r="E1426" t="s">
        <v>41</v>
      </c>
      <c r="F1426">
        <v>2425</v>
      </c>
      <c r="G1426" t="s">
        <v>317</v>
      </c>
      <c r="H1426" s="1">
        <v>45373</v>
      </c>
      <c r="I1426">
        <v>8</v>
      </c>
      <c r="J1426">
        <v>46</v>
      </c>
      <c r="K1426">
        <v>1.8793043112682872E-2</v>
      </c>
      <c r="L1426" t="s">
        <v>318</v>
      </c>
      <c r="M1426" t="s">
        <v>26</v>
      </c>
      <c r="N1426" t="s">
        <v>90</v>
      </c>
      <c r="O1426">
        <v>23</v>
      </c>
      <c r="P1426" t="s">
        <v>91</v>
      </c>
      <c r="Q1426" t="s">
        <v>92</v>
      </c>
      <c r="R1426" t="s">
        <v>93</v>
      </c>
      <c r="S1426" t="s">
        <v>94</v>
      </c>
      <c r="T1426" t="s">
        <v>95</v>
      </c>
      <c r="U1426">
        <f>Final_Product___Sales_Data[[#This Row],[Quantity]]*Final_Product___Sales_Data[[#This Row],[Price]]</f>
        <v>368</v>
      </c>
      <c r="V1426">
        <f>Final_Product___Sales_Data[[#This Row],[Before discount]]-(Final_Product___Sales_Data[[#This Row],[Before discount]]*Final_Product___Sales_Data[[#This Row],[Discount]])</f>
        <v>361.08416013453268</v>
      </c>
    </row>
    <row r="1427" spans="1:22" x14ac:dyDescent="0.3">
      <c r="A1427" t="s">
        <v>96</v>
      </c>
      <c r="B1427" t="s">
        <v>97</v>
      </c>
      <c r="C1427">
        <v>41</v>
      </c>
      <c r="D1427" t="s">
        <v>98</v>
      </c>
      <c r="E1427" t="s">
        <v>35</v>
      </c>
      <c r="F1427">
        <v>2426</v>
      </c>
      <c r="G1427" t="s">
        <v>240</v>
      </c>
      <c r="H1427" s="1">
        <v>45373</v>
      </c>
      <c r="I1427">
        <v>3</v>
      </c>
      <c r="J1427">
        <v>80</v>
      </c>
      <c r="K1427">
        <v>8.5885188870824511E-2</v>
      </c>
      <c r="L1427" t="s">
        <v>241</v>
      </c>
      <c r="M1427" t="s">
        <v>44</v>
      </c>
      <c r="N1427" t="s">
        <v>242</v>
      </c>
      <c r="O1427">
        <v>40</v>
      </c>
      <c r="P1427" t="s">
        <v>243</v>
      </c>
      <c r="Q1427" t="s">
        <v>244</v>
      </c>
      <c r="R1427" t="s">
        <v>245</v>
      </c>
      <c r="S1427" t="s">
        <v>246</v>
      </c>
      <c r="T1427" t="s">
        <v>247</v>
      </c>
      <c r="U1427">
        <f>Final_Product___Sales_Data[[#This Row],[Quantity]]*Final_Product___Sales_Data[[#This Row],[Price]]</f>
        <v>240</v>
      </c>
      <c r="V1427">
        <f>Final_Product___Sales_Data[[#This Row],[Before discount]]-(Final_Product___Sales_Data[[#This Row],[Before discount]]*Final_Product___Sales_Data[[#This Row],[Discount]])</f>
        <v>219.38755467100211</v>
      </c>
    </row>
    <row r="1428" spans="1:22" x14ac:dyDescent="0.3">
      <c r="A1428" t="s">
        <v>321</v>
      </c>
      <c r="B1428" t="s">
        <v>322</v>
      </c>
      <c r="C1428">
        <v>59</v>
      </c>
      <c r="D1428" t="s">
        <v>22</v>
      </c>
      <c r="E1428" t="s">
        <v>35</v>
      </c>
      <c r="F1428">
        <v>2427</v>
      </c>
      <c r="G1428" t="s">
        <v>204</v>
      </c>
      <c r="H1428" s="1">
        <v>45373</v>
      </c>
      <c r="I1428">
        <v>3</v>
      </c>
      <c r="J1428">
        <v>63</v>
      </c>
      <c r="K1428">
        <v>8.1940524442458262E-3</v>
      </c>
      <c r="L1428" t="s">
        <v>205</v>
      </c>
      <c r="M1428" t="s">
        <v>26</v>
      </c>
      <c r="N1428" t="s">
        <v>82</v>
      </c>
      <c r="O1428">
        <v>31.5</v>
      </c>
      <c r="P1428" t="s">
        <v>83</v>
      </c>
      <c r="Q1428" t="s">
        <v>84</v>
      </c>
      <c r="R1428" t="s">
        <v>85</v>
      </c>
      <c r="S1428" t="s">
        <v>86</v>
      </c>
      <c r="T1428" t="s">
        <v>87</v>
      </c>
      <c r="U1428">
        <f>Final_Product___Sales_Data[[#This Row],[Quantity]]*Final_Product___Sales_Data[[#This Row],[Price]]</f>
        <v>189</v>
      </c>
      <c r="V1428">
        <f>Final_Product___Sales_Data[[#This Row],[Before discount]]-(Final_Product___Sales_Data[[#This Row],[Before discount]]*Final_Product___Sales_Data[[#This Row],[Discount]])</f>
        <v>187.45132408803755</v>
      </c>
    </row>
    <row r="1429" spans="1:22" x14ac:dyDescent="0.3">
      <c r="A1429" t="s">
        <v>225</v>
      </c>
      <c r="B1429" t="s">
        <v>226</v>
      </c>
      <c r="C1429">
        <v>54</v>
      </c>
      <c r="D1429" t="s">
        <v>98</v>
      </c>
      <c r="E1429" t="s">
        <v>35</v>
      </c>
      <c r="F1429">
        <v>2428</v>
      </c>
      <c r="G1429" t="s">
        <v>304</v>
      </c>
      <c r="H1429" s="1">
        <v>45373</v>
      </c>
      <c r="I1429">
        <v>10</v>
      </c>
      <c r="J1429">
        <v>18</v>
      </c>
      <c r="K1429">
        <v>2.0785413991201818E-2</v>
      </c>
      <c r="L1429" t="s">
        <v>305</v>
      </c>
      <c r="M1429" t="s">
        <v>71</v>
      </c>
      <c r="N1429" t="s">
        <v>117</v>
      </c>
      <c r="O1429">
        <v>9</v>
      </c>
      <c r="P1429" t="s">
        <v>118</v>
      </c>
      <c r="Q1429" t="s">
        <v>119</v>
      </c>
      <c r="R1429" t="s">
        <v>120</v>
      </c>
      <c r="S1429" t="s">
        <v>121</v>
      </c>
      <c r="T1429" t="s">
        <v>122</v>
      </c>
      <c r="U1429">
        <f>Final_Product___Sales_Data[[#This Row],[Quantity]]*Final_Product___Sales_Data[[#This Row],[Price]]</f>
        <v>180</v>
      </c>
      <c r="V1429">
        <f>Final_Product___Sales_Data[[#This Row],[Before discount]]-(Final_Product___Sales_Data[[#This Row],[Before discount]]*Final_Product___Sales_Data[[#This Row],[Discount]])</f>
        <v>176.25862548158366</v>
      </c>
    </row>
    <row r="1430" spans="1:22" x14ac:dyDescent="0.3">
      <c r="A1430" t="s">
        <v>338</v>
      </c>
      <c r="B1430" t="s">
        <v>339</v>
      </c>
      <c r="C1430">
        <v>18</v>
      </c>
      <c r="D1430" t="s">
        <v>22</v>
      </c>
      <c r="E1430" t="s">
        <v>23</v>
      </c>
      <c r="F1430">
        <v>2429</v>
      </c>
      <c r="G1430" t="s">
        <v>24</v>
      </c>
      <c r="H1430" s="1">
        <v>45373</v>
      </c>
      <c r="I1430">
        <v>10</v>
      </c>
      <c r="J1430">
        <v>30</v>
      </c>
      <c r="K1430">
        <v>8.8115433951621788E-2</v>
      </c>
      <c r="L1430" t="s">
        <v>25</v>
      </c>
      <c r="M1430" t="s">
        <v>26</v>
      </c>
      <c r="N1430" t="s">
        <v>27</v>
      </c>
      <c r="O1430">
        <v>15</v>
      </c>
      <c r="P1430" t="s">
        <v>28</v>
      </c>
      <c r="Q1430" t="s">
        <v>29</v>
      </c>
      <c r="R1430" t="s">
        <v>30</v>
      </c>
      <c r="S1430" t="s">
        <v>31</v>
      </c>
      <c r="T1430" t="s">
        <v>32</v>
      </c>
      <c r="U1430">
        <f>Final_Product___Sales_Data[[#This Row],[Quantity]]*Final_Product___Sales_Data[[#This Row],[Price]]</f>
        <v>300</v>
      </c>
      <c r="V1430">
        <f>Final_Product___Sales_Data[[#This Row],[Before discount]]-(Final_Product___Sales_Data[[#This Row],[Before discount]]*Final_Product___Sales_Data[[#This Row],[Discount]])</f>
        <v>273.56536981451347</v>
      </c>
    </row>
    <row r="1431" spans="1:22" x14ac:dyDescent="0.3">
      <c r="A1431" t="s">
        <v>345</v>
      </c>
      <c r="B1431" t="s">
        <v>346</v>
      </c>
      <c r="C1431">
        <v>60</v>
      </c>
      <c r="D1431" t="s">
        <v>22</v>
      </c>
      <c r="E1431" t="s">
        <v>41</v>
      </c>
      <c r="F1431">
        <v>2430</v>
      </c>
      <c r="G1431" t="s">
        <v>250</v>
      </c>
      <c r="H1431" s="1">
        <v>45373</v>
      </c>
      <c r="I1431">
        <v>9</v>
      </c>
      <c r="J1431">
        <v>40</v>
      </c>
      <c r="K1431">
        <v>4.4503699610795422E-2</v>
      </c>
      <c r="L1431" t="s">
        <v>251</v>
      </c>
      <c r="M1431" t="s">
        <v>26</v>
      </c>
      <c r="N1431" t="s">
        <v>90</v>
      </c>
      <c r="O1431">
        <v>20</v>
      </c>
      <c r="P1431" t="s">
        <v>91</v>
      </c>
      <c r="Q1431" t="s">
        <v>92</v>
      </c>
      <c r="R1431" t="s">
        <v>93</v>
      </c>
      <c r="S1431" t="s">
        <v>94</v>
      </c>
      <c r="T1431" t="s">
        <v>95</v>
      </c>
      <c r="U1431">
        <f>Final_Product___Sales_Data[[#This Row],[Quantity]]*Final_Product___Sales_Data[[#This Row],[Price]]</f>
        <v>360</v>
      </c>
      <c r="V1431">
        <f>Final_Product___Sales_Data[[#This Row],[Before discount]]-(Final_Product___Sales_Data[[#This Row],[Before discount]]*Final_Product___Sales_Data[[#This Row],[Discount]])</f>
        <v>343.97866814011365</v>
      </c>
    </row>
    <row r="1432" spans="1:22" x14ac:dyDescent="0.3">
      <c r="A1432" t="s">
        <v>345</v>
      </c>
      <c r="B1432" t="s">
        <v>346</v>
      </c>
      <c r="C1432">
        <v>60</v>
      </c>
      <c r="D1432" t="s">
        <v>22</v>
      </c>
      <c r="E1432" t="s">
        <v>41</v>
      </c>
      <c r="F1432">
        <v>2431</v>
      </c>
      <c r="G1432" t="s">
        <v>127</v>
      </c>
      <c r="H1432" s="1">
        <v>45373</v>
      </c>
      <c r="I1432">
        <v>9</v>
      </c>
      <c r="J1432">
        <v>36</v>
      </c>
      <c r="K1432">
        <v>7.8247520156903672E-2</v>
      </c>
      <c r="L1432" t="s">
        <v>128</v>
      </c>
      <c r="M1432" t="s">
        <v>57</v>
      </c>
      <c r="N1432" t="s">
        <v>129</v>
      </c>
      <c r="O1432">
        <v>18</v>
      </c>
      <c r="P1432" t="s">
        <v>130</v>
      </c>
      <c r="Q1432" t="s">
        <v>131</v>
      </c>
      <c r="R1432" t="s">
        <v>132</v>
      </c>
      <c r="S1432" t="s">
        <v>133</v>
      </c>
      <c r="T1432" t="s">
        <v>134</v>
      </c>
      <c r="U1432">
        <f>Final_Product___Sales_Data[[#This Row],[Quantity]]*Final_Product___Sales_Data[[#This Row],[Price]]</f>
        <v>324</v>
      </c>
      <c r="V1432">
        <f>Final_Product___Sales_Data[[#This Row],[Before discount]]-(Final_Product___Sales_Data[[#This Row],[Before discount]]*Final_Product___Sales_Data[[#This Row],[Discount]])</f>
        <v>298.64780346916319</v>
      </c>
    </row>
    <row r="1433" spans="1:22" x14ac:dyDescent="0.3">
      <c r="A1433" t="s">
        <v>212</v>
      </c>
      <c r="B1433" t="s">
        <v>68</v>
      </c>
      <c r="C1433">
        <v>18</v>
      </c>
      <c r="D1433" t="s">
        <v>22</v>
      </c>
      <c r="E1433" t="s">
        <v>112</v>
      </c>
      <c r="F1433">
        <v>2432</v>
      </c>
      <c r="G1433" t="s">
        <v>200</v>
      </c>
      <c r="H1433" s="1">
        <v>45373</v>
      </c>
      <c r="I1433">
        <v>5</v>
      </c>
      <c r="J1433">
        <v>10.5</v>
      </c>
      <c r="K1433">
        <v>6.5341214632561012E-2</v>
      </c>
      <c r="L1433" t="s">
        <v>201</v>
      </c>
      <c r="M1433" t="s">
        <v>71</v>
      </c>
      <c r="N1433" t="s">
        <v>72</v>
      </c>
      <c r="O1433">
        <v>5.25</v>
      </c>
      <c r="P1433" t="s">
        <v>73</v>
      </c>
      <c r="Q1433" t="s">
        <v>74</v>
      </c>
      <c r="R1433" t="s">
        <v>75</v>
      </c>
      <c r="S1433" t="s">
        <v>76</v>
      </c>
      <c r="T1433" t="s">
        <v>77</v>
      </c>
      <c r="U1433">
        <f>Final_Product___Sales_Data[[#This Row],[Quantity]]*Final_Product___Sales_Data[[#This Row],[Price]]</f>
        <v>52.5</v>
      </c>
      <c r="V1433">
        <f>Final_Product___Sales_Data[[#This Row],[Before discount]]-(Final_Product___Sales_Data[[#This Row],[Before discount]]*Final_Product___Sales_Data[[#This Row],[Discount]])</f>
        <v>49.069586231790545</v>
      </c>
    </row>
    <row r="1434" spans="1:22" x14ac:dyDescent="0.3">
      <c r="A1434" t="s">
        <v>300</v>
      </c>
      <c r="B1434" t="s">
        <v>301</v>
      </c>
      <c r="C1434">
        <v>43</v>
      </c>
      <c r="D1434" t="s">
        <v>22</v>
      </c>
      <c r="E1434" t="s">
        <v>41</v>
      </c>
      <c r="F1434">
        <v>2433</v>
      </c>
      <c r="G1434" t="s">
        <v>283</v>
      </c>
      <c r="H1434" s="1">
        <v>45373</v>
      </c>
      <c r="I1434">
        <v>10</v>
      </c>
      <c r="J1434">
        <v>65</v>
      </c>
      <c r="K1434">
        <v>3.9435127542609784E-2</v>
      </c>
      <c r="L1434" t="s">
        <v>284</v>
      </c>
      <c r="M1434" t="s">
        <v>26</v>
      </c>
      <c r="N1434" t="s">
        <v>82</v>
      </c>
      <c r="O1434">
        <v>32.5</v>
      </c>
      <c r="P1434" t="s">
        <v>83</v>
      </c>
      <c r="Q1434" t="s">
        <v>84</v>
      </c>
      <c r="R1434" t="s">
        <v>85</v>
      </c>
      <c r="S1434" t="s">
        <v>86</v>
      </c>
      <c r="T1434" t="s">
        <v>87</v>
      </c>
      <c r="U1434">
        <f>Final_Product___Sales_Data[[#This Row],[Quantity]]*Final_Product___Sales_Data[[#This Row],[Price]]</f>
        <v>650</v>
      </c>
      <c r="V1434">
        <f>Final_Product___Sales_Data[[#This Row],[Before discount]]-(Final_Product___Sales_Data[[#This Row],[Before discount]]*Final_Product___Sales_Data[[#This Row],[Discount]])</f>
        <v>624.36716709730365</v>
      </c>
    </row>
    <row r="1435" spans="1:22" x14ac:dyDescent="0.3">
      <c r="A1435" t="s">
        <v>163</v>
      </c>
      <c r="B1435" t="s">
        <v>164</v>
      </c>
      <c r="C1435">
        <v>43</v>
      </c>
      <c r="D1435" t="s">
        <v>98</v>
      </c>
      <c r="E1435" t="s">
        <v>35</v>
      </c>
      <c r="F1435">
        <v>2434</v>
      </c>
      <c r="G1435" t="s">
        <v>192</v>
      </c>
      <c r="H1435" s="1">
        <v>45374</v>
      </c>
      <c r="I1435">
        <v>1</v>
      </c>
      <c r="J1435">
        <v>28</v>
      </c>
      <c r="K1435">
        <v>5.9784562506680298E-3</v>
      </c>
      <c r="L1435" t="s">
        <v>193</v>
      </c>
      <c r="M1435" t="s">
        <v>57</v>
      </c>
      <c r="N1435" t="s">
        <v>58</v>
      </c>
      <c r="O1435">
        <v>14</v>
      </c>
      <c r="P1435" t="s">
        <v>59</v>
      </c>
      <c r="Q1435" t="s">
        <v>60</v>
      </c>
      <c r="R1435" t="s">
        <v>61</v>
      </c>
      <c r="S1435" t="s">
        <v>62</v>
      </c>
      <c r="T1435" t="s">
        <v>50</v>
      </c>
      <c r="U1435">
        <f>Final_Product___Sales_Data[[#This Row],[Quantity]]*Final_Product___Sales_Data[[#This Row],[Price]]</f>
        <v>28</v>
      </c>
      <c r="V1435">
        <f>Final_Product___Sales_Data[[#This Row],[Before discount]]-(Final_Product___Sales_Data[[#This Row],[Before discount]]*Final_Product___Sales_Data[[#This Row],[Discount]])</f>
        <v>27.832603224981295</v>
      </c>
    </row>
    <row r="1436" spans="1:22" x14ac:dyDescent="0.3">
      <c r="A1436" t="s">
        <v>210</v>
      </c>
      <c r="B1436" t="s">
        <v>211</v>
      </c>
      <c r="C1436">
        <v>54</v>
      </c>
      <c r="D1436" t="s">
        <v>22</v>
      </c>
      <c r="E1436" t="s">
        <v>35</v>
      </c>
      <c r="F1436">
        <v>2435</v>
      </c>
      <c r="G1436" t="s">
        <v>55</v>
      </c>
      <c r="H1436" s="1">
        <v>45374</v>
      </c>
      <c r="I1436">
        <v>8</v>
      </c>
      <c r="J1436">
        <v>20</v>
      </c>
      <c r="K1436">
        <v>8.806632835868014E-2</v>
      </c>
      <c r="L1436" t="s">
        <v>56</v>
      </c>
      <c r="M1436" t="s">
        <v>57</v>
      </c>
      <c r="N1436" t="s">
        <v>58</v>
      </c>
      <c r="O1436">
        <v>10</v>
      </c>
      <c r="P1436" t="s">
        <v>59</v>
      </c>
      <c r="Q1436" t="s">
        <v>60</v>
      </c>
      <c r="R1436" t="s">
        <v>61</v>
      </c>
      <c r="S1436" t="s">
        <v>62</v>
      </c>
      <c r="T1436" t="s">
        <v>50</v>
      </c>
      <c r="U1436">
        <f>Final_Product___Sales_Data[[#This Row],[Quantity]]*Final_Product___Sales_Data[[#This Row],[Price]]</f>
        <v>160</v>
      </c>
      <c r="V1436">
        <f>Final_Product___Sales_Data[[#This Row],[Before discount]]-(Final_Product___Sales_Data[[#This Row],[Before discount]]*Final_Product___Sales_Data[[#This Row],[Discount]])</f>
        <v>145.90938746261116</v>
      </c>
    </row>
    <row r="1437" spans="1:22" x14ac:dyDescent="0.3">
      <c r="A1437" t="s">
        <v>423</v>
      </c>
      <c r="B1437" t="s">
        <v>424</v>
      </c>
      <c r="C1437">
        <v>53</v>
      </c>
      <c r="D1437" t="s">
        <v>98</v>
      </c>
      <c r="E1437" t="s">
        <v>38</v>
      </c>
      <c r="F1437">
        <v>2436</v>
      </c>
      <c r="G1437" t="s">
        <v>190</v>
      </c>
      <c r="H1437" s="1">
        <v>45374</v>
      </c>
      <c r="I1437">
        <v>7</v>
      </c>
      <c r="J1437">
        <v>25.5</v>
      </c>
      <c r="K1437">
        <v>2.5541825626007798E-2</v>
      </c>
      <c r="L1437" t="s">
        <v>191</v>
      </c>
      <c r="M1437" t="s">
        <v>101</v>
      </c>
      <c r="N1437" t="s">
        <v>102</v>
      </c>
      <c r="O1437">
        <v>12.75</v>
      </c>
      <c r="P1437" t="s">
        <v>103</v>
      </c>
      <c r="Q1437" t="s">
        <v>104</v>
      </c>
      <c r="R1437" t="s">
        <v>105</v>
      </c>
      <c r="S1437" t="s">
        <v>106</v>
      </c>
      <c r="T1437" t="s">
        <v>107</v>
      </c>
      <c r="U1437">
        <f>Final_Product___Sales_Data[[#This Row],[Quantity]]*Final_Product___Sales_Data[[#This Row],[Price]]</f>
        <v>178.5</v>
      </c>
      <c r="V1437">
        <f>Final_Product___Sales_Data[[#This Row],[Before discount]]-(Final_Product___Sales_Data[[#This Row],[Before discount]]*Final_Product___Sales_Data[[#This Row],[Discount]])</f>
        <v>173.9407841257576</v>
      </c>
    </row>
    <row r="1438" spans="1:22" x14ac:dyDescent="0.3">
      <c r="A1438" t="s">
        <v>202</v>
      </c>
      <c r="B1438" t="s">
        <v>203</v>
      </c>
      <c r="C1438">
        <v>48</v>
      </c>
      <c r="D1438" t="s">
        <v>22</v>
      </c>
      <c r="E1438" t="s">
        <v>23</v>
      </c>
      <c r="F1438">
        <v>2437</v>
      </c>
      <c r="G1438" t="s">
        <v>401</v>
      </c>
      <c r="H1438" s="1">
        <v>45374</v>
      </c>
      <c r="I1438">
        <v>9</v>
      </c>
      <c r="J1438">
        <v>32</v>
      </c>
      <c r="K1438">
        <v>2.5397437713955674E-2</v>
      </c>
      <c r="L1438" t="s">
        <v>402</v>
      </c>
      <c r="M1438" t="s">
        <v>26</v>
      </c>
      <c r="N1438" t="s">
        <v>27</v>
      </c>
      <c r="O1438">
        <v>16</v>
      </c>
      <c r="P1438" t="s">
        <v>28</v>
      </c>
      <c r="Q1438" t="s">
        <v>29</v>
      </c>
      <c r="R1438" t="s">
        <v>30</v>
      </c>
      <c r="S1438" t="s">
        <v>31</v>
      </c>
      <c r="T1438" t="s">
        <v>32</v>
      </c>
      <c r="U1438">
        <f>Final_Product___Sales_Data[[#This Row],[Quantity]]*Final_Product___Sales_Data[[#This Row],[Price]]</f>
        <v>288</v>
      </c>
      <c r="V1438">
        <f>Final_Product___Sales_Data[[#This Row],[Before discount]]-(Final_Product___Sales_Data[[#This Row],[Before discount]]*Final_Product___Sales_Data[[#This Row],[Discount]])</f>
        <v>280.68553793838078</v>
      </c>
    </row>
    <row r="1439" spans="1:22" x14ac:dyDescent="0.3">
      <c r="A1439" t="s">
        <v>427</v>
      </c>
      <c r="B1439" t="s">
        <v>428</v>
      </c>
      <c r="C1439">
        <v>66</v>
      </c>
      <c r="D1439" t="s">
        <v>98</v>
      </c>
      <c r="E1439" t="s">
        <v>23</v>
      </c>
      <c r="F1439">
        <v>2438</v>
      </c>
      <c r="G1439" t="s">
        <v>262</v>
      </c>
      <c r="H1439" s="1">
        <v>45374</v>
      </c>
      <c r="I1439">
        <v>5</v>
      </c>
      <c r="J1439">
        <v>85</v>
      </c>
      <c r="K1439">
        <v>5.7675247868348885E-3</v>
      </c>
      <c r="L1439" t="s">
        <v>263</v>
      </c>
      <c r="M1439" t="s">
        <v>44</v>
      </c>
      <c r="N1439" t="s">
        <v>242</v>
      </c>
      <c r="O1439">
        <v>42.5</v>
      </c>
      <c r="P1439" t="s">
        <v>243</v>
      </c>
      <c r="Q1439" t="s">
        <v>244</v>
      </c>
      <c r="R1439" t="s">
        <v>245</v>
      </c>
      <c r="S1439" t="s">
        <v>246</v>
      </c>
      <c r="T1439" t="s">
        <v>247</v>
      </c>
      <c r="U1439">
        <f>Final_Product___Sales_Data[[#This Row],[Quantity]]*Final_Product___Sales_Data[[#This Row],[Price]]</f>
        <v>425</v>
      </c>
      <c r="V1439">
        <f>Final_Product___Sales_Data[[#This Row],[Before discount]]-(Final_Product___Sales_Data[[#This Row],[Before discount]]*Final_Product___Sales_Data[[#This Row],[Discount]])</f>
        <v>422.54880196559515</v>
      </c>
    </row>
    <row r="1440" spans="1:22" x14ac:dyDescent="0.3">
      <c r="A1440" t="s">
        <v>439</v>
      </c>
      <c r="B1440" t="s">
        <v>220</v>
      </c>
      <c r="C1440">
        <v>41</v>
      </c>
      <c r="D1440" t="s">
        <v>98</v>
      </c>
      <c r="E1440" t="s">
        <v>112</v>
      </c>
      <c r="F1440">
        <v>2439</v>
      </c>
      <c r="G1440" t="s">
        <v>139</v>
      </c>
      <c r="H1440" s="1">
        <v>45374</v>
      </c>
      <c r="I1440">
        <v>2</v>
      </c>
      <c r="J1440">
        <v>15</v>
      </c>
      <c r="K1440">
        <v>5.6356735249590929E-2</v>
      </c>
      <c r="L1440" t="s">
        <v>140</v>
      </c>
      <c r="M1440" t="s">
        <v>71</v>
      </c>
      <c r="N1440" t="s">
        <v>117</v>
      </c>
      <c r="O1440">
        <v>7.5</v>
      </c>
      <c r="P1440" t="s">
        <v>118</v>
      </c>
      <c r="Q1440" t="s">
        <v>119</v>
      </c>
      <c r="R1440" t="s">
        <v>120</v>
      </c>
      <c r="S1440" t="s">
        <v>121</v>
      </c>
      <c r="T1440" t="s">
        <v>122</v>
      </c>
      <c r="U1440">
        <f>Final_Product___Sales_Data[[#This Row],[Quantity]]*Final_Product___Sales_Data[[#This Row],[Price]]</f>
        <v>30</v>
      </c>
      <c r="V1440">
        <f>Final_Product___Sales_Data[[#This Row],[Before discount]]-(Final_Product___Sales_Data[[#This Row],[Before discount]]*Final_Product___Sales_Data[[#This Row],[Discount]])</f>
        <v>28.309297942512273</v>
      </c>
    </row>
    <row r="1441" spans="1:22" x14ac:dyDescent="0.3">
      <c r="A1441" t="s">
        <v>343</v>
      </c>
      <c r="B1441" t="s">
        <v>344</v>
      </c>
      <c r="C1441">
        <v>61</v>
      </c>
      <c r="D1441" t="s">
        <v>98</v>
      </c>
      <c r="E1441" t="s">
        <v>112</v>
      </c>
      <c r="F1441">
        <v>2440</v>
      </c>
      <c r="G1441" t="s">
        <v>171</v>
      </c>
      <c r="H1441" s="1">
        <v>45374</v>
      </c>
      <c r="I1441">
        <v>10</v>
      </c>
      <c r="J1441">
        <v>31.5</v>
      </c>
      <c r="K1441">
        <v>1.4408938419082863E-3</v>
      </c>
      <c r="L1441" t="s">
        <v>172</v>
      </c>
      <c r="M1441" t="s">
        <v>26</v>
      </c>
      <c r="N1441" t="s">
        <v>27</v>
      </c>
      <c r="O1441">
        <v>15.75</v>
      </c>
      <c r="P1441" t="s">
        <v>28</v>
      </c>
      <c r="Q1441" t="s">
        <v>29</v>
      </c>
      <c r="R1441" t="s">
        <v>30</v>
      </c>
      <c r="S1441" t="s">
        <v>31</v>
      </c>
      <c r="T1441" t="s">
        <v>32</v>
      </c>
      <c r="U1441">
        <f>Final_Product___Sales_Data[[#This Row],[Quantity]]*Final_Product___Sales_Data[[#This Row],[Price]]</f>
        <v>315</v>
      </c>
      <c r="V1441">
        <f>Final_Product___Sales_Data[[#This Row],[Before discount]]-(Final_Product___Sales_Data[[#This Row],[Before discount]]*Final_Product___Sales_Data[[#This Row],[Discount]])</f>
        <v>314.54611843979887</v>
      </c>
    </row>
    <row r="1442" spans="1:22" x14ac:dyDescent="0.3">
      <c r="A1442" t="s">
        <v>381</v>
      </c>
      <c r="B1442" t="s">
        <v>382</v>
      </c>
      <c r="C1442">
        <v>24</v>
      </c>
      <c r="D1442" t="s">
        <v>98</v>
      </c>
      <c r="E1442" t="s">
        <v>38</v>
      </c>
      <c r="F1442">
        <v>2441</v>
      </c>
      <c r="G1442" t="s">
        <v>192</v>
      </c>
      <c r="H1442" s="1">
        <v>45374</v>
      </c>
      <c r="I1442">
        <v>5</v>
      </c>
      <c r="J1442">
        <v>28</v>
      </c>
      <c r="K1442">
        <v>9.8307186947346289E-2</v>
      </c>
      <c r="L1442" t="s">
        <v>193</v>
      </c>
      <c r="M1442" t="s">
        <v>57</v>
      </c>
      <c r="N1442" t="s">
        <v>58</v>
      </c>
      <c r="O1442">
        <v>14</v>
      </c>
      <c r="P1442" t="s">
        <v>59</v>
      </c>
      <c r="Q1442" t="s">
        <v>60</v>
      </c>
      <c r="R1442" t="s">
        <v>61</v>
      </c>
      <c r="S1442" t="s">
        <v>62</v>
      </c>
      <c r="T1442" t="s">
        <v>50</v>
      </c>
      <c r="U1442">
        <f>Final_Product___Sales_Data[[#This Row],[Quantity]]*Final_Product___Sales_Data[[#This Row],[Price]]</f>
        <v>140</v>
      </c>
      <c r="V1442">
        <f>Final_Product___Sales_Data[[#This Row],[Before discount]]-(Final_Product___Sales_Data[[#This Row],[Before discount]]*Final_Product___Sales_Data[[#This Row],[Discount]])</f>
        <v>126.23699382737152</v>
      </c>
    </row>
    <row r="1443" spans="1:22" x14ac:dyDescent="0.3">
      <c r="A1443" t="s">
        <v>147</v>
      </c>
      <c r="B1443" t="s">
        <v>148</v>
      </c>
      <c r="C1443">
        <v>55</v>
      </c>
      <c r="D1443" t="s">
        <v>98</v>
      </c>
      <c r="E1443" t="s">
        <v>112</v>
      </c>
      <c r="F1443">
        <v>2442</v>
      </c>
      <c r="G1443" t="s">
        <v>401</v>
      </c>
      <c r="H1443" s="1">
        <v>45374</v>
      </c>
      <c r="I1443">
        <v>8</v>
      </c>
      <c r="J1443">
        <v>32</v>
      </c>
      <c r="K1443">
        <v>5.2295419905542928E-2</v>
      </c>
      <c r="L1443" t="s">
        <v>402</v>
      </c>
      <c r="M1443" t="s">
        <v>26</v>
      </c>
      <c r="N1443" t="s">
        <v>27</v>
      </c>
      <c r="O1443">
        <v>16</v>
      </c>
      <c r="P1443" t="s">
        <v>28</v>
      </c>
      <c r="Q1443" t="s">
        <v>29</v>
      </c>
      <c r="R1443" t="s">
        <v>30</v>
      </c>
      <c r="S1443" t="s">
        <v>31</v>
      </c>
      <c r="T1443" t="s">
        <v>32</v>
      </c>
      <c r="U1443">
        <f>Final_Product___Sales_Data[[#This Row],[Quantity]]*Final_Product___Sales_Data[[#This Row],[Price]]</f>
        <v>256</v>
      </c>
      <c r="V1443">
        <f>Final_Product___Sales_Data[[#This Row],[Before discount]]-(Final_Product___Sales_Data[[#This Row],[Before discount]]*Final_Product___Sales_Data[[#This Row],[Discount]])</f>
        <v>242.612372504181</v>
      </c>
    </row>
    <row r="1444" spans="1:22" x14ac:dyDescent="0.3">
      <c r="A1444" t="s">
        <v>431</v>
      </c>
      <c r="B1444" t="s">
        <v>432</v>
      </c>
      <c r="C1444">
        <v>39</v>
      </c>
      <c r="D1444" t="s">
        <v>98</v>
      </c>
      <c r="E1444" t="s">
        <v>112</v>
      </c>
      <c r="F1444">
        <v>2443</v>
      </c>
      <c r="G1444" t="s">
        <v>192</v>
      </c>
      <c r="H1444" s="1">
        <v>45374</v>
      </c>
      <c r="I1444">
        <v>9</v>
      </c>
      <c r="J1444">
        <v>28</v>
      </c>
      <c r="K1444">
        <v>4.9708484926517749E-2</v>
      </c>
      <c r="L1444" t="s">
        <v>193</v>
      </c>
      <c r="M1444" t="s">
        <v>57</v>
      </c>
      <c r="N1444" t="s">
        <v>58</v>
      </c>
      <c r="O1444">
        <v>14</v>
      </c>
      <c r="P1444" t="s">
        <v>59</v>
      </c>
      <c r="Q1444" t="s">
        <v>60</v>
      </c>
      <c r="R1444" t="s">
        <v>61</v>
      </c>
      <c r="S1444" t="s">
        <v>62</v>
      </c>
      <c r="T1444" t="s">
        <v>50</v>
      </c>
      <c r="U1444">
        <f>Final_Product___Sales_Data[[#This Row],[Quantity]]*Final_Product___Sales_Data[[#This Row],[Price]]</f>
        <v>252</v>
      </c>
      <c r="V1444">
        <f>Final_Product___Sales_Data[[#This Row],[Before discount]]-(Final_Product___Sales_Data[[#This Row],[Before discount]]*Final_Product___Sales_Data[[#This Row],[Discount]])</f>
        <v>239.47346179851752</v>
      </c>
    </row>
    <row r="1445" spans="1:22" x14ac:dyDescent="0.3">
      <c r="A1445" t="s">
        <v>163</v>
      </c>
      <c r="B1445" t="s">
        <v>164</v>
      </c>
      <c r="C1445">
        <v>43</v>
      </c>
      <c r="D1445" t="s">
        <v>98</v>
      </c>
      <c r="E1445" t="s">
        <v>35</v>
      </c>
      <c r="F1445">
        <v>2444</v>
      </c>
      <c r="G1445" t="s">
        <v>127</v>
      </c>
      <c r="H1445" s="1">
        <v>45374</v>
      </c>
      <c r="I1445">
        <v>10</v>
      </c>
      <c r="J1445">
        <v>36</v>
      </c>
      <c r="K1445">
        <v>7.5518750899598072E-2</v>
      </c>
      <c r="L1445" t="s">
        <v>128</v>
      </c>
      <c r="M1445" t="s">
        <v>57</v>
      </c>
      <c r="N1445" t="s">
        <v>129</v>
      </c>
      <c r="O1445">
        <v>18</v>
      </c>
      <c r="P1445" t="s">
        <v>130</v>
      </c>
      <c r="Q1445" t="s">
        <v>131</v>
      </c>
      <c r="R1445" t="s">
        <v>132</v>
      </c>
      <c r="S1445" t="s">
        <v>133</v>
      </c>
      <c r="T1445" t="s">
        <v>134</v>
      </c>
      <c r="U1445">
        <f>Final_Product___Sales_Data[[#This Row],[Quantity]]*Final_Product___Sales_Data[[#This Row],[Price]]</f>
        <v>360</v>
      </c>
      <c r="V1445">
        <f>Final_Product___Sales_Data[[#This Row],[Before discount]]-(Final_Product___Sales_Data[[#This Row],[Before discount]]*Final_Product___Sales_Data[[#This Row],[Discount]])</f>
        <v>332.81324967614466</v>
      </c>
    </row>
    <row r="1446" spans="1:22" x14ac:dyDescent="0.3">
      <c r="A1446" t="s">
        <v>411</v>
      </c>
      <c r="B1446" t="s">
        <v>412</v>
      </c>
      <c r="C1446">
        <v>21</v>
      </c>
      <c r="D1446" t="s">
        <v>22</v>
      </c>
      <c r="E1446" t="s">
        <v>41</v>
      </c>
      <c r="F1446">
        <v>2445</v>
      </c>
      <c r="G1446" t="s">
        <v>250</v>
      </c>
      <c r="H1446" s="1">
        <v>45374</v>
      </c>
      <c r="I1446">
        <v>4</v>
      </c>
      <c r="J1446">
        <v>40</v>
      </c>
      <c r="K1446">
        <v>6.2729320741200162E-2</v>
      </c>
      <c r="L1446" t="s">
        <v>251</v>
      </c>
      <c r="M1446" t="s">
        <v>26</v>
      </c>
      <c r="N1446" t="s">
        <v>90</v>
      </c>
      <c r="O1446">
        <v>20</v>
      </c>
      <c r="P1446" t="s">
        <v>91</v>
      </c>
      <c r="Q1446" t="s">
        <v>92</v>
      </c>
      <c r="R1446" t="s">
        <v>93</v>
      </c>
      <c r="S1446" t="s">
        <v>94</v>
      </c>
      <c r="T1446" t="s">
        <v>95</v>
      </c>
      <c r="U1446">
        <f>Final_Product___Sales_Data[[#This Row],[Quantity]]*Final_Product___Sales_Data[[#This Row],[Price]]</f>
        <v>160</v>
      </c>
      <c r="V1446">
        <f>Final_Product___Sales_Data[[#This Row],[Before discount]]-(Final_Product___Sales_Data[[#This Row],[Before discount]]*Final_Product___Sales_Data[[#This Row],[Discount]])</f>
        <v>149.96330868140797</v>
      </c>
    </row>
    <row r="1447" spans="1:22" x14ac:dyDescent="0.3">
      <c r="A1447" t="s">
        <v>395</v>
      </c>
      <c r="B1447" t="s">
        <v>396</v>
      </c>
      <c r="C1447">
        <v>26</v>
      </c>
      <c r="D1447" t="s">
        <v>98</v>
      </c>
      <c r="E1447" t="s">
        <v>23</v>
      </c>
      <c r="F1447">
        <v>2446</v>
      </c>
      <c r="G1447" t="s">
        <v>171</v>
      </c>
      <c r="H1447" s="1">
        <v>45374</v>
      </c>
      <c r="I1447">
        <v>5</v>
      </c>
      <c r="J1447">
        <v>31.5</v>
      </c>
      <c r="K1447">
        <v>2.3061053649123489E-2</v>
      </c>
      <c r="L1447" t="s">
        <v>172</v>
      </c>
      <c r="M1447" t="s">
        <v>26</v>
      </c>
      <c r="N1447" t="s">
        <v>27</v>
      </c>
      <c r="O1447">
        <v>15.75</v>
      </c>
      <c r="P1447" t="s">
        <v>28</v>
      </c>
      <c r="Q1447" t="s">
        <v>29</v>
      </c>
      <c r="R1447" t="s">
        <v>30</v>
      </c>
      <c r="S1447" t="s">
        <v>31</v>
      </c>
      <c r="T1447" t="s">
        <v>32</v>
      </c>
      <c r="U1447">
        <f>Final_Product___Sales_Data[[#This Row],[Quantity]]*Final_Product___Sales_Data[[#This Row],[Price]]</f>
        <v>157.5</v>
      </c>
      <c r="V1447">
        <f>Final_Product___Sales_Data[[#This Row],[Before discount]]-(Final_Product___Sales_Data[[#This Row],[Before discount]]*Final_Product___Sales_Data[[#This Row],[Discount]])</f>
        <v>153.86788405026306</v>
      </c>
    </row>
    <row r="1448" spans="1:22" x14ac:dyDescent="0.3">
      <c r="A1448" t="s">
        <v>399</v>
      </c>
      <c r="B1448" t="s">
        <v>400</v>
      </c>
      <c r="C1448">
        <v>41</v>
      </c>
      <c r="D1448" t="s">
        <v>22</v>
      </c>
      <c r="E1448" t="s">
        <v>41</v>
      </c>
      <c r="F1448">
        <v>2447</v>
      </c>
      <c r="G1448" t="s">
        <v>217</v>
      </c>
      <c r="H1448" s="1">
        <v>45375</v>
      </c>
      <c r="I1448">
        <v>10</v>
      </c>
      <c r="J1448">
        <v>53</v>
      </c>
      <c r="K1448">
        <v>2.1467568862891029E-2</v>
      </c>
      <c r="L1448" t="s">
        <v>218</v>
      </c>
      <c r="M1448" t="s">
        <v>44</v>
      </c>
      <c r="N1448" t="s">
        <v>45</v>
      </c>
      <c r="O1448">
        <v>26.5</v>
      </c>
      <c r="P1448" t="s">
        <v>46</v>
      </c>
      <c r="Q1448" t="s">
        <v>47</v>
      </c>
      <c r="R1448" t="s">
        <v>48</v>
      </c>
      <c r="S1448" t="s">
        <v>49</v>
      </c>
      <c r="T1448" t="s">
        <v>50</v>
      </c>
      <c r="U1448">
        <f>Final_Product___Sales_Data[[#This Row],[Quantity]]*Final_Product___Sales_Data[[#This Row],[Price]]</f>
        <v>530</v>
      </c>
      <c r="V1448">
        <f>Final_Product___Sales_Data[[#This Row],[Before discount]]-(Final_Product___Sales_Data[[#This Row],[Before discount]]*Final_Product___Sales_Data[[#This Row],[Discount]])</f>
        <v>518.62218850266777</v>
      </c>
    </row>
    <row r="1449" spans="1:22" x14ac:dyDescent="0.3">
      <c r="A1449" t="s">
        <v>440</v>
      </c>
      <c r="B1449" t="s">
        <v>441</v>
      </c>
      <c r="C1449">
        <v>54</v>
      </c>
      <c r="D1449" t="s">
        <v>98</v>
      </c>
      <c r="E1449" t="s">
        <v>23</v>
      </c>
      <c r="F1449">
        <v>2448</v>
      </c>
      <c r="G1449" t="s">
        <v>173</v>
      </c>
      <c r="H1449" s="1">
        <v>45375</v>
      </c>
      <c r="I1449">
        <v>9</v>
      </c>
      <c r="J1449">
        <v>38</v>
      </c>
      <c r="K1449">
        <v>4.1426974922474172E-2</v>
      </c>
      <c r="L1449" t="s">
        <v>174</v>
      </c>
      <c r="M1449" t="s">
        <v>57</v>
      </c>
      <c r="N1449" t="s">
        <v>129</v>
      </c>
      <c r="O1449">
        <v>19</v>
      </c>
      <c r="P1449" t="s">
        <v>130</v>
      </c>
      <c r="Q1449" t="s">
        <v>131</v>
      </c>
      <c r="R1449" t="s">
        <v>132</v>
      </c>
      <c r="S1449" t="s">
        <v>133</v>
      </c>
      <c r="T1449" t="s">
        <v>134</v>
      </c>
      <c r="U1449">
        <f>Final_Product___Sales_Data[[#This Row],[Quantity]]*Final_Product___Sales_Data[[#This Row],[Price]]</f>
        <v>342</v>
      </c>
      <c r="V1449">
        <f>Final_Product___Sales_Data[[#This Row],[Before discount]]-(Final_Product___Sales_Data[[#This Row],[Before discount]]*Final_Product___Sales_Data[[#This Row],[Discount]])</f>
        <v>327.83197457651386</v>
      </c>
    </row>
    <row r="1450" spans="1:22" x14ac:dyDescent="0.3">
      <c r="A1450" t="s">
        <v>248</v>
      </c>
      <c r="B1450" t="s">
        <v>249</v>
      </c>
      <c r="C1450">
        <v>23</v>
      </c>
      <c r="D1450" t="s">
        <v>22</v>
      </c>
      <c r="E1450" t="s">
        <v>35</v>
      </c>
      <c r="F1450">
        <v>2449</v>
      </c>
      <c r="G1450" t="s">
        <v>24</v>
      </c>
      <c r="H1450" s="1">
        <v>45375</v>
      </c>
      <c r="I1450">
        <v>4</v>
      </c>
      <c r="J1450">
        <v>30</v>
      </c>
      <c r="K1450">
        <v>9.6764944364359604E-2</v>
      </c>
      <c r="L1450" t="s">
        <v>25</v>
      </c>
      <c r="M1450" t="s">
        <v>26</v>
      </c>
      <c r="N1450" t="s">
        <v>27</v>
      </c>
      <c r="O1450">
        <v>15</v>
      </c>
      <c r="P1450" t="s">
        <v>28</v>
      </c>
      <c r="Q1450" t="s">
        <v>29</v>
      </c>
      <c r="R1450" t="s">
        <v>30</v>
      </c>
      <c r="S1450" t="s">
        <v>31</v>
      </c>
      <c r="T1450" t="s">
        <v>32</v>
      </c>
      <c r="U1450">
        <f>Final_Product___Sales_Data[[#This Row],[Quantity]]*Final_Product___Sales_Data[[#This Row],[Price]]</f>
        <v>120</v>
      </c>
      <c r="V1450">
        <f>Final_Product___Sales_Data[[#This Row],[Before discount]]-(Final_Product___Sales_Data[[#This Row],[Before discount]]*Final_Product___Sales_Data[[#This Row],[Discount]])</f>
        <v>108.38820667627685</v>
      </c>
    </row>
    <row r="1451" spans="1:22" x14ac:dyDescent="0.3">
      <c r="A1451" t="s">
        <v>248</v>
      </c>
      <c r="B1451" t="s">
        <v>249</v>
      </c>
      <c r="C1451">
        <v>23</v>
      </c>
      <c r="D1451" t="s">
        <v>22</v>
      </c>
      <c r="E1451" t="s">
        <v>35</v>
      </c>
      <c r="F1451">
        <v>2450</v>
      </c>
      <c r="G1451" t="s">
        <v>157</v>
      </c>
      <c r="H1451" s="1">
        <v>45375</v>
      </c>
      <c r="I1451">
        <v>6</v>
      </c>
      <c r="J1451">
        <v>33.5</v>
      </c>
      <c r="K1451">
        <v>5.896008415614138E-2</v>
      </c>
      <c r="L1451" t="s">
        <v>158</v>
      </c>
      <c r="M1451" t="s">
        <v>26</v>
      </c>
      <c r="N1451" t="s">
        <v>27</v>
      </c>
      <c r="O1451">
        <v>16.75</v>
      </c>
      <c r="P1451" t="s">
        <v>28</v>
      </c>
      <c r="Q1451" t="s">
        <v>29</v>
      </c>
      <c r="R1451" t="s">
        <v>30</v>
      </c>
      <c r="S1451" t="s">
        <v>31</v>
      </c>
      <c r="T1451" t="s">
        <v>32</v>
      </c>
      <c r="U1451">
        <f>Final_Product___Sales_Data[[#This Row],[Quantity]]*Final_Product___Sales_Data[[#This Row],[Price]]</f>
        <v>201</v>
      </c>
      <c r="V1451">
        <f>Final_Product___Sales_Data[[#This Row],[Before discount]]-(Final_Product___Sales_Data[[#This Row],[Before discount]]*Final_Product___Sales_Data[[#This Row],[Discount]])</f>
        <v>189.14902308461558</v>
      </c>
    </row>
    <row r="1452" spans="1:22" x14ac:dyDescent="0.3">
      <c r="A1452" t="s">
        <v>159</v>
      </c>
      <c r="B1452" t="s">
        <v>160</v>
      </c>
      <c r="C1452">
        <v>19</v>
      </c>
      <c r="D1452" t="s">
        <v>22</v>
      </c>
      <c r="E1452" t="s">
        <v>41</v>
      </c>
      <c r="F1452">
        <v>2451</v>
      </c>
      <c r="G1452" t="s">
        <v>217</v>
      </c>
      <c r="H1452" s="1">
        <v>45375</v>
      </c>
      <c r="I1452">
        <v>6</v>
      </c>
      <c r="J1452">
        <v>53</v>
      </c>
      <c r="K1452">
        <v>6.2439706959385916E-2</v>
      </c>
      <c r="L1452" t="s">
        <v>218</v>
      </c>
      <c r="M1452" t="s">
        <v>44</v>
      </c>
      <c r="N1452" t="s">
        <v>45</v>
      </c>
      <c r="O1452">
        <v>26.5</v>
      </c>
      <c r="P1452" t="s">
        <v>46</v>
      </c>
      <c r="Q1452" t="s">
        <v>47</v>
      </c>
      <c r="R1452" t="s">
        <v>48</v>
      </c>
      <c r="S1452" t="s">
        <v>49</v>
      </c>
      <c r="T1452" t="s">
        <v>50</v>
      </c>
      <c r="U1452">
        <f>Final_Product___Sales_Data[[#This Row],[Quantity]]*Final_Product___Sales_Data[[#This Row],[Price]]</f>
        <v>318</v>
      </c>
      <c r="V1452">
        <f>Final_Product___Sales_Data[[#This Row],[Before discount]]-(Final_Product___Sales_Data[[#This Row],[Before discount]]*Final_Product___Sales_Data[[#This Row],[Discount]])</f>
        <v>298.14417318691528</v>
      </c>
    </row>
    <row r="1453" spans="1:22" x14ac:dyDescent="0.3">
      <c r="A1453" t="s">
        <v>466</v>
      </c>
      <c r="B1453" t="s">
        <v>467</v>
      </c>
      <c r="C1453">
        <v>18</v>
      </c>
      <c r="D1453" t="s">
        <v>98</v>
      </c>
      <c r="E1453" t="s">
        <v>112</v>
      </c>
      <c r="F1453">
        <v>2452</v>
      </c>
      <c r="G1453" t="s">
        <v>200</v>
      </c>
      <c r="H1453" s="1">
        <v>45375</v>
      </c>
      <c r="I1453">
        <v>7</v>
      </c>
      <c r="J1453">
        <v>10.5</v>
      </c>
      <c r="K1453">
        <v>3.1803967741658216E-2</v>
      </c>
      <c r="L1453" t="s">
        <v>201</v>
      </c>
      <c r="M1453" t="s">
        <v>71</v>
      </c>
      <c r="N1453" t="s">
        <v>72</v>
      </c>
      <c r="O1453">
        <v>5.25</v>
      </c>
      <c r="P1453" t="s">
        <v>73</v>
      </c>
      <c r="Q1453" t="s">
        <v>74</v>
      </c>
      <c r="R1453" t="s">
        <v>75</v>
      </c>
      <c r="S1453" t="s">
        <v>76</v>
      </c>
      <c r="T1453" t="s">
        <v>77</v>
      </c>
      <c r="U1453">
        <f>Final_Product___Sales_Data[[#This Row],[Quantity]]*Final_Product___Sales_Data[[#This Row],[Price]]</f>
        <v>73.5</v>
      </c>
      <c r="V1453">
        <f>Final_Product___Sales_Data[[#This Row],[Before discount]]-(Final_Product___Sales_Data[[#This Row],[Before discount]]*Final_Product___Sales_Data[[#This Row],[Discount]])</f>
        <v>71.162408370988118</v>
      </c>
    </row>
    <row r="1454" spans="1:22" x14ac:dyDescent="0.3">
      <c r="A1454" t="s">
        <v>365</v>
      </c>
      <c r="B1454" t="s">
        <v>366</v>
      </c>
      <c r="C1454">
        <v>65</v>
      </c>
      <c r="D1454" t="s">
        <v>22</v>
      </c>
      <c r="E1454" t="s">
        <v>23</v>
      </c>
      <c r="F1454">
        <v>2453</v>
      </c>
      <c r="G1454" t="s">
        <v>153</v>
      </c>
      <c r="H1454" s="1">
        <v>45375</v>
      </c>
      <c r="I1454">
        <v>8</v>
      </c>
      <c r="J1454">
        <v>12</v>
      </c>
      <c r="K1454">
        <v>4.5436336598307482E-3</v>
      </c>
      <c r="L1454" t="s">
        <v>154</v>
      </c>
      <c r="M1454" t="s">
        <v>71</v>
      </c>
      <c r="N1454" t="s">
        <v>72</v>
      </c>
      <c r="O1454">
        <v>6</v>
      </c>
      <c r="P1454" t="s">
        <v>73</v>
      </c>
      <c r="Q1454" t="s">
        <v>74</v>
      </c>
      <c r="R1454" t="s">
        <v>75</v>
      </c>
      <c r="S1454" t="s">
        <v>76</v>
      </c>
      <c r="T1454" t="s">
        <v>77</v>
      </c>
      <c r="U1454">
        <f>Final_Product___Sales_Data[[#This Row],[Quantity]]*Final_Product___Sales_Data[[#This Row],[Price]]</f>
        <v>96</v>
      </c>
      <c r="V1454">
        <f>Final_Product___Sales_Data[[#This Row],[Before discount]]-(Final_Product___Sales_Data[[#This Row],[Before discount]]*Final_Product___Sales_Data[[#This Row],[Discount]])</f>
        <v>95.563811168656244</v>
      </c>
    </row>
    <row r="1455" spans="1:22" x14ac:dyDescent="0.3">
      <c r="A1455" t="s">
        <v>33</v>
      </c>
      <c r="B1455" t="s">
        <v>34</v>
      </c>
      <c r="C1455">
        <v>37</v>
      </c>
      <c r="D1455" t="s">
        <v>22</v>
      </c>
      <c r="E1455" t="s">
        <v>35</v>
      </c>
      <c r="F1455">
        <v>2454</v>
      </c>
      <c r="G1455" t="s">
        <v>139</v>
      </c>
      <c r="H1455" s="1">
        <v>45375</v>
      </c>
      <c r="I1455">
        <v>8</v>
      </c>
      <c r="J1455">
        <v>15</v>
      </c>
      <c r="K1455">
        <v>5.2449157017994498E-2</v>
      </c>
      <c r="L1455" t="s">
        <v>140</v>
      </c>
      <c r="M1455" t="s">
        <v>71</v>
      </c>
      <c r="N1455" t="s">
        <v>117</v>
      </c>
      <c r="O1455">
        <v>7.5</v>
      </c>
      <c r="P1455" t="s">
        <v>118</v>
      </c>
      <c r="Q1455" t="s">
        <v>119</v>
      </c>
      <c r="R1455" t="s">
        <v>120</v>
      </c>
      <c r="S1455" t="s">
        <v>121</v>
      </c>
      <c r="T1455" t="s">
        <v>122</v>
      </c>
      <c r="U1455">
        <f>Final_Product___Sales_Data[[#This Row],[Quantity]]*Final_Product___Sales_Data[[#This Row],[Price]]</f>
        <v>120</v>
      </c>
      <c r="V1455">
        <f>Final_Product___Sales_Data[[#This Row],[Before discount]]-(Final_Product___Sales_Data[[#This Row],[Before discount]]*Final_Product___Sales_Data[[#This Row],[Discount]])</f>
        <v>113.70610115784066</v>
      </c>
    </row>
    <row r="1456" spans="1:22" x14ac:dyDescent="0.3">
      <c r="A1456" t="s">
        <v>300</v>
      </c>
      <c r="B1456" t="s">
        <v>301</v>
      </c>
      <c r="C1456">
        <v>43</v>
      </c>
      <c r="D1456" t="s">
        <v>22</v>
      </c>
      <c r="E1456" t="s">
        <v>41</v>
      </c>
      <c r="F1456">
        <v>2455</v>
      </c>
      <c r="G1456" t="s">
        <v>417</v>
      </c>
      <c r="H1456" s="1">
        <v>45375</v>
      </c>
      <c r="I1456">
        <v>4</v>
      </c>
      <c r="J1456">
        <v>21</v>
      </c>
      <c r="K1456">
        <v>7.2281645671272959E-2</v>
      </c>
      <c r="L1456" t="s">
        <v>418</v>
      </c>
      <c r="M1456" t="s">
        <v>57</v>
      </c>
      <c r="N1456" t="s">
        <v>58</v>
      </c>
      <c r="O1456">
        <v>10.5</v>
      </c>
      <c r="P1456" t="s">
        <v>59</v>
      </c>
      <c r="Q1456" t="s">
        <v>60</v>
      </c>
      <c r="R1456" t="s">
        <v>61</v>
      </c>
      <c r="S1456" t="s">
        <v>62</v>
      </c>
      <c r="T1456" t="s">
        <v>50</v>
      </c>
      <c r="U1456">
        <f>Final_Product___Sales_Data[[#This Row],[Quantity]]*Final_Product___Sales_Data[[#This Row],[Price]]</f>
        <v>84</v>
      </c>
      <c r="V1456">
        <f>Final_Product___Sales_Data[[#This Row],[Before discount]]-(Final_Product___Sales_Data[[#This Row],[Before discount]]*Final_Product___Sales_Data[[#This Row],[Discount]])</f>
        <v>77.928341763613076</v>
      </c>
    </row>
    <row r="1457" spans="1:22" x14ac:dyDescent="0.3">
      <c r="A1457" t="s">
        <v>334</v>
      </c>
      <c r="B1457" t="s">
        <v>335</v>
      </c>
      <c r="C1457">
        <v>67</v>
      </c>
      <c r="D1457" t="s">
        <v>22</v>
      </c>
      <c r="E1457" t="s">
        <v>41</v>
      </c>
      <c r="F1457">
        <v>2456</v>
      </c>
      <c r="G1457" t="s">
        <v>273</v>
      </c>
      <c r="H1457" s="1">
        <v>45375</v>
      </c>
      <c r="I1457">
        <v>2</v>
      </c>
      <c r="J1457">
        <v>90</v>
      </c>
      <c r="K1457">
        <v>8.708870422630538E-2</v>
      </c>
      <c r="L1457" t="s">
        <v>274</v>
      </c>
      <c r="M1457" t="s">
        <v>44</v>
      </c>
      <c r="N1457" t="s">
        <v>242</v>
      </c>
      <c r="O1457">
        <v>45</v>
      </c>
      <c r="P1457" t="s">
        <v>243</v>
      </c>
      <c r="Q1457" t="s">
        <v>244</v>
      </c>
      <c r="R1457" t="s">
        <v>245</v>
      </c>
      <c r="S1457" t="s">
        <v>246</v>
      </c>
      <c r="T1457" t="s">
        <v>247</v>
      </c>
      <c r="U1457">
        <f>Final_Product___Sales_Data[[#This Row],[Quantity]]*Final_Product___Sales_Data[[#This Row],[Price]]</f>
        <v>180</v>
      </c>
      <c r="V1457">
        <f>Final_Product___Sales_Data[[#This Row],[Before discount]]-(Final_Product___Sales_Data[[#This Row],[Before discount]]*Final_Product___Sales_Data[[#This Row],[Discount]])</f>
        <v>164.32403323926502</v>
      </c>
    </row>
    <row r="1458" spans="1:22" x14ac:dyDescent="0.3">
      <c r="A1458" t="s">
        <v>364</v>
      </c>
      <c r="B1458" t="s">
        <v>268</v>
      </c>
      <c r="C1458">
        <v>41</v>
      </c>
      <c r="D1458" t="s">
        <v>22</v>
      </c>
      <c r="E1458" t="s">
        <v>23</v>
      </c>
      <c r="F1458">
        <v>2457</v>
      </c>
      <c r="G1458" t="s">
        <v>139</v>
      </c>
      <c r="H1458" s="1">
        <v>45375</v>
      </c>
      <c r="I1458">
        <v>8</v>
      </c>
      <c r="J1458">
        <v>15</v>
      </c>
      <c r="K1458">
        <v>5.7159338233993051E-2</v>
      </c>
      <c r="L1458" t="s">
        <v>140</v>
      </c>
      <c r="M1458" t="s">
        <v>71</v>
      </c>
      <c r="N1458" t="s">
        <v>117</v>
      </c>
      <c r="O1458">
        <v>7.5</v>
      </c>
      <c r="P1458" t="s">
        <v>118</v>
      </c>
      <c r="Q1458" t="s">
        <v>119</v>
      </c>
      <c r="R1458" t="s">
        <v>120</v>
      </c>
      <c r="S1458" t="s">
        <v>121</v>
      </c>
      <c r="T1458" t="s">
        <v>122</v>
      </c>
      <c r="U1458">
        <f>Final_Product___Sales_Data[[#This Row],[Quantity]]*Final_Product___Sales_Data[[#This Row],[Price]]</f>
        <v>120</v>
      </c>
      <c r="V1458">
        <f>Final_Product___Sales_Data[[#This Row],[Before discount]]-(Final_Product___Sales_Data[[#This Row],[Before discount]]*Final_Product___Sales_Data[[#This Row],[Discount]])</f>
        <v>113.14087941192084</v>
      </c>
    </row>
    <row r="1459" spans="1:22" x14ac:dyDescent="0.3">
      <c r="A1459" t="s">
        <v>407</v>
      </c>
      <c r="B1459" t="s">
        <v>408</v>
      </c>
      <c r="C1459">
        <v>33</v>
      </c>
      <c r="D1459" t="s">
        <v>22</v>
      </c>
      <c r="E1459" t="s">
        <v>41</v>
      </c>
      <c r="F1459">
        <v>2458</v>
      </c>
      <c r="G1459" t="s">
        <v>161</v>
      </c>
      <c r="H1459" s="1">
        <v>45375</v>
      </c>
      <c r="I1459">
        <v>4</v>
      </c>
      <c r="J1459">
        <v>70</v>
      </c>
      <c r="K1459">
        <v>5.4615891637912729E-2</v>
      </c>
      <c r="L1459" t="s">
        <v>162</v>
      </c>
      <c r="M1459" t="s">
        <v>26</v>
      </c>
      <c r="N1459" t="s">
        <v>82</v>
      </c>
      <c r="O1459">
        <v>35</v>
      </c>
      <c r="P1459" t="s">
        <v>83</v>
      </c>
      <c r="Q1459" t="s">
        <v>84</v>
      </c>
      <c r="R1459" t="s">
        <v>85</v>
      </c>
      <c r="S1459" t="s">
        <v>86</v>
      </c>
      <c r="T1459" t="s">
        <v>87</v>
      </c>
      <c r="U1459">
        <f>Final_Product___Sales_Data[[#This Row],[Quantity]]*Final_Product___Sales_Data[[#This Row],[Price]]</f>
        <v>280</v>
      </c>
      <c r="V1459">
        <f>Final_Product___Sales_Data[[#This Row],[Before discount]]-(Final_Product___Sales_Data[[#This Row],[Before discount]]*Final_Product___Sales_Data[[#This Row],[Discount]])</f>
        <v>264.70755034138443</v>
      </c>
    </row>
    <row r="1460" spans="1:22" x14ac:dyDescent="0.3">
      <c r="A1460" t="s">
        <v>358</v>
      </c>
      <c r="B1460" t="s">
        <v>359</v>
      </c>
      <c r="C1460">
        <v>28</v>
      </c>
      <c r="D1460" t="s">
        <v>22</v>
      </c>
      <c r="E1460" t="s">
        <v>35</v>
      </c>
      <c r="F1460">
        <v>2459</v>
      </c>
      <c r="G1460" t="s">
        <v>417</v>
      </c>
      <c r="H1460" s="1">
        <v>45375</v>
      </c>
      <c r="I1460">
        <v>7</v>
      </c>
      <c r="J1460">
        <v>21</v>
      </c>
      <c r="K1460">
        <v>2.4582752913608022E-2</v>
      </c>
      <c r="L1460" t="s">
        <v>418</v>
      </c>
      <c r="M1460" t="s">
        <v>57</v>
      </c>
      <c r="N1460" t="s">
        <v>58</v>
      </c>
      <c r="O1460">
        <v>10.5</v>
      </c>
      <c r="P1460" t="s">
        <v>59</v>
      </c>
      <c r="Q1460" t="s">
        <v>60</v>
      </c>
      <c r="R1460" t="s">
        <v>61</v>
      </c>
      <c r="S1460" t="s">
        <v>62</v>
      </c>
      <c r="T1460" t="s">
        <v>50</v>
      </c>
      <c r="U1460">
        <f>Final_Product___Sales_Data[[#This Row],[Quantity]]*Final_Product___Sales_Data[[#This Row],[Price]]</f>
        <v>147</v>
      </c>
      <c r="V1460">
        <f>Final_Product___Sales_Data[[#This Row],[Before discount]]-(Final_Product___Sales_Data[[#This Row],[Before discount]]*Final_Product___Sales_Data[[#This Row],[Discount]])</f>
        <v>143.38633532169962</v>
      </c>
    </row>
    <row r="1461" spans="1:22" x14ac:dyDescent="0.3">
      <c r="A1461" t="s">
        <v>311</v>
      </c>
      <c r="B1461" t="s">
        <v>226</v>
      </c>
      <c r="C1461">
        <v>65</v>
      </c>
      <c r="D1461" t="s">
        <v>98</v>
      </c>
      <c r="E1461" t="s">
        <v>41</v>
      </c>
      <c r="F1461">
        <v>2460</v>
      </c>
      <c r="G1461" t="s">
        <v>157</v>
      </c>
      <c r="H1461" s="1">
        <v>45375</v>
      </c>
      <c r="I1461">
        <v>5</v>
      </c>
      <c r="J1461">
        <v>33.5</v>
      </c>
      <c r="K1461">
        <v>6.7953209874687101E-2</v>
      </c>
      <c r="L1461" t="s">
        <v>158</v>
      </c>
      <c r="M1461" t="s">
        <v>26</v>
      </c>
      <c r="N1461" t="s">
        <v>27</v>
      </c>
      <c r="O1461">
        <v>16.75</v>
      </c>
      <c r="P1461" t="s">
        <v>28</v>
      </c>
      <c r="Q1461" t="s">
        <v>29</v>
      </c>
      <c r="R1461" t="s">
        <v>30</v>
      </c>
      <c r="S1461" t="s">
        <v>31</v>
      </c>
      <c r="T1461" t="s">
        <v>32</v>
      </c>
      <c r="U1461">
        <f>Final_Product___Sales_Data[[#This Row],[Quantity]]*Final_Product___Sales_Data[[#This Row],[Price]]</f>
        <v>167.5</v>
      </c>
      <c r="V1461">
        <f>Final_Product___Sales_Data[[#This Row],[Before discount]]-(Final_Product___Sales_Data[[#This Row],[Before discount]]*Final_Product___Sales_Data[[#This Row],[Discount]])</f>
        <v>156.1178373459899</v>
      </c>
    </row>
    <row r="1462" spans="1:22" x14ac:dyDescent="0.3">
      <c r="A1462" t="s">
        <v>260</v>
      </c>
      <c r="B1462" t="s">
        <v>261</v>
      </c>
      <c r="C1462">
        <v>19</v>
      </c>
      <c r="D1462" t="s">
        <v>22</v>
      </c>
      <c r="E1462" t="s">
        <v>41</v>
      </c>
      <c r="F1462">
        <v>2461</v>
      </c>
      <c r="G1462" t="s">
        <v>139</v>
      </c>
      <c r="H1462" s="1">
        <v>45375</v>
      </c>
      <c r="I1462">
        <v>5</v>
      </c>
      <c r="J1462">
        <v>15</v>
      </c>
      <c r="K1462">
        <v>9.1376215382989637E-2</v>
      </c>
      <c r="L1462" t="s">
        <v>140</v>
      </c>
      <c r="M1462" t="s">
        <v>71</v>
      </c>
      <c r="N1462" t="s">
        <v>117</v>
      </c>
      <c r="O1462">
        <v>7.5</v>
      </c>
      <c r="P1462" t="s">
        <v>118</v>
      </c>
      <c r="Q1462" t="s">
        <v>119</v>
      </c>
      <c r="R1462" t="s">
        <v>120</v>
      </c>
      <c r="S1462" t="s">
        <v>121</v>
      </c>
      <c r="T1462" t="s">
        <v>122</v>
      </c>
      <c r="U1462">
        <f>Final_Product___Sales_Data[[#This Row],[Quantity]]*Final_Product___Sales_Data[[#This Row],[Price]]</f>
        <v>75</v>
      </c>
      <c r="V1462">
        <f>Final_Product___Sales_Data[[#This Row],[Before discount]]-(Final_Product___Sales_Data[[#This Row],[Before discount]]*Final_Product___Sales_Data[[#This Row],[Discount]])</f>
        <v>68.146783846275781</v>
      </c>
    </row>
    <row r="1463" spans="1:22" x14ac:dyDescent="0.3">
      <c r="A1463" t="s">
        <v>454</v>
      </c>
      <c r="B1463" t="s">
        <v>455</v>
      </c>
      <c r="C1463">
        <v>62</v>
      </c>
      <c r="D1463" t="s">
        <v>98</v>
      </c>
      <c r="E1463" t="s">
        <v>41</v>
      </c>
      <c r="F1463">
        <v>2462</v>
      </c>
      <c r="G1463" t="s">
        <v>157</v>
      </c>
      <c r="H1463" s="1">
        <v>45375</v>
      </c>
      <c r="I1463">
        <v>2</v>
      </c>
      <c r="J1463">
        <v>33.5</v>
      </c>
      <c r="K1463">
        <v>2.3050641238600535E-2</v>
      </c>
      <c r="L1463" t="s">
        <v>158</v>
      </c>
      <c r="M1463" t="s">
        <v>26</v>
      </c>
      <c r="N1463" t="s">
        <v>27</v>
      </c>
      <c r="O1463">
        <v>16.75</v>
      </c>
      <c r="P1463" t="s">
        <v>28</v>
      </c>
      <c r="Q1463" t="s">
        <v>29</v>
      </c>
      <c r="R1463" t="s">
        <v>30</v>
      </c>
      <c r="S1463" t="s">
        <v>31</v>
      </c>
      <c r="T1463" t="s">
        <v>32</v>
      </c>
      <c r="U1463">
        <f>Final_Product___Sales_Data[[#This Row],[Quantity]]*Final_Product___Sales_Data[[#This Row],[Price]]</f>
        <v>67</v>
      </c>
      <c r="V1463">
        <f>Final_Product___Sales_Data[[#This Row],[Before discount]]-(Final_Product___Sales_Data[[#This Row],[Before discount]]*Final_Product___Sales_Data[[#This Row],[Discount]])</f>
        <v>65.455607037013763</v>
      </c>
    </row>
    <row r="1464" spans="1:22" x14ac:dyDescent="0.3">
      <c r="A1464" t="s">
        <v>267</v>
      </c>
      <c r="B1464" t="s">
        <v>268</v>
      </c>
      <c r="C1464">
        <v>22</v>
      </c>
      <c r="D1464" t="s">
        <v>22</v>
      </c>
      <c r="E1464" t="s">
        <v>23</v>
      </c>
      <c r="F1464">
        <v>2463</v>
      </c>
      <c r="G1464" t="s">
        <v>65</v>
      </c>
      <c r="H1464" s="1">
        <v>45375</v>
      </c>
      <c r="I1464">
        <v>6</v>
      </c>
      <c r="J1464">
        <v>22.5</v>
      </c>
      <c r="K1464">
        <v>1.5995127854330694E-2</v>
      </c>
      <c r="L1464" t="s">
        <v>66</v>
      </c>
      <c r="M1464" t="s">
        <v>57</v>
      </c>
      <c r="N1464" t="s">
        <v>58</v>
      </c>
      <c r="O1464">
        <v>11.25</v>
      </c>
      <c r="P1464" t="s">
        <v>59</v>
      </c>
      <c r="Q1464" t="s">
        <v>60</v>
      </c>
      <c r="R1464" t="s">
        <v>61</v>
      </c>
      <c r="S1464" t="s">
        <v>62</v>
      </c>
      <c r="T1464" t="s">
        <v>50</v>
      </c>
      <c r="U1464">
        <f>Final_Product___Sales_Data[[#This Row],[Quantity]]*Final_Product___Sales_Data[[#This Row],[Price]]</f>
        <v>135</v>
      </c>
      <c r="V1464">
        <f>Final_Product___Sales_Data[[#This Row],[Before discount]]-(Final_Product___Sales_Data[[#This Row],[Before discount]]*Final_Product___Sales_Data[[#This Row],[Discount]])</f>
        <v>132.84065773966535</v>
      </c>
    </row>
    <row r="1465" spans="1:22" x14ac:dyDescent="0.3">
      <c r="A1465" t="s">
        <v>269</v>
      </c>
      <c r="B1465" t="s">
        <v>270</v>
      </c>
      <c r="C1465">
        <v>40</v>
      </c>
      <c r="D1465" t="s">
        <v>22</v>
      </c>
      <c r="E1465" t="s">
        <v>23</v>
      </c>
      <c r="F1465">
        <v>2464</v>
      </c>
      <c r="G1465" t="s">
        <v>99</v>
      </c>
      <c r="H1465" s="1">
        <v>45375</v>
      </c>
      <c r="I1465">
        <v>2</v>
      </c>
      <c r="J1465">
        <v>25</v>
      </c>
      <c r="K1465">
        <v>4.3577620211323713E-2</v>
      </c>
      <c r="L1465" t="s">
        <v>100</v>
      </c>
      <c r="M1465" t="s">
        <v>101</v>
      </c>
      <c r="N1465" t="s">
        <v>102</v>
      </c>
      <c r="O1465">
        <v>12.5</v>
      </c>
      <c r="P1465" t="s">
        <v>103</v>
      </c>
      <c r="Q1465" t="s">
        <v>104</v>
      </c>
      <c r="R1465" t="s">
        <v>105</v>
      </c>
      <c r="S1465" t="s">
        <v>106</v>
      </c>
      <c r="T1465" t="s">
        <v>107</v>
      </c>
      <c r="U1465">
        <f>Final_Product___Sales_Data[[#This Row],[Quantity]]*Final_Product___Sales_Data[[#This Row],[Price]]</f>
        <v>50</v>
      </c>
      <c r="V1465">
        <f>Final_Product___Sales_Data[[#This Row],[Before discount]]-(Final_Product___Sales_Data[[#This Row],[Before discount]]*Final_Product___Sales_Data[[#This Row],[Discount]])</f>
        <v>47.821118989433813</v>
      </c>
    </row>
    <row r="1466" spans="1:22" x14ac:dyDescent="0.3">
      <c r="A1466" t="s">
        <v>435</v>
      </c>
      <c r="B1466" t="s">
        <v>436</v>
      </c>
      <c r="C1466">
        <v>43</v>
      </c>
      <c r="D1466" t="s">
        <v>98</v>
      </c>
      <c r="E1466" t="s">
        <v>35</v>
      </c>
      <c r="F1466">
        <v>2465</v>
      </c>
      <c r="G1466" t="s">
        <v>55</v>
      </c>
      <c r="H1466" s="1">
        <v>45375</v>
      </c>
      <c r="I1466">
        <v>5</v>
      </c>
      <c r="J1466">
        <v>20</v>
      </c>
      <c r="K1466">
        <v>8.314809474419485E-2</v>
      </c>
      <c r="L1466" t="s">
        <v>56</v>
      </c>
      <c r="M1466" t="s">
        <v>57</v>
      </c>
      <c r="N1466" t="s">
        <v>58</v>
      </c>
      <c r="O1466">
        <v>10</v>
      </c>
      <c r="P1466" t="s">
        <v>59</v>
      </c>
      <c r="Q1466" t="s">
        <v>60</v>
      </c>
      <c r="R1466" t="s">
        <v>61</v>
      </c>
      <c r="S1466" t="s">
        <v>62</v>
      </c>
      <c r="T1466" t="s">
        <v>50</v>
      </c>
      <c r="U1466">
        <f>Final_Product___Sales_Data[[#This Row],[Quantity]]*Final_Product___Sales_Data[[#This Row],[Price]]</f>
        <v>100</v>
      </c>
      <c r="V1466">
        <f>Final_Product___Sales_Data[[#This Row],[Before discount]]-(Final_Product___Sales_Data[[#This Row],[Before discount]]*Final_Product___Sales_Data[[#This Row],[Discount]])</f>
        <v>91.685190525580509</v>
      </c>
    </row>
    <row r="1467" spans="1:22" x14ac:dyDescent="0.3">
      <c r="A1467" t="s">
        <v>364</v>
      </c>
      <c r="B1467" t="s">
        <v>268</v>
      </c>
      <c r="C1467">
        <v>41</v>
      </c>
      <c r="D1467" t="s">
        <v>22</v>
      </c>
      <c r="E1467" t="s">
        <v>23</v>
      </c>
      <c r="F1467">
        <v>2466</v>
      </c>
      <c r="G1467" t="s">
        <v>221</v>
      </c>
      <c r="H1467" s="1">
        <v>45375</v>
      </c>
      <c r="I1467">
        <v>6</v>
      </c>
      <c r="J1467">
        <v>11</v>
      </c>
      <c r="K1467">
        <v>6.7021739225329266E-2</v>
      </c>
      <c r="L1467" t="s">
        <v>222</v>
      </c>
      <c r="M1467" t="s">
        <v>71</v>
      </c>
      <c r="N1467" t="s">
        <v>72</v>
      </c>
      <c r="O1467">
        <v>5.5</v>
      </c>
      <c r="P1467" t="s">
        <v>73</v>
      </c>
      <c r="Q1467" t="s">
        <v>74</v>
      </c>
      <c r="R1467" t="s">
        <v>75</v>
      </c>
      <c r="S1467" t="s">
        <v>76</v>
      </c>
      <c r="T1467" t="s">
        <v>77</v>
      </c>
      <c r="U1467">
        <f>Final_Product___Sales_Data[[#This Row],[Quantity]]*Final_Product___Sales_Data[[#This Row],[Price]]</f>
        <v>66</v>
      </c>
      <c r="V1467">
        <f>Final_Product___Sales_Data[[#This Row],[Before discount]]-(Final_Product___Sales_Data[[#This Row],[Before discount]]*Final_Product___Sales_Data[[#This Row],[Discount]])</f>
        <v>61.576565211128269</v>
      </c>
    </row>
    <row r="1468" spans="1:22" x14ac:dyDescent="0.3">
      <c r="A1468" t="s">
        <v>281</v>
      </c>
      <c r="B1468" t="s">
        <v>282</v>
      </c>
      <c r="C1468">
        <v>59</v>
      </c>
      <c r="D1468" t="s">
        <v>98</v>
      </c>
      <c r="E1468" t="s">
        <v>38</v>
      </c>
      <c r="F1468">
        <v>2467</v>
      </c>
      <c r="G1468" t="s">
        <v>262</v>
      </c>
      <c r="H1468" s="1">
        <v>45376</v>
      </c>
      <c r="I1468">
        <v>10</v>
      </c>
      <c r="J1468">
        <v>85</v>
      </c>
      <c r="K1468">
        <v>7.9555964489458897E-2</v>
      </c>
      <c r="L1468" t="s">
        <v>263</v>
      </c>
      <c r="M1468" t="s">
        <v>44</v>
      </c>
      <c r="N1468" t="s">
        <v>242</v>
      </c>
      <c r="O1468">
        <v>42.5</v>
      </c>
      <c r="P1468" t="s">
        <v>243</v>
      </c>
      <c r="Q1468" t="s">
        <v>244</v>
      </c>
      <c r="R1468" t="s">
        <v>245</v>
      </c>
      <c r="S1468" t="s">
        <v>246</v>
      </c>
      <c r="T1468" t="s">
        <v>247</v>
      </c>
      <c r="U1468">
        <f>Final_Product___Sales_Data[[#This Row],[Quantity]]*Final_Product___Sales_Data[[#This Row],[Price]]</f>
        <v>850</v>
      </c>
      <c r="V1468">
        <f>Final_Product___Sales_Data[[#This Row],[Before discount]]-(Final_Product___Sales_Data[[#This Row],[Before discount]]*Final_Product___Sales_Data[[#This Row],[Discount]])</f>
        <v>782.37743018395997</v>
      </c>
    </row>
    <row r="1469" spans="1:22" x14ac:dyDescent="0.3">
      <c r="A1469" t="s">
        <v>360</v>
      </c>
      <c r="B1469" t="s">
        <v>361</v>
      </c>
      <c r="C1469">
        <v>36</v>
      </c>
      <c r="D1469" t="s">
        <v>98</v>
      </c>
      <c r="E1469" t="s">
        <v>112</v>
      </c>
      <c r="F1469">
        <v>2468</v>
      </c>
      <c r="G1469" t="s">
        <v>51</v>
      </c>
      <c r="H1469" s="1">
        <v>45376</v>
      </c>
      <c r="I1469">
        <v>6</v>
      </c>
      <c r="J1469">
        <v>54</v>
      </c>
      <c r="K1469">
        <v>4.3596424596066746E-2</v>
      </c>
      <c r="L1469" t="s">
        <v>52</v>
      </c>
      <c r="M1469" t="s">
        <v>44</v>
      </c>
      <c r="N1469" t="s">
        <v>45</v>
      </c>
      <c r="O1469">
        <v>27</v>
      </c>
      <c r="P1469" t="s">
        <v>46</v>
      </c>
      <c r="Q1469" t="s">
        <v>47</v>
      </c>
      <c r="R1469" t="s">
        <v>48</v>
      </c>
      <c r="S1469" t="s">
        <v>49</v>
      </c>
      <c r="T1469" t="s">
        <v>50</v>
      </c>
      <c r="U1469">
        <f>Final_Product___Sales_Data[[#This Row],[Quantity]]*Final_Product___Sales_Data[[#This Row],[Price]]</f>
        <v>324</v>
      </c>
      <c r="V1469">
        <f>Final_Product___Sales_Data[[#This Row],[Before discount]]-(Final_Product___Sales_Data[[#This Row],[Before discount]]*Final_Product___Sales_Data[[#This Row],[Discount]])</f>
        <v>309.87475843087435</v>
      </c>
    </row>
    <row r="1470" spans="1:22" x14ac:dyDescent="0.3">
      <c r="A1470" t="s">
        <v>53</v>
      </c>
      <c r="B1470" t="s">
        <v>54</v>
      </c>
      <c r="C1470">
        <v>69</v>
      </c>
      <c r="D1470" t="s">
        <v>22</v>
      </c>
      <c r="E1470" t="s">
        <v>35</v>
      </c>
      <c r="F1470">
        <v>2469</v>
      </c>
      <c r="G1470" t="s">
        <v>340</v>
      </c>
      <c r="H1470" s="1">
        <v>45376</v>
      </c>
      <c r="I1470">
        <v>9</v>
      </c>
      <c r="J1470">
        <v>82.5</v>
      </c>
      <c r="K1470">
        <v>2.896876138353174E-2</v>
      </c>
      <c r="L1470" t="s">
        <v>341</v>
      </c>
      <c r="M1470" t="s">
        <v>44</v>
      </c>
      <c r="N1470" t="s">
        <v>242</v>
      </c>
      <c r="O1470">
        <v>41.25</v>
      </c>
      <c r="P1470" t="s">
        <v>243</v>
      </c>
      <c r="Q1470" t="s">
        <v>244</v>
      </c>
      <c r="R1470" t="s">
        <v>245</v>
      </c>
      <c r="S1470" t="s">
        <v>246</v>
      </c>
      <c r="T1470" t="s">
        <v>247</v>
      </c>
      <c r="U1470">
        <f>Final_Product___Sales_Data[[#This Row],[Quantity]]*Final_Product___Sales_Data[[#This Row],[Price]]</f>
        <v>742.5</v>
      </c>
      <c r="V1470">
        <f>Final_Product___Sales_Data[[#This Row],[Before discount]]-(Final_Product___Sales_Data[[#This Row],[Before discount]]*Final_Product___Sales_Data[[#This Row],[Discount]])</f>
        <v>720.99069467272773</v>
      </c>
    </row>
    <row r="1471" spans="1:22" x14ac:dyDescent="0.3">
      <c r="A1471" t="s">
        <v>381</v>
      </c>
      <c r="B1471" t="s">
        <v>382</v>
      </c>
      <c r="C1471">
        <v>24</v>
      </c>
      <c r="D1471" t="s">
        <v>98</v>
      </c>
      <c r="E1471" t="s">
        <v>38</v>
      </c>
      <c r="F1471">
        <v>2470</v>
      </c>
      <c r="G1471" t="s">
        <v>196</v>
      </c>
      <c r="H1471" s="1">
        <v>45376</v>
      </c>
      <c r="I1471">
        <v>7</v>
      </c>
      <c r="J1471">
        <v>39</v>
      </c>
      <c r="K1471">
        <v>3.1656214861363184E-2</v>
      </c>
      <c r="L1471" t="s">
        <v>197</v>
      </c>
      <c r="M1471" t="s">
        <v>26</v>
      </c>
      <c r="N1471" t="s">
        <v>90</v>
      </c>
      <c r="O1471">
        <v>19.5</v>
      </c>
      <c r="P1471" t="s">
        <v>91</v>
      </c>
      <c r="Q1471" t="s">
        <v>92</v>
      </c>
      <c r="R1471" t="s">
        <v>93</v>
      </c>
      <c r="S1471" t="s">
        <v>94</v>
      </c>
      <c r="T1471" t="s">
        <v>95</v>
      </c>
      <c r="U1471">
        <f>Final_Product___Sales_Data[[#This Row],[Quantity]]*Final_Product___Sales_Data[[#This Row],[Price]]</f>
        <v>273</v>
      </c>
      <c r="V1471">
        <f>Final_Product___Sales_Data[[#This Row],[Before discount]]-(Final_Product___Sales_Data[[#This Row],[Before discount]]*Final_Product___Sales_Data[[#This Row],[Discount]])</f>
        <v>264.35785334284787</v>
      </c>
    </row>
    <row r="1472" spans="1:22" x14ac:dyDescent="0.3">
      <c r="A1472" t="s">
        <v>208</v>
      </c>
      <c r="B1472" t="s">
        <v>209</v>
      </c>
      <c r="C1472">
        <v>62</v>
      </c>
      <c r="D1472" t="s">
        <v>22</v>
      </c>
      <c r="E1472" t="s">
        <v>38</v>
      </c>
      <c r="F1472">
        <v>2471</v>
      </c>
      <c r="G1472" t="s">
        <v>317</v>
      </c>
      <c r="H1472" s="1">
        <v>45376</v>
      </c>
      <c r="I1472">
        <v>10</v>
      </c>
      <c r="J1472">
        <v>46</v>
      </c>
      <c r="K1472">
        <v>5.5381301465708355E-2</v>
      </c>
      <c r="L1472" t="s">
        <v>318</v>
      </c>
      <c r="M1472" t="s">
        <v>26</v>
      </c>
      <c r="N1472" t="s">
        <v>90</v>
      </c>
      <c r="O1472">
        <v>23</v>
      </c>
      <c r="P1472" t="s">
        <v>91</v>
      </c>
      <c r="Q1472" t="s">
        <v>92</v>
      </c>
      <c r="R1472" t="s">
        <v>93</v>
      </c>
      <c r="S1472" t="s">
        <v>94</v>
      </c>
      <c r="T1472" t="s">
        <v>95</v>
      </c>
      <c r="U1472">
        <f>Final_Product___Sales_Data[[#This Row],[Quantity]]*Final_Product___Sales_Data[[#This Row],[Price]]</f>
        <v>460</v>
      </c>
      <c r="V1472">
        <f>Final_Product___Sales_Data[[#This Row],[Before discount]]-(Final_Product___Sales_Data[[#This Row],[Before discount]]*Final_Product___Sales_Data[[#This Row],[Discount]])</f>
        <v>434.52460132577414</v>
      </c>
    </row>
    <row r="1473" spans="1:22" x14ac:dyDescent="0.3">
      <c r="A1473" t="s">
        <v>278</v>
      </c>
      <c r="B1473" t="s">
        <v>279</v>
      </c>
      <c r="C1473">
        <v>19</v>
      </c>
      <c r="D1473" t="s">
        <v>98</v>
      </c>
      <c r="E1473" t="s">
        <v>35</v>
      </c>
      <c r="F1473">
        <v>2472</v>
      </c>
      <c r="G1473" t="s">
        <v>182</v>
      </c>
      <c r="H1473" s="1">
        <v>45376</v>
      </c>
      <c r="I1473">
        <v>6</v>
      </c>
      <c r="J1473">
        <v>35</v>
      </c>
      <c r="K1473">
        <v>1.1539530699826384E-2</v>
      </c>
      <c r="L1473" t="s">
        <v>183</v>
      </c>
      <c r="M1473" t="s">
        <v>57</v>
      </c>
      <c r="N1473" t="s">
        <v>129</v>
      </c>
      <c r="O1473">
        <v>17.5</v>
      </c>
      <c r="P1473" t="s">
        <v>130</v>
      </c>
      <c r="Q1473" t="s">
        <v>131</v>
      </c>
      <c r="R1473" t="s">
        <v>132</v>
      </c>
      <c r="S1473" t="s">
        <v>133</v>
      </c>
      <c r="T1473" t="s">
        <v>134</v>
      </c>
      <c r="U1473">
        <f>Final_Product___Sales_Data[[#This Row],[Quantity]]*Final_Product___Sales_Data[[#This Row],[Price]]</f>
        <v>210</v>
      </c>
      <c r="V1473">
        <f>Final_Product___Sales_Data[[#This Row],[Before discount]]-(Final_Product___Sales_Data[[#This Row],[Before discount]]*Final_Product___Sales_Data[[#This Row],[Discount]])</f>
        <v>207.57669855303647</v>
      </c>
    </row>
    <row r="1474" spans="1:22" x14ac:dyDescent="0.3">
      <c r="A1474" t="s">
        <v>444</v>
      </c>
      <c r="B1474" t="s">
        <v>445</v>
      </c>
      <c r="C1474">
        <v>51</v>
      </c>
      <c r="D1474" t="s">
        <v>22</v>
      </c>
      <c r="E1474" t="s">
        <v>38</v>
      </c>
      <c r="F1474">
        <v>2473</v>
      </c>
      <c r="G1474" t="s">
        <v>88</v>
      </c>
      <c r="H1474" s="1">
        <v>45376</v>
      </c>
      <c r="I1474">
        <v>6</v>
      </c>
      <c r="J1474">
        <v>43</v>
      </c>
      <c r="K1474">
        <v>4.6484758191109643E-2</v>
      </c>
      <c r="L1474" t="s">
        <v>89</v>
      </c>
      <c r="M1474" t="s">
        <v>26</v>
      </c>
      <c r="N1474" t="s">
        <v>90</v>
      </c>
      <c r="O1474">
        <v>21.5</v>
      </c>
      <c r="P1474" t="s">
        <v>91</v>
      </c>
      <c r="Q1474" t="s">
        <v>92</v>
      </c>
      <c r="R1474" t="s">
        <v>93</v>
      </c>
      <c r="S1474" t="s">
        <v>94</v>
      </c>
      <c r="T1474" t="s">
        <v>95</v>
      </c>
      <c r="U1474">
        <f>Final_Product___Sales_Data[[#This Row],[Quantity]]*Final_Product___Sales_Data[[#This Row],[Price]]</f>
        <v>258</v>
      </c>
      <c r="V1474">
        <f>Final_Product___Sales_Data[[#This Row],[Before discount]]-(Final_Product___Sales_Data[[#This Row],[Before discount]]*Final_Product___Sales_Data[[#This Row],[Discount]])</f>
        <v>246.00693238669371</v>
      </c>
    </row>
    <row r="1475" spans="1:22" x14ac:dyDescent="0.3">
      <c r="A1475" t="s">
        <v>397</v>
      </c>
      <c r="B1475" t="s">
        <v>398</v>
      </c>
      <c r="C1475">
        <v>21</v>
      </c>
      <c r="D1475" t="s">
        <v>22</v>
      </c>
      <c r="E1475" t="s">
        <v>38</v>
      </c>
      <c r="F1475">
        <v>2474</v>
      </c>
      <c r="G1475" t="s">
        <v>99</v>
      </c>
      <c r="H1475" s="1">
        <v>45376</v>
      </c>
      <c r="I1475">
        <v>7</v>
      </c>
      <c r="J1475">
        <v>25</v>
      </c>
      <c r="K1475">
        <v>9.2436527086806053E-2</v>
      </c>
      <c r="L1475" t="s">
        <v>100</v>
      </c>
      <c r="M1475" t="s">
        <v>101</v>
      </c>
      <c r="N1475" t="s">
        <v>102</v>
      </c>
      <c r="O1475">
        <v>12.5</v>
      </c>
      <c r="P1475" t="s">
        <v>103</v>
      </c>
      <c r="Q1475" t="s">
        <v>104</v>
      </c>
      <c r="R1475" t="s">
        <v>105</v>
      </c>
      <c r="S1475" t="s">
        <v>106</v>
      </c>
      <c r="T1475" t="s">
        <v>107</v>
      </c>
      <c r="U1475">
        <f>Final_Product___Sales_Data[[#This Row],[Quantity]]*Final_Product___Sales_Data[[#This Row],[Price]]</f>
        <v>175</v>
      </c>
      <c r="V1475">
        <f>Final_Product___Sales_Data[[#This Row],[Before discount]]-(Final_Product___Sales_Data[[#This Row],[Before discount]]*Final_Product___Sales_Data[[#This Row],[Discount]])</f>
        <v>158.82360775980894</v>
      </c>
    </row>
    <row r="1476" spans="1:22" x14ac:dyDescent="0.3">
      <c r="A1476" t="s">
        <v>236</v>
      </c>
      <c r="B1476" t="s">
        <v>237</v>
      </c>
      <c r="C1476">
        <v>53</v>
      </c>
      <c r="D1476" t="s">
        <v>98</v>
      </c>
      <c r="E1476" t="s">
        <v>41</v>
      </c>
      <c r="F1476">
        <v>2475</v>
      </c>
      <c r="G1476" t="s">
        <v>217</v>
      </c>
      <c r="H1476" s="1">
        <v>45376</v>
      </c>
      <c r="I1476">
        <v>1</v>
      </c>
      <c r="J1476">
        <v>53</v>
      </c>
      <c r="K1476">
        <v>4.5656715215192094E-2</v>
      </c>
      <c r="L1476" t="s">
        <v>218</v>
      </c>
      <c r="M1476" t="s">
        <v>44</v>
      </c>
      <c r="N1476" t="s">
        <v>45</v>
      </c>
      <c r="O1476">
        <v>26.5</v>
      </c>
      <c r="P1476" t="s">
        <v>46</v>
      </c>
      <c r="Q1476" t="s">
        <v>47</v>
      </c>
      <c r="R1476" t="s">
        <v>48</v>
      </c>
      <c r="S1476" t="s">
        <v>49</v>
      </c>
      <c r="T1476" t="s">
        <v>50</v>
      </c>
      <c r="U1476">
        <f>Final_Product___Sales_Data[[#This Row],[Quantity]]*Final_Product___Sales_Data[[#This Row],[Price]]</f>
        <v>53</v>
      </c>
      <c r="V1476">
        <f>Final_Product___Sales_Data[[#This Row],[Before discount]]-(Final_Product___Sales_Data[[#This Row],[Before discount]]*Final_Product___Sales_Data[[#This Row],[Discount]])</f>
        <v>50.58019409359482</v>
      </c>
    </row>
    <row r="1477" spans="1:22" x14ac:dyDescent="0.3">
      <c r="A1477" t="s">
        <v>331</v>
      </c>
      <c r="B1477" t="s">
        <v>152</v>
      </c>
      <c r="C1477">
        <v>44</v>
      </c>
      <c r="D1477" t="s">
        <v>98</v>
      </c>
      <c r="E1477" t="s">
        <v>38</v>
      </c>
      <c r="F1477">
        <v>2476</v>
      </c>
      <c r="G1477" t="s">
        <v>200</v>
      </c>
      <c r="H1477" s="1">
        <v>45376</v>
      </c>
      <c r="I1477">
        <v>5</v>
      </c>
      <c r="J1477">
        <v>10.5</v>
      </c>
      <c r="K1477">
        <v>8.8939825761361335E-2</v>
      </c>
      <c r="L1477" t="s">
        <v>201</v>
      </c>
      <c r="M1477" t="s">
        <v>71</v>
      </c>
      <c r="N1477" t="s">
        <v>72</v>
      </c>
      <c r="O1477">
        <v>5.25</v>
      </c>
      <c r="P1477" t="s">
        <v>73</v>
      </c>
      <c r="Q1477" t="s">
        <v>74</v>
      </c>
      <c r="R1477" t="s">
        <v>75</v>
      </c>
      <c r="S1477" t="s">
        <v>76</v>
      </c>
      <c r="T1477" t="s">
        <v>77</v>
      </c>
      <c r="U1477">
        <f>Final_Product___Sales_Data[[#This Row],[Quantity]]*Final_Product___Sales_Data[[#This Row],[Price]]</f>
        <v>52.5</v>
      </c>
      <c r="V1477">
        <f>Final_Product___Sales_Data[[#This Row],[Before discount]]-(Final_Product___Sales_Data[[#This Row],[Before discount]]*Final_Product___Sales_Data[[#This Row],[Discount]])</f>
        <v>47.830659147528529</v>
      </c>
    </row>
    <row r="1478" spans="1:22" x14ac:dyDescent="0.3">
      <c r="A1478" t="s">
        <v>471</v>
      </c>
      <c r="B1478" t="s">
        <v>350</v>
      </c>
      <c r="C1478">
        <v>66</v>
      </c>
      <c r="D1478" t="s">
        <v>98</v>
      </c>
      <c r="E1478" t="s">
        <v>112</v>
      </c>
      <c r="F1478">
        <v>2477</v>
      </c>
      <c r="G1478" t="s">
        <v>250</v>
      </c>
      <c r="H1478" s="1">
        <v>45376</v>
      </c>
      <c r="I1478">
        <v>2</v>
      </c>
      <c r="J1478">
        <v>40</v>
      </c>
      <c r="K1478">
        <v>6.5865009706005048E-2</v>
      </c>
      <c r="L1478" t="s">
        <v>251</v>
      </c>
      <c r="M1478" t="s">
        <v>26</v>
      </c>
      <c r="N1478" t="s">
        <v>90</v>
      </c>
      <c r="O1478">
        <v>20</v>
      </c>
      <c r="P1478" t="s">
        <v>91</v>
      </c>
      <c r="Q1478" t="s">
        <v>92</v>
      </c>
      <c r="R1478" t="s">
        <v>93</v>
      </c>
      <c r="S1478" t="s">
        <v>94</v>
      </c>
      <c r="T1478" t="s">
        <v>95</v>
      </c>
      <c r="U1478">
        <f>Final_Product___Sales_Data[[#This Row],[Quantity]]*Final_Product___Sales_Data[[#This Row],[Price]]</f>
        <v>80</v>
      </c>
      <c r="V1478">
        <f>Final_Product___Sales_Data[[#This Row],[Before discount]]-(Final_Product___Sales_Data[[#This Row],[Before discount]]*Final_Product___Sales_Data[[#This Row],[Discount]])</f>
        <v>74.730799223519597</v>
      </c>
    </row>
    <row r="1479" spans="1:22" x14ac:dyDescent="0.3">
      <c r="A1479" t="s">
        <v>466</v>
      </c>
      <c r="B1479" t="s">
        <v>467</v>
      </c>
      <c r="C1479">
        <v>18</v>
      </c>
      <c r="D1479" t="s">
        <v>98</v>
      </c>
      <c r="E1479" t="s">
        <v>112</v>
      </c>
      <c r="F1479">
        <v>2478</v>
      </c>
      <c r="G1479" t="s">
        <v>240</v>
      </c>
      <c r="H1479" s="1">
        <v>45376</v>
      </c>
      <c r="I1479">
        <v>3</v>
      </c>
      <c r="J1479">
        <v>80</v>
      </c>
      <c r="K1479">
        <v>8.0457813398363554E-3</v>
      </c>
      <c r="L1479" t="s">
        <v>241</v>
      </c>
      <c r="M1479" t="s">
        <v>44</v>
      </c>
      <c r="N1479" t="s">
        <v>242</v>
      </c>
      <c r="O1479">
        <v>40</v>
      </c>
      <c r="P1479" t="s">
        <v>243</v>
      </c>
      <c r="Q1479" t="s">
        <v>244</v>
      </c>
      <c r="R1479" t="s">
        <v>245</v>
      </c>
      <c r="S1479" t="s">
        <v>246</v>
      </c>
      <c r="T1479" t="s">
        <v>247</v>
      </c>
      <c r="U1479">
        <f>Final_Product___Sales_Data[[#This Row],[Quantity]]*Final_Product___Sales_Data[[#This Row],[Price]]</f>
        <v>240</v>
      </c>
      <c r="V1479">
        <f>Final_Product___Sales_Data[[#This Row],[Before discount]]-(Final_Product___Sales_Data[[#This Row],[Before discount]]*Final_Product___Sales_Data[[#This Row],[Discount]])</f>
        <v>238.06901247843928</v>
      </c>
    </row>
    <row r="1480" spans="1:22" x14ac:dyDescent="0.3">
      <c r="A1480" t="s">
        <v>227</v>
      </c>
      <c r="B1480" t="s">
        <v>228</v>
      </c>
      <c r="C1480">
        <v>56</v>
      </c>
      <c r="D1480" t="s">
        <v>22</v>
      </c>
      <c r="E1480" t="s">
        <v>23</v>
      </c>
      <c r="F1480">
        <v>2479</v>
      </c>
      <c r="G1480" t="s">
        <v>401</v>
      </c>
      <c r="H1480" s="1">
        <v>45376</v>
      </c>
      <c r="I1480">
        <v>1</v>
      </c>
      <c r="J1480">
        <v>32</v>
      </c>
      <c r="K1480">
        <v>3.3820959837854658E-2</v>
      </c>
      <c r="L1480" t="s">
        <v>402</v>
      </c>
      <c r="M1480" t="s">
        <v>26</v>
      </c>
      <c r="N1480" t="s">
        <v>27</v>
      </c>
      <c r="O1480">
        <v>16</v>
      </c>
      <c r="P1480" t="s">
        <v>28</v>
      </c>
      <c r="Q1480" t="s">
        <v>29</v>
      </c>
      <c r="R1480" t="s">
        <v>30</v>
      </c>
      <c r="S1480" t="s">
        <v>31</v>
      </c>
      <c r="T1480" t="s">
        <v>32</v>
      </c>
      <c r="U1480">
        <f>Final_Product___Sales_Data[[#This Row],[Quantity]]*Final_Product___Sales_Data[[#This Row],[Price]]</f>
        <v>32</v>
      </c>
      <c r="V1480">
        <f>Final_Product___Sales_Data[[#This Row],[Before discount]]-(Final_Product___Sales_Data[[#This Row],[Before discount]]*Final_Product___Sales_Data[[#This Row],[Discount]])</f>
        <v>30.917729285188649</v>
      </c>
    </row>
    <row r="1481" spans="1:22" x14ac:dyDescent="0.3">
      <c r="A1481" t="s">
        <v>36</v>
      </c>
      <c r="B1481" t="s">
        <v>37</v>
      </c>
      <c r="C1481">
        <v>52</v>
      </c>
      <c r="D1481" t="s">
        <v>22</v>
      </c>
      <c r="E1481" t="s">
        <v>38</v>
      </c>
      <c r="F1481">
        <v>2480</v>
      </c>
      <c r="G1481" t="s">
        <v>340</v>
      </c>
      <c r="H1481" s="1">
        <v>45376</v>
      </c>
      <c r="I1481">
        <v>6</v>
      </c>
      <c r="J1481">
        <v>82.5</v>
      </c>
      <c r="K1481">
        <v>5.8920063898300512E-2</v>
      </c>
      <c r="L1481" t="s">
        <v>341</v>
      </c>
      <c r="M1481" t="s">
        <v>44</v>
      </c>
      <c r="N1481" t="s">
        <v>242</v>
      </c>
      <c r="O1481">
        <v>41.25</v>
      </c>
      <c r="P1481" t="s">
        <v>243</v>
      </c>
      <c r="Q1481" t="s">
        <v>244</v>
      </c>
      <c r="R1481" t="s">
        <v>245</v>
      </c>
      <c r="S1481" t="s">
        <v>246</v>
      </c>
      <c r="T1481" t="s">
        <v>247</v>
      </c>
      <c r="U1481">
        <f>Final_Product___Sales_Data[[#This Row],[Quantity]]*Final_Product___Sales_Data[[#This Row],[Price]]</f>
        <v>495</v>
      </c>
      <c r="V1481">
        <f>Final_Product___Sales_Data[[#This Row],[Before discount]]-(Final_Product___Sales_Data[[#This Row],[Before discount]]*Final_Product___Sales_Data[[#This Row],[Discount]])</f>
        <v>465.83456837034123</v>
      </c>
    </row>
    <row r="1482" spans="1:22" x14ac:dyDescent="0.3">
      <c r="A1482" t="s">
        <v>147</v>
      </c>
      <c r="B1482" t="s">
        <v>148</v>
      </c>
      <c r="C1482">
        <v>55</v>
      </c>
      <c r="D1482" t="s">
        <v>98</v>
      </c>
      <c r="E1482" t="s">
        <v>112</v>
      </c>
      <c r="F1482">
        <v>2481</v>
      </c>
      <c r="G1482" t="s">
        <v>206</v>
      </c>
      <c r="H1482" s="1">
        <v>45376</v>
      </c>
      <c r="I1482">
        <v>10</v>
      </c>
      <c r="J1482">
        <v>59.5</v>
      </c>
      <c r="K1482">
        <v>6.3170087550168848E-3</v>
      </c>
      <c r="L1482" t="s">
        <v>207</v>
      </c>
      <c r="M1482" t="s">
        <v>26</v>
      </c>
      <c r="N1482" t="s">
        <v>82</v>
      </c>
      <c r="O1482">
        <v>29.75</v>
      </c>
      <c r="P1482" t="s">
        <v>83</v>
      </c>
      <c r="Q1482" t="s">
        <v>84</v>
      </c>
      <c r="R1482" t="s">
        <v>85</v>
      </c>
      <c r="S1482" t="s">
        <v>86</v>
      </c>
      <c r="T1482" t="s">
        <v>87</v>
      </c>
      <c r="U1482">
        <f>Final_Product___Sales_Data[[#This Row],[Quantity]]*Final_Product___Sales_Data[[#This Row],[Price]]</f>
        <v>595</v>
      </c>
      <c r="V1482">
        <f>Final_Product___Sales_Data[[#This Row],[Before discount]]-(Final_Product___Sales_Data[[#This Row],[Before discount]]*Final_Product___Sales_Data[[#This Row],[Discount]])</f>
        <v>591.241379790765</v>
      </c>
    </row>
    <row r="1483" spans="1:22" x14ac:dyDescent="0.3">
      <c r="A1483" t="s">
        <v>20</v>
      </c>
      <c r="B1483" t="s">
        <v>21</v>
      </c>
      <c r="C1483">
        <v>28</v>
      </c>
      <c r="D1483" t="s">
        <v>22</v>
      </c>
      <c r="E1483" t="s">
        <v>23</v>
      </c>
      <c r="F1483">
        <v>2482</v>
      </c>
      <c r="G1483" t="s">
        <v>204</v>
      </c>
      <c r="H1483" s="1">
        <v>45377</v>
      </c>
      <c r="I1483">
        <v>1</v>
      </c>
      <c r="J1483">
        <v>63</v>
      </c>
      <c r="K1483">
        <v>8.1801328527685679E-2</v>
      </c>
      <c r="L1483" t="s">
        <v>205</v>
      </c>
      <c r="M1483" t="s">
        <v>26</v>
      </c>
      <c r="N1483" t="s">
        <v>82</v>
      </c>
      <c r="O1483">
        <v>31.5</v>
      </c>
      <c r="P1483" t="s">
        <v>83</v>
      </c>
      <c r="Q1483" t="s">
        <v>84</v>
      </c>
      <c r="R1483" t="s">
        <v>85</v>
      </c>
      <c r="S1483" t="s">
        <v>86</v>
      </c>
      <c r="T1483" t="s">
        <v>87</v>
      </c>
      <c r="U1483">
        <f>Final_Product___Sales_Data[[#This Row],[Quantity]]*Final_Product___Sales_Data[[#This Row],[Price]]</f>
        <v>63</v>
      </c>
      <c r="V1483">
        <f>Final_Product___Sales_Data[[#This Row],[Before discount]]-(Final_Product___Sales_Data[[#This Row],[Before discount]]*Final_Product___Sales_Data[[#This Row],[Discount]])</f>
        <v>57.846516302755802</v>
      </c>
    </row>
    <row r="1484" spans="1:22" x14ac:dyDescent="0.3">
      <c r="A1484" t="s">
        <v>453</v>
      </c>
      <c r="B1484" t="s">
        <v>272</v>
      </c>
      <c r="C1484">
        <v>51</v>
      </c>
      <c r="D1484" t="s">
        <v>98</v>
      </c>
      <c r="E1484" t="s">
        <v>38</v>
      </c>
      <c r="F1484">
        <v>2483</v>
      </c>
      <c r="G1484" t="s">
        <v>332</v>
      </c>
      <c r="H1484" s="1">
        <v>45377</v>
      </c>
      <c r="I1484">
        <v>9</v>
      </c>
      <c r="J1484">
        <v>37</v>
      </c>
      <c r="K1484">
        <v>7.2592182296520452E-2</v>
      </c>
      <c r="L1484" t="s">
        <v>333</v>
      </c>
      <c r="M1484" t="s">
        <v>26</v>
      </c>
      <c r="N1484" t="s">
        <v>27</v>
      </c>
      <c r="O1484">
        <v>18.5</v>
      </c>
      <c r="P1484" t="s">
        <v>28</v>
      </c>
      <c r="Q1484" t="s">
        <v>29</v>
      </c>
      <c r="R1484" t="s">
        <v>30</v>
      </c>
      <c r="S1484" t="s">
        <v>31</v>
      </c>
      <c r="T1484" t="s">
        <v>32</v>
      </c>
      <c r="U1484">
        <f>Final_Product___Sales_Data[[#This Row],[Quantity]]*Final_Product___Sales_Data[[#This Row],[Price]]</f>
        <v>333</v>
      </c>
      <c r="V1484">
        <f>Final_Product___Sales_Data[[#This Row],[Before discount]]-(Final_Product___Sales_Data[[#This Row],[Before discount]]*Final_Product___Sales_Data[[#This Row],[Discount]])</f>
        <v>308.82680329525869</v>
      </c>
    </row>
    <row r="1485" spans="1:22" x14ac:dyDescent="0.3">
      <c r="A1485" t="s">
        <v>271</v>
      </c>
      <c r="B1485" t="s">
        <v>272</v>
      </c>
      <c r="C1485">
        <v>61</v>
      </c>
      <c r="D1485" t="s">
        <v>98</v>
      </c>
      <c r="E1485" t="s">
        <v>35</v>
      </c>
      <c r="F1485">
        <v>2484</v>
      </c>
      <c r="G1485" t="s">
        <v>171</v>
      </c>
      <c r="H1485" s="1">
        <v>45377</v>
      </c>
      <c r="I1485">
        <v>2</v>
      </c>
      <c r="J1485">
        <v>31.5</v>
      </c>
      <c r="K1485">
        <v>5.5951864364954043E-2</v>
      </c>
      <c r="L1485" t="s">
        <v>172</v>
      </c>
      <c r="M1485" t="s">
        <v>26</v>
      </c>
      <c r="N1485" t="s">
        <v>27</v>
      </c>
      <c r="O1485">
        <v>15.75</v>
      </c>
      <c r="P1485" t="s">
        <v>28</v>
      </c>
      <c r="Q1485" t="s">
        <v>29</v>
      </c>
      <c r="R1485" t="s">
        <v>30</v>
      </c>
      <c r="S1485" t="s">
        <v>31</v>
      </c>
      <c r="T1485" t="s">
        <v>32</v>
      </c>
      <c r="U1485">
        <f>Final_Product___Sales_Data[[#This Row],[Quantity]]*Final_Product___Sales_Data[[#This Row],[Price]]</f>
        <v>63</v>
      </c>
      <c r="V1485">
        <f>Final_Product___Sales_Data[[#This Row],[Before discount]]-(Final_Product___Sales_Data[[#This Row],[Before discount]]*Final_Product___Sales_Data[[#This Row],[Discount]])</f>
        <v>59.475032545007892</v>
      </c>
    </row>
    <row r="1486" spans="1:22" x14ac:dyDescent="0.3">
      <c r="A1486" t="s">
        <v>370</v>
      </c>
      <c r="B1486" t="s">
        <v>371</v>
      </c>
      <c r="C1486">
        <v>36</v>
      </c>
      <c r="D1486" t="s">
        <v>98</v>
      </c>
      <c r="E1486" t="s">
        <v>35</v>
      </c>
      <c r="F1486">
        <v>2485</v>
      </c>
      <c r="G1486" t="s">
        <v>157</v>
      </c>
      <c r="H1486" s="1">
        <v>45377</v>
      </c>
      <c r="I1486">
        <v>5</v>
      </c>
      <c r="J1486">
        <v>33.5</v>
      </c>
      <c r="K1486">
        <v>6.6642510613459965E-2</v>
      </c>
      <c r="L1486" t="s">
        <v>158</v>
      </c>
      <c r="M1486" t="s">
        <v>26</v>
      </c>
      <c r="N1486" t="s">
        <v>27</v>
      </c>
      <c r="O1486">
        <v>16.75</v>
      </c>
      <c r="P1486" t="s">
        <v>28</v>
      </c>
      <c r="Q1486" t="s">
        <v>29</v>
      </c>
      <c r="R1486" t="s">
        <v>30</v>
      </c>
      <c r="S1486" t="s">
        <v>31</v>
      </c>
      <c r="T1486" t="s">
        <v>32</v>
      </c>
      <c r="U1486">
        <f>Final_Product___Sales_Data[[#This Row],[Quantity]]*Final_Product___Sales_Data[[#This Row],[Price]]</f>
        <v>167.5</v>
      </c>
      <c r="V1486">
        <f>Final_Product___Sales_Data[[#This Row],[Before discount]]-(Final_Product___Sales_Data[[#This Row],[Before discount]]*Final_Product___Sales_Data[[#This Row],[Discount]])</f>
        <v>156.33737947224546</v>
      </c>
    </row>
    <row r="1487" spans="1:22" x14ac:dyDescent="0.3">
      <c r="A1487" t="s">
        <v>123</v>
      </c>
      <c r="B1487" t="s">
        <v>124</v>
      </c>
      <c r="C1487">
        <v>69</v>
      </c>
      <c r="D1487" t="s">
        <v>98</v>
      </c>
      <c r="E1487" t="s">
        <v>23</v>
      </c>
      <c r="F1487">
        <v>2486</v>
      </c>
      <c r="G1487" t="s">
        <v>229</v>
      </c>
      <c r="H1487" s="1">
        <v>45377</v>
      </c>
      <c r="I1487">
        <v>2</v>
      </c>
      <c r="J1487">
        <v>44.5</v>
      </c>
      <c r="K1487">
        <v>3.1161858381790131E-2</v>
      </c>
      <c r="L1487" t="s">
        <v>230</v>
      </c>
      <c r="M1487" t="s">
        <v>26</v>
      </c>
      <c r="N1487" t="s">
        <v>90</v>
      </c>
      <c r="O1487">
        <v>22.25</v>
      </c>
      <c r="P1487" t="s">
        <v>91</v>
      </c>
      <c r="Q1487" t="s">
        <v>92</v>
      </c>
      <c r="R1487" t="s">
        <v>93</v>
      </c>
      <c r="S1487" t="s">
        <v>94</v>
      </c>
      <c r="T1487" t="s">
        <v>95</v>
      </c>
      <c r="U1487">
        <f>Final_Product___Sales_Data[[#This Row],[Quantity]]*Final_Product___Sales_Data[[#This Row],[Price]]</f>
        <v>89</v>
      </c>
      <c r="V1487">
        <f>Final_Product___Sales_Data[[#This Row],[Before discount]]-(Final_Product___Sales_Data[[#This Row],[Before discount]]*Final_Product___Sales_Data[[#This Row],[Discount]])</f>
        <v>86.226594604020676</v>
      </c>
    </row>
    <row r="1488" spans="1:22" x14ac:dyDescent="0.3">
      <c r="A1488" t="s">
        <v>446</v>
      </c>
      <c r="B1488" t="s">
        <v>447</v>
      </c>
      <c r="C1488">
        <v>68</v>
      </c>
      <c r="D1488" t="s">
        <v>98</v>
      </c>
      <c r="E1488" t="s">
        <v>112</v>
      </c>
      <c r="F1488">
        <v>2487</v>
      </c>
      <c r="G1488" t="s">
        <v>292</v>
      </c>
      <c r="H1488" s="1">
        <v>45377</v>
      </c>
      <c r="I1488">
        <v>10</v>
      </c>
      <c r="J1488">
        <v>88</v>
      </c>
      <c r="K1488">
        <v>5.1988610203400322E-2</v>
      </c>
      <c r="L1488" t="s">
        <v>293</v>
      </c>
      <c r="M1488" t="s">
        <v>44</v>
      </c>
      <c r="N1488" t="s">
        <v>242</v>
      </c>
      <c r="O1488">
        <v>44</v>
      </c>
      <c r="P1488" t="s">
        <v>243</v>
      </c>
      <c r="Q1488" t="s">
        <v>244</v>
      </c>
      <c r="R1488" t="s">
        <v>245</v>
      </c>
      <c r="S1488" t="s">
        <v>246</v>
      </c>
      <c r="T1488" t="s">
        <v>247</v>
      </c>
      <c r="U1488">
        <f>Final_Product___Sales_Data[[#This Row],[Quantity]]*Final_Product___Sales_Data[[#This Row],[Price]]</f>
        <v>880</v>
      </c>
      <c r="V1488">
        <f>Final_Product___Sales_Data[[#This Row],[Before discount]]-(Final_Product___Sales_Data[[#This Row],[Before discount]]*Final_Product___Sales_Data[[#This Row],[Discount]])</f>
        <v>834.25002302100768</v>
      </c>
    </row>
    <row r="1489" spans="1:22" x14ac:dyDescent="0.3">
      <c r="A1489" t="s">
        <v>411</v>
      </c>
      <c r="B1489" t="s">
        <v>412</v>
      </c>
      <c r="C1489">
        <v>21</v>
      </c>
      <c r="D1489" t="s">
        <v>22</v>
      </c>
      <c r="E1489" t="s">
        <v>41</v>
      </c>
      <c r="F1489">
        <v>2488</v>
      </c>
      <c r="G1489" t="s">
        <v>200</v>
      </c>
      <c r="H1489" s="1">
        <v>45377</v>
      </c>
      <c r="I1489">
        <v>10</v>
      </c>
      <c r="J1489">
        <v>10.5</v>
      </c>
      <c r="K1489">
        <v>5.3800424387867585E-4</v>
      </c>
      <c r="L1489" t="s">
        <v>201</v>
      </c>
      <c r="M1489" t="s">
        <v>71</v>
      </c>
      <c r="N1489" t="s">
        <v>72</v>
      </c>
      <c r="O1489">
        <v>5.25</v>
      </c>
      <c r="P1489" t="s">
        <v>73</v>
      </c>
      <c r="Q1489" t="s">
        <v>74</v>
      </c>
      <c r="R1489" t="s">
        <v>75</v>
      </c>
      <c r="S1489" t="s">
        <v>76</v>
      </c>
      <c r="T1489" t="s">
        <v>77</v>
      </c>
      <c r="U1489">
        <f>Final_Product___Sales_Data[[#This Row],[Quantity]]*Final_Product___Sales_Data[[#This Row],[Price]]</f>
        <v>105</v>
      </c>
      <c r="V1489">
        <f>Final_Product___Sales_Data[[#This Row],[Before discount]]-(Final_Product___Sales_Data[[#This Row],[Before discount]]*Final_Product___Sales_Data[[#This Row],[Discount]])</f>
        <v>104.94350955439273</v>
      </c>
    </row>
    <row r="1490" spans="1:22" x14ac:dyDescent="0.3">
      <c r="A1490" t="s">
        <v>313</v>
      </c>
      <c r="B1490" t="s">
        <v>314</v>
      </c>
      <c r="C1490">
        <v>32</v>
      </c>
      <c r="D1490" t="s">
        <v>98</v>
      </c>
      <c r="E1490" t="s">
        <v>38</v>
      </c>
      <c r="F1490">
        <v>2489</v>
      </c>
      <c r="G1490" t="s">
        <v>317</v>
      </c>
      <c r="H1490" s="1">
        <v>45377</v>
      </c>
      <c r="I1490">
        <v>7</v>
      </c>
      <c r="J1490">
        <v>46</v>
      </c>
      <c r="K1490">
        <v>7.7393307085234064E-2</v>
      </c>
      <c r="L1490" t="s">
        <v>318</v>
      </c>
      <c r="M1490" t="s">
        <v>26</v>
      </c>
      <c r="N1490" t="s">
        <v>90</v>
      </c>
      <c r="O1490">
        <v>23</v>
      </c>
      <c r="P1490" t="s">
        <v>91</v>
      </c>
      <c r="Q1490" t="s">
        <v>92</v>
      </c>
      <c r="R1490" t="s">
        <v>93</v>
      </c>
      <c r="S1490" t="s">
        <v>94</v>
      </c>
      <c r="T1490" t="s">
        <v>95</v>
      </c>
      <c r="U1490">
        <f>Final_Product___Sales_Data[[#This Row],[Quantity]]*Final_Product___Sales_Data[[#This Row],[Price]]</f>
        <v>322</v>
      </c>
      <c r="V1490">
        <f>Final_Product___Sales_Data[[#This Row],[Before discount]]-(Final_Product___Sales_Data[[#This Row],[Before discount]]*Final_Product___Sales_Data[[#This Row],[Discount]])</f>
        <v>297.07935511855464</v>
      </c>
    </row>
    <row r="1491" spans="1:22" x14ac:dyDescent="0.3">
      <c r="A1491" t="s">
        <v>215</v>
      </c>
      <c r="B1491" t="s">
        <v>216</v>
      </c>
      <c r="C1491">
        <v>59</v>
      </c>
      <c r="D1491" t="s">
        <v>98</v>
      </c>
      <c r="E1491" t="s">
        <v>41</v>
      </c>
      <c r="F1491">
        <v>2490</v>
      </c>
      <c r="G1491" t="s">
        <v>42</v>
      </c>
      <c r="H1491" s="1">
        <v>45377</v>
      </c>
      <c r="I1491">
        <v>10</v>
      </c>
      <c r="J1491">
        <v>50</v>
      </c>
      <c r="K1491">
        <v>3.2673084118144159E-2</v>
      </c>
      <c r="L1491" t="s">
        <v>43</v>
      </c>
      <c r="M1491" t="s">
        <v>44</v>
      </c>
      <c r="N1491" t="s">
        <v>45</v>
      </c>
      <c r="O1491">
        <v>25</v>
      </c>
      <c r="P1491" t="s">
        <v>46</v>
      </c>
      <c r="Q1491" t="s">
        <v>47</v>
      </c>
      <c r="R1491" t="s">
        <v>48</v>
      </c>
      <c r="S1491" t="s">
        <v>49</v>
      </c>
      <c r="T1491" t="s">
        <v>50</v>
      </c>
      <c r="U1491">
        <f>Final_Product___Sales_Data[[#This Row],[Quantity]]*Final_Product___Sales_Data[[#This Row],[Price]]</f>
        <v>500</v>
      </c>
      <c r="V1491">
        <f>Final_Product___Sales_Data[[#This Row],[Before discount]]-(Final_Product___Sales_Data[[#This Row],[Before discount]]*Final_Product___Sales_Data[[#This Row],[Discount]])</f>
        <v>483.66345794092791</v>
      </c>
    </row>
    <row r="1492" spans="1:22" x14ac:dyDescent="0.3">
      <c r="A1492" t="s">
        <v>411</v>
      </c>
      <c r="B1492" t="s">
        <v>412</v>
      </c>
      <c r="C1492">
        <v>21</v>
      </c>
      <c r="D1492" t="s">
        <v>22</v>
      </c>
      <c r="E1492" t="s">
        <v>41</v>
      </c>
      <c r="F1492">
        <v>2491</v>
      </c>
      <c r="G1492" t="s">
        <v>88</v>
      </c>
      <c r="H1492" s="1">
        <v>45377</v>
      </c>
      <c r="I1492">
        <v>4</v>
      </c>
      <c r="J1492">
        <v>43</v>
      </c>
      <c r="K1492">
        <v>8.1993790091917096E-3</v>
      </c>
      <c r="L1492" t="s">
        <v>89</v>
      </c>
      <c r="M1492" t="s">
        <v>26</v>
      </c>
      <c r="N1492" t="s">
        <v>90</v>
      </c>
      <c r="O1492">
        <v>21.5</v>
      </c>
      <c r="P1492" t="s">
        <v>91</v>
      </c>
      <c r="Q1492" t="s">
        <v>92</v>
      </c>
      <c r="R1492" t="s">
        <v>93</v>
      </c>
      <c r="S1492" t="s">
        <v>94</v>
      </c>
      <c r="T1492" t="s">
        <v>95</v>
      </c>
      <c r="U1492">
        <f>Final_Product___Sales_Data[[#This Row],[Quantity]]*Final_Product___Sales_Data[[#This Row],[Price]]</f>
        <v>172</v>
      </c>
      <c r="V1492">
        <f>Final_Product___Sales_Data[[#This Row],[Before discount]]-(Final_Product___Sales_Data[[#This Row],[Before discount]]*Final_Product___Sales_Data[[#This Row],[Discount]])</f>
        <v>170.58970681041902</v>
      </c>
    </row>
    <row r="1493" spans="1:22" x14ac:dyDescent="0.3">
      <c r="A1493" t="s">
        <v>311</v>
      </c>
      <c r="B1493" t="s">
        <v>226</v>
      </c>
      <c r="C1493">
        <v>65</v>
      </c>
      <c r="D1493" t="s">
        <v>98</v>
      </c>
      <c r="E1493" t="s">
        <v>41</v>
      </c>
      <c r="F1493">
        <v>2492</v>
      </c>
      <c r="G1493" t="s">
        <v>55</v>
      </c>
      <c r="H1493" s="1">
        <v>45377</v>
      </c>
      <c r="I1493">
        <v>4</v>
      </c>
      <c r="J1493">
        <v>20</v>
      </c>
      <c r="K1493">
        <v>6.8393047369564364E-2</v>
      </c>
      <c r="L1493" t="s">
        <v>56</v>
      </c>
      <c r="M1493" t="s">
        <v>57</v>
      </c>
      <c r="N1493" t="s">
        <v>58</v>
      </c>
      <c r="O1493">
        <v>10</v>
      </c>
      <c r="P1493" t="s">
        <v>59</v>
      </c>
      <c r="Q1493" t="s">
        <v>60</v>
      </c>
      <c r="R1493" t="s">
        <v>61</v>
      </c>
      <c r="S1493" t="s">
        <v>62</v>
      </c>
      <c r="T1493" t="s">
        <v>50</v>
      </c>
      <c r="U1493">
        <f>Final_Product___Sales_Data[[#This Row],[Quantity]]*Final_Product___Sales_Data[[#This Row],[Price]]</f>
        <v>80</v>
      </c>
      <c r="V1493">
        <f>Final_Product___Sales_Data[[#This Row],[Before discount]]-(Final_Product___Sales_Data[[#This Row],[Before discount]]*Final_Product___Sales_Data[[#This Row],[Discount]])</f>
        <v>74.528556210434857</v>
      </c>
    </row>
    <row r="1494" spans="1:22" x14ac:dyDescent="0.3">
      <c r="A1494" t="s">
        <v>312</v>
      </c>
      <c r="B1494" t="s">
        <v>168</v>
      </c>
      <c r="C1494">
        <v>36</v>
      </c>
      <c r="D1494" t="s">
        <v>98</v>
      </c>
      <c r="E1494" t="s">
        <v>35</v>
      </c>
      <c r="F1494">
        <v>2493</v>
      </c>
      <c r="G1494" t="s">
        <v>51</v>
      </c>
      <c r="H1494" s="1">
        <v>45377</v>
      </c>
      <c r="I1494">
        <v>8</v>
      </c>
      <c r="J1494">
        <v>54</v>
      </c>
      <c r="K1494">
        <v>3.0603295328083827E-2</v>
      </c>
      <c r="L1494" t="s">
        <v>52</v>
      </c>
      <c r="M1494" t="s">
        <v>44</v>
      </c>
      <c r="N1494" t="s">
        <v>45</v>
      </c>
      <c r="O1494">
        <v>27</v>
      </c>
      <c r="P1494" t="s">
        <v>46</v>
      </c>
      <c r="Q1494" t="s">
        <v>47</v>
      </c>
      <c r="R1494" t="s">
        <v>48</v>
      </c>
      <c r="S1494" t="s">
        <v>49</v>
      </c>
      <c r="T1494" t="s">
        <v>50</v>
      </c>
      <c r="U1494">
        <f>Final_Product___Sales_Data[[#This Row],[Quantity]]*Final_Product___Sales_Data[[#This Row],[Price]]</f>
        <v>432</v>
      </c>
      <c r="V1494">
        <f>Final_Product___Sales_Data[[#This Row],[Before discount]]-(Final_Product___Sales_Data[[#This Row],[Before discount]]*Final_Product___Sales_Data[[#This Row],[Discount]])</f>
        <v>418.77937641826782</v>
      </c>
    </row>
    <row r="1495" spans="1:22" x14ac:dyDescent="0.3">
      <c r="A1495" t="s">
        <v>271</v>
      </c>
      <c r="B1495" t="s">
        <v>272</v>
      </c>
      <c r="C1495">
        <v>61</v>
      </c>
      <c r="D1495" t="s">
        <v>98</v>
      </c>
      <c r="E1495" t="s">
        <v>35</v>
      </c>
      <c r="F1495">
        <v>2494</v>
      </c>
      <c r="G1495" t="s">
        <v>141</v>
      </c>
      <c r="H1495" s="1">
        <v>45377</v>
      </c>
      <c r="I1495">
        <v>1</v>
      </c>
      <c r="J1495">
        <v>17.5</v>
      </c>
      <c r="K1495">
        <v>4.2068244817372702E-2</v>
      </c>
      <c r="L1495" t="s">
        <v>142</v>
      </c>
      <c r="M1495" t="s">
        <v>71</v>
      </c>
      <c r="N1495" t="s">
        <v>117</v>
      </c>
      <c r="O1495">
        <v>8.75</v>
      </c>
      <c r="P1495" t="s">
        <v>118</v>
      </c>
      <c r="Q1495" t="s">
        <v>119</v>
      </c>
      <c r="R1495" t="s">
        <v>120</v>
      </c>
      <c r="S1495" t="s">
        <v>121</v>
      </c>
      <c r="T1495" t="s">
        <v>122</v>
      </c>
      <c r="U1495">
        <f>Final_Product___Sales_Data[[#This Row],[Quantity]]*Final_Product___Sales_Data[[#This Row],[Price]]</f>
        <v>17.5</v>
      </c>
      <c r="V1495">
        <f>Final_Product___Sales_Data[[#This Row],[Before discount]]-(Final_Product___Sales_Data[[#This Row],[Before discount]]*Final_Product___Sales_Data[[#This Row],[Discount]])</f>
        <v>16.763805715695977</v>
      </c>
    </row>
    <row r="1496" spans="1:22" x14ac:dyDescent="0.3">
      <c r="A1496" t="s">
        <v>135</v>
      </c>
      <c r="B1496" t="s">
        <v>136</v>
      </c>
      <c r="C1496">
        <v>21</v>
      </c>
      <c r="D1496" t="s">
        <v>98</v>
      </c>
      <c r="E1496" t="s">
        <v>38</v>
      </c>
      <c r="F1496">
        <v>2495</v>
      </c>
      <c r="G1496" t="s">
        <v>108</v>
      </c>
      <c r="H1496" s="1">
        <v>45377</v>
      </c>
      <c r="I1496">
        <v>4</v>
      </c>
      <c r="J1496">
        <v>34</v>
      </c>
      <c r="K1496">
        <v>1.9148183935999288E-2</v>
      </c>
      <c r="L1496" t="s">
        <v>109</v>
      </c>
      <c r="M1496" t="s">
        <v>26</v>
      </c>
      <c r="N1496" t="s">
        <v>27</v>
      </c>
      <c r="O1496">
        <v>17</v>
      </c>
      <c r="P1496" t="s">
        <v>28</v>
      </c>
      <c r="Q1496" t="s">
        <v>29</v>
      </c>
      <c r="R1496" t="s">
        <v>30</v>
      </c>
      <c r="S1496" t="s">
        <v>31</v>
      </c>
      <c r="T1496" t="s">
        <v>32</v>
      </c>
      <c r="U1496">
        <f>Final_Product___Sales_Data[[#This Row],[Quantity]]*Final_Product___Sales_Data[[#This Row],[Price]]</f>
        <v>136</v>
      </c>
      <c r="V1496">
        <f>Final_Product___Sales_Data[[#This Row],[Before discount]]-(Final_Product___Sales_Data[[#This Row],[Before discount]]*Final_Product___Sales_Data[[#This Row],[Discount]])</f>
        <v>133.39584698470409</v>
      </c>
    </row>
    <row r="1497" spans="1:22" x14ac:dyDescent="0.3">
      <c r="A1497" t="s">
        <v>325</v>
      </c>
      <c r="B1497" t="s">
        <v>326</v>
      </c>
      <c r="C1497">
        <v>20</v>
      </c>
      <c r="D1497" t="s">
        <v>22</v>
      </c>
      <c r="E1497" t="s">
        <v>112</v>
      </c>
      <c r="F1497">
        <v>2496</v>
      </c>
      <c r="G1497" t="s">
        <v>190</v>
      </c>
      <c r="H1497" s="1">
        <v>45377</v>
      </c>
      <c r="I1497">
        <v>4</v>
      </c>
      <c r="J1497">
        <v>25.5</v>
      </c>
      <c r="K1497">
        <v>8.1695188097687443E-2</v>
      </c>
      <c r="L1497" t="s">
        <v>191</v>
      </c>
      <c r="M1497" t="s">
        <v>101</v>
      </c>
      <c r="N1497" t="s">
        <v>102</v>
      </c>
      <c r="O1497">
        <v>12.75</v>
      </c>
      <c r="P1497" t="s">
        <v>103</v>
      </c>
      <c r="Q1497" t="s">
        <v>104</v>
      </c>
      <c r="R1497" t="s">
        <v>105</v>
      </c>
      <c r="S1497" t="s">
        <v>106</v>
      </c>
      <c r="T1497" t="s">
        <v>107</v>
      </c>
      <c r="U1497">
        <f>Final_Product___Sales_Data[[#This Row],[Quantity]]*Final_Product___Sales_Data[[#This Row],[Price]]</f>
        <v>102</v>
      </c>
      <c r="V1497">
        <f>Final_Product___Sales_Data[[#This Row],[Before discount]]-(Final_Product___Sales_Data[[#This Row],[Before discount]]*Final_Product___Sales_Data[[#This Row],[Discount]])</f>
        <v>93.667090814035873</v>
      </c>
    </row>
    <row r="1498" spans="1:22" x14ac:dyDescent="0.3">
      <c r="A1498" t="s">
        <v>351</v>
      </c>
      <c r="B1498" t="s">
        <v>352</v>
      </c>
      <c r="C1498">
        <v>42</v>
      </c>
      <c r="D1498" t="s">
        <v>22</v>
      </c>
      <c r="E1498" t="s">
        <v>38</v>
      </c>
      <c r="F1498">
        <v>2497</v>
      </c>
      <c r="G1498" t="s">
        <v>262</v>
      </c>
      <c r="H1498" s="1">
        <v>45377</v>
      </c>
      <c r="I1498">
        <v>9</v>
      </c>
      <c r="J1498">
        <v>85</v>
      </c>
      <c r="K1498">
        <v>7.458350633385584E-2</v>
      </c>
      <c r="L1498" t="s">
        <v>263</v>
      </c>
      <c r="M1498" t="s">
        <v>44</v>
      </c>
      <c r="N1498" t="s">
        <v>242</v>
      </c>
      <c r="O1498">
        <v>42.5</v>
      </c>
      <c r="P1498" t="s">
        <v>243</v>
      </c>
      <c r="Q1498" t="s">
        <v>244</v>
      </c>
      <c r="R1498" t="s">
        <v>245</v>
      </c>
      <c r="S1498" t="s">
        <v>246</v>
      </c>
      <c r="T1498" t="s">
        <v>247</v>
      </c>
      <c r="U1498">
        <f>Final_Product___Sales_Data[[#This Row],[Quantity]]*Final_Product___Sales_Data[[#This Row],[Price]]</f>
        <v>765</v>
      </c>
      <c r="V1498">
        <f>Final_Product___Sales_Data[[#This Row],[Before discount]]-(Final_Product___Sales_Data[[#This Row],[Before discount]]*Final_Product___Sales_Data[[#This Row],[Discount]])</f>
        <v>707.9436176546003</v>
      </c>
    </row>
    <row r="1499" spans="1:22" x14ac:dyDescent="0.3">
      <c r="A1499" t="s">
        <v>300</v>
      </c>
      <c r="B1499" t="s">
        <v>301</v>
      </c>
      <c r="C1499">
        <v>43</v>
      </c>
      <c r="D1499" t="s">
        <v>22</v>
      </c>
      <c r="E1499" t="s">
        <v>41</v>
      </c>
      <c r="F1499">
        <v>2498</v>
      </c>
      <c r="G1499" t="s">
        <v>165</v>
      </c>
      <c r="H1499" s="1">
        <v>45377</v>
      </c>
      <c r="I1499">
        <v>8</v>
      </c>
      <c r="J1499">
        <v>26</v>
      </c>
      <c r="K1499">
        <v>2.9765692616548003E-2</v>
      </c>
      <c r="L1499" t="s">
        <v>166</v>
      </c>
      <c r="M1499" t="s">
        <v>101</v>
      </c>
      <c r="N1499" t="s">
        <v>102</v>
      </c>
      <c r="O1499">
        <v>13</v>
      </c>
      <c r="P1499" t="s">
        <v>103</v>
      </c>
      <c r="Q1499" t="s">
        <v>104</v>
      </c>
      <c r="R1499" t="s">
        <v>105</v>
      </c>
      <c r="S1499" t="s">
        <v>106</v>
      </c>
      <c r="T1499" t="s">
        <v>107</v>
      </c>
      <c r="U1499">
        <f>Final_Product___Sales_Data[[#This Row],[Quantity]]*Final_Product___Sales_Data[[#This Row],[Price]]</f>
        <v>208</v>
      </c>
      <c r="V1499">
        <f>Final_Product___Sales_Data[[#This Row],[Before discount]]-(Final_Product___Sales_Data[[#This Row],[Before discount]]*Final_Product___Sales_Data[[#This Row],[Discount]])</f>
        <v>201.80873593575802</v>
      </c>
    </row>
    <row r="1500" spans="1:22" x14ac:dyDescent="0.3">
      <c r="A1500" t="s">
        <v>227</v>
      </c>
      <c r="B1500" t="s">
        <v>228</v>
      </c>
      <c r="C1500">
        <v>56</v>
      </c>
      <c r="D1500" t="s">
        <v>22</v>
      </c>
      <c r="E1500" t="s">
        <v>23</v>
      </c>
      <c r="F1500">
        <v>2499</v>
      </c>
      <c r="G1500" t="s">
        <v>317</v>
      </c>
      <c r="H1500" s="1">
        <v>45377</v>
      </c>
      <c r="I1500">
        <v>2</v>
      </c>
      <c r="J1500">
        <v>46</v>
      </c>
      <c r="K1500">
        <v>4.2115386497973452E-2</v>
      </c>
      <c r="L1500" t="s">
        <v>318</v>
      </c>
      <c r="M1500" t="s">
        <v>26</v>
      </c>
      <c r="N1500" t="s">
        <v>90</v>
      </c>
      <c r="O1500">
        <v>23</v>
      </c>
      <c r="P1500" t="s">
        <v>91</v>
      </c>
      <c r="Q1500" t="s">
        <v>92</v>
      </c>
      <c r="R1500" t="s">
        <v>93</v>
      </c>
      <c r="S1500" t="s">
        <v>94</v>
      </c>
      <c r="T1500" t="s">
        <v>95</v>
      </c>
      <c r="U1500">
        <f>Final_Product___Sales_Data[[#This Row],[Quantity]]*Final_Product___Sales_Data[[#This Row],[Price]]</f>
        <v>92</v>
      </c>
      <c r="V1500">
        <f>Final_Product___Sales_Data[[#This Row],[Before discount]]-(Final_Product___Sales_Data[[#This Row],[Before discount]]*Final_Product___Sales_Data[[#This Row],[Discount]])</f>
        <v>88.125384442186444</v>
      </c>
    </row>
    <row r="1501" spans="1:22" x14ac:dyDescent="0.3">
      <c r="A1501" t="s">
        <v>331</v>
      </c>
      <c r="B1501" t="s">
        <v>152</v>
      </c>
      <c r="C1501">
        <v>44</v>
      </c>
      <c r="D1501" t="s">
        <v>98</v>
      </c>
      <c r="E1501" t="s">
        <v>38</v>
      </c>
      <c r="F1501">
        <v>2500</v>
      </c>
      <c r="G1501" t="s">
        <v>273</v>
      </c>
      <c r="H1501" s="1">
        <v>45377</v>
      </c>
      <c r="I1501">
        <v>5</v>
      </c>
      <c r="J1501">
        <v>90</v>
      </c>
      <c r="K1501">
        <v>6.7784826543610788E-2</v>
      </c>
      <c r="L1501" t="s">
        <v>274</v>
      </c>
      <c r="M1501" t="s">
        <v>44</v>
      </c>
      <c r="N1501" t="s">
        <v>242</v>
      </c>
      <c r="O1501">
        <v>45</v>
      </c>
      <c r="P1501" t="s">
        <v>243</v>
      </c>
      <c r="Q1501" t="s">
        <v>244</v>
      </c>
      <c r="R1501" t="s">
        <v>245</v>
      </c>
      <c r="S1501" t="s">
        <v>246</v>
      </c>
      <c r="T1501" t="s">
        <v>247</v>
      </c>
      <c r="U1501">
        <f>Final_Product___Sales_Data[[#This Row],[Quantity]]*Final_Product___Sales_Data[[#This Row],[Price]]</f>
        <v>450</v>
      </c>
      <c r="V1501">
        <f>Final_Product___Sales_Data[[#This Row],[Before discount]]-(Final_Product___Sales_Data[[#This Row],[Before discount]]*Final_Product___Sales_Data[[#This Row],[Discount]])</f>
        <v>419.49682805537515</v>
      </c>
    </row>
    <row r="1502" spans="1:22" x14ac:dyDescent="0.3">
      <c r="A1502" t="s">
        <v>167</v>
      </c>
      <c r="B1502" t="s">
        <v>168</v>
      </c>
      <c r="C1502">
        <v>61</v>
      </c>
      <c r="D1502" t="s">
        <v>98</v>
      </c>
      <c r="E1502" t="s">
        <v>35</v>
      </c>
      <c r="F1502">
        <v>2501</v>
      </c>
      <c r="G1502" t="s">
        <v>51</v>
      </c>
      <c r="H1502" s="1">
        <v>45377</v>
      </c>
      <c r="I1502">
        <v>8</v>
      </c>
      <c r="J1502">
        <v>54</v>
      </c>
      <c r="K1502">
        <v>3.4996352958596148E-2</v>
      </c>
      <c r="L1502" t="s">
        <v>52</v>
      </c>
      <c r="M1502" t="s">
        <v>44</v>
      </c>
      <c r="N1502" t="s">
        <v>45</v>
      </c>
      <c r="O1502">
        <v>27</v>
      </c>
      <c r="P1502" t="s">
        <v>46</v>
      </c>
      <c r="Q1502" t="s">
        <v>47</v>
      </c>
      <c r="R1502" t="s">
        <v>48</v>
      </c>
      <c r="S1502" t="s">
        <v>49</v>
      </c>
      <c r="T1502" t="s">
        <v>50</v>
      </c>
      <c r="U1502">
        <f>Final_Product___Sales_Data[[#This Row],[Quantity]]*Final_Product___Sales_Data[[#This Row],[Price]]</f>
        <v>432</v>
      </c>
      <c r="V1502">
        <f>Final_Product___Sales_Data[[#This Row],[Before discount]]-(Final_Product___Sales_Data[[#This Row],[Before discount]]*Final_Product___Sales_Data[[#This Row],[Discount]])</f>
        <v>416.88157552188648</v>
      </c>
    </row>
    <row r="1503" spans="1:22" x14ac:dyDescent="0.3">
      <c r="A1503" t="s">
        <v>369</v>
      </c>
      <c r="B1503" t="s">
        <v>322</v>
      </c>
      <c r="C1503">
        <v>62</v>
      </c>
      <c r="D1503" t="s">
        <v>22</v>
      </c>
      <c r="E1503" t="s">
        <v>23</v>
      </c>
      <c r="F1503">
        <v>2502</v>
      </c>
      <c r="G1503" t="s">
        <v>88</v>
      </c>
      <c r="H1503" s="1">
        <v>45378</v>
      </c>
      <c r="I1503">
        <v>8</v>
      </c>
      <c r="J1503">
        <v>43</v>
      </c>
      <c r="K1503">
        <v>2.848970292088613E-2</v>
      </c>
      <c r="L1503" t="s">
        <v>89</v>
      </c>
      <c r="M1503" t="s">
        <v>26</v>
      </c>
      <c r="N1503" t="s">
        <v>90</v>
      </c>
      <c r="O1503">
        <v>21.5</v>
      </c>
      <c r="P1503" t="s">
        <v>91</v>
      </c>
      <c r="Q1503" t="s">
        <v>92</v>
      </c>
      <c r="R1503" t="s">
        <v>93</v>
      </c>
      <c r="S1503" t="s">
        <v>94</v>
      </c>
      <c r="T1503" t="s">
        <v>95</v>
      </c>
      <c r="U1503">
        <f>Final_Product___Sales_Data[[#This Row],[Quantity]]*Final_Product___Sales_Data[[#This Row],[Price]]</f>
        <v>344</v>
      </c>
      <c r="V1503">
        <f>Final_Product___Sales_Data[[#This Row],[Before discount]]-(Final_Product___Sales_Data[[#This Row],[Before discount]]*Final_Product___Sales_Data[[#This Row],[Discount]])</f>
        <v>334.19954219521514</v>
      </c>
    </row>
    <row r="1504" spans="1:22" x14ac:dyDescent="0.3">
      <c r="A1504" t="s">
        <v>233</v>
      </c>
      <c r="B1504" t="s">
        <v>181</v>
      </c>
      <c r="C1504">
        <v>34</v>
      </c>
      <c r="D1504" t="s">
        <v>22</v>
      </c>
      <c r="E1504" t="s">
        <v>112</v>
      </c>
      <c r="F1504">
        <v>2503</v>
      </c>
      <c r="G1504" t="s">
        <v>204</v>
      </c>
      <c r="H1504" s="1">
        <v>45378</v>
      </c>
      <c r="I1504">
        <v>3</v>
      </c>
      <c r="J1504">
        <v>63</v>
      </c>
      <c r="K1504">
        <v>2.3264654957281795E-2</v>
      </c>
      <c r="L1504" t="s">
        <v>205</v>
      </c>
      <c r="M1504" t="s">
        <v>26</v>
      </c>
      <c r="N1504" t="s">
        <v>82</v>
      </c>
      <c r="O1504">
        <v>31.5</v>
      </c>
      <c r="P1504" t="s">
        <v>83</v>
      </c>
      <c r="Q1504" t="s">
        <v>84</v>
      </c>
      <c r="R1504" t="s">
        <v>85</v>
      </c>
      <c r="S1504" t="s">
        <v>86</v>
      </c>
      <c r="T1504" t="s">
        <v>87</v>
      </c>
      <c r="U1504">
        <f>Final_Product___Sales_Data[[#This Row],[Quantity]]*Final_Product___Sales_Data[[#This Row],[Price]]</f>
        <v>189</v>
      </c>
      <c r="V1504">
        <f>Final_Product___Sales_Data[[#This Row],[Before discount]]-(Final_Product___Sales_Data[[#This Row],[Before discount]]*Final_Product___Sales_Data[[#This Row],[Discount]])</f>
        <v>184.60298021307375</v>
      </c>
    </row>
    <row r="1505" spans="1:22" x14ac:dyDescent="0.3">
      <c r="A1505" t="s">
        <v>372</v>
      </c>
      <c r="B1505" t="s">
        <v>259</v>
      </c>
      <c r="C1505">
        <v>23</v>
      </c>
      <c r="D1505" t="s">
        <v>22</v>
      </c>
      <c r="E1505" t="s">
        <v>38</v>
      </c>
      <c r="F1505">
        <v>2504</v>
      </c>
      <c r="G1505" t="s">
        <v>69</v>
      </c>
      <c r="H1505" s="1">
        <v>45378</v>
      </c>
      <c r="I1505">
        <v>10</v>
      </c>
      <c r="J1505">
        <v>10</v>
      </c>
      <c r="K1505">
        <v>4.3204514785095974E-2</v>
      </c>
      <c r="L1505" t="s">
        <v>70</v>
      </c>
      <c r="M1505" t="s">
        <v>71</v>
      </c>
      <c r="N1505" t="s">
        <v>72</v>
      </c>
      <c r="O1505">
        <v>5</v>
      </c>
      <c r="P1505" t="s">
        <v>73</v>
      </c>
      <c r="Q1505" t="s">
        <v>74</v>
      </c>
      <c r="R1505" t="s">
        <v>75</v>
      </c>
      <c r="S1505" t="s">
        <v>76</v>
      </c>
      <c r="T1505" t="s">
        <v>77</v>
      </c>
      <c r="U1505">
        <f>Final_Product___Sales_Data[[#This Row],[Quantity]]*Final_Product___Sales_Data[[#This Row],[Price]]</f>
        <v>100</v>
      </c>
      <c r="V1505">
        <f>Final_Product___Sales_Data[[#This Row],[Before discount]]-(Final_Product___Sales_Data[[#This Row],[Before discount]]*Final_Product___Sales_Data[[#This Row],[Discount]])</f>
        <v>95.679548521490403</v>
      </c>
    </row>
    <row r="1506" spans="1:22" x14ac:dyDescent="0.3">
      <c r="A1506" t="s">
        <v>143</v>
      </c>
      <c r="B1506" t="s">
        <v>144</v>
      </c>
      <c r="C1506">
        <v>56</v>
      </c>
      <c r="D1506" t="s">
        <v>22</v>
      </c>
      <c r="E1506" t="s">
        <v>35</v>
      </c>
      <c r="F1506">
        <v>2505</v>
      </c>
      <c r="G1506" t="s">
        <v>401</v>
      </c>
      <c r="H1506" s="1">
        <v>45378</v>
      </c>
      <c r="I1506">
        <v>6</v>
      </c>
      <c r="J1506">
        <v>32</v>
      </c>
      <c r="K1506">
        <v>9.2269273373146887E-2</v>
      </c>
      <c r="L1506" t="s">
        <v>402</v>
      </c>
      <c r="M1506" t="s">
        <v>26</v>
      </c>
      <c r="N1506" t="s">
        <v>27</v>
      </c>
      <c r="O1506">
        <v>16</v>
      </c>
      <c r="P1506" t="s">
        <v>28</v>
      </c>
      <c r="Q1506" t="s">
        <v>29</v>
      </c>
      <c r="R1506" t="s">
        <v>30</v>
      </c>
      <c r="S1506" t="s">
        <v>31</v>
      </c>
      <c r="T1506" t="s">
        <v>32</v>
      </c>
      <c r="U1506">
        <f>Final_Product___Sales_Data[[#This Row],[Quantity]]*Final_Product___Sales_Data[[#This Row],[Price]]</f>
        <v>192</v>
      </c>
      <c r="V1506">
        <f>Final_Product___Sales_Data[[#This Row],[Before discount]]-(Final_Product___Sales_Data[[#This Row],[Before discount]]*Final_Product___Sales_Data[[#This Row],[Discount]])</f>
        <v>174.2842995123558</v>
      </c>
    </row>
    <row r="1507" spans="1:22" x14ac:dyDescent="0.3">
      <c r="A1507" t="s">
        <v>53</v>
      </c>
      <c r="B1507" t="s">
        <v>54</v>
      </c>
      <c r="C1507">
        <v>69</v>
      </c>
      <c r="D1507" t="s">
        <v>22</v>
      </c>
      <c r="E1507" t="s">
        <v>35</v>
      </c>
      <c r="F1507">
        <v>2506</v>
      </c>
      <c r="G1507" t="s">
        <v>304</v>
      </c>
      <c r="H1507" s="1">
        <v>45378</v>
      </c>
      <c r="I1507">
        <v>6</v>
      </c>
      <c r="J1507">
        <v>18</v>
      </c>
      <c r="K1507">
        <v>3.9889096808861914E-2</v>
      </c>
      <c r="L1507" t="s">
        <v>305</v>
      </c>
      <c r="M1507" t="s">
        <v>71</v>
      </c>
      <c r="N1507" t="s">
        <v>117</v>
      </c>
      <c r="O1507">
        <v>9</v>
      </c>
      <c r="P1507" t="s">
        <v>118</v>
      </c>
      <c r="Q1507" t="s">
        <v>119</v>
      </c>
      <c r="R1507" t="s">
        <v>120</v>
      </c>
      <c r="S1507" t="s">
        <v>121</v>
      </c>
      <c r="T1507" t="s">
        <v>122</v>
      </c>
      <c r="U1507">
        <f>Final_Product___Sales_Data[[#This Row],[Quantity]]*Final_Product___Sales_Data[[#This Row],[Price]]</f>
        <v>108</v>
      </c>
      <c r="V1507">
        <f>Final_Product___Sales_Data[[#This Row],[Before discount]]-(Final_Product___Sales_Data[[#This Row],[Before discount]]*Final_Product___Sales_Data[[#This Row],[Discount]])</f>
        <v>103.69197754464291</v>
      </c>
    </row>
    <row r="1508" spans="1:22" x14ac:dyDescent="0.3">
      <c r="A1508" t="s">
        <v>280</v>
      </c>
      <c r="B1508" t="s">
        <v>138</v>
      </c>
      <c r="C1508">
        <v>58</v>
      </c>
      <c r="D1508" t="s">
        <v>22</v>
      </c>
      <c r="E1508" t="s">
        <v>41</v>
      </c>
      <c r="F1508">
        <v>2507</v>
      </c>
      <c r="G1508" t="s">
        <v>51</v>
      </c>
      <c r="H1508" s="1">
        <v>45378</v>
      </c>
      <c r="I1508">
        <v>1</v>
      </c>
      <c r="J1508">
        <v>54</v>
      </c>
      <c r="K1508">
        <v>5.0357018465162523E-2</v>
      </c>
      <c r="L1508" t="s">
        <v>52</v>
      </c>
      <c r="M1508" t="s">
        <v>44</v>
      </c>
      <c r="N1508" t="s">
        <v>45</v>
      </c>
      <c r="O1508">
        <v>27</v>
      </c>
      <c r="P1508" t="s">
        <v>46</v>
      </c>
      <c r="Q1508" t="s">
        <v>47</v>
      </c>
      <c r="R1508" t="s">
        <v>48</v>
      </c>
      <c r="S1508" t="s">
        <v>49</v>
      </c>
      <c r="T1508" t="s">
        <v>50</v>
      </c>
      <c r="U1508">
        <f>Final_Product___Sales_Data[[#This Row],[Quantity]]*Final_Product___Sales_Data[[#This Row],[Price]]</f>
        <v>54</v>
      </c>
      <c r="V1508">
        <f>Final_Product___Sales_Data[[#This Row],[Before discount]]-(Final_Product___Sales_Data[[#This Row],[Before discount]]*Final_Product___Sales_Data[[#This Row],[Discount]])</f>
        <v>51.280721002881222</v>
      </c>
    </row>
    <row r="1509" spans="1:22" x14ac:dyDescent="0.3">
      <c r="A1509" t="s">
        <v>258</v>
      </c>
      <c r="B1509" t="s">
        <v>259</v>
      </c>
      <c r="C1509">
        <v>38</v>
      </c>
      <c r="D1509" t="s">
        <v>22</v>
      </c>
      <c r="E1509" t="s">
        <v>38</v>
      </c>
      <c r="F1509">
        <v>2508</v>
      </c>
      <c r="G1509" t="s">
        <v>157</v>
      </c>
      <c r="H1509" s="1">
        <v>45378</v>
      </c>
      <c r="I1509">
        <v>1</v>
      </c>
      <c r="J1509">
        <v>33.5</v>
      </c>
      <c r="K1509">
        <v>3.4777101862092152E-2</v>
      </c>
      <c r="L1509" t="s">
        <v>158</v>
      </c>
      <c r="M1509" t="s">
        <v>26</v>
      </c>
      <c r="N1509" t="s">
        <v>27</v>
      </c>
      <c r="O1509">
        <v>16.75</v>
      </c>
      <c r="P1509" t="s">
        <v>28</v>
      </c>
      <c r="Q1509" t="s">
        <v>29</v>
      </c>
      <c r="R1509" t="s">
        <v>30</v>
      </c>
      <c r="S1509" t="s">
        <v>31</v>
      </c>
      <c r="T1509" t="s">
        <v>32</v>
      </c>
      <c r="U1509">
        <f>Final_Product___Sales_Data[[#This Row],[Quantity]]*Final_Product___Sales_Data[[#This Row],[Price]]</f>
        <v>33.5</v>
      </c>
      <c r="V1509">
        <f>Final_Product___Sales_Data[[#This Row],[Before discount]]-(Final_Product___Sales_Data[[#This Row],[Before discount]]*Final_Product___Sales_Data[[#This Row],[Discount]])</f>
        <v>32.334967087619916</v>
      </c>
    </row>
    <row r="1510" spans="1:22" x14ac:dyDescent="0.3">
      <c r="A1510" t="s">
        <v>194</v>
      </c>
      <c r="B1510" t="s">
        <v>195</v>
      </c>
      <c r="C1510">
        <v>70</v>
      </c>
      <c r="D1510" t="s">
        <v>22</v>
      </c>
      <c r="E1510" t="s">
        <v>41</v>
      </c>
      <c r="F1510">
        <v>2509</v>
      </c>
      <c r="G1510" t="s">
        <v>141</v>
      </c>
      <c r="H1510" s="1">
        <v>45378</v>
      </c>
      <c r="I1510">
        <v>5</v>
      </c>
      <c r="J1510">
        <v>17.5</v>
      </c>
      <c r="K1510">
        <v>6.9261454305462072E-2</v>
      </c>
      <c r="L1510" t="s">
        <v>142</v>
      </c>
      <c r="M1510" t="s">
        <v>71</v>
      </c>
      <c r="N1510" t="s">
        <v>117</v>
      </c>
      <c r="O1510">
        <v>8.75</v>
      </c>
      <c r="P1510" t="s">
        <v>118</v>
      </c>
      <c r="Q1510" t="s">
        <v>119</v>
      </c>
      <c r="R1510" t="s">
        <v>120</v>
      </c>
      <c r="S1510" t="s">
        <v>121</v>
      </c>
      <c r="T1510" t="s">
        <v>122</v>
      </c>
      <c r="U1510">
        <f>Final_Product___Sales_Data[[#This Row],[Quantity]]*Final_Product___Sales_Data[[#This Row],[Price]]</f>
        <v>87.5</v>
      </c>
      <c r="V1510">
        <f>Final_Product___Sales_Data[[#This Row],[Before discount]]-(Final_Product___Sales_Data[[#This Row],[Before discount]]*Final_Product___Sales_Data[[#This Row],[Discount]])</f>
        <v>81.439622748272072</v>
      </c>
    </row>
    <row r="1511" spans="1:22" x14ac:dyDescent="0.3">
      <c r="A1511" t="s">
        <v>444</v>
      </c>
      <c r="B1511" t="s">
        <v>445</v>
      </c>
      <c r="C1511">
        <v>51</v>
      </c>
      <c r="D1511" t="s">
        <v>22</v>
      </c>
      <c r="E1511" t="s">
        <v>38</v>
      </c>
      <c r="F1511">
        <v>2510</v>
      </c>
      <c r="G1511" t="s">
        <v>190</v>
      </c>
      <c r="H1511" s="1">
        <v>45378</v>
      </c>
      <c r="I1511">
        <v>10</v>
      </c>
      <c r="J1511">
        <v>25.5</v>
      </c>
      <c r="K1511">
        <v>6.494652079381201E-2</v>
      </c>
      <c r="L1511" t="s">
        <v>191</v>
      </c>
      <c r="M1511" t="s">
        <v>101</v>
      </c>
      <c r="N1511" t="s">
        <v>102</v>
      </c>
      <c r="O1511">
        <v>12.75</v>
      </c>
      <c r="P1511" t="s">
        <v>103</v>
      </c>
      <c r="Q1511" t="s">
        <v>104</v>
      </c>
      <c r="R1511" t="s">
        <v>105</v>
      </c>
      <c r="S1511" t="s">
        <v>106</v>
      </c>
      <c r="T1511" t="s">
        <v>107</v>
      </c>
      <c r="U1511">
        <f>Final_Product___Sales_Data[[#This Row],[Quantity]]*Final_Product___Sales_Data[[#This Row],[Price]]</f>
        <v>255</v>
      </c>
      <c r="V1511">
        <f>Final_Product___Sales_Data[[#This Row],[Before discount]]-(Final_Product___Sales_Data[[#This Row],[Before discount]]*Final_Product___Sales_Data[[#This Row],[Discount]])</f>
        <v>238.43863719757795</v>
      </c>
    </row>
    <row r="1512" spans="1:22" x14ac:dyDescent="0.3">
      <c r="A1512" t="s">
        <v>411</v>
      </c>
      <c r="B1512" t="s">
        <v>412</v>
      </c>
      <c r="C1512">
        <v>21</v>
      </c>
      <c r="D1512" t="s">
        <v>22</v>
      </c>
      <c r="E1512" t="s">
        <v>41</v>
      </c>
      <c r="F1512">
        <v>2511</v>
      </c>
      <c r="G1512" t="s">
        <v>141</v>
      </c>
      <c r="H1512" s="1">
        <v>45378</v>
      </c>
      <c r="I1512">
        <v>4</v>
      </c>
      <c r="J1512">
        <v>17.5</v>
      </c>
      <c r="K1512">
        <v>9.4038962916079633E-2</v>
      </c>
      <c r="L1512" t="s">
        <v>142</v>
      </c>
      <c r="M1512" t="s">
        <v>71</v>
      </c>
      <c r="N1512" t="s">
        <v>117</v>
      </c>
      <c r="O1512">
        <v>8.75</v>
      </c>
      <c r="P1512" t="s">
        <v>118</v>
      </c>
      <c r="Q1512" t="s">
        <v>119</v>
      </c>
      <c r="R1512" t="s">
        <v>120</v>
      </c>
      <c r="S1512" t="s">
        <v>121</v>
      </c>
      <c r="T1512" t="s">
        <v>122</v>
      </c>
      <c r="U1512">
        <f>Final_Product___Sales_Data[[#This Row],[Quantity]]*Final_Product___Sales_Data[[#This Row],[Price]]</f>
        <v>70</v>
      </c>
      <c r="V1512">
        <f>Final_Product___Sales_Data[[#This Row],[Before discount]]-(Final_Product___Sales_Data[[#This Row],[Before discount]]*Final_Product___Sales_Data[[#This Row],[Discount]])</f>
        <v>63.417272595874422</v>
      </c>
    </row>
    <row r="1513" spans="1:22" x14ac:dyDescent="0.3">
      <c r="A1513" t="s">
        <v>298</v>
      </c>
      <c r="B1513" t="s">
        <v>299</v>
      </c>
      <c r="C1513">
        <v>24</v>
      </c>
      <c r="D1513" t="s">
        <v>22</v>
      </c>
      <c r="E1513" t="s">
        <v>112</v>
      </c>
      <c r="F1513">
        <v>2512</v>
      </c>
      <c r="G1513" t="s">
        <v>234</v>
      </c>
      <c r="H1513" s="1">
        <v>45378</v>
      </c>
      <c r="I1513">
        <v>5</v>
      </c>
      <c r="J1513">
        <v>39.5</v>
      </c>
      <c r="K1513">
        <v>4.0552605535655595E-2</v>
      </c>
      <c r="L1513" t="s">
        <v>235</v>
      </c>
      <c r="M1513" t="s">
        <v>57</v>
      </c>
      <c r="N1513" t="s">
        <v>129</v>
      </c>
      <c r="O1513">
        <v>19.75</v>
      </c>
      <c r="P1513" t="s">
        <v>130</v>
      </c>
      <c r="Q1513" t="s">
        <v>131</v>
      </c>
      <c r="R1513" t="s">
        <v>132</v>
      </c>
      <c r="S1513" t="s">
        <v>133</v>
      </c>
      <c r="T1513" t="s">
        <v>134</v>
      </c>
      <c r="U1513">
        <f>Final_Product___Sales_Data[[#This Row],[Quantity]]*Final_Product___Sales_Data[[#This Row],[Price]]</f>
        <v>197.5</v>
      </c>
      <c r="V1513">
        <f>Final_Product___Sales_Data[[#This Row],[Before discount]]-(Final_Product___Sales_Data[[#This Row],[Before discount]]*Final_Product___Sales_Data[[#This Row],[Discount]])</f>
        <v>189.49086040670801</v>
      </c>
    </row>
    <row r="1514" spans="1:22" x14ac:dyDescent="0.3">
      <c r="A1514" t="s">
        <v>167</v>
      </c>
      <c r="B1514" t="s">
        <v>168</v>
      </c>
      <c r="C1514">
        <v>61</v>
      </c>
      <c r="D1514" t="s">
        <v>98</v>
      </c>
      <c r="E1514" t="s">
        <v>35</v>
      </c>
      <c r="F1514">
        <v>2513</v>
      </c>
      <c r="G1514" t="s">
        <v>51</v>
      </c>
      <c r="H1514" s="1">
        <v>45378</v>
      </c>
      <c r="I1514">
        <v>9</v>
      </c>
      <c r="J1514">
        <v>54</v>
      </c>
      <c r="K1514">
        <v>9.0404861339721948E-2</v>
      </c>
      <c r="L1514" t="s">
        <v>52</v>
      </c>
      <c r="M1514" t="s">
        <v>44</v>
      </c>
      <c r="N1514" t="s">
        <v>45</v>
      </c>
      <c r="O1514">
        <v>27</v>
      </c>
      <c r="P1514" t="s">
        <v>46</v>
      </c>
      <c r="Q1514" t="s">
        <v>47</v>
      </c>
      <c r="R1514" t="s">
        <v>48</v>
      </c>
      <c r="S1514" t="s">
        <v>49</v>
      </c>
      <c r="T1514" t="s">
        <v>50</v>
      </c>
      <c r="U1514">
        <f>Final_Product___Sales_Data[[#This Row],[Quantity]]*Final_Product___Sales_Data[[#This Row],[Price]]</f>
        <v>486</v>
      </c>
      <c r="V1514">
        <f>Final_Product___Sales_Data[[#This Row],[Before discount]]-(Final_Product___Sales_Data[[#This Row],[Before discount]]*Final_Product___Sales_Data[[#This Row],[Discount]])</f>
        <v>442.06323738889512</v>
      </c>
    </row>
    <row r="1515" spans="1:22" x14ac:dyDescent="0.3">
      <c r="A1515" t="s">
        <v>271</v>
      </c>
      <c r="B1515" t="s">
        <v>272</v>
      </c>
      <c r="C1515">
        <v>61</v>
      </c>
      <c r="D1515" t="s">
        <v>98</v>
      </c>
      <c r="E1515" t="s">
        <v>35</v>
      </c>
      <c r="F1515">
        <v>2514</v>
      </c>
      <c r="G1515" t="s">
        <v>161</v>
      </c>
      <c r="H1515" s="1">
        <v>45378</v>
      </c>
      <c r="I1515">
        <v>5</v>
      </c>
      <c r="J1515">
        <v>70</v>
      </c>
      <c r="K1515">
        <v>4.3625159654385848E-2</v>
      </c>
      <c r="L1515" t="s">
        <v>162</v>
      </c>
      <c r="M1515" t="s">
        <v>26</v>
      </c>
      <c r="N1515" t="s">
        <v>82</v>
      </c>
      <c r="O1515">
        <v>35</v>
      </c>
      <c r="P1515" t="s">
        <v>83</v>
      </c>
      <c r="Q1515" t="s">
        <v>84</v>
      </c>
      <c r="R1515" t="s">
        <v>85</v>
      </c>
      <c r="S1515" t="s">
        <v>86</v>
      </c>
      <c r="T1515" t="s">
        <v>87</v>
      </c>
      <c r="U1515">
        <f>Final_Product___Sales_Data[[#This Row],[Quantity]]*Final_Product___Sales_Data[[#This Row],[Price]]</f>
        <v>350</v>
      </c>
      <c r="V1515">
        <f>Final_Product___Sales_Data[[#This Row],[Before discount]]-(Final_Product___Sales_Data[[#This Row],[Before discount]]*Final_Product___Sales_Data[[#This Row],[Discount]])</f>
        <v>334.73119412096497</v>
      </c>
    </row>
    <row r="1516" spans="1:22" x14ac:dyDescent="0.3">
      <c r="A1516" t="s">
        <v>342</v>
      </c>
      <c r="B1516" t="s">
        <v>164</v>
      </c>
      <c r="C1516">
        <v>59</v>
      </c>
      <c r="D1516" t="s">
        <v>22</v>
      </c>
      <c r="E1516" t="s">
        <v>38</v>
      </c>
      <c r="F1516">
        <v>2515</v>
      </c>
      <c r="G1516" t="s">
        <v>115</v>
      </c>
      <c r="H1516" s="1">
        <v>45378</v>
      </c>
      <c r="I1516">
        <v>8</v>
      </c>
      <c r="J1516">
        <v>17</v>
      </c>
      <c r="K1516">
        <v>6.8922792445057016E-2</v>
      </c>
      <c r="L1516" t="s">
        <v>116</v>
      </c>
      <c r="M1516" t="s">
        <v>71</v>
      </c>
      <c r="N1516" t="s">
        <v>117</v>
      </c>
      <c r="O1516">
        <v>8.5</v>
      </c>
      <c r="P1516" t="s">
        <v>118</v>
      </c>
      <c r="Q1516" t="s">
        <v>119</v>
      </c>
      <c r="R1516" t="s">
        <v>120</v>
      </c>
      <c r="S1516" t="s">
        <v>121</v>
      </c>
      <c r="T1516" t="s">
        <v>122</v>
      </c>
      <c r="U1516">
        <f>Final_Product___Sales_Data[[#This Row],[Quantity]]*Final_Product___Sales_Data[[#This Row],[Price]]</f>
        <v>136</v>
      </c>
      <c r="V1516">
        <f>Final_Product___Sales_Data[[#This Row],[Before discount]]-(Final_Product___Sales_Data[[#This Row],[Before discount]]*Final_Product___Sales_Data[[#This Row],[Discount]])</f>
        <v>126.62650022747225</v>
      </c>
    </row>
    <row r="1517" spans="1:22" x14ac:dyDescent="0.3">
      <c r="A1517" t="s">
        <v>311</v>
      </c>
      <c r="B1517" t="s">
        <v>226</v>
      </c>
      <c r="C1517">
        <v>65</v>
      </c>
      <c r="D1517" t="s">
        <v>98</v>
      </c>
      <c r="E1517" t="s">
        <v>41</v>
      </c>
      <c r="F1517">
        <v>2516</v>
      </c>
      <c r="G1517" t="s">
        <v>42</v>
      </c>
      <c r="H1517" s="1">
        <v>45378</v>
      </c>
      <c r="I1517">
        <v>3</v>
      </c>
      <c r="J1517">
        <v>50</v>
      </c>
      <c r="K1517">
        <v>6.8719430683366028E-2</v>
      </c>
      <c r="L1517" t="s">
        <v>43</v>
      </c>
      <c r="M1517" t="s">
        <v>44</v>
      </c>
      <c r="N1517" t="s">
        <v>45</v>
      </c>
      <c r="O1517">
        <v>25</v>
      </c>
      <c r="P1517" t="s">
        <v>46</v>
      </c>
      <c r="Q1517" t="s">
        <v>47</v>
      </c>
      <c r="R1517" t="s">
        <v>48</v>
      </c>
      <c r="S1517" t="s">
        <v>49</v>
      </c>
      <c r="T1517" t="s">
        <v>50</v>
      </c>
      <c r="U1517">
        <f>Final_Product___Sales_Data[[#This Row],[Quantity]]*Final_Product___Sales_Data[[#This Row],[Price]]</f>
        <v>150</v>
      </c>
      <c r="V1517">
        <f>Final_Product___Sales_Data[[#This Row],[Before discount]]-(Final_Product___Sales_Data[[#This Row],[Before discount]]*Final_Product___Sales_Data[[#This Row],[Discount]])</f>
        <v>139.69208539749511</v>
      </c>
    </row>
    <row r="1518" spans="1:22" x14ac:dyDescent="0.3">
      <c r="A1518" t="s">
        <v>360</v>
      </c>
      <c r="B1518" t="s">
        <v>361</v>
      </c>
      <c r="C1518">
        <v>36</v>
      </c>
      <c r="D1518" t="s">
        <v>98</v>
      </c>
      <c r="E1518" t="s">
        <v>112</v>
      </c>
      <c r="F1518">
        <v>2517</v>
      </c>
      <c r="G1518" t="s">
        <v>234</v>
      </c>
      <c r="H1518" s="1">
        <v>45378</v>
      </c>
      <c r="I1518">
        <v>3</v>
      </c>
      <c r="J1518">
        <v>39.5</v>
      </c>
      <c r="K1518">
        <v>6.68346708399501E-3</v>
      </c>
      <c r="L1518" t="s">
        <v>235</v>
      </c>
      <c r="M1518" t="s">
        <v>57</v>
      </c>
      <c r="N1518" t="s">
        <v>129</v>
      </c>
      <c r="O1518">
        <v>19.75</v>
      </c>
      <c r="P1518" t="s">
        <v>130</v>
      </c>
      <c r="Q1518" t="s">
        <v>131</v>
      </c>
      <c r="R1518" t="s">
        <v>132</v>
      </c>
      <c r="S1518" t="s">
        <v>133</v>
      </c>
      <c r="T1518" t="s">
        <v>134</v>
      </c>
      <c r="U1518">
        <f>Final_Product___Sales_Data[[#This Row],[Quantity]]*Final_Product___Sales_Data[[#This Row],[Price]]</f>
        <v>118.5</v>
      </c>
      <c r="V1518">
        <f>Final_Product___Sales_Data[[#This Row],[Before discount]]-(Final_Product___Sales_Data[[#This Row],[Before discount]]*Final_Product___Sales_Data[[#This Row],[Discount]])</f>
        <v>117.70800915054659</v>
      </c>
    </row>
    <row r="1519" spans="1:22" x14ac:dyDescent="0.3">
      <c r="A1519" t="s">
        <v>39</v>
      </c>
      <c r="B1519" t="s">
        <v>40</v>
      </c>
      <c r="C1519">
        <v>66</v>
      </c>
      <c r="D1519" t="s">
        <v>22</v>
      </c>
      <c r="E1519" t="s">
        <v>41</v>
      </c>
      <c r="F1519">
        <v>2518</v>
      </c>
      <c r="G1519" t="s">
        <v>319</v>
      </c>
      <c r="H1519" s="1">
        <v>45378</v>
      </c>
      <c r="I1519">
        <v>1</v>
      </c>
      <c r="J1519">
        <v>24</v>
      </c>
      <c r="K1519">
        <v>9.2064586320378811E-2</v>
      </c>
      <c r="L1519" t="s">
        <v>320</v>
      </c>
      <c r="M1519" t="s">
        <v>57</v>
      </c>
      <c r="N1519" t="s">
        <v>58</v>
      </c>
      <c r="O1519">
        <v>12</v>
      </c>
      <c r="P1519" t="s">
        <v>59</v>
      </c>
      <c r="Q1519" t="s">
        <v>60</v>
      </c>
      <c r="R1519" t="s">
        <v>61</v>
      </c>
      <c r="S1519" t="s">
        <v>62</v>
      </c>
      <c r="T1519" t="s">
        <v>50</v>
      </c>
      <c r="U1519">
        <f>Final_Product___Sales_Data[[#This Row],[Quantity]]*Final_Product___Sales_Data[[#This Row],[Price]]</f>
        <v>24</v>
      </c>
      <c r="V1519">
        <f>Final_Product___Sales_Data[[#This Row],[Before discount]]-(Final_Product___Sales_Data[[#This Row],[Before discount]]*Final_Product___Sales_Data[[#This Row],[Discount]])</f>
        <v>21.79044992831091</v>
      </c>
    </row>
    <row r="1520" spans="1:22" x14ac:dyDescent="0.3">
      <c r="A1520" t="s">
        <v>280</v>
      </c>
      <c r="B1520" t="s">
        <v>138</v>
      </c>
      <c r="C1520">
        <v>58</v>
      </c>
      <c r="D1520" t="s">
        <v>22</v>
      </c>
      <c r="E1520" t="s">
        <v>41</v>
      </c>
      <c r="F1520">
        <v>2519</v>
      </c>
      <c r="G1520" t="s">
        <v>229</v>
      </c>
      <c r="H1520" s="1">
        <v>45378</v>
      </c>
      <c r="I1520">
        <v>3</v>
      </c>
      <c r="J1520">
        <v>44.5</v>
      </c>
      <c r="K1520">
        <v>6.8267818569801006E-2</v>
      </c>
      <c r="L1520" t="s">
        <v>230</v>
      </c>
      <c r="M1520" t="s">
        <v>26</v>
      </c>
      <c r="N1520" t="s">
        <v>90</v>
      </c>
      <c r="O1520">
        <v>22.25</v>
      </c>
      <c r="P1520" t="s">
        <v>91</v>
      </c>
      <c r="Q1520" t="s">
        <v>92</v>
      </c>
      <c r="R1520" t="s">
        <v>93</v>
      </c>
      <c r="S1520" t="s">
        <v>94</v>
      </c>
      <c r="T1520" t="s">
        <v>95</v>
      </c>
      <c r="U1520">
        <f>Final_Product___Sales_Data[[#This Row],[Quantity]]*Final_Product___Sales_Data[[#This Row],[Price]]</f>
        <v>133.5</v>
      </c>
      <c r="V1520">
        <f>Final_Product___Sales_Data[[#This Row],[Before discount]]-(Final_Product___Sales_Data[[#This Row],[Before discount]]*Final_Product___Sales_Data[[#This Row],[Discount]])</f>
        <v>124.38624622093157</v>
      </c>
    </row>
    <row r="1521" spans="1:22" x14ac:dyDescent="0.3">
      <c r="A1521" t="s">
        <v>456</v>
      </c>
      <c r="B1521" t="s">
        <v>457</v>
      </c>
      <c r="C1521">
        <v>62</v>
      </c>
      <c r="D1521" t="s">
        <v>22</v>
      </c>
      <c r="E1521" t="s">
        <v>41</v>
      </c>
      <c r="F1521">
        <v>2520</v>
      </c>
      <c r="G1521" t="s">
        <v>65</v>
      </c>
      <c r="H1521" s="1">
        <v>45378</v>
      </c>
      <c r="I1521">
        <v>4</v>
      </c>
      <c r="J1521">
        <v>22.5</v>
      </c>
      <c r="K1521">
        <v>4.9923921851989295E-2</v>
      </c>
      <c r="L1521" t="s">
        <v>66</v>
      </c>
      <c r="M1521" t="s">
        <v>57</v>
      </c>
      <c r="N1521" t="s">
        <v>58</v>
      </c>
      <c r="O1521">
        <v>11.25</v>
      </c>
      <c r="P1521" t="s">
        <v>59</v>
      </c>
      <c r="Q1521" t="s">
        <v>60</v>
      </c>
      <c r="R1521" t="s">
        <v>61</v>
      </c>
      <c r="S1521" t="s">
        <v>62</v>
      </c>
      <c r="T1521" t="s">
        <v>50</v>
      </c>
      <c r="U1521">
        <f>Final_Product___Sales_Data[[#This Row],[Quantity]]*Final_Product___Sales_Data[[#This Row],[Price]]</f>
        <v>90</v>
      </c>
      <c r="V1521">
        <f>Final_Product___Sales_Data[[#This Row],[Before discount]]-(Final_Product___Sales_Data[[#This Row],[Before discount]]*Final_Product___Sales_Data[[#This Row],[Discount]])</f>
        <v>85.506847033320966</v>
      </c>
    </row>
    <row r="1522" spans="1:22" x14ac:dyDescent="0.3">
      <c r="A1522" t="s">
        <v>372</v>
      </c>
      <c r="B1522" t="s">
        <v>259</v>
      </c>
      <c r="C1522">
        <v>23</v>
      </c>
      <c r="D1522" t="s">
        <v>22</v>
      </c>
      <c r="E1522" t="s">
        <v>38</v>
      </c>
      <c r="F1522">
        <v>2521</v>
      </c>
      <c r="G1522" t="s">
        <v>108</v>
      </c>
      <c r="H1522" s="1">
        <v>45378</v>
      </c>
      <c r="I1522">
        <v>4</v>
      </c>
      <c r="J1522">
        <v>34</v>
      </c>
      <c r="K1522">
        <v>7.1600024958654168E-2</v>
      </c>
      <c r="L1522" t="s">
        <v>109</v>
      </c>
      <c r="M1522" t="s">
        <v>26</v>
      </c>
      <c r="N1522" t="s">
        <v>27</v>
      </c>
      <c r="O1522">
        <v>17</v>
      </c>
      <c r="P1522" t="s">
        <v>28</v>
      </c>
      <c r="Q1522" t="s">
        <v>29</v>
      </c>
      <c r="R1522" t="s">
        <v>30</v>
      </c>
      <c r="S1522" t="s">
        <v>31</v>
      </c>
      <c r="T1522" t="s">
        <v>32</v>
      </c>
      <c r="U1522">
        <f>Final_Product___Sales_Data[[#This Row],[Quantity]]*Final_Product___Sales_Data[[#This Row],[Price]]</f>
        <v>136</v>
      </c>
      <c r="V1522">
        <f>Final_Product___Sales_Data[[#This Row],[Before discount]]-(Final_Product___Sales_Data[[#This Row],[Before discount]]*Final_Product___Sales_Data[[#This Row],[Discount]])</f>
        <v>126.26239660562304</v>
      </c>
    </row>
    <row r="1523" spans="1:22" x14ac:dyDescent="0.3">
      <c r="A1523" t="s">
        <v>385</v>
      </c>
      <c r="B1523" t="s">
        <v>386</v>
      </c>
      <c r="C1523">
        <v>67</v>
      </c>
      <c r="D1523" t="s">
        <v>22</v>
      </c>
      <c r="E1523" t="s">
        <v>23</v>
      </c>
      <c r="F1523">
        <v>2522</v>
      </c>
      <c r="G1523" t="s">
        <v>186</v>
      </c>
      <c r="H1523" s="1">
        <v>45378</v>
      </c>
      <c r="I1523">
        <v>7</v>
      </c>
      <c r="J1523">
        <v>22</v>
      </c>
      <c r="K1523">
        <v>9.0644499321949262E-2</v>
      </c>
      <c r="L1523" t="s">
        <v>187</v>
      </c>
      <c r="M1523" t="s">
        <v>101</v>
      </c>
      <c r="N1523" t="s">
        <v>102</v>
      </c>
      <c r="O1523">
        <v>11</v>
      </c>
      <c r="P1523" t="s">
        <v>103</v>
      </c>
      <c r="Q1523" t="s">
        <v>104</v>
      </c>
      <c r="R1523" t="s">
        <v>105</v>
      </c>
      <c r="S1523" t="s">
        <v>106</v>
      </c>
      <c r="T1523" t="s">
        <v>107</v>
      </c>
      <c r="U1523">
        <f>Final_Product___Sales_Data[[#This Row],[Quantity]]*Final_Product___Sales_Data[[#This Row],[Price]]</f>
        <v>154</v>
      </c>
      <c r="V1523">
        <f>Final_Product___Sales_Data[[#This Row],[Before discount]]-(Final_Product___Sales_Data[[#This Row],[Before discount]]*Final_Product___Sales_Data[[#This Row],[Discount]])</f>
        <v>140.04074710441981</v>
      </c>
    </row>
    <row r="1524" spans="1:22" x14ac:dyDescent="0.3">
      <c r="A1524" t="s">
        <v>405</v>
      </c>
      <c r="B1524" t="s">
        <v>406</v>
      </c>
      <c r="C1524">
        <v>68</v>
      </c>
      <c r="D1524" t="s">
        <v>98</v>
      </c>
      <c r="E1524" t="s">
        <v>38</v>
      </c>
      <c r="F1524">
        <v>2523</v>
      </c>
      <c r="G1524" t="s">
        <v>304</v>
      </c>
      <c r="H1524" s="1">
        <v>45378</v>
      </c>
      <c r="I1524">
        <v>4</v>
      </c>
      <c r="J1524">
        <v>18</v>
      </c>
      <c r="K1524">
        <v>4.2004786243748288E-2</v>
      </c>
      <c r="L1524" t="s">
        <v>305</v>
      </c>
      <c r="M1524" t="s">
        <v>71</v>
      </c>
      <c r="N1524" t="s">
        <v>117</v>
      </c>
      <c r="O1524">
        <v>9</v>
      </c>
      <c r="P1524" t="s">
        <v>118</v>
      </c>
      <c r="Q1524" t="s">
        <v>119</v>
      </c>
      <c r="R1524" t="s">
        <v>120</v>
      </c>
      <c r="S1524" t="s">
        <v>121</v>
      </c>
      <c r="T1524" t="s">
        <v>122</v>
      </c>
      <c r="U1524">
        <f>Final_Product___Sales_Data[[#This Row],[Quantity]]*Final_Product___Sales_Data[[#This Row],[Price]]</f>
        <v>72</v>
      </c>
      <c r="V1524">
        <f>Final_Product___Sales_Data[[#This Row],[Before discount]]-(Final_Product___Sales_Data[[#This Row],[Before discount]]*Final_Product___Sales_Data[[#This Row],[Discount]])</f>
        <v>68.975655390450129</v>
      </c>
    </row>
    <row r="1525" spans="1:22" x14ac:dyDescent="0.3">
      <c r="A1525" t="s">
        <v>33</v>
      </c>
      <c r="B1525" t="s">
        <v>34</v>
      </c>
      <c r="C1525">
        <v>37</v>
      </c>
      <c r="D1525" t="s">
        <v>22</v>
      </c>
      <c r="E1525" t="s">
        <v>35</v>
      </c>
      <c r="F1525">
        <v>2524</v>
      </c>
      <c r="G1525" t="s">
        <v>250</v>
      </c>
      <c r="H1525" s="1">
        <v>45378</v>
      </c>
      <c r="I1525">
        <v>9</v>
      </c>
      <c r="J1525">
        <v>40</v>
      </c>
      <c r="K1525">
        <v>7.8147465941427741E-2</v>
      </c>
      <c r="L1525" t="s">
        <v>251</v>
      </c>
      <c r="M1525" t="s">
        <v>26</v>
      </c>
      <c r="N1525" t="s">
        <v>90</v>
      </c>
      <c r="O1525">
        <v>20</v>
      </c>
      <c r="P1525" t="s">
        <v>91</v>
      </c>
      <c r="Q1525" t="s">
        <v>92</v>
      </c>
      <c r="R1525" t="s">
        <v>93</v>
      </c>
      <c r="S1525" t="s">
        <v>94</v>
      </c>
      <c r="T1525" t="s">
        <v>95</v>
      </c>
      <c r="U1525">
        <f>Final_Product___Sales_Data[[#This Row],[Quantity]]*Final_Product___Sales_Data[[#This Row],[Price]]</f>
        <v>360</v>
      </c>
      <c r="V1525">
        <f>Final_Product___Sales_Data[[#This Row],[Before discount]]-(Final_Product___Sales_Data[[#This Row],[Before discount]]*Final_Product___Sales_Data[[#This Row],[Discount]])</f>
        <v>331.86691226108599</v>
      </c>
    </row>
    <row r="1526" spans="1:22" x14ac:dyDescent="0.3">
      <c r="A1526" t="s">
        <v>231</v>
      </c>
      <c r="B1526" t="s">
        <v>232</v>
      </c>
      <c r="C1526">
        <v>29</v>
      </c>
      <c r="D1526" t="s">
        <v>22</v>
      </c>
      <c r="E1526" t="s">
        <v>41</v>
      </c>
      <c r="F1526">
        <v>2525</v>
      </c>
      <c r="G1526" t="s">
        <v>165</v>
      </c>
      <c r="H1526" s="1">
        <v>45379</v>
      </c>
      <c r="I1526">
        <v>8</v>
      </c>
      <c r="J1526">
        <v>26</v>
      </c>
      <c r="K1526">
        <v>6.5561804330134241E-2</v>
      </c>
      <c r="L1526" t="s">
        <v>166</v>
      </c>
      <c r="M1526" t="s">
        <v>101</v>
      </c>
      <c r="N1526" t="s">
        <v>102</v>
      </c>
      <c r="O1526">
        <v>13</v>
      </c>
      <c r="P1526" t="s">
        <v>103</v>
      </c>
      <c r="Q1526" t="s">
        <v>104</v>
      </c>
      <c r="R1526" t="s">
        <v>105</v>
      </c>
      <c r="S1526" t="s">
        <v>106</v>
      </c>
      <c r="T1526" t="s">
        <v>107</v>
      </c>
      <c r="U1526">
        <f>Final_Product___Sales_Data[[#This Row],[Quantity]]*Final_Product___Sales_Data[[#This Row],[Price]]</f>
        <v>208</v>
      </c>
      <c r="V1526">
        <f>Final_Product___Sales_Data[[#This Row],[Before discount]]-(Final_Product___Sales_Data[[#This Row],[Before discount]]*Final_Product___Sales_Data[[#This Row],[Discount]])</f>
        <v>194.36314469933208</v>
      </c>
    </row>
    <row r="1527" spans="1:22" x14ac:dyDescent="0.3">
      <c r="A1527" t="s">
        <v>302</v>
      </c>
      <c r="B1527" t="s">
        <v>303</v>
      </c>
      <c r="C1527">
        <v>38</v>
      </c>
      <c r="D1527" t="s">
        <v>98</v>
      </c>
      <c r="E1527" t="s">
        <v>35</v>
      </c>
      <c r="F1527">
        <v>2526</v>
      </c>
      <c r="G1527" t="s">
        <v>401</v>
      </c>
      <c r="H1527" s="1">
        <v>45379</v>
      </c>
      <c r="I1527">
        <v>9</v>
      </c>
      <c r="J1527">
        <v>32</v>
      </c>
      <c r="K1527">
        <v>1.4587175331757109E-2</v>
      </c>
      <c r="L1527" t="s">
        <v>402</v>
      </c>
      <c r="M1527" t="s">
        <v>26</v>
      </c>
      <c r="N1527" t="s">
        <v>27</v>
      </c>
      <c r="O1527">
        <v>16</v>
      </c>
      <c r="P1527" t="s">
        <v>28</v>
      </c>
      <c r="Q1527" t="s">
        <v>29</v>
      </c>
      <c r="R1527" t="s">
        <v>30</v>
      </c>
      <c r="S1527" t="s">
        <v>31</v>
      </c>
      <c r="T1527" t="s">
        <v>32</v>
      </c>
      <c r="U1527">
        <f>Final_Product___Sales_Data[[#This Row],[Quantity]]*Final_Product___Sales_Data[[#This Row],[Price]]</f>
        <v>288</v>
      </c>
      <c r="V1527">
        <f>Final_Product___Sales_Data[[#This Row],[Before discount]]-(Final_Product___Sales_Data[[#This Row],[Before discount]]*Final_Product___Sales_Data[[#This Row],[Discount]])</f>
        <v>283.79889350445393</v>
      </c>
    </row>
    <row r="1528" spans="1:22" x14ac:dyDescent="0.3">
      <c r="A1528" t="s">
        <v>39</v>
      </c>
      <c r="B1528" t="s">
        <v>40</v>
      </c>
      <c r="C1528">
        <v>66</v>
      </c>
      <c r="D1528" t="s">
        <v>22</v>
      </c>
      <c r="E1528" t="s">
        <v>41</v>
      </c>
      <c r="F1528">
        <v>2527</v>
      </c>
      <c r="G1528" t="s">
        <v>188</v>
      </c>
      <c r="H1528" s="1">
        <v>45379</v>
      </c>
      <c r="I1528">
        <v>1</v>
      </c>
      <c r="J1528">
        <v>40</v>
      </c>
      <c r="K1528">
        <v>9.2245531402239678E-3</v>
      </c>
      <c r="L1528" t="s">
        <v>189</v>
      </c>
      <c r="M1528" t="s">
        <v>57</v>
      </c>
      <c r="N1528" t="s">
        <v>129</v>
      </c>
      <c r="O1528">
        <v>20</v>
      </c>
      <c r="P1528" t="s">
        <v>130</v>
      </c>
      <c r="Q1528" t="s">
        <v>131</v>
      </c>
      <c r="R1528" t="s">
        <v>132</v>
      </c>
      <c r="S1528" t="s">
        <v>133</v>
      </c>
      <c r="T1528" t="s">
        <v>134</v>
      </c>
      <c r="U1528">
        <f>Final_Product___Sales_Data[[#This Row],[Quantity]]*Final_Product___Sales_Data[[#This Row],[Price]]</f>
        <v>40</v>
      </c>
      <c r="V1528">
        <f>Final_Product___Sales_Data[[#This Row],[Before discount]]-(Final_Product___Sales_Data[[#This Row],[Before discount]]*Final_Product___Sales_Data[[#This Row],[Discount]])</f>
        <v>39.631017874391041</v>
      </c>
    </row>
    <row r="1529" spans="1:22" x14ac:dyDescent="0.3">
      <c r="A1529" t="s">
        <v>290</v>
      </c>
      <c r="B1529" t="s">
        <v>291</v>
      </c>
      <c r="C1529">
        <v>23</v>
      </c>
      <c r="D1529" t="s">
        <v>22</v>
      </c>
      <c r="E1529" t="s">
        <v>23</v>
      </c>
      <c r="F1529">
        <v>2528</v>
      </c>
      <c r="G1529" t="s">
        <v>127</v>
      </c>
      <c r="H1529" s="1">
        <v>45379</v>
      </c>
      <c r="I1529">
        <v>4</v>
      </c>
      <c r="J1529">
        <v>36</v>
      </c>
      <c r="K1529">
        <v>6.2075095419449403E-2</v>
      </c>
      <c r="L1529" t="s">
        <v>128</v>
      </c>
      <c r="M1529" t="s">
        <v>57</v>
      </c>
      <c r="N1529" t="s">
        <v>129</v>
      </c>
      <c r="O1529">
        <v>18</v>
      </c>
      <c r="P1529" t="s">
        <v>130</v>
      </c>
      <c r="Q1529" t="s">
        <v>131</v>
      </c>
      <c r="R1529" t="s">
        <v>132</v>
      </c>
      <c r="S1529" t="s">
        <v>133</v>
      </c>
      <c r="T1529" t="s">
        <v>134</v>
      </c>
      <c r="U1529">
        <f>Final_Product___Sales_Data[[#This Row],[Quantity]]*Final_Product___Sales_Data[[#This Row],[Price]]</f>
        <v>144</v>
      </c>
      <c r="V1529">
        <f>Final_Product___Sales_Data[[#This Row],[Before discount]]-(Final_Product___Sales_Data[[#This Row],[Before discount]]*Final_Product___Sales_Data[[#This Row],[Discount]])</f>
        <v>135.06118625959928</v>
      </c>
    </row>
    <row r="1530" spans="1:22" x14ac:dyDescent="0.3">
      <c r="A1530" t="s">
        <v>167</v>
      </c>
      <c r="B1530" t="s">
        <v>168</v>
      </c>
      <c r="C1530">
        <v>61</v>
      </c>
      <c r="D1530" t="s">
        <v>98</v>
      </c>
      <c r="E1530" t="s">
        <v>35</v>
      </c>
      <c r="F1530">
        <v>2529</v>
      </c>
      <c r="G1530" t="s">
        <v>292</v>
      </c>
      <c r="H1530" s="1">
        <v>45379</v>
      </c>
      <c r="I1530">
        <v>6</v>
      </c>
      <c r="J1530">
        <v>88</v>
      </c>
      <c r="K1530">
        <v>8.3788336935785857E-2</v>
      </c>
      <c r="L1530" t="s">
        <v>293</v>
      </c>
      <c r="M1530" t="s">
        <v>44</v>
      </c>
      <c r="N1530" t="s">
        <v>242</v>
      </c>
      <c r="O1530">
        <v>44</v>
      </c>
      <c r="P1530" t="s">
        <v>243</v>
      </c>
      <c r="Q1530" t="s">
        <v>244</v>
      </c>
      <c r="R1530" t="s">
        <v>245</v>
      </c>
      <c r="S1530" t="s">
        <v>246</v>
      </c>
      <c r="T1530" t="s">
        <v>247</v>
      </c>
      <c r="U1530">
        <f>Final_Product___Sales_Data[[#This Row],[Quantity]]*Final_Product___Sales_Data[[#This Row],[Price]]</f>
        <v>528</v>
      </c>
      <c r="V1530">
        <f>Final_Product___Sales_Data[[#This Row],[Before discount]]-(Final_Product___Sales_Data[[#This Row],[Before discount]]*Final_Product___Sales_Data[[#This Row],[Discount]])</f>
        <v>483.75975809790509</v>
      </c>
    </row>
    <row r="1531" spans="1:22" x14ac:dyDescent="0.3">
      <c r="A1531" t="s">
        <v>20</v>
      </c>
      <c r="B1531" t="s">
        <v>21</v>
      </c>
      <c r="C1531">
        <v>28</v>
      </c>
      <c r="D1531" t="s">
        <v>22</v>
      </c>
      <c r="E1531" t="s">
        <v>23</v>
      </c>
      <c r="F1531">
        <v>2530</v>
      </c>
      <c r="G1531" t="s">
        <v>169</v>
      </c>
      <c r="H1531" s="1">
        <v>45379</v>
      </c>
      <c r="I1531">
        <v>4</v>
      </c>
      <c r="J1531">
        <v>26.5</v>
      </c>
      <c r="K1531">
        <v>5.8043997603669212E-2</v>
      </c>
      <c r="L1531" t="s">
        <v>170</v>
      </c>
      <c r="M1531" t="s">
        <v>101</v>
      </c>
      <c r="N1531" t="s">
        <v>102</v>
      </c>
      <c r="O1531">
        <v>13.25</v>
      </c>
      <c r="P1531" t="s">
        <v>103</v>
      </c>
      <c r="Q1531" t="s">
        <v>104</v>
      </c>
      <c r="R1531" t="s">
        <v>105</v>
      </c>
      <c r="S1531" t="s">
        <v>106</v>
      </c>
      <c r="T1531" t="s">
        <v>107</v>
      </c>
      <c r="U1531">
        <f>Final_Product___Sales_Data[[#This Row],[Quantity]]*Final_Product___Sales_Data[[#This Row],[Price]]</f>
        <v>106</v>
      </c>
      <c r="V1531">
        <f>Final_Product___Sales_Data[[#This Row],[Before discount]]-(Final_Product___Sales_Data[[#This Row],[Before discount]]*Final_Product___Sales_Data[[#This Row],[Discount]])</f>
        <v>99.847336254011068</v>
      </c>
    </row>
    <row r="1532" spans="1:22" x14ac:dyDescent="0.3">
      <c r="A1532" t="s">
        <v>407</v>
      </c>
      <c r="B1532" t="s">
        <v>408</v>
      </c>
      <c r="C1532">
        <v>33</v>
      </c>
      <c r="D1532" t="s">
        <v>22</v>
      </c>
      <c r="E1532" t="s">
        <v>41</v>
      </c>
      <c r="F1532">
        <v>2531</v>
      </c>
      <c r="G1532" t="s">
        <v>190</v>
      </c>
      <c r="H1532" s="1">
        <v>45379</v>
      </c>
      <c r="I1532">
        <v>10</v>
      </c>
      <c r="J1532">
        <v>25.5</v>
      </c>
      <c r="K1532">
        <v>8.3613834918058405E-2</v>
      </c>
      <c r="L1532" t="s">
        <v>191</v>
      </c>
      <c r="M1532" t="s">
        <v>101</v>
      </c>
      <c r="N1532" t="s">
        <v>102</v>
      </c>
      <c r="O1532">
        <v>12.75</v>
      </c>
      <c r="P1532" t="s">
        <v>103</v>
      </c>
      <c r="Q1532" t="s">
        <v>104</v>
      </c>
      <c r="R1532" t="s">
        <v>105</v>
      </c>
      <c r="S1532" t="s">
        <v>106</v>
      </c>
      <c r="T1532" t="s">
        <v>107</v>
      </c>
      <c r="U1532">
        <f>Final_Product___Sales_Data[[#This Row],[Quantity]]*Final_Product___Sales_Data[[#This Row],[Price]]</f>
        <v>255</v>
      </c>
      <c r="V1532">
        <f>Final_Product___Sales_Data[[#This Row],[Before discount]]-(Final_Product___Sales_Data[[#This Row],[Before discount]]*Final_Product___Sales_Data[[#This Row],[Discount]])</f>
        <v>233.6784720958951</v>
      </c>
    </row>
    <row r="1533" spans="1:22" x14ac:dyDescent="0.3">
      <c r="A1533" t="s">
        <v>453</v>
      </c>
      <c r="B1533" t="s">
        <v>272</v>
      </c>
      <c r="C1533">
        <v>51</v>
      </c>
      <c r="D1533" t="s">
        <v>98</v>
      </c>
      <c r="E1533" t="s">
        <v>38</v>
      </c>
      <c r="F1533">
        <v>2532</v>
      </c>
      <c r="G1533" t="s">
        <v>42</v>
      </c>
      <c r="H1533" s="1">
        <v>45379</v>
      </c>
      <c r="I1533">
        <v>9</v>
      </c>
      <c r="J1533">
        <v>50</v>
      </c>
      <c r="K1533">
        <v>6.0618707945319719E-2</v>
      </c>
      <c r="L1533" t="s">
        <v>43</v>
      </c>
      <c r="M1533" t="s">
        <v>44</v>
      </c>
      <c r="N1533" t="s">
        <v>45</v>
      </c>
      <c r="O1533">
        <v>25</v>
      </c>
      <c r="P1533" t="s">
        <v>46</v>
      </c>
      <c r="Q1533" t="s">
        <v>47</v>
      </c>
      <c r="R1533" t="s">
        <v>48</v>
      </c>
      <c r="S1533" t="s">
        <v>49</v>
      </c>
      <c r="T1533" t="s">
        <v>50</v>
      </c>
      <c r="U1533">
        <f>Final_Product___Sales_Data[[#This Row],[Quantity]]*Final_Product___Sales_Data[[#This Row],[Price]]</f>
        <v>450</v>
      </c>
      <c r="V1533">
        <f>Final_Product___Sales_Data[[#This Row],[Before discount]]-(Final_Product___Sales_Data[[#This Row],[Before discount]]*Final_Product___Sales_Data[[#This Row],[Discount]])</f>
        <v>422.72158142460614</v>
      </c>
    </row>
    <row r="1534" spans="1:22" x14ac:dyDescent="0.3">
      <c r="A1534" t="s">
        <v>358</v>
      </c>
      <c r="B1534" t="s">
        <v>359</v>
      </c>
      <c r="C1534">
        <v>28</v>
      </c>
      <c r="D1534" t="s">
        <v>22</v>
      </c>
      <c r="E1534" t="s">
        <v>35</v>
      </c>
      <c r="F1534">
        <v>2533</v>
      </c>
      <c r="G1534" t="s">
        <v>173</v>
      </c>
      <c r="H1534" s="1">
        <v>45379</v>
      </c>
      <c r="I1534">
        <v>1</v>
      </c>
      <c r="J1534">
        <v>38</v>
      </c>
      <c r="K1534">
        <v>3.9561166658591933E-2</v>
      </c>
      <c r="L1534" t="s">
        <v>174</v>
      </c>
      <c r="M1534" t="s">
        <v>57</v>
      </c>
      <c r="N1534" t="s">
        <v>129</v>
      </c>
      <c r="O1534">
        <v>19</v>
      </c>
      <c r="P1534" t="s">
        <v>130</v>
      </c>
      <c r="Q1534" t="s">
        <v>131</v>
      </c>
      <c r="R1534" t="s">
        <v>132</v>
      </c>
      <c r="S1534" t="s">
        <v>133</v>
      </c>
      <c r="T1534" t="s">
        <v>134</v>
      </c>
      <c r="U1534">
        <f>Final_Product___Sales_Data[[#This Row],[Quantity]]*Final_Product___Sales_Data[[#This Row],[Price]]</f>
        <v>38</v>
      </c>
      <c r="V1534">
        <f>Final_Product___Sales_Data[[#This Row],[Before discount]]-(Final_Product___Sales_Data[[#This Row],[Before discount]]*Final_Product___Sales_Data[[#This Row],[Discount]])</f>
        <v>36.496675666973509</v>
      </c>
    </row>
    <row r="1535" spans="1:22" x14ac:dyDescent="0.3">
      <c r="A1535" t="s">
        <v>285</v>
      </c>
      <c r="B1535" t="s">
        <v>286</v>
      </c>
      <c r="C1535">
        <v>48</v>
      </c>
      <c r="D1535" t="s">
        <v>98</v>
      </c>
      <c r="E1535" t="s">
        <v>41</v>
      </c>
      <c r="F1535">
        <v>2534</v>
      </c>
      <c r="G1535" t="s">
        <v>340</v>
      </c>
      <c r="H1535" s="1">
        <v>45379</v>
      </c>
      <c r="I1535">
        <v>2</v>
      </c>
      <c r="J1535">
        <v>82.5</v>
      </c>
      <c r="K1535">
        <v>8.6864847977968077E-2</v>
      </c>
      <c r="L1535" t="s">
        <v>341</v>
      </c>
      <c r="M1535" t="s">
        <v>44</v>
      </c>
      <c r="N1535" t="s">
        <v>242</v>
      </c>
      <c r="O1535">
        <v>41.25</v>
      </c>
      <c r="P1535" t="s">
        <v>243</v>
      </c>
      <c r="Q1535" t="s">
        <v>244</v>
      </c>
      <c r="R1535" t="s">
        <v>245</v>
      </c>
      <c r="S1535" t="s">
        <v>246</v>
      </c>
      <c r="T1535" t="s">
        <v>247</v>
      </c>
      <c r="U1535">
        <f>Final_Product___Sales_Data[[#This Row],[Quantity]]*Final_Product___Sales_Data[[#This Row],[Price]]</f>
        <v>165</v>
      </c>
      <c r="V1535">
        <f>Final_Product___Sales_Data[[#This Row],[Before discount]]-(Final_Product___Sales_Data[[#This Row],[Before discount]]*Final_Product___Sales_Data[[#This Row],[Discount]])</f>
        <v>150.66730008363527</v>
      </c>
    </row>
    <row r="1536" spans="1:22" x14ac:dyDescent="0.3">
      <c r="A1536" t="s">
        <v>446</v>
      </c>
      <c r="B1536" t="s">
        <v>447</v>
      </c>
      <c r="C1536">
        <v>68</v>
      </c>
      <c r="D1536" t="s">
        <v>98</v>
      </c>
      <c r="E1536" t="s">
        <v>112</v>
      </c>
      <c r="F1536">
        <v>2535</v>
      </c>
      <c r="G1536" t="s">
        <v>42</v>
      </c>
      <c r="H1536" s="1">
        <v>45379</v>
      </c>
      <c r="I1536">
        <v>6</v>
      </c>
      <c r="J1536">
        <v>50</v>
      </c>
      <c r="K1536">
        <v>3.3591026781028557E-2</v>
      </c>
      <c r="L1536" t="s">
        <v>43</v>
      </c>
      <c r="M1536" t="s">
        <v>44</v>
      </c>
      <c r="N1536" t="s">
        <v>45</v>
      </c>
      <c r="O1536">
        <v>25</v>
      </c>
      <c r="P1536" t="s">
        <v>46</v>
      </c>
      <c r="Q1536" t="s">
        <v>47</v>
      </c>
      <c r="R1536" t="s">
        <v>48</v>
      </c>
      <c r="S1536" t="s">
        <v>49</v>
      </c>
      <c r="T1536" t="s">
        <v>50</v>
      </c>
      <c r="U1536">
        <f>Final_Product___Sales_Data[[#This Row],[Quantity]]*Final_Product___Sales_Data[[#This Row],[Price]]</f>
        <v>300</v>
      </c>
      <c r="V1536">
        <f>Final_Product___Sales_Data[[#This Row],[Before discount]]-(Final_Product___Sales_Data[[#This Row],[Before discount]]*Final_Product___Sales_Data[[#This Row],[Discount]])</f>
        <v>289.92269196569146</v>
      </c>
    </row>
    <row r="1537" spans="1:22" x14ac:dyDescent="0.3">
      <c r="A1537" t="s">
        <v>265</v>
      </c>
      <c r="B1537" t="s">
        <v>266</v>
      </c>
      <c r="C1537">
        <v>55</v>
      </c>
      <c r="D1537" t="s">
        <v>98</v>
      </c>
      <c r="E1537" t="s">
        <v>23</v>
      </c>
      <c r="F1537">
        <v>2536</v>
      </c>
      <c r="G1537" t="s">
        <v>204</v>
      </c>
      <c r="H1537" s="1">
        <v>45379</v>
      </c>
      <c r="I1537">
        <v>2</v>
      </c>
      <c r="J1537">
        <v>63</v>
      </c>
      <c r="K1537">
        <v>9.403843978779175E-2</v>
      </c>
      <c r="L1537" t="s">
        <v>205</v>
      </c>
      <c r="M1537" t="s">
        <v>26</v>
      </c>
      <c r="N1537" t="s">
        <v>82</v>
      </c>
      <c r="O1537">
        <v>31.5</v>
      </c>
      <c r="P1537" t="s">
        <v>83</v>
      </c>
      <c r="Q1537" t="s">
        <v>84</v>
      </c>
      <c r="R1537" t="s">
        <v>85</v>
      </c>
      <c r="S1537" t="s">
        <v>86</v>
      </c>
      <c r="T1537" t="s">
        <v>87</v>
      </c>
      <c r="U1537">
        <f>Final_Product___Sales_Data[[#This Row],[Quantity]]*Final_Product___Sales_Data[[#This Row],[Price]]</f>
        <v>126</v>
      </c>
      <c r="V1537">
        <f>Final_Product___Sales_Data[[#This Row],[Before discount]]-(Final_Product___Sales_Data[[#This Row],[Before discount]]*Final_Product___Sales_Data[[#This Row],[Discount]])</f>
        <v>114.15115658673824</v>
      </c>
    </row>
    <row r="1538" spans="1:22" x14ac:dyDescent="0.3">
      <c r="A1538" t="s">
        <v>373</v>
      </c>
      <c r="B1538" t="s">
        <v>374</v>
      </c>
      <c r="C1538">
        <v>34</v>
      </c>
      <c r="D1538" t="s">
        <v>98</v>
      </c>
      <c r="E1538" t="s">
        <v>38</v>
      </c>
      <c r="F1538">
        <v>2537</v>
      </c>
      <c r="G1538" t="s">
        <v>304</v>
      </c>
      <c r="H1538" s="1">
        <v>45379</v>
      </c>
      <c r="I1538">
        <v>4</v>
      </c>
      <c r="J1538">
        <v>18</v>
      </c>
      <c r="K1538">
        <v>7.0328367970233452E-2</v>
      </c>
      <c r="L1538" t="s">
        <v>305</v>
      </c>
      <c r="M1538" t="s">
        <v>71</v>
      </c>
      <c r="N1538" t="s">
        <v>117</v>
      </c>
      <c r="O1538">
        <v>9</v>
      </c>
      <c r="P1538" t="s">
        <v>118</v>
      </c>
      <c r="Q1538" t="s">
        <v>119</v>
      </c>
      <c r="R1538" t="s">
        <v>120</v>
      </c>
      <c r="S1538" t="s">
        <v>121</v>
      </c>
      <c r="T1538" t="s">
        <v>122</v>
      </c>
      <c r="U1538">
        <f>Final_Product___Sales_Data[[#This Row],[Quantity]]*Final_Product___Sales_Data[[#This Row],[Price]]</f>
        <v>72</v>
      </c>
      <c r="V1538">
        <f>Final_Product___Sales_Data[[#This Row],[Before discount]]-(Final_Product___Sales_Data[[#This Row],[Before discount]]*Final_Product___Sales_Data[[#This Row],[Discount]])</f>
        <v>66.936357506143196</v>
      </c>
    </row>
    <row r="1539" spans="1:22" x14ac:dyDescent="0.3">
      <c r="A1539" t="s">
        <v>454</v>
      </c>
      <c r="B1539" t="s">
        <v>455</v>
      </c>
      <c r="C1539">
        <v>62</v>
      </c>
      <c r="D1539" t="s">
        <v>98</v>
      </c>
      <c r="E1539" t="s">
        <v>41</v>
      </c>
      <c r="F1539">
        <v>2538</v>
      </c>
      <c r="G1539" t="s">
        <v>200</v>
      </c>
      <c r="H1539" s="1">
        <v>45379</v>
      </c>
      <c r="I1539">
        <v>10</v>
      </c>
      <c r="J1539">
        <v>10.5</v>
      </c>
      <c r="K1539">
        <v>8.9127678495102808E-2</v>
      </c>
      <c r="L1539" t="s">
        <v>201</v>
      </c>
      <c r="M1539" t="s">
        <v>71</v>
      </c>
      <c r="N1539" t="s">
        <v>72</v>
      </c>
      <c r="O1539">
        <v>5.25</v>
      </c>
      <c r="P1539" t="s">
        <v>73</v>
      </c>
      <c r="Q1539" t="s">
        <v>74</v>
      </c>
      <c r="R1539" t="s">
        <v>75</v>
      </c>
      <c r="S1539" t="s">
        <v>76</v>
      </c>
      <c r="T1539" t="s">
        <v>77</v>
      </c>
      <c r="U1539">
        <f>Final_Product___Sales_Data[[#This Row],[Quantity]]*Final_Product___Sales_Data[[#This Row],[Price]]</f>
        <v>105</v>
      </c>
      <c r="V1539">
        <f>Final_Product___Sales_Data[[#This Row],[Before discount]]-(Final_Product___Sales_Data[[#This Row],[Before discount]]*Final_Product___Sales_Data[[#This Row],[Discount]])</f>
        <v>95.64159375801421</v>
      </c>
    </row>
    <row r="1540" spans="1:22" x14ac:dyDescent="0.3">
      <c r="A1540" t="s">
        <v>287</v>
      </c>
      <c r="B1540" t="s">
        <v>288</v>
      </c>
      <c r="C1540">
        <v>19</v>
      </c>
      <c r="D1540" t="s">
        <v>22</v>
      </c>
      <c r="E1540" t="s">
        <v>23</v>
      </c>
      <c r="F1540">
        <v>2539</v>
      </c>
      <c r="G1540" t="s">
        <v>139</v>
      </c>
      <c r="H1540" s="1">
        <v>45379</v>
      </c>
      <c r="I1540">
        <v>1</v>
      </c>
      <c r="J1540">
        <v>15</v>
      </c>
      <c r="K1540">
        <v>8.2841402354573657E-2</v>
      </c>
      <c r="L1540" t="s">
        <v>140</v>
      </c>
      <c r="M1540" t="s">
        <v>71</v>
      </c>
      <c r="N1540" t="s">
        <v>117</v>
      </c>
      <c r="O1540">
        <v>7.5</v>
      </c>
      <c r="P1540" t="s">
        <v>118</v>
      </c>
      <c r="Q1540" t="s">
        <v>119</v>
      </c>
      <c r="R1540" t="s">
        <v>120</v>
      </c>
      <c r="S1540" t="s">
        <v>121</v>
      </c>
      <c r="T1540" t="s">
        <v>122</v>
      </c>
      <c r="U1540">
        <f>Final_Product___Sales_Data[[#This Row],[Quantity]]*Final_Product___Sales_Data[[#This Row],[Price]]</f>
        <v>15</v>
      </c>
      <c r="V1540">
        <f>Final_Product___Sales_Data[[#This Row],[Before discount]]-(Final_Product___Sales_Data[[#This Row],[Before discount]]*Final_Product___Sales_Data[[#This Row],[Discount]])</f>
        <v>13.757378964681395</v>
      </c>
    </row>
    <row r="1541" spans="1:22" x14ac:dyDescent="0.3">
      <c r="A1541" t="s">
        <v>440</v>
      </c>
      <c r="B1541" t="s">
        <v>441</v>
      </c>
      <c r="C1541">
        <v>54</v>
      </c>
      <c r="D1541" t="s">
        <v>98</v>
      </c>
      <c r="E1541" t="s">
        <v>23</v>
      </c>
      <c r="F1541">
        <v>2540</v>
      </c>
      <c r="G1541" t="s">
        <v>188</v>
      </c>
      <c r="H1541" s="1">
        <v>45379</v>
      </c>
      <c r="I1541">
        <v>9</v>
      </c>
      <c r="J1541">
        <v>40</v>
      </c>
      <c r="K1541">
        <v>8.3267587013418479E-2</v>
      </c>
      <c r="L1541" t="s">
        <v>189</v>
      </c>
      <c r="M1541" t="s">
        <v>57</v>
      </c>
      <c r="N1541" t="s">
        <v>129</v>
      </c>
      <c r="O1541">
        <v>20</v>
      </c>
      <c r="P1541" t="s">
        <v>130</v>
      </c>
      <c r="Q1541" t="s">
        <v>131</v>
      </c>
      <c r="R1541" t="s">
        <v>132</v>
      </c>
      <c r="S1541" t="s">
        <v>133</v>
      </c>
      <c r="T1541" t="s">
        <v>134</v>
      </c>
      <c r="U1541">
        <f>Final_Product___Sales_Data[[#This Row],[Quantity]]*Final_Product___Sales_Data[[#This Row],[Price]]</f>
        <v>360</v>
      </c>
      <c r="V1541">
        <f>Final_Product___Sales_Data[[#This Row],[Before discount]]-(Final_Product___Sales_Data[[#This Row],[Before discount]]*Final_Product___Sales_Data[[#This Row],[Discount]])</f>
        <v>330.02366867516935</v>
      </c>
    </row>
    <row r="1542" spans="1:22" x14ac:dyDescent="0.3">
      <c r="A1542" t="s">
        <v>271</v>
      </c>
      <c r="B1542" t="s">
        <v>272</v>
      </c>
      <c r="C1542">
        <v>61</v>
      </c>
      <c r="D1542" t="s">
        <v>98</v>
      </c>
      <c r="E1542" t="s">
        <v>35</v>
      </c>
      <c r="F1542">
        <v>2541</v>
      </c>
      <c r="G1542" t="s">
        <v>55</v>
      </c>
      <c r="H1542" s="1">
        <v>45380</v>
      </c>
      <c r="I1542">
        <v>10</v>
      </c>
      <c r="J1542">
        <v>20</v>
      </c>
      <c r="K1542">
        <v>2.3128235057778834E-2</v>
      </c>
      <c r="L1542" t="s">
        <v>56</v>
      </c>
      <c r="M1542" t="s">
        <v>57</v>
      </c>
      <c r="N1542" t="s">
        <v>58</v>
      </c>
      <c r="O1542">
        <v>10</v>
      </c>
      <c r="P1542" t="s">
        <v>59</v>
      </c>
      <c r="Q1542" t="s">
        <v>60</v>
      </c>
      <c r="R1542" t="s">
        <v>61</v>
      </c>
      <c r="S1542" t="s">
        <v>62</v>
      </c>
      <c r="T1542" t="s">
        <v>50</v>
      </c>
      <c r="U1542">
        <f>Final_Product___Sales_Data[[#This Row],[Quantity]]*Final_Product___Sales_Data[[#This Row],[Price]]</f>
        <v>200</v>
      </c>
      <c r="V1542">
        <f>Final_Product___Sales_Data[[#This Row],[Before discount]]-(Final_Product___Sales_Data[[#This Row],[Before discount]]*Final_Product___Sales_Data[[#This Row],[Discount]])</f>
        <v>195.37435298844423</v>
      </c>
    </row>
    <row r="1543" spans="1:22" x14ac:dyDescent="0.3">
      <c r="A1543" t="s">
        <v>462</v>
      </c>
      <c r="B1543" t="s">
        <v>463</v>
      </c>
      <c r="C1543">
        <v>50</v>
      </c>
      <c r="D1543" t="s">
        <v>98</v>
      </c>
      <c r="E1543" t="s">
        <v>35</v>
      </c>
      <c r="F1543">
        <v>2542</v>
      </c>
      <c r="G1543" t="s">
        <v>99</v>
      </c>
      <c r="H1543" s="1">
        <v>45380</v>
      </c>
      <c r="I1543">
        <v>5</v>
      </c>
      <c r="J1543">
        <v>25</v>
      </c>
      <c r="K1543">
        <v>7.0862394761625494E-2</v>
      </c>
      <c r="L1543" t="s">
        <v>100</v>
      </c>
      <c r="M1543" t="s">
        <v>101</v>
      </c>
      <c r="N1543" t="s">
        <v>102</v>
      </c>
      <c r="O1543">
        <v>12.5</v>
      </c>
      <c r="P1543" t="s">
        <v>103</v>
      </c>
      <c r="Q1543" t="s">
        <v>104</v>
      </c>
      <c r="R1543" t="s">
        <v>105</v>
      </c>
      <c r="S1543" t="s">
        <v>106</v>
      </c>
      <c r="T1543" t="s">
        <v>107</v>
      </c>
      <c r="U1543">
        <f>Final_Product___Sales_Data[[#This Row],[Quantity]]*Final_Product___Sales_Data[[#This Row],[Price]]</f>
        <v>125</v>
      </c>
      <c r="V1543">
        <f>Final_Product___Sales_Data[[#This Row],[Before discount]]-(Final_Product___Sales_Data[[#This Row],[Before discount]]*Final_Product___Sales_Data[[#This Row],[Discount]])</f>
        <v>116.14220065479681</v>
      </c>
    </row>
    <row r="1544" spans="1:22" x14ac:dyDescent="0.3">
      <c r="A1544" t="s">
        <v>468</v>
      </c>
      <c r="B1544" t="s">
        <v>424</v>
      </c>
      <c r="C1544">
        <v>52</v>
      </c>
      <c r="D1544" t="s">
        <v>22</v>
      </c>
      <c r="E1544" t="s">
        <v>35</v>
      </c>
      <c r="F1544">
        <v>2543</v>
      </c>
      <c r="G1544" t="s">
        <v>24</v>
      </c>
      <c r="H1544" s="1">
        <v>45380</v>
      </c>
      <c r="I1544">
        <v>1</v>
      </c>
      <c r="J1544">
        <v>30</v>
      </c>
      <c r="K1544">
        <v>7.4795375334107947E-2</v>
      </c>
      <c r="L1544" t="s">
        <v>25</v>
      </c>
      <c r="M1544" t="s">
        <v>26</v>
      </c>
      <c r="N1544" t="s">
        <v>27</v>
      </c>
      <c r="O1544">
        <v>15</v>
      </c>
      <c r="P1544" t="s">
        <v>28</v>
      </c>
      <c r="Q1544" t="s">
        <v>29</v>
      </c>
      <c r="R1544" t="s">
        <v>30</v>
      </c>
      <c r="S1544" t="s">
        <v>31</v>
      </c>
      <c r="T1544" t="s">
        <v>32</v>
      </c>
      <c r="U1544">
        <f>Final_Product___Sales_Data[[#This Row],[Quantity]]*Final_Product___Sales_Data[[#This Row],[Price]]</f>
        <v>30</v>
      </c>
      <c r="V1544">
        <f>Final_Product___Sales_Data[[#This Row],[Before discount]]-(Final_Product___Sales_Data[[#This Row],[Before discount]]*Final_Product___Sales_Data[[#This Row],[Discount]])</f>
        <v>27.756138739976763</v>
      </c>
    </row>
    <row r="1545" spans="1:22" x14ac:dyDescent="0.3">
      <c r="A1545" t="s">
        <v>20</v>
      </c>
      <c r="B1545" t="s">
        <v>21</v>
      </c>
      <c r="C1545">
        <v>28</v>
      </c>
      <c r="D1545" t="s">
        <v>22</v>
      </c>
      <c r="E1545" t="s">
        <v>23</v>
      </c>
      <c r="F1545">
        <v>2544</v>
      </c>
      <c r="G1545" t="s">
        <v>332</v>
      </c>
      <c r="H1545" s="1">
        <v>45380</v>
      </c>
      <c r="I1545">
        <v>7</v>
      </c>
      <c r="J1545">
        <v>37</v>
      </c>
      <c r="K1545">
        <v>1.188784923445866E-2</v>
      </c>
      <c r="L1545" t="s">
        <v>333</v>
      </c>
      <c r="M1545" t="s">
        <v>26</v>
      </c>
      <c r="N1545" t="s">
        <v>27</v>
      </c>
      <c r="O1545">
        <v>18.5</v>
      </c>
      <c r="P1545" t="s">
        <v>28</v>
      </c>
      <c r="Q1545" t="s">
        <v>29</v>
      </c>
      <c r="R1545" t="s">
        <v>30</v>
      </c>
      <c r="S1545" t="s">
        <v>31</v>
      </c>
      <c r="T1545" t="s">
        <v>32</v>
      </c>
      <c r="U1545">
        <f>Final_Product___Sales_Data[[#This Row],[Quantity]]*Final_Product___Sales_Data[[#This Row],[Price]]</f>
        <v>259</v>
      </c>
      <c r="V1545">
        <f>Final_Product___Sales_Data[[#This Row],[Before discount]]-(Final_Product___Sales_Data[[#This Row],[Before discount]]*Final_Product___Sales_Data[[#This Row],[Discount]])</f>
        <v>255.9210470482752</v>
      </c>
    </row>
    <row r="1546" spans="1:22" x14ac:dyDescent="0.3">
      <c r="A1546" t="s">
        <v>167</v>
      </c>
      <c r="B1546" t="s">
        <v>168</v>
      </c>
      <c r="C1546">
        <v>61</v>
      </c>
      <c r="D1546" t="s">
        <v>98</v>
      </c>
      <c r="E1546" t="s">
        <v>35</v>
      </c>
      <c r="F1546">
        <v>2545</v>
      </c>
      <c r="G1546" t="s">
        <v>153</v>
      </c>
      <c r="H1546" s="1">
        <v>45380</v>
      </c>
      <c r="I1546">
        <v>2</v>
      </c>
      <c r="J1546">
        <v>12</v>
      </c>
      <c r="K1546">
        <v>5.123628801186491E-2</v>
      </c>
      <c r="L1546" t="s">
        <v>154</v>
      </c>
      <c r="M1546" t="s">
        <v>71</v>
      </c>
      <c r="N1546" t="s">
        <v>72</v>
      </c>
      <c r="O1546">
        <v>6</v>
      </c>
      <c r="P1546" t="s">
        <v>73</v>
      </c>
      <c r="Q1546" t="s">
        <v>74</v>
      </c>
      <c r="R1546" t="s">
        <v>75</v>
      </c>
      <c r="S1546" t="s">
        <v>76</v>
      </c>
      <c r="T1546" t="s">
        <v>77</v>
      </c>
      <c r="U1546">
        <f>Final_Product___Sales_Data[[#This Row],[Quantity]]*Final_Product___Sales_Data[[#This Row],[Price]]</f>
        <v>24</v>
      </c>
      <c r="V1546">
        <f>Final_Product___Sales_Data[[#This Row],[Before discount]]-(Final_Product___Sales_Data[[#This Row],[Before discount]]*Final_Product___Sales_Data[[#This Row],[Discount]])</f>
        <v>22.770329087715243</v>
      </c>
    </row>
    <row r="1547" spans="1:22" x14ac:dyDescent="0.3">
      <c r="A1547" t="s">
        <v>177</v>
      </c>
      <c r="B1547" t="s">
        <v>68</v>
      </c>
      <c r="C1547">
        <v>68</v>
      </c>
      <c r="D1547" t="s">
        <v>98</v>
      </c>
      <c r="E1547" t="s">
        <v>23</v>
      </c>
      <c r="F1547">
        <v>2546</v>
      </c>
      <c r="G1547" t="s">
        <v>115</v>
      </c>
      <c r="H1547" s="1">
        <v>45380</v>
      </c>
      <c r="I1547">
        <v>6</v>
      </c>
      <c r="J1547">
        <v>17</v>
      </c>
      <c r="K1547">
        <v>3.1464335384226993E-2</v>
      </c>
      <c r="L1547" t="s">
        <v>116</v>
      </c>
      <c r="M1547" t="s">
        <v>71</v>
      </c>
      <c r="N1547" t="s">
        <v>117</v>
      </c>
      <c r="O1547">
        <v>8.5</v>
      </c>
      <c r="P1547" t="s">
        <v>118</v>
      </c>
      <c r="Q1547" t="s">
        <v>119</v>
      </c>
      <c r="R1547" t="s">
        <v>120</v>
      </c>
      <c r="S1547" t="s">
        <v>121</v>
      </c>
      <c r="T1547" t="s">
        <v>122</v>
      </c>
      <c r="U1547">
        <f>Final_Product___Sales_Data[[#This Row],[Quantity]]*Final_Product___Sales_Data[[#This Row],[Price]]</f>
        <v>102</v>
      </c>
      <c r="V1547">
        <f>Final_Product___Sales_Data[[#This Row],[Before discount]]-(Final_Product___Sales_Data[[#This Row],[Before discount]]*Final_Product___Sales_Data[[#This Row],[Discount]])</f>
        <v>98.790637790808844</v>
      </c>
    </row>
    <row r="1548" spans="1:22" x14ac:dyDescent="0.3">
      <c r="A1548" t="s">
        <v>33</v>
      </c>
      <c r="B1548" t="s">
        <v>34</v>
      </c>
      <c r="C1548">
        <v>37</v>
      </c>
      <c r="D1548" t="s">
        <v>22</v>
      </c>
      <c r="E1548" t="s">
        <v>35</v>
      </c>
      <c r="F1548">
        <v>2547</v>
      </c>
      <c r="G1548" t="s">
        <v>161</v>
      </c>
      <c r="H1548" s="1">
        <v>45380</v>
      </c>
      <c r="I1548">
        <v>7</v>
      </c>
      <c r="J1548">
        <v>70</v>
      </c>
      <c r="K1548">
        <v>8.0239190140371119E-2</v>
      </c>
      <c r="L1548" t="s">
        <v>162</v>
      </c>
      <c r="M1548" t="s">
        <v>26</v>
      </c>
      <c r="N1548" t="s">
        <v>82</v>
      </c>
      <c r="O1548">
        <v>35</v>
      </c>
      <c r="P1548" t="s">
        <v>83</v>
      </c>
      <c r="Q1548" t="s">
        <v>84</v>
      </c>
      <c r="R1548" t="s">
        <v>85</v>
      </c>
      <c r="S1548" t="s">
        <v>86</v>
      </c>
      <c r="T1548" t="s">
        <v>87</v>
      </c>
      <c r="U1548">
        <f>Final_Product___Sales_Data[[#This Row],[Quantity]]*Final_Product___Sales_Data[[#This Row],[Price]]</f>
        <v>490</v>
      </c>
      <c r="V1548">
        <f>Final_Product___Sales_Data[[#This Row],[Before discount]]-(Final_Product___Sales_Data[[#This Row],[Before discount]]*Final_Product___Sales_Data[[#This Row],[Discount]])</f>
        <v>450.68279683121813</v>
      </c>
    </row>
    <row r="1549" spans="1:22" x14ac:dyDescent="0.3">
      <c r="A1549" t="s">
        <v>300</v>
      </c>
      <c r="B1549" t="s">
        <v>301</v>
      </c>
      <c r="C1549">
        <v>43</v>
      </c>
      <c r="D1549" t="s">
        <v>22</v>
      </c>
      <c r="E1549" t="s">
        <v>41</v>
      </c>
      <c r="F1549">
        <v>2548</v>
      </c>
      <c r="G1549" t="s">
        <v>161</v>
      </c>
      <c r="H1549" s="1">
        <v>45380</v>
      </c>
      <c r="I1549">
        <v>2</v>
      </c>
      <c r="J1549">
        <v>70</v>
      </c>
      <c r="K1549">
        <v>1.9331563435478351E-2</v>
      </c>
      <c r="L1549" t="s">
        <v>162</v>
      </c>
      <c r="M1549" t="s">
        <v>26</v>
      </c>
      <c r="N1549" t="s">
        <v>82</v>
      </c>
      <c r="O1549">
        <v>35</v>
      </c>
      <c r="P1549" t="s">
        <v>83</v>
      </c>
      <c r="Q1549" t="s">
        <v>84</v>
      </c>
      <c r="R1549" t="s">
        <v>85</v>
      </c>
      <c r="S1549" t="s">
        <v>86</v>
      </c>
      <c r="T1549" t="s">
        <v>87</v>
      </c>
      <c r="U1549">
        <f>Final_Product___Sales_Data[[#This Row],[Quantity]]*Final_Product___Sales_Data[[#This Row],[Price]]</f>
        <v>140</v>
      </c>
      <c r="V1549">
        <f>Final_Product___Sales_Data[[#This Row],[Before discount]]-(Final_Product___Sales_Data[[#This Row],[Before discount]]*Final_Product___Sales_Data[[#This Row],[Discount]])</f>
        <v>137.29358111903304</v>
      </c>
    </row>
    <row r="1550" spans="1:22" x14ac:dyDescent="0.3">
      <c r="A1550" t="s">
        <v>411</v>
      </c>
      <c r="B1550" t="s">
        <v>412</v>
      </c>
      <c r="C1550">
        <v>21</v>
      </c>
      <c r="D1550" t="s">
        <v>22</v>
      </c>
      <c r="E1550" t="s">
        <v>41</v>
      </c>
      <c r="F1550">
        <v>2549</v>
      </c>
      <c r="G1550" t="s">
        <v>141</v>
      </c>
      <c r="H1550" s="1">
        <v>45380</v>
      </c>
      <c r="I1550">
        <v>10</v>
      </c>
      <c r="J1550">
        <v>17.5</v>
      </c>
      <c r="K1550">
        <v>4.8724828225347266E-2</v>
      </c>
      <c r="L1550" t="s">
        <v>142</v>
      </c>
      <c r="M1550" t="s">
        <v>71</v>
      </c>
      <c r="N1550" t="s">
        <v>117</v>
      </c>
      <c r="O1550">
        <v>8.75</v>
      </c>
      <c r="P1550" t="s">
        <v>118</v>
      </c>
      <c r="Q1550" t="s">
        <v>119</v>
      </c>
      <c r="R1550" t="s">
        <v>120</v>
      </c>
      <c r="S1550" t="s">
        <v>121</v>
      </c>
      <c r="T1550" t="s">
        <v>122</v>
      </c>
      <c r="U1550">
        <f>Final_Product___Sales_Data[[#This Row],[Quantity]]*Final_Product___Sales_Data[[#This Row],[Price]]</f>
        <v>175</v>
      </c>
      <c r="V1550">
        <f>Final_Product___Sales_Data[[#This Row],[Before discount]]-(Final_Product___Sales_Data[[#This Row],[Before discount]]*Final_Product___Sales_Data[[#This Row],[Discount]])</f>
        <v>166.47315506056424</v>
      </c>
    </row>
    <row r="1551" spans="1:22" x14ac:dyDescent="0.3">
      <c r="A1551" t="s">
        <v>462</v>
      </c>
      <c r="B1551" t="s">
        <v>463</v>
      </c>
      <c r="C1551">
        <v>50</v>
      </c>
      <c r="D1551" t="s">
        <v>98</v>
      </c>
      <c r="E1551" t="s">
        <v>35</v>
      </c>
      <c r="F1551">
        <v>2550</v>
      </c>
      <c r="G1551" t="s">
        <v>171</v>
      </c>
      <c r="H1551" s="1">
        <v>45380</v>
      </c>
      <c r="I1551">
        <v>4</v>
      </c>
      <c r="J1551">
        <v>31.5</v>
      </c>
      <c r="K1551">
        <v>5.0178477638164909E-2</v>
      </c>
      <c r="L1551" t="s">
        <v>172</v>
      </c>
      <c r="M1551" t="s">
        <v>26</v>
      </c>
      <c r="N1551" t="s">
        <v>27</v>
      </c>
      <c r="O1551">
        <v>15.75</v>
      </c>
      <c r="P1551" t="s">
        <v>28</v>
      </c>
      <c r="Q1551" t="s">
        <v>29</v>
      </c>
      <c r="R1551" t="s">
        <v>30</v>
      </c>
      <c r="S1551" t="s">
        <v>31</v>
      </c>
      <c r="T1551" t="s">
        <v>32</v>
      </c>
      <c r="U1551">
        <f>Final_Product___Sales_Data[[#This Row],[Quantity]]*Final_Product___Sales_Data[[#This Row],[Price]]</f>
        <v>126</v>
      </c>
      <c r="V1551">
        <f>Final_Product___Sales_Data[[#This Row],[Before discount]]-(Final_Product___Sales_Data[[#This Row],[Before discount]]*Final_Product___Sales_Data[[#This Row],[Discount]])</f>
        <v>119.67751181759122</v>
      </c>
    </row>
    <row r="1552" spans="1:22" x14ac:dyDescent="0.3">
      <c r="A1552" t="s">
        <v>405</v>
      </c>
      <c r="B1552" t="s">
        <v>406</v>
      </c>
      <c r="C1552">
        <v>68</v>
      </c>
      <c r="D1552" t="s">
        <v>98</v>
      </c>
      <c r="E1552" t="s">
        <v>38</v>
      </c>
      <c r="F1552">
        <v>2551</v>
      </c>
      <c r="G1552" t="s">
        <v>273</v>
      </c>
      <c r="H1552" s="1">
        <v>45380</v>
      </c>
      <c r="I1552">
        <v>10</v>
      </c>
      <c r="J1552">
        <v>90</v>
      </c>
      <c r="K1552">
        <v>6.6363473192941544E-2</v>
      </c>
      <c r="L1552" t="s">
        <v>274</v>
      </c>
      <c r="M1552" t="s">
        <v>44</v>
      </c>
      <c r="N1552" t="s">
        <v>242</v>
      </c>
      <c r="O1552">
        <v>45</v>
      </c>
      <c r="P1552" t="s">
        <v>243</v>
      </c>
      <c r="Q1552" t="s">
        <v>244</v>
      </c>
      <c r="R1552" t="s">
        <v>245</v>
      </c>
      <c r="S1552" t="s">
        <v>246</v>
      </c>
      <c r="T1552" t="s">
        <v>247</v>
      </c>
      <c r="U1552">
        <f>Final_Product___Sales_Data[[#This Row],[Quantity]]*Final_Product___Sales_Data[[#This Row],[Price]]</f>
        <v>900</v>
      </c>
      <c r="V1552">
        <f>Final_Product___Sales_Data[[#This Row],[Before discount]]-(Final_Product___Sales_Data[[#This Row],[Before discount]]*Final_Product___Sales_Data[[#This Row],[Discount]])</f>
        <v>840.27287412635258</v>
      </c>
    </row>
    <row r="1553" spans="1:22" x14ac:dyDescent="0.3">
      <c r="A1553" t="s">
        <v>429</v>
      </c>
      <c r="B1553" t="s">
        <v>430</v>
      </c>
      <c r="C1553">
        <v>46</v>
      </c>
      <c r="D1553" t="s">
        <v>98</v>
      </c>
      <c r="E1553" t="s">
        <v>38</v>
      </c>
      <c r="F1553">
        <v>2552</v>
      </c>
      <c r="G1553" t="s">
        <v>99</v>
      </c>
      <c r="H1553" s="1">
        <v>45381</v>
      </c>
      <c r="I1553">
        <v>3</v>
      </c>
      <c r="J1553">
        <v>25</v>
      </c>
      <c r="K1553">
        <v>8.5408949811759449E-2</v>
      </c>
      <c r="L1553" t="s">
        <v>100</v>
      </c>
      <c r="M1553" t="s">
        <v>101</v>
      </c>
      <c r="N1553" t="s">
        <v>102</v>
      </c>
      <c r="O1553">
        <v>12.5</v>
      </c>
      <c r="P1553" t="s">
        <v>103</v>
      </c>
      <c r="Q1553" t="s">
        <v>104</v>
      </c>
      <c r="R1553" t="s">
        <v>105</v>
      </c>
      <c r="S1553" t="s">
        <v>106</v>
      </c>
      <c r="T1553" t="s">
        <v>107</v>
      </c>
      <c r="U1553">
        <f>Final_Product___Sales_Data[[#This Row],[Quantity]]*Final_Product___Sales_Data[[#This Row],[Price]]</f>
        <v>75</v>
      </c>
      <c r="V1553">
        <f>Final_Product___Sales_Data[[#This Row],[Before discount]]-(Final_Product___Sales_Data[[#This Row],[Before discount]]*Final_Product___Sales_Data[[#This Row],[Discount]])</f>
        <v>68.594328764118046</v>
      </c>
    </row>
    <row r="1554" spans="1:22" x14ac:dyDescent="0.3">
      <c r="A1554" t="s">
        <v>427</v>
      </c>
      <c r="B1554" t="s">
        <v>428</v>
      </c>
      <c r="C1554">
        <v>66</v>
      </c>
      <c r="D1554" t="s">
        <v>98</v>
      </c>
      <c r="E1554" t="s">
        <v>23</v>
      </c>
      <c r="F1554">
        <v>2553</v>
      </c>
      <c r="G1554" t="s">
        <v>217</v>
      </c>
      <c r="H1554" s="1">
        <v>45381</v>
      </c>
      <c r="I1554">
        <v>6</v>
      </c>
      <c r="J1554">
        <v>53</v>
      </c>
      <c r="K1554">
        <v>6.1453523780672883E-2</v>
      </c>
      <c r="L1554" t="s">
        <v>218</v>
      </c>
      <c r="M1554" t="s">
        <v>44</v>
      </c>
      <c r="N1554" t="s">
        <v>45</v>
      </c>
      <c r="O1554">
        <v>26.5</v>
      </c>
      <c r="P1554" t="s">
        <v>46</v>
      </c>
      <c r="Q1554" t="s">
        <v>47</v>
      </c>
      <c r="R1554" t="s">
        <v>48</v>
      </c>
      <c r="S1554" t="s">
        <v>49</v>
      </c>
      <c r="T1554" t="s">
        <v>50</v>
      </c>
      <c r="U1554">
        <f>Final_Product___Sales_Data[[#This Row],[Quantity]]*Final_Product___Sales_Data[[#This Row],[Price]]</f>
        <v>318</v>
      </c>
      <c r="V1554">
        <f>Final_Product___Sales_Data[[#This Row],[Before discount]]-(Final_Product___Sales_Data[[#This Row],[Before discount]]*Final_Product___Sales_Data[[#This Row],[Discount]])</f>
        <v>298.45777943774601</v>
      </c>
    </row>
    <row r="1555" spans="1:22" x14ac:dyDescent="0.3">
      <c r="A1555" t="s">
        <v>208</v>
      </c>
      <c r="B1555" t="s">
        <v>209</v>
      </c>
      <c r="C1555">
        <v>62</v>
      </c>
      <c r="D1555" t="s">
        <v>22</v>
      </c>
      <c r="E1555" t="s">
        <v>38</v>
      </c>
      <c r="F1555">
        <v>2554</v>
      </c>
      <c r="G1555" t="s">
        <v>141</v>
      </c>
      <c r="H1555" s="1">
        <v>45381</v>
      </c>
      <c r="I1555">
        <v>1</v>
      </c>
      <c r="J1555">
        <v>17.5</v>
      </c>
      <c r="K1555">
        <v>2.2063632881728468E-2</v>
      </c>
      <c r="L1555" t="s">
        <v>142</v>
      </c>
      <c r="M1555" t="s">
        <v>71</v>
      </c>
      <c r="N1555" t="s">
        <v>117</v>
      </c>
      <c r="O1555">
        <v>8.75</v>
      </c>
      <c r="P1555" t="s">
        <v>118</v>
      </c>
      <c r="Q1555" t="s">
        <v>119</v>
      </c>
      <c r="R1555" t="s">
        <v>120</v>
      </c>
      <c r="S1555" t="s">
        <v>121</v>
      </c>
      <c r="T1555" t="s">
        <v>122</v>
      </c>
      <c r="U1555">
        <f>Final_Product___Sales_Data[[#This Row],[Quantity]]*Final_Product___Sales_Data[[#This Row],[Price]]</f>
        <v>17.5</v>
      </c>
      <c r="V1555">
        <f>Final_Product___Sales_Data[[#This Row],[Before discount]]-(Final_Product___Sales_Data[[#This Row],[Before discount]]*Final_Product___Sales_Data[[#This Row],[Discount]])</f>
        <v>17.113886424569753</v>
      </c>
    </row>
    <row r="1556" spans="1:22" x14ac:dyDescent="0.3">
      <c r="A1556" t="s">
        <v>252</v>
      </c>
      <c r="B1556" t="s">
        <v>253</v>
      </c>
      <c r="C1556">
        <v>62</v>
      </c>
      <c r="D1556" t="s">
        <v>98</v>
      </c>
      <c r="E1556" t="s">
        <v>41</v>
      </c>
      <c r="F1556">
        <v>2555</v>
      </c>
      <c r="G1556" t="s">
        <v>234</v>
      </c>
      <c r="H1556" s="1">
        <v>45381</v>
      </c>
      <c r="I1556">
        <v>9</v>
      </c>
      <c r="J1556">
        <v>39.5</v>
      </c>
      <c r="K1556">
        <v>5.1051174055822102E-2</v>
      </c>
      <c r="L1556" t="s">
        <v>235</v>
      </c>
      <c r="M1556" t="s">
        <v>57</v>
      </c>
      <c r="N1556" t="s">
        <v>129</v>
      </c>
      <c r="O1556">
        <v>19.75</v>
      </c>
      <c r="P1556" t="s">
        <v>130</v>
      </c>
      <c r="Q1556" t="s">
        <v>131</v>
      </c>
      <c r="R1556" t="s">
        <v>132</v>
      </c>
      <c r="S1556" t="s">
        <v>133</v>
      </c>
      <c r="T1556" t="s">
        <v>134</v>
      </c>
      <c r="U1556">
        <f>Final_Product___Sales_Data[[#This Row],[Quantity]]*Final_Product___Sales_Data[[#This Row],[Price]]</f>
        <v>355.5</v>
      </c>
      <c r="V1556">
        <f>Final_Product___Sales_Data[[#This Row],[Before discount]]-(Final_Product___Sales_Data[[#This Row],[Before discount]]*Final_Product___Sales_Data[[#This Row],[Discount]])</f>
        <v>337.35130762315526</v>
      </c>
    </row>
    <row r="1557" spans="1:22" x14ac:dyDescent="0.3">
      <c r="A1557" t="s">
        <v>306</v>
      </c>
      <c r="B1557" t="s">
        <v>307</v>
      </c>
      <c r="C1557">
        <v>32</v>
      </c>
      <c r="D1557" t="s">
        <v>98</v>
      </c>
      <c r="E1557" t="s">
        <v>38</v>
      </c>
      <c r="F1557">
        <v>2556</v>
      </c>
      <c r="G1557" t="s">
        <v>182</v>
      </c>
      <c r="H1557" s="1">
        <v>45381</v>
      </c>
      <c r="I1557">
        <v>8</v>
      </c>
      <c r="J1557">
        <v>35</v>
      </c>
      <c r="K1557">
        <v>9.2414197532835807E-2</v>
      </c>
      <c r="L1557" t="s">
        <v>183</v>
      </c>
      <c r="M1557" t="s">
        <v>57</v>
      </c>
      <c r="N1557" t="s">
        <v>129</v>
      </c>
      <c r="O1557">
        <v>17.5</v>
      </c>
      <c r="P1557" t="s">
        <v>130</v>
      </c>
      <c r="Q1557" t="s">
        <v>131</v>
      </c>
      <c r="R1557" t="s">
        <v>132</v>
      </c>
      <c r="S1557" t="s">
        <v>133</v>
      </c>
      <c r="T1557" t="s">
        <v>134</v>
      </c>
      <c r="U1557">
        <f>Final_Product___Sales_Data[[#This Row],[Quantity]]*Final_Product___Sales_Data[[#This Row],[Price]]</f>
        <v>280</v>
      </c>
      <c r="V1557">
        <f>Final_Product___Sales_Data[[#This Row],[Before discount]]-(Final_Product___Sales_Data[[#This Row],[Before discount]]*Final_Product___Sales_Data[[#This Row],[Discount]])</f>
        <v>254.12402469080598</v>
      </c>
    </row>
    <row r="1558" spans="1:22" x14ac:dyDescent="0.3">
      <c r="A1558" t="s">
        <v>210</v>
      </c>
      <c r="B1558" t="s">
        <v>211</v>
      </c>
      <c r="C1558">
        <v>54</v>
      </c>
      <c r="D1558" t="s">
        <v>22</v>
      </c>
      <c r="E1558" t="s">
        <v>35</v>
      </c>
      <c r="F1558">
        <v>2557</v>
      </c>
      <c r="G1558" t="s">
        <v>24</v>
      </c>
      <c r="H1558" s="1">
        <v>45381</v>
      </c>
      <c r="I1558">
        <v>2</v>
      </c>
      <c r="J1558">
        <v>30</v>
      </c>
      <c r="K1558">
        <v>9.6090356805730873E-2</v>
      </c>
      <c r="L1558" t="s">
        <v>25</v>
      </c>
      <c r="M1558" t="s">
        <v>26</v>
      </c>
      <c r="N1558" t="s">
        <v>27</v>
      </c>
      <c r="O1558">
        <v>15</v>
      </c>
      <c r="P1558" t="s">
        <v>28</v>
      </c>
      <c r="Q1558" t="s">
        <v>29</v>
      </c>
      <c r="R1558" t="s">
        <v>30</v>
      </c>
      <c r="S1558" t="s">
        <v>31</v>
      </c>
      <c r="T1558" t="s">
        <v>32</v>
      </c>
      <c r="U1558">
        <f>Final_Product___Sales_Data[[#This Row],[Quantity]]*Final_Product___Sales_Data[[#This Row],[Price]]</f>
        <v>60</v>
      </c>
      <c r="V1558">
        <f>Final_Product___Sales_Data[[#This Row],[Before discount]]-(Final_Product___Sales_Data[[#This Row],[Before discount]]*Final_Product___Sales_Data[[#This Row],[Discount]])</f>
        <v>54.234578591656145</v>
      </c>
    </row>
    <row r="1559" spans="1:22" x14ac:dyDescent="0.3">
      <c r="A1559" t="s">
        <v>210</v>
      </c>
      <c r="B1559" t="s">
        <v>211</v>
      </c>
      <c r="C1559">
        <v>54</v>
      </c>
      <c r="D1559" t="s">
        <v>22</v>
      </c>
      <c r="E1559" t="s">
        <v>35</v>
      </c>
      <c r="F1559">
        <v>2558</v>
      </c>
      <c r="G1559" t="s">
        <v>206</v>
      </c>
      <c r="H1559" s="1">
        <v>45381</v>
      </c>
      <c r="I1559">
        <v>1</v>
      </c>
      <c r="J1559">
        <v>59.5</v>
      </c>
      <c r="K1559">
        <v>2.0862913508875171E-2</v>
      </c>
      <c r="L1559" t="s">
        <v>207</v>
      </c>
      <c r="M1559" t="s">
        <v>26</v>
      </c>
      <c r="N1559" t="s">
        <v>82</v>
      </c>
      <c r="O1559">
        <v>29.75</v>
      </c>
      <c r="P1559" t="s">
        <v>83</v>
      </c>
      <c r="Q1559" t="s">
        <v>84</v>
      </c>
      <c r="R1559" t="s">
        <v>85</v>
      </c>
      <c r="S1559" t="s">
        <v>86</v>
      </c>
      <c r="T1559" t="s">
        <v>87</v>
      </c>
      <c r="U1559">
        <f>Final_Product___Sales_Data[[#This Row],[Quantity]]*Final_Product___Sales_Data[[#This Row],[Price]]</f>
        <v>59.5</v>
      </c>
      <c r="V1559">
        <f>Final_Product___Sales_Data[[#This Row],[Before discount]]-(Final_Product___Sales_Data[[#This Row],[Before discount]]*Final_Product___Sales_Data[[#This Row],[Discount]])</f>
        <v>58.25865664622193</v>
      </c>
    </row>
    <row r="1560" spans="1:22" x14ac:dyDescent="0.3">
      <c r="A1560" t="s">
        <v>137</v>
      </c>
      <c r="B1560" t="s">
        <v>138</v>
      </c>
      <c r="C1560">
        <v>21</v>
      </c>
      <c r="D1560" t="s">
        <v>98</v>
      </c>
      <c r="E1560" t="s">
        <v>112</v>
      </c>
      <c r="F1560">
        <v>2559</v>
      </c>
      <c r="G1560" t="s">
        <v>401</v>
      </c>
      <c r="H1560" s="1">
        <v>45381</v>
      </c>
      <c r="I1560">
        <v>10</v>
      </c>
      <c r="J1560">
        <v>32</v>
      </c>
      <c r="K1560">
        <v>2.4991835075269031E-2</v>
      </c>
      <c r="L1560" t="s">
        <v>402</v>
      </c>
      <c r="M1560" t="s">
        <v>26</v>
      </c>
      <c r="N1560" t="s">
        <v>27</v>
      </c>
      <c r="O1560">
        <v>16</v>
      </c>
      <c r="P1560" t="s">
        <v>28</v>
      </c>
      <c r="Q1560" t="s">
        <v>29</v>
      </c>
      <c r="R1560" t="s">
        <v>30</v>
      </c>
      <c r="S1560" t="s">
        <v>31</v>
      </c>
      <c r="T1560" t="s">
        <v>32</v>
      </c>
      <c r="U1560">
        <f>Final_Product___Sales_Data[[#This Row],[Quantity]]*Final_Product___Sales_Data[[#This Row],[Price]]</f>
        <v>320</v>
      </c>
      <c r="V1560">
        <f>Final_Product___Sales_Data[[#This Row],[Before discount]]-(Final_Product___Sales_Data[[#This Row],[Before discount]]*Final_Product___Sales_Data[[#This Row],[Discount]])</f>
        <v>312.00261277591392</v>
      </c>
    </row>
    <row r="1561" spans="1:22" x14ac:dyDescent="0.3">
      <c r="A1561" t="s">
        <v>373</v>
      </c>
      <c r="B1561" t="s">
        <v>374</v>
      </c>
      <c r="C1561">
        <v>34</v>
      </c>
      <c r="D1561" t="s">
        <v>98</v>
      </c>
      <c r="E1561" t="s">
        <v>38</v>
      </c>
      <c r="F1561">
        <v>2560</v>
      </c>
      <c r="G1561" t="s">
        <v>200</v>
      </c>
      <c r="H1561" s="1">
        <v>45381</v>
      </c>
      <c r="I1561">
        <v>4</v>
      </c>
      <c r="J1561">
        <v>10.5</v>
      </c>
      <c r="K1561">
        <v>8.9805453371921862E-2</v>
      </c>
      <c r="L1561" t="s">
        <v>201</v>
      </c>
      <c r="M1561" t="s">
        <v>71</v>
      </c>
      <c r="N1561" t="s">
        <v>72</v>
      </c>
      <c r="O1561">
        <v>5.25</v>
      </c>
      <c r="P1561" t="s">
        <v>73</v>
      </c>
      <c r="Q1561" t="s">
        <v>74</v>
      </c>
      <c r="R1561" t="s">
        <v>75</v>
      </c>
      <c r="S1561" t="s">
        <v>76</v>
      </c>
      <c r="T1561" t="s">
        <v>77</v>
      </c>
      <c r="U1561">
        <f>Final_Product___Sales_Data[[#This Row],[Quantity]]*Final_Product___Sales_Data[[#This Row],[Price]]</f>
        <v>42</v>
      </c>
      <c r="V1561">
        <f>Final_Product___Sales_Data[[#This Row],[Before discount]]-(Final_Product___Sales_Data[[#This Row],[Before discount]]*Final_Product___Sales_Data[[#This Row],[Discount]])</f>
        <v>38.22817095837928</v>
      </c>
    </row>
    <row r="1562" spans="1:22" x14ac:dyDescent="0.3">
      <c r="A1562" t="s">
        <v>309</v>
      </c>
      <c r="B1562" t="s">
        <v>310</v>
      </c>
      <c r="C1562">
        <v>32</v>
      </c>
      <c r="D1562" t="s">
        <v>98</v>
      </c>
      <c r="E1562" t="s">
        <v>38</v>
      </c>
      <c r="F1562">
        <v>2561</v>
      </c>
      <c r="G1562" t="s">
        <v>206</v>
      </c>
      <c r="H1562" s="1">
        <v>45381</v>
      </c>
      <c r="I1562">
        <v>8</v>
      </c>
      <c r="J1562">
        <v>59.5</v>
      </c>
      <c r="K1562">
        <v>9.1291565177983924E-2</v>
      </c>
      <c r="L1562" t="s">
        <v>207</v>
      </c>
      <c r="M1562" t="s">
        <v>26</v>
      </c>
      <c r="N1562" t="s">
        <v>82</v>
      </c>
      <c r="O1562">
        <v>29.75</v>
      </c>
      <c r="P1562" t="s">
        <v>83</v>
      </c>
      <c r="Q1562" t="s">
        <v>84</v>
      </c>
      <c r="R1562" t="s">
        <v>85</v>
      </c>
      <c r="S1562" t="s">
        <v>86</v>
      </c>
      <c r="T1562" t="s">
        <v>87</v>
      </c>
      <c r="U1562">
        <f>Final_Product___Sales_Data[[#This Row],[Quantity]]*Final_Product___Sales_Data[[#This Row],[Price]]</f>
        <v>476</v>
      </c>
      <c r="V1562">
        <f>Final_Product___Sales_Data[[#This Row],[Before discount]]-(Final_Product___Sales_Data[[#This Row],[Before discount]]*Final_Product___Sales_Data[[#This Row],[Discount]])</f>
        <v>432.54521497527963</v>
      </c>
    </row>
    <row r="1563" spans="1:22" x14ac:dyDescent="0.3">
      <c r="A1563" t="s">
        <v>96</v>
      </c>
      <c r="B1563" t="s">
        <v>97</v>
      </c>
      <c r="C1563">
        <v>41</v>
      </c>
      <c r="D1563" t="s">
        <v>98</v>
      </c>
      <c r="E1563" t="s">
        <v>35</v>
      </c>
      <c r="F1563">
        <v>2562</v>
      </c>
      <c r="G1563" t="s">
        <v>178</v>
      </c>
      <c r="H1563" s="1">
        <v>45381</v>
      </c>
      <c r="I1563">
        <v>2</v>
      </c>
      <c r="J1563">
        <v>9.5</v>
      </c>
      <c r="K1563">
        <v>3.4388425066207561E-2</v>
      </c>
      <c r="L1563" t="s">
        <v>179</v>
      </c>
      <c r="M1563" t="s">
        <v>71</v>
      </c>
      <c r="N1563" t="s">
        <v>72</v>
      </c>
      <c r="O1563">
        <v>4.75</v>
      </c>
      <c r="P1563" t="s">
        <v>73</v>
      </c>
      <c r="Q1563" t="s">
        <v>74</v>
      </c>
      <c r="R1563" t="s">
        <v>75</v>
      </c>
      <c r="S1563" t="s">
        <v>76</v>
      </c>
      <c r="T1563" t="s">
        <v>77</v>
      </c>
      <c r="U1563">
        <f>Final_Product___Sales_Data[[#This Row],[Quantity]]*Final_Product___Sales_Data[[#This Row],[Price]]</f>
        <v>19</v>
      </c>
      <c r="V1563">
        <f>Final_Product___Sales_Data[[#This Row],[Before discount]]-(Final_Product___Sales_Data[[#This Row],[Before discount]]*Final_Product___Sales_Data[[#This Row],[Discount]])</f>
        <v>18.346619923742058</v>
      </c>
    </row>
    <row r="1564" spans="1:22" x14ac:dyDescent="0.3">
      <c r="A1564" t="s">
        <v>296</v>
      </c>
      <c r="B1564" t="s">
        <v>297</v>
      </c>
      <c r="C1564">
        <v>51</v>
      </c>
      <c r="D1564" t="s">
        <v>98</v>
      </c>
      <c r="E1564" t="s">
        <v>112</v>
      </c>
      <c r="F1564">
        <v>2563</v>
      </c>
      <c r="G1564" t="s">
        <v>139</v>
      </c>
      <c r="H1564" s="1">
        <v>45381</v>
      </c>
      <c r="I1564">
        <v>6</v>
      </c>
      <c r="J1564">
        <v>15</v>
      </c>
      <c r="K1564">
        <v>7.0962483858452038E-2</v>
      </c>
      <c r="L1564" t="s">
        <v>140</v>
      </c>
      <c r="M1564" t="s">
        <v>71</v>
      </c>
      <c r="N1564" t="s">
        <v>117</v>
      </c>
      <c r="O1564">
        <v>7.5</v>
      </c>
      <c r="P1564" t="s">
        <v>118</v>
      </c>
      <c r="Q1564" t="s">
        <v>119</v>
      </c>
      <c r="R1564" t="s">
        <v>120</v>
      </c>
      <c r="S1564" t="s">
        <v>121</v>
      </c>
      <c r="T1564" t="s">
        <v>122</v>
      </c>
      <c r="U1564">
        <f>Final_Product___Sales_Data[[#This Row],[Quantity]]*Final_Product___Sales_Data[[#This Row],[Price]]</f>
        <v>90</v>
      </c>
      <c r="V1564">
        <f>Final_Product___Sales_Data[[#This Row],[Before discount]]-(Final_Product___Sales_Data[[#This Row],[Before discount]]*Final_Product___Sales_Data[[#This Row],[Discount]])</f>
        <v>83.613376452739317</v>
      </c>
    </row>
    <row r="1565" spans="1:22" x14ac:dyDescent="0.3">
      <c r="A1565" t="s">
        <v>315</v>
      </c>
      <c r="B1565" t="s">
        <v>40</v>
      </c>
      <c r="C1565">
        <v>20</v>
      </c>
      <c r="D1565" t="s">
        <v>22</v>
      </c>
      <c r="E1565" t="s">
        <v>112</v>
      </c>
      <c r="F1565">
        <v>2564</v>
      </c>
      <c r="G1565" t="s">
        <v>141</v>
      </c>
      <c r="H1565" s="1">
        <v>45381</v>
      </c>
      <c r="I1565">
        <v>7</v>
      </c>
      <c r="J1565">
        <v>17.5</v>
      </c>
      <c r="K1565">
        <v>5.0496312395493848E-2</v>
      </c>
      <c r="L1565" t="s">
        <v>142</v>
      </c>
      <c r="M1565" t="s">
        <v>71</v>
      </c>
      <c r="N1565" t="s">
        <v>117</v>
      </c>
      <c r="O1565">
        <v>8.75</v>
      </c>
      <c r="P1565" t="s">
        <v>118</v>
      </c>
      <c r="Q1565" t="s">
        <v>119</v>
      </c>
      <c r="R1565" t="s">
        <v>120</v>
      </c>
      <c r="S1565" t="s">
        <v>121</v>
      </c>
      <c r="T1565" t="s">
        <v>122</v>
      </c>
      <c r="U1565">
        <f>Final_Product___Sales_Data[[#This Row],[Quantity]]*Final_Product___Sales_Data[[#This Row],[Price]]</f>
        <v>122.5</v>
      </c>
      <c r="V1565">
        <f>Final_Product___Sales_Data[[#This Row],[Before discount]]-(Final_Product___Sales_Data[[#This Row],[Before discount]]*Final_Product___Sales_Data[[#This Row],[Discount]])</f>
        <v>116.314201731552</v>
      </c>
    </row>
    <row r="1566" spans="1:22" x14ac:dyDescent="0.3">
      <c r="A1566" t="s">
        <v>231</v>
      </c>
      <c r="B1566" t="s">
        <v>232</v>
      </c>
      <c r="C1566">
        <v>29</v>
      </c>
      <c r="D1566" t="s">
        <v>22</v>
      </c>
      <c r="E1566" t="s">
        <v>41</v>
      </c>
      <c r="F1566">
        <v>2565</v>
      </c>
      <c r="G1566" t="s">
        <v>229</v>
      </c>
      <c r="H1566" s="1">
        <v>45382</v>
      </c>
      <c r="I1566">
        <v>10</v>
      </c>
      <c r="J1566">
        <v>44.5</v>
      </c>
      <c r="K1566">
        <v>4.5068989426820041E-2</v>
      </c>
      <c r="L1566" t="s">
        <v>230</v>
      </c>
      <c r="M1566" t="s">
        <v>26</v>
      </c>
      <c r="N1566" t="s">
        <v>90</v>
      </c>
      <c r="O1566">
        <v>22.25</v>
      </c>
      <c r="P1566" t="s">
        <v>91</v>
      </c>
      <c r="Q1566" t="s">
        <v>92</v>
      </c>
      <c r="R1566" t="s">
        <v>93</v>
      </c>
      <c r="S1566" t="s">
        <v>94</v>
      </c>
      <c r="T1566" t="s">
        <v>95</v>
      </c>
      <c r="U1566">
        <f>Final_Product___Sales_Data[[#This Row],[Quantity]]*Final_Product___Sales_Data[[#This Row],[Price]]</f>
        <v>445</v>
      </c>
      <c r="V1566">
        <f>Final_Product___Sales_Data[[#This Row],[Before discount]]-(Final_Product___Sales_Data[[#This Row],[Before discount]]*Final_Product___Sales_Data[[#This Row],[Discount]])</f>
        <v>424.94429970506508</v>
      </c>
    </row>
    <row r="1567" spans="1:22" x14ac:dyDescent="0.3">
      <c r="A1567" t="s">
        <v>425</v>
      </c>
      <c r="B1567" t="s">
        <v>426</v>
      </c>
      <c r="C1567">
        <v>23</v>
      </c>
      <c r="D1567" t="s">
        <v>22</v>
      </c>
      <c r="E1567" t="s">
        <v>41</v>
      </c>
      <c r="F1567">
        <v>2566</v>
      </c>
      <c r="G1567" t="s">
        <v>256</v>
      </c>
      <c r="H1567" s="1">
        <v>45382</v>
      </c>
      <c r="I1567">
        <v>5</v>
      </c>
      <c r="J1567">
        <v>47.5</v>
      </c>
      <c r="K1567">
        <v>1.63808027226236E-2</v>
      </c>
      <c r="L1567" t="s">
        <v>257</v>
      </c>
      <c r="M1567" t="s">
        <v>44</v>
      </c>
      <c r="N1567" t="s">
        <v>45</v>
      </c>
      <c r="O1567">
        <v>23.75</v>
      </c>
      <c r="P1567" t="s">
        <v>46</v>
      </c>
      <c r="Q1567" t="s">
        <v>47</v>
      </c>
      <c r="R1567" t="s">
        <v>48</v>
      </c>
      <c r="S1567" t="s">
        <v>49</v>
      </c>
      <c r="T1567" t="s">
        <v>50</v>
      </c>
      <c r="U1567">
        <f>Final_Product___Sales_Data[[#This Row],[Quantity]]*Final_Product___Sales_Data[[#This Row],[Price]]</f>
        <v>237.5</v>
      </c>
      <c r="V1567">
        <f>Final_Product___Sales_Data[[#This Row],[Before discount]]-(Final_Product___Sales_Data[[#This Row],[Before discount]]*Final_Product___Sales_Data[[#This Row],[Discount]])</f>
        <v>233.60955935337691</v>
      </c>
    </row>
    <row r="1568" spans="1:22" x14ac:dyDescent="0.3">
      <c r="A1568" t="s">
        <v>213</v>
      </c>
      <c r="B1568" t="s">
        <v>214</v>
      </c>
      <c r="C1568">
        <v>52</v>
      </c>
      <c r="D1568" t="s">
        <v>22</v>
      </c>
      <c r="E1568" t="s">
        <v>23</v>
      </c>
      <c r="F1568">
        <v>2567</v>
      </c>
      <c r="G1568" t="s">
        <v>186</v>
      </c>
      <c r="H1568" s="1">
        <v>45382</v>
      </c>
      <c r="I1568">
        <v>3</v>
      </c>
      <c r="J1568">
        <v>22</v>
      </c>
      <c r="K1568">
        <v>1.8164372886494241E-2</v>
      </c>
      <c r="L1568" t="s">
        <v>187</v>
      </c>
      <c r="M1568" t="s">
        <v>101</v>
      </c>
      <c r="N1568" t="s">
        <v>102</v>
      </c>
      <c r="O1568">
        <v>11</v>
      </c>
      <c r="P1568" t="s">
        <v>103</v>
      </c>
      <c r="Q1568" t="s">
        <v>104</v>
      </c>
      <c r="R1568" t="s">
        <v>105</v>
      </c>
      <c r="S1568" t="s">
        <v>106</v>
      </c>
      <c r="T1568" t="s">
        <v>107</v>
      </c>
      <c r="U1568">
        <f>Final_Product___Sales_Data[[#This Row],[Quantity]]*Final_Product___Sales_Data[[#This Row],[Price]]</f>
        <v>66</v>
      </c>
      <c r="V1568">
        <f>Final_Product___Sales_Data[[#This Row],[Before discount]]-(Final_Product___Sales_Data[[#This Row],[Before discount]]*Final_Product___Sales_Data[[#This Row],[Discount]])</f>
        <v>64.80115138949138</v>
      </c>
    </row>
    <row r="1569" spans="1:22" x14ac:dyDescent="0.3">
      <c r="A1569" t="s">
        <v>236</v>
      </c>
      <c r="B1569" t="s">
        <v>237</v>
      </c>
      <c r="C1569">
        <v>53</v>
      </c>
      <c r="D1569" t="s">
        <v>98</v>
      </c>
      <c r="E1569" t="s">
        <v>41</v>
      </c>
      <c r="F1569">
        <v>2568</v>
      </c>
      <c r="G1569" t="s">
        <v>417</v>
      </c>
      <c r="H1569" s="1">
        <v>45382</v>
      </c>
      <c r="I1569">
        <v>8</v>
      </c>
      <c r="J1569">
        <v>21</v>
      </c>
      <c r="K1569">
        <v>8.225316956911316E-2</v>
      </c>
      <c r="L1569" t="s">
        <v>418</v>
      </c>
      <c r="M1569" t="s">
        <v>57</v>
      </c>
      <c r="N1569" t="s">
        <v>58</v>
      </c>
      <c r="O1569">
        <v>10.5</v>
      </c>
      <c r="P1569" t="s">
        <v>59</v>
      </c>
      <c r="Q1569" t="s">
        <v>60</v>
      </c>
      <c r="R1569" t="s">
        <v>61</v>
      </c>
      <c r="S1569" t="s">
        <v>62</v>
      </c>
      <c r="T1569" t="s">
        <v>50</v>
      </c>
      <c r="U1569">
        <f>Final_Product___Sales_Data[[#This Row],[Quantity]]*Final_Product___Sales_Data[[#This Row],[Price]]</f>
        <v>168</v>
      </c>
      <c r="V1569">
        <f>Final_Product___Sales_Data[[#This Row],[Before discount]]-(Final_Product___Sales_Data[[#This Row],[Before discount]]*Final_Product___Sales_Data[[#This Row],[Discount]])</f>
        <v>154.18146751238899</v>
      </c>
    </row>
    <row r="1570" spans="1:22" x14ac:dyDescent="0.3">
      <c r="A1570" t="s">
        <v>311</v>
      </c>
      <c r="B1570" t="s">
        <v>226</v>
      </c>
      <c r="C1570">
        <v>65</v>
      </c>
      <c r="D1570" t="s">
        <v>98</v>
      </c>
      <c r="E1570" t="s">
        <v>41</v>
      </c>
      <c r="F1570">
        <v>2569</v>
      </c>
      <c r="G1570" t="s">
        <v>88</v>
      </c>
      <c r="H1570" s="1">
        <v>45382</v>
      </c>
      <c r="I1570">
        <v>4</v>
      </c>
      <c r="J1570">
        <v>43</v>
      </c>
      <c r="K1570">
        <v>1.709109933040457E-2</v>
      </c>
      <c r="L1570" t="s">
        <v>89</v>
      </c>
      <c r="M1570" t="s">
        <v>26</v>
      </c>
      <c r="N1570" t="s">
        <v>90</v>
      </c>
      <c r="O1570">
        <v>21.5</v>
      </c>
      <c r="P1570" t="s">
        <v>91</v>
      </c>
      <c r="Q1570" t="s">
        <v>92</v>
      </c>
      <c r="R1570" t="s">
        <v>93</v>
      </c>
      <c r="S1570" t="s">
        <v>94</v>
      </c>
      <c r="T1570" t="s">
        <v>95</v>
      </c>
      <c r="U1570">
        <f>Final_Product___Sales_Data[[#This Row],[Quantity]]*Final_Product___Sales_Data[[#This Row],[Price]]</f>
        <v>172</v>
      </c>
      <c r="V1570">
        <f>Final_Product___Sales_Data[[#This Row],[Before discount]]-(Final_Product___Sales_Data[[#This Row],[Before discount]]*Final_Product___Sales_Data[[#This Row],[Discount]])</f>
        <v>169.06033091517043</v>
      </c>
    </row>
    <row r="1571" spans="1:22" x14ac:dyDescent="0.3">
      <c r="A1571" t="s">
        <v>300</v>
      </c>
      <c r="B1571" t="s">
        <v>301</v>
      </c>
      <c r="C1571">
        <v>43</v>
      </c>
      <c r="D1571" t="s">
        <v>22</v>
      </c>
      <c r="E1571" t="s">
        <v>41</v>
      </c>
      <c r="F1571">
        <v>2570</v>
      </c>
      <c r="G1571" t="s">
        <v>188</v>
      </c>
      <c r="H1571" s="1">
        <v>45382</v>
      </c>
      <c r="I1571">
        <v>6</v>
      </c>
      <c r="J1571">
        <v>40</v>
      </c>
      <c r="K1571">
        <v>7.4039573538161971E-2</v>
      </c>
      <c r="L1571" t="s">
        <v>189</v>
      </c>
      <c r="M1571" t="s">
        <v>57</v>
      </c>
      <c r="N1571" t="s">
        <v>129</v>
      </c>
      <c r="O1571">
        <v>20</v>
      </c>
      <c r="P1571" t="s">
        <v>130</v>
      </c>
      <c r="Q1571" t="s">
        <v>131</v>
      </c>
      <c r="R1571" t="s">
        <v>132</v>
      </c>
      <c r="S1571" t="s">
        <v>133</v>
      </c>
      <c r="T1571" t="s">
        <v>134</v>
      </c>
      <c r="U1571">
        <f>Final_Product___Sales_Data[[#This Row],[Quantity]]*Final_Product___Sales_Data[[#This Row],[Price]]</f>
        <v>240</v>
      </c>
      <c r="V1571">
        <f>Final_Product___Sales_Data[[#This Row],[Before discount]]-(Final_Product___Sales_Data[[#This Row],[Before discount]]*Final_Product___Sales_Data[[#This Row],[Discount]])</f>
        <v>222.23050235084114</v>
      </c>
    </row>
    <row r="1572" spans="1:22" x14ac:dyDescent="0.3">
      <c r="A1572" t="s">
        <v>289</v>
      </c>
      <c r="B1572" t="s">
        <v>21</v>
      </c>
      <c r="C1572">
        <v>31</v>
      </c>
      <c r="D1572" t="s">
        <v>98</v>
      </c>
      <c r="E1572" t="s">
        <v>112</v>
      </c>
      <c r="F1572">
        <v>2571</v>
      </c>
      <c r="G1572" t="s">
        <v>417</v>
      </c>
      <c r="H1572" s="1">
        <v>45382</v>
      </c>
      <c r="I1572">
        <v>7</v>
      </c>
      <c r="J1572">
        <v>21</v>
      </c>
      <c r="K1572">
        <v>5.0579403959169046E-3</v>
      </c>
      <c r="L1572" t="s">
        <v>418</v>
      </c>
      <c r="M1572" t="s">
        <v>57</v>
      </c>
      <c r="N1572" t="s">
        <v>58</v>
      </c>
      <c r="O1572">
        <v>10.5</v>
      </c>
      <c r="P1572" t="s">
        <v>59</v>
      </c>
      <c r="Q1572" t="s">
        <v>60</v>
      </c>
      <c r="R1572" t="s">
        <v>61</v>
      </c>
      <c r="S1572" t="s">
        <v>62</v>
      </c>
      <c r="T1572" t="s">
        <v>50</v>
      </c>
      <c r="U1572">
        <f>Final_Product___Sales_Data[[#This Row],[Quantity]]*Final_Product___Sales_Data[[#This Row],[Price]]</f>
        <v>147</v>
      </c>
      <c r="V1572">
        <f>Final_Product___Sales_Data[[#This Row],[Before discount]]-(Final_Product___Sales_Data[[#This Row],[Before discount]]*Final_Product___Sales_Data[[#This Row],[Discount]])</f>
        <v>146.25648276180021</v>
      </c>
    </row>
    <row r="1573" spans="1:22" x14ac:dyDescent="0.3">
      <c r="A1573" t="s">
        <v>367</v>
      </c>
      <c r="B1573" t="s">
        <v>368</v>
      </c>
      <c r="C1573">
        <v>43</v>
      </c>
      <c r="D1573" t="s">
        <v>22</v>
      </c>
      <c r="E1573" t="s">
        <v>112</v>
      </c>
      <c r="F1573">
        <v>2572</v>
      </c>
      <c r="G1573" t="s">
        <v>304</v>
      </c>
      <c r="H1573" s="1">
        <v>45382</v>
      </c>
      <c r="I1573">
        <v>3</v>
      </c>
      <c r="J1573">
        <v>18</v>
      </c>
      <c r="K1573">
        <v>9.80648542234865E-2</v>
      </c>
      <c r="L1573" t="s">
        <v>305</v>
      </c>
      <c r="M1573" t="s">
        <v>71</v>
      </c>
      <c r="N1573" t="s">
        <v>117</v>
      </c>
      <c r="O1573">
        <v>9</v>
      </c>
      <c r="P1573" t="s">
        <v>118</v>
      </c>
      <c r="Q1573" t="s">
        <v>119</v>
      </c>
      <c r="R1573" t="s">
        <v>120</v>
      </c>
      <c r="S1573" t="s">
        <v>121</v>
      </c>
      <c r="T1573" t="s">
        <v>122</v>
      </c>
      <c r="U1573">
        <f>Final_Product___Sales_Data[[#This Row],[Quantity]]*Final_Product___Sales_Data[[#This Row],[Price]]</f>
        <v>54</v>
      </c>
      <c r="V1573">
        <f>Final_Product___Sales_Data[[#This Row],[Before discount]]-(Final_Product___Sales_Data[[#This Row],[Before discount]]*Final_Product___Sales_Data[[#This Row],[Discount]])</f>
        <v>48.704497871931729</v>
      </c>
    </row>
    <row r="1574" spans="1:22" x14ac:dyDescent="0.3">
      <c r="A1574" t="s">
        <v>345</v>
      </c>
      <c r="B1574" t="s">
        <v>346</v>
      </c>
      <c r="C1574">
        <v>60</v>
      </c>
      <c r="D1574" t="s">
        <v>22</v>
      </c>
      <c r="E1574" t="s">
        <v>41</v>
      </c>
      <c r="F1574">
        <v>2573</v>
      </c>
      <c r="G1574" t="s">
        <v>229</v>
      </c>
      <c r="H1574" s="1">
        <v>45382</v>
      </c>
      <c r="I1574">
        <v>3</v>
      </c>
      <c r="J1574">
        <v>44.5</v>
      </c>
      <c r="K1574">
        <v>7.2260819602850815E-2</v>
      </c>
      <c r="L1574" t="s">
        <v>230</v>
      </c>
      <c r="M1574" t="s">
        <v>26</v>
      </c>
      <c r="N1574" t="s">
        <v>90</v>
      </c>
      <c r="O1574">
        <v>22.25</v>
      </c>
      <c r="P1574" t="s">
        <v>91</v>
      </c>
      <c r="Q1574" t="s">
        <v>92</v>
      </c>
      <c r="R1574" t="s">
        <v>93</v>
      </c>
      <c r="S1574" t="s">
        <v>94</v>
      </c>
      <c r="T1574" t="s">
        <v>95</v>
      </c>
      <c r="U1574">
        <f>Final_Product___Sales_Data[[#This Row],[Quantity]]*Final_Product___Sales_Data[[#This Row],[Price]]</f>
        <v>133.5</v>
      </c>
      <c r="V1574">
        <f>Final_Product___Sales_Data[[#This Row],[Before discount]]-(Final_Product___Sales_Data[[#This Row],[Before discount]]*Final_Product___Sales_Data[[#This Row],[Discount]])</f>
        <v>123.85318058301942</v>
      </c>
    </row>
    <row r="1575" spans="1:22" x14ac:dyDescent="0.3">
      <c r="A1575" t="s">
        <v>356</v>
      </c>
      <c r="B1575" t="s">
        <v>357</v>
      </c>
      <c r="C1575">
        <v>42</v>
      </c>
      <c r="D1575" t="s">
        <v>98</v>
      </c>
      <c r="E1575" t="s">
        <v>41</v>
      </c>
      <c r="F1575">
        <v>2574</v>
      </c>
      <c r="G1575" t="s">
        <v>65</v>
      </c>
      <c r="H1575" s="1">
        <v>45382</v>
      </c>
      <c r="I1575">
        <v>7</v>
      </c>
      <c r="J1575">
        <v>22.5</v>
      </c>
      <c r="K1575">
        <v>5.626079392969785E-2</v>
      </c>
      <c r="L1575" t="s">
        <v>66</v>
      </c>
      <c r="M1575" t="s">
        <v>57</v>
      </c>
      <c r="N1575" t="s">
        <v>58</v>
      </c>
      <c r="O1575">
        <v>11.25</v>
      </c>
      <c r="P1575" t="s">
        <v>59</v>
      </c>
      <c r="Q1575" t="s">
        <v>60</v>
      </c>
      <c r="R1575" t="s">
        <v>61</v>
      </c>
      <c r="S1575" t="s">
        <v>62</v>
      </c>
      <c r="T1575" t="s">
        <v>50</v>
      </c>
      <c r="U1575">
        <f>Final_Product___Sales_Data[[#This Row],[Quantity]]*Final_Product___Sales_Data[[#This Row],[Price]]</f>
        <v>157.5</v>
      </c>
      <c r="V1575">
        <f>Final_Product___Sales_Data[[#This Row],[Before discount]]-(Final_Product___Sales_Data[[#This Row],[Before discount]]*Final_Product___Sales_Data[[#This Row],[Discount]])</f>
        <v>148.6389249560726</v>
      </c>
    </row>
    <row r="1576" spans="1:22" x14ac:dyDescent="0.3">
      <c r="A1576" t="s">
        <v>369</v>
      </c>
      <c r="B1576" t="s">
        <v>322</v>
      </c>
      <c r="C1576">
        <v>62</v>
      </c>
      <c r="D1576" t="s">
        <v>22</v>
      </c>
      <c r="E1576" t="s">
        <v>23</v>
      </c>
      <c r="F1576">
        <v>2575</v>
      </c>
      <c r="G1576" t="s">
        <v>139</v>
      </c>
      <c r="H1576" s="1">
        <v>45382</v>
      </c>
      <c r="I1576">
        <v>10</v>
      </c>
      <c r="J1576">
        <v>15</v>
      </c>
      <c r="K1576">
        <v>9.7421346816031443E-2</v>
      </c>
      <c r="L1576" t="s">
        <v>140</v>
      </c>
      <c r="M1576" t="s">
        <v>71</v>
      </c>
      <c r="N1576" t="s">
        <v>117</v>
      </c>
      <c r="O1576">
        <v>7.5</v>
      </c>
      <c r="P1576" t="s">
        <v>118</v>
      </c>
      <c r="Q1576" t="s">
        <v>119</v>
      </c>
      <c r="R1576" t="s">
        <v>120</v>
      </c>
      <c r="S1576" t="s">
        <v>121</v>
      </c>
      <c r="T1576" t="s">
        <v>122</v>
      </c>
      <c r="U1576">
        <f>Final_Product___Sales_Data[[#This Row],[Quantity]]*Final_Product___Sales_Data[[#This Row],[Price]]</f>
        <v>150</v>
      </c>
      <c r="V1576">
        <f>Final_Product___Sales_Data[[#This Row],[Before discount]]-(Final_Product___Sales_Data[[#This Row],[Before discount]]*Final_Product___Sales_Data[[#This Row],[Discount]])</f>
        <v>135.38679797759528</v>
      </c>
    </row>
    <row r="1577" spans="1:22" x14ac:dyDescent="0.3">
      <c r="A1577" t="s">
        <v>311</v>
      </c>
      <c r="B1577" t="s">
        <v>226</v>
      </c>
      <c r="C1577">
        <v>65</v>
      </c>
      <c r="D1577" t="s">
        <v>98</v>
      </c>
      <c r="E1577" t="s">
        <v>41</v>
      </c>
      <c r="F1577">
        <v>2576</v>
      </c>
      <c r="G1577" t="s">
        <v>171</v>
      </c>
      <c r="H1577" s="1">
        <v>45382</v>
      </c>
      <c r="I1577">
        <v>10</v>
      </c>
      <c r="J1577">
        <v>31.5</v>
      </c>
      <c r="K1577">
        <v>6.4666583605254707E-2</v>
      </c>
      <c r="L1577" t="s">
        <v>172</v>
      </c>
      <c r="M1577" t="s">
        <v>26</v>
      </c>
      <c r="N1577" t="s">
        <v>27</v>
      </c>
      <c r="O1577">
        <v>15.75</v>
      </c>
      <c r="P1577" t="s">
        <v>28</v>
      </c>
      <c r="Q1577" t="s">
        <v>29</v>
      </c>
      <c r="R1577" t="s">
        <v>30</v>
      </c>
      <c r="S1577" t="s">
        <v>31</v>
      </c>
      <c r="T1577" t="s">
        <v>32</v>
      </c>
      <c r="U1577">
        <f>Final_Product___Sales_Data[[#This Row],[Quantity]]*Final_Product___Sales_Data[[#This Row],[Price]]</f>
        <v>315</v>
      </c>
      <c r="V1577">
        <f>Final_Product___Sales_Data[[#This Row],[Before discount]]-(Final_Product___Sales_Data[[#This Row],[Before discount]]*Final_Product___Sales_Data[[#This Row],[Discount]])</f>
        <v>294.63002616434477</v>
      </c>
    </row>
    <row r="1578" spans="1:22" x14ac:dyDescent="0.3">
      <c r="A1578" t="s">
        <v>300</v>
      </c>
      <c r="B1578" t="s">
        <v>301</v>
      </c>
      <c r="C1578">
        <v>43</v>
      </c>
      <c r="D1578" t="s">
        <v>22</v>
      </c>
      <c r="E1578" t="s">
        <v>41</v>
      </c>
      <c r="F1578">
        <v>2577</v>
      </c>
      <c r="G1578" t="s">
        <v>99</v>
      </c>
      <c r="H1578" s="1">
        <v>45382</v>
      </c>
      <c r="I1578">
        <v>6</v>
      </c>
      <c r="J1578">
        <v>25</v>
      </c>
      <c r="K1578">
        <v>4.242641962749058E-2</v>
      </c>
      <c r="L1578" t="s">
        <v>100</v>
      </c>
      <c r="M1578" t="s">
        <v>101</v>
      </c>
      <c r="N1578" t="s">
        <v>102</v>
      </c>
      <c r="O1578">
        <v>12.5</v>
      </c>
      <c r="P1578" t="s">
        <v>103</v>
      </c>
      <c r="Q1578" t="s">
        <v>104</v>
      </c>
      <c r="R1578" t="s">
        <v>105</v>
      </c>
      <c r="S1578" t="s">
        <v>106</v>
      </c>
      <c r="T1578" t="s">
        <v>107</v>
      </c>
      <c r="U1578">
        <f>Final_Product___Sales_Data[[#This Row],[Quantity]]*Final_Product___Sales_Data[[#This Row],[Price]]</f>
        <v>150</v>
      </c>
      <c r="V1578">
        <f>Final_Product___Sales_Data[[#This Row],[Before discount]]-(Final_Product___Sales_Data[[#This Row],[Before discount]]*Final_Product___Sales_Data[[#This Row],[Discount]])</f>
        <v>143.63603705587641</v>
      </c>
    </row>
    <row r="1579" spans="1:22" x14ac:dyDescent="0.3">
      <c r="A1579" t="s">
        <v>342</v>
      </c>
      <c r="B1579" t="s">
        <v>164</v>
      </c>
      <c r="C1579">
        <v>59</v>
      </c>
      <c r="D1579" t="s">
        <v>22</v>
      </c>
      <c r="E1579" t="s">
        <v>38</v>
      </c>
      <c r="F1579">
        <v>2578</v>
      </c>
      <c r="G1579" t="s">
        <v>161</v>
      </c>
      <c r="H1579" s="1">
        <v>45382</v>
      </c>
      <c r="I1579">
        <v>10</v>
      </c>
      <c r="J1579">
        <v>70</v>
      </c>
      <c r="K1579">
        <v>5.2579628047411099E-2</v>
      </c>
      <c r="L1579" t="s">
        <v>162</v>
      </c>
      <c r="M1579" t="s">
        <v>26</v>
      </c>
      <c r="N1579" t="s">
        <v>82</v>
      </c>
      <c r="O1579">
        <v>35</v>
      </c>
      <c r="P1579" t="s">
        <v>83</v>
      </c>
      <c r="Q1579" t="s">
        <v>84</v>
      </c>
      <c r="R1579" t="s">
        <v>85</v>
      </c>
      <c r="S1579" t="s">
        <v>86</v>
      </c>
      <c r="T1579" t="s">
        <v>87</v>
      </c>
      <c r="U1579">
        <f>Final_Product___Sales_Data[[#This Row],[Quantity]]*Final_Product___Sales_Data[[#This Row],[Price]]</f>
        <v>700</v>
      </c>
      <c r="V1579">
        <f>Final_Product___Sales_Data[[#This Row],[Before discount]]-(Final_Product___Sales_Data[[#This Row],[Before discount]]*Final_Product___Sales_Data[[#This Row],[Discount]])</f>
        <v>663.19426036681227</v>
      </c>
    </row>
    <row r="1580" spans="1:22" x14ac:dyDescent="0.3">
      <c r="A1580" t="s">
        <v>342</v>
      </c>
      <c r="B1580" t="s">
        <v>164</v>
      </c>
      <c r="C1580">
        <v>59</v>
      </c>
      <c r="D1580" t="s">
        <v>22</v>
      </c>
      <c r="E1580" t="s">
        <v>38</v>
      </c>
      <c r="F1580">
        <v>2579</v>
      </c>
      <c r="G1580" t="s">
        <v>262</v>
      </c>
      <c r="H1580" s="1">
        <v>45382</v>
      </c>
      <c r="I1580">
        <v>4</v>
      </c>
      <c r="J1580">
        <v>85</v>
      </c>
      <c r="K1580">
        <v>2.582634662769814E-2</v>
      </c>
      <c r="L1580" t="s">
        <v>263</v>
      </c>
      <c r="M1580" t="s">
        <v>44</v>
      </c>
      <c r="N1580" t="s">
        <v>242</v>
      </c>
      <c r="O1580">
        <v>42.5</v>
      </c>
      <c r="P1580" t="s">
        <v>243</v>
      </c>
      <c r="Q1580" t="s">
        <v>244</v>
      </c>
      <c r="R1580" t="s">
        <v>245</v>
      </c>
      <c r="S1580" t="s">
        <v>246</v>
      </c>
      <c r="T1580" t="s">
        <v>247</v>
      </c>
      <c r="U1580">
        <f>Final_Product___Sales_Data[[#This Row],[Quantity]]*Final_Product___Sales_Data[[#This Row],[Price]]</f>
        <v>340</v>
      </c>
      <c r="V1580">
        <f>Final_Product___Sales_Data[[#This Row],[Before discount]]-(Final_Product___Sales_Data[[#This Row],[Before discount]]*Final_Product___Sales_Data[[#This Row],[Discount]])</f>
        <v>331.21904214658264</v>
      </c>
    </row>
    <row r="1581" spans="1:22" x14ac:dyDescent="0.3">
      <c r="A1581" t="s">
        <v>308</v>
      </c>
      <c r="B1581" t="s">
        <v>164</v>
      </c>
      <c r="C1581">
        <v>64</v>
      </c>
      <c r="D1581" t="s">
        <v>98</v>
      </c>
      <c r="E1581" t="s">
        <v>35</v>
      </c>
      <c r="F1581">
        <v>2580</v>
      </c>
      <c r="G1581" t="s">
        <v>200</v>
      </c>
      <c r="H1581" s="1">
        <v>45382</v>
      </c>
      <c r="I1581">
        <v>3</v>
      </c>
      <c r="J1581">
        <v>10.5</v>
      </c>
      <c r="K1581">
        <v>3.0107599399516807E-2</v>
      </c>
      <c r="L1581" t="s">
        <v>201</v>
      </c>
      <c r="M1581" t="s">
        <v>71</v>
      </c>
      <c r="N1581" t="s">
        <v>72</v>
      </c>
      <c r="O1581">
        <v>5.25</v>
      </c>
      <c r="P1581" t="s">
        <v>73</v>
      </c>
      <c r="Q1581" t="s">
        <v>74</v>
      </c>
      <c r="R1581" t="s">
        <v>75</v>
      </c>
      <c r="S1581" t="s">
        <v>76</v>
      </c>
      <c r="T1581" t="s">
        <v>77</v>
      </c>
      <c r="U1581">
        <f>Final_Product___Sales_Data[[#This Row],[Quantity]]*Final_Product___Sales_Data[[#This Row],[Price]]</f>
        <v>31.5</v>
      </c>
      <c r="V1581">
        <f>Final_Product___Sales_Data[[#This Row],[Before discount]]-(Final_Product___Sales_Data[[#This Row],[Before discount]]*Final_Product___Sales_Data[[#This Row],[Discount]])</f>
        <v>30.55161061891522</v>
      </c>
    </row>
    <row r="1582" spans="1:22" x14ac:dyDescent="0.3">
      <c r="A1582" t="s">
        <v>177</v>
      </c>
      <c r="B1582" t="s">
        <v>68</v>
      </c>
      <c r="C1582">
        <v>68</v>
      </c>
      <c r="D1582" t="s">
        <v>98</v>
      </c>
      <c r="E1582" t="s">
        <v>23</v>
      </c>
      <c r="F1582">
        <v>2581</v>
      </c>
      <c r="G1582" t="s">
        <v>175</v>
      </c>
      <c r="H1582" s="1">
        <v>45382</v>
      </c>
      <c r="I1582">
        <v>3</v>
      </c>
      <c r="J1582">
        <v>48</v>
      </c>
      <c r="K1582">
        <v>7.7530445997172515E-2</v>
      </c>
      <c r="L1582" t="s">
        <v>176</v>
      </c>
      <c r="M1582" t="s">
        <v>44</v>
      </c>
      <c r="N1582" t="s">
        <v>45</v>
      </c>
      <c r="O1582">
        <v>24</v>
      </c>
      <c r="P1582" t="s">
        <v>46</v>
      </c>
      <c r="Q1582" t="s">
        <v>47</v>
      </c>
      <c r="R1582" t="s">
        <v>48</v>
      </c>
      <c r="S1582" t="s">
        <v>49</v>
      </c>
      <c r="T1582" t="s">
        <v>50</v>
      </c>
      <c r="U1582">
        <f>Final_Product___Sales_Data[[#This Row],[Quantity]]*Final_Product___Sales_Data[[#This Row],[Price]]</f>
        <v>144</v>
      </c>
      <c r="V1582">
        <f>Final_Product___Sales_Data[[#This Row],[Before discount]]-(Final_Product___Sales_Data[[#This Row],[Before discount]]*Final_Product___Sales_Data[[#This Row],[Discount]])</f>
        <v>132.83561577640717</v>
      </c>
    </row>
    <row r="1583" spans="1:22" x14ac:dyDescent="0.3">
      <c r="A1583" t="s">
        <v>233</v>
      </c>
      <c r="B1583" t="s">
        <v>181</v>
      </c>
      <c r="C1583">
        <v>34</v>
      </c>
      <c r="D1583" t="s">
        <v>22</v>
      </c>
      <c r="E1583" t="s">
        <v>112</v>
      </c>
      <c r="F1583">
        <v>2582</v>
      </c>
      <c r="G1583" t="s">
        <v>292</v>
      </c>
      <c r="H1583" s="1">
        <v>45382</v>
      </c>
      <c r="I1583">
        <v>9</v>
      </c>
      <c r="J1583">
        <v>88</v>
      </c>
      <c r="K1583">
        <v>9.3833942261866421E-2</v>
      </c>
      <c r="L1583" t="s">
        <v>293</v>
      </c>
      <c r="M1583" t="s">
        <v>44</v>
      </c>
      <c r="N1583" t="s">
        <v>242</v>
      </c>
      <c r="O1583">
        <v>44</v>
      </c>
      <c r="P1583" t="s">
        <v>243</v>
      </c>
      <c r="Q1583" t="s">
        <v>244</v>
      </c>
      <c r="R1583" t="s">
        <v>245</v>
      </c>
      <c r="S1583" t="s">
        <v>246</v>
      </c>
      <c r="T1583" t="s">
        <v>247</v>
      </c>
      <c r="U1583">
        <f>Final_Product___Sales_Data[[#This Row],[Quantity]]*Final_Product___Sales_Data[[#This Row],[Price]]</f>
        <v>792</v>
      </c>
      <c r="V1583">
        <f>Final_Product___Sales_Data[[#This Row],[Before discount]]-(Final_Product___Sales_Data[[#This Row],[Before discount]]*Final_Product___Sales_Data[[#This Row],[Discount]])</f>
        <v>717.68351772860183</v>
      </c>
    </row>
    <row r="1584" spans="1:22" x14ac:dyDescent="0.3">
      <c r="A1584" t="s">
        <v>409</v>
      </c>
      <c r="B1584" t="s">
        <v>410</v>
      </c>
      <c r="C1584">
        <v>51</v>
      </c>
      <c r="D1584" t="s">
        <v>98</v>
      </c>
      <c r="E1584" t="s">
        <v>23</v>
      </c>
      <c r="F1584">
        <v>2583</v>
      </c>
      <c r="G1584" t="s">
        <v>175</v>
      </c>
      <c r="H1584" s="1">
        <v>45382</v>
      </c>
      <c r="I1584">
        <v>6</v>
      </c>
      <c r="J1584">
        <v>48</v>
      </c>
      <c r="K1584">
        <v>3.581958409463009E-2</v>
      </c>
      <c r="L1584" t="s">
        <v>176</v>
      </c>
      <c r="M1584" t="s">
        <v>44</v>
      </c>
      <c r="N1584" t="s">
        <v>45</v>
      </c>
      <c r="O1584">
        <v>24</v>
      </c>
      <c r="P1584" t="s">
        <v>46</v>
      </c>
      <c r="Q1584" t="s">
        <v>47</v>
      </c>
      <c r="R1584" t="s">
        <v>48</v>
      </c>
      <c r="S1584" t="s">
        <v>49</v>
      </c>
      <c r="T1584" t="s">
        <v>50</v>
      </c>
      <c r="U1584">
        <f>Final_Product___Sales_Data[[#This Row],[Quantity]]*Final_Product___Sales_Data[[#This Row],[Price]]</f>
        <v>288</v>
      </c>
      <c r="V1584">
        <f>Final_Product___Sales_Data[[#This Row],[Before discount]]-(Final_Product___Sales_Data[[#This Row],[Before discount]]*Final_Product___Sales_Data[[#This Row],[Discount]])</f>
        <v>277.68395978074653</v>
      </c>
    </row>
    <row r="1585" spans="1:22" x14ac:dyDescent="0.3">
      <c r="A1585" t="s">
        <v>39</v>
      </c>
      <c r="B1585" t="s">
        <v>40</v>
      </c>
      <c r="C1585">
        <v>66</v>
      </c>
      <c r="D1585" t="s">
        <v>22</v>
      </c>
      <c r="E1585" t="s">
        <v>41</v>
      </c>
      <c r="F1585">
        <v>2584</v>
      </c>
      <c r="G1585" t="s">
        <v>188</v>
      </c>
      <c r="H1585" s="1">
        <v>45382</v>
      </c>
      <c r="I1585">
        <v>10</v>
      </c>
      <c r="J1585">
        <v>40</v>
      </c>
      <c r="K1585">
        <v>1.4534603563786131E-2</v>
      </c>
      <c r="L1585" t="s">
        <v>189</v>
      </c>
      <c r="M1585" t="s">
        <v>57</v>
      </c>
      <c r="N1585" t="s">
        <v>129</v>
      </c>
      <c r="O1585">
        <v>20</v>
      </c>
      <c r="P1585" t="s">
        <v>130</v>
      </c>
      <c r="Q1585" t="s">
        <v>131</v>
      </c>
      <c r="R1585" t="s">
        <v>132</v>
      </c>
      <c r="S1585" t="s">
        <v>133</v>
      </c>
      <c r="T1585" t="s">
        <v>134</v>
      </c>
      <c r="U1585">
        <f>Final_Product___Sales_Data[[#This Row],[Quantity]]*Final_Product___Sales_Data[[#This Row],[Price]]</f>
        <v>400</v>
      </c>
      <c r="V1585">
        <f>Final_Product___Sales_Data[[#This Row],[Before discount]]-(Final_Product___Sales_Data[[#This Row],[Before discount]]*Final_Product___Sales_Data[[#This Row],[Discount]])</f>
        <v>394.18615857448555</v>
      </c>
    </row>
    <row r="1586" spans="1:22" x14ac:dyDescent="0.3">
      <c r="A1586" t="s">
        <v>290</v>
      </c>
      <c r="B1586" t="s">
        <v>291</v>
      </c>
      <c r="C1586">
        <v>23</v>
      </c>
      <c r="D1586" t="s">
        <v>22</v>
      </c>
      <c r="E1586" t="s">
        <v>23</v>
      </c>
      <c r="F1586">
        <v>2585</v>
      </c>
      <c r="G1586" t="s">
        <v>273</v>
      </c>
      <c r="H1586" s="1">
        <v>45383</v>
      </c>
      <c r="I1586">
        <v>4</v>
      </c>
      <c r="J1586">
        <v>90</v>
      </c>
      <c r="K1586">
        <v>1.0129634612787332E-2</v>
      </c>
      <c r="L1586" t="s">
        <v>274</v>
      </c>
      <c r="M1586" t="s">
        <v>44</v>
      </c>
      <c r="N1586" t="s">
        <v>242</v>
      </c>
      <c r="O1586">
        <v>45</v>
      </c>
      <c r="P1586" t="s">
        <v>243</v>
      </c>
      <c r="Q1586" t="s">
        <v>244</v>
      </c>
      <c r="R1586" t="s">
        <v>245</v>
      </c>
      <c r="S1586" t="s">
        <v>246</v>
      </c>
      <c r="T1586" t="s">
        <v>247</v>
      </c>
      <c r="U1586">
        <f>Final_Product___Sales_Data[[#This Row],[Quantity]]*Final_Product___Sales_Data[[#This Row],[Price]]</f>
        <v>360</v>
      </c>
      <c r="V1586">
        <f>Final_Product___Sales_Data[[#This Row],[Before discount]]-(Final_Product___Sales_Data[[#This Row],[Before discount]]*Final_Product___Sales_Data[[#This Row],[Discount]])</f>
        <v>356.35333153939655</v>
      </c>
    </row>
    <row r="1587" spans="1:22" x14ac:dyDescent="0.3">
      <c r="A1587" t="s">
        <v>433</v>
      </c>
      <c r="B1587" t="s">
        <v>434</v>
      </c>
      <c r="C1587">
        <v>54</v>
      </c>
      <c r="D1587" t="s">
        <v>22</v>
      </c>
      <c r="E1587" t="s">
        <v>112</v>
      </c>
      <c r="F1587">
        <v>2586</v>
      </c>
      <c r="G1587" t="s">
        <v>161</v>
      </c>
      <c r="H1587" s="1">
        <v>45383</v>
      </c>
      <c r="I1587">
        <v>2</v>
      </c>
      <c r="J1587">
        <v>70</v>
      </c>
      <c r="K1587">
        <v>2.1177827264089789E-3</v>
      </c>
      <c r="L1587" t="s">
        <v>162</v>
      </c>
      <c r="M1587" t="s">
        <v>26</v>
      </c>
      <c r="N1587" t="s">
        <v>82</v>
      </c>
      <c r="O1587">
        <v>35</v>
      </c>
      <c r="P1587" t="s">
        <v>83</v>
      </c>
      <c r="Q1587" t="s">
        <v>84</v>
      </c>
      <c r="R1587" t="s">
        <v>85</v>
      </c>
      <c r="S1587" t="s">
        <v>86</v>
      </c>
      <c r="T1587" t="s">
        <v>87</v>
      </c>
      <c r="U1587">
        <f>Final_Product___Sales_Data[[#This Row],[Quantity]]*Final_Product___Sales_Data[[#This Row],[Price]]</f>
        <v>140</v>
      </c>
      <c r="V1587">
        <f>Final_Product___Sales_Data[[#This Row],[Before discount]]-(Final_Product___Sales_Data[[#This Row],[Before discount]]*Final_Product___Sales_Data[[#This Row],[Discount]])</f>
        <v>139.70351041830276</v>
      </c>
    </row>
    <row r="1588" spans="1:22" x14ac:dyDescent="0.3">
      <c r="A1588" t="s">
        <v>67</v>
      </c>
      <c r="B1588" t="s">
        <v>68</v>
      </c>
      <c r="C1588">
        <v>70</v>
      </c>
      <c r="D1588" t="s">
        <v>22</v>
      </c>
      <c r="E1588" t="s">
        <v>38</v>
      </c>
      <c r="F1588">
        <v>2587</v>
      </c>
      <c r="G1588" t="s">
        <v>55</v>
      </c>
      <c r="H1588" s="1">
        <v>45383</v>
      </c>
      <c r="I1588">
        <v>1</v>
      </c>
      <c r="J1588">
        <v>20</v>
      </c>
      <c r="K1588">
        <v>9.296759857092593E-2</v>
      </c>
      <c r="L1588" t="s">
        <v>56</v>
      </c>
      <c r="M1588" t="s">
        <v>57</v>
      </c>
      <c r="N1588" t="s">
        <v>58</v>
      </c>
      <c r="O1588">
        <v>10</v>
      </c>
      <c r="P1588" t="s">
        <v>59</v>
      </c>
      <c r="Q1588" t="s">
        <v>60</v>
      </c>
      <c r="R1588" t="s">
        <v>61</v>
      </c>
      <c r="S1588" t="s">
        <v>62</v>
      </c>
      <c r="T1588" t="s">
        <v>50</v>
      </c>
      <c r="U1588">
        <f>Final_Product___Sales_Data[[#This Row],[Quantity]]*Final_Product___Sales_Data[[#This Row],[Price]]</f>
        <v>20</v>
      </c>
      <c r="V1588">
        <f>Final_Product___Sales_Data[[#This Row],[Before discount]]-(Final_Product___Sales_Data[[#This Row],[Before discount]]*Final_Product___Sales_Data[[#This Row],[Discount]])</f>
        <v>18.140648028581481</v>
      </c>
    </row>
    <row r="1589" spans="1:22" x14ac:dyDescent="0.3">
      <c r="A1589" t="s">
        <v>429</v>
      </c>
      <c r="B1589" t="s">
        <v>430</v>
      </c>
      <c r="C1589">
        <v>46</v>
      </c>
      <c r="D1589" t="s">
        <v>98</v>
      </c>
      <c r="E1589" t="s">
        <v>38</v>
      </c>
      <c r="F1589">
        <v>2588</v>
      </c>
      <c r="G1589" t="s">
        <v>51</v>
      </c>
      <c r="H1589" s="1">
        <v>45383</v>
      </c>
      <c r="I1589">
        <v>2</v>
      </c>
      <c r="J1589">
        <v>54</v>
      </c>
      <c r="K1589">
        <v>6.0358581443399678E-3</v>
      </c>
      <c r="L1589" t="s">
        <v>52</v>
      </c>
      <c r="M1589" t="s">
        <v>44</v>
      </c>
      <c r="N1589" t="s">
        <v>45</v>
      </c>
      <c r="O1589">
        <v>27</v>
      </c>
      <c r="P1589" t="s">
        <v>46</v>
      </c>
      <c r="Q1589" t="s">
        <v>47</v>
      </c>
      <c r="R1589" t="s">
        <v>48</v>
      </c>
      <c r="S1589" t="s">
        <v>49</v>
      </c>
      <c r="T1589" t="s">
        <v>50</v>
      </c>
      <c r="U1589">
        <f>Final_Product___Sales_Data[[#This Row],[Quantity]]*Final_Product___Sales_Data[[#This Row],[Price]]</f>
        <v>108</v>
      </c>
      <c r="V1589">
        <f>Final_Product___Sales_Data[[#This Row],[Before discount]]-(Final_Product___Sales_Data[[#This Row],[Before discount]]*Final_Product___Sales_Data[[#This Row],[Discount]])</f>
        <v>107.34812732041128</v>
      </c>
    </row>
    <row r="1590" spans="1:22" x14ac:dyDescent="0.3">
      <c r="A1590" t="s">
        <v>453</v>
      </c>
      <c r="B1590" t="s">
        <v>272</v>
      </c>
      <c r="C1590">
        <v>51</v>
      </c>
      <c r="D1590" t="s">
        <v>98</v>
      </c>
      <c r="E1590" t="s">
        <v>38</v>
      </c>
      <c r="F1590">
        <v>2589</v>
      </c>
      <c r="G1590" t="s">
        <v>42</v>
      </c>
      <c r="H1590" s="1">
        <v>45383</v>
      </c>
      <c r="I1590">
        <v>1</v>
      </c>
      <c r="J1590">
        <v>50</v>
      </c>
      <c r="K1590">
        <v>8.8334826834517821E-2</v>
      </c>
      <c r="L1590" t="s">
        <v>43</v>
      </c>
      <c r="M1590" t="s">
        <v>44</v>
      </c>
      <c r="N1590" t="s">
        <v>45</v>
      </c>
      <c r="O1590">
        <v>25</v>
      </c>
      <c r="P1590" t="s">
        <v>46</v>
      </c>
      <c r="Q1590" t="s">
        <v>47</v>
      </c>
      <c r="R1590" t="s">
        <v>48</v>
      </c>
      <c r="S1590" t="s">
        <v>49</v>
      </c>
      <c r="T1590" t="s">
        <v>50</v>
      </c>
      <c r="U1590">
        <f>Final_Product___Sales_Data[[#This Row],[Quantity]]*Final_Product___Sales_Data[[#This Row],[Price]]</f>
        <v>50</v>
      </c>
      <c r="V1590">
        <f>Final_Product___Sales_Data[[#This Row],[Before discount]]-(Final_Product___Sales_Data[[#This Row],[Before discount]]*Final_Product___Sales_Data[[#This Row],[Discount]])</f>
        <v>45.583258658274111</v>
      </c>
    </row>
    <row r="1591" spans="1:22" x14ac:dyDescent="0.3">
      <c r="A1591" t="s">
        <v>369</v>
      </c>
      <c r="B1591" t="s">
        <v>322</v>
      </c>
      <c r="C1591">
        <v>62</v>
      </c>
      <c r="D1591" t="s">
        <v>22</v>
      </c>
      <c r="E1591" t="s">
        <v>23</v>
      </c>
      <c r="F1591">
        <v>2590</v>
      </c>
      <c r="G1591" t="s">
        <v>186</v>
      </c>
      <c r="H1591" s="1">
        <v>45383</v>
      </c>
      <c r="I1591">
        <v>7</v>
      </c>
      <c r="J1591">
        <v>22</v>
      </c>
      <c r="K1591">
        <v>1.2896346297608719E-3</v>
      </c>
      <c r="L1591" t="s">
        <v>187</v>
      </c>
      <c r="M1591" t="s">
        <v>101</v>
      </c>
      <c r="N1591" t="s">
        <v>102</v>
      </c>
      <c r="O1591">
        <v>11</v>
      </c>
      <c r="P1591" t="s">
        <v>103</v>
      </c>
      <c r="Q1591" t="s">
        <v>104</v>
      </c>
      <c r="R1591" t="s">
        <v>105</v>
      </c>
      <c r="S1591" t="s">
        <v>106</v>
      </c>
      <c r="T1591" t="s">
        <v>107</v>
      </c>
      <c r="U1591">
        <f>Final_Product___Sales_Data[[#This Row],[Quantity]]*Final_Product___Sales_Data[[#This Row],[Price]]</f>
        <v>154</v>
      </c>
      <c r="V1591">
        <f>Final_Product___Sales_Data[[#This Row],[Before discount]]-(Final_Product___Sales_Data[[#This Row],[Before discount]]*Final_Product___Sales_Data[[#This Row],[Discount]])</f>
        <v>153.80139626701683</v>
      </c>
    </row>
    <row r="1592" spans="1:22" x14ac:dyDescent="0.3">
      <c r="A1592" t="s">
        <v>360</v>
      </c>
      <c r="B1592" t="s">
        <v>361</v>
      </c>
      <c r="C1592">
        <v>36</v>
      </c>
      <c r="D1592" t="s">
        <v>98</v>
      </c>
      <c r="E1592" t="s">
        <v>112</v>
      </c>
      <c r="F1592">
        <v>2591</v>
      </c>
      <c r="G1592" t="s">
        <v>165</v>
      </c>
      <c r="H1592" s="1">
        <v>45383</v>
      </c>
      <c r="I1592">
        <v>8</v>
      </c>
      <c r="J1592">
        <v>26</v>
      </c>
      <c r="K1592">
        <v>4.6493449238295841E-2</v>
      </c>
      <c r="L1592" t="s">
        <v>166</v>
      </c>
      <c r="M1592" t="s">
        <v>101</v>
      </c>
      <c r="N1592" t="s">
        <v>102</v>
      </c>
      <c r="O1592">
        <v>13</v>
      </c>
      <c r="P1592" t="s">
        <v>103</v>
      </c>
      <c r="Q1592" t="s">
        <v>104</v>
      </c>
      <c r="R1592" t="s">
        <v>105</v>
      </c>
      <c r="S1592" t="s">
        <v>106</v>
      </c>
      <c r="T1592" t="s">
        <v>107</v>
      </c>
      <c r="U1592">
        <f>Final_Product___Sales_Data[[#This Row],[Quantity]]*Final_Product___Sales_Data[[#This Row],[Price]]</f>
        <v>208</v>
      </c>
      <c r="V1592">
        <f>Final_Product___Sales_Data[[#This Row],[Before discount]]-(Final_Product___Sales_Data[[#This Row],[Before discount]]*Final_Product___Sales_Data[[#This Row],[Discount]])</f>
        <v>198.32936255843447</v>
      </c>
    </row>
    <row r="1593" spans="1:22" x14ac:dyDescent="0.3">
      <c r="A1593" t="s">
        <v>260</v>
      </c>
      <c r="B1593" t="s">
        <v>261</v>
      </c>
      <c r="C1593">
        <v>19</v>
      </c>
      <c r="D1593" t="s">
        <v>22</v>
      </c>
      <c r="E1593" t="s">
        <v>41</v>
      </c>
      <c r="F1593">
        <v>2592</v>
      </c>
      <c r="G1593" t="s">
        <v>188</v>
      </c>
      <c r="H1593" s="1">
        <v>45383</v>
      </c>
      <c r="I1593">
        <v>6</v>
      </c>
      <c r="J1593">
        <v>40</v>
      </c>
      <c r="K1593">
        <v>3.7512792605390193E-2</v>
      </c>
      <c r="L1593" t="s">
        <v>189</v>
      </c>
      <c r="M1593" t="s">
        <v>57</v>
      </c>
      <c r="N1593" t="s">
        <v>129</v>
      </c>
      <c r="O1593">
        <v>20</v>
      </c>
      <c r="P1593" t="s">
        <v>130</v>
      </c>
      <c r="Q1593" t="s">
        <v>131</v>
      </c>
      <c r="R1593" t="s">
        <v>132</v>
      </c>
      <c r="S1593" t="s">
        <v>133</v>
      </c>
      <c r="T1593" t="s">
        <v>134</v>
      </c>
      <c r="U1593">
        <f>Final_Product___Sales_Data[[#This Row],[Quantity]]*Final_Product___Sales_Data[[#This Row],[Price]]</f>
        <v>240</v>
      </c>
      <c r="V1593">
        <f>Final_Product___Sales_Data[[#This Row],[Before discount]]-(Final_Product___Sales_Data[[#This Row],[Before discount]]*Final_Product___Sales_Data[[#This Row],[Discount]])</f>
        <v>230.99692977470636</v>
      </c>
    </row>
    <row r="1594" spans="1:22" x14ac:dyDescent="0.3">
      <c r="A1594" t="s">
        <v>471</v>
      </c>
      <c r="B1594" t="s">
        <v>350</v>
      </c>
      <c r="C1594">
        <v>66</v>
      </c>
      <c r="D1594" t="s">
        <v>98</v>
      </c>
      <c r="E1594" t="s">
        <v>112</v>
      </c>
      <c r="F1594">
        <v>2593</v>
      </c>
      <c r="G1594" t="s">
        <v>401</v>
      </c>
      <c r="H1594" s="1">
        <v>45383</v>
      </c>
      <c r="I1594">
        <v>8</v>
      </c>
      <c r="J1594">
        <v>32</v>
      </c>
      <c r="K1594">
        <v>7.9734084268501162E-2</v>
      </c>
      <c r="L1594" t="s">
        <v>402</v>
      </c>
      <c r="M1594" t="s">
        <v>26</v>
      </c>
      <c r="N1594" t="s">
        <v>27</v>
      </c>
      <c r="O1594">
        <v>16</v>
      </c>
      <c r="P1594" t="s">
        <v>28</v>
      </c>
      <c r="Q1594" t="s">
        <v>29</v>
      </c>
      <c r="R1594" t="s">
        <v>30</v>
      </c>
      <c r="S1594" t="s">
        <v>31</v>
      </c>
      <c r="T1594" t="s">
        <v>32</v>
      </c>
      <c r="U1594">
        <f>Final_Product___Sales_Data[[#This Row],[Quantity]]*Final_Product___Sales_Data[[#This Row],[Price]]</f>
        <v>256</v>
      </c>
      <c r="V1594">
        <f>Final_Product___Sales_Data[[#This Row],[Before discount]]-(Final_Product___Sales_Data[[#This Row],[Before discount]]*Final_Product___Sales_Data[[#This Row],[Discount]])</f>
        <v>235.58807442726371</v>
      </c>
    </row>
    <row r="1595" spans="1:22" x14ac:dyDescent="0.3">
      <c r="A1595" t="s">
        <v>448</v>
      </c>
      <c r="B1595" t="s">
        <v>449</v>
      </c>
      <c r="C1595">
        <v>64</v>
      </c>
      <c r="D1595" t="s">
        <v>22</v>
      </c>
      <c r="E1595" t="s">
        <v>38</v>
      </c>
      <c r="F1595">
        <v>2594</v>
      </c>
      <c r="G1595" t="s">
        <v>175</v>
      </c>
      <c r="H1595" s="1">
        <v>45383</v>
      </c>
      <c r="I1595">
        <v>5</v>
      </c>
      <c r="J1595">
        <v>48</v>
      </c>
      <c r="K1595">
        <v>5.1555992188927625E-2</v>
      </c>
      <c r="L1595" t="s">
        <v>176</v>
      </c>
      <c r="M1595" t="s">
        <v>44</v>
      </c>
      <c r="N1595" t="s">
        <v>45</v>
      </c>
      <c r="O1595">
        <v>24</v>
      </c>
      <c r="P1595" t="s">
        <v>46</v>
      </c>
      <c r="Q1595" t="s">
        <v>47</v>
      </c>
      <c r="R1595" t="s">
        <v>48</v>
      </c>
      <c r="S1595" t="s">
        <v>49</v>
      </c>
      <c r="T1595" t="s">
        <v>50</v>
      </c>
      <c r="U1595">
        <f>Final_Product___Sales_Data[[#This Row],[Quantity]]*Final_Product___Sales_Data[[#This Row],[Price]]</f>
        <v>240</v>
      </c>
      <c r="V1595">
        <f>Final_Product___Sales_Data[[#This Row],[Before discount]]-(Final_Product___Sales_Data[[#This Row],[Before discount]]*Final_Product___Sales_Data[[#This Row],[Discount]])</f>
        <v>227.62656187465737</v>
      </c>
    </row>
    <row r="1596" spans="1:22" x14ac:dyDescent="0.3">
      <c r="A1596" t="s">
        <v>285</v>
      </c>
      <c r="B1596" t="s">
        <v>286</v>
      </c>
      <c r="C1596">
        <v>48</v>
      </c>
      <c r="D1596" t="s">
        <v>98</v>
      </c>
      <c r="E1596" t="s">
        <v>41</v>
      </c>
      <c r="F1596">
        <v>2595</v>
      </c>
      <c r="G1596" t="s">
        <v>161</v>
      </c>
      <c r="H1596" s="1">
        <v>45383</v>
      </c>
      <c r="I1596">
        <v>9</v>
      </c>
      <c r="J1596">
        <v>70</v>
      </c>
      <c r="K1596">
        <v>3.3042186407175492E-3</v>
      </c>
      <c r="L1596" t="s">
        <v>162</v>
      </c>
      <c r="M1596" t="s">
        <v>26</v>
      </c>
      <c r="N1596" t="s">
        <v>82</v>
      </c>
      <c r="O1596">
        <v>35</v>
      </c>
      <c r="P1596" t="s">
        <v>83</v>
      </c>
      <c r="Q1596" t="s">
        <v>84</v>
      </c>
      <c r="R1596" t="s">
        <v>85</v>
      </c>
      <c r="S1596" t="s">
        <v>86</v>
      </c>
      <c r="T1596" t="s">
        <v>87</v>
      </c>
      <c r="U1596">
        <f>Final_Product___Sales_Data[[#This Row],[Quantity]]*Final_Product___Sales_Data[[#This Row],[Price]]</f>
        <v>630</v>
      </c>
      <c r="V1596">
        <f>Final_Product___Sales_Data[[#This Row],[Before discount]]-(Final_Product___Sales_Data[[#This Row],[Before discount]]*Final_Product___Sales_Data[[#This Row],[Discount]])</f>
        <v>627.91834225634796</v>
      </c>
    </row>
    <row r="1597" spans="1:22" x14ac:dyDescent="0.3">
      <c r="A1597" t="s">
        <v>360</v>
      </c>
      <c r="B1597" t="s">
        <v>361</v>
      </c>
      <c r="C1597">
        <v>36</v>
      </c>
      <c r="D1597" t="s">
        <v>98</v>
      </c>
      <c r="E1597" t="s">
        <v>112</v>
      </c>
      <c r="F1597">
        <v>2596</v>
      </c>
      <c r="G1597" t="s">
        <v>332</v>
      </c>
      <c r="H1597" s="1">
        <v>45383</v>
      </c>
      <c r="I1597">
        <v>6</v>
      </c>
      <c r="J1597">
        <v>37</v>
      </c>
      <c r="K1597">
        <v>9.5653802112400002E-2</v>
      </c>
      <c r="L1597" t="s">
        <v>333</v>
      </c>
      <c r="M1597" t="s">
        <v>26</v>
      </c>
      <c r="N1597" t="s">
        <v>27</v>
      </c>
      <c r="O1597">
        <v>18.5</v>
      </c>
      <c r="P1597" t="s">
        <v>28</v>
      </c>
      <c r="Q1597" t="s">
        <v>29</v>
      </c>
      <c r="R1597" t="s">
        <v>30</v>
      </c>
      <c r="S1597" t="s">
        <v>31</v>
      </c>
      <c r="T1597" t="s">
        <v>32</v>
      </c>
      <c r="U1597">
        <f>Final_Product___Sales_Data[[#This Row],[Quantity]]*Final_Product___Sales_Data[[#This Row],[Price]]</f>
        <v>222</v>
      </c>
      <c r="V1597">
        <f>Final_Product___Sales_Data[[#This Row],[Before discount]]-(Final_Product___Sales_Data[[#This Row],[Before discount]]*Final_Product___Sales_Data[[#This Row],[Discount]])</f>
        <v>200.76485593104721</v>
      </c>
    </row>
    <row r="1598" spans="1:22" x14ac:dyDescent="0.3">
      <c r="A1598" t="s">
        <v>125</v>
      </c>
      <c r="B1598" t="s">
        <v>126</v>
      </c>
      <c r="C1598">
        <v>65</v>
      </c>
      <c r="D1598" t="s">
        <v>98</v>
      </c>
      <c r="E1598" t="s">
        <v>112</v>
      </c>
      <c r="F1598">
        <v>2597</v>
      </c>
      <c r="G1598" t="s">
        <v>115</v>
      </c>
      <c r="H1598" s="1">
        <v>45383</v>
      </c>
      <c r="I1598">
        <v>1</v>
      </c>
      <c r="J1598">
        <v>17</v>
      </c>
      <c r="K1598">
        <v>1.7367179997872375E-2</v>
      </c>
      <c r="L1598" t="s">
        <v>116</v>
      </c>
      <c r="M1598" t="s">
        <v>71</v>
      </c>
      <c r="N1598" t="s">
        <v>117</v>
      </c>
      <c r="O1598">
        <v>8.5</v>
      </c>
      <c r="P1598" t="s">
        <v>118</v>
      </c>
      <c r="Q1598" t="s">
        <v>119</v>
      </c>
      <c r="R1598" t="s">
        <v>120</v>
      </c>
      <c r="S1598" t="s">
        <v>121</v>
      </c>
      <c r="T1598" t="s">
        <v>122</v>
      </c>
      <c r="U1598">
        <f>Final_Product___Sales_Data[[#This Row],[Quantity]]*Final_Product___Sales_Data[[#This Row],[Price]]</f>
        <v>17</v>
      </c>
      <c r="V1598">
        <f>Final_Product___Sales_Data[[#This Row],[Before discount]]-(Final_Product___Sales_Data[[#This Row],[Before discount]]*Final_Product___Sales_Data[[#This Row],[Discount]])</f>
        <v>16.704757940036171</v>
      </c>
    </row>
    <row r="1599" spans="1:22" x14ac:dyDescent="0.3">
      <c r="A1599" t="s">
        <v>208</v>
      </c>
      <c r="B1599" t="s">
        <v>209</v>
      </c>
      <c r="C1599">
        <v>62</v>
      </c>
      <c r="D1599" t="s">
        <v>22</v>
      </c>
      <c r="E1599" t="s">
        <v>38</v>
      </c>
      <c r="F1599">
        <v>2598</v>
      </c>
      <c r="G1599" t="s">
        <v>200</v>
      </c>
      <c r="H1599" s="1">
        <v>45383</v>
      </c>
      <c r="I1599">
        <v>8</v>
      </c>
      <c r="J1599">
        <v>10.5</v>
      </c>
      <c r="K1599">
        <v>9.2432985408624102E-2</v>
      </c>
      <c r="L1599" t="s">
        <v>201</v>
      </c>
      <c r="M1599" t="s">
        <v>71</v>
      </c>
      <c r="N1599" t="s">
        <v>72</v>
      </c>
      <c r="O1599">
        <v>5.25</v>
      </c>
      <c r="P1599" t="s">
        <v>73</v>
      </c>
      <c r="Q1599" t="s">
        <v>74</v>
      </c>
      <c r="R1599" t="s">
        <v>75</v>
      </c>
      <c r="S1599" t="s">
        <v>76</v>
      </c>
      <c r="T1599" t="s">
        <v>77</v>
      </c>
      <c r="U1599">
        <f>Final_Product___Sales_Data[[#This Row],[Quantity]]*Final_Product___Sales_Data[[#This Row],[Price]]</f>
        <v>84</v>
      </c>
      <c r="V1599">
        <f>Final_Product___Sales_Data[[#This Row],[Before discount]]-(Final_Product___Sales_Data[[#This Row],[Before discount]]*Final_Product___Sales_Data[[#This Row],[Discount]])</f>
        <v>76.235629225675581</v>
      </c>
    </row>
    <row r="1600" spans="1:22" x14ac:dyDescent="0.3">
      <c r="A1600" t="s">
        <v>110</v>
      </c>
      <c r="B1600" t="s">
        <v>111</v>
      </c>
      <c r="C1600">
        <v>45</v>
      </c>
      <c r="D1600" t="s">
        <v>98</v>
      </c>
      <c r="E1600" t="s">
        <v>112</v>
      </c>
      <c r="F1600">
        <v>2599</v>
      </c>
      <c r="G1600" t="s">
        <v>401</v>
      </c>
      <c r="H1600" s="1">
        <v>45383</v>
      </c>
      <c r="I1600">
        <v>2</v>
      </c>
      <c r="J1600">
        <v>32</v>
      </c>
      <c r="K1600">
        <v>1.9345150169546967E-3</v>
      </c>
      <c r="L1600" t="s">
        <v>402</v>
      </c>
      <c r="M1600" t="s">
        <v>26</v>
      </c>
      <c r="N1600" t="s">
        <v>27</v>
      </c>
      <c r="O1600">
        <v>16</v>
      </c>
      <c r="P1600" t="s">
        <v>28</v>
      </c>
      <c r="Q1600" t="s">
        <v>29</v>
      </c>
      <c r="R1600" t="s">
        <v>30</v>
      </c>
      <c r="S1600" t="s">
        <v>31</v>
      </c>
      <c r="T1600" t="s">
        <v>32</v>
      </c>
      <c r="U1600">
        <f>Final_Product___Sales_Data[[#This Row],[Quantity]]*Final_Product___Sales_Data[[#This Row],[Price]]</f>
        <v>64</v>
      </c>
      <c r="V1600">
        <f>Final_Product___Sales_Data[[#This Row],[Before discount]]-(Final_Product___Sales_Data[[#This Row],[Before discount]]*Final_Product___Sales_Data[[#This Row],[Discount]])</f>
        <v>63.876191038914897</v>
      </c>
    </row>
    <row r="1601" spans="1:22" x14ac:dyDescent="0.3">
      <c r="A1601" t="s">
        <v>440</v>
      </c>
      <c r="B1601" t="s">
        <v>441</v>
      </c>
      <c r="C1601">
        <v>54</v>
      </c>
      <c r="D1601" t="s">
        <v>98</v>
      </c>
      <c r="E1601" t="s">
        <v>23</v>
      </c>
      <c r="F1601">
        <v>2600</v>
      </c>
      <c r="G1601" t="s">
        <v>139</v>
      </c>
      <c r="H1601" s="1">
        <v>45383</v>
      </c>
      <c r="I1601">
        <v>5</v>
      </c>
      <c r="J1601">
        <v>15</v>
      </c>
      <c r="K1601">
        <v>6.8511709083019276E-2</v>
      </c>
      <c r="L1601" t="s">
        <v>140</v>
      </c>
      <c r="M1601" t="s">
        <v>71</v>
      </c>
      <c r="N1601" t="s">
        <v>117</v>
      </c>
      <c r="O1601">
        <v>7.5</v>
      </c>
      <c r="P1601" t="s">
        <v>118</v>
      </c>
      <c r="Q1601" t="s">
        <v>119</v>
      </c>
      <c r="R1601" t="s">
        <v>120</v>
      </c>
      <c r="S1601" t="s">
        <v>121</v>
      </c>
      <c r="T1601" t="s">
        <v>122</v>
      </c>
      <c r="U1601">
        <f>Final_Product___Sales_Data[[#This Row],[Quantity]]*Final_Product___Sales_Data[[#This Row],[Price]]</f>
        <v>75</v>
      </c>
      <c r="V1601">
        <f>Final_Product___Sales_Data[[#This Row],[Before discount]]-(Final_Product___Sales_Data[[#This Row],[Before discount]]*Final_Product___Sales_Data[[#This Row],[Discount]])</f>
        <v>69.861621818773557</v>
      </c>
    </row>
    <row r="1602" spans="1:22" x14ac:dyDescent="0.3">
      <c r="A1602" t="s">
        <v>213</v>
      </c>
      <c r="B1602" t="s">
        <v>214</v>
      </c>
      <c r="C1602">
        <v>52</v>
      </c>
      <c r="D1602" t="s">
        <v>22</v>
      </c>
      <c r="E1602" t="s">
        <v>23</v>
      </c>
      <c r="F1602">
        <v>2601</v>
      </c>
      <c r="G1602" t="s">
        <v>149</v>
      </c>
      <c r="H1602" s="1">
        <v>45383</v>
      </c>
      <c r="I1602">
        <v>2</v>
      </c>
      <c r="J1602">
        <v>44</v>
      </c>
      <c r="K1602">
        <v>1.0136705272835091E-2</v>
      </c>
      <c r="L1602" t="s">
        <v>150</v>
      </c>
      <c r="M1602" t="s">
        <v>44</v>
      </c>
      <c r="N1602" t="s">
        <v>45</v>
      </c>
      <c r="O1602">
        <v>22</v>
      </c>
      <c r="P1602" t="s">
        <v>46</v>
      </c>
      <c r="Q1602" t="s">
        <v>47</v>
      </c>
      <c r="R1602" t="s">
        <v>48</v>
      </c>
      <c r="S1602" t="s">
        <v>49</v>
      </c>
      <c r="T1602" t="s">
        <v>50</v>
      </c>
      <c r="U1602">
        <f>Final_Product___Sales_Data[[#This Row],[Quantity]]*Final_Product___Sales_Data[[#This Row],[Price]]</f>
        <v>88</v>
      </c>
      <c r="V1602">
        <f>Final_Product___Sales_Data[[#This Row],[Before discount]]-(Final_Product___Sales_Data[[#This Row],[Before discount]]*Final_Product___Sales_Data[[#This Row],[Discount]])</f>
        <v>87.107969935990511</v>
      </c>
    </row>
    <row r="1603" spans="1:22" x14ac:dyDescent="0.3">
      <c r="A1603" t="s">
        <v>275</v>
      </c>
      <c r="B1603" t="s">
        <v>124</v>
      </c>
      <c r="C1603">
        <v>24</v>
      </c>
      <c r="D1603" t="s">
        <v>22</v>
      </c>
      <c r="E1603" t="s">
        <v>112</v>
      </c>
      <c r="F1603">
        <v>2602</v>
      </c>
      <c r="G1603" t="s">
        <v>161</v>
      </c>
      <c r="H1603" s="1">
        <v>45383</v>
      </c>
      <c r="I1603">
        <v>3</v>
      </c>
      <c r="J1603">
        <v>70</v>
      </c>
      <c r="K1603">
        <v>4.8452550170652246E-2</v>
      </c>
      <c r="L1603" t="s">
        <v>162</v>
      </c>
      <c r="M1603" t="s">
        <v>26</v>
      </c>
      <c r="N1603" t="s">
        <v>82</v>
      </c>
      <c r="O1603">
        <v>35</v>
      </c>
      <c r="P1603" t="s">
        <v>83</v>
      </c>
      <c r="Q1603" t="s">
        <v>84</v>
      </c>
      <c r="R1603" t="s">
        <v>85</v>
      </c>
      <c r="S1603" t="s">
        <v>86</v>
      </c>
      <c r="T1603" t="s">
        <v>87</v>
      </c>
      <c r="U1603">
        <f>Final_Product___Sales_Data[[#This Row],[Quantity]]*Final_Product___Sales_Data[[#This Row],[Price]]</f>
        <v>210</v>
      </c>
      <c r="V1603">
        <f>Final_Product___Sales_Data[[#This Row],[Before discount]]-(Final_Product___Sales_Data[[#This Row],[Before discount]]*Final_Product___Sales_Data[[#This Row],[Discount]])</f>
        <v>199.82496446416303</v>
      </c>
    </row>
    <row r="1604" spans="1:22" x14ac:dyDescent="0.3">
      <c r="A1604" t="s">
        <v>385</v>
      </c>
      <c r="B1604" t="s">
        <v>386</v>
      </c>
      <c r="C1604">
        <v>67</v>
      </c>
      <c r="D1604" t="s">
        <v>22</v>
      </c>
      <c r="E1604" t="s">
        <v>23</v>
      </c>
      <c r="F1604">
        <v>2603</v>
      </c>
      <c r="G1604" t="s">
        <v>229</v>
      </c>
      <c r="H1604" s="1">
        <v>45383</v>
      </c>
      <c r="I1604">
        <v>5</v>
      </c>
      <c r="J1604">
        <v>44.5</v>
      </c>
      <c r="K1604">
        <v>4.378465275799958E-2</v>
      </c>
      <c r="L1604" t="s">
        <v>230</v>
      </c>
      <c r="M1604" t="s">
        <v>26</v>
      </c>
      <c r="N1604" t="s">
        <v>90</v>
      </c>
      <c r="O1604">
        <v>22.25</v>
      </c>
      <c r="P1604" t="s">
        <v>91</v>
      </c>
      <c r="Q1604" t="s">
        <v>92</v>
      </c>
      <c r="R1604" t="s">
        <v>93</v>
      </c>
      <c r="S1604" t="s">
        <v>94</v>
      </c>
      <c r="T1604" t="s">
        <v>95</v>
      </c>
      <c r="U1604">
        <f>Final_Product___Sales_Data[[#This Row],[Quantity]]*Final_Product___Sales_Data[[#This Row],[Price]]</f>
        <v>222.5</v>
      </c>
      <c r="V1604">
        <f>Final_Product___Sales_Data[[#This Row],[Before discount]]-(Final_Product___Sales_Data[[#This Row],[Before discount]]*Final_Product___Sales_Data[[#This Row],[Discount]])</f>
        <v>212.75791476134509</v>
      </c>
    </row>
    <row r="1605" spans="1:22" x14ac:dyDescent="0.3">
      <c r="A1605" t="s">
        <v>208</v>
      </c>
      <c r="B1605" t="s">
        <v>209</v>
      </c>
      <c r="C1605">
        <v>62</v>
      </c>
      <c r="D1605" t="s">
        <v>22</v>
      </c>
      <c r="E1605" t="s">
        <v>38</v>
      </c>
      <c r="F1605">
        <v>2604</v>
      </c>
      <c r="G1605" t="s">
        <v>234</v>
      </c>
      <c r="H1605" s="1">
        <v>45383</v>
      </c>
      <c r="I1605">
        <v>7</v>
      </c>
      <c r="J1605">
        <v>39.5</v>
      </c>
      <c r="K1605">
        <v>4.7811351861580878E-2</v>
      </c>
      <c r="L1605" t="s">
        <v>235</v>
      </c>
      <c r="M1605" t="s">
        <v>57</v>
      </c>
      <c r="N1605" t="s">
        <v>129</v>
      </c>
      <c r="O1605">
        <v>19.75</v>
      </c>
      <c r="P1605" t="s">
        <v>130</v>
      </c>
      <c r="Q1605" t="s">
        <v>131</v>
      </c>
      <c r="R1605" t="s">
        <v>132</v>
      </c>
      <c r="S1605" t="s">
        <v>133</v>
      </c>
      <c r="T1605" t="s">
        <v>134</v>
      </c>
      <c r="U1605">
        <f>Final_Product___Sales_Data[[#This Row],[Quantity]]*Final_Product___Sales_Data[[#This Row],[Price]]</f>
        <v>276.5</v>
      </c>
      <c r="V1605">
        <f>Final_Product___Sales_Data[[#This Row],[Before discount]]-(Final_Product___Sales_Data[[#This Row],[Before discount]]*Final_Product___Sales_Data[[#This Row],[Discount]])</f>
        <v>263.28016121027287</v>
      </c>
    </row>
    <row r="1606" spans="1:22" x14ac:dyDescent="0.3">
      <c r="A1606" t="s">
        <v>419</v>
      </c>
      <c r="B1606" t="s">
        <v>420</v>
      </c>
      <c r="C1606">
        <v>64</v>
      </c>
      <c r="D1606" t="s">
        <v>98</v>
      </c>
      <c r="E1606" t="s">
        <v>112</v>
      </c>
      <c r="F1606">
        <v>2605</v>
      </c>
      <c r="G1606" t="s">
        <v>204</v>
      </c>
      <c r="H1606" s="1">
        <v>45383</v>
      </c>
      <c r="I1606">
        <v>10</v>
      </c>
      <c r="J1606">
        <v>63</v>
      </c>
      <c r="K1606">
        <v>2.0767075307976425E-2</v>
      </c>
      <c r="L1606" t="s">
        <v>205</v>
      </c>
      <c r="M1606" t="s">
        <v>26</v>
      </c>
      <c r="N1606" t="s">
        <v>82</v>
      </c>
      <c r="O1606">
        <v>31.5</v>
      </c>
      <c r="P1606" t="s">
        <v>83</v>
      </c>
      <c r="Q1606" t="s">
        <v>84</v>
      </c>
      <c r="R1606" t="s">
        <v>85</v>
      </c>
      <c r="S1606" t="s">
        <v>86</v>
      </c>
      <c r="T1606" t="s">
        <v>87</v>
      </c>
      <c r="U1606">
        <f>Final_Product___Sales_Data[[#This Row],[Quantity]]*Final_Product___Sales_Data[[#This Row],[Price]]</f>
        <v>630</v>
      </c>
      <c r="V1606">
        <f>Final_Product___Sales_Data[[#This Row],[Before discount]]-(Final_Product___Sales_Data[[#This Row],[Before discount]]*Final_Product___Sales_Data[[#This Row],[Discount]])</f>
        <v>616.91674255597491</v>
      </c>
    </row>
    <row r="1607" spans="1:22" x14ac:dyDescent="0.3">
      <c r="A1607" t="s">
        <v>349</v>
      </c>
      <c r="B1607" t="s">
        <v>350</v>
      </c>
      <c r="C1607">
        <v>68</v>
      </c>
      <c r="D1607" t="s">
        <v>98</v>
      </c>
      <c r="E1607" t="s">
        <v>35</v>
      </c>
      <c r="F1607">
        <v>2606</v>
      </c>
      <c r="G1607" t="s">
        <v>283</v>
      </c>
      <c r="H1607" s="1">
        <v>45383</v>
      </c>
      <c r="I1607">
        <v>1</v>
      </c>
      <c r="J1607">
        <v>65</v>
      </c>
      <c r="K1607">
        <v>3.3171327864169767E-3</v>
      </c>
      <c r="L1607" t="s">
        <v>284</v>
      </c>
      <c r="M1607" t="s">
        <v>26</v>
      </c>
      <c r="N1607" t="s">
        <v>82</v>
      </c>
      <c r="O1607">
        <v>32.5</v>
      </c>
      <c r="P1607" t="s">
        <v>83</v>
      </c>
      <c r="Q1607" t="s">
        <v>84</v>
      </c>
      <c r="R1607" t="s">
        <v>85</v>
      </c>
      <c r="S1607" t="s">
        <v>86</v>
      </c>
      <c r="T1607" t="s">
        <v>87</v>
      </c>
      <c r="U1607">
        <f>Final_Product___Sales_Data[[#This Row],[Quantity]]*Final_Product___Sales_Data[[#This Row],[Price]]</f>
        <v>65</v>
      </c>
      <c r="V1607">
        <f>Final_Product___Sales_Data[[#This Row],[Before discount]]-(Final_Product___Sales_Data[[#This Row],[Before discount]]*Final_Product___Sales_Data[[#This Row],[Discount]])</f>
        <v>64.784386368882892</v>
      </c>
    </row>
    <row r="1608" spans="1:22" x14ac:dyDescent="0.3">
      <c r="A1608" t="s">
        <v>383</v>
      </c>
      <c r="B1608" t="s">
        <v>384</v>
      </c>
      <c r="C1608">
        <v>63</v>
      </c>
      <c r="D1608" t="s">
        <v>22</v>
      </c>
      <c r="E1608" t="s">
        <v>38</v>
      </c>
      <c r="F1608">
        <v>2607</v>
      </c>
      <c r="G1608" t="s">
        <v>250</v>
      </c>
      <c r="H1608" s="1">
        <v>45383</v>
      </c>
      <c r="I1608">
        <v>1</v>
      </c>
      <c r="J1608">
        <v>40</v>
      </c>
      <c r="K1608">
        <v>1.9213771542768678E-2</v>
      </c>
      <c r="L1608" t="s">
        <v>251</v>
      </c>
      <c r="M1608" t="s">
        <v>26</v>
      </c>
      <c r="N1608" t="s">
        <v>90</v>
      </c>
      <c r="O1608">
        <v>20</v>
      </c>
      <c r="P1608" t="s">
        <v>91</v>
      </c>
      <c r="Q1608" t="s">
        <v>92</v>
      </c>
      <c r="R1608" t="s">
        <v>93</v>
      </c>
      <c r="S1608" t="s">
        <v>94</v>
      </c>
      <c r="T1608" t="s">
        <v>95</v>
      </c>
      <c r="U1608">
        <f>Final_Product___Sales_Data[[#This Row],[Quantity]]*Final_Product___Sales_Data[[#This Row],[Price]]</f>
        <v>40</v>
      </c>
      <c r="V1608">
        <f>Final_Product___Sales_Data[[#This Row],[Before discount]]-(Final_Product___Sales_Data[[#This Row],[Before discount]]*Final_Product___Sales_Data[[#This Row],[Discount]])</f>
        <v>39.23144913828925</v>
      </c>
    </row>
    <row r="1609" spans="1:22" x14ac:dyDescent="0.3">
      <c r="A1609" t="s">
        <v>143</v>
      </c>
      <c r="B1609" t="s">
        <v>144</v>
      </c>
      <c r="C1609">
        <v>56</v>
      </c>
      <c r="D1609" t="s">
        <v>22</v>
      </c>
      <c r="E1609" t="s">
        <v>35</v>
      </c>
      <c r="F1609">
        <v>2608</v>
      </c>
      <c r="G1609" t="s">
        <v>292</v>
      </c>
      <c r="H1609" s="1">
        <v>45383</v>
      </c>
      <c r="I1609">
        <v>5</v>
      </c>
      <c r="J1609">
        <v>88</v>
      </c>
      <c r="K1609">
        <v>2.3460591049247028E-3</v>
      </c>
      <c r="L1609" t="s">
        <v>293</v>
      </c>
      <c r="M1609" t="s">
        <v>44</v>
      </c>
      <c r="N1609" t="s">
        <v>242</v>
      </c>
      <c r="O1609">
        <v>44</v>
      </c>
      <c r="P1609" t="s">
        <v>243</v>
      </c>
      <c r="Q1609" t="s">
        <v>244</v>
      </c>
      <c r="R1609" t="s">
        <v>245</v>
      </c>
      <c r="S1609" t="s">
        <v>246</v>
      </c>
      <c r="T1609" t="s">
        <v>247</v>
      </c>
      <c r="U1609">
        <f>Final_Product___Sales_Data[[#This Row],[Quantity]]*Final_Product___Sales_Data[[#This Row],[Price]]</f>
        <v>440</v>
      </c>
      <c r="V1609">
        <f>Final_Product___Sales_Data[[#This Row],[Before discount]]-(Final_Product___Sales_Data[[#This Row],[Before discount]]*Final_Product___Sales_Data[[#This Row],[Discount]])</f>
        <v>438.96773399383312</v>
      </c>
    </row>
    <row r="1610" spans="1:22" x14ac:dyDescent="0.3">
      <c r="A1610" t="s">
        <v>468</v>
      </c>
      <c r="B1610" t="s">
        <v>424</v>
      </c>
      <c r="C1610">
        <v>52</v>
      </c>
      <c r="D1610" t="s">
        <v>22</v>
      </c>
      <c r="E1610" t="s">
        <v>35</v>
      </c>
      <c r="F1610">
        <v>2609</v>
      </c>
      <c r="G1610" t="s">
        <v>229</v>
      </c>
      <c r="H1610" s="1">
        <v>45383</v>
      </c>
      <c r="I1610">
        <v>5</v>
      </c>
      <c r="J1610">
        <v>44.5</v>
      </c>
      <c r="K1610">
        <v>4.99286549728475E-2</v>
      </c>
      <c r="L1610" t="s">
        <v>230</v>
      </c>
      <c r="M1610" t="s">
        <v>26</v>
      </c>
      <c r="N1610" t="s">
        <v>90</v>
      </c>
      <c r="O1610">
        <v>22.25</v>
      </c>
      <c r="P1610" t="s">
        <v>91</v>
      </c>
      <c r="Q1610" t="s">
        <v>92</v>
      </c>
      <c r="R1610" t="s">
        <v>93</v>
      </c>
      <c r="S1610" t="s">
        <v>94</v>
      </c>
      <c r="T1610" t="s">
        <v>95</v>
      </c>
      <c r="U1610">
        <f>Final_Product___Sales_Data[[#This Row],[Quantity]]*Final_Product___Sales_Data[[#This Row],[Price]]</f>
        <v>222.5</v>
      </c>
      <c r="V1610">
        <f>Final_Product___Sales_Data[[#This Row],[Before discount]]-(Final_Product___Sales_Data[[#This Row],[Before discount]]*Final_Product___Sales_Data[[#This Row],[Discount]])</f>
        <v>211.39087426854144</v>
      </c>
    </row>
    <row r="1611" spans="1:22" x14ac:dyDescent="0.3">
      <c r="A1611" t="s">
        <v>39</v>
      </c>
      <c r="B1611" t="s">
        <v>40</v>
      </c>
      <c r="C1611">
        <v>66</v>
      </c>
      <c r="D1611" t="s">
        <v>22</v>
      </c>
      <c r="E1611" t="s">
        <v>41</v>
      </c>
      <c r="F1611">
        <v>2610</v>
      </c>
      <c r="G1611" t="s">
        <v>127</v>
      </c>
      <c r="H1611" s="1">
        <v>45383</v>
      </c>
      <c r="I1611">
        <v>1</v>
      </c>
      <c r="J1611">
        <v>36</v>
      </c>
      <c r="K1611">
        <v>1.325258290104765E-2</v>
      </c>
      <c r="L1611" t="s">
        <v>128</v>
      </c>
      <c r="M1611" t="s">
        <v>57</v>
      </c>
      <c r="N1611" t="s">
        <v>129</v>
      </c>
      <c r="O1611">
        <v>18</v>
      </c>
      <c r="P1611" t="s">
        <v>130</v>
      </c>
      <c r="Q1611" t="s">
        <v>131</v>
      </c>
      <c r="R1611" t="s">
        <v>132</v>
      </c>
      <c r="S1611" t="s">
        <v>133</v>
      </c>
      <c r="T1611" t="s">
        <v>134</v>
      </c>
      <c r="U1611">
        <f>Final_Product___Sales_Data[[#This Row],[Quantity]]*Final_Product___Sales_Data[[#This Row],[Price]]</f>
        <v>36</v>
      </c>
      <c r="V1611">
        <f>Final_Product___Sales_Data[[#This Row],[Before discount]]-(Final_Product___Sales_Data[[#This Row],[Before discount]]*Final_Product___Sales_Data[[#This Row],[Discount]])</f>
        <v>35.522907015562282</v>
      </c>
    </row>
    <row r="1612" spans="1:22" x14ac:dyDescent="0.3">
      <c r="A1612" t="s">
        <v>151</v>
      </c>
      <c r="B1612" t="s">
        <v>152</v>
      </c>
      <c r="C1612">
        <v>20</v>
      </c>
      <c r="D1612" t="s">
        <v>98</v>
      </c>
      <c r="E1612" t="s">
        <v>112</v>
      </c>
      <c r="F1612">
        <v>2611</v>
      </c>
      <c r="G1612" t="s">
        <v>217</v>
      </c>
      <c r="H1612" s="1">
        <v>45383</v>
      </c>
      <c r="I1612">
        <v>4</v>
      </c>
      <c r="J1612">
        <v>53</v>
      </c>
      <c r="K1612">
        <v>7.6718158097430725E-2</v>
      </c>
      <c r="L1612" t="s">
        <v>218</v>
      </c>
      <c r="M1612" t="s">
        <v>44</v>
      </c>
      <c r="N1612" t="s">
        <v>45</v>
      </c>
      <c r="O1612">
        <v>26.5</v>
      </c>
      <c r="P1612" t="s">
        <v>46</v>
      </c>
      <c r="Q1612" t="s">
        <v>47</v>
      </c>
      <c r="R1612" t="s">
        <v>48</v>
      </c>
      <c r="S1612" t="s">
        <v>49</v>
      </c>
      <c r="T1612" t="s">
        <v>50</v>
      </c>
      <c r="U1612">
        <f>Final_Product___Sales_Data[[#This Row],[Quantity]]*Final_Product___Sales_Data[[#This Row],[Price]]</f>
        <v>212</v>
      </c>
      <c r="V1612">
        <f>Final_Product___Sales_Data[[#This Row],[Before discount]]-(Final_Product___Sales_Data[[#This Row],[Before discount]]*Final_Product___Sales_Data[[#This Row],[Discount]])</f>
        <v>195.73575048334467</v>
      </c>
    </row>
    <row r="1613" spans="1:22" x14ac:dyDescent="0.3">
      <c r="A1613" t="s">
        <v>287</v>
      </c>
      <c r="B1613" t="s">
        <v>288</v>
      </c>
      <c r="C1613">
        <v>19</v>
      </c>
      <c r="D1613" t="s">
        <v>22</v>
      </c>
      <c r="E1613" t="s">
        <v>23</v>
      </c>
      <c r="F1613">
        <v>2612</v>
      </c>
      <c r="G1613" t="s">
        <v>182</v>
      </c>
      <c r="H1613" s="1">
        <v>45384</v>
      </c>
      <c r="I1613">
        <v>9</v>
      </c>
      <c r="J1613">
        <v>35</v>
      </c>
      <c r="K1613">
        <v>4.9394360072823509E-2</v>
      </c>
      <c r="L1613" t="s">
        <v>183</v>
      </c>
      <c r="M1613" t="s">
        <v>57</v>
      </c>
      <c r="N1613" t="s">
        <v>129</v>
      </c>
      <c r="O1613">
        <v>17.5</v>
      </c>
      <c r="P1613" t="s">
        <v>130</v>
      </c>
      <c r="Q1613" t="s">
        <v>131</v>
      </c>
      <c r="R1613" t="s">
        <v>132</v>
      </c>
      <c r="S1613" t="s">
        <v>133</v>
      </c>
      <c r="T1613" t="s">
        <v>134</v>
      </c>
      <c r="U1613">
        <f>Final_Product___Sales_Data[[#This Row],[Quantity]]*Final_Product___Sales_Data[[#This Row],[Price]]</f>
        <v>315</v>
      </c>
      <c r="V1613">
        <f>Final_Product___Sales_Data[[#This Row],[Before discount]]-(Final_Product___Sales_Data[[#This Row],[Before discount]]*Final_Product___Sales_Data[[#This Row],[Discount]])</f>
        <v>299.4407765770606</v>
      </c>
    </row>
    <row r="1614" spans="1:22" x14ac:dyDescent="0.3">
      <c r="A1614" t="s">
        <v>308</v>
      </c>
      <c r="B1614" t="s">
        <v>164</v>
      </c>
      <c r="C1614">
        <v>64</v>
      </c>
      <c r="D1614" t="s">
        <v>98</v>
      </c>
      <c r="E1614" t="s">
        <v>35</v>
      </c>
      <c r="F1614">
        <v>2613</v>
      </c>
      <c r="G1614" t="s">
        <v>188</v>
      </c>
      <c r="H1614" s="1">
        <v>45384</v>
      </c>
      <c r="I1614">
        <v>3</v>
      </c>
      <c r="J1614">
        <v>40</v>
      </c>
      <c r="K1614">
        <v>1.0508118116712862E-2</v>
      </c>
      <c r="L1614" t="s">
        <v>189</v>
      </c>
      <c r="M1614" t="s">
        <v>57</v>
      </c>
      <c r="N1614" t="s">
        <v>129</v>
      </c>
      <c r="O1614">
        <v>20</v>
      </c>
      <c r="P1614" t="s">
        <v>130</v>
      </c>
      <c r="Q1614" t="s">
        <v>131</v>
      </c>
      <c r="R1614" t="s">
        <v>132</v>
      </c>
      <c r="S1614" t="s">
        <v>133</v>
      </c>
      <c r="T1614" t="s">
        <v>134</v>
      </c>
      <c r="U1614">
        <f>Final_Product___Sales_Data[[#This Row],[Quantity]]*Final_Product___Sales_Data[[#This Row],[Price]]</f>
        <v>120</v>
      </c>
      <c r="V1614">
        <f>Final_Product___Sales_Data[[#This Row],[Before discount]]-(Final_Product___Sales_Data[[#This Row],[Before discount]]*Final_Product___Sales_Data[[#This Row],[Discount]])</f>
        <v>118.73902582599446</v>
      </c>
    </row>
    <row r="1615" spans="1:22" x14ac:dyDescent="0.3">
      <c r="A1615" t="s">
        <v>287</v>
      </c>
      <c r="B1615" t="s">
        <v>288</v>
      </c>
      <c r="C1615">
        <v>19</v>
      </c>
      <c r="D1615" t="s">
        <v>22</v>
      </c>
      <c r="E1615" t="s">
        <v>23</v>
      </c>
      <c r="F1615">
        <v>2614</v>
      </c>
      <c r="G1615" t="s">
        <v>161</v>
      </c>
      <c r="H1615" s="1">
        <v>45384</v>
      </c>
      <c r="I1615">
        <v>8</v>
      </c>
      <c r="J1615">
        <v>70</v>
      </c>
      <c r="K1615">
        <v>2.7704053846960366E-2</v>
      </c>
      <c r="L1615" t="s">
        <v>162</v>
      </c>
      <c r="M1615" t="s">
        <v>26</v>
      </c>
      <c r="N1615" t="s">
        <v>82</v>
      </c>
      <c r="O1615">
        <v>35</v>
      </c>
      <c r="P1615" t="s">
        <v>83</v>
      </c>
      <c r="Q1615" t="s">
        <v>84</v>
      </c>
      <c r="R1615" t="s">
        <v>85</v>
      </c>
      <c r="S1615" t="s">
        <v>86</v>
      </c>
      <c r="T1615" t="s">
        <v>87</v>
      </c>
      <c r="U1615">
        <f>Final_Product___Sales_Data[[#This Row],[Quantity]]*Final_Product___Sales_Data[[#This Row],[Price]]</f>
        <v>560</v>
      </c>
      <c r="V1615">
        <f>Final_Product___Sales_Data[[#This Row],[Before discount]]-(Final_Product___Sales_Data[[#This Row],[Before discount]]*Final_Product___Sales_Data[[#This Row],[Discount]])</f>
        <v>544.48572984570217</v>
      </c>
    </row>
    <row r="1616" spans="1:22" x14ac:dyDescent="0.3">
      <c r="A1616" t="s">
        <v>313</v>
      </c>
      <c r="B1616" t="s">
        <v>314</v>
      </c>
      <c r="C1616">
        <v>32</v>
      </c>
      <c r="D1616" t="s">
        <v>98</v>
      </c>
      <c r="E1616" t="s">
        <v>38</v>
      </c>
      <c r="F1616">
        <v>2615</v>
      </c>
      <c r="G1616" t="s">
        <v>178</v>
      </c>
      <c r="H1616" s="1">
        <v>45384</v>
      </c>
      <c r="I1616">
        <v>1</v>
      </c>
      <c r="J1616">
        <v>9.5</v>
      </c>
      <c r="K1616">
        <v>5.5789387243847501E-2</v>
      </c>
      <c r="L1616" t="s">
        <v>179</v>
      </c>
      <c r="M1616" t="s">
        <v>71</v>
      </c>
      <c r="N1616" t="s">
        <v>72</v>
      </c>
      <c r="O1616">
        <v>4.75</v>
      </c>
      <c r="P1616" t="s">
        <v>73</v>
      </c>
      <c r="Q1616" t="s">
        <v>74</v>
      </c>
      <c r="R1616" t="s">
        <v>75</v>
      </c>
      <c r="S1616" t="s">
        <v>76</v>
      </c>
      <c r="T1616" t="s">
        <v>77</v>
      </c>
      <c r="U1616">
        <f>Final_Product___Sales_Data[[#This Row],[Quantity]]*Final_Product___Sales_Data[[#This Row],[Price]]</f>
        <v>9.5</v>
      </c>
      <c r="V1616">
        <f>Final_Product___Sales_Data[[#This Row],[Before discount]]-(Final_Product___Sales_Data[[#This Row],[Before discount]]*Final_Product___Sales_Data[[#This Row],[Discount]])</f>
        <v>8.970000821183449</v>
      </c>
    </row>
    <row r="1617" spans="1:22" x14ac:dyDescent="0.3">
      <c r="A1617" t="s">
        <v>236</v>
      </c>
      <c r="B1617" t="s">
        <v>237</v>
      </c>
      <c r="C1617">
        <v>53</v>
      </c>
      <c r="D1617" t="s">
        <v>98</v>
      </c>
      <c r="E1617" t="s">
        <v>41</v>
      </c>
      <c r="F1617">
        <v>2616</v>
      </c>
      <c r="G1617" t="s">
        <v>115</v>
      </c>
      <c r="H1617" s="1">
        <v>45384</v>
      </c>
      <c r="I1617">
        <v>10</v>
      </c>
      <c r="J1617">
        <v>17</v>
      </c>
      <c r="K1617">
        <v>4.3226038442323977E-2</v>
      </c>
      <c r="L1617" t="s">
        <v>116</v>
      </c>
      <c r="M1617" t="s">
        <v>71</v>
      </c>
      <c r="N1617" t="s">
        <v>117</v>
      </c>
      <c r="O1617">
        <v>8.5</v>
      </c>
      <c r="P1617" t="s">
        <v>118</v>
      </c>
      <c r="Q1617" t="s">
        <v>119</v>
      </c>
      <c r="R1617" t="s">
        <v>120</v>
      </c>
      <c r="S1617" t="s">
        <v>121</v>
      </c>
      <c r="T1617" t="s">
        <v>122</v>
      </c>
      <c r="U1617">
        <f>Final_Product___Sales_Data[[#This Row],[Quantity]]*Final_Product___Sales_Data[[#This Row],[Price]]</f>
        <v>170</v>
      </c>
      <c r="V1617">
        <f>Final_Product___Sales_Data[[#This Row],[Before discount]]-(Final_Product___Sales_Data[[#This Row],[Before discount]]*Final_Product___Sales_Data[[#This Row],[Discount]])</f>
        <v>162.65157346480493</v>
      </c>
    </row>
    <row r="1618" spans="1:22" x14ac:dyDescent="0.3">
      <c r="A1618" t="s">
        <v>290</v>
      </c>
      <c r="B1618" t="s">
        <v>291</v>
      </c>
      <c r="C1618">
        <v>23</v>
      </c>
      <c r="D1618" t="s">
        <v>22</v>
      </c>
      <c r="E1618" t="s">
        <v>23</v>
      </c>
      <c r="F1618">
        <v>2617</v>
      </c>
      <c r="G1618" t="s">
        <v>169</v>
      </c>
      <c r="H1618" s="1">
        <v>45384</v>
      </c>
      <c r="I1618">
        <v>10</v>
      </c>
      <c r="J1618">
        <v>26.5</v>
      </c>
      <c r="K1618">
        <v>6.7375261761523253E-2</v>
      </c>
      <c r="L1618" t="s">
        <v>170</v>
      </c>
      <c r="M1618" t="s">
        <v>101</v>
      </c>
      <c r="N1618" t="s">
        <v>102</v>
      </c>
      <c r="O1618">
        <v>13.25</v>
      </c>
      <c r="P1618" t="s">
        <v>103</v>
      </c>
      <c r="Q1618" t="s">
        <v>104</v>
      </c>
      <c r="R1618" t="s">
        <v>105</v>
      </c>
      <c r="S1618" t="s">
        <v>106</v>
      </c>
      <c r="T1618" t="s">
        <v>107</v>
      </c>
      <c r="U1618">
        <f>Final_Product___Sales_Data[[#This Row],[Quantity]]*Final_Product___Sales_Data[[#This Row],[Price]]</f>
        <v>265</v>
      </c>
      <c r="V1618">
        <f>Final_Product___Sales_Data[[#This Row],[Before discount]]-(Final_Product___Sales_Data[[#This Row],[Before discount]]*Final_Product___Sales_Data[[#This Row],[Discount]])</f>
        <v>247.14555563319635</v>
      </c>
    </row>
    <row r="1619" spans="1:22" x14ac:dyDescent="0.3">
      <c r="A1619" t="s">
        <v>313</v>
      </c>
      <c r="B1619" t="s">
        <v>314</v>
      </c>
      <c r="C1619">
        <v>32</v>
      </c>
      <c r="D1619" t="s">
        <v>98</v>
      </c>
      <c r="E1619" t="s">
        <v>38</v>
      </c>
      <c r="F1619">
        <v>2618</v>
      </c>
      <c r="G1619" t="s">
        <v>80</v>
      </c>
      <c r="H1619" s="1">
        <v>45384</v>
      </c>
      <c r="I1619">
        <v>9</v>
      </c>
      <c r="J1619">
        <v>60</v>
      </c>
      <c r="K1619">
        <v>7.8373997167984766E-3</v>
      </c>
      <c r="L1619" t="s">
        <v>81</v>
      </c>
      <c r="M1619" t="s">
        <v>26</v>
      </c>
      <c r="N1619" t="s">
        <v>82</v>
      </c>
      <c r="O1619">
        <v>30</v>
      </c>
      <c r="P1619" t="s">
        <v>83</v>
      </c>
      <c r="Q1619" t="s">
        <v>84</v>
      </c>
      <c r="R1619" t="s">
        <v>85</v>
      </c>
      <c r="S1619" t="s">
        <v>86</v>
      </c>
      <c r="T1619" t="s">
        <v>87</v>
      </c>
      <c r="U1619">
        <f>Final_Product___Sales_Data[[#This Row],[Quantity]]*Final_Product___Sales_Data[[#This Row],[Price]]</f>
        <v>540</v>
      </c>
      <c r="V1619">
        <f>Final_Product___Sales_Data[[#This Row],[Before discount]]-(Final_Product___Sales_Data[[#This Row],[Before discount]]*Final_Product___Sales_Data[[#This Row],[Discount]])</f>
        <v>535.76780415292887</v>
      </c>
    </row>
    <row r="1620" spans="1:22" x14ac:dyDescent="0.3">
      <c r="A1620" t="s">
        <v>302</v>
      </c>
      <c r="B1620" t="s">
        <v>303</v>
      </c>
      <c r="C1620">
        <v>38</v>
      </c>
      <c r="D1620" t="s">
        <v>98</v>
      </c>
      <c r="E1620" t="s">
        <v>35</v>
      </c>
      <c r="F1620">
        <v>2619</v>
      </c>
      <c r="G1620" t="s">
        <v>304</v>
      </c>
      <c r="H1620" s="1">
        <v>45384</v>
      </c>
      <c r="I1620">
        <v>5</v>
      </c>
      <c r="J1620">
        <v>18</v>
      </c>
      <c r="K1620">
        <v>1.8308346514523701E-2</v>
      </c>
      <c r="L1620" t="s">
        <v>305</v>
      </c>
      <c r="M1620" t="s">
        <v>71</v>
      </c>
      <c r="N1620" t="s">
        <v>117</v>
      </c>
      <c r="O1620">
        <v>9</v>
      </c>
      <c r="P1620" t="s">
        <v>118</v>
      </c>
      <c r="Q1620" t="s">
        <v>119</v>
      </c>
      <c r="R1620" t="s">
        <v>120</v>
      </c>
      <c r="S1620" t="s">
        <v>121</v>
      </c>
      <c r="T1620" t="s">
        <v>122</v>
      </c>
      <c r="U1620">
        <f>Final_Product___Sales_Data[[#This Row],[Quantity]]*Final_Product___Sales_Data[[#This Row],[Price]]</f>
        <v>90</v>
      </c>
      <c r="V1620">
        <f>Final_Product___Sales_Data[[#This Row],[Before discount]]-(Final_Product___Sales_Data[[#This Row],[Before discount]]*Final_Product___Sales_Data[[#This Row],[Discount]])</f>
        <v>88.352248813692867</v>
      </c>
    </row>
    <row r="1621" spans="1:22" x14ac:dyDescent="0.3">
      <c r="A1621" t="s">
        <v>399</v>
      </c>
      <c r="B1621" t="s">
        <v>400</v>
      </c>
      <c r="C1621">
        <v>41</v>
      </c>
      <c r="D1621" t="s">
        <v>22</v>
      </c>
      <c r="E1621" t="s">
        <v>41</v>
      </c>
      <c r="F1621">
        <v>2620</v>
      </c>
      <c r="G1621" t="s">
        <v>401</v>
      </c>
      <c r="H1621" s="1">
        <v>45384</v>
      </c>
      <c r="I1621">
        <v>3</v>
      </c>
      <c r="J1621">
        <v>32</v>
      </c>
      <c r="K1621">
        <v>7.3922880783000952E-2</v>
      </c>
      <c r="L1621" t="s">
        <v>402</v>
      </c>
      <c r="M1621" t="s">
        <v>26</v>
      </c>
      <c r="N1621" t="s">
        <v>27</v>
      </c>
      <c r="O1621">
        <v>16</v>
      </c>
      <c r="P1621" t="s">
        <v>28</v>
      </c>
      <c r="Q1621" t="s">
        <v>29</v>
      </c>
      <c r="R1621" t="s">
        <v>30</v>
      </c>
      <c r="S1621" t="s">
        <v>31</v>
      </c>
      <c r="T1621" t="s">
        <v>32</v>
      </c>
      <c r="U1621">
        <f>Final_Product___Sales_Data[[#This Row],[Quantity]]*Final_Product___Sales_Data[[#This Row],[Price]]</f>
        <v>96</v>
      </c>
      <c r="V1621">
        <f>Final_Product___Sales_Data[[#This Row],[Before discount]]-(Final_Product___Sales_Data[[#This Row],[Before discount]]*Final_Product___Sales_Data[[#This Row],[Discount]])</f>
        <v>88.903403444831909</v>
      </c>
    </row>
    <row r="1622" spans="1:22" x14ac:dyDescent="0.3">
      <c r="A1622" t="s">
        <v>294</v>
      </c>
      <c r="B1622" t="s">
        <v>295</v>
      </c>
      <c r="C1622">
        <v>67</v>
      </c>
      <c r="D1622" t="s">
        <v>22</v>
      </c>
      <c r="E1622" t="s">
        <v>41</v>
      </c>
      <c r="F1622">
        <v>2621</v>
      </c>
      <c r="G1622" t="s">
        <v>221</v>
      </c>
      <c r="H1622" s="1">
        <v>45384</v>
      </c>
      <c r="I1622">
        <v>10</v>
      </c>
      <c r="J1622">
        <v>11</v>
      </c>
      <c r="K1622">
        <v>2.0193168729042889E-2</v>
      </c>
      <c r="L1622" t="s">
        <v>222</v>
      </c>
      <c r="M1622" t="s">
        <v>71</v>
      </c>
      <c r="N1622" t="s">
        <v>72</v>
      </c>
      <c r="O1622">
        <v>5.5</v>
      </c>
      <c r="P1622" t="s">
        <v>73</v>
      </c>
      <c r="Q1622" t="s">
        <v>74</v>
      </c>
      <c r="R1622" t="s">
        <v>75</v>
      </c>
      <c r="S1622" t="s">
        <v>76</v>
      </c>
      <c r="T1622" t="s">
        <v>77</v>
      </c>
      <c r="U1622">
        <f>Final_Product___Sales_Data[[#This Row],[Quantity]]*Final_Product___Sales_Data[[#This Row],[Price]]</f>
        <v>110</v>
      </c>
      <c r="V1622">
        <f>Final_Product___Sales_Data[[#This Row],[Before discount]]-(Final_Product___Sales_Data[[#This Row],[Before discount]]*Final_Product___Sales_Data[[#This Row],[Discount]])</f>
        <v>107.77875143980528</v>
      </c>
    </row>
    <row r="1623" spans="1:22" x14ac:dyDescent="0.3">
      <c r="A1623" t="s">
        <v>471</v>
      </c>
      <c r="B1623" t="s">
        <v>350</v>
      </c>
      <c r="C1623">
        <v>66</v>
      </c>
      <c r="D1623" t="s">
        <v>98</v>
      </c>
      <c r="E1623" t="s">
        <v>112</v>
      </c>
      <c r="F1623">
        <v>2622</v>
      </c>
      <c r="G1623" t="s">
        <v>250</v>
      </c>
      <c r="H1623" s="1">
        <v>45384</v>
      </c>
      <c r="I1623">
        <v>10</v>
      </c>
      <c r="J1623">
        <v>40</v>
      </c>
      <c r="K1623">
        <v>3.8750972781499776E-2</v>
      </c>
      <c r="L1623" t="s">
        <v>251</v>
      </c>
      <c r="M1623" t="s">
        <v>26</v>
      </c>
      <c r="N1623" t="s">
        <v>90</v>
      </c>
      <c r="O1623">
        <v>20</v>
      </c>
      <c r="P1623" t="s">
        <v>91</v>
      </c>
      <c r="Q1623" t="s">
        <v>92</v>
      </c>
      <c r="R1623" t="s">
        <v>93</v>
      </c>
      <c r="S1623" t="s">
        <v>94</v>
      </c>
      <c r="T1623" t="s">
        <v>95</v>
      </c>
      <c r="U1623">
        <f>Final_Product___Sales_Data[[#This Row],[Quantity]]*Final_Product___Sales_Data[[#This Row],[Price]]</f>
        <v>400</v>
      </c>
      <c r="V1623">
        <f>Final_Product___Sales_Data[[#This Row],[Before discount]]-(Final_Product___Sales_Data[[#This Row],[Before discount]]*Final_Product___Sales_Data[[#This Row],[Discount]])</f>
        <v>384.49961088740008</v>
      </c>
    </row>
    <row r="1624" spans="1:22" x14ac:dyDescent="0.3">
      <c r="A1624" t="s">
        <v>365</v>
      </c>
      <c r="B1624" t="s">
        <v>366</v>
      </c>
      <c r="C1624">
        <v>65</v>
      </c>
      <c r="D1624" t="s">
        <v>22</v>
      </c>
      <c r="E1624" t="s">
        <v>23</v>
      </c>
      <c r="F1624">
        <v>2623</v>
      </c>
      <c r="G1624" t="s">
        <v>127</v>
      </c>
      <c r="H1624" s="1">
        <v>45384</v>
      </c>
      <c r="I1624">
        <v>10</v>
      </c>
      <c r="J1624">
        <v>36</v>
      </c>
      <c r="K1624">
        <v>3.621856296162549E-2</v>
      </c>
      <c r="L1624" t="s">
        <v>128</v>
      </c>
      <c r="M1624" t="s">
        <v>57</v>
      </c>
      <c r="N1624" t="s">
        <v>129</v>
      </c>
      <c r="O1624">
        <v>18</v>
      </c>
      <c r="P1624" t="s">
        <v>130</v>
      </c>
      <c r="Q1624" t="s">
        <v>131</v>
      </c>
      <c r="R1624" t="s">
        <v>132</v>
      </c>
      <c r="S1624" t="s">
        <v>133</v>
      </c>
      <c r="T1624" t="s">
        <v>134</v>
      </c>
      <c r="U1624">
        <f>Final_Product___Sales_Data[[#This Row],[Quantity]]*Final_Product___Sales_Data[[#This Row],[Price]]</f>
        <v>360</v>
      </c>
      <c r="V1624">
        <f>Final_Product___Sales_Data[[#This Row],[Before discount]]-(Final_Product___Sales_Data[[#This Row],[Before discount]]*Final_Product___Sales_Data[[#This Row],[Discount]])</f>
        <v>346.9613173338148</v>
      </c>
    </row>
    <row r="1625" spans="1:22" x14ac:dyDescent="0.3">
      <c r="A1625" t="s">
        <v>321</v>
      </c>
      <c r="B1625" t="s">
        <v>322</v>
      </c>
      <c r="C1625">
        <v>59</v>
      </c>
      <c r="D1625" t="s">
        <v>22</v>
      </c>
      <c r="E1625" t="s">
        <v>35</v>
      </c>
      <c r="F1625">
        <v>2624</v>
      </c>
      <c r="G1625" t="s">
        <v>169</v>
      </c>
      <c r="H1625" s="1">
        <v>45384</v>
      </c>
      <c r="I1625">
        <v>10</v>
      </c>
      <c r="J1625">
        <v>26.5</v>
      </c>
      <c r="K1625">
        <v>1.3178035064270888E-2</v>
      </c>
      <c r="L1625" t="s">
        <v>170</v>
      </c>
      <c r="M1625" t="s">
        <v>101</v>
      </c>
      <c r="N1625" t="s">
        <v>102</v>
      </c>
      <c r="O1625">
        <v>13.25</v>
      </c>
      <c r="P1625" t="s">
        <v>103</v>
      </c>
      <c r="Q1625" t="s">
        <v>104</v>
      </c>
      <c r="R1625" t="s">
        <v>105</v>
      </c>
      <c r="S1625" t="s">
        <v>106</v>
      </c>
      <c r="T1625" t="s">
        <v>107</v>
      </c>
      <c r="U1625">
        <f>Final_Product___Sales_Data[[#This Row],[Quantity]]*Final_Product___Sales_Data[[#This Row],[Price]]</f>
        <v>265</v>
      </c>
      <c r="V1625">
        <f>Final_Product___Sales_Data[[#This Row],[Before discount]]-(Final_Product___Sales_Data[[#This Row],[Before discount]]*Final_Product___Sales_Data[[#This Row],[Discount]])</f>
        <v>261.50782070796822</v>
      </c>
    </row>
    <row r="1626" spans="1:22" x14ac:dyDescent="0.3">
      <c r="A1626" t="s">
        <v>313</v>
      </c>
      <c r="B1626" t="s">
        <v>314</v>
      </c>
      <c r="C1626">
        <v>32</v>
      </c>
      <c r="D1626" t="s">
        <v>98</v>
      </c>
      <c r="E1626" t="s">
        <v>38</v>
      </c>
      <c r="F1626">
        <v>2625</v>
      </c>
      <c r="G1626" t="s">
        <v>196</v>
      </c>
      <c r="H1626" s="1">
        <v>45384</v>
      </c>
      <c r="I1626">
        <v>2</v>
      </c>
      <c r="J1626">
        <v>39</v>
      </c>
      <c r="K1626">
        <v>3.2041054217828706E-2</v>
      </c>
      <c r="L1626" t="s">
        <v>197</v>
      </c>
      <c r="M1626" t="s">
        <v>26</v>
      </c>
      <c r="N1626" t="s">
        <v>90</v>
      </c>
      <c r="O1626">
        <v>19.5</v>
      </c>
      <c r="P1626" t="s">
        <v>91</v>
      </c>
      <c r="Q1626" t="s">
        <v>92</v>
      </c>
      <c r="R1626" t="s">
        <v>93</v>
      </c>
      <c r="S1626" t="s">
        <v>94</v>
      </c>
      <c r="T1626" t="s">
        <v>95</v>
      </c>
      <c r="U1626">
        <f>Final_Product___Sales_Data[[#This Row],[Quantity]]*Final_Product___Sales_Data[[#This Row],[Price]]</f>
        <v>78</v>
      </c>
      <c r="V1626">
        <f>Final_Product___Sales_Data[[#This Row],[Before discount]]-(Final_Product___Sales_Data[[#This Row],[Before discount]]*Final_Product___Sales_Data[[#This Row],[Discount]])</f>
        <v>75.50079777100936</v>
      </c>
    </row>
    <row r="1627" spans="1:22" x14ac:dyDescent="0.3">
      <c r="A1627" t="s">
        <v>313</v>
      </c>
      <c r="B1627" t="s">
        <v>314</v>
      </c>
      <c r="C1627">
        <v>32</v>
      </c>
      <c r="D1627" t="s">
        <v>98</v>
      </c>
      <c r="E1627" t="s">
        <v>38</v>
      </c>
      <c r="F1627">
        <v>2626</v>
      </c>
      <c r="G1627" t="s">
        <v>417</v>
      </c>
      <c r="H1627" s="1">
        <v>45385</v>
      </c>
      <c r="I1627">
        <v>9</v>
      </c>
      <c r="J1627">
        <v>21</v>
      </c>
      <c r="K1627">
        <v>1.3267112371133172E-2</v>
      </c>
      <c r="L1627" t="s">
        <v>418</v>
      </c>
      <c r="M1627" t="s">
        <v>57</v>
      </c>
      <c r="N1627" t="s">
        <v>58</v>
      </c>
      <c r="O1627">
        <v>10.5</v>
      </c>
      <c r="P1627" t="s">
        <v>59</v>
      </c>
      <c r="Q1627" t="s">
        <v>60</v>
      </c>
      <c r="R1627" t="s">
        <v>61</v>
      </c>
      <c r="S1627" t="s">
        <v>62</v>
      </c>
      <c r="T1627" t="s">
        <v>50</v>
      </c>
      <c r="U1627">
        <f>Final_Product___Sales_Data[[#This Row],[Quantity]]*Final_Product___Sales_Data[[#This Row],[Price]]</f>
        <v>189</v>
      </c>
      <c r="V1627">
        <f>Final_Product___Sales_Data[[#This Row],[Before discount]]-(Final_Product___Sales_Data[[#This Row],[Before discount]]*Final_Product___Sales_Data[[#This Row],[Discount]])</f>
        <v>186.49251576185583</v>
      </c>
    </row>
    <row r="1628" spans="1:22" x14ac:dyDescent="0.3">
      <c r="A1628" t="s">
        <v>334</v>
      </c>
      <c r="B1628" t="s">
        <v>335</v>
      </c>
      <c r="C1628">
        <v>67</v>
      </c>
      <c r="D1628" t="s">
        <v>22</v>
      </c>
      <c r="E1628" t="s">
        <v>41</v>
      </c>
      <c r="F1628">
        <v>2627</v>
      </c>
      <c r="G1628" t="s">
        <v>141</v>
      </c>
      <c r="H1628" s="1">
        <v>45385</v>
      </c>
      <c r="I1628">
        <v>3</v>
      </c>
      <c r="J1628">
        <v>17.5</v>
      </c>
      <c r="K1628">
        <v>6.0836919277436535E-2</v>
      </c>
      <c r="L1628" t="s">
        <v>142</v>
      </c>
      <c r="M1628" t="s">
        <v>71</v>
      </c>
      <c r="N1628" t="s">
        <v>117</v>
      </c>
      <c r="O1628">
        <v>8.75</v>
      </c>
      <c r="P1628" t="s">
        <v>118</v>
      </c>
      <c r="Q1628" t="s">
        <v>119</v>
      </c>
      <c r="R1628" t="s">
        <v>120</v>
      </c>
      <c r="S1628" t="s">
        <v>121</v>
      </c>
      <c r="T1628" t="s">
        <v>122</v>
      </c>
      <c r="U1628">
        <f>Final_Product___Sales_Data[[#This Row],[Quantity]]*Final_Product___Sales_Data[[#This Row],[Price]]</f>
        <v>52.5</v>
      </c>
      <c r="V1628">
        <f>Final_Product___Sales_Data[[#This Row],[Before discount]]-(Final_Product___Sales_Data[[#This Row],[Before discount]]*Final_Product___Sales_Data[[#This Row],[Discount]])</f>
        <v>49.306061737934584</v>
      </c>
    </row>
    <row r="1629" spans="1:22" x14ac:dyDescent="0.3">
      <c r="A1629" t="s">
        <v>367</v>
      </c>
      <c r="B1629" t="s">
        <v>368</v>
      </c>
      <c r="C1629">
        <v>43</v>
      </c>
      <c r="D1629" t="s">
        <v>22</v>
      </c>
      <c r="E1629" t="s">
        <v>112</v>
      </c>
      <c r="F1629">
        <v>2628</v>
      </c>
      <c r="G1629" t="s">
        <v>55</v>
      </c>
      <c r="H1629" s="1">
        <v>45385</v>
      </c>
      <c r="I1629">
        <v>9</v>
      </c>
      <c r="J1629">
        <v>20</v>
      </c>
      <c r="K1629">
        <v>9.0515360541008172E-2</v>
      </c>
      <c r="L1629" t="s">
        <v>56</v>
      </c>
      <c r="M1629" t="s">
        <v>57</v>
      </c>
      <c r="N1629" t="s">
        <v>58</v>
      </c>
      <c r="O1629">
        <v>10</v>
      </c>
      <c r="P1629" t="s">
        <v>59</v>
      </c>
      <c r="Q1629" t="s">
        <v>60</v>
      </c>
      <c r="R1629" t="s">
        <v>61</v>
      </c>
      <c r="S1629" t="s">
        <v>62</v>
      </c>
      <c r="T1629" t="s">
        <v>50</v>
      </c>
      <c r="U1629">
        <f>Final_Product___Sales_Data[[#This Row],[Quantity]]*Final_Product___Sales_Data[[#This Row],[Price]]</f>
        <v>180</v>
      </c>
      <c r="V1629">
        <f>Final_Product___Sales_Data[[#This Row],[Before discount]]-(Final_Product___Sales_Data[[#This Row],[Before discount]]*Final_Product___Sales_Data[[#This Row],[Discount]])</f>
        <v>163.70723510261854</v>
      </c>
    </row>
    <row r="1630" spans="1:22" x14ac:dyDescent="0.3">
      <c r="A1630" t="s">
        <v>381</v>
      </c>
      <c r="B1630" t="s">
        <v>382</v>
      </c>
      <c r="C1630">
        <v>24</v>
      </c>
      <c r="D1630" t="s">
        <v>98</v>
      </c>
      <c r="E1630" t="s">
        <v>38</v>
      </c>
      <c r="F1630">
        <v>2629</v>
      </c>
      <c r="G1630" t="s">
        <v>196</v>
      </c>
      <c r="H1630" s="1">
        <v>45385</v>
      </c>
      <c r="I1630">
        <v>2</v>
      </c>
      <c r="J1630">
        <v>39</v>
      </c>
      <c r="K1630">
        <v>1.8901736318690743E-2</v>
      </c>
      <c r="L1630" t="s">
        <v>197</v>
      </c>
      <c r="M1630" t="s">
        <v>26</v>
      </c>
      <c r="N1630" t="s">
        <v>90</v>
      </c>
      <c r="O1630">
        <v>19.5</v>
      </c>
      <c r="P1630" t="s">
        <v>91</v>
      </c>
      <c r="Q1630" t="s">
        <v>92</v>
      </c>
      <c r="R1630" t="s">
        <v>93</v>
      </c>
      <c r="S1630" t="s">
        <v>94</v>
      </c>
      <c r="T1630" t="s">
        <v>95</v>
      </c>
      <c r="U1630">
        <f>Final_Product___Sales_Data[[#This Row],[Quantity]]*Final_Product___Sales_Data[[#This Row],[Price]]</f>
        <v>78</v>
      </c>
      <c r="V1630">
        <f>Final_Product___Sales_Data[[#This Row],[Before discount]]-(Final_Product___Sales_Data[[#This Row],[Before discount]]*Final_Product___Sales_Data[[#This Row],[Discount]])</f>
        <v>76.525664567142115</v>
      </c>
    </row>
    <row r="1631" spans="1:22" x14ac:dyDescent="0.3">
      <c r="A1631" t="s">
        <v>353</v>
      </c>
      <c r="B1631" t="s">
        <v>249</v>
      </c>
      <c r="C1631">
        <v>60</v>
      </c>
      <c r="D1631" t="s">
        <v>98</v>
      </c>
      <c r="E1631" t="s">
        <v>41</v>
      </c>
      <c r="F1631">
        <v>2630</v>
      </c>
      <c r="G1631" t="s">
        <v>178</v>
      </c>
      <c r="H1631" s="1">
        <v>45385</v>
      </c>
      <c r="I1631">
        <v>5</v>
      </c>
      <c r="J1631">
        <v>9.5</v>
      </c>
      <c r="K1631">
        <v>9.4407949619623996E-2</v>
      </c>
      <c r="L1631" t="s">
        <v>179</v>
      </c>
      <c r="M1631" t="s">
        <v>71</v>
      </c>
      <c r="N1631" t="s">
        <v>72</v>
      </c>
      <c r="O1631">
        <v>4.75</v>
      </c>
      <c r="P1631" t="s">
        <v>73</v>
      </c>
      <c r="Q1631" t="s">
        <v>74</v>
      </c>
      <c r="R1631" t="s">
        <v>75</v>
      </c>
      <c r="S1631" t="s">
        <v>76</v>
      </c>
      <c r="T1631" t="s">
        <v>77</v>
      </c>
      <c r="U1631">
        <f>Final_Product___Sales_Data[[#This Row],[Quantity]]*Final_Product___Sales_Data[[#This Row],[Price]]</f>
        <v>47.5</v>
      </c>
      <c r="V1631">
        <f>Final_Product___Sales_Data[[#This Row],[Before discount]]-(Final_Product___Sales_Data[[#This Row],[Before discount]]*Final_Product___Sales_Data[[#This Row],[Discount]])</f>
        <v>43.015622393067858</v>
      </c>
    </row>
    <row r="1632" spans="1:22" x14ac:dyDescent="0.3">
      <c r="A1632" t="s">
        <v>308</v>
      </c>
      <c r="B1632" t="s">
        <v>164</v>
      </c>
      <c r="C1632">
        <v>64</v>
      </c>
      <c r="D1632" t="s">
        <v>98</v>
      </c>
      <c r="E1632" t="s">
        <v>35</v>
      </c>
      <c r="F1632">
        <v>2631</v>
      </c>
      <c r="G1632" t="s">
        <v>165</v>
      </c>
      <c r="H1632" s="1">
        <v>45385</v>
      </c>
      <c r="I1632">
        <v>10</v>
      </c>
      <c r="J1632">
        <v>26</v>
      </c>
      <c r="K1632">
        <v>5.4653567159216522E-2</v>
      </c>
      <c r="L1632" t="s">
        <v>166</v>
      </c>
      <c r="M1632" t="s">
        <v>101</v>
      </c>
      <c r="N1632" t="s">
        <v>102</v>
      </c>
      <c r="O1632">
        <v>13</v>
      </c>
      <c r="P1632" t="s">
        <v>103</v>
      </c>
      <c r="Q1632" t="s">
        <v>104</v>
      </c>
      <c r="R1632" t="s">
        <v>105</v>
      </c>
      <c r="S1632" t="s">
        <v>106</v>
      </c>
      <c r="T1632" t="s">
        <v>107</v>
      </c>
      <c r="U1632">
        <f>Final_Product___Sales_Data[[#This Row],[Quantity]]*Final_Product___Sales_Data[[#This Row],[Price]]</f>
        <v>260</v>
      </c>
      <c r="V1632">
        <f>Final_Product___Sales_Data[[#This Row],[Before discount]]-(Final_Product___Sales_Data[[#This Row],[Before discount]]*Final_Product___Sales_Data[[#This Row],[Discount]])</f>
        <v>245.79007253860371</v>
      </c>
    </row>
    <row r="1633" spans="1:22" x14ac:dyDescent="0.3">
      <c r="A1633" t="s">
        <v>369</v>
      </c>
      <c r="B1633" t="s">
        <v>322</v>
      </c>
      <c r="C1633">
        <v>62</v>
      </c>
      <c r="D1633" t="s">
        <v>22</v>
      </c>
      <c r="E1633" t="s">
        <v>23</v>
      </c>
      <c r="F1633">
        <v>2632</v>
      </c>
      <c r="G1633" t="s">
        <v>417</v>
      </c>
      <c r="H1633" s="1">
        <v>45385</v>
      </c>
      <c r="I1633">
        <v>5</v>
      </c>
      <c r="J1633">
        <v>21</v>
      </c>
      <c r="K1633">
        <v>5.321080573060806E-2</v>
      </c>
      <c r="L1633" t="s">
        <v>418</v>
      </c>
      <c r="M1633" t="s">
        <v>57</v>
      </c>
      <c r="N1633" t="s">
        <v>58</v>
      </c>
      <c r="O1633">
        <v>10.5</v>
      </c>
      <c r="P1633" t="s">
        <v>59</v>
      </c>
      <c r="Q1633" t="s">
        <v>60</v>
      </c>
      <c r="R1633" t="s">
        <v>61</v>
      </c>
      <c r="S1633" t="s">
        <v>62</v>
      </c>
      <c r="T1633" t="s">
        <v>50</v>
      </c>
      <c r="U1633">
        <f>Final_Product___Sales_Data[[#This Row],[Quantity]]*Final_Product___Sales_Data[[#This Row],[Price]]</f>
        <v>105</v>
      </c>
      <c r="V1633">
        <f>Final_Product___Sales_Data[[#This Row],[Before discount]]-(Final_Product___Sales_Data[[#This Row],[Before discount]]*Final_Product___Sales_Data[[#This Row],[Discount]])</f>
        <v>99.412865398286158</v>
      </c>
    </row>
    <row r="1634" spans="1:22" x14ac:dyDescent="0.3">
      <c r="A1634" t="s">
        <v>468</v>
      </c>
      <c r="B1634" t="s">
        <v>424</v>
      </c>
      <c r="C1634">
        <v>52</v>
      </c>
      <c r="D1634" t="s">
        <v>22</v>
      </c>
      <c r="E1634" t="s">
        <v>35</v>
      </c>
      <c r="F1634">
        <v>2633</v>
      </c>
      <c r="G1634" t="s">
        <v>99</v>
      </c>
      <c r="H1634" s="1">
        <v>45385</v>
      </c>
      <c r="I1634">
        <v>1</v>
      </c>
      <c r="J1634">
        <v>25</v>
      </c>
      <c r="K1634">
        <v>5.9305589605459175E-2</v>
      </c>
      <c r="L1634" t="s">
        <v>100</v>
      </c>
      <c r="M1634" t="s">
        <v>101</v>
      </c>
      <c r="N1634" t="s">
        <v>102</v>
      </c>
      <c r="O1634">
        <v>12.5</v>
      </c>
      <c r="P1634" t="s">
        <v>103</v>
      </c>
      <c r="Q1634" t="s">
        <v>104</v>
      </c>
      <c r="R1634" t="s">
        <v>105</v>
      </c>
      <c r="S1634" t="s">
        <v>106</v>
      </c>
      <c r="T1634" t="s">
        <v>107</v>
      </c>
      <c r="U1634">
        <f>Final_Product___Sales_Data[[#This Row],[Quantity]]*Final_Product___Sales_Data[[#This Row],[Price]]</f>
        <v>25</v>
      </c>
      <c r="V1634">
        <f>Final_Product___Sales_Data[[#This Row],[Before discount]]-(Final_Product___Sales_Data[[#This Row],[Before discount]]*Final_Product___Sales_Data[[#This Row],[Discount]])</f>
        <v>23.517360259863519</v>
      </c>
    </row>
    <row r="1635" spans="1:22" x14ac:dyDescent="0.3">
      <c r="A1635" t="s">
        <v>309</v>
      </c>
      <c r="B1635" t="s">
        <v>310</v>
      </c>
      <c r="C1635">
        <v>32</v>
      </c>
      <c r="D1635" t="s">
        <v>98</v>
      </c>
      <c r="E1635" t="s">
        <v>38</v>
      </c>
      <c r="F1635">
        <v>2634</v>
      </c>
      <c r="G1635" t="s">
        <v>240</v>
      </c>
      <c r="H1635" s="1">
        <v>45385</v>
      </c>
      <c r="I1635">
        <v>1</v>
      </c>
      <c r="J1635">
        <v>80</v>
      </c>
      <c r="K1635">
        <v>4.3636455588844096E-2</v>
      </c>
      <c r="L1635" t="s">
        <v>241</v>
      </c>
      <c r="M1635" t="s">
        <v>44</v>
      </c>
      <c r="N1635" t="s">
        <v>242</v>
      </c>
      <c r="O1635">
        <v>40</v>
      </c>
      <c r="P1635" t="s">
        <v>243</v>
      </c>
      <c r="Q1635" t="s">
        <v>244</v>
      </c>
      <c r="R1635" t="s">
        <v>245</v>
      </c>
      <c r="S1635" t="s">
        <v>246</v>
      </c>
      <c r="T1635" t="s">
        <v>247</v>
      </c>
      <c r="U1635">
        <f>Final_Product___Sales_Data[[#This Row],[Quantity]]*Final_Product___Sales_Data[[#This Row],[Price]]</f>
        <v>80</v>
      </c>
      <c r="V1635">
        <f>Final_Product___Sales_Data[[#This Row],[Before discount]]-(Final_Product___Sales_Data[[#This Row],[Before discount]]*Final_Product___Sales_Data[[#This Row],[Discount]])</f>
        <v>76.509083552892477</v>
      </c>
    </row>
    <row r="1636" spans="1:22" x14ac:dyDescent="0.3">
      <c r="A1636" t="s">
        <v>358</v>
      </c>
      <c r="B1636" t="s">
        <v>359</v>
      </c>
      <c r="C1636">
        <v>28</v>
      </c>
      <c r="D1636" t="s">
        <v>22</v>
      </c>
      <c r="E1636" t="s">
        <v>35</v>
      </c>
      <c r="F1636">
        <v>2635</v>
      </c>
      <c r="G1636" t="s">
        <v>141</v>
      </c>
      <c r="H1636" s="1">
        <v>45385</v>
      </c>
      <c r="I1636">
        <v>4</v>
      </c>
      <c r="J1636">
        <v>17.5</v>
      </c>
      <c r="K1636">
        <v>9.205834981281634E-2</v>
      </c>
      <c r="L1636" t="s">
        <v>142</v>
      </c>
      <c r="M1636" t="s">
        <v>71</v>
      </c>
      <c r="N1636" t="s">
        <v>117</v>
      </c>
      <c r="O1636">
        <v>8.75</v>
      </c>
      <c r="P1636" t="s">
        <v>118</v>
      </c>
      <c r="Q1636" t="s">
        <v>119</v>
      </c>
      <c r="R1636" t="s">
        <v>120</v>
      </c>
      <c r="S1636" t="s">
        <v>121</v>
      </c>
      <c r="T1636" t="s">
        <v>122</v>
      </c>
      <c r="U1636">
        <f>Final_Product___Sales_Data[[#This Row],[Quantity]]*Final_Product___Sales_Data[[#This Row],[Price]]</f>
        <v>70</v>
      </c>
      <c r="V1636">
        <f>Final_Product___Sales_Data[[#This Row],[Before discount]]-(Final_Product___Sales_Data[[#This Row],[Before discount]]*Final_Product___Sales_Data[[#This Row],[Discount]])</f>
        <v>63.555915513102853</v>
      </c>
    </row>
    <row r="1637" spans="1:22" x14ac:dyDescent="0.3">
      <c r="A1637" t="s">
        <v>163</v>
      </c>
      <c r="B1637" t="s">
        <v>164</v>
      </c>
      <c r="C1637">
        <v>43</v>
      </c>
      <c r="D1637" t="s">
        <v>98</v>
      </c>
      <c r="E1637" t="s">
        <v>35</v>
      </c>
      <c r="F1637">
        <v>2636</v>
      </c>
      <c r="G1637" t="s">
        <v>240</v>
      </c>
      <c r="H1637" s="1">
        <v>45385</v>
      </c>
      <c r="I1637">
        <v>8</v>
      </c>
      <c r="J1637">
        <v>80</v>
      </c>
      <c r="K1637">
        <v>4.230925947682438E-2</v>
      </c>
      <c r="L1637" t="s">
        <v>241</v>
      </c>
      <c r="M1637" t="s">
        <v>44</v>
      </c>
      <c r="N1637" t="s">
        <v>242</v>
      </c>
      <c r="O1637">
        <v>40</v>
      </c>
      <c r="P1637" t="s">
        <v>243</v>
      </c>
      <c r="Q1637" t="s">
        <v>244</v>
      </c>
      <c r="R1637" t="s">
        <v>245</v>
      </c>
      <c r="S1637" t="s">
        <v>246</v>
      </c>
      <c r="T1637" t="s">
        <v>247</v>
      </c>
      <c r="U1637">
        <f>Final_Product___Sales_Data[[#This Row],[Quantity]]*Final_Product___Sales_Data[[#This Row],[Price]]</f>
        <v>640</v>
      </c>
      <c r="V1637">
        <f>Final_Product___Sales_Data[[#This Row],[Before discount]]-(Final_Product___Sales_Data[[#This Row],[Before discount]]*Final_Product___Sales_Data[[#This Row],[Discount]])</f>
        <v>612.92207393483238</v>
      </c>
    </row>
    <row r="1638" spans="1:22" x14ac:dyDescent="0.3">
      <c r="A1638" t="s">
        <v>399</v>
      </c>
      <c r="B1638" t="s">
        <v>400</v>
      </c>
      <c r="C1638">
        <v>41</v>
      </c>
      <c r="D1638" t="s">
        <v>22</v>
      </c>
      <c r="E1638" t="s">
        <v>41</v>
      </c>
      <c r="F1638">
        <v>2637</v>
      </c>
      <c r="G1638" t="s">
        <v>173</v>
      </c>
      <c r="H1638" s="1">
        <v>45385</v>
      </c>
      <c r="I1638">
        <v>3</v>
      </c>
      <c r="J1638">
        <v>38</v>
      </c>
      <c r="K1638">
        <v>2.9469285314143924E-2</v>
      </c>
      <c r="L1638" t="s">
        <v>174</v>
      </c>
      <c r="M1638" t="s">
        <v>57</v>
      </c>
      <c r="N1638" t="s">
        <v>129</v>
      </c>
      <c r="O1638">
        <v>19</v>
      </c>
      <c r="P1638" t="s">
        <v>130</v>
      </c>
      <c r="Q1638" t="s">
        <v>131</v>
      </c>
      <c r="R1638" t="s">
        <v>132</v>
      </c>
      <c r="S1638" t="s">
        <v>133</v>
      </c>
      <c r="T1638" t="s">
        <v>134</v>
      </c>
      <c r="U1638">
        <f>Final_Product___Sales_Data[[#This Row],[Quantity]]*Final_Product___Sales_Data[[#This Row],[Price]]</f>
        <v>114</v>
      </c>
      <c r="V1638">
        <f>Final_Product___Sales_Data[[#This Row],[Before discount]]-(Final_Product___Sales_Data[[#This Row],[Before discount]]*Final_Product___Sales_Data[[#This Row],[Discount]])</f>
        <v>110.64050147418759</v>
      </c>
    </row>
    <row r="1639" spans="1:22" x14ac:dyDescent="0.3">
      <c r="A1639" t="s">
        <v>225</v>
      </c>
      <c r="B1639" t="s">
        <v>226</v>
      </c>
      <c r="C1639">
        <v>54</v>
      </c>
      <c r="D1639" t="s">
        <v>98</v>
      </c>
      <c r="E1639" t="s">
        <v>35</v>
      </c>
      <c r="F1639">
        <v>2638</v>
      </c>
      <c r="G1639" t="s">
        <v>204</v>
      </c>
      <c r="H1639" s="1">
        <v>45385</v>
      </c>
      <c r="I1639">
        <v>4</v>
      </c>
      <c r="J1639">
        <v>63</v>
      </c>
      <c r="K1639">
        <v>7.5678972337218972E-2</v>
      </c>
      <c r="L1639" t="s">
        <v>205</v>
      </c>
      <c r="M1639" t="s">
        <v>26</v>
      </c>
      <c r="N1639" t="s">
        <v>82</v>
      </c>
      <c r="O1639">
        <v>31.5</v>
      </c>
      <c r="P1639" t="s">
        <v>83</v>
      </c>
      <c r="Q1639" t="s">
        <v>84</v>
      </c>
      <c r="R1639" t="s">
        <v>85</v>
      </c>
      <c r="S1639" t="s">
        <v>86</v>
      </c>
      <c r="T1639" t="s">
        <v>87</v>
      </c>
      <c r="U1639">
        <f>Final_Product___Sales_Data[[#This Row],[Quantity]]*Final_Product___Sales_Data[[#This Row],[Price]]</f>
        <v>252</v>
      </c>
      <c r="V1639">
        <f>Final_Product___Sales_Data[[#This Row],[Before discount]]-(Final_Product___Sales_Data[[#This Row],[Before discount]]*Final_Product___Sales_Data[[#This Row],[Discount]])</f>
        <v>232.92889897102083</v>
      </c>
    </row>
    <row r="1640" spans="1:22" x14ac:dyDescent="0.3">
      <c r="A1640" t="s">
        <v>267</v>
      </c>
      <c r="B1640" t="s">
        <v>268</v>
      </c>
      <c r="C1640">
        <v>22</v>
      </c>
      <c r="D1640" t="s">
        <v>22</v>
      </c>
      <c r="E1640" t="s">
        <v>23</v>
      </c>
      <c r="F1640">
        <v>2639</v>
      </c>
      <c r="G1640" t="s">
        <v>332</v>
      </c>
      <c r="H1640" s="1">
        <v>45386</v>
      </c>
      <c r="I1640">
        <v>6</v>
      </c>
      <c r="J1640">
        <v>37</v>
      </c>
      <c r="K1640">
        <v>4.8817154596808021E-2</v>
      </c>
      <c r="L1640" t="s">
        <v>333</v>
      </c>
      <c r="M1640" t="s">
        <v>26</v>
      </c>
      <c r="N1640" t="s">
        <v>27</v>
      </c>
      <c r="O1640">
        <v>18.5</v>
      </c>
      <c r="P1640" t="s">
        <v>28</v>
      </c>
      <c r="Q1640" t="s">
        <v>29</v>
      </c>
      <c r="R1640" t="s">
        <v>30</v>
      </c>
      <c r="S1640" t="s">
        <v>31</v>
      </c>
      <c r="T1640" t="s">
        <v>32</v>
      </c>
      <c r="U1640">
        <f>Final_Product___Sales_Data[[#This Row],[Quantity]]*Final_Product___Sales_Data[[#This Row],[Price]]</f>
        <v>222</v>
      </c>
      <c r="V1640">
        <f>Final_Product___Sales_Data[[#This Row],[Before discount]]-(Final_Product___Sales_Data[[#This Row],[Before discount]]*Final_Product___Sales_Data[[#This Row],[Discount]])</f>
        <v>211.16259167950861</v>
      </c>
    </row>
    <row r="1641" spans="1:22" x14ac:dyDescent="0.3">
      <c r="A1641" t="s">
        <v>313</v>
      </c>
      <c r="B1641" t="s">
        <v>314</v>
      </c>
      <c r="C1641">
        <v>32</v>
      </c>
      <c r="D1641" t="s">
        <v>98</v>
      </c>
      <c r="E1641" t="s">
        <v>38</v>
      </c>
      <c r="F1641">
        <v>2640</v>
      </c>
      <c r="G1641" t="s">
        <v>283</v>
      </c>
      <c r="H1641" s="1">
        <v>45386</v>
      </c>
      <c r="I1641">
        <v>6</v>
      </c>
      <c r="J1641">
        <v>65</v>
      </c>
      <c r="K1641">
        <v>6.1244538873387239E-2</v>
      </c>
      <c r="L1641" t="s">
        <v>284</v>
      </c>
      <c r="M1641" t="s">
        <v>26</v>
      </c>
      <c r="N1641" t="s">
        <v>82</v>
      </c>
      <c r="O1641">
        <v>32.5</v>
      </c>
      <c r="P1641" t="s">
        <v>83</v>
      </c>
      <c r="Q1641" t="s">
        <v>84</v>
      </c>
      <c r="R1641" t="s">
        <v>85</v>
      </c>
      <c r="S1641" t="s">
        <v>86</v>
      </c>
      <c r="T1641" t="s">
        <v>87</v>
      </c>
      <c r="U1641">
        <f>Final_Product___Sales_Data[[#This Row],[Quantity]]*Final_Product___Sales_Data[[#This Row],[Price]]</f>
        <v>390</v>
      </c>
      <c r="V1641">
        <f>Final_Product___Sales_Data[[#This Row],[Before discount]]-(Final_Product___Sales_Data[[#This Row],[Before discount]]*Final_Product___Sales_Data[[#This Row],[Discount]])</f>
        <v>366.11462983937895</v>
      </c>
    </row>
    <row r="1642" spans="1:22" x14ac:dyDescent="0.3">
      <c r="A1642" t="s">
        <v>391</v>
      </c>
      <c r="B1642" t="s">
        <v>392</v>
      </c>
      <c r="C1642">
        <v>40</v>
      </c>
      <c r="D1642" t="s">
        <v>98</v>
      </c>
      <c r="E1642" t="s">
        <v>41</v>
      </c>
      <c r="F1642">
        <v>2641</v>
      </c>
      <c r="G1642" t="s">
        <v>190</v>
      </c>
      <c r="H1642" s="1">
        <v>45386</v>
      </c>
      <c r="I1642">
        <v>8</v>
      </c>
      <c r="J1642">
        <v>25.5</v>
      </c>
      <c r="K1642">
        <v>2.5243570203297705E-3</v>
      </c>
      <c r="L1642" t="s">
        <v>191</v>
      </c>
      <c r="M1642" t="s">
        <v>101</v>
      </c>
      <c r="N1642" t="s">
        <v>102</v>
      </c>
      <c r="O1642">
        <v>12.75</v>
      </c>
      <c r="P1642" t="s">
        <v>103</v>
      </c>
      <c r="Q1642" t="s">
        <v>104</v>
      </c>
      <c r="R1642" t="s">
        <v>105</v>
      </c>
      <c r="S1642" t="s">
        <v>106</v>
      </c>
      <c r="T1642" t="s">
        <v>107</v>
      </c>
      <c r="U1642">
        <f>Final_Product___Sales_Data[[#This Row],[Quantity]]*Final_Product___Sales_Data[[#This Row],[Price]]</f>
        <v>204</v>
      </c>
      <c r="V1642">
        <f>Final_Product___Sales_Data[[#This Row],[Before discount]]-(Final_Product___Sales_Data[[#This Row],[Before discount]]*Final_Product___Sales_Data[[#This Row],[Discount]])</f>
        <v>203.48503116785272</v>
      </c>
    </row>
    <row r="1643" spans="1:22" x14ac:dyDescent="0.3">
      <c r="A1643" t="s">
        <v>356</v>
      </c>
      <c r="B1643" t="s">
        <v>357</v>
      </c>
      <c r="C1643">
        <v>42</v>
      </c>
      <c r="D1643" t="s">
        <v>98</v>
      </c>
      <c r="E1643" t="s">
        <v>41</v>
      </c>
      <c r="F1643">
        <v>2642</v>
      </c>
      <c r="G1643" t="s">
        <v>319</v>
      </c>
      <c r="H1643" s="1">
        <v>45386</v>
      </c>
      <c r="I1643">
        <v>8</v>
      </c>
      <c r="J1643">
        <v>24</v>
      </c>
      <c r="K1643">
        <v>8.024934079363974E-2</v>
      </c>
      <c r="L1643" t="s">
        <v>320</v>
      </c>
      <c r="M1643" t="s">
        <v>57</v>
      </c>
      <c r="N1643" t="s">
        <v>58</v>
      </c>
      <c r="O1643">
        <v>12</v>
      </c>
      <c r="P1643" t="s">
        <v>59</v>
      </c>
      <c r="Q1643" t="s">
        <v>60</v>
      </c>
      <c r="R1643" t="s">
        <v>61</v>
      </c>
      <c r="S1643" t="s">
        <v>62</v>
      </c>
      <c r="T1643" t="s">
        <v>50</v>
      </c>
      <c r="U1643">
        <f>Final_Product___Sales_Data[[#This Row],[Quantity]]*Final_Product___Sales_Data[[#This Row],[Price]]</f>
        <v>192</v>
      </c>
      <c r="V1643">
        <f>Final_Product___Sales_Data[[#This Row],[Before discount]]-(Final_Product___Sales_Data[[#This Row],[Before discount]]*Final_Product___Sales_Data[[#This Row],[Discount]])</f>
        <v>176.59212656762116</v>
      </c>
    </row>
    <row r="1644" spans="1:22" x14ac:dyDescent="0.3">
      <c r="A1644" t="s">
        <v>349</v>
      </c>
      <c r="B1644" t="s">
        <v>350</v>
      </c>
      <c r="C1644">
        <v>68</v>
      </c>
      <c r="D1644" t="s">
        <v>98</v>
      </c>
      <c r="E1644" t="s">
        <v>35</v>
      </c>
      <c r="F1644">
        <v>2643</v>
      </c>
      <c r="G1644" t="s">
        <v>283</v>
      </c>
      <c r="H1644" s="1">
        <v>45386</v>
      </c>
      <c r="I1644">
        <v>2</v>
      </c>
      <c r="J1644">
        <v>65</v>
      </c>
      <c r="K1644">
        <v>1.8898094850875416E-2</v>
      </c>
      <c r="L1644" t="s">
        <v>284</v>
      </c>
      <c r="M1644" t="s">
        <v>26</v>
      </c>
      <c r="N1644" t="s">
        <v>82</v>
      </c>
      <c r="O1644">
        <v>32.5</v>
      </c>
      <c r="P1644" t="s">
        <v>83</v>
      </c>
      <c r="Q1644" t="s">
        <v>84</v>
      </c>
      <c r="R1644" t="s">
        <v>85</v>
      </c>
      <c r="S1644" t="s">
        <v>86</v>
      </c>
      <c r="T1644" t="s">
        <v>87</v>
      </c>
      <c r="U1644">
        <f>Final_Product___Sales_Data[[#This Row],[Quantity]]*Final_Product___Sales_Data[[#This Row],[Price]]</f>
        <v>130</v>
      </c>
      <c r="V1644">
        <f>Final_Product___Sales_Data[[#This Row],[Before discount]]-(Final_Product___Sales_Data[[#This Row],[Before discount]]*Final_Product___Sales_Data[[#This Row],[Discount]])</f>
        <v>127.54324766938619</v>
      </c>
    </row>
    <row r="1645" spans="1:22" x14ac:dyDescent="0.3">
      <c r="A1645" t="s">
        <v>236</v>
      </c>
      <c r="B1645" t="s">
        <v>237</v>
      </c>
      <c r="C1645">
        <v>53</v>
      </c>
      <c r="D1645" t="s">
        <v>98</v>
      </c>
      <c r="E1645" t="s">
        <v>41</v>
      </c>
      <c r="F1645">
        <v>2644</v>
      </c>
      <c r="G1645" t="s">
        <v>175</v>
      </c>
      <c r="H1645" s="1">
        <v>45386</v>
      </c>
      <c r="I1645">
        <v>5</v>
      </c>
      <c r="J1645">
        <v>48</v>
      </c>
      <c r="K1645">
        <v>3.6849042314242943E-2</v>
      </c>
      <c r="L1645" t="s">
        <v>176</v>
      </c>
      <c r="M1645" t="s">
        <v>44</v>
      </c>
      <c r="N1645" t="s">
        <v>45</v>
      </c>
      <c r="O1645">
        <v>24</v>
      </c>
      <c r="P1645" t="s">
        <v>46</v>
      </c>
      <c r="Q1645" t="s">
        <v>47</v>
      </c>
      <c r="R1645" t="s">
        <v>48</v>
      </c>
      <c r="S1645" t="s">
        <v>49</v>
      </c>
      <c r="T1645" t="s">
        <v>50</v>
      </c>
      <c r="U1645">
        <f>Final_Product___Sales_Data[[#This Row],[Quantity]]*Final_Product___Sales_Data[[#This Row],[Price]]</f>
        <v>240</v>
      </c>
      <c r="V1645">
        <f>Final_Product___Sales_Data[[#This Row],[Before discount]]-(Final_Product___Sales_Data[[#This Row],[Before discount]]*Final_Product___Sales_Data[[#This Row],[Discount]])</f>
        <v>231.1562298445817</v>
      </c>
    </row>
    <row r="1646" spans="1:22" x14ac:dyDescent="0.3">
      <c r="A1646" t="s">
        <v>385</v>
      </c>
      <c r="B1646" t="s">
        <v>386</v>
      </c>
      <c r="C1646">
        <v>67</v>
      </c>
      <c r="D1646" t="s">
        <v>22</v>
      </c>
      <c r="E1646" t="s">
        <v>23</v>
      </c>
      <c r="F1646">
        <v>2645</v>
      </c>
      <c r="G1646" t="s">
        <v>240</v>
      </c>
      <c r="H1646" s="1">
        <v>45386</v>
      </c>
      <c r="I1646">
        <v>9</v>
      </c>
      <c r="J1646">
        <v>80</v>
      </c>
      <c r="K1646">
        <v>1.2262395649812541E-2</v>
      </c>
      <c r="L1646" t="s">
        <v>241</v>
      </c>
      <c r="M1646" t="s">
        <v>44</v>
      </c>
      <c r="N1646" t="s">
        <v>242</v>
      </c>
      <c r="O1646">
        <v>40</v>
      </c>
      <c r="P1646" t="s">
        <v>243</v>
      </c>
      <c r="Q1646" t="s">
        <v>244</v>
      </c>
      <c r="R1646" t="s">
        <v>245</v>
      </c>
      <c r="S1646" t="s">
        <v>246</v>
      </c>
      <c r="T1646" t="s">
        <v>247</v>
      </c>
      <c r="U1646">
        <f>Final_Product___Sales_Data[[#This Row],[Quantity]]*Final_Product___Sales_Data[[#This Row],[Price]]</f>
        <v>720</v>
      </c>
      <c r="V1646">
        <f>Final_Product___Sales_Data[[#This Row],[Before discount]]-(Final_Product___Sales_Data[[#This Row],[Before discount]]*Final_Product___Sales_Data[[#This Row],[Discount]])</f>
        <v>711.171075132135</v>
      </c>
    </row>
    <row r="1647" spans="1:22" x14ac:dyDescent="0.3">
      <c r="A1647" t="s">
        <v>395</v>
      </c>
      <c r="B1647" t="s">
        <v>396</v>
      </c>
      <c r="C1647">
        <v>26</v>
      </c>
      <c r="D1647" t="s">
        <v>98</v>
      </c>
      <c r="E1647" t="s">
        <v>23</v>
      </c>
      <c r="F1647">
        <v>2646</v>
      </c>
      <c r="G1647" t="s">
        <v>304</v>
      </c>
      <c r="H1647" s="1">
        <v>45386</v>
      </c>
      <c r="I1647">
        <v>1</v>
      </c>
      <c r="J1647">
        <v>18</v>
      </c>
      <c r="K1647">
        <v>5.5690894542297233E-2</v>
      </c>
      <c r="L1647" t="s">
        <v>305</v>
      </c>
      <c r="M1647" t="s">
        <v>71</v>
      </c>
      <c r="N1647" t="s">
        <v>117</v>
      </c>
      <c r="O1647">
        <v>9</v>
      </c>
      <c r="P1647" t="s">
        <v>118</v>
      </c>
      <c r="Q1647" t="s">
        <v>119</v>
      </c>
      <c r="R1647" t="s">
        <v>120</v>
      </c>
      <c r="S1647" t="s">
        <v>121</v>
      </c>
      <c r="T1647" t="s">
        <v>122</v>
      </c>
      <c r="U1647">
        <f>Final_Product___Sales_Data[[#This Row],[Quantity]]*Final_Product___Sales_Data[[#This Row],[Price]]</f>
        <v>18</v>
      </c>
      <c r="V1647">
        <f>Final_Product___Sales_Data[[#This Row],[Before discount]]-(Final_Product___Sales_Data[[#This Row],[Before discount]]*Final_Product___Sales_Data[[#This Row],[Discount]])</f>
        <v>16.997563898238649</v>
      </c>
    </row>
    <row r="1648" spans="1:22" x14ac:dyDescent="0.3">
      <c r="A1648" t="s">
        <v>442</v>
      </c>
      <c r="B1648" t="s">
        <v>443</v>
      </c>
      <c r="C1648">
        <v>52</v>
      </c>
      <c r="D1648" t="s">
        <v>22</v>
      </c>
      <c r="E1648" t="s">
        <v>41</v>
      </c>
      <c r="F1648">
        <v>2647</v>
      </c>
      <c r="G1648" t="s">
        <v>149</v>
      </c>
      <c r="H1648" s="1">
        <v>45386</v>
      </c>
      <c r="I1648">
        <v>1</v>
      </c>
      <c r="J1648">
        <v>44</v>
      </c>
      <c r="K1648">
        <v>4.4736503395755439E-2</v>
      </c>
      <c r="L1648" t="s">
        <v>150</v>
      </c>
      <c r="M1648" t="s">
        <v>44</v>
      </c>
      <c r="N1648" t="s">
        <v>45</v>
      </c>
      <c r="O1648">
        <v>22</v>
      </c>
      <c r="P1648" t="s">
        <v>46</v>
      </c>
      <c r="Q1648" t="s">
        <v>47</v>
      </c>
      <c r="R1648" t="s">
        <v>48</v>
      </c>
      <c r="S1648" t="s">
        <v>49</v>
      </c>
      <c r="T1648" t="s">
        <v>50</v>
      </c>
      <c r="U1648">
        <f>Final_Product___Sales_Data[[#This Row],[Quantity]]*Final_Product___Sales_Data[[#This Row],[Price]]</f>
        <v>44</v>
      </c>
      <c r="V1648">
        <f>Final_Product___Sales_Data[[#This Row],[Before discount]]-(Final_Product___Sales_Data[[#This Row],[Before discount]]*Final_Product___Sales_Data[[#This Row],[Discount]])</f>
        <v>42.031593850586759</v>
      </c>
    </row>
    <row r="1649" spans="1:22" x14ac:dyDescent="0.3">
      <c r="A1649" t="s">
        <v>39</v>
      </c>
      <c r="B1649" t="s">
        <v>40</v>
      </c>
      <c r="C1649">
        <v>66</v>
      </c>
      <c r="D1649" t="s">
        <v>22</v>
      </c>
      <c r="E1649" t="s">
        <v>41</v>
      </c>
      <c r="F1649">
        <v>2648</v>
      </c>
      <c r="G1649" t="s">
        <v>149</v>
      </c>
      <c r="H1649" s="1">
        <v>45386</v>
      </c>
      <c r="I1649">
        <v>9</v>
      </c>
      <c r="J1649">
        <v>44</v>
      </c>
      <c r="K1649">
        <v>5.8651998631061998E-2</v>
      </c>
      <c r="L1649" t="s">
        <v>150</v>
      </c>
      <c r="M1649" t="s">
        <v>44</v>
      </c>
      <c r="N1649" t="s">
        <v>45</v>
      </c>
      <c r="O1649">
        <v>22</v>
      </c>
      <c r="P1649" t="s">
        <v>46</v>
      </c>
      <c r="Q1649" t="s">
        <v>47</v>
      </c>
      <c r="R1649" t="s">
        <v>48</v>
      </c>
      <c r="S1649" t="s">
        <v>49</v>
      </c>
      <c r="T1649" t="s">
        <v>50</v>
      </c>
      <c r="U1649">
        <f>Final_Product___Sales_Data[[#This Row],[Quantity]]*Final_Product___Sales_Data[[#This Row],[Price]]</f>
        <v>396</v>
      </c>
      <c r="V1649">
        <f>Final_Product___Sales_Data[[#This Row],[Before discount]]-(Final_Product___Sales_Data[[#This Row],[Before discount]]*Final_Product___Sales_Data[[#This Row],[Discount]])</f>
        <v>372.77380854209946</v>
      </c>
    </row>
    <row r="1650" spans="1:22" x14ac:dyDescent="0.3">
      <c r="A1650" t="s">
        <v>444</v>
      </c>
      <c r="B1650" t="s">
        <v>445</v>
      </c>
      <c r="C1650">
        <v>51</v>
      </c>
      <c r="D1650" t="s">
        <v>22</v>
      </c>
      <c r="E1650" t="s">
        <v>38</v>
      </c>
      <c r="F1650">
        <v>2649</v>
      </c>
      <c r="G1650" t="s">
        <v>304</v>
      </c>
      <c r="H1650" s="1">
        <v>45386</v>
      </c>
      <c r="I1650">
        <v>4</v>
      </c>
      <c r="J1650">
        <v>18</v>
      </c>
      <c r="K1650">
        <v>1.9609405800284897E-2</v>
      </c>
      <c r="L1650" t="s">
        <v>305</v>
      </c>
      <c r="M1650" t="s">
        <v>71</v>
      </c>
      <c r="N1650" t="s">
        <v>117</v>
      </c>
      <c r="O1650">
        <v>9</v>
      </c>
      <c r="P1650" t="s">
        <v>118</v>
      </c>
      <c r="Q1650" t="s">
        <v>119</v>
      </c>
      <c r="R1650" t="s">
        <v>120</v>
      </c>
      <c r="S1650" t="s">
        <v>121</v>
      </c>
      <c r="T1650" t="s">
        <v>122</v>
      </c>
      <c r="U1650">
        <f>Final_Product___Sales_Data[[#This Row],[Quantity]]*Final_Product___Sales_Data[[#This Row],[Price]]</f>
        <v>72</v>
      </c>
      <c r="V1650">
        <f>Final_Product___Sales_Data[[#This Row],[Before discount]]-(Final_Product___Sales_Data[[#This Row],[Before discount]]*Final_Product___Sales_Data[[#This Row],[Discount]])</f>
        <v>70.588122782379486</v>
      </c>
    </row>
    <row r="1651" spans="1:22" x14ac:dyDescent="0.3">
      <c r="A1651" t="s">
        <v>464</v>
      </c>
      <c r="B1651" t="s">
        <v>465</v>
      </c>
      <c r="C1651">
        <v>59</v>
      </c>
      <c r="D1651" t="s">
        <v>22</v>
      </c>
      <c r="E1651" t="s">
        <v>35</v>
      </c>
      <c r="F1651">
        <v>2650</v>
      </c>
      <c r="G1651" t="s">
        <v>415</v>
      </c>
      <c r="H1651" s="1">
        <v>45386</v>
      </c>
      <c r="I1651">
        <v>9</v>
      </c>
      <c r="J1651">
        <v>13</v>
      </c>
      <c r="K1651">
        <v>9.9260398711824321E-2</v>
      </c>
      <c r="L1651" t="s">
        <v>416</v>
      </c>
      <c r="M1651" t="s">
        <v>71</v>
      </c>
      <c r="N1651" t="s">
        <v>117</v>
      </c>
      <c r="O1651">
        <v>6.5</v>
      </c>
      <c r="P1651" t="s">
        <v>118</v>
      </c>
      <c r="Q1651" t="s">
        <v>119</v>
      </c>
      <c r="R1651" t="s">
        <v>120</v>
      </c>
      <c r="S1651" t="s">
        <v>121</v>
      </c>
      <c r="T1651" t="s">
        <v>122</v>
      </c>
      <c r="U1651">
        <f>Final_Product___Sales_Data[[#This Row],[Quantity]]*Final_Product___Sales_Data[[#This Row],[Price]]</f>
        <v>117</v>
      </c>
      <c r="V1651">
        <f>Final_Product___Sales_Data[[#This Row],[Before discount]]-(Final_Product___Sales_Data[[#This Row],[Before discount]]*Final_Product___Sales_Data[[#This Row],[Discount]])</f>
        <v>105.38653335071655</v>
      </c>
    </row>
    <row r="1652" spans="1:22" x14ac:dyDescent="0.3">
      <c r="A1652" t="s">
        <v>39</v>
      </c>
      <c r="B1652" t="s">
        <v>40</v>
      </c>
      <c r="C1652">
        <v>66</v>
      </c>
      <c r="D1652" t="s">
        <v>22</v>
      </c>
      <c r="E1652" t="s">
        <v>41</v>
      </c>
      <c r="F1652">
        <v>2651</v>
      </c>
      <c r="G1652" t="s">
        <v>206</v>
      </c>
      <c r="H1652" s="1">
        <v>45386</v>
      </c>
      <c r="I1652">
        <v>7</v>
      </c>
      <c r="J1652">
        <v>59.5</v>
      </c>
      <c r="K1652">
        <v>1.77566647488572E-2</v>
      </c>
      <c r="L1652" t="s">
        <v>207</v>
      </c>
      <c r="M1652" t="s">
        <v>26</v>
      </c>
      <c r="N1652" t="s">
        <v>82</v>
      </c>
      <c r="O1652">
        <v>29.75</v>
      </c>
      <c r="P1652" t="s">
        <v>83</v>
      </c>
      <c r="Q1652" t="s">
        <v>84</v>
      </c>
      <c r="R1652" t="s">
        <v>85</v>
      </c>
      <c r="S1652" t="s">
        <v>86</v>
      </c>
      <c r="T1652" t="s">
        <v>87</v>
      </c>
      <c r="U1652">
        <f>Final_Product___Sales_Data[[#This Row],[Quantity]]*Final_Product___Sales_Data[[#This Row],[Price]]</f>
        <v>416.5</v>
      </c>
      <c r="V1652">
        <f>Final_Product___Sales_Data[[#This Row],[Before discount]]-(Final_Product___Sales_Data[[#This Row],[Before discount]]*Final_Product___Sales_Data[[#This Row],[Discount]])</f>
        <v>409.10434913210099</v>
      </c>
    </row>
    <row r="1653" spans="1:22" x14ac:dyDescent="0.3">
      <c r="A1653" t="s">
        <v>429</v>
      </c>
      <c r="B1653" t="s">
        <v>430</v>
      </c>
      <c r="C1653">
        <v>46</v>
      </c>
      <c r="D1653" t="s">
        <v>98</v>
      </c>
      <c r="E1653" t="s">
        <v>38</v>
      </c>
      <c r="F1653">
        <v>2652</v>
      </c>
      <c r="G1653" t="s">
        <v>217</v>
      </c>
      <c r="H1653" s="1">
        <v>45386</v>
      </c>
      <c r="I1653">
        <v>1</v>
      </c>
      <c r="J1653">
        <v>53</v>
      </c>
      <c r="K1653">
        <v>5.7258956317435078E-2</v>
      </c>
      <c r="L1653" t="s">
        <v>218</v>
      </c>
      <c r="M1653" t="s">
        <v>44</v>
      </c>
      <c r="N1653" t="s">
        <v>45</v>
      </c>
      <c r="O1653">
        <v>26.5</v>
      </c>
      <c r="P1653" t="s">
        <v>46</v>
      </c>
      <c r="Q1653" t="s">
        <v>47</v>
      </c>
      <c r="R1653" t="s">
        <v>48</v>
      </c>
      <c r="S1653" t="s">
        <v>49</v>
      </c>
      <c r="T1653" t="s">
        <v>50</v>
      </c>
      <c r="U1653">
        <f>Final_Product___Sales_Data[[#This Row],[Quantity]]*Final_Product___Sales_Data[[#This Row],[Price]]</f>
        <v>53</v>
      </c>
      <c r="V1653">
        <f>Final_Product___Sales_Data[[#This Row],[Before discount]]-(Final_Product___Sales_Data[[#This Row],[Before discount]]*Final_Product___Sales_Data[[#This Row],[Discount]])</f>
        <v>49.965275315175944</v>
      </c>
    </row>
    <row r="1654" spans="1:22" x14ac:dyDescent="0.3">
      <c r="A1654" t="s">
        <v>36</v>
      </c>
      <c r="B1654" t="s">
        <v>37</v>
      </c>
      <c r="C1654">
        <v>52</v>
      </c>
      <c r="D1654" t="s">
        <v>22</v>
      </c>
      <c r="E1654" t="s">
        <v>38</v>
      </c>
      <c r="F1654">
        <v>2653</v>
      </c>
      <c r="G1654" t="s">
        <v>200</v>
      </c>
      <c r="H1654" s="1">
        <v>45386</v>
      </c>
      <c r="I1654">
        <v>5</v>
      </c>
      <c r="J1654">
        <v>10.5</v>
      </c>
      <c r="K1654">
        <v>9.9424377281707374E-2</v>
      </c>
      <c r="L1654" t="s">
        <v>201</v>
      </c>
      <c r="M1654" t="s">
        <v>71</v>
      </c>
      <c r="N1654" t="s">
        <v>72</v>
      </c>
      <c r="O1654">
        <v>5.25</v>
      </c>
      <c r="P1654" t="s">
        <v>73</v>
      </c>
      <c r="Q1654" t="s">
        <v>74</v>
      </c>
      <c r="R1654" t="s">
        <v>75</v>
      </c>
      <c r="S1654" t="s">
        <v>76</v>
      </c>
      <c r="T1654" t="s">
        <v>77</v>
      </c>
      <c r="U1654">
        <f>Final_Product___Sales_Data[[#This Row],[Quantity]]*Final_Product___Sales_Data[[#This Row],[Price]]</f>
        <v>52.5</v>
      </c>
      <c r="V1654">
        <f>Final_Product___Sales_Data[[#This Row],[Before discount]]-(Final_Product___Sales_Data[[#This Row],[Before discount]]*Final_Product___Sales_Data[[#This Row],[Discount]])</f>
        <v>47.28022019271036</v>
      </c>
    </row>
    <row r="1655" spans="1:22" x14ac:dyDescent="0.3">
      <c r="A1655" t="s">
        <v>290</v>
      </c>
      <c r="B1655" t="s">
        <v>291</v>
      </c>
      <c r="C1655">
        <v>23</v>
      </c>
      <c r="D1655" t="s">
        <v>22</v>
      </c>
      <c r="E1655" t="s">
        <v>23</v>
      </c>
      <c r="F1655">
        <v>2654</v>
      </c>
      <c r="G1655" t="s">
        <v>254</v>
      </c>
      <c r="H1655" s="1">
        <v>45386</v>
      </c>
      <c r="I1655">
        <v>8</v>
      </c>
      <c r="J1655">
        <v>23</v>
      </c>
      <c r="K1655">
        <v>1.9511687675167411E-2</v>
      </c>
      <c r="L1655" t="s">
        <v>255</v>
      </c>
      <c r="M1655" t="s">
        <v>57</v>
      </c>
      <c r="N1655" t="s">
        <v>58</v>
      </c>
      <c r="O1655">
        <v>11.5</v>
      </c>
      <c r="P1655" t="s">
        <v>59</v>
      </c>
      <c r="Q1655" t="s">
        <v>60</v>
      </c>
      <c r="R1655" t="s">
        <v>61</v>
      </c>
      <c r="S1655" t="s">
        <v>62</v>
      </c>
      <c r="T1655" t="s">
        <v>50</v>
      </c>
      <c r="U1655">
        <f>Final_Product___Sales_Data[[#This Row],[Quantity]]*Final_Product___Sales_Data[[#This Row],[Price]]</f>
        <v>184</v>
      </c>
      <c r="V1655">
        <f>Final_Product___Sales_Data[[#This Row],[Before discount]]-(Final_Product___Sales_Data[[#This Row],[Before discount]]*Final_Product___Sales_Data[[#This Row],[Discount]])</f>
        <v>180.40984946776919</v>
      </c>
    </row>
    <row r="1656" spans="1:22" x14ac:dyDescent="0.3">
      <c r="A1656" t="s">
        <v>390</v>
      </c>
      <c r="B1656" t="s">
        <v>34</v>
      </c>
      <c r="C1656">
        <v>51</v>
      </c>
      <c r="D1656" t="s">
        <v>98</v>
      </c>
      <c r="E1656" t="s">
        <v>23</v>
      </c>
      <c r="F1656">
        <v>2655</v>
      </c>
      <c r="G1656" t="s">
        <v>283</v>
      </c>
      <c r="H1656" s="1">
        <v>45386</v>
      </c>
      <c r="I1656">
        <v>3</v>
      </c>
      <c r="J1656">
        <v>65</v>
      </c>
      <c r="K1656">
        <v>6.0336899351526266E-2</v>
      </c>
      <c r="L1656" t="s">
        <v>284</v>
      </c>
      <c r="M1656" t="s">
        <v>26</v>
      </c>
      <c r="N1656" t="s">
        <v>82</v>
      </c>
      <c r="O1656">
        <v>32.5</v>
      </c>
      <c r="P1656" t="s">
        <v>83</v>
      </c>
      <c r="Q1656" t="s">
        <v>84</v>
      </c>
      <c r="R1656" t="s">
        <v>85</v>
      </c>
      <c r="S1656" t="s">
        <v>86</v>
      </c>
      <c r="T1656" t="s">
        <v>87</v>
      </c>
      <c r="U1656">
        <f>Final_Product___Sales_Data[[#This Row],[Quantity]]*Final_Product___Sales_Data[[#This Row],[Price]]</f>
        <v>195</v>
      </c>
      <c r="V1656">
        <f>Final_Product___Sales_Data[[#This Row],[Before discount]]-(Final_Product___Sales_Data[[#This Row],[Before discount]]*Final_Product___Sales_Data[[#This Row],[Discount]])</f>
        <v>183.23430462645237</v>
      </c>
    </row>
    <row r="1657" spans="1:22" x14ac:dyDescent="0.3">
      <c r="A1657" t="s">
        <v>285</v>
      </c>
      <c r="B1657" t="s">
        <v>286</v>
      </c>
      <c r="C1657">
        <v>48</v>
      </c>
      <c r="D1657" t="s">
        <v>98</v>
      </c>
      <c r="E1657" t="s">
        <v>41</v>
      </c>
      <c r="F1657">
        <v>2656</v>
      </c>
      <c r="G1657" t="s">
        <v>200</v>
      </c>
      <c r="H1657" s="1">
        <v>45387</v>
      </c>
      <c r="I1657">
        <v>8</v>
      </c>
      <c r="J1657">
        <v>10.5</v>
      </c>
      <c r="K1657">
        <v>4.0983973754093132E-3</v>
      </c>
      <c r="L1657" t="s">
        <v>201</v>
      </c>
      <c r="M1657" t="s">
        <v>71</v>
      </c>
      <c r="N1657" t="s">
        <v>72</v>
      </c>
      <c r="O1657">
        <v>5.25</v>
      </c>
      <c r="P1657" t="s">
        <v>73</v>
      </c>
      <c r="Q1657" t="s">
        <v>74</v>
      </c>
      <c r="R1657" t="s">
        <v>75</v>
      </c>
      <c r="S1657" t="s">
        <v>76</v>
      </c>
      <c r="T1657" t="s">
        <v>77</v>
      </c>
      <c r="U1657">
        <f>Final_Product___Sales_Data[[#This Row],[Quantity]]*Final_Product___Sales_Data[[#This Row],[Price]]</f>
        <v>84</v>
      </c>
      <c r="V1657">
        <f>Final_Product___Sales_Data[[#This Row],[Before discount]]-(Final_Product___Sales_Data[[#This Row],[Before discount]]*Final_Product___Sales_Data[[#This Row],[Discount]])</f>
        <v>83.655734620465623</v>
      </c>
    </row>
    <row r="1658" spans="1:22" x14ac:dyDescent="0.3">
      <c r="A1658" t="s">
        <v>306</v>
      </c>
      <c r="B1658" t="s">
        <v>307</v>
      </c>
      <c r="C1658">
        <v>32</v>
      </c>
      <c r="D1658" t="s">
        <v>98</v>
      </c>
      <c r="E1658" t="s">
        <v>38</v>
      </c>
      <c r="F1658">
        <v>2657</v>
      </c>
      <c r="G1658" t="s">
        <v>175</v>
      </c>
      <c r="H1658" s="1">
        <v>45387</v>
      </c>
      <c r="I1658">
        <v>1</v>
      </c>
      <c r="J1658">
        <v>48</v>
      </c>
      <c r="K1658">
        <v>3.3396316587014765E-2</v>
      </c>
      <c r="L1658" t="s">
        <v>176</v>
      </c>
      <c r="M1658" t="s">
        <v>44</v>
      </c>
      <c r="N1658" t="s">
        <v>45</v>
      </c>
      <c r="O1658">
        <v>24</v>
      </c>
      <c r="P1658" t="s">
        <v>46</v>
      </c>
      <c r="Q1658" t="s">
        <v>47</v>
      </c>
      <c r="R1658" t="s">
        <v>48</v>
      </c>
      <c r="S1658" t="s">
        <v>49</v>
      </c>
      <c r="T1658" t="s">
        <v>50</v>
      </c>
      <c r="U1658">
        <f>Final_Product___Sales_Data[[#This Row],[Quantity]]*Final_Product___Sales_Data[[#This Row],[Price]]</f>
        <v>48</v>
      </c>
      <c r="V1658">
        <f>Final_Product___Sales_Data[[#This Row],[Before discount]]-(Final_Product___Sales_Data[[#This Row],[Before discount]]*Final_Product___Sales_Data[[#This Row],[Discount]])</f>
        <v>46.396976803823293</v>
      </c>
    </row>
    <row r="1659" spans="1:22" x14ac:dyDescent="0.3">
      <c r="A1659" t="s">
        <v>163</v>
      </c>
      <c r="B1659" t="s">
        <v>164</v>
      </c>
      <c r="C1659">
        <v>43</v>
      </c>
      <c r="D1659" t="s">
        <v>98</v>
      </c>
      <c r="E1659" t="s">
        <v>35</v>
      </c>
      <c r="F1659">
        <v>2658</v>
      </c>
      <c r="G1659" t="s">
        <v>51</v>
      </c>
      <c r="H1659" s="1">
        <v>45387</v>
      </c>
      <c r="I1659">
        <v>10</v>
      </c>
      <c r="J1659">
        <v>54</v>
      </c>
      <c r="K1659">
        <v>3.2229052787182313E-2</v>
      </c>
      <c r="L1659" t="s">
        <v>52</v>
      </c>
      <c r="M1659" t="s">
        <v>44</v>
      </c>
      <c r="N1659" t="s">
        <v>45</v>
      </c>
      <c r="O1659">
        <v>27</v>
      </c>
      <c r="P1659" t="s">
        <v>46</v>
      </c>
      <c r="Q1659" t="s">
        <v>47</v>
      </c>
      <c r="R1659" t="s">
        <v>48</v>
      </c>
      <c r="S1659" t="s">
        <v>49</v>
      </c>
      <c r="T1659" t="s">
        <v>50</v>
      </c>
      <c r="U1659">
        <f>Final_Product___Sales_Data[[#This Row],[Quantity]]*Final_Product___Sales_Data[[#This Row],[Price]]</f>
        <v>540</v>
      </c>
      <c r="V1659">
        <f>Final_Product___Sales_Data[[#This Row],[Before discount]]-(Final_Product___Sales_Data[[#This Row],[Before discount]]*Final_Product___Sales_Data[[#This Row],[Discount]])</f>
        <v>522.59631149492157</v>
      </c>
    </row>
    <row r="1660" spans="1:22" x14ac:dyDescent="0.3">
      <c r="A1660" t="s">
        <v>364</v>
      </c>
      <c r="B1660" t="s">
        <v>268</v>
      </c>
      <c r="C1660">
        <v>41</v>
      </c>
      <c r="D1660" t="s">
        <v>22</v>
      </c>
      <c r="E1660" t="s">
        <v>23</v>
      </c>
      <c r="F1660">
        <v>2659</v>
      </c>
      <c r="G1660" t="s">
        <v>221</v>
      </c>
      <c r="H1660" s="1">
        <v>45387</v>
      </c>
      <c r="I1660">
        <v>8</v>
      </c>
      <c r="J1660">
        <v>11</v>
      </c>
      <c r="K1660">
        <v>2.4724424930332802E-2</v>
      </c>
      <c r="L1660" t="s">
        <v>222</v>
      </c>
      <c r="M1660" t="s">
        <v>71</v>
      </c>
      <c r="N1660" t="s">
        <v>72</v>
      </c>
      <c r="O1660">
        <v>5.5</v>
      </c>
      <c r="P1660" t="s">
        <v>73</v>
      </c>
      <c r="Q1660" t="s">
        <v>74</v>
      </c>
      <c r="R1660" t="s">
        <v>75</v>
      </c>
      <c r="S1660" t="s">
        <v>76</v>
      </c>
      <c r="T1660" t="s">
        <v>77</v>
      </c>
      <c r="U1660">
        <f>Final_Product___Sales_Data[[#This Row],[Quantity]]*Final_Product___Sales_Data[[#This Row],[Price]]</f>
        <v>88</v>
      </c>
      <c r="V1660">
        <f>Final_Product___Sales_Data[[#This Row],[Before discount]]-(Final_Product___Sales_Data[[#This Row],[Before discount]]*Final_Product___Sales_Data[[#This Row],[Discount]])</f>
        <v>85.824250606130718</v>
      </c>
    </row>
    <row r="1661" spans="1:22" x14ac:dyDescent="0.3">
      <c r="A1661" t="s">
        <v>471</v>
      </c>
      <c r="B1661" t="s">
        <v>350</v>
      </c>
      <c r="C1661">
        <v>66</v>
      </c>
      <c r="D1661" t="s">
        <v>98</v>
      </c>
      <c r="E1661" t="s">
        <v>112</v>
      </c>
      <c r="F1661">
        <v>2660</v>
      </c>
      <c r="G1661" t="s">
        <v>317</v>
      </c>
      <c r="H1661" s="1">
        <v>45387</v>
      </c>
      <c r="I1661">
        <v>7</v>
      </c>
      <c r="J1661">
        <v>46</v>
      </c>
      <c r="K1661">
        <v>2.4664974420999686E-2</v>
      </c>
      <c r="L1661" t="s">
        <v>318</v>
      </c>
      <c r="M1661" t="s">
        <v>26</v>
      </c>
      <c r="N1661" t="s">
        <v>90</v>
      </c>
      <c r="O1661">
        <v>23</v>
      </c>
      <c r="P1661" t="s">
        <v>91</v>
      </c>
      <c r="Q1661" t="s">
        <v>92</v>
      </c>
      <c r="R1661" t="s">
        <v>93</v>
      </c>
      <c r="S1661" t="s">
        <v>94</v>
      </c>
      <c r="T1661" t="s">
        <v>95</v>
      </c>
      <c r="U1661">
        <f>Final_Product___Sales_Data[[#This Row],[Quantity]]*Final_Product___Sales_Data[[#This Row],[Price]]</f>
        <v>322</v>
      </c>
      <c r="V1661">
        <f>Final_Product___Sales_Data[[#This Row],[Before discount]]-(Final_Product___Sales_Data[[#This Row],[Before discount]]*Final_Product___Sales_Data[[#This Row],[Discount]])</f>
        <v>314.05787823643811</v>
      </c>
    </row>
    <row r="1662" spans="1:22" x14ac:dyDescent="0.3">
      <c r="A1662" t="s">
        <v>316</v>
      </c>
      <c r="B1662" t="s">
        <v>199</v>
      </c>
      <c r="C1662">
        <v>53</v>
      </c>
      <c r="D1662" t="s">
        <v>98</v>
      </c>
      <c r="E1662" t="s">
        <v>112</v>
      </c>
      <c r="F1662">
        <v>2661</v>
      </c>
      <c r="G1662" t="s">
        <v>192</v>
      </c>
      <c r="H1662" s="1">
        <v>45387</v>
      </c>
      <c r="I1662">
        <v>8</v>
      </c>
      <c r="J1662">
        <v>28</v>
      </c>
      <c r="K1662">
        <v>1.6507885764261033E-2</v>
      </c>
      <c r="L1662" t="s">
        <v>193</v>
      </c>
      <c r="M1662" t="s">
        <v>57</v>
      </c>
      <c r="N1662" t="s">
        <v>58</v>
      </c>
      <c r="O1662">
        <v>14</v>
      </c>
      <c r="P1662" t="s">
        <v>59</v>
      </c>
      <c r="Q1662" t="s">
        <v>60</v>
      </c>
      <c r="R1662" t="s">
        <v>61</v>
      </c>
      <c r="S1662" t="s">
        <v>62</v>
      </c>
      <c r="T1662" t="s">
        <v>50</v>
      </c>
      <c r="U1662">
        <f>Final_Product___Sales_Data[[#This Row],[Quantity]]*Final_Product___Sales_Data[[#This Row],[Price]]</f>
        <v>224</v>
      </c>
      <c r="V1662">
        <f>Final_Product___Sales_Data[[#This Row],[Before discount]]-(Final_Product___Sales_Data[[#This Row],[Before discount]]*Final_Product___Sales_Data[[#This Row],[Discount]])</f>
        <v>220.30223358880554</v>
      </c>
    </row>
    <row r="1663" spans="1:22" x14ac:dyDescent="0.3">
      <c r="A1663" t="s">
        <v>389</v>
      </c>
      <c r="B1663" t="s">
        <v>279</v>
      </c>
      <c r="C1663">
        <v>43</v>
      </c>
      <c r="D1663" t="s">
        <v>22</v>
      </c>
      <c r="E1663" t="s">
        <v>41</v>
      </c>
      <c r="F1663">
        <v>2662</v>
      </c>
      <c r="G1663" t="s">
        <v>51</v>
      </c>
      <c r="H1663" s="1">
        <v>45387</v>
      </c>
      <c r="I1663">
        <v>6</v>
      </c>
      <c r="J1663">
        <v>54</v>
      </c>
      <c r="K1663">
        <v>1.3193109501143397E-2</v>
      </c>
      <c r="L1663" t="s">
        <v>52</v>
      </c>
      <c r="M1663" t="s">
        <v>44</v>
      </c>
      <c r="N1663" t="s">
        <v>45</v>
      </c>
      <c r="O1663">
        <v>27</v>
      </c>
      <c r="P1663" t="s">
        <v>46</v>
      </c>
      <c r="Q1663" t="s">
        <v>47</v>
      </c>
      <c r="R1663" t="s">
        <v>48</v>
      </c>
      <c r="S1663" t="s">
        <v>49</v>
      </c>
      <c r="T1663" t="s">
        <v>50</v>
      </c>
      <c r="U1663">
        <f>Final_Product___Sales_Data[[#This Row],[Quantity]]*Final_Product___Sales_Data[[#This Row],[Price]]</f>
        <v>324</v>
      </c>
      <c r="V1663">
        <f>Final_Product___Sales_Data[[#This Row],[Before discount]]-(Final_Product___Sales_Data[[#This Row],[Before discount]]*Final_Product___Sales_Data[[#This Row],[Discount]])</f>
        <v>319.72543252162956</v>
      </c>
    </row>
    <row r="1664" spans="1:22" x14ac:dyDescent="0.3">
      <c r="A1664" t="s">
        <v>33</v>
      </c>
      <c r="B1664" t="s">
        <v>34</v>
      </c>
      <c r="C1664">
        <v>37</v>
      </c>
      <c r="D1664" t="s">
        <v>22</v>
      </c>
      <c r="E1664" t="s">
        <v>35</v>
      </c>
      <c r="F1664">
        <v>2663</v>
      </c>
      <c r="G1664" t="s">
        <v>149</v>
      </c>
      <c r="H1664" s="1">
        <v>45387</v>
      </c>
      <c r="I1664">
        <v>9</v>
      </c>
      <c r="J1664">
        <v>44</v>
      </c>
      <c r="K1664">
        <v>7.9486156683819462E-2</v>
      </c>
      <c r="L1664" t="s">
        <v>150</v>
      </c>
      <c r="M1664" t="s">
        <v>44</v>
      </c>
      <c r="N1664" t="s">
        <v>45</v>
      </c>
      <c r="O1664">
        <v>22</v>
      </c>
      <c r="P1664" t="s">
        <v>46</v>
      </c>
      <c r="Q1664" t="s">
        <v>47</v>
      </c>
      <c r="R1664" t="s">
        <v>48</v>
      </c>
      <c r="S1664" t="s">
        <v>49</v>
      </c>
      <c r="T1664" t="s">
        <v>50</v>
      </c>
      <c r="U1664">
        <f>Final_Product___Sales_Data[[#This Row],[Quantity]]*Final_Product___Sales_Data[[#This Row],[Price]]</f>
        <v>396</v>
      </c>
      <c r="V1664">
        <f>Final_Product___Sales_Data[[#This Row],[Before discount]]-(Final_Product___Sales_Data[[#This Row],[Before discount]]*Final_Product___Sales_Data[[#This Row],[Discount]])</f>
        <v>364.52348195320747</v>
      </c>
    </row>
    <row r="1665" spans="1:22" x14ac:dyDescent="0.3">
      <c r="A1665" t="s">
        <v>215</v>
      </c>
      <c r="B1665" t="s">
        <v>216</v>
      </c>
      <c r="C1665">
        <v>59</v>
      </c>
      <c r="D1665" t="s">
        <v>98</v>
      </c>
      <c r="E1665" t="s">
        <v>41</v>
      </c>
      <c r="F1665">
        <v>2664</v>
      </c>
      <c r="G1665" t="s">
        <v>69</v>
      </c>
      <c r="H1665" s="1">
        <v>45387</v>
      </c>
      <c r="I1665">
        <v>4</v>
      </c>
      <c r="J1665">
        <v>10</v>
      </c>
      <c r="K1665">
        <v>1.4895710185763189E-2</v>
      </c>
      <c r="L1665" t="s">
        <v>70</v>
      </c>
      <c r="M1665" t="s">
        <v>71</v>
      </c>
      <c r="N1665" t="s">
        <v>72</v>
      </c>
      <c r="O1665">
        <v>5</v>
      </c>
      <c r="P1665" t="s">
        <v>73</v>
      </c>
      <c r="Q1665" t="s">
        <v>74</v>
      </c>
      <c r="R1665" t="s">
        <v>75</v>
      </c>
      <c r="S1665" t="s">
        <v>76</v>
      </c>
      <c r="T1665" t="s">
        <v>77</v>
      </c>
      <c r="U1665">
        <f>Final_Product___Sales_Data[[#This Row],[Quantity]]*Final_Product___Sales_Data[[#This Row],[Price]]</f>
        <v>40</v>
      </c>
      <c r="V1665">
        <f>Final_Product___Sales_Data[[#This Row],[Before discount]]-(Final_Product___Sales_Data[[#This Row],[Before discount]]*Final_Product___Sales_Data[[#This Row],[Discount]])</f>
        <v>39.404171592569469</v>
      </c>
    </row>
    <row r="1666" spans="1:22" x14ac:dyDescent="0.3">
      <c r="A1666" t="s">
        <v>454</v>
      </c>
      <c r="B1666" t="s">
        <v>455</v>
      </c>
      <c r="C1666">
        <v>62</v>
      </c>
      <c r="D1666" t="s">
        <v>98</v>
      </c>
      <c r="E1666" t="s">
        <v>41</v>
      </c>
      <c r="F1666">
        <v>2665</v>
      </c>
      <c r="G1666" t="s">
        <v>161</v>
      </c>
      <c r="H1666" s="1">
        <v>45387</v>
      </c>
      <c r="I1666">
        <v>5</v>
      </c>
      <c r="J1666">
        <v>70</v>
      </c>
      <c r="K1666">
        <v>5.3819525458068673E-3</v>
      </c>
      <c r="L1666" t="s">
        <v>162</v>
      </c>
      <c r="M1666" t="s">
        <v>26</v>
      </c>
      <c r="N1666" t="s">
        <v>82</v>
      </c>
      <c r="O1666">
        <v>35</v>
      </c>
      <c r="P1666" t="s">
        <v>83</v>
      </c>
      <c r="Q1666" t="s">
        <v>84</v>
      </c>
      <c r="R1666" t="s">
        <v>85</v>
      </c>
      <c r="S1666" t="s">
        <v>86</v>
      </c>
      <c r="T1666" t="s">
        <v>87</v>
      </c>
      <c r="U1666">
        <f>Final_Product___Sales_Data[[#This Row],[Quantity]]*Final_Product___Sales_Data[[#This Row],[Price]]</f>
        <v>350</v>
      </c>
      <c r="V1666">
        <f>Final_Product___Sales_Data[[#This Row],[Before discount]]-(Final_Product___Sales_Data[[#This Row],[Before discount]]*Final_Product___Sales_Data[[#This Row],[Discount]])</f>
        <v>348.11631660896762</v>
      </c>
    </row>
    <row r="1667" spans="1:22" x14ac:dyDescent="0.3">
      <c r="A1667" t="s">
        <v>354</v>
      </c>
      <c r="B1667" t="s">
        <v>355</v>
      </c>
      <c r="C1667">
        <v>54</v>
      </c>
      <c r="D1667" t="s">
        <v>98</v>
      </c>
      <c r="E1667" t="s">
        <v>41</v>
      </c>
      <c r="F1667">
        <v>2666</v>
      </c>
      <c r="G1667" t="s">
        <v>401</v>
      </c>
      <c r="H1667" s="1">
        <v>45387</v>
      </c>
      <c r="I1667">
        <v>2</v>
      </c>
      <c r="J1667">
        <v>32</v>
      </c>
      <c r="K1667">
        <v>9.2567415622985816E-2</v>
      </c>
      <c r="L1667" t="s">
        <v>402</v>
      </c>
      <c r="M1667" t="s">
        <v>26</v>
      </c>
      <c r="N1667" t="s">
        <v>27</v>
      </c>
      <c r="O1667">
        <v>16</v>
      </c>
      <c r="P1667" t="s">
        <v>28</v>
      </c>
      <c r="Q1667" t="s">
        <v>29</v>
      </c>
      <c r="R1667" t="s">
        <v>30</v>
      </c>
      <c r="S1667" t="s">
        <v>31</v>
      </c>
      <c r="T1667" t="s">
        <v>32</v>
      </c>
      <c r="U1667">
        <f>Final_Product___Sales_Data[[#This Row],[Quantity]]*Final_Product___Sales_Data[[#This Row],[Price]]</f>
        <v>64</v>
      </c>
      <c r="V1667">
        <f>Final_Product___Sales_Data[[#This Row],[Before discount]]-(Final_Product___Sales_Data[[#This Row],[Before discount]]*Final_Product___Sales_Data[[#This Row],[Discount]])</f>
        <v>58.075685400128904</v>
      </c>
    </row>
    <row r="1668" spans="1:22" x14ac:dyDescent="0.3">
      <c r="A1668" t="s">
        <v>411</v>
      </c>
      <c r="B1668" t="s">
        <v>412</v>
      </c>
      <c r="C1668">
        <v>21</v>
      </c>
      <c r="D1668" t="s">
        <v>22</v>
      </c>
      <c r="E1668" t="s">
        <v>41</v>
      </c>
      <c r="F1668">
        <v>2667</v>
      </c>
      <c r="G1668" t="s">
        <v>42</v>
      </c>
      <c r="H1668" s="1">
        <v>45387</v>
      </c>
      <c r="I1668">
        <v>9</v>
      </c>
      <c r="J1668">
        <v>50</v>
      </c>
      <c r="K1668">
        <v>5.2798131298951771E-2</v>
      </c>
      <c r="L1668" t="s">
        <v>43</v>
      </c>
      <c r="M1668" t="s">
        <v>44</v>
      </c>
      <c r="N1668" t="s">
        <v>45</v>
      </c>
      <c r="O1668">
        <v>25</v>
      </c>
      <c r="P1668" t="s">
        <v>46</v>
      </c>
      <c r="Q1668" t="s">
        <v>47</v>
      </c>
      <c r="R1668" t="s">
        <v>48</v>
      </c>
      <c r="S1668" t="s">
        <v>49</v>
      </c>
      <c r="T1668" t="s">
        <v>50</v>
      </c>
      <c r="U1668">
        <f>Final_Product___Sales_Data[[#This Row],[Quantity]]*Final_Product___Sales_Data[[#This Row],[Price]]</f>
        <v>450</v>
      </c>
      <c r="V1668">
        <f>Final_Product___Sales_Data[[#This Row],[Before discount]]-(Final_Product___Sales_Data[[#This Row],[Before discount]]*Final_Product___Sales_Data[[#This Row],[Discount]])</f>
        <v>426.24084091547172</v>
      </c>
    </row>
    <row r="1669" spans="1:22" x14ac:dyDescent="0.3">
      <c r="A1669" t="s">
        <v>276</v>
      </c>
      <c r="B1669" t="s">
        <v>277</v>
      </c>
      <c r="C1669">
        <v>53</v>
      </c>
      <c r="D1669" t="s">
        <v>98</v>
      </c>
      <c r="E1669" t="s">
        <v>38</v>
      </c>
      <c r="F1669">
        <v>2668</v>
      </c>
      <c r="G1669" t="s">
        <v>186</v>
      </c>
      <c r="H1669" s="1">
        <v>45387</v>
      </c>
      <c r="I1669">
        <v>2</v>
      </c>
      <c r="J1669">
        <v>22</v>
      </c>
      <c r="K1669">
        <v>2.0329199423168288E-2</v>
      </c>
      <c r="L1669" t="s">
        <v>187</v>
      </c>
      <c r="M1669" t="s">
        <v>101</v>
      </c>
      <c r="N1669" t="s">
        <v>102</v>
      </c>
      <c r="O1669">
        <v>11</v>
      </c>
      <c r="P1669" t="s">
        <v>103</v>
      </c>
      <c r="Q1669" t="s">
        <v>104</v>
      </c>
      <c r="R1669" t="s">
        <v>105</v>
      </c>
      <c r="S1669" t="s">
        <v>106</v>
      </c>
      <c r="T1669" t="s">
        <v>107</v>
      </c>
      <c r="U1669">
        <f>Final_Product___Sales_Data[[#This Row],[Quantity]]*Final_Product___Sales_Data[[#This Row],[Price]]</f>
        <v>44</v>
      </c>
      <c r="V1669">
        <f>Final_Product___Sales_Data[[#This Row],[Before discount]]-(Final_Product___Sales_Data[[#This Row],[Before discount]]*Final_Product___Sales_Data[[#This Row],[Discount]])</f>
        <v>43.105515225380593</v>
      </c>
    </row>
    <row r="1670" spans="1:22" x14ac:dyDescent="0.3">
      <c r="A1670" t="s">
        <v>287</v>
      </c>
      <c r="B1670" t="s">
        <v>288</v>
      </c>
      <c r="C1670">
        <v>19</v>
      </c>
      <c r="D1670" t="s">
        <v>22</v>
      </c>
      <c r="E1670" t="s">
        <v>23</v>
      </c>
      <c r="F1670">
        <v>2669</v>
      </c>
      <c r="G1670" t="s">
        <v>186</v>
      </c>
      <c r="H1670" s="1">
        <v>45387</v>
      </c>
      <c r="I1670">
        <v>5</v>
      </c>
      <c r="J1670">
        <v>22</v>
      </c>
      <c r="K1670">
        <v>7.35959542348361E-2</v>
      </c>
      <c r="L1670" t="s">
        <v>187</v>
      </c>
      <c r="M1670" t="s">
        <v>101</v>
      </c>
      <c r="N1670" t="s">
        <v>102</v>
      </c>
      <c r="O1670">
        <v>11</v>
      </c>
      <c r="P1670" t="s">
        <v>103</v>
      </c>
      <c r="Q1670" t="s">
        <v>104</v>
      </c>
      <c r="R1670" t="s">
        <v>105</v>
      </c>
      <c r="S1670" t="s">
        <v>106</v>
      </c>
      <c r="T1670" t="s">
        <v>107</v>
      </c>
      <c r="U1670">
        <f>Final_Product___Sales_Data[[#This Row],[Quantity]]*Final_Product___Sales_Data[[#This Row],[Price]]</f>
        <v>110</v>
      </c>
      <c r="V1670">
        <f>Final_Product___Sales_Data[[#This Row],[Before discount]]-(Final_Product___Sales_Data[[#This Row],[Before discount]]*Final_Product___Sales_Data[[#This Row],[Discount]])</f>
        <v>101.90444503416803</v>
      </c>
    </row>
    <row r="1671" spans="1:22" x14ac:dyDescent="0.3">
      <c r="A1671" t="s">
        <v>373</v>
      </c>
      <c r="B1671" t="s">
        <v>374</v>
      </c>
      <c r="C1671">
        <v>34</v>
      </c>
      <c r="D1671" t="s">
        <v>98</v>
      </c>
      <c r="E1671" t="s">
        <v>38</v>
      </c>
      <c r="F1671">
        <v>2670</v>
      </c>
      <c r="G1671" t="s">
        <v>221</v>
      </c>
      <c r="H1671" s="1">
        <v>45387</v>
      </c>
      <c r="I1671">
        <v>6</v>
      </c>
      <c r="J1671">
        <v>11</v>
      </c>
      <c r="K1671">
        <v>1.5591947049980149E-2</v>
      </c>
      <c r="L1671" t="s">
        <v>222</v>
      </c>
      <c r="M1671" t="s">
        <v>71</v>
      </c>
      <c r="N1671" t="s">
        <v>72</v>
      </c>
      <c r="O1671">
        <v>5.5</v>
      </c>
      <c r="P1671" t="s">
        <v>73</v>
      </c>
      <c r="Q1671" t="s">
        <v>74</v>
      </c>
      <c r="R1671" t="s">
        <v>75</v>
      </c>
      <c r="S1671" t="s">
        <v>76</v>
      </c>
      <c r="T1671" t="s">
        <v>77</v>
      </c>
      <c r="U1671">
        <f>Final_Product___Sales_Data[[#This Row],[Quantity]]*Final_Product___Sales_Data[[#This Row],[Price]]</f>
        <v>66</v>
      </c>
      <c r="V1671">
        <f>Final_Product___Sales_Data[[#This Row],[Before discount]]-(Final_Product___Sales_Data[[#This Row],[Before discount]]*Final_Product___Sales_Data[[#This Row],[Discount]])</f>
        <v>64.970931494701304</v>
      </c>
    </row>
    <row r="1672" spans="1:22" x14ac:dyDescent="0.3">
      <c r="A1672" t="s">
        <v>298</v>
      </c>
      <c r="B1672" t="s">
        <v>299</v>
      </c>
      <c r="C1672">
        <v>24</v>
      </c>
      <c r="D1672" t="s">
        <v>22</v>
      </c>
      <c r="E1672" t="s">
        <v>112</v>
      </c>
      <c r="F1672">
        <v>2671</v>
      </c>
      <c r="G1672" t="s">
        <v>304</v>
      </c>
      <c r="H1672" s="1">
        <v>45387</v>
      </c>
      <c r="I1672">
        <v>8</v>
      </c>
      <c r="J1672">
        <v>18</v>
      </c>
      <c r="K1672">
        <v>2.181863464653724E-2</v>
      </c>
      <c r="L1672" t="s">
        <v>305</v>
      </c>
      <c r="M1672" t="s">
        <v>71</v>
      </c>
      <c r="N1672" t="s">
        <v>117</v>
      </c>
      <c r="O1672">
        <v>9</v>
      </c>
      <c r="P1672" t="s">
        <v>118</v>
      </c>
      <c r="Q1672" t="s">
        <v>119</v>
      </c>
      <c r="R1672" t="s">
        <v>120</v>
      </c>
      <c r="S1672" t="s">
        <v>121</v>
      </c>
      <c r="T1672" t="s">
        <v>122</v>
      </c>
      <c r="U1672">
        <f>Final_Product___Sales_Data[[#This Row],[Quantity]]*Final_Product___Sales_Data[[#This Row],[Price]]</f>
        <v>144</v>
      </c>
      <c r="V1672">
        <f>Final_Product___Sales_Data[[#This Row],[Before discount]]-(Final_Product___Sales_Data[[#This Row],[Before discount]]*Final_Product___Sales_Data[[#This Row],[Discount]])</f>
        <v>140.85811661089863</v>
      </c>
    </row>
    <row r="1673" spans="1:22" x14ac:dyDescent="0.3">
      <c r="A1673" t="s">
        <v>163</v>
      </c>
      <c r="B1673" t="s">
        <v>164</v>
      </c>
      <c r="C1673">
        <v>43</v>
      </c>
      <c r="D1673" t="s">
        <v>98</v>
      </c>
      <c r="E1673" t="s">
        <v>35</v>
      </c>
      <c r="F1673">
        <v>2672</v>
      </c>
      <c r="G1673" t="s">
        <v>192</v>
      </c>
      <c r="H1673" s="1">
        <v>45387</v>
      </c>
      <c r="I1673">
        <v>4</v>
      </c>
      <c r="J1673">
        <v>28</v>
      </c>
      <c r="K1673">
        <v>2.060531349517666E-2</v>
      </c>
      <c r="L1673" t="s">
        <v>193</v>
      </c>
      <c r="M1673" t="s">
        <v>57</v>
      </c>
      <c r="N1673" t="s">
        <v>58</v>
      </c>
      <c r="O1673">
        <v>14</v>
      </c>
      <c r="P1673" t="s">
        <v>59</v>
      </c>
      <c r="Q1673" t="s">
        <v>60</v>
      </c>
      <c r="R1673" t="s">
        <v>61</v>
      </c>
      <c r="S1673" t="s">
        <v>62</v>
      </c>
      <c r="T1673" t="s">
        <v>50</v>
      </c>
      <c r="U1673">
        <f>Final_Product___Sales_Data[[#This Row],[Quantity]]*Final_Product___Sales_Data[[#This Row],[Price]]</f>
        <v>112</v>
      </c>
      <c r="V1673">
        <f>Final_Product___Sales_Data[[#This Row],[Before discount]]-(Final_Product___Sales_Data[[#This Row],[Before discount]]*Final_Product___Sales_Data[[#This Row],[Discount]])</f>
        <v>109.69220488854022</v>
      </c>
    </row>
    <row r="1674" spans="1:22" x14ac:dyDescent="0.3">
      <c r="A1674" t="s">
        <v>67</v>
      </c>
      <c r="B1674" t="s">
        <v>68</v>
      </c>
      <c r="C1674">
        <v>70</v>
      </c>
      <c r="D1674" t="s">
        <v>22</v>
      </c>
      <c r="E1674" t="s">
        <v>38</v>
      </c>
      <c r="F1674">
        <v>2673</v>
      </c>
      <c r="G1674" t="s">
        <v>182</v>
      </c>
      <c r="H1674" s="1">
        <v>45387</v>
      </c>
      <c r="I1674">
        <v>7</v>
      </c>
      <c r="J1674">
        <v>35</v>
      </c>
      <c r="K1674">
        <v>7.263256737719033E-2</v>
      </c>
      <c r="L1674" t="s">
        <v>183</v>
      </c>
      <c r="M1674" t="s">
        <v>57</v>
      </c>
      <c r="N1674" t="s">
        <v>129</v>
      </c>
      <c r="O1674">
        <v>17.5</v>
      </c>
      <c r="P1674" t="s">
        <v>130</v>
      </c>
      <c r="Q1674" t="s">
        <v>131</v>
      </c>
      <c r="R1674" t="s">
        <v>132</v>
      </c>
      <c r="S1674" t="s">
        <v>133</v>
      </c>
      <c r="T1674" t="s">
        <v>134</v>
      </c>
      <c r="U1674">
        <f>Final_Product___Sales_Data[[#This Row],[Quantity]]*Final_Product___Sales_Data[[#This Row],[Price]]</f>
        <v>245</v>
      </c>
      <c r="V1674">
        <f>Final_Product___Sales_Data[[#This Row],[Before discount]]-(Final_Product___Sales_Data[[#This Row],[Before discount]]*Final_Product___Sales_Data[[#This Row],[Discount]])</f>
        <v>227.20502099258837</v>
      </c>
    </row>
    <row r="1675" spans="1:22" x14ac:dyDescent="0.3">
      <c r="A1675" t="s">
        <v>399</v>
      </c>
      <c r="B1675" t="s">
        <v>400</v>
      </c>
      <c r="C1675">
        <v>41</v>
      </c>
      <c r="D1675" t="s">
        <v>22</v>
      </c>
      <c r="E1675" t="s">
        <v>41</v>
      </c>
      <c r="F1675">
        <v>2674</v>
      </c>
      <c r="G1675" t="s">
        <v>317</v>
      </c>
      <c r="H1675" s="1">
        <v>45388</v>
      </c>
      <c r="I1675">
        <v>6</v>
      </c>
      <c r="J1675">
        <v>46</v>
      </c>
      <c r="K1675">
        <v>1.718610994955273E-2</v>
      </c>
      <c r="L1675" t="s">
        <v>318</v>
      </c>
      <c r="M1675" t="s">
        <v>26</v>
      </c>
      <c r="N1675" t="s">
        <v>90</v>
      </c>
      <c r="O1675">
        <v>23</v>
      </c>
      <c r="P1675" t="s">
        <v>91</v>
      </c>
      <c r="Q1675" t="s">
        <v>92</v>
      </c>
      <c r="R1675" t="s">
        <v>93</v>
      </c>
      <c r="S1675" t="s">
        <v>94</v>
      </c>
      <c r="T1675" t="s">
        <v>95</v>
      </c>
      <c r="U1675">
        <f>Final_Product___Sales_Data[[#This Row],[Quantity]]*Final_Product___Sales_Data[[#This Row],[Price]]</f>
        <v>276</v>
      </c>
      <c r="V1675">
        <f>Final_Product___Sales_Data[[#This Row],[Before discount]]-(Final_Product___Sales_Data[[#This Row],[Before discount]]*Final_Product___Sales_Data[[#This Row],[Discount]])</f>
        <v>271.25663365392347</v>
      </c>
    </row>
    <row r="1676" spans="1:22" x14ac:dyDescent="0.3">
      <c r="A1676" t="s">
        <v>453</v>
      </c>
      <c r="B1676" t="s">
        <v>272</v>
      </c>
      <c r="C1676">
        <v>51</v>
      </c>
      <c r="D1676" t="s">
        <v>98</v>
      </c>
      <c r="E1676" t="s">
        <v>38</v>
      </c>
      <c r="F1676">
        <v>2675</v>
      </c>
      <c r="G1676" t="s">
        <v>173</v>
      </c>
      <c r="H1676" s="1">
        <v>45388</v>
      </c>
      <c r="I1676">
        <v>5</v>
      </c>
      <c r="J1676">
        <v>38</v>
      </c>
      <c r="K1676">
        <v>5.6750533765405509E-2</v>
      </c>
      <c r="L1676" t="s">
        <v>174</v>
      </c>
      <c r="M1676" t="s">
        <v>57</v>
      </c>
      <c r="N1676" t="s">
        <v>129</v>
      </c>
      <c r="O1676">
        <v>19</v>
      </c>
      <c r="P1676" t="s">
        <v>130</v>
      </c>
      <c r="Q1676" t="s">
        <v>131</v>
      </c>
      <c r="R1676" t="s">
        <v>132</v>
      </c>
      <c r="S1676" t="s">
        <v>133</v>
      </c>
      <c r="T1676" t="s">
        <v>134</v>
      </c>
      <c r="U1676">
        <f>Final_Product___Sales_Data[[#This Row],[Quantity]]*Final_Product___Sales_Data[[#This Row],[Price]]</f>
        <v>190</v>
      </c>
      <c r="V1676">
        <f>Final_Product___Sales_Data[[#This Row],[Before discount]]-(Final_Product___Sales_Data[[#This Row],[Before discount]]*Final_Product___Sales_Data[[#This Row],[Discount]])</f>
        <v>179.21739858457295</v>
      </c>
    </row>
    <row r="1677" spans="1:22" x14ac:dyDescent="0.3">
      <c r="A1677" t="s">
        <v>385</v>
      </c>
      <c r="B1677" t="s">
        <v>386</v>
      </c>
      <c r="C1677">
        <v>67</v>
      </c>
      <c r="D1677" t="s">
        <v>22</v>
      </c>
      <c r="E1677" t="s">
        <v>23</v>
      </c>
      <c r="F1677">
        <v>2676</v>
      </c>
      <c r="G1677" t="s">
        <v>108</v>
      </c>
      <c r="H1677" s="1">
        <v>45388</v>
      </c>
      <c r="I1677">
        <v>6</v>
      </c>
      <c r="J1677">
        <v>34</v>
      </c>
      <c r="K1677">
        <v>4.274819936791352E-2</v>
      </c>
      <c r="L1677" t="s">
        <v>109</v>
      </c>
      <c r="M1677" t="s">
        <v>26</v>
      </c>
      <c r="N1677" t="s">
        <v>27</v>
      </c>
      <c r="O1677">
        <v>17</v>
      </c>
      <c r="P1677" t="s">
        <v>28</v>
      </c>
      <c r="Q1677" t="s">
        <v>29</v>
      </c>
      <c r="R1677" t="s">
        <v>30</v>
      </c>
      <c r="S1677" t="s">
        <v>31</v>
      </c>
      <c r="T1677" t="s">
        <v>32</v>
      </c>
      <c r="U1677">
        <f>Final_Product___Sales_Data[[#This Row],[Quantity]]*Final_Product___Sales_Data[[#This Row],[Price]]</f>
        <v>204</v>
      </c>
      <c r="V1677">
        <f>Final_Product___Sales_Data[[#This Row],[Before discount]]-(Final_Product___Sales_Data[[#This Row],[Before discount]]*Final_Product___Sales_Data[[#This Row],[Discount]])</f>
        <v>195.27936732894565</v>
      </c>
    </row>
    <row r="1678" spans="1:22" x14ac:dyDescent="0.3">
      <c r="A1678" t="s">
        <v>419</v>
      </c>
      <c r="B1678" t="s">
        <v>420</v>
      </c>
      <c r="C1678">
        <v>64</v>
      </c>
      <c r="D1678" t="s">
        <v>98</v>
      </c>
      <c r="E1678" t="s">
        <v>112</v>
      </c>
      <c r="F1678">
        <v>2677</v>
      </c>
      <c r="G1678" t="s">
        <v>190</v>
      </c>
      <c r="H1678" s="1">
        <v>45388</v>
      </c>
      <c r="I1678">
        <v>4</v>
      </c>
      <c r="J1678">
        <v>25.5</v>
      </c>
      <c r="K1678">
        <v>2.39057916585949E-2</v>
      </c>
      <c r="L1678" t="s">
        <v>191</v>
      </c>
      <c r="M1678" t="s">
        <v>101</v>
      </c>
      <c r="N1678" t="s">
        <v>102</v>
      </c>
      <c r="O1678">
        <v>12.75</v>
      </c>
      <c r="P1678" t="s">
        <v>103</v>
      </c>
      <c r="Q1678" t="s">
        <v>104</v>
      </c>
      <c r="R1678" t="s">
        <v>105</v>
      </c>
      <c r="S1678" t="s">
        <v>106</v>
      </c>
      <c r="T1678" t="s">
        <v>107</v>
      </c>
      <c r="U1678">
        <f>Final_Product___Sales_Data[[#This Row],[Quantity]]*Final_Product___Sales_Data[[#This Row],[Price]]</f>
        <v>102</v>
      </c>
      <c r="V1678">
        <f>Final_Product___Sales_Data[[#This Row],[Before discount]]-(Final_Product___Sales_Data[[#This Row],[Before discount]]*Final_Product___Sales_Data[[#This Row],[Discount]])</f>
        <v>99.561609250823324</v>
      </c>
    </row>
    <row r="1679" spans="1:22" x14ac:dyDescent="0.3">
      <c r="A1679" t="s">
        <v>377</v>
      </c>
      <c r="B1679" t="s">
        <v>378</v>
      </c>
      <c r="C1679">
        <v>68</v>
      </c>
      <c r="D1679" t="s">
        <v>22</v>
      </c>
      <c r="E1679" t="s">
        <v>35</v>
      </c>
      <c r="F1679">
        <v>2678</v>
      </c>
      <c r="G1679" t="s">
        <v>157</v>
      </c>
      <c r="H1679" s="1">
        <v>45388</v>
      </c>
      <c r="I1679">
        <v>8</v>
      </c>
      <c r="J1679">
        <v>33.5</v>
      </c>
      <c r="K1679">
        <v>3.934350154566664E-2</v>
      </c>
      <c r="L1679" t="s">
        <v>158</v>
      </c>
      <c r="M1679" t="s">
        <v>26</v>
      </c>
      <c r="N1679" t="s">
        <v>27</v>
      </c>
      <c r="O1679">
        <v>16.75</v>
      </c>
      <c r="P1679" t="s">
        <v>28</v>
      </c>
      <c r="Q1679" t="s">
        <v>29</v>
      </c>
      <c r="R1679" t="s">
        <v>30</v>
      </c>
      <c r="S1679" t="s">
        <v>31</v>
      </c>
      <c r="T1679" t="s">
        <v>32</v>
      </c>
      <c r="U1679">
        <f>Final_Product___Sales_Data[[#This Row],[Quantity]]*Final_Product___Sales_Data[[#This Row],[Price]]</f>
        <v>268</v>
      </c>
      <c r="V1679">
        <f>Final_Product___Sales_Data[[#This Row],[Before discount]]-(Final_Product___Sales_Data[[#This Row],[Before discount]]*Final_Product___Sales_Data[[#This Row],[Discount]])</f>
        <v>257.45594158576137</v>
      </c>
    </row>
    <row r="1680" spans="1:22" x14ac:dyDescent="0.3">
      <c r="A1680" t="s">
        <v>425</v>
      </c>
      <c r="B1680" t="s">
        <v>426</v>
      </c>
      <c r="C1680">
        <v>23</v>
      </c>
      <c r="D1680" t="s">
        <v>22</v>
      </c>
      <c r="E1680" t="s">
        <v>41</v>
      </c>
      <c r="F1680">
        <v>2679</v>
      </c>
      <c r="G1680" t="s">
        <v>24</v>
      </c>
      <c r="H1680" s="1">
        <v>45388</v>
      </c>
      <c r="I1680">
        <v>3</v>
      </c>
      <c r="J1680">
        <v>30</v>
      </c>
      <c r="K1680">
        <v>4.3756325288480828E-2</v>
      </c>
      <c r="L1680" t="s">
        <v>25</v>
      </c>
      <c r="M1680" t="s">
        <v>26</v>
      </c>
      <c r="N1680" t="s">
        <v>27</v>
      </c>
      <c r="O1680">
        <v>15</v>
      </c>
      <c r="P1680" t="s">
        <v>28</v>
      </c>
      <c r="Q1680" t="s">
        <v>29</v>
      </c>
      <c r="R1680" t="s">
        <v>30</v>
      </c>
      <c r="S1680" t="s">
        <v>31</v>
      </c>
      <c r="T1680" t="s">
        <v>32</v>
      </c>
      <c r="U1680">
        <f>Final_Product___Sales_Data[[#This Row],[Quantity]]*Final_Product___Sales_Data[[#This Row],[Price]]</f>
        <v>90</v>
      </c>
      <c r="V1680">
        <f>Final_Product___Sales_Data[[#This Row],[Before discount]]-(Final_Product___Sales_Data[[#This Row],[Before discount]]*Final_Product___Sales_Data[[#This Row],[Discount]])</f>
        <v>86.061930724036728</v>
      </c>
    </row>
    <row r="1681" spans="1:22" x14ac:dyDescent="0.3">
      <c r="A1681" t="s">
        <v>469</v>
      </c>
      <c r="B1681" t="s">
        <v>470</v>
      </c>
      <c r="C1681">
        <v>24</v>
      </c>
      <c r="D1681" t="s">
        <v>98</v>
      </c>
      <c r="E1681" t="s">
        <v>38</v>
      </c>
      <c r="F1681">
        <v>2680</v>
      </c>
      <c r="G1681" t="s">
        <v>221</v>
      </c>
      <c r="H1681" s="1">
        <v>45388</v>
      </c>
      <c r="I1681">
        <v>7</v>
      </c>
      <c r="J1681">
        <v>11</v>
      </c>
      <c r="K1681">
        <v>2.0333394700527197E-3</v>
      </c>
      <c r="L1681" t="s">
        <v>222</v>
      </c>
      <c r="M1681" t="s">
        <v>71</v>
      </c>
      <c r="N1681" t="s">
        <v>72</v>
      </c>
      <c r="O1681">
        <v>5.5</v>
      </c>
      <c r="P1681" t="s">
        <v>73</v>
      </c>
      <c r="Q1681" t="s">
        <v>74</v>
      </c>
      <c r="R1681" t="s">
        <v>75</v>
      </c>
      <c r="S1681" t="s">
        <v>76</v>
      </c>
      <c r="T1681" t="s">
        <v>77</v>
      </c>
      <c r="U1681">
        <f>Final_Product___Sales_Data[[#This Row],[Quantity]]*Final_Product___Sales_Data[[#This Row],[Price]]</f>
        <v>77</v>
      </c>
      <c r="V1681">
        <f>Final_Product___Sales_Data[[#This Row],[Before discount]]-(Final_Product___Sales_Data[[#This Row],[Before discount]]*Final_Product___Sales_Data[[#This Row],[Discount]])</f>
        <v>76.843432860805947</v>
      </c>
    </row>
    <row r="1682" spans="1:22" x14ac:dyDescent="0.3">
      <c r="A1682" t="s">
        <v>313</v>
      </c>
      <c r="B1682" t="s">
        <v>314</v>
      </c>
      <c r="C1682">
        <v>32</v>
      </c>
      <c r="D1682" t="s">
        <v>98</v>
      </c>
      <c r="E1682" t="s">
        <v>38</v>
      </c>
      <c r="F1682">
        <v>2681</v>
      </c>
      <c r="G1682" t="s">
        <v>317</v>
      </c>
      <c r="H1682" s="1">
        <v>45388</v>
      </c>
      <c r="I1682">
        <v>9</v>
      </c>
      <c r="J1682">
        <v>46</v>
      </c>
      <c r="K1682">
        <v>7.046565775013354E-2</v>
      </c>
      <c r="L1682" t="s">
        <v>318</v>
      </c>
      <c r="M1682" t="s">
        <v>26</v>
      </c>
      <c r="N1682" t="s">
        <v>90</v>
      </c>
      <c r="O1682">
        <v>23</v>
      </c>
      <c r="P1682" t="s">
        <v>91</v>
      </c>
      <c r="Q1682" t="s">
        <v>92</v>
      </c>
      <c r="R1682" t="s">
        <v>93</v>
      </c>
      <c r="S1682" t="s">
        <v>94</v>
      </c>
      <c r="T1682" t="s">
        <v>95</v>
      </c>
      <c r="U1682">
        <f>Final_Product___Sales_Data[[#This Row],[Quantity]]*Final_Product___Sales_Data[[#This Row],[Price]]</f>
        <v>414</v>
      </c>
      <c r="V1682">
        <f>Final_Product___Sales_Data[[#This Row],[Before discount]]-(Final_Product___Sales_Data[[#This Row],[Before discount]]*Final_Product___Sales_Data[[#This Row],[Discount]])</f>
        <v>384.82721769144473</v>
      </c>
    </row>
    <row r="1683" spans="1:22" x14ac:dyDescent="0.3">
      <c r="A1683" t="s">
        <v>345</v>
      </c>
      <c r="B1683" t="s">
        <v>346</v>
      </c>
      <c r="C1683">
        <v>60</v>
      </c>
      <c r="D1683" t="s">
        <v>22</v>
      </c>
      <c r="E1683" t="s">
        <v>41</v>
      </c>
      <c r="F1683">
        <v>2682</v>
      </c>
      <c r="G1683" t="s">
        <v>221</v>
      </c>
      <c r="H1683" s="1">
        <v>45388</v>
      </c>
      <c r="I1683">
        <v>9</v>
      </c>
      <c r="J1683">
        <v>11</v>
      </c>
      <c r="K1683">
        <v>7.770510328327436E-2</v>
      </c>
      <c r="L1683" t="s">
        <v>222</v>
      </c>
      <c r="M1683" t="s">
        <v>71</v>
      </c>
      <c r="N1683" t="s">
        <v>72</v>
      </c>
      <c r="O1683">
        <v>5.5</v>
      </c>
      <c r="P1683" t="s">
        <v>73</v>
      </c>
      <c r="Q1683" t="s">
        <v>74</v>
      </c>
      <c r="R1683" t="s">
        <v>75</v>
      </c>
      <c r="S1683" t="s">
        <v>76</v>
      </c>
      <c r="T1683" t="s">
        <v>77</v>
      </c>
      <c r="U1683">
        <f>Final_Product___Sales_Data[[#This Row],[Quantity]]*Final_Product___Sales_Data[[#This Row],[Price]]</f>
        <v>99</v>
      </c>
      <c r="V1683">
        <f>Final_Product___Sales_Data[[#This Row],[Before discount]]-(Final_Product___Sales_Data[[#This Row],[Before discount]]*Final_Product___Sales_Data[[#This Row],[Discount]])</f>
        <v>91.307194774955832</v>
      </c>
    </row>
    <row r="1684" spans="1:22" x14ac:dyDescent="0.3">
      <c r="A1684" t="s">
        <v>336</v>
      </c>
      <c r="B1684" t="s">
        <v>337</v>
      </c>
      <c r="C1684">
        <v>32</v>
      </c>
      <c r="D1684" t="s">
        <v>98</v>
      </c>
      <c r="E1684" t="s">
        <v>41</v>
      </c>
      <c r="F1684">
        <v>2683</v>
      </c>
      <c r="G1684" t="s">
        <v>149</v>
      </c>
      <c r="H1684" s="1">
        <v>45388</v>
      </c>
      <c r="I1684">
        <v>2</v>
      </c>
      <c r="J1684">
        <v>44</v>
      </c>
      <c r="K1684">
        <v>9.0312193003689895E-2</v>
      </c>
      <c r="L1684" t="s">
        <v>150</v>
      </c>
      <c r="M1684" t="s">
        <v>44</v>
      </c>
      <c r="N1684" t="s">
        <v>45</v>
      </c>
      <c r="O1684">
        <v>22</v>
      </c>
      <c r="P1684" t="s">
        <v>46</v>
      </c>
      <c r="Q1684" t="s">
        <v>47</v>
      </c>
      <c r="R1684" t="s">
        <v>48</v>
      </c>
      <c r="S1684" t="s">
        <v>49</v>
      </c>
      <c r="T1684" t="s">
        <v>50</v>
      </c>
      <c r="U1684">
        <f>Final_Product___Sales_Data[[#This Row],[Quantity]]*Final_Product___Sales_Data[[#This Row],[Price]]</f>
        <v>88</v>
      </c>
      <c r="V1684">
        <f>Final_Product___Sales_Data[[#This Row],[Before discount]]-(Final_Product___Sales_Data[[#This Row],[Before discount]]*Final_Product___Sales_Data[[#This Row],[Discount]])</f>
        <v>80.052527015675295</v>
      </c>
    </row>
    <row r="1685" spans="1:22" x14ac:dyDescent="0.3">
      <c r="A1685" t="s">
        <v>439</v>
      </c>
      <c r="B1685" t="s">
        <v>220</v>
      </c>
      <c r="C1685">
        <v>41</v>
      </c>
      <c r="D1685" t="s">
        <v>98</v>
      </c>
      <c r="E1685" t="s">
        <v>112</v>
      </c>
      <c r="F1685">
        <v>2684</v>
      </c>
      <c r="G1685" t="s">
        <v>234</v>
      </c>
      <c r="H1685" s="1">
        <v>45388</v>
      </c>
      <c r="I1685">
        <v>1</v>
      </c>
      <c r="J1685">
        <v>39.5</v>
      </c>
      <c r="K1685">
        <v>7.7110825888826853E-2</v>
      </c>
      <c r="L1685" t="s">
        <v>235</v>
      </c>
      <c r="M1685" t="s">
        <v>57</v>
      </c>
      <c r="N1685" t="s">
        <v>129</v>
      </c>
      <c r="O1685">
        <v>19.75</v>
      </c>
      <c r="P1685" t="s">
        <v>130</v>
      </c>
      <c r="Q1685" t="s">
        <v>131</v>
      </c>
      <c r="R1685" t="s">
        <v>132</v>
      </c>
      <c r="S1685" t="s">
        <v>133</v>
      </c>
      <c r="T1685" t="s">
        <v>134</v>
      </c>
      <c r="U1685">
        <f>Final_Product___Sales_Data[[#This Row],[Quantity]]*Final_Product___Sales_Data[[#This Row],[Price]]</f>
        <v>39.5</v>
      </c>
      <c r="V1685">
        <f>Final_Product___Sales_Data[[#This Row],[Before discount]]-(Final_Product___Sales_Data[[#This Row],[Before discount]]*Final_Product___Sales_Data[[#This Row],[Discount]])</f>
        <v>36.454122377391343</v>
      </c>
    </row>
    <row r="1686" spans="1:22" x14ac:dyDescent="0.3">
      <c r="A1686" t="s">
        <v>444</v>
      </c>
      <c r="B1686" t="s">
        <v>445</v>
      </c>
      <c r="C1686">
        <v>51</v>
      </c>
      <c r="D1686" t="s">
        <v>22</v>
      </c>
      <c r="E1686" t="s">
        <v>38</v>
      </c>
      <c r="F1686">
        <v>2685</v>
      </c>
      <c r="G1686" t="s">
        <v>173</v>
      </c>
      <c r="H1686" s="1">
        <v>45388</v>
      </c>
      <c r="I1686">
        <v>2</v>
      </c>
      <c r="J1686">
        <v>38</v>
      </c>
      <c r="K1686">
        <v>8.6666750895601205E-2</v>
      </c>
      <c r="L1686" t="s">
        <v>174</v>
      </c>
      <c r="M1686" t="s">
        <v>57</v>
      </c>
      <c r="N1686" t="s">
        <v>129</v>
      </c>
      <c r="O1686">
        <v>19</v>
      </c>
      <c r="P1686" t="s">
        <v>130</v>
      </c>
      <c r="Q1686" t="s">
        <v>131</v>
      </c>
      <c r="R1686" t="s">
        <v>132</v>
      </c>
      <c r="S1686" t="s">
        <v>133</v>
      </c>
      <c r="T1686" t="s">
        <v>134</v>
      </c>
      <c r="U1686">
        <f>Final_Product___Sales_Data[[#This Row],[Quantity]]*Final_Product___Sales_Data[[#This Row],[Price]]</f>
        <v>76</v>
      </c>
      <c r="V1686">
        <f>Final_Product___Sales_Data[[#This Row],[Before discount]]-(Final_Product___Sales_Data[[#This Row],[Before discount]]*Final_Product___Sales_Data[[#This Row],[Discount]])</f>
        <v>69.413326931934307</v>
      </c>
    </row>
    <row r="1687" spans="1:22" x14ac:dyDescent="0.3">
      <c r="A1687" t="s">
        <v>338</v>
      </c>
      <c r="B1687" t="s">
        <v>339</v>
      </c>
      <c r="C1687">
        <v>18</v>
      </c>
      <c r="D1687" t="s">
        <v>22</v>
      </c>
      <c r="E1687" t="s">
        <v>23</v>
      </c>
      <c r="F1687">
        <v>2686</v>
      </c>
      <c r="G1687" t="s">
        <v>415</v>
      </c>
      <c r="H1687" s="1">
        <v>45388</v>
      </c>
      <c r="I1687">
        <v>5</v>
      </c>
      <c r="J1687">
        <v>13</v>
      </c>
      <c r="K1687">
        <v>4.8558526874415031E-2</v>
      </c>
      <c r="L1687" t="s">
        <v>416</v>
      </c>
      <c r="M1687" t="s">
        <v>71</v>
      </c>
      <c r="N1687" t="s">
        <v>117</v>
      </c>
      <c r="O1687">
        <v>6.5</v>
      </c>
      <c r="P1687" t="s">
        <v>118</v>
      </c>
      <c r="Q1687" t="s">
        <v>119</v>
      </c>
      <c r="R1687" t="s">
        <v>120</v>
      </c>
      <c r="S1687" t="s">
        <v>121</v>
      </c>
      <c r="T1687" t="s">
        <v>122</v>
      </c>
      <c r="U1687">
        <f>Final_Product___Sales_Data[[#This Row],[Quantity]]*Final_Product___Sales_Data[[#This Row],[Price]]</f>
        <v>65</v>
      </c>
      <c r="V1687">
        <f>Final_Product___Sales_Data[[#This Row],[Before discount]]-(Final_Product___Sales_Data[[#This Row],[Before discount]]*Final_Product___Sales_Data[[#This Row],[Discount]])</f>
        <v>61.843695753163026</v>
      </c>
    </row>
    <row r="1688" spans="1:22" x14ac:dyDescent="0.3">
      <c r="A1688" t="s">
        <v>167</v>
      </c>
      <c r="B1688" t="s">
        <v>168</v>
      </c>
      <c r="C1688">
        <v>61</v>
      </c>
      <c r="D1688" t="s">
        <v>98</v>
      </c>
      <c r="E1688" t="s">
        <v>35</v>
      </c>
      <c r="F1688">
        <v>2687</v>
      </c>
      <c r="G1688" t="s">
        <v>65</v>
      </c>
      <c r="H1688" s="1">
        <v>45388</v>
      </c>
      <c r="I1688">
        <v>10</v>
      </c>
      <c r="J1688">
        <v>22.5</v>
      </c>
      <c r="K1688">
        <v>6.4440556131836108E-2</v>
      </c>
      <c r="L1688" t="s">
        <v>66</v>
      </c>
      <c r="M1688" t="s">
        <v>57</v>
      </c>
      <c r="N1688" t="s">
        <v>58</v>
      </c>
      <c r="O1688">
        <v>11.25</v>
      </c>
      <c r="P1688" t="s">
        <v>59</v>
      </c>
      <c r="Q1688" t="s">
        <v>60</v>
      </c>
      <c r="R1688" t="s">
        <v>61</v>
      </c>
      <c r="S1688" t="s">
        <v>62</v>
      </c>
      <c r="T1688" t="s">
        <v>50</v>
      </c>
      <c r="U1688">
        <f>Final_Product___Sales_Data[[#This Row],[Quantity]]*Final_Product___Sales_Data[[#This Row],[Price]]</f>
        <v>225</v>
      </c>
      <c r="V1688">
        <f>Final_Product___Sales_Data[[#This Row],[Before discount]]-(Final_Product___Sales_Data[[#This Row],[Before discount]]*Final_Product___Sales_Data[[#This Row],[Discount]])</f>
        <v>210.50087487033687</v>
      </c>
    </row>
    <row r="1689" spans="1:22" x14ac:dyDescent="0.3">
      <c r="A1689" t="s">
        <v>321</v>
      </c>
      <c r="B1689" t="s">
        <v>322</v>
      </c>
      <c r="C1689">
        <v>59</v>
      </c>
      <c r="D1689" t="s">
        <v>22</v>
      </c>
      <c r="E1689" t="s">
        <v>35</v>
      </c>
      <c r="F1689">
        <v>2688</v>
      </c>
      <c r="G1689" t="s">
        <v>317</v>
      </c>
      <c r="H1689" s="1">
        <v>45388</v>
      </c>
      <c r="I1689">
        <v>4</v>
      </c>
      <c r="J1689">
        <v>46</v>
      </c>
      <c r="K1689">
        <v>7.2535992761552912E-2</v>
      </c>
      <c r="L1689" t="s">
        <v>318</v>
      </c>
      <c r="M1689" t="s">
        <v>26</v>
      </c>
      <c r="N1689" t="s">
        <v>90</v>
      </c>
      <c r="O1689">
        <v>23</v>
      </c>
      <c r="P1689" t="s">
        <v>91</v>
      </c>
      <c r="Q1689" t="s">
        <v>92</v>
      </c>
      <c r="R1689" t="s">
        <v>93</v>
      </c>
      <c r="S1689" t="s">
        <v>94</v>
      </c>
      <c r="T1689" t="s">
        <v>95</v>
      </c>
      <c r="U1689">
        <f>Final_Product___Sales_Data[[#This Row],[Quantity]]*Final_Product___Sales_Data[[#This Row],[Price]]</f>
        <v>184</v>
      </c>
      <c r="V1689">
        <f>Final_Product___Sales_Data[[#This Row],[Before discount]]-(Final_Product___Sales_Data[[#This Row],[Before discount]]*Final_Product___Sales_Data[[#This Row],[Discount]])</f>
        <v>170.65337733187425</v>
      </c>
    </row>
    <row r="1690" spans="1:22" x14ac:dyDescent="0.3">
      <c r="A1690" t="s">
        <v>260</v>
      </c>
      <c r="B1690" t="s">
        <v>261</v>
      </c>
      <c r="C1690">
        <v>19</v>
      </c>
      <c r="D1690" t="s">
        <v>22</v>
      </c>
      <c r="E1690" t="s">
        <v>41</v>
      </c>
      <c r="F1690">
        <v>2689</v>
      </c>
      <c r="G1690" t="s">
        <v>149</v>
      </c>
      <c r="H1690" s="1">
        <v>45388</v>
      </c>
      <c r="I1690">
        <v>4</v>
      </c>
      <c r="J1690">
        <v>44</v>
      </c>
      <c r="K1690">
        <v>1.4031564518020945E-2</v>
      </c>
      <c r="L1690" t="s">
        <v>150</v>
      </c>
      <c r="M1690" t="s">
        <v>44</v>
      </c>
      <c r="N1690" t="s">
        <v>45</v>
      </c>
      <c r="O1690">
        <v>22</v>
      </c>
      <c r="P1690" t="s">
        <v>46</v>
      </c>
      <c r="Q1690" t="s">
        <v>47</v>
      </c>
      <c r="R1690" t="s">
        <v>48</v>
      </c>
      <c r="S1690" t="s">
        <v>49</v>
      </c>
      <c r="T1690" t="s">
        <v>50</v>
      </c>
      <c r="U1690">
        <f>Final_Product___Sales_Data[[#This Row],[Quantity]]*Final_Product___Sales_Data[[#This Row],[Price]]</f>
        <v>176</v>
      </c>
      <c r="V1690">
        <f>Final_Product___Sales_Data[[#This Row],[Before discount]]-(Final_Product___Sales_Data[[#This Row],[Before discount]]*Final_Product___Sales_Data[[#This Row],[Discount]])</f>
        <v>173.53044464482832</v>
      </c>
    </row>
    <row r="1691" spans="1:22" x14ac:dyDescent="0.3">
      <c r="A1691" t="s">
        <v>425</v>
      </c>
      <c r="B1691" t="s">
        <v>426</v>
      </c>
      <c r="C1691">
        <v>23</v>
      </c>
      <c r="D1691" t="s">
        <v>22</v>
      </c>
      <c r="E1691" t="s">
        <v>41</v>
      </c>
      <c r="F1691">
        <v>2690</v>
      </c>
      <c r="G1691" t="s">
        <v>157</v>
      </c>
      <c r="H1691" s="1">
        <v>45388</v>
      </c>
      <c r="I1691">
        <v>4</v>
      </c>
      <c r="J1691">
        <v>33.5</v>
      </c>
      <c r="K1691">
        <v>3.8010706197884596E-2</v>
      </c>
      <c r="L1691" t="s">
        <v>158</v>
      </c>
      <c r="M1691" t="s">
        <v>26</v>
      </c>
      <c r="N1691" t="s">
        <v>27</v>
      </c>
      <c r="O1691">
        <v>16.75</v>
      </c>
      <c r="P1691" t="s">
        <v>28</v>
      </c>
      <c r="Q1691" t="s">
        <v>29</v>
      </c>
      <c r="R1691" t="s">
        <v>30</v>
      </c>
      <c r="S1691" t="s">
        <v>31</v>
      </c>
      <c r="T1691" t="s">
        <v>32</v>
      </c>
      <c r="U1691">
        <f>Final_Product___Sales_Data[[#This Row],[Quantity]]*Final_Product___Sales_Data[[#This Row],[Price]]</f>
        <v>134</v>
      </c>
      <c r="V1691">
        <f>Final_Product___Sales_Data[[#This Row],[Before discount]]-(Final_Product___Sales_Data[[#This Row],[Before discount]]*Final_Product___Sales_Data[[#This Row],[Discount]])</f>
        <v>128.90656536948347</v>
      </c>
    </row>
    <row r="1692" spans="1:22" x14ac:dyDescent="0.3">
      <c r="A1692" t="s">
        <v>353</v>
      </c>
      <c r="B1692" t="s">
        <v>249</v>
      </c>
      <c r="C1692">
        <v>60</v>
      </c>
      <c r="D1692" t="s">
        <v>98</v>
      </c>
      <c r="E1692" t="s">
        <v>41</v>
      </c>
      <c r="F1692">
        <v>2691</v>
      </c>
      <c r="G1692" t="s">
        <v>234</v>
      </c>
      <c r="H1692" s="1">
        <v>45388</v>
      </c>
      <c r="I1692">
        <v>1</v>
      </c>
      <c r="J1692">
        <v>39.5</v>
      </c>
      <c r="K1692">
        <v>2.7138324667536396E-2</v>
      </c>
      <c r="L1692" t="s">
        <v>235</v>
      </c>
      <c r="M1692" t="s">
        <v>57</v>
      </c>
      <c r="N1692" t="s">
        <v>129</v>
      </c>
      <c r="O1692">
        <v>19.75</v>
      </c>
      <c r="P1692" t="s">
        <v>130</v>
      </c>
      <c r="Q1692" t="s">
        <v>131</v>
      </c>
      <c r="R1692" t="s">
        <v>132</v>
      </c>
      <c r="S1692" t="s">
        <v>133</v>
      </c>
      <c r="T1692" t="s">
        <v>134</v>
      </c>
      <c r="U1692">
        <f>Final_Product___Sales_Data[[#This Row],[Quantity]]*Final_Product___Sales_Data[[#This Row],[Price]]</f>
        <v>39.5</v>
      </c>
      <c r="V1692">
        <f>Final_Product___Sales_Data[[#This Row],[Before discount]]-(Final_Product___Sales_Data[[#This Row],[Before discount]]*Final_Product___Sales_Data[[#This Row],[Discount]])</f>
        <v>38.428036175632315</v>
      </c>
    </row>
    <row r="1693" spans="1:22" x14ac:dyDescent="0.3">
      <c r="A1693" t="s">
        <v>302</v>
      </c>
      <c r="B1693" t="s">
        <v>303</v>
      </c>
      <c r="C1693">
        <v>38</v>
      </c>
      <c r="D1693" t="s">
        <v>98</v>
      </c>
      <c r="E1693" t="s">
        <v>35</v>
      </c>
      <c r="F1693">
        <v>2692</v>
      </c>
      <c r="G1693" t="s">
        <v>55</v>
      </c>
      <c r="H1693" s="1">
        <v>45388</v>
      </c>
      <c r="I1693">
        <v>9</v>
      </c>
      <c r="J1693">
        <v>20</v>
      </c>
      <c r="K1693">
        <v>5.643829408485275E-2</v>
      </c>
      <c r="L1693" t="s">
        <v>56</v>
      </c>
      <c r="M1693" t="s">
        <v>57</v>
      </c>
      <c r="N1693" t="s">
        <v>58</v>
      </c>
      <c r="O1693">
        <v>10</v>
      </c>
      <c r="P1693" t="s">
        <v>59</v>
      </c>
      <c r="Q1693" t="s">
        <v>60</v>
      </c>
      <c r="R1693" t="s">
        <v>61</v>
      </c>
      <c r="S1693" t="s">
        <v>62</v>
      </c>
      <c r="T1693" t="s">
        <v>50</v>
      </c>
      <c r="U1693">
        <f>Final_Product___Sales_Data[[#This Row],[Quantity]]*Final_Product___Sales_Data[[#This Row],[Price]]</f>
        <v>180</v>
      </c>
      <c r="V1693">
        <f>Final_Product___Sales_Data[[#This Row],[Before discount]]-(Final_Product___Sales_Data[[#This Row],[Before discount]]*Final_Product___Sales_Data[[#This Row],[Discount]])</f>
        <v>169.84110706472651</v>
      </c>
    </row>
    <row r="1694" spans="1:22" x14ac:dyDescent="0.3">
      <c r="A1694" t="s">
        <v>405</v>
      </c>
      <c r="B1694" t="s">
        <v>406</v>
      </c>
      <c r="C1694">
        <v>68</v>
      </c>
      <c r="D1694" t="s">
        <v>98</v>
      </c>
      <c r="E1694" t="s">
        <v>38</v>
      </c>
      <c r="F1694">
        <v>2693</v>
      </c>
      <c r="G1694" t="s">
        <v>186</v>
      </c>
      <c r="H1694" s="1">
        <v>45388</v>
      </c>
      <c r="I1694">
        <v>10</v>
      </c>
      <c r="J1694">
        <v>22</v>
      </c>
      <c r="K1694">
        <v>7.6859856519004441E-2</v>
      </c>
      <c r="L1694" t="s">
        <v>187</v>
      </c>
      <c r="M1694" t="s">
        <v>101</v>
      </c>
      <c r="N1694" t="s">
        <v>102</v>
      </c>
      <c r="O1694">
        <v>11</v>
      </c>
      <c r="P1694" t="s">
        <v>103</v>
      </c>
      <c r="Q1694" t="s">
        <v>104</v>
      </c>
      <c r="R1694" t="s">
        <v>105</v>
      </c>
      <c r="S1694" t="s">
        <v>106</v>
      </c>
      <c r="T1694" t="s">
        <v>107</v>
      </c>
      <c r="U1694">
        <f>Final_Product___Sales_Data[[#This Row],[Quantity]]*Final_Product___Sales_Data[[#This Row],[Price]]</f>
        <v>220</v>
      </c>
      <c r="V1694">
        <f>Final_Product___Sales_Data[[#This Row],[Before discount]]-(Final_Product___Sales_Data[[#This Row],[Before discount]]*Final_Product___Sales_Data[[#This Row],[Discount]])</f>
        <v>203.09083156581903</v>
      </c>
    </row>
    <row r="1695" spans="1:22" x14ac:dyDescent="0.3">
      <c r="A1695" t="s">
        <v>419</v>
      </c>
      <c r="B1695" t="s">
        <v>420</v>
      </c>
      <c r="C1695">
        <v>64</v>
      </c>
      <c r="D1695" t="s">
        <v>98</v>
      </c>
      <c r="E1695" t="s">
        <v>112</v>
      </c>
      <c r="F1695">
        <v>2694</v>
      </c>
      <c r="G1695" t="s">
        <v>141</v>
      </c>
      <c r="H1695" s="1">
        <v>45388</v>
      </c>
      <c r="I1695">
        <v>5</v>
      </c>
      <c r="J1695">
        <v>17.5</v>
      </c>
      <c r="K1695">
        <v>4.9236395905186803E-2</v>
      </c>
      <c r="L1695" t="s">
        <v>142</v>
      </c>
      <c r="M1695" t="s">
        <v>71</v>
      </c>
      <c r="N1695" t="s">
        <v>117</v>
      </c>
      <c r="O1695">
        <v>8.75</v>
      </c>
      <c r="P1695" t="s">
        <v>118</v>
      </c>
      <c r="Q1695" t="s">
        <v>119</v>
      </c>
      <c r="R1695" t="s">
        <v>120</v>
      </c>
      <c r="S1695" t="s">
        <v>121</v>
      </c>
      <c r="T1695" t="s">
        <v>122</v>
      </c>
      <c r="U1695">
        <f>Final_Product___Sales_Data[[#This Row],[Quantity]]*Final_Product___Sales_Data[[#This Row],[Price]]</f>
        <v>87.5</v>
      </c>
      <c r="V1695">
        <f>Final_Product___Sales_Data[[#This Row],[Before discount]]-(Final_Product___Sales_Data[[#This Row],[Before discount]]*Final_Product___Sales_Data[[#This Row],[Discount]])</f>
        <v>83.191815358296154</v>
      </c>
    </row>
    <row r="1696" spans="1:22" x14ac:dyDescent="0.3">
      <c r="A1696" t="s">
        <v>143</v>
      </c>
      <c r="B1696" t="s">
        <v>144</v>
      </c>
      <c r="C1696">
        <v>56</v>
      </c>
      <c r="D1696" t="s">
        <v>22</v>
      </c>
      <c r="E1696" t="s">
        <v>35</v>
      </c>
      <c r="F1696">
        <v>2695</v>
      </c>
      <c r="G1696" t="s">
        <v>240</v>
      </c>
      <c r="H1696" s="1">
        <v>45388</v>
      </c>
      <c r="I1696">
        <v>8</v>
      </c>
      <c r="J1696">
        <v>80</v>
      </c>
      <c r="K1696">
        <v>8.5739523436631118E-2</v>
      </c>
      <c r="L1696" t="s">
        <v>241</v>
      </c>
      <c r="M1696" t="s">
        <v>44</v>
      </c>
      <c r="N1696" t="s">
        <v>242</v>
      </c>
      <c r="O1696">
        <v>40</v>
      </c>
      <c r="P1696" t="s">
        <v>243</v>
      </c>
      <c r="Q1696" t="s">
        <v>244</v>
      </c>
      <c r="R1696" t="s">
        <v>245</v>
      </c>
      <c r="S1696" t="s">
        <v>246</v>
      </c>
      <c r="T1696" t="s">
        <v>247</v>
      </c>
      <c r="U1696">
        <f>Final_Product___Sales_Data[[#This Row],[Quantity]]*Final_Product___Sales_Data[[#This Row],[Price]]</f>
        <v>640</v>
      </c>
      <c r="V1696">
        <f>Final_Product___Sales_Data[[#This Row],[Before discount]]-(Final_Product___Sales_Data[[#This Row],[Before discount]]*Final_Product___Sales_Data[[#This Row],[Discount]])</f>
        <v>585.12670500055606</v>
      </c>
    </row>
    <row r="1697" spans="1:22" x14ac:dyDescent="0.3">
      <c r="A1697" t="s">
        <v>367</v>
      </c>
      <c r="B1697" t="s">
        <v>368</v>
      </c>
      <c r="C1697">
        <v>43</v>
      </c>
      <c r="D1697" t="s">
        <v>22</v>
      </c>
      <c r="E1697" t="s">
        <v>112</v>
      </c>
      <c r="F1697">
        <v>2696</v>
      </c>
      <c r="G1697" t="s">
        <v>115</v>
      </c>
      <c r="H1697" s="1">
        <v>45388</v>
      </c>
      <c r="I1697">
        <v>4</v>
      </c>
      <c r="J1697">
        <v>17</v>
      </c>
      <c r="K1697">
        <v>9.4422582666892976E-3</v>
      </c>
      <c r="L1697" t="s">
        <v>116</v>
      </c>
      <c r="M1697" t="s">
        <v>71</v>
      </c>
      <c r="N1697" t="s">
        <v>117</v>
      </c>
      <c r="O1697">
        <v>8.5</v>
      </c>
      <c r="P1697" t="s">
        <v>118</v>
      </c>
      <c r="Q1697" t="s">
        <v>119</v>
      </c>
      <c r="R1697" t="s">
        <v>120</v>
      </c>
      <c r="S1697" t="s">
        <v>121</v>
      </c>
      <c r="T1697" t="s">
        <v>122</v>
      </c>
      <c r="U1697">
        <f>Final_Product___Sales_Data[[#This Row],[Quantity]]*Final_Product___Sales_Data[[#This Row],[Price]]</f>
        <v>68</v>
      </c>
      <c r="V1697">
        <f>Final_Product___Sales_Data[[#This Row],[Before discount]]-(Final_Product___Sales_Data[[#This Row],[Before discount]]*Final_Product___Sales_Data[[#This Row],[Discount]])</f>
        <v>67.357926437865132</v>
      </c>
    </row>
    <row r="1698" spans="1:22" x14ac:dyDescent="0.3">
      <c r="A1698" t="s">
        <v>349</v>
      </c>
      <c r="B1698" t="s">
        <v>350</v>
      </c>
      <c r="C1698">
        <v>68</v>
      </c>
      <c r="D1698" t="s">
        <v>98</v>
      </c>
      <c r="E1698" t="s">
        <v>35</v>
      </c>
      <c r="F1698">
        <v>2697</v>
      </c>
      <c r="G1698" t="s">
        <v>182</v>
      </c>
      <c r="H1698" s="1">
        <v>45388</v>
      </c>
      <c r="I1698">
        <v>3</v>
      </c>
      <c r="J1698">
        <v>35</v>
      </c>
      <c r="K1698">
        <v>5.1774649876370919E-2</v>
      </c>
      <c r="L1698" t="s">
        <v>183</v>
      </c>
      <c r="M1698" t="s">
        <v>57</v>
      </c>
      <c r="N1698" t="s">
        <v>129</v>
      </c>
      <c r="O1698">
        <v>17.5</v>
      </c>
      <c r="P1698" t="s">
        <v>130</v>
      </c>
      <c r="Q1698" t="s">
        <v>131</v>
      </c>
      <c r="R1698" t="s">
        <v>132</v>
      </c>
      <c r="S1698" t="s">
        <v>133</v>
      </c>
      <c r="T1698" t="s">
        <v>134</v>
      </c>
      <c r="U1698">
        <f>Final_Product___Sales_Data[[#This Row],[Quantity]]*Final_Product___Sales_Data[[#This Row],[Price]]</f>
        <v>105</v>
      </c>
      <c r="V1698">
        <f>Final_Product___Sales_Data[[#This Row],[Before discount]]-(Final_Product___Sales_Data[[#This Row],[Before discount]]*Final_Product___Sales_Data[[#This Row],[Discount]])</f>
        <v>99.563661762981056</v>
      </c>
    </row>
    <row r="1699" spans="1:22" x14ac:dyDescent="0.3">
      <c r="A1699" t="s">
        <v>123</v>
      </c>
      <c r="B1699" t="s">
        <v>124</v>
      </c>
      <c r="C1699">
        <v>69</v>
      </c>
      <c r="D1699" t="s">
        <v>98</v>
      </c>
      <c r="E1699" t="s">
        <v>23</v>
      </c>
      <c r="F1699">
        <v>2698</v>
      </c>
      <c r="G1699" t="s">
        <v>161</v>
      </c>
      <c r="H1699" s="1">
        <v>45388</v>
      </c>
      <c r="I1699">
        <v>3</v>
      </c>
      <c r="J1699">
        <v>70</v>
      </c>
      <c r="K1699">
        <v>8.3811057346493384E-2</v>
      </c>
      <c r="L1699" t="s">
        <v>162</v>
      </c>
      <c r="M1699" t="s">
        <v>26</v>
      </c>
      <c r="N1699" t="s">
        <v>82</v>
      </c>
      <c r="O1699">
        <v>35</v>
      </c>
      <c r="P1699" t="s">
        <v>83</v>
      </c>
      <c r="Q1699" t="s">
        <v>84</v>
      </c>
      <c r="R1699" t="s">
        <v>85</v>
      </c>
      <c r="S1699" t="s">
        <v>86</v>
      </c>
      <c r="T1699" t="s">
        <v>87</v>
      </c>
      <c r="U1699">
        <f>Final_Product___Sales_Data[[#This Row],[Quantity]]*Final_Product___Sales_Data[[#This Row],[Price]]</f>
        <v>210</v>
      </c>
      <c r="V1699">
        <f>Final_Product___Sales_Data[[#This Row],[Before discount]]-(Final_Product___Sales_Data[[#This Row],[Before discount]]*Final_Product___Sales_Data[[#This Row],[Discount]])</f>
        <v>192.39967795723638</v>
      </c>
    </row>
    <row r="1700" spans="1:22" x14ac:dyDescent="0.3">
      <c r="A1700" t="s">
        <v>113</v>
      </c>
      <c r="B1700" t="s">
        <v>114</v>
      </c>
      <c r="C1700">
        <v>40</v>
      </c>
      <c r="D1700" t="s">
        <v>98</v>
      </c>
      <c r="E1700" t="s">
        <v>35</v>
      </c>
      <c r="F1700">
        <v>2699</v>
      </c>
      <c r="G1700" t="s">
        <v>256</v>
      </c>
      <c r="H1700" s="1">
        <v>45388</v>
      </c>
      <c r="I1700">
        <v>5</v>
      </c>
      <c r="J1700">
        <v>47.5</v>
      </c>
      <c r="K1700">
        <v>4.4201170388240368E-2</v>
      </c>
      <c r="L1700" t="s">
        <v>257</v>
      </c>
      <c r="M1700" t="s">
        <v>44</v>
      </c>
      <c r="N1700" t="s">
        <v>45</v>
      </c>
      <c r="O1700">
        <v>23.75</v>
      </c>
      <c r="P1700" t="s">
        <v>46</v>
      </c>
      <c r="Q1700" t="s">
        <v>47</v>
      </c>
      <c r="R1700" t="s">
        <v>48</v>
      </c>
      <c r="S1700" t="s">
        <v>49</v>
      </c>
      <c r="T1700" t="s">
        <v>50</v>
      </c>
      <c r="U1700">
        <f>Final_Product___Sales_Data[[#This Row],[Quantity]]*Final_Product___Sales_Data[[#This Row],[Price]]</f>
        <v>237.5</v>
      </c>
      <c r="V1700">
        <f>Final_Product___Sales_Data[[#This Row],[Before discount]]-(Final_Product___Sales_Data[[#This Row],[Before discount]]*Final_Product___Sales_Data[[#This Row],[Discount]])</f>
        <v>227.0022220327929</v>
      </c>
    </row>
    <row r="1701" spans="1:22" x14ac:dyDescent="0.3">
      <c r="A1701" t="s">
        <v>296</v>
      </c>
      <c r="B1701" t="s">
        <v>297</v>
      </c>
      <c r="C1701">
        <v>51</v>
      </c>
      <c r="D1701" t="s">
        <v>98</v>
      </c>
      <c r="E1701" t="s">
        <v>112</v>
      </c>
      <c r="F1701">
        <v>2700</v>
      </c>
      <c r="G1701" t="s">
        <v>69</v>
      </c>
      <c r="H1701" s="1">
        <v>45388</v>
      </c>
      <c r="I1701">
        <v>3</v>
      </c>
      <c r="J1701">
        <v>10</v>
      </c>
      <c r="K1701">
        <v>1.5150263762091654E-2</v>
      </c>
      <c r="L1701" t="s">
        <v>70</v>
      </c>
      <c r="M1701" t="s">
        <v>71</v>
      </c>
      <c r="N1701" t="s">
        <v>72</v>
      </c>
      <c r="O1701">
        <v>5</v>
      </c>
      <c r="P1701" t="s">
        <v>73</v>
      </c>
      <c r="Q1701" t="s">
        <v>74</v>
      </c>
      <c r="R1701" t="s">
        <v>75</v>
      </c>
      <c r="S1701" t="s">
        <v>76</v>
      </c>
      <c r="T1701" t="s">
        <v>77</v>
      </c>
      <c r="U1701">
        <f>Final_Product___Sales_Data[[#This Row],[Quantity]]*Final_Product___Sales_Data[[#This Row],[Price]]</f>
        <v>30</v>
      </c>
      <c r="V1701">
        <f>Final_Product___Sales_Data[[#This Row],[Before discount]]-(Final_Product___Sales_Data[[#This Row],[Before discount]]*Final_Product___Sales_Data[[#This Row],[Discount]])</f>
        <v>29.545492087137252</v>
      </c>
    </row>
    <row r="1702" spans="1:22" x14ac:dyDescent="0.3">
      <c r="A1702" t="s">
        <v>411</v>
      </c>
      <c r="B1702" t="s">
        <v>412</v>
      </c>
      <c r="C1702">
        <v>21</v>
      </c>
      <c r="D1702" t="s">
        <v>22</v>
      </c>
      <c r="E1702" t="s">
        <v>41</v>
      </c>
      <c r="F1702">
        <v>2701</v>
      </c>
      <c r="G1702" t="s">
        <v>200</v>
      </c>
      <c r="H1702" s="1">
        <v>45389</v>
      </c>
      <c r="I1702">
        <v>9</v>
      </c>
      <c r="J1702">
        <v>10.5</v>
      </c>
      <c r="K1702">
        <v>5.4448026890020491E-4</v>
      </c>
      <c r="L1702" t="s">
        <v>201</v>
      </c>
      <c r="M1702" t="s">
        <v>71</v>
      </c>
      <c r="N1702" t="s">
        <v>72</v>
      </c>
      <c r="O1702">
        <v>5.25</v>
      </c>
      <c r="P1702" t="s">
        <v>73</v>
      </c>
      <c r="Q1702" t="s">
        <v>74</v>
      </c>
      <c r="R1702" t="s">
        <v>75</v>
      </c>
      <c r="S1702" t="s">
        <v>76</v>
      </c>
      <c r="T1702" t="s">
        <v>77</v>
      </c>
      <c r="U1702">
        <f>Final_Product___Sales_Data[[#This Row],[Quantity]]*Final_Product___Sales_Data[[#This Row],[Price]]</f>
        <v>94.5</v>
      </c>
      <c r="V1702">
        <f>Final_Product___Sales_Data[[#This Row],[Before discount]]-(Final_Product___Sales_Data[[#This Row],[Before discount]]*Final_Product___Sales_Data[[#This Row],[Discount]])</f>
        <v>94.448546614588935</v>
      </c>
    </row>
    <row r="1703" spans="1:22" x14ac:dyDescent="0.3">
      <c r="A1703" t="s">
        <v>289</v>
      </c>
      <c r="B1703" t="s">
        <v>21</v>
      </c>
      <c r="C1703">
        <v>31</v>
      </c>
      <c r="D1703" t="s">
        <v>98</v>
      </c>
      <c r="E1703" t="s">
        <v>112</v>
      </c>
      <c r="F1703">
        <v>2702</v>
      </c>
      <c r="G1703" t="s">
        <v>171</v>
      </c>
      <c r="H1703" s="1">
        <v>45389</v>
      </c>
      <c r="I1703">
        <v>3</v>
      </c>
      <c r="J1703">
        <v>31.5</v>
      </c>
      <c r="K1703">
        <v>3.0240396164341845E-2</v>
      </c>
      <c r="L1703" t="s">
        <v>172</v>
      </c>
      <c r="M1703" t="s">
        <v>26</v>
      </c>
      <c r="N1703" t="s">
        <v>27</v>
      </c>
      <c r="O1703">
        <v>15.75</v>
      </c>
      <c r="P1703" t="s">
        <v>28</v>
      </c>
      <c r="Q1703" t="s">
        <v>29</v>
      </c>
      <c r="R1703" t="s">
        <v>30</v>
      </c>
      <c r="S1703" t="s">
        <v>31</v>
      </c>
      <c r="T1703" t="s">
        <v>32</v>
      </c>
      <c r="U1703">
        <f>Final_Product___Sales_Data[[#This Row],[Quantity]]*Final_Product___Sales_Data[[#This Row],[Price]]</f>
        <v>94.5</v>
      </c>
      <c r="V1703">
        <f>Final_Product___Sales_Data[[#This Row],[Before discount]]-(Final_Product___Sales_Data[[#This Row],[Before discount]]*Final_Product___Sales_Data[[#This Row],[Discount]])</f>
        <v>91.642282562469688</v>
      </c>
    </row>
    <row r="1704" spans="1:22" x14ac:dyDescent="0.3">
      <c r="A1704" t="s">
        <v>437</v>
      </c>
      <c r="B1704" t="s">
        <v>438</v>
      </c>
      <c r="C1704">
        <v>24</v>
      </c>
      <c r="D1704" t="s">
        <v>98</v>
      </c>
      <c r="E1704" t="s">
        <v>38</v>
      </c>
      <c r="F1704">
        <v>2703</v>
      </c>
      <c r="G1704" t="s">
        <v>165</v>
      </c>
      <c r="H1704" s="1">
        <v>45389</v>
      </c>
      <c r="I1704">
        <v>4</v>
      </c>
      <c r="J1704">
        <v>26</v>
      </c>
      <c r="K1704">
        <v>4.6164529507761523E-2</v>
      </c>
      <c r="L1704" t="s">
        <v>166</v>
      </c>
      <c r="M1704" t="s">
        <v>101</v>
      </c>
      <c r="N1704" t="s">
        <v>102</v>
      </c>
      <c r="O1704">
        <v>13</v>
      </c>
      <c r="P1704" t="s">
        <v>103</v>
      </c>
      <c r="Q1704" t="s">
        <v>104</v>
      </c>
      <c r="R1704" t="s">
        <v>105</v>
      </c>
      <c r="S1704" t="s">
        <v>106</v>
      </c>
      <c r="T1704" t="s">
        <v>107</v>
      </c>
      <c r="U1704">
        <f>Final_Product___Sales_Data[[#This Row],[Quantity]]*Final_Product___Sales_Data[[#This Row],[Price]]</f>
        <v>104</v>
      </c>
      <c r="V1704">
        <f>Final_Product___Sales_Data[[#This Row],[Before discount]]-(Final_Product___Sales_Data[[#This Row],[Before discount]]*Final_Product___Sales_Data[[#This Row],[Discount]])</f>
        <v>99.198888931192798</v>
      </c>
    </row>
    <row r="1705" spans="1:22" x14ac:dyDescent="0.3">
      <c r="A1705" t="s">
        <v>36</v>
      </c>
      <c r="B1705" t="s">
        <v>37</v>
      </c>
      <c r="C1705">
        <v>52</v>
      </c>
      <c r="D1705" t="s">
        <v>22</v>
      </c>
      <c r="E1705" t="s">
        <v>38</v>
      </c>
      <c r="F1705">
        <v>2704</v>
      </c>
      <c r="G1705" t="s">
        <v>127</v>
      </c>
      <c r="H1705" s="1">
        <v>45389</v>
      </c>
      <c r="I1705">
        <v>9</v>
      </c>
      <c r="J1705">
        <v>36</v>
      </c>
      <c r="K1705">
        <v>1.0954882305708513E-2</v>
      </c>
      <c r="L1705" t="s">
        <v>128</v>
      </c>
      <c r="M1705" t="s">
        <v>57</v>
      </c>
      <c r="N1705" t="s">
        <v>129</v>
      </c>
      <c r="O1705">
        <v>18</v>
      </c>
      <c r="P1705" t="s">
        <v>130</v>
      </c>
      <c r="Q1705" t="s">
        <v>131</v>
      </c>
      <c r="R1705" t="s">
        <v>132</v>
      </c>
      <c r="S1705" t="s">
        <v>133</v>
      </c>
      <c r="T1705" t="s">
        <v>134</v>
      </c>
      <c r="U1705">
        <f>Final_Product___Sales_Data[[#This Row],[Quantity]]*Final_Product___Sales_Data[[#This Row],[Price]]</f>
        <v>324</v>
      </c>
      <c r="V1705">
        <f>Final_Product___Sales_Data[[#This Row],[Before discount]]-(Final_Product___Sales_Data[[#This Row],[Before discount]]*Final_Product___Sales_Data[[#This Row],[Discount]])</f>
        <v>320.45061813295047</v>
      </c>
    </row>
    <row r="1706" spans="1:22" x14ac:dyDescent="0.3">
      <c r="A1706" t="s">
        <v>233</v>
      </c>
      <c r="B1706" t="s">
        <v>181</v>
      </c>
      <c r="C1706">
        <v>34</v>
      </c>
      <c r="D1706" t="s">
        <v>22</v>
      </c>
      <c r="E1706" t="s">
        <v>112</v>
      </c>
      <c r="F1706">
        <v>2705</v>
      </c>
      <c r="G1706" t="s">
        <v>254</v>
      </c>
      <c r="H1706" s="1">
        <v>45389</v>
      </c>
      <c r="I1706">
        <v>6</v>
      </c>
      <c r="J1706">
        <v>23</v>
      </c>
      <c r="K1706">
        <v>8.9571868996753762E-2</v>
      </c>
      <c r="L1706" t="s">
        <v>255</v>
      </c>
      <c r="M1706" t="s">
        <v>57</v>
      </c>
      <c r="N1706" t="s">
        <v>58</v>
      </c>
      <c r="O1706">
        <v>11.5</v>
      </c>
      <c r="P1706" t="s">
        <v>59</v>
      </c>
      <c r="Q1706" t="s">
        <v>60</v>
      </c>
      <c r="R1706" t="s">
        <v>61</v>
      </c>
      <c r="S1706" t="s">
        <v>62</v>
      </c>
      <c r="T1706" t="s">
        <v>50</v>
      </c>
      <c r="U1706">
        <f>Final_Product___Sales_Data[[#This Row],[Quantity]]*Final_Product___Sales_Data[[#This Row],[Price]]</f>
        <v>138</v>
      </c>
      <c r="V1706">
        <f>Final_Product___Sales_Data[[#This Row],[Before discount]]-(Final_Product___Sales_Data[[#This Row],[Before discount]]*Final_Product___Sales_Data[[#This Row],[Discount]])</f>
        <v>125.63908207844798</v>
      </c>
    </row>
    <row r="1707" spans="1:22" x14ac:dyDescent="0.3">
      <c r="A1707" t="s">
        <v>456</v>
      </c>
      <c r="B1707" t="s">
        <v>457</v>
      </c>
      <c r="C1707">
        <v>62</v>
      </c>
      <c r="D1707" t="s">
        <v>22</v>
      </c>
      <c r="E1707" t="s">
        <v>41</v>
      </c>
      <c r="F1707">
        <v>2706</v>
      </c>
      <c r="G1707" t="s">
        <v>221</v>
      </c>
      <c r="H1707" s="1">
        <v>45389</v>
      </c>
      <c r="I1707">
        <v>3</v>
      </c>
      <c r="J1707">
        <v>11</v>
      </c>
      <c r="K1707">
        <v>6.913688172180231E-2</v>
      </c>
      <c r="L1707" t="s">
        <v>222</v>
      </c>
      <c r="M1707" t="s">
        <v>71</v>
      </c>
      <c r="N1707" t="s">
        <v>72</v>
      </c>
      <c r="O1707">
        <v>5.5</v>
      </c>
      <c r="P1707" t="s">
        <v>73</v>
      </c>
      <c r="Q1707" t="s">
        <v>74</v>
      </c>
      <c r="R1707" t="s">
        <v>75</v>
      </c>
      <c r="S1707" t="s">
        <v>76</v>
      </c>
      <c r="T1707" t="s">
        <v>77</v>
      </c>
      <c r="U1707">
        <f>Final_Product___Sales_Data[[#This Row],[Quantity]]*Final_Product___Sales_Data[[#This Row],[Price]]</f>
        <v>33</v>
      </c>
      <c r="V1707">
        <f>Final_Product___Sales_Data[[#This Row],[Before discount]]-(Final_Product___Sales_Data[[#This Row],[Before discount]]*Final_Product___Sales_Data[[#This Row],[Discount]])</f>
        <v>30.718482903180522</v>
      </c>
    </row>
    <row r="1708" spans="1:22" x14ac:dyDescent="0.3">
      <c r="A1708" t="s">
        <v>343</v>
      </c>
      <c r="B1708" t="s">
        <v>344</v>
      </c>
      <c r="C1708">
        <v>61</v>
      </c>
      <c r="D1708" t="s">
        <v>98</v>
      </c>
      <c r="E1708" t="s">
        <v>112</v>
      </c>
      <c r="F1708">
        <v>2707</v>
      </c>
      <c r="G1708" t="s">
        <v>153</v>
      </c>
      <c r="H1708" s="1">
        <v>45389</v>
      </c>
      <c r="I1708">
        <v>7</v>
      </c>
      <c r="J1708">
        <v>12</v>
      </c>
      <c r="K1708">
        <v>7.6046454770352837E-2</v>
      </c>
      <c r="L1708" t="s">
        <v>154</v>
      </c>
      <c r="M1708" t="s">
        <v>71</v>
      </c>
      <c r="N1708" t="s">
        <v>72</v>
      </c>
      <c r="O1708">
        <v>6</v>
      </c>
      <c r="P1708" t="s">
        <v>73</v>
      </c>
      <c r="Q1708" t="s">
        <v>74</v>
      </c>
      <c r="R1708" t="s">
        <v>75</v>
      </c>
      <c r="S1708" t="s">
        <v>76</v>
      </c>
      <c r="T1708" t="s">
        <v>77</v>
      </c>
      <c r="U1708">
        <f>Final_Product___Sales_Data[[#This Row],[Quantity]]*Final_Product___Sales_Data[[#This Row],[Price]]</f>
        <v>84</v>
      </c>
      <c r="V1708">
        <f>Final_Product___Sales_Data[[#This Row],[Before discount]]-(Final_Product___Sales_Data[[#This Row],[Before discount]]*Final_Product___Sales_Data[[#This Row],[Discount]])</f>
        <v>77.612097799290368</v>
      </c>
    </row>
    <row r="1709" spans="1:22" x14ac:dyDescent="0.3">
      <c r="A1709" t="s">
        <v>387</v>
      </c>
      <c r="B1709" t="s">
        <v>388</v>
      </c>
      <c r="C1709">
        <v>70</v>
      </c>
      <c r="D1709" t="s">
        <v>98</v>
      </c>
      <c r="E1709" t="s">
        <v>35</v>
      </c>
      <c r="F1709">
        <v>2708</v>
      </c>
      <c r="G1709" t="s">
        <v>240</v>
      </c>
      <c r="H1709" s="1">
        <v>45389</v>
      </c>
      <c r="I1709">
        <v>3</v>
      </c>
      <c r="J1709">
        <v>80</v>
      </c>
      <c r="K1709">
        <v>8.1541374768908881E-2</v>
      </c>
      <c r="L1709" t="s">
        <v>241</v>
      </c>
      <c r="M1709" t="s">
        <v>44</v>
      </c>
      <c r="N1709" t="s">
        <v>242</v>
      </c>
      <c r="O1709">
        <v>40</v>
      </c>
      <c r="P1709" t="s">
        <v>243</v>
      </c>
      <c r="Q1709" t="s">
        <v>244</v>
      </c>
      <c r="R1709" t="s">
        <v>245</v>
      </c>
      <c r="S1709" t="s">
        <v>246</v>
      </c>
      <c r="T1709" t="s">
        <v>247</v>
      </c>
      <c r="U1709">
        <f>Final_Product___Sales_Data[[#This Row],[Quantity]]*Final_Product___Sales_Data[[#This Row],[Price]]</f>
        <v>240</v>
      </c>
      <c r="V1709">
        <f>Final_Product___Sales_Data[[#This Row],[Before discount]]-(Final_Product___Sales_Data[[#This Row],[Before discount]]*Final_Product___Sales_Data[[#This Row],[Discount]])</f>
        <v>220.43007005546187</v>
      </c>
    </row>
    <row r="1710" spans="1:22" x14ac:dyDescent="0.3">
      <c r="A1710" t="s">
        <v>444</v>
      </c>
      <c r="B1710" t="s">
        <v>445</v>
      </c>
      <c r="C1710">
        <v>51</v>
      </c>
      <c r="D1710" t="s">
        <v>22</v>
      </c>
      <c r="E1710" t="s">
        <v>38</v>
      </c>
      <c r="F1710">
        <v>2709</v>
      </c>
      <c r="G1710" t="s">
        <v>161</v>
      </c>
      <c r="H1710" s="1">
        <v>45389</v>
      </c>
      <c r="I1710">
        <v>1</v>
      </c>
      <c r="J1710">
        <v>70</v>
      </c>
      <c r="K1710">
        <v>7.9944952270305236E-2</v>
      </c>
      <c r="L1710" t="s">
        <v>162</v>
      </c>
      <c r="M1710" t="s">
        <v>26</v>
      </c>
      <c r="N1710" t="s">
        <v>82</v>
      </c>
      <c r="O1710">
        <v>35</v>
      </c>
      <c r="P1710" t="s">
        <v>83</v>
      </c>
      <c r="Q1710" t="s">
        <v>84</v>
      </c>
      <c r="R1710" t="s">
        <v>85</v>
      </c>
      <c r="S1710" t="s">
        <v>86</v>
      </c>
      <c r="T1710" t="s">
        <v>87</v>
      </c>
      <c r="U1710">
        <f>Final_Product___Sales_Data[[#This Row],[Quantity]]*Final_Product___Sales_Data[[#This Row],[Price]]</f>
        <v>70</v>
      </c>
      <c r="V1710">
        <f>Final_Product___Sales_Data[[#This Row],[Before discount]]-(Final_Product___Sales_Data[[#This Row],[Before discount]]*Final_Product___Sales_Data[[#This Row],[Discount]])</f>
        <v>64.40385334107863</v>
      </c>
    </row>
    <row r="1711" spans="1:22" x14ac:dyDescent="0.3">
      <c r="A1711" t="s">
        <v>302</v>
      </c>
      <c r="B1711" t="s">
        <v>303</v>
      </c>
      <c r="C1711">
        <v>38</v>
      </c>
      <c r="D1711" t="s">
        <v>98</v>
      </c>
      <c r="E1711" t="s">
        <v>35</v>
      </c>
      <c r="F1711">
        <v>2710</v>
      </c>
      <c r="G1711" t="s">
        <v>24</v>
      </c>
      <c r="H1711" s="1">
        <v>45389</v>
      </c>
      <c r="I1711">
        <v>7</v>
      </c>
      <c r="J1711">
        <v>30</v>
      </c>
      <c r="K1711">
        <v>5.1781911391574002E-2</v>
      </c>
      <c r="L1711" t="s">
        <v>25</v>
      </c>
      <c r="M1711" t="s">
        <v>26</v>
      </c>
      <c r="N1711" t="s">
        <v>27</v>
      </c>
      <c r="O1711">
        <v>15</v>
      </c>
      <c r="P1711" t="s">
        <v>28</v>
      </c>
      <c r="Q1711" t="s">
        <v>29</v>
      </c>
      <c r="R1711" t="s">
        <v>30</v>
      </c>
      <c r="S1711" t="s">
        <v>31</v>
      </c>
      <c r="T1711" t="s">
        <v>32</v>
      </c>
      <c r="U1711">
        <f>Final_Product___Sales_Data[[#This Row],[Quantity]]*Final_Product___Sales_Data[[#This Row],[Price]]</f>
        <v>210</v>
      </c>
      <c r="V1711">
        <f>Final_Product___Sales_Data[[#This Row],[Before discount]]-(Final_Product___Sales_Data[[#This Row],[Before discount]]*Final_Product___Sales_Data[[#This Row],[Discount]])</f>
        <v>199.12579860776947</v>
      </c>
    </row>
    <row r="1712" spans="1:22" x14ac:dyDescent="0.3">
      <c r="A1712" t="s">
        <v>210</v>
      </c>
      <c r="B1712" t="s">
        <v>211</v>
      </c>
      <c r="C1712">
        <v>54</v>
      </c>
      <c r="D1712" t="s">
        <v>22</v>
      </c>
      <c r="E1712" t="s">
        <v>35</v>
      </c>
      <c r="F1712">
        <v>2711</v>
      </c>
      <c r="G1712" t="s">
        <v>229</v>
      </c>
      <c r="H1712" s="1">
        <v>45389</v>
      </c>
      <c r="I1712">
        <v>2</v>
      </c>
      <c r="J1712">
        <v>44.5</v>
      </c>
      <c r="K1712">
        <v>3.4100115890863092E-2</v>
      </c>
      <c r="L1712" t="s">
        <v>230</v>
      </c>
      <c r="M1712" t="s">
        <v>26</v>
      </c>
      <c r="N1712" t="s">
        <v>90</v>
      </c>
      <c r="O1712">
        <v>22.25</v>
      </c>
      <c r="P1712" t="s">
        <v>91</v>
      </c>
      <c r="Q1712" t="s">
        <v>92</v>
      </c>
      <c r="R1712" t="s">
        <v>93</v>
      </c>
      <c r="S1712" t="s">
        <v>94</v>
      </c>
      <c r="T1712" t="s">
        <v>95</v>
      </c>
      <c r="U1712">
        <f>Final_Product___Sales_Data[[#This Row],[Quantity]]*Final_Product___Sales_Data[[#This Row],[Price]]</f>
        <v>89</v>
      </c>
      <c r="V1712">
        <f>Final_Product___Sales_Data[[#This Row],[Before discount]]-(Final_Product___Sales_Data[[#This Row],[Before discount]]*Final_Product___Sales_Data[[#This Row],[Discount]])</f>
        <v>85.965089685713181</v>
      </c>
    </row>
    <row r="1713" spans="1:22" x14ac:dyDescent="0.3">
      <c r="A1713" t="s">
        <v>397</v>
      </c>
      <c r="B1713" t="s">
        <v>398</v>
      </c>
      <c r="C1713">
        <v>21</v>
      </c>
      <c r="D1713" t="s">
        <v>22</v>
      </c>
      <c r="E1713" t="s">
        <v>38</v>
      </c>
      <c r="F1713">
        <v>2712</v>
      </c>
      <c r="G1713" t="s">
        <v>69</v>
      </c>
      <c r="H1713" s="1">
        <v>45389</v>
      </c>
      <c r="I1713">
        <v>9</v>
      </c>
      <c r="J1713">
        <v>10</v>
      </c>
      <c r="K1713">
        <v>8.1944193956761349E-2</v>
      </c>
      <c r="L1713" t="s">
        <v>70</v>
      </c>
      <c r="M1713" t="s">
        <v>71</v>
      </c>
      <c r="N1713" t="s">
        <v>72</v>
      </c>
      <c r="O1713">
        <v>5</v>
      </c>
      <c r="P1713" t="s">
        <v>73</v>
      </c>
      <c r="Q1713" t="s">
        <v>74</v>
      </c>
      <c r="R1713" t="s">
        <v>75</v>
      </c>
      <c r="S1713" t="s">
        <v>76</v>
      </c>
      <c r="T1713" t="s">
        <v>77</v>
      </c>
      <c r="U1713">
        <f>Final_Product___Sales_Data[[#This Row],[Quantity]]*Final_Product___Sales_Data[[#This Row],[Price]]</f>
        <v>90</v>
      </c>
      <c r="V1713">
        <f>Final_Product___Sales_Data[[#This Row],[Before discount]]-(Final_Product___Sales_Data[[#This Row],[Before discount]]*Final_Product___Sales_Data[[#This Row],[Discount]])</f>
        <v>82.625022543891475</v>
      </c>
    </row>
    <row r="1714" spans="1:22" x14ac:dyDescent="0.3">
      <c r="A1714" t="s">
        <v>460</v>
      </c>
      <c r="B1714" t="s">
        <v>461</v>
      </c>
      <c r="C1714">
        <v>56</v>
      </c>
      <c r="D1714" t="s">
        <v>98</v>
      </c>
      <c r="E1714" t="s">
        <v>35</v>
      </c>
      <c r="F1714">
        <v>2713</v>
      </c>
      <c r="G1714" t="s">
        <v>161</v>
      </c>
      <c r="H1714" s="1">
        <v>45389</v>
      </c>
      <c r="I1714">
        <v>9</v>
      </c>
      <c r="J1714">
        <v>70</v>
      </c>
      <c r="K1714">
        <v>7.9348298899492173E-2</v>
      </c>
      <c r="L1714" t="s">
        <v>162</v>
      </c>
      <c r="M1714" t="s">
        <v>26</v>
      </c>
      <c r="N1714" t="s">
        <v>82</v>
      </c>
      <c r="O1714">
        <v>35</v>
      </c>
      <c r="P1714" t="s">
        <v>83</v>
      </c>
      <c r="Q1714" t="s">
        <v>84</v>
      </c>
      <c r="R1714" t="s">
        <v>85</v>
      </c>
      <c r="S1714" t="s">
        <v>86</v>
      </c>
      <c r="T1714" t="s">
        <v>87</v>
      </c>
      <c r="U1714">
        <f>Final_Product___Sales_Data[[#This Row],[Quantity]]*Final_Product___Sales_Data[[#This Row],[Price]]</f>
        <v>630</v>
      </c>
      <c r="V1714">
        <f>Final_Product___Sales_Data[[#This Row],[Before discount]]-(Final_Product___Sales_Data[[#This Row],[Before discount]]*Final_Product___Sales_Data[[#This Row],[Discount]])</f>
        <v>580.01057169331989</v>
      </c>
    </row>
    <row r="1715" spans="1:22" x14ac:dyDescent="0.3">
      <c r="A1715" t="s">
        <v>269</v>
      </c>
      <c r="B1715" t="s">
        <v>270</v>
      </c>
      <c r="C1715">
        <v>40</v>
      </c>
      <c r="D1715" t="s">
        <v>22</v>
      </c>
      <c r="E1715" t="s">
        <v>23</v>
      </c>
      <c r="F1715">
        <v>2714</v>
      </c>
      <c r="G1715" t="s">
        <v>51</v>
      </c>
      <c r="H1715" s="1">
        <v>45389</v>
      </c>
      <c r="I1715">
        <v>3</v>
      </c>
      <c r="J1715">
        <v>54</v>
      </c>
      <c r="K1715">
        <v>9.1431109800199112E-2</v>
      </c>
      <c r="L1715" t="s">
        <v>52</v>
      </c>
      <c r="M1715" t="s">
        <v>44</v>
      </c>
      <c r="N1715" t="s">
        <v>45</v>
      </c>
      <c r="O1715">
        <v>27</v>
      </c>
      <c r="P1715" t="s">
        <v>46</v>
      </c>
      <c r="Q1715" t="s">
        <v>47</v>
      </c>
      <c r="R1715" t="s">
        <v>48</v>
      </c>
      <c r="S1715" t="s">
        <v>49</v>
      </c>
      <c r="T1715" t="s">
        <v>50</v>
      </c>
      <c r="U1715">
        <f>Final_Product___Sales_Data[[#This Row],[Quantity]]*Final_Product___Sales_Data[[#This Row],[Price]]</f>
        <v>162</v>
      </c>
      <c r="V1715">
        <f>Final_Product___Sales_Data[[#This Row],[Before discount]]-(Final_Product___Sales_Data[[#This Row],[Before discount]]*Final_Product___Sales_Data[[#This Row],[Discount]])</f>
        <v>147.18816021236773</v>
      </c>
    </row>
    <row r="1716" spans="1:22" x14ac:dyDescent="0.3">
      <c r="A1716" t="s">
        <v>39</v>
      </c>
      <c r="B1716" t="s">
        <v>40</v>
      </c>
      <c r="C1716">
        <v>66</v>
      </c>
      <c r="D1716" t="s">
        <v>22</v>
      </c>
      <c r="E1716" t="s">
        <v>41</v>
      </c>
      <c r="F1716">
        <v>2715</v>
      </c>
      <c r="G1716" t="s">
        <v>178</v>
      </c>
      <c r="H1716" s="1">
        <v>45389</v>
      </c>
      <c r="I1716">
        <v>10</v>
      </c>
      <c r="J1716">
        <v>9.5</v>
      </c>
      <c r="K1716">
        <v>5.2364109319213162E-2</v>
      </c>
      <c r="L1716" t="s">
        <v>179</v>
      </c>
      <c r="M1716" t="s">
        <v>71</v>
      </c>
      <c r="N1716" t="s">
        <v>72</v>
      </c>
      <c r="O1716">
        <v>4.75</v>
      </c>
      <c r="P1716" t="s">
        <v>73</v>
      </c>
      <c r="Q1716" t="s">
        <v>74</v>
      </c>
      <c r="R1716" t="s">
        <v>75</v>
      </c>
      <c r="S1716" t="s">
        <v>76</v>
      </c>
      <c r="T1716" t="s">
        <v>77</v>
      </c>
      <c r="U1716">
        <f>Final_Product___Sales_Data[[#This Row],[Quantity]]*Final_Product___Sales_Data[[#This Row],[Price]]</f>
        <v>95</v>
      </c>
      <c r="V1716">
        <f>Final_Product___Sales_Data[[#This Row],[Before discount]]-(Final_Product___Sales_Data[[#This Row],[Before discount]]*Final_Product___Sales_Data[[#This Row],[Discount]])</f>
        <v>90.025409614674743</v>
      </c>
    </row>
    <row r="1717" spans="1:22" x14ac:dyDescent="0.3">
      <c r="A1717" t="s">
        <v>302</v>
      </c>
      <c r="B1717" t="s">
        <v>303</v>
      </c>
      <c r="C1717">
        <v>38</v>
      </c>
      <c r="D1717" t="s">
        <v>98</v>
      </c>
      <c r="E1717" t="s">
        <v>35</v>
      </c>
      <c r="F1717">
        <v>2716</v>
      </c>
      <c r="G1717" t="s">
        <v>401</v>
      </c>
      <c r="H1717" s="1">
        <v>45389</v>
      </c>
      <c r="I1717">
        <v>9</v>
      </c>
      <c r="J1717">
        <v>32</v>
      </c>
      <c r="K1717">
        <v>8.4765474594170082E-2</v>
      </c>
      <c r="L1717" t="s">
        <v>402</v>
      </c>
      <c r="M1717" t="s">
        <v>26</v>
      </c>
      <c r="N1717" t="s">
        <v>27</v>
      </c>
      <c r="O1717">
        <v>16</v>
      </c>
      <c r="P1717" t="s">
        <v>28</v>
      </c>
      <c r="Q1717" t="s">
        <v>29</v>
      </c>
      <c r="R1717" t="s">
        <v>30</v>
      </c>
      <c r="S1717" t="s">
        <v>31</v>
      </c>
      <c r="T1717" t="s">
        <v>32</v>
      </c>
      <c r="U1717">
        <f>Final_Product___Sales_Data[[#This Row],[Quantity]]*Final_Product___Sales_Data[[#This Row],[Price]]</f>
        <v>288</v>
      </c>
      <c r="V1717">
        <f>Final_Product___Sales_Data[[#This Row],[Before discount]]-(Final_Product___Sales_Data[[#This Row],[Before discount]]*Final_Product___Sales_Data[[#This Row],[Discount]])</f>
        <v>263.58754331687902</v>
      </c>
    </row>
    <row r="1718" spans="1:22" x14ac:dyDescent="0.3">
      <c r="A1718" t="s">
        <v>280</v>
      </c>
      <c r="B1718" t="s">
        <v>138</v>
      </c>
      <c r="C1718">
        <v>58</v>
      </c>
      <c r="D1718" t="s">
        <v>22</v>
      </c>
      <c r="E1718" t="s">
        <v>41</v>
      </c>
      <c r="F1718">
        <v>2717</v>
      </c>
      <c r="G1718" t="s">
        <v>175</v>
      </c>
      <c r="H1718" s="1">
        <v>45389</v>
      </c>
      <c r="I1718">
        <v>4</v>
      </c>
      <c r="J1718">
        <v>48</v>
      </c>
      <c r="K1718">
        <v>2.156923077730355E-2</v>
      </c>
      <c r="L1718" t="s">
        <v>176</v>
      </c>
      <c r="M1718" t="s">
        <v>44</v>
      </c>
      <c r="N1718" t="s">
        <v>45</v>
      </c>
      <c r="O1718">
        <v>24</v>
      </c>
      <c r="P1718" t="s">
        <v>46</v>
      </c>
      <c r="Q1718" t="s">
        <v>47</v>
      </c>
      <c r="R1718" t="s">
        <v>48</v>
      </c>
      <c r="S1718" t="s">
        <v>49</v>
      </c>
      <c r="T1718" t="s">
        <v>50</v>
      </c>
      <c r="U1718">
        <f>Final_Product___Sales_Data[[#This Row],[Quantity]]*Final_Product___Sales_Data[[#This Row],[Price]]</f>
        <v>192</v>
      </c>
      <c r="V1718">
        <f>Final_Product___Sales_Data[[#This Row],[Before discount]]-(Final_Product___Sales_Data[[#This Row],[Before discount]]*Final_Product___Sales_Data[[#This Row],[Discount]])</f>
        <v>187.85870769075771</v>
      </c>
    </row>
    <row r="1719" spans="1:22" x14ac:dyDescent="0.3">
      <c r="A1719" t="s">
        <v>353</v>
      </c>
      <c r="B1719" t="s">
        <v>249</v>
      </c>
      <c r="C1719">
        <v>60</v>
      </c>
      <c r="D1719" t="s">
        <v>98</v>
      </c>
      <c r="E1719" t="s">
        <v>41</v>
      </c>
      <c r="F1719">
        <v>2718</v>
      </c>
      <c r="G1719" t="s">
        <v>317</v>
      </c>
      <c r="H1719" s="1">
        <v>45390</v>
      </c>
      <c r="I1719">
        <v>10</v>
      </c>
      <c r="J1719">
        <v>46</v>
      </c>
      <c r="K1719">
        <v>5.9812313553149615E-2</v>
      </c>
      <c r="L1719" t="s">
        <v>318</v>
      </c>
      <c r="M1719" t="s">
        <v>26</v>
      </c>
      <c r="N1719" t="s">
        <v>90</v>
      </c>
      <c r="O1719">
        <v>23</v>
      </c>
      <c r="P1719" t="s">
        <v>91</v>
      </c>
      <c r="Q1719" t="s">
        <v>92</v>
      </c>
      <c r="R1719" t="s">
        <v>93</v>
      </c>
      <c r="S1719" t="s">
        <v>94</v>
      </c>
      <c r="T1719" t="s">
        <v>95</v>
      </c>
      <c r="U1719">
        <f>Final_Product___Sales_Data[[#This Row],[Quantity]]*Final_Product___Sales_Data[[#This Row],[Price]]</f>
        <v>460</v>
      </c>
      <c r="V1719">
        <f>Final_Product___Sales_Data[[#This Row],[Before discount]]-(Final_Product___Sales_Data[[#This Row],[Before discount]]*Final_Product___Sales_Data[[#This Row],[Discount]])</f>
        <v>432.48633576555119</v>
      </c>
    </row>
    <row r="1720" spans="1:22" x14ac:dyDescent="0.3">
      <c r="A1720" t="s">
        <v>325</v>
      </c>
      <c r="B1720" t="s">
        <v>326</v>
      </c>
      <c r="C1720">
        <v>20</v>
      </c>
      <c r="D1720" t="s">
        <v>22</v>
      </c>
      <c r="E1720" t="s">
        <v>112</v>
      </c>
      <c r="F1720">
        <v>2719</v>
      </c>
      <c r="G1720" t="s">
        <v>273</v>
      </c>
      <c r="H1720" s="1">
        <v>45390</v>
      </c>
      <c r="I1720">
        <v>10</v>
      </c>
      <c r="J1720">
        <v>90</v>
      </c>
      <c r="K1720">
        <v>2.8685893922533789E-2</v>
      </c>
      <c r="L1720" t="s">
        <v>274</v>
      </c>
      <c r="M1720" t="s">
        <v>44</v>
      </c>
      <c r="N1720" t="s">
        <v>242</v>
      </c>
      <c r="O1720">
        <v>45</v>
      </c>
      <c r="P1720" t="s">
        <v>243</v>
      </c>
      <c r="Q1720" t="s">
        <v>244</v>
      </c>
      <c r="R1720" t="s">
        <v>245</v>
      </c>
      <c r="S1720" t="s">
        <v>246</v>
      </c>
      <c r="T1720" t="s">
        <v>247</v>
      </c>
      <c r="U1720">
        <f>Final_Product___Sales_Data[[#This Row],[Quantity]]*Final_Product___Sales_Data[[#This Row],[Price]]</f>
        <v>900</v>
      </c>
      <c r="V1720">
        <f>Final_Product___Sales_Data[[#This Row],[Before discount]]-(Final_Product___Sales_Data[[#This Row],[Before discount]]*Final_Product___Sales_Data[[#This Row],[Discount]])</f>
        <v>874.18269546971965</v>
      </c>
    </row>
    <row r="1721" spans="1:22" x14ac:dyDescent="0.3">
      <c r="A1721" t="s">
        <v>375</v>
      </c>
      <c r="B1721" t="s">
        <v>376</v>
      </c>
      <c r="C1721">
        <v>55</v>
      </c>
      <c r="D1721" t="s">
        <v>98</v>
      </c>
      <c r="E1721" t="s">
        <v>112</v>
      </c>
      <c r="F1721">
        <v>2720</v>
      </c>
      <c r="G1721" t="s">
        <v>24</v>
      </c>
      <c r="H1721" s="1">
        <v>45390</v>
      </c>
      <c r="I1721">
        <v>10</v>
      </c>
      <c r="J1721">
        <v>30</v>
      </c>
      <c r="K1721">
        <v>6.4702403833243882E-2</v>
      </c>
      <c r="L1721" t="s">
        <v>25</v>
      </c>
      <c r="M1721" t="s">
        <v>26</v>
      </c>
      <c r="N1721" t="s">
        <v>27</v>
      </c>
      <c r="O1721">
        <v>15</v>
      </c>
      <c r="P1721" t="s">
        <v>28</v>
      </c>
      <c r="Q1721" t="s">
        <v>29</v>
      </c>
      <c r="R1721" t="s">
        <v>30</v>
      </c>
      <c r="S1721" t="s">
        <v>31</v>
      </c>
      <c r="T1721" t="s">
        <v>32</v>
      </c>
      <c r="U1721">
        <f>Final_Product___Sales_Data[[#This Row],[Quantity]]*Final_Product___Sales_Data[[#This Row],[Price]]</f>
        <v>300</v>
      </c>
      <c r="V1721">
        <f>Final_Product___Sales_Data[[#This Row],[Before discount]]-(Final_Product___Sales_Data[[#This Row],[Before discount]]*Final_Product___Sales_Data[[#This Row],[Discount]])</f>
        <v>280.58927885002686</v>
      </c>
    </row>
    <row r="1722" spans="1:22" x14ac:dyDescent="0.3">
      <c r="A1722" t="s">
        <v>437</v>
      </c>
      <c r="B1722" t="s">
        <v>438</v>
      </c>
      <c r="C1722">
        <v>24</v>
      </c>
      <c r="D1722" t="s">
        <v>98</v>
      </c>
      <c r="E1722" t="s">
        <v>38</v>
      </c>
      <c r="F1722">
        <v>2721</v>
      </c>
      <c r="G1722" t="s">
        <v>171</v>
      </c>
      <c r="H1722" s="1">
        <v>45390</v>
      </c>
      <c r="I1722">
        <v>9</v>
      </c>
      <c r="J1722">
        <v>31.5</v>
      </c>
      <c r="K1722">
        <v>5.5290784710175393E-2</v>
      </c>
      <c r="L1722" t="s">
        <v>172</v>
      </c>
      <c r="M1722" t="s">
        <v>26</v>
      </c>
      <c r="N1722" t="s">
        <v>27</v>
      </c>
      <c r="O1722">
        <v>15.75</v>
      </c>
      <c r="P1722" t="s">
        <v>28</v>
      </c>
      <c r="Q1722" t="s">
        <v>29</v>
      </c>
      <c r="R1722" t="s">
        <v>30</v>
      </c>
      <c r="S1722" t="s">
        <v>31</v>
      </c>
      <c r="T1722" t="s">
        <v>32</v>
      </c>
      <c r="U1722">
        <f>Final_Product___Sales_Data[[#This Row],[Quantity]]*Final_Product___Sales_Data[[#This Row],[Price]]</f>
        <v>283.5</v>
      </c>
      <c r="V1722">
        <f>Final_Product___Sales_Data[[#This Row],[Before discount]]-(Final_Product___Sales_Data[[#This Row],[Before discount]]*Final_Product___Sales_Data[[#This Row],[Discount]])</f>
        <v>267.82506253466528</v>
      </c>
    </row>
    <row r="1723" spans="1:22" x14ac:dyDescent="0.3">
      <c r="A1723" t="s">
        <v>429</v>
      </c>
      <c r="B1723" t="s">
        <v>430</v>
      </c>
      <c r="C1723">
        <v>46</v>
      </c>
      <c r="D1723" t="s">
        <v>98</v>
      </c>
      <c r="E1723" t="s">
        <v>38</v>
      </c>
      <c r="F1723">
        <v>2722</v>
      </c>
      <c r="G1723" t="s">
        <v>250</v>
      </c>
      <c r="H1723" s="1">
        <v>45390</v>
      </c>
      <c r="I1723">
        <v>9</v>
      </c>
      <c r="J1723">
        <v>40</v>
      </c>
      <c r="K1723">
        <v>4.7226130629466026E-2</v>
      </c>
      <c r="L1723" t="s">
        <v>251</v>
      </c>
      <c r="M1723" t="s">
        <v>26</v>
      </c>
      <c r="N1723" t="s">
        <v>90</v>
      </c>
      <c r="O1723">
        <v>20</v>
      </c>
      <c r="P1723" t="s">
        <v>91</v>
      </c>
      <c r="Q1723" t="s">
        <v>92</v>
      </c>
      <c r="R1723" t="s">
        <v>93</v>
      </c>
      <c r="S1723" t="s">
        <v>94</v>
      </c>
      <c r="T1723" t="s">
        <v>95</v>
      </c>
      <c r="U1723">
        <f>Final_Product___Sales_Data[[#This Row],[Quantity]]*Final_Product___Sales_Data[[#This Row],[Price]]</f>
        <v>360</v>
      </c>
      <c r="V1723">
        <f>Final_Product___Sales_Data[[#This Row],[Before discount]]-(Final_Product___Sales_Data[[#This Row],[Before discount]]*Final_Product___Sales_Data[[#This Row],[Discount]])</f>
        <v>342.99859297339225</v>
      </c>
    </row>
    <row r="1724" spans="1:22" x14ac:dyDescent="0.3">
      <c r="A1724" t="s">
        <v>462</v>
      </c>
      <c r="B1724" t="s">
        <v>463</v>
      </c>
      <c r="C1724">
        <v>50</v>
      </c>
      <c r="D1724" t="s">
        <v>98</v>
      </c>
      <c r="E1724" t="s">
        <v>35</v>
      </c>
      <c r="F1724">
        <v>2723</v>
      </c>
      <c r="G1724" t="s">
        <v>340</v>
      </c>
      <c r="H1724" s="1">
        <v>45390</v>
      </c>
      <c r="I1724">
        <v>6</v>
      </c>
      <c r="J1724">
        <v>82.5</v>
      </c>
      <c r="K1724">
        <v>3.7759923897376438E-2</v>
      </c>
      <c r="L1724" t="s">
        <v>341</v>
      </c>
      <c r="M1724" t="s">
        <v>44</v>
      </c>
      <c r="N1724" t="s">
        <v>242</v>
      </c>
      <c r="O1724">
        <v>41.25</v>
      </c>
      <c r="P1724" t="s">
        <v>243</v>
      </c>
      <c r="Q1724" t="s">
        <v>244</v>
      </c>
      <c r="R1724" t="s">
        <v>245</v>
      </c>
      <c r="S1724" t="s">
        <v>246</v>
      </c>
      <c r="T1724" t="s">
        <v>247</v>
      </c>
      <c r="U1724">
        <f>Final_Product___Sales_Data[[#This Row],[Quantity]]*Final_Product___Sales_Data[[#This Row],[Price]]</f>
        <v>495</v>
      </c>
      <c r="V1724">
        <f>Final_Product___Sales_Data[[#This Row],[Before discount]]-(Final_Product___Sales_Data[[#This Row],[Before discount]]*Final_Product___Sales_Data[[#This Row],[Discount]])</f>
        <v>476.30883767079865</v>
      </c>
    </row>
    <row r="1725" spans="1:22" x14ac:dyDescent="0.3">
      <c r="A1725" t="s">
        <v>453</v>
      </c>
      <c r="B1725" t="s">
        <v>272</v>
      </c>
      <c r="C1725">
        <v>51</v>
      </c>
      <c r="D1725" t="s">
        <v>98</v>
      </c>
      <c r="E1725" t="s">
        <v>38</v>
      </c>
      <c r="F1725">
        <v>2724</v>
      </c>
      <c r="G1725" t="s">
        <v>254</v>
      </c>
      <c r="H1725" s="1">
        <v>45390</v>
      </c>
      <c r="I1725">
        <v>6</v>
      </c>
      <c r="J1725">
        <v>23</v>
      </c>
      <c r="K1725">
        <v>4.8601609363439491E-2</v>
      </c>
      <c r="L1725" t="s">
        <v>255</v>
      </c>
      <c r="M1725" t="s">
        <v>57</v>
      </c>
      <c r="N1725" t="s">
        <v>58</v>
      </c>
      <c r="O1725">
        <v>11.5</v>
      </c>
      <c r="P1725" t="s">
        <v>59</v>
      </c>
      <c r="Q1725" t="s">
        <v>60</v>
      </c>
      <c r="R1725" t="s">
        <v>61</v>
      </c>
      <c r="S1725" t="s">
        <v>62</v>
      </c>
      <c r="T1725" t="s">
        <v>50</v>
      </c>
      <c r="U1725">
        <f>Final_Product___Sales_Data[[#This Row],[Quantity]]*Final_Product___Sales_Data[[#This Row],[Price]]</f>
        <v>138</v>
      </c>
      <c r="V1725">
        <f>Final_Product___Sales_Data[[#This Row],[Before discount]]-(Final_Product___Sales_Data[[#This Row],[Before discount]]*Final_Product___Sales_Data[[#This Row],[Discount]])</f>
        <v>131.29297790784534</v>
      </c>
    </row>
    <row r="1726" spans="1:22" x14ac:dyDescent="0.3">
      <c r="A1726" t="s">
        <v>177</v>
      </c>
      <c r="B1726" t="s">
        <v>68</v>
      </c>
      <c r="C1726">
        <v>68</v>
      </c>
      <c r="D1726" t="s">
        <v>98</v>
      </c>
      <c r="E1726" t="s">
        <v>23</v>
      </c>
      <c r="F1726">
        <v>2725</v>
      </c>
      <c r="G1726" t="s">
        <v>221</v>
      </c>
      <c r="H1726" s="1">
        <v>45390</v>
      </c>
      <c r="I1726">
        <v>2</v>
      </c>
      <c r="J1726">
        <v>11</v>
      </c>
      <c r="K1726">
        <v>1.8288798815695641E-2</v>
      </c>
      <c r="L1726" t="s">
        <v>222</v>
      </c>
      <c r="M1726" t="s">
        <v>71</v>
      </c>
      <c r="N1726" t="s">
        <v>72</v>
      </c>
      <c r="O1726">
        <v>5.5</v>
      </c>
      <c r="P1726" t="s">
        <v>73</v>
      </c>
      <c r="Q1726" t="s">
        <v>74</v>
      </c>
      <c r="R1726" t="s">
        <v>75</v>
      </c>
      <c r="S1726" t="s">
        <v>76</v>
      </c>
      <c r="T1726" t="s">
        <v>77</v>
      </c>
      <c r="U1726">
        <f>Final_Product___Sales_Data[[#This Row],[Quantity]]*Final_Product___Sales_Data[[#This Row],[Price]]</f>
        <v>22</v>
      </c>
      <c r="V1726">
        <f>Final_Product___Sales_Data[[#This Row],[Before discount]]-(Final_Product___Sales_Data[[#This Row],[Before discount]]*Final_Product___Sales_Data[[#This Row],[Discount]])</f>
        <v>21.597646426054695</v>
      </c>
    </row>
    <row r="1727" spans="1:22" x14ac:dyDescent="0.3">
      <c r="A1727" t="s">
        <v>248</v>
      </c>
      <c r="B1727" t="s">
        <v>249</v>
      </c>
      <c r="C1727">
        <v>23</v>
      </c>
      <c r="D1727" t="s">
        <v>22</v>
      </c>
      <c r="E1727" t="s">
        <v>35</v>
      </c>
      <c r="F1727">
        <v>2726</v>
      </c>
      <c r="G1727" t="s">
        <v>178</v>
      </c>
      <c r="H1727" s="1">
        <v>45390</v>
      </c>
      <c r="I1727">
        <v>1</v>
      </c>
      <c r="J1727">
        <v>9.5</v>
      </c>
      <c r="K1727">
        <v>2.5054147956364882E-2</v>
      </c>
      <c r="L1727" t="s">
        <v>179</v>
      </c>
      <c r="M1727" t="s">
        <v>71</v>
      </c>
      <c r="N1727" t="s">
        <v>72</v>
      </c>
      <c r="O1727">
        <v>4.75</v>
      </c>
      <c r="P1727" t="s">
        <v>73</v>
      </c>
      <c r="Q1727" t="s">
        <v>74</v>
      </c>
      <c r="R1727" t="s">
        <v>75</v>
      </c>
      <c r="S1727" t="s">
        <v>76</v>
      </c>
      <c r="T1727" t="s">
        <v>77</v>
      </c>
      <c r="U1727">
        <f>Final_Product___Sales_Data[[#This Row],[Quantity]]*Final_Product___Sales_Data[[#This Row],[Price]]</f>
        <v>9.5</v>
      </c>
      <c r="V1727">
        <f>Final_Product___Sales_Data[[#This Row],[Before discount]]-(Final_Product___Sales_Data[[#This Row],[Before discount]]*Final_Product___Sales_Data[[#This Row],[Discount]])</f>
        <v>9.2619855944145328</v>
      </c>
    </row>
    <row r="1728" spans="1:22" x14ac:dyDescent="0.3">
      <c r="A1728" t="s">
        <v>223</v>
      </c>
      <c r="B1728" t="s">
        <v>224</v>
      </c>
      <c r="C1728">
        <v>38</v>
      </c>
      <c r="D1728" t="s">
        <v>98</v>
      </c>
      <c r="E1728" t="s">
        <v>23</v>
      </c>
      <c r="F1728">
        <v>2727</v>
      </c>
      <c r="G1728" t="s">
        <v>188</v>
      </c>
      <c r="H1728" s="1">
        <v>45390</v>
      </c>
      <c r="I1728">
        <v>9</v>
      </c>
      <c r="J1728">
        <v>40</v>
      </c>
      <c r="K1728">
        <v>6.1614335735028281E-2</v>
      </c>
      <c r="L1728" t="s">
        <v>189</v>
      </c>
      <c r="M1728" t="s">
        <v>57</v>
      </c>
      <c r="N1728" t="s">
        <v>129</v>
      </c>
      <c r="O1728">
        <v>20</v>
      </c>
      <c r="P1728" t="s">
        <v>130</v>
      </c>
      <c r="Q1728" t="s">
        <v>131</v>
      </c>
      <c r="R1728" t="s">
        <v>132</v>
      </c>
      <c r="S1728" t="s">
        <v>133</v>
      </c>
      <c r="T1728" t="s">
        <v>134</v>
      </c>
      <c r="U1728">
        <f>Final_Product___Sales_Data[[#This Row],[Quantity]]*Final_Product___Sales_Data[[#This Row],[Price]]</f>
        <v>360</v>
      </c>
      <c r="V1728">
        <f>Final_Product___Sales_Data[[#This Row],[Before discount]]-(Final_Product___Sales_Data[[#This Row],[Before discount]]*Final_Product___Sales_Data[[#This Row],[Discount]])</f>
        <v>337.81883913538979</v>
      </c>
    </row>
    <row r="1729" spans="1:22" x14ac:dyDescent="0.3">
      <c r="A1729" t="s">
        <v>383</v>
      </c>
      <c r="B1729" t="s">
        <v>384</v>
      </c>
      <c r="C1729">
        <v>63</v>
      </c>
      <c r="D1729" t="s">
        <v>22</v>
      </c>
      <c r="E1729" t="s">
        <v>38</v>
      </c>
      <c r="F1729">
        <v>2728</v>
      </c>
      <c r="G1729" t="s">
        <v>221</v>
      </c>
      <c r="H1729" s="1">
        <v>45390</v>
      </c>
      <c r="I1729">
        <v>8</v>
      </c>
      <c r="J1729">
        <v>11</v>
      </c>
      <c r="K1729">
        <v>1.0967959265591576E-2</v>
      </c>
      <c r="L1729" t="s">
        <v>222</v>
      </c>
      <c r="M1729" t="s">
        <v>71</v>
      </c>
      <c r="N1729" t="s">
        <v>72</v>
      </c>
      <c r="O1729">
        <v>5.5</v>
      </c>
      <c r="P1729" t="s">
        <v>73</v>
      </c>
      <c r="Q1729" t="s">
        <v>74</v>
      </c>
      <c r="R1729" t="s">
        <v>75</v>
      </c>
      <c r="S1729" t="s">
        <v>76</v>
      </c>
      <c r="T1729" t="s">
        <v>77</v>
      </c>
      <c r="U1729">
        <f>Final_Product___Sales_Data[[#This Row],[Quantity]]*Final_Product___Sales_Data[[#This Row],[Price]]</f>
        <v>88</v>
      </c>
      <c r="V1729">
        <f>Final_Product___Sales_Data[[#This Row],[Before discount]]-(Final_Product___Sales_Data[[#This Row],[Before discount]]*Final_Product___Sales_Data[[#This Row],[Discount]])</f>
        <v>87.03481958462794</v>
      </c>
    </row>
    <row r="1730" spans="1:22" x14ac:dyDescent="0.3">
      <c r="A1730" t="s">
        <v>423</v>
      </c>
      <c r="B1730" t="s">
        <v>424</v>
      </c>
      <c r="C1730">
        <v>53</v>
      </c>
      <c r="D1730" t="s">
        <v>98</v>
      </c>
      <c r="E1730" t="s">
        <v>38</v>
      </c>
      <c r="F1730">
        <v>2729</v>
      </c>
      <c r="G1730" t="s">
        <v>115</v>
      </c>
      <c r="H1730" s="1">
        <v>45390</v>
      </c>
      <c r="I1730">
        <v>10</v>
      </c>
      <c r="J1730">
        <v>17</v>
      </c>
      <c r="K1730">
        <v>2.4672217200946145E-2</v>
      </c>
      <c r="L1730" t="s">
        <v>116</v>
      </c>
      <c r="M1730" t="s">
        <v>71</v>
      </c>
      <c r="N1730" t="s">
        <v>117</v>
      </c>
      <c r="O1730">
        <v>8.5</v>
      </c>
      <c r="P1730" t="s">
        <v>118</v>
      </c>
      <c r="Q1730" t="s">
        <v>119</v>
      </c>
      <c r="R1730" t="s">
        <v>120</v>
      </c>
      <c r="S1730" t="s">
        <v>121</v>
      </c>
      <c r="T1730" t="s">
        <v>122</v>
      </c>
      <c r="U1730">
        <f>Final_Product___Sales_Data[[#This Row],[Quantity]]*Final_Product___Sales_Data[[#This Row],[Price]]</f>
        <v>170</v>
      </c>
      <c r="V1730">
        <f>Final_Product___Sales_Data[[#This Row],[Before discount]]-(Final_Product___Sales_Data[[#This Row],[Before discount]]*Final_Product___Sales_Data[[#This Row],[Discount]])</f>
        <v>165.80572307583915</v>
      </c>
    </row>
    <row r="1731" spans="1:22" x14ac:dyDescent="0.3">
      <c r="A1731" t="s">
        <v>440</v>
      </c>
      <c r="B1731" t="s">
        <v>441</v>
      </c>
      <c r="C1731">
        <v>54</v>
      </c>
      <c r="D1731" t="s">
        <v>98</v>
      </c>
      <c r="E1731" t="s">
        <v>23</v>
      </c>
      <c r="F1731">
        <v>2730</v>
      </c>
      <c r="G1731" t="s">
        <v>108</v>
      </c>
      <c r="H1731" s="1">
        <v>45390</v>
      </c>
      <c r="I1731">
        <v>7</v>
      </c>
      <c r="J1731">
        <v>34</v>
      </c>
      <c r="K1731">
        <v>3.137334082486283E-2</v>
      </c>
      <c r="L1731" t="s">
        <v>109</v>
      </c>
      <c r="M1731" t="s">
        <v>26</v>
      </c>
      <c r="N1731" t="s">
        <v>27</v>
      </c>
      <c r="O1731">
        <v>17</v>
      </c>
      <c r="P1731" t="s">
        <v>28</v>
      </c>
      <c r="Q1731" t="s">
        <v>29</v>
      </c>
      <c r="R1731" t="s">
        <v>30</v>
      </c>
      <c r="S1731" t="s">
        <v>31</v>
      </c>
      <c r="T1731" t="s">
        <v>32</v>
      </c>
      <c r="U1731">
        <f>Final_Product___Sales_Data[[#This Row],[Quantity]]*Final_Product___Sales_Data[[#This Row],[Price]]</f>
        <v>238</v>
      </c>
      <c r="V1731">
        <f>Final_Product___Sales_Data[[#This Row],[Before discount]]-(Final_Product___Sales_Data[[#This Row],[Before discount]]*Final_Product___Sales_Data[[#This Row],[Discount]])</f>
        <v>230.53314488368264</v>
      </c>
    </row>
    <row r="1732" spans="1:22" x14ac:dyDescent="0.3">
      <c r="A1732" t="s">
        <v>198</v>
      </c>
      <c r="B1732" t="s">
        <v>199</v>
      </c>
      <c r="C1732">
        <v>52</v>
      </c>
      <c r="D1732" t="s">
        <v>22</v>
      </c>
      <c r="E1732" t="s">
        <v>35</v>
      </c>
      <c r="F1732">
        <v>2731</v>
      </c>
      <c r="G1732" t="s">
        <v>256</v>
      </c>
      <c r="H1732" s="1">
        <v>45391</v>
      </c>
      <c r="I1732">
        <v>4</v>
      </c>
      <c r="J1732">
        <v>47.5</v>
      </c>
      <c r="K1732">
        <v>7.7389929671663832E-2</v>
      </c>
      <c r="L1732" t="s">
        <v>257</v>
      </c>
      <c r="M1732" t="s">
        <v>44</v>
      </c>
      <c r="N1732" t="s">
        <v>45</v>
      </c>
      <c r="O1732">
        <v>23.75</v>
      </c>
      <c r="P1732" t="s">
        <v>46</v>
      </c>
      <c r="Q1732" t="s">
        <v>47</v>
      </c>
      <c r="R1732" t="s">
        <v>48</v>
      </c>
      <c r="S1732" t="s">
        <v>49</v>
      </c>
      <c r="T1732" t="s">
        <v>50</v>
      </c>
      <c r="U1732">
        <f>Final_Product___Sales_Data[[#This Row],[Quantity]]*Final_Product___Sales_Data[[#This Row],[Price]]</f>
        <v>190</v>
      </c>
      <c r="V1732">
        <f>Final_Product___Sales_Data[[#This Row],[Before discount]]-(Final_Product___Sales_Data[[#This Row],[Before discount]]*Final_Product___Sales_Data[[#This Row],[Discount]])</f>
        <v>175.29591336238389</v>
      </c>
    </row>
    <row r="1733" spans="1:22" x14ac:dyDescent="0.3">
      <c r="A1733" t="s">
        <v>462</v>
      </c>
      <c r="B1733" t="s">
        <v>463</v>
      </c>
      <c r="C1733">
        <v>50</v>
      </c>
      <c r="D1733" t="s">
        <v>98</v>
      </c>
      <c r="E1733" t="s">
        <v>35</v>
      </c>
      <c r="F1733">
        <v>2732</v>
      </c>
      <c r="G1733" t="s">
        <v>65</v>
      </c>
      <c r="H1733" s="1">
        <v>45391</v>
      </c>
      <c r="I1733">
        <v>7</v>
      </c>
      <c r="J1733">
        <v>22.5</v>
      </c>
      <c r="K1733">
        <v>8.7603376395598689E-2</v>
      </c>
      <c r="L1733" t="s">
        <v>66</v>
      </c>
      <c r="M1733" t="s">
        <v>57</v>
      </c>
      <c r="N1733" t="s">
        <v>58</v>
      </c>
      <c r="O1733">
        <v>11.25</v>
      </c>
      <c r="P1733" t="s">
        <v>59</v>
      </c>
      <c r="Q1733" t="s">
        <v>60</v>
      </c>
      <c r="R1733" t="s">
        <v>61</v>
      </c>
      <c r="S1733" t="s">
        <v>62</v>
      </c>
      <c r="T1733" t="s">
        <v>50</v>
      </c>
      <c r="U1733">
        <f>Final_Product___Sales_Data[[#This Row],[Quantity]]*Final_Product___Sales_Data[[#This Row],[Price]]</f>
        <v>157.5</v>
      </c>
      <c r="V1733">
        <f>Final_Product___Sales_Data[[#This Row],[Before discount]]-(Final_Product___Sales_Data[[#This Row],[Before discount]]*Final_Product___Sales_Data[[#This Row],[Discount]])</f>
        <v>143.70246821769319</v>
      </c>
    </row>
    <row r="1734" spans="1:22" x14ac:dyDescent="0.3">
      <c r="A1734" t="s">
        <v>353</v>
      </c>
      <c r="B1734" t="s">
        <v>249</v>
      </c>
      <c r="C1734">
        <v>60</v>
      </c>
      <c r="D1734" t="s">
        <v>98</v>
      </c>
      <c r="E1734" t="s">
        <v>41</v>
      </c>
      <c r="F1734">
        <v>2733</v>
      </c>
      <c r="G1734" t="s">
        <v>141</v>
      </c>
      <c r="H1734" s="1">
        <v>45391</v>
      </c>
      <c r="I1734">
        <v>7</v>
      </c>
      <c r="J1734">
        <v>17.5</v>
      </c>
      <c r="K1734">
        <v>8.9944550759475161E-2</v>
      </c>
      <c r="L1734" t="s">
        <v>142</v>
      </c>
      <c r="M1734" t="s">
        <v>71</v>
      </c>
      <c r="N1734" t="s">
        <v>117</v>
      </c>
      <c r="O1734">
        <v>8.75</v>
      </c>
      <c r="P1734" t="s">
        <v>118</v>
      </c>
      <c r="Q1734" t="s">
        <v>119</v>
      </c>
      <c r="R1734" t="s">
        <v>120</v>
      </c>
      <c r="S1734" t="s">
        <v>121</v>
      </c>
      <c r="T1734" t="s">
        <v>122</v>
      </c>
      <c r="U1734">
        <f>Final_Product___Sales_Data[[#This Row],[Quantity]]*Final_Product___Sales_Data[[#This Row],[Price]]</f>
        <v>122.5</v>
      </c>
      <c r="V1734">
        <f>Final_Product___Sales_Data[[#This Row],[Before discount]]-(Final_Product___Sales_Data[[#This Row],[Before discount]]*Final_Product___Sales_Data[[#This Row],[Discount]])</f>
        <v>111.48179253196429</v>
      </c>
    </row>
    <row r="1735" spans="1:22" x14ac:dyDescent="0.3">
      <c r="A1735" t="s">
        <v>202</v>
      </c>
      <c r="B1735" t="s">
        <v>203</v>
      </c>
      <c r="C1735">
        <v>48</v>
      </c>
      <c r="D1735" t="s">
        <v>22</v>
      </c>
      <c r="E1735" t="s">
        <v>23</v>
      </c>
      <c r="F1735">
        <v>2734</v>
      </c>
      <c r="G1735" t="s">
        <v>234</v>
      </c>
      <c r="H1735" s="1">
        <v>45391</v>
      </c>
      <c r="I1735">
        <v>5</v>
      </c>
      <c r="J1735">
        <v>39.5</v>
      </c>
      <c r="K1735">
        <v>4.22447835359962E-2</v>
      </c>
      <c r="L1735" t="s">
        <v>235</v>
      </c>
      <c r="M1735" t="s">
        <v>57</v>
      </c>
      <c r="N1735" t="s">
        <v>129</v>
      </c>
      <c r="O1735">
        <v>19.75</v>
      </c>
      <c r="P1735" t="s">
        <v>130</v>
      </c>
      <c r="Q1735" t="s">
        <v>131</v>
      </c>
      <c r="R1735" t="s">
        <v>132</v>
      </c>
      <c r="S1735" t="s">
        <v>133</v>
      </c>
      <c r="T1735" t="s">
        <v>134</v>
      </c>
      <c r="U1735">
        <f>Final_Product___Sales_Data[[#This Row],[Quantity]]*Final_Product___Sales_Data[[#This Row],[Price]]</f>
        <v>197.5</v>
      </c>
      <c r="V1735">
        <f>Final_Product___Sales_Data[[#This Row],[Before discount]]-(Final_Product___Sales_Data[[#This Row],[Before discount]]*Final_Product___Sales_Data[[#This Row],[Discount]])</f>
        <v>189.15665525164076</v>
      </c>
    </row>
    <row r="1736" spans="1:22" x14ac:dyDescent="0.3">
      <c r="A1736" t="s">
        <v>265</v>
      </c>
      <c r="B1736" t="s">
        <v>266</v>
      </c>
      <c r="C1736">
        <v>55</v>
      </c>
      <c r="D1736" t="s">
        <v>98</v>
      </c>
      <c r="E1736" t="s">
        <v>23</v>
      </c>
      <c r="F1736">
        <v>2735</v>
      </c>
      <c r="G1736" t="s">
        <v>165</v>
      </c>
      <c r="H1736" s="1">
        <v>45391</v>
      </c>
      <c r="I1736">
        <v>5</v>
      </c>
      <c r="J1736">
        <v>26</v>
      </c>
      <c r="K1736">
        <v>2.9738654741826132E-2</v>
      </c>
      <c r="L1736" t="s">
        <v>166</v>
      </c>
      <c r="M1736" t="s">
        <v>101</v>
      </c>
      <c r="N1736" t="s">
        <v>102</v>
      </c>
      <c r="O1736">
        <v>13</v>
      </c>
      <c r="P1736" t="s">
        <v>103</v>
      </c>
      <c r="Q1736" t="s">
        <v>104</v>
      </c>
      <c r="R1736" t="s">
        <v>105</v>
      </c>
      <c r="S1736" t="s">
        <v>106</v>
      </c>
      <c r="T1736" t="s">
        <v>107</v>
      </c>
      <c r="U1736">
        <f>Final_Product___Sales_Data[[#This Row],[Quantity]]*Final_Product___Sales_Data[[#This Row],[Price]]</f>
        <v>130</v>
      </c>
      <c r="V1736">
        <f>Final_Product___Sales_Data[[#This Row],[Before discount]]-(Final_Product___Sales_Data[[#This Row],[Before discount]]*Final_Product___Sales_Data[[#This Row],[Discount]])</f>
        <v>126.1339748835626</v>
      </c>
    </row>
    <row r="1737" spans="1:22" x14ac:dyDescent="0.3">
      <c r="A1737" t="s">
        <v>454</v>
      </c>
      <c r="B1737" t="s">
        <v>455</v>
      </c>
      <c r="C1737">
        <v>62</v>
      </c>
      <c r="D1737" t="s">
        <v>98</v>
      </c>
      <c r="E1737" t="s">
        <v>41</v>
      </c>
      <c r="F1737">
        <v>2736</v>
      </c>
      <c r="G1737" t="s">
        <v>149</v>
      </c>
      <c r="H1737" s="1">
        <v>45391</v>
      </c>
      <c r="I1737">
        <v>5</v>
      </c>
      <c r="J1737">
        <v>44</v>
      </c>
      <c r="K1737">
        <v>4.788705845701844E-2</v>
      </c>
      <c r="L1737" t="s">
        <v>150</v>
      </c>
      <c r="M1737" t="s">
        <v>44</v>
      </c>
      <c r="N1737" t="s">
        <v>45</v>
      </c>
      <c r="O1737">
        <v>22</v>
      </c>
      <c r="P1737" t="s">
        <v>46</v>
      </c>
      <c r="Q1737" t="s">
        <v>47</v>
      </c>
      <c r="R1737" t="s">
        <v>48</v>
      </c>
      <c r="S1737" t="s">
        <v>49</v>
      </c>
      <c r="T1737" t="s">
        <v>50</v>
      </c>
      <c r="U1737">
        <f>Final_Product___Sales_Data[[#This Row],[Quantity]]*Final_Product___Sales_Data[[#This Row],[Price]]</f>
        <v>220</v>
      </c>
      <c r="V1737">
        <f>Final_Product___Sales_Data[[#This Row],[Before discount]]-(Final_Product___Sales_Data[[#This Row],[Before discount]]*Final_Product___Sales_Data[[#This Row],[Discount]])</f>
        <v>209.46484713945594</v>
      </c>
    </row>
    <row r="1738" spans="1:22" x14ac:dyDescent="0.3">
      <c r="A1738" t="s">
        <v>39</v>
      </c>
      <c r="B1738" t="s">
        <v>40</v>
      </c>
      <c r="C1738">
        <v>66</v>
      </c>
      <c r="D1738" t="s">
        <v>22</v>
      </c>
      <c r="E1738" t="s">
        <v>41</v>
      </c>
      <c r="F1738">
        <v>2737</v>
      </c>
      <c r="G1738" t="s">
        <v>240</v>
      </c>
      <c r="H1738" s="1">
        <v>45391</v>
      </c>
      <c r="I1738">
        <v>1</v>
      </c>
      <c r="J1738">
        <v>80</v>
      </c>
      <c r="K1738">
        <v>5.4448385725762639E-2</v>
      </c>
      <c r="L1738" t="s">
        <v>241</v>
      </c>
      <c r="M1738" t="s">
        <v>44</v>
      </c>
      <c r="N1738" t="s">
        <v>242</v>
      </c>
      <c r="O1738">
        <v>40</v>
      </c>
      <c r="P1738" t="s">
        <v>243</v>
      </c>
      <c r="Q1738" t="s">
        <v>244</v>
      </c>
      <c r="R1738" t="s">
        <v>245</v>
      </c>
      <c r="S1738" t="s">
        <v>246</v>
      </c>
      <c r="T1738" t="s">
        <v>247</v>
      </c>
      <c r="U1738">
        <f>Final_Product___Sales_Data[[#This Row],[Quantity]]*Final_Product___Sales_Data[[#This Row],[Price]]</f>
        <v>80</v>
      </c>
      <c r="V1738">
        <f>Final_Product___Sales_Data[[#This Row],[Before discount]]-(Final_Product___Sales_Data[[#This Row],[Before discount]]*Final_Product___Sales_Data[[#This Row],[Discount]])</f>
        <v>75.64412914193899</v>
      </c>
    </row>
    <row r="1739" spans="1:22" x14ac:dyDescent="0.3">
      <c r="A1739" t="s">
        <v>219</v>
      </c>
      <c r="B1739" t="s">
        <v>220</v>
      </c>
      <c r="C1739">
        <v>37</v>
      </c>
      <c r="D1739" t="s">
        <v>98</v>
      </c>
      <c r="E1739" t="s">
        <v>23</v>
      </c>
      <c r="F1739">
        <v>2738</v>
      </c>
      <c r="G1739" t="s">
        <v>55</v>
      </c>
      <c r="H1739" s="1">
        <v>45391</v>
      </c>
      <c r="I1739">
        <v>7</v>
      </c>
      <c r="J1739">
        <v>20</v>
      </c>
      <c r="K1739">
        <v>7.8031535908457628E-2</v>
      </c>
      <c r="L1739" t="s">
        <v>56</v>
      </c>
      <c r="M1739" t="s">
        <v>57</v>
      </c>
      <c r="N1739" t="s">
        <v>58</v>
      </c>
      <c r="O1739">
        <v>10</v>
      </c>
      <c r="P1739" t="s">
        <v>59</v>
      </c>
      <c r="Q1739" t="s">
        <v>60</v>
      </c>
      <c r="R1739" t="s">
        <v>61</v>
      </c>
      <c r="S1739" t="s">
        <v>62</v>
      </c>
      <c r="T1739" t="s">
        <v>50</v>
      </c>
      <c r="U1739">
        <f>Final_Product___Sales_Data[[#This Row],[Quantity]]*Final_Product___Sales_Data[[#This Row],[Price]]</f>
        <v>140</v>
      </c>
      <c r="V1739">
        <f>Final_Product___Sales_Data[[#This Row],[Before discount]]-(Final_Product___Sales_Data[[#This Row],[Before discount]]*Final_Product___Sales_Data[[#This Row],[Discount]])</f>
        <v>129.07558497281593</v>
      </c>
    </row>
    <row r="1740" spans="1:22" x14ac:dyDescent="0.3">
      <c r="A1740" t="s">
        <v>143</v>
      </c>
      <c r="B1740" t="s">
        <v>144</v>
      </c>
      <c r="C1740">
        <v>56</v>
      </c>
      <c r="D1740" t="s">
        <v>22</v>
      </c>
      <c r="E1740" t="s">
        <v>35</v>
      </c>
      <c r="F1740">
        <v>2739</v>
      </c>
      <c r="G1740" t="s">
        <v>332</v>
      </c>
      <c r="H1740" s="1">
        <v>45391</v>
      </c>
      <c r="I1740">
        <v>8</v>
      </c>
      <c r="J1740">
        <v>37</v>
      </c>
      <c r="K1740">
        <v>7.7185499262248936E-2</v>
      </c>
      <c r="L1740" t="s">
        <v>333</v>
      </c>
      <c r="M1740" t="s">
        <v>26</v>
      </c>
      <c r="N1740" t="s">
        <v>27</v>
      </c>
      <c r="O1740">
        <v>18.5</v>
      </c>
      <c r="P1740" t="s">
        <v>28</v>
      </c>
      <c r="Q1740" t="s">
        <v>29</v>
      </c>
      <c r="R1740" t="s">
        <v>30</v>
      </c>
      <c r="S1740" t="s">
        <v>31</v>
      </c>
      <c r="T1740" t="s">
        <v>32</v>
      </c>
      <c r="U1740">
        <f>Final_Product___Sales_Data[[#This Row],[Quantity]]*Final_Product___Sales_Data[[#This Row],[Price]]</f>
        <v>296</v>
      </c>
      <c r="V1740">
        <f>Final_Product___Sales_Data[[#This Row],[Before discount]]-(Final_Product___Sales_Data[[#This Row],[Before discount]]*Final_Product___Sales_Data[[#This Row],[Discount]])</f>
        <v>273.1530922183743</v>
      </c>
    </row>
    <row r="1741" spans="1:22" x14ac:dyDescent="0.3">
      <c r="A1741" t="s">
        <v>233</v>
      </c>
      <c r="B1741" t="s">
        <v>181</v>
      </c>
      <c r="C1741">
        <v>34</v>
      </c>
      <c r="D1741" t="s">
        <v>22</v>
      </c>
      <c r="E1741" t="s">
        <v>112</v>
      </c>
      <c r="F1741">
        <v>2740</v>
      </c>
      <c r="G1741" t="s">
        <v>417</v>
      </c>
      <c r="H1741" s="1">
        <v>45391</v>
      </c>
      <c r="I1741">
        <v>10</v>
      </c>
      <c r="J1741">
        <v>21</v>
      </c>
      <c r="K1741">
        <v>7.4489683831279213E-2</v>
      </c>
      <c r="L1741" t="s">
        <v>418</v>
      </c>
      <c r="M1741" t="s">
        <v>57</v>
      </c>
      <c r="N1741" t="s">
        <v>58</v>
      </c>
      <c r="O1741">
        <v>10.5</v>
      </c>
      <c r="P1741" t="s">
        <v>59</v>
      </c>
      <c r="Q1741" t="s">
        <v>60</v>
      </c>
      <c r="R1741" t="s">
        <v>61</v>
      </c>
      <c r="S1741" t="s">
        <v>62</v>
      </c>
      <c r="T1741" t="s">
        <v>50</v>
      </c>
      <c r="U1741">
        <f>Final_Product___Sales_Data[[#This Row],[Quantity]]*Final_Product___Sales_Data[[#This Row],[Price]]</f>
        <v>210</v>
      </c>
      <c r="V1741">
        <f>Final_Product___Sales_Data[[#This Row],[Before discount]]-(Final_Product___Sales_Data[[#This Row],[Before discount]]*Final_Product___Sales_Data[[#This Row],[Discount]])</f>
        <v>194.35716639543136</v>
      </c>
    </row>
    <row r="1742" spans="1:22" x14ac:dyDescent="0.3">
      <c r="A1742" t="s">
        <v>391</v>
      </c>
      <c r="B1742" t="s">
        <v>392</v>
      </c>
      <c r="C1742">
        <v>40</v>
      </c>
      <c r="D1742" t="s">
        <v>98</v>
      </c>
      <c r="E1742" t="s">
        <v>41</v>
      </c>
      <c r="F1742">
        <v>2741</v>
      </c>
      <c r="G1742" t="s">
        <v>153</v>
      </c>
      <c r="H1742" s="1">
        <v>45391</v>
      </c>
      <c r="I1742">
        <v>4</v>
      </c>
      <c r="J1742">
        <v>12</v>
      </c>
      <c r="K1742">
        <v>9.4004339594385925E-3</v>
      </c>
      <c r="L1742" t="s">
        <v>154</v>
      </c>
      <c r="M1742" t="s">
        <v>71</v>
      </c>
      <c r="N1742" t="s">
        <v>72</v>
      </c>
      <c r="O1742">
        <v>6</v>
      </c>
      <c r="P1742" t="s">
        <v>73</v>
      </c>
      <c r="Q1742" t="s">
        <v>74</v>
      </c>
      <c r="R1742" t="s">
        <v>75</v>
      </c>
      <c r="S1742" t="s">
        <v>76</v>
      </c>
      <c r="T1742" t="s">
        <v>77</v>
      </c>
      <c r="U1742">
        <f>Final_Product___Sales_Data[[#This Row],[Quantity]]*Final_Product___Sales_Data[[#This Row],[Price]]</f>
        <v>48</v>
      </c>
      <c r="V1742">
        <f>Final_Product___Sales_Data[[#This Row],[Before discount]]-(Final_Product___Sales_Data[[#This Row],[Before discount]]*Final_Product___Sales_Data[[#This Row],[Discount]])</f>
        <v>47.548779169946947</v>
      </c>
    </row>
    <row r="1743" spans="1:22" x14ac:dyDescent="0.3">
      <c r="A1743" t="s">
        <v>113</v>
      </c>
      <c r="B1743" t="s">
        <v>114</v>
      </c>
      <c r="C1743">
        <v>40</v>
      </c>
      <c r="D1743" t="s">
        <v>98</v>
      </c>
      <c r="E1743" t="s">
        <v>35</v>
      </c>
      <c r="F1743">
        <v>2742</v>
      </c>
      <c r="G1743" t="s">
        <v>171</v>
      </c>
      <c r="H1743" s="1">
        <v>45391</v>
      </c>
      <c r="I1743">
        <v>9</v>
      </c>
      <c r="J1743">
        <v>31.5</v>
      </c>
      <c r="K1743">
        <v>5.125392669785829E-2</v>
      </c>
      <c r="L1743" t="s">
        <v>172</v>
      </c>
      <c r="M1743" t="s">
        <v>26</v>
      </c>
      <c r="N1743" t="s">
        <v>27</v>
      </c>
      <c r="O1743">
        <v>15.75</v>
      </c>
      <c r="P1743" t="s">
        <v>28</v>
      </c>
      <c r="Q1743" t="s">
        <v>29</v>
      </c>
      <c r="R1743" t="s">
        <v>30</v>
      </c>
      <c r="S1743" t="s">
        <v>31</v>
      </c>
      <c r="T1743" t="s">
        <v>32</v>
      </c>
      <c r="U1743">
        <f>Final_Product___Sales_Data[[#This Row],[Quantity]]*Final_Product___Sales_Data[[#This Row],[Price]]</f>
        <v>283.5</v>
      </c>
      <c r="V1743">
        <f>Final_Product___Sales_Data[[#This Row],[Before discount]]-(Final_Product___Sales_Data[[#This Row],[Before discount]]*Final_Product___Sales_Data[[#This Row],[Discount]])</f>
        <v>268.96951178115717</v>
      </c>
    </row>
    <row r="1744" spans="1:22" x14ac:dyDescent="0.3">
      <c r="A1744" t="s">
        <v>163</v>
      </c>
      <c r="B1744" t="s">
        <v>164</v>
      </c>
      <c r="C1744">
        <v>43</v>
      </c>
      <c r="D1744" t="s">
        <v>98</v>
      </c>
      <c r="E1744" t="s">
        <v>35</v>
      </c>
      <c r="F1744">
        <v>2743</v>
      </c>
      <c r="G1744" t="s">
        <v>262</v>
      </c>
      <c r="H1744" s="1">
        <v>45391</v>
      </c>
      <c r="I1744">
        <v>7</v>
      </c>
      <c r="J1744">
        <v>85</v>
      </c>
      <c r="K1744">
        <v>1.9211480169267395E-2</v>
      </c>
      <c r="L1744" t="s">
        <v>263</v>
      </c>
      <c r="M1744" t="s">
        <v>44</v>
      </c>
      <c r="N1744" t="s">
        <v>242</v>
      </c>
      <c r="O1744">
        <v>42.5</v>
      </c>
      <c r="P1744" t="s">
        <v>243</v>
      </c>
      <c r="Q1744" t="s">
        <v>244</v>
      </c>
      <c r="R1744" t="s">
        <v>245</v>
      </c>
      <c r="S1744" t="s">
        <v>246</v>
      </c>
      <c r="T1744" t="s">
        <v>247</v>
      </c>
      <c r="U1744">
        <f>Final_Product___Sales_Data[[#This Row],[Quantity]]*Final_Product___Sales_Data[[#This Row],[Price]]</f>
        <v>595</v>
      </c>
      <c r="V1744">
        <f>Final_Product___Sales_Data[[#This Row],[Before discount]]-(Final_Product___Sales_Data[[#This Row],[Before discount]]*Final_Product___Sales_Data[[#This Row],[Discount]])</f>
        <v>583.56916929928593</v>
      </c>
    </row>
    <row r="1745" spans="1:22" x14ac:dyDescent="0.3">
      <c r="A1745" t="s">
        <v>458</v>
      </c>
      <c r="B1745" t="s">
        <v>459</v>
      </c>
      <c r="C1745">
        <v>35</v>
      </c>
      <c r="D1745" t="s">
        <v>22</v>
      </c>
      <c r="E1745" t="s">
        <v>41</v>
      </c>
      <c r="F1745">
        <v>2744</v>
      </c>
      <c r="G1745" t="s">
        <v>283</v>
      </c>
      <c r="H1745" s="1">
        <v>45391</v>
      </c>
      <c r="I1745">
        <v>1</v>
      </c>
      <c r="J1745">
        <v>65</v>
      </c>
      <c r="K1745">
        <v>5.2683637881017722E-2</v>
      </c>
      <c r="L1745" t="s">
        <v>284</v>
      </c>
      <c r="M1745" t="s">
        <v>26</v>
      </c>
      <c r="N1745" t="s">
        <v>82</v>
      </c>
      <c r="O1745">
        <v>32.5</v>
      </c>
      <c r="P1745" t="s">
        <v>83</v>
      </c>
      <c r="Q1745" t="s">
        <v>84</v>
      </c>
      <c r="R1745" t="s">
        <v>85</v>
      </c>
      <c r="S1745" t="s">
        <v>86</v>
      </c>
      <c r="T1745" t="s">
        <v>87</v>
      </c>
      <c r="U1745">
        <f>Final_Product___Sales_Data[[#This Row],[Quantity]]*Final_Product___Sales_Data[[#This Row],[Price]]</f>
        <v>65</v>
      </c>
      <c r="V1745">
        <f>Final_Product___Sales_Data[[#This Row],[Before discount]]-(Final_Product___Sales_Data[[#This Row],[Before discount]]*Final_Product___Sales_Data[[#This Row],[Discount]])</f>
        <v>61.575563537733849</v>
      </c>
    </row>
    <row r="1746" spans="1:22" x14ac:dyDescent="0.3">
      <c r="A1746" t="s">
        <v>137</v>
      </c>
      <c r="B1746" t="s">
        <v>138</v>
      </c>
      <c r="C1746">
        <v>21</v>
      </c>
      <c r="D1746" t="s">
        <v>98</v>
      </c>
      <c r="E1746" t="s">
        <v>112</v>
      </c>
      <c r="F1746">
        <v>2745</v>
      </c>
      <c r="G1746" t="s">
        <v>229</v>
      </c>
      <c r="H1746" s="1">
        <v>45391</v>
      </c>
      <c r="I1746">
        <v>10</v>
      </c>
      <c r="J1746">
        <v>44.5</v>
      </c>
      <c r="K1746">
        <v>2.5314606586496535E-2</v>
      </c>
      <c r="L1746" t="s">
        <v>230</v>
      </c>
      <c r="M1746" t="s">
        <v>26</v>
      </c>
      <c r="N1746" t="s">
        <v>90</v>
      </c>
      <c r="O1746">
        <v>22.25</v>
      </c>
      <c r="P1746" t="s">
        <v>91</v>
      </c>
      <c r="Q1746" t="s">
        <v>92</v>
      </c>
      <c r="R1746" t="s">
        <v>93</v>
      </c>
      <c r="S1746" t="s">
        <v>94</v>
      </c>
      <c r="T1746" t="s">
        <v>95</v>
      </c>
      <c r="U1746">
        <f>Final_Product___Sales_Data[[#This Row],[Quantity]]*Final_Product___Sales_Data[[#This Row],[Price]]</f>
        <v>445</v>
      </c>
      <c r="V1746">
        <f>Final_Product___Sales_Data[[#This Row],[Before discount]]-(Final_Product___Sales_Data[[#This Row],[Before discount]]*Final_Product___Sales_Data[[#This Row],[Discount]])</f>
        <v>433.73500006900906</v>
      </c>
    </row>
    <row r="1747" spans="1:22" x14ac:dyDescent="0.3">
      <c r="A1747" t="s">
        <v>96</v>
      </c>
      <c r="B1747" t="s">
        <v>97</v>
      </c>
      <c r="C1747">
        <v>41</v>
      </c>
      <c r="D1747" t="s">
        <v>98</v>
      </c>
      <c r="E1747" t="s">
        <v>35</v>
      </c>
      <c r="F1747">
        <v>2746</v>
      </c>
      <c r="G1747" t="s">
        <v>196</v>
      </c>
      <c r="H1747" s="1">
        <v>45391</v>
      </c>
      <c r="I1747">
        <v>5</v>
      </c>
      <c r="J1747">
        <v>39</v>
      </c>
      <c r="K1747">
        <v>9.153531423685482E-2</v>
      </c>
      <c r="L1747" t="s">
        <v>197</v>
      </c>
      <c r="M1747" t="s">
        <v>26</v>
      </c>
      <c r="N1747" t="s">
        <v>90</v>
      </c>
      <c r="O1747">
        <v>19.5</v>
      </c>
      <c r="P1747" t="s">
        <v>91</v>
      </c>
      <c r="Q1747" t="s">
        <v>92</v>
      </c>
      <c r="R1747" t="s">
        <v>93</v>
      </c>
      <c r="S1747" t="s">
        <v>94</v>
      </c>
      <c r="T1747" t="s">
        <v>95</v>
      </c>
      <c r="U1747">
        <f>Final_Product___Sales_Data[[#This Row],[Quantity]]*Final_Product___Sales_Data[[#This Row],[Price]]</f>
        <v>195</v>
      </c>
      <c r="V1747">
        <f>Final_Product___Sales_Data[[#This Row],[Before discount]]-(Final_Product___Sales_Data[[#This Row],[Before discount]]*Final_Product___Sales_Data[[#This Row],[Discount]])</f>
        <v>177.15061372381331</v>
      </c>
    </row>
    <row r="1748" spans="1:22" x14ac:dyDescent="0.3">
      <c r="A1748" t="s">
        <v>354</v>
      </c>
      <c r="B1748" t="s">
        <v>355</v>
      </c>
      <c r="C1748">
        <v>54</v>
      </c>
      <c r="D1748" t="s">
        <v>98</v>
      </c>
      <c r="E1748" t="s">
        <v>41</v>
      </c>
      <c r="F1748">
        <v>2747</v>
      </c>
      <c r="G1748" t="s">
        <v>196</v>
      </c>
      <c r="H1748" s="1">
        <v>45391</v>
      </c>
      <c r="I1748">
        <v>2</v>
      </c>
      <c r="J1748">
        <v>39</v>
      </c>
      <c r="K1748">
        <v>3.2779453779126159E-2</v>
      </c>
      <c r="L1748" t="s">
        <v>197</v>
      </c>
      <c r="M1748" t="s">
        <v>26</v>
      </c>
      <c r="N1748" t="s">
        <v>90</v>
      </c>
      <c r="O1748">
        <v>19.5</v>
      </c>
      <c r="P1748" t="s">
        <v>91</v>
      </c>
      <c r="Q1748" t="s">
        <v>92</v>
      </c>
      <c r="R1748" t="s">
        <v>93</v>
      </c>
      <c r="S1748" t="s">
        <v>94</v>
      </c>
      <c r="T1748" t="s">
        <v>95</v>
      </c>
      <c r="U1748">
        <f>Final_Product___Sales_Data[[#This Row],[Quantity]]*Final_Product___Sales_Data[[#This Row],[Price]]</f>
        <v>78</v>
      </c>
      <c r="V1748">
        <f>Final_Product___Sales_Data[[#This Row],[Before discount]]-(Final_Product___Sales_Data[[#This Row],[Before discount]]*Final_Product___Sales_Data[[#This Row],[Discount]])</f>
        <v>75.443202605228166</v>
      </c>
    </row>
    <row r="1749" spans="1:22" x14ac:dyDescent="0.3">
      <c r="A1749" t="s">
        <v>399</v>
      </c>
      <c r="B1749" t="s">
        <v>400</v>
      </c>
      <c r="C1749">
        <v>41</v>
      </c>
      <c r="D1749" t="s">
        <v>22</v>
      </c>
      <c r="E1749" t="s">
        <v>41</v>
      </c>
      <c r="F1749">
        <v>2748</v>
      </c>
      <c r="G1749" t="s">
        <v>317</v>
      </c>
      <c r="H1749" s="1">
        <v>45392</v>
      </c>
      <c r="I1749">
        <v>5</v>
      </c>
      <c r="J1749">
        <v>46</v>
      </c>
      <c r="K1749">
        <v>7.5538744541256017E-2</v>
      </c>
      <c r="L1749" t="s">
        <v>318</v>
      </c>
      <c r="M1749" t="s">
        <v>26</v>
      </c>
      <c r="N1749" t="s">
        <v>90</v>
      </c>
      <c r="O1749">
        <v>23</v>
      </c>
      <c r="P1749" t="s">
        <v>91</v>
      </c>
      <c r="Q1749" t="s">
        <v>92</v>
      </c>
      <c r="R1749" t="s">
        <v>93</v>
      </c>
      <c r="S1749" t="s">
        <v>94</v>
      </c>
      <c r="T1749" t="s">
        <v>95</v>
      </c>
      <c r="U1749">
        <f>Final_Product___Sales_Data[[#This Row],[Quantity]]*Final_Product___Sales_Data[[#This Row],[Price]]</f>
        <v>230</v>
      </c>
      <c r="V1749">
        <f>Final_Product___Sales_Data[[#This Row],[Before discount]]-(Final_Product___Sales_Data[[#This Row],[Before discount]]*Final_Product___Sales_Data[[#This Row],[Discount]])</f>
        <v>212.62608875551112</v>
      </c>
    </row>
    <row r="1750" spans="1:22" x14ac:dyDescent="0.3">
      <c r="A1750" t="s">
        <v>454</v>
      </c>
      <c r="B1750" t="s">
        <v>455</v>
      </c>
      <c r="C1750">
        <v>62</v>
      </c>
      <c r="D1750" t="s">
        <v>98</v>
      </c>
      <c r="E1750" t="s">
        <v>41</v>
      </c>
      <c r="F1750">
        <v>2749</v>
      </c>
      <c r="G1750" t="s">
        <v>115</v>
      </c>
      <c r="H1750" s="1">
        <v>45392</v>
      </c>
      <c r="I1750">
        <v>10</v>
      </c>
      <c r="J1750">
        <v>17</v>
      </c>
      <c r="K1750">
        <v>7.9172043834582623E-2</v>
      </c>
      <c r="L1750" t="s">
        <v>116</v>
      </c>
      <c r="M1750" t="s">
        <v>71</v>
      </c>
      <c r="N1750" t="s">
        <v>117</v>
      </c>
      <c r="O1750">
        <v>8.5</v>
      </c>
      <c r="P1750" t="s">
        <v>118</v>
      </c>
      <c r="Q1750" t="s">
        <v>119</v>
      </c>
      <c r="R1750" t="s">
        <v>120</v>
      </c>
      <c r="S1750" t="s">
        <v>121</v>
      </c>
      <c r="T1750" t="s">
        <v>122</v>
      </c>
      <c r="U1750">
        <f>Final_Product___Sales_Data[[#This Row],[Quantity]]*Final_Product___Sales_Data[[#This Row],[Price]]</f>
        <v>170</v>
      </c>
      <c r="V1750">
        <f>Final_Product___Sales_Data[[#This Row],[Before discount]]-(Final_Product___Sales_Data[[#This Row],[Before discount]]*Final_Product___Sales_Data[[#This Row],[Discount]])</f>
        <v>156.54075254812096</v>
      </c>
    </row>
    <row r="1751" spans="1:22" x14ac:dyDescent="0.3">
      <c r="A1751" t="s">
        <v>223</v>
      </c>
      <c r="B1751" t="s">
        <v>224</v>
      </c>
      <c r="C1751">
        <v>38</v>
      </c>
      <c r="D1751" t="s">
        <v>98</v>
      </c>
      <c r="E1751" t="s">
        <v>23</v>
      </c>
      <c r="F1751">
        <v>2750</v>
      </c>
      <c r="G1751" t="s">
        <v>149</v>
      </c>
      <c r="H1751" s="1">
        <v>45392</v>
      </c>
      <c r="I1751">
        <v>7</v>
      </c>
      <c r="J1751">
        <v>44</v>
      </c>
      <c r="K1751">
        <v>7.7724603015918103E-2</v>
      </c>
      <c r="L1751" t="s">
        <v>150</v>
      </c>
      <c r="M1751" t="s">
        <v>44</v>
      </c>
      <c r="N1751" t="s">
        <v>45</v>
      </c>
      <c r="O1751">
        <v>22</v>
      </c>
      <c r="P1751" t="s">
        <v>46</v>
      </c>
      <c r="Q1751" t="s">
        <v>47</v>
      </c>
      <c r="R1751" t="s">
        <v>48</v>
      </c>
      <c r="S1751" t="s">
        <v>49</v>
      </c>
      <c r="T1751" t="s">
        <v>50</v>
      </c>
      <c r="U1751">
        <f>Final_Product___Sales_Data[[#This Row],[Quantity]]*Final_Product___Sales_Data[[#This Row],[Price]]</f>
        <v>308</v>
      </c>
      <c r="V1751">
        <f>Final_Product___Sales_Data[[#This Row],[Before discount]]-(Final_Product___Sales_Data[[#This Row],[Before discount]]*Final_Product___Sales_Data[[#This Row],[Discount]])</f>
        <v>284.06082227109721</v>
      </c>
    </row>
    <row r="1752" spans="1:22" x14ac:dyDescent="0.3">
      <c r="A1752" t="s">
        <v>342</v>
      </c>
      <c r="B1752" t="s">
        <v>164</v>
      </c>
      <c r="C1752">
        <v>59</v>
      </c>
      <c r="D1752" t="s">
        <v>22</v>
      </c>
      <c r="E1752" t="s">
        <v>38</v>
      </c>
      <c r="F1752">
        <v>2751</v>
      </c>
      <c r="G1752" t="s">
        <v>283</v>
      </c>
      <c r="H1752" s="1">
        <v>45392</v>
      </c>
      <c r="I1752">
        <v>8</v>
      </c>
      <c r="J1752">
        <v>65</v>
      </c>
      <c r="K1752">
        <v>7.3651783480462724E-2</v>
      </c>
      <c r="L1752" t="s">
        <v>284</v>
      </c>
      <c r="M1752" t="s">
        <v>26</v>
      </c>
      <c r="N1752" t="s">
        <v>82</v>
      </c>
      <c r="O1752">
        <v>32.5</v>
      </c>
      <c r="P1752" t="s">
        <v>83</v>
      </c>
      <c r="Q1752" t="s">
        <v>84</v>
      </c>
      <c r="R1752" t="s">
        <v>85</v>
      </c>
      <c r="S1752" t="s">
        <v>86</v>
      </c>
      <c r="T1752" t="s">
        <v>87</v>
      </c>
      <c r="U1752">
        <f>Final_Product___Sales_Data[[#This Row],[Quantity]]*Final_Product___Sales_Data[[#This Row],[Price]]</f>
        <v>520</v>
      </c>
      <c r="V1752">
        <f>Final_Product___Sales_Data[[#This Row],[Before discount]]-(Final_Product___Sales_Data[[#This Row],[Before discount]]*Final_Product___Sales_Data[[#This Row],[Discount]])</f>
        <v>481.70107259015936</v>
      </c>
    </row>
    <row r="1753" spans="1:22" x14ac:dyDescent="0.3">
      <c r="A1753" t="s">
        <v>143</v>
      </c>
      <c r="B1753" t="s">
        <v>144</v>
      </c>
      <c r="C1753">
        <v>56</v>
      </c>
      <c r="D1753" t="s">
        <v>22</v>
      </c>
      <c r="E1753" t="s">
        <v>35</v>
      </c>
      <c r="F1753">
        <v>2752</v>
      </c>
      <c r="G1753" t="s">
        <v>256</v>
      </c>
      <c r="H1753" s="1">
        <v>45392</v>
      </c>
      <c r="I1753">
        <v>6</v>
      </c>
      <c r="J1753">
        <v>47.5</v>
      </c>
      <c r="K1753">
        <v>3.2123131628517446E-2</v>
      </c>
      <c r="L1753" t="s">
        <v>257</v>
      </c>
      <c r="M1753" t="s">
        <v>44</v>
      </c>
      <c r="N1753" t="s">
        <v>45</v>
      </c>
      <c r="O1753">
        <v>23.75</v>
      </c>
      <c r="P1753" t="s">
        <v>46</v>
      </c>
      <c r="Q1753" t="s">
        <v>47</v>
      </c>
      <c r="R1753" t="s">
        <v>48</v>
      </c>
      <c r="S1753" t="s">
        <v>49</v>
      </c>
      <c r="T1753" t="s">
        <v>50</v>
      </c>
      <c r="U1753">
        <f>Final_Product___Sales_Data[[#This Row],[Quantity]]*Final_Product___Sales_Data[[#This Row],[Price]]</f>
        <v>285</v>
      </c>
      <c r="V1753">
        <f>Final_Product___Sales_Data[[#This Row],[Before discount]]-(Final_Product___Sales_Data[[#This Row],[Before discount]]*Final_Product___Sales_Data[[#This Row],[Discount]])</f>
        <v>275.84490748587251</v>
      </c>
    </row>
    <row r="1754" spans="1:22" x14ac:dyDescent="0.3">
      <c r="A1754" t="s">
        <v>353</v>
      </c>
      <c r="B1754" t="s">
        <v>249</v>
      </c>
      <c r="C1754">
        <v>60</v>
      </c>
      <c r="D1754" t="s">
        <v>98</v>
      </c>
      <c r="E1754" t="s">
        <v>41</v>
      </c>
      <c r="F1754">
        <v>2753</v>
      </c>
      <c r="G1754" t="s">
        <v>292</v>
      </c>
      <c r="H1754" s="1">
        <v>45392</v>
      </c>
      <c r="I1754">
        <v>4</v>
      </c>
      <c r="J1754">
        <v>88</v>
      </c>
      <c r="K1754">
        <v>4.5254086324559344E-2</v>
      </c>
      <c r="L1754" t="s">
        <v>293</v>
      </c>
      <c r="M1754" t="s">
        <v>44</v>
      </c>
      <c r="N1754" t="s">
        <v>242</v>
      </c>
      <c r="O1754">
        <v>44</v>
      </c>
      <c r="P1754" t="s">
        <v>243</v>
      </c>
      <c r="Q1754" t="s">
        <v>244</v>
      </c>
      <c r="R1754" t="s">
        <v>245</v>
      </c>
      <c r="S1754" t="s">
        <v>246</v>
      </c>
      <c r="T1754" t="s">
        <v>247</v>
      </c>
      <c r="U1754">
        <f>Final_Product___Sales_Data[[#This Row],[Quantity]]*Final_Product___Sales_Data[[#This Row],[Price]]</f>
        <v>352</v>
      </c>
      <c r="V1754">
        <f>Final_Product___Sales_Data[[#This Row],[Before discount]]-(Final_Product___Sales_Data[[#This Row],[Before discount]]*Final_Product___Sales_Data[[#This Row],[Discount]])</f>
        <v>336.0705616137551</v>
      </c>
    </row>
    <row r="1755" spans="1:22" x14ac:dyDescent="0.3">
      <c r="A1755" t="s">
        <v>442</v>
      </c>
      <c r="B1755" t="s">
        <v>443</v>
      </c>
      <c r="C1755">
        <v>52</v>
      </c>
      <c r="D1755" t="s">
        <v>22</v>
      </c>
      <c r="E1755" t="s">
        <v>41</v>
      </c>
      <c r="F1755">
        <v>2754</v>
      </c>
      <c r="G1755" t="s">
        <v>169</v>
      </c>
      <c r="H1755" s="1">
        <v>45392</v>
      </c>
      <c r="I1755">
        <v>2</v>
      </c>
      <c r="J1755">
        <v>26.5</v>
      </c>
      <c r="K1755">
        <v>8.27942673972063E-2</v>
      </c>
      <c r="L1755" t="s">
        <v>170</v>
      </c>
      <c r="M1755" t="s">
        <v>101</v>
      </c>
      <c r="N1755" t="s">
        <v>102</v>
      </c>
      <c r="O1755">
        <v>13.25</v>
      </c>
      <c r="P1755" t="s">
        <v>103</v>
      </c>
      <c r="Q1755" t="s">
        <v>104</v>
      </c>
      <c r="R1755" t="s">
        <v>105</v>
      </c>
      <c r="S1755" t="s">
        <v>106</v>
      </c>
      <c r="T1755" t="s">
        <v>107</v>
      </c>
      <c r="U1755">
        <f>Final_Product___Sales_Data[[#This Row],[Quantity]]*Final_Product___Sales_Data[[#This Row],[Price]]</f>
        <v>53</v>
      </c>
      <c r="V1755">
        <f>Final_Product___Sales_Data[[#This Row],[Before discount]]-(Final_Product___Sales_Data[[#This Row],[Before discount]]*Final_Product___Sales_Data[[#This Row],[Discount]])</f>
        <v>48.611903827948069</v>
      </c>
    </row>
    <row r="1756" spans="1:22" x14ac:dyDescent="0.3">
      <c r="A1756" t="s">
        <v>439</v>
      </c>
      <c r="B1756" t="s">
        <v>220</v>
      </c>
      <c r="C1756">
        <v>41</v>
      </c>
      <c r="D1756" t="s">
        <v>98</v>
      </c>
      <c r="E1756" t="s">
        <v>112</v>
      </c>
      <c r="F1756">
        <v>2755</v>
      </c>
      <c r="G1756" t="s">
        <v>55</v>
      </c>
      <c r="H1756" s="1">
        <v>45392</v>
      </c>
      <c r="I1756">
        <v>5</v>
      </c>
      <c r="J1756">
        <v>20</v>
      </c>
      <c r="K1756">
        <v>1.7908139248114342E-2</v>
      </c>
      <c r="L1756" t="s">
        <v>56</v>
      </c>
      <c r="M1756" t="s">
        <v>57</v>
      </c>
      <c r="N1756" t="s">
        <v>58</v>
      </c>
      <c r="O1756">
        <v>10</v>
      </c>
      <c r="P1756" t="s">
        <v>59</v>
      </c>
      <c r="Q1756" t="s">
        <v>60</v>
      </c>
      <c r="R1756" t="s">
        <v>61</v>
      </c>
      <c r="S1756" t="s">
        <v>62</v>
      </c>
      <c r="T1756" t="s">
        <v>50</v>
      </c>
      <c r="U1756">
        <f>Final_Product___Sales_Data[[#This Row],[Quantity]]*Final_Product___Sales_Data[[#This Row],[Price]]</f>
        <v>100</v>
      </c>
      <c r="V1756">
        <f>Final_Product___Sales_Data[[#This Row],[Before discount]]-(Final_Product___Sales_Data[[#This Row],[Before discount]]*Final_Product___Sales_Data[[#This Row],[Discount]])</f>
        <v>98.209186075188569</v>
      </c>
    </row>
    <row r="1757" spans="1:22" x14ac:dyDescent="0.3">
      <c r="A1757" t="s">
        <v>215</v>
      </c>
      <c r="B1757" t="s">
        <v>216</v>
      </c>
      <c r="C1757">
        <v>59</v>
      </c>
      <c r="D1757" t="s">
        <v>98</v>
      </c>
      <c r="E1757" t="s">
        <v>41</v>
      </c>
      <c r="F1757">
        <v>2756</v>
      </c>
      <c r="G1757" t="s">
        <v>190</v>
      </c>
      <c r="H1757" s="1">
        <v>45392</v>
      </c>
      <c r="I1757">
        <v>6</v>
      </c>
      <c r="J1757">
        <v>25.5</v>
      </c>
      <c r="K1757">
        <v>2.7108576888555138E-2</v>
      </c>
      <c r="L1757" t="s">
        <v>191</v>
      </c>
      <c r="M1757" t="s">
        <v>101</v>
      </c>
      <c r="N1757" t="s">
        <v>102</v>
      </c>
      <c r="O1757">
        <v>12.75</v>
      </c>
      <c r="P1757" t="s">
        <v>103</v>
      </c>
      <c r="Q1757" t="s">
        <v>104</v>
      </c>
      <c r="R1757" t="s">
        <v>105</v>
      </c>
      <c r="S1757" t="s">
        <v>106</v>
      </c>
      <c r="T1757" t="s">
        <v>107</v>
      </c>
      <c r="U1757">
        <f>Final_Product___Sales_Data[[#This Row],[Quantity]]*Final_Product___Sales_Data[[#This Row],[Price]]</f>
        <v>153</v>
      </c>
      <c r="V1757">
        <f>Final_Product___Sales_Data[[#This Row],[Before discount]]-(Final_Product___Sales_Data[[#This Row],[Before discount]]*Final_Product___Sales_Data[[#This Row],[Discount]])</f>
        <v>148.85238773605107</v>
      </c>
    </row>
    <row r="1758" spans="1:22" x14ac:dyDescent="0.3">
      <c r="A1758" t="s">
        <v>329</v>
      </c>
      <c r="B1758" t="s">
        <v>330</v>
      </c>
      <c r="C1758">
        <v>68</v>
      </c>
      <c r="D1758" t="s">
        <v>22</v>
      </c>
      <c r="E1758" t="s">
        <v>41</v>
      </c>
      <c r="F1758">
        <v>2757</v>
      </c>
      <c r="G1758" t="s">
        <v>262</v>
      </c>
      <c r="H1758" s="1">
        <v>45392</v>
      </c>
      <c r="I1758">
        <v>1</v>
      </c>
      <c r="J1758">
        <v>85</v>
      </c>
      <c r="K1758">
        <v>5.5199188516253044E-2</v>
      </c>
      <c r="L1758" t="s">
        <v>263</v>
      </c>
      <c r="M1758" t="s">
        <v>44</v>
      </c>
      <c r="N1758" t="s">
        <v>242</v>
      </c>
      <c r="O1758">
        <v>42.5</v>
      </c>
      <c r="P1758" t="s">
        <v>243</v>
      </c>
      <c r="Q1758" t="s">
        <v>244</v>
      </c>
      <c r="R1758" t="s">
        <v>245</v>
      </c>
      <c r="S1758" t="s">
        <v>246</v>
      </c>
      <c r="T1758" t="s">
        <v>247</v>
      </c>
      <c r="U1758">
        <f>Final_Product___Sales_Data[[#This Row],[Quantity]]*Final_Product___Sales_Data[[#This Row],[Price]]</f>
        <v>85</v>
      </c>
      <c r="V1758">
        <f>Final_Product___Sales_Data[[#This Row],[Before discount]]-(Final_Product___Sales_Data[[#This Row],[Before discount]]*Final_Product___Sales_Data[[#This Row],[Discount]])</f>
        <v>80.308068976118491</v>
      </c>
    </row>
    <row r="1759" spans="1:22" x14ac:dyDescent="0.3">
      <c r="A1759" t="s">
        <v>198</v>
      </c>
      <c r="B1759" t="s">
        <v>199</v>
      </c>
      <c r="C1759">
        <v>52</v>
      </c>
      <c r="D1759" t="s">
        <v>22</v>
      </c>
      <c r="E1759" t="s">
        <v>35</v>
      </c>
      <c r="F1759">
        <v>2758</v>
      </c>
      <c r="G1759" t="s">
        <v>196</v>
      </c>
      <c r="H1759" s="1">
        <v>45392</v>
      </c>
      <c r="I1759">
        <v>6</v>
      </c>
      <c r="J1759">
        <v>39</v>
      </c>
      <c r="K1759">
        <v>5.1759408116832939E-2</v>
      </c>
      <c r="L1759" t="s">
        <v>197</v>
      </c>
      <c r="M1759" t="s">
        <v>26</v>
      </c>
      <c r="N1759" t="s">
        <v>90</v>
      </c>
      <c r="O1759">
        <v>19.5</v>
      </c>
      <c r="P1759" t="s">
        <v>91</v>
      </c>
      <c r="Q1759" t="s">
        <v>92</v>
      </c>
      <c r="R1759" t="s">
        <v>93</v>
      </c>
      <c r="S1759" t="s">
        <v>94</v>
      </c>
      <c r="T1759" t="s">
        <v>95</v>
      </c>
      <c r="U1759">
        <f>Final_Product___Sales_Data[[#This Row],[Quantity]]*Final_Product___Sales_Data[[#This Row],[Price]]</f>
        <v>234</v>
      </c>
      <c r="V1759">
        <f>Final_Product___Sales_Data[[#This Row],[Before discount]]-(Final_Product___Sales_Data[[#This Row],[Before discount]]*Final_Product___Sales_Data[[#This Row],[Discount]])</f>
        <v>221.88829850066108</v>
      </c>
    </row>
    <row r="1760" spans="1:22" x14ac:dyDescent="0.3">
      <c r="A1760" t="s">
        <v>306</v>
      </c>
      <c r="B1760" t="s">
        <v>307</v>
      </c>
      <c r="C1760">
        <v>32</v>
      </c>
      <c r="D1760" t="s">
        <v>98</v>
      </c>
      <c r="E1760" t="s">
        <v>38</v>
      </c>
      <c r="F1760">
        <v>2759</v>
      </c>
      <c r="G1760" t="s">
        <v>141</v>
      </c>
      <c r="H1760" s="1">
        <v>45392</v>
      </c>
      <c r="I1760">
        <v>6</v>
      </c>
      <c r="J1760">
        <v>17.5</v>
      </c>
      <c r="K1760">
        <v>7.1345692620089773E-2</v>
      </c>
      <c r="L1760" t="s">
        <v>142</v>
      </c>
      <c r="M1760" t="s">
        <v>71</v>
      </c>
      <c r="N1760" t="s">
        <v>117</v>
      </c>
      <c r="O1760">
        <v>8.75</v>
      </c>
      <c r="P1760" t="s">
        <v>118</v>
      </c>
      <c r="Q1760" t="s">
        <v>119</v>
      </c>
      <c r="R1760" t="s">
        <v>120</v>
      </c>
      <c r="S1760" t="s">
        <v>121</v>
      </c>
      <c r="T1760" t="s">
        <v>122</v>
      </c>
      <c r="U1760">
        <f>Final_Product___Sales_Data[[#This Row],[Quantity]]*Final_Product___Sales_Data[[#This Row],[Price]]</f>
        <v>105</v>
      </c>
      <c r="V1760">
        <f>Final_Product___Sales_Data[[#This Row],[Before discount]]-(Final_Product___Sales_Data[[#This Row],[Before discount]]*Final_Product___Sales_Data[[#This Row],[Discount]])</f>
        <v>97.508702274890567</v>
      </c>
    </row>
    <row r="1761" spans="1:22" x14ac:dyDescent="0.3">
      <c r="A1761" t="s">
        <v>269</v>
      </c>
      <c r="B1761" t="s">
        <v>270</v>
      </c>
      <c r="C1761">
        <v>40</v>
      </c>
      <c r="D1761" t="s">
        <v>22</v>
      </c>
      <c r="E1761" t="s">
        <v>23</v>
      </c>
      <c r="F1761">
        <v>2760</v>
      </c>
      <c r="G1761" t="s">
        <v>99</v>
      </c>
      <c r="H1761" s="1">
        <v>45392</v>
      </c>
      <c r="I1761">
        <v>3</v>
      </c>
      <c r="J1761">
        <v>25</v>
      </c>
      <c r="K1761">
        <v>4.6314071225391398E-2</v>
      </c>
      <c r="L1761" t="s">
        <v>100</v>
      </c>
      <c r="M1761" t="s">
        <v>101</v>
      </c>
      <c r="N1761" t="s">
        <v>102</v>
      </c>
      <c r="O1761">
        <v>12.5</v>
      </c>
      <c r="P1761" t="s">
        <v>103</v>
      </c>
      <c r="Q1761" t="s">
        <v>104</v>
      </c>
      <c r="R1761" t="s">
        <v>105</v>
      </c>
      <c r="S1761" t="s">
        <v>106</v>
      </c>
      <c r="T1761" t="s">
        <v>107</v>
      </c>
      <c r="U1761">
        <f>Final_Product___Sales_Data[[#This Row],[Quantity]]*Final_Product___Sales_Data[[#This Row],[Price]]</f>
        <v>75</v>
      </c>
      <c r="V1761">
        <f>Final_Product___Sales_Data[[#This Row],[Before discount]]-(Final_Product___Sales_Data[[#This Row],[Before discount]]*Final_Product___Sales_Data[[#This Row],[Discount]])</f>
        <v>71.526444658095642</v>
      </c>
    </row>
    <row r="1762" spans="1:22" x14ac:dyDescent="0.3">
      <c r="A1762" t="s">
        <v>454</v>
      </c>
      <c r="B1762" t="s">
        <v>455</v>
      </c>
      <c r="C1762">
        <v>62</v>
      </c>
      <c r="D1762" t="s">
        <v>98</v>
      </c>
      <c r="E1762" t="s">
        <v>41</v>
      </c>
      <c r="F1762">
        <v>2761</v>
      </c>
      <c r="G1762" t="s">
        <v>234</v>
      </c>
      <c r="H1762" s="1">
        <v>45392</v>
      </c>
      <c r="I1762">
        <v>9</v>
      </c>
      <c r="J1762">
        <v>39.5</v>
      </c>
      <c r="K1762">
        <v>2.2344478837416026E-2</v>
      </c>
      <c r="L1762" t="s">
        <v>235</v>
      </c>
      <c r="M1762" t="s">
        <v>57</v>
      </c>
      <c r="N1762" t="s">
        <v>129</v>
      </c>
      <c r="O1762">
        <v>19.75</v>
      </c>
      <c r="P1762" t="s">
        <v>130</v>
      </c>
      <c r="Q1762" t="s">
        <v>131</v>
      </c>
      <c r="R1762" t="s">
        <v>132</v>
      </c>
      <c r="S1762" t="s">
        <v>133</v>
      </c>
      <c r="T1762" t="s">
        <v>134</v>
      </c>
      <c r="U1762">
        <f>Final_Product___Sales_Data[[#This Row],[Quantity]]*Final_Product___Sales_Data[[#This Row],[Price]]</f>
        <v>355.5</v>
      </c>
      <c r="V1762">
        <f>Final_Product___Sales_Data[[#This Row],[Before discount]]-(Final_Product___Sales_Data[[#This Row],[Before discount]]*Final_Product___Sales_Data[[#This Row],[Discount]])</f>
        <v>347.5565377732986</v>
      </c>
    </row>
    <row r="1763" spans="1:22" x14ac:dyDescent="0.3">
      <c r="A1763" t="s">
        <v>362</v>
      </c>
      <c r="B1763" t="s">
        <v>363</v>
      </c>
      <c r="C1763">
        <v>36</v>
      </c>
      <c r="D1763" t="s">
        <v>98</v>
      </c>
      <c r="E1763" t="s">
        <v>41</v>
      </c>
      <c r="F1763">
        <v>2762</v>
      </c>
      <c r="G1763" t="s">
        <v>165</v>
      </c>
      <c r="H1763" s="1">
        <v>45392</v>
      </c>
      <c r="I1763">
        <v>2</v>
      </c>
      <c r="J1763">
        <v>26</v>
      </c>
      <c r="K1763">
        <v>6.3506497748382643E-2</v>
      </c>
      <c r="L1763" t="s">
        <v>166</v>
      </c>
      <c r="M1763" t="s">
        <v>101</v>
      </c>
      <c r="N1763" t="s">
        <v>102</v>
      </c>
      <c r="O1763">
        <v>13</v>
      </c>
      <c r="P1763" t="s">
        <v>103</v>
      </c>
      <c r="Q1763" t="s">
        <v>104</v>
      </c>
      <c r="R1763" t="s">
        <v>105</v>
      </c>
      <c r="S1763" t="s">
        <v>106</v>
      </c>
      <c r="T1763" t="s">
        <v>107</v>
      </c>
      <c r="U1763">
        <f>Final_Product___Sales_Data[[#This Row],[Quantity]]*Final_Product___Sales_Data[[#This Row],[Price]]</f>
        <v>52</v>
      </c>
      <c r="V1763">
        <f>Final_Product___Sales_Data[[#This Row],[Before discount]]-(Final_Product___Sales_Data[[#This Row],[Before discount]]*Final_Product___Sales_Data[[#This Row],[Discount]])</f>
        <v>48.6976621170841</v>
      </c>
    </row>
    <row r="1764" spans="1:22" x14ac:dyDescent="0.3">
      <c r="A1764" t="s">
        <v>278</v>
      </c>
      <c r="B1764" t="s">
        <v>279</v>
      </c>
      <c r="C1764">
        <v>19</v>
      </c>
      <c r="D1764" t="s">
        <v>98</v>
      </c>
      <c r="E1764" t="s">
        <v>35</v>
      </c>
      <c r="F1764">
        <v>2763</v>
      </c>
      <c r="G1764" t="s">
        <v>141</v>
      </c>
      <c r="H1764" s="1">
        <v>45392</v>
      </c>
      <c r="I1764">
        <v>8</v>
      </c>
      <c r="J1764">
        <v>17.5</v>
      </c>
      <c r="K1764">
        <v>2.7223942389731706E-2</v>
      </c>
      <c r="L1764" t="s">
        <v>142</v>
      </c>
      <c r="M1764" t="s">
        <v>71</v>
      </c>
      <c r="N1764" t="s">
        <v>117</v>
      </c>
      <c r="O1764">
        <v>8.75</v>
      </c>
      <c r="P1764" t="s">
        <v>118</v>
      </c>
      <c r="Q1764" t="s">
        <v>119</v>
      </c>
      <c r="R1764" t="s">
        <v>120</v>
      </c>
      <c r="S1764" t="s">
        <v>121</v>
      </c>
      <c r="T1764" t="s">
        <v>122</v>
      </c>
      <c r="U1764">
        <f>Final_Product___Sales_Data[[#This Row],[Quantity]]*Final_Product___Sales_Data[[#This Row],[Price]]</f>
        <v>140</v>
      </c>
      <c r="V1764">
        <f>Final_Product___Sales_Data[[#This Row],[Before discount]]-(Final_Product___Sales_Data[[#This Row],[Before discount]]*Final_Product___Sales_Data[[#This Row],[Discount]])</f>
        <v>136.18864806543755</v>
      </c>
    </row>
    <row r="1765" spans="1:22" x14ac:dyDescent="0.3">
      <c r="A1765" t="s">
        <v>311</v>
      </c>
      <c r="B1765" t="s">
        <v>226</v>
      </c>
      <c r="C1765">
        <v>65</v>
      </c>
      <c r="D1765" t="s">
        <v>98</v>
      </c>
      <c r="E1765" t="s">
        <v>41</v>
      </c>
      <c r="F1765">
        <v>2764</v>
      </c>
      <c r="G1765" t="s">
        <v>340</v>
      </c>
      <c r="H1765" s="1">
        <v>45393</v>
      </c>
      <c r="I1765">
        <v>8</v>
      </c>
      <c r="J1765">
        <v>82.5</v>
      </c>
      <c r="K1765">
        <v>6.5470914037548275E-2</v>
      </c>
      <c r="L1765" t="s">
        <v>341</v>
      </c>
      <c r="M1765" t="s">
        <v>44</v>
      </c>
      <c r="N1765" t="s">
        <v>242</v>
      </c>
      <c r="O1765">
        <v>41.25</v>
      </c>
      <c r="P1765" t="s">
        <v>243</v>
      </c>
      <c r="Q1765" t="s">
        <v>244</v>
      </c>
      <c r="R1765" t="s">
        <v>245</v>
      </c>
      <c r="S1765" t="s">
        <v>246</v>
      </c>
      <c r="T1765" t="s">
        <v>247</v>
      </c>
      <c r="U1765">
        <f>Final_Product___Sales_Data[[#This Row],[Quantity]]*Final_Product___Sales_Data[[#This Row],[Price]]</f>
        <v>660</v>
      </c>
      <c r="V1765">
        <f>Final_Product___Sales_Data[[#This Row],[Before discount]]-(Final_Product___Sales_Data[[#This Row],[Before discount]]*Final_Product___Sales_Data[[#This Row],[Discount]])</f>
        <v>616.78919673521818</v>
      </c>
    </row>
    <row r="1766" spans="1:22" x14ac:dyDescent="0.3">
      <c r="A1766" t="s">
        <v>96</v>
      </c>
      <c r="B1766" t="s">
        <v>97</v>
      </c>
      <c r="C1766">
        <v>41</v>
      </c>
      <c r="D1766" t="s">
        <v>98</v>
      </c>
      <c r="E1766" t="s">
        <v>35</v>
      </c>
      <c r="F1766">
        <v>2765</v>
      </c>
      <c r="G1766" t="s">
        <v>221</v>
      </c>
      <c r="H1766" s="1">
        <v>45393</v>
      </c>
      <c r="I1766">
        <v>6</v>
      </c>
      <c r="J1766">
        <v>11</v>
      </c>
      <c r="K1766">
        <v>2.3813083500320534E-2</v>
      </c>
      <c r="L1766" t="s">
        <v>222</v>
      </c>
      <c r="M1766" t="s">
        <v>71</v>
      </c>
      <c r="N1766" t="s">
        <v>72</v>
      </c>
      <c r="O1766">
        <v>5.5</v>
      </c>
      <c r="P1766" t="s">
        <v>73</v>
      </c>
      <c r="Q1766" t="s">
        <v>74</v>
      </c>
      <c r="R1766" t="s">
        <v>75</v>
      </c>
      <c r="S1766" t="s">
        <v>76</v>
      </c>
      <c r="T1766" t="s">
        <v>77</v>
      </c>
      <c r="U1766">
        <f>Final_Product___Sales_Data[[#This Row],[Quantity]]*Final_Product___Sales_Data[[#This Row],[Price]]</f>
        <v>66</v>
      </c>
      <c r="V1766">
        <f>Final_Product___Sales_Data[[#This Row],[Before discount]]-(Final_Product___Sales_Data[[#This Row],[Before discount]]*Final_Product___Sales_Data[[#This Row],[Discount]])</f>
        <v>64.428336488978843</v>
      </c>
    </row>
    <row r="1767" spans="1:22" x14ac:dyDescent="0.3">
      <c r="A1767" t="s">
        <v>360</v>
      </c>
      <c r="B1767" t="s">
        <v>361</v>
      </c>
      <c r="C1767">
        <v>36</v>
      </c>
      <c r="D1767" t="s">
        <v>98</v>
      </c>
      <c r="E1767" t="s">
        <v>112</v>
      </c>
      <c r="F1767">
        <v>2766</v>
      </c>
      <c r="G1767" t="s">
        <v>24</v>
      </c>
      <c r="H1767" s="1">
        <v>45393</v>
      </c>
      <c r="I1767">
        <v>3</v>
      </c>
      <c r="J1767">
        <v>30</v>
      </c>
      <c r="K1767">
        <v>4.5608496860355209E-2</v>
      </c>
      <c r="L1767" t="s">
        <v>25</v>
      </c>
      <c r="M1767" t="s">
        <v>26</v>
      </c>
      <c r="N1767" t="s">
        <v>27</v>
      </c>
      <c r="O1767">
        <v>15</v>
      </c>
      <c r="P1767" t="s">
        <v>28</v>
      </c>
      <c r="Q1767" t="s">
        <v>29</v>
      </c>
      <c r="R1767" t="s">
        <v>30</v>
      </c>
      <c r="S1767" t="s">
        <v>31</v>
      </c>
      <c r="T1767" t="s">
        <v>32</v>
      </c>
      <c r="U1767">
        <f>Final_Product___Sales_Data[[#This Row],[Quantity]]*Final_Product___Sales_Data[[#This Row],[Price]]</f>
        <v>90</v>
      </c>
      <c r="V1767">
        <f>Final_Product___Sales_Data[[#This Row],[Before discount]]-(Final_Product___Sales_Data[[#This Row],[Before discount]]*Final_Product___Sales_Data[[#This Row],[Discount]])</f>
        <v>85.895235282568024</v>
      </c>
    </row>
    <row r="1768" spans="1:22" x14ac:dyDescent="0.3">
      <c r="A1768" t="s">
        <v>278</v>
      </c>
      <c r="B1768" t="s">
        <v>279</v>
      </c>
      <c r="C1768">
        <v>19</v>
      </c>
      <c r="D1768" t="s">
        <v>98</v>
      </c>
      <c r="E1768" t="s">
        <v>35</v>
      </c>
      <c r="F1768">
        <v>2767</v>
      </c>
      <c r="G1768" t="s">
        <v>292</v>
      </c>
      <c r="H1768" s="1">
        <v>45393</v>
      </c>
      <c r="I1768">
        <v>4</v>
      </c>
      <c r="J1768">
        <v>88</v>
      </c>
      <c r="K1768">
        <v>8.8229824984651692E-2</v>
      </c>
      <c r="L1768" t="s">
        <v>293</v>
      </c>
      <c r="M1768" t="s">
        <v>44</v>
      </c>
      <c r="N1768" t="s">
        <v>242</v>
      </c>
      <c r="O1768">
        <v>44</v>
      </c>
      <c r="P1768" t="s">
        <v>243</v>
      </c>
      <c r="Q1768" t="s">
        <v>244</v>
      </c>
      <c r="R1768" t="s">
        <v>245</v>
      </c>
      <c r="S1768" t="s">
        <v>246</v>
      </c>
      <c r="T1768" t="s">
        <v>247</v>
      </c>
      <c r="U1768">
        <f>Final_Product___Sales_Data[[#This Row],[Quantity]]*Final_Product___Sales_Data[[#This Row],[Price]]</f>
        <v>352</v>
      </c>
      <c r="V1768">
        <f>Final_Product___Sales_Data[[#This Row],[Before discount]]-(Final_Product___Sales_Data[[#This Row],[Before discount]]*Final_Product___Sales_Data[[#This Row],[Discount]])</f>
        <v>320.9431016054026</v>
      </c>
    </row>
    <row r="1769" spans="1:22" x14ac:dyDescent="0.3">
      <c r="A1769" t="s">
        <v>383</v>
      </c>
      <c r="B1769" t="s">
        <v>384</v>
      </c>
      <c r="C1769">
        <v>63</v>
      </c>
      <c r="D1769" t="s">
        <v>22</v>
      </c>
      <c r="E1769" t="s">
        <v>38</v>
      </c>
      <c r="F1769">
        <v>2768</v>
      </c>
      <c r="G1769" t="s">
        <v>99</v>
      </c>
      <c r="H1769" s="1">
        <v>45393</v>
      </c>
      <c r="I1769">
        <v>3</v>
      </c>
      <c r="J1769">
        <v>25</v>
      </c>
      <c r="K1769">
        <v>2.9868373668213235E-2</v>
      </c>
      <c r="L1769" t="s">
        <v>100</v>
      </c>
      <c r="M1769" t="s">
        <v>101</v>
      </c>
      <c r="N1769" t="s">
        <v>102</v>
      </c>
      <c r="O1769">
        <v>12.5</v>
      </c>
      <c r="P1769" t="s">
        <v>103</v>
      </c>
      <c r="Q1769" t="s">
        <v>104</v>
      </c>
      <c r="R1769" t="s">
        <v>105</v>
      </c>
      <c r="S1769" t="s">
        <v>106</v>
      </c>
      <c r="T1769" t="s">
        <v>107</v>
      </c>
      <c r="U1769">
        <f>Final_Product___Sales_Data[[#This Row],[Quantity]]*Final_Product___Sales_Data[[#This Row],[Price]]</f>
        <v>75</v>
      </c>
      <c r="V1769">
        <f>Final_Product___Sales_Data[[#This Row],[Before discount]]-(Final_Product___Sales_Data[[#This Row],[Before discount]]*Final_Product___Sales_Data[[#This Row],[Discount]])</f>
        <v>72.759871974884007</v>
      </c>
    </row>
    <row r="1770" spans="1:22" x14ac:dyDescent="0.3">
      <c r="A1770" t="s">
        <v>393</v>
      </c>
      <c r="B1770" t="s">
        <v>394</v>
      </c>
      <c r="C1770">
        <v>44</v>
      </c>
      <c r="D1770" t="s">
        <v>22</v>
      </c>
      <c r="E1770" t="s">
        <v>23</v>
      </c>
      <c r="F1770">
        <v>2769</v>
      </c>
      <c r="G1770" t="s">
        <v>273</v>
      </c>
      <c r="H1770" s="1">
        <v>45393</v>
      </c>
      <c r="I1770">
        <v>3</v>
      </c>
      <c r="J1770">
        <v>90</v>
      </c>
      <c r="K1770">
        <v>3.3709199210344702E-2</v>
      </c>
      <c r="L1770" t="s">
        <v>274</v>
      </c>
      <c r="M1770" t="s">
        <v>44</v>
      </c>
      <c r="N1770" t="s">
        <v>242</v>
      </c>
      <c r="O1770">
        <v>45</v>
      </c>
      <c r="P1770" t="s">
        <v>243</v>
      </c>
      <c r="Q1770" t="s">
        <v>244</v>
      </c>
      <c r="R1770" t="s">
        <v>245</v>
      </c>
      <c r="S1770" t="s">
        <v>246</v>
      </c>
      <c r="T1770" t="s">
        <v>247</v>
      </c>
      <c r="U1770">
        <f>Final_Product___Sales_Data[[#This Row],[Quantity]]*Final_Product___Sales_Data[[#This Row],[Price]]</f>
        <v>270</v>
      </c>
      <c r="V1770">
        <f>Final_Product___Sales_Data[[#This Row],[Before discount]]-(Final_Product___Sales_Data[[#This Row],[Before discount]]*Final_Product___Sales_Data[[#This Row],[Discount]])</f>
        <v>260.8985162132069</v>
      </c>
    </row>
    <row r="1771" spans="1:22" x14ac:dyDescent="0.3">
      <c r="A1771" t="s">
        <v>446</v>
      </c>
      <c r="B1771" t="s">
        <v>447</v>
      </c>
      <c r="C1771">
        <v>68</v>
      </c>
      <c r="D1771" t="s">
        <v>98</v>
      </c>
      <c r="E1771" t="s">
        <v>112</v>
      </c>
      <c r="F1771">
        <v>2770</v>
      </c>
      <c r="G1771" t="s">
        <v>42</v>
      </c>
      <c r="H1771" s="1">
        <v>45393</v>
      </c>
      <c r="I1771">
        <v>3</v>
      </c>
      <c r="J1771">
        <v>50</v>
      </c>
      <c r="K1771">
        <v>2.5788064446208538E-2</v>
      </c>
      <c r="L1771" t="s">
        <v>43</v>
      </c>
      <c r="M1771" t="s">
        <v>44</v>
      </c>
      <c r="N1771" t="s">
        <v>45</v>
      </c>
      <c r="O1771">
        <v>25</v>
      </c>
      <c r="P1771" t="s">
        <v>46</v>
      </c>
      <c r="Q1771" t="s">
        <v>47</v>
      </c>
      <c r="R1771" t="s">
        <v>48</v>
      </c>
      <c r="S1771" t="s">
        <v>49</v>
      </c>
      <c r="T1771" t="s">
        <v>50</v>
      </c>
      <c r="U1771">
        <f>Final_Product___Sales_Data[[#This Row],[Quantity]]*Final_Product___Sales_Data[[#This Row],[Price]]</f>
        <v>150</v>
      </c>
      <c r="V1771">
        <f>Final_Product___Sales_Data[[#This Row],[Before discount]]-(Final_Product___Sales_Data[[#This Row],[Before discount]]*Final_Product___Sales_Data[[#This Row],[Discount]])</f>
        <v>146.13179033306872</v>
      </c>
    </row>
    <row r="1772" spans="1:22" x14ac:dyDescent="0.3">
      <c r="A1772" t="s">
        <v>353</v>
      </c>
      <c r="B1772" t="s">
        <v>249</v>
      </c>
      <c r="C1772">
        <v>60</v>
      </c>
      <c r="D1772" t="s">
        <v>98</v>
      </c>
      <c r="E1772" t="s">
        <v>41</v>
      </c>
      <c r="F1772">
        <v>2771</v>
      </c>
      <c r="G1772" t="s">
        <v>415</v>
      </c>
      <c r="H1772" s="1">
        <v>45393</v>
      </c>
      <c r="I1772">
        <v>6</v>
      </c>
      <c r="J1772">
        <v>13</v>
      </c>
      <c r="K1772">
        <v>1.4546096570685141E-2</v>
      </c>
      <c r="L1772" t="s">
        <v>416</v>
      </c>
      <c r="M1772" t="s">
        <v>71</v>
      </c>
      <c r="N1772" t="s">
        <v>117</v>
      </c>
      <c r="O1772">
        <v>6.5</v>
      </c>
      <c r="P1772" t="s">
        <v>118</v>
      </c>
      <c r="Q1772" t="s">
        <v>119</v>
      </c>
      <c r="R1772" t="s">
        <v>120</v>
      </c>
      <c r="S1772" t="s">
        <v>121</v>
      </c>
      <c r="T1772" t="s">
        <v>122</v>
      </c>
      <c r="U1772">
        <f>Final_Product___Sales_Data[[#This Row],[Quantity]]*Final_Product___Sales_Data[[#This Row],[Price]]</f>
        <v>78</v>
      </c>
      <c r="V1772">
        <f>Final_Product___Sales_Data[[#This Row],[Before discount]]-(Final_Product___Sales_Data[[#This Row],[Before discount]]*Final_Product___Sales_Data[[#This Row],[Discount]])</f>
        <v>76.865404467486556</v>
      </c>
    </row>
    <row r="1773" spans="1:22" x14ac:dyDescent="0.3">
      <c r="A1773" t="s">
        <v>456</v>
      </c>
      <c r="B1773" t="s">
        <v>457</v>
      </c>
      <c r="C1773">
        <v>62</v>
      </c>
      <c r="D1773" t="s">
        <v>22</v>
      </c>
      <c r="E1773" t="s">
        <v>41</v>
      </c>
      <c r="F1773">
        <v>2772</v>
      </c>
      <c r="G1773" t="s">
        <v>417</v>
      </c>
      <c r="H1773" s="1">
        <v>45393</v>
      </c>
      <c r="I1773">
        <v>4</v>
      </c>
      <c r="J1773">
        <v>21</v>
      </c>
      <c r="K1773">
        <v>7.2022814542996152E-2</v>
      </c>
      <c r="L1773" t="s">
        <v>418</v>
      </c>
      <c r="M1773" t="s">
        <v>57</v>
      </c>
      <c r="N1773" t="s">
        <v>58</v>
      </c>
      <c r="O1773">
        <v>10.5</v>
      </c>
      <c r="P1773" t="s">
        <v>59</v>
      </c>
      <c r="Q1773" t="s">
        <v>60</v>
      </c>
      <c r="R1773" t="s">
        <v>61</v>
      </c>
      <c r="S1773" t="s">
        <v>62</v>
      </c>
      <c r="T1773" t="s">
        <v>50</v>
      </c>
      <c r="U1773">
        <f>Final_Product___Sales_Data[[#This Row],[Quantity]]*Final_Product___Sales_Data[[#This Row],[Price]]</f>
        <v>84</v>
      </c>
      <c r="V1773">
        <f>Final_Product___Sales_Data[[#This Row],[Before discount]]-(Final_Product___Sales_Data[[#This Row],[Before discount]]*Final_Product___Sales_Data[[#This Row],[Discount]])</f>
        <v>77.95008357838833</v>
      </c>
    </row>
    <row r="1774" spans="1:22" x14ac:dyDescent="0.3">
      <c r="A1774" t="s">
        <v>454</v>
      </c>
      <c r="B1774" t="s">
        <v>455</v>
      </c>
      <c r="C1774">
        <v>62</v>
      </c>
      <c r="D1774" t="s">
        <v>98</v>
      </c>
      <c r="E1774" t="s">
        <v>41</v>
      </c>
      <c r="F1774">
        <v>2773</v>
      </c>
      <c r="G1774" t="s">
        <v>217</v>
      </c>
      <c r="H1774" s="1">
        <v>45393</v>
      </c>
      <c r="I1774">
        <v>1</v>
      </c>
      <c r="J1774">
        <v>53</v>
      </c>
      <c r="K1774">
        <v>9.1347620679881086E-2</v>
      </c>
      <c r="L1774" t="s">
        <v>218</v>
      </c>
      <c r="M1774" t="s">
        <v>44</v>
      </c>
      <c r="N1774" t="s">
        <v>45</v>
      </c>
      <c r="O1774">
        <v>26.5</v>
      </c>
      <c r="P1774" t="s">
        <v>46</v>
      </c>
      <c r="Q1774" t="s">
        <v>47</v>
      </c>
      <c r="R1774" t="s">
        <v>48</v>
      </c>
      <c r="S1774" t="s">
        <v>49</v>
      </c>
      <c r="T1774" t="s">
        <v>50</v>
      </c>
      <c r="U1774">
        <f>Final_Product___Sales_Data[[#This Row],[Quantity]]*Final_Product___Sales_Data[[#This Row],[Price]]</f>
        <v>53</v>
      </c>
      <c r="V1774">
        <f>Final_Product___Sales_Data[[#This Row],[Before discount]]-(Final_Product___Sales_Data[[#This Row],[Before discount]]*Final_Product___Sales_Data[[#This Row],[Discount]])</f>
        <v>48.158576103966304</v>
      </c>
    </row>
    <row r="1775" spans="1:22" x14ac:dyDescent="0.3">
      <c r="A1775" t="s">
        <v>356</v>
      </c>
      <c r="B1775" t="s">
        <v>357</v>
      </c>
      <c r="C1775">
        <v>42</v>
      </c>
      <c r="D1775" t="s">
        <v>98</v>
      </c>
      <c r="E1775" t="s">
        <v>41</v>
      </c>
      <c r="F1775">
        <v>2774</v>
      </c>
      <c r="G1775" t="s">
        <v>182</v>
      </c>
      <c r="H1775" s="1">
        <v>45393</v>
      </c>
      <c r="I1775">
        <v>7</v>
      </c>
      <c r="J1775">
        <v>35</v>
      </c>
      <c r="K1775">
        <v>9.923866387057112E-2</v>
      </c>
      <c r="L1775" t="s">
        <v>183</v>
      </c>
      <c r="M1775" t="s">
        <v>57</v>
      </c>
      <c r="N1775" t="s">
        <v>129</v>
      </c>
      <c r="O1775">
        <v>17.5</v>
      </c>
      <c r="P1775" t="s">
        <v>130</v>
      </c>
      <c r="Q1775" t="s">
        <v>131</v>
      </c>
      <c r="R1775" t="s">
        <v>132</v>
      </c>
      <c r="S1775" t="s">
        <v>133</v>
      </c>
      <c r="T1775" t="s">
        <v>134</v>
      </c>
      <c r="U1775">
        <f>Final_Product___Sales_Data[[#This Row],[Quantity]]*Final_Product___Sales_Data[[#This Row],[Price]]</f>
        <v>245</v>
      </c>
      <c r="V1775">
        <f>Final_Product___Sales_Data[[#This Row],[Before discount]]-(Final_Product___Sales_Data[[#This Row],[Before discount]]*Final_Product___Sales_Data[[#This Row],[Discount]])</f>
        <v>220.68652735171008</v>
      </c>
    </row>
    <row r="1776" spans="1:22" x14ac:dyDescent="0.3">
      <c r="A1776" t="s">
        <v>399</v>
      </c>
      <c r="B1776" t="s">
        <v>400</v>
      </c>
      <c r="C1776">
        <v>41</v>
      </c>
      <c r="D1776" t="s">
        <v>22</v>
      </c>
      <c r="E1776" t="s">
        <v>41</v>
      </c>
      <c r="F1776">
        <v>2775</v>
      </c>
      <c r="G1776" t="s">
        <v>254</v>
      </c>
      <c r="H1776" s="1">
        <v>45393</v>
      </c>
      <c r="I1776">
        <v>6</v>
      </c>
      <c r="J1776">
        <v>23</v>
      </c>
      <c r="K1776">
        <v>2.1718124316890332E-2</v>
      </c>
      <c r="L1776" t="s">
        <v>255</v>
      </c>
      <c r="M1776" t="s">
        <v>57</v>
      </c>
      <c r="N1776" t="s">
        <v>58</v>
      </c>
      <c r="O1776">
        <v>11.5</v>
      </c>
      <c r="P1776" t="s">
        <v>59</v>
      </c>
      <c r="Q1776" t="s">
        <v>60</v>
      </c>
      <c r="R1776" t="s">
        <v>61</v>
      </c>
      <c r="S1776" t="s">
        <v>62</v>
      </c>
      <c r="T1776" t="s">
        <v>50</v>
      </c>
      <c r="U1776">
        <f>Final_Product___Sales_Data[[#This Row],[Quantity]]*Final_Product___Sales_Data[[#This Row],[Price]]</f>
        <v>138</v>
      </c>
      <c r="V1776">
        <f>Final_Product___Sales_Data[[#This Row],[Before discount]]-(Final_Product___Sales_Data[[#This Row],[Before discount]]*Final_Product___Sales_Data[[#This Row],[Discount]])</f>
        <v>135.00289884426914</v>
      </c>
    </row>
    <row r="1777" spans="1:22" x14ac:dyDescent="0.3">
      <c r="A1777" t="s">
        <v>464</v>
      </c>
      <c r="B1777" t="s">
        <v>465</v>
      </c>
      <c r="C1777">
        <v>59</v>
      </c>
      <c r="D1777" t="s">
        <v>22</v>
      </c>
      <c r="E1777" t="s">
        <v>35</v>
      </c>
      <c r="F1777">
        <v>2776</v>
      </c>
      <c r="G1777" t="s">
        <v>196</v>
      </c>
      <c r="H1777" s="1">
        <v>45393</v>
      </c>
      <c r="I1777">
        <v>3</v>
      </c>
      <c r="J1777">
        <v>39</v>
      </c>
      <c r="K1777">
        <v>3.9965723450393467E-2</v>
      </c>
      <c r="L1777" t="s">
        <v>197</v>
      </c>
      <c r="M1777" t="s">
        <v>26</v>
      </c>
      <c r="N1777" t="s">
        <v>90</v>
      </c>
      <c r="O1777">
        <v>19.5</v>
      </c>
      <c r="P1777" t="s">
        <v>91</v>
      </c>
      <c r="Q1777" t="s">
        <v>92</v>
      </c>
      <c r="R1777" t="s">
        <v>93</v>
      </c>
      <c r="S1777" t="s">
        <v>94</v>
      </c>
      <c r="T1777" t="s">
        <v>95</v>
      </c>
      <c r="U1777">
        <f>Final_Product___Sales_Data[[#This Row],[Quantity]]*Final_Product___Sales_Data[[#This Row],[Price]]</f>
        <v>117</v>
      </c>
      <c r="V1777">
        <f>Final_Product___Sales_Data[[#This Row],[Before discount]]-(Final_Product___Sales_Data[[#This Row],[Before discount]]*Final_Product___Sales_Data[[#This Row],[Discount]])</f>
        <v>112.32401035630396</v>
      </c>
    </row>
    <row r="1778" spans="1:22" x14ac:dyDescent="0.3">
      <c r="A1778" t="s">
        <v>210</v>
      </c>
      <c r="B1778" t="s">
        <v>211</v>
      </c>
      <c r="C1778">
        <v>54</v>
      </c>
      <c r="D1778" t="s">
        <v>22</v>
      </c>
      <c r="E1778" t="s">
        <v>35</v>
      </c>
      <c r="F1778">
        <v>2777</v>
      </c>
      <c r="G1778" t="s">
        <v>88</v>
      </c>
      <c r="H1778" s="1">
        <v>45393</v>
      </c>
      <c r="I1778">
        <v>7</v>
      </c>
      <c r="J1778">
        <v>43</v>
      </c>
      <c r="K1778">
        <v>6.2202476245772603E-2</v>
      </c>
      <c r="L1778" t="s">
        <v>89</v>
      </c>
      <c r="M1778" t="s">
        <v>26</v>
      </c>
      <c r="N1778" t="s">
        <v>90</v>
      </c>
      <c r="O1778">
        <v>21.5</v>
      </c>
      <c r="P1778" t="s">
        <v>91</v>
      </c>
      <c r="Q1778" t="s">
        <v>92</v>
      </c>
      <c r="R1778" t="s">
        <v>93</v>
      </c>
      <c r="S1778" t="s">
        <v>94</v>
      </c>
      <c r="T1778" t="s">
        <v>95</v>
      </c>
      <c r="U1778">
        <f>Final_Product___Sales_Data[[#This Row],[Quantity]]*Final_Product___Sales_Data[[#This Row],[Price]]</f>
        <v>301</v>
      </c>
      <c r="V1778">
        <f>Final_Product___Sales_Data[[#This Row],[Before discount]]-(Final_Product___Sales_Data[[#This Row],[Before discount]]*Final_Product___Sales_Data[[#This Row],[Discount]])</f>
        <v>282.27705465002242</v>
      </c>
    </row>
    <row r="1779" spans="1:22" x14ac:dyDescent="0.3">
      <c r="A1779" t="s">
        <v>248</v>
      </c>
      <c r="B1779" t="s">
        <v>249</v>
      </c>
      <c r="C1779">
        <v>23</v>
      </c>
      <c r="D1779" t="s">
        <v>22</v>
      </c>
      <c r="E1779" t="s">
        <v>35</v>
      </c>
      <c r="F1779">
        <v>2778</v>
      </c>
      <c r="G1779" t="s">
        <v>317</v>
      </c>
      <c r="H1779" s="1">
        <v>45393</v>
      </c>
      <c r="I1779">
        <v>1</v>
      </c>
      <c r="J1779">
        <v>46</v>
      </c>
      <c r="K1779">
        <v>7.7439426124912433E-2</v>
      </c>
      <c r="L1779" t="s">
        <v>318</v>
      </c>
      <c r="M1779" t="s">
        <v>26</v>
      </c>
      <c r="N1779" t="s">
        <v>90</v>
      </c>
      <c r="O1779">
        <v>23</v>
      </c>
      <c r="P1779" t="s">
        <v>91</v>
      </c>
      <c r="Q1779" t="s">
        <v>92</v>
      </c>
      <c r="R1779" t="s">
        <v>93</v>
      </c>
      <c r="S1779" t="s">
        <v>94</v>
      </c>
      <c r="T1779" t="s">
        <v>95</v>
      </c>
      <c r="U1779">
        <f>Final_Product___Sales_Data[[#This Row],[Quantity]]*Final_Product___Sales_Data[[#This Row],[Price]]</f>
        <v>46</v>
      </c>
      <c r="V1779">
        <f>Final_Product___Sales_Data[[#This Row],[Before discount]]-(Final_Product___Sales_Data[[#This Row],[Before discount]]*Final_Product___Sales_Data[[#This Row],[Discount]])</f>
        <v>42.437786398254026</v>
      </c>
    </row>
    <row r="1780" spans="1:22" x14ac:dyDescent="0.3">
      <c r="A1780" t="s">
        <v>354</v>
      </c>
      <c r="B1780" t="s">
        <v>355</v>
      </c>
      <c r="C1780">
        <v>54</v>
      </c>
      <c r="D1780" t="s">
        <v>98</v>
      </c>
      <c r="E1780" t="s">
        <v>41</v>
      </c>
      <c r="F1780">
        <v>2779</v>
      </c>
      <c r="G1780" t="s">
        <v>317</v>
      </c>
      <c r="H1780" s="1">
        <v>45393</v>
      </c>
      <c r="I1780">
        <v>7</v>
      </c>
      <c r="J1780">
        <v>46</v>
      </c>
      <c r="K1780">
        <v>5.2436462303636022E-2</v>
      </c>
      <c r="L1780" t="s">
        <v>318</v>
      </c>
      <c r="M1780" t="s">
        <v>26</v>
      </c>
      <c r="N1780" t="s">
        <v>90</v>
      </c>
      <c r="O1780">
        <v>23</v>
      </c>
      <c r="P1780" t="s">
        <v>91</v>
      </c>
      <c r="Q1780" t="s">
        <v>92</v>
      </c>
      <c r="R1780" t="s">
        <v>93</v>
      </c>
      <c r="S1780" t="s">
        <v>94</v>
      </c>
      <c r="T1780" t="s">
        <v>95</v>
      </c>
      <c r="U1780">
        <f>Final_Product___Sales_Data[[#This Row],[Quantity]]*Final_Product___Sales_Data[[#This Row],[Price]]</f>
        <v>322</v>
      </c>
      <c r="V1780">
        <f>Final_Product___Sales_Data[[#This Row],[Before discount]]-(Final_Product___Sales_Data[[#This Row],[Before discount]]*Final_Product___Sales_Data[[#This Row],[Discount]])</f>
        <v>305.1154591382292</v>
      </c>
    </row>
    <row r="1781" spans="1:22" x14ac:dyDescent="0.3">
      <c r="A1781" t="s">
        <v>290</v>
      </c>
      <c r="B1781" t="s">
        <v>291</v>
      </c>
      <c r="C1781">
        <v>23</v>
      </c>
      <c r="D1781" t="s">
        <v>22</v>
      </c>
      <c r="E1781" t="s">
        <v>23</v>
      </c>
      <c r="F1781">
        <v>2780</v>
      </c>
      <c r="G1781" t="s">
        <v>178</v>
      </c>
      <c r="H1781" s="1">
        <v>45393</v>
      </c>
      <c r="I1781">
        <v>6</v>
      </c>
      <c r="J1781">
        <v>9.5</v>
      </c>
      <c r="K1781">
        <v>3.6063518282601348E-3</v>
      </c>
      <c r="L1781" t="s">
        <v>179</v>
      </c>
      <c r="M1781" t="s">
        <v>71</v>
      </c>
      <c r="N1781" t="s">
        <v>72</v>
      </c>
      <c r="O1781">
        <v>4.75</v>
      </c>
      <c r="P1781" t="s">
        <v>73</v>
      </c>
      <c r="Q1781" t="s">
        <v>74</v>
      </c>
      <c r="R1781" t="s">
        <v>75</v>
      </c>
      <c r="S1781" t="s">
        <v>76</v>
      </c>
      <c r="T1781" t="s">
        <v>77</v>
      </c>
      <c r="U1781">
        <f>Final_Product___Sales_Data[[#This Row],[Quantity]]*Final_Product___Sales_Data[[#This Row],[Price]]</f>
        <v>57</v>
      </c>
      <c r="V1781">
        <f>Final_Product___Sales_Data[[#This Row],[Before discount]]-(Final_Product___Sales_Data[[#This Row],[Before discount]]*Final_Product___Sales_Data[[#This Row],[Discount]])</f>
        <v>56.79443794578917</v>
      </c>
    </row>
    <row r="1782" spans="1:22" x14ac:dyDescent="0.3">
      <c r="A1782" t="s">
        <v>147</v>
      </c>
      <c r="B1782" t="s">
        <v>148</v>
      </c>
      <c r="C1782">
        <v>55</v>
      </c>
      <c r="D1782" t="s">
        <v>98</v>
      </c>
      <c r="E1782" t="s">
        <v>112</v>
      </c>
      <c r="F1782">
        <v>2781</v>
      </c>
      <c r="G1782" t="s">
        <v>127</v>
      </c>
      <c r="H1782" s="1">
        <v>45394</v>
      </c>
      <c r="I1782">
        <v>2</v>
      </c>
      <c r="J1782">
        <v>36</v>
      </c>
      <c r="K1782">
        <v>9.221927294516441E-2</v>
      </c>
      <c r="L1782" t="s">
        <v>128</v>
      </c>
      <c r="M1782" t="s">
        <v>57</v>
      </c>
      <c r="N1782" t="s">
        <v>129</v>
      </c>
      <c r="O1782">
        <v>18</v>
      </c>
      <c r="P1782" t="s">
        <v>130</v>
      </c>
      <c r="Q1782" t="s">
        <v>131</v>
      </c>
      <c r="R1782" t="s">
        <v>132</v>
      </c>
      <c r="S1782" t="s">
        <v>133</v>
      </c>
      <c r="T1782" t="s">
        <v>134</v>
      </c>
      <c r="U1782">
        <f>Final_Product___Sales_Data[[#This Row],[Quantity]]*Final_Product___Sales_Data[[#This Row],[Price]]</f>
        <v>72</v>
      </c>
      <c r="V1782">
        <f>Final_Product___Sales_Data[[#This Row],[Before discount]]-(Final_Product___Sales_Data[[#This Row],[Before discount]]*Final_Product___Sales_Data[[#This Row],[Discount]])</f>
        <v>65.360212347948163</v>
      </c>
    </row>
    <row r="1783" spans="1:22" x14ac:dyDescent="0.3">
      <c r="A1783" t="s">
        <v>290</v>
      </c>
      <c r="B1783" t="s">
        <v>291</v>
      </c>
      <c r="C1783">
        <v>23</v>
      </c>
      <c r="D1783" t="s">
        <v>22</v>
      </c>
      <c r="E1783" t="s">
        <v>23</v>
      </c>
      <c r="F1783">
        <v>2782</v>
      </c>
      <c r="G1783" t="s">
        <v>153</v>
      </c>
      <c r="H1783" s="1">
        <v>45394</v>
      </c>
      <c r="I1783">
        <v>7</v>
      </c>
      <c r="J1783">
        <v>12</v>
      </c>
      <c r="K1783">
        <v>4.5640199369494074E-2</v>
      </c>
      <c r="L1783" t="s">
        <v>154</v>
      </c>
      <c r="M1783" t="s">
        <v>71</v>
      </c>
      <c r="N1783" t="s">
        <v>72</v>
      </c>
      <c r="O1783">
        <v>6</v>
      </c>
      <c r="P1783" t="s">
        <v>73</v>
      </c>
      <c r="Q1783" t="s">
        <v>74</v>
      </c>
      <c r="R1783" t="s">
        <v>75</v>
      </c>
      <c r="S1783" t="s">
        <v>76</v>
      </c>
      <c r="T1783" t="s">
        <v>77</v>
      </c>
      <c r="U1783">
        <f>Final_Product___Sales_Data[[#This Row],[Quantity]]*Final_Product___Sales_Data[[#This Row],[Price]]</f>
        <v>84</v>
      </c>
      <c r="V1783">
        <f>Final_Product___Sales_Data[[#This Row],[Before discount]]-(Final_Product___Sales_Data[[#This Row],[Before discount]]*Final_Product___Sales_Data[[#This Row],[Discount]])</f>
        <v>80.166223252962496</v>
      </c>
    </row>
    <row r="1784" spans="1:22" x14ac:dyDescent="0.3">
      <c r="A1784" t="s">
        <v>419</v>
      </c>
      <c r="B1784" t="s">
        <v>420</v>
      </c>
      <c r="C1784">
        <v>64</v>
      </c>
      <c r="D1784" t="s">
        <v>98</v>
      </c>
      <c r="E1784" t="s">
        <v>112</v>
      </c>
      <c r="F1784">
        <v>2783</v>
      </c>
      <c r="G1784" t="s">
        <v>171</v>
      </c>
      <c r="H1784" s="1">
        <v>45394</v>
      </c>
      <c r="I1784">
        <v>2</v>
      </c>
      <c r="J1784">
        <v>31.5</v>
      </c>
      <c r="K1784">
        <v>4.3541860684504476E-2</v>
      </c>
      <c r="L1784" t="s">
        <v>172</v>
      </c>
      <c r="M1784" t="s">
        <v>26</v>
      </c>
      <c r="N1784" t="s">
        <v>27</v>
      </c>
      <c r="O1784">
        <v>15.75</v>
      </c>
      <c r="P1784" t="s">
        <v>28</v>
      </c>
      <c r="Q1784" t="s">
        <v>29</v>
      </c>
      <c r="R1784" t="s">
        <v>30</v>
      </c>
      <c r="S1784" t="s">
        <v>31</v>
      </c>
      <c r="T1784" t="s">
        <v>32</v>
      </c>
      <c r="U1784">
        <f>Final_Product___Sales_Data[[#This Row],[Quantity]]*Final_Product___Sales_Data[[#This Row],[Price]]</f>
        <v>63</v>
      </c>
      <c r="V1784">
        <f>Final_Product___Sales_Data[[#This Row],[Before discount]]-(Final_Product___Sales_Data[[#This Row],[Before discount]]*Final_Product___Sales_Data[[#This Row],[Discount]])</f>
        <v>60.256862776876218</v>
      </c>
    </row>
    <row r="1785" spans="1:22" x14ac:dyDescent="0.3">
      <c r="A1785" t="s">
        <v>354</v>
      </c>
      <c r="B1785" t="s">
        <v>355</v>
      </c>
      <c r="C1785">
        <v>54</v>
      </c>
      <c r="D1785" t="s">
        <v>98</v>
      </c>
      <c r="E1785" t="s">
        <v>41</v>
      </c>
      <c r="F1785">
        <v>2784</v>
      </c>
      <c r="G1785" t="s">
        <v>206</v>
      </c>
      <c r="H1785" s="1">
        <v>45394</v>
      </c>
      <c r="I1785">
        <v>1</v>
      </c>
      <c r="J1785">
        <v>59.5</v>
      </c>
      <c r="K1785">
        <v>7.0148732731407829E-2</v>
      </c>
      <c r="L1785" t="s">
        <v>207</v>
      </c>
      <c r="M1785" t="s">
        <v>26</v>
      </c>
      <c r="N1785" t="s">
        <v>82</v>
      </c>
      <c r="O1785">
        <v>29.75</v>
      </c>
      <c r="P1785" t="s">
        <v>83</v>
      </c>
      <c r="Q1785" t="s">
        <v>84</v>
      </c>
      <c r="R1785" t="s">
        <v>85</v>
      </c>
      <c r="S1785" t="s">
        <v>86</v>
      </c>
      <c r="T1785" t="s">
        <v>87</v>
      </c>
      <c r="U1785">
        <f>Final_Product___Sales_Data[[#This Row],[Quantity]]*Final_Product___Sales_Data[[#This Row],[Price]]</f>
        <v>59.5</v>
      </c>
      <c r="V1785">
        <f>Final_Product___Sales_Data[[#This Row],[Before discount]]-(Final_Product___Sales_Data[[#This Row],[Before discount]]*Final_Product___Sales_Data[[#This Row],[Discount]])</f>
        <v>55.326150402481233</v>
      </c>
    </row>
    <row r="1786" spans="1:22" x14ac:dyDescent="0.3">
      <c r="A1786" t="s">
        <v>409</v>
      </c>
      <c r="B1786" t="s">
        <v>410</v>
      </c>
      <c r="C1786">
        <v>51</v>
      </c>
      <c r="D1786" t="s">
        <v>98</v>
      </c>
      <c r="E1786" t="s">
        <v>23</v>
      </c>
      <c r="F1786">
        <v>2785</v>
      </c>
      <c r="G1786" t="s">
        <v>262</v>
      </c>
      <c r="H1786" s="1">
        <v>45394</v>
      </c>
      <c r="I1786">
        <v>3</v>
      </c>
      <c r="J1786">
        <v>85</v>
      </c>
      <c r="K1786">
        <v>4.4922758290681389E-2</v>
      </c>
      <c r="L1786" t="s">
        <v>263</v>
      </c>
      <c r="M1786" t="s">
        <v>44</v>
      </c>
      <c r="N1786" t="s">
        <v>242</v>
      </c>
      <c r="O1786">
        <v>42.5</v>
      </c>
      <c r="P1786" t="s">
        <v>243</v>
      </c>
      <c r="Q1786" t="s">
        <v>244</v>
      </c>
      <c r="R1786" t="s">
        <v>245</v>
      </c>
      <c r="S1786" t="s">
        <v>246</v>
      </c>
      <c r="T1786" t="s">
        <v>247</v>
      </c>
      <c r="U1786">
        <f>Final_Product___Sales_Data[[#This Row],[Quantity]]*Final_Product___Sales_Data[[#This Row],[Price]]</f>
        <v>255</v>
      </c>
      <c r="V1786">
        <f>Final_Product___Sales_Data[[#This Row],[Before discount]]-(Final_Product___Sales_Data[[#This Row],[Before discount]]*Final_Product___Sales_Data[[#This Row],[Discount]])</f>
        <v>243.54469663587625</v>
      </c>
    </row>
    <row r="1787" spans="1:22" x14ac:dyDescent="0.3">
      <c r="A1787" t="s">
        <v>311</v>
      </c>
      <c r="B1787" t="s">
        <v>226</v>
      </c>
      <c r="C1787">
        <v>65</v>
      </c>
      <c r="D1787" t="s">
        <v>98</v>
      </c>
      <c r="E1787" t="s">
        <v>41</v>
      </c>
      <c r="F1787">
        <v>2786</v>
      </c>
      <c r="G1787" t="s">
        <v>169</v>
      </c>
      <c r="H1787" s="1">
        <v>45394</v>
      </c>
      <c r="I1787">
        <v>1</v>
      </c>
      <c r="J1787">
        <v>26.5</v>
      </c>
      <c r="K1787">
        <v>3.160474951463689E-2</v>
      </c>
      <c r="L1787" t="s">
        <v>170</v>
      </c>
      <c r="M1787" t="s">
        <v>101</v>
      </c>
      <c r="N1787" t="s">
        <v>102</v>
      </c>
      <c r="O1787">
        <v>13.25</v>
      </c>
      <c r="P1787" t="s">
        <v>103</v>
      </c>
      <c r="Q1787" t="s">
        <v>104</v>
      </c>
      <c r="R1787" t="s">
        <v>105</v>
      </c>
      <c r="S1787" t="s">
        <v>106</v>
      </c>
      <c r="T1787" t="s">
        <v>107</v>
      </c>
      <c r="U1787">
        <f>Final_Product___Sales_Data[[#This Row],[Quantity]]*Final_Product___Sales_Data[[#This Row],[Price]]</f>
        <v>26.5</v>
      </c>
      <c r="V1787">
        <f>Final_Product___Sales_Data[[#This Row],[Before discount]]-(Final_Product___Sales_Data[[#This Row],[Before discount]]*Final_Product___Sales_Data[[#This Row],[Discount]])</f>
        <v>25.662474137862123</v>
      </c>
    </row>
    <row r="1788" spans="1:22" x14ac:dyDescent="0.3">
      <c r="A1788" t="s">
        <v>327</v>
      </c>
      <c r="B1788" t="s">
        <v>328</v>
      </c>
      <c r="C1788">
        <v>31</v>
      </c>
      <c r="D1788" t="s">
        <v>22</v>
      </c>
      <c r="E1788" t="s">
        <v>41</v>
      </c>
      <c r="F1788">
        <v>2787</v>
      </c>
      <c r="G1788" t="s">
        <v>250</v>
      </c>
      <c r="H1788" s="1">
        <v>45394</v>
      </c>
      <c r="I1788">
        <v>10</v>
      </c>
      <c r="J1788">
        <v>40</v>
      </c>
      <c r="K1788">
        <v>2.8176375663992871E-2</v>
      </c>
      <c r="L1788" t="s">
        <v>251</v>
      </c>
      <c r="M1788" t="s">
        <v>26</v>
      </c>
      <c r="N1788" t="s">
        <v>90</v>
      </c>
      <c r="O1788">
        <v>20</v>
      </c>
      <c r="P1788" t="s">
        <v>91</v>
      </c>
      <c r="Q1788" t="s">
        <v>92</v>
      </c>
      <c r="R1788" t="s">
        <v>93</v>
      </c>
      <c r="S1788" t="s">
        <v>94</v>
      </c>
      <c r="T1788" t="s">
        <v>95</v>
      </c>
      <c r="U1788">
        <f>Final_Product___Sales_Data[[#This Row],[Quantity]]*Final_Product___Sales_Data[[#This Row],[Price]]</f>
        <v>400</v>
      </c>
      <c r="V1788">
        <f>Final_Product___Sales_Data[[#This Row],[Before discount]]-(Final_Product___Sales_Data[[#This Row],[Before discount]]*Final_Product___Sales_Data[[#This Row],[Discount]])</f>
        <v>388.72944973440286</v>
      </c>
    </row>
    <row r="1789" spans="1:22" x14ac:dyDescent="0.3">
      <c r="A1789" t="s">
        <v>390</v>
      </c>
      <c r="B1789" t="s">
        <v>34</v>
      </c>
      <c r="C1789">
        <v>51</v>
      </c>
      <c r="D1789" t="s">
        <v>98</v>
      </c>
      <c r="E1789" t="s">
        <v>23</v>
      </c>
      <c r="F1789">
        <v>2788</v>
      </c>
      <c r="G1789" t="s">
        <v>240</v>
      </c>
      <c r="H1789" s="1">
        <v>45394</v>
      </c>
      <c r="I1789">
        <v>4</v>
      </c>
      <c r="J1789">
        <v>80</v>
      </c>
      <c r="K1789">
        <v>3.1220064975191964E-2</v>
      </c>
      <c r="L1789" t="s">
        <v>241</v>
      </c>
      <c r="M1789" t="s">
        <v>44</v>
      </c>
      <c r="N1789" t="s">
        <v>242</v>
      </c>
      <c r="O1789">
        <v>40</v>
      </c>
      <c r="P1789" t="s">
        <v>243</v>
      </c>
      <c r="Q1789" t="s">
        <v>244</v>
      </c>
      <c r="R1789" t="s">
        <v>245</v>
      </c>
      <c r="S1789" t="s">
        <v>246</v>
      </c>
      <c r="T1789" t="s">
        <v>247</v>
      </c>
      <c r="U1789">
        <f>Final_Product___Sales_Data[[#This Row],[Quantity]]*Final_Product___Sales_Data[[#This Row],[Price]]</f>
        <v>320</v>
      </c>
      <c r="V1789">
        <f>Final_Product___Sales_Data[[#This Row],[Before discount]]-(Final_Product___Sales_Data[[#This Row],[Before discount]]*Final_Product___Sales_Data[[#This Row],[Discount]])</f>
        <v>310.0095792079386</v>
      </c>
    </row>
    <row r="1790" spans="1:22" x14ac:dyDescent="0.3">
      <c r="A1790" t="s">
        <v>67</v>
      </c>
      <c r="B1790" t="s">
        <v>68</v>
      </c>
      <c r="C1790">
        <v>70</v>
      </c>
      <c r="D1790" t="s">
        <v>22</v>
      </c>
      <c r="E1790" t="s">
        <v>38</v>
      </c>
      <c r="F1790">
        <v>2789</v>
      </c>
      <c r="G1790" t="s">
        <v>178</v>
      </c>
      <c r="H1790" s="1">
        <v>45394</v>
      </c>
      <c r="I1790">
        <v>9</v>
      </c>
      <c r="J1790">
        <v>9.5</v>
      </c>
      <c r="K1790">
        <v>1.763924455428181E-2</v>
      </c>
      <c r="L1790" t="s">
        <v>179</v>
      </c>
      <c r="M1790" t="s">
        <v>71</v>
      </c>
      <c r="N1790" t="s">
        <v>72</v>
      </c>
      <c r="O1790">
        <v>4.75</v>
      </c>
      <c r="P1790" t="s">
        <v>73</v>
      </c>
      <c r="Q1790" t="s">
        <v>74</v>
      </c>
      <c r="R1790" t="s">
        <v>75</v>
      </c>
      <c r="S1790" t="s">
        <v>76</v>
      </c>
      <c r="T1790" t="s">
        <v>77</v>
      </c>
      <c r="U1790">
        <f>Final_Product___Sales_Data[[#This Row],[Quantity]]*Final_Product___Sales_Data[[#This Row],[Price]]</f>
        <v>85.5</v>
      </c>
      <c r="V1790">
        <f>Final_Product___Sales_Data[[#This Row],[Before discount]]-(Final_Product___Sales_Data[[#This Row],[Before discount]]*Final_Product___Sales_Data[[#This Row],[Discount]])</f>
        <v>83.991844590608906</v>
      </c>
    </row>
    <row r="1791" spans="1:22" x14ac:dyDescent="0.3">
      <c r="A1791" t="s">
        <v>137</v>
      </c>
      <c r="B1791" t="s">
        <v>138</v>
      </c>
      <c r="C1791">
        <v>21</v>
      </c>
      <c r="D1791" t="s">
        <v>98</v>
      </c>
      <c r="E1791" t="s">
        <v>112</v>
      </c>
      <c r="F1791">
        <v>2790</v>
      </c>
      <c r="G1791" t="s">
        <v>88</v>
      </c>
      <c r="H1791" s="1">
        <v>45394</v>
      </c>
      <c r="I1791">
        <v>4</v>
      </c>
      <c r="J1791">
        <v>43</v>
      </c>
      <c r="K1791">
        <v>7.8133143797161769E-2</v>
      </c>
      <c r="L1791" t="s">
        <v>89</v>
      </c>
      <c r="M1791" t="s">
        <v>26</v>
      </c>
      <c r="N1791" t="s">
        <v>90</v>
      </c>
      <c r="O1791">
        <v>21.5</v>
      </c>
      <c r="P1791" t="s">
        <v>91</v>
      </c>
      <c r="Q1791" t="s">
        <v>92</v>
      </c>
      <c r="R1791" t="s">
        <v>93</v>
      </c>
      <c r="S1791" t="s">
        <v>94</v>
      </c>
      <c r="T1791" t="s">
        <v>95</v>
      </c>
      <c r="U1791">
        <f>Final_Product___Sales_Data[[#This Row],[Quantity]]*Final_Product___Sales_Data[[#This Row],[Price]]</f>
        <v>172</v>
      </c>
      <c r="V1791">
        <f>Final_Product___Sales_Data[[#This Row],[Before discount]]-(Final_Product___Sales_Data[[#This Row],[Before discount]]*Final_Product___Sales_Data[[#This Row],[Discount]])</f>
        <v>158.56109926688816</v>
      </c>
    </row>
    <row r="1792" spans="1:22" x14ac:dyDescent="0.3">
      <c r="A1792" t="s">
        <v>212</v>
      </c>
      <c r="B1792" t="s">
        <v>68</v>
      </c>
      <c r="C1792">
        <v>18</v>
      </c>
      <c r="D1792" t="s">
        <v>22</v>
      </c>
      <c r="E1792" t="s">
        <v>112</v>
      </c>
      <c r="F1792">
        <v>2791</v>
      </c>
      <c r="G1792" t="s">
        <v>256</v>
      </c>
      <c r="H1792" s="1">
        <v>45394</v>
      </c>
      <c r="I1792">
        <v>7</v>
      </c>
      <c r="J1792">
        <v>47.5</v>
      </c>
      <c r="K1792">
        <v>1.2778731182250392E-2</v>
      </c>
      <c r="L1792" t="s">
        <v>257</v>
      </c>
      <c r="M1792" t="s">
        <v>44</v>
      </c>
      <c r="N1792" t="s">
        <v>45</v>
      </c>
      <c r="O1792">
        <v>23.75</v>
      </c>
      <c r="P1792" t="s">
        <v>46</v>
      </c>
      <c r="Q1792" t="s">
        <v>47</v>
      </c>
      <c r="R1792" t="s">
        <v>48</v>
      </c>
      <c r="S1792" t="s">
        <v>49</v>
      </c>
      <c r="T1792" t="s">
        <v>50</v>
      </c>
      <c r="U1792">
        <f>Final_Product___Sales_Data[[#This Row],[Quantity]]*Final_Product___Sales_Data[[#This Row],[Price]]</f>
        <v>332.5</v>
      </c>
      <c r="V1792">
        <f>Final_Product___Sales_Data[[#This Row],[Before discount]]-(Final_Product___Sales_Data[[#This Row],[Before discount]]*Final_Product___Sales_Data[[#This Row],[Discount]])</f>
        <v>328.25107188190174</v>
      </c>
    </row>
    <row r="1793" spans="1:22" x14ac:dyDescent="0.3">
      <c r="A1793" t="s">
        <v>308</v>
      </c>
      <c r="B1793" t="s">
        <v>164</v>
      </c>
      <c r="C1793">
        <v>64</v>
      </c>
      <c r="D1793" t="s">
        <v>98</v>
      </c>
      <c r="E1793" t="s">
        <v>35</v>
      </c>
      <c r="F1793">
        <v>2792</v>
      </c>
      <c r="G1793" t="s">
        <v>292</v>
      </c>
      <c r="H1793" s="1">
        <v>45394</v>
      </c>
      <c r="I1793">
        <v>7</v>
      </c>
      <c r="J1793">
        <v>88</v>
      </c>
      <c r="K1793">
        <v>9.4487195308447972E-2</v>
      </c>
      <c r="L1793" t="s">
        <v>293</v>
      </c>
      <c r="M1793" t="s">
        <v>44</v>
      </c>
      <c r="N1793" t="s">
        <v>242</v>
      </c>
      <c r="O1793">
        <v>44</v>
      </c>
      <c r="P1793" t="s">
        <v>243</v>
      </c>
      <c r="Q1793" t="s">
        <v>244</v>
      </c>
      <c r="R1793" t="s">
        <v>245</v>
      </c>
      <c r="S1793" t="s">
        <v>246</v>
      </c>
      <c r="T1793" t="s">
        <v>247</v>
      </c>
      <c r="U1793">
        <f>Final_Product___Sales_Data[[#This Row],[Quantity]]*Final_Product___Sales_Data[[#This Row],[Price]]</f>
        <v>616</v>
      </c>
      <c r="V1793">
        <f>Final_Product___Sales_Data[[#This Row],[Before discount]]-(Final_Product___Sales_Data[[#This Row],[Before discount]]*Final_Product___Sales_Data[[#This Row],[Discount]])</f>
        <v>557.79588768999611</v>
      </c>
    </row>
    <row r="1794" spans="1:22" x14ac:dyDescent="0.3">
      <c r="A1794" t="s">
        <v>258</v>
      </c>
      <c r="B1794" t="s">
        <v>259</v>
      </c>
      <c r="C1794">
        <v>38</v>
      </c>
      <c r="D1794" t="s">
        <v>22</v>
      </c>
      <c r="E1794" t="s">
        <v>38</v>
      </c>
      <c r="F1794">
        <v>2793</v>
      </c>
      <c r="G1794" t="s">
        <v>157</v>
      </c>
      <c r="H1794" s="1">
        <v>45394</v>
      </c>
      <c r="I1794">
        <v>7</v>
      </c>
      <c r="J1794">
        <v>33.5</v>
      </c>
      <c r="K1794">
        <v>1.9599931952049999E-2</v>
      </c>
      <c r="L1794" t="s">
        <v>158</v>
      </c>
      <c r="M1794" t="s">
        <v>26</v>
      </c>
      <c r="N1794" t="s">
        <v>27</v>
      </c>
      <c r="O1794">
        <v>16.75</v>
      </c>
      <c r="P1794" t="s">
        <v>28</v>
      </c>
      <c r="Q1794" t="s">
        <v>29</v>
      </c>
      <c r="R1794" t="s">
        <v>30</v>
      </c>
      <c r="S1794" t="s">
        <v>31</v>
      </c>
      <c r="T1794" t="s">
        <v>32</v>
      </c>
      <c r="U1794">
        <f>Final_Product___Sales_Data[[#This Row],[Quantity]]*Final_Product___Sales_Data[[#This Row],[Price]]</f>
        <v>234.5</v>
      </c>
      <c r="V1794">
        <f>Final_Product___Sales_Data[[#This Row],[Before discount]]-(Final_Product___Sales_Data[[#This Row],[Before discount]]*Final_Product___Sales_Data[[#This Row],[Discount]])</f>
        <v>229.90381595724426</v>
      </c>
    </row>
    <row r="1795" spans="1:22" x14ac:dyDescent="0.3">
      <c r="A1795" t="s">
        <v>403</v>
      </c>
      <c r="B1795" t="s">
        <v>404</v>
      </c>
      <c r="C1795">
        <v>36</v>
      </c>
      <c r="D1795" t="s">
        <v>98</v>
      </c>
      <c r="E1795" t="s">
        <v>112</v>
      </c>
      <c r="F1795">
        <v>2794</v>
      </c>
      <c r="G1795" t="s">
        <v>182</v>
      </c>
      <c r="H1795" s="1">
        <v>45394</v>
      </c>
      <c r="I1795">
        <v>10</v>
      </c>
      <c r="J1795">
        <v>35</v>
      </c>
      <c r="K1795">
        <v>9.9567058382557111E-2</v>
      </c>
      <c r="L1795" t="s">
        <v>183</v>
      </c>
      <c r="M1795" t="s">
        <v>57</v>
      </c>
      <c r="N1795" t="s">
        <v>129</v>
      </c>
      <c r="O1795">
        <v>17.5</v>
      </c>
      <c r="P1795" t="s">
        <v>130</v>
      </c>
      <c r="Q1795" t="s">
        <v>131</v>
      </c>
      <c r="R1795" t="s">
        <v>132</v>
      </c>
      <c r="S1795" t="s">
        <v>133</v>
      </c>
      <c r="T1795" t="s">
        <v>134</v>
      </c>
      <c r="U1795">
        <f>Final_Product___Sales_Data[[#This Row],[Quantity]]*Final_Product___Sales_Data[[#This Row],[Price]]</f>
        <v>350</v>
      </c>
      <c r="V1795">
        <f>Final_Product___Sales_Data[[#This Row],[Before discount]]-(Final_Product___Sales_Data[[#This Row],[Before discount]]*Final_Product___Sales_Data[[#This Row],[Discount]])</f>
        <v>315.15152956610501</v>
      </c>
    </row>
    <row r="1796" spans="1:22" x14ac:dyDescent="0.3">
      <c r="A1796" t="s">
        <v>78</v>
      </c>
      <c r="B1796" t="s">
        <v>79</v>
      </c>
      <c r="C1796">
        <v>20</v>
      </c>
      <c r="D1796" t="s">
        <v>22</v>
      </c>
      <c r="E1796" t="s">
        <v>41</v>
      </c>
      <c r="F1796">
        <v>2795</v>
      </c>
      <c r="G1796" t="s">
        <v>250</v>
      </c>
      <c r="H1796" s="1">
        <v>45394</v>
      </c>
      <c r="I1796">
        <v>1</v>
      </c>
      <c r="J1796">
        <v>40</v>
      </c>
      <c r="K1796">
        <v>2.4897238069317418E-2</v>
      </c>
      <c r="L1796" t="s">
        <v>251</v>
      </c>
      <c r="M1796" t="s">
        <v>26</v>
      </c>
      <c r="N1796" t="s">
        <v>90</v>
      </c>
      <c r="O1796">
        <v>20</v>
      </c>
      <c r="P1796" t="s">
        <v>91</v>
      </c>
      <c r="Q1796" t="s">
        <v>92</v>
      </c>
      <c r="R1796" t="s">
        <v>93</v>
      </c>
      <c r="S1796" t="s">
        <v>94</v>
      </c>
      <c r="T1796" t="s">
        <v>95</v>
      </c>
      <c r="U1796">
        <f>Final_Product___Sales_Data[[#This Row],[Quantity]]*Final_Product___Sales_Data[[#This Row],[Price]]</f>
        <v>40</v>
      </c>
      <c r="V1796">
        <f>Final_Product___Sales_Data[[#This Row],[Before discount]]-(Final_Product___Sales_Data[[#This Row],[Before discount]]*Final_Product___Sales_Data[[#This Row],[Discount]])</f>
        <v>39.0041104772273</v>
      </c>
    </row>
    <row r="1797" spans="1:22" x14ac:dyDescent="0.3">
      <c r="A1797" t="s">
        <v>208</v>
      </c>
      <c r="B1797" t="s">
        <v>209</v>
      </c>
      <c r="C1797">
        <v>62</v>
      </c>
      <c r="D1797" t="s">
        <v>22</v>
      </c>
      <c r="E1797" t="s">
        <v>38</v>
      </c>
      <c r="F1797">
        <v>2796</v>
      </c>
      <c r="G1797" t="s">
        <v>190</v>
      </c>
      <c r="H1797" s="1">
        <v>45394</v>
      </c>
      <c r="I1797">
        <v>2</v>
      </c>
      <c r="J1797">
        <v>25.5</v>
      </c>
      <c r="K1797">
        <v>5.9742011674246712E-2</v>
      </c>
      <c r="L1797" t="s">
        <v>191</v>
      </c>
      <c r="M1797" t="s">
        <v>101</v>
      </c>
      <c r="N1797" t="s">
        <v>102</v>
      </c>
      <c r="O1797">
        <v>12.75</v>
      </c>
      <c r="P1797" t="s">
        <v>103</v>
      </c>
      <c r="Q1797" t="s">
        <v>104</v>
      </c>
      <c r="R1797" t="s">
        <v>105</v>
      </c>
      <c r="S1797" t="s">
        <v>106</v>
      </c>
      <c r="T1797" t="s">
        <v>107</v>
      </c>
      <c r="U1797">
        <f>Final_Product___Sales_Data[[#This Row],[Quantity]]*Final_Product___Sales_Data[[#This Row],[Price]]</f>
        <v>51</v>
      </c>
      <c r="V1797">
        <f>Final_Product___Sales_Data[[#This Row],[Before discount]]-(Final_Product___Sales_Data[[#This Row],[Before discount]]*Final_Product___Sales_Data[[#This Row],[Discount]])</f>
        <v>47.953157404613421</v>
      </c>
    </row>
    <row r="1798" spans="1:22" x14ac:dyDescent="0.3">
      <c r="A1798" t="s">
        <v>421</v>
      </c>
      <c r="B1798" t="s">
        <v>422</v>
      </c>
      <c r="C1798">
        <v>37</v>
      </c>
      <c r="D1798" t="s">
        <v>98</v>
      </c>
      <c r="E1798" t="s">
        <v>41</v>
      </c>
      <c r="F1798">
        <v>2797</v>
      </c>
      <c r="G1798" t="s">
        <v>229</v>
      </c>
      <c r="H1798" s="1">
        <v>45394</v>
      </c>
      <c r="I1798">
        <v>4</v>
      </c>
      <c r="J1798">
        <v>44.5</v>
      </c>
      <c r="K1798">
        <v>7.2553322310778073E-2</v>
      </c>
      <c r="L1798" t="s">
        <v>230</v>
      </c>
      <c r="M1798" t="s">
        <v>26</v>
      </c>
      <c r="N1798" t="s">
        <v>90</v>
      </c>
      <c r="O1798">
        <v>22.25</v>
      </c>
      <c r="P1798" t="s">
        <v>91</v>
      </c>
      <c r="Q1798" t="s">
        <v>92</v>
      </c>
      <c r="R1798" t="s">
        <v>93</v>
      </c>
      <c r="S1798" t="s">
        <v>94</v>
      </c>
      <c r="T1798" t="s">
        <v>95</v>
      </c>
      <c r="U1798">
        <f>Final_Product___Sales_Data[[#This Row],[Quantity]]*Final_Product___Sales_Data[[#This Row],[Price]]</f>
        <v>178</v>
      </c>
      <c r="V1798">
        <f>Final_Product___Sales_Data[[#This Row],[Before discount]]-(Final_Product___Sales_Data[[#This Row],[Before discount]]*Final_Product___Sales_Data[[#This Row],[Discount]])</f>
        <v>165.08550862868151</v>
      </c>
    </row>
    <row r="1799" spans="1:22" x14ac:dyDescent="0.3">
      <c r="A1799" t="s">
        <v>271</v>
      </c>
      <c r="B1799" t="s">
        <v>272</v>
      </c>
      <c r="C1799">
        <v>61</v>
      </c>
      <c r="D1799" t="s">
        <v>98</v>
      </c>
      <c r="E1799" t="s">
        <v>35</v>
      </c>
      <c r="F1799">
        <v>2798</v>
      </c>
      <c r="G1799" t="s">
        <v>319</v>
      </c>
      <c r="H1799" s="1">
        <v>45394</v>
      </c>
      <c r="I1799">
        <v>9</v>
      </c>
      <c r="J1799">
        <v>24</v>
      </c>
      <c r="K1799">
        <v>2.3328516790590561E-4</v>
      </c>
      <c r="L1799" t="s">
        <v>320</v>
      </c>
      <c r="M1799" t="s">
        <v>57</v>
      </c>
      <c r="N1799" t="s">
        <v>58</v>
      </c>
      <c r="O1799">
        <v>12</v>
      </c>
      <c r="P1799" t="s">
        <v>59</v>
      </c>
      <c r="Q1799" t="s">
        <v>60</v>
      </c>
      <c r="R1799" t="s">
        <v>61</v>
      </c>
      <c r="S1799" t="s">
        <v>62</v>
      </c>
      <c r="T1799" t="s">
        <v>50</v>
      </c>
      <c r="U1799">
        <f>Final_Product___Sales_Data[[#This Row],[Quantity]]*Final_Product___Sales_Data[[#This Row],[Price]]</f>
        <v>216</v>
      </c>
      <c r="V1799">
        <f>Final_Product___Sales_Data[[#This Row],[Before discount]]-(Final_Product___Sales_Data[[#This Row],[Before discount]]*Final_Product___Sales_Data[[#This Row],[Discount]])</f>
        <v>215.94961040373232</v>
      </c>
    </row>
    <row r="1800" spans="1:22" x14ac:dyDescent="0.3">
      <c r="A1800" t="s">
        <v>219</v>
      </c>
      <c r="B1800" t="s">
        <v>220</v>
      </c>
      <c r="C1800">
        <v>37</v>
      </c>
      <c r="D1800" t="s">
        <v>98</v>
      </c>
      <c r="E1800" t="s">
        <v>23</v>
      </c>
      <c r="F1800">
        <v>2799</v>
      </c>
      <c r="G1800" t="s">
        <v>88</v>
      </c>
      <c r="H1800" s="1">
        <v>45394</v>
      </c>
      <c r="I1800">
        <v>5</v>
      </c>
      <c r="J1800">
        <v>43</v>
      </c>
      <c r="K1800">
        <v>5.1398508755754139E-3</v>
      </c>
      <c r="L1800" t="s">
        <v>89</v>
      </c>
      <c r="M1800" t="s">
        <v>26</v>
      </c>
      <c r="N1800" t="s">
        <v>90</v>
      </c>
      <c r="O1800">
        <v>21.5</v>
      </c>
      <c r="P1800" t="s">
        <v>91</v>
      </c>
      <c r="Q1800" t="s">
        <v>92</v>
      </c>
      <c r="R1800" t="s">
        <v>93</v>
      </c>
      <c r="S1800" t="s">
        <v>94</v>
      </c>
      <c r="T1800" t="s">
        <v>95</v>
      </c>
      <c r="U1800">
        <f>Final_Product___Sales_Data[[#This Row],[Quantity]]*Final_Product___Sales_Data[[#This Row],[Price]]</f>
        <v>215</v>
      </c>
      <c r="V1800">
        <f>Final_Product___Sales_Data[[#This Row],[Before discount]]-(Final_Product___Sales_Data[[#This Row],[Before discount]]*Final_Product___Sales_Data[[#This Row],[Discount]])</f>
        <v>213.89493206175129</v>
      </c>
    </row>
    <row r="1801" spans="1:22" x14ac:dyDescent="0.3">
      <c r="A1801" t="s">
        <v>405</v>
      </c>
      <c r="B1801" t="s">
        <v>406</v>
      </c>
      <c r="C1801">
        <v>68</v>
      </c>
      <c r="D1801" t="s">
        <v>98</v>
      </c>
      <c r="E1801" t="s">
        <v>38</v>
      </c>
      <c r="F1801">
        <v>2800</v>
      </c>
      <c r="G1801" t="s">
        <v>256</v>
      </c>
      <c r="H1801" s="1">
        <v>45394</v>
      </c>
      <c r="I1801">
        <v>8</v>
      </c>
      <c r="J1801">
        <v>47.5</v>
      </c>
      <c r="K1801">
        <v>8.2127679479942997E-2</v>
      </c>
      <c r="L1801" t="s">
        <v>257</v>
      </c>
      <c r="M1801" t="s">
        <v>44</v>
      </c>
      <c r="N1801" t="s">
        <v>45</v>
      </c>
      <c r="O1801">
        <v>23.75</v>
      </c>
      <c r="P1801" t="s">
        <v>46</v>
      </c>
      <c r="Q1801" t="s">
        <v>47</v>
      </c>
      <c r="R1801" t="s">
        <v>48</v>
      </c>
      <c r="S1801" t="s">
        <v>49</v>
      </c>
      <c r="T1801" t="s">
        <v>50</v>
      </c>
      <c r="U1801">
        <f>Final_Product___Sales_Data[[#This Row],[Quantity]]*Final_Product___Sales_Data[[#This Row],[Price]]</f>
        <v>380</v>
      </c>
      <c r="V1801">
        <f>Final_Product___Sales_Data[[#This Row],[Before discount]]-(Final_Product___Sales_Data[[#This Row],[Before discount]]*Final_Product___Sales_Data[[#This Row],[Discount]])</f>
        <v>348.79148179762166</v>
      </c>
    </row>
    <row r="1802" spans="1:22" x14ac:dyDescent="0.3">
      <c r="A1802" t="s">
        <v>327</v>
      </c>
      <c r="B1802" t="s">
        <v>328</v>
      </c>
      <c r="C1802">
        <v>31</v>
      </c>
      <c r="D1802" t="s">
        <v>22</v>
      </c>
      <c r="E1802" t="s">
        <v>41</v>
      </c>
      <c r="F1802">
        <v>2801</v>
      </c>
      <c r="G1802" t="s">
        <v>80</v>
      </c>
      <c r="H1802" s="1">
        <v>45394</v>
      </c>
      <c r="I1802">
        <v>9</v>
      </c>
      <c r="J1802">
        <v>60</v>
      </c>
      <c r="K1802">
        <v>3.4145249546132963E-3</v>
      </c>
      <c r="L1802" t="s">
        <v>81</v>
      </c>
      <c r="M1802" t="s">
        <v>26</v>
      </c>
      <c r="N1802" t="s">
        <v>82</v>
      </c>
      <c r="O1802">
        <v>30</v>
      </c>
      <c r="P1802" t="s">
        <v>83</v>
      </c>
      <c r="Q1802" t="s">
        <v>84</v>
      </c>
      <c r="R1802" t="s">
        <v>85</v>
      </c>
      <c r="S1802" t="s">
        <v>86</v>
      </c>
      <c r="T1802" t="s">
        <v>87</v>
      </c>
      <c r="U1802">
        <f>Final_Product___Sales_Data[[#This Row],[Quantity]]*Final_Product___Sales_Data[[#This Row],[Price]]</f>
        <v>540</v>
      </c>
      <c r="V1802">
        <f>Final_Product___Sales_Data[[#This Row],[Before discount]]-(Final_Product___Sales_Data[[#This Row],[Before discount]]*Final_Product___Sales_Data[[#This Row],[Discount]])</f>
        <v>538.15615652450879</v>
      </c>
    </row>
    <row r="1803" spans="1:22" x14ac:dyDescent="0.3">
      <c r="A1803" t="s">
        <v>334</v>
      </c>
      <c r="B1803" t="s">
        <v>335</v>
      </c>
      <c r="C1803">
        <v>67</v>
      </c>
      <c r="D1803" t="s">
        <v>22</v>
      </c>
      <c r="E1803" t="s">
        <v>41</v>
      </c>
      <c r="F1803">
        <v>2802</v>
      </c>
      <c r="G1803" t="s">
        <v>217</v>
      </c>
      <c r="H1803" s="1">
        <v>45394</v>
      </c>
      <c r="I1803">
        <v>4</v>
      </c>
      <c r="J1803">
        <v>53</v>
      </c>
      <c r="K1803">
        <v>3.0635809916393211E-2</v>
      </c>
      <c r="L1803" t="s">
        <v>218</v>
      </c>
      <c r="M1803" t="s">
        <v>44</v>
      </c>
      <c r="N1803" t="s">
        <v>45</v>
      </c>
      <c r="O1803">
        <v>26.5</v>
      </c>
      <c r="P1803" t="s">
        <v>46</v>
      </c>
      <c r="Q1803" t="s">
        <v>47</v>
      </c>
      <c r="R1803" t="s">
        <v>48</v>
      </c>
      <c r="S1803" t="s">
        <v>49</v>
      </c>
      <c r="T1803" t="s">
        <v>50</v>
      </c>
      <c r="U1803">
        <f>Final_Product___Sales_Data[[#This Row],[Quantity]]*Final_Product___Sales_Data[[#This Row],[Price]]</f>
        <v>212</v>
      </c>
      <c r="V1803">
        <f>Final_Product___Sales_Data[[#This Row],[Before discount]]-(Final_Product___Sales_Data[[#This Row],[Before discount]]*Final_Product___Sales_Data[[#This Row],[Discount]])</f>
        <v>205.50520829772464</v>
      </c>
    </row>
    <row r="1804" spans="1:22" x14ac:dyDescent="0.3">
      <c r="A1804" t="s">
        <v>308</v>
      </c>
      <c r="B1804" t="s">
        <v>164</v>
      </c>
      <c r="C1804">
        <v>64</v>
      </c>
      <c r="D1804" t="s">
        <v>98</v>
      </c>
      <c r="E1804" t="s">
        <v>35</v>
      </c>
      <c r="F1804">
        <v>2803</v>
      </c>
      <c r="G1804" t="s">
        <v>88</v>
      </c>
      <c r="H1804" s="1">
        <v>45394</v>
      </c>
      <c r="I1804">
        <v>3</v>
      </c>
      <c r="J1804">
        <v>43</v>
      </c>
      <c r="K1804">
        <v>5.9823562297776002E-2</v>
      </c>
      <c r="L1804" t="s">
        <v>89</v>
      </c>
      <c r="M1804" t="s">
        <v>26</v>
      </c>
      <c r="N1804" t="s">
        <v>90</v>
      </c>
      <c r="O1804">
        <v>21.5</v>
      </c>
      <c r="P1804" t="s">
        <v>91</v>
      </c>
      <c r="Q1804" t="s">
        <v>92</v>
      </c>
      <c r="R1804" t="s">
        <v>93</v>
      </c>
      <c r="S1804" t="s">
        <v>94</v>
      </c>
      <c r="T1804" t="s">
        <v>95</v>
      </c>
      <c r="U1804">
        <f>Final_Product___Sales_Data[[#This Row],[Quantity]]*Final_Product___Sales_Data[[#This Row],[Price]]</f>
        <v>129</v>
      </c>
      <c r="V1804">
        <f>Final_Product___Sales_Data[[#This Row],[Before discount]]-(Final_Product___Sales_Data[[#This Row],[Before discount]]*Final_Product___Sales_Data[[#This Row],[Discount]])</f>
        <v>121.2827604635869</v>
      </c>
    </row>
    <row r="1805" spans="1:22" x14ac:dyDescent="0.3">
      <c r="A1805" t="s">
        <v>325</v>
      </c>
      <c r="B1805" t="s">
        <v>326</v>
      </c>
      <c r="C1805">
        <v>20</v>
      </c>
      <c r="D1805" t="s">
        <v>22</v>
      </c>
      <c r="E1805" t="s">
        <v>112</v>
      </c>
      <c r="F1805">
        <v>2804</v>
      </c>
      <c r="G1805" t="s">
        <v>273</v>
      </c>
      <c r="H1805" s="1">
        <v>45394</v>
      </c>
      <c r="I1805">
        <v>8</v>
      </c>
      <c r="J1805">
        <v>90</v>
      </c>
      <c r="K1805">
        <v>4.8496259555786084E-2</v>
      </c>
      <c r="L1805" t="s">
        <v>274</v>
      </c>
      <c r="M1805" t="s">
        <v>44</v>
      </c>
      <c r="N1805" t="s">
        <v>242</v>
      </c>
      <c r="O1805">
        <v>45</v>
      </c>
      <c r="P1805" t="s">
        <v>243</v>
      </c>
      <c r="Q1805" t="s">
        <v>244</v>
      </c>
      <c r="R1805" t="s">
        <v>245</v>
      </c>
      <c r="S1805" t="s">
        <v>246</v>
      </c>
      <c r="T1805" t="s">
        <v>247</v>
      </c>
      <c r="U1805">
        <f>Final_Product___Sales_Data[[#This Row],[Quantity]]*Final_Product___Sales_Data[[#This Row],[Price]]</f>
        <v>720</v>
      </c>
      <c r="V1805">
        <f>Final_Product___Sales_Data[[#This Row],[Before discount]]-(Final_Product___Sales_Data[[#This Row],[Before discount]]*Final_Product___Sales_Data[[#This Row],[Discount]])</f>
        <v>685.08269311983406</v>
      </c>
    </row>
    <row r="1806" spans="1:22" x14ac:dyDescent="0.3">
      <c r="A1806" t="s">
        <v>464</v>
      </c>
      <c r="B1806" t="s">
        <v>465</v>
      </c>
      <c r="C1806">
        <v>59</v>
      </c>
      <c r="D1806" t="s">
        <v>22</v>
      </c>
      <c r="E1806" t="s">
        <v>35</v>
      </c>
      <c r="F1806">
        <v>2805</v>
      </c>
      <c r="G1806" t="s">
        <v>182</v>
      </c>
      <c r="H1806" s="1">
        <v>45395</v>
      </c>
      <c r="I1806">
        <v>2</v>
      </c>
      <c r="J1806">
        <v>35</v>
      </c>
      <c r="K1806">
        <v>2.8429205547635006E-2</v>
      </c>
      <c r="L1806" t="s">
        <v>183</v>
      </c>
      <c r="M1806" t="s">
        <v>57</v>
      </c>
      <c r="N1806" t="s">
        <v>129</v>
      </c>
      <c r="O1806">
        <v>17.5</v>
      </c>
      <c r="P1806" t="s">
        <v>130</v>
      </c>
      <c r="Q1806" t="s">
        <v>131</v>
      </c>
      <c r="R1806" t="s">
        <v>132</v>
      </c>
      <c r="S1806" t="s">
        <v>133</v>
      </c>
      <c r="T1806" t="s">
        <v>134</v>
      </c>
      <c r="U1806">
        <f>Final_Product___Sales_Data[[#This Row],[Quantity]]*Final_Product___Sales_Data[[#This Row],[Price]]</f>
        <v>70</v>
      </c>
      <c r="V1806">
        <f>Final_Product___Sales_Data[[#This Row],[Before discount]]-(Final_Product___Sales_Data[[#This Row],[Before discount]]*Final_Product___Sales_Data[[#This Row],[Discount]])</f>
        <v>68.009955611665546</v>
      </c>
    </row>
    <row r="1807" spans="1:22" x14ac:dyDescent="0.3">
      <c r="A1807" t="s">
        <v>223</v>
      </c>
      <c r="B1807" t="s">
        <v>224</v>
      </c>
      <c r="C1807">
        <v>38</v>
      </c>
      <c r="D1807" t="s">
        <v>98</v>
      </c>
      <c r="E1807" t="s">
        <v>23</v>
      </c>
      <c r="F1807">
        <v>2806</v>
      </c>
      <c r="G1807" t="s">
        <v>229</v>
      </c>
      <c r="H1807" s="1">
        <v>45395</v>
      </c>
      <c r="I1807">
        <v>5</v>
      </c>
      <c r="J1807">
        <v>44.5</v>
      </c>
      <c r="K1807">
        <v>8.6796476509039142E-2</v>
      </c>
      <c r="L1807" t="s">
        <v>230</v>
      </c>
      <c r="M1807" t="s">
        <v>26</v>
      </c>
      <c r="N1807" t="s">
        <v>90</v>
      </c>
      <c r="O1807">
        <v>22.25</v>
      </c>
      <c r="P1807" t="s">
        <v>91</v>
      </c>
      <c r="Q1807" t="s">
        <v>92</v>
      </c>
      <c r="R1807" t="s">
        <v>93</v>
      </c>
      <c r="S1807" t="s">
        <v>94</v>
      </c>
      <c r="T1807" t="s">
        <v>95</v>
      </c>
      <c r="U1807">
        <f>Final_Product___Sales_Data[[#This Row],[Quantity]]*Final_Product___Sales_Data[[#This Row],[Price]]</f>
        <v>222.5</v>
      </c>
      <c r="V1807">
        <f>Final_Product___Sales_Data[[#This Row],[Before discount]]-(Final_Product___Sales_Data[[#This Row],[Before discount]]*Final_Product___Sales_Data[[#This Row],[Discount]])</f>
        <v>203.18778397673879</v>
      </c>
    </row>
    <row r="1808" spans="1:22" x14ac:dyDescent="0.3">
      <c r="A1808" t="s">
        <v>294</v>
      </c>
      <c r="B1808" t="s">
        <v>295</v>
      </c>
      <c r="C1808">
        <v>67</v>
      </c>
      <c r="D1808" t="s">
        <v>22</v>
      </c>
      <c r="E1808" t="s">
        <v>41</v>
      </c>
      <c r="F1808">
        <v>2807</v>
      </c>
      <c r="G1808" t="s">
        <v>340</v>
      </c>
      <c r="H1808" s="1">
        <v>45395</v>
      </c>
      <c r="I1808">
        <v>4</v>
      </c>
      <c r="J1808">
        <v>82.5</v>
      </c>
      <c r="K1808">
        <v>9.2211500468349333E-2</v>
      </c>
      <c r="L1808" t="s">
        <v>341</v>
      </c>
      <c r="M1808" t="s">
        <v>44</v>
      </c>
      <c r="N1808" t="s">
        <v>242</v>
      </c>
      <c r="O1808">
        <v>41.25</v>
      </c>
      <c r="P1808" t="s">
        <v>243</v>
      </c>
      <c r="Q1808" t="s">
        <v>244</v>
      </c>
      <c r="R1808" t="s">
        <v>245</v>
      </c>
      <c r="S1808" t="s">
        <v>246</v>
      </c>
      <c r="T1808" t="s">
        <v>247</v>
      </c>
      <c r="U1808">
        <f>Final_Product___Sales_Data[[#This Row],[Quantity]]*Final_Product___Sales_Data[[#This Row],[Price]]</f>
        <v>330</v>
      </c>
      <c r="V1808">
        <f>Final_Product___Sales_Data[[#This Row],[Before discount]]-(Final_Product___Sales_Data[[#This Row],[Before discount]]*Final_Product___Sales_Data[[#This Row],[Discount]])</f>
        <v>299.57020484544472</v>
      </c>
    </row>
    <row r="1809" spans="1:22" x14ac:dyDescent="0.3">
      <c r="A1809" t="s">
        <v>177</v>
      </c>
      <c r="B1809" t="s">
        <v>68</v>
      </c>
      <c r="C1809">
        <v>68</v>
      </c>
      <c r="D1809" t="s">
        <v>98</v>
      </c>
      <c r="E1809" t="s">
        <v>23</v>
      </c>
      <c r="F1809">
        <v>2808</v>
      </c>
      <c r="G1809" t="s">
        <v>188</v>
      </c>
      <c r="H1809" s="1">
        <v>45395</v>
      </c>
      <c r="I1809">
        <v>1</v>
      </c>
      <c r="J1809">
        <v>40</v>
      </c>
      <c r="K1809">
        <v>9.0998690404360157E-3</v>
      </c>
      <c r="L1809" t="s">
        <v>189</v>
      </c>
      <c r="M1809" t="s">
        <v>57</v>
      </c>
      <c r="N1809" t="s">
        <v>129</v>
      </c>
      <c r="O1809">
        <v>20</v>
      </c>
      <c r="P1809" t="s">
        <v>130</v>
      </c>
      <c r="Q1809" t="s">
        <v>131</v>
      </c>
      <c r="R1809" t="s">
        <v>132</v>
      </c>
      <c r="S1809" t="s">
        <v>133</v>
      </c>
      <c r="T1809" t="s">
        <v>134</v>
      </c>
      <c r="U1809">
        <f>Final_Product___Sales_Data[[#This Row],[Quantity]]*Final_Product___Sales_Data[[#This Row],[Price]]</f>
        <v>40</v>
      </c>
      <c r="V1809">
        <f>Final_Product___Sales_Data[[#This Row],[Before discount]]-(Final_Product___Sales_Data[[#This Row],[Before discount]]*Final_Product___Sales_Data[[#This Row],[Discount]])</f>
        <v>39.636005238382559</v>
      </c>
    </row>
    <row r="1810" spans="1:22" x14ac:dyDescent="0.3">
      <c r="A1810" t="s">
        <v>281</v>
      </c>
      <c r="B1810" t="s">
        <v>282</v>
      </c>
      <c r="C1810">
        <v>59</v>
      </c>
      <c r="D1810" t="s">
        <v>98</v>
      </c>
      <c r="E1810" t="s">
        <v>38</v>
      </c>
      <c r="F1810">
        <v>2809</v>
      </c>
      <c r="G1810" t="s">
        <v>149</v>
      </c>
      <c r="H1810" s="1">
        <v>45395</v>
      </c>
      <c r="I1810">
        <v>8</v>
      </c>
      <c r="J1810">
        <v>44</v>
      </c>
      <c r="K1810">
        <v>8.7654572995286232E-3</v>
      </c>
      <c r="L1810" t="s">
        <v>150</v>
      </c>
      <c r="M1810" t="s">
        <v>44</v>
      </c>
      <c r="N1810" t="s">
        <v>45</v>
      </c>
      <c r="O1810">
        <v>22</v>
      </c>
      <c r="P1810" t="s">
        <v>46</v>
      </c>
      <c r="Q1810" t="s">
        <v>47</v>
      </c>
      <c r="R1810" t="s">
        <v>48</v>
      </c>
      <c r="S1810" t="s">
        <v>49</v>
      </c>
      <c r="T1810" t="s">
        <v>50</v>
      </c>
      <c r="U1810">
        <f>Final_Product___Sales_Data[[#This Row],[Quantity]]*Final_Product___Sales_Data[[#This Row],[Price]]</f>
        <v>352</v>
      </c>
      <c r="V1810">
        <f>Final_Product___Sales_Data[[#This Row],[Before discount]]-(Final_Product___Sales_Data[[#This Row],[Before discount]]*Final_Product___Sales_Data[[#This Row],[Discount]])</f>
        <v>348.9145590305659</v>
      </c>
    </row>
    <row r="1811" spans="1:22" x14ac:dyDescent="0.3">
      <c r="A1811" t="s">
        <v>276</v>
      </c>
      <c r="B1811" t="s">
        <v>277</v>
      </c>
      <c r="C1811">
        <v>53</v>
      </c>
      <c r="D1811" t="s">
        <v>98</v>
      </c>
      <c r="E1811" t="s">
        <v>38</v>
      </c>
      <c r="F1811">
        <v>2810</v>
      </c>
      <c r="G1811" t="s">
        <v>188</v>
      </c>
      <c r="H1811" s="1">
        <v>45395</v>
      </c>
      <c r="I1811">
        <v>4</v>
      </c>
      <c r="J1811">
        <v>40</v>
      </c>
      <c r="K1811">
        <v>4.3645653558721458E-2</v>
      </c>
      <c r="L1811" t="s">
        <v>189</v>
      </c>
      <c r="M1811" t="s">
        <v>57</v>
      </c>
      <c r="N1811" t="s">
        <v>129</v>
      </c>
      <c r="O1811">
        <v>20</v>
      </c>
      <c r="P1811" t="s">
        <v>130</v>
      </c>
      <c r="Q1811" t="s">
        <v>131</v>
      </c>
      <c r="R1811" t="s">
        <v>132</v>
      </c>
      <c r="S1811" t="s">
        <v>133</v>
      </c>
      <c r="T1811" t="s">
        <v>134</v>
      </c>
      <c r="U1811">
        <f>Final_Product___Sales_Data[[#This Row],[Quantity]]*Final_Product___Sales_Data[[#This Row],[Price]]</f>
        <v>160</v>
      </c>
      <c r="V1811">
        <f>Final_Product___Sales_Data[[#This Row],[Before discount]]-(Final_Product___Sales_Data[[#This Row],[Before discount]]*Final_Product___Sales_Data[[#This Row],[Discount]])</f>
        <v>153.01669543060456</v>
      </c>
    </row>
    <row r="1812" spans="1:22" x14ac:dyDescent="0.3">
      <c r="A1812" t="s">
        <v>405</v>
      </c>
      <c r="B1812" t="s">
        <v>406</v>
      </c>
      <c r="C1812">
        <v>68</v>
      </c>
      <c r="D1812" t="s">
        <v>98</v>
      </c>
      <c r="E1812" t="s">
        <v>38</v>
      </c>
      <c r="F1812">
        <v>2811</v>
      </c>
      <c r="G1812" t="s">
        <v>188</v>
      </c>
      <c r="H1812" s="1">
        <v>45395</v>
      </c>
      <c r="I1812">
        <v>5</v>
      </c>
      <c r="J1812">
        <v>40</v>
      </c>
      <c r="K1812">
        <v>4.0355794186174833E-2</v>
      </c>
      <c r="L1812" t="s">
        <v>189</v>
      </c>
      <c r="M1812" t="s">
        <v>57</v>
      </c>
      <c r="N1812" t="s">
        <v>129</v>
      </c>
      <c r="O1812">
        <v>20</v>
      </c>
      <c r="P1812" t="s">
        <v>130</v>
      </c>
      <c r="Q1812" t="s">
        <v>131</v>
      </c>
      <c r="R1812" t="s">
        <v>132</v>
      </c>
      <c r="S1812" t="s">
        <v>133</v>
      </c>
      <c r="T1812" t="s">
        <v>134</v>
      </c>
      <c r="U1812">
        <f>Final_Product___Sales_Data[[#This Row],[Quantity]]*Final_Product___Sales_Data[[#This Row],[Price]]</f>
        <v>200</v>
      </c>
      <c r="V1812">
        <f>Final_Product___Sales_Data[[#This Row],[Before discount]]-(Final_Product___Sales_Data[[#This Row],[Before discount]]*Final_Product___Sales_Data[[#This Row],[Discount]])</f>
        <v>191.92884116276502</v>
      </c>
    </row>
    <row r="1813" spans="1:22" x14ac:dyDescent="0.3">
      <c r="A1813" t="s">
        <v>202</v>
      </c>
      <c r="B1813" t="s">
        <v>203</v>
      </c>
      <c r="C1813">
        <v>48</v>
      </c>
      <c r="D1813" t="s">
        <v>22</v>
      </c>
      <c r="E1813" t="s">
        <v>23</v>
      </c>
      <c r="F1813">
        <v>2812</v>
      </c>
      <c r="G1813" t="s">
        <v>157</v>
      </c>
      <c r="H1813" s="1">
        <v>45395</v>
      </c>
      <c r="I1813">
        <v>5</v>
      </c>
      <c r="J1813">
        <v>33.5</v>
      </c>
      <c r="K1813">
        <v>4.7456896856137021E-2</v>
      </c>
      <c r="L1813" t="s">
        <v>158</v>
      </c>
      <c r="M1813" t="s">
        <v>26</v>
      </c>
      <c r="N1813" t="s">
        <v>27</v>
      </c>
      <c r="O1813">
        <v>16.75</v>
      </c>
      <c r="P1813" t="s">
        <v>28</v>
      </c>
      <c r="Q1813" t="s">
        <v>29</v>
      </c>
      <c r="R1813" t="s">
        <v>30</v>
      </c>
      <c r="S1813" t="s">
        <v>31</v>
      </c>
      <c r="T1813" t="s">
        <v>32</v>
      </c>
      <c r="U1813">
        <f>Final_Product___Sales_Data[[#This Row],[Quantity]]*Final_Product___Sales_Data[[#This Row],[Price]]</f>
        <v>167.5</v>
      </c>
      <c r="V1813">
        <f>Final_Product___Sales_Data[[#This Row],[Before discount]]-(Final_Product___Sales_Data[[#This Row],[Before discount]]*Final_Product___Sales_Data[[#This Row],[Discount]])</f>
        <v>159.55096977659704</v>
      </c>
    </row>
    <row r="1814" spans="1:22" x14ac:dyDescent="0.3">
      <c r="A1814" t="s">
        <v>325</v>
      </c>
      <c r="B1814" t="s">
        <v>326</v>
      </c>
      <c r="C1814">
        <v>20</v>
      </c>
      <c r="D1814" t="s">
        <v>22</v>
      </c>
      <c r="E1814" t="s">
        <v>112</v>
      </c>
      <c r="F1814">
        <v>2813</v>
      </c>
      <c r="G1814" t="s">
        <v>165</v>
      </c>
      <c r="H1814" s="1">
        <v>45395</v>
      </c>
      <c r="I1814">
        <v>10</v>
      </c>
      <c r="J1814">
        <v>26</v>
      </c>
      <c r="K1814">
        <v>8.9043875047772111E-3</v>
      </c>
      <c r="L1814" t="s">
        <v>166</v>
      </c>
      <c r="M1814" t="s">
        <v>101</v>
      </c>
      <c r="N1814" t="s">
        <v>102</v>
      </c>
      <c r="O1814">
        <v>13</v>
      </c>
      <c r="P1814" t="s">
        <v>103</v>
      </c>
      <c r="Q1814" t="s">
        <v>104</v>
      </c>
      <c r="R1814" t="s">
        <v>105</v>
      </c>
      <c r="S1814" t="s">
        <v>106</v>
      </c>
      <c r="T1814" t="s">
        <v>107</v>
      </c>
      <c r="U1814">
        <f>Final_Product___Sales_Data[[#This Row],[Quantity]]*Final_Product___Sales_Data[[#This Row],[Price]]</f>
        <v>260</v>
      </c>
      <c r="V1814">
        <f>Final_Product___Sales_Data[[#This Row],[Before discount]]-(Final_Product___Sales_Data[[#This Row],[Before discount]]*Final_Product___Sales_Data[[#This Row],[Discount]])</f>
        <v>257.6848592487579</v>
      </c>
    </row>
    <row r="1815" spans="1:22" x14ac:dyDescent="0.3">
      <c r="A1815" t="s">
        <v>437</v>
      </c>
      <c r="B1815" t="s">
        <v>438</v>
      </c>
      <c r="C1815">
        <v>24</v>
      </c>
      <c r="D1815" t="s">
        <v>98</v>
      </c>
      <c r="E1815" t="s">
        <v>38</v>
      </c>
      <c r="F1815">
        <v>2814</v>
      </c>
      <c r="G1815" t="s">
        <v>196</v>
      </c>
      <c r="H1815" s="1">
        <v>45395</v>
      </c>
      <c r="I1815">
        <v>9</v>
      </c>
      <c r="J1815">
        <v>39</v>
      </c>
      <c r="K1815">
        <v>5.4901742731199014E-2</v>
      </c>
      <c r="L1815" t="s">
        <v>197</v>
      </c>
      <c r="M1815" t="s">
        <v>26</v>
      </c>
      <c r="N1815" t="s">
        <v>90</v>
      </c>
      <c r="O1815">
        <v>19.5</v>
      </c>
      <c r="P1815" t="s">
        <v>91</v>
      </c>
      <c r="Q1815" t="s">
        <v>92</v>
      </c>
      <c r="R1815" t="s">
        <v>93</v>
      </c>
      <c r="S1815" t="s">
        <v>94</v>
      </c>
      <c r="T1815" t="s">
        <v>95</v>
      </c>
      <c r="U1815">
        <f>Final_Product___Sales_Data[[#This Row],[Quantity]]*Final_Product___Sales_Data[[#This Row],[Price]]</f>
        <v>351</v>
      </c>
      <c r="V1815">
        <f>Final_Product___Sales_Data[[#This Row],[Before discount]]-(Final_Product___Sales_Data[[#This Row],[Before discount]]*Final_Product___Sales_Data[[#This Row],[Discount]])</f>
        <v>331.72948830134914</v>
      </c>
    </row>
    <row r="1816" spans="1:22" x14ac:dyDescent="0.3">
      <c r="A1816" t="s">
        <v>427</v>
      </c>
      <c r="B1816" t="s">
        <v>428</v>
      </c>
      <c r="C1816">
        <v>66</v>
      </c>
      <c r="D1816" t="s">
        <v>98</v>
      </c>
      <c r="E1816" t="s">
        <v>23</v>
      </c>
      <c r="F1816">
        <v>2815</v>
      </c>
      <c r="G1816" t="s">
        <v>139</v>
      </c>
      <c r="H1816" s="1">
        <v>45395</v>
      </c>
      <c r="I1816">
        <v>6</v>
      </c>
      <c r="J1816">
        <v>15</v>
      </c>
      <c r="K1816">
        <v>9.2677811995632728E-2</v>
      </c>
      <c r="L1816" t="s">
        <v>140</v>
      </c>
      <c r="M1816" t="s">
        <v>71</v>
      </c>
      <c r="N1816" t="s">
        <v>117</v>
      </c>
      <c r="O1816">
        <v>7.5</v>
      </c>
      <c r="P1816" t="s">
        <v>118</v>
      </c>
      <c r="Q1816" t="s">
        <v>119</v>
      </c>
      <c r="R1816" t="s">
        <v>120</v>
      </c>
      <c r="S1816" t="s">
        <v>121</v>
      </c>
      <c r="T1816" t="s">
        <v>122</v>
      </c>
      <c r="U1816">
        <f>Final_Product___Sales_Data[[#This Row],[Quantity]]*Final_Product___Sales_Data[[#This Row],[Price]]</f>
        <v>90</v>
      </c>
      <c r="V1816">
        <f>Final_Product___Sales_Data[[#This Row],[Before discount]]-(Final_Product___Sales_Data[[#This Row],[Before discount]]*Final_Product___Sales_Data[[#This Row],[Discount]])</f>
        <v>81.658996920393051</v>
      </c>
    </row>
    <row r="1817" spans="1:22" x14ac:dyDescent="0.3">
      <c r="A1817" t="s">
        <v>343</v>
      </c>
      <c r="B1817" t="s">
        <v>344</v>
      </c>
      <c r="C1817">
        <v>61</v>
      </c>
      <c r="D1817" t="s">
        <v>98</v>
      </c>
      <c r="E1817" t="s">
        <v>112</v>
      </c>
      <c r="F1817">
        <v>2816</v>
      </c>
      <c r="G1817" t="s">
        <v>99</v>
      </c>
      <c r="H1817" s="1">
        <v>45395</v>
      </c>
      <c r="I1817">
        <v>1</v>
      </c>
      <c r="J1817">
        <v>25</v>
      </c>
      <c r="K1817">
        <v>2.5635260921497573E-2</v>
      </c>
      <c r="L1817" t="s">
        <v>100</v>
      </c>
      <c r="M1817" t="s">
        <v>101</v>
      </c>
      <c r="N1817" t="s">
        <v>102</v>
      </c>
      <c r="O1817">
        <v>12.5</v>
      </c>
      <c r="P1817" t="s">
        <v>103</v>
      </c>
      <c r="Q1817" t="s">
        <v>104</v>
      </c>
      <c r="R1817" t="s">
        <v>105</v>
      </c>
      <c r="S1817" t="s">
        <v>106</v>
      </c>
      <c r="T1817" t="s">
        <v>107</v>
      </c>
      <c r="U1817">
        <f>Final_Product___Sales_Data[[#This Row],[Quantity]]*Final_Product___Sales_Data[[#This Row],[Price]]</f>
        <v>25</v>
      </c>
      <c r="V1817">
        <f>Final_Product___Sales_Data[[#This Row],[Before discount]]-(Final_Product___Sales_Data[[#This Row],[Before discount]]*Final_Product___Sales_Data[[#This Row],[Discount]])</f>
        <v>24.359118476962561</v>
      </c>
    </row>
    <row r="1818" spans="1:22" x14ac:dyDescent="0.3">
      <c r="A1818" t="s">
        <v>453</v>
      </c>
      <c r="B1818" t="s">
        <v>272</v>
      </c>
      <c r="C1818">
        <v>51</v>
      </c>
      <c r="D1818" t="s">
        <v>98</v>
      </c>
      <c r="E1818" t="s">
        <v>38</v>
      </c>
      <c r="F1818">
        <v>2817</v>
      </c>
      <c r="G1818" t="s">
        <v>206</v>
      </c>
      <c r="H1818" s="1">
        <v>45395</v>
      </c>
      <c r="I1818">
        <v>5</v>
      </c>
      <c r="J1818">
        <v>59.5</v>
      </c>
      <c r="K1818">
        <v>2.1333842905250978E-3</v>
      </c>
      <c r="L1818" t="s">
        <v>207</v>
      </c>
      <c r="M1818" t="s">
        <v>26</v>
      </c>
      <c r="N1818" t="s">
        <v>82</v>
      </c>
      <c r="O1818">
        <v>29.75</v>
      </c>
      <c r="P1818" t="s">
        <v>83</v>
      </c>
      <c r="Q1818" t="s">
        <v>84</v>
      </c>
      <c r="R1818" t="s">
        <v>85</v>
      </c>
      <c r="S1818" t="s">
        <v>86</v>
      </c>
      <c r="T1818" t="s">
        <v>87</v>
      </c>
      <c r="U1818">
        <f>Final_Product___Sales_Data[[#This Row],[Quantity]]*Final_Product___Sales_Data[[#This Row],[Price]]</f>
        <v>297.5</v>
      </c>
      <c r="V1818">
        <f>Final_Product___Sales_Data[[#This Row],[Before discount]]-(Final_Product___Sales_Data[[#This Row],[Before discount]]*Final_Product___Sales_Data[[#This Row],[Discount]])</f>
        <v>296.86531817356877</v>
      </c>
    </row>
    <row r="1819" spans="1:22" x14ac:dyDescent="0.3">
      <c r="A1819" t="s">
        <v>208</v>
      </c>
      <c r="B1819" t="s">
        <v>209</v>
      </c>
      <c r="C1819">
        <v>62</v>
      </c>
      <c r="D1819" t="s">
        <v>22</v>
      </c>
      <c r="E1819" t="s">
        <v>38</v>
      </c>
      <c r="F1819">
        <v>2818</v>
      </c>
      <c r="G1819" t="s">
        <v>153</v>
      </c>
      <c r="H1819" s="1">
        <v>45395</v>
      </c>
      <c r="I1819">
        <v>4</v>
      </c>
      <c r="J1819">
        <v>12</v>
      </c>
      <c r="K1819">
        <v>3.2649107888267914E-3</v>
      </c>
      <c r="L1819" t="s">
        <v>154</v>
      </c>
      <c r="M1819" t="s">
        <v>71</v>
      </c>
      <c r="N1819" t="s">
        <v>72</v>
      </c>
      <c r="O1819">
        <v>6</v>
      </c>
      <c r="P1819" t="s">
        <v>73</v>
      </c>
      <c r="Q1819" t="s">
        <v>74</v>
      </c>
      <c r="R1819" t="s">
        <v>75</v>
      </c>
      <c r="S1819" t="s">
        <v>76</v>
      </c>
      <c r="T1819" t="s">
        <v>77</v>
      </c>
      <c r="U1819">
        <f>Final_Product___Sales_Data[[#This Row],[Quantity]]*Final_Product___Sales_Data[[#This Row],[Price]]</f>
        <v>48</v>
      </c>
      <c r="V1819">
        <f>Final_Product___Sales_Data[[#This Row],[Before discount]]-(Final_Product___Sales_Data[[#This Row],[Before discount]]*Final_Product___Sales_Data[[#This Row],[Discount]])</f>
        <v>47.843284282136317</v>
      </c>
    </row>
    <row r="1820" spans="1:22" x14ac:dyDescent="0.3">
      <c r="A1820" t="s">
        <v>397</v>
      </c>
      <c r="B1820" t="s">
        <v>398</v>
      </c>
      <c r="C1820">
        <v>21</v>
      </c>
      <c r="D1820" t="s">
        <v>22</v>
      </c>
      <c r="E1820" t="s">
        <v>38</v>
      </c>
      <c r="F1820">
        <v>2819</v>
      </c>
      <c r="G1820" t="s">
        <v>186</v>
      </c>
      <c r="H1820" s="1">
        <v>45395</v>
      </c>
      <c r="I1820">
        <v>1</v>
      </c>
      <c r="J1820">
        <v>22</v>
      </c>
      <c r="K1820">
        <v>8.3359258375994602E-2</v>
      </c>
      <c r="L1820" t="s">
        <v>187</v>
      </c>
      <c r="M1820" t="s">
        <v>101</v>
      </c>
      <c r="N1820" t="s">
        <v>102</v>
      </c>
      <c r="O1820">
        <v>11</v>
      </c>
      <c r="P1820" t="s">
        <v>103</v>
      </c>
      <c r="Q1820" t="s">
        <v>104</v>
      </c>
      <c r="R1820" t="s">
        <v>105</v>
      </c>
      <c r="S1820" t="s">
        <v>106</v>
      </c>
      <c r="T1820" t="s">
        <v>107</v>
      </c>
      <c r="U1820">
        <f>Final_Product___Sales_Data[[#This Row],[Quantity]]*Final_Product___Sales_Data[[#This Row],[Price]]</f>
        <v>22</v>
      </c>
      <c r="V1820">
        <f>Final_Product___Sales_Data[[#This Row],[Before discount]]-(Final_Product___Sales_Data[[#This Row],[Before discount]]*Final_Product___Sales_Data[[#This Row],[Discount]])</f>
        <v>20.166096315728119</v>
      </c>
    </row>
    <row r="1821" spans="1:22" x14ac:dyDescent="0.3">
      <c r="A1821" t="s">
        <v>208</v>
      </c>
      <c r="B1821" t="s">
        <v>209</v>
      </c>
      <c r="C1821">
        <v>62</v>
      </c>
      <c r="D1821" t="s">
        <v>22</v>
      </c>
      <c r="E1821" t="s">
        <v>38</v>
      </c>
      <c r="F1821">
        <v>2820</v>
      </c>
      <c r="G1821" t="s">
        <v>169</v>
      </c>
      <c r="H1821" s="1">
        <v>45395</v>
      </c>
      <c r="I1821">
        <v>1</v>
      </c>
      <c r="J1821">
        <v>26.5</v>
      </c>
      <c r="K1821">
        <v>2.5271547098336834E-2</v>
      </c>
      <c r="L1821" t="s">
        <v>170</v>
      </c>
      <c r="M1821" t="s">
        <v>101</v>
      </c>
      <c r="N1821" t="s">
        <v>102</v>
      </c>
      <c r="O1821">
        <v>13.25</v>
      </c>
      <c r="P1821" t="s">
        <v>103</v>
      </c>
      <c r="Q1821" t="s">
        <v>104</v>
      </c>
      <c r="R1821" t="s">
        <v>105</v>
      </c>
      <c r="S1821" t="s">
        <v>106</v>
      </c>
      <c r="T1821" t="s">
        <v>107</v>
      </c>
      <c r="U1821">
        <f>Final_Product___Sales_Data[[#This Row],[Quantity]]*Final_Product___Sales_Data[[#This Row],[Price]]</f>
        <v>26.5</v>
      </c>
      <c r="V1821">
        <f>Final_Product___Sales_Data[[#This Row],[Before discount]]-(Final_Product___Sales_Data[[#This Row],[Before discount]]*Final_Product___Sales_Data[[#This Row],[Discount]])</f>
        <v>25.830304001894074</v>
      </c>
    </row>
    <row r="1822" spans="1:22" x14ac:dyDescent="0.3">
      <c r="A1822" t="s">
        <v>219</v>
      </c>
      <c r="B1822" t="s">
        <v>220</v>
      </c>
      <c r="C1822">
        <v>37</v>
      </c>
      <c r="D1822" t="s">
        <v>98</v>
      </c>
      <c r="E1822" t="s">
        <v>23</v>
      </c>
      <c r="F1822">
        <v>2821</v>
      </c>
      <c r="G1822" t="s">
        <v>186</v>
      </c>
      <c r="H1822" s="1">
        <v>45396</v>
      </c>
      <c r="I1822">
        <v>4</v>
      </c>
      <c r="J1822">
        <v>22</v>
      </c>
      <c r="K1822">
        <v>3.7302112465860564E-2</v>
      </c>
      <c r="L1822" t="s">
        <v>187</v>
      </c>
      <c r="M1822" t="s">
        <v>101</v>
      </c>
      <c r="N1822" t="s">
        <v>102</v>
      </c>
      <c r="O1822">
        <v>11</v>
      </c>
      <c r="P1822" t="s">
        <v>103</v>
      </c>
      <c r="Q1822" t="s">
        <v>104</v>
      </c>
      <c r="R1822" t="s">
        <v>105</v>
      </c>
      <c r="S1822" t="s">
        <v>106</v>
      </c>
      <c r="T1822" t="s">
        <v>107</v>
      </c>
      <c r="U1822">
        <f>Final_Product___Sales_Data[[#This Row],[Quantity]]*Final_Product___Sales_Data[[#This Row],[Price]]</f>
        <v>88</v>
      </c>
      <c r="V1822">
        <f>Final_Product___Sales_Data[[#This Row],[Before discount]]-(Final_Product___Sales_Data[[#This Row],[Before discount]]*Final_Product___Sales_Data[[#This Row],[Discount]])</f>
        <v>84.717414103004273</v>
      </c>
    </row>
    <row r="1823" spans="1:22" x14ac:dyDescent="0.3">
      <c r="A1823" t="s">
        <v>456</v>
      </c>
      <c r="B1823" t="s">
        <v>457</v>
      </c>
      <c r="C1823">
        <v>62</v>
      </c>
      <c r="D1823" t="s">
        <v>22</v>
      </c>
      <c r="E1823" t="s">
        <v>41</v>
      </c>
      <c r="F1823">
        <v>2822</v>
      </c>
      <c r="G1823" t="s">
        <v>240</v>
      </c>
      <c r="H1823" s="1">
        <v>45396</v>
      </c>
      <c r="I1823">
        <v>5</v>
      </c>
      <c r="J1823">
        <v>80</v>
      </c>
      <c r="K1823">
        <v>3.5284421128731883E-2</v>
      </c>
      <c r="L1823" t="s">
        <v>241</v>
      </c>
      <c r="M1823" t="s">
        <v>44</v>
      </c>
      <c r="N1823" t="s">
        <v>242</v>
      </c>
      <c r="O1823">
        <v>40</v>
      </c>
      <c r="P1823" t="s">
        <v>243</v>
      </c>
      <c r="Q1823" t="s">
        <v>244</v>
      </c>
      <c r="R1823" t="s">
        <v>245</v>
      </c>
      <c r="S1823" t="s">
        <v>246</v>
      </c>
      <c r="T1823" t="s">
        <v>247</v>
      </c>
      <c r="U1823">
        <f>Final_Product___Sales_Data[[#This Row],[Quantity]]*Final_Product___Sales_Data[[#This Row],[Price]]</f>
        <v>400</v>
      </c>
      <c r="V1823">
        <f>Final_Product___Sales_Data[[#This Row],[Before discount]]-(Final_Product___Sales_Data[[#This Row],[Before discount]]*Final_Product___Sales_Data[[#This Row],[Discount]])</f>
        <v>385.88623154850723</v>
      </c>
    </row>
    <row r="1824" spans="1:22" x14ac:dyDescent="0.3">
      <c r="A1824" t="s">
        <v>375</v>
      </c>
      <c r="B1824" t="s">
        <v>376</v>
      </c>
      <c r="C1824">
        <v>55</v>
      </c>
      <c r="D1824" t="s">
        <v>98</v>
      </c>
      <c r="E1824" t="s">
        <v>112</v>
      </c>
      <c r="F1824">
        <v>2823</v>
      </c>
      <c r="G1824" t="s">
        <v>24</v>
      </c>
      <c r="H1824" s="1">
        <v>45396</v>
      </c>
      <c r="I1824">
        <v>10</v>
      </c>
      <c r="J1824">
        <v>30</v>
      </c>
      <c r="K1824">
        <v>9.2607407177971876E-2</v>
      </c>
      <c r="L1824" t="s">
        <v>25</v>
      </c>
      <c r="M1824" t="s">
        <v>26</v>
      </c>
      <c r="N1824" t="s">
        <v>27</v>
      </c>
      <c r="O1824">
        <v>15</v>
      </c>
      <c r="P1824" t="s">
        <v>28</v>
      </c>
      <c r="Q1824" t="s">
        <v>29</v>
      </c>
      <c r="R1824" t="s">
        <v>30</v>
      </c>
      <c r="S1824" t="s">
        <v>31</v>
      </c>
      <c r="T1824" t="s">
        <v>32</v>
      </c>
      <c r="U1824">
        <f>Final_Product___Sales_Data[[#This Row],[Quantity]]*Final_Product___Sales_Data[[#This Row],[Price]]</f>
        <v>300</v>
      </c>
      <c r="V1824">
        <f>Final_Product___Sales_Data[[#This Row],[Before discount]]-(Final_Product___Sales_Data[[#This Row],[Before discount]]*Final_Product___Sales_Data[[#This Row],[Discount]])</f>
        <v>272.21777784660844</v>
      </c>
    </row>
    <row r="1825" spans="1:22" x14ac:dyDescent="0.3">
      <c r="A1825" t="s">
        <v>354</v>
      </c>
      <c r="B1825" t="s">
        <v>355</v>
      </c>
      <c r="C1825">
        <v>54</v>
      </c>
      <c r="D1825" t="s">
        <v>98</v>
      </c>
      <c r="E1825" t="s">
        <v>41</v>
      </c>
      <c r="F1825">
        <v>2824</v>
      </c>
      <c r="G1825" t="s">
        <v>153</v>
      </c>
      <c r="H1825" s="1">
        <v>45396</v>
      </c>
      <c r="I1825">
        <v>6</v>
      </c>
      <c r="J1825">
        <v>12</v>
      </c>
      <c r="K1825">
        <v>7.528298370777893E-2</v>
      </c>
      <c r="L1825" t="s">
        <v>154</v>
      </c>
      <c r="M1825" t="s">
        <v>71</v>
      </c>
      <c r="N1825" t="s">
        <v>72</v>
      </c>
      <c r="O1825">
        <v>6</v>
      </c>
      <c r="P1825" t="s">
        <v>73</v>
      </c>
      <c r="Q1825" t="s">
        <v>74</v>
      </c>
      <c r="R1825" t="s">
        <v>75</v>
      </c>
      <c r="S1825" t="s">
        <v>76</v>
      </c>
      <c r="T1825" t="s">
        <v>77</v>
      </c>
      <c r="U1825">
        <f>Final_Product___Sales_Data[[#This Row],[Quantity]]*Final_Product___Sales_Data[[#This Row],[Price]]</f>
        <v>72</v>
      </c>
      <c r="V1825">
        <f>Final_Product___Sales_Data[[#This Row],[Before discount]]-(Final_Product___Sales_Data[[#This Row],[Before discount]]*Final_Product___Sales_Data[[#This Row],[Discount]])</f>
        <v>66.579625173039915</v>
      </c>
    </row>
    <row r="1826" spans="1:22" x14ac:dyDescent="0.3">
      <c r="A1826" t="s">
        <v>298</v>
      </c>
      <c r="B1826" t="s">
        <v>299</v>
      </c>
      <c r="C1826">
        <v>24</v>
      </c>
      <c r="D1826" t="s">
        <v>22</v>
      </c>
      <c r="E1826" t="s">
        <v>112</v>
      </c>
      <c r="F1826">
        <v>2825</v>
      </c>
      <c r="G1826" t="s">
        <v>165</v>
      </c>
      <c r="H1826" s="1">
        <v>45396</v>
      </c>
      <c r="I1826">
        <v>7</v>
      </c>
      <c r="J1826">
        <v>26</v>
      </c>
      <c r="K1826">
        <v>4.24760060078212E-3</v>
      </c>
      <c r="L1826" t="s">
        <v>166</v>
      </c>
      <c r="M1826" t="s">
        <v>101</v>
      </c>
      <c r="N1826" t="s">
        <v>102</v>
      </c>
      <c r="O1826">
        <v>13</v>
      </c>
      <c r="P1826" t="s">
        <v>103</v>
      </c>
      <c r="Q1826" t="s">
        <v>104</v>
      </c>
      <c r="R1826" t="s">
        <v>105</v>
      </c>
      <c r="S1826" t="s">
        <v>106</v>
      </c>
      <c r="T1826" t="s">
        <v>107</v>
      </c>
      <c r="U1826">
        <f>Final_Product___Sales_Data[[#This Row],[Quantity]]*Final_Product___Sales_Data[[#This Row],[Price]]</f>
        <v>182</v>
      </c>
      <c r="V1826">
        <f>Final_Product___Sales_Data[[#This Row],[Before discount]]-(Final_Product___Sales_Data[[#This Row],[Before discount]]*Final_Product___Sales_Data[[#This Row],[Discount]])</f>
        <v>181.22693669065765</v>
      </c>
    </row>
    <row r="1827" spans="1:22" x14ac:dyDescent="0.3">
      <c r="A1827" t="s">
        <v>290</v>
      </c>
      <c r="B1827" t="s">
        <v>291</v>
      </c>
      <c r="C1827">
        <v>23</v>
      </c>
      <c r="D1827" t="s">
        <v>22</v>
      </c>
      <c r="E1827" t="s">
        <v>23</v>
      </c>
      <c r="F1827">
        <v>2826</v>
      </c>
      <c r="G1827" t="s">
        <v>69</v>
      </c>
      <c r="H1827" s="1">
        <v>45396</v>
      </c>
      <c r="I1827">
        <v>3</v>
      </c>
      <c r="J1827">
        <v>10</v>
      </c>
      <c r="K1827">
        <v>4.6481457940622972E-2</v>
      </c>
      <c r="L1827" t="s">
        <v>70</v>
      </c>
      <c r="M1827" t="s">
        <v>71</v>
      </c>
      <c r="N1827" t="s">
        <v>72</v>
      </c>
      <c r="O1827">
        <v>5</v>
      </c>
      <c r="P1827" t="s">
        <v>73</v>
      </c>
      <c r="Q1827" t="s">
        <v>74</v>
      </c>
      <c r="R1827" t="s">
        <v>75</v>
      </c>
      <c r="S1827" t="s">
        <v>76</v>
      </c>
      <c r="T1827" t="s">
        <v>77</v>
      </c>
      <c r="U1827">
        <f>Final_Product___Sales_Data[[#This Row],[Quantity]]*Final_Product___Sales_Data[[#This Row],[Price]]</f>
        <v>30</v>
      </c>
      <c r="V1827">
        <f>Final_Product___Sales_Data[[#This Row],[Before discount]]-(Final_Product___Sales_Data[[#This Row],[Before discount]]*Final_Product___Sales_Data[[#This Row],[Discount]])</f>
        <v>28.60555626178131</v>
      </c>
    </row>
    <row r="1828" spans="1:22" x14ac:dyDescent="0.3">
      <c r="A1828" t="s">
        <v>227</v>
      </c>
      <c r="B1828" t="s">
        <v>228</v>
      </c>
      <c r="C1828">
        <v>56</v>
      </c>
      <c r="D1828" t="s">
        <v>22</v>
      </c>
      <c r="E1828" t="s">
        <v>23</v>
      </c>
      <c r="F1828">
        <v>2827</v>
      </c>
      <c r="G1828" t="s">
        <v>65</v>
      </c>
      <c r="H1828" s="1">
        <v>45396</v>
      </c>
      <c r="I1828">
        <v>9</v>
      </c>
      <c r="J1828">
        <v>22.5</v>
      </c>
      <c r="K1828">
        <v>7.4901473619863504E-2</v>
      </c>
      <c r="L1828" t="s">
        <v>66</v>
      </c>
      <c r="M1828" t="s">
        <v>57</v>
      </c>
      <c r="N1828" t="s">
        <v>58</v>
      </c>
      <c r="O1828">
        <v>11.25</v>
      </c>
      <c r="P1828" t="s">
        <v>59</v>
      </c>
      <c r="Q1828" t="s">
        <v>60</v>
      </c>
      <c r="R1828" t="s">
        <v>61</v>
      </c>
      <c r="S1828" t="s">
        <v>62</v>
      </c>
      <c r="T1828" t="s">
        <v>50</v>
      </c>
      <c r="U1828">
        <f>Final_Product___Sales_Data[[#This Row],[Quantity]]*Final_Product___Sales_Data[[#This Row],[Price]]</f>
        <v>202.5</v>
      </c>
      <c r="V1828">
        <f>Final_Product___Sales_Data[[#This Row],[Before discount]]-(Final_Product___Sales_Data[[#This Row],[Before discount]]*Final_Product___Sales_Data[[#This Row],[Discount]])</f>
        <v>187.33245159197764</v>
      </c>
    </row>
    <row r="1829" spans="1:22" x14ac:dyDescent="0.3">
      <c r="A1829" t="s">
        <v>387</v>
      </c>
      <c r="B1829" t="s">
        <v>388</v>
      </c>
      <c r="C1829">
        <v>70</v>
      </c>
      <c r="D1829" t="s">
        <v>98</v>
      </c>
      <c r="E1829" t="s">
        <v>35</v>
      </c>
      <c r="F1829">
        <v>2828</v>
      </c>
      <c r="G1829" t="s">
        <v>182</v>
      </c>
      <c r="H1829" s="1">
        <v>45396</v>
      </c>
      <c r="I1829">
        <v>3</v>
      </c>
      <c r="J1829">
        <v>35</v>
      </c>
      <c r="K1829">
        <v>3.2412745689674498E-2</v>
      </c>
      <c r="L1829" t="s">
        <v>183</v>
      </c>
      <c r="M1829" t="s">
        <v>57</v>
      </c>
      <c r="N1829" t="s">
        <v>129</v>
      </c>
      <c r="O1829">
        <v>17.5</v>
      </c>
      <c r="P1829" t="s">
        <v>130</v>
      </c>
      <c r="Q1829" t="s">
        <v>131</v>
      </c>
      <c r="R1829" t="s">
        <v>132</v>
      </c>
      <c r="S1829" t="s">
        <v>133</v>
      </c>
      <c r="T1829" t="s">
        <v>134</v>
      </c>
      <c r="U1829">
        <f>Final_Product___Sales_Data[[#This Row],[Quantity]]*Final_Product___Sales_Data[[#This Row],[Price]]</f>
        <v>105</v>
      </c>
      <c r="V1829">
        <f>Final_Product___Sales_Data[[#This Row],[Before discount]]-(Final_Product___Sales_Data[[#This Row],[Before discount]]*Final_Product___Sales_Data[[#This Row],[Discount]])</f>
        <v>101.59666170258417</v>
      </c>
    </row>
    <row r="1830" spans="1:22" x14ac:dyDescent="0.3">
      <c r="A1830" t="s">
        <v>429</v>
      </c>
      <c r="B1830" t="s">
        <v>430</v>
      </c>
      <c r="C1830">
        <v>46</v>
      </c>
      <c r="D1830" t="s">
        <v>98</v>
      </c>
      <c r="E1830" t="s">
        <v>38</v>
      </c>
      <c r="F1830">
        <v>2829</v>
      </c>
      <c r="G1830" t="s">
        <v>153</v>
      </c>
      <c r="H1830" s="1">
        <v>45396</v>
      </c>
      <c r="I1830">
        <v>1</v>
      </c>
      <c r="J1830">
        <v>12</v>
      </c>
      <c r="K1830">
        <v>4.9295225291899315E-2</v>
      </c>
      <c r="L1830" t="s">
        <v>154</v>
      </c>
      <c r="M1830" t="s">
        <v>71</v>
      </c>
      <c r="N1830" t="s">
        <v>72</v>
      </c>
      <c r="O1830">
        <v>6</v>
      </c>
      <c r="P1830" t="s">
        <v>73</v>
      </c>
      <c r="Q1830" t="s">
        <v>74</v>
      </c>
      <c r="R1830" t="s">
        <v>75</v>
      </c>
      <c r="S1830" t="s">
        <v>76</v>
      </c>
      <c r="T1830" t="s">
        <v>77</v>
      </c>
      <c r="U1830">
        <f>Final_Product___Sales_Data[[#This Row],[Quantity]]*Final_Product___Sales_Data[[#This Row],[Price]]</f>
        <v>12</v>
      </c>
      <c r="V1830">
        <f>Final_Product___Sales_Data[[#This Row],[Before discount]]-(Final_Product___Sales_Data[[#This Row],[Before discount]]*Final_Product___Sales_Data[[#This Row],[Discount]])</f>
        <v>11.408457296497208</v>
      </c>
    </row>
    <row r="1831" spans="1:22" x14ac:dyDescent="0.3">
      <c r="A1831" t="s">
        <v>454</v>
      </c>
      <c r="B1831" t="s">
        <v>455</v>
      </c>
      <c r="C1831">
        <v>62</v>
      </c>
      <c r="D1831" t="s">
        <v>98</v>
      </c>
      <c r="E1831" t="s">
        <v>41</v>
      </c>
      <c r="F1831">
        <v>2830</v>
      </c>
      <c r="G1831" t="s">
        <v>161</v>
      </c>
      <c r="H1831" s="1">
        <v>45396</v>
      </c>
      <c r="I1831">
        <v>1</v>
      </c>
      <c r="J1831">
        <v>70</v>
      </c>
      <c r="K1831">
        <v>9.447936581221672E-2</v>
      </c>
      <c r="L1831" t="s">
        <v>162</v>
      </c>
      <c r="M1831" t="s">
        <v>26</v>
      </c>
      <c r="N1831" t="s">
        <v>82</v>
      </c>
      <c r="O1831">
        <v>35</v>
      </c>
      <c r="P1831" t="s">
        <v>83</v>
      </c>
      <c r="Q1831" t="s">
        <v>84</v>
      </c>
      <c r="R1831" t="s">
        <v>85</v>
      </c>
      <c r="S1831" t="s">
        <v>86</v>
      </c>
      <c r="T1831" t="s">
        <v>87</v>
      </c>
      <c r="U1831">
        <f>Final_Product___Sales_Data[[#This Row],[Quantity]]*Final_Product___Sales_Data[[#This Row],[Price]]</f>
        <v>70</v>
      </c>
      <c r="V1831">
        <f>Final_Product___Sales_Data[[#This Row],[Before discount]]-(Final_Product___Sales_Data[[#This Row],[Before discount]]*Final_Product___Sales_Data[[#This Row],[Discount]])</f>
        <v>63.386444393144828</v>
      </c>
    </row>
    <row r="1832" spans="1:22" x14ac:dyDescent="0.3">
      <c r="A1832" t="s">
        <v>442</v>
      </c>
      <c r="B1832" t="s">
        <v>443</v>
      </c>
      <c r="C1832">
        <v>52</v>
      </c>
      <c r="D1832" t="s">
        <v>22</v>
      </c>
      <c r="E1832" t="s">
        <v>41</v>
      </c>
      <c r="F1832">
        <v>2831</v>
      </c>
      <c r="G1832" t="s">
        <v>262</v>
      </c>
      <c r="H1832" s="1">
        <v>45396</v>
      </c>
      <c r="I1832">
        <v>6</v>
      </c>
      <c r="J1832">
        <v>85</v>
      </c>
      <c r="K1832">
        <v>2.1096808143447932E-2</v>
      </c>
      <c r="L1832" t="s">
        <v>263</v>
      </c>
      <c r="M1832" t="s">
        <v>44</v>
      </c>
      <c r="N1832" t="s">
        <v>242</v>
      </c>
      <c r="O1832">
        <v>42.5</v>
      </c>
      <c r="P1832" t="s">
        <v>243</v>
      </c>
      <c r="Q1832" t="s">
        <v>244</v>
      </c>
      <c r="R1832" t="s">
        <v>245</v>
      </c>
      <c r="S1832" t="s">
        <v>246</v>
      </c>
      <c r="T1832" t="s">
        <v>247</v>
      </c>
      <c r="U1832">
        <f>Final_Product___Sales_Data[[#This Row],[Quantity]]*Final_Product___Sales_Data[[#This Row],[Price]]</f>
        <v>510</v>
      </c>
      <c r="V1832">
        <f>Final_Product___Sales_Data[[#This Row],[Before discount]]-(Final_Product___Sales_Data[[#This Row],[Before discount]]*Final_Product___Sales_Data[[#This Row],[Discount]])</f>
        <v>499.24062784684156</v>
      </c>
    </row>
    <row r="1833" spans="1:22" x14ac:dyDescent="0.3">
      <c r="A1833" t="s">
        <v>312</v>
      </c>
      <c r="B1833" t="s">
        <v>168</v>
      </c>
      <c r="C1833">
        <v>36</v>
      </c>
      <c r="D1833" t="s">
        <v>98</v>
      </c>
      <c r="E1833" t="s">
        <v>35</v>
      </c>
      <c r="F1833">
        <v>2832</v>
      </c>
      <c r="G1833" t="s">
        <v>149</v>
      </c>
      <c r="H1833" s="1">
        <v>45396</v>
      </c>
      <c r="I1833">
        <v>2</v>
      </c>
      <c r="J1833">
        <v>44</v>
      </c>
      <c r="K1833">
        <v>2.6530759991899213E-2</v>
      </c>
      <c r="L1833" t="s">
        <v>150</v>
      </c>
      <c r="M1833" t="s">
        <v>44</v>
      </c>
      <c r="N1833" t="s">
        <v>45</v>
      </c>
      <c r="O1833">
        <v>22</v>
      </c>
      <c r="P1833" t="s">
        <v>46</v>
      </c>
      <c r="Q1833" t="s">
        <v>47</v>
      </c>
      <c r="R1833" t="s">
        <v>48</v>
      </c>
      <c r="S1833" t="s">
        <v>49</v>
      </c>
      <c r="T1833" t="s">
        <v>50</v>
      </c>
      <c r="U1833">
        <f>Final_Product___Sales_Data[[#This Row],[Quantity]]*Final_Product___Sales_Data[[#This Row],[Price]]</f>
        <v>88</v>
      </c>
      <c r="V1833">
        <f>Final_Product___Sales_Data[[#This Row],[Before discount]]-(Final_Product___Sales_Data[[#This Row],[Before discount]]*Final_Product___Sales_Data[[#This Row],[Discount]])</f>
        <v>85.665293120712874</v>
      </c>
    </row>
    <row r="1834" spans="1:22" x14ac:dyDescent="0.3">
      <c r="A1834" t="s">
        <v>208</v>
      </c>
      <c r="B1834" t="s">
        <v>209</v>
      </c>
      <c r="C1834">
        <v>62</v>
      </c>
      <c r="D1834" t="s">
        <v>22</v>
      </c>
      <c r="E1834" t="s">
        <v>38</v>
      </c>
      <c r="F1834">
        <v>2833</v>
      </c>
      <c r="G1834" t="s">
        <v>250</v>
      </c>
      <c r="H1834" s="1">
        <v>45396</v>
      </c>
      <c r="I1834">
        <v>9</v>
      </c>
      <c r="J1834">
        <v>40</v>
      </c>
      <c r="K1834">
        <v>9.8404874219307437E-2</v>
      </c>
      <c r="L1834" t="s">
        <v>251</v>
      </c>
      <c r="M1834" t="s">
        <v>26</v>
      </c>
      <c r="N1834" t="s">
        <v>90</v>
      </c>
      <c r="O1834">
        <v>20</v>
      </c>
      <c r="P1834" t="s">
        <v>91</v>
      </c>
      <c r="Q1834" t="s">
        <v>92</v>
      </c>
      <c r="R1834" t="s">
        <v>93</v>
      </c>
      <c r="S1834" t="s">
        <v>94</v>
      </c>
      <c r="T1834" t="s">
        <v>95</v>
      </c>
      <c r="U1834">
        <f>Final_Product___Sales_Data[[#This Row],[Quantity]]*Final_Product___Sales_Data[[#This Row],[Price]]</f>
        <v>360</v>
      </c>
      <c r="V1834">
        <f>Final_Product___Sales_Data[[#This Row],[Before discount]]-(Final_Product___Sales_Data[[#This Row],[Before discount]]*Final_Product___Sales_Data[[#This Row],[Discount]])</f>
        <v>324.57424528104934</v>
      </c>
    </row>
    <row r="1835" spans="1:22" x14ac:dyDescent="0.3">
      <c r="A1835" t="s">
        <v>450</v>
      </c>
      <c r="B1835" t="s">
        <v>451</v>
      </c>
      <c r="C1835">
        <v>70</v>
      </c>
      <c r="D1835" t="s">
        <v>22</v>
      </c>
      <c r="E1835" t="s">
        <v>23</v>
      </c>
      <c r="F1835">
        <v>2834</v>
      </c>
      <c r="G1835" t="s">
        <v>99</v>
      </c>
      <c r="H1835" s="1">
        <v>45396</v>
      </c>
      <c r="I1835">
        <v>2</v>
      </c>
      <c r="J1835">
        <v>25</v>
      </c>
      <c r="K1835">
        <v>2.2444457696491338E-2</v>
      </c>
      <c r="L1835" t="s">
        <v>100</v>
      </c>
      <c r="M1835" t="s">
        <v>101</v>
      </c>
      <c r="N1835" t="s">
        <v>102</v>
      </c>
      <c r="O1835">
        <v>12.5</v>
      </c>
      <c r="P1835" t="s">
        <v>103</v>
      </c>
      <c r="Q1835" t="s">
        <v>104</v>
      </c>
      <c r="R1835" t="s">
        <v>105</v>
      </c>
      <c r="S1835" t="s">
        <v>106</v>
      </c>
      <c r="T1835" t="s">
        <v>107</v>
      </c>
      <c r="U1835">
        <f>Final_Product___Sales_Data[[#This Row],[Quantity]]*Final_Product___Sales_Data[[#This Row],[Price]]</f>
        <v>50</v>
      </c>
      <c r="V1835">
        <f>Final_Product___Sales_Data[[#This Row],[Before discount]]-(Final_Product___Sales_Data[[#This Row],[Before discount]]*Final_Product___Sales_Data[[#This Row],[Discount]])</f>
        <v>48.877777115175434</v>
      </c>
    </row>
    <row r="1836" spans="1:22" x14ac:dyDescent="0.3">
      <c r="A1836" t="s">
        <v>429</v>
      </c>
      <c r="B1836" t="s">
        <v>430</v>
      </c>
      <c r="C1836">
        <v>46</v>
      </c>
      <c r="D1836" t="s">
        <v>98</v>
      </c>
      <c r="E1836" t="s">
        <v>38</v>
      </c>
      <c r="F1836">
        <v>2835</v>
      </c>
      <c r="G1836" t="s">
        <v>186</v>
      </c>
      <c r="H1836" s="1">
        <v>45396</v>
      </c>
      <c r="I1836">
        <v>9</v>
      </c>
      <c r="J1836">
        <v>22</v>
      </c>
      <c r="K1836">
        <v>4.1999047986245319E-2</v>
      </c>
      <c r="L1836" t="s">
        <v>187</v>
      </c>
      <c r="M1836" t="s">
        <v>101</v>
      </c>
      <c r="N1836" t="s">
        <v>102</v>
      </c>
      <c r="O1836">
        <v>11</v>
      </c>
      <c r="P1836" t="s">
        <v>103</v>
      </c>
      <c r="Q1836" t="s">
        <v>104</v>
      </c>
      <c r="R1836" t="s">
        <v>105</v>
      </c>
      <c r="S1836" t="s">
        <v>106</v>
      </c>
      <c r="T1836" t="s">
        <v>107</v>
      </c>
      <c r="U1836">
        <f>Final_Product___Sales_Data[[#This Row],[Quantity]]*Final_Product___Sales_Data[[#This Row],[Price]]</f>
        <v>198</v>
      </c>
      <c r="V1836">
        <f>Final_Product___Sales_Data[[#This Row],[Before discount]]-(Final_Product___Sales_Data[[#This Row],[Before discount]]*Final_Product___Sales_Data[[#This Row],[Discount]])</f>
        <v>189.68418849872342</v>
      </c>
    </row>
    <row r="1837" spans="1:22" x14ac:dyDescent="0.3">
      <c r="A1837" t="s">
        <v>334</v>
      </c>
      <c r="B1837" t="s">
        <v>335</v>
      </c>
      <c r="C1837">
        <v>67</v>
      </c>
      <c r="D1837" t="s">
        <v>22</v>
      </c>
      <c r="E1837" t="s">
        <v>41</v>
      </c>
      <c r="F1837">
        <v>2836</v>
      </c>
      <c r="G1837" t="s">
        <v>196</v>
      </c>
      <c r="H1837" s="1">
        <v>45396</v>
      </c>
      <c r="I1837">
        <v>9</v>
      </c>
      <c r="J1837">
        <v>39</v>
      </c>
      <c r="K1837">
        <v>8.2336775665960371E-2</v>
      </c>
      <c r="L1837" t="s">
        <v>197</v>
      </c>
      <c r="M1837" t="s">
        <v>26</v>
      </c>
      <c r="N1837" t="s">
        <v>90</v>
      </c>
      <c r="O1837">
        <v>19.5</v>
      </c>
      <c r="P1837" t="s">
        <v>91</v>
      </c>
      <c r="Q1837" t="s">
        <v>92</v>
      </c>
      <c r="R1837" t="s">
        <v>93</v>
      </c>
      <c r="S1837" t="s">
        <v>94</v>
      </c>
      <c r="T1837" t="s">
        <v>95</v>
      </c>
      <c r="U1837">
        <f>Final_Product___Sales_Data[[#This Row],[Quantity]]*Final_Product___Sales_Data[[#This Row],[Price]]</f>
        <v>351</v>
      </c>
      <c r="V1837">
        <f>Final_Product___Sales_Data[[#This Row],[Before discount]]-(Final_Product___Sales_Data[[#This Row],[Before discount]]*Final_Product___Sales_Data[[#This Row],[Discount]])</f>
        <v>322.09979174124788</v>
      </c>
    </row>
    <row r="1838" spans="1:22" x14ac:dyDescent="0.3">
      <c r="A1838" t="s">
        <v>167</v>
      </c>
      <c r="B1838" t="s">
        <v>168</v>
      </c>
      <c r="C1838">
        <v>61</v>
      </c>
      <c r="D1838" t="s">
        <v>98</v>
      </c>
      <c r="E1838" t="s">
        <v>35</v>
      </c>
      <c r="F1838">
        <v>2837</v>
      </c>
      <c r="G1838" t="s">
        <v>99</v>
      </c>
      <c r="H1838" s="1">
        <v>45396</v>
      </c>
      <c r="I1838">
        <v>2</v>
      </c>
      <c r="J1838">
        <v>25</v>
      </c>
      <c r="K1838">
        <v>4.082130998999167E-3</v>
      </c>
      <c r="L1838" t="s">
        <v>100</v>
      </c>
      <c r="M1838" t="s">
        <v>101</v>
      </c>
      <c r="N1838" t="s">
        <v>102</v>
      </c>
      <c r="O1838">
        <v>12.5</v>
      </c>
      <c r="P1838" t="s">
        <v>103</v>
      </c>
      <c r="Q1838" t="s">
        <v>104</v>
      </c>
      <c r="R1838" t="s">
        <v>105</v>
      </c>
      <c r="S1838" t="s">
        <v>106</v>
      </c>
      <c r="T1838" t="s">
        <v>107</v>
      </c>
      <c r="U1838">
        <f>Final_Product___Sales_Data[[#This Row],[Quantity]]*Final_Product___Sales_Data[[#This Row],[Price]]</f>
        <v>50</v>
      </c>
      <c r="V1838">
        <f>Final_Product___Sales_Data[[#This Row],[Before discount]]-(Final_Product___Sales_Data[[#This Row],[Before discount]]*Final_Product___Sales_Data[[#This Row],[Discount]])</f>
        <v>49.795893450050045</v>
      </c>
    </row>
    <row r="1839" spans="1:22" x14ac:dyDescent="0.3">
      <c r="A1839" t="s">
        <v>227</v>
      </c>
      <c r="B1839" t="s">
        <v>228</v>
      </c>
      <c r="C1839">
        <v>56</v>
      </c>
      <c r="D1839" t="s">
        <v>22</v>
      </c>
      <c r="E1839" t="s">
        <v>23</v>
      </c>
      <c r="F1839">
        <v>2838</v>
      </c>
      <c r="G1839" t="s">
        <v>165</v>
      </c>
      <c r="H1839" s="1">
        <v>45396</v>
      </c>
      <c r="I1839">
        <v>10</v>
      </c>
      <c r="J1839">
        <v>26</v>
      </c>
      <c r="K1839">
        <v>7.6958983760081534E-2</v>
      </c>
      <c r="L1839" t="s">
        <v>166</v>
      </c>
      <c r="M1839" t="s">
        <v>101</v>
      </c>
      <c r="N1839" t="s">
        <v>102</v>
      </c>
      <c r="O1839">
        <v>13</v>
      </c>
      <c r="P1839" t="s">
        <v>103</v>
      </c>
      <c r="Q1839" t="s">
        <v>104</v>
      </c>
      <c r="R1839" t="s">
        <v>105</v>
      </c>
      <c r="S1839" t="s">
        <v>106</v>
      </c>
      <c r="T1839" t="s">
        <v>107</v>
      </c>
      <c r="U1839">
        <f>Final_Product___Sales_Data[[#This Row],[Quantity]]*Final_Product___Sales_Data[[#This Row],[Price]]</f>
        <v>260</v>
      </c>
      <c r="V1839">
        <f>Final_Product___Sales_Data[[#This Row],[Before discount]]-(Final_Product___Sales_Data[[#This Row],[Before discount]]*Final_Product___Sales_Data[[#This Row],[Discount]])</f>
        <v>239.9906642223788</v>
      </c>
    </row>
    <row r="1840" spans="1:22" x14ac:dyDescent="0.3">
      <c r="A1840" t="s">
        <v>236</v>
      </c>
      <c r="B1840" t="s">
        <v>237</v>
      </c>
      <c r="C1840">
        <v>53</v>
      </c>
      <c r="D1840" t="s">
        <v>98</v>
      </c>
      <c r="E1840" t="s">
        <v>41</v>
      </c>
      <c r="F1840">
        <v>2839</v>
      </c>
      <c r="G1840" t="s">
        <v>88</v>
      </c>
      <c r="H1840" s="1">
        <v>45397</v>
      </c>
      <c r="I1840">
        <v>10</v>
      </c>
      <c r="J1840">
        <v>43</v>
      </c>
      <c r="K1840">
        <v>4.9795263052448815E-2</v>
      </c>
      <c r="L1840" t="s">
        <v>89</v>
      </c>
      <c r="M1840" t="s">
        <v>26</v>
      </c>
      <c r="N1840" t="s">
        <v>90</v>
      </c>
      <c r="O1840">
        <v>21.5</v>
      </c>
      <c r="P1840" t="s">
        <v>91</v>
      </c>
      <c r="Q1840" t="s">
        <v>92</v>
      </c>
      <c r="R1840" t="s">
        <v>93</v>
      </c>
      <c r="S1840" t="s">
        <v>94</v>
      </c>
      <c r="T1840" t="s">
        <v>95</v>
      </c>
      <c r="U1840">
        <f>Final_Product___Sales_Data[[#This Row],[Quantity]]*Final_Product___Sales_Data[[#This Row],[Price]]</f>
        <v>430</v>
      </c>
      <c r="V1840">
        <f>Final_Product___Sales_Data[[#This Row],[Before discount]]-(Final_Product___Sales_Data[[#This Row],[Before discount]]*Final_Product___Sales_Data[[#This Row],[Discount]])</f>
        <v>408.588036887447</v>
      </c>
    </row>
    <row r="1841" spans="1:22" x14ac:dyDescent="0.3">
      <c r="A1841" t="s">
        <v>440</v>
      </c>
      <c r="B1841" t="s">
        <v>441</v>
      </c>
      <c r="C1841">
        <v>54</v>
      </c>
      <c r="D1841" t="s">
        <v>98</v>
      </c>
      <c r="E1841" t="s">
        <v>23</v>
      </c>
      <c r="F1841">
        <v>2840</v>
      </c>
      <c r="G1841" t="s">
        <v>188</v>
      </c>
      <c r="H1841" s="1">
        <v>45397</v>
      </c>
      <c r="I1841">
        <v>5</v>
      </c>
      <c r="J1841">
        <v>40</v>
      </c>
      <c r="K1841">
        <v>9.6099508682033818E-2</v>
      </c>
      <c r="L1841" t="s">
        <v>189</v>
      </c>
      <c r="M1841" t="s">
        <v>57</v>
      </c>
      <c r="N1841" t="s">
        <v>129</v>
      </c>
      <c r="O1841">
        <v>20</v>
      </c>
      <c r="P1841" t="s">
        <v>130</v>
      </c>
      <c r="Q1841" t="s">
        <v>131</v>
      </c>
      <c r="R1841" t="s">
        <v>132</v>
      </c>
      <c r="S1841" t="s">
        <v>133</v>
      </c>
      <c r="T1841" t="s">
        <v>134</v>
      </c>
      <c r="U1841">
        <f>Final_Product___Sales_Data[[#This Row],[Quantity]]*Final_Product___Sales_Data[[#This Row],[Price]]</f>
        <v>200</v>
      </c>
      <c r="V1841">
        <f>Final_Product___Sales_Data[[#This Row],[Before discount]]-(Final_Product___Sales_Data[[#This Row],[Before discount]]*Final_Product___Sales_Data[[#This Row],[Discount]])</f>
        <v>180.78009826359323</v>
      </c>
    </row>
    <row r="1842" spans="1:22" x14ac:dyDescent="0.3">
      <c r="A1842" t="s">
        <v>252</v>
      </c>
      <c r="B1842" t="s">
        <v>253</v>
      </c>
      <c r="C1842">
        <v>62</v>
      </c>
      <c r="D1842" t="s">
        <v>98</v>
      </c>
      <c r="E1842" t="s">
        <v>41</v>
      </c>
      <c r="F1842">
        <v>2841</v>
      </c>
      <c r="G1842" t="s">
        <v>196</v>
      </c>
      <c r="H1842" s="1">
        <v>45397</v>
      </c>
      <c r="I1842">
        <v>2</v>
      </c>
      <c r="J1842">
        <v>39</v>
      </c>
      <c r="K1842">
        <v>4.4664289679295525E-2</v>
      </c>
      <c r="L1842" t="s">
        <v>197</v>
      </c>
      <c r="M1842" t="s">
        <v>26</v>
      </c>
      <c r="N1842" t="s">
        <v>90</v>
      </c>
      <c r="O1842">
        <v>19.5</v>
      </c>
      <c r="P1842" t="s">
        <v>91</v>
      </c>
      <c r="Q1842" t="s">
        <v>92</v>
      </c>
      <c r="R1842" t="s">
        <v>93</v>
      </c>
      <c r="S1842" t="s">
        <v>94</v>
      </c>
      <c r="T1842" t="s">
        <v>95</v>
      </c>
      <c r="U1842">
        <f>Final_Product___Sales_Data[[#This Row],[Quantity]]*Final_Product___Sales_Data[[#This Row],[Price]]</f>
        <v>78</v>
      </c>
      <c r="V1842">
        <f>Final_Product___Sales_Data[[#This Row],[Before discount]]-(Final_Product___Sales_Data[[#This Row],[Before discount]]*Final_Product___Sales_Data[[#This Row],[Discount]])</f>
        <v>74.516185405014951</v>
      </c>
    </row>
    <row r="1843" spans="1:22" x14ac:dyDescent="0.3">
      <c r="A1843" t="s">
        <v>265</v>
      </c>
      <c r="B1843" t="s">
        <v>266</v>
      </c>
      <c r="C1843">
        <v>55</v>
      </c>
      <c r="D1843" t="s">
        <v>98</v>
      </c>
      <c r="E1843" t="s">
        <v>23</v>
      </c>
      <c r="F1843">
        <v>2842</v>
      </c>
      <c r="G1843" t="s">
        <v>173</v>
      </c>
      <c r="H1843" s="1">
        <v>45397</v>
      </c>
      <c r="I1843">
        <v>10</v>
      </c>
      <c r="J1843">
        <v>38</v>
      </c>
      <c r="K1843">
        <v>4.6570261124906656E-2</v>
      </c>
      <c r="L1843" t="s">
        <v>174</v>
      </c>
      <c r="M1843" t="s">
        <v>57</v>
      </c>
      <c r="N1843" t="s">
        <v>129</v>
      </c>
      <c r="O1843">
        <v>19</v>
      </c>
      <c r="P1843" t="s">
        <v>130</v>
      </c>
      <c r="Q1843" t="s">
        <v>131</v>
      </c>
      <c r="R1843" t="s">
        <v>132</v>
      </c>
      <c r="S1843" t="s">
        <v>133</v>
      </c>
      <c r="T1843" t="s">
        <v>134</v>
      </c>
      <c r="U1843">
        <f>Final_Product___Sales_Data[[#This Row],[Quantity]]*Final_Product___Sales_Data[[#This Row],[Price]]</f>
        <v>380</v>
      </c>
      <c r="V1843">
        <f>Final_Product___Sales_Data[[#This Row],[Before discount]]-(Final_Product___Sales_Data[[#This Row],[Before discount]]*Final_Product___Sales_Data[[#This Row],[Discount]])</f>
        <v>362.30330077253547</v>
      </c>
    </row>
    <row r="1844" spans="1:22" x14ac:dyDescent="0.3">
      <c r="A1844" t="s">
        <v>373</v>
      </c>
      <c r="B1844" t="s">
        <v>374</v>
      </c>
      <c r="C1844">
        <v>34</v>
      </c>
      <c r="D1844" t="s">
        <v>98</v>
      </c>
      <c r="E1844" t="s">
        <v>38</v>
      </c>
      <c r="F1844">
        <v>2843</v>
      </c>
      <c r="G1844" t="s">
        <v>99</v>
      </c>
      <c r="H1844" s="1">
        <v>45397</v>
      </c>
      <c r="I1844">
        <v>10</v>
      </c>
      <c r="J1844">
        <v>25</v>
      </c>
      <c r="K1844">
        <v>3.4055164855510203E-2</v>
      </c>
      <c r="L1844" t="s">
        <v>100</v>
      </c>
      <c r="M1844" t="s">
        <v>101</v>
      </c>
      <c r="N1844" t="s">
        <v>102</v>
      </c>
      <c r="O1844">
        <v>12.5</v>
      </c>
      <c r="P1844" t="s">
        <v>103</v>
      </c>
      <c r="Q1844" t="s">
        <v>104</v>
      </c>
      <c r="R1844" t="s">
        <v>105</v>
      </c>
      <c r="S1844" t="s">
        <v>106</v>
      </c>
      <c r="T1844" t="s">
        <v>107</v>
      </c>
      <c r="U1844">
        <f>Final_Product___Sales_Data[[#This Row],[Quantity]]*Final_Product___Sales_Data[[#This Row],[Price]]</f>
        <v>250</v>
      </c>
      <c r="V1844">
        <f>Final_Product___Sales_Data[[#This Row],[Before discount]]-(Final_Product___Sales_Data[[#This Row],[Before discount]]*Final_Product___Sales_Data[[#This Row],[Discount]])</f>
        <v>241.48620878612246</v>
      </c>
    </row>
    <row r="1845" spans="1:22" x14ac:dyDescent="0.3">
      <c r="A1845" t="s">
        <v>353</v>
      </c>
      <c r="B1845" t="s">
        <v>249</v>
      </c>
      <c r="C1845">
        <v>60</v>
      </c>
      <c r="D1845" t="s">
        <v>98</v>
      </c>
      <c r="E1845" t="s">
        <v>41</v>
      </c>
      <c r="F1845">
        <v>2844</v>
      </c>
      <c r="G1845" t="s">
        <v>262</v>
      </c>
      <c r="H1845" s="1">
        <v>45397</v>
      </c>
      <c r="I1845">
        <v>1</v>
      </c>
      <c r="J1845">
        <v>85</v>
      </c>
      <c r="K1845">
        <v>9.5175459394747405E-2</v>
      </c>
      <c r="L1845" t="s">
        <v>263</v>
      </c>
      <c r="M1845" t="s">
        <v>44</v>
      </c>
      <c r="N1845" t="s">
        <v>242</v>
      </c>
      <c r="O1845">
        <v>42.5</v>
      </c>
      <c r="P1845" t="s">
        <v>243</v>
      </c>
      <c r="Q1845" t="s">
        <v>244</v>
      </c>
      <c r="R1845" t="s">
        <v>245</v>
      </c>
      <c r="S1845" t="s">
        <v>246</v>
      </c>
      <c r="T1845" t="s">
        <v>247</v>
      </c>
      <c r="U1845">
        <f>Final_Product___Sales_Data[[#This Row],[Quantity]]*Final_Product___Sales_Data[[#This Row],[Price]]</f>
        <v>85</v>
      </c>
      <c r="V1845">
        <f>Final_Product___Sales_Data[[#This Row],[Before discount]]-(Final_Product___Sales_Data[[#This Row],[Before discount]]*Final_Product___Sales_Data[[#This Row],[Discount]])</f>
        <v>76.910085951446476</v>
      </c>
    </row>
    <row r="1846" spans="1:22" x14ac:dyDescent="0.3">
      <c r="A1846" t="s">
        <v>264</v>
      </c>
      <c r="B1846" t="s">
        <v>232</v>
      </c>
      <c r="C1846">
        <v>21</v>
      </c>
      <c r="D1846" t="s">
        <v>22</v>
      </c>
      <c r="E1846" t="s">
        <v>41</v>
      </c>
      <c r="F1846">
        <v>2845</v>
      </c>
      <c r="G1846" t="s">
        <v>240</v>
      </c>
      <c r="H1846" s="1">
        <v>45397</v>
      </c>
      <c r="I1846">
        <v>3</v>
      </c>
      <c r="J1846">
        <v>80</v>
      </c>
      <c r="K1846">
        <v>8.5809515311240134E-2</v>
      </c>
      <c r="L1846" t="s">
        <v>241</v>
      </c>
      <c r="M1846" t="s">
        <v>44</v>
      </c>
      <c r="N1846" t="s">
        <v>242</v>
      </c>
      <c r="O1846">
        <v>40</v>
      </c>
      <c r="P1846" t="s">
        <v>243</v>
      </c>
      <c r="Q1846" t="s">
        <v>244</v>
      </c>
      <c r="R1846" t="s">
        <v>245</v>
      </c>
      <c r="S1846" t="s">
        <v>246</v>
      </c>
      <c r="T1846" t="s">
        <v>247</v>
      </c>
      <c r="U1846">
        <f>Final_Product___Sales_Data[[#This Row],[Quantity]]*Final_Product___Sales_Data[[#This Row],[Price]]</f>
        <v>240</v>
      </c>
      <c r="V1846">
        <f>Final_Product___Sales_Data[[#This Row],[Before discount]]-(Final_Product___Sales_Data[[#This Row],[Before discount]]*Final_Product___Sales_Data[[#This Row],[Discount]])</f>
        <v>219.40571632530236</v>
      </c>
    </row>
    <row r="1847" spans="1:22" x14ac:dyDescent="0.3">
      <c r="A1847" t="s">
        <v>194</v>
      </c>
      <c r="B1847" t="s">
        <v>195</v>
      </c>
      <c r="C1847">
        <v>70</v>
      </c>
      <c r="D1847" t="s">
        <v>22</v>
      </c>
      <c r="E1847" t="s">
        <v>41</v>
      </c>
      <c r="F1847">
        <v>2846</v>
      </c>
      <c r="G1847" t="s">
        <v>190</v>
      </c>
      <c r="H1847" s="1">
        <v>45397</v>
      </c>
      <c r="I1847">
        <v>4</v>
      </c>
      <c r="J1847">
        <v>25.5</v>
      </c>
      <c r="K1847">
        <v>8.4385233254719402E-2</v>
      </c>
      <c r="L1847" t="s">
        <v>191</v>
      </c>
      <c r="M1847" t="s">
        <v>101</v>
      </c>
      <c r="N1847" t="s">
        <v>102</v>
      </c>
      <c r="O1847">
        <v>12.75</v>
      </c>
      <c r="P1847" t="s">
        <v>103</v>
      </c>
      <c r="Q1847" t="s">
        <v>104</v>
      </c>
      <c r="R1847" t="s">
        <v>105</v>
      </c>
      <c r="S1847" t="s">
        <v>106</v>
      </c>
      <c r="T1847" t="s">
        <v>107</v>
      </c>
      <c r="U1847">
        <f>Final_Product___Sales_Data[[#This Row],[Quantity]]*Final_Product___Sales_Data[[#This Row],[Price]]</f>
        <v>102</v>
      </c>
      <c r="V1847">
        <f>Final_Product___Sales_Data[[#This Row],[Before discount]]-(Final_Product___Sales_Data[[#This Row],[Before discount]]*Final_Product___Sales_Data[[#This Row],[Discount]])</f>
        <v>93.392706208018623</v>
      </c>
    </row>
    <row r="1848" spans="1:22" x14ac:dyDescent="0.3">
      <c r="A1848" t="s">
        <v>325</v>
      </c>
      <c r="B1848" t="s">
        <v>326</v>
      </c>
      <c r="C1848">
        <v>20</v>
      </c>
      <c r="D1848" t="s">
        <v>22</v>
      </c>
      <c r="E1848" t="s">
        <v>112</v>
      </c>
      <c r="F1848">
        <v>2847</v>
      </c>
      <c r="G1848" t="s">
        <v>65</v>
      </c>
      <c r="H1848" s="1">
        <v>45397</v>
      </c>
      <c r="I1848">
        <v>10</v>
      </c>
      <c r="J1848">
        <v>22.5</v>
      </c>
      <c r="K1848">
        <v>5.9080998472090064E-2</v>
      </c>
      <c r="L1848" t="s">
        <v>66</v>
      </c>
      <c r="M1848" t="s">
        <v>57</v>
      </c>
      <c r="N1848" t="s">
        <v>58</v>
      </c>
      <c r="O1848">
        <v>11.25</v>
      </c>
      <c r="P1848" t="s">
        <v>59</v>
      </c>
      <c r="Q1848" t="s">
        <v>60</v>
      </c>
      <c r="R1848" t="s">
        <v>61</v>
      </c>
      <c r="S1848" t="s">
        <v>62</v>
      </c>
      <c r="T1848" t="s">
        <v>50</v>
      </c>
      <c r="U1848">
        <f>Final_Product___Sales_Data[[#This Row],[Quantity]]*Final_Product___Sales_Data[[#This Row],[Price]]</f>
        <v>225</v>
      </c>
      <c r="V1848">
        <f>Final_Product___Sales_Data[[#This Row],[Before discount]]-(Final_Product___Sales_Data[[#This Row],[Before discount]]*Final_Product___Sales_Data[[#This Row],[Discount]])</f>
        <v>211.70677534377973</v>
      </c>
    </row>
    <row r="1849" spans="1:22" x14ac:dyDescent="0.3">
      <c r="A1849" t="s">
        <v>372</v>
      </c>
      <c r="B1849" t="s">
        <v>259</v>
      </c>
      <c r="C1849">
        <v>23</v>
      </c>
      <c r="D1849" t="s">
        <v>22</v>
      </c>
      <c r="E1849" t="s">
        <v>38</v>
      </c>
      <c r="F1849">
        <v>2848</v>
      </c>
      <c r="G1849" t="s">
        <v>254</v>
      </c>
      <c r="H1849" s="1">
        <v>45397</v>
      </c>
      <c r="I1849">
        <v>10</v>
      </c>
      <c r="J1849">
        <v>23</v>
      </c>
      <c r="K1849">
        <v>5.7114276827641038E-3</v>
      </c>
      <c r="L1849" t="s">
        <v>255</v>
      </c>
      <c r="M1849" t="s">
        <v>57</v>
      </c>
      <c r="N1849" t="s">
        <v>58</v>
      </c>
      <c r="O1849">
        <v>11.5</v>
      </c>
      <c r="P1849" t="s">
        <v>59</v>
      </c>
      <c r="Q1849" t="s">
        <v>60</v>
      </c>
      <c r="R1849" t="s">
        <v>61</v>
      </c>
      <c r="S1849" t="s">
        <v>62</v>
      </c>
      <c r="T1849" t="s">
        <v>50</v>
      </c>
      <c r="U1849">
        <f>Final_Product___Sales_Data[[#This Row],[Quantity]]*Final_Product___Sales_Data[[#This Row],[Price]]</f>
        <v>230</v>
      </c>
      <c r="V1849">
        <f>Final_Product___Sales_Data[[#This Row],[Before discount]]-(Final_Product___Sales_Data[[#This Row],[Before discount]]*Final_Product___Sales_Data[[#This Row],[Discount]])</f>
        <v>228.68637163296427</v>
      </c>
    </row>
    <row r="1850" spans="1:22" x14ac:dyDescent="0.3">
      <c r="A1850" t="s">
        <v>364</v>
      </c>
      <c r="B1850" t="s">
        <v>268</v>
      </c>
      <c r="C1850">
        <v>41</v>
      </c>
      <c r="D1850" t="s">
        <v>22</v>
      </c>
      <c r="E1850" t="s">
        <v>23</v>
      </c>
      <c r="F1850">
        <v>2849</v>
      </c>
      <c r="G1850" t="s">
        <v>173</v>
      </c>
      <c r="H1850" s="1">
        <v>45397</v>
      </c>
      <c r="I1850">
        <v>2</v>
      </c>
      <c r="J1850">
        <v>38</v>
      </c>
      <c r="K1850">
        <v>8.2874616143649563E-2</v>
      </c>
      <c r="L1850" t="s">
        <v>174</v>
      </c>
      <c r="M1850" t="s">
        <v>57</v>
      </c>
      <c r="N1850" t="s">
        <v>129</v>
      </c>
      <c r="O1850">
        <v>19</v>
      </c>
      <c r="P1850" t="s">
        <v>130</v>
      </c>
      <c r="Q1850" t="s">
        <v>131</v>
      </c>
      <c r="R1850" t="s">
        <v>132</v>
      </c>
      <c r="S1850" t="s">
        <v>133</v>
      </c>
      <c r="T1850" t="s">
        <v>134</v>
      </c>
      <c r="U1850">
        <f>Final_Product___Sales_Data[[#This Row],[Quantity]]*Final_Product___Sales_Data[[#This Row],[Price]]</f>
        <v>76</v>
      </c>
      <c r="V1850">
        <f>Final_Product___Sales_Data[[#This Row],[Before discount]]-(Final_Product___Sales_Data[[#This Row],[Before discount]]*Final_Product___Sales_Data[[#This Row],[Discount]])</f>
        <v>69.701529173082633</v>
      </c>
    </row>
    <row r="1851" spans="1:22" x14ac:dyDescent="0.3">
      <c r="A1851" t="s">
        <v>210</v>
      </c>
      <c r="B1851" t="s">
        <v>211</v>
      </c>
      <c r="C1851">
        <v>54</v>
      </c>
      <c r="D1851" t="s">
        <v>22</v>
      </c>
      <c r="E1851" t="s">
        <v>35</v>
      </c>
      <c r="F1851">
        <v>2850</v>
      </c>
      <c r="G1851" t="s">
        <v>108</v>
      </c>
      <c r="H1851" s="1">
        <v>45397</v>
      </c>
      <c r="I1851">
        <v>5</v>
      </c>
      <c r="J1851">
        <v>34</v>
      </c>
      <c r="K1851">
        <v>4.9851491365881087E-2</v>
      </c>
      <c r="L1851" t="s">
        <v>109</v>
      </c>
      <c r="M1851" t="s">
        <v>26</v>
      </c>
      <c r="N1851" t="s">
        <v>27</v>
      </c>
      <c r="O1851">
        <v>17</v>
      </c>
      <c r="P1851" t="s">
        <v>28</v>
      </c>
      <c r="Q1851" t="s">
        <v>29</v>
      </c>
      <c r="R1851" t="s">
        <v>30</v>
      </c>
      <c r="S1851" t="s">
        <v>31</v>
      </c>
      <c r="T1851" t="s">
        <v>32</v>
      </c>
      <c r="U1851">
        <f>Final_Product___Sales_Data[[#This Row],[Quantity]]*Final_Product___Sales_Data[[#This Row],[Price]]</f>
        <v>170</v>
      </c>
      <c r="V1851">
        <f>Final_Product___Sales_Data[[#This Row],[Before discount]]-(Final_Product___Sales_Data[[#This Row],[Before discount]]*Final_Product___Sales_Data[[#This Row],[Discount]])</f>
        <v>161.52524646780023</v>
      </c>
    </row>
    <row r="1852" spans="1:22" x14ac:dyDescent="0.3">
      <c r="A1852" t="s">
        <v>385</v>
      </c>
      <c r="B1852" t="s">
        <v>386</v>
      </c>
      <c r="C1852">
        <v>67</v>
      </c>
      <c r="D1852" t="s">
        <v>22</v>
      </c>
      <c r="E1852" t="s">
        <v>23</v>
      </c>
      <c r="F1852">
        <v>2851</v>
      </c>
      <c r="G1852" t="s">
        <v>240</v>
      </c>
      <c r="H1852" s="1">
        <v>45397</v>
      </c>
      <c r="I1852">
        <v>4</v>
      </c>
      <c r="J1852">
        <v>80</v>
      </c>
      <c r="K1852">
        <v>8.0226802905099939E-2</v>
      </c>
      <c r="L1852" t="s">
        <v>241</v>
      </c>
      <c r="M1852" t="s">
        <v>44</v>
      </c>
      <c r="N1852" t="s">
        <v>242</v>
      </c>
      <c r="O1852">
        <v>40</v>
      </c>
      <c r="P1852" t="s">
        <v>243</v>
      </c>
      <c r="Q1852" t="s">
        <v>244</v>
      </c>
      <c r="R1852" t="s">
        <v>245</v>
      </c>
      <c r="S1852" t="s">
        <v>246</v>
      </c>
      <c r="T1852" t="s">
        <v>247</v>
      </c>
      <c r="U1852">
        <f>Final_Product___Sales_Data[[#This Row],[Quantity]]*Final_Product___Sales_Data[[#This Row],[Price]]</f>
        <v>320</v>
      </c>
      <c r="V1852">
        <f>Final_Product___Sales_Data[[#This Row],[Before discount]]-(Final_Product___Sales_Data[[#This Row],[Before discount]]*Final_Product___Sales_Data[[#This Row],[Discount]])</f>
        <v>294.32742307036801</v>
      </c>
    </row>
    <row r="1853" spans="1:22" x14ac:dyDescent="0.3">
      <c r="A1853" t="s">
        <v>356</v>
      </c>
      <c r="B1853" t="s">
        <v>357</v>
      </c>
      <c r="C1853">
        <v>42</v>
      </c>
      <c r="D1853" t="s">
        <v>98</v>
      </c>
      <c r="E1853" t="s">
        <v>41</v>
      </c>
      <c r="F1853">
        <v>2852</v>
      </c>
      <c r="G1853" t="s">
        <v>69</v>
      </c>
      <c r="H1853" s="1">
        <v>45397</v>
      </c>
      <c r="I1853">
        <v>8</v>
      </c>
      <c r="J1853">
        <v>10</v>
      </c>
      <c r="K1853">
        <v>5.8362404236217906E-2</v>
      </c>
      <c r="L1853" t="s">
        <v>70</v>
      </c>
      <c r="M1853" t="s">
        <v>71</v>
      </c>
      <c r="N1853" t="s">
        <v>72</v>
      </c>
      <c r="O1853">
        <v>5</v>
      </c>
      <c r="P1853" t="s">
        <v>73</v>
      </c>
      <c r="Q1853" t="s">
        <v>74</v>
      </c>
      <c r="R1853" t="s">
        <v>75</v>
      </c>
      <c r="S1853" t="s">
        <v>76</v>
      </c>
      <c r="T1853" t="s">
        <v>77</v>
      </c>
      <c r="U1853">
        <f>Final_Product___Sales_Data[[#This Row],[Quantity]]*Final_Product___Sales_Data[[#This Row],[Price]]</f>
        <v>80</v>
      </c>
      <c r="V1853">
        <f>Final_Product___Sales_Data[[#This Row],[Before discount]]-(Final_Product___Sales_Data[[#This Row],[Before discount]]*Final_Product___Sales_Data[[#This Row],[Discount]])</f>
        <v>75.331007661102575</v>
      </c>
    </row>
    <row r="1854" spans="1:22" x14ac:dyDescent="0.3">
      <c r="A1854" t="s">
        <v>327</v>
      </c>
      <c r="B1854" t="s">
        <v>328</v>
      </c>
      <c r="C1854">
        <v>31</v>
      </c>
      <c r="D1854" t="s">
        <v>22</v>
      </c>
      <c r="E1854" t="s">
        <v>41</v>
      </c>
      <c r="F1854">
        <v>2853</v>
      </c>
      <c r="G1854" t="s">
        <v>127</v>
      </c>
      <c r="H1854" s="1">
        <v>45397</v>
      </c>
      <c r="I1854">
        <v>4</v>
      </c>
      <c r="J1854">
        <v>36</v>
      </c>
      <c r="K1854">
        <v>4.4362393871518496E-2</v>
      </c>
      <c r="L1854" t="s">
        <v>128</v>
      </c>
      <c r="M1854" t="s">
        <v>57</v>
      </c>
      <c r="N1854" t="s">
        <v>129</v>
      </c>
      <c r="O1854">
        <v>18</v>
      </c>
      <c r="P1854" t="s">
        <v>130</v>
      </c>
      <c r="Q1854" t="s">
        <v>131</v>
      </c>
      <c r="R1854" t="s">
        <v>132</v>
      </c>
      <c r="S1854" t="s">
        <v>133</v>
      </c>
      <c r="T1854" t="s">
        <v>134</v>
      </c>
      <c r="U1854">
        <f>Final_Product___Sales_Data[[#This Row],[Quantity]]*Final_Product___Sales_Data[[#This Row],[Price]]</f>
        <v>144</v>
      </c>
      <c r="V1854">
        <f>Final_Product___Sales_Data[[#This Row],[Before discount]]-(Final_Product___Sales_Data[[#This Row],[Before discount]]*Final_Product___Sales_Data[[#This Row],[Discount]])</f>
        <v>137.61181528250134</v>
      </c>
    </row>
    <row r="1855" spans="1:22" x14ac:dyDescent="0.3">
      <c r="A1855" t="s">
        <v>248</v>
      </c>
      <c r="B1855" t="s">
        <v>249</v>
      </c>
      <c r="C1855">
        <v>23</v>
      </c>
      <c r="D1855" t="s">
        <v>22</v>
      </c>
      <c r="E1855" t="s">
        <v>35</v>
      </c>
      <c r="F1855">
        <v>2854</v>
      </c>
      <c r="G1855" t="s">
        <v>42</v>
      </c>
      <c r="H1855" s="1">
        <v>45397</v>
      </c>
      <c r="I1855">
        <v>7</v>
      </c>
      <c r="J1855">
        <v>50</v>
      </c>
      <c r="K1855">
        <v>8.8704370697886892E-2</v>
      </c>
      <c r="L1855" t="s">
        <v>43</v>
      </c>
      <c r="M1855" t="s">
        <v>44</v>
      </c>
      <c r="N1855" t="s">
        <v>45</v>
      </c>
      <c r="O1855">
        <v>25</v>
      </c>
      <c r="P1855" t="s">
        <v>46</v>
      </c>
      <c r="Q1855" t="s">
        <v>47</v>
      </c>
      <c r="R1855" t="s">
        <v>48</v>
      </c>
      <c r="S1855" t="s">
        <v>49</v>
      </c>
      <c r="T1855" t="s">
        <v>50</v>
      </c>
      <c r="U1855">
        <f>Final_Product___Sales_Data[[#This Row],[Quantity]]*Final_Product___Sales_Data[[#This Row],[Price]]</f>
        <v>350</v>
      </c>
      <c r="V1855">
        <f>Final_Product___Sales_Data[[#This Row],[Before discount]]-(Final_Product___Sales_Data[[#This Row],[Before discount]]*Final_Product___Sales_Data[[#This Row],[Discount]])</f>
        <v>318.9534702557396</v>
      </c>
    </row>
    <row r="1856" spans="1:22" x14ac:dyDescent="0.3">
      <c r="A1856" t="s">
        <v>381</v>
      </c>
      <c r="B1856" t="s">
        <v>382</v>
      </c>
      <c r="C1856">
        <v>24</v>
      </c>
      <c r="D1856" t="s">
        <v>98</v>
      </c>
      <c r="E1856" t="s">
        <v>38</v>
      </c>
      <c r="F1856">
        <v>2855</v>
      </c>
      <c r="G1856" t="s">
        <v>171</v>
      </c>
      <c r="H1856" s="1">
        <v>45397</v>
      </c>
      <c r="I1856">
        <v>2</v>
      </c>
      <c r="J1856">
        <v>31.5</v>
      </c>
      <c r="K1856">
        <v>7.8798567166229641E-2</v>
      </c>
      <c r="L1856" t="s">
        <v>172</v>
      </c>
      <c r="M1856" t="s">
        <v>26</v>
      </c>
      <c r="N1856" t="s">
        <v>27</v>
      </c>
      <c r="O1856">
        <v>15.75</v>
      </c>
      <c r="P1856" t="s">
        <v>28</v>
      </c>
      <c r="Q1856" t="s">
        <v>29</v>
      </c>
      <c r="R1856" t="s">
        <v>30</v>
      </c>
      <c r="S1856" t="s">
        <v>31</v>
      </c>
      <c r="T1856" t="s">
        <v>32</v>
      </c>
      <c r="U1856">
        <f>Final_Product___Sales_Data[[#This Row],[Quantity]]*Final_Product___Sales_Data[[#This Row],[Price]]</f>
        <v>63</v>
      </c>
      <c r="V1856">
        <f>Final_Product___Sales_Data[[#This Row],[Before discount]]-(Final_Product___Sales_Data[[#This Row],[Before discount]]*Final_Product___Sales_Data[[#This Row],[Discount]])</f>
        <v>58.035690268527532</v>
      </c>
    </row>
    <row r="1857" spans="1:22" x14ac:dyDescent="0.3">
      <c r="A1857" t="s">
        <v>285</v>
      </c>
      <c r="B1857" t="s">
        <v>286</v>
      </c>
      <c r="C1857">
        <v>48</v>
      </c>
      <c r="D1857" t="s">
        <v>98</v>
      </c>
      <c r="E1857" t="s">
        <v>41</v>
      </c>
      <c r="F1857">
        <v>2856</v>
      </c>
      <c r="G1857" t="s">
        <v>200</v>
      </c>
      <c r="H1857" s="1">
        <v>45397</v>
      </c>
      <c r="I1857">
        <v>5</v>
      </c>
      <c r="J1857">
        <v>10.5</v>
      </c>
      <c r="K1857">
        <v>1.1981363050866278E-2</v>
      </c>
      <c r="L1857" t="s">
        <v>201</v>
      </c>
      <c r="M1857" t="s">
        <v>71</v>
      </c>
      <c r="N1857" t="s">
        <v>72</v>
      </c>
      <c r="O1857">
        <v>5.25</v>
      </c>
      <c r="P1857" t="s">
        <v>73</v>
      </c>
      <c r="Q1857" t="s">
        <v>74</v>
      </c>
      <c r="R1857" t="s">
        <v>75</v>
      </c>
      <c r="S1857" t="s">
        <v>76</v>
      </c>
      <c r="T1857" t="s">
        <v>77</v>
      </c>
      <c r="U1857">
        <f>Final_Product___Sales_Data[[#This Row],[Quantity]]*Final_Product___Sales_Data[[#This Row],[Price]]</f>
        <v>52.5</v>
      </c>
      <c r="V1857">
        <f>Final_Product___Sales_Data[[#This Row],[Before discount]]-(Final_Product___Sales_Data[[#This Row],[Before discount]]*Final_Product___Sales_Data[[#This Row],[Discount]])</f>
        <v>51.870978439829521</v>
      </c>
    </row>
    <row r="1858" spans="1:22" x14ac:dyDescent="0.3">
      <c r="A1858" t="s">
        <v>329</v>
      </c>
      <c r="B1858" t="s">
        <v>330</v>
      </c>
      <c r="C1858">
        <v>68</v>
      </c>
      <c r="D1858" t="s">
        <v>22</v>
      </c>
      <c r="E1858" t="s">
        <v>41</v>
      </c>
      <c r="F1858">
        <v>2857</v>
      </c>
      <c r="G1858" t="s">
        <v>42</v>
      </c>
      <c r="H1858" s="1">
        <v>45397</v>
      </c>
      <c r="I1858">
        <v>5</v>
      </c>
      <c r="J1858">
        <v>50</v>
      </c>
      <c r="K1858">
        <v>9.0934714475974524E-2</v>
      </c>
      <c r="L1858" t="s">
        <v>43</v>
      </c>
      <c r="M1858" t="s">
        <v>44</v>
      </c>
      <c r="N1858" t="s">
        <v>45</v>
      </c>
      <c r="O1858">
        <v>25</v>
      </c>
      <c r="P1858" t="s">
        <v>46</v>
      </c>
      <c r="Q1858" t="s">
        <v>47</v>
      </c>
      <c r="R1858" t="s">
        <v>48</v>
      </c>
      <c r="S1858" t="s">
        <v>49</v>
      </c>
      <c r="T1858" t="s">
        <v>50</v>
      </c>
      <c r="U1858">
        <f>Final_Product___Sales_Data[[#This Row],[Quantity]]*Final_Product___Sales_Data[[#This Row],[Price]]</f>
        <v>250</v>
      </c>
      <c r="V1858">
        <f>Final_Product___Sales_Data[[#This Row],[Before discount]]-(Final_Product___Sales_Data[[#This Row],[Before discount]]*Final_Product___Sales_Data[[#This Row],[Discount]])</f>
        <v>227.26632138100638</v>
      </c>
    </row>
    <row r="1859" spans="1:22" x14ac:dyDescent="0.3">
      <c r="A1859" t="s">
        <v>39</v>
      </c>
      <c r="B1859" t="s">
        <v>40</v>
      </c>
      <c r="C1859">
        <v>66</v>
      </c>
      <c r="D1859" t="s">
        <v>22</v>
      </c>
      <c r="E1859" t="s">
        <v>41</v>
      </c>
      <c r="F1859">
        <v>2858</v>
      </c>
      <c r="G1859" t="s">
        <v>256</v>
      </c>
      <c r="H1859" s="1">
        <v>45397</v>
      </c>
      <c r="I1859">
        <v>9</v>
      </c>
      <c r="J1859">
        <v>47.5</v>
      </c>
      <c r="K1859">
        <v>1.0918506059154232E-2</v>
      </c>
      <c r="L1859" t="s">
        <v>257</v>
      </c>
      <c r="M1859" t="s">
        <v>44</v>
      </c>
      <c r="N1859" t="s">
        <v>45</v>
      </c>
      <c r="O1859">
        <v>23.75</v>
      </c>
      <c r="P1859" t="s">
        <v>46</v>
      </c>
      <c r="Q1859" t="s">
        <v>47</v>
      </c>
      <c r="R1859" t="s">
        <v>48</v>
      </c>
      <c r="S1859" t="s">
        <v>49</v>
      </c>
      <c r="T1859" t="s">
        <v>50</v>
      </c>
      <c r="U1859">
        <f>Final_Product___Sales_Data[[#This Row],[Quantity]]*Final_Product___Sales_Data[[#This Row],[Price]]</f>
        <v>427.5</v>
      </c>
      <c r="V1859">
        <f>Final_Product___Sales_Data[[#This Row],[Before discount]]-(Final_Product___Sales_Data[[#This Row],[Before discount]]*Final_Product___Sales_Data[[#This Row],[Discount]])</f>
        <v>422.83233865971158</v>
      </c>
    </row>
    <row r="1860" spans="1:22" x14ac:dyDescent="0.3">
      <c r="A1860" t="s">
        <v>338</v>
      </c>
      <c r="B1860" t="s">
        <v>339</v>
      </c>
      <c r="C1860">
        <v>18</v>
      </c>
      <c r="D1860" t="s">
        <v>22</v>
      </c>
      <c r="E1860" t="s">
        <v>23</v>
      </c>
      <c r="F1860">
        <v>2859</v>
      </c>
      <c r="G1860" t="s">
        <v>256</v>
      </c>
      <c r="H1860" s="1">
        <v>45397</v>
      </c>
      <c r="I1860">
        <v>9</v>
      </c>
      <c r="J1860">
        <v>47.5</v>
      </c>
      <c r="K1860">
        <v>2.0950230350690103E-3</v>
      </c>
      <c r="L1860" t="s">
        <v>257</v>
      </c>
      <c r="M1860" t="s">
        <v>44</v>
      </c>
      <c r="N1860" t="s">
        <v>45</v>
      </c>
      <c r="O1860">
        <v>23.75</v>
      </c>
      <c r="P1860" t="s">
        <v>46</v>
      </c>
      <c r="Q1860" t="s">
        <v>47</v>
      </c>
      <c r="R1860" t="s">
        <v>48</v>
      </c>
      <c r="S1860" t="s">
        <v>49</v>
      </c>
      <c r="T1860" t="s">
        <v>50</v>
      </c>
      <c r="U1860">
        <f>Final_Product___Sales_Data[[#This Row],[Quantity]]*Final_Product___Sales_Data[[#This Row],[Price]]</f>
        <v>427.5</v>
      </c>
      <c r="V1860">
        <f>Final_Product___Sales_Data[[#This Row],[Before discount]]-(Final_Product___Sales_Data[[#This Row],[Before discount]]*Final_Product___Sales_Data[[#This Row],[Discount]])</f>
        <v>426.60437765250799</v>
      </c>
    </row>
    <row r="1861" spans="1:22" x14ac:dyDescent="0.3">
      <c r="A1861" t="s">
        <v>395</v>
      </c>
      <c r="B1861" t="s">
        <v>396</v>
      </c>
      <c r="C1861">
        <v>26</v>
      </c>
      <c r="D1861" t="s">
        <v>98</v>
      </c>
      <c r="E1861" t="s">
        <v>23</v>
      </c>
      <c r="F1861">
        <v>2860</v>
      </c>
      <c r="G1861" t="s">
        <v>99</v>
      </c>
      <c r="H1861" s="1">
        <v>45397</v>
      </c>
      <c r="I1861">
        <v>1</v>
      </c>
      <c r="J1861">
        <v>25</v>
      </c>
      <c r="K1861">
        <v>5.7949176157325345E-2</v>
      </c>
      <c r="L1861" t="s">
        <v>100</v>
      </c>
      <c r="M1861" t="s">
        <v>101</v>
      </c>
      <c r="N1861" t="s">
        <v>102</v>
      </c>
      <c r="O1861">
        <v>12.5</v>
      </c>
      <c r="P1861" t="s">
        <v>103</v>
      </c>
      <c r="Q1861" t="s">
        <v>104</v>
      </c>
      <c r="R1861" t="s">
        <v>105</v>
      </c>
      <c r="S1861" t="s">
        <v>106</v>
      </c>
      <c r="T1861" t="s">
        <v>107</v>
      </c>
      <c r="U1861">
        <f>Final_Product___Sales_Data[[#This Row],[Quantity]]*Final_Product___Sales_Data[[#This Row],[Price]]</f>
        <v>25</v>
      </c>
      <c r="V1861">
        <f>Final_Product___Sales_Data[[#This Row],[Before discount]]-(Final_Product___Sales_Data[[#This Row],[Before discount]]*Final_Product___Sales_Data[[#This Row],[Discount]])</f>
        <v>23.551270596066868</v>
      </c>
    </row>
    <row r="1862" spans="1:22" x14ac:dyDescent="0.3">
      <c r="A1862" t="s">
        <v>63</v>
      </c>
      <c r="B1862" t="s">
        <v>64</v>
      </c>
      <c r="C1862">
        <v>66</v>
      </c>
      <c r="D1862" t="s">
        <v>22</v>
      </c>
      <c r="E1862" t="s">
        <v>35</v>
      </c>
      <c r="F1862">
        <v>2861</v>
      </c>
      <c r="G1862" t="s">
        <v>200</v>
      </c>
      <c r="H1862" s="1">
        <v>45397</v>
      </c>
      <c r="I1862">
        <v>9</v>
      </c>
      <c r="J1862">
        <v>10.5</v>
      </c>
      <c r="K1862">
        <v>6.7402558191027348E-2</v>
      </c>
      <c r="L1862" t="s">
        <v>201</v>
      </c>
      <c r="M1862" t="s">
        <v>71</v>
      </c>
      <c r="N1862" t="s">
        <v>72</v>
      </c>
      <c r="O1862">
        <v>5.25</v>
      </c>
      <c r="P1862" t="s">
        <v>73</v>
      </c>
      <c r="Q1862" t="s">
        <v>74</v>
      </c>
      <c r="R1862" t="s">
        <v>75</v>
      </c>
      <c r="S1862" t="s">
        <v>76</v>
      </c>
      <c r="T1862" t="s">
        <v>77</v>
      </c>
      <c r="U1862">
        <f>Final_Product___Sales_Data[[#This Row],[Quantity]]*Final_Product___Sales_Data[[#This Row],[Price]]</f>
        <v>94.5</v>
      </c>
      <c r="V1862">
        <f>Final_Product___Sales_Data[[#This Row],[Before discount]]-(Final_Product___Sales_Data[[#This Row],[Before discount]]*Final_Product___Sales_Data[[#This Row],[Discount]])</f>
        <v>88.13045825094791</v>
      </c>
    </row>
    <row r="1863" spans="1:22" x14ac:dyDescent="0.3">
      <c r="A1863" t="s">
        <v>444</v>
      </c>
      <c r="B1863" t="s">
        <v>445</v>
      </c>
      <c r="C1863">
        <v>51</v>
      </c>
      <c r="D1863" t="s">
        <v>22</v>
      </c>
      <c r="E1863" t="s">
        <v>38</v>
      </c>
      <c r="F1863">
        <v>2862</v>
      </c>
      <c r="G1863" t="s">
        <v>69</v>
      </c>
      <c r="H1863" s="1">
        <v>45397</v>
      </c>
      <c r="I1863">
        <v>2</v>
      </c>
      <c r="J1863">
        <v>10</v>
      </c>
      <c r="K1863">
        <v>1.7853394345914365E-2</v>
      </c>
      <c r="L1863" t="s">
        <v>70</v>
      </c>
      <c r="M1863" t="s">
        <v>71</v>
      </c>
      <c r="N1863" t="s">
        <v>72</v>
      </c>
      <c r="O1863">
        <v>5</v>
      </c>
      <c r="P1863" t="s">
        <v>73</v>
      </c>
      <c r="Q1863" t="s">
        <v>74</v>
      </c>
      <c r="R1863" t="s">
        <v>75</v>
      </c>
      <c r="S1863" t="s">
        <v>76</v>
      </c>
      <c r="T1863" t="s">
        <v>77</v>
      </c>
      <c r="U1863">
        <f>Final_Product___Sales_Data[[#This Row],[Quantity]]*Final_Product___Sales_Data[[#This Row],[Price]]</f>
        <v>20</v>
      </c>
      <c r="V1863">
        <f>Final_Product___Sales_Data[[#This Row],[Before discount]]-(Final_Product___Sales_Data[[#This Row],[Before discount]]*Final_Product___Sales_Data[[#This Row],[Discount]])</f>
        <v>19.642932113081713</v>
      </c>
    </row>
    <row r="1864" spans="1:22" x14ac:dyDescent="0.3">
      <c r="A1864" t="s">
        <v>233</v>
      </c>
      <c r="B1864" t="s">
        <v>181</v>
      </c>
      <c r="C1864">
        <v>34</v>
      </c>
      <c r="D1864" t="s">
        <v>22</v>
      </c>
      <c r="E1864" t="s">
        <v>112</v>
      </c>
      <c r="F1864">
        <v>2863</v>
      </c>
      <c r="G1864" t="s">
        <v>217</v>
      </c>
      <c r="H1864" s="1">
        <v>45398</v>
      </c>
      <c r="I1864">
        <v>5</v>
      </c>
      <c r="J1864">
        <v>53</v>
      </c>
      <c r="K1864">
        <v>1.411312491924558E-2</v>
      </c>
      <c r="L1864" t="s">
        <v>218</v>
      </c>
      <c r="M1864" t="s">
        <v>44</v>
      </c>
      <c r="N1864" t="s">
        <v>45</v>
      </c>
      <c r="O1864">
        <v>26.5</v>
      </c>
      <c r="P1864" t="s">
        <v>46</v>
      </c>
      <c r="Q1864" t="s">
        <v>47</v>
      </c>
      <c r="R1864" t="s">
        <v>48</v>
      </c>
      <c r="S1864" t="s">
        <v>49</v>
      </c>
      <c r="T1864" t="s">
        <v>50</v>
      </c>
      <c r="U1864">
        <f>Final_Product___Sales_Data[[#This Row],[Quantity]]*Final_Product___Sales_Data[[#This Row],[Price]]</f>
        <v>265</v>
      </c>
      <c r="V1864">
        <f>Final_Product___Sales_Data[[#This Row],[Before discount]]-(Final_Product___Sales_Data[[#This Row],[Before discount]]*Final_Product___Sales_Data[[#This Row],[Discount]])</f>
        <v>261.26002189639991</v>
      </c>
    </row>
    <row r="1865" spans="1:22" x14ac:dyDescent="0.3">
      <c r="A1865" t="s">
        <v>281</v>
      </c>
      <c r="B1865" t="s">
        <v>282</v>
      </c>
      <c r="C1865">
        <v>59</v>
      </c>
      <c r="D1865" t="s">
        <v>98</v>
      </c>
      <c r="E1865" t="s">
        <v>38</v>
      </c>
      <c r="F1865">
        <v>2864</v>
      </c>
      <c r="G1865" t="s">
        <v>149</v>
      </c>
      <c r="H1865" s="1">
        <v>45398</v>
      </c>
      <c r="I1865">
        <v>6</v>
      </c>
      <c r="J1865">
        <v>44</v>
      </c>
      <c r="K1865">
        <v>6.7375568679113554E-2</v>
      </c>
      <c r="L1865" t="s">
        <v>150</v>
      </c>
      <c r="M1865" t="s">
        <v>44</v>
      </c>
      <c r="N1865" t="s">
        <v>45</v>
      </c>
      <c r="O1865">
        <v>22</v>
      </c>
      <c r="P1865" t="s">
        <v>46</v>
      </c>
      <c r="Q1865" t="s">
        <v>47</v>
      </c>
      <c r="R1865" t="s">
        <v>48</v>
      </c>
      <c r="S1865" t="s">
        <v>49</v>
      </c>
      <c r="T1865" t="s">
        <v>50</v>
      </c>
      <c r="U1865">
        <f>Final_Product___Sales_Data[[#This Row],[Quantity]]*Final_Product___Sales_Data[[#This Row],[Price]]</f>
        <v>264</v>
      </c>
      <c r="V1865">
        <f>Final_Product___Sales_Data[[#This Row],[Before discount]]-(Final_Product___Sales_Data[[#This Row],[Before discount]]*Final_Product___Sales_Data[[#This Row],[Discount]])</f>
        <v>246.21284986871402</v>
      </c>
    </row>
    <row r="1866" spans="1:22" x14ac:dyDescent="0.3">
      <c r="A1866" t="s">
        <v>377</v>
      </c>
      <c r="B1866" t="s">
        <v>378</v>
      </c>
      <c r="C1866">
        <v>68</v>
      </c>
      <c r="D1866" t="s">
        <v>22</v>
      </c>
      <c r="E1866" t="s">
        <v>35</v>
      </c>
      <c r="F1866">
        <v>2865</v>
      </c>
      <c r="G1866" t="s">
        <v>149</v>
      </c>
      <c r="H1866" s="1">
        <v>45398</v>
      </c>
      <c r="I1866">
        <v>2</v>
      </c>
      <c r="J1866">
        <v>44</v>
      </c>
      <c r="K1866">
        <v>4.351038268647639E-2</v>
      </c>
      <c r="L1866" t="s">
        <v>150</v>
      </c>
      <c r="M1866" t="s">
        <v>44</v>
      </c>
      <c r="N1866" t="s">
        <v>45</v>
      </c>
      <c r="O1866">
        <v>22</v>
      </c>
      <c r="P1866" t="s">
        <v>46</v>
      </c>
      <c r="Q1866" t="s">
        <v>47</v>
      </c>
      <c r="R1866" t="s">
        <v>48</v>
      </c>
      <c r="S1866" t="s">
        <v>49</v>
      </c>
      <c r="T1866" t="s">
        <v>50</v>
      </c>
      <c r="U1866">
        <f>Final_Product___Sales_Data[[#This Row],[Quantity]]*Final_Product___Sales_Data[[#This Row],[Price]]</f>
        <v>88</v>
      </c>
      <c r="V1866">
        <f>Final_Product___Sales_Data[[#This Row],[Before discount]]-(Final_Product___Sales_Data[[#This Row],[Before discount]]*Final_Product___Sales_Data[[#This Row],[Discount]])</f>
        <v>84.171086323590075</v>
      </c>
    </row>
    <row r="1867" spans="1:22" x14ac:dyDescent="0.3">
      <c r="A1867" t="s">
        <v>358</v>
      </c>
      <c r="B1867" t="s">
        <v>359</v>
      </c>
      <c r="C1867">
        <v>28</v>
      </c>
      <c r="D1867" t="s">
        <v>22</v>
      </c>
      <c r="E1867" t="s">
        <v>35</v>
      </c>
      <c r="F1867">
        <v>2866</v>
      </c>
      <c r="G1867" t="s">
        <v>262</v>
      </c>
      <c r="H1867" s="1">
        <v>45398</v>
      </c>
      <c r="I1867">
        <v>1</v>
      </c>
      <c r="J1867">
        <v>85</v>
      </c>
      <c r="K1867">
        <v>6.1758999213864851E-2</v>
      </c>
      <c r="L1867" t="s">
        <v>263</v>
      </c>
      <c r="M1867" t="s">
        <v>44</v>
      </c>
      <c r="N1867" t="s">
        <v>242</v>
      </c>
      <c r="O1867">
        <v>42.5</v>
      </c>
      <c r="P1867" t="s">
        <v>243</v>
      </c>
      <c r="Q1867" t="s">
        <v>244</v>
      </c>
      <c r="R1867" t="s">
        <v>245</v>
      </c>
      <c r="S1867" t="s">
        <v>246</v>
      </c>
      <c r="T1867" t="s">
        <v>247</v>
      </c>
      <c r="U1867">
        <f>Final_Product___Sales_Data[[#This Row],[Quantity]]*Final_Product___Sales_Data[[#This Row],[Price]]</f>
        <v>85</v>
      </c>
      <c r="V1867">
        <f>Final_Product___Sales_Data[[#This Row],[Before discount]]-(Final_Product___Sales_Data[[#This Row],[Before discount]]*Final_Product___Sales_Data[[#This Row],[Discount]])</f>
        <v>79.750485066821483</v>
      </c>
    </row>
    <row r="1868" spans="1:22" x14ac:dyDescent="0.3">
      <c r="A1868" t="s">
        <v>137</v>
      </c>
      <c r="B1868" t="s">
        <v>138</v>
      </c>
      <c r="C1868">
        <v>21</v>
      </c>
      <c r="D1868" t="s">
        <v>98</v>
      </c>
      <c r="E1868" t="s">
        <v>112</v>
      </c>
      <c r="F1868">
        <v>2867</v>
      </c>
      <c r="G1868" t="s">
        <v>196</v>
      </c>
      <c r="H1868" s="1">
        <v>45398</v>
      </c>
      <c r="I1868">
        <v>3</v>
      </c>
      <c r="J1868">
        <v>39</v>
      </c>
      <c r="K1868">
        <v>3.0495696758557768E-2</v>
      </c>
      <c r="L1868" t="s">
        <v>197</v>
      </c>
      <c r="M1868" t="s">
        <v>26</v>
      </c>
      <c r="N1868" t="s">
        <v>90</v>
      </c>
      <c r="O1868">
        <v>19.5</v>
      </c>
      <c r="P1868" t="s">
        <v>91</v>
      </c>
      <c r="Q1868" t="s">
        <v>92</v>
      </c>
      <c r="R1868" t="s">
        <v>93</v>
      </c>
      <c r="S1868" t="s">
        <v>94</v>
      </c>
      <c r="T1868" t="s">
        <v>95</v>
      </c>
      <c r="U1868">
        <f>Final_Product___Sales_Data[[#This Row],[Quantity]]*Final_Product___Sales_Data[[#This Row],[Price]]</f>
        <v>117</v>
      </c>
      <c r="V1868">
        <f>Final_Product___Sales_Data[[#This Row],[Before discount]]-(Final_Product___Sales_Data[[#This Row],[Before discount]]*Final_Product___Sales_Data[[#This Row],[Discount]])</f>
        <v>113.43200347924873</v>
      </c>
    </row>
    <row r="1869" spans="1:22" x14ac:dyDescent="0.3">
      <c r="A1869" t="s">
        <v>311</v>
      </c>
      <c r="B1869" t="s">
        <v>226</v>
      </c>
      <c r="C1869">
        <v>65</v>
      </c>
      <c r="D1869" t="s">
        <v>98</v>
      </c>
      <c r="E1869" t="s">
        <v>41</v>
      </c>
      <c r="F1869">
        <v>2868</v>
      </c>
      <c r="G1869" t="s">
        <v>221</v>
      </c>
      <c r="H1869" s="1">
        <v>45398</v>
      </c>
      <c r="I1869">
        <v>6</v>
      </c>
      <c r="J1869">
        <v>11</v>
      </c>
      <c r="K1869">
        <v>2.6383502984103892E-2</v>
      </c>
      <c r="L1869" t="s">
        <v>222</v>
      </c>
      <c r="M1869" t="s">
        <v>71</v>
      </c>
      <c r="N1869" t="s">
        <v>72</v>
      </c>
      <c r="O1869">
        <v>5.5</v>
      </c>
      <c r="P1869" t="s">
        <v>73</v>
      </c>
      <c r="Q1869" t="s">
        <v>74</v>
      </c>
      <c r="R1869" t="s">
        <v>75</v>
      </c>
      <c r="S1869" t="s">
        <v>76</v>
      </c>
      <c r="T1869" t="s">
        <v>77</v>
      </c>
      <c r="U1869">
        <f>Final_Product___Sales_Data[[#This Row],[Quantity]]*Final_Product___Sales_Data[[#This Row],[Price]]</f>
        <v>66</v>
      </c>
      <c r="V1869">
        <f>Final_Product___Sales_Data[[#This Row],[Before discount]]-(Final_Product___Sales_Data[[#This Row],[Before discount]]*Final_Product___Sales_Data[[#This Row],[Discount]])</f>
        <v>64.258688803049139</v>
      </c>
    </row>
    <row r="1870" spans="1:22" x14ac:dyDescent="0.3">
      <c r="A1870" t="s">
        <v>442</v>
      </c>
      <c r="B1870" t="s">
        <v>443</v>
      </c>
      <c r="C1870">
        <v>52</v>
      </c>
      <c r="D1870" t="s">
        <v>22</v>
      </c>
      <c r="E1870" t="s">
        <v>41</v>
      </c>
      <c r="F1870">
        <v>2869</v>
      </c>
      <c r="G1870" t="s">
        <v>55</v>
      </c>
      <c r="H1870" s="1">
        <v>45398</v>
      </c>
      <c r="I1870">
        <v>10</v>
      </c>
      <c r="J1870">
        <v>20</v>
      </c>
      <c r="K1870">
        <v>9.7045974376245153E-2</v>
      </c>
      <c r="L1870" t="s">
        <v>56</v>
      </c>
      <c r="M1870" t="s">
        <v>57</v>
      </c>
      <c r="N1870" t="s">
        <v>58</v>
      </c>
      <c r="O1870">
        <v>10</v>
      </c>
      <c r="P1870" t="s">
        <v>59</v>
      </c>
      <c r="Q1870" t="s">
        <v>60</v>
      </c>
      <c r="R1870" t="s">
        <v>61</v>
      </c>
      <c r="S1870" t="s">
        <v>62</v>
      </c>
      <c r="T1870" t="s">
        <v>50</v>
      </c>
      <c r="U1870">
        <f>Final_Product___Sales_Data[[#This Row],[Quantity]]*Final_Product___Sales_Data[[#This Row],[Price]]</f>
        <v>200</v>
      </c>
      <c r="V1870">
        <f>Final_Product___Sales_Data[[#This Row],[Before discount]]-(Final_Product___Sales_Data[[#This Row],[Before discount]]*Final_Product___Sales_Data[[#This Row],[Discount]])</f>
        <v>180.59080512475097</v>
      </c>
    </row>
    <row r="1871" spans="1:22" x14ac:dyDescent="0.3">
      <c r="A1871" t="s">
        <v>309</v>
      </c>
      <c r="B1871" t="s">
        <v>310</v>
      </c>
      <c r="C1871">
        <v>32</v>
      </c>
      <c r="D1871" t="s">
        <v>98</v>
      </c>
      <c r="E1871" t="s">
        <v>38</v>
      </c>
      <c r="F1871">
        <v>2870</v>
      </c>
      <c r="G1871" t="s">
        <v>332</v>
      </c>
      <c r="H1871" s="1">
        <v>45398</v>
      </c>
      <c r="I1871">
        <v>7</v>
      </c>
      <c r="J1871">
        <v>37</v>
      </c>
      <c r="K1871">
        <v>3.6997583420051348E-2</v>
      </c>
      <c r="L1871" t="s">
        <v>333</v>
      </c>
      <c r="M1871" t="s">
        <v>26</v>
      </c>
      <c r="N1871" t="s">
        <v>27</v>
      </c>
      <c r="O1871">
        <v>18.5</v>
      </c>
      <c r="P1871" t="s">
        <v>28</v>
      </c>
      <c r="Q1871" t="s">
        <v>29</v>
      </c>
      <c r="R1871" t="s">
        <v>30</v>
      </c>
      <c r="S1871" t="s">
        <v>31</v>
      </c>
      <c r="T1871" t="s">
        <v>32</v>
      </c>
      <c r="U1871">
        <f>Final_Product___Sales_Data[[#This Row],[Quantity]]*Final_Product___Sales_Data[[#This Row],[Price]]</f>
        <v>259</v>
      </c>
      <c r="V1871">
        <f>Final_Product___Sales_Data[[#This Row],[Before discount]]-(Final_Product___Sales_Data[[#This Row],[Before discount]]*Final_Product___Sales_Data[[#This Row],[Discount]])</f>
        <v>249.41762589420671</v>
      </c>
    </row>
    <row r="1872" spans="1:22" x14ac:dyDescent="0.3">
      <c r="A1872" t="s">
        <v>236</v>
      </c>
      <c r="B1872" t="s">
        <v>237</v>
      </c>
      <c r="C1872">
        <v>53</v>
      </c>
      <c r="D1872" t="s">
        <v>98</v>
      </c>
      <c r="E1872" t="s">
        <v>41</v>
      </c>
      <c r="F1872">
        <v>2871</v>
      </c>
      <c r="G1872" t="s">
        <v>178</v>
      </c>
      <c r="H1872" s="1">
        <v>45398</v>
      </c>
      <c r="I1872">
        <v>10</v>
      </c>
      <c r="J1872">
        <v>9.5</v>
      </c>
      <c r="K1872">
        <v>2.1843707630970544E-2</v>
      </c>
      <c r="L1872" t="s">
        <v>179</v>
      </c>
      <c r="M1872" t="s">
        <v>71</v>
      </c>
      <c r="N1872" t="s">
        <v>72</v>
      </c>
      <c r="O1872">
        <v>4.75</v>
      </c>
      <c r="P1872" t="s">
        <v>73</v>
      </c>
      <c r="Q1872" t="s">
        <v>74</v>
      </c>
      <c r="R1872" t="s">
        <v>75</v>
      </c>
      <c r="S1872" t="s">
        <v>76</v>
      </c>
      <c r="T1872" t="s">
        <v>77</v>
      </c>
      <c r="U1872">
        <f>Final_Product___Sales_Data[[#This Row],[Quantity]]*Final_Product___Sales_Data[[#This Row],[Price]]</f>
        <v>95</v>
      </c>
      <c r="V1872">
        <f>Final_Product___Sales_Data[[#This Row],[Before discount]]-(Final_Product___Sales_Data[[#This Row],[Before discount]]*Final_Product___Sales_Data[[#This Row],[Discount]])</f>
        <v>92.924847775057799</v>
      </c>
    </row>
    <row r="1873" spans="1:22" x14ac:dyDescent="0.3">
      <c r="A1873" t="s">
        <v>433</v>
      </c>
      <c r="B1873" t="s">
        <v>434</v>
      </c>
      <c r="C1873">
        <v>54</v>
      </c>
      <c r="D1873" t="s">
        <v>22</v>
      </c>
      <c r="E1873" t="s">
        <v>112</v>
      </c>
      <c r="F1873">
        <v>2872</v>
      </c>
      <c r="G1873" t="s">
        <v>204</v>
      </c>
      <c r="H1873" s="1">
        <v>45398</v>
      </c>
      <c r="I1873">
        <v>3</v>
      </c>
      <c r="J1873">
        <v>63</v>
      </c>
      <c r="K1873">
        <v>1.9370788604551072E-2</v>
      </c>
      <c r="L1873" t="s">
        <v>205</v>
      </c>
      <c r="M1873" t="s">
        <v>26</v>
      </c>
      <c r="N1873" t="s">
        <v>82</v>
      </c>
      <c r="O1873">
        <v>31.5</v>
      </c>
      <c r="P1873" t="s">
        <v>83</v>
      </c>
      <c r="Q1873" t="s">
        <v>84</v>
      </c>
      <c r="R1873" t="s">
        <v>85</v>
      </c>
      <c r="S1873" t="s">
        <v>86</v>
      </c>
      <c r="T1873" t="s">
        <v>87</v>
      </c>
      <c r="U1873">
        <f>Final_Product___Sales_Data[[#This Row],[Quantity]]*Final_Product___Sales_Data[[#This Row],[Price]]</f>
        <v>189</v>
      </c>
      <c r="V1873">
        <f>Final_Product___Sales_Data[[#This Row],[Before discount]]-(Final_Product___Sales_Data[[#This Row],[Before discount]]*Final_Product___Sales_Data[[#This Row],[Discount]])</f>
        <v>185.33892095373986</v>
      </c>
    </row>
    <row r="1874" spans="1:22" x14ac:dyDescent="0.3">
      <c r="A1874" t="s">
        <v>403</v>
      </c>
      <c r="B1874" t="s">
        <v>404</v>
      </c>
      <c r="C1874">
        <v>36</v>
      </c>
      <c r="D1874" t="s">
        <v>98</v>
      </c>
      <c r="E1874" t="s">
        <v>112</v>
      </c>
      <c r="F1874">
        <v>2873</v>
      </c>
      <c r="G1874" t="s">
        <v>319</v>
      </c>
      <c r="H1874" s="1">
        <v>45398</v>
      </c>
      <c r="I1874">
        <v>6</v>
      </c>
      <c r="J1874">
        <v>24</v>
      </c>
      <c r="K1874">
        <v>2.0201558127401543E-3</v>
      </c>
      <c r="L1874" t="s">
        <v>320</v>
      </c>
      <c r="M1874" t="s">
        <v>57</v>
      </c>
      <c r="N1874" t="s">
        <v>58</v>
      </c>
      <c r="O1874">
        <v>12</v>
      </c>
      <c r="P1874" t="s">
        <v>59</v>
      </c>
      <c r="Q1874" t="s">
        <v>60</v>
      </c>
      <c r="R1874" t="s">
        <v>61</v>
      </c>
      <c r="S1874" t="s">
        <v>62</v>
      </c>
      <c r="T1874" t="s">
        <v>50</v>
      </c>
      <c r="U1874">
        <f>Final_Product___Sales_Data[[#This Row],[Quantity]]*Final_Product___Sales_Data[[#This Row],[Price]]</f>
        <v>144</v>
      </c>
      <c r="V1874">
        <f>Final_Product___Sales_Data[[#This Row],[Before discount]]-(Final_Product___Sales_Data[[#This Row],[Before discount]]*Final_Product___Sales_Data[[#This Row],[Discount]])</f>
        <v>143.70909756296541</v>
      </c>
    </row>
    <row r="1875" spans="1:22" x14ac:dyDescent="0.3">
      <c r="A1875" t="s">
        <v>444</v>
      </c>
      <c r="B1875" t="s">
        <v>445</v>
      </c>
      <c r="C1875">
        <v>51</v>
      </c>
      <c r="D1875" t="s">
        <v>22</v>
      </c>
      <c r="E1875" t="s">
        <v>38</v>
      </c>
      <c r="F1875">
        <v>2874</v>
      </c>
      <c r="G1875" t="s">
        <v>55</v>
      </c>
      <c r="H1875" s="1">
        <v>45398</v>
      </c>
      <c r="I1875">
        <v>1</v>
      </c>
      <c r="J1875">
        <v>20</v>
      </c>
      <c r="K1875">
        <v>5.7396807568868502E-2</v>
      </c>
      <c r="L1875" t="s">
        <v>56</v>
      </c>
      <c r="M1875" t="s">
        <v>57</v>
      </c>
      <c r="N1875" t="s">
        <v>58</v>
      </c>
      <c r="O1875">
        <v>10</v>
      </c>
      <c r="P1875" t="s">
        <v>59</v>
      </c>
      <c r="Q1875" t="s">
        <v>60</v>
      </c>
      <c r="R1875" t="s">
        <v>61</v>
      </c>
      <c r="S1875" t="s">
        <v>62</v>
      </c>
      <c r="T1875" t="s">
        <v>50</v>
      </c>
      <c r="U1875">
        <f>Final_Product___Sales_Data[[#This Row],[Quantity]]*Final_Product___Sales_Data[[#This Row],[Price]]</f>
        <v>20</v>
      </c>
      <c r="V1875">
        <f>Final_Product___Sales_Data[[#This Row],[Before discount]]-(Final_Product___Sales_Data[[#This Row],[Before discount]]*Final_Product___Sales_Data[[#This Row],[Discount]])</f>
        <v>18.852063848622631</v>
      </c>
    </row>
    <row r="1876" spans="1:22" x14ac:dyDescent="0.3">
      <c r="A1876" t="s">
        <v>353</v>
      </c>
      <c r="B1876" t="s">
        <v>249</v>
      </c>
      <c r="C1876">
        <v>60</v>
      </c>
      <c r="D1876" t="s">
        <v>98</v>
      </c>
      <c r="E1876" t="s">
        <v>41</v>
      </c>
      <c r="F1876">
        <v>2875</v>
      </c>
      <c r="G1876" t="s">
        <v>217</v>
      </c>
      <c r="H1876" s="1">
        <v>45398</v>
      </c>
      <c r="I1876">
        <v>8</v>
      </c>
      <c r="J1876">
        <v>53</v>
      </c>
      <c r="K1876">
        <v>4.5488092010169096E-2</v>
      </c>
      <c r="L1876" t="s">
        <v>218</v>
      </c>
      <c r="M1876" t="s">
        <v>44</v>
      </c>
      <c r="N1876" t="s">
        <v>45</v>
      </c>
      <c r="O1876">
        <v>26.5</v>
      </c>
      <c r="P1876" t="s">
        <v>46</v>
      </c>
      <c r="Q1876" t="s">
        <v>47</v>
      </c>
      <c r="R1876" t="s">
        <v>48</v>
      </c>
      <c r="S1876" t="s">
        <v>49</v>
      </c>
      <c r="T1876" t="s">
        <v>50</v>
      </c>
      <c r="U1876">
        <f>Final_Product___Sales_Data[[#This Row],[Quantity]]*Final_Product___Sales_Data[[#This Row],[Price]]</f>
        <v>424</v>
      </c>
      <c r="V1876">
        <f>Final_Product___Sales_Data[[#This Row],[Before discount]]-(Final_Product___Sales_Data[[#This Row],[Before discount]]*Final_Product___Sales_Data[[#This Row],[Discount]])</f>
        <v>404.7130489876883</v>
      </c>
    </row>
    <row r="1877" spans="1:22" x14ac:dyDescent="0.3">
      <c r="A1877" t="s">
        <v>294</v>
      </c>
      <c r="B1877" t="s">
        <v>295</v>
      </c>
      <c r="C1877">
        <v>67</v>
      </c>
      <c r="D1877" t="s">
        <v>22</v>
      </c>
      <c r="E1877" t="s">
        <v>41</v>
      </c>
      <c r="F1877">
        <v>2876</v>
      </c>
      <c r="G1877" t="s">
        <v>139</v>
      </c>
      <c r="H1877" s="1">
        <v>45398</v>
      </c>
      <c r="I1877">
        <v>5</v>
      </c>
      <c r="J1877">
        <v>15</v>
      </c>
      <c r="K1877">
        <v>5.8496936082350209E-2</v>
      </c>
      <c r="L1877" t="s">
        <v>140</v>
      </c>
      <c r="M1877" t="s">
        <v>71</v>
      </c>
      <c r="N1877" t="s">
        <v>117</v>
      </c>
      <c r="O1877">
        <v>7.5</v>
      </c>
      <c r="P1877" t="s">
        <v>118</v>
      </c>
      <c r="Q1877" t="s">
        <v>119</v>
      </c>
      <c r="R1877" t="s">
        <v>120</v>
      </c>
      <c r="S1877" t="s">
        <v>121</v>
      </c>
      <c r="T1877" t="s">
        <v>122</v>
      </c>
      <c r="U1877">
        <f>Final_Product___Sales_Data[[#This Row],[Quantity]]*Final_Product___Sales_Data[[#This Row],[Price]]</f>
        <v>75</v>
      </c>
      <c r="V1877">
        <f>Final_Product___Sales_Data[[#This Row],[Before discount]]-(Final_Product___Sales_Data[[#This Row],[Before discount]]*Final_Product___Sales_Data[[#This Row],[Discount]])</f>
        <v>70.612729793823732</v>
      </c>
    </row>
    <row r="1878" spans="1:22" x14ac:dyDescent="0.3">
      <c r="A1878" t="s">
        <v>413</v>
      </c>
      <c r="B1878" t="s">
        <v>414</v>
      </c>
      <c r="C1878">
        <v>64</v>
      </c>
      <c r="D1878" t="s">
        <v>22</v>
      </c>
      <c r="E1878" t="s">
        <v>38</v>
      </c>
      <c r="F1878">
        <v>2877</v>
      </c>
      <c r="G1878" t="s">
        <v>190</v>
      </c>
      <c r="H1878" s="1">
        <v>45398</v>
      </c>
      <c r="I1878">
        <v>1</v>
      </c>
      <c r="J1878">
        <v>25.5</v>
      </c>
      <c r="K1878">
        <v>5.6832952708976453E-2</v>
      </c>
      <c r="L1878" t="s">
        <v>191</v>
      </c>
      <c r="M1878" t="s">
        <v>101</v>
      </c>
      <c r="N1878" t="s">
        <v>102</v>
      </c>
      <c r="O1878">
        <v>12.75</v>
      </c>
      <c r="P1878" t="s">
        <v>103</v>
      </c>
      <c r="Q1878" t="s">
        <v>104</v>
      </c>
      <c r="R1878" t="s">
        <v>105</v>
      </c>
      <c r="S1878" t="s">
        <v>106</v>
      </c>
      <c r="T1878" t="s">
        <v>107</v>
      </c>
      <c r="U1878">
        <f>Final_Product___Sales_Data[[#This Row],[Quantity]]*Final_Product___Sales_Data[[#This Row],[Price]]</f>
        <v>25.5</v>
      </c>
      <c r="V1878">
        <f>Final_Product___Sales_Data[[#This Row],[Before discount]]-(Final_Product___Sales_Data[[#This Row],[Before discount]]*Final_Product___Sales_Data[[#This Row],[Discount]])</f>
        <v>24.050759705921102</v>
      </c>
    </row>
    <row r="1879" spans="1:22" x14ac:dyDescent="0.3">
      <c r="A1879" t="s">
        <v>413</v>
      </c>
      <c r="B1879" t="s">
        <v>414</v>
      </c>
      <c r="C1879">
        <v>64</v>
      </c>
      <c r="D1879" t="s">
        <v>22</v>
      </c>
      <c r="E1879" t="s">
        <v>38</v>
      </c>
      <c r="F1879">
        <v>2878</v>
      </c>
      <c r="G1879" t="s">
        <v>69</v>
      </c>
      <c r="H1879" s="1">
        <v>45399</v>
      </c>
      <c r="I1879">
        <v>10</v>
      </c>
      <c r="J1879">
        <v>10</v>
      </c>
      <c r="K1879">
        <v>4.395320637048146E-2</v>
      </c>
      <c r="L1879" t="s">
        <v>70</v>
      </c>
      <c r="M1879" t="s">
        <v>71</v>
      </c>
      <c r="N1879" t="s">
        <v>72</v>
      </c>
      <c r="O1879">
        <v>5</v>
      </c>
      <c r="P1879" t="s">
        <v>73</v>
      </c>
      <c r="Q1879" t="s">
        <v>74</v>
      </c>
      <c r="R1879" t="s">
        <v>75</v>
      </c>
      <c r="S1879" t="s">
        <v>76</v>
      </c>
      <c r="T1879" t="s">
        <v>77</v>
      </c>
      <c r="U1879">
        <f>Final_Product___Sales_Data[[#This Row],[Quantity]]*Final_Product___Sales_Data[[#This Row],[Price]]</f>
        <v>100</v>
      </c>
      <c r="V1879">
        <f>Final_Product___Sales_Data[[#This Row],[Before discount]]-(Final_Product___Sales_Data[[#This Row],[Before discount]]*Final_Product___Sales_Data[[#This Row],[Discount]])</f>
        <v>95.604679362951856</v>
      </c>
    </row>
    <row r="1880" spans="1:22" x14ac:dyDescent="0.3">
      <c r="A1880" t="s">
        <v>343</v>
      </c>
      <c r="B1880" t="s">
        <v>344</v>
      </c>
      <c r="C1880">
        <v>61</v>
      </c>
      <c r="D1880" t="s">
        <v>98</v>
      </c>
      <c r="E1880" t="s">
        <v>112</v>
      </c>
      <c r="F1880">
        <v>2879</v>
      </c>
      <c r="G1880" t="s">
        <v>88</v>
      </c>
      <c r="H1880" s="1">
        <v>45399</v>
      </c>
      <c r="I1880">
        <v>8</v>
      </c>
      <c r="J1880">
        <v>43</v>
      </c>
      <c r="K1880">
        <v>6.3538162572885068E-2</v>
      </c>
      <c r="L1880" t="s">
        <v>89</v>
      </c>
      <c r="M1880" t="s">
        <v>26</v>
      </c>
      <c r="N1880" t="s">
        <v>90</v>
      </c>
      <c r="O1880">
        <v>21.5</v>
      </c>
      <c r="P1880" t="s">
        <v>91</v>
      </c>
      <c r="Q1880" t="s">
        <v>92</v>
      </c>
      <c r="R1880" t="s">
        <v>93</v>
      </c>
      <c r="S1880" t="s">
        <v>94</v>
      </c>
      <c r="T1880" t="s">
        <v>95</v>
      </c>
      <c r="U1880">
        <f>Final_Product___Sales_Data[[#This Row],[Quantity]]*Final_Product___Sales_Data[[#This Row],[Price]]</f>
        <v>344</v>
      </c>
      <c r="V1880">
        <f>Final_Product___Sales_Data[[#This Row],[Before discount]]-(Final_Product___Sales_Data[[#This Row],[Before discount]]*Final_Product___Sales_Data[[#This Row],[Discount]])</f>
        <v>322.14287207492754</v>
      </c>
    </row>
    <row r="1881" spans="1:22" x14ac:dyDescent="0.3">
      <c r="A1881" t="s">
        <v>469</v>
      </c>
      <c r="B1881" t="s">
        <v>470</v>
      </c>
      <c r="C1881">
        <v>24</v>
      </c>
      <c r="D1881" t="s">
        <v>98</v>
      </c>
      <c r="E1881" t="s">
        <v>38</v>
      </c>
      <c r="F1881">
        <v>2880</v>
      </c>
      <c r="G1881" t="s">
        <v>99</v>
      </c>
      <c r="H1881" s="1">
        <v>45399</v>
      </c>
      <c r="I1881">
        <v>7</v>
      </c>
      <c r="J1881">
        <v>25</v>
      </c>
      <c r="K1881">
        <v>5.8008815363914008E-3</v>
      </c>
      <c r="L1881" t="s">
        <v>100</v>
      </c>
      <c r="M1881" t="s">
        <v>101</v>
      </c>
      <c r="N1881" t="s">
        <v>102</v>
      </c>
      <c r="O1881">
        <v>12.5</v>
      </c>
      <c r="P1881" t="s">
        <v>103</v>
      </c>
      <c r="Q1881" t="s">
        <v>104</v>
      </c>
      <c r="R1881" t="s">
        <v>105</v>
      </c>
      <c r="S1881" t="s">
        <v>106</v>
      </c>
      <c r="T1881" t="s">
        <v>107</v>
      </c>
      <c r="U1881">
        <f>Final_Product___Sales_Data[[#This Row],[Quantity]]*Final_Product___Sales_Data[[#This Row],[Price]]</f>
        <v>175</v>
      </c>
      <c r="V1881">
        <f>Final_Product___Sales_Data[[#This Row],[Before discount]]-(Final_Product___Sales_Data[[#This Row],[Before discount]]*Final_Product___Sales_Data[[#This Row],[Discount]])</f>
        <v>173.98484573113151</v>
      </c>
    </row>
    <row r="1882" spans="1:22" x14ac:dyDescent="0.3">
      <c r="A1882" t="s">
        <v>439</v>
      </c>
      <c r="B1882" t="s">
        <v>220</v>
      </c>
      <c r="C1882">
        <v>41</v>
      </c>
      <c r="D1882" t="s">
        <v>98</v>
      </c>
      <c r="E1882" t="s">
        <v>112</v>
      </c>
      <c r="F1882">
        <v>2881</v>
      </c>
      <c r="G1882" t="s">
        <v>192</v>
      </c>
      <c r="H1882" s="1">
        <v>45399</v>
      </c>
      <c r="I1882">
        <v>8</v>
      </c>
      <c r="J1882">
        <v>28</v>
      </c>
      <c r="K1882">
        <v>1.761508575862103E-2</v>
      </c>
      <c r="L1882" t="s">
        <v>193</v>
      </c>
      <c r="M1882" t="s">
        <v>57</v>
      </c>
      <c r="N1882" t="s">
        <v>58</v>
      </c>
      <c r="O1882">
        <v>14</v>
      </c>
      <c r="P1882" t="s">
        <v>59</v>
      </c>
      <c r="Q1882" t="s">
        <v>60</v>
      </c>
      <c r="R1882" t="s">
        <v>61</v>
      </c>
      <c r="S1882" t="s">
        <v>62</v>
      </c>
      <c r="T1882" t="s">
        <v>50</v>
      </c>
      <c r="U1882">
        <f>Final_Product___Sales_Data[[#This Row],[Quantity]]*Final_Product___Sales_Data[[#This Row],[Price]]</f>
        <v>224</v>
      </c>
      <c r="V1882">
        <f>Final_Product___Sales_Data[[#This Row],[Before discount]]-(Final_Product___Sales_Data[[#This Row],[Before discount]]*Final_Product___Sales_Data[[#This Row],[Discount]])</f>
        <v>220.05422079006888</v>
      </c>
    </row>
    <row r="1883" spans="1:22" x14ac:dyDescent="0.3">
      <c r="A1883" t="s">
        <v>454</v>
      </c>
      <c r="B1883" t="s">
        <v>455</v>
      </c>
      <c r="C1883">
        <v>62</v>
      </c>
      <c r="D1883" t="s">
        <v>98</v>
      </c>
      <c r="E1883" t="s">
        <v>41</v>
      </c>
      <c r="F1883">
        <v>2882</v>
      </c>
      <c r="G1883" t="s">
        <v>65</v>
      </c>
      <c r="H1883" s="1">
        <v>45399</v>
      </c>
      <c r="I1883">
        <v>3</v>
      </c>
      <c r="J1883">
        <v>22.5</v>
      </c>
      <c r="K1883">
        <v>2.9735765622095001E-2</v>
      </c>
      <c r="L1883" t="s">
        <v>66</v>
      </c>
      <c r="M1883" t="s">
        <v>57</v>
      </c>
      <c r="N1883" t="s">
        <v>58</v>
      </c>
      <c r="O1883">
        <v>11.25</v>
      </c>
      <c r="P1883" t="s">
        <v>59</v>
      </c>
      <c r="Q1883" t="s">
        <v>60</v>
      </c>
      <c r="R1883" t="s">
        <v>61</v>
      </c>
      <c r="S1883" t="s">
        <v>62</v>
      </c>
      <c r="T1883" t="s">
        <v>50</v>
      </c>
      <c r="U1883">
        <f>Final_Product___Sales_Data[[#This Row],[Quantity]]*Final_Product___Sales_Data[[#This Row],[Price]]</f>
        <v>67.5</v>
      </c>
      <c r="V1883">
        <f>Final_Product___Sales_Data[[#This Row],[Before discount]]-(Final_Product___Sales_Data[[#This Row],[Before discount]]*Final_Product___Sales_Data[[#This Row],[Discount]])</f>
        <v>65.492835820508589</v>
      </c>
    </row>
    <row r="1884" spans="1:22" x14ac:dyDescent="0.3">
      <c r="A1884" t="s">
        <v>349</v>
      </c>
      <c r="B1884" t="s">
        <v>350</v>
      </c>
      <c r="C1884">
        <v>68</v>
      </c>
      <c r="D1884" t="s">
        <v>98</v>
      </c>
      <c r="E1884" t="s">
        <v>35</v>
      </c>
      <c r="F1884">
        <v>2883</v>
      </c>
      <c r="G1884" t="s">
        <v>182</v>
      </c>
      <c r="H1884" s="1">
        <v>45399</v>
      </c>
      <c r="I1884">
        <v>9</v>
      </c>
      <c r="J1884">
        <v>35</v>
      </c>
      <c r="K1884">
        <v>1.7862610053987382E-2</v>
      </c>
      <c r="L1884" t="s">
        <v>183</v>
      </c>
      <c r="M1884" t="s">
        <v>57</v>
      </c>
      <c r="N1884" t="s">
        <v>129</v>
      </c>
      <c r="O1884">
        <v>17.5</v>
      </c>
      <c r="P1884" t="s">
        <v>130</v>
      </c>
      <c r="Q1884" t="s">
        <v>131</v>
      </c>
      <c r="R1884" t="s">
        <v>132</v>
      </c>
      <c r="S1884" t="s">
        <v>133</v>
      </c>
      <c r="T1884" t="s">
        <v>134</v>
      </c>
      <c r="U1884">
        <f>Final_Product___Sales_Data[[#This Row],[Quantity]]*Final_Product___Sales_Data[[#This Row],[Price]]</f>
        <v>315</v>
      </c>
      <c r="V1884">
        <f>Final_Product___Sales_Data[[#This Row],[Before discount]]-(Final_Product___Sales_Data[[#This Row],[Before discount]]*Final_Product___Sales_Data[[#This Row],[Discount]])</f>
        <v>309.37327783299395</v>
      </c>
    </row>
    <row r="1885" spans="1:22" x14ac:dyDescent="0.3">
      <c r="A1885" t="s">
        <v>137</v>
      </c>
      <c r="B1885" t="s">
        <v>138</v>
      </c>
      <c r="C1885">
        <v>21</v>
      </c>
      <c r="D1885" t="s">
        <v>98</v>
      </c>
      <c r="E1885" t="s">
        <v>112</v>
      </c>
      <c r="F1885">
        <v>2884</v>
      </c>
      <c r="G1885" t="s">
        <v>200</v>
      </c>
      <c r="H1885" s="1">
        <v>45399</v>
      </c>
      <c r="I1885">
        <v>9</v>
      </c>
      <c r="J1885">
        <v>10.5</v>
      </c>
      <c r="K1885">
        <v>4.5768237711875048E-2</v>
      </c>
      <c r="L1885" t="s">
        <v>201</v>
      </c>
      <c r="M1885" t="s">
        <v>71</v>
      </c>
      <c r="N1885" t="s">
        <v>72</v>
      </c>
      <c r="O1885">
        <v>5.25</v>
      </c>
      <c r="P1885" t="s">
        <v>73</v>
      </c>
      <c r="Q1885" t="s">
        <v>74</v>
      </c>
      <c r="R1885" t="s">
        <v>75</v>
      </c>
      <c r="S1885" t="s">
        <v>76</v>
      </c>
      <c r="T1885" t="s">
        <v>77</v>
      </c>
      <c r="U1885">
        <f>Final_Product___Sales_Data[[#This Row],[Quantity]]*Final_Product___Sales_Data[[#This Row],[Price]]</f>
        <v>94.5</v>
      </c>
      <c r="V1885">
        <f>Final_Product___Sales_Data[[#This Row],[Before discount]]-(Final_Product___Sales_Data[[#This Row],[Before discount]]*Final_Product___Sales_Data[[#This Row],[Discount]])</f>
        <v>90.174901536227807</v>
      </c>
    </row>
    <row r="1886" spans="1:22" x14ac:dyDescent="0.3">
      <c r="A1886" t="s">
        <v>33</v>
      </c>
      <c r="B1886" t="s">
        <v>34</v>
      </c>
      <c r="C1886">
        <v>37</v>
      </c>
      <c r="D1886" t="s">
        <v>22</v>
      </c>
      <c r="E1886" t="s">
        <v>35</v>
      </c>
      <c r="F1886">
        <v>2885</v>
      </c>
      <c r="G1886" t="s">
        <v>401</v>
      </c>
      <c r="H1886" s="1">
        <v>45399</v>
      </c>
      <c r="I1886">
        <v>4</v>
      </c>
      <c r="J1886">
        <v>32</v>
      </c>
      <c r="K1886">
        <v>4.579771687494813E-2</v>
      </c>
      <c r="L1886" t="s">
        <v>402</v>
      </c>
      <c r="M1886" t="s">
        <v>26</v>
      </c>
      <c r="N1886" t="s">
        <v>27</v>
      </c>
      <c r="O1886">
        <v>16</v>
      </c>
      <c r="P1886" t="s">
        <v>28</v>
      </c>
      <c r="Q1886" t="s">
        <v>29</v>
      </c>
      <c r="R1886" t="s">
        <v>30</v>
      </c>
      <c r="S1886" t="s">
        <v>31</v>
      </c>
      <c r="T1886" t="s">
        <v>32</v>
      </c>
      <c r="U1886">
        <f>Final_Product___Sales_Data[[#This Row],[Quantity]]*Final_Product___Sales_Data[[#This Row],[Price]]</f>
        <v>128</v>
      </c>
      <c r="V1886">
        <f>Final_Product___Sales_Data[[#This Row],[Before discount]]-(Final_Product___Sales_Data[[#This Row],[Before discount]]*Final_Product___Sales_Data[[#This Row],[Discount]])</f>
        <v>122.13789224000664</v>
      </c>
    </row>
    <row r="1887" spans="1:22" x14ac:dyDescent="0.3">
      <c r="A1887" t="s">
        <v>233</v>
      </c>
      <c r="B1887" t="s">
        <v>181</v>
      </c>
      <c r="C1887">
        <v>34</v>
      </c>
      <c r="D1887" t="s">
        <v>22</v>
      </c>
      <c r="E1887" t="s">
        <v>112</v>
      </c>
      <c r="F1887">
        <v>2886</v>
      </c>
      <c r="G1887" t="s">
        <v>171</v>
      </c>
      <c r="H1887" s="1">
        <v>45399</v>
      </c>
      <c r="I1887">
        <v>1</v>
      </c>
      <c r="J1887">
        <v>31.5</v>
      </c>
      <c r="K1887">
        <v>5.5440831003718209E-2</v>
      </c>
      <c r="L1887" t="s">
        <v>172</v>
      </c>
      <c r="M1887" t="s">
        <v>26</v>
      </c>
      <c r="N1887" t="s">
        <v>27</v>
      </c>
      <c r="O1887">
        <v>15.75</v>
      </c>
      <c r="P1887" t="s">
        <v>28</v>
      </c>
      <c r="Q1887" t="s">
        <v>29</v>
      </c>
      <c r="R1887" t="s">
        <v>30</v>
      </c>
      <c r="S1887" t="s">
        <v>31</v>
      </c>
      <c r="T1887" t="s">
        <v>32</v>
      </c>
      <c r="U1887">
        <f>Final_Product___Sales_Data[[#This Row],[Quantity]]*Final_Product___Sales_Data[[#This Row],[Price]]</f>
        <v>31.5</v>
      </c>
      <c r="V1887">
        <f>Final_Product___Sales_Data[[#This Row],[Before discount]]-(Final_Product___Sales_Data[[#This Row],[Before discount]]*Final_Product___Sales_Data[[#This Row],[Discount]])</f>
        <v>29.753613823382878</v>
      </c>
    </row>
    <row r="1888" spans="1:22" x14ac:dyDescent="0.3">
      <c r="A1888" t="s">
        <v>316</v>
      </c>
      <c r="B1888" t="s">
        <v>199</v>
      </c>
      <c r="C1888">
        <v>53</v>
      </c>
      <c r="D1888" t="s">
        <v>98</v>
      </c>
      <c r="E1888" t="s">
        <v>112</v>
      </c>
      <c r="F1888">
        <v>2887</v>
      </c>
      <c r="G1888" t="s">
        <v>171</v>
      </c>
      <c r="H1888" s="1">
        <v>45399</v>
      </c>
      <c r="I1888">
        <v>4</v>
      </c>
      <c r="J1888">
        <v>31.5</v>
      </c>
      <c r="K1888">
        <v>5.5401737503471327E-2</v>
      </c>
      <c r="L1888" t="s">
        <v>172</v>
      </c>
      <c r="M1888" t="s">
        <v>26</v>
      </c>
      <c r="N1888" t="s">
        <v>27</v>
      </c>
      <c r="O1888">
        <v>15.75</v>
      </c>
      <c r="P1888" t="s">
        <v>28</v>
      </c>
      <c r="Q1888" t="s">
        <v>29</v>
      </c>
      <c r="R1888" t="s">
        <v>30</v>
      </c>
      <c r="S1888" t="s">
        <v>31</v>
      </c>
      <c r="T1888" t="s">
        <v>32</v>
      </c>
      <c r="U1888">
        <f>Final_Product___Sales_Data[[#This Row],[Quantity]]*Final_Product___Sales_Data[[#This Row],[Price]]</f>
        <v>126</v>
      </c>
      <c r="V1888">
        <f>Final_Product___Sales_Data[[#This Row],[Before discount]]-(Final_Product___Sales_Data[[#This Row],[Before discount]]*Final_Product___Sales_Data[[#This Row],[Discount]])</f>
        <v>119.01938107456262</v>
      </c>
    </row>
    <row r="1889" spans="1:22" x14ac:dyDescent="0.3">
      <c r="A1889" t="s">
        <v>334</v>
      </c>
      <c r="B1889" t="s">
        <v>335</v>
      </c>
      <c r="C1889">
        <v>67</v>
      </c>
      <c r="D1889" t="s">
        <v>22</v>
      </c>
      <c r="E1889" t="s">
        <v>41</v>
      </c>
      <c r="F1889">
        <v>2888</v>
      </c>
      <c r="G1889" t="s">
        <v>206</v>
      </c>
      <c r="H1889" s="1">
        <v>45399</v>
      </c>
      <c r="I1889">
        <v>9</v>
      </c>
      <c r="J1889">
        <v>59.5</v>
      </c>
      <c r="K1889">
        <v>9.64351092473065E-2</v>
      </c>
      <c r="L1889" t="s">
        <v>207</v>
      </c>
      <c r="M1889" t="s">
        <v>26</v>
      </c>
      <c r="N1889" t="s">
        <v>82</v>
      </c>
      <c r="O1889">
        <v>29.75</v>
      </c>
      <c r="P1889" t="s">
        <v>83</v>
      </c>
      <c r="Q1889" t="s">
        <v>84</v>
      </c>
      <c r="R1889" t="s">
        <v>85</v>
      </c>
      <c r="S1889" t="s">
        <v>86</v>
      </c>
      <c r="T1889" t="s">
        <v>87</v>
      </c>
      <c r="U1889">
        <f>Final_Product___Sales_Data[[#This Row],[Quantity]]*Final_Product___Sales_Data[[#This Row],[Price]]</f>
        <v>535.5</v>
      </c>
      <c r="V1889">
        <f>Final_Product___Sales_Data[[#This Row],[Before discount]]-(Final_Product___Sales_Data[[#This Row],[Before discount]]*Final_Product___Sales_Data[[#This Row],[Discount]])</f>
        <v>483.85899899806736</v>
      </c>
    </row>
    <row r="1890" spans="1:22" x14ac:dyDescent="0.3">
      <c r="A1890" t="s">
        <v>353</v>
      </c>
      <c r="B1890" t="s">
        <v>249</v>
      </c>
      <c r="C1890">
        <v>60</v>
      </c>
      <c r="D1890" t="s">
        <v>98</v>
      </c>
      <c r="E1890" t="s">
        <v>41</v>
      </c>
      <c r="F1890">
        <v>2889</v>
      </c>
      <c r="G1890" t="s">
        <v>256</v>
      </c>
      <c r="H1890" s="1">
        <v>45399</v>
      </c>
      <c r="I1890">
        <v>6</v>
      </c>
      <c r="J1890">
        <v>47.5</v>
      </c>
      <c r="K1890">
        <v>8.2528742929549564E-2</v>
      </c>
      <c r="L1890" t="s">
        <v>257</v>
      </c>
      <c r="M1890" t="s">
        <v>44</v>
      </c>
      <c r="N1890" t="s">
        <v>45</v>
      </c>
      <c r="O1890">
        <v>23.75</v>
      </c>
      <c r="P1890" t="s">
        <v>46</v>
      </c>
      <c r="Q1890" t="s">
        <v>47</v>
      </c>
      <c r="R1890" t="s">
        <v>48</v>
      </c>
      <c r="S1890" t="s">
        <v>49</v>
      </c>
      <c r="T1890" t="s">
        <v>50</v>
      </c>
      <c r="U1890">
        <f>Final_Product___Sales_Data[[#This Row],[Quantity]]*Final_Product___Sales_Data[[#This Row],[Price]]</f>
        <v>285</v>
      </c>
      <c r="V1890">
        <f>Final_Product___Sales_Data[[#This Row],[Before discount]]-(Final_Product___Sales_Data[[#This Row],[Before discount]]*Final_Product___Sales_Data[[#This Row],[Discount]])</f>
        <v>261.47930826507837</v>
      </c>
    </row>
    <row r="1891" spans="1:22" x14ac:dyDescent="0.3">
      <c r="A1891" t="s">
        <v>143</v>
      </c>
      <c r="B1891" t="s">
        <v>144</v>
      </c>
      <c r="C1891">
        <v>56</v>
      </c>
      <c r="D1891" t="s">
        <v>22</v>
      </c>
      <c r="E1891" t="s">
        <v>35</v>
      </c>
      <c r="F1891">
        <v>2890</v>
      </c>
      <c r="G1891" t="s">
        <v>171</v>
      </c>
      <c r="H1891" s="1">
        <v>45399</v>
      </c>
      <c r="I1891">
        <v>1</v>
      </c>
      <c r="J1891">
        <v>31.5</v>
      </c>
      <c r="K1891">
        <v>9.5760178607285876E-2</v>
      </c>
      <c r="L1891" t="s">
        <v>172</v>
      </c>
      <c r="M1891" t="s">
        <v>26</v>
      </c>
      <c r="N1891" t="s">
        <v>27</v>
      </c>
      <c r="O1891">
        <v>15.75</v>
      </c>
      <c r="P1891" t="s">
        <v>28</v>
      </c>
      <c r="Q1891" t="s">
        <v>29</v>
      </c>
      <c r="R1891" t="s">
        <v>30</v>
      </c>
      <c r="S1891" t="s">
        <v>31</v>
      </c>
      <c r="T1891" t="s">
        <v>32</v>
      </c>
      <c r="U1891">
        <f>Final_Product___Sales_Data[[#This Row],[Quantity]]*Final_Product___Sales_Data[[#This Row],[Price]]</f>
        <v>31.5</v>
      </c>
      <c r="V1891">
        <f>Final_Product___Sales_Data[[#This Row],[Before discount]]-(Final_Product___Sales_Data[[#This Row],[Before discount]]*Final_Product___Sales_Data[[#This Row],[Discount]])</f>
        <v>28.483554373870493</v>
      </c>
    </row>
    <row r="1892" spans="1:22" x14ac:dyDescent="0.3">
      <c r="A1892" t="s">
        <v>159</v>
      </c>
      <c r="B1892" t="s">
        <v>160</v>
      </c>
      <c r="C1892">
        <v>19</v>
      </c>
      <c r="D1892" t="s">
        <v>22</v>
      </c>
      <c r="E1892" t="s">
        <v>41</v>
      </c>
      <c r="F1892">
        <v>2891</v>
      </c>
      <c r="G1892" t="s">
        <v>240</v>
      </c>
      <c r="H1892" s="1">
        <v>45399</v>
      </c>
      <c r="I1892">
        <v>6</v>
      </c>
      <c r="J1892">
        <v>80</v>
      </c>
      <c r="K1892">
        <v>1.8413994818724411E-3</v>
      </c>
      <c r="L1892" t="s">
        <v>241</v>
      </c>
      <c r="M1892" t="s">
        <v>44</v>
      </c>
      <c r="N1892" t="s">
        <v>242</v>
      </c>
      <c r="O1892">
        <v>40</v>
      </c>
      <c r="P1892" t="s">
        <v>243</v>
      </c>
      <c r="Q1892" t="s">
        <v>244</v>
      </c>
      <c r="R1892" t="s">
        <v>245</v>
      </c>
      <c r="S1892" t="s">
        <v>246</v>
      </c>
      <c r="T1892" t="s">
        <v>247</v>
      </c>
      <c r="U1892">
        <f>Final_Product___Sales_Data[[#This Row],[Quantity]]*Final_Product___Sales_Data[[#This Row],[Price]]</f>
        <v>480</v>
      </c>
      <c r="V1892">
        <f>Final_Product___Sales_Data[[#This Row],[Before discount]]-(Final_Product___Sales_Data[[#This Row],[Before discount]]*Final_Product___Sales_Data[[#This Row],[Discount]])</f>
        <v>479.11612824870122</v>
      </c>
    </row>
    <row r="1893" spans="1:22" x14ac:dyDescent="0.3">
      <c r="A1893" t="s">
        <v>381</v>
      </c>
      <c r="B1893" t="s">
        <v>382</v>
      </c>
      <c r="C1893">
        <v>24</v>
      </c>
      <c r="D1893" t="s">
        <v>98</v>
      </c>
      <c r="E1893" t="s">
        <v>38</v>
      </c>
      <c r="F1893">
        <v>2892</v>
      </c>
      <c r="G1893" t="s">
        <v>99</v>
      </c>
      <c r="H1893" s="1">
        <v>45399</v>
      </c>
      <c r="I1893">
        <v>3</v>
      </c>
      <c r="J1893">
        <v>25</v>
      </c>
      <c r="K1893">
        <v>4.4987281251893142E-2</v>
      </c>
      <c r="L1893" t="s">
        <v>100</v>
      </c>
      <c r="M1893" t="s">
        <v>101</v>
      </c>
      <c r="N1893" t="s">
        <v>102</v>
      </c>
      <c r="O1893">
        <v>12.5</v>
      </c>
      <c r="P1893" t="s">
        <v>103</v>
      </c>
      <c r="Q1893" t="s">
        <v>104</v>
      </c>
      <c r="R1893" t="s">
        <v>105</v>
      </c>
      <c r="S1893" t="s">
        <v>106</v>
      </c>
      <c r="T1893" t="s">
        <v>107</v>
      </c>
      <c r="U1893">
        <f>Final_Product___Sales_Data[[#This Row],[Quantity]]*Final_Product___Sales_Data[[#This Row],[Price]]</f>
        <v>75</v>
      </c>
      <c r="V1893">
        <f>Final_Product___Sales_Data[[#This Row],[Before discount]]-(Final_Product___Sales_Data[[#This Row],[Before discount]]*Final_Product___Sales_Data[[#This Row],[Discount]])</f>
        <v>71.625953906108009</v>
      </c>
    </row>
    <row r="1894" spans="1:22" x14ac:dyDescent="0.3">
      <c r="A1894" t="s">
        <v>302</v>
      </c>
      <c r="B1894" t="s">
        <v>303</v>
      </c>
      <c r="C1894">
        <v>38</v>
      </c>
      <c r="D1894" t="s">
        <v>98</v>
      </c>
      <c r="E1894" t="s">
        <v>35</v>
      </c>
      <c r="F1894">
        <v>2893</v>
      </c>
      <c r="G1894" t="s">
        <v>51</v>
      </c>
      <c r="H1894" s="1">
        <v>45399</v>
      </c>
      <c r="I1894">
        <v>2</v>
      </c>
      <c r="J1894">
        <v>54</v>
      </c>
      <c r="K1894">
        <v>2.1024054189676612E-2</v>
      </c>
      <c r="L1894" t="s">
        <v>52</v>
      </c>
      <c r="M1894" t="s">
        <v>44</v>
      </c>
      <c r="N1894" t="s">
        <v>45</v>
      </c>
      <c r="O1894">
        <v>27</v>
      </c>
      <c r="P1894" t="s">
        <v>46</v>
      </c>
      <c r="Q1894" t="s">
        <v>47</v>
      </c>
      <c r="R1894" t="s">
        <v>48</v>
      </c>
      <c r="S1894" t="s">
        <v>49</v>
      </c>
      <c r="T1894" t="s">
        <v>50</v>
      </c>
      <c r="U1894">
        <f>Final_Product___Sales_Data[[#This Row],[Quantity]]*Final_Product___Sales_Data[[#This Row],[Price]]</f>
        <v>108</v>
      </c>
      <c r="V1894">
        <f>Final_Product___Sales_Data[[#This Row],[Before discount]]-(Final_Product___Sales_Data[[#This Row],[Before discount]]*Final_Product___Sales_Data[[#This Row],[Discount]])</f>
        <v>105.72940214751493</v>
      </c>
    </row>
    <row r="1895" spans="1:22" x14ac:dyDescent="0.3">
      <c r="A1895" t="s">
        <v>280</v>
      </c>
      <c r="B1895" t="s">
        <v>138</v>
      </c>
      <c r="C1895">
        <v>58</v>
      </c>
      <c r="D1895" t="s">
        <v>22</v>
      </c>
      <c r="E1895" t="s">
        <v>41</v>
      </c>
      <c r="F1895">
        <v>2894</v>
      </c>
      <c r="G1895" t="s">
        <v>417</v>
      </c>
      <c r="H1895" s="1">
        <v>45399</v>
      </c>
      <c r="I1895">
        <v>9</v>
      </c>
      <c r="J1895">
        <v>21</v>
      </c>
      <c r="K1895">
        <v>4.2764750588706352E-2</v>
      </c>
      <c r="L1895" t="s">
        <v>418</v>
      </c>
      <c r="M1895" t="s">
        <v>57</v>
      </c>
      <c r="N1895" t="s">
        <v>58</v>
      </c>
      <c r="O1895">
        <v>10.5</v>
      </c>
      <c r="P1895" t="s">
        <v>59</v>
      </c>
      <c r="Q1895" t="s">
        <v>60</v>
      </c>
      <c r="R1895" t="s">
        <v>61</v>
      </c>
      <c r="S1895" t="s">
        <v>62</v>
      </c>
      <c r="T1895" t="s">
        <v>50</v>
      </c>
      <c r="U1895">
        <f>Final_Product___Sales_Data[[#This Row],[Quantity]]*Final_Product___Sales_Data[[#This Row],[Price]]</f>
        <v>189</v>
      </c>
      <c r="V1895">
        <f>Final_Product___Sales_Data[[#This Row],[Before discount]]-(Final_Product___Sales_Data[[#This Row],[Before discount]]*Final_Product___Sales_Data[[#This Row],[Discount]])</f>
        <v>180.91746213873449</v>
      </c>
    </row>
    <row r="1896" spans="1:22" x14ac:dyDescent="0.3">
      <c r="A1896" t="s">
        <v>143</v>
      </c>
      <c r="B1896" t="s">
        <v>144</v>
      </c>
      <c r="C1896">
        <v>56</v>
      </c>
      <c r="D1896" t="s">
        <v>22</v>
      </c>
      <c r="E1896" t="s">
        <v>35</v>
      </c>
      <c r="F1896">
        <v>2895</v>
      </c>
      <c r="G1896" t="s">
        <v>108</v>
      </c>
      <c r="H1896" s="1">
        <v>45399</v>
      </c>
      <c r="I1896">
        <v>3</v>
      </c>
      <c r="J1896">
        <v>34</v>
      </c>
      <c r="K1896">
        <v>4.6508625450854414E-2</v>
      </c>
      <c r="L1896" t="s">
        <v>109</v>
      </c>
      <c r="M1896" t="s">
        <v>26</v>
      </c>
      <c r="N1896" t="s">
        <v>27</v>
      </c>
      <c r="O1896">
        <v>17</v>
      </c>
      <c r="P1896" t="s">
        <v>28</v>
      </c>
      <c r="Q1896" t="s">
        <v>29</v>
      </c>
      <c r="R1896" t="s">
        <v>30</v>
      </c>
      <c r="S1896" t="s">
        <v>31</v>
      </c>
      <c r="T1896" t="s">
        <v>32</v>
      </c>
      <c r="U1896">
        <f>Final_Product___Sales_Data[[#This Row],[Quantity]]*Final_Product___Sales_Data[[#This Row],[Price]]</f>
        <v>102</v>
      </c>
      <c r="V1896">
        <f>Final_Product___Sales_Data[[#This Row],[Before discount]]-(Final_Product___Sales_Data[[#This Row],[Before discount]]*Final_Product___Sales_Data[[#This Row],[Discount]])</f>
        <v>97.256120204012845</v>
      </c>
    </row>
    <row r="1897" spans="1:22" x14ac:dyDescent="0.3">
      <c r="A1897" t="s">
        <v>39</v>
      </c>
      <c r="B1897" t="s">
        <v>40</v>
      </c>
      <c r="C1897">
        <v>66</v>
      </c>
      <c r="D1897" t="s">
        <v>22</v>
      </c>
      <c r="E1897" t="s">
        <v>41</v>
      </c>
      <c r="F1897">
        <v>2896</v>
      </c>
      <c r="G1897" t="s">
        <v>115</v>
      </c>
      <c r="H1897" s="1">
        <v>45399</v>
      </c>
      <c r="I1897">
        <v>5</v>
      </c>
      <c r="J1897">
        <v>17</v>
      </c>
      <c r="K1897">
        <v>8.8677071111198935E-3</v>
      </c>
      <c r="L1897" t="s">
        <v>116</v>
      </c>
      <c r="M1897" t="s">
        <v>71</v>
      </c>
      <c r="N1897" t="s">
        <v>117</v>
      </c>
      <c r="O1897">
        <v>8.5</v>
      </c>
      <c r="P1897" t="s">
        <v>118</v>
      </c>
      <c r="Q1897" t="s">
        <v>119</v>
      </c>
      <c r="R1897" t="s">
        <v>120</v>
      </c>
      <c r="S1897" t="s">
        <v>121</v>
      </c>
      <c r="T1897" t="s">
        <v>122</v>
      </c>
      <c r="U1897">
        <f>Final_Product___Sales_Data[[#This Row],[Quantity]]*Final_Product___Sales_Data[[#This Row],[Price]]</f>
        <v>85</v>
      </c>
      <c r="V1897">
        <f>Final_Product___Sales_Data[[#This Row],[Before discount]]-(Final_Product___Sales_Data[[#This Row],[Before discount]]*Final_Product___Sales_Data[[#This Row],[Discount]])</f>
        <v>84.24624489555481</v>
      </c>
    </row>
    <row r="1898" spans="1:22" x14ac:dyDescent="0.3">
      <c r="A1898" t="s">
        <v>373</v>
      </c>
      <c r="B1898" t="s">
        <v>374</v>
      </c>
      <c r="C1898">
        <v>34</v>
      </c>
      <c r="D1898" t="s">
        <v>98</v>
      </c>
      <c r="E1898" t="s">
        <v>38</v>
      </c>
      <c r="F1898">
        <v>2897</v>
      </c>
      <c r="G1898" t="s">
        <v>186</v>
      </c>
      <c r="H1898" s="1">
        <v>45400</v>
      </c>
      <c r="I1898">
        <v>2</v>
      </c>
      <c r="J1898">
        <v>22</v>
      </c>
      <c r="K1898">
        <v>6.1347705443367054E-2</v>
      </c>
      <c r="L1898" t="s">
        <v>187</v>
      </c>
      <c r="M1898" t="s">
        <v>101</v>
      </c>
      <c r="N1898" t="s">
        <v>102</v>
      </c>
      <c r="O1898">
        <v>11</v>
      </c>
      <c r="P1898" t="s">
        <v>103</v>
      </c>
      <c r="Q1898" t="s">
        <v>104</v>
      </c>
      <c r="R1898" t="s">
        <v>105</v>
      </c>
      <c r="S1898" t="s">
        <v>106</v>
      </c>
      <c r="T1898" t="s">
        <v>107</v>
      </c>
      <c r="U1898">
        <f>Final_Product___Sales_Data[[#This Row],[Quantity]]*Final_Product___Sales_Data[[#This Row],[Price]]</f>
        <v>44</v>
      </c>
      <c r="V1898">
        <f>Final_Product___Sales_Data[[#This Row],[Before discount]]-(Final_Product___Sales_Data[[#This Row],[Before discount]]*Final_Product___Sales_Data[[#This Row],[Discount]])</f>
        <v>41.300700960491852</v>
      </c>
    </row>
    <row r="1899" spans="1:22" x14ac:dyDescent="0.3">
      <c r="A1899" t="s">
        <v>33</v>
      </c>
      <c r="B1899" t="s">
        <v>34</v>
      </c>
      <c r="C1899">
        <v>37</v>
      </c>
      <c r="D1899" t="s">
        <v>22</v>
      </c>
      <c r="E1899" t="s">
        <v>35</v>
      </c>
      <c r="F1899">
        <v>2898</v>
      </c>
      <c r="G1899" t="s">
        <v>250</v>
      </c>
      <c r="H1899" s="1">
        <v>45400</v>
      </c>
      <c r="I1899">
        <v>10</v>
      </c>
      <c r="J1899">
        <v>40</v>
      </c>
      <c r="K1899">
        <v>7.3348492633434723E-2</v>
      </c>
      <c r="L1899" t="s">
        <v>251</v>
      </c>
      <c r="M1899" t="s">
        <v>26</v>
      </c>
      <c r="N1899" t="s">
        <v>90</v>
      </c>
      <c r="O1899">
        <v>20</v>
      </c>
      <c r="P1899" t="s">
        <v>91</v>
      </c>
      <c r="Q1899" t="s">
        <v>92</v>
      </c>
      <c r="R1899" t="s">
        <v>93</v>
      </c>
      <c r="S1899" t="s">
        <v>94</v>
      </c>
      <c r="T1899" t="s">
        <v>95</v>
      </c>
      <c r="U1899">
        <f>Final_Product___Sales_Data[[#This Row],[Quantity]]*Final_Product___Sales_Data[[#This Row],[Price]]</f>
        <v>400</v>
      </c>
      <c r="V1899">
        <f>Final_Product___Sales_Data[[#This Row],[Before discount]]-(Final_Product___Sales_Data[[#This Row],[Before discount]]*Final_Product___Sales_Data[[#This Row],[Discount]])</f>
        <v>370.66060294662611</v>
      </c>
    </row>
    <row r="1900" spans="1:22" x14ac:dyDescent="0.3">
      <c r="A1900" t="s">
        <v>33</v>
      </c>
      <c r="B1900" t="s">
        <v>34</v>
      </c>
      <c r="C1900">
        <v>37</v>
      </c>
      <c r="D1900" t="s">
        <v>22</v>
      </c>
      <c r="E1900" t="s">
        <v>35</v>
      </c>
      <c r="F1900">
        <v>2899</v>
      </c>
      <c r="G1900" t="s">
        <v>256</v>
      </c>
      <c r="H1900" s="1">
        <v>45400</v>
      </c>
      <c r="I1900">
        <v>9</v>
      </c>
      <c r="J1900">
        <v>47.5</v>
      </c>
      <c r="K1900">
        <v>9.7245694101023489E-2</v>
      </c>
      <c r="L1900" t="s">
        <v>257</v>
      </c>
      <c r="M1900" t="s">
        <v>44</v>
      </c>
      <c r="N1900" t="s">
        <v>45</v>
      </c>
      <c r="O1900">
        <v>23.75</v>
      </c>
      <c r="P1900" t="s">
        <v>46</v>
      </c>
      <c r="Q1900" t="s">
        <v>47</v>
      </c>
      <c r="R1900" t="s">
        <v>48</v>
      </c>
      <c r="S1900" t="s">
        <v>49</v>
      </c>
      <c r="T1900" t="s">
        <v>50</v>
      </c>
      <c r="U1900">
        <f>Final_Product___Sales_Data[[#This Row],[Quantity]]*Final_Product___Sales_Data[[#This Row],[Price]]</f>
        <v>427.5</v>
      </c>
      <c r="V1900">
        <f>Final_Product___Sales_Data[[#This Row],[Before discount]]-(Final_Product___Sales_Data[[#This Row],[Before discount]]*Final_Product___Sales_Data[[#This Row],[Discount]])</f>
        <v>385.92746577181248</v>
      </c>
    </row>
    <row r="1901" spans="1:22" x14ac:dyDescent="0.3">
      <c r="A1901" t="s">
        <v>331</v>
      </c>
      <c r="B1901" t="s">
        <v>152</v>
      </c>
      <c r="C1901">
        <v>44</v>
      </c>
      <c r="D1901" t="s">
        <v>98</v>
      </c>
      <c r="E1901" t="s">
        <v>38</v>
      </c>
      <c r="F1901">
        <v>2900</v>
      </c>
      <c r="G1901" t="s">
        <v>139</v>
      </c>
      <c r="H1901" s="1">
        <v>45400</v>
      </c>
      <c r="I1901">
        <v>5</v>
      </c>
      <c r="J1901">
        <v>15</v>
      </c>
      <c r="K1901">
        <v>2.8534028200678654E-2</v>
      </c>
      <c r="L1901" t="s">
        <v>140</v>
      </c>
      <c r="M1901" t="s">
        <v>71</v>
      </c>
      <c r="N1901" t="s">
        <v>117</v>
      </c>
      <c r="O1901">
        <v>7.5</v>
      </c>
      <c r="P1901" t="s">
        <v>118</v>
      </c>
      <c r="Q1901" t="s">
        <v>119</v>
      </c>
      <c r="R1901" t="s">
        <v>120</v>
      </c>
      <c r="S1901" t="s">
        <v>121</v>
      </c>
      <c r="T1901" t="s">
        <v>122</v>
      </c>
      <c r="U1901">
        <f>Final_Product___Sales_Data[[#This Row],[Quantity]]*Final_Product___Sales_Data[[#This Row],[Price]]</f>
        <v>75</v>
      </c>
      <c r="V1901">
        <f>Final_Product___Sales_Data[[#This Row],[Before discount]]-(Final_Product___Sales_Data[[#This Row],[Before discount]]*Final_Product___Sales_Data[[#This Row],[Discount]])</f>
        <v>72.859947884949108</v>
      </c>
    </row>
    <row r="1902" spans="1:22" x14ac:dyDescent="0.3">
      <c r="A1902" t="s">
        <v>223</v>
      </c>
      <c r="B1902" t="s">
        <v>224</v>
      </c>
      <c r="C1902">
        <v>38</v>
      </c>
      <c r="D1902" t="s">
        <v>98</v>
      </c>
      <c r="E1902" t="s">
        <v>23</v>
      </c>
      <c r="F1902">
        <v>2901</v>
      </c>
      <c r="G1902" t="s">
        <v>262</v>
      </c>
      <c r="H1902" s="1">
        <v>45400</v>
      </c>
      <c r="I1902">
        <v>9</v>
      </c>
      <c r="J1902">
        <v>85</v>
      </c>
      <c r="K1902">
        <v>5.6817660308300079E-2</v>
      </c>
      <c r="L1902" t="s">
        <v>263</v>
      </c>
      <c r="M1902" t="s">
        <v>44</v>
      </c>
      <c r="N1902" t="s">
        <v>242</v>
      </c>
      <c r="O1902">
        <v>42.5</v>
      </c>
      <c r="P1902" t="s">
        <v>243</v>
      </c>
      <c r="Q1902" t="s">
        <v>244</v>
      </c>
      <c r="R1902" t="s">
        <v>245</v>
      </c>
      <c r="S1902" t="s">
        <v>246</v>
      </c>
      <c r="T1902" t="s">
        <v>247</v>
      </c>
      <c r="U1902">
        <f>Final_Product___Sales_Data[[#This Row],[Quantity]]*Final_Product___Sales_Data[[#This Row],[Price]]</f>
        <v>765</v>
      </c>
      <c r="V1902">
        <f>Final_Product___Sales_Data[[#This Row],[Before discount]]-(Final_Product___Sales_Data[[#This Row],[Before discount]]*Final_Product___Sales_Data[[#This Row],[Discount]])</f>
        <v>721.53448986415049</v>
      </c>
    </row>
    <row r="1903" spans="1:22" x14ac:dyDescent="0.3">
      <c r="A1903" t="s">
        <v>395</v>
      </c>
      <c r="B1903" t="s">
        <v>396</v>
      </c>
      <c r="C1903">
        <v>26</v>
      </c>
      <c r="D1903" t="s">
        <v>98</v>
      </c>
      <c r="E1903" t="s">
        <v>23</v>
      </c>
      <c r="F1903">
        <v>2902</v>
      </c>
      <c r="G1903" t="s">
        <v>401</v>
      </c>
      <c r="H1903" s="1">
        <v>45400</v>
      </c>
      <c r="I1903">
        <v>7</v>
      </c>
      <c r="J1903">
        <v>32</v>
      </c>
      <c r="K1903">
        <v>5.2703453104541997E-2</v>
      </c>
      <c r="L1903" t="s">
        <v>402</v>
      </c>
      <c r="M1903" t="s">
        <v>26</v>
      </c>
      <c r="N1903" t="s">
        <v>27</v>
      </c>
      <c r="O1903">
        <v>16</v>
      </c>
      <c r="P1903" t="s">
        <v>28</v>
      </c>
      <c r="Q1903" t="s">
        <v>29</v>
      </c>
      <c r="R1903" t="s">
        <v>30</v>
      </c>
      <c r="S1903" t="s">
        <v>31</v>
      </c>
      <c r="T1903" t="s">
        <v>32</v>
      </c>
      <c r="U1903">
        <f>Final_Product___Sales_Data[[#This Row],[Quantity]]*Final_Product___Sales_Data[[#This Row],[Price]]</f>
        <v>224</v>
      </c>
      <c r="V1903">
        <f>Final_Product___Sales_Data[[#This Row],[Before discount]]-(Final_Product___Sales_Data[[#This Row],[Before discount]]*Final_Product___Sales_Data[[#This Row],[Discount]])</f>
        <v>212.19442650458259</v>
      </c>
    </row>
    <row r="1904" spans="1:22" x14ac:dyDescent="0.3">
      <c r="A1904" t="s">
        <v>231</v>
      </c>
      <c r="B1904" t="s">
        <v>232</v>
      </c>
      <c r="C1904">
        <v>29</v>
      </c>
      <c r="D1904" t="s">
        <v>22</v>
      </c>
      <c r="E1904" t="s">
        <v>41</v>
      </c>
      <c r="F1904">
        <v>2903</v>
      </c>
      <c r="G1904" t="s">
        <v>55</v>
      </c>
      <c r="H1904" s="1">
        <v>45400</v>
      </c>
      <c r="I1904">
        <v>4</v>
      </c>
      <c r="J1904">
        <v>20</v>
      </c>
      <c r="K1904">
        <v>4.7301952647607927E-2</v>
      </c>
      <c r="L1904" t="s">
        <v>56</v>
      </c>
      <c r="M1904" t="s">
        <v>57</v>
      </c>
      <c r="N1904" t="s">
        <v>58</v>
      </c>
      <c r="O1904">
        <v>10</v>
      </c>
      <c r="P1904" t="s">
        <v>59</v>
      </c>
      <c r="Q1904" t="s">
        <v>60</v>
      </c>
      <c r="R1904" t="s">
        <v>61</v>
      </c>
      <c r="S1904" t="s">
        <v>62</v>
      </c>
      <c r="T1904" t="s">
        <v>50</v>
      </c>
      <c r="U1904">
        <f>Final_Product___Sales_Data[[#This Row],[Quantity]]*Final_Product___Sales_Data[[#This Row],[Price]]</f>
        <v>80</v>
      </c>
      <c r="V1904">
        <f>Final_Product___Sales_Data[[#This Row],[Before discount]]-(Final_Product___Sales_Data[[#This Row],[Before discount]]*Final_Product___Sales_Data[[#This Row],[Discount]])</f>
        <v>76.215843788191364</v>
      </c>
    </row>
    <row r="1905" spans="1:22" x14ac:dyDescent="0.3">
      <c r="A1905" t="s">
        <v>351</v>
      </c>
      <c r="B1905" t="s">
        <v>352</v>
      </c>
      <c r="C1905">
        <v>42</v>
      </c>
      <c r="D1905" t="s">
        <v>22</v>
      </c>
      <c r="E1905" t="s">
        <v>38</v>
      </c>
      <c r="F1905">
        <v>2904</v>
      </c>
      <c r="G1905" t="s">
        <v>415</v>
      </c>
      <c r="H1905" s="1">
        <v>45400</v>
      </c>
      <c r="I1905">
        <v>10</v>
      </c>
      <c r="J1905">
        <v>13</v>
      </c>
      <c r="K1905">
        <v>5.0977980982157584E-2</v>
      </c>
      <c r="L1905" t="s">
        <v>416</v>
      </c>
      <c r="M1905" t="s">
        <v>71</v>
      </c>
      <c r="N1905" t="s">
        <v>117</v>
      </c>
      <c r="O1905">
        <v>6.5</v>
      </c>
      <c r="P1905" t="s">
        <v>118</v>
      </c>
      <c r="Q1905" t="s">
        <v>119</v>
      </c>
      <c r="R1905" t="s">
        <v>120</v>
      </c>
      <c r="S1905" t="s">
        <v>121</v>
      </c>
      <c r="T1905" t="s">
        <v>122</v>
      </c>
      <c r="U1905">
        <f>Final_Product___Sales_Data[[#This Row],[Quantity]]*Final_Product___Sales_Data[[#This Row],[Price]]</f>
        <v>130</v>
      </c>
      <c r="V1905">
        <f>Final_Product___Sales_Data[[#This Row],[Before discount]]-(Final_Product___Sales_Data[[#This Row],[Before discount]]*Final_Product___Sales_Data[[#This Row],[Discount]])</f>
        <v>123.37286247231951</v>
      </c>
    </row>
    <row r="1906" spans="1:22" x14ac:dyDescent="0.3">
      <c r="A1906" t="s">
        <v>437</v>
      </c>
      <c r="B1906" t="s">
        <v>438</v>
      </c>
      <c r="C1906">
        <v>24</v>
      </c>
      <c r="D1906" t="s">
        <v>98</v>
      </c>
      <c r="E1906" t="s">
        <v>38</v>
      </c>
      <c r="F1906">
        <v>2905</v>
      </c>
      <c r="G1906" t="s">
        <v>273</v>
      </c>
      <c r="H1906" s="1">
        <v>45400</v>
      </c>
      <c r="I1906">
        <v>7</v>
      </c>
      <c r="J1906">
        <v>90</v>
      </c>
      <c r="K1906">
        <v>2.9419467572077154E-2</v>
      </c>
      <c r="L1906" t="s">
        <v>274</v>
      </c>
      <c r="M1906" t="s">
        <v>44</v>
      </c>
      <c r="N1906" t="s">
        <v>242</v>
      </c>
      <c r="O1906">
        <v>45</v>
      </c>
      <c r="P1906" t="s">
        <v>243</v>
      </c>
      <c r="Q1906" t="s">
        <v>244</v>
      </c>
      <c r="R1906" t="s">
        <v>245</v>
      </c>
      <c r="S1906" t="s">
        <v>246</v>
      </c>
      <c r="T1906" t="s">
        <v>247</v>
      </c>
      <c r="U1906">
        <f>Final_Product___Sales_Data[[#This Row],[Quantity]]*Final_Product___Sales_Data[[#This Row],[Price]]</f>
        <v>630</v>
      </c>
      <c r="V1906">
        <f>Final_Product___Sales_Data[[#This Row],[Before discount]]-(Final_Product___Sales_Data[[#This Row],[Before discount]]*Final_Product___Sales_Data[[#This Row],[Discount]])</f>
        <v>611.4657354295914</v>
      </c>
    </row>
    <row r="1907" spans="1:22" x14ac:dyDescent="0.3">
      <c r="A1907" t="s">
        <v>360</v>
      </c>
      <c r="B1907" t="s">
        <v>361</v>
      </c>
      <c r="C1907">
        <v>36</v>
      </c>
      <c r="D1907" t="s">
        <v>98</v>
      </c>
      <c r="E1907" t="s">
        <v>112</v>
      </c>
      <c r="F1907">
        <v>2906</v>
      </c>
      <c r="G1907" t="s">
        <v>182</v>
      </c>
      <c r="H1907" s="1">
        <v>45400</v>
      </c>
      <c r="I1907">
        <v>10</v>
      </c>
      <c r="J1907">
        <v>35</v>
      </c>
      <c r="K1907">
        <v>3.3003647227392054E-2</v>
      </c>
      <c r="L1907" t="s">
        <v>183</v>
      </c>
      <c r="M1907" t="s">
        <v>57</v>
      </c>
      <c r="N1907" t="s">
        <v>129</v>
      </c>
      <c r="O1907">
        <v>17.5</v>
      </c>
      <c r="P1907" t="s">
        <v>130</v>
      </c>
      <c r="Q1907" t="s">
        <v>131</v>
      </c>
      <c r="R1907" t="s">
        <v>132</v>
      </c>
      <c r="S1907" t="s">
        <v>133</v>
      </c>
      <c r="T1907" t="s">
        <v>134</v>
      </c>
      <c r="U1907">
        <f>Final_Product___Sales_Data[[#This Row],[Quantity]]*Final_Product___Sales_Data[[#This Row],[Price]]</f>
        <v>350</v>
      </c>
      <c r="V1907">
        <f>Final_Product___Sales_Data[[#This Row],[Before discount]]-(Final_Product___Sales_Data[[#This Row],[Before discount]]*Final_Product___Sales_Data[[#This Row],[Discount]])</f>
        <v>338.4487234704128</v>
      </c>
    </row>
    <row r="1908" spans="1:22" x14ac:dyDescent="0.3">
      <c r="A1908" t="s">
        <v>285</v>
      </c>
      <c r="B1908" t="s">
        <v>286</v>
      </c>
      <c r="C1908">
        <v>48</v>
      </c>
      <c r="D1908" t="s">
        <v>98</v>
      </c>
      <c r="E1908" t="s">
        <v>41</v>
      </c>
      <c r="F1908">
        <v>2907</v>
      </c>
      <c r="G1908" t="s">
        <v>221</v>
      </c>
      <c r="H1908" s="1">
        <v>45400</v>
      </c>
      <c r="I1908">
        <v>7</v>
      </c>
      <c r="J1908">
        <v>11</v>
      </c>
      <c r="K1908">
        <v>4.035331769356959E-2</v>
      </c>
      <c r="L1908" t="s">
        <v>222</v>
      </c>
      <c r="M1908" t="s">
        <v>71</v>
      </c>
      <c r="N1908" t="s">
        <v>72</v>
      </c>
      <c r="O1908">
        <v>5.5</v>
      </c>
      <c r="P1908" t="s">
        <v>73</v>
      </c>
      <c r="Q1908" t="s">
        <v>74</v>
      </c>
      <c r="R1908" t="s">
        <v>75</v>
      </c>
      <c r="S1908" t="s">
        <v>76</v>
      </c>
      <c r="T1908" t="s">
        <v>77</v>
      </c>
      <c r="U1908">
        <f>Final_Product___Sales_Data[[#This Row],[Quantity]]*Final_Product___Sales_Data[[#This Row],[Price]]</f>
        <v>77</v>
      </c>
      <c r="V1908">
        <f>Final_Product___Sales_Data[[#This Row],[Before discount]]-(Final_Product___Sales_Data[[#This Row],[Before discount]]*Final_Product___Sales_Data[[#This Row],[Discount]])</f>
        <v>73.892794537595137</v>
      </c>
    </row>
    <row r="1909" spans="1:22" x14ac:dyDescent="0.3">
      <c r="A1909" t="s">
        <v>423</v>
      </c>
      <c r="B1909" t="s">
        <v>424</v>
      </c>
      <c r="C1909">
        <v>53</v>
      </c>
      <c r="D1909" t="s">
        <v>98</v>
      </c>
      <c r="E1909" t="s">
        <v>38</v>
      </c>
      <c r="F1909">
        <v>2908</v>
      </c>
      <c r="G1909" t="s">
        <v>283</v>
      </c>
      <c r="H1909" s="1">
        <v>45401</v>
      </c>
      <c r="I1909">
        <v>7</v>
      </c>
      <c r="J1909">
        <v>65</v>
      </c>
      <c r="K1909">
        <v>2.0937129766840049E-2</v>
      </c>
      <c r="L1909" t="s">
        <v>284</v>
      </c>
      <c r="M1909" t="s">
        <v>26</v>
      </c>
      <c r="N1909" t="s">
        <v>82</v>
      </c>
      <c r="O1909">
        <v>32.5</v>
      </c>
      <c r="P1909" t="s">
        <v>83</v>
      </c>
      <c r="Q1909" t="s">
        <v>84</v>
      </c>
      <c r="R1909" t="s">
        <v>85</v>
      </c>
      <c r="S1909" t="s">
        <v>86</v>
      </c>
      <c r="T1909" t="s">
        <v>87</v>
      </c>
      <c r="U1909">
        <f>Final_Product___Sales_Data[[#This Row],[Quantity]]*Final_Product___Sales_Data[[#This Row],[Price]]</f>
        <v>455</v>
      </c>
      <c r="V1909">
        <f>Final_Product___Sales_Data[[#This Row],[Before discount]]-(Final_Product___Sales_Data[[#This Row],[Before discount]]*Final_Product___Sales_Data[[#This Row],[Discount]])</f>
        <v>445.47360595608779</v>
      </c>
    </row>
    <row r="1910" spans="1:22" x14ac:dyDescent="0.3">
      <c r="A1910" t="s">
        <v>437</v>
      </c>
      <c r="B1910" t="s">
        <v>438</v>
      </c>
      <c r="C1910">
        <v>24</v>
      </c>
      <c r="D1910" t="s">
        <v>98</v>
      </c>
      <c r="E1910" t="s">
        <v>38</v>
      </c>
      <c r="F1910">
        <v>2909</v>
      </c>
      <c r="G1910" t="s">
        <v>141</v>
      </c>
      <c r="H1910" s="1">
        <v>45401</v>
      </c>
      <c r="I1910">
        <v>3</v>
      </c>
      <c r="J1910">
        <v>17.5</v>
      </c>
      <c r="K1910">
        <v>2.8948914383295457E-2</v>
      </c>
      <c r="L1910" t="s">
        <v>142</v>
      </c>
      <c r="M1910" t="s">
        <v>71</v>
      </c>
      <c r="N1910" t="s">
        <v>117</v>
      </c>
      <c r="O1910">
        <v>8.75</v>
      </c>
      <c r="P1910" t="s">
        <v>118</v>
      </c>
      <c r="Q1910" t="s">
        <v>119</v>
      </c>
      <c r="R1910" t="s">
        <v>120</v>
      </c>
      <c r="S1910" t="s">
        <v>121</v>
      </c>
      <c r="T1910" t="s">
        <v>122</v>
      </c>
      <c r="U1910">
        <f>Final_Product___Sales_Data[[#This Row],[Quantity]]*Final_Product___Sales_Data[[#This Row],[Price]]</f>
        <v>52.5</v>
      </c>
      <c r="V1910">
        <f>Final_Product___Sales_Data[[#This Row],[Before discount]]-(Final_Product___Sales_Data[[#This Row],[Before discount]]*Final_Product___Sales_Data[[#This Row],[Discount]])</f>
        <v>50.980181994876986</v>
      </c>
    </row>
    <row r="1911" spans="1:22" x14ac:dyDescent="0.3">
      <c r="A1911" t="s">
        <v>308</v>
      </c>
      <c r="B1911" t="s">
        <v>164</v>
      </c>
      <c r="C1911">
        <v>64</v>
      </c>
      <c r="D1911" t="s">
        <v>98</v>
      </c>
      <c r="E1911" t="s">
        <v>35</v>
      </c>
      <c r="F1911">
        <v>2910</v>
      </c>
      <c r="G1911" t="s">
        <v>229</v>
      </c>
      <c r="H1911" s="1">
        <v>45401</v>
      </c>
      <c r="I1911">
        <v>9</v>
      </c>
      <c r="J1911">
        <v>44.5</v>
      </c>
      <c r="K1911">
        <v>8.3439103272892612E-3</v>
      </c>
      <c r="L1911" t="s">
        <v>230</v>
      </c>
      <c r="M1911" t="s">
        <v>26</v>
      </c>
      <c r="N1911" t="s">
        <v>90</v>
      </c>
      <c r="O1911">
        <v>22.25</v>
      </c>
      <c r="P1911" t="s">
        <v>91</v>
      </c>
      <c r="Q1911" t="s">
        <v>92</v>
      </c>
      <c r="R1911" t="s">
        <v>93</v>
      </c>
      <c r="S1911" t="s">
        <v>94</v>
      </c>
      <c r="T1911" t="s">
        <v>95</v>
      </c>
      <c r="U1911">
        <f>Final_Product___Sales_Data[[#This Row],[Quantity]]*Final_Product___Sales_Data[[#This Row],[Price]]</f>
        <v>400.5</v>
      </c>
      <c r="V1911">
        <f>Final_Product___Sales_Data[[#This Row],[Before discount]]-(Final_Product___Sales_Data[[#This Row],[Before discount]]*Final_Product___Sales_Data[[#This Row],[Discount]])</f>
        <v>397.15826391392068</v>
      </c>
    </row>
    <row r="1912" spans="1:22" x14ac:dyDescent="0.3">
      <c r="A1912" t="s">
        <v>110</v>
      </c>
      <c r="B1912" t="s">
        <v>111</v>
      </c>
      <c r="C1912">
        <v>45</v>
      </c>
      <c r="D1912" t="s">
        <v>98</v>
      </c>
      <c r="E1912" t="s">
        <v>112</v>
      </c>
      <c r="F1912">
        <v>2911</v>
      </c>
      <c r="G1912" t="s">
        <v>240</v>
      </c>
      <c r="H1912" s="1">
        <v>45401</v>
      </c>
      <c r="I1912">
        <v>8</v>
      </c>
      <c r="J1912">
        <v>80</v>
      </c>
      <c r="K1912">
        <v>8.7276776864170139E-2</v>
      </c>
      <c r="L1912" t="s">
        <v>241</v>
      </c>
      <c r="M1912" t="s">
        <v>44</v>
      </c>
      <c r="N1912" t="s">
        <v>242</v>
      </c>
      <c r="O1912">
        <v>40</v>
      </c>
      <c r="P1912" t="s">
        <v>243</v>
      </c>
      <c r="Q1912" t="s">
        <v>244</v>
      </c>
      <c r="R1912" t="s">
        <v>245</v>
      </c>
      <c r="S1912" t="s">
        <v>246</v>
      </c>
      <c r="T1912" t="s">
        <v>247</v>
      </c>
      <c r="U1912">
        <f>Final_Product___Sales_Data[[#This Row],[Quantity]]*Final_Product___Sales_Data[[#This Row],[Price]]</f>
        <v>640</v>
      </c>
      <c r="V1912">
        <f>Final_Product___Sales_Data[[#This Row],[Before discount]]-(Final_Product___Sales_Data[[#This Row],[Before discount]]*Final_Product___Sales_Data[[#This Row],[Discount]])</f>
        <v>584.14286280693113</v>
      </c>
    </row>
    <row r="1913" spans="1:22" x14ac:dyDescent="0.3">
      <c r="A1913" t="s">
        <v>316</v>
      </c>
      <c r="B1913" t="s">
        <v>199</v>
      </c>
      <c r="C1913">
        <v>53</v>
      </c>
      <c r="D1913" t="s">
        <v>98</v>
      </c>
      <c r="E1913" t="s">
        <v>112</v>
      </c>
      <c r="F1913">
        <v>2912</v>
      </c>
      <c r="G1913" t="s">
        <v>190</v>
      </c>
      <c r="H1913" s="1">
        <v>45401</v>
      </c>
      <c r="I1913">
        <v>10</v>
      </c>
      <c r="J1913">
        <v>25.5</v>
      </c>
      <c r="K1913">
        <v>2.1236158728494582E-2</v>
      </c>
      <c r="L1913" t="s">
        <v>191</v>
      </c>
      <c r="M1913" t="s">
        <v>101</v>
      </c>
      <c r="N1913" t="s">
        <v>102</v>
      </c>
      <c r="O1913">
        <v>12.75</v>
      </c>
      <c r="P1913" t="s">
        <v>103</v>
      </c>
      <c r="Q1913" t="s">
        <v>104</v>
      </c>
      <c r="R1913" t="s">
        <v>105</v>
      </c>
      <c r="S1913" t="s">
        <v>106</v>
      </c>
      <c r="T1913" t="s">
        <v>107</v>
      </c>
      <c r="U1913">
        <f>Final_Product___Sales_Data[[#This Row],[Quantity]]*Final_Product___Sales_Data[[#This Row],[Price]]</f>
        <v>255</v>
      </c>
      <c r="V1913">
        <f>Final_Product___Sales_Data[[#This Row],[Before discount]]-(Final_Product___Sales_Data[[#This Row],[Before discount]]*Final_Product___Sales_Data[[#This Row],[Discount]])</f>
        <v>249.58477952423388</v>
      </c>
    </row>
    <row r="1914" spans="1:22" x14ac:dyDescent="0.3">
      <c r="A1914" t="s">
        <v>327</v>
      </c>
      <c r="B1914" t="s">
        <v>328</v>
      </c>
      <c r="C1914">
        <v>31</v>
      </c>
      <c r="D1914" t="s">
        <v>22</v>
      </c>
      <c r="E1914" t="s">
        <v>41</v>
      </c>
      <c r="F1914">
        <v>2913</v>
      </c>
      <c r="G1914" t="s">
        <v>234</v>
      </c>
      <c r="H1914" s="1">
        <v>45401</v>
      </c>
      <c r="I1914">
        <v>7</v>
      </c>
      <c r="J1914">
        <v>39.5</v>
      </c>
      <c r="K1914">
        <v>2.0230313314792817E-2</v>
      </c>
      <c r="L1914" t="s">
        <v>235</v>
      </c>
      <c r="M1914" t="s">
        <v>57</v>
      </c>
      <c r="N1914" t="s">
        <v>129</v>
      </c>
      <c r="O1914">
        <v>19.75</v>
      </c>
      <c r="P1914" t="s">
        <v>130</v>
      </c>
      <c r="Q1914" t="s">
        <v>131</v>
      </c>
      <c r="R1914" t="s">
        <v>132</v>
      </c>
      <c r="S1914" t="s">
        <v>133</v>
      </c>
      <c r="T1914" t="s">
        <v>134</v>
      </c>
      <c r="U1914">
        <f>Final_Product___Sales_Data[[#This Row],[Quantity]]*Final_Product___Sales_Data[[#This Row],[Price]]</f>
        <v>276.5</v>
      </c>
      <c r="V1914">
        <f>Final_Product___Sales_Data[[#This Row],[Before discount]]-(Final_Product___Sales_Data[[#This Row],[Before discount]]*Final_Product___Sales_Data[[#This Row],[Discount]])</f>
        <v>270.90631836845978</v>
      </c>
    </row>
    <row r="1915" spans="1:22" x14ac:dyDescent="0.3">
      <c r="A1915" t="s">
        <v>419</v>
      </c>
      <c r="B1915" t="s">
        <v>420</v>
      </c>
      <c r="C1915">
        <v>64</v>
      </c>
      <c r="D1915" t="s">
        <v>98</v>
      </c>
      <c r="E1915" t="s">
        <v>112</v>
      </c>
      <c r="F1915">
        <v>2914</v>
      </c>
      <c r="G1915" t="s">
        <v>340</v>
      </c>
      <c r="H1915" s="1">
        <v>45401</v>
      </c>
      <c r="I1915">
        <v>3</v>
      </c>
      <c r="J1915">
        <v>82.5</v>
      </c>
      <c r="K1915">
        <v>2.7546636686419403E-2</v>
      </c>
      <c r="L1915" t="s">
        <v>341</v>
      </c>
      <c r="M1915" t="s">
        <v>44</v>
      </c>
      <c r="N1915" t="s">
        <v>242</v>
      </c>
      <c r="O1915">
        <v>41.25</v>
      </c>
      <c r="P1915" t="s">
        <v>243</v>
      </c>
      <c r="Q1915" t="s">
        <v>244</v>
      </c>
      <c r="R1915" t="s">
        <v>245</v>
      </c>
      <c r="S1915" t="s">
        <v>246</v>
      </c>
      <c r="T1915" t="s">
        <v>247</v>
      </c>
      <c r="U1915">
        <f>Final_Product___Sales_Data[[#This Row],[Quantity]]*Final_Product___Sales_Data[[#This Row],[Price]]</f>
        <v>247.5</v>
      </c>
      <c r="V1915">
        <f>Final_Product___Sales_Data[[#This Row],[Before discount]]-(Final_Product___Sales_Data[[#This Row],[Before discount]]*Final_Product___Sales_Data[[#This Row],[Discount]])</f>
        <v>240.68220742011118</v>
      </c>
    </row>
    <row r="1916" spans="1:22" x14ac:dyDescent="0.3">
      <c r="A1916" t="s">
        <v>369</v>
      </c>
      <c r="B1916" t="s">
        <v>322</v>
      </c>
      <c r="C1916">
        <v>62</v>
      </c>
      <c r="D1916" t="s">
        <v>22</v>
      </c>
      <c r="E1916" t="s">
        <v>23</v>
      </c>
      <c r="F1916">
        <v>2915</v>
      </c>
      <c r="G1916" t="s">
        <v>24</v>
      </c>
      <c r="H1916" s="1">
        <v>45401</v>
      </c>
      <c r="I1916">
        <v>8</v>
      </c>
      <c r="J1916">
        <v>30</v>
      </c>
      <c r="K1916">
        <v>9.6565984796727136E-2</v>
      </c>
      <c r="L1916" t="s">
        <v>25</v>
      </c>
      <c r="M1916" t="s">
        <v>26</v>
      </c>
      <c r="N1916" t="s">
        <v>27</v>
      </c>
      <c r="O1916">
        <v>15</v>
      </c>
      <c r="P1916" t="s">
        <v>28</v>
      </c>
      <c r="Q1916" t="s">
        <v>29</v>
      </c>
      <c r="R1916" t="s">
        <v>30</v>
      </c>
      <c r="S1916" t="s">
        <v>31</v>
      </c>
      <c r="T1916" t="s">
        <v>32</v>
      </c>
      <c r="U1916">
        <f>Final_Product___Sales_Data[[#This Row],[Quantity]]*Final_Product___Sales_Data[[#This Row],[Price]]</f>
        <v>240</v>
      </c>
      <c r="V1916">
        <f>Final_Product___Sales_Data[[#This Row],[Before discount]]-(Final_Product___Sales_Data[[#This Row],[Before discount]]*Final_Product___Sales_Data[[#This Row],[Discount]])</f>
        <v>216.82416364878549</v>
      </c>
    </row>
    <row r="1917" spans="1:22" x14ac:dyDescent="0.3">
      <c r="A1917" t="s">
        <v>453</v>
      </c>
      <c r="B1917" t="s">
        <v>272</v>
      </c>
      <c r="C1917">
        <v>51</v>
      </c>
      <c r="D1917" t="s">
        <v>98</v>
      </c>
      <c r="E1917" t="s">
        <v>38</v>
      </c>
      <c r="F1917">
        <v>2916</v>
      </c>
      <c r="G1917" t="s">
        <v>65</v>
      </c>
      <c r="H1917" s="1">
        <v>45401</v>
      </c>
      <c r="I1917">
        <v>3</v>
      </c>
      <c r="J1917">
        <v>22.5</v>
      </c>
      <c r="K1917">
        <v>4.5558137421898383E-2</v>
      </c>
      <c r="L1917" t="s">
        <v>66</v>
      </c>
      <c r="M1917" t="s">
        <v>57</v>
      </c>
      <c r="N1917" t="s">
        <v>58</v>
      </c>
      <c r="O1917">
        <v>11.25</v>
      </c>
      <c r="P1917" t="s">
        <v>59</v>
      </c>
      <c r="Q1917" t="s">
        <v>60</v>
      </c>
      <c r="R1917" t="s">
        <v>61</v>
      </c>
      <c r="S1917" t="s">
        <v>62</v>
      </c>
      <c r="T1917" t="s">
        <v>50</v>
      </c>
      <c r="U1917">
        <f>Final_Product___Sales_Data[[#This Row],[Quantity]]*Final_Product___Sales_Data[[#This Row],[Price]]</f>
        <v>67.5</v>
      </c>
      <c r="V1917">
        <f>Final_Product___Sales_Data[[#This Row],[Before discount]]-(Final_Product___Sales_Data[[#This Row],[Before discount]]*Final_Product___Sales_Data[[#This Row],[Discount]])</f>
        <v>64.424825724021858</v>
      </c>
    </row>
    <row r="1918" spans="1:22" x14ac:dyDescent="0.3">
      <c r="A1918" t="s">
        <v>338</v>
      </c>
      <c r="B1918" t="s">
        <v>339</v>
      </c>
      <c r="C1918">
        <v>18</v>
      </c>
      <c r="D1918" t="s">
        <v>22</v>
      </c>
      <c r="E1918" t="s">
        <v>23</v>
      </c>
      <c r="F1918">
        <v>2917</v>
      </c>
      <c r="G1918" t="s">
        <v>42</v>
      </c>
      <c r="H1918" s="1">
        <v>45401</v>
      </c>
      <c r="I1918">
        <v>3</v>
      </c>
      <c r="J1918">
        <v>50</v>
      </c>
      <c r="K1918">
        <v>8.6176616893935895E-2</v>
      </c>
      <c r="L1918" t="s">
        <v>43</v>
      </c>
      <c r="M1918" t="s">
        <v>44</v>
      </c>
      <c r="N1918" t="s">
        <v>45</v>
      </c>
      <c r="O1918">
        <v>25</v>
      </c>
      <c r="P1918" t="s">
        <v>46</v>
      </c>
      <c r="Q1918" t="s">
        <v>47</v>
      </c>
      <c r="R1918" t="s">
        <v>48</v>
      </c>
      <c r="S1918" t="s">
        <v>49</v>
      </c>
      <c r="T1918" t="s">
        <v>50</v>
      </c>
      <c r="U1918">
        <f>Final_Product___Sales_Data[[#This Row],[Quantity]]*Final_Product___Sales_Data[[#This Row],[Price]]</f>
        <v>150</v>
      </c>
      <c r="V1918">
        <f>Final_Product___Sales_Data[[#This Row],[Before discount]]-(Final_Product___Sales_Data[[#This Row],[Before discount]]*Final_Product___Sales_Data[[#This Row],[Discount]])</f>
        <v>137.07350746590961</v>
      </c>
    </row>
    <row r="1919" spans="1:22" x14ac:dyDescent="0.3">
      <c r="A1919" t="s">
        <v>462</v>
      </c>
      <c r="B1919" t="s">
        <v>463</v>
      </c>
      <c r="C1919">
        <v>50</v>
      </c>
      <c r="D1919" t="s">
        <v>98</v>
      </c>
      <c r="E1919" t="s">
        <v>35</v>
      </c>
      <c r="F1919">
        <v>2918</v>
      </c>
      <c r="G1919" t="s">
        <v>88</v>
      </c>
      <c r="H1919" s="1">
        <v>45401</v>
      </c>
      <c r="I1919">
        <v>3</v>
      </c>
      <c r="J1919">
        <v>43</v>
      </c>
      <c r="K1919">
        <v>6.5144717560396748E-2</v>
      </c>
      <c r="L1919" t="s">
        <v>89</v>
      </c>
      <c r="M1919" t="s">
        <v>26</v>
      </c>
      <c r="N1919" t="s">
        <v>90</v>
      </c>
      <c r="O1919">
        <v>21.5</v>
      </c>
      <c r="P1919" t="s">
        <v>91</v>
      </c>
      <c r="Q1919" t="s">
        <v>92</v>
      </c>
      <c r="R1919" t="s">
        <v>93</v>
      </c>
      <c r="S1919" t="s">
        <v>94</v>
      </c>
      <c r="T1919" t="s">
        <v>95</v>
      </c>
      <c r="U1919">
        <f>Final_Product___Sales_Data[[#This Row],[Quantity]]*Final_Product___Sales_Data[[#This Row],[Price]]</f>
        <v>129</v>
      </c>
      <c r="V1919">
        <f>Final_Product___Sales_Data[[#This Row],[Before discount]]-(Final_Product___Sales_Data[[#This Row],[Before discount]]*Final_Product___Sales_Data[[#This Row],[Discount]])</f>
        <v>120.59633143470882</v>
      </c>
    </row>
    <row r="1920" spans="1:22" x14ac:dyDescent="0.3">
      <c r="A1920" t="s">
        <v>342</v>
      </c>
      <c r="B1920" t="s">
        <v>164</v>
      </c>
      <c r="C1920">
        <v>59</v>
      </c>
      <c r="D1920" t="s">
        <v>22</v>
      </c>
      <c r="E1920" t="s">
        <v>38</v>
      </c>
      <c r="F1920">
        <v>2919</v>
      </c>
      <c r="G1920" t="s">
        <v>165</v>
      </c>
      <c r="H1920" s="1">
        <v>45401</v>
      </c>
      <c r="I1920">
        <v>2</v>
      </c>
      <c r="J1920">
        <v>26</v>
      </c>
      <c r="K1920">
        <v>4.4993900360142502E-2</v>
      </c>
      <c r="L1920" t="s">
        <v>166</v>
      </c>
      <c r="M1920" t="s">
        <v>101</v>
      </c>
      <c r="N1920" t="s">
        <v>102</v>
      </c>
      <c r="O1920">
        <v>13</v>
      </c>
      <c r="P1920" t="s">
        <v>103</v>
      </c>
      <c r="Q1920" t="s">
        <v>104</v>
      </c>
      <c r="R1920" t="s">
        <v>105</v>
      </c>
      <c r="S1920" t="s">
        <v>106</v>
      </c>
      <c r="T1920" t="s">
        <v>107</v>
      </c>
      <c r="U1920">
        <f>Final_Product___Sales_Data[[#This Row],[Quantity]]*Final_Product___Sales_Data[[#This Row],[Price]]</f>
        <v>52</v>
      </c>
      <c r="V1920">
        <f>Final_Product___Sales_Data[[#This Row],[Before discount]]-(Final_Product___Sales_Data[[#This Row],[Before discount]]*Final_Product___Sales_Data[[#This Row],[Discount]])</f>
        <v>49.660317181272589</v>
      </c>
    </row>
    <row r="1921" spans="1:22" x14ac:dyDescent="0.3">
      <c r="A1921" t="s">
        <v>281</v>
      </c>
      <c r="B1921" t="s">
        <v>282</v>
      </c>
      <c r="C1921">
        <v>59</v>
      </c>
      <c r="D1921" t="s">
        <v>98</v>
      </c>
      <c r="E1921" t="s">
        <v>38</v>
      </c>
      <c r="F1921">
        <v>2920</v>
      </c>
      <c r="G1921" t="s">
        <v>221</v>
      </c>
      <c r="H1921" s="1">
        <v>45401</v>
      </c>
      <c r="I1921">
        <v>5</v>
      </c>
      <c r="J1921">
        <v>11</v>
      </c>
      <c r="K1921">
        <v>8.3561444383705663E-2</v>
      </c>
      <c r="L1921" t="s">
        <v>222</v>
      </c>
      <c r="M1921" t="s">
        <v>71</v>
      </c>
      <c r="N1921" t="s">
        <v>72</v>
      </c>
      <c r="O1921">
        <v>5.5</v>
      </c>
      <c r="P1921" t="s">
        <v>73</v>
      </c>
      <c r="Q1921" t="s">
        <v>74</v>
      </c>
      <c r="R1921" t="s">
        <v>75</v>
      </c>
      <c r="S1921" t="s">
        <v>76</v>
      </c>
      <c r="T1921" t="s">
        <v>77</v>
      </c>
      <c r="U1921">
        <f>Final_Product___Sales_Data[[#This Row],[Quantity]]*Final_Product___Sales_Data[[#This Row],[Price]]</f>
        <v>55</v>
      </c>
      <c r="V1921">
        <f>Final_Product___Sales_Data[[#This Row],[Before discount]]-(Final_Product___Sales_Data[[#This Row],[Before discount]]*Final_Product___Sales_Data[[#This Row],[Discount]])</f>
        <v>50.404120558896189</v>
      </c>
    </row>
    <row r="1922" spans="1:22" x14ac:dyDescent="0.3">
      <c r="A1922" t="s">
        <v>389</v>
      </c>
      <c r="B1922" t="s">
        <v>279</v>
      </c>
      <c r="C1922">
        <v>43</v>
      </c>
      <c r="D1922" t="s">
        <v>22</v>
      </c>
      <c r="E1922" t="s">
        <v>41</v>
      </c>
      <c r="F1922">
        <v>2921</v>
      </c>
      <c r="G1922" t="s">
        <v>55</v>
      </c>
      <c r="H1922" s="1">
        <v>45401</v>
      </c>
      <c r="I1922">
        <v>8</v>
      </c>
      <c r="J1922">
        <v>20</v>
      </c>
      <c r="K1922">
        <v>5.0044504821223405E-2</v>
      </c>
      <c r="L1922" t="s">
        <v>56</v>
      </c>
      <c r="M1922" t="s">
        <v>57</v>
      </c>
      <c r="N1922" t="s">
        <v>58</v>
      </c>
      <c r="O1922">
        <v>10</v>
      </c>
      <c r="P1922" t="s">
        <v>59</v>
      </c>
      <c r="Q1922" t="s">
        <v>60</v>
      </c>
      <c r="R1922" t="s">
        <v>61</v>
      </c>
      <c r="S1922" t="s">
        <v>62</v>
      </c>
      <c r="T1922" t="s">
        <v>50</v>
      </c>
      <c r="U1922">
        <f>Final_Product___Sales_Data[[#This Row],[Quantity]]*Final_Product___Sales_Data[[#This Row],[Price]]</f>
        <v>160</v>
      </c>
      <c r="V1922">
        <f>Final_Product___Sales_Data[[#This Row],[Before discount]]-(Final_Product___Sales_Data[[#This Row],[Before discount]]*Final_Product___Sales_Data[[#This Row],[Discount]])</f>
        <v>151.99287922860427</v>
      </c>
    </row>
    <row r="1923" spans="1:22" x14ac:dyDescent="0.3">
      <c r="A1923" t="s">
        <v>329</v>
      </c>
      <c r="B1923" t="s">
        <v>330</v>
      </c>
      <c r="C1923">
        <v>68</v>
      </c>
      <c r="D1923" t="s">
        <v>22</v>
      </c>
      <c r="E1923" t="s">
        <v>41</v>
      </c>
      <c r="F1923">
        <v>2922</v>
      </c>
      <c r="G1923" t="s">
        <v>292</v>
      </c>
      <c r="H1923" s="1">
        <v>45401</v>
      </c>
      <c r="I1923">
        <v>1</v>
      </c>
      <c r="J1923">
        <v>88</v>
      </c>
      <c r="K1923">
        <v>8.6497789704997025E-2</v>
      </c>
      <c r="L1923" t="s">
        <v>293</v>
      </c>
      <c r="M1923" t="s">
        <v>44</v>
      </c>
      <c r="N1923" t="s">
        <v>242</v>
      </c>
      <c r="O1923">
        <v>44</v>
      </c>
      <c r="P1923" t="s">
        <v>243</v>
      </c>
      <c r="Q1923" t="s">
        <v>244</v>
      </c>
      <c r="R1923" t="s">
        <v>245</v>
      </c>
      <c r="S1923" t="s">
        <v>246</v>
      </c>
      <c r="T1923" t="s">
        <v>247</v>
      </c>
      <c r="U1923">
        <f>Final_Product___Sales_Data[[#This Row],[Quantity]]*Final_Product___Sales_Data[[#This Row],[Price]]</f>
        <v>88</v>
      </c>
      <c r="V1923">
        <f>Final_Product___Sales_Data[[#This Row],[Before discount]]-(Final_Product___Sales_Data[[#This Row],[Before discount]]*Final_Product___Sales_Data[[#This Row],[Discount]])</f>
        <v>80.388194505960257</v>
      </c>
    </row>
    <row r="1924" spans="1:22" x14ac:dyDescent="0.3">
      <c r="A1924" t="s">
        <v>364</v>
      </c>
      <c r="B1924" t="s">
        <v>268</v>
      </c>
      <c r="C1924">
        <v>41</v>
      </c>
      <c r="D1924" t="s">
        <v>22</v>
      </c>
      <c r="E1924" t="s">
        <v>23</v>
      </c>
      <c r="F1924">
        <v>2923</v>
      </c>
      <c r="G1924" t="s">
        <v>240</v>
      </c>
      <c r="H1924" s="1">
        <v>45401</v>
      </c>
      <c r="I1924">
        <v>10</v>
      </c>
      <c r="J1924">
        <v>80</v>
      </c>
      <c r="K1924">
        <v>3.3162513787323454E-2</v>
      </c>
      <c r="L1924" t="s">
        <v>241</v>
      </c>
      <c r="M1924" t="s">
        <v>44</v>
      </c>
      <c r="N1924" t="s">
        <v>242</v>
      </c>
      <c r="O1924">
        <v>40</v>
      </c>
      <c r="P1924" t="s">
        <v>243</v>
      </c>
      <c r="Q1924" t="s">
        <v>244</v>
      </c>
      <c r="R1924" t="s">
        <v>245</v>
      </c>
      <c r="S1924" t="s">
        <v>246</v>
      </c>
      <c r="T1924" t="s">
        <v>247</v>
      </c>
      <c r="U1924">
        <f>Final_Product___Sales_Data[[#This Row],[Quantity]]*Final_Product___Sales_Data[[#This Row],[Price]]</f>
        <v>800</v>
      </c>
      <c r="V1924">
        <f>Final_Product___Sales_Data[[#This Row],[Before discount]]-(Final_Product___Sales_Data[[#This Row],[Before discount]]*Final_Product___Sales_Data[[#This Row],[Discount]])</f>
        <v>773.46998897014123</v>
      </c>
    </row>
    <row r="1925" spans="1:22" x14ac:dyDescent="0.3">
      <c r="A1925" t="s">
        <v>96</v>
      </c>
      <c r="B1925" t="s">
        <v>97</v>
      </c>
      <c r="C1925">
        <v>41</v>
      </c>
      <c r="D1925" t="s">
        <v>98</v>
      </c>
      <c r="E1925" t="s">
        <v>35</v>
      </c>
      <c r="F1925">
        <v>2924</v>
      </c>
      <c r="G1925" t="s">
        <v>115</v>
      </c>
      <c r="H1925" s="1">
        <v>45401</v>
      </c>
      <c r="I1925">
        <v>9</v>
      </c>
      <c r="J1925">
        <v>17</v>
      </c>
      <c r="K1925">
        <v>8.4370881135831573E-3</v>
      </c>
      <c r="L1925" t="s">
        <v>116</v>
      </c>
      <c r="M1925" t="s">
        <v>71</v>
      </c>
      <c r="N1925" t="s">
        <v>117</v>
      </c>
      <c r="O1925">
        <v>8.5</v>
      </c>
      <c r="P1925" t="s">
        <v>118</v>
      </c>
      <c r="Q1925" t="s">
        <v>119</v>
      </c>
      <c r="R1925" t="s">
        <v>120</v>
      </c>
      <c r="S1925" t="s">
        <v>121</v>
      </c>
      <c r="T1925" t="s">
        <v>122</v>
      </c>
      <c r="U1925">
        <f>Final_Product___Sales_Data[[#This Row],[Quantity]]*Final_Product___Sales_Data[[#This Row],[Price]]</f>
        <v>153</v>
      </c>
      <c r="V1925">
        <f>Final_Product___Sales_Data[[#This Row],[Before discount]]-(Final_Product___Sales_Data[[#This Row],[Before discount]]*Final_Product___Sales_Data[[#This Row],[Discount]])</f>
        <v>151.70912551862179</v>
      </c>
    </row>
    <row r="1926" spans="1:22" x14ac:dyDescent="0.3">
      <c r="A1926" t="s">
        <v>212</v>
      </c>
      <c r="B1926" t="s">
        <v>68</v>
      </c>
      <c r="C1926">
        <v>18</v>
      </c>
      <c r="D1926" t="s">
        <v>22</v>
      </c>
      <c r="E1926" t="s">
        <v>112</v>
      </c>
      <c r="F1926">
        <v>2925</v>
      </c>
      <c r="G1926" t="s">
        <v>157</v>
      </c>
      <c r="H1926" s="1">
        <v>45401</v>
      </c>
      <c r="I1926">
        <v>7</v>
      </c>
      <c r="J1926">
        <v>33.5</v>
      </c>
      <c r="K1926">
        <v>9.0306270663810889E-2</v>
      </c>
      <c r="L1926" t="s">
        <v>158</v>
      </c>
      <c r="M1926" t="s">
        <v>26</v>
      </c>
      <c r="N1926" t="s">
        <v>27</v>
      </c>
      <c r="O1926">
        <v>16.75</v>
      </c>
      <c r="P1926" t="s">
        <v>28</v>
      </c>
      <c r="Q1926" t="s">
        <v>29</v>
      </c>
      <c r="R1926" t="s">
        <v>30</v>
      </c>
      <c r="S1926" t="s">
        <v>31</v>
      </c>
      <c r="T1926" t="s">
        <v>32</v>
      </c>
      <c r="U1926">
        <f>Final_Product___Sales_Data[[#This Row],[Quantity]]*Final_Product___Sales_Data[[#This Row],[Price]]</f>
        <v>234.5</v>
      </c>
      <c r="V1926">
        <f>Final_Product___Sales_Data[[#This Row],[Before discount]]-(Final_Product___Sales_Data[[#This Row],[Before discount]]*Final_Product___Sales_Data[[#This Row],[Discount]])</f>
        <v>213.32317952933636</v>
      </c>
    </row>
    <row r="1927" spans="1:22" x14ac:dyDescent="0.3">
      <c r="A1927" t="s">
        <v>298</v>
      </c>
      <c r="B1927" t="s">
        <v>299</v>
      </c>
      <c r="C1927">
        <v>24</v>
      </c>
      <c r="D1927" t="s">
        <v>22</v>
      </c>
      <c r="E1927" t="s">
        <v>112</v>
      </c>
      <c r="F1927">
        <v>2926</v>
      </c>
      <c r="G1927" t="s">
        <v>186</v>
      </c>
      <c r="H1927" s="1">
        <v>45401</v>
      </c>
      <c r="I1927">
        <v>7</v>
      </c>
      <c r="J1927">
        <v>22</v>
      </c>
      <c r="K1927">
        <v>7.0681885521643714E-2</v>
      </c>
      <c r="L1927" t="s">
        <v>187</v>
      </c>
      <c r="M1927" t="s">
        <v>101</v>
      </c>
      <c r="N1927" t="s">
        <v>102</v>
      </c>
      <c r="O1927">
        <v>11</v>
      </c>
      <c r="P1927" t="s">
        <v>103</v>
      </c>
      <c r="Q1927" t="s">
        <v>104</v>
      </c>
      <c r="R1927" t="s">
        <v>105</v>
      </c>
      <c r="S1927" t="s">
        <v>106</v>
      </c>
      <c r="T1927" t="s">
        <v>107</v>
      </c>
      <c r="U1927">
        <f>Final_Product___Sales_Data[[#This Row],[Quantity]]*Final_Product___Sales_Data[[#This Row],[Price]]</f>
        <v>154</v>
      </c>
      <c r="V1927">
        <f>Final_Product___Sales_Data[[#This Row],[Before discount]]-(Final_Product___Sales_Data[[#This Row],[Before discount]]*Final_Product___Sales_Data[[#This Row],[Discount]])</f>
        <v>143.11498962966687</v>
      </c>
    </row>
    <row r="1928" spans="1:22" x14ac:dyDescent="0.3">
      <c r="A1928" t="s">
        <v>390</v>
      </c>
      <c r="B1928" t="s">
        <v>34</v>
      </c>
      <c r="C1928">
        <v>51</v>
      </c>
      <c r="D1928" t="s">
        <v>98</v>
      </c>
      <c r="E1928" t="s">
        <v>23</v>
      </c>
      <c r="F1928">
        <v>2927</v>
      </c>
      <c r="G1928" t="s">
        <v>186</v>
      </c>
      <c r="H1928" s="1">
        <v>45401</v>
      </c>
      <c r="I1928">
        <v>7</v>
      </c>
      <c r="J1928">
        <v>22</v>
      </c>
      <c r="K1928">
        <v>4.4867353468164509E-3</v>
      </c>
      <c r="L1928" t="s">
        <v>187</v>
      </c>
      <c r="M1928" t="s">
        <v>101</v>
      </c>
      <c r="N1928" t="s">
        <v>102</v>
      </c>
      <c r="O1928">
        <v>11</v>
      </c>
      <c r="P1928" t="s">
        <v>103</v>
      </c>
      <c r="Q1928" t="s">
        <v>104</v>
      </c>
      <c r="R1928" t="s">
        <v>105</v>
      </c>
      <c r="S1928" t="s">
        <v>106</v>
      </c>
      <c r="T1928" t="s">
        <v>107</v>
      </c>
      <c r="U1928">
        <f>Final_Product___Sales_Data[[#This Row],[Quantity]]*Final_Product___Sales_Data[[#This Row],[Price]]</f>
        <v>154</v>
      </c>
      <c r="V1928">
        <f>Final_Product___Sales_Data[[#This Row],[Before discount]]-(Final_Product___Sales_Data[[#This Row],[Before discount]]*Final_Product___Sales_Data[[#This Row],[Discount]])</f>
        <v>153.30904275659026</v>
      </c>
    </row>
    <row r="1929" spans="1:22" x14ac:dyDescent="0.3">
      <c r="A1929" t="s">
        <v>469</v>
      </c>
      <c r="B1929" t="s">
        <v>470</v>
      </c>
      <c r="C1929">
        <v>24</v>
      </c>
      <c r="D1929" t="s">
        <v>98</v>
      </c>
      <c r="E1929" t="s">
        <v>38</v>
      </c>
      <c r="F1929">
        <v>2928</v>
      </c>
      <c r="G1929" t="s">
        <v>115</v>
      </c>
      <c r="H1929" s="1">
        <v>45401</v>
      </c>
      <c r="I1929">
        <v>3</v>
      </c>
      <c r="J1929">
        <v>17</v>
      </c>
      <c r="K1929">
        <v>9.6677164256474046E-2</v>
      </c>
      <c r="L1929" t="s">
        <v>116</v>
      </c>
      <c r="M1929" t="s">
        <v>71</v>
      </c>
      <c r="N1929" t="s">
        <v>117</v>
      </c>
      <c r="O1929">
        <v>8.5</v>
      </c>
      <c r="P1929" t="s">
        <v>118</v>
      </c>
      <c r="Q1929" t="s">
        <v>119</v>
      </c>
      <c r="R1929" t="s">
        <v>120</v>
      </c>
      <c r="S1929" t="s">
        <v>121</v>
      </c>
      <c r="T1929" t="s">
        <v>122</v>
      </c>
      <c r="U1929">
        <f>Final_Product___Sales_Data[[#This Row],[Quantity]]*Final_Product___Sales_Data[[#This Row],[Price]]</f>
        <v>51</v>
      </c>
      <c r="V1929">
        <f>Final_Product___Sales_Data[[#This Row],[Before discount]]-(Final_Product___Sales_Data[[#This Row],[Before discount]]*Final_Product___Sales_Data[[#This Row],[Discount]])</f>
        <v>46.069464622919824</v>
      </c>
    </row>
    <row r="1930" spans="1:22" x14ac:dyDescent="0.3">
      <c r="A1930" t="s">
        <v>385</v>
      </c>
      <c r="B1930" t="s">
        <v>386</v>
      </c>
      <c r="C1930">
        <v>67</v>
      </c>
      <c r="D1930" t="s">
        <v>22</v>
      </c>
      <c r="E1930" t="s">
        <v>23</v>
      </c>
      <c r="F1930">
        <v>2929</v>
      </c>
      <c r="G1930" t="s">
        <v>115</v>
      </c>
      <c r="H1930" s="1">
        <v>45402</v>
      </c>
      <c r="I1930">
        <v>2</v>
      </c>
      <c r="J1930">
        <v>17</v>
      </c>
      <c r="K1930">
        <v>1.5484808056748879E-2</v>
      </c>
      <c r="L1930" t="s">
        <v>116</v>
      </c>
      <c r="M1930" t="s">
        <v>71</v>
      </c>
      <c r="N1930" t="s">
        <v>117</v>
      </c>
      <c r="O1930">
        <v>8.5</v>
      </c>
      <c r="P1930" t="s">
        <v>118</v>
      </c>
      <c r="Q1930" t="s">
        <v>119</v>
      </c>
      <c r="R1930" t="s">
        <v>120</v>
      </c>
      <c r="S1930" t="s">
        <v>121</v>
      </c>
      <c r="T1930" t="s">
        <v>122</v>
      </c>
      <c r="U1930">
        <f>Final_Product___Sales_Data[[#This Row],[Quantity]]*Final_Product___Sales_Data[[#This Row],[Price]]</f>
        <v>34</v>
      </c>
      <c r="V1930">
        <f>Final_Product___Sales_Data[[#This Row],[Before discount]]-(Final_Product___Sales_Data[[#This Row],[Before discount]]*Final_Product___Sales_Data[[#This Row],[Discount]])</f>
        <v>33.47351652607054</v>
      </c>
    </row>
    <row r="1931" spans="1:22" x14ac:dyDescent="0.3">
      <c r="A1931" t="s">
        <v>177</v>
      </c>
      <c r="B1931" t="s">
        <v>68</v>
      </c>
      <c r="C1931">
        <v>68</v>
      </c>
      <c r="D1931" t="s">
        <v>98</v>
      </c>
      <c r="E1931" t="s">
        <v>23</v>
      </c>
      <c r="F1931">
        <v>2930</v>
      </c>
      <c r="G1931" t="s">
        <v>332</v>
      </c>
      <c r="H1931" s="1">
        <v>45402</v>
      </c>
      <c r="I1931">
        <v>10</v>
      </c>
      <c r="J1931">
        <v>37</v>
      </c>
      <c r="K1931">
        <v>8.5619729913401915E-2</v>
      </c>
      <c r="L1931" t="s">
        <v>333</v>
      </c>
      <c r="M1931" t="s">
        <v>26</v>
      </c>
      <c r="N1931" t="s">
        <v>27</v>
      </c>
      <c r="O1931">
        <v>18.5</v>
      </c>
      <c r="P1931" t="s">
        <v>28</v>
      </c>
      <c r="Q1931" t="s">
        <v>29</v>
      </c>
      <c r="R1931" t="s">
        <v>30</v>
      </c>
      <c r="S1931" t="s">
        <v>31</v>
      </c>
      <c r="T1931" t="s">
        <v>32</v>
      </c>
      <c r="U1931">
        <f>Final_Product___Sales_Data[[#This Row],[Quantity]]*Final_Product___Sales_Data[[#This Row],[Price]]</f>
        <v>370</v>
      </c>
      <c r="V1931">
        <f>Final_Product___Sales_Data[[#This Row],[Before discount]]-(Final_Product___Sales_Data[[#This Row],[Before discount]]*Final_Product___Sales_Data[[#This Row],[Discount]])</f>
        <v>338.32069993204129</v>
      </c>
    </row>
    <row r="1932" spans="1:22" x14ac:dyDescent="0.3">
      <c r="A1932" t="s">
        <v>248</v>
      </c>
      <c r="B1932" t="s">
        <v>249</v>
      </c>
      <c r="C1932">
        <v>23</v>
      </c>
      <c r="D1932" t="s">
        <v>22</v>
      </c>
      <c r="E1932" t="s">
        <v>35</v>
      </c>
      <c r="F1932">
        <v>2931</v>
      </c>
      <c r="G1932" t="s">
        <v>221</v>
      </c>
      <c r="H1932" s="1">
        <v>45402</v>
      </c>
      <c r="I1932">
        <v>9</v>
      </c>
      <c r="J1932">
        <v>11</v>
      </c>
      <c r="K1932">
        <v>3.592117196811373E-2</v>
      </c>
      <c r="L1932" t="s">
        <v>222</v>
      </c>
      <c r="M1932" t="s">
        <v>71</v>
      </c>
      <c r="N1932" t="s">
        <v>72</v>
      </c>
      <c r="O1932">
        <v>5.5</v>
      </c>
      <c r="P1932" t="s">
        <v>73</v>
      </c>
      <c r="Q1932" t="s">
        <v>74</v>
      </c>
      <c r="R1932" t="s">
        <v>75</v>
      </c>
      <c r="S1932" t="s">
        <v>76</v>
      </c>
      <c r="T1932" t="s">
        <v>77</v>
      </c>
      <c r="U1932">
        <f>Final_Product___Sales_Data[[#This Row],[Quantity]]*Final_Product___Sales_Data[[#This Row],[Price]]</f>
        <v>99</v>
      </c>
      <c r="V1932">
        <f>Final_Product___Sales_Data[[#This Row],[Before discount]]-(Final_Product___Sales_Data[[#This Row],[Before discount]]*Final_Product___Sales_Data[[#This Row],[Discount]])</f>
        <v>95.44380397515674</v>
      </c>
    </row>
    <row r="1933" spans="1:22" x14ac:dyDescent="0.3">
      <c r="A1933" t="s">
        <v>219</v>
      </c>
      <c r="B1933" t="s">
        <v>220</v>
      </c>
      <c r="C1933">
        <v>37</v>
      </c>
      <c r="D1933" t="s">
        <v>98</v>
      </c>
      <c r="E1933" t="s">
        <v>23</v>
      </c>
      <c r="F1933">
        <v>2932</v>
      </c>
      <c r="G1933" t="s">
        <v>196</v>
      </c>
      <c r="H1933" s="1">
        <v>45402</v>
      </c>
      <c r="I1933">
        <v>10</v>
      </c>
      <c r="J1933">
        <v>39</v>
      </c>
      <c r="K1933">
        <v>5.5186946756383304E-2</v>
      </c>
      <c r="L1933" t="s">
        <v>197</v>
      </c>
      <c r="M1933" t="s">
        <v>26</v>
      </c>
      <c r="N1933" t="s">
        <v>90</v>
      </c>
      <c r="O1933">
        <v>19.5</v>
      </c>
      <c r="P1933" t="s">
        <v>91</v>
      </c>
      <c r="Q1933" t="s">
        <v>92</v>
      </c>
      <c r="R1933" t="s">
        <v>93</v>
      </c>
      <c r="S1933" t="s">
        <v>94</v>
      </c>
      <c r="T1933" t="s">
        <v>95</v>
      </c>
      <c r="U1933">
        <f>Final_Product___Sales_Data[[#This Row],[Quantity]]*Final_Product___Sales_Data[[#This Row],[Price]]</f>
        <v>390</v>
      </c>
      <c r="V1933">
        <f>Final_Product___Sales_Data[[#This Row],[Before discount]]-(Final_Product___Sales_Data[[#This Row],[Before discount]]*Final_Product___Sales_Data[[#This Row],[Discount]])</f>
        <v>368.47709076501053</v>
      </c>
    </row>
    <row r="1934" spans="1:22" x14ac:dyDescent="0.3">
      <c r="A1934" t="s">
        <v>325</v>
      </c>
      <c r="B1934" t="s">
        <v>326</v>
      </c>
      <c r="C1934">
        <v>20</v>
      </c>
      <c r="D1934" t="s">
        <v>22</v>
      </c>
      <c r="E1934" t="s">
        <v>112</v>
      </c>
      <c r="F1934">
        <v>2933</v>
      </c>
      <c r="G1934" t="s">
        <v>340</v>
      </c>
      <c r="H1934" s="1">
        <v>45402</v>
      </c>
      <c r="I1934">
        <v>9</v>
      </c>
      <c r="J1934">
        <v>82.5</v>
      </c>
      <c r="K1934">
        <v>6.6102795545697202E-3</v>
      </c>
      <c r="L1934" t="s">
        <v>341</v>
      </c>
      <c r="M1934" t="s">
        <v>44</v>
      </c>
      <c r="N1934" t="s">
        <v>242</v>
      </c>
      <c r="O1934">
        <v>41.25</v>
      </c>
      <c r="P1934" t="s">
        <v>243</v>
      </c>
      <c r="Q1934" t="s">
        <v>244</v>
      </c>
      <c r="R1934" t="s">
        <v>245</v>
      </c>
      <c r="S1934" t="s">
        <v>246</v>
      </c>
      <c r="T1934" t="s">
        <v>247</v>
      </c>
      <c r="U1934">
        <f>Final_Product___Sales_Data[[#This Row],[Quantity]]*Final_Product___Sales_Data[[#This Row],[Price]]</f>
        <v>742.5</v>
      </c>
      <c r="V1934">
        <f>Final_Product___Sales_Data[[#This Row],[Before discount]]-(Final_Product___Sales_Data[[#This Row],[Before discount]]*Final_Product___Sales_Data[[#This Row],[Discount]])</f>
        <v>737.59186743073201</v>
      </c>
    </row>
    <row r="1935" spans="1:22" x14ac:dyDescent="0.3">
      <c r="A1935" t="s">
        <v>281</v>
      </c>
      <c r="B1935" t="s">
        <v>282</v>
      </c>
      <c r="C1935">
        <v>59</v>
      </c>
      <c r="D1935" t="s">
        <v>98</v>
      </c>
      <c r="E1935" t="s">
        <v>38</v>
      </c>
      <c r="F1935">
        <v>2934</v>
      </c>
      <c r="G1935" t="s">
        <v>256</v>
      </c>
      <c r="H1935" s="1">
        <v>45402</v>
      </c>
      <c r="I1935">
        <v>6</v>
      </c>
      <c r="J1935">
        <v>47.5</v>
      </c>
      <c r="K1935">
        <v>9.648427156098538E-3</v>
      </c>
      <c r="L1935" t="s">
        <v>257</v>
      </c>
      <c r="M1935" t="s">
        <v>44</v>
      </c>
      <c r="N1935" t="s">
        <v>45</v>
      </c>
      <c r="O1935">
        <v>23.75</v>
      </c>
      <c r="P1935" t="s">
        <v>46</v>
      </c>
      <c r="Q1935" t="s">
        <v>47</v>
      </c>
      <c r="R1935" t="s">
        <v>48</v>
      </c>
      <c r="S1935" t="s">
        <v>49</v>
      </c>
      <c r="T1935" t="s">
        <v>50</v>
      </c>
      <c r="U1935">
        <f>Final_Product___Sales_Data[[#This Row],[Quantity]]*Final_Product___Sales_Data[[#This Row],[Price]]</f>
        <v>285</v>
      </c>
      <c r="V1935">
        <f>Final_Product___Sales_Data[[#This Row],[Before discount]]-(Final_Product___Sales_Data[[#This Row],[Before discount]]*Final_Product___Sales_Data[[#This Row],[Discount]])</f>
        <v>282.25019826051192</v>
      </c>
    </row>
    <row r="1936" spans="1:22" x14ac:dyDescent="0.3">
      <c r="A1936" t="s">
        <v>444</v>
      </c>
      <c r="B1936" t="s">
        <v>445</v>
      </c>
      <c r="C1936">
        <v>51</v>
      </c>
      <c r="D1936" t="s">
        <v>22</v>
      </c>
      <c r="E1936" t="s">
        <v>38</v>
      </c>
      <c r="F1936">
        <v>2935</v>
      </c>
      <c r="G1936" t="s">
        <v>292</v>
      </c>
      <c r="H1936" s="1">
        <v>45402</v>
      </c>
      <c r="I1936">
        <v>1</v>
      </c>
      <c r="J1936">
        <v>88</v>
      </c>
      <c r="K1936">
        <v>2.563387712145241E-2</v>
      </c>
      <c r="L1936" t="s">
        <v>293</v>
      </c>
      <c r="M1936" t="s">
        <v>44</v>
      </c>
      <c r="N1936" t="s">
        <v>242</v>
      </c>
      <c r="O1936">
        <v>44</v>
      </c>
      <c r="P1936" t="s">
        <v>243</v>
      </c>
      <c r="Q1936" t="s">
        <v>244</v>
      </c>
      <c r="R1936" t="s">
        <v>245</v>
      </c>
      <c r="S1936" t="s">
        <v>246</v>
      </c>
      <c r="T1936" t="s">
        <v>247</v>
      </c>
      <c r="U1936">
        <f>Final_Product___Sales_Data[[#This Row],[Quantity]]*Final_Product___Sales_Data[[#This Row],[Price]]</f>
        <v>88</v>
      </c>
      <c r="V1936">
        <f>Final_Product___Sales_Data[[#This Row],[Before discount]]-(Final_Product___Sales_Data[[#This Row],[Before discount]]*Final_Product___Sales_Data[[#This Row],[Discount]])</f>
        <v>85.744218813312187</v>
      </c>
    </row>
    <row r="1937" spans="1:22" x14ac:dyDescent="0.3">
      <c r="A1937" t="s">
        <v>33</v>
      </c>
      <c r="B1937" t="s">
        <v>34</v>
      </c>
      <c r="C1937">
        <v>37</v>
      </c>
      <c r="D1937" t="s">
        <v>22</v>
      </c>
      <c r="E1937" t="s">
        <v>35</v>
      </c>
      <c r="F1937">
        <v>2936</v>
      </c>
      <c r="G1937" t="s">
        <v>192</v>
      </c>
      <c r="H1937" s="1">
        <v>45402</v>
      </c>
      <c r="I1937">
        <v>6</v>
      </c>
      <c r="J1937">
        <v>28</v>
      </c>
      <c r="K1937">
        <v>8.8725650634980641E-2</v>
      </c>
      <c r="L1937" t="s">
        <v>193</v>
      </c>
      <c r="M1937" t="s">
        <v>57</v>
      </c>
      <c r="N1937" t="s">
        <v>58</v>
      </c>
      <c r="O1937">
        <v>14</v>
      </c>
      <c r="P1937" t="s">
        <v>59</v>
      </c>
      <c r="Q1937" t="s">
        <v>60</v>
      </c>
      <c r="R1937" t="s">
        <v>61</v>
      </c>
      <c r="S1937" t="s">
        <v>62</v>
      </c>
      <c r="T1937" t="s">
        <v>50</v>
      </c>
      <c r="U1937">
        <f>Final_Product___Sales_Data[[#This Row],[Quantity]]*Final_Product___Sales_Data[[#This Row],[Price]]</f>
        <v>168</v>
      </c>
      <c r="V1937">
        <f>Final_Product___Sales_Data[[#This Row],[Before discount]]-(Final_Product___Sales_Data[[#This Row],[Before discount]]*Final_Product___Sales_Data[[#This Row],[Discount]])</f>
        <v>153.09409069332327</v>
      </c>
    </row>
    <row r="1938" spans="1:22" x14ac:dyDescent="0.3">
      <c r="A1938" t="s">
        <v>123</v>
      </c>
      <c r="B1938" t="s">
        <v>124</v>
      </c>
      <c r="C1938">
        <v>69</v>
      </c>
      <c r="D1938" t="s">
        <v>98</v>
      </c>
      <c r="E1938" t="s">
        <v>23</v>
      </c>
      <c r="F1938">
        <v>2937</v>
      </c>
      <c r="G1938" t="s">
        <v>178</v>
      </c>
      <c r="H1938" s="1">
        <v>45402</v>
      </c>
      <c r="I1938">
        <v>3</v>
      </c>
      <c r="J1938">
        <v>9.5</v>
      </c>
      <c r="K1938">
        <v>4.5315070273914432E-2</v>
      </c>
      <c r="L1938" t="s">
        <v>179</v>
      </c>
      <c r="M1938" t="s">
        <v>71</v>
      </c>
      <c r="N1938" t="s">
        <v>72</v>
      </c>
      <c r="O1938">
        <v>4.75</v>
      </c>
      <c r="P1938" t="s">
        <v>73</v>
      </c>
      <c r="Q1938" t="s">
        <v>74</v>
      </c>
      <c r="R1938" t="s">
        <v>75</v>
      </c>
      <c r="S1938" t="s">
        <v>76</v>
      </c>
      <c r="T1938" t="s">
        <v>77</v>
      </c>
      <c r="U1938">
        <f>Final_Product___Sales_Data[[#This Row],[Quantity]]*Final_Product___Sales_Data[[#This Row],[Price]]</f>
        <v>28.5</v>
      </c>
      <c r="V1938">
        <f>Final_Product___Sales_Data[[#This Row],[Before discount]]-(Final_Product___Sales_Data[[#This Row],[Before discount]]*Final_Product___Sales_Data[[#This Row],[Discount]])</f>
        <v>27.20852049719344</v>
      </c>
    </row>
    <row r="1939" spans="1:22" x14ac:dyDescent="0.3">
      <c r="A1939" t="s">
        <v>238</v>
      </c>
      <c r="B1939" t="s">
        <v>239</v>
      </c>
      <c r="C1939">
        <v>19</v>
      </c>
      <c r="D1939" t="s">
        <v>98</v>
      </c>
      <c r="E1939" t="s">
        <v>41</v>
      </c>
      <c r="F1939">
        <v>2938</v>
      </c>
      <c r="G1939" t="s">
        <v>317</v>
      </c>
      <c r="H1939" s="1">
        <v>45402</v>
      </c>
      <c r="I1939">
        <v>9</v>
      </c>
      <c r="J1939">
        <v>46</v>
      </c>
      <c r="K1939">
        <v>8.1672491431822314E-2</v>
      </c>
      <c r="L1939" t="s">
        <v>318</v>
      </c>
      <c r="M1939" t="s">
        <v>26</v>
      </c>
      <c r="N1939" t="s">
        <v>90</v>
      </c>
      <c r="O1939">
        <v>23</v>
      </c>
      <c r="P1939" t="s">
        <v>91</v>
      </c>
      <c r="Q1939" t="s">
        <v>92</v>
      </c>
      <c r="R1939" t="s">
        <v>93</v>
      </c>
      <c r="S1939" t="s">
        <v>94</v>
      </c>
      <c r="T1939" t="s">
        <v>95</v>
      </c>
      <c r="U1939">
        <f>Final_Product___Sales_Data[[#This Row],[Quantity]]*Final_Product___Sales_Data[[#This Row],[Price]]</f>
        <v>414</v>
      </c>
      <c r="V1939">
        <f>Final_Product___Sales_Data[[#This Row],[Before discount]]-(Final_Product___Sales_Data[[#This Row],[Before discount]]*Final_Product___Sales_Data[[#This Row],[Discount]])</f>
        <v>380.18758854722557</v>
      </c>
    </row>
    <row r="1940" spans="1:22" x14ac:dyDescent="0.3">
      <c r="A1940" t="s">
        <v>372</v>
      </c>
      <c r="B1940" t="s">
        <v>259</v>
      </c>
      <c r="C1940">
        <v>23</v>
      </c>
      <c r="D1940" t="s">
        <v>22</v>
      </c>
      <c r="E1940" t="s">
        <v>38</v>
      </c>
      <c r="F1940">
        <v>2939</v>
      </c>
      <c r="G1940" t="s">
        <v>99</v>
      </c>
      <c r="H1940" s="1">
        <v>45402</v>
      </c>
      <c r="I1940">
        <v>5</v>
      </c>
      <c r="J1940">
        <v>25</v>
      </c>
      <c r="K1940">
        <v>4.7211254565009159E-2</v>
      </c>
      <c r="L1940" t="s">
        <v>100</v>
      </c>
      <c r="M1940" t="s">
        <v>101</v>
      </c>
      <c r="N1940" t="s">
        <v>102</v>
      </c>
      <c r="O1940">
        <v>12.5</v>
      </c>
      <c r="P1940" t="s">
        <v>103</v>
      </c>
      <c r="Q1940" t="s">
        <v>104</v>
      </c>
      <c r="R1940" t="s">
        <v>105</v>
      </c>
      <c r="S1940" t="s">
        <v>106</v>
      </c>
      <c r="T1940" t="s">
        <v>107</v>
      </c>
      <c r="U1940">
        <f>Final_Product___Sales_Data[[#This Row],[Quantity]]*Final_Product___Sales_Data[[#This Row],[Price]]</f>
        <v>125</v>
      </c>
      <c r="V1940">
        <f>Final_Product___Sales_Data[[#This Row],[Before discount]]-(Final_Product___Sales_Data[[#This Row],[Before discount]]*Final_Product___Sales_Data[[#This Row],[Discount]])</f>
        <v>119.09859317937385</v>
      </c>
    </row>
    <row r="1941" spans="1:22" x14ac:dyDescent="0.3">
      <c r="A1941" t="s">
        <v>338</v>
      </c>
      <c r="B1941" t="s">
        <v>339</v>
      </c>
      <c r="C1941">
        <v>18</v>
      </c>
      <c r="D1941" t="s">
        <v>22</v>
      </c>
      <c r="E1941" t="s">
        <v>23</v>
      </c>
      <c r="F1941">
        <v>2940</v>
      </c>
      <c r="G1941" t="s">
        <v>127</v>
      </c>
      <c r="H1941" s="1">
        <v>45402</v>
      </c>
      <c r="I1941">
        <v>10</v>
      </c>
      <c r="J1941">
        <v>36</v>
      </c>
      <c r="K1941">
        <v>5.5871867398143815E-2</v>
      </c>
      <c r="L1941" t="s">
        <v>128</v>
      </c>
      <c r="M1941" t="s">
        <v>57</v>
      </c>
      <c r="N1941" t="s">
        <v>129</v>
      </c>
      <c r="O1941">
        <v>18</v>
      </c>
      <c r="P1941" t="s">
        <v>130</v>
      </c>
      <c r="Q1941" t="s">
        <v>131</v>
      </c>
      <c r="R1941" t="s">
        <v>132</v>
      </c>
      <c r="S1941" t="s">
        <v>133</v>
      </c>
      <c r="T1941" t="s">
        <v>134</v>
      </c>
      <c r="U1941">
        <f>Final_Product___Sales_Data[[#This Row],[Quantity]]*Final_Product___Sales_Data[[#This Row],[Price]]</f>
        <v>360</v>
      </c>
      <c r="V1941">
        <f>Final_Product___Sales_Data[[#This Row],[Before discount]]-(Final_Product___Sales_Data[[#This Row],[Before discount]]*Final_Product___Sales_Data[[#This Row],[Discount]])</f>
        <v>339.88612773666824</v>
      </c>
    </row>
    <row r="1942" spans="1:22" x14ac:dyDescent="0.3">
      <c r="A1942" t="s">
        <v>184</v>
      </c>
      <c r="B1942" t="s">
        <v>185</v>
      </c>
      <c r="C1942">
        <v>60</v>
      </c>
      <c r="D1942" t="s">
        <v>22</v>
      </c>
      <c r="E1942" t="s">
        <v>38</v>
      </c>
      <c r="F1942">
        <v>2941</v>
      </c>
      <c r="G1942" t="s">
        <v>55</v>
      </c>
      <c r="H1942" s="1">
        <v>45402</v>
      </c>
      <c r="I1942">
        <v>10</v>
      </c>
      <c r="J1942">
        <v>20</v>
      </c>
      <c r="K1942">
        <v>5.5185648314263883E-2</v>
      </c>
      <c r="L1942" t="s">
        <v>56</v>
      </c>
      <c r="M1942" t="s">
        <v>57</v>
      </c>
      <c r="N1942" t="s">
        <v>58</v>
      </c>
      <c r="O1942">
        <v>10</v>
      </c>
      <c r="P1942" t="s">
        <v>59</v>
      </c>
      <c r="Q1942" t="s">
        <v>60</v>
      </c>
      <c r="R1942" t="s">
        <v>61</v>
      </c>
      <c r="S1942" t="s">
        <v>62</v>
      </c>
      <c r="T1942" t="s">
        <v>50</v>
      </c>
      <c r="U1942">
        <f>Final_Product___Sales_Data[[#This Row],[Quantity]]*Final_Product___Sales_Data[[#This Row],[Price]]</f>
        <v>200</v>
      </c>
      <c r="V1942">
        <f>Final_Product___Sales_Data[[#This Row],[Before discount]]-(Final_Product___Sales_Data[[#This Row],[Before discount]]*Final_Product___Sales_Data[[#This Row],[Discount]])</f>
        <v>188.96287033714722</v>
      </c>
    </row>
    <row r="1943" spans="1:22" x14ac:dyDescent="0.3">
      <c r="A1943" t="s">
        <v>233</v>
      </c>
      <c r="B1943" t="s">
        <v>181</v>
      </c>
      <c r="C1943">
        <v>34</v>
      </c>
      <c r="D1943" t="s">
        <v>22</v>
      </c>
      <c r="E1943" t="s">
        <v>112</v>
      </c>
      <c r="F1943">
        <v>2942</v>
      </c>
      <c r="G1943" t="s">
        <v>304</v>
      </c>
      <c r="H1943" s="1">
        <v>45403</v>
      </c>
      <c r="I1943">
        <v>8</v>
      </c>
      <c r="J1943">
        <v>18</v>
      </c>
      <c r="K1943">
        <v>2.7901066703024183E-2</v>
      </c>
      <c r="L1943" t="s">
        <v>305</v>
      </c>
      <c r="M1943" t="s">
        <v>71</v>
      </c>
      <c r="N1943" t="s">
        <v>117</v>
      </c>
      <c r="O1943">
        <v>9</v>
      </c>
      <c r="P1943" t="s">
        <v>118</v>
      </c>
      <c r="Q1943" t="s">
        <v>119</v>
      </c>
      <c r="R1943" t="s">
        <v>120</v>
      </c>
      <c r="S1943" t="s">
        <v>121</v>
      </c>
      <c r="T1943" t="s">
        <v>122</v>
      </c>
      <c r="U1943">
        <f>Final_Product___Sales_Data[[#This Row],[Quantity]]*Final_Product___Sales_Data[[#This Row],[Price]]</f>
        <v>144</v>
      </c>
      <c r="V1943">
        <f>Final_Product___Sales_Data[[#This Row],[Before discount]]-(Final_Product___Sales_Data[[#This Row],[Before discount]]*Final_Product___Sales_Data[[#This Row],[Discount]])</f>
        <v>139.98224639476453</v>
      </c>
    </row>
    <row r="1944" spans="1:22" x14ac:dyDescent="0.3">
      <c r="A1944" t="s">
        <v>248</v>
      </c>
      <c r="B1944" t="s">
        <v>249</v>
      </c>
      <c r="C1944">
        <v>23</v>
      </c>
      <c r="D1944" t="s">
        <v>22</v>
      </c>
      <c r="E1944" t="s">
        <v>35</v>
      </c>
      <c r="F1944">
        <v>2943</v>
      </c>
      <c r="G1944" t="s">
        <v>196</v>
      </c>
      <c r="H1944" s="1">
        <v>45403</v>
      </c>
      <c r="I1944">
        <v>7</v>
      </c>
      <c r="J1944">
        <v>39</v>
      </c>
      <c r="K1944">
        <v>8.7630190573849742E-2</v>
      </c>
      <c r="L1944" t="s">
        <v>197</v>
      </c>
      <c r="M1944" t="s">
        <v>26</v>
      </c>
      <c r="N1944" t="s">
        <v>90</v>
      </c>
      <c r="O1944">
        <v>19.5</v>
      </c>
      <c r="P1944" t="s">
        <v>91</v>
      </c>
      <c r="Q1944" t="s">
        <v>92</v>
      </c>
      <c r="R1944" t="s">
        <v>93</v>
      </c>
      <c r="S1944" t="s">
        <v>94</v>
      </c>
      <c r="T1944" t="s">
        <v>95</v>
      </c>
      <c r="U1944">
        <f>Final_Product___Sales_Data[[#This Row],[Quantity]]*Final_Product___Sales_Data[[#This Row],[Price]]</f>
        <v>273</v>
      </c>
      <c r="V1944">
        <f>Final_Product___Sales_Data[[#This Row],[Before discount]]-(Final_Product___Sales_Data[[#This Row],[Before discount]]*Final_Product___Sales_Data[[#This Row],[Discount]])</f>
        <v>249.07695797333901</v>
      </c>
    </row>
    <row r="1945" spans="1:22" x14ac:dyDescent="0.3">
      <c r="A1945" t="s">
        <v>437</v>
      </c>
      <c r="B1945" t="s">
        <v>438</v>
      </c>
      <c r="C1945">
        <v>24</v>
      </c>
      <c r="D1945" t="s">
        <v>98</v>
      </c>
      <c r="E1945" t="s">
        <v>38</v>
      </c>
      <c r="F1945">
        <v>2944</v>
      </c>
      <c r="G1945" t="s">
        <v>340</v>
      </c>
      <c r="H1945" s="1">
        <v>45403</v>
      </c>
      <c r="I1945">
        <v>5</v>
      </c>
      <c r="J1945">
        <v>82.5</v>
      </c>
      <c r="K1945">
        <v>4.8730461057578958E-2</v>
      </c>
      <c r="L1945" t="s">
        <v>341</v>
      </c>
      <c r="M1945" t="s">
        <v>44</v>
      </c>
      <c r="N1945" t="s">
        <v>242</v>
      </c>
      <c r="O1945">
        <v>41.25</v>
      </c>
      <c r="P1945" t="s">
        <v>243</v>
      </c>
      <c r="Q1945" t="s">
        <v>244</v>
      </c>
      <c r="R1945" t="s">
        <v>245</v>
      </c>
      <c r="S1945" t="s">
        <v>246</v>
      </c>
      <c r="T1945" t="s">
        <v>247</v>
      </c>
      <c r="U1945">
        <f>Final_Product___Sales_Data[[#This Row],[Quantity]]*Final_Product___Sales_Data[[#This Row],[Price]]</f>
        <v>412.5</v>
      </c>
      <c r="V1945">
        <f>Final_Product___Sales_Data[[#This Row],[Before discount]]-(Final_Product___Sales_Data[[#This Row],[Before discount]]*Final_Product___Sales_Data[[#This Row],[Discount]])</f>
        <v>392.39868481374867</v>
      </c>
    </row>
    <row r="1946" spans="1:22" x14ac:dyDescent="0.3">
      <c r="A1946" t="s">
        <v>213</v>
      </c>
      <c r="B1946" t="s">
        <v>214</v>
      </c>
      <c r="C1946">
        <v>52</v>
      </c>
      <c r="D1946" t="s">
        <v>22</v>
      </c>
      <c r="E1946" t="s">
        <v>23</v>
      </c>
      <c r="F1946">
        <v>2945</v>
      </c>
      <c r="G1946" t="s">
        <v>186</v>
      </c>
      <c r="H1946" s="1">
        <v>45403</v>
      </c>
      <c r="I1946">
        <v>3</v>
      </c>
      <c r="J1946">
        <v>22</v>
      </c>
      <c r="K1946">
        <v>9.9647988570874979E-2</v>
      </c>
      <c r="L1946" t="s">
        <v>187</v>
      </c>
      <c r="M1946" t="s">
        <v>101</v>
      </c>
      <c r="N1946" t="s">
        <v>102</v>
      </c>
      <c r="O1946">
        <v>11</v>
      </c>
      <c r="P1946" t="s">
        <v>103</v>
      </c>
      <c r="Q1946" t="s">
        <v>104</v>
      </c>
      <c r="R1946" t="s">
        <v>105</v>
      </c>
      <c r="S1946" t="s">
        <v>106</v>
      </c>
      <c r="T1946" t="s">
        <v>107</v>
      </c>
      <c r="U1946">
        <f>Final_Product___Sales_Data[[#This Row],[Quantity]]*Final_Product___Sales_Data[[#This Row],[Price]]</f>
        <v>66</v>
      </c>
      <c r="V1946">
        <f>Final_Product___Sales_Data[[#This Row],[Before discount]]-(Final_Product___Sales_Data[[#This Row],[Before discount]]*Final_Product___Sales_Data[[#This Row],[Discount]])</f>
        <v>59.42323275432225</v>
      </c>
    </row>
    <row r="1947" spans="1:22" x14ac:dyDescent="0.3">
      <c r="A1947" t="s">
        <v>265</v>
      </c>
      <c r="B1947" t="s">
        <v>266</v>
      </c>
      <c r="C1947">
        <v>55</v>
      </c>
      <c r="D1947" t="s">
        <v>98</v>
      </c>
      <c r="E1947" t="s">
        <v>23</v>
      </c>
      <c r="F1947">
        <v>2946</v>
      </c>
      <c r="G1947" t="s">
        <v>234</v>
      </c>
      <c r="H1947" s="1">
        <v>45403</v>
      </c>
      <c r="I1947">
        <v>10</v>
      </c>
      <c r="J1947">
        <v>39.5</v>
      </c>
      <c r="K1947">
        <v>6.9810905066455584E-2</v>
      </c>
      <c r="L1947" t="s">
        <v>235</v>
      </c>
      <c r="M1947" t="s">
        <v>57</v>
      </c>
      <c r="N1947" t="s">
        <v>129</v>
      </c>
      <c r="O1947">
        <v>19.75</v>
      </c>
      <c r="P1947" t="s">
        <v>130</v>
      </c>
      <c r="Q1947" t="s">
        <v>131</v>
      </c>
      <c r="R1947" t="s">
        <v>132</v>
      </c>
      <c r="S1947" t="s">
        <v>133</v>
      </c>
      <c r="T1947" t="s">
        <v>134</v>
      </c>
      <c r="U1947">
        <f>Final_Product___Sales_Data[[#This Row],[Quantity]]*Final_Product___Sales_Data[[#This Row],[Price]]</f>
        <v>395</v>
      </c>
      <c r="V1947">
        <f>Final_Product___Sales_Data[[#This Row],[Before discount]]-(Final_Product___Sales_Data[[#This Row],[Before discount]]*Final_Product___Sales_Data[[#This Row],[Discount]])</f>
        <v>367.42469249875006</v>
      </c>
    </row>
    <row r="1948" spans="1:22" x14ac:dyDescent="0.3">
      <c r="A1948" t="s">
        <v>223</v>
      </c>
      <c r="B1948" t="s">
        <v>224</v>
      </c>
      <c r="C1948">
        <v>38</v>
      </c>
      <c r="D1948" t="s">
        <v>98</v>
      </c>
      <c r="E1948" t="s">
        <v>23</v>
      </c>
      <c r="F1948">
        <v>2947</v>
      </c>
      <c r="G1948" t="s">
        <v>283</v>
      </c>
      <c r="H1948" s="1">
        <v>45403</v>
      </c>
      <c r="I1948">
        <v>5</v>
      </c>
      <c r="J1948">
        <v>65</v>
      </c>
      <c r="K1948">
        <v>7.1080880960612824E-2</v>
      </c>
      <c r="L1948" t="s">
        <v>284</v>
      </c>
      <c r="M1948" t="s">
        <v>26</v>
      </c>
      <c r="N1948" t="s">
        <v>82</v>
      </c>
      <c r="O1948">
        <v>32.5</v>
      </c>
      <c r="P1948" t="s">
        <v>83</v>
      </c>
      <c r="Q1948" t="s">
        <v>84</v>
      </c>
      <c r="R1948" t="s">
        <v>85</v>
      </c>
      <c r="S1948" t="s">
        <v>86</v>
      </c>
      <c r="T1948" t="s">
        <v>87</v>
      </c>
      <c r="U1948">
        <f>Final_Product___Sales_Data[[#This Row],[Quantity]]*Final_Product___Sales_Data[[#This Row],[Price]]</f>
        <v>325</v>
      </c>
      <c r="V1948">
        <f>Final_Product___Sales_Data[[#This Row],[Before discount]]-(Final_Product___Sales_Data[[#This Row],[Before discount]]*Final_Product___Sales_Data[[#This Row],[Discount]])</f>
        <v>301.89871368780081</v>
      </c>
    </row>
    <row r="1949" spans="1:22" x14ac:dyDescent="0.3">
      <c r="A1949" t="s">
        <v>351</v>
      </c>
      <c r="B1949" t="s">
        <v>352</v>
      </c>
      <c r="C1949">
        <v>42</v>
      </c>
      <c r="D1949" t="s">
        <v>22</v>
      </c>
      <c r="E1949" t="s">
        <v>38</v>
      </c>
      <c r="F1949">
        <v>2948</v>
      </c>
      <c r="G1949" t="s">
        <v>229</v>
      </c>
      <c r="H1949" s="1">
        <v>45403</v>
      </c>
      <c r="I1949">
        <v>4</v>
      </c>
      <c r="J1949">
        <v>44.5</v>
      </c>
      <c r="K1949">
        <v>6.168981698786416E-2</v>
      </c>
      <c r="L1949" t="s">
        <v>230</v>
      </c>
      <c r="M1949" t="s">
        <v>26</v>
      </c>
      <c r="N1949" t="s">
        <v>90</v>
      </c>
      <c r="O1949">
        <v>22.25</v>
      </c>
      <c r="P1949" t="s">
        <v>91</v>
      </c>
      <c r="Q1949" t="s">
        <v>92</v>
      </c>
      <c r="R1949" t="s">
        <v>93</v>
      </c>
      <c r="S1949" t="s">
        <v>94</v>
      </c>
      <c r="T1949" t="s">
        <v>95</v>
      </c>
      <c r="U1949">
        <f>Final_Product___Sales_Data[[#This Row],[Quantity]]*Final_Product___Sales_Data[[#This Row],[Price]]</f>
        <v>178</v>
      </c>
      <c r="V1949">
        <f>Final_Product___Sales_Data[[#This Row],[Before discount]]-(Final_Product___Sales_Data[[#This Row],[Before discount]]*Final_Product___Sales_Data[[#This Row],[Discount]])</f>
        <v>167.01921257616019</v>
      </c>
    </row>
    <row r="1950" spans="1:22" x14ac:dyDescent="0.3">
      <c r="A1950" t="s">
        <v>419</v>
      </c>
      <c r="B1950" t="s">
        <v>420</v>
      </c>
      <c r="C1950">
        <v>64</v>
      </c>
      <c r="D1950" t="s">
        <v>98</v>
      </c>
      <c r="E1950" t="s">
        <v>112</v>
      </c>
      <c r="F1950">
        <v>2949</v>
      </c>
      <c r="G1950" t="s">
        <v>332</v>
      </c>
      <c r="H1950" s="1">
        <v>45403</v>
      </c>
      <c r="I1950">
        <v>9</v>
      </c>
      <c r="J1950">
        <v>37</v>
      </c>
      <c r="K1950">
        <v>2.0989160377488849E-2</v>
      </c>
      <c r="L1950" t="s">
        <v>333</v>
      </c>
      <c r="M1950" t="s">
        <v>26</v>
      </c>
      <c r="N1950" t="s">
        <v>27</v>
      </c>
      <c r="O1950">
        <v>18.5</v>
      </c>
      <c r="P1950" t="s">
        <v>28</v>
      </c>
      <c r="Q1950" t="s">
        <v>29</v>
      </c>
      <c r="R1950" t="s">
        <v>30</v>
      </c>
      <c r="S1950" t="s">
        <v>31</v>
      </c>
      <c r="T1950" t="s">
        <v>32</v>
      </c>
      <c r="U1950">
        <f>Final_Product___Sales_Data[[#This Row],[Quantity]]*Final_Product___Sales_Data[[#This Row],[Price]]</f>
        <v>333</v>
      </c>
      <c r="V1950">
        <f>Final_Product___Sales_Data[[#This Row],[Before discount]]-(Final_Product___Sales_Data[[#This Row],[Before discount]]*Final_Product___Sales_Data[[#This Row],[Discount]])</f>
        <v>326.01060959429623</v>
      </c>
    </row>
    <row r="1951" spans="1:22" x14ac:dyDescent="0.3">
      <c r="A1951" t="s">
        <v>125</v>
      </c>
      <c r="B1951" t="s">
        <v>126</v>
      </c>
      <c r="C1951">
        <v>65</v>
      </c>
      <c r="D1951" t="s">
        <v>98</v>
      </c>
      <c r="E1951" t="s">
        <v>112</v>
      </c>
      <c r="F1951">
        <v>2950</v>
      </c>
      <c r="G1951" t="s">
        <v>51</v>
      </c>
      <c r="H1951" s="1">
        <v>45403</v>
      </c>
      <c r="I1951">
        <v>6</v>
      </c>
      <c r="J1951">
        <v>54</v>
      </c>
      <c r="K1951">
        <v>1.633492262643399E-2</v>
      </c>
      <c r="L1951" t="s">
        <v>52</v>
      </c>
      <c r="M1951" t="s">
        <v>44</v>
      </c>
      <c r="N1951" t="s">
        <v>45</v>
      </c>
      <c r="O1951">
        <v>27</v>
      </c>
      <c r="P1951" t="s">
        <v>46</v>
      </c>
      <c r="Q1951" t="s">
        <v>47</v>
      </c>
      <c r="R1951" t="s">
        <v>48</v>
      </c>
      <c r="S1951" t="s">
        <v>49</v>
      </c>
      <c r="T1951" t="s">
        <v>50</v>
      </c>
      <c r="U1951">
        <f>Final_Product___Sales_Data[[#This Row],[Quantity]]*Final_Product___Sales_Data[[#This Row],[Price]]</f>
        <v>324</v>
      </c>
      <c r="V1951">
        <f>Final_Product___Sales_Data[[#This Row],[Before discount]]-(Final_Product___Sales_Data[[#This Row],[Before discount]]*Final_Product___Sales_Data[[#This Row],[Discount]])</f>
        <v>318.70748506903539</v>
      </c>
    </row>
    <row r="1952" spans="1:22" x14ac:dyDescent="0.3">
      <c r="A1952" t="s">
        <v>208</v>
      </c>
      <c r="B1952" t="s">
        <v>209</v>
      </c>
      <c r="C1952">
        <v>62</v>
      </c>
      <c r="D1952" t="s">
        <v>22</v>
      </c>
      <c r="E1952" t="s">
        <v>38</v>
      </c>
      <c r="F1952">
        <v>2951</v>
      </c>
      <c r="G1952" t="s">
        <v>256</v>
      </c>
      <c r="H1952" s="1">
        <v>45403</v>
      </c>
      <c r="I1952">
        <v>1</v>
      </c>
      <c r="J1952">
        <v>47.5</v>
      </c>
      <c r="K1952">
        <v>2.2016729096041455E-2</v>
      </c>
      <c r="L1952" t="s">
        <v>257</v>
      </c>
      <c r="M1952" t="s">
        <v>44</v>
      </c>
      <c r="N1952" t="s">
        <v>45</v>
      </c>
      <c r="O1952">
        <v>23.75</v>
      </c>
      <c r="P1952" t="s">
        <v>46</v>
      </c>
      <c r="Q1952" t="s">
        <v>47</v>
      </c>
      <c r="R1952" t="s">
        <v>48</v>
      </c>
      <c r="S1952" t="s">
        <v>49</v>
      </c>
      <c r="T1952" t="s">
        <v>50</v>
      </c>
      <c r="U1952">
        <f>Final_Product___Sales_Data[[#This Row],[Quantity]]*Final_Product___Sales_Data[[#This Row],[Price]]</f>
        <v>47.5</v>
      </c>
      <c r="V1952">
        <f>Final_Product___Sales_Data[[#This Row],[Before discount]]-(Final_Product___Sales_Data[[#This Row],[Before discount]]*Final_Product___Sales_Data[[#This Row],[Discount]])</f>
        <v>46.45420536793803</v>
      </c>
    </row>
    <row r="1953" spans="1:22" x14ac:dyDescent="0.3">
      <c r="A1953" t="s">
        <v>364</v>
      </c>
      <c r="B1953" t="s">
        <v>268</v>
      </c>
      <c r="C1953">
        <v>41</v>
      </c>
      <c r="D1953" t="s">
        <v>22</v>
      </c>
      <c r="E1953" t="s">
        <v>23</v>
      </c>
      <c r="F1953">
        <v>2952</v>
      </c>
      <c r="G1953" t="s">
        <v>108</v>
      </c>
      <c r="H1953" s="1">
        <v>45403</v>
      </c>
      <c r="I1953">
        <v>9</v>
      </c>
      <c r="J1953">
        <v>34</v>
      </c>
      <c r="K1953">
        <v>5.4590376152661192E-2</v>
      </c>
      <c r="L1953" t="s">
        <v>109</v>
      </c>
      <c r="M1953" t="s">
        <v>26</v>
      </c>
      <c r="N1953" t="s">
        <v>27</v>
      </c>
      <c r="O1953">
        <v>17</v>
      </c>
      <c r="P1953" t="s">
        <v>28</v>
      </c>
      <c r="Q1953" t="s">
        <v>29</v>
      </c>
      <c r="R1953" t="s">
        <v>30</v>
      </c>
      <c r="S1953" t="s">
        <v>31</v>
      </c>
      <c r="T1953" t="s">
        <v>32</v>
      </c>
      <c r="U1953">
        <f>Final_Product___Sales_Data[[#This Row],[Quantity]]*Final_Product___Sales_Data[[#This Row],[Price]]</f>
        <v>306</v>
      </c>
      <c r="V1953">
        <f>Final_Product___Sales_Data[[#This Row],[Before discount]]-(Final_Product___Sales_Data[[#This Row],[Before discount]]*Final_Product___Sales_Data[[#This Row],[Discount]])</f>
        <v>289.2953448972857</v>
      </c>
    </row>
    <row r="1954" spans="1:22" x14ac:dyDescent="0.3">
      <c r="A1954" t="s">
        <v>329</v>
      </c>
      <c r="B1954" t="s">
        <v>330</v>
      </c>
      <c r="C1954">
        <v>68</v>
      </c>
      <c r="D1954" t="s">
        <v>22</v>
      </c>
      <c r="E1954" t="s">
        <v>41</v>
      </c>
      <c r="F1954">
        <v>2953</v>
      </c>
      <c r="G1954" t="s">
        <v>221</v>
      </c>
      <c r="H1954" s="1">
        <v>45403</v>
      </c>
      <c r="I1954">
        <v>3</v>
      </c>
      <c r="J1954">
        <v>11</v>
      </c>
      <c r="K1954">
        <v>6.1904058313447918E-2</v>
      </c>
      <c r="L1954" t="s">
        <v>222</v>
      </c>
      <c r="M1954" t="s">
        <v>71</v>
      </c>
      <c r="N1954" t="s">
        <v>72</v>
      </c>
      <c r="O1954">
        <v>5.5</v>
      </c>
      <c r="P1954" t="s">
        <v>73</v>
      </c>
      <c r="Q1954" t="s">
        <v>74</v>
      </c>
      <c r="R1954" t="s">
        <v>75</v>
      </c>
      <c r="S1954" t="s">
        <v>76</v>
      </c>
      <c r="T1954" t="s">
        <v>77</v>
      </c>
      <c r="U1954">
        <f>Final_Product___Sales_Data[[#This Row],[Quantity]]*Final_Product___Sales_Data[[#This Row],[Price]]</f>
        <v>33</v>
      </c>
      <c r="V1954">
        <f>Final_Product___Sales_Data[[#This Row],[Before discount]]-(Final_Product___Sales_Data[[#This Row],[Before discount]]*Final_Product___Sales_Data[[#This Row],[Discount]])</f>
        <v>30.957166075656218</v>
      </c>
    </row>
    <row r="1955" spans="1:22" x14ac:dyDescent="0.3">
      <c r="A1955" t="s">
        <v>312</v>
      </c>
      <c r="B1955" t="s">
        <v>168</v>
      </c>
      <c r="C1955">
        <v>36</v>
      </c>
      <c r="D1955" t="s">
        <v>98</v>
      </c>
      <c r="E1955" t="s">
        <v>35</v>
      </c>
      <c r="F1955">
        <v>2954</v>
      </c>
      <c r="G1955" t="s">
        <v>65</v>
      </c>
      <c r="H1955" s="1">
        <v>45403</v>
      </c>
      <c r="I1955">
        <v>7</v>
      </c>
      <c r="J1955">
        <v>22.5</v>
      </c>
      <c r="K1955">
        <v>4.8785927013898847E-2</v>
      </c>
      <c r="L1955" t="s">
        <v>66</v>
      </c>
      <c r="M1955" t="s">
        <v>57</v>
      </c>
      <c r="N1955" t="s">
        <v>58</v>
      </c>
      <c r="O1955">
        <v>11.25</v>
      </c>
      <c r="P1955" t="s">
        <v>59</v>
      </c>
      <c r="Q1955" t="s">
        <v>60</v>
      </c>
      <c r="R1955" t="s">
        <v>61</v>
      </c>
      <c r="S1955" t="s">
        <v>62</v>
      </c>
      <c r="T1955" t="s">
        <v>50</v>
      </c>
      <c r="U1955">
        <f>Final_Product___Sales_Data[[#This Row],[Quantity]]*Final_Product___Sales_Data[[#This Row],[Price]]</f>
        <v>157.5</v>
      </c>
      <c r="V1955">
        <f>Final_Product___Sales_Data[[#This Row],[Before discount]]-(Final_Product___Sales_Data[[#This Row],[Before discount]]*Final_Product___Sales_Data[[#This Row],[Discount]])</f>
        <v>149.81621649531093</v>
      </c>
    </row>
    <row r="1956" spans="1:22" x14ac:dyDescent="0.3">
      <c r="A1956" t="s">
        <v>265</v>
      </c>
      <c r="B1956" t="s">
        <v>266</v>
      </c>
      <c r="C1956">
        <v>55</v>
      </c>
      <c r="D1956" t="s">
        <v>98</v>
      </c>
      <c r="E1956" t="s">
        <v>23</v>
      </c>
      <c r="F1956">
        <v>2955</v>
      </c>
      <c r="G1956" t="s">
        <v>165</v>
      </c>
      <c r="H1956" s="1">
        <v>45403</v>
      </c>
      <c r="I1956">
        <v>10</v>
      </c>
      <c r="J1956">
        <v>26</v>
      </c>
      <c r="K1956">
        <v>7.9189972140568207E-2</v>
      </c>
      <c r="L1956" t="s">
        <v>166</v>
      </c>
      <c r="M1956" t="s">
        <v>101</v>
      </c>
      <c r="N1956" t="s">
        <v>102</v>
      </c>
      <c r="O1956">
        <v>13</v>
      </c>
      <c r="P1956" t="s">
        <v>103</v>
      </c>
      <c r="Q1956" t="s">
        <v>104</v>
      </c>
      <c r="R1956" t="s">
        <v>105</v>
      </c>
      <c r="S1956" t="s">
        <v>106</v>
      </c>
      <c r="T1956" t="s">
        <v>107</v>
      </c>
      <c r="U1956">
        <f>Final_Product___Sales_Data[[#This Row],[Quantity]]*Final_Product___Sales_Data[[#This Row],[Price]]</f>
        <v>260</v>
      </c>
      <c r="V1956">
        <f>Final_Product___Sales_Data[[#This Row],[Before discount]]-(Final_Product___Sales_Data[[#This Row],[Before discount]]*Final_Product___Sales_Data[[#This Row],[Discount]])</f>
        <v>239.41060724345226</v>
      </c>
    </row>
    <row r="1957" spans="1:22" x14ac:dyDescent="0.3">
      <c r="A1957" t="s">
        <v>123</v>
      </c>
      <c r="B1957" t="s">
        <v>124</v>
      </c>
      <c r="C1957">
        <v>69</v>
      </c>
      <c r="D1957" t="s">
        <v>98</v>
      </c>
      <c r="E1957" t="s">
        <v>23</v>
      </c>
      <c r="F1957">
        <v>2956</v>
      </c>
      <c r="G1957" t="s">
        <v>273</v>
      </c>
      <c r="H1957" s="1">
        <v>45403</v>
      </c>
      <c r="I1957">
        <v>1</v>
      </c>
      <c r="J1957">
        <v>90</v>
      </c>
      <c r="K1957">
        <v>9.7794266748241435E-3</v>
      </c>
      <c r="L1957" t="s">
        <v>274</v>
      </c>
      <c r="M1957" t="s">
        <v>44</v>
      </c>
      <c r="N1957" t="s">
        <v>242</v>
      </c>
      <c r="O1957">
        <v>45</v>
      </c>
      <c r="P1957" t="s">
        <v>243</v>
      </c>
      <c r="Q1957" t="s">
        <v>244</v>
      </c>
      <c r="R1957" t="s">
        <v>245</v>
      </c>
      <c r="S1957" t="s">
        <v>246</v>
      </c>
      <c r="T1957" t="s">
        <v>247</v>
      </c>
      <c r="U1957">
        <f>Final_Product___Sales_Data[[#This Row],[Quantity]]*Final_Product___Sales_Data[[#This Row],[Price]]</f>
        <v>90</v>
      </c>
      <c r="V1957">
        <f>Final_Product___Sales_Data[[#This Row],[Before discount]]-(Final_Product___Sales_Data[[#This Row],[Before discount]]*Final_Product___Sales_Data[[#This Row],[Discount]])</f>
        <v>89.119851599265829</v>
      </c>
    </row>
    <row r="1958" spans="1:22" x14ac:dyDescent="0.3">
      <c r="A1958" t="s">
        <v>360</v>
      </c>
      <c r="B1958" t="s">
        <v>361</v>
      </c>
      <c r="C1958">
        <v>36</v>
      </c>
      <c r="D1958" t="s">
        <v>98</v>
      </c>
      <c r="E1958" t="s">
        <v>112</v>
      </c>
      <c r="F1958">
        <v>2957</v>
      </c>
      <c r="G1958" t="s">
        <v>175</v>
      </c>
      <c r="H1958" s="1">
        <v>45403</v>
      </c>
      <c r="I1958">
        <v>10</v>
      </c>
      <c r="J1958">
        <v>48</v>
      </c>
      <c r="K1958">
        <v>5.135517871388743E-2</v>
      </c>
      <c r="L1958" t="s">
        <v>176</v>
      </c>
      <c r="M1958" t="s">
        <v>44</v>
      </c>
      <c r="N1958" t="s">
        <v>45</v>
      </c>
      <c r="O1958">
        <v>24</v>
      </c>
      <c r="P1958" t="s">
        <v>46</v>
      </c>
      <c r="Q1958" t="s">
        <v>47</v>
      </c>
      <c r="R1958" t="s">
        <v>48</v>
      </c>
      <c r="S1958" t="s">
        <v>49</v>
      </c>
      <c r="T1958" t="s">
        <v>50</v>
      </c>
      <c r="U1958">
        <f>Final_Product___Sales_Data[[#This Row],[Quantity]]*Final_Product___Sales_Data[[#This Row],[Price]]</f>
        <v>480</v>
      </c>
      <c r="V1958">
        <f>Final_Product___Sales_Data[[#This Row],[Before discount]]-(Final_Product___Sales_Data[[#This Row],[Before discount]]*Final_Product___Sales_Data[[#This Row],[Discount]])</f>
        <v>455.34951421733405</v>
      </c>
    </row>
    <row r="1959" spans="1:22" x14ac:dyDescent="0.3">
      <c r="A1959" t="s">
        <v>358</v>
      </c>
      <c r="B1959" t="s">
        <v>359</v>
      </c>
      <c r="C1959">
        <v>28</v>
      </c>
      <c r="D1959" t="s">
        <v>22</v>
      </c>
      <c r="E1959" t="s">
        <v>35</v>
      </c>
      <c r="F1959">
        <v>2958</v>
      </c>
      <c r="G1959" t="s">
        <v>165</v>
      </c>
      <c r="H1959" s="1">
        <v>45403</v>
      </c>
      <c r="I1959">
        <v>3</v>
      </c>
      <c r="J1959">
        <v>26</v>
      </c>
      <c r="K1959">
        <v>6.3691107935168453E-2</v>
      </c>
      <c r="L1959" t="s">
        <v>166</v>
      </c>
      <c r="M1959" t="s">
        <v>101</v>
      </c>
      <c r="N1959" t="s">
        <v>102</v>
      </c>
      <c r="O1959">
        <v>13</v>
      </c>
      <c r="P1959" t="s">
        <v>103</v>
      </c>
      <c r="Q1959" t="s">
        <v>104</v>
      </c>
      <c r="R1959" t="s">
        <v>105</v>
      </c>
      <c r="S1959" t="s">
        <v>106</v>
      </c>
      <c r="T1959" t="s">
        <v>107</v>
      </c>
      <c r="U1959">
        <f>Final_Product___Sales_Data[[#This Row],[Quantity]]*Final_Product___Sales_Data[[#This Row],[Price]]</f>
        <v>78</v>
      </c>
      <c r="V1959">
        <f>Final_Product___Sales_Data[[#This Row],[Before discount]]-(Final_Product___Sales_Data[[#This Row],[Before discount]]*Final_Product___Sales_Data[[#This Row],[Discount]])</f>
        <v>73.032093581056856</v>
      </c>
    </row>
    <row r="1960" spans="1:22" x14ac:dyDescent="0.3">
      <c r="A1960" t="s">
        <v>325</v>
      </c>
      <c r="B1960" t="s">
        <v>326</v>
      </c>
      <c r="C1960">
        <v>20</v>
      </c>
      <c r="D1960" t="s">
        <v>22</v>
      </c>
      <c r="E1960" t="s">
        <v>112</v>
      </c>
      <c r="F1960">
        <v>2959</v>
      </c>
      <c r="G1960" t="s">
        <v>273</v>
      </c>
      <c r="H1960" s="1">
        <v>45403</v>
      </c>
      <c r="I1960">
        <v>4</v>
      </c>
      <c r="J1960">
        <v>90</v>
      </c>
      <c r="K1960">
        <v>5.375396901610844E-2</v>
      </c>
      <c r="L1960" t="s">
        <v>274</v>
      </c>
      <c r="M1960" t="s">
        <v>44</v>
      </c>
      <c r="N1960" t="s">
        <v>242</v>
      </c>
      <c r="O1960">
        <v>45</v>
      </c>
      <c r="P1960" t="s">
        <v>243</v>
      </c>
      <c r="Q1960" t="s">
        <v>244</v>
      </c>
      <c r="R1960" t="s">
        <v>245</v>
      </c>
      <c r="S1960" t="s">
        <v>246</v>
      </c>
      <c r="T1960" t="s">
        <v>247</v>
      </c>
      <c r="U1960">
        <f>Final_Product___Sales_Data[[#This Row],[Quantity]]*Final_Product___Sales_Data[[#This Row],[Price]]</f>
        <v>360</v>
      </c>
      <c r="V1960">
        <f>Final_Product___Sales_Data[[#This Row],[Before discount]]-(Final_Product___Sales_Data[[#This Row],[Before discount]]*Final_Product___Sales_Data[[#This Row],[Discount]])</f>
        <v>340.64857115420097</v>
      </c>
    </row>
    <row r="1961" spans="1:22" x14ac:dyDescent="0.3">
      <c r="A1961" t="s">
        <v>316</v>
      </c>
      <c r="B1961" t="s">
        <v>199</v>
      </c>
      <c r="C1961">
        <v>53</v>
      </c>
      <c r="D1961" t="s">
        <v>98</v>
      </c>
      <c r="E1961" t="s">
        <v>112</v>
      </c>
      <c r="F1961">
        <v>2960</v>
      </c>
      <c r="G1961" t="s">
        <v>169</v>
      </c>
      <c r="H1961" s="1">
        <v>45403</v>
      </c>
      <c r="I1961">
        <v>4</v>
      </c>
      <c r="J1961">
        <v>26.5</v>
      </c>
      <c r="K1961">
        <v>8.8440246416454857E-2</v>
      </c>
      <c r="L1961" t="s">
        <v>170</v>
      </c>
      <c r="M1961" t="s">
        <v>101</v>
      </c>
      <c r="N1961" t="s">
        <v>102</v>
      </c>
      <c r="O1961">
        <v>13.25</v>
      </c>
      <c r="P1961" t="s">
        <v>103</v>
      </c>
      <c r="Q1961" t="s">
        <v>104</v>
      </c>
      <c r="R1961" t="s">
        <v>105</v>
      </c>
      <c r="S1961" t="s">
        <v>106</v>
      </c>
      <c r="T1961" t="s">
        <v>107</v>
      </c>
      <c r="U1961">
        <f>Final_Product___Sales_Data[[#This Row],[Quantity]]*Final_Product___Sales_Data[[#This Row],[Price]]</f>
        <v>106</v>
      </c>
      <c r="V1961">
        <f>Final_Product___Sales_Data[[#This Row],[Before discount]]-(Final_Product___Sales_Data[[#This Row],[Before discount]]*Final_Product___Sales_Data[[#This Row],[Discount]])</f>
        <v>96.625333879855788</v>
      </c>
    </row>
    <row r="1962" spans="1:22" x14ac:dyDescent="0.3">
      <c r="A1962" t="s">
        <v>294</v>
      </c>
      <c r="B1962" t="s">
        <v>295</v>
      </c>
      <c r="C1962">
        <v>67</v>
      </c>
      <c r="D1962" t="s">
        <v>22</v>
      </c>
      <c r="E1962" t="s">
        <v>41</v>
      </c>
      <c r="F1962">
        <v>2961</v>
      </c>
      <c r="G1962" t="s">
        <v>417</v>
      </c>
      <c r="H1962" s="1">
        <v>45403</v>
      </c>
      <c r="I1962">
        <v>6</v>
      </c>
      <c r="J1962">
        <v>21</v>
      </c>
      <c r="K1962">
        <v>6.8319561703116913E-2</v>
      </c>
      <c r="L1962" t="s">
        <v>418</v>
      </c>
      <c r="M1962" t="s">
        <v>57</v>
      </c>
      <c r="N1962" t="s">
        <v>58</v>
      </c>
      <c r="O1962">
        <v>10.5</v>
      </c>
      <c r="P1962" t="s">
        <v>59</v>
      </c>
      <c r="Q1962" t="s">
        <v>60</v>
      </c>
      <c r="R1962" t="s">
        <v>61</v>
      </c>
      <c r="S1962" t="s">
        <v>62</v>
      </c>
      <c r="T1962" t="s">
        <v>50</v>
      </c>
      <c r="U1962">
        <f>Final_Product___Sales_Data[[#This Row],[Quantity]]*Final_Product___Sales_Data[[#This Row],[Price]]</f>
        <v>126</v>
      </c>
      <c r="V1962">
        <f>Final_Product___Sales_Data[[#This Row],[Before discount]]-(Final_Product___Sales_Data[[#This Row],[Before discount]]*Final_Product___Sales_Data[[#This Row],[Discount]])</f>
        <v>117.39173522540727</v>
      </c>
    </row>
    <row r="1963" spans="1:22" x14ac:dyDescent="0.3">
      <c r="A1963" t="s">
        <v>385</v>
      </c>
      <c r="B1963" t="s">
        <v>386</v>
      </c>
      <c r="C1963">
        <v>67</v>
      </c>
      <c r="D1963" t="s">
        <v>22</v>
      </c>
      <c r="E1963" t="s">
        <v>23</v>
      </c>
      <c r="F1963">
        <v>2962</v>
      </c>
      <c r="G1963" t="s">
        <v>188</v>
      </c>
      <c r="H1963" s="1">
        <v>45403</v>
      </c>
      <c r="I1963">
        <v>5</v>
      </c>
      <c r="J1963">
        <v>40</v>
      </c>
      <c r="K1963">
        <v>9.9716578204797152E-2</v>
      </c>
      <c r="L1963" t="s">
        <v>189</v>
      </c>
      <c r="M1963" t="s">
        <v>57</v>
      </c>
      <c r="N1963" t="s">
        <v>129</v>
      </c>
      <c r="O1963">
        <v>20</v>
      </c>
      <c r="P1963" t="s">
        <v>130</v>
      </c>
      <c r="Q1963" t="s">
        <v>131</v>
      </c>
      <c r="R1963" t="s">
        <v>132</v>
      </c>
      <c r="S1963" t="s">
        <v>133</v>
      </c>
      <c r="T1963" t="s">
        <v>134</v>
      </c>
      <c r="U1963">
        <f>Final_Product___Sales_Data[[#This Row],[Quantity]]*Final_Product___Sales_Data[[#This Row],[Price]]</f>
        <v>200</v>
      </c>
      <c r="V1963">
        <f>Final_Product___Sales_Data[[#This Row],[Before discount]]-(Final_Product___Sales_Data[[#This Row],[Before discount]]*Final_Product___Sales_Data[[#This Row],[Discount]])</f>
        <v>180.05668435904056</v>
      </c>
    </row>
    <row r="1964" spans="1:22" x14ac:dyDescent="0.3">
      <c r="A1964" t="s">
        <v>63</v>
      </c>
      <c r="B1964" t="s">
        <v>64</v>
      </c>
      <c r="C1964">
        <v>66</v>
      </c>
      <c r="D1964" t="s">
        <v>22</v>
      </c>
      <c r="E1964" t="s">
        <v>35</v>
      </c>
      <c r="F1964">
        <v>2963</v>
      </c>
      <c r="G1964" t="s">
        <v>229</v>
      </c>
      <c r="H1964" s="1">
        <v>45404</v>
      </c>
      <c r="I1964">
        <v>9</v>
      </c>
      <c r="J1964">
        <v>44.5</v>
      </c>
      <c r="K1964">
        <v>9.2110552286475786E-2</v>
      </c>
      <c r="L1964" t="s">
        <v>230</v>
      </c>
      <c r="M1964" t="s">
        <v>26</v>
      </c>
      <c r="N1964" t="s">
        <v>90</v>
      </c>
      <c r="O1964">
        <v>22.25</v>
      </c>
      <c r="P1964" t="s">
        <v>91</v>
      </c>
      <c r="Q1964" t="s">
        <v>92</v>
      </c>
      <c r="R1964" t="s">
        <v>93</v>
      </c>
      <c r="S1964" t="s">
        <v>94</v>
      </c>
      <c r="T1964" t="s">
        <v>95</v>
      </c>
      <c r="U1964">
        <f>Final_Product___Sales_Data[[#This Row],[Quantity]]*Final_Product___Sales_Data[[#This Row],[Price]]</f>
        <v>400.5</v>
      </c>
      <c r="V1964">
        <f>Final_Product___Sales_Data[[#This Row],[Before discount]]-(Final_Product___Sales_Data[[#This Row],[Before discount]]*Final_Product___Sales_Data[[#This Row],[Discount]])</f>
        <v>363.60972380926643</v>
      </c>
    </row>
    <row r="1965" spans="1:22" x14ac:dyDescent="0.3">
      <c r="A1965" t="s">
        <v>202</v>
      </c>
      <c r="B1965" t="s">
        <v>203</v>
      </c>
      <c r="C1965">
        <v>48</v>
      </c>
      <c r="D1965" t="s">
        <v>22</v>
      </c>
      <c r="E1965" t="s">
        <v>23</v>
      </c>
      <c r="F1965">
        <v>2964</v>
      </c>
      <c r="G1965" t="s">
        <v>317</v>
      </c>
      <c r="H1965" s="1">
        <v>45404</v>
      </c>
      <c r="I1965">
        <v>5</v>
      </c>
      <c r="J1965">
        <v>46</v>
      </c>
      <c r="K1965">
        <v>4.3833958555472563E-3</v>
      </c>
      <c r="L1965" t="s">
        <v>318</v>
      </c>
      <c r="M1965" t="s">
        <v>26</v>
      </c>
      <c r="N1965" t="s">
        <v>90</v>
      </c>
      <c r="O1965">
        <v>23</v>
      </c>
      <c r="P1965" t="s">
        <v>91</v>
      </c>
      <c r="Q1965" t="s">
        <v>92</v>
      </c>
      <c r="R1965" t="s">
        <v>93</v>
      </c>
      <c r="S1965" t="s">
        <v>94</v>
      </c>
      <c r="T1965" t="s">
        <v>95</v>
      </c>
      <c r="U1965">
        <f>Final_Product___Sales_Data[[#This Row],[Quantity]]*Final_Product___Sales_Data[[#This Row],[Price]]</f>
        <v>230</v>
      </c>
      <c r="V1965">
        <f>Final_Product___Sales_Data[[#This Row],[Before discount]]-(Final_Product___Sales_Data[[#This Row],[Before discount]]*Final_Product___Sales_Data[[#This Row],[Discount]])</f>
        <v>228.99181895322414</v>
      </c>
    </row>
    <row r="1966" spans="1:22" x14ac:dyDescent="0.3">
      <c r="A1966" t="s">
        <v>395</v>
      </c>
      <c r="B1966" t="s">
        <v>396</v>
      </c>
      <c r="C1966">
        <v>26</v>
      </c>
      <c r="D1966" t="s">
        <v>98</v>
      </c>
      <c r="E1966" t="s">
        <v>23</v>
      </c>
      <c r="F1966">
        <v>2965</v>
      </c>
      <c r="G1966" t="s">
        <v>165</v>
      </c>
      <c r="H1966" s="1">
        <v>45404</v>
      </c>
      <c r="I1966">
        <v>9</v>
      </c>
      <c r="J1966">
        <v>26</v>
      </c>
      <c r="K1966">
        <v>4.0577877483662352E-2</v>
      </c>
      <c r="L1966" t="s">
        <v>166</v>
      </c>
      <c r="M1966" t="s">
        <v>101</v>
      </c>
      <c r="N1966" t="s">
        <v>102</v>
      </c>
      <c r="O1966">
        <v>13</v>
      </c>
      <c r="P1966" t="s">
        <v>103</v>
      </c>
      <c r="Q1966" t="s">
        <v>104</v>
      </c>
      <c r="R1966" t="s">
        <v>105</v>
      </c>
      <c r="S1966" t="s">
        <v>106</v>
      </c>
      <c r="T1966" t="s">
        <v>107</v>
      </c>
      <c r="U1966">
        <f>Final_Product___Sales_Data[[#This Row],[Quantity]]*Final_Product___Sales_Data[[#This Row],[Price]]</f>
        <v>234</v>
      </c>
      <c r="V1966">
        <f>Final_Product___Sales_Data[[#This Row],[Before discount]]-(Final_Product___Sales_Data[[#This Row],[Before discount]]*Final_Product___Sales_Data[[#This Row],[Discount]])</f>
        <v>224.50477666882301</v>
      </c>
    </row>
    <row r="1967" spans="1:22" x14ac:dyDescent="0.3">
      <c r="A1967" t="s">
        <v>423</v>
      </c>
      <c r="B1967" t="s">
        <v>424</v>
      </c>
      <c r="C1967">
        <v>53</v>
      </c>
      <c r="D1967" t="s">
        <v>98</v>
      </c>
      <c r="E1967" t="s">
        <v>38</v>
      </c>
      <c r="F1967">
        <v>2966</v>
      </c>
      <c r="G1967" t="s">
        <v>24</v>
      </c>
      <c r="H1967" s="1">
        <v>45404</v>
      </c>
      <c r="I1967">
        <v>4</v>
      </c>
      <c r="J1967">
        <v>30</v>
      </c>
      <c r="K1967">
        <v>2.5621123694505536E-3</v>
      </c>
      <c r="L1967" t="s">
        <v>25</v>
      </c>
      <c r="M1967" t="s">
        <v>26</v>
      </c>
      <c r="N1967" t="s">
        <v>27</v>
      </c>
      <c r="O1967">
        <v>15</v>
      </c>
      <c r="P1967" t="s">
        <v>28</v>
      </c>
      <c r="Q1967" t="s">
        <v>29</v>
      </c>
      <c r="R1967" t="s">
        <v>30</v>
      </c>
      <c r="S1967" t="s">
        <v>31</v>
      </c>
      <c r="T1967" t="s">
        <v>32</v>
      </c>
      <c r="U1967">
        <f>Final_Product___Sales_Data[[#This Row],[Quantity]]*Final_Product___Sales_Data[[#This Row],[Price]]</f>
        <v>120</v>
      </c>
      <c r="V1967">
        <f>Final_Product___Sales_Data[[#This Row],[Before discount]]-(Final_Product___Sales_Data[[#This Row],[Before discount]]*Final_Product___Sales_Data[[#This Row],[Discount]])</f>
        <v>119.69254651566594</v>
      </c>
    </row>
    <row r="1968" spans="1:22" x14ac:dyDescent="0.3">
      <c r="A1968" t="s">
        <v>439</v>
      </c>
      <c r="B1968" t="s">
        <v>220</v>
      </c>
      <c r="C1968">
        <v>41</v>
      </c>
      <c r="D1968" t="s">
        <v>98</v>
      </c>
      <c r="E1968" t="s">
        <v>112</v>
      </c>
      <c r="F1968">
        <v>2967</v>
      </c>
      <c r="G1968" t="s">
        <v>88</v>
      </c>
      <c r="H1968" s="1">
        <v>45404</v>
      </c>
      <c r="I1968">
        <v>1</v>
      </c>
      <c r="J1968">
        <v>43</v>
      </c>
      <c r="K1968">
        <v>7.6248447059307167E-2</v>
      </c>
      <c r="L1968" t="s">
        <v>89</v>
      </c>
      <c r="M1968" t="s">
        <v>26</v>
      </c>
      <c r="N1968" t="s">
        <v>90</v>
      </c>
      <c r="O1968">
        <v>21.5</v>
      </c>
      <c r="P1968" t="s">
        <v>91</v>
      </c>
      <c r="Q1968" t="s">
        <v>92</v>
      </c>
      <c r="R1968" t="s">
        <v>93</v>
      </c>
      <c r="S1968" t="s">
        <v>94</v>
      </c>
      <c r="T1968" t="s">
        <v>95</v>
      </c>
      <c r="U1968">
        <f>Final_Product___Sales_Data[[#This Row],[Quantity]]*Final_Product___Sales_Data[[#This Row],[Price]]</f>
        <v>43</v>
      </c>
      <c r="V1968">
        <f>Final_Product___Sales_Data[[#This Row],[Before discount]]-(Final_Product___Sales_Data[[#This Row],[Before discount]]*Final_Product___Sales_Data[[#This Row],[Discount]])</f>
        <v>39.72131677644979</v>
      </c>
    </row>
    <row r="1969" spans="1:22" x14ac:dyDescent="0.3">
      <c r="A1969" t="s">
        <v>145</v>
      </c>
      <c r="B1969" t="s">
        <v>146</v>
      </c>
      <c r="C1969">
        <v>66</v>
      </c>
      <c r="D1969" t="s">
        <v>22</v>
      </c>
      <c r="E1969" t="s">
        <v>23</v>
      </c>
      <c r="F1969">
        <v>2968</v>
      </c>
      <c r="G1969" t="s">
        <v>65</v>
      </c>
      <c r="H1969" s="1">
        <v>45404</v>
      </c>
      <c r="I1969">
        <v>6</v>
      </c>
      <c r="J1969">
        <v>22.5</v>
      </c>
      <c r="K1969">
        <v>2.0993947413004289E-2</v>
      </c>
      <c r="L1969" t="s">
        <v>66</v>
      </c>
      <c r="M1969" t="s">
        <v>57</v>
      </c>
      <c r="N1969" t="s">
        <v>58</v>
      </c>
      <c r="O1969">
        <v>11.25</v>
      </c>
      <c r="P1969" t="s">
        <v>59</v>
      </c>
      <c r="Q1969" t="s">
        <v>60</v>
      </c>
      <c r="R1969" t="s">
        <v>61</v>
      </c>
      <c r="S1969" t="s">
        <v>62</v>
      </c>
      <c r="T1969" t="s">
        <v>50</v>
      </c>
      <c r="U1969">
        <f>Final_Product___Sales_Data[[#This Row],[Quantity]]*Final_Product___Sales_Data[[#This Row],[Price]]</f>
        <v>135</v>
      </c>
      <c r="V1969">
        <f>Final_Product___Sales_Data[[#This Row],[Before discount]]-(Final_Product___Sales_Data[[#This Row],[Before discount]]*Final_Product___Sales_Data[[#This Row],[Discount]])</f>
        <v>132.16581709924441</v>
      </c>
    </row>
    <row r="1970" spans="1:22" x14ac:dyDescent="0.3">
      <c r="A1970" t="s">
        <v>223</v>
      </c>
      <c r="B1970" t="s">
        <v>224</v>
      </c>
      <c r="C1970">
        <v>38</v>
      </c>
      <c r="D1970" t="s">
        <v>98</v>
      </c>
      <c r="E1970" t="s">
        <v>23</v>
      </c>
      <c r="F1970">
        <v>2969</v>
      </c>
      <c r="G1970" t="s">
        <v>80</v>
      </c>
      <c r="H1970" s="1">
        <v>45404</v>
      </c>
      <c r="I1970">
        <v>3</v>
      </c>
      <c r="J1970">
        <v>60</v>
      </c>
      <c r="K1970">
        <v>2.1999725748586808E-2</v>
      </c>
      <c r="L1970" t="s">
        <v>81</v>
      </c>
      <c r="M1970" t="s">
        <v>26</v>
      </c>
      <c r="N1970" t="s">
        <v>82</v>
      </c>
      <c r="O1970">
        <v>30</v>
      </c>
      <c r="P1970" t="s">
        <v>83</v>
      </c>
      <c r="Q1970" t="s">
        <v>84</v>
      </c>
      <c r="R1970" t="s">
        <v>85</v>
      </c>
      <c r="S1970" t="s">
        <v>86</v>
      </c>
      <c r="T1970" t="s">
        <v>87</v>
      </c>
      <c r="U1970">
        <f>Final_Product___Sales_Data[[#This Row],[Quantity]]*Final_Product___Sales_Data[[#This Row],[Price]]</f>
        <v>180</v>
      </c>
      <c r="V1970">
        <f>Final_Product___Sales_Data[[#This Row],[Before discount]]-(Final_Product___Sales_Data[[#This Row],[Before discount]]*Final_Product___Sales_Data[[#This Row],[Discount]])</f>
        <v>176.04004936525436</v>
      </c>
    </row>
    <row r="1971" spans="1:22" x14ac:dyDescent="0.3">
      <c r="A1971" t="s">
        <v>370</v>
      </c>
      <c r="B1971" t="s">
        <v>371</v>
      </c>
      <c r="C1971">
        <v>36</v>
      </c>
      <c r="D1971" t="s">
        <v>98</v>
      </c>
      <c r="E1971" t="s">
        <v>35</v>
      </c>
      <c r="F1971">
        <v>2970</v>
      </c>
      <c r="G1971" t="s">
        <v>206</v>
      </c>
      <c r="H1971" s="1">
        <v>45404</v>
      </c>
      <c r="I1971">
        <v>8</v>
      </c>
      <c r="J1971">
        <v>59.5</v>
      </c>
      <c r="K1971">
        <v>8.6220548843614853E-2</v>
      </c>
      <c r="L1971" t="s">
        <v>207</v>
      </c>
      <c r="M1971" t="s">
        <v>26</v>
      </c>
      <c r="N1971" t="s">
        <v>82</v>
      </c>
      <c r="O1971">
        <v>29.75</v>
      </c>
      <c r="P1971" t="s">
        <v>83</v>
      </c>
      <c r="Q1971" t="s">
        <v>84</v>
      </c>
      <c r="R1971" t="s">
        <v>85</v>
      </c>
      <c r="S1971" t="s">
        <v>86</v>
      </c>
      <c r="T1971" t="s">
        <v>87</v>
      </c>
      <c r="U1971">
        <f>Final_Product___Sales_Data[[#This Row],[Quantity]]*Final_Product___Sales_Data[[#This Row],[Price]]</f>
        <v>476</v>
      </c>
      <c r="V1971">
        <f>Final_Product___Sales_Data[[#This Row],[Before discount]]-(Final_Product___Sales_Data[[#This Row],[Before discount]]*Final_Product___Sales_Data[[#This Row],[Discount]])</f>
        <v>434.95901875043933</v>
      </c>
    </row>
    <row r="1972" spans="1:22" x14ac:dyDescent="0.3">
      <c r="A1972" t="s">
        <v>125</v>
      </c>
      <c r="B1972" t="s">
        <v>126</v>
      </c>
      <c r="C1972">
        <v>65</v>
      </c>
      <c r="D1972" t="s">
        <v>98</v>
      </c>
      <c r="E1972" t="s">
        <v>112</v>
      </c>
      <c r="F1972">
        <v>2971</v>
      </c>
      <c r="G1972" t="s">
        <v>190</v>
      </c>
      <c r="H1972" s="1">
        <v>45404</v>
      </c>
      <c r="I1972">
        <v>9</v>
      </c>
      <c r="J1972">
        <v>25.5</v>
      </c>
      <c r="K1972">
        <v>6.3099440972656462E-2</v>
      </c>
      <c r="L1972" t="s">
        <v>191</v>
      </c>
      <c r="M1972" t="s">
        <v>101</v>
      </c>
      <c r="N1972" t="s">
        <v>102</v>
      </c>
      <c r="O1972">
        <v>12.75</v>
      </c>
      <c r="P1972" t="s">
        <v>103</v>
      </c>
      <c r="Q1972" t="s">
        <v>104</v>
      </c>
      <c r="R1972" t="s">
        <v>105</v>
      </c>
      <c r="S1972" t="s">
        <v>106</v>
      </c>
      <c r="T1972" t="s">
        <v>107</v>
      </c>
      <c r="U1972">
        <f>Final_Product___Sales_Data[[#This Row],[Quantity]]*Final_Product___Sales_Data[[#This Row],[Price]]</f>
        <v>229.5</v>
      </c>
      <c r="V1972">
        <f>Final_Product___Sales_Data[[#This Row],[Before discount]]-(Final_Product___Sales_Data[[#This Row],[Before discount]]*Final_Product___Sales_Data[[#This Row],[Discount]])</f>
        <v>215.01867829677533</v>
      </c>
    </row>
    <row r="1973" spans="1:22" x14ac:dyDescent="0.3">
      <c r="A1973" t="s">
        <v>33</v>
      </c>
      <c r="B1973" t="s">
        <v>34</v>
      </c>
      <c r="C1973">
        <v>37</v>
      </c>
      <c r="D1973" t="s">
        <v>22</v>
      </c>
      <c r="E1973" t="s">
        <v>35</v>
      </c>
      <c r="F1973">
        <v>2972</v>
      </c>
      <c r="G1973" t="s">
        <v>221</v>
      </c>
      <c r="H1973" s="1">
        <v>45404</v>
      </c>
      <c r="I1973">
        <v>1</v>
      </c>
      <c r="J1973">
        <v>11</v>
      </c>
      <c r="K1973">
        <v>6.0188754766076651E-2</v>
      </c>
      <c r="L1973" t="s">
        <v>222</v>
      </c>
      <c r="M1973" t="s">
        <v>71</v>
      </c>
      <c r="N1973" t="s">
        <v>72</v>
      </c>
      <c r="O1973">
        <v>5.5</v>
      </c>
      <c r="P1973" t="s">
        <v>73</v>
      </c>
      <c r="Q1973" t="s">
        <v>74</v>
      </c>
      <c r="R1973" t="s">
        <v>75</v>
      </c>
      <c r="S1973" t="s">
        <v>76</v>
      </c>
      <c r="T1973" t="s">
        <v>77</v>
      </c>
      <c r="U1973">
        <f>Final_Product___Sales_Data[[#This Row],[Quantity]]*Final_Product___Sales_Data[[#This Row],[Price]]</f>
        <v>11</v>
      </c>
      <c r="V1973">
        <f>Final_Product___Sales_Data[[#This Row],[Before discount]]-(Final_Product___Sales_Data[[#This Row],[Before discount]]*Final_Product___Sales_Data[[#This Row],[Discount]])</f>
        <v>10.337923697573157</v>
      </c>
    </row>
    <row r="1974" spans="1:22" x14ac:dyDescent="0.3">
      <c r="A1974" t="s">
        <v>334</v>
      </c>
      <c r="B1974" t="s">
        <v>335</v>
      </c>
      <c r="C1974">
        <v>67</v>
      </c>
      <c r="D1974" t="s">
        <v>22</v>
      </c>
      <c r="E1974" t="s">
        <v>41</v>
      </c>
      <c r="F1974">
        <v>2973</v>
      </c>
      <c r="G1974" t="s">
        <v>256</v>
      </c>
      <c r="H1974" s="1">
        <v>45404</v>
      </c>
      <c r="I1974">
        <v>8</v>
      </c>
      <c r="J1974">
        <v>47.5</v>
      </c>
      <c r="K1974">
        <v>1.6254717625416814E-2</v>
      </c>
      <c r="L1974" t="s">
        <v>257</v>
      </c>
      <c r="M1974" t="s">
        <v>44</v>
      </c>
      <c r="N1974" t="s">
        <v>45</v>
      </c>
      <c r="O1974">
        <v>23.75</v>
      </c>
      <c r="P1974" t="s">
        <v>46</v>
      </c>
      <c r="Q1974" t="s">
        <v>47</v>
      </c>
      <c r="R1974" t="s">
        <v>48</v>
      </c>
      <c r="S1974" t="s">
        <v>49</v>
      </c>
      <c r="T1974" t="s">
        <v>50</v>
      </c>
      <c r="U1974">
        <f>Final_Product___Sales_Data[[#This Row],[Quantity]]*Final_Product___Sales_Data[[#This Row],[Price]]</f>
        <v>380</v>
      </c>
      <c r="V1974">
        <f>Final_Product___Sales_Data[[#This Row],[Before discount]]-(Final_Product___Sales_Data[[#This Row],[Before discount]]*Final_Product___Sales_Data[[#This Row],[Discount]])</f>
        <v>373.82320730234159</v>
      </c>
    </row>
    <row r="1975" spans="1:22" x14ac:dyDescent="0.3">
      <c r="A1975" t="s">
        <v>78</v>
      </c>
      <c r="B1975" t="s">
        <v>79</v>
      </c>
      <c r="C1975">
        <v>20</v>
      </c>
      <c r="D1975" t="s">
        <v>22</v>
      </c>
      <c r="E1975" t="s">
        <v>41</v>
      </c>
      <c r="F1975">
        <v>2974</v>
      </c>
      <c r="G1975" t="s">
        <v>55</v>
      </c>
      <c r="H1975" s="1">
        <v>45404</v>
      </c>
      <c r="I1975">
        <v>5</v>
      </c>
      <c r="J1975">
        <v>20</v>
      </c>
      <c r="K1975">
        <v>1.2852332764893594E-2</v>
      </c>
      <c r="L1975" t="s">
        <v>56</v>
      </c>
      <c r="M1975" t="s">
        <v>57</v>
      </c>
      <c r="N1975" t="s">
        <v>58</v>
      </c>
      <c r="O1975">
        <v>10</v>
      </c>
      <c r="P1975" t="s">
        <v>59</v>
      </c>
      <c r="Q1975" t="s">
        <v>60</v>
      </c>
      <c r="R1975" t="s">
        <v>61</v>
      </c>
      <c r="S1975" t="s">
        <v>62</v>
      </c>
      <c r="T1975" t="s">
        <v>50</v>
      </c>
      <c r="U1975">
        <f>Final_Product___Sales_Data[[#This Row],[Quantity]]*Final_Product___Sales_Data[[#This Row],[Price]]</f>
        <v>100</v>
      </c>
      <c r="V1975">
        <f>Final_Product___Sales_Data[[#This Row],[Before discount]]-(Final_Product___Sales_Data[[#This Row],[Before discount]]*Final_Product___Sales_Data[[#This Row],[Discount]])</f>
        <v>98.714766723510635</v>
      </c>
    </row>
    <row r="1976" spans="1:22" x14ac:dyDescent="0.3">
      <c r="A1976" t="s">
        <v>78</v>
      </c>
      <c r="B1976" t="s">
        <v>79</v>
      </c>
      <c r="C1976">
        <v>20</v>
      </c>
      <c r="D1976" t="s">
        <v>22</v>
      </c>
      <c r="E1976" t="s">
        <v>41</v>
      </c>
      <c r="F1976">
        <v>2975</v>
      </c>
      <c r="G1976" t="s">
        <v>204</v>
      </c>
      <c r="H1976" s="1">
        <v>45404</v>
      </c>
      <c r="I1976">
        <v>2</v>
      </c>
      <c r="J1976">
        <v>63</v>
      </c>
      <c r="K1976">
        <v>5.2220186053969178E-2</v>
      </c>
      <c r="L1976" t="s">
        <v>205</v>
      </c>
      <c r="M1976" t="s">
        <v>26</v>
      </c>
      <c r="N1976" t="s">
        <v>82</v>
      </c>
      <c r="O1976">
        <v>31.5</v>
      </c>
      <c r="P1976" t="s">
        <v>83</v>
      </c>
      <c r="Q1976" t="s">
        <v>84</v>
      </c>
      <c r="R1976" t="s">
        <v>85</v>
      </c>
      <c r="S1976" t="s">
        <v>86</v>
      </c>
      <c r="T1976" t="s">
        <v>87</v>
      </c>
      <c r="U1976">
        <f>Final_Product___Sales_Data[[#This Row],[Quantity]]*Final_Product___Sales_Data[[#This Row],[Price]]</f>
        <v>126</v>
      </c>
      <c r="V1976">
        <f>Final_Product___Sales_Data[[#This Row],[Before discount]]-(Final_Product___Sales_Data[[#This Row],[Before discount]]*Final_Product___Sales_Data[[#This Row],[Discount]])</f>
        <v>119.42025655719988</v>
      </c>
    </row>
    <row r="1977" spans="1:22" x14ac:dyDescent="0.3">
      <c r="A1977" t="s">
        <v>427</v>
      </c>
      <c r="B1977" t="s">
        <v>428</v>
      </c>
      <c r="C1977">
        <v>66</v>
      </c>
      <c r="D1977" t="s">
        <v>98</v>
      </c>
      <c r="E1977" t="s">
        <v>23</v>
      </c>
      <c r="F1977">
        <v>2976</v>
      </c>
      <c r="G1977" t="s">
        <v>55</v>
      </c>
      <c r="H1977" s="1">
        <v>45404</v>
      </c>
      <c r="I1977">
        <v>5</v>
      </c>
      <c r="J1977">
        <v>20</v>
      </c>
      <c r="K1977">
        <v>1.7373602421534084E-2</v>
      </c>
      <c r="L1977" t="s">
        <v>56</v>
      </c>
      <c r="M1977" t="s">
        <v>57</v>
      </c>
      <c r="N1977" t="s">
        <v>58</v>
      </c>
      <c r="O1977">
        <v>10</v>
      </c>
      <c r="P1977" t="s">
        <v>59</v>
      </c>
      <c r="Q1977" t="s">
        <v>60</v>
      </c>
      <c r="R1977" t="s">
        <v>61</v>
      </c>
      <c r="S1977" t="s">
        <v>62</v>
      </c>
      <c r="T1977" t="s">
        <v>50</v>
      </c>
      <c r="U1977">
        <f>Final_Product___Sales_Data[[#This Row],[Quantity]]*Final_Product___Sales_Data[[#This Row],[Price]]</f>
        <v>100</v>
      </c>
      <c r="V1977">
        <f>Final_Product___Sales_Data[[#This Row],[Before discount]]-(Final_Product___Sales_Data[[#This Row],[Before discount]]*Final_Product___Sales_Data[[#This Row],[Discount]])</f>
        <v>98.262639757846586</v>
      </c>
    </row>
    <row r="1978" spans="1:22" x14ac:dyDescent="0.3">
      <c r="A1978" t="s">
        <v>362</v>
      </c>
      <c r="B1978" t="s">
        <v>363</v>
      </c>
      <c r="C1978">
        <v>36</v>
      </c>
      <c r="D1978" t="s">
        <v>98</v>
      </c>
      <c r="E1978" t="s">
        <v>41</v>
      </c>
      <c r="F1978">
        <v>2977</v>
      </c>
      <c r="G1978" t="s">
        <v>65</v>
      </c>
      <c r="H1978" s="1">
        <v>45404</v>
      </c>
      <c r="I1978">
        <v>7</v>
      </c>
      <c r="J1978">
        <v>22.5</v>
      </c>
      <c r="K1978">
        <v>3.8794141460556424E-2</v>
      </c>
      <c r="L1978" t="s">
        <v>66</v>
      </c>
      <c r="M1978" t="s">
        <v>57</v>
      </c>
      <c r="N1978" t="s">
        <v>58</v>
      </c>
      <c r="O1978">
        <v>11.25</v>
      </c>
      <c r="P1978" t="s">
        <v>59</v>
      </c>
      <c r="Q1978" t="s">
        <v>60</v>
      </c>
      <c r="R1978" t="s">
        <v>61</v>
      </c>
      <c r="S1978" t="s">
        <v>62</v>
      </c>
      <c r="T1978" t="s">
        <v>50</v>
      </c>
      <c r="U1978">
        <f>Final_Product___Sales_Data[[#This Row],[Quantity]]*Final_Product___Sales_Data[[#This Row],[Price]]</f>
        <v>157.5</v>
      </c>
      <c r="V1978">
        <f>Final_Product___Sales_Data[[#This Row],[Before discount]]-(Final_Product___Sales_Data[[#This Row],[Before discount]]*Final_Product___Sales_Data[[#This Row],[Discount]])</f>
        <v>151.38992271996236</v>
      </c>
    </row>
    <row r="1979" spans="1:22" x14ac:dyDescent="0.3">
      <c r="A1979" t="s">
        <v>308</v>
      </c>
      <c r="B1979" t="s">
        <v>164</v>
      </c>
      <c r="C1979">
        <v>64</v>
      </c>
      <c r="D1979" t="s">
        <v>98</v>
      </c>
      <c r="E1979" t="s">
        <v>35</v>
      </c>
      <c r="F1979">
        <v>2978</v>
      </c>
      <c r="G1979" t="s">
        <v>51</v>
      </c>
      <c r="H1979" s="1">
        <v>45404</v>
      </c>
      <c r="I1979">
        <v>9</v>
      </c>
      <c r="J1979">
        <v>54</v>
      </c>
      <c r="K1979">
        <v>5.8318090217685595E-2</v>
      </c>
      <c r="L1979" t="s">
        <v>52</v>
      </c>
      <c r="M1979" t="s">
        <v>44</v>
      </c>
      <c r="N1979" t="s">
        <v>45</v>
      </c>
      <c r="O1979">
        <v>27</v>
      </c>
      <c r="P1979" t="s">
        <v>46</v>
      </c>
      <c r="Q1979" t="s">
        <v>47</v>
      </c>
      <c r="R1979" t="s">
        <v>48</v>
      </c>
      <c r="S1979" t="s">
        <v>49</v>
      </c>
      <c r="T1979" t="s">
        <v>50</v>
      </c>
      <c r="U1979">
        <f>Final_Product___Sales_Data[[#This Row],[Quantity]]*Final_Product___Sales_Data[[#This Row],[Price]]</f>
        <v>486</v>
      </c>
      <c r="V1979">
        <f>Final_Product___Sales_Data[[#This Row],[Before discount]]-(Final_Product___Sales_Data[[#This Row],[Before discount]]*Final_Product___Sales_Data[[#This Row],[Discount]])</f>
        <v>457.6574081542048</v>
      </c>
    </row>
    <row r="1980" spans="1:22" x14ac:dyDescent="0.3">
      <c r="A1980" t="s">
        <v>135</v>
      </c>
      <c r="B1980" t="s">
        <v>136</v>
      </c>
      <c r="C1980">
        <v>21</v>
      </c>
      <c r="D1980" t="s">
        <v>98</v>
      </c>
      <c r="E1980" t="s">
        <v>38</v>
      </c>
      <c r="F1980">
        <v>2979</v>
      </c>
      <c r="G1980" t="s">
        <v>304</v>
      </c>
      <c r="H1980" s="1">
        <v>45404</v>
      </c>
      <c r="I1980">
        <v>8</v>
      </c>
      <c r="J1980">
        <v>18</v>
      </c>
      <c r="K1980">
        <v>2.1270553250505309E-4</v>
      </c>
      <c r="L1980" t="s">
        <v>305</v>
      </c>
      <c r="M1980" t="s">
        <v>71</v>
      </c>
      <c r="N1980" t="s">
        <v>117</v>
      </c>
      <c r="O1980">
        <v>9</v>
      </c>
      <c r="P1980" t="s">
        <v>118</v>
      </c>
      <c r="Q1980" t="s">
        <v>119</v>
      </c>
      <c r="R1980" t="s">
        <v>120</v>
      </c>
      <c r="S1980" t="s">
        <v>121</v>
      </c>
      <c r="T1980" t="s">
        <v>122</v>
      </c>
      <c r="U1980">
        <f>Final_Product___Sales_Data[[#This Row],[Quantity]]*Final_Product___Sales_Data[[#This Row],[Price]]</f>
        <v>144</v>
      </c>
      <c r="V1980">
        <f>Final_Product___Sales_Data[[#This Row],[Before discount]]-(Final_Product___Sales_Data[[#This Row],[Before discount]]*Final_Product___Sales_Data[[#This Row],[Discount]])</f>
        <v>143.96937040331926</v>
      </c>
    </row>
    <row r="1981" spans="1:22" x14ac:dyDescent="0.3">
      <c r="A1981" t="s">
        <v>325</v>
      </c>
      <c r="B1981" t="s">
        <v>326</v>
      </c>
      <c r="C1981">
        <v>20</v>
      </c>
      <c r="D1981" t="s">
        <v>22</v>
      </c>
      <c r="E1981" t="s">
        <v>112</v>
      </c>
      <c r="F1981">
        <v>2980</v>
      </c>
      <c r="G1981" t="s">
        <v>304</v>
      </c>
      <c r="H1981" s="1">
        <v>45404</v>
      </c>
      <c r="I1981">
        <v>9</v>
      </c>
      <c r="J1981">
        <v>18</v>
      </c>
      <c r="K1981">
        <v>6.3130957055227204E-3</v>
      </c>
      <c r="L1981" t="s">
        <v>305</v>
      </c>
      <c r="M1981" t="s">
        <v>71</v>
      </c>
      <c r="N1981" t="s">
        <v>117</v>
      </c>
      <c r="O1981">
        <v>9</v>
      </c>
      <c r="P1981" t="s">
        <v>118</v>
      </c>
      <c r="Q1981" t="s">
        <v>119</v>
      </c>
      <c r="R1981" t="s">
        <v>120</v>
      </c>
      <c r="S1981" t="s">
        <v>121</v>
      </c>
      <c r="T1981" t="s">
        <v>122</v>
      </c>
      <c r="U1981">
        <f>Final_Product___Sales_Data[[#This Row],[Quantity]]*Final_Product___Sales_Data[[#This Row],[Price]]</f>
        <v>162</v>
      </c>
      <c r="V1981">
        <f>Final_Product___Sales_Data[[#This Row],[Before discount]]-(Final_Product___Sales_Data[[#This Row],[Before discount]]*Final_Product___Sales_Data[[#This Row],[Discount]])</f>
        <v>160.97727849570532</v>
      </c>
    </row>
    <row r="1982" spans="1:22" x14ac:dyDescent="0.3">
      <c r="A1982" t="s">
        <v>271</v>
      </c>
      <c r="B1982" t="s">
        <v>272</v>
      </c>
      <c r="C1982">
        <v>61</v>
      </c>
      <c r="D1982" t="s">
        <v>98</v>
      </c>
      <c r="E1982" t="s">
        <v>35</v>
      </c>
      <c r="F1982">
        <v>2981</v>
      </c>
      <c r="G1982" t="s">
        <v>206</v>
      </c>
      <c r="H1982" s="1">
        <v>45404</v>
      </c>
      <c r="I1982">
        <v>2</v>
      </c>
      <c r="J1982">
        <v>59.5</v>
      </c>
      <c r="K1982">
        <v>5.3545506158380218E-2</v>
      </c>
      <c r="L1982" t="s">
        <v>207</v>
      </c>
      <c r="M1982" t="s">
        <v>26</v>
      </c>
      <c r="N1982" t="s">
        <v>82</v>
      </c>
      <c r="O1982">
        <v>29.75</v>
      </c>
      <c r="P1982" t="s">
        <v>83</v>
      </c>
      <c r="Q1982" t="s">
        <v>84</v>
      </c>
      <c r="R1982" t="s">
        <v>85</v>
      </c>
      <c r="S1982" t="s">
        <v>86</v>
      </c>
      <c r="T1982" t="s">
        <v>87</v>
      </c>
      <c r="U1982">
        <f>Final_Product___Sales_Data[[#This Row],[Quantity]]*Final_Product___Sales_Data[[#This Row],[Price]]</f>
        <v>119</v>
      </c>
      <c r="V1982">
        <f>Final_Product___Sales_Data[[#This Row],[Before discount]]-(Final_Product___Sales_Data[[#This Row],[Before discount]]*Final_Product___Sales_Data[[#This Row],[Discount]])</f>
        <v>112.62808476715276</v>
      </c>
    </row>
    <row r="1983" spans="1:22" x14ac:dyDescent="0.3">
      <c r="A1983" t="s">
        <v>349</v>
      </c>
      <c r="B1983" t="s">
        <v>350</v>
      </c>
      <c r="C1983">
        <v>68</v>
      </c>
      <c r="D1983" t="s">
        <v>98</v>
      </c>
      <c r="E1983" t="s">
        <v>35</v>
      </c>
      <c r="F1983">
        <v>2982</v>
      </c>
      <c r="G1983" t="s">
        <v>188</v>
      </c>
      <c r="H1983" s="1">
        <v>45405</v>
      </c>
      <c r="I1983">
        <v>4</v>
      </c>
      <c r="J1983">
        <v>40</v>
      </c>
      <c r="K1983">
        <v>9.699402987679729E-3</v>
      </c>
      <c r="L1983" t="s">
        <v>189</v>
      </c>
      <c r="M1983" t="s">
        <v>57</v>
      </c>
      <c r="N1983" t="s">
        <v>129</v>
      </c>
      <c r="O1983">
        <v>20</v>
      </c>
      <c r="P1983" t="s">
        <v>130</v>
      </c>
      <c r="Q1983" t="s">
        <v>131</v>
      </c>
      <c r="R1983" t="s">
        <v>132</v>
      </c>
      <c r="S1983" t="s">
        <v>133</v>
      </c>
      <c r="T1983" t="s">
        <v>134</v>
      </c>
      <c r="U1983">
        <f>Final_Product___Sales_Data[[#This Row],[Quantity]]*Final_Product___Sales_Data[[#This Row],[Price]]</f>
        <v>160</v>
      </c>
      <c r="V1983">
        <f>Final_Product___Sales_Data[[#This Row],[Before discount]]-(Final_Product___Sales_Data[[#This Row],[Before discount]]*Final_Product___Sales_Data[[#This Row],[Discount]])</f>
        <v>158.44809552197125</v>
      </c>
    </row>
    <row r="1984" spans="1:22" x14ac:dyDescent="0.3">
      <c r="A1984" t="s">
        <v>287</v>
      </c>
      <c r="B1984" t="s">
        <v>288</v>
      </c>
      <c r="C1984">
        <v>19</v>
      </c>
      <c r="D1984" t="s">
        <v>22</v>
      </c>
      <c r="E1984" t="s">
        <v>23</v>
      </c>
      <c r="F1984">
        <v>2983</v>
      </c>
      <c r="G1984" t="s">
        <v>173</v>
      </c>
      <c r="H1984" s="1">
        <v>45405</v>
      </c>
      <c r="I1984">
        <v>6</v>
      </c>
      <c r="J1984">
        <v>38</v>
      </c>
      <c r="K1984">
        <v>3.2784194699709966E-2</v>
      </c>
      <c r="L1984" t="s">
        <v>174</v>
      </c>
      <c r="M1984" t="s">
        <v>57</v>
      </c>
      <c r="N1984" t="s">
        <v>129</v>
      </c>
      <c r="O1984">
        <v>19</v>
      </c>
      <c r="P1984" t="s">
        <v>130</v>
      </c>
      <c r="Q1984" t="s">
        <v>131</v>
      </c>
      <c r="R1984" t="s">
        <v>132</v>
      </c>
      <c r="S1984" t="s">
        <v>133</v>
      </c>
      <c r="T1984" t="s">
        <v>134</v>
      </c>
      <c r="U1984">
        <f>Final_Product___Sales_Data[[#This Row],[Quantity]]*Final_Product___Sales_Data[[#This Row],[Price]]</f>
        <v>228</v>
      </c>
      <c r="V1984">
        <f>Final_Product___Sales_Data[[#This Row],[Before discount]]-(Final_Product___Sales_Data[[#This Row],[Before discount]]*Final_Product___Sales_Data[[#This Row],[Discount]])</f>
        <v>220.52520360846611</v>
      </c>
    </row>
    <row r="1985" spans="1:22" x14ac:dyDescent="0.3">
      <c r="A1985" t="s">
        <v>147</v>
      </c>
      <c r="B1985" t="s">
        <v>148</v>
      </c>
      <c r="C1985">
        <v>55</v>
      </c>
      <c r="D1985" t="s">
        <v>98</v>
      </c>
      <c r="E1985" t="s">
        <v>112</v>
      </c>
      <c r="F1985">
        <v>2984</v>
      </c>
      <c r="G1985" t="s">
        <v>188</v>
      </c>
      <c r="H1985" s="1">
        <v>45405</v>
      </c>
      <c r="I1985">
        <v>2</v>
      </c>
      <c r="J1985">
        <v>40</v>
      </c>
      <c r="K1985">
        <v>6.4696617356841185E-3</v>
      </c>
      <c r="L1985" t="s">
        <v>189</v>
      </c>
      <c r="M1985" t="s">
        <v>57</v>
      </c>
      <c r="N1985" t="s">
        <v>129</v>
      </c>
      <c r="O1985">
        <v>20</v>
      </c>
      <c r="P1985" t="s">
        <v>130</v>
      </c>
      <c r="Q1985" t="s">
        <v>131</v>
      </c>
      <c r="R1985" t="s">
        <v>132</v>
      </c>
      <c r="S1985" t="s">
        <v>133</v>
      </c>
      <c r="T1985" t="s">
        <v>134</v>
      </c>
      <c r="U1985">
        <f>Final_Product___Sales_Data[[#This Row],[Quantity]]*Final_Product___Sales_Data[[#This Row],[Price]]</f>
        <v>80</v>
      </c>
      <c r="V1985">
        <f>Final_Product___Sales_Data[[#This Row],[Before discount]]-(Final_Product___Sales_Data[[#This Row],[Before discount]]*Final_Product___Sales_Data[[#This Row],[Discount]])</f>
        <v>79.482427061145273</v>
      </c>
    </row>
    <row r="1986" spans="1:22" x14ac:dyDescent="0.3">
      <c r="A1986" t="s">
        <v>342</v>
      </c>
      <c r="B1986" t="s">
        <v>164</v>
      </c>
      <c r="C1986">
        <v>59</v>
      </c>
      <c r="D1986" t="s">
        <v>22</v>
      </c>
      <c r="E1986" t="s">
        <v>38</v>
      </c>
      <c r="F1986">
        <v>2985</v>
      </c>
      <c r="G1986" t="s">
        <v>283</v>
      </c>
      <c r="H1986" s="1">
        <v>45405</v>
      </c>
      <c r="I1986">
        <v>8</v>
      </c>
      <c r="J1986">
        <v>65</v>
      </c>
      <c r="K1986">
        <v>2.7137608291165339E-2</v>
      </c>
      <c r="L1986" t="s">
        <v>284</v>
      </c>
      <c r="M1986" t="s">
        <v>26</v>
      </c>
      <c r="N1986" t="s">
        <v>82</v>
      </c>
      <c r="O1986">
        <v>32.5</v>
      </c>
      <c r="P1986" t="s">
        <v>83</v>
      </c>
      <c r="Q1986" t="s">
        <v>84</v>
      </c>
      <c r="R1986" t="s">
        <v>85</v>
      </c>
      <c r="S1986" t="s">
        <v>86</v>
      </c>
      <c r="T1986" t="s">
        <v>87</v>
      </c>
      <c r="U1986">
        <f>Final_Product___Sales_Data[[#This Row],[Quantity]]*Final_Product___Sales_Data[[#This Row],[Price]]</f>
        <v>520</v>
      </c>
      <c r="V1986">
        <f>Final_Product___Sales_Data[[#This Row],[Before discount]]-(Final_Product___Sales_Data[[#This Row],[Before discount]]*Final_Product___Sales_Data[[#This Row],[Discount]])</f>
        <v>505.88844368859401</v>
      </c>
    </row>
    <row r="1987" spans="1:22" x14ac:dyDescent="0.3">
      <c r="A1987" t="s">
        <v>180</v>
      </c>
      <c r="B1987" t="s">
        <v>181</v>
      </c>
      <c r="C1987">
        <v>58</v>
      </c>
      <c r="D1987" t="s">
        <v>98</v>
      </c>
      <c r="E1987" t="s">
        <v>35</v>
      </c>
      <c r="F1987">
        <v>2986</v>
      </c>
      <c r="G1987" t="s">
        <v>186</v>
      </c>
      <c r="H1987" s="1">
        <v>45405</v>
      </c>
      <c r="I1987">
        <v>10</v>
      </c>
      <c r="J1987">
        <v>22</v>
      </c>
      <c r="K1987">
        <v>4.4056771464766664E-2</v>
      </c>
      <c r="L1987" t="s">
        <v>187</v>
      </c>
      <c r="M1987" t="s">
        <v>101</v>
      </c>
      <c r="N1987" t="s">
        <v>102</v>
      </c>
      <c r="O1987">
        <v>11</v>
      </c>
      <c r="P1987" t="s">
        <v>103</v>
      </c>
      <c r="Q1987" t="s">
        <v>104</v>
      </c>
      <c r="R1987" t="s">
        <v>105</v>
      </c>
      <c r="S1987" t="s">
        <v>106</v>
      </c>
      <c r="T1987" t="s">
        <v>107</v>
      </c>
      <c r="U1987">
        <f>Final_Product___Sales_Data[[#This Row],[Quantity]]*Final_Product___Sales_Data[[#This Row],[Price]]</f>
        <v>220</v>
      </c>
      <c r="V1987">
        <f>Final_Product___Sales_Data[[#This Row],[Before discount]]-(Final_Product___Sales_Data[[#This Row],[Before discount]]*Final_Product___Sales_Data[[#This Row],[Discount]])</f>
        <v>210.30751027775133</v>
      </c>
    </row>
    <row r="1988" spans="1:22" x14ac:dyDescent="0.3">
      <c r="A1988" t="s">
        <v>411</v>
      </c>
      <c r="B1988" t="s">
        <v>412</v>
      </c>
      <c r="C1988">
        <v>21</v>
      </c>
      <c r="D1988" t="s">
        <v>22</v>
      </c>
      <c r="E1988" t="s">
        <v>41</v>
      </c>
      <c r="F1988">
        <v>2987</v>
      </c>
      <c r="G1988" t="s">
        <v>165</v>
      </c>
      <c r="H1988" s="1">
        <v>45405</v>
      </c>
      <c r="I1988">
        <v>7</v>
      </c>
      <c r="J1988">
        <v>26</v>
      </c>
      <c r="K1988">
        <v>9.9951813976551521E-2</v>
      </c>
      <c r="L1988" t="s">
        <v>166</v>
      </c>
      <c r="M1988" t="s">
        <v>101</v>
      </c>
      <c r="N1988" t="s">
        <v>102</v>
      </c>
      <c r="O1988">
        <v>13</v>
      </c>
      <c r="P1988" t="s">
        <v>103</v>
      </c>
      <c r="Q1988" t="s">
        <v>104</v>
      </c>
      <c r="R1988" t="s">
        <v>105</v>
      </c>
      <c r="S1988" t="s">
        <v>106</v>
      </c>
      <c r="T1988" t="s">
        <v>107</v>
      </c>
      <c r="U1988">
        <f>Final_Product___Sales_Data[[#This Row],[Quantity]]*Final_Product___Sales_Data[[#This Row],[Price]]</f>
        <v>182</v>
      </c>
      <c r="V1988">
        <f>Final_Product___Sales_Data[[#This Row],[Before discount]]-(Final_Product___Sales_Data[[#This Row],[Before discount]]*Final_Product___Sales_Data[[#This Row],[Discount]])</f>
        <v>163.80876985626762</v>
      </c>
    </row>
    <row r="1989" spans="1:22" x14ac:dyDescent="0.3">
      <c r="A1989" t="s">
        <v>264</v>
      </c>
      <c r="B1989" t="s">
        <v>232</v>
      </c>
      <c r="C1989">
        <v>21</v>
      </c>
      <c r="D1989" t="s">
        <v>22</v>
      </c>
      <c r="E1989" t="s">
        <v>41</v>
      </c>
      <c r="F1989">
        <v>2988</v>
      </c>
      <c r="G1989" t="s">
        <v>217</v>
      </c>
      <c r="H1989" s="1">
        <v>45405</v>
      </c>
      <c r="I1989">
        <v>2</v>
      </c>
      <c r="J1989">
        <v>53</v>
      </c>
      <c r="K1989">
        <v>6.6348647328350455E-2</v>
      </c>
      <c r="L1989" t="s">
        <v>218</v>
      </c>
      <c r="M1989" t="s">
        <v>44</v>
      </c>
      <c r="N1989" t="s">
        <v>45</v>
      </c>
      <c r="O1989">
        <v>26.5</v>
      </c>
      <c r="P1989" t="s">
        <v>46</v>
      </c>
      <c r="Q1989" t="s">
        <v>47</v>
      </c>
      <c r="R1989" t="s">
        <v>48</v>
      </c>
      <c r="S1989" t="s">
        <v>49</v>
      </c>
      <c r="T1989" t="s">
        <v>50</v>
      </c>
      <c r="U1989">
        <f>Final_Product___Sales_Data[[#This Row],[Quantity]]*Final_Product___Sales_Data[[#This Row],[Price]]</f>
        <v>106</v>
      </c>
      <c r="V1989">
        <f>Final_Product___Sales_Data[[#This Row],[Before discount]]-(Final_Product___Sales_Data[[#This Row],[Before discount]]*Final_Product___Sales_Data[[#This Row],[Discount]])</f>
        <v>98.967043383194849</v>
      </c>
    </row>
    <row r="1990" spans="1:22" x14ac:dyDescent="0.3">
      <c r="A1990" t="s">
        <v>405</v>
      </c>
      <c r="B1990" t="s">
        <v>406</v>
      </c>
      <c r="C1990">
        <v>68</v>
      </c>
      <c r="D1990" t="s">
        <v>98</v>
      </c>
      <c r="E1990" t="s">
        <v>38</v>
      </c>
      <c r="F1990">
        <v>2989</v>
      </c>
      <c r="G1990" t="s">
        <v>182</v>
      </c>
      <c r="H1990" s="1">
        <v>45405</v>
      </c>
      <c r="I1990">
        <v>10</v>
      </c>
      <c r="J1990">
        <v>35</v>
      </c>
      <c r="K1990">
        <v>8.7447489586980842E-2</v>
      </c>
      <c r="L1990" t="s">
        <v>183</v>
      </c>
      <c r="M1990" t="s">
        <v>57</v>
      </c>
      <c r="N1990" t="s">
        <v>129</v>
      </c>
      <c r="O1990">
        <v>17.5</v>
      </c>
      <c r="P1990" t="s">
        <v>130</v>
      </c>
      <c r="Q1990" t="s">
        <v>131</v>
      </c>
      <c r="R1990" t="s">
        <v>132</v>
      </c>
      <c r="S1990" t="s">
        <v>133</v>
      </c>
      <c r="T1990" t="s">
        <v>134</v>
      </c>
      <c r="U1990">
        <f>Final_Product___Sales_Data[[#This Row],[Quantity]]*Final_Product___Sales_Data[[#This Row],[Price]]</f>
        <v>350</v>
      </c>
      <c r="V1990">
        <f>Final_Product___Sales_Data[[#This Row],[Before discount]]-(Final_Product___Sales_Data[[#This Row],[Before discount]]*Final_Product___Sales_Data[[#This Row],[Discount]])</f>
        <v>319.39337864455672</v>
      </c>
    </row>
    <row r="1991" spans="1:22" x14ac:dyDescent="0.3">
      <c r="A1991" t="s">
        <v>381</v>
      </c>
      <c r="B1991" t="s">
        <v>382</v>
      </c>
      <c r="C1991">
        <v>24</v>
      </c>
      <c r="D1991" t="s">
        <v>98</v>
      </c>
      <c r="E1991" t="s">
        <v>38</v>
      </c>
      <c r="F1991">
        <v>2990</v>
      </c>
      <c r="G1991" t="s">
        <v>182</v>
      </c>
      <c r="H1991" s="1">
        <v>45405</v>
      </c>
      <c r="I1991">
        <v>4</v>
      </c>
      <c r="J1991">
        <v>35</v>
      </c>
      <c r="K1991">
        <v>7.8729087330497768E-3</v>
      </c>
      <c r="L1991" t="s">
        <v>183</v>
      </c>
      <c r="M1991" t="s">
        <v>57</v>
      </c>
      <c r="N1991" t="s">
        <v>129</v>
      </c>
      <c r="O1991">
        <v>17.5</v>
      </c>
      <c r="P1991" t="s">
        <v>130</v>
      </c>
      <c r="Q1991" t="s">
        <v>131</v>
      </c>
      <c r="R1991" t="s">
        <v>132</v>
      </c>
      <c r="S1991" t="s">
        <v>133</v>
      </c>
      <c r="T1991" t="s">
        <v>134</v>
      </c>
      <c r="U1991">
        <f>Final_Product___Sales_Data[[#This Row],[Quantity]]*Final_Product___Sales_Data[[#This Row],[Price]]</f>
        <v>140</v>
      </c>
      <c r="V1991">
        <f>Final_Product___Sales_Data[[#This Row],[Before discount]]-(Final_Product___Sales_Data[[#This Row],[Before discount]]*Final_Product___Sales_Data[[#This Row],[Discount]])</f>
        <v>138.89779277737304</v>
      </c>
    </row>
    <row r="1992" spans="1:22" x14ac:dyDescent="0.3">
      <c r="A1992" t="s">
        <v>343</v>
      </c>
      <c r="B1992" t="s">
        <v>344</v>
      </c>
      <c r="C1992">
        <v>61</v>
      </c>
      <c r="D1992" t="s">
        <v>98</v>
      </c>
      <c r="E1992" t="s">
        <v>112</v>
      </c>
      <c r="F1992">
        <v>2991</v>
      </c>
      <c r="G1992" t="s">
        <v>69</v>
      </c>
      <c r="H1992" s="1">
        <v>45405</v>
      </c>
      <c r="I1992">
        <v>7</v>
      </c>
      <c r="J1992">
        <v>10</v>
      </c>
      <c r="K1992">
        <v>7.3640697757967003E-3</v>
      </c>
      <c r="L1992" t="s">
        <v>70</v>
      </c>
      <c r="M1992" t="s">
        <v>71</v>
      </c>
      <c r="N1992" t="s">
        <v>72</v>
      </c>
      <c r="O1992">
        <v>5</v>
      </c>
      <c r="P1992" t="s">
        <v>73</v>
      </c>
      <c r="Q1992" t="s">
        <v>74</v>
      </c>
      <c r="R1992" t="s">
        <v>75</v>
      </c>
      <c r="S1992" t="s">
        <v>76</v>
      </c>
      <c r="T1992" t="s">
        <v>77</v>
      </c>
      <c r="U1992">
        <f>Final_Product___Sales_Data[[#This Row],[Quantity]]*Final_Product___Sales_Data[[#This Row],[Price]]</f>
        <v>70</v>
      </c>
      <c r="V1992">
        <f>Final_Product___Sales_Data[[#This Row],[Before discount]]-(Final_Product___Sales_Data[[#This Row],[Before discount]]*Final_Product___Sales_Data[[#This Row],[Discount]])</f>
        <v>69.484515115694236</v>
      </c>
    </row>
    <row r="1993" spans="1:22" x14ac:dyDescent="0.3">
      <c r="A1993" t="s">
        <v>143</v>
      </c>
      <c r="B1993" t="s">
        <v>144</v>
      </c>
      <c r="C1993">
        <v>56</v>
      </c>
      <c r="D1993" t="s">
        <v>22</v>
      </c>
      <c r="E1993" t="s">
        <v>35</v>
      </c>
      <c r="F1993">
        <v>2992</v>
      </c>
      <c r="G1993" t="s">
        <v>149</v>
      </c>
      <c r="H1993" s="1">
        <v>45405</v>
      </c>
      <c r="I1993">
        <v>1</v>
      </c>
      <c r="J1993">
        <v>44</v>
      </c>
      <c r="K1993">
        <v>5.9857484203667544E-3</v>
      </c>
      <c r="L1993" t="s">
        <v>150</v>
      </c>
      <c r="M1993" t="s">
        <v>44</v>
      </c>
      <c r="N1993" t="s">
        <v>45</v>
      </c>
      <c r="O1993">
        <v>22</v>
      </c>
      <c r="P1993" t="s">
        <v>46</v>
      </c>
      <c r="Q1993" t="s">
        <v>47</v>
      </c>
      <c r="R1993" t="s">
        <v>48</v>
      </c>
      <c r="S1993" t="s">
        <v>49</v>
      </c>
      <c r="T1993" t="s">
        <v>50</v>
      </c>
      <c r="U1993">
        <f>Final_Product___Sales_Data[[#This Row],[Quantity]]*Final_Product___Sales_Data[[#This Row],[Price]]</f>
        <v>44</v>
      </c>
      <c r="V1993">
        <f>Final_Product___Sales_Data[[#This Row],[Before discount]]-(Final_Product___Sales_Data[[#This Row],[Before discount]]*Final_Product___Sales_Data[[#This Row],[Discount]])</f>
        <v>43.736627069503861</v>
      </c>
    </row>
    <row r="1994" spans="1:22" x14ac:dyDescent="0.3">
      <c r="A1994" t="s">
        <v>375</v>
      </c>
      <c r="B1994" t="s">
        <v>376</v>
      </c>
      <c r="C1994">
        <v>55</v>
      </c>
      <c r="D1994" t="s">
        <v>98</v>
      </c>
      <c r="E1994" t="s">
        <v>112</v>
      </c>
      <c r="F1994">
        <v>2993</v>
      </c>
      <c r="G1994" t="s">
        <v>229</v>
      </c>
      <c r="H1994" s="1">
        <v>45405</v>
      </c>
      <c r="I1994">
        <v>10</v>
      </c>
      <c r="J1994">
        <v>44.5</v>
      </c>
      <c r="K1994">
        <v>2.9593791333560805E-2</v>
      </c>
      <c r="L1994" t="s">
        <v>230</v>
      </c>
      <c r="M1994" t="s">
        <v>26</v>
      </c>
      <c r="N1994" t="s">
        <v>90</v>
      </c>
      <c r="O1994">
        <v>22.25</v>
      </c>
      <c r="P1994" t="s">
        <v>91</v>
      </c>
      <c r="Q1994" t="s">
        <v>92</v>
      </c>
      <c r="R1994" t="s">
        <v>93</v>
      </c>
      <c r="S1994" t="s">
        <v>94</v>
      </c>
      <c r="T1994" t="s">
        <v>95</v>
      </c>
      <c r="U1994">
        <f>Final_Product___Sales_Data[[#This Row],[Quantity]]*Final_Product___Sales_Data[[#This Row],[Price]]</f>
        <v>445</v>
      </c>
      <c r="V1994">
        <f>Final_Product___Sales_Data[[#This Row],[Before discount]]-(Final_Product___Sales_Data[[#This Row],[Before discount]]*Final_Product___Sales_Data[[#This Row],[Discount]])</f>
        <v>431.83076285656546</v>
      </c>
    </row>
    <row r="1995" spans="1:22" x14ac:dyDescent="0.3">
      <c r="A1995" t="s">
        <v>194</v>
      </c>
      <c r="B1995" t="s">
        <v>195</v>
      </c>
      <c r="C1995">
        <v>70</v>
      </c>
      <c r="D1995" t="s">
        <v>22</v>
      </c>
      <c r="E1995" t="s">
        <v>41</v>
      </c>
      <c r="F1995">
        <v>2994</v>
      </c>
      <c r="G1995" t="s">
        <v>319</v>
      </c>
      <c r="H1995" s="1">
        <v>45405</v>
      </c>
      <c r="I1995">
        <v>6</v>
      </c>
      <c r="J1995">
        <v>24</v>
      </c>
      <c r="K1995">
        <v>9.4917714734987252E-2</v>
      </c>
      <c r="L1995" t="s">
        <v>320</v>
      </c>
      <c r="M1995" t="s">
        <v>57</v>
      </c>
      <c r="N1995" t="s">
        <v>58</v>
      </c>
      <c r="O1995">
        <v>12</v>
      </c>
      <c r="P1995" t="s">
        <v>59</v>
      </c>
      <c r="Q1995" t="s">
        <v>60</v>
      </c>
      <c r="R1995" t="s">
        <v>61</v>
      </c>
      <c r="S1995" t="s">
        <v>62</v>
      </c>
      <c r="T1995" t="s">
        <v>50</v>
      </c>
      <c r="U1995">
        <f>Final_Product___Sales_Data[[#This Row],[Quantity]]*Final_Product___Sales_Data[[#This Row],[Price]]</f>
        <v>144</v>
      </c>
      <c r="V1995">
        <f>Final_Product___Sales_Data[[#This Row],[Before discount]]-(Final_Product___Sales_Data[[#This Row],[Before discount]]*Final_Product___Sales_Data[[#This Row],[Discount]])</f>
        <v>130.33184907816184</v>
      </c>
    </row>
    <row r="1996" spans="1:22" x14ac:dyDescent="0.3">
      <c r="A1996" t="s">
        <v>383</v>
      </c>
      <c r="B1996" t="s">
        <v>384</v>
      </c>
      <c r="C1996">
        <v>63</v>
      </c>
      <c r="D1996" t="s">
        <v>22</v>
      </c>
      <c r="E1996" t="s">
        <v>38</v>
      </c>
      <c r="F1996">
        <v>2995</v>
      </c>
      <c r="G1996" t="s">
        <v>273</v>
      </c>
      <c r="H1996" s="1">
        <v>45405</v>
      </c>
      <c r="I1996">
        <v>5</v>
      </c>
      <c r="J1996">
        <v>90</v>
      </c>
      <c r="K1996">
        <v>3.7198510209972793E-2</v>
      </c>
      <c r="L1996" t="s">
        <v>274</v>
      </c>
      <c r="M1996" t="s">
        <v>44</v>
      </c>
      <c r="N1996" t="s">
        <v>242</v>
      </c>
      <c r="O1996">
        <v>45</v>
      </c>
      <c r="P1996" t="s">
        <v>243</v>
      </c>
      <c r="Q1996" t="s">
        <v>244</v>
      </c>
      <c r="R1996" t="s">
        <v>245</v>
      </c>
      <c r="S1996" t="s">
        <v>246</v>
      </c>
      <c r="T1996" t="s">
        <v>247</v>
      </c>
      <c r="U1996">
        <f>Final_Product___Sales_Data[[#This Row],[Quantity]]*Final_Product___Sales_Data[[#This Row],[Price]]</f>
        <v>450</v>
      </c>
      <c r="V1996">
        <f>Final_Product___Sales_Data[[#This Row],[Before discount]]-(Final_Product___Sales_Data[[#This Row],[Before discount]]*Final_Product___Sales_Data[[#This Row],[Discount]])</f>
        <v>433.26067040551226</v>
      </c>
    </row>
    <row r="1997" spans="1:22" x14ac:dyDescent="0.3">
      <c r="A1997" t="s">
        <v>202</v>
      </c>
      <c r="B1997" t="s">
        <v>203</v>
      </c>
      <c r="C1997">
        <v>48</v>
      </c>
      <c r="D1997" t="s">
        <v>22</v>
      </c>
      <c r="E1997" t="s">
        <v>23</v>
      </c>
      <c r="F1997">
        <v>2996</v>
      </c>
      <c r="G1997" t="s">
        <v>153</v>
      </c>
      <c r="H1997" s="1">
        <v>45405</v>
      </c>
      <c r="I1997">
        <v>9</v>
      </c>
      <c r="J1997">
        <v>12</v>
      </c>
      <c r="K1997">
        <v>9.8290511565674504E-2</v>
      </c>
      <c r="L1997" t="s">
        <v>154</v>
      </c>
      <c r="M1997" t="s">
        <v>71</v>
      </c>
      <c r="N1997" t="s">
        <v>72</v>
      </c>
      <c r="O1997">
        <v>6</v>
      </c>
      <c r="P1997" t="s">
        <v>73</v>
      </c>
      <c r="Q1997" t="s">
        <v>74</v>
      </c>
      <c r="R1997" t="s">
        <v>75</v>
      </c>
      <c r="S1997" t="s">
        <v>76</v>
      </c>
      <c r="T1997" t="s">
        <v>77</v>
      </c>
      <c r="U1997">
        <f>Final_Product___Sales_Data[[#This Row],[Quantity]]*Final_Product___Sales_Data[[#This Row],[Price]]</f>
        <v>108</v>
      </c>
      <c r="V1997">
        <f>Final_Product___Sales_Data[[#This Row],[Before discount]]-(Final_Product___Sales_Data[[#This Row],[Before discount]]*Final_Product___Sales_Data[[#This Row],[Discount]])</f>
        <v>97.38462475090715</v>
      </c>
    </row>
    <row r="1998" spans="1:22" x14ac:dyDescent="0.3">
      <c r="A1998" t="s">
        <v>63</v>
      </c>
      <c r="B1998" t="s">
        <v>64</v>
      </c>
      <c r="C1998">
        <v>66</v>
      </c>
      <c r="D1998" t="s">
        <v>22</v>
      </c>
      <c r="E1998" t="s">
        <v>35</v>
      </c>
      <c r="F1998">
        <v>2997</v>
      </c>
      <c r="G1998" t="s">
        <v>24</v>
      </c>
      <c r="H1998" s="1">
        <v>45405</v>
      </c>
      <c r="I1998">
        <v>9</v>
      </c>
      <c r="J1998">
        <v>30</v>
      </c>
      <c r="K1998">
        <v>4.9431178726411319E-2</v>
      </c>
      <c r="L1998" t="s">
        <v>25</v>
      </c>
      <c r="M1998" t="s">
        <v>26</v>
      </c>
      <c r="N1998" t="s">
        <v>27</v>
      </c>
      <c r="O1998">
        <v>15</v>
      </c>
      <c r="P1998" t="s">
        <v>28</v>
      </c>
      <c r="Q1998" t="s">
        <v>29</v>
      </c>
      <c r="R1998" t="s">
        <v>30</v>
      </c>
      <c r="S1998" t="s">
        <v>31</v>
      </c>
      <c r="T1998" t="s">
        <v>32</v>
      </c>
      <c r="U1998">
        <f>Final_Product___Sales_Data[[#This Row],[Quantity]]*Final_Product___Sales_Data[[#This Row],[Price]]</f>
        <v>270</v>
      </c>
      <c r="V1998">
        <f>Final_Product___Sales_Data[[#This Row],[Before discount]]-(Final_Product___Sales_Data[[#This Row],[Before discount]]*Final_Product___Sales_Data[[#This Row],[Discount]])</f>
        <v>256.65358174386893</v>
      </c>
    </row>
    <row r="1999" spans="1:22" x14ac:dyDescent="0.3">
      <c r="A1999" t="s">
        <v>364</v>
      </c>
      <c r="B1999" t="s">
        <v>268</v>
      </c>
      <c r="C1999">
        <v>41</v>
      </c>
      <c r="D1999" t="s">
        <v>22</v>
      </c>
      <c r="E1999" t="s">
        <v>23</v>
      </c>
      <c r="F1999">
        <v>2998</v>
      </c>
      <c r="G1999" t="s">
        <v>169</v>
      </c>
      <c r="H1999" s="1">
        <v>45405</v>
      </c>
      <c r="I1999">
        <v>3</v>
      </c>
      <c r="J1999">
        <v>26.5</v>
      </c>
      <c r="K1999">
        <v>7.1533370967074003E-2</v>
      </c>
      <c r="L1999" t="s">
        <v>170</v>
      </c>
      <c r="M1999" t="s">
        <v>101</v>
      </c>
      <c r="N1999" t="s">
        <v>102</v>
      </c>
      <c r="O1999">
        <v>13.25</v>
      </c>
      <c r="P1999" t="s">
        <v>103</v>
      </c>
      <c r="Q1999" t="s">
        <v>104</v>
      </c>
      <c r="R1999" t="s">
        <v>105</v>
      </c>
      <c r="S1999" t="s">
        <v>106</v>
      </c>
      <c r="T1999" t="s">
        <v>107</v>
      </c>
      <c r="U1999">
        <f>Final_Product___Sales_Data[[#This Row],[Quantity]]*Final_Product___Sales_Data[[#This Row],[Price]]</f>
        <v>79.5</v>
      </c>
      <c r="V1999">
        <f>Final_Product___Sales_Data[[#This Row],[Before discount]]-(Final_Product___Sales_Data[[#This Row],[Before discount]]*Final_Product___Sales_Data[[#This Row],[Discount]])</f>
        <v>73.813097008117623</v>
      </c>
    </row>
    <row r="2000" spans="1:22" x14ac:dyDescent="0.3">
      <c r="A2000" t="s">
        <v>446</v>
      </c>
      <c r="B2000" t="s">
        <v>447</v>
      </c>
      <c r="C2000">
        <v>68</v>
      </c>
      <c r="D2000" t="s">
        <v>98</v>
      </c>
      <c r="E2000" t="s">
        <v>112</v>
      </c>
      <c r="F2000">
        <v>2999</v>
      </c>
      <c r="G2000" t="s">
        <v>161</v>
      </c>
      <c r="H2000" s="1">
        <v>45405</v>
      </c>
      <c r="I2000">
        <v>10</v>
      </c>
      <c r="J2000">
        <v>70</v>
      </c>
      <c r="K2000">
        <v>8.8594511719862889E-3</v>
      </c>
      <c r="L2000" t="s">
        <v>162</v>
      </c>
      <c r="M2000" t="s">
        <v>26</v>
      </c>
      <c r="N2000" t="s">
        <v>82</v>
      </c>
      <c r="O2000">
        <v>35</v>
      </c>
      <c r="P2000" t="s">
        <v>83</v>
      </c>
      <c r="Q2000" t="s">
        <v>84</v>
      </c>
      <c r="R2000" t="s">
        <v>85</v>
      </c>
      <c r="S2000" t="s">
        <v>86</v>
      </c>
      <c r="T2000" t="s">
        <v>87</v>
      </c>
      <c r="U2000">
        <f>Final_Product___Sales_Data[[#This Row],[Quantity]]*Final_Product___Sales_Data[[#This Row],[Price]]</f>
        <v>700</v>
      </c>
      <c r="V2000">
        <f>Final_Product___Sales_Data[[#This Row],[Before discount]]-(Final_Product___Sales_Data[[#This Row],[Before discount]]*Final_Product___Sales_Data[[#This Row],[Discount]])</f>
        <v>693.79838417960957</v>
      </c>
    </row>
    <row r="2001" spans="1:22" x14ac:dyDescent="0.3">
      <c r="A2001" t="s">
        <v>469</v>
      </c>
      <c r="B2001" t="s">
        <v>470</v>
      </c>
      <c r="C2001">
        <v>24</v>
      </c>
      <c r="D2001" t="s">
        <v>98</v>
      </c>
      <c r="E2001" t="s">
        <v>38</v>
      </c>
      <c r="F2001">
        <v>3000</v>
      </c>
      <c r="G2001" t="s">
        <v>65</v>
      </c>
      <c r="H2001" s="1">
        <v>45405</v>
      </c>
      <c r="I2001">
        <v>7</v>
      </c>
      <c r="J2001">
        <v>22.5</v>
      </c>
      <c r="K2001">
        <v>6.8870476095934927E-2</v>
      </c>
      <c r="L2001" t="s">
        <v>66</v>
      </c>
      <c r="M2001" t="s">
        <v>57</v>
      </c>
      <c r="N2001" t="s">
        <v>58</v>
      </c>
      <c r="O2001">
        <v>11.25</v>
      </c>
      <c r="P2001" t="s">
        <v>59</v>
      </c>
      <c r="Q2001" t="s">
        <v>60</v>
      </c>
      <c r="R2001" t="s">
        <v>61</v>
      </c>
      <c r="S2001" t="s">
        <v>62</v>
      </c>
      <c r="T2001" t="s">
        <v>50</v>
      </c>
      <c r="U2001">
        <f>Final_Product___Sales_Data[[#This Row],[Quantity]]*Final_Product___Sales_Data[[#This Row],[Price]]</f>
        <v>157.5</v>
      </c>
      <c r="V2001">
        <f>Final_Product___Sales_Data[[#This Row],[Before discount]]-(Final_Product___Sales_Data[[#This Row],[Before discount]]*Final_Product___Sales_Data[[#This Row],[Discount]])</f>
        <v>146.65290001489024</v>
      </c>
    </row>
    <row r="2002" spans="1:22" x14ac:dyDescent="0.3">
      <c r="A2002" t="s">
        <v>53</v>
      </c>
      <c r="B2002" t="s">
        <v>54</v>
      </c>
      <c r="C2002">
        <v>69</v>
      </c>
      <c r="D2002" t="s">
        <v>22</v>
      </c>
      <c r="E2002" t="s">
        <v>35</v>
      </c>
      <c r="F2002">
        <v>3001</v>
      </c>
      <c r="G2002" t="s">
        <v>51</v>
      </c>
      <c r="H2002" s="1">
        <v>45405</v>
      </c>
      <c r="I2002">
        <v>9</v>
      </c>
      <c r="J2002">
        <v>54</v>
      </c>
      <c r="K2002">
        <v>4.8181145463662325E-2</v>
      </c>
      <c r="L2002" t="s">
        <v>52</v>
      </c>
      <c r="M2002" t="s">
        <v>44</v>
      </c>
      <c r="N2002" t="s">
        <v>45</v>
      </c>
      <c r="O2002">
        <v>27</v>
      </c>
      <c r="P2002" t="s">
        <v>46</v>
      </c>
      <c r="Q2002" t="s">
        <v>47</v>
      </c>
      <c r="R2002" t="s">
        <v>48</v>
      </c>
      <c r="S2002" t="s">
        <v>49</v>
      </c>
      <c r="T2002" t="s">
        <v>50</v>
      </c>
      <c r="U2002">
        <f>Final_Product___Sales_Data[[#This Row],[Quantity]]*Final_Product___Sales_Data[[#This Row],[Price]]</f>
        <v>486</v>
      </c>
      <c r="V2002">
        <f>Final_Product___Sales_Data[[#This Row],[Before discount]]-(Final_Product___Sales_Data[[#This Row],[Before discount]]*Final_Product___Sales_Data[[#This Row],[Discount]])</f>
        <v>462.58396330466013</v>
      </c>
    </row>
    <row r="2003" spans="1:22" x14ac:dyDescent="0.3">
      <c r="A2003" t="s">
        <v>313</v>
      </c>
      <c r="B2003" t="s">
        <v>314</v>
      </c>
      <c r="C2003">
        <v>32</v>
      </c>
      <c r="D2003" t="s">
        <v>98</v>
      </c>
      <c r="E2003" t="s">
        <v>38</v>
      </c>
      <c r="F2003">
        <v>3002</v>
      </c>
      <c r="G2003" t="s">
        <v>51</v>
      </c>
      <c r="H2003" s="1">
        <v>45405</v>
      </c>
      <c r="I2003">
        <v>7</v>
      </c>
      <c r="J2003">
        <v>54</v>
      </c>
      <c r="K2003">
        <v>4.4862779525999047E-3</v>
      </c>
      <c r="L2003" t="s">
        <v>52</v>
      </c>
      <c r="M2003" t="s">
        <v>44</v>
      </c>
      <c r="N2003" t="s">
        <v>45</v>
      </c>
      <c r="O2003">
        <v>27</v>
      </c>
      <c r="P2003" t="s">
        <v>46</v>
      </c>
      <c r="Q2003" t="s">
        <v>47</v>
      </c>
      <c r="R2003" t="s">
        <v>48</v>
      </c>
      <c r="S2003" t="s">
        <v>49</v>
      </c>
      <c r="T2003" t="s">
        <v>50</v>
      </c>
      <c r="U2003">
        <f>Final_Product___Sales_Data[[#This Row],[Quantity]]*Final_Product___Sales_Data[[#This Row],[Price]]</f>
        <v>378</v>
      </c>
      <c r="V2003">
        <f>Final_Product___Sales_Data[[#This Row],[Before discount]]-(Final_Product___Sales_Data[[#This Row],[Before discount]]*Final_Product___Sales_Data[[#This Row],[Discount]])</f>
        <v>376.30418693391721</v>
      </c>
    </row>
    <row r="2004" spans="1:22" x14ac:dyDescent="0.3">
      <c r="A2004" t="s">
        <v>145</v>
      </c>
      <c r="B2004" t="s">
        <v>146</v>
      </c>
      <c r="C2004">
        <v>66</v>
      </c>
      <c r="D2004" t="s">
        <v>22</v>
      </c>
      <c r="E2004" t="s">
        <v>23</v>
      </c>
      <c r="F2004">
        <v>3003</v>
      </c>
      <c r="G2004" t="s">
        <v>292</v>
      </c>
      <c r="H2004" s="1">
        <v>45405</v>
      </c>
      <c r="I2004">
        <v>1</v>
      </c>
      <c r="J2004">
        <v>88</v>
      </c>
      <c r="K2004">
        <v>1.1729142348132727E-2</v>
      </c>
      <c r="L2004" t="s">
        <v>293</v>
      </c>
      <c r="M2004" t="s">
        <v>44</v>
      </c>
      <c r="N2004" t="s">
        <v>242</v>
      </c>
      <c r="O2004">
        <v>44</v>
      </c>
      <c r="P2004" t="s">
        <v>243</v>
      </c>
      <c r="Q2004" t="s">
        <v>244</v>
      </c>
      <c r="R2004" t="s">
        <v>245</v>
      </c>
      <c r="S2004" t="s">
        <v>246</v>
      </c>
      <c r="T2004" t="s">
        <v>247</v>
      </c>
      <c r="U2004">
        <f>Final_Product___Sales_Data[[#This Row],[Quantity]]*Final_Product___Sales_Data[[#This Row],[Price]]</f>
        <v>88</v>
      </c>
      <c r="V2004">
        <f>Final_Product___Sales_Data[[#This Row],[Before discount]]-(Final_Product___Sales_Data[[#This Row],[Before discount]]*Final_Product___Sales_Data[[#This Row],[Discount]])</f>
        <v>86.967835473364318</v>
      </c>
    </row>
    <row r="2005" spans="1:22" x14ac:dyDescent="0.3">
      <c r="A2005" t="s">
        <v>177</v>
      </c>
      <c r="B2005" t="s">
        <v>68</v>
      </c>
      <c r="C2005">
        <v>68</v>
      </c>
      <c r="D2005" t="s">
        <v>98</v>
      </c>
      <c r="E2005" t="s">
        <v>23</v>
      </c>
      <c r="F2005">
        <v>3004</v>
      </c>
      <c r="G2005" t="s">
        <v>24</v>
      </c>
      <c r="H2005" s="1">
        <v>45405</v>
      </c>
      <c r="I2005">
        <v>8</v>
      </c>
      <c r="J2005">
        <v>30</v>
      </c>
      <c r="K2005">
        <v>8.2501027314543118E-2</v>
      </c>
      <c r="L2005" t="s">
        <v>25</v>
      </c>
      <c r="M2005" t="s">
        <v>26</v>
      </c>
      <c r="N2005" t="s">
        <v>27</v>
      </c>
      <c r="O2005">
        <v>15</v>
      </c>
      <c r="P2005" t="s">
        <v>28</v>
      </c>
      <c r="Q2005" t="s">
        <v>29</v>
      </c>
      <c r="R2005" t="s">
        <v>30</v>
      </c>
      <c r="S2005" t="s">
        <v>31</v>
      </c>
      <c r="T2005" t="s">
        <v>32</v>
      </c>
      <c r="U2005">
        <f>Final_Product___Sales_Data[[#This Row],[Quantity]]*Final_Product___Sales_Data[[#This Row],[Price]]</f>
        <v>240</v>
      </c>
      <c r="V2005">
        <f>Final_Product___Sales_Data[[#This Row],[Before discount]]-(Final_Product___Sales_Data[[#This Row],[Before discount]]*Final_Product___Sales_Data[[#This Row],[Discount]])</f>
        <v>220.19975344450967</v>
      </c>
    </row>
    <row r="2006" spans="1:22" x14ac:dyDescent="0.3">
      <c r="A2006" t="s">
        <v>383</v>
      </c>
      <c r="B2006" t="s">
        <v>384</v>
      </c>
      <c r="C2006">
        <v>63</v>
      </c>
      <c r="D2006" t="s">
        <v>22</v>
      </c>
      <c r="E2006" t="s">
        <v>38</v>
      </c>
      <c r="F2006">
        <v>3005</v>
      </c>
      <c r="G2006" t="s">
        <v>55</v>
      </c>
      <c r="H2006" s="1">
        <v>45406</v>
      </c>
      <c r="I2006">
        <v>9</v>
      </c>
      <c r="J2006">
        <v>20</v>
      </c>
      <c r="K2006">
        <v>3.7820853878390487E-2</v>
      </c>
      <c r="L2006" t="s">
        <v>56</v>
      </c>
      <c r="M2006" t="s">
        <v>57</v>
      </c>
      <c r="N2006" t="s">
        <v>58</v>
      </c>
      <c r="O2006">
        <v>10</v>
      </c>
      <c r="P2006" t="s">
        <v>59</v>
      </c>
      <c r="Q2006" t="s">
        <v>60</v>
      </c>
      <c r="R2006" t="s">
        <v>61</v>
      </c>
      <c r="S2006" t="s">
        <v>62</v>
      </c>
      <c r="T2006" t="s">
        <v>50</v>
      </c>
      <c r="U2006">
        <f>Final_Product___Sales_Data[[#This Row],[Quantity]]*Final_Product___Sales_Data[[#This Row],[Price]]</f>
        <v>180</v>
      </c>
      <c r="V2006">
        <f>Final_Product___Sales_Data[[#This Row],[Before discount]]-(Final_Product___Sales_Data[[#This Row],[Before discount]]*Final_Product___Sales_Data[[#This Row],[Discount]])</f>
        <v>173.19224630188972</v>
      </c>
    </row>
    <row r="2007" spans="1:22" x14ac:dyDescent="0.3">
      <c r="A2007" t="s">
        <v>264</v>
      </c>
      <c r="B2007" t="s">
        <v>232</v>
      </c>
      <c r="C2007">
        <v>21</v>
      </c>
      <c r="D2007" t="s">
        <v>22</v>
      </c>
      <c r="E2007" t="s">
        <v>41</v>
      </c>
      <c r="F2007">
        <v>3006</v>
      </c>
      <c r="G2007" t="s">
        <v>415</v>
      </c>
      <c r="H2007" s="1">
        <v>45406</v>
      </c>
      <c r="I2007">
        <v>5</v>
      </c>
      <c r="J2007">
        <v>13</v>
      </c>
      <c r="K2007">
        <v>6.7385314964976241E-3</v>
      </c>
      <c r="L2007" t="s">
        <v>416</v>
      </c>
      <c r="M2007" t="s">
        <v>71</v>
      </c>
      <c r="N2007" t="s">
        <v>117</v>
      </c>
      <c r="O2007">
        <v>6.5</v>
      </c>
      <c r="P2007" t="s">
        <v>118</v>
      </c>
      <c r="Q2007" t="s">
        <v>119</v>
      </c>
      <c r="R2007" t="s">
        <v>120</v>
      </c>
      <c r="S2007" t="s">
        <v>121</v>
      </c>
      <c r="T2007" t="s">
        <v>122</v>
      </c>
      <c r="U2007">
        <f>Final_Product___Sales_Data[[#This Row],[Quantity]]*Final_Product___Sales_Data[[#This Row],[Price]]</f>
        <v>65</v>
      </c>
      <c r="V2007">
        <f>Final_Product___Sales_Data[[#This Row],[Before discount]]-(Final_Product___Sales_Data[[#This Row],[Before discount]]*Final_Product___Sales_Data[[#This Row],[Discount]])</f>
        <v>64.561995452727658</v>
      </c>
    </row>
    <row r="2008" spans="1:22" x14ac:dyDescent="0.3">
      <c r="A2008" t="s">
        <v>353</v>
      </c>
      <c r="B2008" t="s">
        <v>249</v>
      </c>
      <c r="C2008">
        <v>60</v>
      </c>
      <c r="D2008" t="s">
        <v>98</v>
      </c>
      <c r="E2008" t="s">
        <v>41</v>
      </c>
      <c r="F2008">
        <v>3007</v>
      </c>
      <c r="G2008" t="s">
        <v>190</v>
      </c>
      <c r="H2008" s="1">
        <v>45406</v>
      </c>
      <c r="I2008">
        <v>8</v>
      </c>
      <c r="J2008">
        <v>25.5</v>
      </c>
      <c r="K2008">
        <v>8.5370920893196103E-2</v>
      </c>
      <c r="L2008" t="s">
        <v>191</v>
      </c>
      <c r="M2008" t="s">
        <v>101</v>
      </c>
      <c r="N2008" t="s">
        <v>102</v>
      </c>
      <c r="O2008">
        <v>12.75</v>
      </c>
      <c r="P2008" t="s">
        <v>103</v>
      </c>
      <c r="Q2008" t="s">
        <v>104</v>
      </c>
      <c r="R2008" t="s">
        <v>105</v>
      </c>
      <c r="S2008" t="s">
        <v>106</v>
      </c>
      <c r="T2008" t="s">
        <v>107</v>
      </c>
      <c r="U2008">
        <f>Final_Product___Sales_Data[[#This Row],[Quantity]]*Final_Product___Sales_Data[[#This Row],[Price]]</f>
        <v>204</v>
      </c>
      <c r="V2008">
        <f>Final_Product___Sales_Data[[#This Row],[Before discount]]-(Final_Product___Sales_Data[[#This Row],[Before discount]]*Final_Product___Sales_Data[[#This Row],[Discount]])</f>
        <v>186.58433213778801</v>
      </c>
    </row>
    <row r="2009" spans="1:22" x14ac:dyDescent="0.3">
      <c r="A2009" t="s">
        <v>379</v>
      </c>
      <c r="B2009" t="s">
        <v>380</v>
      </c>
      <c r="C2009">
        <v>64</v>
      </c>
      <c r="D2009" t="s">
        <v>98</v>
      </c>
      <c r="E2009" t="s">
        <v>112</v>
      </c>
      <c r="F2009">
        <v>3008</v>
      </c>
      <c r="G2009" t="s">
        <v>229</v>
      </c>
      <c r="H2009" s="1">
        <v>45406</v>
      </c>
      <c r="I2009">
        <v>1</v>
      </c>
      <c r="J2009">
        <v>44.5</v>
      </c>
      <c r="K2009">
        <v>9.2369021909753463E-2</v>
      </c>
      <c r="L2009" t="s">
        <v>230</v>
      </c>
      <c r="M2009" t="s">
        <v>26</v>
      </c>
      <c r="N2009" t="s">
        <v>90</v>
      </c>
      <c r="O2009">
        <v>22.25</v>
      </c>
      <c r="P2009" t="s">
        <v>91</v>
      </c>
      <c r="Q2009" t="s">
        <v>92</v>
      </c>
      <c r="R2009" t="s">
        <v>93</v>
      </c>
      <c r="S2009" t="s">
        <v>94</v>
      </c>
      <c r="T2009" t="s">
        <v>95</v>
      </c>
      <c r="U2009">
        <f>Final_Product___Sales_Data[[#This Row],[Quantity]]*Final_Product___Sales_Data[[#This Row],[Price]]</f>
        <v>44.5</v>
      </c>
      <c r="V2009">
        <f>Final_Product___Sales_Data[[#This Row],[Before discount]]-(Final_Product___Sales_Data[[#This Row],[Before discount]]*Final_Product___Sales_Data[[#This Row],[Discount]])</f>
        <v>40.38957852501597</v>
      </c>
    </row>
    <row r="2010" spans="1:22" x14ac:dyDescent="0.3">
      <c r="A2010" t="s">
        <v>233</v>
      </c>
      <c r="B2010" t="s">
        <v>181</v>
      </c>
      <c r="C2010">
        <v>34</v>
      </c>
      <c r="D2010" t="s">
        <v>22</v>
      </c>
      <c r="E2010" t="s">
        <v>112</v>
      </c>
      <c r="F2010">
        <v>3009</v>
      </c>
      <c r="G2010" t="s">
        <v>283</v>
      </c>
      <c r="H2010" s="1">
        <v>45406</v>
      </c>
      <c r="I2010">
        <v>10</v>
      </c>
      <c r="J2010">
        <v>65</v>
      </c>
      <c r="K2010">
        <v>3.1600222339061471E-2</v>
      </c>
      <c r="L2010" t="s">
        <v>284</v>
      </c>
      <c r="M2010" t="s">
        <v>26</v>
      </c>
      <c r="N2010" t="s">
        <v>82</v>
      </c>
      <c r="O2010">
        <v>32.5</v>
      </c>
      <c r="P2010" t="s">
        <v>83</v>
      </c>
      <c r="Q2010" t="s">
        <v>84</v>
      </c>
      <c r="R2010" t="s">
        <v>85</v>
      </c>
      <c r="S2010" t="s">
        <v>86</v>
      </c>
      <c r="T2010" t="s">
        <v>87</v>
      </c>
      <c r="U2010">
        <f>Final_Product___Sales_Data[[#This Row],[Quantity]]*Final_Product___Sales_Data[[#This Row],[Price]]</f>
        <v>650</v>
      </c>
      <c r="V2010">
        <f>Final_Product___Sales_Data[[#This Row],[Before discount]]-(Final_Product___Sales_Data[[#This Row],[Before discount]]*Final_Product___Sales_Data[[#This Row],[Discount]])</f>
        <v>629.45985547961004</v>
      </c>
    </row>
    <row r="2011" spans="1:22" x14ac:dyDescent="0.3">
      <c r="A2011" t="s">
        <v>238</v>
      </c>
      <c r="B2011" t="s">
        <v>239</v>
      </c>
      <c r="C2011">
        <v>19</v>
      </c>
      <c r="D2011" t="s">
        <v>98</v>
      </c>
      <c r="E2011" t="s">
        <v>41</v>
      </c>
      <c r="F2011">
        <v>3010</v>
      </c>
      <c r="G2011" t="s">
        <v>221</v>
      </c>
      <c r="H2011" s="1">
        <v>45406</v>
      </c>
      <c r="I2011">
        <v>5</v>
      </c>
      <c r="J2011">
        <v>11</v>
      </c>
      <c r="K2011">
        <v>9.8243517488800391E-2</v>
      </c>
      <c r="L2011" t="s">
        <v>222</v>
      </c>
      <c r="M2011" t="s">
        <v>71</v>
      </c>
      <c r="N2011" t="s">
        <v>72</v>
      </c>
      <c r="O2011">
        <v>5.5</v>
      </c>
      <c r="P2011" t="s">
        <v>73</v>
      </c>
      <c r="Q2011" t="s">
        <v>74</v>
      </c>
      <c r="R2011" t="s">
        <v>75</v>
      </c>
      <c r="S2011" t="s">
        <v>76</v>
      </c>
      <c r="T2011" t="s">
        <v>77</v>
      </c>
      <c r="U2011">
        <f>Final_Product___Sales_Data[[#This Row],[Quantity]]*Final_Product___Sales_Data[[#This Row],[Price]]</f>
        <v>55</v>
      </c>
      <c r="V2011">
        <f>Final_Product___Sales_Data[[#This Row],[Before discount]]-(Final_Product___Sales_Data[[#This Row],[Before discount]]*Final_Product___Sales_Data[[#This Row],[Discount]])</f>
        <v>49.596606538115978</v>
      </c>
    </row>
    <row r="2012" spans="1:22" x14ac:dyDescent="0.3">
      <c r="A2012" t="s">
        <v>448</v>
      </c>
      <c r="B2012" t="s">
        <v>449</v>
      </c>
      <c r="C2012">
        <v>64</v>
      </c>
      <c r="D2012" t="s">
        <v>22</v>
      </c>
      <c r="E2012" t="s">
        <v>38</v>
      </c>
      <c r="F2012">
        <v>3011</v>
      </c>
      <c r="G2012" t="s">
        <v>173</v>
      </c>
      <c r="H2012" s="1">
        <v>45406</v>
      </c>
      <c r="I2012">
        <v>6</v>
      </c>
      <c r="J2012">
        <v>38</v>
      </c>
      <c r="K2012">
        <v>2.7129837891003539E-2</v>
      </c>
      <c r="L2012" t="s">
        <v>174</v>
      </c>
      <c r="M2012" t="s">
        <v>57</v>
      </c>
      <c r="N2012" t="s">
        <v>129</v>
      </c>
      <c r="O2012">
        <v>19</v>
      </c>
      <c r="P2012" t="s">
        <v>130</v>
      </c>
      <c r="Q2012" t="s">
        <v>131</v>
      </c>
      <c r="R2012" t="s">
        <v>132</v>
      </c>
      <c r="S2012" t="s">
        <v>133</v>
      </c>
      <c r="T2012" t="s">
        <v>134</v>
      </c>
      <c r="U2012">
        <f>Final_Product___Sales_Data[[#This Row],[Quantity]]*Final_Product___Sales_Data[[#This Row],[Price]]</f>
        <v>228</v>
      </c>
      <c r="V2012">
        <f>Final_Product___Sales_Data[[#This Row],[Before discount]]-(Final_Product___Sales_Data[[#This Row],[Before discount]]*Final_Product___Sales_Data[[#This Row],[Discount]])</f>
        <v>221.81439696085118</v>
      </c>
    </row>
    <row r="2013" spans="1:22" x14ac:dyDescent="0.3">
      <c r="A2013" t="s">
        <v>151</v>
      </c>
      <c r="B2013" t="s">
        <v>152</v>
      </c>
      <c r="C2013">
        <v>20</v>
      </c>
      <c r="D2013" t="s">
        <v>98</v>
      </c>
      <c r="E2013" t="s">
        <v>112</v>
      </c>
      <c r="F2013">
        <v>3012</v>
      </c>
      <c r="G2013" t="s">
        <v>217</v>
      </c>
      <c r="H2013" s="1">
        <v>45406</v>
      </c>
      <c r="I2013">
        <v>8</v>
      </c>
      <c r="J2013">
        <v>53</v>
      </c>
      <c r="K2013">
        <v>4.5608880113266727E-2</v>
      </c>
      <c r="L2013" t="s">
        <v>218</v>
      </c>
      <c r="M2013" t="s">
        <v>44</v>
      </c>
      <c r="N2013" t="s">
        <v>45</v>
      </c>
      <c r="O2013">
        <v>26.5</v>
      </c>
      <c r="P2013" t="s">
        <v>46</v>
      </c>
      <c r="Q2013" t="s">
        <v>47</v>
      </c>
      <c r="R2013" t="s">
        <v>48</v>
      </c>
      <c r="S2013" t="s">
        <v>49</v>
      </c>
      <c r="T2013" t="s">
        <v>50</v>
      </c>
      <c r="U2013">
        <f>Final_Product___Sales_Data[[#This Row],[Quantity]]*Final_Product___Sales_Data[[#This Row],[Price]]</f>
        <v>424</v>
      </c>
      <c r="V2013">
        <f>Final_Product___Sales_Data[[#This Row],[Before discount]]-(Final_Product___Sales_Data[[#This Row],[Before discount]]*Final_Product___Sales_Data[[#This Row],[Discount]])</f>
        <v>404.66183483197489</v>
      </c>
    </row>
    <row r="2014" spans="1:22" x14ac:dyDescent="0.3">
      <c r="A2014" t="s">
        <v>421</v>
      </c>
      <c r="B2014" t="s">
        <v>422</v>
      </c>
      <c r="C2014">
        <v>37</v>
      </c>
      <c r="D2014" t="s">
        <v>98</v>
      </c>
      <c r="E2014" t="s">
        <v>41</v>
      </c>
      <c r="F2014">
        <v>3013</v>
      </c>
      <c r="G2014" t="s">
        <v>171</v>
      </c>
      <c r="H2014" s="1">
        <v>45407</v>
      </c>
      <c r="I2014">
        <v>10</v>
      </c>
      <c r="J2014">
        <v>31.5</v>
      </c>
      <c r="K2014">
        <v>2.1253562576476594E-3</v>
      </c>
      <c r="L2014" t="s">
        <v>172</v>
      </c>
      <c r="M2014" t="s">
        <v>26</v>
      </c>
      <c r="N2014" t="s">
        <v>27</v>
      </c>
      <c r="O2014">
        <v>15.75</v>
      </c>
      <c r="P2014" t="s">
        <v>28</v>
      </c>
      <c r="Q2014" t="s">
        <v>29</v>
      </c>
      <c r="R2014" t="s">
        <v>30</v>
      </c>
      <c r="S2014" t="s">
        <v>31</v>
      </c>
      <c r="T2014" t="s">
        <v>32</v>
      </c>
      <c r="U2014">
        <f>Final_Product___Sales_Data[[#This Row],[Quantity]]*Final_Product___Sales_Data[[#This Row],[Price]]</f>
        <v>315</v>
      </c>
      <c r="V2014">
        <f>Final_Product___Sales_Data[[#This Row],[Before discount]]-(Final_Product___Sales_Data[[#This Row],[Before discount]]*Final_Product___Sales_Data[[#This Row],[Discount]])</f>
        <v>314.33051277884101</v>
      </c>
    </row>
    <row r="2015" spans="1:22" x14ac:dyDescent="0.3">
      <c r="A2015" t="s">
        <v>96</v>
      </c>
      <c r="B2015" t="s">
        <v>97</v>
      </c>
      <c r="C2015">
        <v>41</v>
      </c>
      <c r="D2015" t="s">
        <v>98</v>
      </c>
      <c r="E2015" t="s">
        <v>35</v>
      </c>
      <c r="F2015">
        <v>3014</v>
      </c>
      <c r="G2015" t="s">
        <v>186</v>
      </c>
      <c r="H2015" s="1">
        <v>45407</v>
      </c>
      <c r="I2015">
        <v>10</v>
      </c>
      <c r="J2015">
        <v>22</v>
      </c>
      <c r="K2015">
        <v>8.1965544187081824E-2</v>
      </c>
      <c r="L2015" t="s">
        <v>187</v>
      </c>
      <c r="M2015" t="s">
        <v>101</v>
      </c>
      <c r="N2015" t="s">
        <v>102</v>
      </c>
      <c r="O2015">
        <v>11</v>
      </c>
      <c r="P2015" t="s">
        <v>103</v>
      </c>
      <c r="Q2015" t="s">
        <v>104</v>
      </c>
      <c r="R2015" t="s">
        <v>105</v>
      </c>
      <c r="S2015" t="s">
        <v>106</v>
      </c>
      <c r="T2015" t="s">
        <v>107</v>
      </c>
      <c r="U2015">
        <f>Final_Product___Sales_Data[[#This Row],[Quantity]]*Final_Product___Sales_Data[[#This Row],[Price]]</f>
        <v>220</v>
      </c>
      <c r="V2015">
        <f>Final_Product___Sales_Data[[#This Row],[Before discount]]-(Final_Product___Sales_Data[[#This Row],[Before discount]]*Final_Product___Sales_Data[[#This Row],[Discount]])</f>
        <v>201.96758027884201</v>
      </c>
    </row>
    <row r="2016" spans="1:22" x14ac:dyDescent="0.3">
      <c r="A2016" t="s">
        <v>360</v>
      </c>
      <c r="B2016" t="s">
        <v>361</v>
      </c>
      <c r="C2016">
        <v>36</v>
      </c>
      <c r="D2016" t="s">
        <v>98</v>
      </c>
      <c r="E2016" t="s">
        <v>112</v>
      </c>
      <c r="F2016">
        <v>3015</v>
      </c>
      <c r="G2016" t="s">
        <v>415</v>
      </c>
      <c r="H2016" s="1">
        <v>45407</v>
      </c>
      <c r="I2016">
        <v>9</v>
      </c>
      <c r="J2016">
        <v>13</v>
      </c>
      <c r="K2016">
        <v>3.2361756130915302E-4</v>
      </c>
      <c r="L2016" t="s">
        <v>416</v>
      </c>
      <c r="M2016" t="s">
        <v>71</v>
      </c>
      <c r="N2016" t="s">
        <v>117</v>
      </c>
      <c r="O2016">
        <v>6.5</v>
      </c>
      <c r="P2016" t="s">
        <v>118</v>
      </c>
      <c r="Q2016" t="s">
        <v>119</v>
      </c>
      <c r="R2016" t="s">
        <v>120</v>
      </c>
      <c r="S2016" t="s">
        <v>121</v>
      </c>
      <c r="T2016" t="s">
        <v>122</v>
      </c>
      <c r="U2016">
        <f>Final_Product___Sales_Data[[#This Row],[Quantity]]*Final_Product___Sales_Data[[#This Row],[Price]]</f>
        <v>117</v>
      </c>
      <c r="V2016">
        <f>Final_Product___Sales_Data[[#This Row],[Before discount]]-(Final_Product___Sales_Data[[#This Row],[Before discount]]*Final_Product___Sales_Data[[#This Row],[Discount]])</f>
        <v>116.96213674532683</v>
      </c>
    </row>
    <row r="2017" spans="1:22" x14ac:dyDescent="0.3">
      <c r="A2017" t="s">
        <v>20</v>
      </c>
      <c r="B2017" t="s">
        <v>21</v>
      </c>
      <c r="C2017">
        <v>28</v>
      </c>
      <c r="D2017" t="s">
        <v>22</v>
      </c>
      <c r="E2017" t="s">
        <v>23</v>
      </c>
      <c r="F2017">
        <v>3016</v>
      </c>
      <c r="G2017" t="s">
        <v>139</v>
      </c>
      <c r="H2017" s="1">
        <v>45407</v>
      </c>
      <c r="I2017">
        <v>6</v>
      </c>
      <c r="J2017">
        <v>15</v>
      </c>
      <c r="K2017">
        <v>8.0710427840041399E-2</v>
      </c>
      <c r="L2017" t="s">
        <v>140</v>
      </c>
      <c r="M2017" t="s">
        <v>71</v>
      </c>
      <c r="N2017" t="s">
        <v>117</v>
      </c>
      <c r="O2017">
        <v>7.5</v>
      </c>
      <c r="P2017" t="s">
        <v>118</v>
      </c>
      <c r="Q2017" t="s">
        <v>119</v>
      </c>
      <c r="R2017" t="s">
        <v>120</v>
      </c>
      <c r="S2017" t="s">
        <v>121</v>
      </c>
      <c r="T2017" t="s">
        <v>122</v>
      </c>
      <c r="U2017">
        <f>Final_Product___Sales_Data[[#This Row],[Quantity]]*Final_Product___Sales_Data[[#This Row],[Price]]</f>
        <v>90</v>
      </c>
      <c r="V2017">
        <f>Final_Product___Sales_Data[[#This Row],[Before discount]]-(Final_Product___Sales_Data[[#This Row],[Before discount]]*Final_Product___Sales_Data[[#This Row],[Discount]])</f>
        <v>82.736061494396267</v>
      </c>
    </row>
    <row r="2018" spans="1:22" x14ac:dyDescent="0.3">
      <c r="A2018" t="s">
        <v>395</v>
      </c>
      <c r="B2018" t="s">
        <v>396</v>
      </c>
      <c r="C2018">
        <v>26</v>
      </c>
      <c r="D2018" t="s">
        <v>98</v>
      </c>
      <c r="E2018" t="s">
        <v>23</v>
      </c>
      <c r="F2018">
        <v>3017</v>
      </c>
      <c r="G2018" t="s">
        <v>108</v>
      </c>
      <c r="H2018" s="1">
        <v>45407</v>
      </c>
      <c r="I2018">
        <v>8</v>
      </c>
      <c r="J2018">
        <v>34</v>
      </c>
      <c r="K2018">
        <v>6.3750664841493401E-2</v>
      </c>
      <c r="L2018" t="s">
        <v>109</v>
      </c>
      <c r="M2018" t="s">
        <v>26</v>
      </c>
      <c r="N2018" t="s">
        <v>27</v>
      </c>
      <c r="O2018">
        <v>17</v>
      </c>
      <c r="P2018" t="s">
        <v>28</v>
      </c>
      <c r="Q2018" t="s">
        <v>29</v>
      </c>
      <c r="R2018" t="s">
        <v>30</v>
      </c>
      <c r="S2018" t="s">
        <v>31</v>
      </c>
      <c r="T2018" t="s">
        <v>32</v>
      </c>
      <c r="U2018">
        <f>Final_Product___Sales_Data[[#This Row],[Quantity]]*Final_Product___Sales_Data[[#This Row],[Price]]</f>
        <v>272</v>
      </c>
      <c r="V2018">
        <f>Final_Product___Sales_Data[[#This Row],[Before discount]]-(Final_Product___Sales_Data[[#This Row],[Before discount]]*Final_Product___Sales_Data[[#This Row],[Discount]])</f>
        <v>254.65981916311381</v>
      </c>
    </row>
    <row r="2019" spans="1:22" x14ac:dyDescent="0.3">
      <c r="A2019" t="s">
        <v>329</v>
      </c>
      <c r="B2019" t="s">
        <v>330</v>
      </c>
      <c r="C2019">
        <v>68</v>
      </c>
      <c r="D2019" t="s">
        <v>22</v>
      </c>
      <c r="E2019" t="s">
        <v>41</v>
      </c>
      <c r="F2019">
        <v>3018</v>
      </c>
      <c r="G2019" t="s">
        <v>99</v>
      </c>
      <c r="H2019" s="1">
        <v>45407</v>
      </c>
      <c r="I2019">
        <v>6</v>
      </c>
      <c r="J2019">
        <v>25</v>
      </c>
      <c r="K2019">
        <v>7.5783377448278177E-2</v>
      </c>
      <c r="L2019" t="s">
        <v>100</v>
      </c>
      <c r="M2019" t="s">
        <v>101</v>
      </c>
      <c r="N2019" t="s">
        <v>102</v>
      </c>
      <c r="O2019">
        <v>12.5</v>
      </c>
      <c r="P2019" t="s">
        <v>103</v>
      </c>
      <c r="Q2019" t="s">
        <v>104</v>
      </c>
      <c r="R2019" t="s">
        <v>105</v>
      </c>
      <c r="S2019" t="s">
        <v>106</v>
      </c>
      <c r="T2019" t="s">
        <v>107</v>
      </c>
      <c r="U2019">
        <f>Final_Product___Sales_Data[[#This Row],[Quantity]]*Final_Product___Sales_Data[[#This Row],[Price]]</f>
        <v>150</v>
      </c>
      <c r="V2019">
        <f>Final_Product___Sales_Data[[#This Row],[Before discount]]-(Final_Product___Sales_Data[[#This Row],[Before discount]]*Final_Product___Sales_Data[[#This Row],[Discount]])</f>
        <v>138.63249338275827</v>
      </c>
    </row>
    <row r="2020" spans="1:22" x14ac:dyDescent="0.3">
      <c r="A2020" t="s">
        <v>409</v>
      </c>
      <c r="B2020" t="s">
        <v>410</v>
      </c>
      <c r="C2020">
        <v>51</v>
      </c>
      <c r="D2020" t="s">
        <v>98</v>
      </c>
      <c r="E2020" t="s">
        <v>23</v>
      </c>
      <c r="F2020">
        <v>3019</v>
      </c>
      <c r="G2020" t="s">
        <v>340</v>
      </c>
      <c r="H2020" s="1">
        <v>45407</v>
      </c>
      <c r="I2020">
        <v>7</v>
      </c>
      <c r="J2020">
        <v>82.5</v>
      </c>
      <c r="K2020">
        <v>9.1960648540746578E-2</v>
      </c>
      <c r="L2020" t="s">
        <v>341</v>
      </c>
      <c r="M2020" t="s">
        <v>44</v>
      </c>
      <c r="N2020" t="s">
        <v>242</v>
      </c>
      <c r="O2020">
        <v>41.25</v>
      </c>
      <c r="P2020" t="s">
        <v>243</v>
      </c>
      <c r="Q2020" t="s">
        <v>244</v>
      </c>
      <c r="R2020" t="s">
        <v>245</v>
      </c>
      <c r="S2020" t="s">
        <v>246</v>
      </c>
      <c r="T2020" t="s">
        <v>247</v>
      </c>
      <c r="U2020">
        <f>Final_Product___Sales_Data[[#This Row],[Quantity]]*Final_Product___Sales_Data[[#This Row],[Price]]</f>
        <v>577.5</v>
      </c>
      <c r="V2020">
        <f>Final_Product___Sales_Data[[#This Row],[Before discount]]-(Final_Product___Sales_Data[[#This Row],[Before discount]]*Final_Product___Sales_Data[[#This Row],[Discount]])</f>
        <v>524.39272546771883</v>
      </c>
    </row>
    <row r="2021" spans="1:22" x14ac:dyDescent="0.3">
      <c r="A2021" t="s">
        <v>110</v>
      </c>
      <c r="B2021" t="s">
        <v>111</v>
      </c>
      <c r="C2021">
        <v>45</v>
      </c>
      <c r="D2021" t="s">
        <v>98</v>
      </c>
      <c r="E2021" t="s">
        <v>112</v>
      </c>
      <c r="F2021">
        <v>3020</v>
      </c>
      <c r="G2021" t="s">
        <v>240</v>
      </c>
      <c r="H2021" s="1">
        <v>45407</v>
      </c>
      <c r="I2021">
        <v>8</v>
      </c>
      <c r="J2021">
        <v>80</v>
      </c>
      <c r="K2021">
        <v>3.4788909281577053E-2</v>
      </c>
      <c r="L2021" t="s">
        <v>241</v>
      </c>
      <c r="M2021" t="s">
        <v>44</v>
      </c>
      <c r="N2021" t="s">
        <v>242</v>
      </c>
      <c r="O2021">
        <v>40</v>
      </c>
      <c r="P2021" t="s">
        <v>243</v>
      </c>
      <c r="Q2021" t="s">
        <v>244</v>
      </c>
      <c r="R2021" t="s">
        <v>245</v>
      </c>
      <c r="S2021" t="s">
        <v>246</v>
      </c>
      <c r="T2021" t="s">
        <v>247</v>
      </c>
      <c r="U2021">
        <f>Final_Product___Sales_Data[[#This Row],[Quantity]]*Final_Product___Sales_Data[[#This Row],[Price]]</f>
        <v>640</v>
      </c>
      <c r="V2021">
        <f>Final_Product___Sales_Data[[#This Row],[Before discount]]-(Final_Product___Sales_Data[[#This Row],[Before discount]]*Final_Product___Sales_Data[[#This Row],[Discount]])</f>
        <v>617.73509805979074</v>
      </c>
    </row>
    <row r="2022" spans="1:22" x14ac:dyDescent="0.3">
      <c r="A2022" t="s">
        <v>231</v>
      </c>
      <c r="B2022" t="s">
        <v>232</v>
      </c>
      <c r="C2022">
        <v>29</v>
      </c>
      <c r="D2022" t="s">
        <v>22</v>
      </c>
      <c r="E2022" t="s">
        <v>41</v>
      </c>
      <c r="F2022">
        <v>3021</v>
      </c>
      <c r="G2022" t="s">
        <v>157</v>
      </c>
      <c r="H2022" s="1">
        <v>45407</v>
      </c>
      <c r="I2022">
        <v>4</v>
      </c>
      <c r="J2022">
        <v>33.5</v>
      </c>
      <c r="K2022">
        <v>6.7606671900754187E-2</v>
      </c>
      <c r="L2022" t="s">
        <v>158</v>
      </c>
      <c r="M2022" t="s">
        <v>26</v>
      </c>
      <c r="N2022" t="s">
        <v>27</v>
      </c>
      <c r="O2022">
        <v>16.75</v>
      </c>
      <c r="P2022" t="s">
        <v>28</v>
      </c>
      <c r="Q2022" t="s">
        <v>29</v>
      </c>
      <c r="R2022" t="s">
        <v>30</v>
      </c>
      <c r="S2022" t="s">
        <v>31</v>
      </c>
      <c r="T2022" t="s">
        <v>32</v>
      </c>
      <c r="U2022">
        <f>Final_Product___Sales_Data[[#This Row],[Quantity]]*Final_Product___Sales_Data[[#This Row],[Price]]</f>
        <v>134</v>
      </c>
      <c r="V2022">
        <f>Final_Product___Sales_Data[[#This Row],[Before discount]]-(Final_Product___Sales_Data[[#This Row],[Before discount]]*Final_Product___Sales_Data[[#This Row],[Discount]])</f>
        <v>124.94070596529895</v>
      </c>
    </row>
    <row r="2023" spans="1:22" x14ac:dyDescent="0.3">
      <c r="A2023" t="s">
        <v>180</v>
      </c>
      <c r="B2023" t="s">
        <v>181</v>
      </c>
      <c r="C2023">
        <v>58</v>
      </c>
      <c r="D2023" t="s">
        <v>98</v>
      </c>
      <c r="E2023" t="s">
        <v>35</v>
      </c>
      <c r="F2023">
        <v>3022</v>
      </c>
      <c r="G2023" t="s">
        <v>157</v>
      </c>
      <c r="H2023" s="1">
        <v>45407</v>
      </c>
      <c r="I2023">
        <v>9</v>
      </c>
      <c r="J2023">
        <v>33.5</v>
      </c>
      <c r="K2023">
        <v>7.6458459909557686E-2</v>
      </c>
      <c r="L2023" t="s">
        <v>158</v>
      </c>
      <c r="M2023" t="s">
        <v>26</v>
      </c>
      <c r="N2023" t="s">
        <v>27</v>
      </c>
      <c r="O2023">
        <v>16.75</v>
      </c>
      <c r="P2023" t="s">
        <v>28</v>
      </c>
      <c r="Q2023" t="s">
        <v>29</v>
      </c>
      <c r="R2023" t="s">
        <v>30</v>
      </c>
      <c r="S2023" t="s">
        <v>31</v>
      </c>
      <c r="T2023" t="s">
        <v>32</v>
      </c>
      <c r="U2023">
        <f>Final_Product___Sales_Data[[#This Row],[Quantity]]*Final_Product___Sales_Data[[#This Row],[Price]]</f>
        <v>301.5</v>
      </c>
      <c r="V2023">
        <f>Final_Product___Sales_Data[[#This Row],[Before discount]]-(Final_Product___Sales_Data[[#This Row],[Before discount]]*Final_Product___Sales_Data[[#This Row],[Discount]])</f>
        <v>278.44777433726836</v>
      </c>
    </row>
    <row r="2024" spans="1:22" x14ac:dyDescent="0.3">
      <c r="A2024" t="s">
        <v>409</v>
      </c>
      <c r="B2024" t="s">
        <v>410</v>
      </c>
      <c r="C2024">
        <v>51</v>
      </c>
      <c r="D2024" t="s">
        <v>98</v>
      </c>
      <c r="E2024" t="s">
        <v>23</v>
      </c>
      <c r="F2024">
        <v>3023</v>
      </c>
      <c r="G2024" t="s">
        <v>206</v>
      </c>
      <c r="H2024" s="1">
        <v>45407</v>
      </c>
      <c r="I2024">
        <v>5</v>
      </c>
      <c r="J2024">
        <v>59.5</v>
      </c>
      <c r="K2024">
        <v>3.4877914850522497E-3</v>
      </c>
      <c r="L2024" t="s">
        <v>207</v>
      </c>
      <c r="M2024" t="s">
        <v>26</v>
      </c>
      <c r="N2024" t="s">
        <v>82</v>
      </c>
      <c r="O2024">
        <v>29.75</v>
      </c>
      <c r="P2024" t="s">
        <v>83</v>
      </c>
      <c r="Q2024" t="s">
        <v>84</v>
      </c>
      <c r="R2024" t="s">
        <v>85</v>
      </c>
      <c r="S2024" t="s">
        <v>86</v>
      </c>
      <c r="T2024" t="s">
        <v>87</v>
      </c>
      <c r="U2024">
        <f>Final_Product___Sales_Data[[#This Row],[Quantity]]*Final_Product___Sales_Data[[#This Row],[Price]]</f>
        <v>297.5</v>
      </c>
      <c r="V2024">
        <f>Final_Product___Sales_Data[[#This Row],[Before discount]]-(Final_Product___Sales_Data[[#This Row],[Before discount]]*Final_Product___Sales_Data[[#This Row],[Discount]])</f>
        <v>296.46238203319695</v>
      </c>
    </row>
    <row r="2025" spans="1:22" x14ac:dyDescent="0.3">
      <c r="A2025" t="s">
        <v>280</v>
      </c>
      <c r="B2025" t="s">
        <v>138</v>
      </c>
      <c r="C2025">
        <v>58</v>
      </c>
      <c r="D2025" t="s">
        <v>22</v>
      </c>
      <c r="E2025" t="s">
        <v>41</v>
      </c>
      <c r="F2025">
        <v>3024</v>
      </c>
      <c r="G2025" t="s">
        <v>65</v>
      </c>
      <c r="H2025" s="1">
        <v>45407</v>
      </c>
      <c r="I2025">
        <v>9</v>
      </c>
      <c r="J2025">
        <v>22.5</v>
      </c>
      <c r="K2025">
        <v>3.0481601843407979E-2</v>
      </c>
      <c r="L2025" t="s">
        <v>66</v>
      </c>
      <c r="M2025" t="s">
        <v>57</v>
      </c>
      <c r="N2025" t="s">
        <v>58</v>
      </c>
      <c r="O2025">
        <v>11.25</v>
      </c>
      <c r="P2025" t="s">
        <v>59</v>
      </c>
      <c r="Q2025" t="s">
        <v>60</v>
      </c>
      <c r="R2025" t="s">
        <v>61</v>
      </c>
      <c r="S2025" t="s">
        <v>62</v>
      </c>
      <c r="T2025" t="s">
        <v>50</v>
      </c>
      <c r="U2025">
        <f>Final_Product___Sales_Data[[#This Row],[Quantity]]*Final_Product___Sales_Data[[#This Row],[Price]]</f>
        <v>202.5</v>
      </c>
      <c r="V2025">
        <f>Final_Product___Sales_Data[[#This Row],[Before discount]]-(Final_Product___Sales_Data[[#This Row],[Before discount]]*Final_Product___Sales_Data[[#This Row],[Discount]])</f>
        <v>196.32747562670988</v>
      </c>
    </row>
    <row r="2026" spans="1:22" x14ac:dyDescent="0.3">
      <c r="A2026" t="s">
        <v>336</v>
      </c>
      <c r="B2026" t="s">
        <v>337</v>
      </c>
      <c r="C2026">
        <v>32</v>
      </c>
      <c r="D2026" t="s">
        <v>98</v>
      </c>
      <c r="E2026" t="s">
        <v>41</v>
      </c>
      <c r="F2026">
        <v>3025</v>
      </c>
      <c r="G2026" t="s">
        <v>149</v>
      </c>
      <c r="H2026" s="1">
        <v>45407</v>
      </c>
      <c r="I2026">
        <v>9</v>
      </c>
      <c r="J2026">
        <v>44</v>
      </c>
      <c r="K2026">
        <v>2.3446471218200739E-2</v>
      </c>
      <c r="L2026" t="s">
        <v>150</v>
      </c>
      <c r="M2026" t="s">
        <v>44</v>
      </c>
      <c r="N2026" t="s">
        <v>45</v>
      </c>
      <c r="O2026">
        <v>22</v>
      </c>
      <c r="P2026" t="s">
        <v>46</v>
      </c>
      <c r="Q2026" t="s">
        <v>47</v>
      </c>
      <c r="R2026" t="s">
        <v>48</v>
      </c>
      <c r="S2026" t="s">
        <v>49</v>
      </c>
      <c r="T2026" t="s">
        <v>50</v>
      </c>
      <c r="U2026">
        <f>Final_Product___Sales_Data[[#This Row],[Quantity]]*Final_Product___Sales_Data[[#This Row],[Price]]</f>
        <v>396</v>
      </c>
      <c r="V2026">
        <f>Final_Product___Sales_Data[[#This Row],[Before discount]]-(Final_Product___Sales_Data[[#This Row],[Before discount]]*Final_Product___Sales_Data[[#This Row],[Discount]])</f>
        <v>386.71519739759253</v>
      </c>
    </row>
    <row r="2027" spans="1:22" x14ac:dyDescent="0.3">
      <c r="A2027" t="s">
        <v>271</v>
      </c>
      <c r="B2027" t="s">
        <v>272</v>
      </c>
      <c r="C2027">
        <v>61</v>
      </c>
      <c r="D2027" t="s">
        <v>98</v>
      </c>
      <c r="E2027" t="s">
        <v>35</v>
      </c>
      <c r="F2027">
        <v>3026</v>
      </c>
      <c r="G2027" t="s">
        <v>401</v>
      </c>
      <c r="H2027" s="1">
        <v>45407</v>
      </c>
      <c r="I2027">
        <v>6</v>
      </c>
      <c r="J2027">
        <v>32</v>
      </c>
      <c r="K2027">
        <v>1.9089370595428048E-2</v>
      </c>
      <c r="L2027" t="s">
        <v>402</v>
      </c>
      <c r="M2027" t="s">
        <v>26</v>
      </c>
      <c r="N2027" t="s">
        <v>27</v>
      </c>
      <c r="O2027">
        <v>16</v>
      </c>
      <c r="P2027" t="s">
        <v>28</v>
      </c>
      <c r="Q2027" t="s">
        <v>29</v>
      </c>
      <c r="R2027" t="s">
        <v>30</v>
      </c>
      <c r="S2027" t="s">
        <v>31</v>
      </c>
      <c r="T2027" t="s">
        <v>32</v>
      </c>
      <c r="U2027">
        <f>Final_Product___Sales_Data[[#This Row],[Quantity]]*Final_Product___Sales_Data[[#This Row],[Price]]</f>
        <v>192</v>
      </c>
      <c r="V2027">
        <f>Final_Product___Sales_Data[[#This Row],[Before discount]]-(Final_Product___Sales_Data[[#This Row],[Before discount]]*Final_Product___Sales_Data[[#This Row],[Discount]])</f>
        <v>188.3348408456778</v>
      </c>
    </row>
    <row r="2028" spans="1:22" x14ac:dyDescent="0.3">
      <c r="A2028" t="s">
        <v>349</v>
      </c>
      <c r="B2028" t="s">
        <v>350</v>
      </c>
      <c r="C2028">
        <v>68</v>
      </c>
      <c r="D2028" t="s">
        <v>98</v>
      </c>
      <c r="E2028" t="s">
        <v>35</v>
      </c>
      <c r="F2028">
        <v>3027</v>
      </c>
      <c r="G2028" t="s">
        <v>190</v>
      </c>
      <c r="H2028" s="1">
        <v>45407</v>
      </c>
      <c r="I2028">
        <v>5</v>
      </c>
      <c r="J2028">
        <v>25.5</v>
      </c>
      <c r="K2028">
        <v>8.8588449429470806E-2</v>
      </c>
      <c r="L2028" t="s">
        <v>191</v>
      </c>
      <c r="M2028" t="s">
        <v>101</v>
      </c>
      <c r="N2028" t="s">
        <v>102</v>
      </c>
      <c r="O2028">
        <v>12.75</v>
      </c>
      <c r="P2028" t="s">
        <v>103</v>
      </c>
      <c r="Q2028" t="s">
        <v>104</v>
      </c>
      <c r="R2028" t="s">
        <v>105</v>
      </c>
      <c r="S2028" t="s">
        <v>106</v>
      </c>
      <c r="T2028" t="s">
        <v>107</v>
      </c>
      <c r="U2028">
        <f>Final_Product___Sales_Data[[#This Row],[Quantity]]*Final_Product___Sales_Data[[#This Row],[Price]]</f>
        <v>127.5</v>
      </c>
      <c r="V2028">
        <f>Final_Product___Sales_Data[[#This Row],[Before discount]]-(Final_Product___Sales_Data[[#This Row],[Before discount]]*Final_Product___Sales_Data[[#This Row],[Discount]])</f>
        <v>116.20497269774248</v>
      </c>
    </row>
    <row r="2029" spans="1:22" x14ac:dyDescent="0.3">
      <c r="A2029" t="s">
        <v>290</v>
      </c>
      <c r="B2029" t="s">
        <v>291</v>
      </c>
      <c r="C2029">
        <v>23</v>
      </c>
      <c r="D2029" t="s">
        <v>22</v>
      </c>
      <c r="E2029" t="s">
        <v>23</v>
      </c>
      <c r="F2029">
        <v>3028</v>
      </c>
      <c r="G2029" t="s">
        <v>139</v>
      </c>
      <c r="H2029" s="1">
        <v>45407</v>
      </c>
      <c r="I2029">
        <v>4</v>
      </c>
      <c r="J2029">
        <v>15</v>
      </c>
      <c r="K2029">
        <v>2.2281852187889618E-2</v>
      </c>
      <c r="L2029" t="s">
        <v>140</v>
      </c>
      <c r="M2029" t="s">
        <v>71</v>
      </c>
      <c r="N2029" t="s">
        <v>117</v>
      </c>
      <c r="O2029">
        <v>7.5</v>
      </c>
      <c r="P2029" t="s">
        <v>118</v>
      </c>
      <c r="Q2029" t="s">
        <v>119</v>
      </c>
      <c r="R2029" t="s">
        <v>120</v>
      </c>
      <c r="S2029" t="s">
        <v>121</v>
      </c>
      <c r="T2029" t="s">
        <v>122</v>
      </c>
      <c r="U2029">
        <f>Final_Product___Sales_Data[[#This Row],[Quantity]]*Final_Product___Sales_Data[[#This Row],[Price]]</f>
        <v>60</v>
      </c>
      <c r="V2029">
        <f>Final_Product___Sales_Data[[#This Row],[Before discount]]-(Final_Product___Sales_Data[[#This Row],[Before discount]]*Final_Product___Sales_Data[[#This Row],[Discount]])</f>
        <v>58.663088868726625</v>
      </c>
    </row>
    <row r="2030" spans="1:22" x14ac:dyDescent="0.3">
      <c r="A2030" t="s">
        <v>327</v>
      </c>
      <c r="B2030" t="s">
        <v>328</v>
      </c>
      <c r="C2030">
        <v>31</v>
      </c>
      <c r="D2030" t="s">
        <v>22</v>
      </c>
      <c r="E2030" t="s">
        <v>41</v>
      </c>
      <c r="F2030">
        <v>3029</v>
      </c>
      <c r="G2030" t="s">
        <v>401</v>
      </c>
      <c r="H2030" s="1">
        <v>45407</v>
      </c>
      <c r="I2030">
        <v>5</v>
      </c>
      <c r="J2030">
        <v>32</v>
      </c>
      <c r="K2030">
        <v>3.5178335493704195E-3</v>
      </c>
      <c r="L2030" t="s">
        <v>402</v>
      </c>
      <c r="M2030" t="s">
        <v>26</v>
      </c>
      <c r="N2030" t="s">
        <v>27</v>
      </c>
      <c r="O2030">
        <v>16</v>
      </c>
      <c r="P2030" t="s">
        <v>28</v>
      </c>
      <c r="Q2030" t="s">
        <v>29</v>
      </c>
      <c r="R2030" t="s">
        <v>30</v>
      </c>
      <c r="S2030" t="s">
        <v>31</v>
      </c>
      <c r="T2030" t="s">
        <v>32</v>
      </c>
      <c r="U2030">
        <f>Final_Product___Sales_Data[[#This Row],[Quantity]]*Final_Product___Sales_Data[[#This Row],[Price]]</f>
        <v>160</v>
      </c>
      <c r="V2030">
        <f>Final_Product___Sales_Data[[#This Row],[Before discount]]-(Final_Product___Sales_Data[[#This Row],[Before discount]]*Final_Product___Sales_Data[[#This Row],[Discount]])</f>
        <v>159.43714663210073</v>
      </c>
    </row>
    <row r="2031" spans="1:22" x14ac:dyDescent="0.3">
      <c r="A2031" t="s">
        <v>367</v>
      </c>
      <c r="B2031" t="s">
        <v>368</v>
      </c>
      <c r="C2031">
        <v>43</v>
      </c>
      <c r="D2031" t="s">
        <v>22</v>
      </c>
      <c r="E2031" t="s">
        <v>112</v>
      </c>
      <c r="F2031">
        <v>3030</v>
      </c>
      <c r="G2031" t="s">
        <v>127</v>
      </c>
      <c r="H2031" s="1">
        <v>45407</v>
      </c>
      <c r="I2031">
        <v>5</v>
      </c>
      <c r="J2031">
        <v>36</v>
      </c>
      <c r="K2031">
        <v>3.4957715472123618E-2</v>
      </c>
      <c r="L2031" t="s">
        <v>128</v>
      </c>
      <c r="M2031" t="s">
        <v>57</v>
      </c>
      <c r="N2031" t="s">
        <v>129</v>
      </c>
      <c r="O2031">
        <v>18</v>
      </c>
      <c r="P2031" t="s">
        <v>130</v>
      </c>
      <c r="Q2031" t="s">
        <v>131</v>
      </c>
      <c r="R2031" t="s">
        <v>132</v>
      </c>
      <c r="S2031" t="s">
        <v>133</v>
      </c>
      <c r="T2031" t="s">
        <v>134</v>
      </c>
      <c r="U2031">
        <f>Final_Product___Sales_Data[[#This Row],[Quantity]]*Final_Product___Sales_Data[[#This Row],[Price]]</f>
        <v>180</v>
      </c>
      <c r="V2031">
        <f>Final_Product___Sales_Data[[#This Row],[Before discount]]-(Final_Product___Sales_Data[[#This Row],[Before discount]]*Final_Product___Sales_Data[[#This Row],[Discount]])</f>
        <v>173.70761121501775</v>
      </c>
    </row>
    <row r="2032" spans="1:22" x14ac:dyDescent="0.3">
      <c r="A2032" t="s">
        <v>379</v>
      </c>
      <c r="B2032" t="s">
        <v>380</v>
      </c>
      <c r="C2032">
        <v>64</v>
      </c>
      <c r="D2032" t="s">
        <v>98</v>
      </c>
      <c r="E2032" t="s">
        <v>112</v>
      </c>
      <c r="F2032">
        <v>3031</v>
      </c>
      <c r="G2032" t="s">
        <v>221</v>
      </c>
      <c r="H2032" s="1">
        <v>45408</v>
      </c>
      <c r="I2032">
        <v>1</v>
      </c>
      <c r="J2032">
        <v>11</v>
      </c>
      <c r="K2032">
        <v>9.680978450024319E-2</v>
      </c>
      <c r="L2032" t="s">
        <v>222</v>
      </c>
      <c r="M2032" t="s">
        <v>71</v>
      </c>
      <c r="N2032" t="s">
        <v>72</v>
      </c>
      <c r="O2032">
        <v>5.5</v>
      </c>
      <c r="P2032" t="s">
        <v>73</v>
      </c>
      <c r="Q2032" t="s">
        <v>74</v>
      </c>
      <c r="R2032" t="s">
        <v>75</v>
      </c>
      <c r="S2032" t="s">
        <v>76</v>
      </c>
      <c r="T2032" t="s">
        <v>77</v>
      </c>
      <c r="U2032">
        <f>Final_Product___Sales_Data[[#This Row],[Quantity]]*Final_Product___Sales_Data[[#This Row],[Price]]</f>
        <v>11</v>
      </c>
      <c r="V2032">
        <f>Final_Product___Sales_Data[[#This Row],[Before discount]]-(Final_Product___Sales_Data[[#This Row],[Before discount]]*Final_Product___Sales_Data[[#This Row],[Discount]])</f>
        <v>9.9350923704973244</v>
      </c>
    </row>
    <row r="2033" spans="1:22" x14ac:dyDescent="0.3">
      <c r="A2033" t="s">
        <v>210</v>
      </c>
      <c r="B2033" t="s">
        <v>211</v>
      </c>
      <c r="C2033">
        <v>54</v>
      </c>
      <c r="D2033" t="s">
        <v>22</v>
      </c>
      <c r="E2033" t="s">
        <v>35</v>
      </c>
      <c r="F2033">
        <v>3032</v>
      </c>
      <c r="G2033" t="s">
        <v>115</v>
      </c>
      <c r="H2033" s="1">
        <v>45408</v>
      </c>
      <c r="I2033">
        <v>1</v>
      </c>
      <c r="J2033">
        <v>17</v>
      </c>
      <c r="K2033">
        <v>8.6863867119438172E-3</v>
      </c>
      <c r="L2033" t="s">
        <v>116</v>
      </c>
      <c r="M2033" t="s">
        <v>71</v>
      </c>
      <c r="N2033" t="s">
        <v>117</v>
      </c>
      <c r="O2033">
        <v>8.5</v>
      </c>
      <c r="P2033" t="s">
        <v>118</v>
      </c>
      <c r="Q2033" t="s">
        <v>119</v>
      </c>
      <c r="R2033" t="s">
        <v>120</v>
      </c>
      <c r="S2033" t="s">
        <v>121</v>
      </c>
      <c r="T2033" t="s">
        <v>122</v>
      </c>
      <c r="U2033">
        <f>Final_Product___Sales_Data[[#This Row],[Quantity]]*Final_Product___Sales_Data[[#This Row],[Price]]</f>
        <v>17</v>
      </c>
      <c r="V2033">
        <f>Final_Product___Sales_Data[[#This Row],[Before discount]]-(Final_Product___Sales_Data[[#This Row],[Before discount]]*Final_Product___Sales_Data[[#This Row],[Discount]])</f>
        <v>16.852331425896956</v>
      </c>
    </row>
    <row r="2034" spans="1:22" x14ac:dyDescent="0.3">
      <c r="A2034" t="s">
        <v>252</v>
      </c>
      <c r="B2034" t="s">
        <v>253</v>
      </c>
      <c r="C2034">
        <v>62</v>
      </c>
      <c r="D2034" t="s">
        <v>98</v>
      </c>
      <c r="E2034" t="s">
        <v>41</v>
      </c>
      <c r="F2034">
        <v>3033</v>
      </c>
      <c r="G2034" t="s">
        <v>99</v>
      </c>
      <c r="H2034" s="1">
        <v>45408</v>
      </c>
      <c r="I2034">
        <v>10</v>
      </c>
      <c r="J2034">
        <v>25</v>
      </c>
      <c r="K2034">
        <v>8.1578428639399125E-2</v>
      </c>
      <c r="L2034" t="s">
        <v>100</v>
      </c>
      <c r="M2034" t="s">
        <v>101</v>
      </c>
      <c r="N2034" t="s">
        <v>102</v>
      </c>
      <c r="O2034">
        <v>12.5</v>
      </c>
      <c r="P2034" t="s">
        <v>103</v>
      </c>
      <c r="Q2034" t="s">
        <v>104</v>
      </c>
      <c r="R2034" t="s">
        <v>105</v>
      </c>
      <c r="S2034" t="s">
        <v>106</v>
      </c>
      <c r="T2034" t="s">
        <v>107</v>
      </c>
      <c r="U2034">
        <f>Final_Product___Sales_Data[[#This Row],[Quantity]]*Final_Product___Sales_Data[[#This Row],[Price]]</f>
        <v>250</v>
      </c>
      <c r="V2034">
        <f>Final_Product___Sales_Data[[#This Row],[Before discount]]-(Final_Product___Sales_Data[[#This Row],[Before discount]]*Final_Product___Sales_Data[[#This Row],[Discount]])</f>
        <v>229.60539284015022</v>
      </c>
    </row>
    <row r="2035" spans="1:22" x14ac:dyDescent="0.3">
      <c r="A2035" t="s">
        <v>327</v>
      </c>
      <c r="B2035" t="s">
        <v>328</v>
      </c>
      <c r="C2035">
        <v>31</v>
      </c>
      <c r="D2035" t="s">
        <v>22</v>
      </c>
      <c r="E2035" t="s">
        <v>41</v>
      </c>
      <c r="F2035">
        <v>3034</v>
      </c>
      <c r="G2035" t="s">
        <v>332</v>
      </c>
      <c r="H2035" s="1">
        <v>45408</v>
      </c>
      <c r="I2035">
        <v>3</v>
      </c>
      <c r="J2035">
        <v>37</v>
      </c>
      <c r="K2035">
        <v>2.0475472410565233E-2</v>
      </c>
      <c r="L2035" t="s">
        <v>333</v>
      </c>
      <c r="M2035" t="s">
        <v>26</v>
      </c>
      <c r="N2035" t="s">
        <v>27</v>
      </c>
      <c r="O2035">
        <v>18.5</v>
      </c>
      <c r="P2035" t="s">
        <v>28</v>
      </c>
      <c r="Q2035" t="s">
        <v>29</v>
      </c>
      <c r="R2035" t="s">
        <v>30</v>
      </c>
      <c r="S2035" t="s">
        <v>31</v>
      </c>
      <c r="T2035" t="s">
        <v>32</v>
      </c>
      <c r="U2035">
        <f>Final_Product___Sales_Data[[#This Row],[Quantity]]*Final_Product___Sales_Data[[#This Row],[Price]]</f>
        <v>111</v>
      </c>
      <c r="V2035">
        <f>Final_Product___Sales_Data[[#This Row],[Before discount]]-(Final_Product___Sales_Data[[#This Row],[Before discount]]*Final_Product___Sales_Data[[#This Row],[Discount]])</f>
        <v>108.72722256242726</v>
      </c>
    </row>
    <row r="2036" spans="1:22" x14ac:dyDescent="0.3">
      <c r="A2036" t="s">
        <v>215</v>
      </c>
      <c r="B2036" t="s">
        <v>216</v>
      </c>
      <c r="C2036">
        <v>59</v>
      </c>
      <c r="D2036" t="s">
        <v>98</v>
      </c>
      <c r="E2036" t="s">
        <v>41</v>
      </c>
      <c r="F2036">
        <v>3035</v>
      </c>
      <c r="G2036" t="s">
        <v>80</v>
      </c>
      <c r="H2036" s="1">
        <v>45408</v>
      </c>
      <c r="I2036">
        <v>5</v>
      </c>
      <c r="J2036">
        <v>60</v>
      </c>
      <c r="K2036">
        <v>5.8401754869164837E-2</v>
      </c>
      <c r="L2036" t="s">
        <v>81</v>
      </c>
      <c r="M2036" t="s">
        <v>26</v>
      </c>
      <c r="N2036" t="s">
        <v>82</v>
      </c>
      <c r="O2036">
        <v>30</v>
      </c>
      <c r="P2036" t="s">
        <v>83</v>
      </c>
      <c r="Q2036" t="s">
        <v>84</v>
      </c>
      <c r="R2036" t="s">
        <v>85</v>
      </c>
      <c r="S2036" t="s">
        <v>86</v>
      </c>
      <c r="T2036" t="s">
        <v>87</v>
      </c>
      <c r="U2036">
        <f>Final_Product___Sales_Data[[#This Row],[Quantity]]*Final_Product___Sales_Data[[#This Row],[Price]]</f>
        <v>300</v>
      </c>
      <c r="V2036">
        <f>Final_Product___Sales_Data[[#This Row],[Before discount]]-(Final_Product___Sales_Data[[#This Row],[Before discount]]*Final_Product___Sales_Data[[#This Row],[Discount]])</f>
        <v>282.47947353925053</v>
      </c>
    </row>
    <row r="2037" spans="1:22" x14ac:dyDescent="0.3">
      <c r="A2037" t="s">
        <v>219</v>
      </c>
      <c r="B2037" t="s">
        <v>220</v>
      </c>
      <c r="C2037">
        <v>37</v>
      </c>
      <c r="D2037" t="s">
        <v>98</v>
      </c>
      <c r="E2037" t="s">
        <v>23</v>
      </c>
      <c r="F2037">
        <v>3036</v>
      </c>
      <c r="G2037" t="s">
        <v>317</v>
      </c>
      <c r="H2037" s="1">
        <v>45408</v>
      </c>
      <c r="I2037">
        <v>2</v>
      </c>
      <c r="J2037">
        <v>46</v>
      </c>
      <c r="K2037">
        <v>1.6284301889866615E-2</v>
      </c>
      <c r="L2037" t="s">
        <v>318</v>
      </c>
      <c r="M2037" t="s">
        <v>26</v>
      </c>
      <c r="N2037" t="s">
        <v>90</v>
      </c>
      <c r="O2037">
        <v>23</v>
      </c>
      <c r="P2037" t="s">
        <v>91</v>
      </c>
      <c r="Q2037" t="s">
        <v>92</v>
      </c>
      <c r="R2037" t="s">
        <v>93</v>
      </c>
      <c r="S2037" t="s">
        <v>94</v>
      </c>
      <c r="T2037" t="s">
        <v>95</v>
      </c>
      <c r="U2037">
        <f>Final_Product___Sales_Data[[#This Row],[Quantity]]*Final_Product___Sales_Data[[#This Row],[Price]]</f>
        <v>92</v>
      </c>
      <c r="V2037">
        <f>Final_Product___Sales_Data[[#This Row],[Before discount]]-(Final_Product___Sales_Data[[#This Row],[Before discount]]*Final_Product___Sales_Data[[#This Row],[Discount]])</f>
        <v>90.501844226132278</v>
      </c>
    </row>
    <row r="2038" spans="1:22" x14ac:dyDescent="0.3">
      <c r="A2038" t="s">
        <v>336</v>
      </c>
      <c r="B2038" t="s">
        <v>337</v>
      </c>
      <c r="C2038">
        <v>32</v>
      </c>
      <c r="D2038" t="s">
        <v>98</v>
      </c>
      <c r="E2038" t="s">
        <v>41</v>
      </c>
      <c r="F2038">
        <v>3037</v>
      </c>
      <c r="G2038" t="s">
        <v>317</v>
      </c>
      <c r="H2038" s="1">
        <v>45408</v>
      </c>
      <c r="I2038">
        <v>3</v>
      </c>
      <c r="J2038">
        <v>46</v>
      </c>
      <c r="K2038">
        <v>7.0082954967563893E-2</v>
      </c>
      <c r="L2038" t="s">
        <v>318</v>
      </c>
      <c r="M2038" t="s">
        <v>26</v>
      </c>
      <c r="N2038" t="s">
        <v>90</v>
      </c>
      <c r="O2038">
        <v>23</v>
      </c>
      <c r="P2038" t="s">
        <v>91</v>
      </c>
      <c r="Q2038" t="s">
        <v>92</v>
      </c>
      <c r="R2038" t="s">
        <v>93</v>
      </c>
      <c r="S2038" t="s">
        <v>94</v>
      </c>
      <c r="T2038" t="s">
        <v>95</v>
      </c>
      <c r="U2038">
        <f>Final_Product___Sales_Data[[#This Row],[Quantity]]*Final_Product___Sales_Data[[#This Row],[Price]]</f>
        <v>138</v>
      </c>
      <c r="V2038">
        <f>Final_Product___Sales_Data[[#This Row],[Before discount]]-(Final_Product___Sales_Data[[#This Row],[Before discount]]*Final_Product___Sales_Data[[#This Row],[Discount]])</f>
        <v>128.32855221447619</v>
      </c>
    </row>
    <row r="2039" spans="1:22" x14ac:dyDescent="0.3">
      <c r="A2039" t="s">
        <v>393</v>
      </c>
      <c r="B2039" t="s">
        <v>394</v>
      </c>
      <c r="C2039">
        <v>44</v>
      </c>
      <c r="D2039" t="s">
        <v>22</v>
      </c>
      <c r="E2039" t="s">
        <v>23</v>
      </c>
      <c r="F2039">
        <v>3038</v>
      </c>
      <c r="G2039" t="s">
        <v>165</v>
      </c>
      <c r="H2039" s="1">
        <v>45408</v>
      </c>
      <c r="I2039">
        <v>9</v>
      </c>
      <c r="J2039">
        <v>26</v>
      </c>
      <c r="K2039">
        <v>2.3767238953864702E-2</v>
      </c>
      <c r="L2039" t="s">
        <v>166</v>
      </c>
      <c r="M2039" t="s">
        <v>101</v>
      </c>
      <c r="N2039" t="s">
        <v>102</v>
      </c>
      <c r="O2039">
        <v>13</v>
      </c>
      <c r="P2039" t="s">
        <v>103</v>
      </c>
      <c r="Q2039" t="s">
        <v>104</v>
      </c>
      <c r="R2039" t="s">
        <v>105</v>
      </c>
      <c r="S2039" t="s">
        <v>106</v>
      </c>
      <c r="T2039" t="s">
        <v>107</v>
      </c>
      <c r="U2039">
        <f>Final_Product___Sales_Data[[#This Row],[Quantity]]*Final_Product___Sales_Data[[#This Row],[Price]]</f>
        <v>234</v>
      </c>
      <c r="V2039">
        <f>Final_Product___Sales_Data[[#This Row],[Before discount]]-(Final_Product___Sales_Data[[#This Row],[Before discount]]*Final_Product___Sales_Data[[#This Row],[Discount]])</f>
        <v>228.43846608479566</v>
      </c>
    </row>
    <row r="2040" spans="1:22" x14ac:dyDescent="0.3">
      <c r="A2040" t="s">
        <v>252</v>
      </c>
      <c r="B2040" t="s">
        <v>253</v>
      </c>
      <c r="C2040">
        <v>62</v>
      </c>
      <c r="D2040" t="s">
        <v>98</v>
      </c>
      <c r="E2040" t="s">
        <v>41</v>
      </c>
      <c r="F2040">
        <v>3039</v>
      </c>
      <c r="G2040" t="s">
        <v>51</v>
      </c>
      <c r="H2040" s="1">
        <v>45408</v>
      </c>
      <c r="I2040">
        <v>9</v>
      </c>
      <c r="J2040">
        <v>54</v>
      </c>
      <c r="K2040">
        <v>1.2143930683681626E-2</v>
      </c>
      <c r="L2040" t="s">
        <v>52</v>
      </c>
      <c r="M2040" t="s">
        <v>44</v>
      </c>
      <c r="N2040" t="s">
        <v>45</v>
      </c>
      <c r="O2040">
        <v>27</v>
      </c>
      <c r="P2040" t="s">
        <v>46</v>
      </c>
      <c r="Q2040" t="s">
        <v>47</v>
      </c>
      <c r="R2040" t="s">
        <v>48</v>
      </c>
      <c r="S2040" t="s">
        <v>49</v>
      </c>
      <c r="T2040" t="s">
        <v>50</v>
      </c>
      <c r="U2040">
        <f>Final_Product___Sales_Data[[#This Row],[Quantity]]*Final_Product___Sales_Data[[#This Row],[Price]]</f>
        <v>486</v>
      </c>
      <c r="V2040">
        <f>Final_Product___Sales_Data[[#This Row],[Before discount]]-(Final_Product___Sales_Data[[#This Row],[Before discount]]*Final_Product___Sales_Data[[#This Row],[Discount]])</f>
        <v>480.09804968773074</v>
      </c>
    </row>
    <row r="2041" spans="1:22" x14ac:dyDescent="0.3">
      <c r="A2041" t="s">
        <v>419</v>
      </c>
      <c r="B2041" t="s">
        <v>420</v>
      </c>
      <c r="C2041">
        <v>64</v>
      </c>
      <c r="D2041" t="s">
        <v>98</v>
      </c>
      <c r="E2041" t="s">
        <v>112</v>
      </c>
      <c r="F2041">
        <v>3040</v>
      </c>
      <c r="G2041" t="s">
        <v>186</v>
      </c>
      <c r="H2041" s="1">
        <v>45408</v>
      </c>
      <c r="I2041">
        <v>4</v>
      </c>
      <c r="J2041">
        <v>22</v>
      </c>
      <c r="K2041">
        <v>3.1243597246504131E-2</v>
      </c>
      <c r="L2041" t="s">
        <v>187</v>
      </c>
      <c r="M2041" t="s">
        <v>101</v>
      </c>
      <c r="N2041" t="s">
        <v>102</v>
      </c>
      <c r="O2041">
        <v>11</v>
      </c>
      <c r="P2041" t="s">
        <v>103</v>
      </c>
      <c r="Q2041" t="s">
        <v>104</v>
      </c>
      <c r="R2041" t="s">
        <v>105</v>
      </c>
      <c r="S2041" t="s">
        <v>106</v>
      </c>
      <c r="T2041" t="s">
        <v>107</v>
      </c>
      <c r="U2041">
        <f>Final_Product___Sales_Data[[#This Row],[Quantity]]*Final_Product___Sales_Data[[#This Row],[Price]]</f>
        <v>88</v>
      </c>
      <c r="V2041">
        <f>Final_Product___Sales_Data[[#This Row],[Before discount]]-(Final_Product___Sales_Data[[#This Row],[Before discount]]*Final_Product___Sales_Data[[#This Row],[Discount]])</f>
        <v>85.250563442307637</v>
      </c>
    </row>
    <row r="2042" spans="1:22" x14ac:dyDescent="0.3">
      <c r="A2042" t="s">
        <v>425</v>
      </c>
      <c r="B2042" t="s">
        <v>426</v>
      </c>
      <c r="C2042">
        <v>23</v>
      </c>
      <c r="D2042" t="s">
        <v>22</v>
      </c>
      <c r="E2042" t="s">
        <v>41</v>
      </c>
      <c r="F2042">
        <v>3041</v>
      </c>
      <c r="G2042" t="s">
        <v>217</v>
      </c>
      <c r="H2042" s="1">
        <v>45408</v>
      </c>
      <c r="I2042">
        <v>5</v>
      </c>
      <c r="J2042">
        <v>53</v>
      </c>
      <c r="K2042">
        <v>6.1979344276696935E-4</v>
      </c>
      <c r="L2042" t="s">
        <v>218</v>
      </c>
      <c r="M2042" t="s">
        <v>44</v>
      </c>
      <c r="N2042" t="s">
        <v>45</v>
      </c>
      <c r="O2042">
        <v>26.5</v>
      </c>
      <c r="P2042" t="s">
        <v>46</v>
      </c>
      <c r="Q2042" t="s">
        <v>47</v>
      </c>
      <c r="R2042" t="s">
        <v>48</v>
      </c>
      <c r="S2042" t="s">
        <v>49</v>
      </c>
      <c r="T2042" t="s">
        <v>50</v>
      </c>
      <c r="U2042">
        <f>Final_Product___Sales_Data[[#This Row],[Quantity]]*Final_Product___Sales_Data[[#This Row],[Price]]</f>
        <v>265</v>
      </c>
      <c r="V2042">
        <f>Final_Product___Sales_Data[[#This Row],[Before discount]]-(Final_Product___Sales_Data[[#This Row],[Before discount]]*Final_Product___Sales_Data[[#This Row],[Discount]])</f>
        <v>264.83575473766678</v>
      </c>
    </row>
    <row r="2043" spans="1:22" x14ac:dyDescent="0.3">
      <c r="A2043" t="s">
        <v>252</v>
      </c>
      <c r="B2043" t="s">
        <v>253</v>
      </c>
      <c r="C2043">
        <v>62</v>
      </c>
      <c r="D2043" t="s">
        <v>98</v>
      </c>
      <c r="E2043" t="s">
        <v>41</v>
      </c>
      <c r="F2043">
        <v>3042</v>
      </c>
      <c r="G2043" t="s">
        <v>256</v>
      </c>
      <c r="H2043" s="1">
        <v>45408</v>
      </c>
      <c r="I2043">
        <v>6</v>
      </c>
      <c r="J2043">
        <v>47.5</v>
      </c>
      <c r="K2043">
        <v>2.5075872359057651E-2</v>
      </c>
      <c r="L2043" t="s">
        <v>257</v>
      </c>
      <c r="M2043" t="s">
        <v>44</v>
      </c>
      <c r="N2043" t="s">
        <v>45</v>
      </c>
      <c r="O2043">
        <v>23.75</v>
      </c>
      <c r="P2043" t="s">
        <v>46</v>
      </c>
      <c r="Q2043" t="s">
        <v>47</v>
      </c>
      <c r="R2043" t="s">
        <v>48</v>
      </c>
      <c r="S2043" t="s">
        <v>49</v>
      </c>
      <c r="T2043" t="s">
        <v>50</v>
      </c>
      <c r="U2043">
        <f>Final_Product___Sales_Data[[#This Row],[Quantity]]*Final_Product___Sales_Data[[#This Row],[Price]]</f>
        <v>285</v>
      </c>
      <c r="V2043">
        <f>Final_Product___Sales_Data[[#This Row],[Before discount]]-(Final_Product___Sales_Data[[#This Row],[Before discount]]*Final_Product___Sales_Data[[#This Row],[Discount]])</f>
        <v>277.85337637766855</v>
      </c>
    </row>
    <row r="2044" spans="1:22" x14ac:dyDescent="0.3">
      <c r="A2044" t="s">
        <v>155</v>
      </c>
      <c r="B2044" t="s">
        <v>156</v>
      </c>
      <c r="C2044">
        <v>55</v>
      </c>
      <c r="D2044" t="s">
        <v>98</v>
      </c>
      <c r="E2044" t="s">
        <v>23</v>
      </c>
      <c r="F2044">
        <v>3043</v>
      </c>
      <c r="G2044" t="s">
        <v>188</v>
      </c>
      <c r="H2044" s="1">
        <v>45408</v>
      </c>
      <c r="I2044">
        <v>8</v>
      </c>
      <c r="J2044">
        <v>40</v>
      </c>
      <c r="K2044">
        <v>1.0914772109142558E-2</v>
      </c>
      <c r="L2044" t="s">
        <v>189</v>
      </c>
      <c r="M2044" t="s">
        <v>57</v>
      </c>
      <c r="N2044" t="s">
        <v>129</v>
      </c>
      <c r="O2044">
        <v>20</v>
      </c>
      <c r="P2044" t="s">
        <v>130</v>
      </c>
      <c r="Q2044" t="s">
        <v>131</v>
      </c>
      <c r="R2044" t="s">
        <v>132</v>
      </c>
      <c r="S2044" t="s">
        <v>133</v>
      </c>
      <c r="T2044" t="s">
        <v>134</v>
      </c>
      <c r="U2044">
        <f>Final_Product___Sales_Data[[#This Row],[Quantity]]*Final_Product___Sales_Data[[#This Row],[Price]]</f>
        <v>320</v>
      </c>
      <c r="V2044">
        <f>Final_Product___Sales_Data[[#This Row],[Before discount]]-(Final_Product___Sales_Data[[#This Row],[Before discount]]*Final_Product___Sales_Data[[#This Row],[Discount]])</f>
        <v>316.5072729250744</v>
      </c>
    </row>
    <row r="2045" spans="1:22" x14ac:dyDescent="0.3">
      <c r="A2045" t="s">
        <v>354</v>
      </c>
      <c r="B2045" t="s">
        <v>355</v>
      </c>
      <c r="C2045">
        <v>54</v>
      </c>
      <c r="D2045" t="s">
        <v>98</v>
      </c>
      <c r="E2045" t="s">
        <v>41</v>
      </c>
      <c r="F2045">
        <v>3044</v>
      </c>
      <c r="G2045" t="s">
        <v>178</v>
      </c>
      <c r="H2045" s="1">
        <v>45408</v>
      </c>
      <c r="I2045">
        <v>1</v>
      </c>
      <c r="J2045">
        <v>9.5</v>
      </c>
      <c r="K2045">
        <v>4.0882136078061572E-3</v>
      </c>
      <c r="L2045" t="s">
        <v>179</v>
      </c>
      <c r="M2045" t="s">
        <v>71</v>
      </c>
      <c r="N2045" t="s">
        <v>72</v>
      </c>
      <c r="O2045">
        <v>4.75</v>
      </c>
      <c r="P2045" t="s">
        <v>73</v>
      </c>
      <c r="Q2045" t="s">
        <v>74</v>
      </c>
      <c r="R2045" t="s">
        <v>75</v>
      </c>
      <c r="S2045" t="s">
        <v>76</v>
      </c>
      <c r="T2045" t="s">
        <v>77</v>
      </c>
      <c r="U2045">
        <f>Final_Product___Sales_Data[[#This Row],[Quantity]]*Final_Product___Sales_Data[[#This Row],[Price]]</f>
        <v>9.5</v>
      </c>
      <c r="V2045">
        <f>Final_Product___Sales_Data[[#This Row],[Before discount]]-(Final_Product___Sales_Data[[#This Row],[Before discount]]*Final_Product___Sales_Data[[#This Row],[Discount]])</f>
        <v>9.4611619707258416</v>
      </c>
    </row>
    <row r="2046" spans="1:22" x14ac:dyDescent="0.3">
      <c r="A2046" t="s">
        <v>296</v>
      </c>
      <c r="B2046" t="s">
        <v>297</v>
      </c>
      <c r="C2046">
        <v>51</v>
      </c>
      <c r="D2046" t="s">
        <v>98</v>
      </c>
      <c r="E2046" t="s">
        <v>112</v>
      </c>
      <c r="F2046">
        <v>3045</v>
      </c>
      <c r="G2046" t="s">
        <v>221</v>
      </c>
      <c r="H2046" s="1">
        <v>45408</v>
      </c>
      <c r="I2046">
        <v>9</v>
      </c>
      <c r="J2046">
        <v>11</v>
      </c>
      <c r="K2046">
        <v>7.8997322677114498E-2</v>
      </c>
      <c r="L2046" t="s">
        <v>222</v>
      </c>
      <c r="M2046" t="s">
        <v>71</v>
      </c>
      <c r="N2046" t="s">
        <v>72</v>
      </c>
      <c r="O2046">
        <v>5.5</v>
      </c>
      <c r="P2046" t="s">
        <v>73</v>
      </c>
      <c r="Q2046" t="s">
        <v>74</v>
      </c>
      <c r="R2046" t="s">
        <v>75</v>
      </c>
      <c r="S2046" t="s">
        <v>76</v>
      </c>
      <c r="T2046" t="s">
        <v>77</v>
      </c>
      <c r="U2046">
        <f>Final_Product___Sales_Data[[#This Row],[Quantity]]*Final_Product___Sales_Data[[#This Row],[Price]]</f>
        <v>99</v>
      </c>
      <c r="V2046">
        <f>Final_Product___Sales_Data[[#This Row],[Before discount]]-(Final_Product___Sales_Data[[#This Row],[Before discount]]*Final_Product___Sales_Data[[#This Row],[Discount]])</f>
        <v>91.179265054965668</v>
      </c>
    </row>
    <row r="2047" spans="1:22" x14ac:dyDescent="0.3">
      <c r="A2047" t="s">
        <v>137</v>
      </c>
      <c r="B2047" t="s">
        <v>138</v>
      </c>
      <c r="C2047">
        <v>21</v>
      </c>
      <c r="D2047" t="s">
        <v>98</v>
      </c>
      <c r="E2047" t="s">
        <v>112</v>
      </c>
      <c r="F2047">
        <v>3046</v>
      </c>
      <c r="G2047" t="s">
        <v>254</v>
      </c>
      <c r="H2047" s="1">
        <v>45408</v>
      </c>
      <c r="I2047">
        <v>4</v>
      </c>
      <c r="J2047">
        <v>23</v>
      </c>
      <c r="K2047">
        <v>3.3706967740712912E-2</v>
      </c>
      <c r="L2047" t="s">
        <v>255</v>
      </c>
      <c r="M2047" t="s">
        <v>57</v>
      </c>
      <c r="N2047" t="s">
        <v>58</v>
      </c>
      <c r="O2047">
        <v>11.5</v>
      </c>
      <c r="P2047" t="s">
        <v>59</v>
      </c>
      <c r="Q2047" t="s">
        <v>60</v>
      </c>
      <c r="R2047" t="s">
        <v>61</v>
      </c>
      <c r="S2047" t="s">
        <v>62</v>
      </c>
      <c r="T2047" t="s">
        <v>50</v>
      </c>
      <c r="U2047">
        <f>Final_Product___Sales_Data[[#This Row],[Quantity]]*Final_Product___Sales_Data[[#This Row],[Price]]</f>
        <v>92</v>
      </c>
      <c r="V2047">
        <f>Final_Product___Sales_Data[[#This Row],[Before discount]]-(Final_Product___Sales_Data[[#This Row],[Before discount]]*Final_Product___Sales_Data[[#This Row],[Discount]])</f>
        <v>88.898958967854412</v>
      </c>
    </row>
    <row r="2048" spans="1:22" x14ac:dyDescent="0.3">
      <c r="A2048" t="s">
        <v>377</v>
      </c>
      <c r="B2048" t="s">
        <v>378</v>
      </c>
      <c r="C2048">
        <v>68</v>
      </c>
      <c r="D2048" t="s">
        <v>22</v>
      </c>
      <c r="E2048" t="s">
        <v>35</v>
      </c>
      <c r="F2048">
        <v>3047</v>
      </c>
      <c r="G2048" t="s">
        <v>401</v>
      </c>
      <c r="H2048" s="1">
        <v>45408</v>
      </c>
      <c r="I2048">
        <v>3</v>
      </c>
      <c r="J2048">
        <v>32</v>
      </c>
      <c r="K2048">
        <v>8.0860960031083479E-2</v>
      </c>
      <c r="L2048" t="s">
        <v>402</v>
      </c>
      <c r="M2048" t="s">
        <v>26</v>
      </c>
      <c r="N2048" t="s">
        <v>27</v>
      </c>
      <c r="O2048">
        <v>16</v>
      </c>
      <c r="P2048" t="s">
        <v>28</v>
      </c>
      <c r="Q2048" t="s">
        <v>29</v>
      </c>
      <c r="R2048" t="s">
        <v>30</v>
      </c>
      <c r="S2048" t="s">
        <v>31</v>
      </c>
      <c r="T2048" t="s">
        <v>32</v>
      </c>
      <c r="U2048">
        <f>Final_Product___Sales_Data[[#This Row],[Quantity]]*Final_Product___Sales_Data[[#This Row],[Price]]</f>
        <v>96</v>
      </c>
      <c r="V2048">
        <f>Final_Product___Sales_Data[[#This Row],[Before discount]]-(Final_Product___Sales_Data[[#This Row],[Before discount]]*Final_Product___Sales_Data[[#This Row],[Discount]])</f>
        <v>88.237347837015989</v>
      </c>
    </row>
    <row r="2049" spans="1:22" x14ac:dyDescent="0.3">
      <c r="A2049" t="s">
        <v>63</v>
      </c>
      <c r="B2049" t="s">
        <v>64</v>
      </c>
      <c r="C2049">
        <v>66</v>
      </c>
      <c r="D2049" t="s">
        <v>22</v>
      </c>
      <c r="E2049" t="s">
        <v>35</v>
      </c>
      <c r="F2049">
        <v>3048</v>
      </c>
      <c r="G2049" t="s">
        <v>401</v>
      </c>
      <c r="H2049" s="1">
        <v>45408</v>
      </c>
      <c r="I2049">
        <v>5</v>
      </c>
      <c r="J2049">
        <v>32</v>
      </c>
      <c r="K2049">
        <v>3.2956682151084052E-4</v>
      </c>
      <c r="L2049" t="s">
        <v>402</v>
      </c>
      <c r="M2049" t="s">
        <v>26</v>
      </c>
      <c r="N2049" t="s">
        <v>27</v>
      </c>
      <c r="O2049">
        <v>16</v>
      </c>
      <c r="P2049" t="s">
        <v>28</v>
      </c>
      <c r="Q2049" t="s">
        <v>29</v>
      </c>
      <c r="R2049" t="s">
        <v>30</v>
      </c>
      <c r="S2049" t="s">
        <v>31</v>
      </c>
      <c r="T2049" t="s">
        <v>32</v>
      </c>
      <c r="U2049">
        <f>Final_Product___Sales_Data[[#This Row],[Quantity]]*Final_Product___Sales_Data[[#This Row],[Price]]</f>
        <v>160</v>
      </c>
      <c r="V2049">
        <f>Final_Product___Sales_Data[[#This Row],[Before discount]]-(Final_Product___Sales_Data[[#This Row],[Before discount]]*Final_Product___Sales_Data[[#This Row],[Discount]])</f>
        <v>159.94726930855828</v>
      </c>
    </row>
    <row r="2050" spans="1:22" x14ac:dyDescent="0.3">
      <c r="A2050" t="s">
        <v>427</v>
      </c>
      <c r="B2050" t="s">
        <v>428</v>
      </c>
      <c r="C2050">
        <v>66</v>
      </c>
      <c r="D2050" t="s">
        <v>98</v>
      </c>
      <c r="E2050" t="s">
        <v>23</v>
      </c>
      <c r="F2050">
        <v>3049</v>
      </c>
      <c r="G2050" t="s">
        <v>80</v>
      </c>
      <c r="H2050" s="1">
        <v>45408</v>
      </c>
      <c r="I2050">
        <v>2</v>
      </c>
      <c r="J2050">
        <v>60</v>
      </c>
      <c r="K2050">
        <v>1.0433722533495504E-3</v>
      </c>
      <c r="L2050" t="s">
        <v>81</v>
      </c>
      <c r="M2050" t="s">
        <v>26</v>
      </c>
      <c r="N2050" t="s">
        <v>82</v>
      </c>
      <c r="O2050">
        <v>30</v>
      </c>
      <c r="P2050" t="s">
        <v>83</v>
      </c>
      <c r="Q2050" t="s">
        <v>84</v>
      </c>
      <c r="R2050" t="s">
        <v>85</v>
      </c>
      <c r="S2050" t="s">
        <v>86</v>
      </c>
      <c r="T2050" t="s">
        <v>87</v>
      </c>
      <c r="U2050">
        <f>Final_Product___Sales_Data[[#This Row],[Quantity]]*Final_Product___Sales_Data[[#This Row],[Price]]</f>
        <v>120</v>
      </c>
      <c r="V2050">
        <f>Final_Product___Sales_Data[[#This Row],[Before discount]]-(Final_Product___Sales_Data[[#This Row],[Before discount]]*Final_Product___Sales_Data[[#This Row],[Discount]])</f>
        <v>119.87479532959806</v>
      </c>
    </row>
    <row r="2051" spans="1:22" x14ac:dyDescent="0.3">
      <c r="A2051" t="s">
        <v>439</v>
      </c>
      <c r="B2051" t="s">
        <v>220</v>
      </c>
      <c r="C2051">
        <v>41</v>
      </c>
      <c r="D2051" t="s">
        <v>98</v>
      </c>
      <c r="E2051" t="s">
        <v>112</v>
      </c>
      <c r="F2051">
        <v>3050</v>
      </c>
      <c r="G2051" t="s">
        <v>182</v>
      </c>
      <c r="H2051" s="1">
        <v>45408</v>
      </c>
      <c r="I2051">
        <v>4</v>
      </c>
      <c r="J2051">
        <v>35</v>
      </c>
      <c r="K2051">
        <v>2.8273658530598824E-3</v>
      </c>
      <c r="L2051" t="s">
        <v>183</v>
      </c>
      <c r="M2051" t="s">
        <v>57</v>
      </c>
      <c r="N2051" t="s">
        <v>129</v>
      </c>
      <c r="O2051">
        <v>17.5</v>
      </c>
      <c r="P2051" t="s">
        <v>130</v>
      </c>
      <c r="Q2051" t="s">
        <v>131</v>
      </c>
      <c r="R2051" t="s">
        <v>132</v>
      </c>
      <c r="S2051" t="s">
        <v>133</v>
      </c>
      <c r="T2051" t="s">
        <v>134</v>
      </c>
      <c r="U2051">
        <f>Final_Product___Sales_Data[[#This Row],[Quantity]]*Final_Product___Sales_Data[[#This Row],[Price]]</f>
        <v>140</v>
      </c>
      <c r="V2051">
        <f>Final_Product___Sales_Data[[#This Row],[Before discount]]-(Final_Product___Sales_Data[[#This Row],[Before discount]]*Final_Product___Sales_Data[[#This Row],[Discount]])</f>
        <v>139.60416878057163</v>
      </c>
    </row>
    <row r="2052" spans="1:22" x14ac:dyDescent="0.3">
      <c r="A2052" t="s">
        <v>381</v>
      </c>
      <c r="B2052" t="s">
        <v>382</v>
      </c>
      <c r="C2052">
        <v>24</v>
      </c>
      <c r="D2052" t="s">
        <v>98</v>
      </c>
      <c r="E2052" t="s">
        <v>38</v>
      </c>
      <c r="F2052">
        <v>3051</v>
      </c>
      <c r="G2052" t="s">
        <v>401</v>
      </c>
      <c r="H2052" s="1">
        <v>45409</v>
      </c>
      <c r="I2052">
        <v>10</v>
      </c>
      <c r="J2052">
        <v>32</v>
      </c>
      <c r="K2052">
        <v>4.920317653426886E-2</v>
      </c>
      <c r="L2052" t="s">
        <v>402</v>
      </c>
      <c r="M2052" t="s">
        <v>26</v>
      </c>
      <c r="N2052" t="s">
        <v>27</v>
      </c>
      <c r="O2052">
        <v>16</v>
      </c>
      <c r="P2052" t="s">
        <v>28</v>
      </c>
      <c r="Q2052" t="s">
        <v>29</v>
      </c>
      <c r="R2052" t="s">
        <v>30</v>
      </c>
      <c r="S2052" t="s">
        <v>31</v>
      </c>
      <c r="T2052" t="s">
        <v>32</v>
      </c>
      <c r="U2052">
        <f>Final_Product___Sales_Data[[#This Row],[Quantity]]*Final_Product___Sales_Data[[#This Row],[Price]]</f>
        <v>320</v>
      </c>
      <c r="V2052">
        <f>Final_Product___Sales_Data[[#This Row],[Before discount]]-(Final_Product___Sales_Data[[#This Row],[Before discount]]*Final_Product___Sales_Data[[#This Row],[Discount]])</f>
        <v>304.25498350903399</v>
      </c>
    </row>
    <row r="2053" spans="1:22" x14ac:dyDescent="0.3">
      <c r="A2053" t="s">
        <v>354</v>
      </c>
      <c r="B2053" t="s">
        <v>355</v>
      </c>
      <c r="C2053">
        <v>54</v>
      </c>
      <c r="D2053" t="s">
        <v>98</v>
      </c>
      <c r="E2053" t="s">
        <v>41</v>
      </c>
      <c r="F2053">
        <v>3052</v>
      </c>
      <c r="G2053" t="s">
        <v>127</v>
      </c>
      <c r="H2053" s="1">
        <v>45409</v>
      </c>
      <c r="I2053">
        <v>8</v>
      </c>
      <c r="J2053">
        <v>36</v>
      </c>
      <c r="K2053">
        <v>2.5486184043710083E-2</v>
      </c>
      <c r="L2053" t="s">
        <v>128</v>
      </c>
      <c r="M2053" t="s">
        <v>57</v>
      </c>
      <c r="N2053" t="s">
        <v>129</v>
      </c>
      <c r="O2053">
        <v>18</v>
      </c>
      <c r="P2053" t="s">
        <v>130</v>
      </c>
      <c r="Q2053" t="s">
        <v>131</v>
      </c>
      <c r="R2053" t="s">
        <v>132</v>
      </c>
      <c r="S2053" t="s">
        <v>133</v>
      </c>
      <c r="T2053" t="s">
        <v>134</v>
      </c>
      <c r="U2053">
        <f>Final_Product___Sales_Data[[#This Row],[Quantity]]*Final_Product___Sales_Data[[#This Row],[Price]]</f>
        <v>288</v>
      </c>
      <c r="V2053">
        <f>Final_Product___Sales_Data[[#This Row],[Before discount]]-(Final_Product___Sales_Data[[#This Row],[Before discount]]*Final_Product___Sales_Data[[#This Row],[Discount]])</f>
        <v>280.65997899541151</v>
      </c>
    </row>
    <row r="2054" spans="1:22" x14ac:dyDescent="0.3">
      <c r="A2054" t="s">
        <v>300</v>
      </c>
      <c r="B2054" t="s">
        <v>301</v>
      </c>
      <c r="C2054">
        <v>43</v>
      </c>
      <c r="D2054" t="s">
        <v>22</v>
      </c>
      <c r="E2054" t="s">
        <v>41</v>
      </c>
      <c r="F2054">
        <v>3053</v>
      </c>
      <c r="G2054" t="s">
        <v>401</v>
      </c>
      <c r="H2054" s="1">
        <v>45409</v>
      </c>
      <c r="I2054">
        <v>4</v>
      </c>
      <c r="J2054">
        <v>32</v>
      </c>
      <c r="K2054">
        <v>7.0428039245406637E-2</v>
      </c>
      <c r="L2054" t="s">
        <v>402</v>
      </c>
      <c r="M2054" t="s">
        <v>26</v>
      </c>
      <c r="N2054" t="s">
        <v>27</v>
      </c>
      <c r="O2054">
        <v>16</v>
      </c>
      <c r="P2054" t="s">
        <v>28</v>
      </c>
      <c r="Q2054" t="s">
        <v>29</v>
      </c>
      <c r="R2054" t="s">
        <v>30</v>
      </c>
      <c r="S2054" t="s">
        <v>31</v>
      </c>
      <c r="T2054" t="s">
        <v>32</v>
      </c>
      <c r="U2054">
        <f>Final_Product___Sales_Data[[#This Row],[Quantity]]*Final_Product___Sales_Data[[#This Row],[Price]]</f>
        <v>128</v>
      </c>
      <c r="V2054">
        <f>Final_Product___Sales_Data[[#This Row],[Before discount]]-(Final_Product___Sales_Data[[#This Row],[Before discount]]*Final_Product___Sales_Data[[#This Row],[Discount]])</f>
        <v>118.98521097658795</v>
      </c>
    </row>
    <row r="2055" spans="1:22" x14ac:dyDescent="0.3">
      <c r="A2055" t="s">
        <v>184</v>
      </c>
      <c r="B2055" t="s">
        <v>185</v>
      </c>
      <c r="C2055">
        <v>60</v>
      </c>
      <c r="D2055" t="s">
        <v>22</v>
      </c>
      <c r="E2055" t="s">
        <v>38</v>
      </c>
      <c r="F2055">
        <v>3054</v>
      </c>
      <c r="G2055" t="s">
        <v>319</v>
      </c>
      <c r="H2055" s="1">
        <v>45409</v>
      </c>
      <c r="I2055">
        <v>3</v>
      </c>
      <c r="J2055">
        <v>24</v>
      </c>
      <c r="K2055">
        <v>5.4698707858455577E-2</v>
      </c>
      <c r="L2055" t="s">
        <v>320</v>
      </c>
      <c r="M2055" t="s">
        <v>57</v>
      </c>
      <c r="N2055" t="s">
        <v>58</v>
      </c>
      <c r="O2055">
        <v>12</v>
      </c>
      <c r="P2055" t="s">
        <v>59</v>
      </c>
      <c r="Q2055" t="s">
        <v>60</v>
      </c>
      <c r="R2055" t="s">
        <v>61</v>
      </c>
      <c r="S2055" t="s">
        <v>62</v>
      </c>
      <c r="T2055" t="s">
        <v>50</v>
      </c>
      <c r="U2055">
        <f>Final_Product___Sales_Data[[#This Row],[Quantity]]*Final_Product___Sales_Data[[#This Row],[Price]]</f>
        <v>72</v>
      </c>
      <c r="V2055">
        <f>Final_Product___Sales_Data[[#This Row],[Before discount]]-(Final_Product___Sales_Data[[#This Row],[Before discount]]*Final_Product___Sales_Data[[#This Row],[Discount]])</f>
        <v>68.061693034191194</v>
      </c>
    </row>
    <row r="2056" spans="1:22" x14ac:dyDescent="0.3">
      <c r="A2056" t="s">
        <v>338</v>
      </c>
      <c r="B2056" t="s">
        <v>339</v>
      </c>
      <c r="C2056">
        <v>18</v>
      </c>
      <c r="D2056" t="s">
        <v>22</v>
      </c>
      <c r="E2056" t="s">
        <v>23</v>
      </c>
      <c r="F2056">
        <v>3055</v>
      </c>
      <c r="G2056" t="s">
        <v>332</v>
      </c>
      <c r="H2056" s="1">
        <v>45409</v>
      </c>
      <c r="I2056">
        <v>3</v>
      </c>
      <c r="J2056">
        <v>37</v>
      </c>
      <c r="K2056">
        <v>5.7196341823091308E-3</v>
      </c>
      <c r="L2056" t="s">
        <v>333</v>
      </c>
      <c r="M2056" t="s">
        <v>26</v>
      </c>
      <c r="N2056" t="s">
        <v>27</v>
      </c>
      <c r="O2056">
        <v>18.5</v>
      </c>
      <c r="P2056" t="s">
        <v>28</v>
      </c>
      <c r="Q2056" t="s">
        <v>29</v>
      </c>
      <c r="R2056" t="s">
        <v>30</v>
      </c>
      <c r="S2056" t="s">
        <v>31</v>
      </c>
      <c r="T2056" t="s">
        <v>32</v>
      </c>
      <c r="U2056">
        <f>Final_Product___Sales_Data[[#This Row],[Quantity]]*Final_Product___Sales_Data[[#This Row],[Price]]</f>
        <v>111</v>
      </c>
      <c r="V2056">
        <f>Final_Product___Sales_Data[[#This Row],[Before discount]]-(Final_Product___Sales_Data[[#This Row],[Before discount]]*Final_Product___Sales_Data[[#This Row],[Discount]])</f>
        <v>110.36512060576369</v>
      </c>
    </row>
    <row r="2057" spans="1:22" x14ac:dyDescent="0.3">
      <c r="A2057" t="s">
        <v>147</v>
      </c>
      <c r="B2057" t="s">
        <v>148</v>
      </c>
      <c r="C2057">
        <v>55</v>
      </c>
      <c r="D2057" t="s">
        <v>98</v>
      </c>
      <c r="E2057" t="s">
        <v>112</v>
      </c>
      <c r="F2057">
        <v>3056</v>
      </c>
      <c r="G2057" t="s">
        <v>319</v>
      </c>
      <c r="H2057" s="1">
        <v>45409</v>
      </c>
      <c r="I2057">
        <v>10</v>
      </c>
      <c r="J2057">
        <v>24</v>
      </c>
      <c r="K2057">
        <v>2.3334164381646906E-2</v>
      </c>
      <c r="L2057" t="s">
        <v>320</v>
      </c>
      <c r="M2057" t="s">
        <v>57</v>
      </c>
      <c r="N2057" t="s">
        <v>58</v>
      </c>
      <c r="O2057">
        <v>12</v>
      </c>
      <c r="P2057" t="s">
        <v>59</v>
      </c>
      <c r="Q2057" t="s">
        <v>60</v>
      </c>
      <c r="R2057" t="s">
        <v>61</v>
      </c>
      <c r="S2057" t="s">
        <v>62</v>
      </c>
      <c r="T2057" t="s">
        <v>50</v>
      </c>
      <c r="U2057">
        <f>Final_Product___Sales_Data[[#This Row],[Quantity]]*Final_Product___Sales_Data[[#This Row],[Price]]</f>
        <v>240</v>
      </c>
      <c r="V2057">
        <f>Final_Product___Sales_Data[[#This Row],[Before discount]]-(Final_Product___Sales_Data[[#This Row],[Before discount]]*Final_Product___Sales_Data[[#This Row],[Discount]])</f>
        <v>234.39980054840476</v>
      </c>
    </row>
    <row r="2058" spans="1:22" x14ac:dyDescent="0.3">
      <c r="A2058" t="s">
        <v>329</v>
      </c>
      <c r="B2058" t="s">
        <v>330</v>
      </c>
      <c r="C2058">
        <v>68</v>
      </c>
      <c r="D2058" t="s">
        <v>22</v>
      </c>
      <c r="E2058" t="s">
        <v>41</v>
      </c>
      <c r="F2058">
        <v>3057</v>
      </c>
      <c r="G2058" t="s">
        <v>292</v>
      </c>
      <c r="H2058" s="1">
        <v>45409</v>
      </c>
      <c r="I2058">
        <v>10</v>
      </c>
      <c r="J2058">
        <v>88</v>
      </c>
      <c r="K2058">
        <v>3.9847205914317209E-2</v>
      </c>
      <c r="L2058" t="s">
        <v>293</v>
      </c>
      <c r="M2058" t="s">
        <v>44</v>
      </c>
      <c r="N2058" t="s">
        <v>242</v>
      </c>
      <c r="O2058">
        <v>44</v>
      </c>
      <c r="P2058" t="s">
        <v>243</v>
      </c>
      <c r="Q2058" t="s">
        <v>244</v>
      </c>
      <c r="R2058" t="s">
        <v>245</v>
      </c>
      <c r="S2058" t="s">
        <v>246</v>
      </c>
      <c r="T2058" t="s">
        <v>247</v>
      </c>
      <c r="U2058">
        <f>Final_Product___Sales_Data[[#This Row],[Quantity]]*Final_Product___Sales_Data[[#This Row],[Price]]</f>
        <v>880</v>
      </c>
      <c r="V2058">
        <f>Final_Product___Sales_Data[[#This Row],[Before discount]]-(Final_Product___Sales_Data[[#This Row],[Before discount]]*Final_Product___Sales_Data[[#This Row],[Discount]])</f>
        <v>844.93445879540081</v>
      </c>
    </row>
    <row r="2059" spans="1:22" x14ac:dyDescent="0.3">
      <c r="A2059" t="s">
        <v>290</v>
      </c>
      <c r="B2059" t="s">
        <v>291</v>
      </c>
      <c r="C2059">
        <v>23</v>
      </c>
      <c r="D2059" t="s">
        <v>22</v>
      </c>
      <c r="E2059" t="s">
        <v>23</v>
      </c>
      <c r="F2059">
        <v>3058</v>
      </c>
      <c r="G2059" t="s">
        <v>139</v>
      </c>
      <c r="H2059" s="1">
        <v>45409</v>
      </c>
      <c r="I2059">
        <v>2</v>
      </c>
      <c r="J2059">
        <v>15</v>
      </c>
      <c r="K2059">
        <v>8.3999934056673151E-2</v>
      </c>
      <c r="L2059" t="s">
        <v>140</v>
      </c>
      <c r="M2059" t="s">
        <v>71</v>
      </c>
      <c r="N2059" t="s">
        <v>117</v>
      </c>
      <c r="O2059">
        <v>7.5</v>
      </c>
      <c r="P2059" t="s">
        <v>118</v>
      </c>
      <c r="Q2059" t="s">
        <v>119</v>
      </c>
      <c r="R2059" t="s">
        <v>120</v>
      </c>
      <c r="S2059" t="s">
        <v>121</v>
      </c>
      <c r="T2059" t="s">
        <v>122</v>
      </c>
      <c r="U2059">
        <f>Final_Product___Sales_Data[[#This Row],[Quantity]]*Final_Product___Sales_Data[[#This Row],[Price]]</f>
        <v>30</v>
      </c>
      <c r="V2059">
        <f>Final_Product___Sales_Data[[#This Row],[Before discount]]-(Final_Product___Sales_Data[[#This Row],[Before discount]]*Final_Product___Sales_Data[[#This Row],[Discount]])</f>
        <v>27.480001978299804</v>
      </c>
    </row>
    <row r="2060" spans="1:22" x14ac:dyDescent="0.3">
      <c r="A2060" t="s">
        <v>223</v>
      </c>
      <c r="B2060" t="s">
        <v>224</v>
      </c>
      <c r="C2060">
        <v>38</v>
      </c>
      <c r="D2060" t="s">
        <v>98</v>
      </c>
      <c r="E2060" t="s">
        <v>23</v>
      </c>
      <c r="F2060">
        <v>3059</v>
      </c>
      <c r="G2060" t="s">
        <v>165</v>
      </c>
      <c r="H2060" s="1">
        <v>45409</v>
      </c>
      <c r="I2060">
        <v>4</v>
      </c>
      <c r="J2060">
        <v>26</v>
      </c>
      <c r="K2060">
        <v>4.8180142840314223E-2</v>
      </c>
      <c r="L2060" t="s">
        <v>166</v>
      </c>
      <c r="M2060" t="s">
        <v>101</v>
      </c>
      <c r="N2060" t="s">
        <v>102</v>
      </c>
      <c r="O2060">
        <v>13</v>
      </c>
      <c r="P2060" t="s">
        <v>103</v>
      </c>
      <c r="Q2060" t="s">
        <v>104</v>
      </c>
      <c r="R2060" t="s">
        <v>105</v>
      </c>
      <c r="S2060" t="s">
        <v>106</v>
      </c>
      <c r="T2060" t="s">
        <v>107</v>
      </c>
      <c r="U2060">
        <f>Final_Product___Sales_Data[[#This Row],[Quantity]]*Final_Product___Sales_Data[[#This Row],[Price]]</f>
        <v>104</v>
      </c>
      <c r="V2060">
        <f>Final_Product___Sales_Data[[#This Row],[Before discount]]-(Final_Product___Sales_Data[[#This Row],[Before discount]]*Final_Product___Sales_Data[[#This Row],[Discount]])</f>
        <v>98.989265144607316</v>
      </c>
    </row>
    <row r="2061" spans="1:22" x14ac:dyDescent="0.3">
      <c r="A2061" t="s">
        <v>439</v>
      </c>
      <c r="B2061" t="s">
        <v>220</v>
      </c>
      <c r="C2061">
        <v>41</v>
      </c>
      <c r="D2061" t="s">
        <v>98</v>
      </c>
      <c r="E2061" t="s">
        <v>112</v>
      </c>
      <c r="F2061">
        <v>3060</v>
      </c>
      <c r="G2061" t="s">
        <v>171</v>
      </c>
      <c r="H2061" s="1">
        <v>45409</v>
      </c>
      <c r="I2061">
        <v>10</v>
      </c>
      <c r="J2061">
        <v>31.5</v>
      </c>
      <c r="K2061">
        <v>2.1115246649022382E-2</v>
      </c>
      <c r="L2061" t="s">
        <v>172</v>
      </c>
      <c r="M2061" t="s">
        <v>26</v>
      </c>
      <c r="N2061" t="s">
        <v>27</v>
      </c>
      <c r="O2061">
        <v>15.75</v>
      </c>
      <c r="P2061" t="s">
        <v>28</v>
      </c>
      <c r="Q2061" t="s">
        <v>29</v>
      </c>
      <c r="R2061" t="s">
        <v>30</v>
      </c>
      <c r="S2061" t="s">
        <v>31</v>
      </c>
      <c r="T2061" t="s">
        <v>32</v>
      </c>
      <c r="U2061">
        <f>Final_Product___Sales_Data[[#This Row],[Quantity]]*Final_Product___Sales_Data[[#This Row],[Price]]</f>
        <v>315</v>
      </c>
      <c r="V2061">
        <f>Final_Product___Sales_Data[[#This Row],[Before discount]]-(Final_Product___Sales_Data[[#This Row],[Before discount]]*Final_Product___Sales_Data[[#This Row],[Discount]])</f>
        <v>308.34869730555795</v>
      </c>
    </row>
    <row r="2062" spans="1:22" x14ac:dyDescent="0.3">
      <c r="A2062" t="s">
        <v>442</v>
      </c>
      <c r="B2062" t="s">
        <v>443</v>
      </c>
      <c r="C2062">
        <v>52</v>
      </c>
      <c r="D2062" t="s">
        <v>22</v>
      </c>
      <c r="E2062" t="s">
        <v>41</v>
      </c>
      <c r="F2062">
        <v>3061</v>
      </c>
      <c r="G2062" t="s">
        <v>171</v>
      </c>
      <c r="H2062" s="1">
        <v>45409</v>
      </c>
      <c r="I2062">
        <v>3</v>
      </c>
      <c r="J2062">
        <v>31.5</v>
      </c>
      <c r="K2062">
        <v>5.3851531077174331E-2</v>
      </c>
      <c r="L2062" t="s">
        <v>172</v>
      </c>
      <c r="M2062" t="s">
        <v>26</v>
      </c>
      <c r="N2062" t="s">
        <v>27</v>
      </c>
      <c r="O2062">
        <v>15.75</v>
      </c>
      <c r="P2062" t="s">
        <v>28</v>
      </c>
      <c r="Q2062" t="s">
        <v>29</v>
      </c>
      <c r="R2062" t="s">
        <v>30</v>
      </c>
      <c r="S2062" t="s">
        <v>31</v>
      </c>
      <c r="T2062" t="s">
        <v>32</v>
      </c>
      <c r="U2062">
        <f>Final_Product___Sales_Data[[#This Row],[Quantity]]*Final_Product___Sales_Data[[#This Row],[Price]]</f>
        <v>94.5</v>
      </c>
      <c r="V2062">
        <f>Final_Product___Sales_Data[[#This Row],[Before discount]]-(Final_Product___Sales_Data[[#This Row],[Before discount]]*Final_Product___Sales_Data[[#This Row],[Discount]])</f>
        <v>89.411030313207021</v>
      </c>
    </row>
    <row r="2063" spans="1:22" x14ac:dyDescent="0.3">
      <c r="A2063" t="s">
        <v>316</v>
      </c>
      <c r="B2063" t="s">
        <v>199</v>
      </c>
      <c r="C2063">
        <v>53</v>
      </c>
      <c r="D2063" t="s">
        <v>98</v>
      </c>
      <c r="E2063" t="s">
        <v>112</v>
      </c>
      <c r="F2063">
        <v>3062</v>
      </c>
      <c r="G2063" t="s">
        <v>190</v>
      </c>
      <c r="H2063" s="1">
        <v>45409</v>
      </c>
      <c r="I2063">
        <v>7</v>
      </c>
      <c r="J2063">
        <v>25.5</v>
      </c>
      <c r="K2063">
        <v>7.0022304964404453E-2</v>
      </c>
      <c r="L2063" t="s">
        <v>191</v>
      </c>
      <c r="M2063" t="s">
        <v>101</v>
      </c>
      <c r="N2063" t="s">
        <v>102</v>
      </c>
      <c r="O2063">
        <v>12.75</v>
      </c>
      <c r="P2063" t="s">
        <v>103</v>
      </c>
      <c r="Q2063" t="s">
        <v>104</v>
      </c>
      <c r="R2063" t="s">
        <v>105</v>
      </c>
      <c r="S2063" t="s">
        <v>106</v>
      </c>
      <c r="T2063" t="s">
        <v>107</v>
      </c>
      <c r="U2063">
        <f>Final_Product___Sales_Data[[#This Row],[Quantity]]*Final_Product___Sales_Data[[#This Row],[Price]]</f>
        <v>178.5</v>
      </c>
      <c r="V2063">
        <f>Final_Product___Sales_Data[[#This Row],[Before discount]]-(Final_Product___Sales_Data[[#This Row],[Before discount]]*Final_Product___Sales_Data[[#This Row],[Discount]])</f>
        <v>166.00101856385379</v>
      </c>
    </row>
    <row r="2064" spans="1:22" x14ac:dyDescent="0.3">
      <c r="A2064" t="s">
        <v>423</v>
      </c>
      <c r="B2064" t="s">
        <v>424</v>
      </c>
      <c r="C2064">
        <v>53</v>
      </c>
      <c r="D2064" t="s">
        <v>98</v>
      </c>
      <c r="E2064" t="s">
        <v>38</v>
      </c>
      <c r="F2064">
        <v>3063</v>
      </c>
      <c r="G2064" t="s">
        <v>157</v>
      </c>
      <c r="H2064" s="1">
        <v>45409</v>
      </c>
      <c r="I2064">
        <v>4</v>
      </c>
      <c r="J2064">
        <v>33.5</v>
      </c>
      <c r="K2064">
        <v>6.3854823372799782E-2</v>
      </c>
      <c r="L2064" t="s">
        <v>158</v>
      </c>
      <c r="M2064" t="s">
        <v>26</v>
      </c>
      <c r="N2064" t="s">
        <v>27</v>
      </c>
      <c r="O2064">
        <v>16.75</v>
      </c>
      <c r="P2064" t="s">
        <v>28</v>
      </c>
      <c r="Q2064" t="s">
        <v>29</v>
      </c>
      <c r="R2064" t="s">
        <v>30</v>
      </c>
      <c r="S2064" t="s">
        <v>31</v>
      </c>
      <c r="T2064" t="s">
        <v>32</v>
      </c>
      <c r="U2064">
        <f>Final_Product___Sales_Data[[#This Row],[Quantity]]*Final_Product___Sales_Data[[#This Row],[Price]]</f>
        <v>134</v>
      </c>
      <c r="V2064">
        <f>Final_Product___Sales_Data[[#This Row],[Before discount]]-(Final_Product___Sales_Data[[#This Row],[Before discount]]*Final_Product___Sales_Data[[#This Row],[Discount]])</f>
        <v>125.44345366804482</v>
      </c>
    </row>
    <row r="2065" spans="1:22" x14ac:dyDescent="0.3">
      <c r="A2065" t="s">
        <v>423</v>
      </c>
      <c r="B2065" t="s">
        <v>424</v>
      </c>
      <c r="C2065">
        <v>53</v>
      </c>
      <c r="D2065" t="s">
        <v>98</v>
      </c>
      <c r="E2065" t="s">
        <v>38</v>
      </c>
      <c r="F2065">
        <v>3064</v>
      </c>
      <c r="G2065" t="s">
        <v>108</v>
      </c>
      <c r="H2065" s="1">
        <v>45409</v>
      </c>
      <c r="I2065">
        <v>8</v>
      </c>
      <c r="J2065">
        <v>34</v>
      </c>
      <c r="K2065">
        <v>3.5577592948804915E-2</v>
      </c>
      <c r="L2065" t="s">
        <v>109</v>
      </c>
      <c r="M2065" t="s">
        <v>26</v>
      </c>
      <c r="N2065" t="s">
        <v>27</v>
      </c>
      <c r="O2065">
        <v>17</v>
      </c>
      <c r="P2065" t="s">
        <v>28</v>
      </c>
      <c r="Q2065" t="s">
        <v>29</v>
      </c>
      <c r="R2065" t="s">
        <v>30</v>
      </c>
      <c r="S2065" t="s">
        <v>31</v>
      </c>
      <c r="T2065" t="s">
        <v>32</v>
      </c>
      <c r="U2065">
        <f>Final_Product___Sales_Data[[#This Row],[Quantity]]*Final_Product___Sales_Data[[#This Row],[Price]]</f>
        <v>272</v>
      </c>
      <c r="V2065">
        <f>Final_Product___Sales_Data[[#This Row],[Before discount]]-(Final_Product___Sales_Data[[#This Row],[Before discount]]*Final_Product___Sales_Data[[#This Row],[Discount]])</f>
        <v>262.32289471792507</v>
      </c>
    </row>
    <row r="2066" spans="1:22" x14ac:dyDescent="0.3">
      <c r="A2066" t="s">
        <v>312</v>
      </c>
      <c r="B2066" t="s">
        <v>168</v>
      </c>
      <c r="C2066">
        <v>36</v>
      </c>
      <c r="D2066" t="s">
        <v>98</v>
      </c>
      <c r="E2066" t="s">
        <v>35</v>
      </c>
      <c r="F2066">
        <v>3065</v>
      </c>
      <c r="G2066" t="s">
        <v>141</v>
      </c>
      <c r="H2066" s="1">
        <v>45409</v>
      </c>
      <c r="I2066">
        <v>10</v>
      </c>
      <c r="J2066">
        <v>17.5</v>
      </c>
      <c r="K2066">
        <v>1.3654411083109675E-2</v>
      </c>
      <c r="L2066" t="s">
        <v>142</v>
      </c>
      <c r="M2066" t="s">
        <v>71</v>
      </c>
      <c r="N2066" t="s">
        <v>117</v>
      </c>
      <c r="O2066">
        <v>8.75</v>
      </c>
      <c r="P2066" t="s">
        <v>118</v>
      </c>
      <c r="Q2066" t="s">
        <v>119</v>
      </c>
      <c r="R2066" t="s">
        <v>120</v>
      </c>
      <c r="S2066" t="s">
        <v>121</v>
      </c>
      <c r="T2066" t="s">
        <v>122</v>
      </c>
      <c r="U2066">
        <f>Final_Product___Sales_Data[[#This Row],[Quantity]]*Final_Product___Sales_Data[[#This Row],[Price]]</f>
        <v>175</v>
      </c>
      <c r="V2066">
        <f>Final_Product___Sales_Data[[#This Row],[Before discount]]-(Final_Product___Sales_Data[[#This Row],[Before discount]]*Final_Product___Sales_Data[[#This Row],[Discount]])</f>
        <v>172.61047806045582</v>
      </c>
    </row>
    <row r="2067" spans="1:22" x14ac:dyDescent="0.3">
      <c r="A2067" t="s">
        <v>184</v>
      </c>
      <c r="B2067" t="s">
        <v>185</v>
      </c>
      <c r="C2067">
        <v>60</v>
      </c>
      <c r="D2067" t="s">
        <v>22</v>
      </c>
      <c r="E2067" t="s">
        <v>38</v>
      </c>
      <c r="F2067">
        <v>3066</v>
      </c>
      <c r="G2067" t="s">
        <v>88</v>
      </c>
      <c r="H2067" s="1">
        <v>45409</v>
      </c>
      <c r="I2067">
        <v>4</v>
      </c>
      <c r="J2067">
        <v>43</v>
      </c>
      <c r="K2067">
        <v>3.8379600288854281E-2</v>
      </c>
      <c r="L2067" t="s">
        <v>89</v>
      </c>
      <c r="M2067" t="s">
        <v>26</v>
      </c>
      <c r="N2067" t="s">
        <v>90</v>
      </c>
      <c r="O2067">
        <v>21.5</v>
      </c>
      <c r="P2067" t="s">
        <v>91</v>
      </c>
      <c r="Q2067" t="s">
        <v>92</v>
      </c>
      <c r="R2067" t="s">
        <v>93</v>
      </c>
      <c r="S2067" t="s">
        <v>94</v>
      </c>
      <c r="T2067" t="s">
        <v>95</v>
      </c>
      <c r="U2067">
        <f>Final_Product___Sales_Data[[#This Row],[Quantity]]*Final_Product___Sales_Data[[#This Row],[Price]]</f>
        <v>172</v>
      </c>
      <c r="V2067">
        <f>Final_Product___Sales_Data[[#This Row],[Before discount]]-(Final_Product___Sales_Data[[#This Row],[Before discount]]*Final_Product___Sales_Data[[#This Row],[Discount]])</f>
        <v>165.39870875031707</v>
      </c>
    </row>
    <row r="2068" spans="1:22" x14ac:dyDescent="0.3">
      <c r="A2068" t="s">
        <v>437</v>
      </c>
      <c r="B2068" t="s">
        <v>438</v>
      </c>
      <c r="C2068">
        <v>24</v>
      </c>
      <c r="D2068" t="s">
        <v>98</v>
      </c>
      <c r="E2068" t="s">
        <v>38</v>
      </c>
      <c r="F2068">
        <v>3067</v>
      </c>
      <c r="G2068" t="s">
        <v>173</v>
      </c>
      <c r="H2068" s="1">
        <v>45409</v>
      </c>
      <c r="I2068">
        <v>4</v>
      </c>
      <c r="J2068">
        <v>38</v>
      </c>
      <c r="K2068">
        <v>1.0981481437072338E-3</v>
      </c>
      <c r="L2068" t="s">
        <v>174</v>
      </c>
      <c r="M2068" t="s">
        <v>57</v>
      </c>
      <c r="N2068" t="s">
        <v>129</v>
      </c>
      <c r="O2068">
        <v>19</v>
      </c>
      <c r="P2068" t="s">
        <v>130</v>
      </c>
      <c r="Q2068" t="s">
        <v>131</v>
      </c>
      <c r="R2068" t="s">
        <v>132</v>
      </c>
      <c r="S2068" t="s">
        <v>133</v>
      </c>
      <c r="T2068" t="s">
        <v>134</v>
      </c>
      <c r="U2068">
        <f>Final_Product___Sales_Data[[#This Row],[Quantity]]*Final_Product___Sales_Data[[#This Row],[Price]]</f>
        <v>152</v>
      </c>
      <c r="V2068">
        <f>Final_Product___Sales_Data[[#This Row],[Before discount]]-(Final_Product___Sales_Data[[#This Row],[Before discount]]*Final_Product___Sales_Data[[#This Row],[Discount]])</f>
        <v>151.8330814821565</v>
      </c>
    </row>
    <row r="2069" spans="1:22" x14ac:dyDescent="0.3">
      <c r="A2069" t="s">
        <v>233</v>
      </c>
      <c r="B2069" t="s">
        <v>181</v>
      </c>
      <c r="C2069">
        <v>34</v>
      </c>
      <c r="D2069" t="s">
        <v>22</v>
      </c>
      <c r="E2069" t="s">
        <v>112</v>
      </c>
      <c r="F2069">
        <v>3068</v>
      </c>
      <c r="G2069" t="s">
        <v>283</v>
      </c>
      <c r="H2069" s="1">
        <v>45409</v>
      </c>
      <c r="I2069">
        <v>4</v>
      </c>
      <c r="J2069">
        <v>65</v>
      </c>
      <c r="K2069">
        <v>1.3542484103104503E-2</v>
      </c>
      <c r="L2069" t="s">
        <v>284</v>
      </c>
      <c r="M2069" t="s">
        <v>26</v>
      </c>
      <c r="N2069" t="s">
        <v>82</v>
      </c>
      <c r="O2069">
        <v>32.5</v>
      </c>
      <c r="P2069" t="s">
        <v>83</v>
      </c>
      <c r="Q2069" t="s">
        <v>84</v>
      </c>
      <c r="R2069" t="s">
        <v>85</v>
      </c>
      <c r="S2069" t="s">
        <v>86</v>
      </c>
      <c r="T2069" t="s">
        <v>87</v>
      </c>
      <c r="U2069">
        <f>Final_Product___Sales_Data[[#This Row],[Quantity]]*Final_Product___Sales_Data[[#This Row],[Price]]</f>
        <v>260</v>
      </c>
      <c r="V2069">
        <f>Final_Product___Sales_Data[[#This Row],[Before discount]]-(Final_Product___Sales_Data[[#This Row],[Before discount]]*Final_Product___Sales_Data[[#This Row],[Discount]])</f>
        <v>256.47895413319281</v>
      </c>
    </row>
    <row r="2070" spans="1:22" x14ac:dyDescent="0.3">
      <c r="A2070" t="s">
        <v>387</v>
      </c>
      <c r="B2070" t="s">
        <v>388</v>
      </c>
      <c r="C2070">
        <v>70</v>
      </c>
      <c r="D2070" t="s">
        <v>98</v>
      </c>
      <c r="E2070" t="s">
        <v>35</v>
      </c>
      <c r="F2070">
        <v>3069</v>
      </c>
      <c r="G2070" t="s">
        <v>127</v>
      </c>
      <c r="H2070" s="1">
        <v>45409</v>
      </c>
      <c r="I2070">
        <v>1</v>
      </c>
      <c r="J2070">
        <v>36</v>
      </c>
      <c r="K2070">
        <v>9.8081901865266677E-2</v>
      </c>
      <c r="L2070" t="s">
        <v>128</v>
      </c>
      <c r="M2070" t="s">
        <v>57</v>
      </c>
      <c r="N2070" t="s">
        <v>129</v>
      </c>
      <c r="O2070">
        <v>18</v>
      </c>
      <c r="P2070" t="s">
        <v>130</v>
      </c>
      <c r="Q2070" t="s">
        <v>131</v>
      </c>
      <c r="R2070" t="s">
        <v>132</v>
      </c>
      <c r="S2070" t="s">
        <v>133</v>
      </c>
      <c r="T2070" t="s">
        <v>134</v>
      </c>
      <c r="U2070">
        <f>Final_Product___Sales_Data[[#This Row],[Quantity]]*Final_Product___Sales_Data[[#This Row],[Price]]</f>
        <v>36</v>
      </c>
      <c r="V2070">
        <f>Final_Product___Sales_Data[[#This Row],[Before discount]]-(Final_Product___Sales_Data[[#This Row],[Before discount]]*Final_Product___Sales_Data[[#This Row],[Discount]])</f>
        <v>32.469051532850401</v>
      </c>
    </row>
    <row r="2071" spans="1:22" x14ac:dyDescent="0.3">
      <c r="A2071" t="s">
        <v>53</v>
      </c>
      <c r="B2071" t="s">
        <v>54</v>
      </c>
      <c r="C2071">
        <v>69</v>
      </c>
      <c r="D2071" t="s">
        <v>22</v>
      </c>
      <c r="E2071" t="s">
        <v>35</v>
      </c>
      <c r="F2071">
        <v>3070</v>
      </c>
      <c r="G2071" t="s">
        <v>304</v>
      </c>
      <c r="H2071" s="1">
        <v>45410</v>
      </c>
      <c r="I2071">
        <v>10</v>
      </c>
      <c r="J2071">
        <v>18</v>
      </c>
      <c r="K2071">
        <v>6.7849369146149502E-2</v>
      </c>
      <c r="L2071" t="s">
        <v>305</v>
      </c>
      <c r="M2071" t="s">
        <v>71</v>
      </c>
      <c r="N2071" t="s">
        <v>117</v>
      </c>
      <c r="O2071">
        <v>9</v>
      </c>
      <c r="P2071" t="s">
        <v>118</v>
      </c>
      <c r="Q2071" t="s">
        <v>119</v>
      </c>
      <c r="R2071" t="s">
        <v>120</v>
      </c>
      <c r="S2071" t="s">
        <v>121</v>
      </c>
      <c r="T2071" t="s">
        <v>122</v>
      </c>
      <c r="U2071">
        <f>Final_Product___Sales_Data[[#This Row],[Quantity]]*Final_Product___Sales_Data[[#This Row],[Price]]</f>
        <v>180</v>
      </c>
      <c r="V2071">
        <f>Final_Product___Sales_Data[[#This Row],[Before discount]]-(Final_Product___Sales_Data[[#This Row],[Before discount]]*Final_Product___Sales_Data[[#This Row],[Discount]])</f>
        <v>167.78711355369308</v>
      </c>
    </row>
    <row r="2072" spans="1:22" x14ac:dyDescent="0.3">
      <c r="A2072" t="s">
        <v>407</v>
      </c>
      <c r="B2072" t="s">
        <v>408</v>
      </c>
      <c r="C2072">
        <v>33</v>
      </c>
      <c r="D2072" t="s">
        <v>22</v>
      </c>
      <c r="E2072" t="s">
        <v>41</v>
      </c>
      <c r="F2072">
        <v>3071</v>
      </c>
      <c r="G2072" t="s">
        <v>99</v>
      </c>
      <c r="H2072" s="1">
        <v>45410</v>
      </c>
      <c r="I2072">
        <v>9</v>
      </c>
      <c r="J2072">
        <v>25</v>
      </c>
      <c r="K2072">
        <v>7.8243046940668332E-2</v>
      </c>
      <c r="L2072" t="s">
        <v>100</v>
      </c>
      <c r="M2072" t="s">
        <v>101</v>
      </c>
      <c r="N2072" t="s">
        <v>102</v>
      </c>
      <c r="O2072">
        <v>12.5</v>
      </c>
      <c r="P2072" t="s">
        <v>103</v>
      </c>
      <c r="Q2072" t="s">
        <v>104</v>
      </c>
      <c r="R2072" t="s">
        <v>105</v>
      </c>
      <c r="S2072" t="s">
        <v>106</v>
      </c>
      <c r="T2072" t="s">
        <v>107</v>
      </c>
      <c r="U2072">
        <f>Final_Product___Sales_Data[[#This Row],[Quantity]]*Final_Product___Sales_Data[[#This Row],[Price]]</f>
        <v>225</v>
      </c>
      <c r="V2072">
        <f>Final_Product___Sales_Data[[#This Row],[Before discount]]-(Final_Product___Sales_Data[[#This Row],[Before discount]]*Final_Product___Sales_Data[[#This Row],[Discount]])</f>
        <v>207.39531443834963</v>
      </c>
    </row>
    <row r="2073" spans="1:22" x14ac:dyDescent="0.3">
      <c r="A2073" t="s">
        <v>177</v>
      </c>
      <c r="B2073" t="s">
        <v>68</v>
      </c>
      <c r="C2073">
        <v>68</v>
      </c>
      <c r="D2073" t="s">
        <v>98</v>
      </c>
      <c r="E2073" t="s">
        <v>23</v>
      </c>
      <c r="F2073">
        <v>3072</v>
      </c>
      <c r="G2073" t="s">
        <v>319</v>
      </c>
      <c r="H2073" s="1">
        <v>45410</v>
      </c>
      <c r="I2073">
        <v>10</v>
      </c>
      <c r="J2073">
        <v>24</v>
      </c>
      <c r="K2073">
        <v>5.6486490129973206E-3</v>
      </c>
      <c r="L2073" t="s">
        <v>320</v>
      </c>
      <c r="M2073" t="s">
        <v>57</v>
      </c>
      <c r="N2073" t="s">
        <v>58</v>
      </c>
      <c r="O2073">
        <v>12</v>
      </c>
      <c r="P2073" t="s">
        <v>59</v>
      </c>
      <c r="Q2073" t="s">
        <v>60</v>
      </c>
      <c r="R2073" t="s">
        <v>61</v>
      </c>
      <c r="S2073" t="s">
        <v>62</v>
      </c>
      <c r="T2073" t="s">
        <v>50</v>
      </c>
      <c r="U2073">
        <f>Final_Product___Sales_Data[[#This Row],[Quantity]]*Final_Product___Sales_Data[[#This Row],[Price]]</f>
        <v>240</v>
      </c>
      <c r="V2073">
        <f>Final_Product___Sales_Data[[#This Row],[Before discount]]-(Final_Product___Sales_Data[[#This Row],[Before discount]]*Final_Product___Sales_Data[[#This Row],[Discount]])</f>
        <v>238.64432423688064</v>
      </c>
    </row>
    <row r="2074" spans="1:22" x14ac:dyDescent="0.3">
      <c r="A2074" t="s">
        <v>356</v>
      </c>
      <c r="B2074" t="s">
        <v>357</v>
      </c>
      <c r="C2074">
        <v>42</v>
      </c>
      <c r="D2074" t="s">
        <v>98</v>
      </c>
      <c r="E2074" t="s">
        <v>41</v>
      </c>
      <c r="F2074">
        <v>3073</v>
      </c>
      <c r="G2074" t="s">
        <v>169</v>
      </c>
      <c r="H2074" s="1">
        <v>45410</v>
      </c>
      <c r="I2074">
        <v>2</v>
      </c>
      <c r="J2074">
        <v>26.5</v>
      </c>
      <c r="K2074">
        <v>8.7517392988211165E-2</v>
      </c>
      <c r="L2074" t="s">
        <v>170</v>
      </c>
      <c r="M2074" t="s">
        <v>101</v>
      </c>
      <c r="N2074" t="s">
        <v>102</v>
      </c>
      <c r="O2074">
        <v>13.25</v>
      </c>
      <c r="P2074" t="s">
        <v>103</v>
      </c>
      <c r="Q2074" t="s">
        <v>104</v>
      </c>
      <c r="R2074" t="s">
        <v>105</v>
      </c>
      <c r="S2074" t="s">
        <v>106</v>
      </c>
      <c r="T2074" t="s">
        <v>107</v>
      </c>
      <c r="U2074">
        <f>Final_Product___Sales_Data[[#This Row],[Quantity]]*Final_Product___Sales_Data[[#This Row],[Price]]</f>
        <v>53</v>
      </c>
      <c r="V2074">
        <f>Final_Product___Sales_Data[[#This Row],[Before discount]]-(Final_Product___Sales_Data[[#This Row],[Before discount]]*Final_Product___Sales_Data[[#This Row],[Discount]])</f>
        <v>48.361578171624807</v>
      </c>
    </row>
    <row r="2075" spans="1:22" x14ac:dyDescent="0.3">
      <c r="A2075" t="s">
        <v>323</v>
      </c>
      <c r="B2075" t="s">
        <v>324</v>
      </c>
      <c r="C2075">
        <v>44</v>
      </c>
      <c r="D2075" t="s">
        <v>98</v>
      </c>
      <c r="E2075" t="s">
        <v>35</v>
      </c>
      <c r="F2075">
        <v>3074</v>
      </c>
      <c r="G2075" t="s">
        <v>250</v>
      </c>
      <c r="H2075" s="1">
        <v>45410</v>
      </c>
      <c r="I2075">
        <v>8</v>
      </c>
      <c r="J2075">
        <v>40</v>
      </c>
      <c r="K2075">
        <v>7.7670785304027032E-2</v>
      </c>
      <c r="L2075" t="s">
        <v>251</v>
      </c>
      <c r="M2075" t="s">
        <v>26</v>
      </c>
      <c r="N2075" t="s">
        <v>90</v>
      </c>
      <c r="O2075">
        <v>20</v>
      </c>
      <c r="P2075" t="s">
        <v>91</v>
      </c>
      <c r="Q2075" t="s">
        <v>92</v>
      </c>
      <c r="R2075" t="s">
        <v>93</v>
      </c>
      <c r="S2075" t="s">
        <v>94</v>
      </c>
      <c r="T2075" t="s">
        <v>95</v>
      </c>
      <c r="U2075">
        <f>Final_Product___Sales_Data[[#This Row],[Quantity]]*Final_Product___Sales_Data[[#This Row],[Price]]</f>
        <v>320</v>
      </c>
      <c r="V2075">
        <f>Final_Product___Sales_Data[[#This Row],[Before discount]]-(Final_Product___Sales_Data[[#This Row],[Before discount]]*Final_Product___Sales_Data[[#This Row],[Discount]])</f>
        <v>295.14534870271137</v>
      </c>
    </row>
    <row r="2076" spans="1:22" x14ac:dyDescent="0.3">
      <c r="A2076" t="s">
        <v>433</v>
      </c>
      <c r="B2076" t="s">
        <v>434</v>
      </c>
      <c r="C2076">
        <v>54</v>
      </c>
      <c r="D2076" t="s">
        <v>22</v>
      </c>
      <c r="E2076" t="s">
        <v>112</v>
      </c>
      <c r="F2076">
        <v>3075</v>
      </c>
      <c r="G2076" t="s">
        <v>173</v>
      </c>
      <c r="H2076" s="1">
        <v>45410</v>
      </c>
      <c r="I2076">
        <v>10</v>
      </c>
      <c r="J2076">
        <v>38</v>
      </c>
      <c r="K2076">
        <v>8.9662228076196511E-3</v>
      </c>
      <c r="L2076" t="s">
        <v>174</v>
      </c>
      <c r="M2076" t="s">
        <v>57</v>
      </c>
      <c r="N2076" t="s">
        <v>129</v>
      </c>
      <c r="O2076">
        <v>19</v>
      </c>
      <c r="P2076" t="s">
        <v>130</v>
      </c>
      <c r="Q2076" t="s">
        <v>131</v>
      </c>
      <c r="R2076" t="s">
        <v>132</v>
      </c>
      <c r="S2076" t="s">
        <v>133</v>
      </c>
      <c r="T2076" t="s">
        <v>134</v>
      </c>
      <c r="U2076">
        <f>Final_Product___Sales_Data[[#This Row],[Quantity]]*Final_Product___Sales_Data[[#This Row],[Price]]</f>
        <v>380</v>
      </c>
      <c r="V2076">
        <f>Final_Product___Sales_Data[[#This Row],[Before discount]]-(Final_Product___Sales_Data[[#This Row],[Before discount]]*Final_Product___Sales_Data[[#This Row],[Discount]])</f>
        <v>376.59283533310452</v>
      </c>
    </row>
    <row r="2077" spans="1:22" x14ac:dyDescent="0.3">
      <c r="A2077" t="s">
        <v>285</v>
      </c>
      <c r="B2077" t="s">
        <v>286</v>
      </c>
      <c r="C2077">
        <v>48</v>
      </c>
      <c r="D2077" t="s">
        <v>98</v>
      </c>
      <c r="E2077" t="s">
        <v>41</v>
      </c>
      <c r="F2077">
        <v>3076</v>
      </c>
      <c r="G2077" t="s">
        <v>273</v>
      </c>
      <c r="H2077" s="1">
        <v>45410</v>
      </c>
      <c r="I2077">
        <v>5</v>
      </c>
      <c r="J2077">
        <v>90</v>
      </c>
      <c r="K2077">
        <v>3.7365999738023938E-2</v>
      </c>
      <c r="L2077" t="s">
        <v>274</v>
      </c>
      <c r="M2077" t="s">
        <v>44</v>
      </c>
      <c r="N2077" t="s">
        <v>242</v>
      </c>
      <c r="O2077">
        <v>45</v>
      </c>
      <c r="P2077" t="s">
        <v>243</v>
      </c>
      <c r="Q2077" t="s">
        <v>244</v>
      </c>
      <c r="R2077" t="s">
        <v>245</v>
      </c>
      <c r="S2077" t="s">
        <v>246</v>
      </c>
      <c r="T2077" t="s">
        <v>247</v>
      </c>
      <c r="U2077">
        <f>Final_Product___Sales_Data[[#This Row],[Quantity]]*Final_Product___Sales_Data[[#This Row],[Price]]</f>
        <v>450</v>
      </c>
      <c r="V2077">
        <f>Final_Product___Sales_Data[[#This Row],[Before discount]]-(Final_Product___Sales_Data[[#This Row],[Before discount]]*Final_Product___Sales_Data[[#This Row],[Discount]])</f>
        <v>433.18530011788926</v>
      </c>
    </row>
    <row r="2078" spans="1:22" x14ac:dyDescent="0.3">
      <c r="A2078" t="s">
        <v>33</v>
      </c>
      <c r="B2078" t="s">
        <v>34</v>
      </c>
      <c r="C2078">
        <v>37</v>
      </c>
      <c r="D2078" t="s">
        <v>22</v>
      </c>
      <c r="E2078" t="s">
        <v>35</v>
      </c>
      <c r="F2078">
        <v>3077</v>
      </c>
      <c r="G2078" t="s">
        <v>24</v>
      </c>
      <c r="H2078" s="1">
        <v>45410</v>
      </c>
      <c r="I2078">
        <v>2</v>
      </c>
      <c r="J2078">
        <v>30</v>
      </c>
      <c r="K2078">
        <v>8.3464481963430037E-3</v>
      </c>
      <c r="L2078" t="s">
        <v>25</v>
      </c>
      <c r="M2078" t="s">
        <v>26</v>
      </c>
      <c r="N2078" t="s">
        <v>27</v>
      </c>
      <c r="O2078">
        <v>15</v>
      </c>
      <c r="P2078" t="s">
        <v>28</v>
      </c>
      <c r="Q2078" t="s">
        <v>29</v>
      </c>
      <c r="R2078" t="s">
        <v>30</v>
      </c>
      <c r="S2078" t="s">
        <v>31</v>
      </c>
      <c r="T2078" t="s">
        <v>32</v>
      </c>
      <c r="U2078">
        <f>Final_Product___Sales_Data[[#This Row],[Quantity]]*Final_Product___Sales_Data[[#This Row],[Price]]</f>
        <v>60</v>
      </c>
      <c r="V2078">
        <f>Final_Product___Sales_Data[[#This Row],[Before discount]]-(Final_Product___Sales_Data[[#This Row],[Before discount]]*Final_Product___Sales_Data[[#This Row],[Discount]])</f>
        <v>59.499213108219422</v>
      </c>
    </row>
    <row r="2079" spans="1:22" x14ac:dyDescent="0.3">
      <c r="A2079" t="s">
        <v>462</v>
      </c>
      <c r="B2079" t="s">
        <v>463</v>
      </c>
      <c r="C2079">
        <v>50</v>
      </c>
      <c r="D2079" t="s">
        <v>98</v>
      </c>
      <c r="E2079" t="s">
        <v>35</v>
      </c>
      <c r="F2079">
        <v>3078</v>
      </c>
      <c r="G2079" t="s">
        <v>196</v>
      </c>
      <c r="H2079" s="1">
        <v>45411</v>
      </c>
      <c r="I2079">
        <v>10</v>
      </c>
      <c r="J2079">
        <v>39</v>
      </c>
      <c r="K2079">
        <v>2.3939009599593466E-2</v>
      </c>
      <c r="L2079" t="s">
        <v>197</v>
      </c>
      <c r="M2079" t="s">
        <v>26</v>
      </c>
      <c r="N2079" t="s">
        <v>90</v>
      </c>
      <c r="O2079">
        <v>19.5</v>
      </c>
      <c r="P2079" t="s">
        <v>91</v>
      </c>
      <c r="Q2079" t="s">
        <v>92</v>
      </c>
      <c r="R2079" t="s">
        <v>93</v>
      </c>
      <c r="S2079" t="s">
        <v>94</v>
      </c>
      <c r="T2079" t="s">
        <v>95</v>
      </c>
      <c r="U2079">
        <f>Final_Product___Sales_Data[[#This Row],[Quantity]]*Final_Product___Sales_Data[[#This Row],[Price]]</f>
        <v>390</v>
      </c>
      <c r="V2079">
        <f>Final_Product___Sales_Data[[#This Row],[Before discount]]-(Final_Product___Sales_Data[[#This Row],[Before discount]]*Final_Product___Sales_Data[[#This Row],[Discount]])</f>
        <v>380.66378625615857</v>
      </c>
    </row>
    <row r="2080" spans="1:22" x14ac:dyDescent="0.3">
      <c r="A2080" t="s">
        <v>219</v>
      </c>
      <c r="B2080" t="s">
        <v>220</v>
      </c>
      <c r="C2080">
        <v>37</v>
      </c>
      <c r="D2080" t="s">
        <v>98</v>
      </c>
      <c r="E2080" t="s">
        <v>23</v>
      </c>
      <c r="F2080">
        <v>3079</v>
      </c>
      <c r="G2080" t="s">
        <v>99</v>
      </c>
      <c r="H2080" s="1">
        <v>45411</v>
      </c>
      <c r="I2080">
        <v>9</v>
      </c>
      <c r="J2080">
        <v>25</v>
      </c>
      <c r="K2080">
        <v>6.2652200030473212E-2</v>
      </c>
      <c r="L2080" t="s">
        <v>100</v>
      </c>
      <c r="M2080" t="s">
        <v>101</v>
      </c>
      <c r="N2080" t="s">
        <v>102</v>
      </c>
      <c r="O2080">
        <v>12.5</v>
      </c>
      <c r="P2080" t="s">
        <v>103</v>
      </c>
      <c r="Q2080" t="s">
        <v>104</v>
      </c>
      <c r="R2080" t="s">
        <v>105</v>
      </c>
      <c r="S2080" t="s">
        <v>106</v>
      </c>
      <c r="T2080" t="s">
        <v>107</v>
      </c>
      <c r="U2080">
        <f>Final_Product___Sales_Data[[#This Row],[Quantity]]*Final_Product___Sales_Data[[#This Row],[Price]]</f>
        <v>225</v>
      </c>
      <c r="V2080">
        <f>Final_Product___Sales_Data[[#This Row],[Before discount]]-(Final_Product___Sales_Data[[#This Row],[Before discount]]*Final_Product___Sales_Data[[#This Row],[Discount]])</f>
        <v>210.90325499314352</v>
      </c>
    </row>
    <row r="2081" spans="1:22" x14ac:dyDescent="0.3">
      <c r="A2081" t="s">
        <v>96</v>
      </c>
      <c r="B2081" t="s">
        <v>97</v>
      </c>
      <c r="C2081">
        <v>41</v>
      </c>
      <c r="D2081" t="s">
        <v>98</v>
      </c>
      <c r="E2081" t="s">
        <v>35</v>
      </c>
      <c r="F2081">
        <v>3080</v>
      </c>
      <c r="G2081" t="s">
        <v>234</v>
      </c>
      <c r="H2081" s="1">
        <v>45411</v>
      </c>
      <c r="I2081">
        <v>3</v>
      </c>
      <c r="J2081">
        <v>39.5</v>
      </c>
      <c r="K2081">
        <v>9.4935932143231871E-2</v>
      </c>
      <c r="L2081" t="s">
        <v>235</v>
      </c>
      <c r="M2081" t="s">
        <v>57</v>
      </c>
      <c r="N2081" t="s">
        <v>129</v>
      </c>
      <c r="O2081">
        <v>19.75</v>
      </c>
      <c r="P2081" t="s">
        <v>130</v>
      </c>
      <c r="Q2081" t="s">
        <v>131</v>
      </c>
      <c r="R2081" t="s">
        <v>132</v>
      </c>
      <c r="S2081" t="s">
        <v>133</v>
      </c>
      <c r="T2081" t="s">
        <v>134</v>
      </c>
      <c r="U2081">
        <f>Final_Product___Sales_Data[[#This Row],[Quantity]]*Final_Product___Sales_Data[[#This Row],[Price]]</f>
        <v>118.5</v>
      </c>
      <c r="V2081">
        <f>Final_Product___Sales_Data[[#This Row],[Before discount]]-(Final_Product___Sales_Data[[#This Row],[Before discount]]*Final_Product___Sales_Data[[#This Row],[Discount]])</f>
        <v>107.25009204102702</v>
      </c>
    </row>
    <row r="2082" spans="1:22" x14ac:dyDescent="0.3">
      <c r="A2082" t="s">
        <v>356</v>
      </c>
      <c r="B2082" t="s">
        <v>357</v>
      </c>
      <c r="C2082">
        <v>42</v>
      </c>
      <c r="D2082" t="s">
        <v>98</v>
      </c>
      <c r="E2082" t="s">
        <v>41</v>
      </c>
      <c r="F2082">
        <v>3081</v>
      </c>
      <c r="G2082" t="s">
        <v>65</v>
      </c>
      <c r="H2082" s="1">
        <v>45411</v>
      </c>
      <c r="I2082">
        <v>3</v>
      </c>
      <c r="J2082">
        <v>22.5</v>
      </c>
      <c r="K2082">
        <v>1.1234915461550799E-2</v>
      </c>
      <c r="L2082" t="s">
        <v>66</v>
      </c>
      <c r="M2082" t="s">
        <v>57</v>
      </c>
      <c r="N2082" t="s">
        <v>58</v>
      </c>
      <c r="O2082">
        <v>11.25</v>
      </c>
      <c r="P2082" t="s">
        <v>59</v>
      </c>
      <c r="Q2082" t="s">
        <v>60</v>
      </c>
      <c r="R2082" t="s">
        <v>61</v>
      </c>
      <c r="S2082" t="s">
        <v>62</v>
      </c>
      <c r="T2082" t="s">
        <v>50</v>
      </c>
      <c r="U2082">
        <f>Final_Product___Sales_Data[[#This Row],[Quantity]]*Final_Product___Sales_Data[[#This Row],[Price]]</f>
        <v>67.5</v>
      </c>
      <c r="V2082">
        <f>Final_Product___Sales_Data[[#This Row],[Before discount]]-(Final_Product___Sales_Data[[#This Row],[Before discount]]*Final_Product___Sales_Data[[#This Row],[Discount]])</f>
        <v>66.741643206345316</v>
      </c>
    </row>
    <row r="2083" spans="1:22" x14ac:dyDescent="0.3">
      <c r="A2083" t="s">
        <v>452</v>
      </c>
      <c r="B2083" t="s">
        <v>152</v>
      </c>
      <c r="C2083">
        <v>38</v>
      </c>
      <c r="D2083" t="s">
        <v>22</v>
      </c>
      <c r="E2083" t="s">
        <v>38</v>
      </c>
      <c r="F2083">
        <v>3082</v>
      </c>
      <c r="G2083" t="s">
        <v>417</v>
      </c>
      <c r="H2083" s="1">
        <v>45411</v>
      </c>
      <c r="I2083">
        <v>5</v>
      </c>
      <c r="J2083">
        <v>21</v>
      </c>
      <c r="K2083">
        <v>1.2663720625188736E-2</v>
      </c>
      <c r="L2083" t="s">
        <v>418</v>
      </c>
      <c r="M2083" t="s">
        <v>57</v>
      </c>
      <c r="N2083" t="s">
        <v>58</v>
      </c>
      <c r="O2083">
        <v>10.5</v>
      </c>
      <c r="P2083" t="s">
        <v>59</v>
      </c>
      <c r="Q2083" t="s">
        <v>60</v>
      </c>
      <c r="R2083" t="s">
        <v>61</v>
      </c>
      <c r="S2083" t="s">
        <v>62</v>
      </c>
      <c r="T2083" t="s">
        <v>50</v>
      </c>
      <c r="U2083">
        <f>Final_Product___Sales_Data[[#This Row],[Quantity]]*Final_Product___Sales_Data[[#This Row],[Price]]</f>
        <v>105</v>
      </c>
      <c r="V2083">
        <f>Final_Product___Sales_Data[[#This Row],[Before discount]]-(Final_Product___Sales_Data[[#This Row],[Before discount]]*Final_Product___Sales_Data[[#This Row],[Discount]])</f>
        <v>103.67030933435518</v>
      </c>
    </row>
    <row r="2084" spans="1:22" x14ac:dyDescent="0.3">
      <c r="A2084" t="s">
        <v>321</v>
      </c>
      <c r="B2084" t="s">
        <v>322</v>
      </c>
      <c r="C2084">
        <v>59</v>
      </c>
      <c r="D2084" t="s">
        <v>22</v>
      </c>
      <c r="E2084" t="s">
        <v>35</v>
      </c>
      <c r="F2084">
        <v>3083</v>
      </c>
      <c r="G2084" t="s">
        <v>292</v>
      </c>
      <c r="H2084" s="1">
        <v>45411</v>
      </c>
      <c r="I2084">
        <v>3</v>
      </c>
      <c r="J2084">
        <v>88</v>
      </c>
      <c r="K2084">
        <v>5.2643400715416802E-2</v>
      </c>
      <c r="L2084" t="s">
        <v>293</v>
      </c>
      <c r="M2084" t="s">
        <v>44</v>
      </c>
      <c r="N2084" t="s">
        <v>242</v>
      </c>
      <c r="O2084">
        <v>44</v>
      </c>
      <c r="P2084" t="s">
        <v>243</v>
      </c>
      <c r="Q2084" t="s">
        <v>244</v>
      </c>
      <c r="R2084" t="s">
        <v>245</v>
      </c>
      <c r="S2084" t="s">
        <v>246</v>
      </c>
      <c r="T2084" t="s">
        <v>247</v>
      </c>
      <c r="U2084">
        <f>Final_Product___Sales_Data[[#This Row],[Quantity]]*Final_Product___Sales_Data[[#This Row],[Price]]</f>
        <v>264</v>
      </c>
      <c r="V2084">
        <f>Final_Product___Sales_Data[[#This Row],[Before discount]]-(Final_Product___Sales_Data[[#This Row],[Before discount]]*Final_Product___Sales_Data[[#This Row],[Discount]])</f>
        <v>250.10214221112997</v>
      </c>
    </row>
    <row r="2085" spans="1:22" x14ac:dyDescent="0.3">
      <c r="A2085" t="s">
        <v>311</v>
      </c>
      <c r="B2085" t="s">
        <v>226</v>
      </c>
      <c r="C2085">
        <v>65</v>
      </c>
      <c r="D2085" t="s">
        <v>98</v>
      </c>
      <c r="E2085" t="s">
        <v>41</v>
      </c>
      <c r="F2085">
        <v>3084</v>
      </c>
      <c r="G2085" t="s">
        <v>188</v>
      </c>
      <c r="H2085" s="1">
        <v>45411</v>
      </c>
      <c r="I2085">
        <v>5</v>
      </c>
      <c r="J2085">
        <v>40</v>
      </c>
      <c r="K2085">
        <v>2.6685189327098492E-2</v>
      </c>
      <c r="L2085" t="s">
        <v>189</v>
      </c>
      <c r="M2085" t="s">
        <v>57</v>
      </c>
      <c r="N2085" t="s">
        <v>129</v>
      </c>
      <c r="O2085">
        <v>20</v>
      </c>
      <c r="P2085" t="s">
        <v>130</v>
      </c>
      <c r="Q2085" t="s">
        <v>131</v>
      </c>
      <c r="R2085" t="s">
        <v>132</v>
      </c>
      <c r="S2085" t="s">
        <v>133</v>
      </c>
      <c r="T2085" t="s">
        <v>134</v>
      </c>
      <c r="U2085">
        <f>Final_Product___Sales_Data[[#This Row],[Quantity]]*Final_Product___Sales_Data[[#This Row],[Price]]</f>
        <v>200</v>
      </c>
      <c r="V2085">
        <f>Final_Product___Sales_Data[[#This Row],[Before discount]]-(Final_Product___Sales_Data[[#This Row],[Before discount]]*Final_Product___Sales_Data[[#This Row],[Discount]])</f>
        <v>194.66296213458031</v>
      </c>
    </row>
    <row r="2086" spans="1:22" x14ac:dyDescent="0.3">
      <c r="A2086" t="s">
        <v>423</v>
      </c>
      <c r="B2086" t="s">
        <v>424</v>
      </c>
      <c r="C2086">
        <v>53</v>
      </c>
      <c r="D2086" t="s">
        <v>98</v>
      </c>
      <c r="E2086" t="s">
        <v>38</v>
      </c>
      <c r="F2086">
        <v>3085</v>
      </c>
      <c r="G2086" t="s">
        <v>192</v>
      </c>
      <c r="H2086" s="1">
        <v>45411</v>
      </c>
      <c r="I2086">
        <v>6</v>
      </c>
      <c r="J2086">
        <v>28</v>
      </c>
      <c r="K2086">
        <v>1.7489782478101078E-2</v>
      </c>
      <c r="L2086" t="s">
        <v>193</v>
      </c>
      <c r="M2086" t="s">
        <v>57</v>
      </c>
      <c r="N2086" t="s">
        <v>58</v>
      </c>
      <c r="O2086">
        <v>14</v>
      </c>
      <c r="P2086" t="s">
        <v>59</v>
      </c>
      <c r="Q2086" t="s">
        <v>60</v>
      </c>
      <c r="R2086" t="s">
        <v>61</v>
      </c>
      <c r="S2086" t="s">
        <v>62</v>
      </c>
      <c r="T2086" t="s">
        <v>50</v>
      </c>
      <c r="U2086">
        <f>Final_Product___Sales_Data[[#This Row],[Quantity]]*Final_Product___Sales_Data[[#This Row],[Price]]</f>
        <v>168</v>
      </c>
      <c r="V2086">
        <f>Final_Product___Sales_Data[[#This Row],[Before discount]]-(Final_Product___Sales_Data[[#This Row],[Before discount]]*Final_Product___Sales_Data[[#This Row],[Discount]])</f>
        <v>165.06171654367901</v>
      </c>
    </row>
    <row r="2087" spans="1:22" x14ac:dyDescent="0.3">
      <c r="A2087" t="s">
        <v>278</v>
      </c>
      <c r="B2087" t="s">
        <v>279</v>
      </c>
      <c r="C2087">
        <v>19</v>
      </c>
      <c r="D2087" t="s">
        <v>98</v>
      </c>
      <c r="E2087" t="s">
        <v>35</v>
      </c>
      <c r="F2087">
        <v>3086</v>
      </c>
      <c r="G2087" t="s">
        <v>141</v>
      </c>
      <c r="H2087" s="1">
        <v>45411</v>
      </c>
      <c r="I2087">
        <v>9</v>
      </c>
      <c r="J2087">
        <v>17.5</v>
      </c>
      <c r="K2087">
        <v>2.1765479553841095E-2</v>
      </c>
      <c r="L2087" t="s">
        <v>142</v>
      </c>
      <c r="M2087" t="s">
        <v>71</v>
      </c>
      <c r="N2087" t="s">
        <v>117</v>
      </c>
      <c r="O2087">
        <v>8.75</v>
      </c>
      <c r="P2087" t="s">
        <v>118</v>
      </c>
      <c r="Q2087" t="s">
        <v>119</v>
      </c>
      <c r="R2087" t="s">
        <v>120</v>
      </c>
      <c r="S2087" t="s">
        <v>121</v>
      </c>
      <c r="T2087" t="s">
        <v>122</v>
      </c>
      <c r="U2087">
        <f>Final_Product___Sales_Data[[#This Row],[Quantity]]*Final_Product___Sales_Data[[#This Row],[Price]]</f>
        <v>157.5</v>
      </c>
      <c r="V2087">
        <f>Final_Product___Sales_Data[[#This Row],[Before discount]]-(Final_Product___Sales_Data[[#This Row],[Before discount]]*Final_Product___Sales_Data[[#This Row],[Discount]])</f>
        <v>154.07193697027003</v>
      </c>
    </row>
    <row r="2088" spans="1:22" x14ac:dyDescent="0.3">
      <c r="A2088" t="s">
        <v>425</v>
      </c>
      <c r="B2088" t="s">
        <v>426</v>
      </c>
      <c r="C2088">
        <v>23</v>
      </c>
      <c r="D2088" t="s">
        <v>22</v>
      </c>
      <c r="E2088" t="s">
        <v>41</v>
      </c>
      <c r="F2088">
        <v>3087</v>
      </c>
      <c r="G2088" t="s">
        <v>186</v>
      </c>
      <c r="H2088" s="1">
        <v>45411</v>
      </c>
      <c r="I2088">
        <v>10</v>
      </c>
      <c r="J2088">
        <v>22</v>
      </c>
      <c r="K2088">
        <v>4.738046199589422E-2</v>
      </c>
      <c r="L2088" t="s">
        <v>187</v>
      </c>
      <c r="M2088" t="s">
        <v>101</v>
      </c>
      <c r="N2088" t="s">
        <v>102</v>
      </c>
      <c r="O2088">
        <v>11</v>
      </c>
      <c r="P2088" t="s">
        <v>103</v>
      </c>
      <c r="Q2088" t="s">
        <v>104</v>
      </c>
      <c r="R2088" t="s">
        <v>105</v>
      </c>
      <c r="S2088" t="s">
        <v>106</v>
      </c>
      <c r="T2088" t="s">
        <v>107</v>
      </c>
      <c r="U2088">
        <f>Final_Product___Sales_Data[[#This Row],[Quantity]]*Final_Product___Sales_Data[[#This Row],[Price]]</f>
        <v>220</v>
      </c>
      <c r="V2088">
        <f>Final_Product___Sales_Data[[#This Row],[Before discount]]-(Final_Product___Sales_Data[[#This Row],[Before discount]]*Final_Product___Sales_Data[[#This Row],[Discount]])</f>
        <v>209.57629836090328</v>
      </c>
    </row>
    <row r="2089" spans="1:22" x14ac:dyDescent="0.3">
      <c r="A2089" t="s">
        <v>342</v>
      </c>
      <c r="B2089" t="s">
        <v>164</v>
      </c>
      <c r="C2089">
        <v>59</v>
      </c>
      <c r="D2089" t="s">
        <v>22</v>
      </c>
      <c r="E2089" t="s">
        <v>38</v>
      </c>
      <c r="F2089">
        <v>3088</v>
      </c>
      <c r="G2089" t="s">
        <v>415</v>
      </c>
      <c r="H2089" s="1">
        <v>45411</v>
      </c>
      <c r="I2089">
        <v>3</v>
      </c>
      <c r="J2089">
        <v>13</v>
      </c>
      <c r="K2089">
        <v>7.8804192313190798E-3</v>
      </c>
      <c r="L2089" t="s">
        <v>416</v>
      </c>
      <c r="M2089" t="s">
        <v>71</v>
      </c>
      <c r="N2089" t="s">
        <v>117</v>
      </c>
      <c r="O2089">
        <v>6.5</v>
      </c>
      <c r="P2089" t="s">
        <v>118</v>
      </c>
      <c r="Q2089" t="s">
        <v>119</v>
      </c>
      <c r="R2089" t="s">
        <v>120</v>
      </c>
      <c r="S2089" t="s">
        <v>121</v>
      </c>
      <c r="T2089" t="s">
        <v>122</v>
      </c>
      <c r="U2089">
        <f>Final_Product___Sales_Data[[#This Row],[Quantity]]*Final_Product___Sales_Data[[#This Row],[Price]]</f>
        <v>39</v>
      </c>
      <c r="V2089">
        <f>Final_Product___Sales_Data[[#This Row],[Before discount]]-(Final_Product___Sales_Data[[#This Row],[Before discount]]*Final_Product___Sales_Data[[#This Row],[Discount]])</f>
        <v>38.692663649978556</v>
      </c>
    </row>
    <row r="2090" spans="1:22" x14ac:dyDescent="0.3">
      <c r="A2090" t="s">
        <v>280</v>
      </c>
      <c r="B2090" t="s">
        <v>138</v>
      </c>
      <c r="C2090">
        <v>58</v>
      </c>
      <c r="D2090" t="s">
        <v>22</v>
      </c>
      <c r="E2090" t="s">
        <v>41</v>
      </c>
      <c r="F2090">
        <v>3089</v>
      </c>
      <c r="G2090" t="s">
        <v>99</v>
      </c>
      <c r="H2090" s="1">
        <v>45411</v>
      </c>
      <c r="I2090">
        <v>7</v>
      </c>
      <c r="J2090">
        <v>25</v>
      </c>
      <c r="K2090">
        <v>3.5778696762487905E-3</v>
      </c>
      <c r="L2090" t="s">
        <v>100</v>
      </c>
      <c r="M2090" t="s">
        <v>101</v>
      </c>
      <c r="N2090" t="s">
        <v>102</v>
      </c>
      <c r="O2090">
        <v>12.5</v>
      </c>
      <c r="P2090" t="s">
        <v>103</v>
      </c>
      <c r="Q2090" t="s">
        <v>104</v>
      </c>
      <c r="R2090" t="s">
        <v>105</v>
      </c>
      <c r="S2090" t="s">
        <v>106</v>
      </c>
      <c r="T2090" t="s">
        <v>107</v>
      </c>
      <c r="U2090">
        <f>Final_Product___Sales_Data[[#This Row],[Quantity]]*Final_Product___Sales_Data[[#This Row],[Price]]</f>
        <v>175</v>
      </c>
      <c r="V2090">
        <f>Final_Product___Sales_Data[[#This Row],[Before discount]]-(Final_Product___Sales_Data[[#This Row],[Before discount]]*Final_Product___Sales_Data[[#This Row],[Discount]])</f>
        <v>174.37387280665646</v>
      </c>
    </row>
    <row r="2091" spans="1:22" x14ac:dyDescent="0.3">
      <c r="A2091" t="s">
        <v>275</v>
      </c>
      <c r="B2091" t="s">
        <v>124</v>
      </c>
      <c r="C2091">
        <v>24</v>
      </c>
      <c r="D2091" t="s">
        <v>22</v>
      </c>
      <c r="E2091" t="s">
        <v>112</v>
      </c>
      <c r="F2091">
        <v>3090</v>
      </c>
      <c r="G2091" t="s">
        <v>69</v>
      </c>
      <c r="H2091" s="1">
        <v>45412</v>
      </c>
      <c r="I2091">
        <v>7</v>
      </c>
      <c r="J2091">
        <v>10</v>
      </c>
      <c r="K2091">
        <v>7.6527650729395547E-2</v>
      </c>
      <c r="L2091" t="s">
        <v>70</v>
      </c>
      <c r="M2091" t="s">
        <v>71</v>
      </c>
      <c r="N2091" t="s">
        <v>72</v>
      </c>
      <c r="O2091">
        <v>5</v>
      </c>
      <c r="P2091" t="s">
        <v>73</v>
      </c>
      <c r="Q2091" t="s">
        <v>74</v>
      </c>
      <c r="R2091" t="s">
        <v>75</v>
      </c>
      <c r="S2091" t="s">
        <v>76</v>
      </c>
      <c r="T2091" t="s">
        <v>77</v>
      </c>
      <c r="U2091">
        <f>Final_Product___Sales_Data[[#This Row],[Quantity]]*Final_Product___Sales_Data[[#This Row],[Price]]</f>
        <v>70</v>
      </c>
      <c r="V2091">
        <f>Final_Product___Sales_Data[[#This Row],[Before discount]]-(Final_Product___Sales_Data[[#This Row],[Before discount]]*Final_Product___Sales_Data[[#This Row],[Discount]])</f>
        <v>64.643064448942312</v>
      </c>
    </row>
    <row r="2092" spans="1:22" x14ac:dyDescent="0.3">
      <c r="A2092" t="s">
        <v>423</v>
      </c>
      <c r="B2092" t="s">
        <v>424</v>
      </c>
      <c r="C2092">
        <v>53</v>
      </c>
      <c r="D2092" t="s">
        <v>98</v>
      </c>
      <c r="E2092" t="s">
        <v>38</v>
      </c>
      <c r="F2092">
        <v>3091</v>
      </c>
      <c r="G2092" t="s">
        <v>161</v>
      </c>
      <c r="H2092" s="1">
        <v>45412</v>
      </c>
      <c r="I2092">
        <v>8</v>
      </c>
      <c r="J2092">
        <v>70</v>
      </c>
      <c r="K2092">
        <v>3.6257535177636246E-2</v>
      </c>
      <c r="L2092" t="s">
        <v>162</v>
      </c>
      <c r="M2092" t="s">
        <v>26</v>
      </c>
      <c r="N2092" t="s">
        <v>82</v>
      </c>
      <c r="O2092">
        <v>35</v>
      </c>
      <c r="P2092" t="s">
        <v>83</v>
      </c>
      <c r="Q2092" t="s">
        <v>84</v>
      </c>
      <c r="R2092" t="s">
        <v>85</v>
      </c>
      <c r="S2092" t="s">
        <v>86</v>
      </c>
      <c r="T2092" t="s">
        <v>87</v>
      </c>
      <c r="U2092">
        <f>Final_Product___Sales_Data[[#This Row],[Quantity]]*Final_Product___Sales_Data[[#This Row],[Price]]</f>
        <v>560</v>
      </c>
      <c r="V2092">
        <f>Final_Product___Sales_Data[[#This Row],[Before discount]]-(Final_Product___Sales_Data[[#This Row],[Before discount]]*Final_Product___Sales_Data[[#This Row],[Discount]])</f>
        <v>539.69578030052367</v>
      </c>
    </row>
    <row r="2093" spans="1:22" x14ac:dyDescent="0.3">
      <c r="A2093" t="s">
        <v>351</v>
      </c>
      <c r="B2093" t="s">
        <v>352</v>
      </c>
      <c r="C2093">
        <v>42</v>
      </c>
      <c r="D2093" t="s">
        <v>22</v>
      </c>
      <c r="E2093" t="s">
        <v>38</v>
      </c>
      <c r="F2093">
        <v>3092</v>
      </c>
      <c r="G2093" t="s">
        <v>206</v>
      </c>
      <c r="H2093" s="1">
        <v>45412</v>
      </c>
      <c r="I2093">
        <v>8</v>
      </c>
      <c r="J2093">
        <v>59.5</v>
      </c>
      <c r="K2093">
        <v>7.903655998660053E-2</v>
      </c>
      <c r="L2093" t="s">
        <v>207</v>
      </c>
      <c r="M2093" t="s">
        <v>26</v>
      </c>
      <c r="N2093" t="s">
        <v>82</v>
      </c>
      <c r="O2093">
        <v>29.75</v>
      </c>
      <c r="P2093" t="s">
        <v>83</v>
      </c>
      <c r="Q2093" t="s">
        <v>84</v>
      </c>
      <c r="R2093" t="s">
        <v>85</v>
      </c>
      <c r="S2093" t="s">
        <v>86</v>
      </c>
      <c r="T2093" t="s">
        <v>87</v>
      </c>
      <c r="U2093">
        <f>Final_Product___Sales_Data[[#This Row],[Quantity]]*Final_Product___Sales_Data[[#This Row],[Price]]</f>
        <v>476</v>
      </c>
      <c r="V2093">
        <f>Final_Product___Sales_Data[[#This Row],[Before discount]]-(Final_Product___Sales_Data[[#This Row],[Before discount]]*Final_Product___Sales_Data[[#This Row],[Discount]])</f>
        <v>438.37859744637814</v>
      </c>
    </row>
    <row r="2094" spans="1:22" x14ac:dyDescent="0.3">
      <c r="A2094" t="s">
        <v>298</v>
      </c>
      <c r="B2094" t="s">
        <v>299</v>
      </c>
      <c r="C2094">
        <v>24</v>
      </c>
      <c r="D2094" t="s">
        <v>22</v>
      </c>
      <c r="E2094" t="s">
        <v>112</v>
      </c>
      <c r="F2094">
        <v>3093</v>
      </c>
      <c r="G2094" t="s">
        <v>204</v>
      </c>
      <c r="H2094" s="1">
        <v>45412</v>
      </c>
      <c r="I2094">
        <v>7</v>
      </c>
      <c r="J2094">
        <v>63</v>
      </c>
      <c r="K2094">
        <v>3.2280912690626086E-2</v>
      </c>
      <c r="L2094" t="s">
        <v>205</v>
      </c>
      <c r="M2094" t="s">
        <v>26</v>
      </c>
      <c r="N2094" t="s">
        <v>82</v>
      </c>
      <c r="O2094">
        <v>31.5</v>
      </c>
      <c r="P2094" t="s">
        <v>83</v>
      </c>
      <c r="Q2094" t="s">
        <v>84</v>
      </c>
      <c r="R2094" t="s">
        <v>85</v>
      </c>
      <c r="S2094" t="s">
        <v>86</v>
      </c>
      <c r="T2094" t="s">
        <v>87</v>
      </c>
      <c r="U2094">
        <f>Final_Product___Sales_Data[[#This Row],[Quantity]]*Final_Product___Sales_Data[[#This Row],[Price]]</f>
        <v>441</v>
      </c>
      <c r="V2094">
        <f>Final_Product___Sales_Data[[#This Row],[Before discount]]-(Final_Product___Sales_Data[[#This Row],[Before discount]]*Final_Product___Sales_Data[[#This Row],[Discount]])</f>
        <v>426.76411750343391</v>
      </c>
    </row>
    <row r="2095" spans="1:22" x14ac:dyDescent="0.3">
      <c r="A2095" t="s">
        <v>383</v>
      </c>
      <c r="B2095" t="s">
        <v>384</v>
      </c>
      <c r="C2095">
        <v>63</v>
      </c>
      <c r="D2095" t="s">
        <v>22</v>
      </c>
      <c r="E2095" t="s">
        <v>38</v>
      </c>
      <c r="F2095">
        <v>3094</v>
      </c>
      <c r="G2095" t="s">
        <v>190</v>
      </c>
      <c r="H2095" s="1">
        <v>45412</v>
      </c>
      <c r="I2095">
        <v>4</v>
      </c>
      <c r="J2095">
        <v>25.5</v>
      </c>
      <c r="K2095">
        <v>1.267798205111832E-2</v>
      </c>
      <c r="L2095" t="s">
        <v>191</v>
      </c>
      <c r="M2095" t="s">
        <v>101</v>
      </c>
      <c r="N2095" t="s">
        <v>102</v>
      </c>
      <c r="O2095">
        <v>12.75</v>
      </c>
      <c r="P2095" t="s">
        <v>103</v>
      </c>
      <c r="Q2095" t="s">
        <v>104</v>
      </c>
      <c r="R2095" t="s">
        <v>105</v>
      </c>
      <c r="S2095" t="s">
        <v>106</v>
      </c>
      <c r="T2095" t="s">
        <v>107</v>
      </c>
      <c r="U2095">
        <f>Final_Product___Sales_Data[[#This Row],[Quantity]]*Final_Product___Sales_Data[[#This Row],[Price]]</f>
        <v>102</v>
      </c>
      <c r="V2095">
        <f>Final_Product___Sales_Data[[#This Row],[Before discount]]-(Final_Product___Sales_Data[[#This Row],[Before discount]]*Final_Product___Sales_Data[[#This Row],[Discount]])</f>
        <v>100.70684583078594</v>
      </c>
    </row>
    <row r="2096" spans="1:22" x14ac:dyDescent="0.3">
      <c r="A2096" t="s">
        <v>375</v>
      </c>
      <c r="B2096" t="s">
        <v>376</v>
      </c>
      <c r="C2096">
        <v>55</v>
      </c>
      <c r="D2096" t="s">
        <v>98</v>
      </c>
      <c r="E2096" t="s">
        <v>112</v>
      </c>
      <c r="F2096">
        <v>3095</v>
      </c>
      <c r="G2096" t="s">
        <v>317</v>
      </c>
      <c r="H2096" s="1">
        <v>45412</v>
      </c>
      <c r="I2096">
        <v>1</v>
      </c>
      <c r="J2096">
        <v>46</v>
      </c>
      <c r="K2096">
        <v>1.2026488902868372E-2</v>
      </c>
      <c r="L2096" t="s">
        <v>318</v>
      </c>
      <c r="M2096" t="s">
        <v>26</v>
      </c>
      <c r="N2096" t="s">
        <v>90</v>
      </c>
      <c r="O2096">
        <v>23</v>
      </c>
      <c r="P2096" t="s">
        <v>91</v>
      </c>
      <c r="Q2096" t="s">
        <v>92</v>
      </c>
      <c r="R2096" t="s">
        <v>93</v>
      </c>
      <c r="S2096" t="s">
        <v>94</v>
      </c>
      <c r="T2096" t="s">
        <v>95</v>
      </c>
      <c r="U2096">
        <f>Final_Product___Sales_Data[[#This Row],[Quantity]]*Final_Product___Sales_Data[[#This Row],[Price]]</f>
        <v>46</v>
      </c>
      <c r="V2096">
        <f>Final_Product___Sales_Data[[#This Row],[Before discount]]-(Final_Product___Sales_Data[[#This Row],[Before discount]]*Final_Product___Sales_Data[[#This Row],[Discount]])</f>
        <v>45.446781510468057</v>
      </c>
    </row>
    <row r="2097" spans="1:22" x14ac:dyDescent="0.3">
      <c r="A2097" t="s">
        <v>67</v>
      </c>
      <c r="B2097" t="s">
        <v>68</v>
      </c>
      <c r="C2097">
        <v>70</v>
      </c>
      <c r="D2097" t="s">
        <v>22</v>
      </c>
      <c r="E2097" t="s">
        <v>38</v>
      </c>
      <c r="F2097">
        <v>3096</v>
      </c>
      <c r="G2097" t="s">
        <v>190</v>
      </c>
      <c r="H2097" s="1">
        <v>45412</v>
      </c>
      <c r="I2097">
        <v>1</v>
      </c>
      <c r="J2097">
        <v>25.5</v>
      </c>
      <c r="K2097">
        <v>3.8326395933693053E-2</v>
      </c>
      <c r="L2097" t="s">
        <v>191</v>
      </c>
      <c r="M2097" t="s">
        <v>101</v>
      </c>
      <c r="N2097" t="s">
        <v>102</v>
      </c>
      <c r="O2097">
        <v>12.75</v>
      </c>
      <c r="P2097" t="s">
        <v>103</v>
      </c>
      <c r="Q2097" t="s">
        <v>104</v>
      </c>
      <c r="R2097" t="s">
        <v>105</v>
      </c>
      <c r="S2097" t="s">
        <v>106</v>
      </c>
      <c r="T2097" t="s">
        <v>107</v>
      </c>
      <c r="U2097">
        <f>Final_Product___Sales_Data[[#This Row],[Quantity]]*Final_Product___Sales_Data[[#This Row],[Price]]</f>
        <v>25.5</v>
      </c>
      <c r="V2097">
        <f>Final_Product___Sales_Data[[#This Row],[Before discount]]-(Final_Product___Sales_Data[[#This Row],[Before discount]]*Final_Product___Sales_Data[[#This Row],[Discount]])</f>
        <v>24.522676903690826</v>
      </c>
    </row>
    <row r="2098" spans="1:22" x14ac:dyDescent="0.3">
      <c r="A2098" t="s">
        <v>364</v>
      </c>
      <c r="B2098" t="s">
        <v>268</v>
      </c>
      <c r="C2098">
        <v>41</v>
      </c>
      <c r="D2098" t="s">
        <v>22</v>
      </c>
      <c r="E2098" t="s">
        <v>23</v>
      </c>
      <c r="F2098">
        <v>3097</v>
      </c>
      <c r="G2098" t="s">
        <v>200</v>
      </c>
      <c r="H2098" s="1">
        <v>45412</v>
      </c>
      <c r="I2098">
        <v>8</v>
      </c>
      <c r="J2098">
        <v>10.5</v>
      </c>
      <c r="K2098">
        <v>3.4205924822142356E-3</v>
      </c>
      <c r="L2098" t="s">
        <v>201</v>
      </c>
      <c r="M2098" t="s">
        <v>71</v>
      </c>
      <c r="N2098" t="s">
        <v>72</v>
      </c>
      <c r="O2098">
        <v>5.25</v>
      </c>
      <c r="P2098" t="s">
        <v>73</v>
      </c>
      <c r="Q2098" t="s">
        <v>74</v>
      </c>
      <c r="R2098" t="s">
        <v>75</v>
      </c>
      <c r="S2098" t="s">
        <v>76</v>
      </c>
      <c r="T2098" t="s">
        <v>77</v>
      </c>
      <c r="U2098">
        <f>Final_Product___Sales_Data[[#This Row],[Quantity]]*Final_Product___Sales_Data[[#This Row],[Price]]</f>
        <v>84</v>
      </c>
      <c r="V2098">
        <f>Final_Product___Sales_Data[[#This Row],[Before discount]]-(Final_Product___Sales_Data[[#This Row],[Before discount]]*Final_Product___Sales_Data[[#This Row],[Discount]])</f>
        <v>83.712670231494002</v>
      </c>
    </row>
    <row r="2099" spans="1:22" x14ac:dyDescent="0.3">
      <c r="A2099" t="s">
        <v>429</v>
      </c>
      <c r="B2099" t="s">
        <v>430</v>
      </c>
      <c r="C2099">
        <v>46</v>
      </c>
      <c r="D2099" t="s">
        <v>98</v>
      </c>
      <c r="E2099" t="s">
        <v>38</v>
      </c>
      <c r="F2099">
        <v>3098</v>
      </c>
      <c r="G2099" t="s">
        <v>196</v>
      </c>
      <c r="H2099" s="1">
        <v>45413</v>
      </c>
      <c r="I2099">
        <v>2</v>
      </c>
      <c r="J2099">
        <v>39</v>
      </c>
      <c r="K2099">
        <v>5.6141857332078798E-2</v>
      </c>
      <c r="L2099" t="s">
        <v>197</v>
      </c>
      <c r="M2099" t="s">
        <v>26</v>
      </c>
      <c r="N2099" t="s">
        <v>90</v>
      </c>
      <c r="O2099">
        <v>19.5</v>
      </c>
      <c r="P2099" t="s">
        <v>91</v>
      </c>
      <c r="Q2099" t="s">
        <v>92</v>
      </c>
      <c r="R2099" t="s">
        <v>93</v>
      </c>
      <c r="S2099" t="s">
        <v>94</v>
      </c>
      <c r="T2099" t="s">
        <v>95</v>
      </c>
      <c r="U2099">
        <f>Final_Product___Sales_Data[[#This Row],[Quantity]]*Final_Product___Sales_Data[[#This Row],[Price]]</f>
        <v>78</v>
      </c>
      <c r="V2099">
        <f>Final_Product___Sales_Data[[#This Row],[Before discount]]-(Final_Product___Sales_Data[[#This Row],[Before discount]]*Final_Product___Sales_Data[[#This Row],[Discount]])</f>
        <v>73.620935128097855</v>
      </c>
    </row>
    <row r="2100" spans="1:22" x14ac:dyDescent="0.3">
      <c r="A2100" t="s">
        <v>125</v>
      </c>
      <c r="B2100" t="s">
        <v>126</v>
      </c>
      <c r="C2100">
        <v>65</v>
      </c>
      <c r="D2100" t="s">
        <v>98</v>
      </c>
      <c r="E2100" t="s">
        <v>112</v>
      </c>
      <c r="F2100">
        <v>3099</v>
      </c>
      <c r="G2100" t="s">
        <v>340</v>
      </c>
      <c r="H2100" s="1">
        <v>45413</v>
      </c>
      <c r="I2100">
        <v>3</v>
      </c>
      <c r="J2100">
        <v>82.5</v>
      </c>
      <c r="K2100">
        <v>7.5103935424449264E-3</v>
      </c>
      <c r="L2100" t="s">
        <v>341</v>
      </c>
      <c r="M2100" t="s">
        <v>44</v>
      </c>
      <c r="N2100" t="s">
        <v>242</v>
      </c>
      <c r="O2100">
        <v>41.25</v>
      </c>
      <c r="P2100" t="s">
        <v>243</v>
      </c>
      <c r="Q2100" t="s">
        <v>244</v>
      </c>
      <c r="R2100" t="s">
        <v>245</v>
      </c>
      <c r="S2100" t="s">
        <v>246</v>
      </c>
      <c r="T2100" t="s">
        <v>247</v>
      </c>
      <c r="U2100">
        <f>Final_Product___Sales_Data[[#This Row],[Quantity]]*Final_Product___Sales_Data[[#This Row],[Price]]</f>
        <v>247.5</v>
      </c>
      <c r="V2100">
        <f>Final_Product___Sales_Data[[#This Row],[Before discount]]-(Final_Product___Sales_Data[[#This Row],[Before discount]]*Final_Product___Sales_Data[[#This Row],[Discount]])</f>
        <v>245.64117759824489</v>
      </c>
    </row>
    <row r="2101" spans="1:22" x14ac:dyDescent="0.3">
      <c r="A2101" t="s">
        <v>194</v>
      </c>
      <c r="B2101" t="s">
        <v>195</v>
      </c>
      <c r="C2101">
        <v>70</v>
      </c>
      <c r="D2101" t="s">
        <v>22</v>
      </c>
      <c r="E2101" t="s">
        <v>41</v>
      </c>
      <c r="F2101">
        <v>3100</v>
      </c>
      <c r="G2101" t="s">
        <v>188</v>
      </c>
      <c r="H2101" s="1">
        <v>45413</v>
      </c>
      <c r="I2101">
        <v>2</v>
      </c>
      <c r="J2101">
        <v>40</v>
      </c>
      <c r="K2101">
        <v>1.4766691343414242E-3</v>
      </c>
      <c r="L2101" t="s">
        <v>189</v>
      </c>
      <c r="M2101" t="s">
        <v>57</v>
      </c>
      <c r="N2101" t="s">
        <v>129</v>
      </c>
      <c r="O2101">
        <v>20</v>
      </c>
      <c r="P2101" t="s">
        <v>130</v>
      </c>
      <c r="Q2101" t="s">
        <v>131</v>
      </c>
      <c r="R2101" t="s">
        <v>132</v>
      </c>
      <c r="S2101" t="s">
        <v>133</v>
      </c>
      <c r="T2101" t="s">
        <v>134</v>
      </c>
      <c r="U2101">
        <f>Final_Product___Sales_Data[[#This Row],[Quantity]]*Final_Product___Sales_Data[[#This Row],[Price]]</f>
        <v>80</v>
      </c>
      <c r="V2101">
        <f>Final_Product___Sales_Data[[#This Row],[Before discount]]-(Final_Product___Sales_Data[[#This Row],[Before discount]]*Final_Product___Sales_Data[[#This Row],[Discount]])</f>
        <v>79.881866469252685</v>
      </c>
    </row>
    <row r="2102" spans="1:22" x14ac:dyDescent="0.3">
      <c r="A2102" t="s">
        <v>381</v>
      </c>
      <c r="B2102" t="s">
        <v>382</v>
      </c>
      <c r="C2102">
        <v>24</v>
      </c>
      <c r="D2102" t="s">
        <v>98</v>
      </c>
      <c r="E2102" t="s">
        <v>38</v>
      </c>
      <c r="F2102">
        <v>3101</v>
      </c>
      <c r="G2102" t="s">
        <v>332</v>
      </c>
      <c r="H2102" s="1">
        <v>45413</v>
      </c>
      <c r="I2102">
        <v>4</v>
      </c>
      <c r="J2102">
        <v>37</v>
      </c>
      <c r="K2102">
        <v>4.1795113101261411E-2</v>
      </c>
      <c r="L2102" t="s">
        <v>333</v>
      </c>
      <c r="M2102" t="s">
        <v>26</v>
      </c>
      <c r="N2102" t="s">
        <v>27</v>
      </c>
      <c r="O2102">
        <v>18.5</v>
      </c>
      <c r="P2102" t="s">
        <v>28</v>
      </c>
      <c r="Q2102" t="s">
        <v>29</v>
      </c>
      <c r="R2102" t="s">
        <v>30</v>
      </c>
      <c r="S2102" t="s">
        <v>31</v>
      </c>
      <c r="T2102" t="s">
        <v>32</v>
      </c>
      <c r="U2102">
        <f>Final_Product___Sales_Data[[#This Row],[Quantity]]*Final_Product___Sales_Data[[#This Row],[Price]]</f>
        <v>148</v>
      </c>
      <c r="V2102">
        <f>Final_Product___Sales_Data[[#This Row],[Before discount]]-(Final_Product___Sales_Data[[#This Row],[Before discount]]*Final_Product___Sales_Data[[#This Row],[Discount]])</f>
        <v>141.8143232610133</v>
      </c>
    </row>
    <row r="2103" spans="1:22" x14ac:dyDescent="0.3">
      <c r="A2103" t="s">
        <v>238</v>
      </c>
      <c r="B2103" t="s">
        <v>239</v>
      </c>
      <c r="C2103">
        <v>19</v>
      </c>
      <c r="D2103" t="s">
        <v>98</v>
      </c>
      <c r="E2103" t="s">
        <v>41</v>
      </c>
      <c r="F2103">
        <v>3102</v>
      </c>
      <c r="G2103" t="s">
        <v>108</v>
      </c>
      <c r="H2103" s="1">
        <v>45413</v>
      </c>
      <c r="I2103">
        <v>10</v>
      </c>
      <c r="J2103">
        <v>34</v>
      </c>
      <c r="K2103">
        <v>7.6201751568859874E-2</v>
      </c>
      <c r="L2103" t="s">
        <v>109</v>
      </c>
      <c r="M2103" t="s">
        <v>26</v>
      </c>
      <c r="N2103" t="s">
        <v>27</v>
      </c>
      <c r="O2103">
        <v>17</v>
      </c>
      <c r="P2103" t="s">
        <v>28</v>
      </c>
      <c r="Q2103" t="s">
        <v>29</v>
      </c>
      <c r="R2103" t="s">
        <v>30</v>
      </c>
      <c r="S2103" t="s">
        <v>31</v>
      </c>
      <c r="T2103" t="s">
        <v>32</v>
      </c>
      <c r="U2103">
        <f>Final_Product___Sales_Data[[#This Row],[Quantity]]*Final_Product___Sales_Data[[#This Row],[Price]]</f>
        <v>340</v>
      </c>
      <c r="V2103">
        <f>Final_Product___Sales_Data[[#This Row],[Before discount]]-(Final_Product___Sales_Data[[#This Row],[Before discount]]*Final_Product___Sales_Data[[#This Row],[Discount]])</f>
        <v>314.09140446658762</v>
      </c>
    </row>
    <row r="2104" spans="1:22" x14ac:dyDescent="0.3">
      <c r="A2104" t="s">
        <v>454</v>
      </c>
      <c r="B2104" t="s">
        <v>455</v>
      </c>
      <c r="C2104">
        <v>62</v>
      </c>
      <c r="D2104" t="s">
        <v>98</v>
      </c>
      <c r="E2104" t="s">
        <v>41</v>
      </c>
      <c r="F2104">
        <v>3103</v>
      </c>
      <c r="G2104" t="s">
        <v>262</v>
      </c>
      <c r="H2104" s="1">
        <v>45413</v>
      </c>
      <c r="I2104">
        <v>7</v>
      </c>
      <c r="J2104">
        <v>85</v>
      </c>
      <c r="K2104">
        <v>7.4766385741904196E-2</v>
      </c>
      <c r="L2104" t="s">
        <v>263</v>
      </c>
      <c r="M2104" t="s">
        <v>44</v>
      </c>
      <c r="N2104" t="s">
        <v>242</v>
      </c>
      <c r="O2104">
        <v>42.5</v>
      </c>
      <c r="P2104" t="s">
        <v>243</v>
      </c>
      <c r="Q2104" t="s">
        <v>244</v>
      </c>
      <c r="R2104" t="s">
        <v>245</v>
      </c>
      <c r="S2104" t="s">
        <v>246</v>
      </c>
      <c r="T2104" t="s">
        <v>247</v>
      </c>
      <c r="U2104">
        <f>Final_Product___Sales_Data[[#This Row],[Quantity]]*Final_Product___Sales_Data[[#This Row],[Price]]</f>
        <v>595</v>
      </c>
      <c r="V2104">
        <f>Final_Product___Sales_Data[[#This Row],[Before discount]]-(Final_Product___Sales_Data[[#This Row],[Before discount]]*Final_Product___Sales_Data[[#This Row],[Discount]])</f>
        <v>550.51400048356697</v>
      </c>
    </row>
    <row r="2105" spans="1:22" x14ac:dyDescent="0.3">
      <c r="A2105" t="s">
        <v>233</v>
      </c>
      <c r="B2105" t="s">
        <v>181</v>
      </c>
      <c r="C2105">
        <v>34</v>
      </c>
      <c r="D2105" t="s">
        <v>22</v>
      </c>
      <c r="E2105" t="s">
        <v>112</v>
      </c>
      <c r="F2105">
        <v>3104</v>
      </c>
      <c r="G2105" t="s">
        <v>415</v>
      </c>
      <c r="H2105" s="1">
        <v>45413</v>
      </c>
      <c r="I2105">
        <v>8</v>
      </c>
      <c r="J2105">
        <v>13</v>
      </c>
      <c r="K2105">
        <v>7.1255511770107957E-2</v>
      </c>
      <c r="L2105" t="s">
        <v>416</v>
      </c>
      <c r="M2105" t="s">
        <v>71</v>
      </c>
      <c r="N2105" t="s">
        <v>117</v>
      </c>
      <c r="O2105">
        <v>6.5</v>
      </c>
      <c r="P2105" t="s">
        <v>118</v>
      </c>
      <c r="Q2105" t="s">
        <v>119</v>
      </c>
      <c r="R2105" t="s">
        <v>120</v>
      </c>
      <c r="S2105" t="s">
        <v>121</v>
      </c>
      <c r="T2105" t="s">
        <v>122</v>
      </c>
      <c r="U2105">
        <f>Final_Product___Sales_Data[[#This Row],[Quantity]]*Final_Product___Sales_Data[[#This Row],[Price]]</f>
        <v>104</v>
      </c>
      <c r="V2105">
        <f>Final_Product___Sales_Data[[#This Row],[Before discount]]-(Final_Product___Sales_Data[[#This Row],[Before discount]]*Final_Product___Sales_Data[[#This Row],[Discount]])</f>
        <v>96.589426775908777</v>
      </c>
    </row>
    <row r="2106" spans="1:22" x14ac:dyDescent="0.3">
      <c r="A2106" t="s">
        <v>462</v>
      </c>
      <c r="B2106" t="s">
        <v>463</v>
      </c>
      <c r="C2106">
        <v>50</v>
      </c>
      <c r="D2106" t="s">
        <v>98</v>
      </c>
      <c r="E2106" t="s">
        <v>35</v>
      </c>
      <c r="F2106">
        <v>3105</v>
      </c>
      <c r="G2106" t="s">
        <v>178</v>
      </c>
      <c r="H2106" s="1">
        <v>45413</v>
      </c>
      <c r="I2106">
        <v>3</v>
      </c>
      <c r="J2106">
        <v>9.5</v>
      </c>
      <c r="K2106">
        <v>1.1049855064786186E-2</v>
      </c>
      <c r="L2106" t="s">
        <v>179</v>
      </c>
      <c r="M2106" t="s">
        <v>71</v>
      </c>
      <c r="N2106" t="s">
        <v>72</v>
      </c>
      <c r="O2106">
        <v>4.75</v>
      </c>
      <c r="P2106" t="s">
        <v>73</v>
      </c>
      <c r="Q2106" t="s">
        <v>74</v>
      </c>
      <c r="R2106" t="s">
        <v>75</v>
      </c>
      <c r="S2106" t="s">
        <v>76</v>
      </c>
      <c r="T2106" t="s">
        <v>77</v>
      </c>
      <c r="U2106">
        <f>Final_Product___Sales_Data[[#This Row],[Quantity]]*Final_Product___Sales_Data[[#This Row],[Price]]</f>
        <v>28.5</v>
      </c>
      <c r="V2106">
        <f>Final_Product___Sales_Data[[#This Row],[Before discount]]-(Final_Product___Sales_Data[[#This Row],[Before discount]]*Final_Product___Sales_Data[[#This Row],[Discount]])</f>
        <v>28.185079130653595</v>
      </c>
    </row>
    <row r="2107" spans="1:22" x14ac:dyDescent="0.3">
      <c r="A2107" t="s">
        <v>233</v>
      </c>
      <c r="B2107" t="s">
        <v>181</v>
      </c>
      <c r="C2107">
        <v>34</v>
      </c>
      <c r="D2107" t="s">
        <v>22</v>
      </c>
      <c r="E2107" t="s">
        <v>112</v>
      </c>
      <c r="F2107">
        <v>3106</v>
      </c>
      <c r="G2107" t="s">
        <v>99</v>
      </c>
      <c r="H2107" s="1">
        <v>45413</v>
      </c>
      <c r="I2107">
        <v>10</v>
      </c>
      <c r="J2107">
        <v>25</v>
      </c>
      <c r="K2107">
        <v>1.6029933504747951E-2</v>
      </c>
      <c r="L2107" t="s">
        <v>100</v>
      </c>
      <c r="M2107" t="s">
        <v>101</v>
      </c>
      <c r="N2107" t="s">
        <v>102</v>
      </c>
      <c r="O2107">
        <v>12.5</v>
      </c>
      <c r="P2107" t="s">
        <v>103</v>
      </c>
      <c r="Q2107" t="s">
        <v>104</v>
      </c>
      <c r="R2107" t="s">
        <v>105</v>
      </c>
      <c r="S2107" t="s">
        <v>106</v>
      </c>
      <c r="T2107" t="s">
        <v>107</v>
      </c>
      <c r="U2107">
        <f>Final_Product___Sales_Data[[#This Row],[Quantity]]*Final_Product___Sales_Data[[#This Row],[Price]]</f>
        <v>250</v>
      </c>
      <c r="V2107">
        <f>Final_Product___Sales_Data[[#This Row],[Before discount]]-(Final_Product___Sales_Data[[#This Row],[Before discount]]*Final_Product___Sales_Data[[#This Row],[Discount]])</f>
        <v>245.992516623813</v>
      </c>
    </row>
    <row r="2108" spans="1:22" x14ac:dyDescent="0.3">
      <c r="A2108" t="s">
        <v>375</v>
      </c>
      <c r="B2108" t="s">
        <v>376</v>
      </c>
      <c r="C2108">
        <v>55</v>
      </c>
      <c r="D2108" t="s">
        <v>98</v>
      </c>
      <c r="E2108" t="s">
        <v>112</v>
      </c>
      <c r="F2108">
        <v>3107</v>
      </c>
      <c r="G2108" t="s">
        <v>178</v>
      </c>
      <c r="H2108" s="1">
        <v>45413</v>
      </c>
      <c r="I2108">
        <v>8</v>
      </c>
      <c r="J2108">
        <v>9.5</v>
      </c>
      <c r="K2108">
        <v>7.7159550976143632E-2</v>
      </c>
      <c r="L2108" t="s">
        <v>179</v>
      </c>
      <c r="M2108" t="s">
        <v>71</v>
      </c>
      <c r="N2108" t="s">
        <v>72</v>
      </c>
      <c r="O2108">
        <v>4.75</v>
      </c>
      <c r="P2108" t="s">
        <v>73</v>
      </c>
      <c r="Q2108" t="s">
        <v>74</v>
      </c>
      <c r="R2108" t="s">
        <v>75</v>
      </c>
      <c r="S2108" t="s">
        <v>76</v>
      </c>
      <c r="T2108" t="s">
        <v>77</v>
      </c>
      <c r="U2108">
        <f>Final_Product___Sales_Data[[#This Row],[Quantity]]*Final_Product___Sales_Data[[#This Row],[Price]]</f>
        <v>76</v>
      </c>
      <c r="V2108">
        <f>Final_Product___Sales_Data[[#This Row],[Before discount]]-(Final_Product___Sales_Data[[#This Row],[Before discount]]*Final_Product___Sales_Data[[#This Row],[Discount]])</f>
        <v>70.135874125813089</v>
      </c>
    </row>
    <row r="2109" spans="1:22" x14ac:dyDescent="0.3">
      <c r="A2109" t="s">
        <v>271</v>
      </c>
      <c r="B2109" t="s">
        <v>272</v>
      </c>
      <c r="C2109">
        <v>61</v>
      </c>
      <c r="D2109" t="s">
        <v>98</v>
      </c>
      <c r="E2109" t="s">
        <v>35</v>
      </c>
      <c r="F2109">
        <v>3108</v>
      </c>
      <c r="G2109" t="s">
        <v>65</v>
      </c>
      <c r="H2109" s="1">
        <v>45413</v>
      </c>
      <c r="I2109">
        <v>9</v>
      </c>
      <c r="J2109">
        <v>22.5</v>
      </c>
      <c r="K2109">
        <v>6.5802787949815533E-2</v>
      </c>
      <c r="L2109" t="s">
        <v>66</v>
      </c>
      <c r="M2109" t="s">
        <v>57</v>
      </c>
      <c r="N2109" t="s">
        <v>58</v>
      </c>
      <c r="O2109">
        <v>11.25</v>
      </c>
      <c r="P2109" t="s">
        <v>59</v>
      </c>
      <c r="Q2109" t="s">
        <v>60</v>
      </c>
      <c r="R2109" t="s">
        <v>61</v>
      </c>
      <c r="S2109" t="s">
        <v>62</v>
      </c>
      <c r="T2109" t="s">
        <v>50</v>
      </c>
      <c r="U2109">
        <f>Final_Product___Sales_Data[[#This Row],[Quantity]]*Final_Product___Sales_Data[[#This Row],[Price]]</f>
        <v>202.5</v>
      </c>
      <c r="V2109">
        <f>Final_Product___Sales_Data[[#This Row],[Before discount]]-(Final_Product___Sales_Data[[#This Row],[Before discount]]*Final_Product___Sales_Data[[#This Row],[Discount]])</f>
        <v>189.17493544016236</v>
      </c>
    </row>
    <row r="2110" spans="1:22" x14ac:dyDescent="0.3">
      <c r="A2110" t="s">
        <v>20</v>
      </c>
      <c r="B2110" t="s">
        <v>21</v>
      </c>
      <c r="C2110">
        <v>28</v>
      </c>
      <c r="D2110" t="s">
        <v>22</v>
      </c>
      <c r="E2110" t="s">
        <v>23</v>
      </c>
      <c r="F2110">
        <v>3109</v>
      </c>
      <c r="G2110" t="s">
        <v>65</v>
      </c>
      <c r="H2110" s="1">
        <v>45413</v>
      </c>
      <c r="I2110">
        <v>4</v>
      </c>
      <c r="J2110">
        <v>22.5</v>
      </c>
      <c r="K2110">
        <v>7.8326409014391959E-2</v>
      </c>
      <c r="L2110" t="s">
        <v>66</v>
      </c>
      <c r="M2110" t="s">
        <v>57</v>
      </c>
      <c r="N2110" t="s">
        <v>58</v>
      </c>
      <c r="O2110">
        <v>11.25</v>
      </c>
      <c r="P2110" t="s">
        <v>59</v>
      </c>
      <c r="Q2110" t="s">
        <v>60</v>
      </c>
      <c r="R2110" t="s">
        <v>61</v>
      </c>
      <c r="S2110" t="s">
        <v>62</v>
      </c>
      <c r="T2110" t="s">
        <v>50</v>
      </c>
      <c r="U2110">
        <f>Final_Product___Sales_Data[[#This Row],[Quantity]]*Final_Product___Sales_Data[[#This Row],[Price]]</f>
        <v>90</v>
      </c>
      <c r="V2110">
        <f>Final_Product___Sales_Data[[#This Row],[Before discount]]-(Final_Product___Sales_Data[[#This Row],[Before discount]]*Final_Product___Sales_Data[[#This Row],[Discount]])</f>
        <v>82.950623188704725</v>
      </c>
    </row>
    <row r="2111" spans="1:22" x14ac:dyDescent="0.3">
      <c r="A2111" t="s">
        <v>210</v>
      </c>
      <c r="B2111" t="s">
        <v>211</v>
      </c>
      <c r="C2111">
        <v>54</v>
      </c>
      <c r="D2111" t="s">
        <v>22</v>
      </c>
      <c r="E2111" t="s">
        <v>35</v>
      </c>
      <c r="F2111">
        <v>3110</v>
      </c>
      <c r="G2111" t="s">
        <v>250</v>
      </c>
      <c r="H2111" s="1">
        <v>45413</v>
      </c>
      <c r="I2111">
        <v>10</v>
      </c>
      <c r="J2111">
        <v>40</v>
      </c>
      <c r="K2111">
        <v>1.1955036378073693E-2</v>
      </c>
      <c r="L2111" t="s">
        <v>251</v>
      </c>
      <c r="M2111" t="s">
        <v>26</v>
      </c>
      <c r="N2111" t="s">
        <v>90</v>
      </c>
      <c r="O2111">
        <v>20</v>
      </c>
      <c r="P2111" t="s">
        <v>91</v>
      </c>
      <c r="Q2111" t="s">
        <v>92</v>
      </c>
      <c r="R2111" t="s">
        <v>93</v>
      </c>
      <c r="S2111" t="s">
        <v>94</v>
      </c>
      <c r="T2111" t="s">
        <v>95</v>
      </c>
      <c r="U2111">
        <f>Final_Product___Sales_Data[[#This Row],[Quantity]]*Final_Product___Sales_Data[[#This Row],[Price]]</f>
        <v>400</v>
      </c>
      <c r="V2111">
        <f>Final_Product___Sales_Data[[#This Row],[Before discount]]-(Final_Product___Sales_Data[[#This Row],[Before discount]]*Final_Product___Sales_Data[[#This Row],[Discount]])</f>
        <v>395.21798544877055</v>
      </c>
    </row>
    <row r="2112" spans="1:22" x14ac:dyDescent="0.3">
      <c r="A2112" t="s">
        <v>267</v>
      </c>
      <c r="B2112" t="s">
        <v>268</v>
      </c>
      <c r="C2112">
        <v>22</v>
      </c>
      <c r="D2112" t="s">
        <v>22</v>
      </c>
      <c r="E2112" t="s">
        <v>23</v>
      </c>
      <c r="F2112">
        <v>3111</v>
      </c>
      <c r="G2112" t="s">
        <v>283</v>
      </c>
      <c r="H2112" s="1">
        <v>45413</v>
      </c>
      <c r="I2112">
        <v>4</v>
      </c>
      <c r="J2112">
        <v>65</v>
      </c>
      <c r="K2112">
        <v>5.682267338959255E-2</v>
      </c>
      <c r="L2112" t="s">
        <v>284</v>
      </c>
      <c r="M2112" t="s">
        <v>26</v>
      </c>
      <c r="N2112" t="s">
        <v>82</v>
      </c>
      <c r="O2112">
        <v>32.5</v>
      </c>
      <c r="P2112" t="s">
        <v>83</v>
      </c>
      <c r="Q2112" t="s">
        <v>84</v>
      </c>
      <c r="R2112" t="s">
        <v>85</v>
      </c>
      <c r="S2112" t="s">
        <v>86</v>
      </c>
      <c r="T2112" t="s">
        <v>87</v>
      </c>
      <c r="U2112">
        <f>Final_Product___Sales_Data[[#This Row],[Quantity]]*Final_Product___Sales_Data[[#This Row],[Price]]</f>
        <v>260</v>
      </c>
      <c r="V2112">
        <f>Final_Product___Sales_Data[[#This Row],[Before discount]]-(Final_Product___Sales_Data[[#This Row],[Before discount]]*Final_Product___Sales_Data[[#This Row],[Discount]])</f>
        <v>245.22610491870594</v>
      </c>
    </row>
    <row r="2113" spans="1:22" x14ac:dyDescent="0.3">
      <c r="A2113" t="s">
        <v>113</v>
      </c>
      <c r="B2113" t="s">
        <v>114</v>
      </c>
      <c r="C2113">
        <v>40</v>
      </c>
      <c r="D2113" t="s">
        <v>98</v>
      </c>
      <c r="E2113" t="s">
        <v>35</v>
      </c>
      <c r="F2113">
        <v>3112</v>
      </c>
      <c r="G2113" t="s">
        <v>340</v>
      </c>
      <c r="H2113" s="1">
        <v>45413</v>
      </c>
      <c r="I2113">
        <v>3</v>
      </c>
      <c r="J2113">
        <v>82.5</v>
      </c>
      <c r="K2113">
        <v>7.4669443900921853E-2</v>
      </c>
      <c r="L2113" t="s">
        <v>341</v>
      </c>
      <c r="M2113" t="s">
        <v>44</v>
      </c>
      <c r="N2113" t="s">
        <v>242</v>
      </c>
      <c r="O2113">
        <v>41.25</v>
      </c>
      <c r="P2113" t="s">
        <v>243</v>
      </c>
      <c r="Q2113" t="s">
        <v>244</v>
      </c>
      <c r="R2113" t="s">
        <v>245</v>
      </c>
      <c r="S2113" t="s">
        <v>246</v>
      </c>
      <c r="T2113" t="s">
        <v>247</v>
      </c>
      <c r="U2113">
        <f>Final_Product___Sales_Data[[#This Row],[Quantity]]*Final_Product___Sales_Data[[#This Row],[Price]]</f>
        <v>247.5</v>
      </c>
      <c r="V2113">
        <f>Final_Product___Sales_Data[[#This Row],[Before discount]]-(Final_Product___Sales_Data[[#This Row],[Before discount]]*Final_Product___Sales_Data[[#This Row],[Discount]])</f>
        <v>229.01931263452184</v>
      </c>
    </row>
    <row r="2114" spans="1:22" x14ac:dyDescent="0.3">
      <c r="A2114" t="s">
        <v>147</v>
      </c>
      <c r="B2114" t="s">
        <v>148</v>
      </c>
      <c r="C2114">
        <v>55</v>
      </c>
      <c r="D2114" t="s">
        <v>98</v>
      </c>
      <c r="E2114" t="s">
        <v>112</v>
      </c>
      <c r="F2114">
        <v>3113</v>
      </c>
      <c r="G2114" t="s">
        <v>127</v>
      </c>
      <c r="H2114" s="1">
        <v>45413</v>
      </c>
      <c r="I2114">
        <v>1</v>
      </c>
      <c r="J2114">
        <v>36</v>
      </c>
      <c r="K2114">
        <v>6.1270908269929716E-2</v>
      </c>
      <c r="L2114" t="s">
        <v>128</v>
      </c>
      <c r="M2114" t="s">
        <v>57</v>
      </c>
      <c r="N2114" t="s">
        <v>129</v>
      </c>
      <c r="O2114">
        <v>18</v>
      </c>
      <c r="P2114" t="s">
        <v>130</v>
      </c>
      <c r="Q2114" t="s">
        <v>131</v>
      </c>
      <c r="R2114" t="s">
        <v>132</v>
      </c>
      <c r="S2114" t="s">
        <v>133</v>
      </c>
      <c r="T2114" t="s">
        <v>134</v>
      </c>
      <c r="U2114">
        <f>Final_Product___Sales_Data[[#This Row],[Quantity]]*Final_Product___Sales_Data[[#This Row],[Price]]</f>
        <v>36</v>
      </c>
      <c r="V2114">
        <f>Final_Product___Sales_Data[[#This Row],[Before discount]]-(Final_Product___Sales_Data[[#This Row],[Before discount]]*Final_Product___Sales_Data[[#This Row],[Discount]])</f>
        <v>33.794247302282528</v>
      </c>
    </row>
    <row r="2115" spans="1:22" x14ac:dyDescent="0.3">
      <c r="A2115" t="s">
        <v>300</v>
      </c>
      <c r="B2115" t="s">
        <v>301</v>
      </c>
      <c r="C2115">
        <v>43</v>
      </c>
      <c r="D2115" t="s">
        <v>22</v>
      </c>
      <c r="E2115" t="s">
        <v>41</v>
      </c>
      <c r="F2115">
        <v>3114</v>
      </c>
      <c r="G2115" t="s">
        <v>127</v>
      </c>
      <c r="H2115" s="1">
        <v>45413</v>
      </c>
      <c r="I2115">
        <v>9</v>
      </c>
      <c r="J2115">
        <v>36</v>
      </c>
      <c r="K2115">
        <v>3.3565945284097808E-2</v>
      </c>
      <c r="L2115" t="s">
        <v>128</v>
      </c>
      <c r="M2115" t="s">
        <v>57</v>
      </c>
      <c r="N2115" t="s">
        <v>129</v>
      </c>
      <c r="O2115">
        <v>18</v>
      </c>
      <c r="P2115" t="s">
        <v>130</v>
      </c>
      <c r="Q2115" t="s">
        <v>131</v>
      </c>
      <c r="R2115" t="s">
        <v>132</v>
      </c>
      <c r="S2115" t="s">
        <v>133</v>
      </c>
      <c r="T2115" t="s">
        <v>134</v>
      </c>
      <c r="U2115">
        <f>Final_Product___Sales_Data[[#This Row],[Quantity]]*Final_Product___Sales_Data[[#This Row],[Price]]</f>
        <v>324</v>
      </c>
      <c r="V2115">
        <f>Final_Product___Sales_Data[[#This Row],[Before discount]]-(Final_Product___Sales_Data[[#This Row],[Before discount]]*Final_Product___Sales_Data[[#This Row],[Discount]])</f>
        <v>313.1246337279523</v>
      </c>
    </row>
    <row r="2116" spans="1:22" x14ac:dyDescent="0.3">
      <c r="A2116" t="s">
        <v>336</v>
      </c>
      <c r="B2116" t="s">
        <v>337</v>
      </c>
      <c r="C2116">
        <v>32</v>
      </c>
      <c r="D2116" t="s">
        <v>98</v>
      </c>
      <c r="E2116" t="s">
        <v>41</v>
      </c>
      <c r="F2116">
        <v>3115</v>
      </c>
      <c r="G2116" t="s">
        <v>169</v>
      </c>
      <c r="H2116" s="1">
        <v>45414</v>
      </c>
      <c r="I2116">
        <v>4</v>
      </c>
      <c r="J2116">
        <v>26.5</v>
      </c>
      <c r="K2116">
        <v>4.1198218180608571E-2</v>
      </c>
      <c r="L2116" t="s">
        <v>170</v>
      </c>
      <c r="M2116" t="s">
        <v>101</v>
      </c>
      <c r="N2116" t="s">
        <v>102</v>
      </c>
      <c r="O2116">
        <v>13.25</v>
      </c>
      <c r="P2116" t="s">
        <v>103</v>
      </c>
      <c r="Q2116" t="s">
        <v>104</v>
      </c>
      <c r="R2116" t="s">
        <v>105</v>
      </c>
      <c r="S2116" t="s">
        <v>106</v>
      </c>
      <c r="T2116" t="s">
        <v>107</v>
      </c>
      <c r="U2116">
        <f>Final_Product___Sales_Data[[#This Row],[Quantity]]*Final_Product___Sales_Data[[#This Row],[Price]]</f>
        <v>106</v>
      </c>
      <c r="V2116">
        <f>Final_Product___Sales_Data[[#This Row],[Before discount]]-(Final_Product___Sales_Data[[#This Row],[Before discount]]*Final_Product___Sales_Data[[#This Row],[Discount]])</f>
        <v>101.63298887285549</v>
      </c>
    </row>
    <row r="2117" spans="1:22" x14ac:dyDescent="0.3">
      <c r="A2117" t="s">
        <v>294</v>
      </c>
      <c r="B2117" t="s">
        <v>295</v>
      </c>
      <c r="C2117">
        <v>67</v>
      </c>
      <c r="D2117" t="s">
        <v>22</v>
      </c>
      <c r="E2117" t="s">
        <v>41</v>
      </c>
      <c r="F2117">
        <v>3116</v>
      </c>
      <c r="G2117" t="s">
        <v>186</v>
      </c>
      <c r="H2117" s="1">
        <v>45414</v>
      </c>
      <c r="I2117">
        <v>2</v>
      </c>
      <c r="J2117">
        <v>22</v>
      </c>
      <c r="K2117">
        <v>4.4952000700716081E-2</v>
      </c>
      <c r="L2117" t="s">
        <v>187</v>
      </c>
      <c r="M2117" t="s">
        <v>101</v>
      </c>
      <c r="N2117" t="s">
        <v>102</v>
      </c>
      <c r="O2117">
        <v>11</v>
      </c>
      <c r="P2117" t="s">
        <v>103</v>
      </c>
      <c r="Q2117" t="s">
        <v>104</v>
      </c>
      <c r="R2117" t="s">
        <v>105</v>
      </c>
      <c r="S2117" t="s">
        <v>106</v>
      </c>
      <c r="T2117" t="s">
        <v>107</v>
      </c>
      <c r="U2117">
        <f>Final_Product___Sales_Data[[#This Row],[Quantity]]*Final_Product___Sales_Data[[#This Row],[Price]]</f>
        <v>44</v>
      </c>
      <c r="V2117">
        <f>Final_Product___Sales_Data[[#This Row],[Before discount]]-(Final_Product___Sales_Data[[#This Row],[Before discount]]*Final_Product___Sales_Data[[#This Row],[Discount]])</f>
        <v>42.022111969168492</v>
      </c>
    </row>
    <row r="2118" spans="1:22" x14ac:dyDescent="0.3">
      <c r="A2118" t="s">
        <v>403</v>
      </c>
      <c r="B2118" t="s">
        <v>404</v>
      </c>
      <c r="C2118">
        <v>36</v>
      </c>
      <c r="D2118" t="s">
        <v>98</v>
      </c>
      <c r="E2118" t="s">
        <v>112</v>
      </c>
      <c r="F2118">
        <v>3117</v>
      </c>
      <c r="G2118" t="s">
        <v>42</v>
      </c>
      <c r="H2118" s="1">
        <v>45414</v>
      </c>
      <c r="I2118">
        <v>9</v>
      </c>
      <c r="J2118">
        <v>50</v>
      </c>
      <c r="K2118">
        <v>4.0589648265085779E-2</v>
      </c>
      <c r="L2118" t="s">
        <v>43</v>
      </c>
      <c r="M2118" t="s">
        <v>44</v>
      </c>
      <c r="N2118" t="s">
        <v>45</v>
      </c>
      <c r="O2118">
        <v>25</v>
      </c>
      <c r="P2118" t="s">
        <v>46</v>
      </c>
      <c r="Q2118" t="s">
        <v>47</v>
      </c>
      <c r="R2118" t="s">
        <v>48</v>
      </c>
      <c r="S2118" t="s">
        <v>49</v>
      </c>
      <c r="T2118" t="s">
        <v>50</v>
      </c>
      <c r="U2118">
        <f>Final_Product___Sales_Data[[#This Row],[Quantity]]*Final_Product___Sales_Data[[#This Row],[Price]]</f>
        <v>450</v>
      </c>
      <c r="V2118">
        <f>Final_Product___Sales_Data[[#This Row],[Before discount]]-(Final_Product___Sales_Data[[#This Row],[Before discount]]*Final_Product___Sales_Data[[#This Row],[Discount]])</f>
        <v>431.73465828071141</v>
      </c>
    </row>
    <row r="2119" spans="1:22" x14ac:dyDescent="0.3">
      <c r="A2119" t="s">
        <v>78</v>
      </c>
      <c r="B2119" t="s">
        <v>79</v>
      </c>
      <c r="C2119">
        <v>20</v>
      </c>
      <c r="D2119" t="s">
        <v>22</v>
      </c>
      <c r="E2119" t="s">
        <v>41</v>
      </c>
      <c r="F2119">
        <v>3118</v>
      </c>
      <c r="G2119" t="s">
        <v>256</v>
      </c>
      <c r="H2119" s="1">
        <v>45414</v>
      </c>
      <c r="I2119">
        <v>3</v>
      </c>
      <c r="J2119">
        <v>47.5</v>
      </c>
      <c r="K2119">
        <v>5.1563036171466681E-2</v>
      </c>
      <c r="L2119" t="s">
        <v>257</v>
      </c>
      <c r="M2119" t="s">
        <v>44</v>
      </c>
      <c r="N2119" t="s">
        <v>45</v>
      </c>
      <c r="O2119">
        <v>23.75</v>
      </c>
      <c r="P2119" t="s">
        <v>46</v>
      </c>
      <c r="Q2119" t="s">
        <v>47</v>
      </c>
      <c r="R2119" t="s">
        <v>48</v>
      </c>
      <c r="S2119" t="s">
        <v>49</v>
      </c>
      <c r="T2119" t="s">
        <v>50</v>
      </c>
      <c r="U2119">
        <f>Final_Product___Sales_Data[[#This Row],[Quantity]]*Final_Product___Sales_Data[[#This Row],[Price]]</f>
        <v>142.5</v>
      </c>
      <c r="V2119">
        <f>Final_Product___Sales_Data[[#This Row],[Before discount]]-(Final_Product___Sales_Data[[#This Row],[Before discount]]*Final_Product___Sales_Data[[#This Row],[Discount]])</f>
        <v>135.152267345566</v>
      </c>
    </row>
    <row r="2120" spans="1:22" x14ac:dyDescent="0.3">
      <c r="A2120" t="s">
        <v>369</v>
      </c>
      <c r="B2120" t="s">
        <v>322</v>
      </c>
      <c r="C2120">
        <v>62</v>
      </c>
      <c r="D2120" t="s">
        <v>22</v>
      </c>
      <c r="E2120" t="s">
        <v>23</v>
      </c>
      <c r="F2120">
        <v>3119</v>
      </c>
      <c r="G2120" t="s">
        <v>69</v>
      </c>
      <c r="H2120" s="1">
        <v>45414</v>
      </c>
      <c r="I2120">
        <v>7</v>
      </c>
      <c r="J2120">
        <v>10</v>
      </c>
      <c r="K2120">
        <v>2.4648394496089965E-2</v>
      </c>
      <c r="L2120" t="s">
        <v>70</v>
      </c>
      <c r="M2120" t="s">
        <v>71</v>
      </c>
      <c r="N2120" t="s">
        <v>72</v>
      </c>
      <c r="O2120">
        <v>5</v>
      </c>
      <c r="P2120" t="s">
        <v>73</v>
      </c>
      <c r="Q2120" t="s">
        <v>74</v>
      </c>
      <c r="R2120" t="s">
        <v>75</v>
      </c>
      <c r="S2120" t="s">
        <v>76</v>
      </c>
      <c r="T2120" t="s">
        <v>77</v>
      </c>
      <c r="U2120">
        <f>Final_Product___Sales_Data[[#This Row],[Quantity]]*Final_Product___Sales_Data[[#This Row],[Price]]</f>
        <v>70</v>
      </c>
      <c r="V2120">
        <f>Final_Product___Sales_Data[[#This Row],[Before discount]]-(Final_Product___Sales_Data[[#This Row],[Before discount]]*Final_Product___Sales_Data[[#This Row],[Discount]])</f>
        <v>68.274612385273699</v>
      </c>
    </row>
    <row r="2121" spans="1:22" x14ac:dyDescent="0.3">
      <c r="A2121" t="s">
        <v>444</v>
      </c>
      <c r="B2121" t="s">
        <v>445</v>
      </c>
      <c r="C2121">
        <v>51</v>
      </c>
      <c r="D2121" t="s">
        <v>22</v>
      </c>
      <c r="E2121" t="s">
        <v>38</v>
      </c>
      <c r="F2121">
        <v>3120</v>
      </c>
      <c r="G2121" t="s">
        <v>65</v>
      </c>
      <c r="H2121" s="1">
        <v>45414</v>
      </c>
      <c r="I2121">
        <v>3</v>
      </c>
      <c r="J2121">
        <v>22.5</v>
      </c>
      <c r="K2121">
        <v>3.3395841858510189E-2</v>
      </c>
      <c r="L2121" t="s">
        <v>66</v>
      </c>
      <c r="M2121" t="s">
        <v>57</v>
      </c>
      <c r="N2121" t="s">
        <v>58</v>
      </c>
      <c r="O2121">
        <v>11.25</v>
      </c>
      <c r="P2121" t="s">
        <v>59</v>
      </c>
      <c r="Q2121" t="s">
        <v>60</v>
      </c>
      <c r="R2121" t="s">
        <v>61</v>
      </c>
      <c r="S2121" t="s">
        <v>62</v>
      </c>
      <c r="T2121" t="s">
        <v>50</v>
      </c>
      <c r="U2121">
        <f>Final_Product___Sales_Data[[#This Row],[Quantity]]*Final_Product___Sales_Data[[#This Row],[Price]]</f>
        <v>67.5</v>
      </c>
      <c r="V2121">
        <f>Final_Product___Sales_Data[[#This Row],[Before discount]]-(Final_Product___Sales_Data[[#This Row],[Before discount]]*Final_Product___Sales_Data[[#This Row],[Discount]])</f>
        <v>65.245780674550559</v>
      </c>
    </row>
    <row r="2122" spans="1:22" x14ac:dyDescent="0.3">
      <c r="A2122" t="s">
        <v>377</v>
      </c>
      <c r="B2122" t="s">
        <v>378</v>
      </c>
      <c r="C2122">
        <v>68</v>
      </c>
      <c r="D2122" t="s">
        <v>22</v>
      </c>
      <c r="E2122" t="s">
        <v>35</v>
      </c>
      <c r="F2122">
        <v>3121</v>
      </c>
      <c r="G2122" t="s">
        <v>108</v>
      </c>
      <c r="H2122" s="1">
        <v>45414</v>
      </c>
      <c r="I2122">
        <v>5</v>
      </c>
      <c r="J2122">
        <v>34</v>
      </c>
      <c r="K2122">
        <v>4.2650008611210891E-2</v>
      </c>
      <c r="L2122" t="s">
        <v>109</v>
      </c>
      <c r="M2122" t="s">
        <v>26</v>
      </c>
      <c r="N2122" t="s">
        <v>27</v>
      </c>
      <c r="O2122">
        <v>17</v>
      </c>
      <c r="P2122" t="s">
        <v>28</v>
      </c>
      <c r="Q2122" t="s">
        <v>29</v>
      </c>
      <c r="R2122" t="s">
        <v>30</v>
      </c>
      <c r="S2122" t="s">
        <v>31</v>
      </c>
      <c r="T2122" t="s">
        <v>32</v>
      </c>
      <c r="U2122">
        <f>Final_Product___Sales_Data[[#This Row],[Quantity]]*Final_Product___Sales_Data[[#This Row],[Price]]</f>
        <v>170</v>
      </c>
      <c r="V2122">
        <f>Final_Product___Sales_Data[[#This Row],[Before discount]]-(Final_Product___Sales_Data[[#This Row],[Before discount]]*Final_Product___Sales_Data[[#This Row],[Discount]])</f>
        <v>162.74949853609414</v>
      </c>
    </row>
    <row r="2123" spans="1:22" x14ac:dyDescent="0.3">
      <c r="A2123" t="s">
        <v>238</v>
      </c>
      <c r="B2123" t="s">
        <v>239</v>
      </c>
      <c r="C2123">
        <v>19</v>
      </c>
      <c r="D2123" t="s">
        <v>98</v>
      </c>
      <c r="E2123" t="s">
        <v>41</v>
      </c>
      <c r="F2123">
        <v>3122</v>
      </c>
      <c r="G2123" t="s">
        <v>186</v>
      </c>
      <c r="H2123" s="1">
        <v>45414</v>
      </c>
      <c r="I2123">
        <v>10</v>
      </c>
      <c r="J2123">
        <v>22</v>
      </c>
      <c r="K2123">
        <v>4.7415478869666974E-2</v>
      </c>
      <c r="L2123" t="s">
        <v>187</v>
      </c>
      <c r="M2123" t="s">
        <v>101</v>
      </c>
      <c r="N2123" t="s">
        <v>102</v>
      </c>
      <c r="O2123">
        <v>11</v>
      </c>
      <c r="P2123" t="s">
        <v>103</v>
      </c>
      <c r="Q2123" t="s">
        <v>104</v>
      </c>
      <c r="R2123" t="s">
        <v>105</v>
      </c>
      <c r="S2123" t="s">
        <v>106</v>
      </c>
      <c r="T2123" t="s">
        <v>107</v>
      </c>
      <c r="U2123">
        <f>Final_Product___Sales_Data[[#This Row],[Quantity]]*Final_Product___Sales_Data[[#This Row],[Price]]</f>
        <v>220</v>
      </c>
      <c r="V2123">
        <f>Final_Product___Sales_Data[[#This Row],[Before discount]]-(Final_Product___Sales_Data[[#This Row],[Before discount]]*Final_Product___Sales_Data[[#This Row],[Discount]])</f>
        <v>209.56859464867327</v>
      </c>
    </row>
    <row r="2124" spans="1:22" x14ac:dyDescent="0.3">
      <c r="A2124" t="s">
        <v>113</v>
      </c>
      <c r="B2124" t="s">
        <v>114</v>
      </c>
      <c r="C2124">
        <v>40</v>
      </c>
      <c r="D2124" t="s">
        <v>98</v>
      </c>
      <c r="E2124" t="s">
        <v>35</v>
      </c>
      <c r="F2124">
        <v>3123</v>
      </c>
      <c r="G2124" t="s">
        <v>332</v>
      </c>
      <c r="H2124" s="1">
        <v>45414</v>
      </c>
      <c r="I2124">
        <v>3</v>
      </c>
      <c r="J2124">
        <v>37</v>
      </c>
      <c r="K2124">
        <v>6.625383792005024E-2</v>
      </c>
      <c r="L2124" t="s">
        <v>333</v>
      </c>
      <c r="M2124" t="s">
        <v>26</v>
      </c>
      <c r="N2124" t="s">
        <v>27</v>
      </c>
      <c r="O2124">
        <v>18.5</v>
      </c>
      <c r="P2124" t="s">
        <v>28</v>
      </c>
      <c r="Q2124" t="s">
        <v>29</v>
      </c>
      <c r="R2124" t="s">
        <v>30</v>
      </c>
      <c r="S2124" t="s">
        <v>31</v>
      </c>
      <c r="T2124" t="s">
        <v>32</v>
      </c>
      <c r="U2124">
        <f>Final_Product___Sales_Data[[#This Row],[Quantity]]*Final_Product___Sales_Data[[#This Row],[Price]]</f>
        <v>111</v>
      </c>
      <c r="V2124">
        <f>Final_Product___Sales_Data[[#This Row],[Before discount]]-(Final_Product___Sales_Data[[#This Row],[Before discount]]*Final_Product___Sales_Data[[#This Row],[Discount]])</f>
        <v>103.64582399087442</v>
      </c>
    </row>
    <row r="2125" spans="1:22" x14ac:dyDescent="0.3">
      <c r="A2125" t="s">
        <v>358</v>
      </c>
      <c r="B2125" t="s">
        <v>359</v>
      </c>
      <c r="C2125">
        <v>28</v>
      </c>
      <c r="D2125" t="s">
        <v>22</v>
      </c>
      <c r="E2125" t="s">
        <v>35</v>
      </c>
      <c r="F2125">
        <v>3124</v>
      </c>
      <c r="G2125" t="s">
        <v>173</v>
      </c>
      <c r="H2125" s="1">
        <v>45414</v>
      </c>
      <c r="I2125">
        <v>7</v>
      </c>
      <c r="J2125">
        <v>38</v>
      </c>
      <c r="K2125">
        <v>4.0363996862146784E-2</v>
      </c>
      <c r="L2125" t="s">
        <v>174</v>
      </c>
      <c r="M2125" t="s">
        <v>57</v>
      </c>
      <c r="N2125" t="s">
        <v>129</v>
      </c>
      <c r="O2125">
        <v>19</v>
      </c>
      <c r="P2125" t="s">
        <v>130</v>
      </c>
      <c r="Q2125" t="s">
        <v>131</v>
      </c>
      <c r="R2125" t="s">
        <v>132</v>
      </c>
      <c r="S2125" t="s">
        <v>133</v>
      </c>
      <c r="T2125" t="s">
        <v>134</v>
      </c>
      <c r="U2125">
        <f>Final_Product___Sales_Data[[#This Row],[Quantity]]*Final_Product___Sales_Data[[#This Row],[Price]]</f>
        <v>266</v>
      </c>
      <c r="V2125">
        <f>Final_Product___Sales_Data[[#This Row],[Before discount]]-(Final_Product___Sales_Data[[#This Row],[Before discount]]*Final_Product___Sales_Data[[#This Row],[Discount]])</f>
        <v>255.26317683466897</v>
      </c>
    </row>
    <row r="2126" spans="1:22" x14ac:dyDescent="0.3">
      <c r="A2126" t="s">
        <v>325</v>
      </c>
      <c r="B2126" t="s">
        <v>326</v>
      </c>
      <c r="C2126">
        <v>20</v>
      </c>
      <c r="D2126" t="s">
        <v>22</v>
      </c>
      <c r="E2126" t="s">
        <v>112</v>
      </c>
      <c r="F2126">
        <v>3125</v>
      </c>
      <c r="G2126" t="s">
        <v>190</v>
      </c>
      <c r="H2126" s="1">
        <v>45414</v>
      </c>
      <c r="I2126">
        <v>4</v>
      </c>
      <c r="J2126">
        <v>25.5</v>
      </c>
      <c r="K2126">
        <v>2.3572122744537016E-2</v>
      </c>
      <c r="L2126" t="s">
        <v>191</v>
      </c>
      <c r="M2126" t="s">
        <v>101</v>
      </c>
      <c r="N2126" t="s">
        <v>102</v>
      </c>
      <c r="O2126">
        <v>12.75</v>
      </c>
      <c r="P2126" t="s">
        <v>103</v>
      </c>
      <c r="Q2126" t="s">
        <v>104</v>
      </c>
      <c r="R2126" t="s">
        <v>105</v>
      </c>
      <c r="S2126" t="s">
        <v>106</v>
      </c>
      <c r="T2126" t="s">
        <v>107</v>
      </c>
      <c r="U2126">
        <f>Final_Product___Sales_Data[[#This Row],[Quantity]]*Final_Product___Sales_Data[[#This Row],[Price]]</f>
        <v>102</v>
      </c>
      <c r="V2126">
        <f>Final_Product___Sales_Data[[#This Row],[Before discount]]-(Final_Product___Sales_Data[[#This Row],[Before discount]]*Final_Product___Sales_Data[[#This Row],[Discount]])</f>
        <v>99.59564348005722</v>
      </c>
    </row>
    <row r="2127" spans="1:22" x14ac:dyDescent="0.3">
      <c r="A2127" t="s">
        <v>289</v>
      </c>
      <c r="B2127" t="s">
        <v>21</v>
      </c>
      <c r="C2127">
        <v>31</v>
      </c>
      <c r="D2127" t="s">
        <v>98</v>
      </c>
      <c r="E2127" t="s">
        <v>112</v>
      </c>
      <c r="F2127">
        <v>3126</v>
      </c>
      <c r="G2127" t="s">
        <v>188</v>
      </c>
      <c r="H2127" s="1">
        <v>45414</v>
      </c>
      <c r="I2127">
        <v>6</v>
      </c>
      <c r="J2127">
        <v>40</v>
      </c>
      <c r="K2127">
        <v>3.9565916447890759E-2</v>
      </c>
      <c r="L2127" t="s">
        <v>189</v>
      </c>
      <c r="M2127" t="s">
        <v>57</v>
      </c>
      <c r="N2127" t="s">
        <v>129</v>
      </c>
      <c r="O2127">
        <v>20</v>
      </c>
      <c r="P2127" t="s">
        <v>130</v>
      </c>
      <c r="Q2127" t="s">
        <v>131</v>
      </c>
      <c r="R2127" t="s">
        <v>132</v>
      </c>
      <c r="S2127" t="s">
        <v>133</v>
      </c>
      <c r="T2127" t="s">
        <v>134</v>
      </c>
      <c r="U2127">
        <f>Final_Product___Sales_Data[[#This Row],[Quantity]]*Final_Product___Sales_Data[[#This Row],[Price]]</f>
        <v>240</v>
      </c>
      <c r="V2127">
        <f>Final_Product___Sales_Data[[#This Row],[Before discount]]-(Final_Product___Sales_Data[[#This Row],[Before discount]]*Final_Product___Sales_Data[[#This Row],[Discount]])</f>
        <v>230.50418005250623</v>
      </c>
    </row>
    <row r="2128" spans="1:22" x14ac:dyDescent="0.3">
      <c r="A2128" t="s">
        <v>202</v>
      </c>
      <c r="B2128" t="s">
        <v>203</v>
      </c>
      <c r="C2128">
        <v>48</v>
      </c>
      <c r="D2128" t="s">
        <v>22</v>
      </c>
      <c r="E2128" t="s">
        <v>23</v>
      </c>
      <c r="F2128">
        <v>3127</v>
      </c>
      <c r="G2128" t="s">
        <v>139</v>
      </c>
      <c r="H2128" s="1">
        <v>45414</v>
      </c>
      <c r="I2128">
        <v>4</v>
      </c>
      <c r="J2128">
        <v>15</v>
      </c>
      <c r="K2128">
        <v>3.2399172621413501E-2</v>
      </c>
      <c r="L2128" t="s">
        <v>140</v>
      </c>
      <c r="M2128" t="s">
        <v>71</v>
      </c>
      <c r="N2128" t="s">
        <v>117</v>
      </c>
      <c r="O2128">
        <v>7.5</v>
      </c>
      <c r="P2128" t="s">
        <v>118</v>
      </c>
      <c r="Q2128" t="s">
        <v>119</v>
      </c>
      <c r="R2128" t="s">
        <v>120</v>
      </c>
      <c r="S2128" t="s">
        <v>121</v>
      </c>
      <c r="T2128" t="s">
        <v>122</v>
      </c>
      <c r="U2128">
        <f>Final_Product___Sales_Data[[#This Row],[Quantity]]*Final_Product___Sales_Data[[#This Row],[Price]]</f>
        <v>60</v>
      </c>
      <c r="V2128">
        <f>Final_Product___Sales_Data[[#This Row],[Before discount]]-(Final_Product___Sales_Data[[#This Row],[Before discount]]*Final_Product___Sales_Data[[#This Row],[Discount]])</f>
        <v>58.056049642715188</v>
      </c>
    </row>
    <row r="2129" spans="1:22" x14ac:dyDescent="0.3">
      <c r="A2129" t="s">
        <v>466</v>
      </c>
      <c r="B2129" t="s">
        <v>467</v>
      </c>
      <c r="C2129">
        <v>18</v>
      </c>
      <c r="D2129" t="s">
        <v>98</v>
      </c>
      <c r="E2129" t="s">
        <v>112</v>
      </c>
      <c r="F2129">
        <v>3128</v>
      </c>
      <c r="G2129" t="s">
        <v>127</v>
      </c>
      <c r="H2129" s="1">
        <v>45414</v>
      </c>
      <c r="I2129">
        <v>9</v>
      </c>
      <c r="J2129">
        <v>36</v>
      </c>
      <c r="K2129">
        <v>1.5430928197487138E-2</v>
      </c>
      <c r="L2129" t="s">
        <v>128</v>
      </c>
      <c r="M2129" t="s">
        <v>57</v>
      </c>
      <c r="N2129" t="s">
        <v>129</v>
      </c>
      <c r="O2129">
        <v>18</v>
      </c>
      <c r="P2129" t="s">
        <v>130</v>
      </c>
      <c r="Q2129" t="s">
        <v>131</v>
      </c>
      <c r="R2129" t="s">
        <v>132</v>
      </c>
      <c r="S2129" t="s">
        <v>133</v>
      </c>
      <c r="T2129" t="s">
        <v>134</v>
      </c>
      <c r="U2129">
        <f>Final_Product___Sales_Data[[#This Row],[Quantity]]*Final_Product___Sales_Data[[#This Row],[Price]]</f>
        <v>324</v>
      </c>
      <c r="V2129">
        <f>Final_Product___Sales_Data[[#This Row],[Before discount]]-(Final_Product___Sales_Data[[#This Row],[Before discount]]*Final_Product___Sales_Data[[#This Row],[Discount]])</f>
        <v>319.00037926401416</v>
      </c>
    </row>
    <row r="2130" spans="1:22" x14ac:dyDescent="0.3">
      <c r="A2130" t="s">
        <v>367</v>
      </c>
      <c r="B2130" t="s">
        <v>368</v>
      </c>
      <c r="C2130">
        <v>43</v>
      </c>
      <c r="D2130" t="s">
        <v>22</v>
      </c>
      <c r="E2130" t="s">
        <v>112</v>
      </c>
      <c r="F2130">
        <v>3129</v>
      </c>
      <c r="G2130" t="s">
        <v>65</v>
      </c>
      <c r="H2130" s="1">
        <v>45415</v>
      </c>
      <c r="I2130">
        <v>9</v>
      </c>
      <c r="J2130">
        <v>22.5</v>
      </c>
      <c r="K2130">
        <v>5.7681337818671796E-2</v>
      </c>
      <c r="L2130" t="s">
        <v>66</v>
      </c>
      <c r="M2130" t="s">
        <v>57</v>
      </c>
      <c r="N2130" t="s">
        <v>58</v>
      </c>
      <c r="O2130">
        <v>11.25</v>
      </c>
      <c r="P2130" t="s">
        <v>59</v>
      </c>
      <c r="Q2130" t="s">
        <v>60</v>
      </c>
      <c r="R2130" t="s">
        <v>61</v>
      </c>
      <c r="S2130" t="s">
        <v>62</v>
      </c>
      <c r="T2130" t="s">
        <v>50</v>
      </c>
      <c r="U2130">
        <f>Final_Product___Sales_Data[[#This Row],[Quantity]]*Final_Product___Sales_Data[[#This Row],[Price]]</f>
        <v>202.5</v>
      </c>
      <c r="V2130">
        <f>Final_Product___Sales_Data[[#This Row],[Before discount]]-(Final_Product___Sales_Data[[#This Row],[Before discount]]*Final_Product___Sales_Data[[#This Row],[Discount]])</f>
        <v>190.81952909171895</v>
      </c>
    </row>
    <row r="2131" spans="1:22" x14ac:dyDescent="0.3">
      <c r="A2131" t="s">
        <v>453</v>
      </c>
      <c r="B2131" t="s">
        <v>272</v>
      </c>
      <c r="C2131">
        <v>51</v>
      </c>
      <c r="D2131" t="s">
        <v>98</v>
      </c>
      <c r="E2131" t="s">
        <v>38</v>
      </c>
      <c r="F2131">
        <v>3130</v>
      </c>
      <c r="G2131" t="s">
        <v>340</v>
      </c>
      <c r="H2131" s="1">
        <v>45415</v>
      </c>
      <c r="I2131">
        <v>2</v>
      </c>
      <c r="J2131">
        <v>82.5</v>
      </c>
      <c r="K2131">
        <v>4.6606847300944693E-2</v>
      </c>
      <c r="L2131" t="s">
        <v>341</v>
      </c>
      <c r="M2131" t="s">
        <v>44</v>
      </c>
      <c r="N2131" t="s">
        <v>242</v>
      </c>
      <c r="O2131">
        <v>41.25</v>
      </c>
      <c r="P2131" t="s">
        <v>243</v>
      </c>
      <c r="Q2131" t="s">
        <v>244</v>
      </c>
      <c r="R2131" t="s">
        <v>245</v>
      </c>
      <c r="S2131" t="s">
        <v>246</v>
      </c>
      <c r="T2131" t="s">
        <v>247</v>
      </c>
      <c r="U2131">
        <f>Final_Product___Sales_Data[[#This Row],[Quantity]]*Final_Product___Sales_Data[[#This Row],[Price]]</f>
        <v>165</v>
      </c>
      <c r="V2131">
        <f>Final_Product___Sales_Data[[#This Row],[Before discount]]-(Final_Product___Sales_Data[[#This Row],[Before discount]]*Final_Product___Sales_Data[[#This Row],[Discount]])</f>
        <v>157.30987019534413</v>
      </c>
    </row>
    <row r="2132" spans="1:22" x14ac:dyDescent="0.3">
      <c r="A2132" t="s">
        <v>354</v>
      </c>
      <c r="B2132" t="s">
        <v>355</v>
      </c>
      <c r="C2132">
        <v>54</v>
      </c>
      <c r="D2132" t="s">
        <v>98</v>
      </c>
      <c r="E2132" t="s">
        <v>41</v>
      </c>
      <c r="F2132">
        <v>3131</v>
      </c>
      <c r="G2132" t="s">
        <v>221</v>
      </c>
      <c r="H2132" s="1">
        <v>45415</v>
      </c>
      <c r="I2132">
        <v>10</v>
      </c>
      <c r="J2132">
        <v>11</v>
      </c>
      <c r="K2132">
        <v>5.3684140925395619E-2</v>
      </c>
      <c r="L2132" t="s">
        <v>222</v>
      </c>
      <c r="M2132" t="s">
        <v>71</v>
      </c>
      <c r="N2132" t="s">
        <v>72</v>
      </c>
      <c r="O2132">
        <v>5.5</v>
      </c>
      <c r="P2132" t="s">
        <v>73</v>
      </c>
      <c r="Q2132" t="s">
        <v>74</v>
      </c>
      <c r="R2132" t="s">
        <v>75</v>
      </c>
      <c r="S2132" t="s">
        <v>76</v>
      </c>
      <c r="T2132" t="s">
        <v>77</v>
      </c>
      <c r="U2132">
        <f>Final_Product___Sales_Data[[#This Row],[Quantity]]*Final_Product___Sales_Data[[#This Row],[Price]]</f>
        <v>110</v>
      </c>
      <c r="V2132">
        <f>Final_Product___Sales_Data[[#This Row],[Before discount]]-(Final_Product___Sales_Data[[#This Row],[Before discount]]*Final_Product___Sales_Data[[#This Row],[Discount]])</f>
        <v>104.09474449820648</v>
      </c>
    </row>
    <row r="2133" spans="1:22" x14ac:dyDescent="0.3">
      <c r="A2133" t="s">
        <v>413</v>
      </c>
      <c r="B2133" t="s">
        <v>414</v>
      </c>
      <c r="C2133">
        <v>64</v>
      </c>
      <c r="D2133" t="s">
        <v>22</v>
      </c>
      <c r="E2133" t="s">
        <v>38</v>
      </c>
      <c r="F2133">
        <v>3132</v>
      </c>
      <c r="G2133" t="s">
        <v>250</v>
      </c>
      <c r="H2133" s="1">
        <v>45415</v>
      </c>
      <c r="I2133">
        <v>4</v>
      </c>
      <c r="J2133">
        <v>40</v>
      </c>
      <c r="K2133">
        <v>3.209304835150889E-2</v>
      </c>
      <c r="L2133" t="s">
        <v>251</v>
      </c>
      <c r="M2133" t="s">
        <v>26</v>
      </c>
      <c r="N2133" t="s">
        <v>90</v>
      </c>
      <c r="O2133">
        <v>20</v>
      </c>
      <c r="P2133" t="s">
        <v>91</v>
      </c>
      <c r="Q2133" t="s">
        <v>92</v>
      </c>
      <c r="R2133" t="s">
        <v>93</v>
      </c>
      <c r="S2133" t="s">
        <v>94</v>
      </c>
      <c r="T2133" t="s">
        <v>95</v>
      </c>
      <c r="U2133">
        <f>Final_Product___Sales_Data[[#This Row],[Quantity]]*Final_Product___Sales_Data[[#This Row],[Price]]</f>
        <v>160</v>
      </c>
      <c r="V2133">
        <f>Final_Product___Sales_Data[[#This Row],[Before discount]]-(Final_Product___Sales_Data[[#This Row],[Before discount]]*Final_Product___Sales_Data[[#This Row],[Discount]])</f>
        <v>154.86511226375859</v>
      </c>
    </row>
    <row r="2134" spans="1:22" x14ac:dyDescent="0.3">
      <c r="A2134" t="s">
        <v>369</v>
      </c>
      <c r="B2134" t="s">
        <v>322</v>
      </c>
      <c r="C2134">
        <v>62</v>
      </c>
      <c r="D2134" t="s">
        <v>22</v>
      </c>
      <c r="E2134" t="s">
        <v>23</v>
      </c>
      <c r="F2134">
        <v>3133</v>
      </c>
      <c r="G2134" t="s">
        <v>229</v>
      </c>
      <c r="H2134" s="1">
        <v>45415</v>
      </c>
      <c r="I2134">
        <v>10</v>
      </c>
      <c r="J2134">
        <v>44.5</v>
      </c>
      <c r="K2134">
        <v>7.1683435797983433E-2</v>
      </c>
      <c r="L2134" t="s">
        <v>230</v>
      </c>
      <c r="M2134" t="s">
        <v>26</v>
      </c>
      <c r="N2134" t="s">
        <v>90</v>
      </c>
      <c r="O2134">
        <v>22.25</v>
      </c>
      <c r="P2134" t="s">
        <v>91</v>
      </c>
      <c r="Q2134" t="s">
        <v>92</v>
      </c>
      <c r="R2134" t="s">
        <v>93</v>
      </c>
      <c r="S2134" t="s">
        <v>94</v>
      </c>
      <c r="T2134" t="s">
        <v>95</v>
      </c>
      <c r="U2134">
        <f>Final_Product___Sales_Data[[#This Row],[Quantity]]*Final_Product___Sales_Data[[#This Row],[Price]]</f>
        <v>445</v>
      </c>
      <c r="V2134">
        <f>Final_Product___Sales_Data[[#This Row],[Before discount]]-(Final_Product___Sales_Data[[#This Row],[Before discount]]*Final_Product___Sales_Data[[#This Row],[Discount]])</f>
        <v>413.10087106989738</v>
      </c>
    </row>
    <row r="2135" spans="1:22" x14ac:dyDescent="0.3">
      <c r="A2135" t="s">
        <v>427</v>
      </c>
      <c r="B2135" t="s">
        <v>428</v>
      </c>
      <c r="C2135">
        <v>66</v>
      </c>
      <c r="D2135" t="s">
        <v>98</v>
      </c>
      <c r="E2135" t="s">
        <v>23</v>
      </c>
      <c r="F2135">
        <v>3134</v>
      </c>
      <c r="G2135" t="s">
        <v>24</v>
      </c>
      <c r="H2135" s="1">
        <v>45415</v>
      </c>
      <c r="I2135">
        <v>1</v>
      </c>
      <c r="J2135">
        <v>30</v>
      </c>
      <c r="K2135">
        <v>1.5911936266060845E-2</v>
      </c>
      <c r="L2135" t="s">
        <v>25</v>
      </c>
      <c r="M2135" t="s">
        <v>26</v>
      </c>
      <c r="N2135" t="s">
        <v>27</v>
      </c>
      <c r="O2135">
        <v>15</v>
      </c>
      <c r="P2135" t="s">
        <v>28</v>
      </c>
      <c r="Q2135" t="s">
        <v>29</v>
      </c>
      <c r="R2135" t="s">
        <v>30</v>
      </c>
      <c r="S2135" t="s">
        <v>31</v>
      </c>
      <c r="T2135" t="s">
        <v>32</v>
      </c>
      <c r="U2135">
        <f>Final_Product___Sales_Data[[#This Row],[Quantity]]*Final_Product___Sales_Data[[#This Row],[Price]]</f>
        <v>30</v>
      </c>
      <c r="V2135">
        <f>Final_Product___Sales_Data[[#This Row],[Before discount]]-(Final_Product___Sales_Data[[#This Row],[Before discount]]*Final_Product___Sales_Data[[#This Row],[Discount]])</f>
        <v>29.522641912018173</v>
      </c>
    </row>
    <row r="2136" spans="1:22" x14ac:dyDescent="0.3">
      <c r="A2136" t="s">
        <v>343</v>
      </c>
      <c r="B2136" t="s">
        <v>344</v>
      </c>
      <c r="C2136">
        <v>61</v>
      </c>
      <c r="D2136" t="s">
        <v>98</v>
      </c>
      <c r="E2136" t="s">
        <v>112</v>
      </c>
      <c r="F2136">
        <v>3135</v>
      </c>
      <c r="G2136" t="s">
        <v>88</v>
      </c>
      <c r="H2136" s="1">
        <v>45415</v>
      </c>
      <c r="I2136">
        <v>3</v>
      </c>
      <c r="J2136">
        <v>43</v>
      </c>
      <c r="K2136">
        <v>3.466253430759747E-2</v>
      </c>
      <c r="L2136" t="s">
        <v>89</v>
      </c>
      <c r="M2136" t="s">
        <v>26</v>
      </c>
      <c r="N2136" t="s">
        <v>90</v>
      </c>
      <c r="O2136">
        <v>21.5</v>
      </c>
      <c r="P2136" t="s">
        <v>91</v>
      </c>
      <c r="Q2136" t="s">
        <v>92</v>
      </c>
      <c r="R2136" t="s">
        <v>93</v>
      </c>
      <c r="S2136" t="s">
        <v>94</v>
      </c>
      <c r="T2136" t="s">
        <v>95</v>
      </c>
      <c r="U2136">
        <f>Final_Product___Sales_Data[[#This Row],[Quantity]]*Final_Product___Sales_Data[[#This Row],[Price]]</f>
        <v>129</v>
      </c>
      <c r="V2136">
        <f>Final_Product___Sales_Data[[#This Row],[Before discount]]-(Final_Product___Sales_Data[[#This Row],[Before discount]]*Final_Product___Sales_Data[[#This Row],[Discount]])</f>
        <v>124.52853307431992</v>
      </c>
    </row>
    <row r="2137" spans="1:22" x14ac:dyDescent="0.3">
      <c r="A2137" t="s">
        <v>36</v>
      </c>
      <c r="B2137" t="s">
        <v>37</v>
      </c>
      <c r="C2137">
        <v>52</v>
      </c>
      <c r="D2137" t="s">
        <v>22</v>
      </c>
      <c r="E2137" t="s">
        <v>38</v>
      </c>
      <c r="F2137">
        <v>3136</v>
      </c>
      <c r="G2137" t="s">
        <v>188</v>
      </c>
      <c r="H2137" s="1">
        <v>45415</v>
      </c>
      <c r="I2137">
        <v>4</v>
      </c>
      <c r="J2137">
        <v>40</v>
      </c>
      <c r="K2137">
        <v>6.50983005467098E-2</v>
      </c>
      <c r="L2137" t="s">
        <v>189</v>
      </c>
      <c r="M2137" t="s">
        <v>57</v>
      </c>
      <c r="N2137" t="s">
        <v>129</v>
      </c>
      <c r="O2137">
        <v>20</v>
      </c>
      <c r="P2137" t="s">
        <v>130</v>
      </c>
      <c r="Q2137" t="s">
        <v>131</v>
      </c>
      <c r="R2137" t="s">
        <v>132</v>
      </c>
      <c r="S2137" t="s">
        <v>133</v>
      </c>
      <c r="T2137" t="s">
        <v>134</v>
      </c>
      <c r="U2137">
        <f>Final_Product___Sales_Data[[#This Row],[Quantity]]*Final_Product___Sales_Data[[#This Row],[Price]]</f>
        <v>160</v>
      </c>
      <c r="V2137">
        <f>Final_Product___Sales_Data[[#This Row],[Before discount]]-(Final_Product___Sales_Data[[#This Row],[Before discount]]*Final_Product___Sales_Data[[#This Row],[Discount]])</f>
        <v>149.58427191252645</v>
      </c>
    </row>
    <row r="2138" spans="1:22" x14ac:dyDescent="0.3">
      <c r="A2138" t="s">
        <v>413</v>
      </c>
      <c r="B2138" t="s">
        <v>414</v>
      </c>
      <c r="C2138">
        <v>64</v>
      </c>
      <c r="D2138" t="s">
        <v>22</v>
      </c>
      <c r="E2138" t="s">
        <v>38</v>
      </c>
      <c r="F2138">
        <v>3137</v>
      </c>
      <c r="G2138" t="s">
        <v>250</v>
      </c>
      <c r="H2138" s="1">
        <v>45415</v>
      </c>
      <c r="I2138">
        <v>2</v>
      </c>
      <c r="J2138">
        <v>40</v>
      </c>
      <c r="K2138">
        <v>8.6778865480981356E-3</v>
      </c>
      <c r="L2138" t="s">
        <v>251</v>
      </c>
      <c r="M2138" t="s">
        <v>26</v>
      </c>
      <c r="N2138" t="s">
        <v>90</v>
      </c>
      <c r="O2138">
        <v>20</v>
      </c>
      <c r="P2138" t="s">
        <v>91</v>
      </c>
      <c r="Q2138" t="s">
        <v>92</v>
      </c>
      <c r="R2138" t="s">
        <v>93</v>
      </c>
      <c r="S2138" t="s">
        <v>94</v>
      </c>
      <c r="T2138" t="s">
        <v>95</v>
      </c>
      <c r="U2138">
        <f>Final_Product___Sales_Data[[#This Row],[Quantity]]*Final_Product___Sales_Data[[#This Row],[Price]]</f>
        <v>80</v>
      </c>
      <c r="V2138">
        <f>Final_Product___Sales_Data[[#This Row],[Before discount]]-(Final_Product___Sales_Data[[#This Row],[Before discount]]*Final_Product___Sales_Data[[#This Row],[Discount]])</f>
        <v>79.305769076152146</v>
      </c>
    </row>
    <row r="2139" spans="1:22" x14ac:dyDescent="0.3">
      <c r="A2139" t="s">
        <v>53</v>
      </c>
      <c r="B2139" t="s">
        <v>54</v>
      </c>
      <c r="C2139">
        <v>69</v>
      </c>
      <c r="D2139" t="s">
        <v>22</v>
      </c>
      <c r="E2139" t="s">
        <v>35</v>
      </c>
      <c r="F2139">
        <v>3138</v>
      </c>
      <c r="G2139" t="s">
        <v>234</v>
      </c>
      <c r="H2139" s="1">
        <v>45415</v>
      </c>
      <c r="I2139">
        <v>5</v>
      </c>
      <c r="J2139">
        <v>39.5</v>
      </c>
      <c r="K2139">
        <v>8.9808604378366783E-2</v>
      </c>
      <c r="L2139" t="s">
        <v>235</v>
      </c>
      <c r="M2139" t="s">
        <v>57</v>
      </c>
      <c r="N2139" t="s">
        <v>129</v>
      </c>
      <c r="O2139">
        <v>19.75</v>
      </c>
      <c r="P2139" t="s">
        <v>130</v>
      </c>
      <c r="Q2139" t="s">
        <v>131</v>
      </c>
      <c r="R2139" t="s">
        <v>132</v>
      </c>
      <c r="S2139" t="s">
        <v>133</v>
      </c>
      <c r="T2139" t="s">
        <v>134</v>
      </c>
      <c r="U2139">
        <f>Final_Product___Sales_Data[[#This Row],[Quantity]]*Final_Product___Sales_Data[[#This Row],[Price]]</f>
        <v>197.5</v>
      </c>
      <c r="V2139">
        <f>Final_Product___Sales_Data[[#This Row],[Before discount]]-(Final_Product___Sales_Data[[#This Row],[Before discount]]*Final_Product___Sales_Data[[#This Row],[Discount]])</f>
        <v>179.76280063527255</v>
      </c>
    </row>
    <row r="2140" spans="1:22" x14ac:dyDescent="0.3">
      <c r="A2140" t="s">
        <v>379</v>
      </c>
      <c r="B2140" t="s">
        <v>380</v>
      </c>
      <c r="C2140">
        <v>64</v>
      </c>
      <c r="D2140" t="s">
        <v>98</v>
      </c>
      <c r="E2140" t="s">
        <v>112</v>
      </c>
      <c r="F2140">
        <v>3139</v>
      </c>
      <c r="G2140" t="s">
        <v>283</v>
      </c>
      <c r="H2140" s="1">
        <v>45415</v>
      </c>
      <c r="I2140">
        <v>8</v>
      </c>
      <c r="J2140">
        <v>65</v>
      </c>
      <c r="K2140">
        <v>9.5146683452024108E-2</v>
      </c>
      <c r="L2140" t="s">
        <v>284</v>
      </c>
      <c r="M2140" t="s">
        <v>26</v>
      </c>
      <c r="N2140" t="s">
        <v>82</v>
      </c>
      <c r="O2140">
        <v>32.5</v>
      </c>
      <c r="P2140" t="s">
        <v>83</v>
      </c>
      <c r="Q2140" t="s">
        <v>84</v>
      </c>
      <c r="R2140" t="s">
        <v>85</v>
      </c>
      <c r="S2140" t="s">
        <v>86</v>
      </c>
      <c r="T2140" t="s">
        <v>87</v>
      </c>
      <c r="U2140">
        <f>Final_Product___Sales_Data[[#This Row],[Quantity]]*Final_Product___Sales_Data[[#This Row],[Price]]</f>
        <v>520</v>
      </c>
      <c r="V2140">
        <f>Final_Product___Sales_Data[[#This Row],[Before discount]]-(Final_Product___Sales_Data[[#This Row],[Before discount]]*Final_Product___Sales_Data[[#This Row],[Discount]])</f>
        <v>470.52372460494746</v>
      </c>
    </row>
    <row r="2141" spans="1:22" x14ac:dyDescent="0.3">
      <c r="A2141" t="s">
        <v>419</v>
      </c>
      <c r="B2141" t="s">
        <v>420</v>
      </c>
      <c r="C2141">
        <v>64</v>
      </c>
      <c r="D2141" t="s">
        <v>98</v>
      </c>
      <c r="E2141" t="s">
        <v>112</v>
      </c>
      <c r="F2141">
        <v>3140</v>
      </c>
      <c r="G2141" t="s">
        <v>317</v>
      </c>
      <c r="H2141" s="1">
        <v>45415</v>
      </c>
      <c r="I2141">
        <v>5</v>
      </c>
      <c r="J2141">
        <v>46</v>
      </c>
      <c r="K2141">
        <v>8.0350021086065371E-2</v>
      </c>
      <c r="L2141" t="s">
        <v>318</v>
      </c>
      <c r="M2141" t="s">
        <v>26</v>
      </c>
      <c r="N2141" t="s">
        <v>90</v>
      </c>
      <c r="O2141">
        <v>23</v>
      </c>
      <c r="P2141" t="s">
        <v>91</v>
      </c>
      <c r="Q2141" t="s">
        <v>92</v>
      </c>
      <c r="R2141" t="s">
        <v>93</v>
      </c>
      <c r="S2141" t="s">
        <v>94</v>
      </c>
      <c r="T2141" t="s">
        <v>95</v>
      </c>
      <c r="U2141">
        <f>Final_Product___Sales_Data[[#This Row],[Quantity]]*Final_Product___Sales_Data[[#This Row],[Price]]</f>
        <v>230</v>
      </c>
      <c r="V2141">
        <f>Final_Product___Sales_Data[[#This Row],[Before discount]]-(Final_Product___Sales_Data[[#This Row],[Before discount]]*Final_Product___Sales_Data[[#This Row],[Discount]])</f>
        <v>211.51949515020496</v>
      </c>
    </row>
    <row r="2142" spans="1:22" x14ac:dyDescent="0.3">
      <c r="A2142" t="s">
        <v>437</v>
      </c>
      <c r="B2142" t="s">
        <v>438</v>
      </c>
      <c r="C2142">
        <v>24</v>
      </c>
      <c r="D2142" t="s">
        <v>98</v>
      </c>
      <c r="E2142" t="s">
        <v>38</v>
      </c>
      <c r="F2142">
        <v>3141</v>
      </c>
      <c r="G2142" t="s">
        <v>250</v>
      </c>
      <c r="H2142" s="1">
        <v>45415</v>
      </c>
      <c r="I2142">
        <v>10</v>
      </c>
      <c r="J2142">
        <v>40</v>
      </c>
      <c r="K2142">
        <v>1.3936167293619973E-2</v>
      </c>
      <c r="L2142" t="s">
        <v>251</v>
      </c>
      <c r="M2142" t="s">
        <v>26</v>
      </c>
      <c r="N2142" t="s">
        <v>90</v>
      </c>
      <c r="O2142">
        <v>20</v>
      </c>
      <c r="P2142" t="s">
        <v>91</v>
      </c>
      <c r="Q2142" t="s">
        <v>92</v>
      </c>
      <c r="R2142" t="s">
        <v>93</v>
      </c>
      <c r="S2142" t="s">
        <v>94</v>
      </c>
      <c r="T2142" t="s">
        <v>95</v>
      </c>
      <c r="U2142">
        <f>Final_Product___Sales_Data[[#This Row],[Quantity]]*Final_Product___Sales_Data[[#This Row],[Price]]</f>
        <v>400</v>
      </c>
      <c r="V2142">
        <f>Final_Product___Sales_Data[[#This Row],[Before discount]]-(Final_Product___Sales_Data[[#This Row],[Before discount]]*Final_Product___Sales_Data[[#This Row],[Discount]])</f>
        <v>394.42553308255202</v>
      </c>
    </row>
    <row r="2143" spans="1:22" x14ac:dyDescent="0.3">
      <c r="A2143" t="s">
        <v>294</v>
      </c>
      <c r="B2143" t="s">
        <v>295</v>
      </c>
      <c r="C2143">
        <v>67</v>
      </c>
      <c r="D2143" t="s">
        <v>22</v>
      </c>
      <c r="E2143" t="s">
        <v>41</v>
      </c>
      <c r="F2143">
        <v>3142</v>
      </c>
      <c r="G2143" t="s">
        <v>157</v>
      </c>
      <c r="H2143" s="1">
        <v>45415</v>
      </c>
      <c r="I2143">
        <v>8</v>
      </c>
      <c r="J2143">
        <v>33.5</v>
      </c>
      <c r="K2143">
        <v>6.3456185069637183E-2</v>
      </c>
      <c r="L2143" t="s">
        <v>158</v>
      </c>
      <c r="M2143" t="s">
        <v>26</v>
      </c>
      <c r="N2143" t="s">
        <v>27</v>
      </c>
      <c r="O2143">
        <v>16.75</v>
      </c>
      <c r="P2143" t="s">
        <v>28</v>
      </c>
      <c r="Q2143" t="s">
        <v>29</v>
      </c>
      <c r="R2143" t="s">
        <v>30</v>
      </c>
      <c r="S2143" t="s">
        <v>31</v>
      </c>
      <c r="T2143" t="s">
        <v>32</v>
      </c>
      <c r="U2143">
        <f>Final_Product___Sales_Data[[#This Row],[Quantity]]*Final_Product___Sales_Data[[#This Row],[Price]]</f>
        <v>268</v>
      </c>
      <c r="V2143">
        <f>Final_Product___Sales_Data[[#This Row],[Before discount]]-(Final_Product___Sales_Data[[#This Row],[Before discount]]*Final_Product___Sales_Data[[#This Row],[Discount]])</f>
        <v>250.99374240133724</v>
      </c>
    </row>
    <row r="2144" spans="1:22" x14ac:dyDescent="0.3">
      <c r="A2144" t="s">
        <v>423</v>
      </c>
      <c r="B2144" t="s">
        <v>424</v>
      </c>
      <c r="C2144">
        <v>53</v>
      </c>
      <c r="D2144" t="s">
        <v>98</v>
      </c>
      <c r="E2144" t="s">
        <v>38</v>
      </c>
      <c r="F2144">
        <v>3143</v>
      </c>
      <c r="G2144" t="s">
        <v>186</v>
      </c>
      <c r="H2144" s="1">
        <v>45415</v>
      </c>
      <c r="I2144">
        <v>1</v>
      </c>
      <c r="J2144">
        <v>22</v>
      </c>
      <c r="K2144">
        <v>5.3104966918175581E-2</v>
      </c>
      <c r="L2144" t="s">
        <v>187</v>
      </c>
      <c r="M2144" t="s">
        <v>101</v>
      </c>
      <c r="N2144" t="s">
        <v>102</v>
      </c>
      <c r="O2144">
        <v>11</v>
      </c>
      <c r="P2144" t="s">
        <v>103</v>
      </c>
      <c r="Q2144" t="s">
        <v>104</v>
      </c>
      <c r="R2144" t="s">
        <v>105</v>
      </c>
      <c r="S2144" t="s">
        <v>106</v>
      </c>
      <c r="T2144" t="s">
        <v>107</v>
      </c>
      <c r="U2144">
        <f>Final_Product___Sales_Data[[#This Row],[Quantity]]*Final_Product___Sales_Data[[#This Row],[Price]]</f>
        <v>22</v>
      </c>
      <c r="V2144">
        <f>Final_Product___Sales_Data[[#This Row],[Before discount]]-(Final_Product___Sales_Data[[#This Row],[Before discount]]*Final_Product___Sales_Data[[#This Row],[Discount]])</f>
        <v>20.831690727800137</v>
      </c>
    </row>
    <row r="2145" spans="1:22" x14ac:dyDescent="0.3">
      <c r="A2145" t="s">
        <v>429</v>
      </c>
      <c r="B2145" t="s">
        <v>430</v>
      </c>
      <c r="C2145">
        <v>46</v>
      </c>
      <c r="D2145" t="s">
        <v>98</v>
      </c>
      <c r="E2145" t="s">
        <v>38</v>
      </c>
      <c r="F2145">
        <v>3144</v>
      </c>
      <c r="G2145" t="s">
        <v>169</v>
      </c>
      <c r="H2145" s="1">
        <v>45415</v>
      </c>
      <c r="I2145">
        <v>5</v>
      </c>
      <c r="J2145">
        <v>26.5</v>
      </c>
      <c r="K2145">
        <v>6.1798152432472213E-2</v>
      </c>
      <c r="L2145" t="s">
        <v>170</v>
      </c>
      <c r="M2145" t="s">
        <v>101</v>
      </c>
      <c r="N2145" t="s">
        <v>102</v>
      </c>
      <c r="O2145">
        <v>13.25</v>
      </c>
      <c r="P2145" t="s">
        <v>103</v>
      </c>
      <c r="Q2145" t="s">
        <v>104</v>
      </c>
      <c r="R2145" t="s">
        <v>105</v>
      </c>
      <c r="S2145" t="s">
        <v>106</v>
      </c>
      <c r="T2145" t="s">
        <v>107</v>
      </c>
      <c r="U2145">
        <f>Final_Product___Sales_Data[[#This Row],[Quantity]]*Final_Product___Sales_Data[[#This Row],[Price]]</f>
        <v>132.5</v>
      </c>
      <c r="V2145">
        <f>Final_Product___Sales_Data[[#This Row],[Before discount]]-(Final_Product___Sales_Data[[#This Row],[Before discount]]*Final_Product___Sales_Data[[#This Row],[Discount]])</f>
        <v>124.31174480269743</v>
      </c>
    </row>
    <row r="2146" spans="1:22" x14ac:dyDescent="0.3">
      <c r="A2146" t="s">
        <v>300</v>
      </c>
      <c r="B2146" t="s">
        <v>301</v>
      </c>
      <c r="C2146">
        <v>43</v>
      </c>
      <c r="D2146" t="s">
        <v>22</v>
      </c>
      <c r="E2146" t="s">
        <v>41</v>
      </c>
      <c r="F2146">
        <v>3145</v>
      </c>
      <c r="G2146" t="s">
        <v>99</v>
      </c>
      <c r="H2146" s="1">
        <v>45415</v>
      </c>
      <c r="I2146">
        <v>1</v>
      </c>
      <c r="J2146">
        <v>25</v>
      </c>
      <c r="K2146">
        <v>2.8096787703884719E-2</v>
      </c>
      <c r="L2146" t="s">
        <v>100</v>
      </c>
      <c r="M2146" t="s">
        <v>101</v>
      </c>
      <c r="N2146" t="s">
        <v>102</v>
      </c>
      <c r="O2146">
        <v>12.5</v>
      </c>
      <c r="P2146" t="s">
        <v>103</v>
      </c>
      <c r="Q2146" t="s">
        <v>104</v>
      </c>
      <c r="R2146" t="s">
        <v>105</v>
      </c>
      <c r="S2146" t="s">
        <v>106</v>
      </c>
      <c r="T2146" t="s">
        <v>107</v>
      </c>
      <c r="U2146">
        <f>Final_Product___Sales_Data[[#This Row],[Quantity]]*Final_Product___Sales_Data[[#This Row],[Price]]</f>
        <v>25</v>
      </c>
      <c r="V2146">
        <f>Final_Product___Sales_Data[[#This Row],[Before discount]]-(Final_Product___Sales_Data[[#This Row],[Before discount]]*Final_Product___Sales_Data[[#This Row],[Discount]])</f>
        <v>24.297580307402882</v>
      </c>
    </row>
    <row r="2147" spans="1:22" x14ac:dyDescent="0.3">
      <c r="A2147" t="s">
        <v>212</v>
      </c>
      <c r="B2147" t="s">
        <v>68</v>
      </c>
      <c r="C2147">
        <v>18</v>
      </c>
      <c r="D2147" t="s">
        <v>22</v>
      </c>
      <c r="E2147" t="s">
        <v>112</v>
      </c>
      <c r="F2147">
        <v>3146</v>
      </c>
      <c r="G2147" t="s">
        <v>192</v>
      </c>
      <c r="H2147" s="1">
        <v>45415</v>
      </c>
      <c r="I2147">
        <v>1</v>
      </c>
      <c r="J2147">
        <v>28</v>
      </c>
      <c r="K2147">
        <v>6.9747279213769428E-2</v>
      </c>
      <c r="L2147" t="s">
        <v>193</v>
      </c>
      <c r="M2147" t="s">
        <v>57</v>
      </c>
      <c r="N2147" t="s">
        <v>58</v>
      </c>
      <c r="O2147">
        <v>14</v>
      </c>
      <c r="P2147" t="s">
        <v>59</v>
      </c>
      <c r="Q2147" t="s">
        <v>60</v>
      </c>
      <c r="R2147" t="s">
        <v>61</v>
      </c>
      <c r="S2147" t="s">
        <v>62</v>
      </c>
      <c r="T2147" t="s">
        <v>50</v>
      </c>
      <c r="U2147">
        <f>Final_Product___Sales_Data[[#This Row],[Quantity]]*Final_Product___Sales_Data[[#This Row],[Price]]</f>
        <v>28</v>
      </c>
      <c r="V2147">
        <f>Final_Product___Sales_Data[[#This Row],[Before discount]]-(Final_Product___Sales_Data[[#This Row],[Before discount]]*Final_Product___Sales_Data[[#This Row],[Discount]])</f>
        <v>26.047076182014457</v>
      </c>
    </row>
    <row r="2148" spans="1:22" x14ac:dyDescent="0.3">
      <c r="A2148" t="s">
        <v>393</v>
      </c>
      <c r="B2148" t="s">
        <v>394</v>
      </c>
      <c r="C2148">
        <v>44</v>
      </c>
      <c r="D2148" t="s">
        <v>22</v>
      </c>
      <c r="E2148" t="s">
        <v>23</v>
      </c>
      <c r="F2148">
        <v>3147</v>
      </c>
      <c r="G2148" t="s">
        <v>401</v>
      </c>
      <c r="H2148" s="1">
        <v>45415</v>
      </c>
      <c r="I2148">
        <v>10</v>
      </c>
      <c r="J2148">
        <v>32</v>
      </c>
      <c r="K2148">
        <v>4.7975659031016443E-2</v>
      </c>
      <c r="L2148" t="s">
        <v>402</v>
      </c>
      <c r="M2148" t="s">
        <v>26</v>
      </c>
      <c r="N2148" t="s">
        <v>27</v>
      </c>
      <c r="O2148">
        <v>16</v>
      </c>
      <c r="P2148" t="s">
        <v>28</v>
      </c>
      <c r="Q2148" t="s">
        <v>29</v>
      </c>
      <c r="R2148" t="s">
        <v>30</v>
      </c>
      <c r="S2148" t="s">
        <v>31</v>
      </c>
      <c r="T2148" t="s">
        <v>32</v>
      </c>
      <c r="U2148">
        <f>Final_Product___Sales_Data[[#This Row],[Quantity]]*Final_Product___Sales_Data[[#This Row],[Price]]</f>
        <v>320</v>
      </c>
      <c r="V2148">
        <f>Final_Product___Sales_Data[[#This Row],[Before discount]]-(Final_Product___Sales_Data[[#This Row],[Before discount]]*Final_Product___Sales_Data[[#This Row],[Discount]])</f>
        <v>304.64778911007471</v>
      </c>
    </row>
    <row r="2149" spans="1:22" x14ac:dyDescent="0.3">
      <c r="A2149" t="s">
        <v>369</v>
      </c>
      <c r="B2149" t="s">
        <v>322</v>
      </c>
      <c r="C2149">
        <v>62</v>
      </c>
      <c r="D2149" t="s">
        <v>22</v>
      </c>
      <c r="E2149" t="s">
        <v>23</v>
      </c>
      <c r="F2149">
        <v>3148</v>
      </c>
      <c r="G2149" t="s">
        <v>332</v>
      </c>
      <c r="H2149" s="1">
        <v>45415</v>
      </c>
      <c r="I2149">
        <v>10</v>
      </c>
      <c r="J2149">
        <v>37</v>
      </c>
      <c r="K2149">
        <v>7.3603597090277764E-2</v>
      </c>
      <c r="L2149" t="s">
        <v>333</v>
      </c>
      <c r="M2149" t="s">
        <v>26</v>
      </c>
      <c r="N2149" t="s">
        <v>27</v>
      </c>
      <c r="O2149">
        <v>18.5</v>
      </c>
      <c r="P2149" t="s">
        <v>28</v>
      </c>
      <c r="Q2149" t="s">
        <v>29</v>
      </c>
      <c r="R2149" t="s">
        <v>30</v>
      </c>
      <c r="S2149" t="s">
        <v>31</v>
      </c>
      <c r="T2149" t="s">
        <v>32</v>
      </c>
      <c r="U2149">
        <f>Final_Product___Sales_Data[[#This Row],[Quantity]]*Final_Product___Sales_Data[[#This Row],[Price]]</f>
        <v>370</v>
      </c>
      <c r="V2149">
        <f>Final_Product___Sales_Data[[#This Row],[Before discount]]-(Final_Product___Sales_Data[[#This Row],[Before discount]]*Final_Product___Sales_Data[[#This Row],[Discount]])</f>
        <v>342.76666907659722</v>
      </c>
    </row>
    <row r="2150" spans="1:22" x14ac:dyDescent="0.3">
      <c r="A2150" t="s">
        <v>296</v>
      </c>
      <c r="B2150" t="s">
        <v>297</v>
      </c>
      <c r="C2150">
        <v>51</v>
      </c>
      <c r="D2150" t="s">
        <v>98</v>
      </c>
      <c r="E2150" t="s">
        <v>112</v>
      </c>
      <c r="F2150">
        <v>3149</v>
      </c>
      <c r="G2150" t="s">
        <v>204</v>
      </c>
      <c r="H2150" s="1">
        <v>45415</v>
      </c>
      <c r="I2150">
        <v>2</v>
      </c>
      <c r="J2150">
        <v>63</v>
      </c>
      <c r="K2150">
        <v>7.1955813558969531E-2</v>
      </c>
      <c r="L2150" t="s">
        <v>205</v>
      </c>
      <c r="M2150" t="s">
        <v>26</v>
      </c>
      <c r="N2150" t="s">
        <v>82</v>
      </c>
      <c r="O2150">
        <v>31.5</v>
      </c>
      <c r="P2150" t="s">
        <v>83</v>
      </c>
      <c r="Q2150" t="s">
        <v>84</v>
      </c>
      <c r="R2150" t="s">
        <v>85</v>
      </c>
      <c r="S2150" t="s">
        <v>86</v>
      </c>
      <c r="T2150" t="s">
        <v>87</v>
      </c>
      <c r="U2150">
        <f>Final_Product___Sales_Data[[#This Row],[Quantity]]*Final_Product___Sales_Data[[#This Row],[Price]]</f>
        <v>126</v>
      </c>
      <c r="V2150">
        <f>Final_Product___Sales_Data[[#This Row],[Before discount]]-(Final_Product___Sales_Data[[#This Row],[Before discount]]*Final_Product___Sales_Data[[#This Row],[Discount]])</f>
        <v>116.93356749156985</v>
      </c>
    </row>
    <row r="2151" spans="1:22" x14ac:dyDescent="0.3">
      <c r="A2151" t="s">
        <v>53</v>
      </c>
      <c r="B2151" t="s">
        <v>54</v>
      </c>
      <c r="C2151">
        <v>69</v>
      </c>
      <c r="D2151" t="s">
        <v>22</v>
      </c>
      <c r="E2151" t="s">
        <v>35</v>
      </c>
      <c r="F2151">
        <v>3150</v>
      </c>
      <c r="G2151" t="s">
        <v>254</v>
      </c>
      <c r="H2151" s="1">
        <v>45415</v>
      </c>
      <c r="I2151">
        <v>3</v>
      </c>
      <c r="J2151">
        <v>23</v>
      </c>
      <c r="K2151">
        <v>3.7045893595737657E-2</v>
      </c>
      <c r="L2151" t="s">
        <v>255</v>
      </c>
      <c r="M2151" t="s">
        <v>57</v>
      </c>
      <c r="N2151" t="s">
        <v>58</v>
      </c>
      <c r="O2151">
        <v>11.5</v>
      </c>
      <c r="P2151" t="s">
        <v>59</v>
      </c>
      <c r="Q2151" t="s">
        <v>60</v>
      </c>
      <c r="R2151" t="s">
        <v>61</v>
      </c>
      <c r="S2151" t="s">
        <v>62</v>
      </c>
      <c r="T2151" t="s">
        <v>50</v>
      </c>
      <c r="U2151">
        <f>Final_Product___Sales_Data[[#This Row],[Quantity]]*Final_Product___Sales_Data[[#This Row],[Price]]</f>
        <v>69</v>
      </c>
      <c r="V2151">
        <f>Final_Product___Sales_Data[[#This Row],[Before discount]]-(Final_Product___Sales_Data[[#This Row],[Before discount]]*Final_Product___Sales_Data[[#This Row],[Discount]])</f>
        <v>66.443833341894106</v>
      </c>
    </row>
    <row r="2152" spans="1:22" x14ac:dyDescent="0.3">
      <c r="A2152" t="s">
        <v>316</v>
      </c>
      <c r="B2152" t="s">
        <v>199</v>
      </c>
      <c r="C2152">
        <v>53</v>
      </c>
      <c r="D2152" t="s">
        <v>98</v>
      </c>
      <c r="E2152" t="s">
        <v>112</v>
      </c>
      <c r="F2152">
        <v>3151</v>
      </c>
      <c r="G2152" t="s">
        <v>161</v>
      </c>
      <c r="H2152" s="1">
        <v>45415</v>
      </c>
      <c r="I2152">
        <v>5</v>
      </c>
      <c r="J2152">
        <v>70</v>
      </c>
      <c r="K2152">
        <v>8.9590273920458707E-2</v>
      </c>
      <c r="L2152" t="s">
        <v>162</v>
      </c>
      <c r="M2152" t="s">
        <v>26</v>
      </c>
      <c r="N2152" t="s">
        <v>82</v>
      </c>
      <c r="O2152">
        <v>35</v>
      </c>
      <c r="P2152" t="s">
        <v>83</v>
      </c>
      <c r="Q2152" t="s">
        <v>84</v>
      </c>
      <c r="R2152" t="s">
        <v>85</v>
      </c>
      <c r="S2152" t="s">
        <v>86</v>
      </c>
      <c r="T2152" t="s">
        <v>87</v>
      </c>
      <c r="U2152">
        <f>Final_Product___Sales_Data[[#This Row],[Quantity]]*Final_Product___Sales_Data[[#This Row],[Price]]</f>
        <v>350</v>
      </c>
      <c r="V2152">
        <f>Final_Product___Sales_Data[[#This Row],[Before discount]]-(Final_Product___Sales_Data[[#This Row],[Before discount]]*Final_Product___Sales_Data[[#This Row],[Discount]])</f>
        <v>318.64340412783946</v>
      </c>
    </row>
    <row r="2153" spans="1:22" x14ac:dyDescent="0.3">
      <c r="A2153" t="s">
        <v>427</v>
      </c>
      <c r="B2153" t="s">
        <v>428</v>
      </c>
      <c r="C2153">
        <v>66</v>
      </c>
      <c r="D2153" t="s">
        <v>98</v>
      </c>
      <c r="E2153" t="s">
        <v>23</v>
      </c>
      <c r="F2153">
        <v>3152</v>
      </c>
      <c r="G2153" t="s">
        <v>250</v>
      </c>
      <c r="H2153" s="1">
        <v>45415</v>
      </c>
      <c r="I2153">
        <v>4</v>
      </c>
      <c r="J2153">
        <v>40</v>
      </c>
      <c r="K2153">
        <v>2.9900180730440096E-2</v>
      </c>
      <c r="L2153" t="s">
        <v>251</v>
      </c>
      <c r="M2153" t="s">
        <v>26</v>
      </c>
      <c r="N2153" t="s">
        <v>90</v>
      </c>
      <c r="O2153">
        <v>20</v>
      </c>
      <c r="P2153" t="s">
        <v>91</v>
      </c>
      <c r="Q2153" t="s">
        <v>92</v>
      </c>
      <c r="R2153" t="s">
        <v>93</v>
      </c>
      <c r="S2153" t="s">
        <v>94</v>
      </c>
      <c r="T2153" t="s">
        <v>95</v>
      </c>
      <c r="U2153">
        <f>Final_Product___Sales_Data[[#This Row],[Quantity]]*Final_Product___Sales_Data[[#This Row],[Price]]</f>
        <v>160</v>
      </c>
      <c r="V2153">
        <f>Final_Product___Sales_Data[[#This Row],[Before discount]]-(Final_Product___Sales_Data[[#This Row],[Before discount]]*Final_Product___Sales_Data[[#This Row],[Discount]])</f>
        <v>155.21597108312957</v>
      </c>
    </row>
    <row r="2154" spans="1:22" x14ac:dyDescent="0.3">
      <c r="A2154" t="s">
        <v>258</v>
      </c>
      <c r="B2154" t="s">
        <v>259</v>
      </c>
      <c r="C2154">
        <v>38</v>
      </c>
      <c r="D2154" t="s">
        <v>22</v>
      </c>
      <c r="E2154" t="s">
        <v>38</v>
      </c>
      <c r="F2154">
        <v>3153</v>
      </c>
      <c r="G2154" t="s">
        <v>317</v>
      </c>
      <c r="H2154" s="1">
        <v>45415</v>
      </c>
      <c r="I2154">
        <v>9</v>
      </c>
      <c r="J2154">
        <v>46</v>
      </c>
      <c r="K2154">
        <v>4.0440525610211699E-2</v>
      </c>
      <c r="L2154" t="s">
        <v>318</v>
      </c>
      <c r="M2154" t="s">
        <v>26</v>
      </c>
      <c r="N2154" t="s">
        <v>90</v>
      </c>
      <c r="O2154">
        <v>23</v>
      </c>
      <c r="P2154" t="s">
        <v>91</v>
      </c>
      <c r="Q2154" t="s">
        <v>92</v>
      </c>
      <c r="R2154" t="s">
        <v>93</v>
      </c>
      <c r="S2154" t="s">
        <v>94</v>
      </c>
      <c r="T2154" t="s">
        <v>95</v>
      </c>
      <c r="U2154">
        <f>Final_Product___Sales_Data[[#This Row],[Quantity]]*Final_Product___Sales_Data[[#This Row],[Price]]</f>
        <v>414</v>
      </c>
      <c r="V2154">
        <f>Final_Product___Sales_Data[[#This Row],[Before discount]]-(Final_Product___Sales_Data[[#This Row],[Before discount]]*Final_Product___Sales_Data[[#This Row],[Discount]])</f>
        <v>397.25762239737236</v>
      </c>
    </row>
    <row r="2155" spans="1:22" x14ac:dyDescent="0.3">
      <c r="A2155" t="s">
        <v>113</v>
      </c>
      <c r="B2155" t="s">
        <v>114</v>
      </c>
      <c r="C2155">
        <v>40</v>
      </c>
      <c r="D2155" t="s">
        <v>98</v>
      </c>
      <c r="E2155" t="s">
        <v>35</v>
      </c>
      <c r="F2155">
        <v>3154</v>
      </c>
      <c r="G2155" t="s">
        <v>149</v>
      </c>
      <c r="H2155" s="1">
        <v>45415</v>
      </c>
      <c r="I2155">
        <v>1</v>
      </c>
      <c r="J2155">
        <v>44</v>
      </c>
      <c r="K2155">
        <v>9.4022105809983755E-2</v>
      </c>
      <c r="L2155" t="s">
        <v>150</v>
      </c>
      <c r="M2155" t="s">
        <v>44</v>
      </c>
      <c r="N2155" t="s">
        <v>45</v>
      </c>
      <c r="O2155">
        <v>22</v>
      </c>
      <c r="P2155" t="s">
        <v>46</v>
      </c>
      <c r="Q2155" t="s">
        <v>47</v>
      </c>
      <c r="R2155" t="s">
        <v>48</v>
      </c>
      <c r="S2155" t="s">
        <v>49</v>
      </c>
      <c r="T2155" t="s">
        <v>50</v>
      </c>
      <c r="U2155">
        <f>Final_Product___Sales_Data[[#This Row],[Quantity]]*Final_Product___Sales_Data[[#This Row],[Price]]</f>
        <v>44</v>
      </c>
      <c r="V2155">
        <f>Final_Product___Sales_Data[[#This Row],[Before discount]]-(Final_Product___Sales_Data[[#This Row],[Before discount]]*Final_Product___Sales_Data[[#This Row],[Discount]])</f>
        <v>39.863027344360717</v>
      </c>
    </row>
    <row r="2156" spans="1:22" x14ac:dyDescent="0.3">
      <c r="A2156" t="s">
        <v>225</v>
      </c>
      <c r="B2156" t="s">
        <v>226</v>
      </c>
      <c r="C2156">
        <v>54</v>
      </c>
      <c r="D2156" t="s">
        <v>98</v>
      </c>
      <c r="E2156" t="s">
        <v>35</v>
      </c>
      <c r="F2156">
        <v>3155</v>
      </c>
      <c r="G2156" t="s">
        <v>204</v>
      </c>
      <c r="H2156" s="1">
        <v>45415</v>
      </c>
      <c r="I2156">
        <v>4</v>
      </c>
      <c r="J2156">
        <v>63</v>
      </c>
      <c r="K2156">
        <v>5.0594864995899227E-2</v>
      </c>
      <c r="L2156" t="s">
        <v>205</v>
      </c>
      <c r="M2156" t="s">
        <v>26</v>
      </c>
      <c r="N2156" t="s">
        <v>82</v>
      </c>
      <c r="O2156">
        <v>31.5</v>
      </c>
      <c r="P2156" t="s">
        <v>83</v>
      </c>
      <c r="Q2156" t="s">
        <v>84</v>
      </c>
      <c r="R2156" t="s">
        <v>85</v>
      </c>
      <c r="S2156" t="s">
        <v>86</v>
      </c>
      <c r="T2156" t="s">
        <v>87</v>
      </c>
      <c r="U2156">
        <f>Final_Product___Sales_Data[[#This Row],[Quantity]]*Final_Product___Sales_Data[[#This Row],[Price]]</f>
        <v>252</v>
      </c>
      <c r="V2156">
        <f>Final_Product___Sales_Data[[#This Row],[Before discount]]-(Final_Product___Sales_Data[[#This Row],[Before discount]]*Final_Product___Sales_Data[[#This Row],[Discount]])</f>
        <v>239.25009402103339</v>
      </c>
    </row>
    <row r="2157" spans="1:22" x14ac:dyDescent="0.3">
      <c r="A2157" t="s">
        <v>375</v>
      </c>
      <c r="B2157" t="s">
        <v>376</v>
      </c>
      <c r="C2157">
        <v>55</v>
      </c>
      <c r="D2157" t="s">
        <v>98</v>
      </c>
      <c r="E2157" t="s">
        <v>112</v>
      </c>
      <c r="F2157">
        <v>3156</v>
      </c>
      <c r="G2157" t="s">
        <v>165</v>
      </c>
      <c r="H2157" s="1">
        <v>45416</v>
      </c>
      <c r="I2157">
        <v>1</v>
      </c>
      <c r="J2157">
        <v>26</v>
      </c>
      <c r="K2157">
        <v>2.4871735165706035E-2</v>
      </c>
      <c r="L2157" t="s">
        <v>166</v>
      </c>
      <c r="M2157" t="s">
        <v>101</v>
      </c>
      <c r="N2157" t="s">
        <v>102</v>
      </c>
      <c r="O2157">
        <v>13</v>
      </c>
      <c r="P2157" t="s">
        <v>103</v>
      </c>
      <c r="Q2157" t="s">
        <v>104</v>
      </c>
      <c r="R2157" t="s">
        <v>105</v>
      </c>
      <c r="S2157" t="s">
        <v>106</v>
      </c>
      <c r="T2157" t="s">
        <v>107</v>
      </c>
      <c r="U2157">
        <f>Final_Product___Sales_Data[[#This Row],[Quantity]]*Final_Product___Sales_Data[[#This Row],[Price]]</f>
        <v>26</v>
      </c>
      <c r="V2157">
        <f>Final_Product___Sales_Data[[#This Row],[Before discount]]-(Final_Product___Sales_Data[[#This Row],[Before discount]]*Final_Product___Sales_Data[[#This Row],[Discount]])</f>
        <v>25.353334885691645</v>
      </c>
    </row>
    <row r="2158" spans="1:22" x14ac:dyDescent="0.3">
      <c r="A2158" t="s">
        <v>347</v>
      </c>
      <c r="B2158" t="s">
        <v>348</v>
      </c>
      <c r="C2158">
        <v>25</v>
      </c>
      <c r="D2158" t="s">
        <v>98</v>
      </c>
      <c r="E2158" t="s">
        <v>23</v>
      </c>
      <c r="F2158">
        <v>3157</v>
      </c>
      <c r="G2158" t="s">
        <v>24</v>
      </c>
      <c r="H2158" s="1">
        <v>45416</v>
      </c>
      <c r="I2158">
        <v>6</v>
      </c>
      <c r="J2158">
        <v>30</v>
      </c>
      <c r="K2158">
        <v>5.6733728348165979E-2</v>
      </c>
      <c r="L2158" t="s">
        <v>25</v>
      </c>
      <c r="M2158" t="s">
        <v>26</v>
      </c>
      <c r="N2158" t="s">
        <v>27</v>
      </c>
      <c r="O2158">
        <v>15</v>
      </c>
      <c r="P2158" t="s">
        <v>28</v>
      </c>
      <c r="Q2158" t="s">
        <v>29</v>
      </c>
      <c r="R2158" t="s">
        <v>30</v>
      </c>
      <c r="S2158" t="s">
        <v>31</v>
      </c>
      <c r="T2158" t="s">
        <v>32</v>
      </c>
      <c r="U2158">
        <f>Final_Product___Sales_Data[[#This Row],[Quantity]]*Final_Product___Sales_Data[[#This Row],[Price]]</f>
        <v>180</v>
      </c>
      <c r="V2158">
        <f>Final_Product___Sales_Data[[#This Row],[Before discount]]-(Final_Product___Sales_Data[[#This Row],[Before discount]]*Final_Product___Sales_Data[[#This Row],[Discount]])</f>
        <v>169.78792889733012</v>
      </c>
    </row>
    <row r="2159" spans="1:22" x14ac:dyDescent="0.3">
      <c r="A2159" t="s">
        <v>294</v>
      </c>
      <c r="B2159" t="s">
        <v>295</v>
      </c>
      <c r="C2159">
        <v>67</v>
      </c>
      <c r="D2159" t="s">
        <v>22</v>
      </c>
      <c r="E2159" t="s">
        <v>41</v>
      </c>
      <c r="F2159">
        <v>3158</v>
      </c>
      <c r="G2159" t="s">
        <v>173</v>
      </c>
      <c r="H2159" s="1">
        <v>45416</v>
      </c>
      <c r="I2159">
        <v>3</v>
      </c>
      <c r="J2159">
        <v>38</v>
      </c>
      <c r="K2159">
        <v>9.5334118791943812E-2</v>
      </c>
      <c r="L2159" t="s">
        <v>174</v>
      </c>
      <c r="M2159" t="s">
        <v>57</v>
      </c>
      <c r="N2159" t="s">
        <v>129</v>
      </c>
      <c r="O2159">
        <v>19</v>
      </c>
      <c r="P2159" t="s">
        <v>130</v>
      </c>
      <c r="Q2159" t="s">
        <v>131</v>
      </c>
      <c r="R2159" t="s">
        <v>132</v>
      </c>
      <c r="S2159" t="s">
        <v>133</v>
      </c>
      <c r="T2159" t="s">
        <v>134</v>
      </c>
      <c r="U2159">
        <f>Final_Product___Sales_Data[[#This Row],[Quantity]]*Final_Product___Sales_Data[[#This Row],[Price]]</f>
        <v>114</v>
      </c>
      <c r="V2159">
        <f>Final_Product___Sales_Data[[#This Row],[Before discount]]-(Final_Product___Sales_Data[[#This Row],[Before discount]]*Final_Product___Sales_Data[[#This Row],[Discount]])</f>
        <v>103.1319104577184</v>
      </c>
    </row>
    <row r="2160" spans="1:22" x14ac:dyDescent="0.3">
      <c r="A2160" t="s">
        <v>227</v>
      </c>
      <c r="B2160" t="s">
        <v>228</v>
      </c>
      <c r="C2160">
        <v>56</v>
      </c>
      <c r="D2160" t="s">
        <v>22</v>
      </c>
      <c r="E2160" t="s">
        <v>23</v>
      </c>
      <c r="F2160">
        <v>3159</v>
      </c>
      <c r="G2160" t="s">
        <v>317</v>
      </c>
      <c r="H2160" s="1">
        <v>45416</v>
      </c>
      <c r="I2160">
        <v>1</v>
      </c>
      <c r="J2160">
        <v>46</v>
      </c>
      <c r="K2160">
        <v>7.2428452043963962E-2</v>
      </c>
      <c r="L2160" t="s">
        <v>318</v>
      </c>
      <c r="M2160" t="s">
        <v>26</v>
      </c>
      <c r="N2160" t="s">
        <v>90</v>
      </c>
      <c r="O2160">
        <v>23</v>
      </c>
      <c r="P2160" t="s">
        <v>91</v>
      </c>
      <c r="Q2160" t="s">
        <v>92</v>
      </c>
      <c r="R2160" t="s">
        <v>93</v>
      </c>
      <c r="S2160" t="s">
        <v>94</v>
      </c>
      <c r="T2160" t="s">
        <v>95</v>
      </c>
      <c r="U2160">
        <f>Final_Product___Sales_Data[[#This Row],[Quantity]]*Final_Product___Sales_Data[[#This Row],[Price]]</f>
        <v>46</v>
      </c>
      <c r="V2160">
        <f>Final_Product___Sales_Data[[#This Row],[Before discount]]-(Final_Product___Sales_Data[[#This Row],[Before discount]]*Final_Product___Sales_Data[[#This Row],[Discount]])</f>
        <v>42.66829120597766</v>
      </c>
    </row>
    <row r="2161" spans="1:22" x14ac:dyDescent="0.3">
      <c r="A2161" t="s">
        <v>223</v>
      </c>
      <c r="B2161" t="s">
        <v>224</v>
      </c>
      <c r="C2161">
        <v>38</v>
      </c>
      <c r="D2161" t="s">
        <v>98</v>
      </c>
      <c r="E2161" t="s">
        <v>23</v>
      </c>
      <c r="F2161">
        <v>3160</v>
      </c>
      <c r="G2161" t="s">
        <v>24</v>
      </c>
      <c r="H2161" s="1">
        <v>45416</v>
      </c>
      <c r="I2161">
        <v>4</v>
      </c>
      <c r="J2161">
        <v>30</v>
      </c>
      <c r="K2161">
        <v>6.3171916634056531E-3</v>
      </c>
      <c r="L2161" t="s">
        <v>25</v>
      </c>
      <c r="M2161" t="s">
        <v>26</v>
      </c>
      <c r="N2161" t="s">
        <v>27</v>
      </c>
      <c r="O2161">
        <v>15</v>
      </c>
      <c r="P2161" t="s">
        <v>28</v>
      </c>
      <c r="Q2161" t="s">
        <v>29</v>
      </c>
      <c r="R2161" t="s">
        <v>30</v>
      </c>
      <c r="S2161" t="s">
        <v>31</v>
      </c>
      <c r="T2161" t="s">
        <v>32</v>
      </c>
      <c r="U2161">
        <f>Final_Product___Sales_Data[[#This Row],[Quantity]]*Final_Product___Sales_Data[[#This Row],[Price]]</f>
        <v>120</v>
      </c>
      <c r="V2161">
        <f>Final_Product___Sales_Data[[#This Row],[Before discount]]-(Final_Product___Sales_Data[[#This Row],[Before discount]]*Final_Product___Sales_Data[[#This Row],[Discount]])</f>
        <v>119.24193700039132</v>
      </c>
    </row>
    <row r="2162" spans="1:22" x14ac:dyDescent="0.3">
      <c r="A2162" t="s">
        <v>278</v>
      </c>
      <c r="B2162" t="s">
        <v>279</v>
      </c>
      <c r="C2162">
        <v>19</v>
      </c>
      <c r="D2162" t="s">
        <v>98</v>
      </c>
      <c r="E2162" t="s">
        <v>35</v>
      </c>
      <c r="F2162">
        <v>3161</v>
      </c>
      <c r="G2162" t="s">
        <v>229</v>
      </c>
      <c r="H2162" s="1">
        <v>45416</v>
      </c>
      <c r="I2162">
        <v>9</v>
      </c>
      <c r="J2162">
        <v>44.5</v>
      </c>
      <c r="K2162">
        <v>7.7907967407828353E-3</v>
      </c>
      <c r="L2162" t="s">
        <v>230</v>
      </c>
      <c r="M2162" t="s">
        <v>26</v>
      </c>
      <c r="N2162" t="s">
        <v>90</v>
      </c>
      <c r="O2162">
        <v>22.25</v>
      </c>
      <c r="P2162" t="s">
        <v>91</v>
      </c>
      <c r="Q2162" t="s">
        <v>92</v>
      </c>
      <c r="R2162" t="s">
        <v>93</v>
      </c>
      <c r="S2162" t="s">
        <v>94</v>
      </c>
      <c r="T2162" t="s">
        <v>95</v>
      </c>
      <c r="U2162">
        <f>Final_Product___Sales_Data[[#This Row],[Quantity]]*Final_Product___Sales_Data[[#This Row],[Price]]</f>
        <v>400.5</v>
      </c>
      <c r="V2162">
        <f>Final_Product___Sales_Data[[#This Row],[Before discount]]-(Final_Product___Sales_Data[[#This Row],[Before discount]]*Final_Product___Sales_Data[[#This Row],[Discount]])</f>
        <v>397.37978590531645</v>
      </c>
    </row>
    <row r="2163" spans="1:22" x14ac:dyDescent="0.3">
      <c r="A2163" t="s">
        <v>285</v>
      </c>
      <c r="B2163" t="s">
        <v>286</v>
      </c>
      <c r="C2163">
        <v>48</v>
      </c>
      <c r="D2163" t="s">
        <v>98</v>
      </c>
      <c r="E2163" t="s">
        <v>41</v>
      </c>
      <c r="F2163">
        <v>3162</v>
      </c>
      <c r="G2163" t="s">
        <v>273</v>
      </c>
      <c r="H2163" s="1">
        <v>45416</v>
      </c>
      <c r="I2163">
        <v>9</v>
      </c>
      <c r="J2163">
        <v>90</v>
      </c>
      <c r="K2163">
        <v>7.1952880940742703E-2</v>
      </c>
      <c r="L2163" t="s">
        <v>274</v>
      </c>
      <c r="M2163" t="s">
        <v>44</v>
      </c>
      <c r="N2163" t="s">
        <v>242</v>
      </c>
      <c r="O2163">
        <v>45</v>
      </c>
      <c r="P2163" t="s">
        <v>243</v>
      </c>
      <c r="Q2163" t="s">
        <v>244</v>
      </c>
      <c r="R2163" t="s">
        <v>245</v>
      </c>
      <c r="S2163" t="s">
        <v>246</v>
      </c>
      <c r="T2163" t="s">
        <v>247</v>
      </c>
      <c r="U2163">
        <f>Final_Product___Sales_Data[[#This Row],[Quantity]]*Final_Product___Sales_Data[[#This Row],[Price]]</f>
        <v>810</v>
      </c>
      <c r="V2163">
        <f>Final_Product___Sales_Data[[#This Row],[Before discount]]-(Final_Product___Sales_Data[[#This Row],[Before discount]]*Final_Product___Sales_Data[[#This Row],[Discount]])</f>
        <v>751.71816643799843</v>
      </c>
    </row>
    <row r="2164" spans="1:22" x14ac:dyDescent="0.3">
      <c r="A2164" t="s">
        <v>464</v>
      </c>
      <c r="B2164" t="s">
        <v>465</v>
      </c>
      <c r="C2164">
        <v>59</v>
      </c>
      <c r="D2164" t="s">
        <v>22</v>
      </c>
      <c r="E2164" t="s">
        <v>35</v>
      </c>
      <c r="F2164">
        <v>3163</v>
      </c>
      <c r="G2164" t="s">
        <v>401</v>
      </c>
      <c r="H2164" s="1">
        <v>45416</v>
      </c>
      <c r="I2164">
        <v>6</v>
      </c>
      <c r="J2164">
        <v>32</v>
      </c>
      <c r="K2164">
        <v>3.1042319615658745E-2</v>
      </c>
      <c r="L2164" t="s">
        <v>402</v>
      </c>
      <c r="M2164" t="s">
        <v>26</v>
      </c>
      <c r="N2164" t="s">
        <v>27</v>
      </c>
      <c r="O2164">
        <v>16</v>
      </c>
      <c r="P2164" t="s">
        <v>28</v>
      </c>
      <c r="Q2164" t="s">
        <v>29</v>
      </c>
      <c r="R2164" t="s">
        <v>30</v>
      </c>
      <c r="S2164" t="s">
        <v>31</v>
      </c>
      <c r="T2164" t="s">
        <v>32</v>
      </c>
      <c r="U2164">
        <f>Final_Product___Sales_Data[[#This Row],[Quantity]]*Final_Product___Sales_Data[[#This Row],[Price]]</f>
        <v>192</v>
      </c>
      <c r="V2164">
        <f>Final_Product___Sales_Data[[#This Row],[Before discount]]-(Final_Product___Sales_Data[[#This Row],[Before discount]]*Final_Product___Sales_Data[[#This Row],[Discount]])</f>
        <v>186.03987463379352</v>
      </c>
    </row>
    <row r="2165" spans="1:22" x14ac:dyDescent="0.3">
      <c r="A2165" t="s">
        <v>375</v>
      </c>
      <c r="B2165" t="s">
        <v>376</v>
      </c>
      <c r="C2165">
        <v>55</v>
      </c>
      <c r="D2165" t="s">
        <v>98</v>
      </c>
      <c r="E2165" t="s">
        <v>112</v>
      </c>
      <c r="F2165">
        <v>3164</v>
      </c>
      <c r="G2165" t="s">
        <v>153</v>
      </c>
      <c r="H2165" s="1">
        <v>45416</v>
      </c>
      <c r="I2165">
        <v>8</v>
      </c>
      <c r="J2165">
        <v>12</v>
      </c>
      <c r="K2165">
        <v>2.2077893122782945E-2</v>
      </c>
      <c r="L2165" t="s">
        <v>154</v>
      </c>
      <c r="M2165" t="s">
        <v>71</v>
      </c>
      <c r="N2165" t="s">
        <v>72</v>
      </c>
      <c r="O2165">
        <v>6</v>
      </c>
      <c r="P2165" t="s">
        <v>73</v>
      </c>
      <c r="Q2165" t="s">
        <v>74</v>
      </c>
      <c r="R2165" t="s">
        <v>75</v>
      </c>
      <c r="S2165" t="s">
        <v>76</v>
      </c>
      <c r="T2165" t="s">
        <v>77</v>
      </c>
      <c r="U2165">
        <f>Final_Product___Sales_Data[[#This Row],[Quantity]]*Final_Product___Sales_Data[[#This Row],[Price]]</f>
        <v>96</v>
      </c>
      <c r="V2165">
        <f>Final_Product___Sales_Data[[#This Row],[Before discount]]-(Final_Product___Sales_Data[[#This Row],[Before discount]]*Final_Product___Sales_Data[[#This Row],[Discount]])</f>
        <v>93.880522260212842</v>
      </c>
    </row>
    <row r="2166" spans="1:22" x14ac:dyDescent="0.3">
      <c r="A2166" t="s">
        <v>311</v>
      </c>
      <c r="B2166" t="s">
        <v>226</v>
      </c>
      <c r="C2166">
        <v>65</v>
      </c>
      <c r="D2166" t="s">
        <v>98</v>
      </c>
      <c r="E2166" t="s">
        <v>41</v>
      </c>
      <c r="F2166">
        <v>3165</v>
      </c>
      <c r="G2166" t="s">
        <v>141</v>
      </c>
      <c r="H2166" s="1">
        <v>45416</v>
      </c>
      <c r="I2166">
        <v>10</v>
      </c>
      <c r="J2166">
        <v>17.5</v>
      </c>
      <c r="K2166">
        <v>2.2703476720218243E-2</v>
      </c>
      <c r="L2166" t="s">
        <v>142</v>
      </c>
      <c r="M2166" t="s">
        <v>71</v>
      </c>
      <c r="N2166" t="s">
        <v>117</v>
      </c>
      <c r="O2166">
        <v>8.75</v>
      </c>
      <c r="P2166" t="s">
        <v>118</v>
      </c>
      <c r="Q2166" t="s">
        <v>119</v>
      </c>
      <c r="R2166" t="s">
        <v>120</v>
      </c>
      <c r="S2166" t="s">
        <v>121</v>
      </c>
      <c r="T2166" t="s">
        <v>122</v>
      </c>
      <c r="U2166">
        <f>Final_Product___Sales_Data[[#This Row],[Quantity]]*Final_Product___Sales_Data[[#This Row],[Price]]</f>
        <v>175</v>
      </c>
      <c r="V2166">
        <f>Final_Product___Sales_Data[[#This Row],[Before discount]]-(Final_Product___Sales_Data[[#This Row],[Before discount]]*Final_Product___Sales_Data[[#This Row],[Discount]])</f>
        <v>171.02689157396182</v>
      </c>
    </row>
    <row r="2167" spans="1:22" x14ac:dyDescent="0.3">
      <c r="A2167" t="s">
        <v>353</v>
      </c>
      <c r="B2167" t="s">
        <v>249</v>
      </c>
      <c r="C2167">
        <v>60</v>
      </c>
      <c r="D2167" t="s">
        <v>98</v>
      </c>
      <c r="E2167" t="s">
        <v>41</v>
      </c>
      <c r="F2167">
        <v>3166</v>
      </c>
      <c r="G2167" t="s">
        <v>401</v>
      </c>
      <c r="H2167" s="1">
        <v>45416</v>
      </c>
      <c r="I2167">
        <v>3</v>
      </c>
      <c r="J2167">
        <v>32</v>
      </c>
      <c r="K2167">
        <v>1.9225069779602279E-2</v>
      </c>
      <c r="L2167" t="s">
        <v>402</v>
      </c>
      <c r="M2167" t="s">
        <v>26</v>
      </c>
      <c r="N2167" t="s">
        <v>27</v>
      </c>
      <c r="O2167">
        <v>16</v>
      </c>
      <c r="P2167" t="s">
        <v>28</v>
      </c>
      <c r="Q2167" t="s">
        <v>29</v>
      </c>
      <c r="R2167" t="s">
        <v>30</v>
      </c>
      <c r="S2167" t="s">
        <v>31</v>
      </c>
      <c r="T2167" t="s">
        <v>32</v>
      </c>
      <c r="U2167">
        <f>Final_Product___Sales_Data[[#This Row],[Quantity]]*Final_Product___Sales_Data[[#This Row],[Price]]</f>
        <v>96</v>
      </c>
      <c r="V2167">
        <f>Final_Product___Sales_Data[[#This Row],[Before discount]]-(Final_Product___Sales_Data[[#This Row],[Before discount]]*Final_Product___Sales_Data[[#This Row],[Discount]])</f>
        <v>94.15439330115818</v>
      </c>
    </row>
    <row r="2168" spans="1:22" x14ac:dyDescent="0.3">
      <c r="A2168" t="s">
        <v>338</v>
      </c>
      <c r="B2168" t="s">
        <v>339</v>
      </c>
      <c r="C2168">
        <v>18</v>
      </c>
      <c r="D2168" t="s">
        <v>22</v>
      </c>
      <c r="E2168" t="s">
        <v>23</v>
      </c>
      <c r="F2168">
        <v>3167</v>
      </c>
      <c r="G2168" t="s">
        <v>88</v>
      </c>
      <c r="H2168" s="1">
        <v>45416</v>
      </c>
      <c r="I2168">
        <v>8</v>
      </c>
      <c r="J2168">
        <v>43</v>
      </c>
      <c r="K2168">
        <v>4.3275397231044926E-2</v>
      </c>
      <c r="L2168" t="s">
        <v>89</v>
      </c>
      <c r="M2168" t="s">
        <v>26</v>
      </c>
      <c r="N2168" t="s">
        <v>90</v>
      </c>
      <c r="O2168">
        <v>21.5</v>
      </c>
      <c r="P2168" t="s">
        <v>91</v>
      </c>
      <c r="Q2168" t="s">
        <v>92</v>
      </c>
      <c r="R2168" t="s">
        <v>93</v>
      </c>
      <c r="S2168" t="s">
        <v>94</v>
      </c>
      <c r="T2168" t="s">
        <v>95</v>
      </c>
      <c r="U2168">
        <f>Final_Product___Sales_Data[[#This Row],[Quantity]]*Final_Product___Sales_Data[[#This Row],[Price]]</f>
        <v>344</v>
      </c>
      <c r="V2168">
        <f>Final_Product___Sales_Data[[#This Row],[Before discount]]-(Final_Product___Sales_Data[[#This Row],[Before discount]]*Final_Product___Sales_Data[[#This Row],[Discount]])</f>
        <v>329.11326335252056</v>
      </c>
    </row>
    <row r="2169" spans="1:22" x14ac:dyDescent="0.3">
      <c r="A2169" t="s">
        <v>345</v>
      </c>
      <c r="B2169" t="s">
        <v>346</v>
      </c>
      <c r="C2169">
        <v>60</v>
      </c>
      <c r="D2169" t="s">
        <v>22</v>
      </c>
      <c r="E2169" t="s">
        <v>41</v>
      </c>
      <c r="F2169">
        <v>3168</v>
      </c>
      <c r="G2169" t="s">
        <v>240</v>
      </c>
      <c r="H2169" s="1">
        <v>45416</v>
      </c>
      <c r="I2169">
        <v>10</v>
      </c>
      <c r="J2169">
        <v>80</v>
      </c>
      <c r="K2169">
        <v>9.2269656392063581E-2</v>
      </c>
      <c r="L2169" t="s">
        <v>241</v>
      </c>
      <c r="M2169" t="s">
        <v>44</v>
      </c>
      <c r="N2169" t="s">
        <v>242</v>
      </c>
      <c r="O2169">
        <v>40</v>
      </c>
      <c r="P2169" t="s">
        <v>243</v>
      </c>
      <c r="Q2169" t="s">
        <v>244</v>
      </c>
      <c r="R2169" t="s">
        <v>245</v>
      </c>
      <c r="S2169" t="s">
        <v>246</v>
      </c>
      <c r="T2169" t="s">
        <v>247</v>
      </c>
      <c r="U2169">
        <f>Final_Product___Sales_Data[[#This Row],[Quantity]]*Final_Product___Sales_Data[[#This Row],[Price]]</f>
        <v>800</v>
      </c>
      <c r="V2169">
        <f>Final_Product___Sales_Data[[#This Row],[Before discount]]-(Final_Product___Sales_Data[[#This Row],[Before discount]]*Final_Product___Sales_Data[[#This Row],[Discount]])</f>
        <v>726.18427488634916</v>
      </c>
    </row>
    <row r="2170" spans="1:22" x14ac:dyDescent="0.3">
      <c r="A2170" t="s">
        <v>306</v>
      </c>
      <c r="B2170" t="s">
        <v>307</v>
      </c>
      <c r="C2170">
        <v>32</v>
      </c>
      <c r="D2170" t="s">
        <v>98</v>
      </c>
      <c r="E2170" t="s">
        <v>38</v>
      </c>
      <c r="F2170">
        <v>3169</v>
      </c>
      <c r="G2170" t="s">
        <v>139</v>
      </c>
      <c r="H2170" s="1">
        <v>45416</v>
      </c>
      <c r="I2170">
        <v>9</v>
      </c>
      <c r="J2170">
        <v>15</v>
      </c>
      <c r="K2170">
        <v>5.32425647813526E-2</v>
      </c>
      <c r="L2170" t="s">
        <v>140</v>
      </c>
      <c r="M2170" t="s">
        <v>71</v>
      </c>
      <c r="N2170" t="s">
        <v>117</v>
      </c>
      <c r="O2170">
        <v>7.5</v>
      </c>
      <c r="P2170" t="s">
        <v>118</v>
      </c>
      <c r="Q2170" t="s">
        <v>119</v>
      </c>
      <c r="R2170" t="s">
        <v>120</v>
      </c>
      <c r="S2170" t="s">
        <v>121</v>
      </c>
      <c r="T2170" t="s">
        <v>122</v>
      </c>
      <c r="U2170">
        <f>Final_Product___Sales_Data[[#This Row],[Quantity]]*Final_Product___Sales_Data[[#This Row],[Price]]</f>
        <v>135</v>
      </c>
      <c r="V2170">
        <f>Final_Product___Sales_Data[[#This Row],[Before discount]]-(Final_Product___Sales_Data[[#This Row],[Before discount]]*Final_Product___Sales_Data[[#This Row],[Discount]])</f>
        <v>127.8122537545174</v>
      </c>
    </row>
    <row r="2171" spans="1:22" x14ac:dyDescent="0.3">
      <c r="A2171" t="s">
        <v>311</v>
      </c>
      <c r="B2171" t="s">
        <v>226</v>
      </c>
      <c r="C2171">
        <v>65</v>
      </c>
      <c r="D2171" t="s">
        <v>98</v>
      </c>
      <c r="E2171" t="s">
        <v>41</v>
      </c>
      <c r="F2171">
        <v>3170</v>
      </c>
      <c r="G2171" t="s">
        <v>188</v>
      </c>
      <c r="H2171" s="1">
        <v>45416</v>
      </c>
      <c r="I2171">
        <v>2</v>
      </c>
      <c r="J2171">
        <v>40</v>
      </c>
      <c r="K2171">
        <v>1.7502258525818916E-2</v>
      </c>
      <c r="L2171" t="s">
        <v>189</v>
      </c>
      <c r="M2171" t="s">
        <v>57</v>
      </c>
      <c r="N2171" t="s">
        <v>129</v>
      </c>
      <c r="O2171">
        <v>20</v>
      </c>
      <c r="P2171" t="s">
        <v>130</v>
      </c>
      <c r="Q2171" t="s">
        <v>131</v>
      </c>
      <c r="R2171" t="s">
        <v>132</v>
      </c>
      <c r="S2171" t="s">
        <v>133</v>
      </c>
      <c r="T2171" t="s">
        <v>134</v>
      </c>
      <c r="U2171">
        <f>Final_Product___Sales_Data[[#This Row],[Quantity]]*Final_Product___Sales_Data[[#This Row],[Price]]</f>
        <v>80</v>
      </c>
      <c r="V2171">
        <f>Final_Product___Sales_Data[[#This Row],[Before discount]]-(Final_Product___Sales_Data[[#This Row],[Before discount]]*Final_Product___Sales_Data[[#This Row],[Discount]])</f>
        <v>78.59981931793449</v>
      </c>
    </row>
    <row r="2172" spans="1:22" x14ac:dyDescent="0.3">
      <c r="A2172" t="s">
        <v>345</v>
      </c>
      <c r="B2172" t="s">
        <v>346</v>
      </c>
      <c r="C2172">
        <v>60</v>
      </c>
      <c r="D2172" t="s">
        <v>22</v>
      </c>
      <c r="E2172" t="s">
        <v>41</v>
      </c>
      <c r="F2172">
        <v>3171</v>
      </c>
      <c r="G2172" t="s">
        <v>415</v>
      </c>
      <c r="H2172" s="1">
        <v>45416</v>
      </c>
      <c r="I2172">
        <v>6</v>
      </c>
      <c r="J2172">
        <v>13</v>
      </c>
      <c r="K2172">
        <v>7.0500432828670676E-2</v>
      </c>
      <c r="L2172" t="s">
        <v>416</v>
      </c>
      <c r="M2172" t="s">
        <v>71</v>
      </c>
      <c r="N2172" t="s">
        <v>117</v>
      </c>
      <c r="O2172">
        <v>6.5</v>
      </c>
      <c r="P2172" t="s">
        <v>118</v>
      </c>
      <c r="Q2172" t="s">
        <v>119</v>
      </c>
      <c r="R2172" t="s">
        <v>120</v>
      </c>
      <c r="S2172" t="s">
        <v>121</v>
      </c>
      <c r="T2172" t="s">
        <v>122</v>
      </c>
      <c r="U2172">
        <f>Final_Product___Sales_Data[[#This Row],[Quantity]]*Final_Product___Sales_Data[[#This Row],[Price]]</f>
        <v>78</v>
      </c>
      <c r="V2172">
        <f>Final_Product___Sales_Data[[#This Row],[Before discount]]-(Final_Product___Sales_Data[[#This Row],[Before discount]]*Final_Product___Sales_Data[[#This Row],[Discount]])</f>
        <v>72.500966239363692</v>
      </c>
    </row>
    <row r="2173" spans="1:22" x14ac:dyDescent="0.3">
      <c r="A2173" t="s">
        <v>238</v>
      </c>
      <c r="B2173" t="s">
        <v>239</v>
      </c>
      <c r="C2173">
        <v>19</v>
      </c>
      <c r="D2173" t="s">
        <v>98</v>
      </c>
      <c r="E2173" t="s">
        <v>41</v>
      </c>
      <c r="F2173">
        <v>3172</v>
      </c>
      <c r="G2173" t="s">
        <v>254</v>
      </c>
      <c r="H2173" s="1">
        <v>45416</v>
      </c>
      <c r="I2173">
        <v>6</v>
      </c>
      <c r="J2173">
        <v>23</v>
      </c>
      <c r="K2173">
        <v>9.4162867882654405E-2</v>
      </c>
      <c r="L2173" t="s">
        <v>255</v>
      </c>
      <c r="M2173" t="s">
        <v>57</v>
      </c>
      <c r="N2173" t="s">
        <v>58</v>
      </c>
      <c r="O2173">
        <v>11.5</v>
      </c>
      <c r="P2173" t="s">
        <v>59</v>
      </c>
      <c r="Q2173" t="s">
        <v>60</v>
      </c>
      <c r="R2173" t="s">
        <v>61</v>
      </c>
      <c r="S2173" t="s">
        <v>62</v>
      </c>
      <c r="T2173" t="s">
        <v>50</v>
      </c>
      <c r="U2173">
        <f>Final_Product___Sales_Data[[#This Row],[Quantity]]*Final_Product___Sales_Data[[#This Row],[Price]]</f>
        <v>138</v>
      </c>
      <c r="V2173">
        <f>Final_Product___Sales_Data[[#This Row],[Before discount]]-(Final_Product___Sales_Data[[#This Row],[Before discount]]*Final_Product___Sales_Data[[#This Row],[Discount]])</f>
        <v>125.00552423219369</v>
      </c>
    </row>
    <row r="2174" spans="1:22" x14ac:dyDescent="0.3">
      <c r="A2174" t="s">
        <v>372</v>
      </c>
      <c r="B2174" t="s">
        <v>259</v>
      </c>
      <c r="C2174">
        <v>23</v>
      </c>
      <c r="D2174" t="s">
        <v>22</v>
      </c>
      <c r="E2174" t="s">
        <v>38</v>
      </c>
      <c r="F2174">
        <v>3173</v>
      </c>
      <c r="G2174" t="s">
        <v>153</v>
      </c>
      <c r="H2174" s="1">
        <v>45417</v>
      </c>
      <c r="I2174">
        <v>5</v>
      </c>
      <c r="J2174">
        <v>12</v>
      </c>
      <c r="K2174">
        <v>2.6607536480812013E-2</v>
      </c>
      <c r="L2174" t="s">
        <v>154</v>
      </c>
      <c r="M2174" t="s">
        <v>71</v>
      </c>
      <c r="N2174" t="s">
        <v>72</v>
      </c>
      <c r="O2174">
        <v>6</v>
      </c>
      <c r="P2174" t="s">
        <v>73</v>
      </c>
      <c r="Q2174" t="s">
        <v>74</v>
      </c>
      <c r="R2174" t="s">
        <v>75</v>
      </c>
      <c r="S2174" t="s">
        <v>76</v>
      </c>
      <c r="T2174" t="s">
        <v>77</v>
      </c>
      <c r="U2174">
        <f>Final_Product___Sales_Data[[#This Row],[Quantity]]*Final_Product___Sales_Data[[#This Row],[Price]]</f>
        <v>60</v>
      </c>
      <c r="V2174">
        <f>Final_Product___Sales_Data[[#This Row],[Before discount]]-(Final_Product___Sales_Data[[#This Row],[Before discount]]*Final_Product___Sales_Data[[#This Row],[Discount]])</f>
        <v>58.403547811151277</v>
      </c>
    </row>
    <row r="2175" spans="1:22" x14ac:dyDescent="0.3">
      <c r="A2175" t="s">
        <v>407</v>
      </c>
      <c r="B2175" t="s">
        <v>408</v>
      </c>
      <c r="C2175">
        <v>33</v>
      </c>
      <c r="D2175" t="s">
        <v>22</v>
      </c>
      <c r="E2175" t="s">
        <v>41</v>
      </c>
      <c r="F2175">
        <v>3174</v>
      </c>
      <c r="G2175" t="s">
        <v>175</v>
      </c>
      <c r="H2175" s="1">
        <v>45417</v>
      </c>
      <c r="I2175">
        <v>4</v>
      </c>
      <c r="J2175">
        <v>48</v>
      </c>
      <c r="K2175">
        <v>9.8527382227235866E-2</v>
      </c>
      <c r="L2175" t="s">
        <v>176</v>
      </c>
      <c r="M2175" t="s">
        <v>44</v>
      </c>
      <c r="N2175" t="s">
        <v>45</v>
      </c>
      <c r="O2175">
        <v>24</v>
      </c>
      <c r="P2175" t="s">
        <v>46</v>
      </c>
      <c r="Q2175" t="s">
        <v>47</v>
      </c>
      <c r="R2175" t="s">
        <v>48</v>
      </c>
      <c r="S2175" t="s">
        <v>49</v>
      </c>
      <c r="T2175" t="s">
        <v>50</v>
      </c>
      <c r="U2175">
        <f>Final_Product___Sales_Data[[#This Row],[Quantity]]*Final_Product___Sales_Data[[#This Row],[Price]]</f>
        <v>192</v>
      </c>
      <c r="V2175">
        <f>Final_Product___Sales_Data[[#This Row],[Before discount]]-(Final_Product___Sales_Data[[#This Row],[Before discount]]*Final_Product___Sales_Data[[#This Row],[Discount]])</f>
        <v>173.08274261237071</v>
      </c>
    </row>
    <row r="2176" spans="1:22" x14ac:dyDescent="0.3">
      <c r="A2176" t="s">
        <v>163</v>
      </c>
      <c r="B2176" t="s">
        <v>164</v>
      </c>
      <c r="C2176">
        <v>43</v>
      </c>
      <c r="D2176" t="s">
        <v>98</v>
      </c>
      <c r="E2176" t="s">
        <v>35</v>
      </c>
      <c r="F2176">
        <v>3175</v>
      </c>
      <c r="G2176" t="s">
        <v>51</v>
      </c>
      <c r="H2176" s="1">
        <v>45417</v>
      </c>
      <c r="I2176">
        <v>8</v>
      </c>
      <c r="J2176">
        <v>54</v>
      </c>
      <c r="K2176">
        <v>6.439674848329828E-2</v>
      </c>
      <c r="L2176" t="s">
        <v>52</v>
      </c>
      <c r="M2176" t="s">
        <v>44</v>
      </c>
      <c r="N2176" t="s">
        <v>45</v>
      </c>
      <c r="O2176">
        <v>27</v>
      </c>
      <c r="P2176" t="s">
        <v>46</v>
      </c>
      <c r="Q2176" t="s">
        <v>47</v>
      </c>
      <c r="R2176" t="s">
        <v>48</v>
      </c>
      <c r="S2176" t="s">
        <v>49</v>
      </c>
      <c r="T2176" t="s">
        <v>50</v>
      </c>
      <c r="U2176">
        <f>Final_Product___Sales_Data[[#This Row],[Quantity]]*Final_Product___Sales_Data[[#This Row],[Price]]</f>
        <v>432</v>
      </c>
      <c r="V2176">
        <f>Final_Product___Sales_Data[[#This Row],[Before discount]]-(Final_Product___Sales_Data[[#This Row],[Before discount]]*Final_Product___Sales_Data[[#This Row],[Discount]])</f>
        <v>404.18060465521512</v>
      </c>
    </row>
    <row r="2177" spans="1:22" x14ac:dyDescent="0.3">
      <c r="A2177" t="s">
        <v>36</v>
      </c>
      <c r="B2177" t="s">
        <v>37</v>
      </c>
      <c r="C2177">
        <v>52</v>
      </c>
      <c r="D2177" t="s">
        <v>22</v>
      </c>
      <c r="E2177" t="s">
        <v>38</v>
      </c>
      <c r="F2177">
        <v>3176</v>
      </c>
      <c r="G2177" t="s">
        <v>256</v>
      </c>
      <c r="H2177" s="1">
        <v>45417</v>
      </c>
      <c r="I2177">
        <v>7</v>
      </c>
      <c r="J2177">
        <v>47.5</v>
      </c>
      <c r="K2177">
        <v>8.6989525418327385E-2</v>
      </c>
      <c r="L2177" t="s">
        <v>257</v>
      </c>
      <c r="M2177" t="s">
        <v>44</v>
      </c>
      <c r="N2177" t="s">
        <v>45</v>
      </c>
      <c r="O2177">
        <v>23.75</v>
      </c>
      <c r="P2177" t="s">
        <v>46</v>
      </c>
      <c r="Q2177" t="s">
        <v>47</v>
      </c>
      <c r="R2177" t="s">
        <v>48</v>
      </c>
      <c r="S2177" t="s">
        <v>49</v>
      </c>
      <c r="T2177" t="s">
        <v>50</v>
      </c>
      <c r="U2177">
        <f>Final_Product___Sales_Data[[#This Row],[Quantity]]*Final_Product___Sales_Data[[#This Row],[Price]]</f>
        <v>332.5</v>
      </c>
      <c r="V2177">
        <f>Final_Product___Sales_Data[[#This Row],[Before discount]]-(Final_Product___Sales_Data[[#This Row],[Before discount]]*Final_Product___Sales_Data[[#This Row],[Discount]])</f>
        <v>303.57598279840613</v>
      </c>
    </row>
    <row r="2178" spans="1:22" x14ac:dyDescent="0.3">
      <c r="A2178" t="s">
        <v>233</v>
      </c>
      <c r="B2178" t="s">
        <v>181</v>
      </c>
      <c r="C2178">
        <v>34</v>
      </c>
      <c r="D2178" t="s">
        <v>22</v>
      </c>
      <c r="E2178" t="s">
        <v>112</v>
      </c>
      <c r="F2178">
        <v>3177</v>
      </c>
      <c r="G2178" t="s">
        <v>88</v>
      </c>
      <c r="H2178" s="1">
        <v>45417</v>
      </c>
      <c r="I2178">
        <v>8</v>
      </c>
      <c r="J2178">
        <v>43</v>
      </c>
      <c r="K2178">
        <v>8.2858730426281446E-2</v>
      </c>
      <c r="L2178" t="s">
        <v>89</v>
      </c>
      <c r="M2178" t="s">
        <v>26</v>
      </c>
      <c r="N2178" t="s">
        <v>90</v>
      </c>
      <c r="O2178">
        <v>21.5</v>
      </c>
      <c r="P2178" t="s">
        <v>91</v>
      </c>
      <c r="Q2178" t="s">
        <v>92</v>
      </c>
      <c r="R2178" t="s">
        <v>93</v>
      </c>
      <c r="S2178" t="s">
        <v>94</v>
      </c>
      <c r="T2178" t="s">
        <v>95</v>
      </c>
      <c r="U2178">
        <f>Final_Product___Sales_Data[[#This Row],[Quantity]]*Final_Product___Sales_Data[[#This Row],[Price]]</f>
        <v>344</v>
      </c>
      <c r="V2178">
        <f>Final_Product___Sales_Data[[#This Row],[Before discount]]-(Final_Product___Sales_Data[[#This Row],[Before discount]]*Final_Product___Sales_Data[[#This Row],[Discount]])</f>
        <v>315.49659673335918</v>
      </c>
    </row>
    <row r="2179" spans="1:22" x14ac:dyDescent="0.3">
      <c r="A2179" t="s">
        <v>419</v>
      </c>
      <c r="B2179" t="s">
        <v>420</v>
      </c>
      <c r="C2179">
        <v>64</v>
      </c>
      <c r="D2179" t="s">
        <v>98</v>
      </c>
      <c r="E2179" t="s">
        <v>112</v>
      </c>
      <c r="F2179">
        <v>3178</v>
      </c>
      <c r="G2179" t="s">
        <v>182</v>
      </c>
      <c r="H2179" s="1">
        <v>45417</v>
      </c>
      <c r="I2179">
        <v>6</v>
      </c>
      <c r="J2179">
        <v>35</v>
      </c>
      <c r="K2179">
        <v>2.9576320389500799E-2</v>
      </c>
      <c r="L2179" t="s">
        <v>183</v>
      </c>
      <c r="M2179" t="s">
        <v>57</v>
      </c>
      <c r="N2179" t="s">
        <v>129</v>
      </c>
      <c r="O2179">
        <v>17.5</v>
      </c>
      <c r="P2179" t="s">
        <v>130</v>
      </c>
      <c r="Q2179" t="s">
        <v>131</v>
      </c>
      <c r="R2179" t="s">
        <v>132</v>
      </c>
      <c r="S2179" t="s">
        <v>133</v>
      </c>
      <c r="T2179" t="s">
        <v>134</v>
      </c>
      <c r="U2179">
        <f>Final_Product___Sales_Data[[#This Row],[Quantity]]*Final_Product___Sales_Data[[#This Row],[Price]]</f>
        <v>210</v>
      </c>
      <c r="V2179">
        <f>Final_Product___Sales_Data[[#This Row],[Before discount]]-(Final_Product___Sales_Data[[#This Row],[Before discount]]*Final_Product___Sales_Data[[#This Row],[Discount]])</f>
        <v>203.78897271820483</v>
      </c>
    </row>
    <row r="2180" spans="1:22" x14ac:dyDescent="0.3">
      <c r="A2180" t="s">
        <v>227</v>
      </c>
      <c r="B2180" t="s">
        <v>228</v>
      </c>
      <c r="C2180">
        <v>56</v>
      </c>
      <c r="D2180" t="s">
        <v>22</v>
      </c>
      <c r="E2180" t="s">
        <v>23</v>
      </c>
      <c r="F2180">
        <v>3179</v>
      </c>
      <c r="G2180" t="s">
        <v>141</v>
      </c>
      <c r="H2180" s="1">
        <v>45417</v>
      </c>
      <c r="I2180">
        <v>6</v>
      </c>
      <c r="J2180">
        <v>17.5</v>
      </c>
      <c r="K2180">
        <v>3.4932871196142856E-2</v>
      </c>
      <c r="L2180" t="s">
        <v>142</v>
      </c>
      <c r="M2180" t="s">
        <v>71</v>
      </c>
      <c r="N2180" t="s">
        <v>117</v>
      </c>
      <c r="O2180">
        <v>8.75</v>
      </c>
      <c r="P2180" t="s">
        <v>118</v>
      </c>
      <c r="Q2180" t="s">
        <v>119</v>
      </c>
      <c r="R2180" t="s">
        <v>120</v>
      </c>
      <c r="S2180" t="s">
        <v>121</v>
      </c>
      <c r="T2180" t="s">
        <v>122</v>
      </c>
      <c r="U2180">
        <f>Final_Product___Sales_Data[[#This Row],[Quantity]]*Final_Product___Sales_Data[[#This Row],[Price]]</f>
        <v>105</v>
      </c>
      <c r="V2180">
        <f>Final_Product___Sales_Data[[#This Row],[Before discount]]-(Final_Product___Sales_Data[[#This Row],[Before discount]]*Final_Product___Sales_Data[[#This Row],[Discount]])</f>
        <v>101.332048524405</v>
      </c>
    </row>
    <row r="2181" spans="1:22" x14ac:dyDescent="0.3">
      <c r="A2181" t="s">
        <v>419</v>
      </c>
      <c r="B2181" t="s">
        <v>420</v>
      </c>
      <c r="C2181">
        <v>64</v>
      </c>
      <c r="D2181" t="s">
        <v>98</v>
      </c>
      <c r="E2181" t="s">
        <v>112</v>
      </c>
      <c r="F2181">
        <v>3180</v>
      </c>
      <c r="G2181" t="s">
        <v>115</v>
      </c>
      <c r="H2181" s="1">
        <v>45417</v>
      </c>
      <c r="I2181">
        <v>8</v>
      </c>
      <c r="J2181">
        <v>17</v>
      </c>
      <c r="K2181">
        <v>9.8953070130483961E-2</v>
      </c>
      <c r="L2181" t="s">
        <v>116</v>
      </c>
      <c r="M2181" t="s">
        <v>71</v>
      </c>
      <c r="N2181" t="s">
        <v>117</v>
      </c>
      <c r="O2181">
        <v>8.5</v>
      </c>
      <c r="P2181" t="s">
        <v>118</v>
      </c>
      <c r="Q2181" t="s">
        <v>119</v>
      </c>
      <c r="R2181" t="s">
        <v>120</v>
      </c>
      <c r="S2181" t="s">
        <v>121</v>
      </c>
      <c r="T2181" t="s">
        <v>122</v>
      </c>
      <c r="U2181">
        <f>Final_Product___Sales_Data[[#This Row],[Quantity]]*Final_Product___Sales_Data[[#This Row],[Price]]</f>
        <v>136</v>
      </c>
      <c r="V2181">
        <f>Final_Product___Sales_Data[[#This Row],[Before discount]]-(Final_Product___Sales_Data[[#This Row],[Before discount]]*Final_Product___Sales_Data[[#This Row],[Discount]])</f>
        <v>122.54238246225418</v>
      </c>
    </row>
    <row r="2182" spans="1:22" x14ac:dyDescent="0.3">
      <c r="A2182" t="s">
        <v>20</v>
      </c>
      <c r="B2182" t="s">
        <v>21</v>
      </c>
      <c r="C2182">
        <v>28</v>
      </c>
      <c r="D2182" t="s">
        <v>22</v>
      </c>
      <c r="E2182" t="s">
        <v>23</v>
      </c>
      <c r="F2182">
        <v>3181</v>
      </c>
      <c r="G2182" t="s">
        <v>173</v>
      </c>
      <c r="H2182" s="1">
        <v>45417</v>
      </c>
      <c r="I2182">
        <v>8</v>
      </c>
      <c r="J2182">
        <v>38</v>
      </c>
      <c r="K2182">
        <v>3.944724823174544E-2</v>
      </c>
      <c r="L2182" t="s">
        <v>174</v>
      </c>
      <c r="M2182" t="s">
        <v>57</v>
      </c>
      <c r="N2182" t="s">
        <v>129</v>
      </c>
      <c r="O2182">
        <v>19</v>
      </c>
      <c r="P2182" t="s">
        <v>130</v>
      </c>
      <c r="Q2182" t="s">
        <v>131</v>
      </c>
      <c r="R2182" t="s">
        <v>132</v>
      </c>
      <c r="S2182" t="s">
        <v>133</v>
      </c>
      <c r="T2182" t="s">
        <v>134</v>
      </c>
      <c r="U2182">
        <f>Final_Product___Sales_Data[[#This Row],[Quantity]]*Final_Product___Sales_Data[[#This Row],[Price]]</f>
        <v>304</v>
      </c>
      <c r="V2182">
        <f>Final_Product___Sales_Data[[#This Row],[Before discount]]-(Final_Product___Sales_Data[[#This Row],[Before discount]]*Final_Product___Sales_Data[[#This Row],[Discount]])</f>
        <v>292.0080365375494</v>
      </c>
    </row>
    <row r="2183" spans="1:22" x14ac:dyDescent="0.3">
      <c r="A2183" t="s">
        <v>316</v>
      </c>
      <c r="B2183" t="s">
        <v>199</v>
      </c>
      <c r="C2183">
        <v>53</v>
      </c>
      <c r="D2183" t="s">
        <v>98</v>
      </c>
      <c r="E2183" t="s">
        <v>112</v>
      </c>
      <c r="F2183">
        <v>3182</v>
      </c>
      <c r="G2183" t="s">
        <v>401</v>
      </c>
      <c r="H2183" s="1">
        <v>45417</v>
      </c>
      <c r="I2183">
        <v>9</v>
      </c>
      <c r="J2183">
        <v>32</v>
      </c>
      <c r="K2183">
        <v>2.119633249554145E-2</v>
      </c>
      <c r="L2183" t="s">
        <v>402</v>
      </c>
      <c r="M2183" t="s">
        <v>26</v>
      </c>
      <c r="N2183" t="s">
        <v>27</v>
      </c>
      <c r="O2183">
        <v>16</v>
      </c>
      <c r="P2183" t="s">
        <v>28</v>
      </c>
      <c r="Q2183" t="s">
        <v>29</v>
      </c>
      <c r="R2183" t="s">
        <v>30</v>
      </c>
      <c r="S2183" t="s">
        <v>31</v>
      </c>
      <c r="T2183" t="s">
        <v>32</v>
      </c>
      <c r="U2183">
        <f>Final_Product___Sales_Data[[#This Row],[Quantity]]*Final_Product___Sales_Data[[#This Row],[Price]]</f>
        <v>288</v>
      </c>
      <c r="V2183">
        <f>Final_Product___Sales_Data[[#This Row],[Before discount]]-(Final_Product___Sales_Data[[#This Row],[Before discount]]*Final_Product___Sales_Data[[#This Row],[Discount]])</f>
        <v>281.89545624128408</v>
      </c>
    </row>
    <row r="2184" spans="1:22" x14ac:dyDescent="0.3">
      <c r="A2184" t="s">
        <v>110</v>
      </c>
      <c r="B2184" t="s">
        <v>111</v>
      </c>
      <c r="C2184">
        <v>45</v>
      </c>
      <c r="D2184" t="s">
        <v>98</v>
      </c>
      <c r="E2184" t="s">
        <v>112</v>
      </c>
      <c r="F2184">
        <v>3183</v>
      </c>
      <c r="G2184" t="s">
        <v>340</v>
      </c>
      <c r="H2184" s="1">
        <v>45417</v>
      </c>
      <c r="I2184">
        <v>1</v>
      </c>
      <c r="J2184">
        <v>82.5</v>
      </c>
      <c r="K2184">
        <v>8.4811713422225113E-2</v>
      </c>
      <c r="L2184" t="s">
        <v>341</v>
      </c>
      <c r="M2184" t="s">
        <v>44</v>
      </c>
      <c r="N2184" t="s">
        <v>242</v>
      </c>
      <c r="O2184">
        <v>41.25</v>
      </c>
      <c r="P2184" t="s">
        <v>243</v>
      </c>
      <c r="Q2184" t="s">
        <v>244</v>
      </c>
      <c r="R2184" t="s">
        <v>245</v>
      </c>
      <c r="S2184" t="s">
        <v>246</v>
      </c>
      <c r="T2184" t="s">
        <v>247</v>
      </c>
      <c r="U2184">
        <f>Final_Product___Sales_Data[[#This Row],[Quantity]]*Final_Product___Sales_Data[[#This Row],[Price]]</f>
        <v>82.5</v>
      </c>
      <c r="V2184">
        <f>Final_Product___Sales_Data[[#This Row],[Before discount]]-(Final_Product___Sales_Data[[#This Row],[Before discount]]*Final_Product___Sales_Data[[#This Row],[Discount]])</f>
        <v>75.503033642666423</v>
      </c>
    </row>
    <row r="2185" spans="1:22" x14ac:dyDescent="0.3">
      <c r="A2185" t="s">
        <v>343</v>
      </c>
      <c r="B2185" t="s">
        <v>344</v>
      </c>
      <c r="C2185">
        <v>61</v>
      </c>
      <c r="D2185" t="s">
        <v>98</v>
      </c>
      <c r="E2185" t="s">
        <v>112</v>
      </c>
      <c r="F2185">
        <v>3184</v>
      </c>
      <c r="G2185" t="s">
        <v>51</v>
      </c>
      <c r="H2185" s="1">
        <v>45417</v>
      </c>
      <c r="I2185">
        <v>4</v>
      </c>
      <c r="J2185">
        <v>54</v>
      </c>
      <c r="K2185">
        <v>2.0807653985635444E-2</v>
      </c>
      <c r="L2185" t="s">
        <v>52</v>
      </c>
      <c r="M2185" t="s">
        <v>44</v>
      </c>
      <c r="N2185" t="s">
        <v>45</v>
      </c>
      <c r="O2185">
        <v>27</v>
      </c>
      <c r="P2185" t="s">
        <v>46</v>
      </c>
      <c r="Q2185" t="s">
        <v>47</v>
      </c>
      <c r="R2185" t="s">
        <v>48</v>
      </c>
      <c r="S2185" t="s">
        <v>49</v>
      </c>
      <c r="T2185" t="s">
        <v>50</v>
      </c>
      <c r="U2185">
        <f>Final_Product___Sales_Data[[#This Row],[Quantity]]*Final_Product___Sales_Data[[#This Row],[Price]]</f>
        <v>216</v>
      </c>
      <c r="V2185">
        <f>Final_Product___Sales_Data[[#This Row],[Before discount]]-(Final_Product___Sales_Data[[#This Row],[Before discount]]*Final_Product___Sales_Data[[#This Row],[Discount]])</f>
        <v>211.50554673910275</v>
      </c>
    </row>
    <row r="2186" spans="1:22" x14ac:dyDescent="0.3">
      <c r="A2186" t="s">
        <v>113</v>
      </c>
      <c r="B2186" t="s">
        <v>114</v>
      </c>
      <c r="C2186">
        <v>40</v>
      </c>
      <c r="D2186" t="s">
        <v>98</v>
      </c>
      <c r="E2186" t="s">
        <v>35</v>
      </c>
      <c r="F2186">
        <v>3185</v>
      </c>
      <c r="G2186" t="s">
        <v>108</v>
      </c>
      <c r="H2186" s="1">
        <v>45417</v>
      </c>
      <c r="I2186">
        <v>4</v>
      </c>
      <c r="J2186">
        <v>34</v>
      </c>
      <c r="K2186">
        <v>4.464950504626243E-2</v>
      </c>
      <c r="L2186" t="s">
        <v>109</v>
      </c>
      <c r="M2186" t="s">
        <v>26</v>
      </c>
      <c r="N2186" t="s">
        <v>27</v>
      </c>
      <c r="O2186">
        <v>17</v>
      </c>
      <c r="P2186" t="s">
        <v>28</v>
      </c>
      <c r="Q2186" t="s">
        <v>29</v>
      </c>
      <c r="R2186" t="s">
        <v>30</v>
      </c>
      <c r="S2186" t="s">
        <v>31</v>
      </c>
      <c r="T2186" t="s">
        <v>32</v>
      </c>
      <c r="U2186">
        <f>Final_Product___Sales_Data[[#This Row],[Quantity]]*Final_Product___Sales_Data[[#This Row],[Price]]</f>
        <v>136</v>
      </c>
      <c r="V2186">
        <f>Final_Product___Sales_Data[[#This Row],[Before discount]]-(Final_Product___Sales_Data[[#This Row],[Before discount]]*Final_Product___Sales_Data[[#This Row],[Discount]])</f>
        <v>129.9276673137083</v>
      </c>
    </row>
    <row r="2187" spans="1:22" x14ac:dyDescent="0.3">
      <c r="A2187" t="s">
        <v>365</v>
      </c>
      <c r="B2187" t="s">
        <v>366</v>
      </c>
      <c r="C2187">
        <v>65</v>
      </c>
      <c r="D2187" t="s">
        <v>22</v>
      </c>
      <c r="E2187" t="s">
        <v>23</v>
      </c>
      <c r="F2187">
        <v>3186</v>
      </c>
      <c r="G2187" t="s">
        <v>178</v>
      </c>
      <c r="H2187" s="1">
        <v>45417</v>
      </c>
      <c r="I2187">
        <v>8</v>
      </c>
      <c r="J2187">
        <v>9.5</v>
      </c>
      <c r="K2187">
        <v>4.4930756722084499E-2</v>
      </c>
      <c r="L2187" t="s">
        <v>179</v>
      </c>
      <c r="M2187" t="s">
        <v>71</v>
      </c>
      <c r="N2187" t="s">
        <v>72</v>
      </c>
      <c r="O2187">
        <v>4.75</v>
      </c>
      <c r="P2187" t="s">
        <v>73</v>
      </c>
      <c r="Q2187" t="s">
        <v>74</v>
      </c>
      <c r="R2187" t="s">
        <v>75</v>
      </c>
      <c r="S2187" t="s">
        <v>76</v>
      </c>
      <c r="T2187" t="s">
        <v>77</v>
      </c>
      <c r="U2187">
        <f>Final_Product___Sales_Data[[#This Row],[Quantity]]*Final_Product___Sales_Data[[#This Row],[Price]]</f>
        <v>76</v>
      </c>
      <c r="V2187">
        <f>Final_Product___Sales_Data[[#This Row],[Before discount]]-(Final_Product___Sales_Data[[#This Row],[Before discount]]*Final_Product___Sales_Data[[#This Row],[Discount]])</f>
        <v>72.585262489121575</v>
      </c>
    </row>
    <row r="2188" spans="1:22" x14ac:dyDescent="0.3">
      <c r="A2188" t="s">
        <v>145</v>
      </c>
      <c r="B2188" t="s">
        <v>146</v>
      </c>
      <c r="C2188">
        <v>66</v>
      </c>
      <c r="D2188" t="s">
        <v>22</v>
      </c>
      <c r="E2188" t="s">
        <v>23</v>
      </c>
      <c r="F2188">
        <v>3187</v>
      </c>
      <c r="G2188" t="s">
        <v>206</v>
      </c>
      <c r="H2188" s="1">
        <v>45417</v>
      </c>
      <c r="I2188">
        <v>10</v>
      </c>
      <c r="J2188">
        <v>59.5</v>
      </c>
      <c r="K2188">
        <v>2.9602138470734233E-3</v>
      </c>
      <c r="L2188" t="s">
        <v>207</v>
      </c>
      <c r="M2188" t="s">
        <v>26</v>
      </c>
      <c r="N2188" t="s">
        <v>82</v>
      </c>
      <c r="O2188">
        <v>29.75</v>
      </c>
      <c r="P2188" t="s">
        <v>83</v>
      </c>
      <c r="Q2188" t="s">
        <v>84</v>
      </c>
      <c r="R2188" t="s">
        <v>85</v>
      </c>
      <c r="S2188" t="s">
        <v>86</v>
      </c>
      <c r="T2188" t="s">
        <v>87</v>
      </c>
      <c r="U2188">
        <f>Final_Product___Sales_Data[[#This Row],[Quantity]]*Final_Product___Sales_Data[[#This Row],[Price]]</f>
        <v>595</v>
      </c>
      <c r="V2188">
        <f>Final_Product___Sales_Data[[#This Row],[Before discount]]-(Final_Product___Sales_Data[[#This Row],[Before discount]]*Final_Product___Sales_Data[[#This Row],[Discount]])</f>
        <v>593.23867276099134</v>
      </c>
    </row>
    <row r="2189" spans="1:22" x14ac:dyDescent="0.3">
      <c r="A2189" t="s">
        <v>271</v>
      </c>
      <c r="B2189" t="s">
        <v>272</v>
      </c>
      <c r="C2189">
        <v>61</v>
      </c>
      <c r="D2189" t="s">
        <v>98</v>
      </c>
      <c r="E2189" t="s">
        <v>35</v>
      </c>
      <c r="F2189">
        <v>3188</v>
      </c>
      <c r="G2189" t="s">
        <v>229</v>
      </c>
      <c r="H2189" s="1">
        <v>45417</v>
      </c>
      <c r="I2189">
        <v>9</v>
      </c>
      <c r="J2189">
        <v>44.5</v>
      </c>
      <c r="K2189">
        <v>8.512481562512543E-2</v>
      </c>
      <c r="L2189" t="s">
        <v>230</v>
      </c>
      <c r="M2189" t="s">
        <v>26</v>
      </c>
      <c r="N2189" t="s">
        <v>90</v>
      </c>
      <c r="O2189">
        <v>22.25</v>
      </c>
      <c r="P2189" t="s">
        <v>91</v>
      </c>
      <c r="Q2189" t="s">
        <v>92</v>
      </c>
      <c r="R2189" t="s">
        <v>93</v>
      </c>
      <c r="S2189" t="s">
        <v>94</v>
      </c>
      <c r="T2189" t="s">
        <v>95</v>
      </c>
      <c r="U2189">
        <f>Final_Product___Sales_Data[[#This Row],[Quantity]]*Final_Product___Sales_Data[[#This Row],[Price]]</f>
        <v>400.5</v>
      </c>
      <c r="V2189">
        <f>Final_Product___Sales_Data[[#This Row],[Before discount]]-(Final_Product___Sales_Data[[#This Row],[Before discount]]*Final_Product___Sales_Data[[#This Row],[Discount]])</f>
        <v>366.40751134213724</v>
      </c>
    </row>
    <row r="2190" spans="1:22" x14ac:dyDescent="0.3">
      <c r="A2190" t="s">
        <v>63</v>
      </c>
      <c r="B2190" t="s">
        <v>64</v>
      </c>
      <c r="C2190">
        <v>66</v>
      </c>
      <c r="D2190" t="s">
        <v>22</v>
      </c>
      <c r="E2190" t="s">
        <v>35</v>
      </c>
      <c r="F2190">
        <v>3189</v>
      </c>
      <c r="G2190" t="s">
        <v>115</v>
      </c>
      <c r="H2190" s="1">
        <v>45417</v>
      </c>
      <c r="I2190">
        <v>5</v>
      </c>
      <c r="J2190">
        <v>17</v>
      </c>
      <c r="K2190">
        <v>5.3611955606394646E-3</v>
      </c>
      <c r="L2190" t="s">
        <v>116</v>
      </c>
      <c r="M2190" t="s">
        <v>71</v>
      </c>
      <c r="N2190" t="s">
        <v>117</v>
      </c>
      <c r="O2190">
        <v>8.5</v>
      </c>
      <c r="P2190" t="s">
        <v>118</v>
      </c>
      <c r="Q2190" t="s">
        <v>119</v>
      </c>
      <c r="R2190" t="s">
        <v>120</v>
      </c>
      <c r="S2190" t="s">
        <v>121</v>
      </c>
      <c r="T2190" t="s">
        <v>122</v>
      </c>
      <c r="U2190">
        <f>Final_Product___Sales_Data[[#This Row],[Quantity]]*Final_Product___Sales_Data[[#This Row],[Price]]</f>
        <v>85</v>
      </c>
      <c r="V2190">
        <f>Final_Product___Sales_Data[[#This Row],[Before discount]]-(Final_Product___Sales_Data[[#This Row],[Before discount]]*Final_Product___Sales_Data[[#This Row],[Discount]])</f>
        <v>84.54429837734564</v>
      </c>
    </row>
    <row r="2191" spans="1:22" x14ac:dyDescent="0.3">
      <c r="A2191" t="s">
        <v>343</v>
      </c>
      <c r="B2191" t="s">
        <v>344</v>
      </c>
      <c r="C2191">
        <v>61</v>
      </c>
      <c r="D2191" t="s">
        <v>98</v>
      </c>
      <c r="E2191" t="s">
        <v>112</v>
      </c>
      <c r="F2191">
        <v>3190</v>
      </c>
      <c r="G2191" t="s">
        <v>99</v>
      </c>
      <c r="H2191" s="1">
        <v>45418</v>
      </c>
      <c r="I2191">
        <v>7</v>
      </c>
      <c r="J2191">
        <v>25</v>
      </c>
      <c r="K2191">
        <v>3.0881102263274354E-2</v>
      </c>
      <c r="L2191" t="s">
        <v>100</v>
      </c>
      <c r="M2191" t="s">
        <v>101</v>
      </c>
      <c r="N2191" t="s">
        <v>102</v>
      </c>
      <c r="O2191">
        <v>12.5</v>
      </c>
      <c r="P2191" t="s">
        <v>103</v>
      </c>
      <c r="Q2191" t="s">
        <v>104</v>
      </c>
      <c r="R2191" t="s">
        <v>105</v>
      </c>
      <c r="S2191" t="s">
        <v>106</v>
      </c>
      <c r="T2191" t="s">
        <v>107</v>
      </c>
      <c r="U2191">
        <f>Final_Product___Sales_Data[[#This Row],[Quantity]]*Final_Product___Sales_Data[[#This Row],[Price]]</f>
        <v>175</v>
      </c>
      <c r="V2191">
        <f>Final_Product___Sales_Data[[#This Row],[Before discount]]-(Final_Product___Sales_Data[[#This Row],[Before discount]]*Final_Product___Sales_Data[[#This Row],[Discount]])</f>
        <v>169.595807103927</v>
      </c>
    </row>
    <row r="2192" spans="1:22" x14ac:dyDescent="0.3">
      <c r="A2192" t="s">
        <v>354</v>
      </c>
      <c r="B2192" t="s">
        <v>355</v>
      </c>
      <c r="C2192">
        <v>54</v>
      </c>
      <c r="D2192" t="s">
        <v>98</v>
      </c>
      <c r="E2192" t="s">
        <v>41</v>
      </c>
      <c r="F2192">
        <v>3191</v>
      </c>
      <c r="G2192" t="s">
        <v>108</v>
      </c>
      <c r="H2192" s="1">
        <v>45418</v>
      </c>
      <c r="I2192">
        <v>5</v>
      </c>
      <c r="J2192">
        <v>34</v>
      </c>
      <c r="K2192">
        <v>1.3256793321379646E-2</v>
      </c>
      <c r="L2192" t="s">
        <v>109</v>
      </c>
      <c r="M2192" t="s">
        <v>26</v>
      </c>
      <c r="N2192" t="s">
        <v>27</v>
      </c>
      <c r="O2192">
        <v>17</v>
      </c>
      <c r="P2192" t="s">
        <v>28</v>
      </c>
      <c r="Q2192" t="s">
        <v>29</v>
      </c>
      <c r="R2192" t="s">
        <v>30</v>
      </c>
      <c r="S2192" t="s">
        <v>31</v>
      </c>
      <c r="T2192" t="s">
        <v>32</v>
      </c>
      <c r="U2192">
        <f>Final_Product___Sales_Data[[#This Row],[Quantity]]*Final_Product___Sales_Data[[#This Row],[Price]]</f>
        <v>170</v>
      </c>
      <c r="V2192">
        <f>Final_Product___Sales_Data[[#This Row],[Before discount]]-(Final_Product___Sales_Data[[#This Row],[Before discount]]*Final_Product___Sales_Data[[#This Row],[Discount]])</f>
        <v>167.74634513536546</v>
      </c>
    </row>
    <row r="2193" spans="1:22" x14ac:dyDescent="0.3">
      <c r="A2193" t="s">
        <v>264</v>
      </c>
      <c r="B2193" t="s">
        <v>232</v>
      </c>
      <c r="C2193">
        <v>21</v>
      </c>
      <c r="D2193" t="s">
        <v>22</v>
      </c>
      <c r="E2193" t="s">
        <v>41</v>
      </c>
      <c r="F2193">
        <v>3192</v>
      </c>
      <c r="G2193" t="s">
        <v>256</v>
      </c>
      <c r="H2193" s="1">
        <v>45418</v>
      </c>
      <c r="I2193">
        <v>5</v>
      </c>
      <c r="J2193">
        <v>47.5</v>
      </c>
      <c r="K2193">
        <v>9.370179096364499E-2</v>
      </c>
      <c r="L2193" t="s">
        <v>257</v>
      </c>
      <c r="M2193" t="s">
        <v>44</v>
      </c>
      <c r="N2193" t="s">
        <v>45</v>
      </c>
      <c r="O2193">
        <v>23.75</v>
      </c>
      <c r="P2193" t="s">
        <v>46</v>
      </c>
      <c r="Q2193" t="s">
        <v>47</v>
      </c>
      <c r="R2193" t="s">
        <v>48</v>
      </c>
      <c r="S2193" t="s">
        <v>49</v>
      </c>
      <c r="T2193" t="s">
        <v>50</v>
      </c>
      <c r="U2193">
        <f>Final_Product___Sales_Data[[#This Row],[Quantity]]*Final_Product___Sales_Data[[#This Row],[Price]]</f>
        <v>237.5</v>
      </c>
      <c r="V2193">
        <f>Final_Product___Sales_Data[[#This Row],[Before discount]]-(Final_Product___Sales_Data[[#This Row],[Before discount]]*Final_Product___Sales_Data[[#This Row],[Discount]])</f>
        <v>215.24582464613431</v>
      </c>
    </row>
    <row r="2194" spans="1:22" x14ac:dyDescent="0.3">
      <c r="A2194" t="s">
        <v>356</v>
      </c>
      <c r="B2194" t="s">
        <v>357</v>
      </c>
      <c r="C2194">
        <v>42</v>
      </c>
      <c r="D2194" t="s">
        <v>98</v>
      </c>
      <c r="E2194" t="s">
        <v>41</v>
      </c>
      <c r="F2194">
        <v>3193</v>
      </c>
      <c r="G2194" t="s">
        <v>178</v>
      </c>
      <c r="H2194" s="1">
        <v>45418</v>
      </c>
      <c r="I2194">
        <v>7</v>
      </c>
      <c r="J2194">
        <v>9.5</v>
      </c>
      <c r="K2194">
        <v>7.4771749436997534E-2</v>
      </c>
      <c r="L2194" t="s">
        <v>179</v>
      </c>
      <c r="M2194" t="s">
        <v>71</v>
      </c>
      <c r="N2194" t="s">
        <v>72</v>
      </c>
      <c r="O2194">
        <v>4.75</v>
      </c>
      <c r="P2194" t="s">
        <v>73</v>
      </c>
      <c r="Q2194" t="s">
        <v>74</v>
      </c>
      <c r="R2194" t="s">
        <v>75</v>
      </c>
      <c r="S2194" t="s">
        <v>76</v>
      </c>
      <c r="T2194" t="s">
        <v>77</v>
      </c>
      <c r="U2194">
        <f>Final_Product___Sales_Data[[#This Row],[Quantity]]*Final_Product___Sales_Data[[#This Row],[Price]]</f>
        <v>66.5</v>
      </c>
      <c r="V2194">
        <f>Final_Product___Sales_Data[[#This Row],[Before discount]]-(Final_Product___Sales_Data[[#This Row],[Before discount]]*Final_Product___Sales_Data[[#This Row],[Discount]])</f>
        <v>61.527678662439662</v>
      </c>
    </row>
    <row r="2195" spans="1:22" x14ac:dyDescent="0.3">
      <c r="A2195" t="s">
        <v>260</v>
      </c>
      <c r="B2195" t="s">
        <v>261</v>
      </c>
      <c r="C2195">
        <v>19</v>
      </c>
      <c r="D2195" t="s">
        <v>22</v>
      </c>
      <c r="E2195" t="s">
        <v>41</v>
      </c>
      <c r="F2195">
        <v>3194</v>
      </c>
      <c r="G2195" t="s">
        <v>292</v>
      </c>
      <c r="H2195" s="1">
        <v>45418</v>
      </c>
      <c r="I2195">
        <v>7</v>
      </c>
      <c r="J2195">
        <v>88</v>
      </c>
      <c r="K2195">
        <v>2.345429764966931E-2</v>
      </c>
      <c r="L2195" t="s">
        <v>293</v>
      </c>
      <c r="M2195" t="s">
        <v>44</v>
      </c>
      <c r="N2195" t="s">
        <v>242</v>
      </c>
      <c r="O2195">
        <v>44</v>
      </c>
      <c r="P2195" t="s">
        <v>243</v>
      </c>
      <c r="Q2195" t="s">
        <v>244</v>
      </c>
      <c r="R2195" t="s">
        <v>245</v>
      </c>
      <c r="S2195" t="s">
        <v>246</v>
      </c>
      <c r="T2195" t="s">
        <v>247</v>
      </c>
      <c r="U2195">
        <f>Final_Product___Sales_Data[[#This Row],[Quantity]]*Final_Product___Sales_Data[[#This Row],[Price]]</f>
        <v>616</v>
      </c>
      <c r="V2195">
        <f>Final_Product___Sales_Data[[#This Row],[Before discount]]-(Final_Product___Sales_Data[[#This Row],[Before discount]]*Final_Product___Sales_Data[[#This Row],[Discount]])</f>
        <v>601.55215264780372</v>
      </c>
    </row>
    <row r="2196" spans="1:22" x14ac:dyDescent="0.3">
      <c r="A2196" t="s">
        <v>370</v>
      </c>
      <c r="B2196" t="s">
        <v>371</v>
      </c>
      <c r="C2196">
        <v>36</v>
      </c>
      <c r="D2196" t="s">
        <v>98</v>
      </c>
      <c r="E2196" t="s">
        <v>35</v>
      </c>
      <c r="F2196">
        <v>3195</v>
      </c>
      <c r="G2196" t="s">
        <v>229</v>
      </c>
      <c r="H2196" s="1">
        <v>45418</v>
      </c>
      <c r="I2196">
        <v>10</v>
      </c>
      <c r="J2196">
        <v>44.5</v>
      </c>
      <c r="K2196">
        <v>5.4261698558151744E-2</v>
      </c>
      <c r="L2196" t="s">
        <v>230</v>
      </c>
      <c r="M2196" t="s">
        <v>26</v>
      </c>
      <c r="N2196" t="s">
        <v>90</v>
      </c>
      <c r="O2196">
        <v>22.25</v>
      </c>
      <c r="P2196" t="s">
        <v>91</v>
      </c>
      <c r="Q2196" t="s">
        <v>92</v>
      </c>
      <c r="R2196" t="s">
        <v>93</v>
      </c>
      <c r="S2196" t="s">
        <v>94</v>
      </c>
      <c r="T2196" t="s">
        <v>95</v>
      </c>
      <c r="U2196">
        <f>Final_Product___Sales_Data[[#This Row],[Quantity]]*Final_Product___Sales_Data[[#This Row],[Price]]</f>
        <v>445</v>
      </c>
      <c r="V2196">
        <f>Final_Product___Sales_Data[[#This Row],[Before discount]]-(Final_Product___Sales_Data[[#This Row],[Before discount]]*Final_Product___Sales_Data[[#This Row],[Discount]])</f>
        <v>420.85354414162248</v>
      </c>
    </row>
    <row r="2197" spans="1:22" x14ac:dyDescent="0.3">
      <c r="A2197" t="s">
        <v>269</v>
      </c>
      <c r="B2197" t="s">
        <v>270</v>
      </c>
      <c r="C2197">
        <v>40</v>
      </c>
      <c r="D2197" t="s">
        <v>22</v>
      </c>
      <c r="E2197" t="s">
        <v>23</v>
      </c>
      <c r="F2197">
        <v>3196</v>
      </c>
      <c r="G2197" t="s">
        <v>229</v>
      </c>
      <c r="H2197" s="1">
        <v>45418</v>
      </c>
      <c r="I2197">
        <v>8</v>
      </c>
      <c r="J2197">
        <v>44.5</v>
      </c>
      <c r="K2197">
        <v>6.4094458878235852E-2</v>
      </c>
      <c r="L2197" t="s">
        <v>230</v>
      </c>
      <c r="M2197" t="s">
        <v>26</v>
      </c>
      <c r="N2197" t="s">
        <v>90</v>
      </c>
      <c r="O2197">
        <v>22.25</v>
      </c>
      <c r="P2197" t="s">
        <v>91</v>
      </c>
      <c r="Q2197" t="s">
        <v>92</v>
      </c>
      <c r="R2197" t="s">
        <v>93</v>
      </c>
      <c r="S2197" t="s">
        <v>94</v>
      </c>
      <c r="T2197" t="s">
        <v>95</v>
      </c>
      <c r="U2197">
        <f>Final_Product___Sales_Data[[#This Row],[Quantity]]*Final_Product___Sales_Data[[#This Row],[Price]]</f>
        <v>356</v>
      </c>
      <c r="V2197">
        <f>Final_Product___Sales_Data[[#This Row],[Before discount]]-(Final_Product___Sales_Data[[#This Row],[Before discount]]*Final_Product___Sales_Data[[#This Row],[Discount]])</f>
        <v>333.18237263934805</v>
      </c>
    </row>
    <row r="2198" spans="1:22" x14ac:dyDescent="0.3">
      <c r="A2198" t="s">
        <v>375</v>
      </c>
      <c r="B2198" t="s">
        <v>376</v>
      </c>
      <c r="C2198">
        <v>55</v>
      </c>
      <c r="D2198" t="s">
        <v>98</v>
      </c>
      <c r="E2198" t="s">
        <v>112</v>
      </c>
      <c r="F2198">
        <v>3197</v>
      </c>
      <c r="G2198" t="s">
        <v>99</v>
      </c>
      <c r="H2198" s="1">
        <v>45418</v>
      </c>
      <c r="I2198">
        <v>9</v>
      </c>
      <c r="J2198">
        <v>25</v>
      </c>
      <c r="K2198">
        <v>3.706131863894823E-2</v>
      </c>
      <c r="L2198" t="s">
        <v>100</v>
      </c>
      <c r="M2198" t="s">
        <v>101</v>
      </c>
      <c r="N2198" t="s">
        <v>102</v>
      </c>
      <c r="O2198">
        <v>12.5</v>
      </c>
      <c r="P2198" t="s">
        <v>103</v>
      </c>
      <c r="Q2198" t="s">
        <v>104</v>
      </c>
      <c r="R2198" t="s">
        <v>105</v>
      </c>
      <c r="S2198" t="s">
        <v>106</v>
      </c>
      <c r="T2198" t="s">
        <v>107</v>
      </c>
      <c r="U2198">
        <f>Final_Product___Sales_Data[[#This Row],[Quantity]]*Final_Product___Sales_Data[[#This Row],[Price]]</f>
        <v>225</v>
      </c>
      <c r="V2198">
        <f>Final_Product___Sales_Data[[#This Row],[Before discount]]-(Final_Product___Sales_Data[[#This Row],[Before discount]]*Final_Product___Sales_Data[[#This Row],[Discount]])</f>
        <v>216.66120330623664</v>
      </c>
    </row>
    <row r="2199" spans="1:22" x14ac:dyDescent="0.3">
      <c r="A2199" t="s">
        <v>427</v>
      </c>
      <c r="B2199" t="s">
        <v>428</v>
      </c>
      <c r="C2199">
        <v>66</v>
      </c>
      <c r="D2199" t="s">
        <v>98</v>
      </c>
      <c r="E2199" t="s">
        <v>23</v>
      </c>
      <c r="F2199">
        <v>3198</v>
      </c>
      <c r="G2199" t="s">
        <v>127</v>
      </c>
      <c r="H2199" s="1">
        <v>45418</v>
      </c>
      <c r="I2199">
        <v>6</v>
      </c>
      <c r="J2199">
        <v>36</v>
      </c>
      <c r="K2199">
        <v>6.3630013661663876E-2</v>
      </c>
      <c r="L2199" t="s">
        <v>128</v>
      </c>
      <c r="M2199" t="s">
        <v>57</v>
      </c>
      <c r="N2199" t="s">
        <v>129</v>
      </c>
      <c r="O2199">
        <v>18</v>
      </c>
      <c r="P2199" t="s">
        <v>130</v>
      </c>
      <c r="Q2199" t="s">
        <v>131</v>
      </c>
      <c r="R2199" t="s">
        <v>132</v>
      </c>
      <c r="S2199" t="s">
        <v>133</v>
      </c>
      <c r="T2199" t="s">
        <v>134</v>
      </c>
      <c r="U2199">
        <f>Final_Product___Sales_Data[[#This Row],[Quantity]]*Final_Product___Sales_Data[[#This Row],[Price]]</f>
        <v>216</v>
      </c>
      <c r="V2199">
        <f>Final_Product___Sales_Data[[#This Row],[Before discount]]-(Final_Product___Sales_Data[[#This Row],[Before discount]]*Final_Product___Sales_Data[[#This Row],[Discount]])</f>
        <v>202.25591704908061</v>
      </c>
    </row>
    <row r="2200" spans="1:22" x14ac:dyDescent="0.3">
      <c r="A2200" t="s">
        <v>423</v>
      </c>
      <c r="B2200" t="s">
        <v>424</v>
      </c>
      <c r="C2200">
        <v>53</v>
      </c>
      <c r="D2200" t="s">
        <v>98</v>
      </c>
      <c r="E2200" t="s">
        <v>38</v>
      </c>
      <c r="F2200">
        <v>3199</v>
      </c>
      <c r="G2200" t="s">
        <v>256</v>
      </c>
      <c r="H2200" s="1">
        <v>45418</v>
      </c>
      <c r="I2200">
        <v>4</v>
      </c>
      <c r="J2200">
        <v>47.5</v>
      </c>
      <c r="K2200">
        <v>7.1284585111823326E-2</v>
      </c>
      <c r="L2200" t="s">
        <v>257</v>
      </c>
      <c r="M2200" t="s">
        <v>44</v>
      </c>
      <c r="N2200" t="s">
        <v>45</v>
      </c>
      <c r="O2200">
        <v>23.75</v>
      </c>
      <c r="P2200" t="s">
        <v>46</v>
      </c>
      <c r="Q2200" t="s">
        <v>47</v>
      </c>
      <c r="R2200" t="s">
        <v>48</v>
      </c>
      <c r="S2200" t="s">
        <v>49</v>
      </c>
      <c r="T2200" t="s">
        <v>50</v>
      </c>
      <c r="U2200">
        <f>Final_Product___Sales_Data[[#This Row],[Quantity]]*Final_Product___Sales_Data[[#This Row],[Price]]</f>
        <v>190</v>
      </c>
      <c r="V2200">
        <f>Final_Product___Sales_Data[[#This Row],[Before discount]]-(Final_Product___Sales_Data[[#This Row],[Before discount]]*Final_Product___Sales_Data[[#This Row],[Discount]])</f>
        <v>176.45592882875357</v>
      </c>
    </row>
    <row r="2201" spans="1:22" x14ac:dyDescent="0.3">
      <c r="A2201" t="s">
        <v>143</v>
      </c>
      <c r="B2201" t="s">
        <v>144</v>
      </c>
      <c r="C2201">
        <v>56</v>
      </c>
      <c r="D2201" t="s">
        <v>22</v>
      </c>
      <c r="E2201" t="s">
        <v>35</v>
      </c>
      <c r="F2201">
        <v>3200</v>
      </c>
      <c r="G2201" t="s">
        <v>415</v>
      </c>
      <c r="H2201" s="1">
        <v>45418</v>
      </c>
      <c r="I2201">
        <v>4</v>
      </c>
      <c r="J2201">
        <v>13</v>
      </c>
      <c r="K2201">
        <v>7.7229025247395486E-2</v>
      </c>
      <c r="L2201" t="s">
        <v>416</v>
      </c>
      <c r="M2201" t="s">
        <v>71</v>
      </c>
      <c r="N2201" t="s">
        <v>117</v>
      </c>
      <c r="O2201">
        <v>6.5</v>
      </c>
      <c r="P2201" t="s">
        <v>118</v>
      </c>
      <c r="Q2201" t="s">
        <v>119</v>
      </c>
      <c r="R2201" t="s">
        <v>120</v>
      </c>
      <c r="S2201" t="s">
        <v>121</v>
      </c>
      <c r="T2201" t="s">
        <v>122</v>
      </c>
      <c r="U2201">
        <f>Final_Product___Sales_Data[[#This Row],[Quantity]]*Final_Product___Sales_Data[[#This Row],[Price]]</f>
        <v>52</v>
      </c>
      <c r="V2201">
        <f>Final_Product___Sales_Data[[#This Row],[Before discount]]-(Final_Product___Sales_Data[[#This Row],[Before discount]]*Final_Product___Sales_Data[[#This Row],[Discount]])</f>
        <v>47.984090687135435</v>
      </c>
    </row>
    <row r="2202" spans="1:22" x14ac:dyDescent="0.3">
      <c r="A2202" t="s">
        <v>285</v>
      </c>
      <c r="B2202" t="s">
        <v>286</v>
      </c>
      <c r="C2202">
        <v>48</v>
      </c>
      <c r="D2202" t="s">
        <v>98</v>
      </c>
      <c r="E2202" t="s">
        <v>41</v>
      </c>
      <c r="F2202">
        <v>3201</v>
      </c>
      <c r="G2202" t="s">
        <v>250</v>
      </c>
      <c r="H2202" s="1">
        <v>45418</v>
      </c>
      <c r="I2202">
        <v>1</v>
      </c>
      <c r="J2202">
        <v>40</v>
      </c>
      <c r="K2202">
        <v>8.0853407034783525E-2</v>
      </c>
      <c r="L2202" t="s">
        <v>251</v>
      </c>
      <c r="M2202" t="s">
        <v>26</v>
      </c>
      <c r="N2202" t="s">
        <v>90</v>
      </c>
      <c r="O2202">
        <v>20</v>
      </c>
      <c r="P2202" t="s">
        <v>91</v>
      </c>
      <c r="Q2202" t="s">
        <v>92</v>
      </c>
      <c r="R2202" t="s">
        <v>93</v>
      </c>
      <c r="S2202" t="s">
        <v>94</v>
      </c>
      <c r="T2202" t="s">
        <v>95</v>
      </c>
      <c r="U2202">
        <f>Final_Product___Sales_Data[[#This Row],[Quantity]]*Final_Product___Sales_Data[[#This Row],[Price]]</f>
        <v>40</v>
      </c>
      <c r="V2202">
        <f>Final_Product___Sales_Data[[#This Row],[Before discount]]-(Final_Product___Sales_Data[[#This Row],[Before discount]]*Final_Product___Sales_Data[[#This Row],[Discount]])</f>
        <v>36.765863718608657</v>
      </c>
    </row>
    <row r="2203" spans="1:22" x14ac:dyDescent="0.3">
      <c r="A2203" t="s">
        <v>439</v>
      </c>
      <c r="B2203" t="s">
        <v>220</v>
      </c>
      <c r="C2203">
        <v>41</v>
      </c>
      <c r="D2203" t="s">
        <v>98</v>
      </c>
      <c r="E2203" t="s">
        <v>112</v>
      </c>
      <c r="F2203">
        <v>3202</v>
      </c>
      <c r="G2203" t="s">
        <v>196</v>
      </c>
      <c r="H2203" s="1">
        <v>45418</v>
      </c>
      <c r="I2203">
        <v>7</v>
      </c>
      <c r="J2203">
        <v>39</v>
      </c>
      <c r="K2203">
        <v>9.27090983122352E-2</v>
      </c>
      <c r="L2203" t="s">
        <v>197</v>
      </c>
      <c r="M2203" t="s">
        <v>26</v>
      </c>
      <c r="N2203" t="s">
        <v>90</v>
      </c>
      <c r="O2203">
        <v>19.5</v>
      </c>
      <c r="P2203" t="s">
        <v>91</v>
      </c>
      <c r="Q2203" t="s">
        <v>92</v>
      </c>
      <c r="R2203" t="s">
        <v>93</v>
      </c>
      <c r="S2203" t="s">
        <v>94</v>
      </c>
      <c r="T2203" t="s">
        <v>95</v>
      </c>
      <c r="U2203">
        <f>Final_Product___Sales_Data[[#This Row],[Quantity]]*Final_Product___Sales_Data[[#This Row],[Price]]</f>
        <v>273</v>
      </c>
      <c r="V2203">
        <f>Final_Product___Sales_Data[[#This Row],[Before discount]]-(Final_Product___Sales_Data[[#This Row],[Before discount]]*Final_Product___Sales_Data[[#This Row],[Discount]])</f>
        <v>247.69041616075978</v>
      </c>
    </row>
    <row r="2204" spans="1:22" x14ac:dyDescent="0.3">
      <c r="A2204" t="s">
        <v>290</v>
      </c>
      <c r="B2204" t="s">
        <v>291</v>
      </c>
      <c r="C2204">
        <v>23</v>
      </c>
      <c r="D2204" t="s">
        <v>22</v>
      </c>
      <c r="E2204" t="s">
        <v>23</v>
      </c>
      <c r="F2204">
        <v>3203</v>
      </c>
      <c r="G2204" t="s">
        <v>173</v>
      </c>
      <c r="H2204" s="1">
        <v>45418</v>
      </c>
      <c r="I2204">
        <v>5</v>
      </c>
      <c r="J2204">
        <v>38</v>
      </c>
      <c r="K2204">
        <v>3.9085769909011525E-2</v>
      </c>
      <c r="L2204" t="s">
        <v>174</v>
      </c>
      <c r="M2204" t="s">
        <v>57</v>
      </c>
      <c r="N2204" t="s">
        <v>129</v>
      </c>
      <c r="O2204">
        <v>19</v>
      </c>
      <c r="P2204" t="s">
        <v>130</v>
      </c>
      <c r="Q2204" t="s">
        <v>131</v>
      </c>
      <c r="R2204" t="s">
        <v>132</v>
      </c>
      <c r="S2204" t="s">
        <v>133</v>
      </c>
      <c r="T2204" t="s">
        <v>134</v>
      </c>
      <c r="U2204">
        <f>Final_Product___Sales_Data[[#This Row],[Quantity]]*Final_Product___Sales_Data[[#This Row],[Price]]</f>
        <v>190</v>
      </c>
      <c r="V2204">
        <f>Final_Product___Sales_Data[[#This Row],[Before discount]]-(Final_Product___Sales_Data[[#This Row],[Before discount]]*Final_Product___Sales_Data[[#This Row],[Discount]])</f>
        <v>182.5737037172878</v>
      </c>
    </row>
    <row r="2205" spans="1:22" x14ac:dyDescent="0.3">
      <c r="A2205" t="s">
        <v>208</v>
      </c>
      <c r="B2205" t="s">
        <v>209</v>
      </c>
      <c r="C2205">
        <v>62</v>
      </c>
      <c r="D2205" t="s">
        <v>22</v>
      </c>
      <c r="E2205" t="s">
        <v>38</v>
      </c>
      <c r="F2205">
        <v>3204</v>
      </c>
      <c r="G2205" t="s">
        <v>417</v>
      </c>
      <c r="H2205" s="1">
        <v>45418</v>
      </c>
      <c r="I2205">
        <v>6</v>
      </c>
      <c r="J2205">
        <v>21</v>
      </c>
      <c r="K2205">
        <v>8.5952005979478288E-2</v>
      </c>
      <c r="L2205" t="s">
        <v>418</v>
      </c>
      <c r="M2205" t="s">
        <v>57</v>
      </c>
      <c r="N2205" t="s">
        <v>58</v>
      </c>
      <c r="O2205">
        <v>10.5</v>
      </c>
      <c r="P2205" t="s">
        <v>59</v>
      </c>
      <c r="Q2205" t="s">
        <v>60</v>
      </c>
      <c r="R2205" t="s">
        <v>61</v>
      </c>
      <c r="S2205" t="s">
        <v>62</v>
      </c>
      <c r="T2205" t="s">
        <v>50</v>
      </c>
      <c r="U2205">
        <f>Final_Product___Sales_Data[[#This Row],[Quantity]]*Final_Product___Sales_Data[[#This Row],[Price]]</f>
        <v>126</v>
      </c>
      <c r="V2205">
        <f>Final_Product___Sales_Data[[#This Row],[Before discount]]-(Final_Product___Sales_Data[[#This Row],[Before discount]]*Final_Product___Sales_Data[[#This Row],[Discount]])</f>
        <v>115.17004724658574</v>
      </c>
    </row>
    <row r="2206" spans="1:22" x14ac:dyDescent="0.3">
      <c r="A2206" t="s">
        <v>208</v>
      </c>
      <c r="B2206" t="s">
        <v>209</v>
      </c>
      <c r="C2206">
        <v>62</v>
      </c>
      <c r="D2206" t="s">
        <v>22</v>
      </c>
      <c r="E2206" t="s">
        <v>38</v>
      </c>
      <c r="F2206">
        <v>3205</v>
      </c>
      <c r="G2206" t="s">
        <v>204</v>
      </c>
      <c r="H2206" s="1">
        <v>45418</v>
      </c>
      <c r="I2206">
        <v>6</v>
      </c>
      <c r="J2206">
        <v>63</v>
      </c>
      <c r="K2206">
        <v>6.2210239114270042E-3</v>
      </c>
      <c r="L2206" t="s">
        <v>205</v>
      </c>
      <c r="M2206" t="s">
        <v>26</v>
      </c>
      <c r="N2206" t="s">
        <v>82</v>
      </c>
      <c r="O2206">
        <v>31.5</v>
      </c>
      <c r="P2206" t="s">
        <v>83</v>
      </c>
      <c r="Q2206" t="s">
        <v>84</v>
      </c>
      <c r="R2206" t="s">
        <v>85</v>
      </c>
      <c r="S2206" t="s">
        <v>86</v>
      </c>
      <c r="T2206" t="s">
        <v>87</v>
      </c>
      <c r="U2206">
        <f>Final_Product___Sales_Data[[#This Row],[Quantity]]*Final_Product___Sales_Data[[#This Row],[Price]]</f>
        <v>378</v>
      </c>
      <c r="V2206">
        <f>Final_Product___Sales_Data[[#This Row],[Before discount]]-(Final_Product___Sales_Data[[#This Row],[Before discount]]*Final_Product___Sales_Data[[#This Row],[Discount]])</f>
        <v>375.64845296148059</v>
      </c>
    </row>
    <row r="2207" spans="1:22" x14ac:dyDescent="0.3">
      <c r="A2207" t="s">
        <v>285</v>
      </c>
      <c r="B2207" t="s">
        <v>286</v>
      </c>
      <c r="C2207">
        <v>48</v>
      </c>
      <c r="D2207" t="s">
        <v>98</v>
      </c>
      <c r="E2207" t="s">
        <v>41</v>
      </c>
      <c r="F2207">
        <v>3206</v>
      </c>
      <c r="G2207" t="s">
        <v>80</v>
      </c>
      <c r="H2207" s="1">
        <v>45419</v>
      </c>
      <c r="I2207">
        <v>2</v>
      </c>
      <c r="J2207">
        <v>60</v>
      </c>
      <c r="K2207">
        <v>6.4315709638674947E-3</v>
      </c>
      <c r="L2207" t="s">
        <v>81</v>
      </c>
      <c r="M2207" t="s">
        <v>26</v>
      </c>
      <c r="N2207" t="s">
        <v>82</v>
      </c>
      <c r="O2207">
        <v>30</v>
      </c>
      <c r="P2207" t="s">
        <v>83</v>
      </c>
      <c r="Q2207" t="s">
        <v>84</v>
      </c>
      <c r="R2207" t="s">
        <v>85</v>
      </c>
      <c r="S2207" t="s">
        <v>86</v>
      </c>
      <c r="T2207" t="s">
        <v>87</v>
      </c>
      <c r="U2207">
        <f>Final_Product___Sales_Data[[#This Row],[Quantity]]*Final_Product___Sales_Data[[#This Row],[Price]]</f>
        <v>120</v>
      </c>
      <c r="V2207">
        <f>Final_Product___Sales_Data[[#This Row],[Before discount]]-(Final_Product___Sales_Data[[#This Row],[Before discount]]*Final_Product___Sales_Data[[#This Row],[Discount]])</f>
        <v>119.2282114843359</v>
      </c>
    </row>
    <row r="2208" spans="1:22" x14ac:dyDescent="0.3">
      <c r="A2208" t="s">
        <v>280</v>
      </c>
      <c r="B2208" t="s">
        <v>138</v>
      </c>
      <c r="C2208">
        <v>58</v>
      </c>
      <c r="D2208" t="s">
        <v>22</v>
      </c>
      <c r="E2208" t="s">
        <v>41</v>
      </c>
      <c r="F2208">
        <v>3207</v>
      </c>
      <c r="G2208" t="s">
        <v>196</v>
      </c>
      <c r="H2208" s="1">
        <v>45419</v>
      </c>
      <c r="I2208">
        <v>6</v>
      </c>
      <c r="J2208">
        <v>39</v>
      </c>
      <c r="K2208">
        <v>1.9583964825189884E-2</v>
      </c>
      <c r="L2208" t="s">
        <v>197</v>
      </c>
      <c r="M2208" t="s">
        <v>26</v>
      </c>
      <c r="N2208" t="s">
        <v>90</v>
      </c>
      <c r="O2208">
        <v>19.5</v>
      </c>
      <c r="P2208" t="s">
        <v>91</v>
      </c>
      <c r="Q2208" t="s">
        <v>92</v>
      </c>
      <c r="R2208" t="s">
        <v>93</v>
      </c>
      <c r="S2208" t="s">
        <v>94</v>
      </c>
      <c r="T2208" t="s">
        <v>95</v>
      </c>
      <c r="U2208">
        <f>Final_Product___Sales_Data[[#This Row],[Quantity]]*Final_Product___Sales_Data[[#This Row],[Price]]</f>
        <v>234</v>
      </c>
      <c r="V2208">
        <f>Final_Product___Sales_Data[[#This Row],[Before discount]]-(Final_Product___Sales_Data[[#This Row],[Before discount]]*Final_Product___Sales_Data[[#This Row],[Discount]])</f>
        <v>229.41735223090558</v>
      </c>
    </row>
    <row r="2209" spans="1:22" x14ac:dyDescent="0.3">
      <c r="A2209" t="s">
        <v>391</v>
      </c>
      <c r="B2209" t="s">
        <v>392</v>
      </c>
      <c r="C2209">
        <v>40</v>
      </c>
      <c r="D2209" t="s">
        <v>98</v>
      </c>
      <c r="E2209" t="s">
        <v>41</v>
      </c>
      <c r="F2209">
        <v>3208</v>
      </c>
      <c r="G2209" t="s">
        <v>186</v>
      </c>
      <c r="H2209" s="1">
        <v>45419</v>
      </c>
      <c r="I2209">
        <v>3</v>
      </c>
      <c r="J2209">
        <v>22</v>
      </c>
      <c r="K2209">
        <v>8.6232262978444774E-2</v>
      </c>
      <c r="L2209" t="s">
        <v>187</v>
      </c>
      <c r="M2209" t="s">
        <v>101</v>
      </c>
      <c r="N2209" t="s">
        <v>102</v>
      </c>
      <c r="O2209">
        <v>11</v>
      </c>
      <c r="P2209" t="s">
        <v>103</v>
      </c>
      <c r="Q2209" t="s">
        <v>104</v>
      </c>
      <c r="R2209" t="s">
        <v>105</v>
      </c>
      <c r="S2209" t="s">
        <v>106</v>
      </c>
      <c r="T2209" t="s">
        <v>107</v>
      </c>
      <c r="U2209">
        <f>Final_Product___Sales_Data[[#This Row],[Quantity]]*Final_Product___Sales_Data[[#This Row],[Price]]</f>
        <v>66</v>
      </c>
      <c r="V2209">
        <f>Final_Product___Sales_Data[[#This Row],[Before discount]]-(Final_Product___Sales_Data[[#This Row],[Before discount]]*Final_Product___Sales_Data[[#This Row],[Discount]])</f>
        <v>60.308670643422644</v>
      </c>
    </row>
    <row r="2210" spans="1:22" x14ac:dyDescent="0.3">
      <c r="A2210" t="s">
        <v>302</v>
      </c>
      <c r="B2210" t="s">
        <v>303</v>
      </c>
      <c r="C2210">
        <v>38</v>
      </c>
      <c r="D2210" t="s">
        <v>98</v>
      </c>
      <c r="E2210" t="s">
        <v>35</v>
      </c>
      <c r="F2210">
        <v>3209</v>
      </c>
      <c r="G2210" t="s">
        <v>127</v>
      </c>
      <c r="H2210" s="1">
        <v>45419</v>
      </c>
      <c r="I2210">
        <v>8</v>
      </c>
      <c r="J2210">
        <v>36</v>
      </c>
      <c r="K2210">
        <v>7.3752724608037806E-2</v>
      </c>
      <c r="L2210" t="s">
        <v>128</v>
      </c>
      <c r="M2210" t="s">
        <v>57</v>
      </c>
      <c r="N2210" t="s">
        <v>129</v>
      </c>
      <c r="O2210">
        <v>18</v>
      </c>
      <c r="P2210" t="s">
        <v>130</v>
      </c>
      <c r="Q2210" t="s">
        <v>131</v>
      </c>
      <c r="R2210" t="s">
        <v>132</v>
      </c>
      <c r="S2210" t="s">
        <v>133</v>
      </c>
      <c r="T2210" t="s">
        <v>134</v>
      </c>
      <c r="U2210">
        <f>Final_Product___Sales_Data[[#This Row],[Quantity]]*Final_Product___Sales_Data[[#This Row],[Price]]</f>
        <v>288</v>
      </c>
      <c r="V2210">
        <f>Final_Product___Sales_Data[[#This Row],[Before discount]]-(Final_Product___Sales_Data[[#This Row],[Before discount]]*Final_Product___Sales_Data[[#This Row],[Discount]])</f>
        <v>266.75921531288509</v>
      </c>
    </row>
    <row r="2211" spans="1:22" x14ac:dyDescent="0.3">
      <c r="A2211" t="s">
        <v>163</v>
      </c>
      <c r="B2211" t="s">
        <v>164</v>
      </c>
      <c r="C2211">
        <v>43</v>
      </c>
      <c r="D2211" t="s">
        <v>98</v>
      </c>
      <c r="E2211" t="s">
        <v>35</v>
      </c>
      <c r="F2211">
        <v>3210</v>
      </c>
      <c r="G2211" t="s">
        <v>221</v>
      </c>
      <c r="H2211" s="1">
        <v>45419</v>
      </c>
      <c r="I2211">
        <v>4</v>
      </c>
      <c r="J2211">
        <v>11</v>
      </c>
      <c r="K2211">
        <v>8.0278470037484062E-2</v>
      </c>
      <c r="L2211" t="s">
        <v>222</v>
      </c>
      <c r="M2211" t="s">
        <v>71</v>
      </c>
      <c r="N2211" t="s">
        <v>72</v>
      </c>
      <c r="O2211">
        <v>5.5</v>
      </c>
      <c r="P2211" t="s">
        <v>73</v>
      </c>
      <c r="Q2211" t="s">
        <v>74</v>
      </c>
      <c r="R2211" t="s">
        <v>75</v>
      </c>
      <c r="S2211" t="s">
        <v>76</v>
      </c>
      <c r="T2211" t="s">
        <v>77</v>
      </c>
      <c r="U2211">
        <f>Final_Product___Sales_Data[[#This Row],[Quantity]]*Final_Product___Sales_Data[[#This Row],[Price]]</f>
        <v>44</v>
      </c>
      <c r="V2211">
        <f>Final_Product___Sales_Data[[#This Row],[Before discount]]-(Final_Product___Sales_Data[[#This Row],[Before discount]]*Final_Product___Sales_Data[[#This Row],[Discount]])</f>
        <v>40.467747318350703</v>
      </c>
    </row>
    <row r="2212" spans="1:22" x14ac:dyDescent="0.3">
      <c r="A2212" t="s">
        <v>180</v>
      </c>
      <c r="B2212" t="s">
        <v>181</v>
      </c>
      <c r="C2212">
        <v>58</v>
      </c>
      <c r="D2212" t="s">
        <v>98</v>
      </c>
      <c r="E2212" t="s">
        <v>35</v>
      </c>
      <c r="F2212">
        <v>3211</v>
      </c>
      <c r="G2212" t="s">
        <v>88</v>
      </c>
      <c r="H2212" s="1">
        <v>45419</v>
      </c>
      <c r="I2212">
        <v>9</v>
      </c>
      <c r="J2212">
        <v>43</v>
      </c>
      <c r="K2212">
        <v>9.9224722166758469E-2</v>
      </c>
      <c r="L2212" t="s">
        <v>89</v>
      </c>
      <c r="M2212" t="s">
        <v>26</v>
      </c>
      <c r="N2212" t="s">
        <v>90</v>
      </c>
      <c r="O2212">
        <v>21.5</v>
      </c>
      <c r="P2212" t="s">
        <v>91</v>
      </c>
      <c r="Q2212" t="s">
        <v>92</v>
      </c>
      <c r="R2212" t="s">
        <v>93</v>
      </c>
      <c r="S2212" t="s">
        <v>94</v>
      </c>
      <c r="T2212" t="s">
        <v>95</v>
      </c>
      <c r="U2212">
        <f>Final_Product___Sales_Data[[#This Row],[Quantity]]*Final_Product___Sales_Data[[#This Row],[Price]]</f>
        <v>387</v>
      </c>
      <c r="V2212">
        <f>Final_Product___Sales_Data[[#This Row],[Before discount]]-(Final_Product___Sales_Data[[#This Row],[Before discount]]*Final_Product___Sales_Data[[#This Row],[Discount]])</f>
        <v>348.60003252146447</v>
      </c>
    </row>
    <row r="2213" spans="1:22" x14ac:dyDescent="0.3">
      <c r="A2213" t="s">
        <v>336</v>
      </c>
      <c r="B2213" t="s">
        <v>337</v>
      </c>
      <c r="C2213">
        <v>32</v>
      </c>
      <c r="D2213" t="s">
        <v>98</v>
      </c>
      <c r="E2213" t="s">
        <v>41</v>
      </c>
      <c r="F2213">
        <v>3212</v>
      </c>
      <c r="G2213" t="s">
        <v>401</v>
      </c>
      <c r="H2213" s="1">
        <v>45419</v>
      </c>
      <c r="I2213">
        <v>3</v>
      </c>
      <c r="J2213">
        <v>32</v>
      </c>
      <c r="K2213">
        <v>2.4716717765344398E-2</v>
      </c>
      <c r="L2213" t="s">
        <v>402</v>
      </c>
      <c r="M2213" t="s">
        <v>26</v>
      </c>
      <c r="N2213" t="s">
        <v>27</v>
      </c>
      <c r="O2213">
        <v>16</v>
      </c>
      <c r="P2213" t="s">
        <v>28</v>
      </c>
      <c r="Q2213" t="s">
        <v>29</v>
      </c>
      <c r="R2213" t="s">
        <v>30</v>
      </c>
      <c r="S2213" t="s">
        <v>31</v>
      </c>
      <c r="T2213" t="s">
        <v>32</v>
      </c>
      <c r="U2213">
        <f>Final_Product___Sales_Data[[#This Row],[Quantity]]*Final_Product___Sales_Data[[#This Row],[Price]]</f>
        <v>96</v>
      </c>
      <c r="V2213">
        <f>Final_Product___Sales_Data[[#This Row],[Before discount]]-(Final_Product___Sales_Data[[#This Row],[Before discount]]*Final_Product___Sales_Data[[#This Row],[Discount]])</f>
        <v>93.62719509452694</v>
      </c>
    </row>
    <row r="2214" spans="1:22" x14ac:dyDescent="0.3">
      <c r="A2214" t="s">
        <v>147</v>
      </c>
      <c r="B2214" t="s">
        <v>148</v>
      </c>
      <c r="C2214">
        <v>55</v>
      </c>
      <c r="D2214" t="s">
        <v>98</v>
      </c>
      <c r="E2214" t="s">
        <v>112</v>
      </c>
      <c r="F2214">
        <v>3213</v>
      </c>
      <c r="G2214" t="s">
        <v>173</v>
      </c>
      <c r="H2214" s="1">
        <v>45419</v>
      </c>
      <c r="I2214">
        <v>5</v>
      </c>
      <c r="J2214">
        <v>38</v>
      </c>
      <c r="K2214">
        <v>2.1190161904497552E-2</v>
      </c>
      <c r="L2214" t="s">
        <v>174</v>
      </c>
      <c r="M2214" t="s">
        <v>57</v>
      </c>
      <c r="N2214" t="s">
        <v>129</v>
      </c>
      <c r="O2214">
        <v>19</v>
      </c>
      <c r="P2214" t="s">
        <v>130</v>
      </c>
      <c r="Q2214" t="s">
        <v>131</v>
      </c>
      <c r="R2214" t="s">
        <v>132</v>
      </c>
      <c r="S2214" t="s">
        <v>133</v>
      </c>
      <c r="T2214" t="s">
        <v>134</v>
      </c>
      <c r="U2214">
        <f>Final_Product___Sales_Data[[#This Row],[Quantity]]*Final_Product___Sales_Data[[#This Row],[Price]]</f>
        <v>190</v>
      </c>
      <c r="V2214">
        <f>Final_Product___Sales_Data[[#This Row],[Before discount]]-(Final_Product___Sales_Data[[#This Row],[Before discount]]*Final_Product___Sales_Data[[#This Row],[Discount]])</f>
        <v>185.97386923814545</v>
      </c>
    </row>
    <row r="2215" spans="1:22" x14ac:dyDescent="0.3">
      <c r="A2215" t="s">
        <v>440</v>
      </c>
      <c r="B2215" t="s">
        <v>441</v>
      </c>
      <c r="C2215">
        <v>54</v>
      </c>
      <c r="D2215" t="s">
        <v>98</v>
      </c>
      <c r="E2215" t="s">
        <v>23</v>
      </c>
      <c r="F2215">
        <v>3214</v>
      </c>
      <c r="G2215" t="s">
        <v>319</v>
      </c>
      <c r="H2215" s="1">
        <v>45420</v>
      </c>
      <c r="I2215">
        <v>6</v>
      </c>
      <c r="J2215">
        <v>24</v>
      </c>
      <c r="K2215">
        <v>3.1099972418338642E-2</v>
      </c>
      <c r="L2215" t="s">
        <v>320</v>
      </c>
      <c r="M2215" t="s">
        <v>57</v>
      </c>
      <c r="N2215" t="s">
        <v>58</v>
      </c>
      <c r="O2215">
        <v>12</v>
      </c>
      <c r="P2215" t="s">
        <v>59</v>
      </c>
      <c r="Q2215" t="s">
        <v>60</v>
      </c>
      <c r="R2215" t="s">
        <v>61</v>
      </c>
      <c r="S2215" t="s">
        <v>62</v>
      </c>
      <c r="T2215" t="s">
        <v>50</v>
      </c>
      <c r="U2215">
        <f>Final_Product___Sales_Data[[#This Row],[Quantity]]*Final_Product___Sales_Data[[#This Row],[Price]]</f>
        <v>144</v>
      </c>
      <c r="V2215">
        <f>Final_Product___Sales_Data[[#This Row],[Before discount]]-(Final_Product___Sales_Data[[#This Row],[Before discount]]*Final_Product___Sales_Data[[#This Row],[Discount]])</f>
        <v>139.52160397175925</v>
      </c>
    </row>
    <row r="2216" spans="1:22" x14ac:dyDescent="0.3">
      <c r="A2216" t="s">
        <v>327</v>
      </c>
      <c r="B2216" t="s">
        <v>328</v>
      </c>
      <c r="C2216">
        <v>31</v>
      </c>
      <c r="D2216" t="s">
        <v>22</v>
      </c>
      <c r="E2216" t="s">
        <v>41</v>
      </c>
      <c r="F2216">
        <v>3215</v>
      </c>
      <c r="G2216" t="s">
        <v>161</v>
      </c>
      <c r="H2216" s="1">
        <v>45420</v>
      </c>
      <c r="I2216">
        <v>9</v>
      </c>
      <c r="J2216">
        <v>70</v>
      </c>
      <c r="K2216">
        <v>2.2975789980936634E-2</v>
      </c>
      <c r="L2216" t="s">
        <v>162</v>
      </c>
      <c r="M2216" t="s">
        <v>26</v>
      </c>
      <c r="N2216" t="s">
        <v>82</v>
      </c>
      <c r="O2216">
        <v>35</v>
      </c>
      <c r="P2216" t="s">
        <v>83</v>
      </c>
      <c r="Q2216" t="s">
        <v>84</v>
      </c>
      <c r="R2216" t="s">
        <v>85</v>
      </c>
      <c r="S2216" t="s">
        <v>86</v>
      </c>
      <c r="T2216" t="s">
        <v>87</v>
      </c>
      <c r="U2216">
        <f>Final_Product___Sales_Data[[#This Row],[Quantity]]*Final_Product___Sales_Data[[#This Row],[Price]]</f>
        <v>630</v>
      </c>
      <c r="V2216">
        <f>Final_Product___Sales_Data[[#This Row],[Before discount]]-(Final_Product___Sales_Data[[#This Row],[Before discount]]*Final_Product___Sales_Data[[#This Row],[Discount]])</f>
        <v>615.52525231200991</v>
      </c>
    </row>
    <row r="2217" spans="1:22" x14ac:dyDescent="0.3">
      <c r="A2217" t="s">
        <v>440</v>
      </c>
      <c r="B2217" t="s">
        <v>441</v>
      </c>
      <c r="C2217">
        <v>54</v>
      </c>
      <c r="D2217" t="s">
        <v>98</v>
      </c>
      <c r="E2217" t="s">
        <v>23</v>
      </c>
      <c r="F2217">
        <v>3216</v>
      </c>
      <c r="G2217" t="s">
        <v>292</v>
      </c>
      <c r="H2217" s="1">
        <v>45420</v>
      </c>
      <c r="I2217">
        <v>8</v>
      </c>
      <c r="J2217">
        <v>88</v>
      </c>
      <c r="K2217">
        <v>9.138534518598718E-3</v>
      </c>
      <c r="L2217" t="s">
        <v>293</v>
      </c>
      <c r="M2217" t="s">
        <v>44</v>
      </c>
      <c r="N2217" t="s">
        <v>242</v>
      </c>
      <c r="O2217">
        <v>44</v>
      </c>
      <c r="P2217" t="s">
        <v>243</v>
      </c>
      <c r="Q2217" t="s">
        <v>244</v>
      </c>
      <c r="R2217" t="s">
        <v>245</v>
      </c>
      <c r="S2217" t="s">
        <v>246</v>
      </c>
      <c r="T2217" t="s">
        <v>247</v>
      </c>
      <c r="U2217">
        <f>Final_Product___Sales_Data[[#This Row],[Quantity]]*Final_Product___Sales_Data[[#This Row],[Price]]</f>
        <v>704</v>
      </c>
      <c r="V2217">
        <f>Final_Product___Sales_Data[[#This Row],[Before discount]]-(Final_Product___Sales_Data[[#This Row],[Before discount]]*Final_Product___Sales_Data[[#This Row],[Discount]])</f>
        <v>697.56647169890653</v>
      </c>
    </row>
    <row r="2218" spans="1:22" x14ac:dyDescent="0.3">
      <c r="A2218" t="s">
        <v>135</v>
      </c>
      <c r="B2218" t="s">
        <v>136</v>
      </c>
      <c r="C2218">
        <v>21</v>
      </c>
      <c r="D2218" t="s">
        <v>98</v>
      </c>
      <c r="E2218" t="s">
        <v>38</v>
      </c>
      <c r="F2218">
        <v>3217</v>
      </c>
      <c r="G2218" t="s">
        <v>319</v>
      </c>
      <c r="H2218" s="1">
        <v>45420</v>
      </c>
      <c r="I2218">
        <v>5</v>
      </c>
      <c r="J2218">
        <v>24</v>
      </c>
      <c r="K2218">
        <v>4.6186090567075844E-2</v>
      </c>
      <c r="L2218" t="s">
        <v>320</v>
      </c>
      <c r="M2218" t="s">
        <v>57</v>
      </c>
      <c r="N2218" t="s">
        <v>58</v>
      </c>
      <c r="O2218">
        <v>12</v>
      </c>
      <c r="P2218" t="s">
        <v>59</v>
      </c>
      <c r="Q2218" t="s">
        <v>60</v>
      </c>
      <c r="R2218" t="s">
        <v>61</v>
      </c>
      <c r="S2218" t="s">
        <v>62</v>
      </c>
      <c r="T2218" t="s">
        <v>50</v>
      </c>
      <c r="U2218">
        <f>Final_Product___Sales_Data[[#This Row],[Quantity]]*Final_Product___Sales_Data[[#This Row],[Price]]</f>
        <v>120</v>
      </c>
      <c r="V2218">
        <f>Final_Product___Sales_Data[[#This Row],[Before discount]]-(Final_Product___Sales_Data[[#This Row],[Before discount]]*Final_Product___Sales_Data[[#This Row],[Discount]])</f>
        <v>114.45766913195089</v>
      </c>
    </row>
    <row r="2219" spans="1:22" x14ac:dyDescent="0.3">
      <c r="A2219" t="s">
        <v>442</v>
      </c>
      <c r="B2219" t="s">
        <v>443</v>
      </c>
      <c r="C2219">
        <v>52</v>
      </c>
      <c r="D2219" t="s">
        <v>22</v>
      </c>
      <c r="E2219" t="s">
        <v>41</v>
      </c>
      <c r="F2219">
        <v>3218</v>
      </c>
      <c r="G2219" t="s">
        <v>24</v>
      </c>
      <c r="H2219" s="1">
        <v>45420</v>
      </c>
      <c r="I2219">
        <v>10</v>
      </c>
      <c r="J2219">
        <v>30</v>
      </c>
      <c r="K2219">
        <v>6.055208135608689E-2</v>
      </c>
      <c r="L2219" t="s">
        <v>25</v>
      </c>
      <c r="M2219" t="s">
        <v>26</v>
      </c>
      <c r="N2219" t="s">
        <v>27</v>
      </c>
      <c r="O2219">
        <v>15</v>
      </c>
      <c r="P2219" t="s">
        <v>28</v>
      </c>
      <c r="Q2219" t="s">
        <v>29</v>
      </c>
      <c r="R2219" t="s">
        <v>30</v>
      </c>
      <c r="S2219" t="s">
        <v>31</v>
      </c>
      <c r="T2219" t="s">
        <v>32</v>
      </c>
      <c r="U2219">
        <f>Final_Product___Sales_Data[[#This Row],[Quantity]]*Final_Product___Sales_Data[[#This Row],[Price]]</f>
        <v>300</v>
      </c>
      <c r="V2219">
        <f>Final_Product___Sales_Data[[#This Row],[Before discount]]-(Final_Product___Sales_Data[[#This Row],[Before discount]]*Final_Product___Sales_Data[[#This Row],[Discount]])</f>
        <v>281.83437559317395</v>
      </c>
    </row>
    <row r="2220" spans="1:22" x14ac:dyDescent="0.3">
      <c r="A2220" t="s">
        <v>411</v>
      </c>
      <c r="B2220" t="s">
        <v>412</v>
      </c>
      <c r="C2220">
        <v>21</v>
      </c>
      <c r="D2220" t="s">
        <v>22</v>
      </c>
      <c r="E2220" t="s">
        <v>41</v>
      </c>
      <c r="F2220">
        <v>3219</v>
      </c>
      <c r="G2220" t="s">
        <v>401</v>
      </c>
      <c r="H2220" s="1">
        <v>45420</v>
      </c>
      <c r="I2220">
        <v>5</v>
      </c>
      <c r="J2220">
        <v>32</v>
      </c>
      <c r="K2220">
        <v>7.8828494549870953E-2</v>
      </c>
      <c r="L2220" t="s">
        <v>402</v>
      </c>
      <c r="M2220" t="s">
        <v>26</v>
      </c>
      <c r="N2220" t="s">
        <v>27</v>
      </c>
      <c r="O2220">
        <v>16</v>
      </c>
      <c r="P2220" t="s">
        <v>28</v>
      </c>
      <c r="Q2220" t="s">
        <v>29</v>
      </c>
      <c r="R2220" t="s">
        <v>30</v>
      </c>
      <c r="S2220" t="s">
        <v>31</v>
      </c>
      <c r="T2220" t="s">
        <v>32</v>
      </c>
      <c r="U2220">
        <f>Final_Product___Sales_Data[[#This Row],[Quantity]]*Final_Product___Sales_Data[[#This Row],[Price]]</f>
        <v>160</v>
      </c>
      <c r="V2220">
        <f>Final_Product___Sales_Data[[#This Row],[Before discount]]-(Final_Product___Sales_Data[[#This Row],[Before discount]]*Final_Product___Sales_Data[[#This Row],[Discount]])</f>
        <v>147.38744087202065</v>
      </c>
    </row>
    <row r="2221" spans="1:22" x14ac:dyDescent="0.3">
      <c r="A2221" t="s">
        <v>369</v>
      </c>
      <c r="B2221" t="s">
        <v>322</v>
      </c>
      <c r="C2221">
        <v>62</v>
      </c>
      <c r="D2221" t="s">
        <v>22</v>
      </c>
      <c r="E2221" t="s">
        <v>23</v>
      </c>
      <c r="F2221">
        <v>3220</v>
      </c>
      <c r="G2221" t="s">
        <v>332</v>
      </c>
      <c r="H2221" s="1">
        <v>45420</v>
      </c>
      <c r="I2221">
        <v>4</v>
      </c>
      <c r="J2221">
        <v>37</v>
      </c>
      <c r="K2221">
        <v>7.5079461935210659E-2</v>
      </c>
      <c r="L2221" t="s">
        <v>333</v>
      </c>
      <c r="M2221" t="s">
        <v>26</v>
      </c>
      <c r="N2221" t="s">
        <v>27</v>
      </c>
      <c r="O2221">
        <v>18.5</v>
      </c>
      <c r="P2221" t="s">
        <v>28</v>
      </c>
      <c r="Q2221" t="s">
        <v>29</v>
      </c>
      <c r="R2221" t="s">
        <v>30</v>
      </c>
      <c r="S2221" t="s">
        <v>31</v>
      </c>
      <c r="T2221" t="s">
        <v>32</v>
      </c>
      <c r="U2221">
        <f>Final_Product___Sales_Data[[#This Row],[Quantity]]*Final_Product___Sales_Data[[#This Row],[Price]]</f>
        <v>148</v>
      </c>
      <c r="V2221">
        <f>Final_Product___Sales_Data[[#This Row],[Before discount]]-(Final_Product___Sales_Data[[#This Row],[Before discount]]*Final_Product___Sales_Data[[#This Row],[Discount]])</f>
        <v>136.88823963358882</v>
      </c>
    </row>
    <row r="2222" spans="1:22" x14ac:dyDescent="0.3">
      <c r="A2222" t="s">
        <v>399</v>
      </c>
      <c r="B2222" t="s">
        <v>400</v>
      </c>
      <c r="C2222">
        <v>41</v>
      </c>
      <c r="D2222" t="s">
        <v>22</v>
      </c>
      <c r="E2222" t="s">
        <v>41</v>
      </c>
      <c r="F2222">
        <v>3221</v>
      </c>
      <c r="G2222" t="s">
        <v>192</v>
      </c>
      <c r="H2222" s="1">
        <v>45420</v>
      </c>
      <c r="I2222">
        <v>9</v>
      </c>
      <c r="J2222">
        <v>28</v>
      </c>
      <c r="K2222">
        <v>9.5888815448842146E-2</v>
      </c>
      <c r="L2222" t="s">
        <v>193</v>
      </c>
      <c r="M2222" t="s">
        <v>57</v>
      </c>
      <c r="N2222" t="s">
        <v>58</v>
      </c>
      <c r="O2222">
        <v>14</v>
      </c>
      <c r="P2222" t="s">
        <v>59</v>
      </c>
      <c r="Q2222" t="s">
        <v>60</v>
      </c>
      <c r="R2222" t="s">
        <v>61</v>
      </c>
      <c r="S2222" t="s">
        <v>62</v>
      </c>
      <c r="T2222" t="s">
        <v>50</v>
      </c>
      <c r="U2222">
        <f>Final_Product___Sales_Data[[#This Row],[Quantity]]*Final_Product___Sales_Data[[#This Row],[Price]]</f>
        <v>252</v>
      </c>
      <c r="V2222">
        <f>Final_Product___Sales_Data[[#This Row],[Before discount]]-(Final_Product___Sales_Data[[#This Row],[Before discount]]*Final_Product___Sales_Data[[#This Row],[Discount]])</f>
        <v>227.83601850689178</v>
      </c>
    </row>
    <row r="2223" spans="1:22" x14ac:dyDescent="0.3">
      <c r="A2223" t="s">
        <v>353</v>
      </c>
      <c r="B2223" t="s">
        <v>249</v>
      </c>
      <c r="C2223">
        <v>60</v>
      </c>
      <c r="D2223" t="s">
        <v>98</v>
      </c>
      <c r="E2223" t="s">
        <v>41</v>
      </c>
      <c r="F2223">
        <v>3222</v>
      </c>
      <c r="G2223" t="s">
        <v>99</v>
      </c>
      <c r="H2223" s="1">
        <v>45420</v>
      </c>
      <c r="I2223">
        <v>3</v>
      </c>
      <c r="J2223">
        <v>25</v>
      </c>
      <c r="K2223">
        <v>1.2685350907391701E-2</v>
      </c>
      <c r="L2223" t="s">
        <v>100</v>
      </c>
      <c r="M2223" t="s">
        <v>101</v>
      </c>
      <c r="N2223" t="s">
        <v>102</v>
      </c>
      <c r="O2223">
        <v>12.5</v>
      </c>
      <c r="P2223" t="s">
        <v>103</v>
      </c>
      <c r="Q2223" t="s">
        <v>104</v>
      </c>
      <c r="R2223" t="s">
        <v>105</v>
      </c>
      <c r="S2223" t="s">
        <v>106</v>
      </c>
      <c r="T2223" t="s">
        <v>107</v>
      </c>
      <c r="U2223">
        <f>Final_Product___Sales_Data[[#This Row],[Quantity]]*Final_Product___Sales_Data[[#This Row],[Price]]</f>
        <v>75</v>
      </c>
      <c r="V2223">
        <f>Final_Product___Sales_Data[[#This Row],[Before discount]]-(Final_Product___Sales_Data[[#This Row],[Before discount]]*Final_Product___Sales_Data[[#This Row],[Discount]])</f>
        <v>74.04859868194562</v>
      </c>
    </row>
    <row r="2224" spans="1:22" x14ac:dyDescent="0.3">
      <c r="A2224" t="s">
        <v>448</v>
      </c>
      <c r="B2224" t="s">
        <v>449</v>
      </c>
      <c r="C2224">
        <v>64</v>
      </c>
      <c r="D2224" t="s">
        <v>22</v>
      </c>
      <c r="E2224" t="s">
        <v>38</v>
      </c>
      <c r="F2224">
        <v>3223</v>
      </c>
      <c r="G2224" t="s">
        <v>417</v>
      </c>
      <c r="H2224" s="1">
        <v>45420</v>
      </c>
      <c r="I2224">
        <v>9</v>
      </c>
      <c r="J2224">
        <v>21</v>
      </c>
      <c r="K2224">
        <v>2.1595043361606892E-3</v>
      </c>
      <c r="L2224" t="s">
        <v>418</v>
      </c>
      <c r="M2224" t="s">
        <v>57</v>
      </c>
      <c r="N2224" t="s">
        <v>58</v>
      </c>
      <c r="O2224">
        <v>10.5</v>
      </c>
      <c r="P2224" t="s">
        <v>59</v>
      </c>
      <c r="Q2224" t="s">
        <v>60</v>
      </c>
      <c r="R2224" t="s">
        <v>61</v>
      </c>
      <c r="S2224" t="s">
        <v>62</v>
      </c>
      <c r="T2224" t="s">
        <v>50</v>
      </c>
      <c r="U2224">
        <f>Final_Product___Sales_Data[[#This Row],[Quantity]]*Final_Product___Sales_Data[[#This Row],[Price]]</f>
        <v>189</v>
      </c>
      <c r="V2224">
        <f>Final_Product___Sales_Data[[#This Row],[Before discount]]-(Final_Product___Sales_Data[[#This Row],[Before discount]]*Final_Product___Sales_Data[[#This Row],[Discount]])</f>
        <v>188.59185368046562</v>
      </c>
    </row>
    <row r="2225" spans="1:22" x14ac:dyDescent="0.3">
      <c r="A2225" t="s">
        <v>437</v>
      </c>
      <c r="B2225" t="s">
        <v>438</v>
      </c>
      <c r="C2225">
        <v>24</v>
      </c>
      <c r="D2225" t="s">
        <v>98</v>
      </c>
      <c r="E2225" t="s">
        <v>38</v>
      </c>
      <c r="F2225">
        <v>3224</v>
      </c>
      <c r="G2225" t="s">
        <v>99</v>
      </c>
      <c r="H2225" s="1">
        <v>45420</v>
      </c>
      <c r="I2225">
        <v>1</v>
      </c>
      <c r="J2225">
        <v>25</v>
      </c>
      <c r="K2225">
        <v>9.6750946590773115E-2</v>
      </c>
      <c r="L2225" t="s">
        <v>100</v>
      </c>
      <c r="M2225" t="s">
        <v>101</v>
      </c>
      <c r="N2225" t="s">
        <v>102</v>
      </c>
      <c r="O2225">
        <v>12.5</v>
      </c>
      <c r="P2225" t="s">
        <v>103</v>
      </c>
      <c r="Q2225" t="s">
        <v>104</v>
      </c>
      <c r="R2225" t="s">
        <v>105</v>
      </c>
      <c r="S2225" t="s">
        <v>106</v>
      </c>
      <c r="T2225" t="s">
        <v>107</v>
      </c>
      <c r="U2225">
        <f>Final_Product___Sales_Data[[#This Row],[Quantity]]*Final_Product___Sales_Data[[#This Row],[Price]]</f>
        <v>25</v>
      </c>
      <c r="V2225">
        <f>Final_Product___Sales_Data[[#This Row],[Before discount]]-(Final_Product___Sales_Data[[#This Row],[Before discount]]*Final_Product___Sales_Data[[#This Row],[Discount]])</f>
        <v>22.581226335230671</v>
      </c>
    </row>
    <row r="2226" spans="1:22" x14ac:dyDescent="0.3">
      <c r="A2226" t="s">
        <v>231</v>
      </c>
      <c r="B2226" t="s">
        <v>232</v>
      </c>
      <c r="C2226">
        <v>29</v>
      </c>
      <c r="D2226" t="s">
        <v>22</v>
      </c>
      <c r="E2226" t="s">
        <v>41</v>
      </c>
      <c r="F2226">
        <v>3225</v>
      </c>
      <c r="G2226" t="s">
        <v>24</v>
      </c>
      <c r="H2226" s="1">
        <v>45420</v>
      </c>
      <c r="I2226">
        <v>4</v>
      </c>
      <c r="J2226">
        <v>30</v>
      </c>
      <c r="K2226">
        <v>8.8714191601653395E-3</v>
      </c>
      <c r="L2226" t="s">
        <v>25</v>
      </c>
      <c r="M2226" t="s">
        <v>26</v>
      </c>
      <c r="N2226" t="s">
        <v>27</v>
      </c>
      <c r="O2226">
        <v>15</v>
      </c>
      <c r="P2226" t="s">
        <v>28</v>
      </c>
      <c r="Q2226" t="s">
        <v>29</v>
      </c>
      <c r="R2226" t="s">
        <v>30</v>
      </c>
      <c r="S2226" t="s">
        <v>31</v>
      </c>
      <c r="T2226" t="s">
        <v>32</v>
      </c>
      <c r="U2226">
        <f>Final_Product___Sales_Data[[#This Row],[Quantity]]*Final_Product___Sales_Data[[#This Row],[Price]]</f>
        <v>120</v>
      </c>
      <c r="V2226">
        <f>Final_Product___Sales_Data[[#This Row],[Before discount]]-(Final_Product___Sales_Data[[#This Row],[Before discount]]*Final_Product___Sales_Data[[#This Row],[Discount]])</f>
        <v>118.93542970078016</v>
      </c>
    </row>
    <row r="2227" spans="1:22" x14ac:dyDescent="0.3">
      <c r="A2227" t="s">
        <v>223</v>
      </c>
      <c r="B2227" t="s">
        <v>224</v>
      </c>
      <c r="C2227">
        <v>38</v>
      </c>
      <c r="D2227" t="s">
        <v>98</v>
      </c>
      <c r="E2227" t="s">
        <v>23</v>
      </c>
      <c r="F2227">
        <v>3226</v>
      </c>
      <c r="G2227" t="s">
        <v>256</v>
      </c>
      <c r="H2227" s="1">
        <v>45420</v>
      </c>
      <c r="I2227">
        <v>6</v>
      </c>
      <c r="J2227">
        <v>47.5</v>
      </c>
      <c r="K2227">
        <v>9.47299599534598E-2</v>
      </c>
      <c r="L2227" t="s">
        <v>257</v>
      </c>
      <c r="M2227" t="s">
        <v>44</v>
      </c>
      <c r="N2227" t="s">
        <v>45</v>
      </c>
      <c r="O2227">
        <v>23.75</v>
      </c>
      <c r="P2227" t="s">
        <v>46</v>
      </c>
      <c r="Q2227" t="s">
        <v>47</v>
      </c>
      <c r="R2227" t="s">
        <v>48</v>
      </c>
      <c r="S2227" t="s">
        <v>49</v>
      </c>
      <c r="T2227" t="s">
        <v>50</v>
      </c>
      <c r="U2227">
        <f>Final_Product___Sales_Data[[#This Row],[Quantity]]*Final_Product___Sales_Data[[#This Row],[Price]]</f>
        <v>285</v>
      </c>
      <c r="V2227">
        <f>Final_Product___Sales_Data[[#This Row],[Before discount]]-(Final_Product___Sales_Data[[#This Row],[Before discount]]*Final_Product___Sales_Data[[#This Row],[Discount]])</f>
        <v>258.00196141326398</v>
      </c>
    </row>
    <row r="2228" spans="1:22" x14ac:dyDescent="0.3">
      <c r="A2228" t="s">
        <v>342</v>
      </c>
      <c r="B2228" t="s">
        <v>164</v>
      </c>
      <c r="C2228">
        <v>59</v>
      </c>
      <c r="D2228" t="s">
        <v>22</v>
      </c>
      <c r="E2228" t="s">
        <v>38</v>
      </c>
      <c r="F2228">
        <v>3227</v>
      </c>
      <c r="G2228" t="s">
        <v>88</v>
      </c>
      <c r="H2228" s="1">
        <v>45420</v>
      </c>
      <c r="I2228">
        <v>9</v>
      </c>
      <c r="J2228">
        <v>43</v>
      </c>
      <c r="K2228">
        <v>6.1631486629550702E-2</v>
      </c>
      <c r="L2228" t="s">
        <v>89</v>
      </c>
      <c r="M2228" t="s">
        <v>26</v>
      </c>
      <c r="N2228" t="s">
        <v>90</v>
      </c>
      <c r="O2228">
        <v>21.5</v>
      </c>
      <c r="P2228" t="s">
        <v>91</v>
      </c>
      <c r="Q2228" t="s">
        <v>92</v>
      </c>
      <c r="R2228" t="s">
        <v>93</v>
      </c>
      <c r="S2228" t="s">
        <v>94</v>
      </c>
      <c r="T2228" t="s">
        <v>95</v>
      </c>
      <c r="U2228">
        <f>Final_Product___Sales_Data[[#This Row],[Quantity]]*Final_Product___Sales_Data[[#This Row],[Price]]</f>
        <v>387</v>
      </c>
      <c r="V2228">
        <f>Final_Product___Sales_Data[[#This Row],[Before discount]]-(Final_Product___Sales_Data[[#This Row],[Before discount]]*Final_Product___Sales_Data[[#This Row],[Discount]])</f>
        <v>363.1486146743639</v>
      </c>
    </row>
    <row r="2229" spans="1:22" x14ac:dyDescent="0.3">
      <c r="A2229" t="s">
        <v>399</v>
      </c>
      <c r="B2229" t="s">
        <v>400</v>
      </c>
      <c r="C2229">
        <v>41</v>
      </c>
      <c r="D2229" t="s">
        <v>22</v>
      </c>
      <c r="E2229" t="s">
        <v>41</v>
      </c>
      <c r="F2229">
        <v>3228</v>
      </c>
      <c r="G2229" t="s">
        <v>204</v>
      </c>
      <c r="H2229" s="1">
        <v>45420</v>
      </c>
      <c r="I2229">
        <v>5</v>
      </c>
      <c r="J2229">
        <v>63</v>
      </c>
      <c r="K2229">
        <v>2.2998361012786184E-2</v>
      </c>
      <c r="L2229" t="s">
        <v>205</v>
      </c>
      <c r="M2229" t="s">
        <v>26</v>
      </c>
      <c r="N2229" t="s">
        <v>82</v>
      </c>
      <c r="O2229">
        <v>31.5</v>
      </c>
      <c r="P2229" t="s">
        <v>83</v>
      </c>
      <c r="Q2229" t="s">
        <v>84</v>
      </c>
      <c r="R2229" t="s">
        <v>85</v>
      </c>
      <c r="S2229" t="s">
        <v>86</v>
      </c>
      <c r="T2229" t="s">
        <v>87</v>
      </c>
      <c r="U2229">
        <f>Final_Product___Sales_Data[[#This Row],[Quantity]]*Final_Product___Sales_Data[[#This Row],[Price]]</f>
        <v>315</v>
      </c>
      <c r="V2229">
        <f>Final_Product___Sales_Data[[#This Row],[Before discount]]-(Final_Product___Sales_Data[[#This Row],[Before discount]]*Final_Product___Sales_Data[[#This Row],[Discount]])</f>
        <v>307.75551628097236</v>
      </c>
    </row>
    <row r="2230" spans="1:22" x14ac:dyDescent="0.3">
      <c r="A2230" t="s">
        <v>198</v>
      </c>
      <c r="B2230" t="s">
        <v>199</v>
      </c>
      <c r="C2230">
        <v>52</v>
      </c>
      <c r="D2230" t="s">
        <v>22</v>
      </c>
      <c r="E2230" t="s">
        <v>35</v>
      </c>
      <c r="F2230">
        <v>3229</v>
      </c>
      <c r="G2230" t="s">
        <v>182</v>
      </c>
      <c r="H2230" s="1">
        <v>45420</v>
      </c>
      <c r="I2230">
        <v>7</v>
      </c>
      <c r="J2230">
        <v>35</v>
      </c>
      <c r="K2230">
        <v>3.3472197087567657E-2</v>
      </c>
      <c r="L2230" t="s">
        <v>183</v>
      </c>
      <c r="M2230" t="s">
        <v>57</v>
      </c>
      <c r="N2230" t="s">
        <v>129</v>
      </c>
      <c r="O2230">
        <v>17.5</v>
      </c>
      <c r="P2230" t="s">
        <v>130</v>
      </c>
      <c r="Q2230" t="s">
        <v>131</v>
      </c>
      <c r="R2230" t="s">
        <v>132</v>
      </c>
      <c r="S2230" t="s">
        <v>133</v>
      </c>
      <c r="T2230" t="s">
        <v>134</v>
      </c>
      <c r="U2230">
        <f>Final_Product___Sales_Data[[#This Row],[Quantity]]*Final_Product___Sales_Data[[#This Row],[Price]]</f>
        <v>245</v>
      </c>
      <c r="V2230">
        <f>Final_Product___Sales_Data[[#This Row],[Before discount]]-(Final_Product___Sales_Data[[#This Row],[Before discount]]*Final_Product___Sales_Data[[#This Row],[Discount]])</f>
        <v>236.79931171354593</v>
      </c>
    </row>
    <row r="2231" spans="1:22" x14ac:dyDescent="0.3">
      <c r="A2231" t="s">
        <v>227</v>
      </c>
      <c r="B2231" t="s">
        <v>228</v>
      </c>
      <c r="C2231">
        <v>56</v>
      </c>
      <c r="D2231" t="s">
        <v>22</v>
      </c>
      <c r="E2231" t="s">
        <v>23</v>
      </c>
      <c r="F2231">
        <v>3230</v>
      </c>
      <c r="G2231" t="s">
        <v>186</v>
      </c>
      <c r="H2231" s="1">
        <v>45420</v>
      </c>
      <c r="I2231">
        <v>6</v>
      </c>
      <c r="J2231">
        <v>22</v>
      </c>
      <c r="K2231">
        <v>2.4589209446130956E-2</v>
      </c>
      <c r="L2231" t="s">
        <v>187</v>
      </c>
      <c r="M2231" t="s">
        <v>101</v>
      </c>
      <c r="N2231" t="s">
        <v>102</v>
      </c>
      <c r="O2231">
        <v>11</v>
      </c>
      <c r="P2231" t="s">
        <v>103</v>
      </c>
      <c r="Q2231" t="s">
        <v>104</v>
      </c>
      <c r="R2231" t="s">
        <v>105</v>
      </c>
      <c r="S2231" t="s">
        <v>106</v>
      </c>
      <c r="T2231" t="s">
        <v>107</v>
      </c>
      <c r="U2231">
        <f>Final_Product___Sales_Data[[#This Row],[Quantity]]*Final_Product___Sales_Data[[#This Row],[Price]]</f>
        <v>132</v>
      </c>
      <c r="V2231">
        <f>Final_Product___Sales_Data[[#This Row],[Before discount]]-(Final_Product___Sales_Data[[#This Row],[Before discount]]*Final_Product___Sales_Data[[#This Row],[Discount]])</f>
        <v>128.75422435311071</v>
      </c>
    </row>
    <row r="2232" spans="1:22" x14ac:dyDescent="0.3">
      <c r="A2232" t="s">
        <v>343</v>
      </c>
      <c r="B2232" t="s">
        <v>344</v>
      </c>
      <c r="C2232">
        <v>61</v>
      </c>
      <c r="D2232" t="s">
        <v>98</v>
      </c>
      <c r="E2232" t="s">
        <v>112</v>
      </c>
      <c r="F2232">
        <v>3231</v>
      </c>
      <c r="G2232" t="s">
        <v>229</v>
      </c>
      <c r="H2232" s="1">
        <v>45421</v>
      </c>
      <c r="I2232">
        <v>2</v>
      </c>
      <c r="J2232">
        <v>44.5</v>
      </c>
      <c r="K2232">
        <v>6.0933426547772597E-2</v>
      </c>
      <c r="L2232" t="s">
        <v>230</v>
      </c>
      <c r="M2232" t="s">
        <v>26</v>
      </c>
      <c r="N2232" t="s">
        <v>90</v>
      </c>
      <c r="O2232">
        <v>22.25</v>
      </c>
      <c r="P2232" t="s">
        <v>91</v>
      </c>
      <c r="Q2232" t="s">
        <v>92</v>
      </c>
      <c r="R2232" t="s">
        <v>93</v>
      </c>
      <c r="S2232" t="s">
        <v>94</v>
      </c>
      <c r="T2232" t="s">
        <v>95</v>
      </c>
      <c r="U2232">
        <f>Final_Product___Sales_Data[[#This Row],[Quantity]]*Final_Product___Sales_Data[[#This Row],[Price]]</f>
        <v>89</v>
      </c>
      <c r="V2232">
        <f>Final_Product___Sales_Data[[#This Row],[Before discount]]-(Final_Product___Sales_Data[[#This Row],[Before discount]]*Final_Product___Sales_Data[[#This Row],[Discount]])</f>
        <v>83.576925037248245</v>
      </c>
    </row>
    <row r="2233" spans="1:22" x14ac:dyDescent="0.3">
      <c r="A2233" t="s">
        <v>151</v>
      </c>
      <c r="B2233" t="s">
        <v>152</v>
      </c>
      <c r="C2233">
        <v>20</v>
      </c>
      <c r="D2233" t="s">
        <v>98</v>
      </c>
      <c r="E2233" t="s">
        <v>112</v>
      </c>
      <c r="F2233">
        <v>3232</v>
      </c>
      <c r="G2233" t="s">
        <v>200</v>
      </c>
      <c r="H2233" s="1">
        <v>45421</v>
      </c>
      <c r="I2233">
        <v>6</v>
      </c>
      <c r="J2233">
        <v>10.5</v>
      </c>
      <c r="K2233">
        <v>1.1712932235683482E-3</v>
      </c>
      <c r="L2233" t="s">
        <v>201</v>
      </c>
      <c r="M2233" t="s">
        <v>71</v>
      </c>
      <c r="N2233" t="s">
        <v>72</v>
      </c>
      <c r="O2233">
        <v>5.25</v>
      </c>
      <c r="P2233" t="s">
        <v>73</v>
      </c>
      <c r="Q2233" t="s">
        <v>74</v>
      </c>
      <c r="R2233" t="s">
        <v>75</v>
      </c>
      <c r="S2233" t="s">
        <v>76</v>
      </c>
      <c r="T2233" t="s">
        <v>77</v>
      </c>
      <c r="U2233">
        <f>Final_Product___Sales_Data[[#This Row],[Quantity]]*Final_Product___Sales_Data[[#This Row],[Price]]</f>
        <v>63</v>
      </c>
      <c r="V2233">
        <f>Final_Product___Sales_Data[[#This Row],[Before discount]]-(Final_Product___Sales_Data[[#This Row],[Before discount]]*Final_Product___Sales_Data[[#This Row],[Discount]])</f>
        <v>62.926208526915197</v>
      </c>
    </row>
    <row r="2234" spans="1:22" x14ac:dyDescent="0.3">
      <c r="A2234" t="s">
        <v>315</v>
      </c>
      <c r="B2234" t="s">
        <v>40</v>
      </c>
      <c r="C2234">
        <v>20</v>
      </c>
      <c r="D2234" t="s">
        <v>22</v>
      </c>
      <c r="E2234" t="s">
        <v>112</v>
      </c>
      <c r="F2234">
        <v>3233</v>
      </c>
      <c r="G2234" t="s">
        <v>165</v>
      </c>
      <c r="H2234" s="1">
        <v>45421</v>
      </c>
      <c r="I2234">
        <v>9</v>
      </c>
      <c r="J2234">
        <v>26</v>
      </c>
      <c r="K2234">
        <v>2.0367057157333556E-3</v>
      </c>
      <c r="L2234" t="s">
        <v>166</v>
      </c>
      <c r="M2234" t="s">
        <v>101</v>
      </c>
      <c r="N2234" t="s">
        <v>102</v>
      </c>
      <c r="O2234">
        <v>13</v>
      </c>
      <c r="P2234" t="s">
        <v>103</v>
      </c>
      <c r="Q2234" t="s">
        <v>104</v>
      </c>
      <c r="R2234" t="s">
        <v>105</v>
      </c>
      <c r="S2234" t="s">
        <v>106</v>
      </c>
      <c r="T2234" t="s">
        <v>107</v>
      </c>
      <c r="U2234">
        <f>Final_Product___Sales_Data[[#This Row],[Quantity]]*Final_Product___Sales_Data[[#This Row],[Price]]</f>
        <v>234</v>
      </c>
      <c r="V2234">
        <f>Final_Product___Sales_Data[[#This Row],[Before discount]]-(Final_Product___Sales_Data[[#This Row],[Before discount]]*Final_Product___Sales_Data[[#This Row],[Discount]])</f>
        <v>233.5234108625184</v>
      </c>
    </row>
    <row r="2235" spans="1:22" x14ac:dyDescent="0.3">
      <c r="A2235" t="s">
        <v>159</v>
      </c>
      <c r="B2235" t="s">
        <v>160</v>
      </c>
      <c r="C2235">
        <v>19</v>
      </c>
      <c r="D2235" t="s">
        <v>22</v>
      </c>
      <c r="E2235" t="s">
        <v>41</v>
      </c>
      <c r="F2235">
        <v>3234</v>
      </c>
      <c r="G2235" t="s">
        <v>229</v>
      </c>
      <c r="H2235" s="1">
        <v>45421</v>
      </c>
      <c r="I2235">
        <v>2</v>
      </c>
      <c r="J2235">
        <v>44.5</v>
      </c>
      <c r="K2235">
        <v>9.7728467032105466E-4</v>
      </c>
      <c r="L2235" t="s">
        <v>230</v>
      </c>
      <c r="M2235" t="s">
        <v>26</v>
      </c>
      <c r="N2235" t="s">
        <v>90</v>
      </c>
      <c r="O2235">
        <v>22.25</v>
      </c>
      <c r="P2235" t="s">
        <v>91</v>
      </c>
      <c r="Q2235" t="s">
        <v>92</v>
      </c>
      <c r="R2235" t="s">
        <v>93</v>
      </c>
      <c r="S2235" t="s">
        <v>94</v>
      </c>
      <c r="T2235" t="s">
        <v>95</v>
      </c>
      <c r="U2235">
        <f>Final_Product___Sales_Data[[#This Row],[Quantity]]*Final_Product___Sales_Data[[#This Row],[Price]]</f>
        <v>89</v>
      </c>
      <c r="V2235">
        <f>Final_Product___Sales_Data[[#This Row],[Before discount]]-(Final_Product___Sales_Data[[#This Row],[Before discount]]*Final_Product___Sales_Data[[#This Row],[Discount]])</f>
        <v>88.913021664341429</v>
      </c>
    </row>
    <row r="2236" spans="1:22" x14ac:dyDescent="0.3">
      <c r="A2236" t="s">
        <v>202</v>
      </c>
      <c r="B2236" t="s">
        <v>203</v>
      </c>
      <c r="C2236">
        <v>48</v>
      </c>
      <c r="D2236" t="s">
        <v>22</v>
      </c>
      <c r="E2236" t="s">
        <v>23</v>
      </c>
      <c r="F2236">
        <v>3235</v>
      </c>
      <c r="G2236" t="s">
        <v>169</v>
      </c>
      <c r="H2236" s="1">
        <v>45421</v>
      </c>
      <c r="I2236">
        <v>5</v>
      </c>
      <c r="J2236">
        <v>26.5</v>
      </c>
      <c r="K2236">
        <v>7.7504370187732027E-2</v>
      </c>
      <c r="L2236" t="s">
        <v>170</v>
      </c>
      <c r="M2236" t="s">
        <v>101</v>
      </c>
      <c r="N2236" t="s">
        <v>102</v>
      </c>
      <c r="O2236">
        <v>13.25</v>
      </c>
      <c r="P2236" t="s">
        <v>103</v>
      </c>
      <c r="Q2236" t="s">
        <v>104</v>
      </c>
      <c r="R2236" t="s">
        <v>105</v>
      </c>
      <c r="S2236" t="s">
        <v>106</v>
      </c>
      <c r="T2236" t="s">
        <v>107</v>
      </c>
      <c r="U2236">
        <f>Final_Product___Sales_Data[[#This Row],[Quantity]]*Final_Product___Sales_Data[[#This Row],[Price]]</f>
        <v>132.5</v>
      </c>
      <c r="V2236">
        <f>Final_Product___Sales_Data[[#This Row],[Before discount]]-(Final_Product___Sales_Data[[#This Row],[Before discount]]*Final_Product___Sales_Data[[#This Row],[Discount]])</f>
        <v>122.2306709501255</v>
      </c>
    </row>
    <row r="2237" spans="1:22" x14ac:dyDescent="0.3">
      <c r="A2237" t="s">
        <v>331</v>
      </c>
      <c r="B2237" t="s">
        <v>152</v>
      </c>
      <c r="C2237">
        <v>44</v>
      </c>
      <c r="D2237" t="s">
        <v>98</v>
      </c>
      <c r="E2237" t="s">
        <v>38</v>
      </c>
      <c r="F2237">
        <v>3236</v>
      </c>
      <c r="G2237" t="s">
        <v>115</v>
      </c>
      <c r="H2237" s="1">
        <v>45421</v>
      </c>
      <c r="I2237">
        <v>5</v>
      </c>
      <c r="J2237">
        <v>17</v>
      </c>
      <c r="K2237">
        <v>5.1323614240983643E-3</v>
      </c>
      <c r="L2237" t="s">
        <v>116</v>
      </c>
      <c r="M2237" t="s">
        <v>71</v>
      </c>
      <c r="N2237" t="s">
        <v>117</v>
      </c>
      <c r="O2237">
        <v>8.5</v>
      </c>
      <c r="P2237" t="s">
        <v>118</v>
      </c>
      <c r="Q2237" t="s">
        <v>119</v>
      </c>
      <c r="R2237" t="s">
        <v>120</v>
      </c>
      <c r="S2237" t="s">
        <v>121</v>
      </c>
      <c r="T2237" t="s">
        <v>122</v>
      </c>
      <c r="U2237">
        <f>Final_Product___Sales_Data[[#This Row],[Quantity]]*Final_Product___Sales_Data[[#This Row],[Price]]</f>
        <v>85</v>
      </c>
      <c r="V2237">
        <f>Final_Product___Sales_Data[[#This Row],[Before discount]]-(Final_Product___Sales_Data[[#This Row],[Before discount]]*Final_Product___Sales_Data[[#This Row],[Discount]])</f>
        <v>84.563749278951633</v>
      </c>
    </row>
    <row r="2238" spans="1:22" x14ac:dyDescent="0.3">
      <c r="A2238" t="s">
        <v>365</v>
      </c>
      <c r="B2238" t="s">
        <v>366</v>
      </c>
      <c r="C2238">
        <v>65</v>
      </c>
      <c r="D2238" t="s">
        <v>22</v>
      </c>
      <c r="E2238" t="s">
        <v>23</v>
      </c>
      <c r="F2238">
        <v>3237</v>
      </c>
      <c r="G2238" t="s">
        <v>340</v>
      </c>
      <c r="H2238" s="1">
        <v>45421</v>
      </c>
      <c r="I2238">
        <v>10</v>
      </c>
      <c r="J2238">
        <v>82.5</v>
      </c>
      <c r="K2238">
        <v>2.8415450441328427E-2</v>
      </c>
      <c r="L2238" t="s">
        <v>341</v>
      </c>
      <c r="M2238" t="s">
        <v>44</v>
      </c>
      <c r="N2238" t="s">
        <v>242</v>
      </c>
      <c r="O2238">
        <v>41.25</v>
      </c>
      <c r="P2238" t="s">
        <v>243</v>
      </c>
      <c r="Q2238" t="s">
        <v>244</v>
      </c>
      <c r="R2238" t="s">
        <v>245</v>
      </c>
      <c r="S2238" t="s">
        <v>246</v>
      </c>
      <c r="T2238" t="s">
        <v>247</v>
      </c>
      <c r="U2238">
        <f>Final_Product___Sales_Data[[#This Row],[Quantity]]*Final_Product___Sales_Data[[#This Row],[Price]]</f>
        <v>825</v>
      </c>
      <c r="V2238">
        <f>Final_Product___Sales_Data[[#This Row],[Before discount]]-(Final_Product___Sales_Data[[#This Row],[Before discount]]*Final_Product___Sales_Data[[#This Row],[Discount]])</f>
        <v>801.557253385904</v>
      </c>
    </row>
    <row r="2239" spans="1:22" x14ac:dyDescent="0.3">
      <c r="A2239" t="s">
        <v>448</v>
      </c>
      <c r="B2239" t="s">
        <v>449</v>
      </c>
      <c r="C2239">
        <v>64</v>
      </c>
      <c r="D2239" t="s">
        <v>22</v>
      </c>
      <c r="E2239" t="s">
        <v>38</v>
      </c>
      <c r="F2239">
        <v>3238</v>
      </c>
      <c r="G2239" t="s">
        <v>332</v>
      </c>
      <c r="H2239" s="1">
        <v>45421</v>
      </c>
      <c r="I2239">
        <v>3</v>
      </c>
      <c r="J2239">
        <v>37</v>
      </c>
      <c r="K2239">
        <v>7.199985233808652E-2</v>
      </c>
      <c r="L2239" t="s">
        <v>333</v>
      </c>
      <c r="M2239" t="s">
        <v>26</v>
      </c>
      <c r="N2239" t="s">
        <v>27</v>
      </c>
      <c r="O2239">
        <v>18.5</v>
      </c>
      <c r="P2239" t="s">
        <v>28</v>
      </c>
      <c r="Q2239" t="s">
        <v>29</v>
      </c>
      <c r="R2239" t="s">
        <v>30</v>
      </c>
      <c r="S2239" t="s">
        <v>31</v>
      </c>
      <c r="T2239" t="s">
        <v>32</v>
      </c>
      <c r="U2239">
        <f>Final_Product___Sales_Data[[#This Row],[Quantity]]*Final_Product___Sales_Data[[#This Row],[Price]]</f>
        <v>111</v>
      </c>
      <c r="V2239">
        <f>Final_Product___Sales_Data[[#This Row],[Before discount]]-(Final_Product___Sales_Data[[#This Row],[Before discount]]*Final_Product___Sales_Data[[#This Row],[Discount]])</f>
        <v>103.00801639047239</v>
      </c>
    </row>
    <row r="2240" spans="1:22" x14ac:dyDescent="0.3">
      <c r="A2240" t="s">
        <v>163</v>
      </c>
      <c r="B2240" t="s">
        <v>164</v>
      </c>
      <c r="C2240">
        <v>43</v>
      </c>
      <c r="D2240" t="s">
        <v>98</v>
      </c>
      <c r="E2240" t="s">
        <v>35</v>
      </c>
      <c r="F2240">
        <v>3239</v>
      </c>
      <c r="G2240" t="s">
        <v>186</v>
      </c>
      <c r="H2240" s="1">
        <v>45421</v>
      </c>
      <c r="I2240">
        <v>2</v>
      </c>
      <c r="J2240">
        <v>22</v>
      </c>
      <c r="K2240">
        <v>3.1323043526030207E-2</v>
      </c>
      <c r="L2240" t="s">
        <v>187</v>
      </c>
      <c r="M2240" t="s">
        <v>101</v>
      </c>
      <c r="N2240" t="s">
        <v>102</v>
      </c>
      <c r="O2240">
        <v>11</v>
      </c>
      <c r="P2240" t="s">
        <v>103</v>
      </c>
      <c r="Q2240" t="s">
        <v>104</v>
      </c>
      <c r="R2240" t="s">
        <v>105</v>
      </c>
      <c r="S2240" t="s">
        <v>106</v>
      </c>
      <c r="T2240" t="s">
        <v>107</v>
      </c>
      <c r="U2240">
        <f>Final_Product___Sales_Data[[#This Row],[Quantity]]*Final_Product___Sales_Data[[#This Row],[Price]]</f>
        <v>44</v>
      </c>
      <c r="V2240">
        <f>Final_Product___Sales_Data[[#This Row],[Before discount]]-(Final_Product___Sales_Data[[#This Row],[Before discount]]*Final_Product___Sales_Data[[#This Row],[Discount]])</f>
        <v>42.621786084854669</v>
      </c>
    </row>
    <row r="2241" spans="1:22" x14ac:dyDescent="0.3">
      <c r="A2241" t="s">
        <v>358</v>
      </c>
      <c r="B2241" t="s">
        <v>359</v>
      </c>
      <c r="C2241">
        <v>28</v>
      </c>
      <c r="D2241" t="s">
        <v>22</v>
      </c>
      <c r="E2241" t="s">
        <v>35</v>
      </c>
      <c r="F2241">
        <v>3240</v>
      </c>
      <c r="G2241" t="s">
        <v>292</v>
      </c>
      <c r="H2241" s="1">
        <v>45421</v>
      </c>
      <c r="I2241">
        <v>1</v>
      </c>
      <c r="J2241">
        <v>88</v>
      </c>
      <c r="K2241">
        <v>8.1898121159447949E-3</v>
      </c>
      <c r="L2241" t="s">
        <v>293</v>
      </c>
      <c r="M2241" t="s">
        <v>44</v>
      </c>
      <c r="N2241" t="s">
        <v>242</v>
      </c>
      <c r="O2241">
        <v>44</v>
      </c>
      <c r="P2241" t="s">
        <v>243</v>
      </c>
      <c r="Q2241" t="s">
        <v>244</v>
      </c>
      <c r="R2241" t="s">
        <v>245</v>
      </c>
      <c r="S2241" t="s">
        <v>246</v>
      </c>
      <c r="T2241" t="s">
        <v>247</v>
      </c>
      <c r="U2241">
        <f>Final_Product___Sales_Data[[#This Row],[Quantity]]*Final_Product___Sales_Data[[#This Row],[Price]]</f>
        <v>88</v>
      </c>
      <c r="V2241">
        <f>Final_Product___Sales_Data[[#This Row],[Before discount]]-(Final_Product___Sales_Data[[#This Row],[Before discount]]*Final_Product___Sales_Data[[#This Row],[Discount]])</f>
        <v>87.279296533796852</v>
      </c>
    </row>
    <row r="2242" spans="1:22" x14ac:dyDescent="0.3">
      <c r="A2242" t="s">
        <v>464</v>
      </c>
      <c r="B2242" t="s">
        <v>465</v>
      </c>
      <c r="C2242">
        <v>59</v>
      </c>
      <c r="D2242" t="s">
        <v>22</v>
      </c>
      <c r="E2242" t="s">
        <v>35</v>
      </c>
      <c r="F2242">
        <v>3241</v>
      </c>
      <c r="G2242" t="s">
        <v>254</v>
      </c>
      <c r="H2242" s="1">
        <v>45421</v>
      </c>
      <c r="I2242">
        <v>9</v>
      </c>
      <c r="J2242">
        <v>23</v>
      </c>
      <c r="K2242">
        <v>8.1939706634820197E-2</v>
      </c>
      <c r="L2242" t="s">
        <v>255</v>
      </c>
      <c r="M2242" t="s">
        <v>57</v>
      </c>
      <c r="N2242" t="s">
        <v>58</v>
      </c>
      <c r="O2242">
        <v>11.5</v>
      </c>
      <c r="P2242" t="s">
        <v>59</v>
      </c>
      <c r="Q2242" t="s">
        <v>60</v>
      </c>
      <c r="R2242" t="s">
        <v>61</v>
      </c>
      <c r="S2242" t="s">
        <v>62</v>
      </c>
      <c r="T2242" t="s">
        <v>50</v>
      </c>
      <c r="U2242">
        <f>Final_Product___Sales_Data[[#This Row],[Quantity]]*Final_Product___Sales_Data[[#This Row],[Price]]</f>
        <v>207</v>
      </c>
      <c r="V2242">
        <f>Final_Product___Sales_Data[[#This Row],[Before discount]]-(Final_Product___Sales_Data[[#This Row],[Before discount]]*Final_Product___Sales_Data[[#This Row],[Discount]])</f>
        <v>190.03848072659221</v>
      </c>
    </row>
    <row r="2243" spans="1:22" x14ac:dyDescent="0.3">
      <c r="A2243" t="s">
        <v>258</v>
      </c>
      <c r="B2243" t="s">
        <v>259</v>
      </c>
      <c r="C2243">
        <v>38</v>
      </c>
      <c r="D2243" t="s">
        <v>22</v>
      </c>
      <c r="E2243" t="s">
        <v>38</v>
      </c>
      <c r="F2243">
        <v>3242</v>
      </c>
      <c r="G2243" t="s">
        <v>417</v>
      </c>
      <c r="H2243" s="1">
        <v>45421</v>
      </c>
      <c r="I2243">
        <v>2</v>
      </c>
      <c r="J2243">
        <v>21</v>
      </c>
      <c r="K2243">
        <v>6.2037370513187917E-2</v>
      </c>
      <c r="L2243" t="s">
        <v>418</v>
      </c>
      <c r="M2243" t="s">
        <v>57</v>
      </c>
      <c r="N2243" t="s">
        <v>58</v>
      </c>
      <c r="O2243">
        <v>10.5</v>
      </c>
      <c r="P2243" t="s">
        <v>59</v>
      </c>
      <c r="Q2243" t="s">
        <v>60</v>
      </c>
      <c r="R2243" t="s">
        <v>61</v>
      </c>
      <c r="S2243" t="s">
        <v>62</v>
      </c>
      <c r="T2243" t="s">
        <v>50</v>
      </c>
      <c r="U2243">
        <f>Final_Product___Sales_Data[[#This Row],[Quantity]]*Final_Product___Sales_Data[[#This Row],[Price]]</f>
        <v>42</v>
      </c>
      <c r="V2243">
        <f>Final_Product___Sales_Data[[#This Row],[Before discount]]-(Final_Product___Sales_Data[[#This Row],[Before discount]]*Final_Product___Sales_Data[[#This Row],[Discount]])</f>
        <v>39.394430438446108</v>
      </c>
    </row>
    <row r="2244" spans="1:22" x14ac:dyDescent="0.3">
      <c r="A2244" t="s">
        <v>53</v>
      </c>
      <c r="B2244" t="s">
        <v>54</v>
      </c>
      <c r="C2244">
        <v>69</v>
      </c>
      <c r="D2244" t="s">
        <v>22</v>
      </c>
      <c r="E2244" t="s">
        <v>35</v>
      </c>
      <c r="F2244">
        <v>3243</v>
      </c>
      <c r="G2244" t="s">
        <v>304</v>
      </c>
      <c r="H2244" s="1">
        <v>45421</v>
      </c>
      <c r="I2244">
        <v>6</v>
      </c>
      <c r="J2244">
        <v>18</v>
      </c>
      <c r="K2244">
        <v>7.6462249541017255E-2</v>
      </c>
      <c r="L2244" t="s">
        <v>305</v>
      </c>
      <c r="M2244" t="s">
        <v>71</v>
      </c>
      <c r="N2244" t="s">
        <v>117</v>
      </c>
      <c r="O2244">
        <v>9</v>
      </c>
      <c r="P2244" t="s">
        <v>118</v>
      </c>
      <c r="Q2244" t="s">
        <v>119</v>
      </c>
      <c r="R2244" t="s">
        <v>120</v>
      </c>
      <c r="S2244" t="s">
        <v>121</v>
      </c>
      <c r="T2244" t="s">
        <v>122</v>
      </c>
      <c r="U2244">
        <f>Final_Product___Sales_Data[[#This Row],[Quantity]]*Final_Product___Sales_Data[[#This Row],[Price]]</f>
        <v>108</v>
      </c>
      <c r="V2244">
        <f>Final_Product___Sales_Data[[#This Row],[Before discount]]-(Final_Product___Sales_Data[[#This Row],[Before discount]]*Final_Product___Sales_Data[[#This Row],[Discount]])</f>
        <v>99.742077049570142</v>
      </c>
    </row>
    <row r="2245" spans="1:22" x14ac:dyDescent="0.3">
      <c r="A2245" t="s">
        <v>421</v>
      </c>
      <c r="B2245" t="s">
        <v>422</v>
      </c>
      <c r="C2245">
        <v>37</v>
      </c>
      <c r="D2245" t="s">
        <v>98</v>
      </c>
      <c r="E2245" t="s">
        <v>41</v>
      </c>
      <c r="F2245">
        <v>3244</v>
      </c>
      <c r="G2245" t="s">
        <v>192</v>
      </c>
      <c r="H2245" s="1">
        <v>45421</v>
      </c>
      <c r="I2245">
        <v>2</v>
      </c>
      <c r="J2245">
        <v>28</v>
      </c>
      <c r="K2245">
        <v>5.5492991462027477E-2</v>
      </c>
      <c r="L2245" t="s">
        <v>193</v>
      </c>
      <c r="M2245" t="s">
        <v>57</v>
      </c>
      <c r="N2245" t="s">
        <v>58</v>
      </c>
      <c r="O2245">
        <v>14</v>
      </c>
      <c r="P2245" t="s">
        <v>59</v>
      </c>
      <c r="Q2245" t="s">
        <v>60</v>
      </c>
      <c r="R2245" t="s">
        <v>61</v>
      </c>
      <c r="S2245" t="s">
        <v>62</v>
      </c>
      <c r="T2245" t="s">
        <v>50</v>
      </c>
      <c r="U2245">
        <f>Final_Product___Sales_Data[[#This Row],[Quantity]]*Final_Product___Sales_Data[[#This Row],[Price]]</f>
        <v>56</v>
      </c>
      <c r="V2245">
        <f>Final_Product___Sales_Data[[#This Row],[Before discount]]-(Final_Product___Sales_Data[[#This Row],[Before discount]]*Final_Product___Sales_Data[[#This Row],[Discount]])</f>
        <v>52.89239247812646</v>
      </c>
    </row>
    <row r="2246" spans="1:22" x14ac:dyDescent="0.3">
      <c r="A2246" t="s">
        <v>347</v>
      </c>
      <c r="B2246" t="s">
        <v>348</v>
      </c>
      <c r="C2246">
        <v>25</v>
      </c>
      <c r="D2246" t="s">
        <v>98</v>
      </c>
      <c r="E2246" t="s">
        <v>23</v>
      </c>
      <c r="F2246">
        <v>3245</v>
      </c>
      <c r="G2246" t="s">
        <v>196</v>
      </c>
      <c r="H2246" s="1">
        <v>45421</v>
      </c>
      <c r="I2246">
        <v>7</v>
      </c>
      <c r="J2246">
        <v>39</v>
      </c>
      <c r="K2246">
        <v>4.1094767835600413E-2</v>
      </c>
      <c r="L2246" t="s">
        <v>197</v>
      </c>
      <c r="M2246" t="s">
        <v>26</v>
      </c>
      <c r="N2246" t="s">
        <v>90</v>
      </c>
      <c r="O2246">
        <v>19.5</v>
      </c>
      <c r="P2246" t="s">
        <v>91</v>
      </c>
      <c r="Q2246" t="s">
        <v>92</v>
      </c>
      <c r="R2246" t="s">
        <v>93</v>
      </c>
      <c r="S2246" t="s">
        <v>94</v>
      </c>
      <c r="T2246" t="s">
        <v>95</v>
      </c>
      <c r="U2246">
        <f>Final_Product___Sales_Data[[#This Row],[Quantity]]*Final_Product___Sales_Data[[#This Row],[Price]]</f>
        <v>273</v>
      </c>
      <c r="V2246">
        <f>Final_Product___Sales_Data[[#This Row],[Before discount]]-(Final_Product___Sales_Data[[#This Row],[Before discount]]*Final_Product___Sales_Data[[#This Row],[Discount]])</f>
        <v>261.78112838088111</v>
      </c>
    </row>
    <row r="2247" spans="1:22" x14ac:dyDescent="0.3">
      <c r="A2247" t="s">
        <v>184</v>
      </c>
      <c r="B2247" t="s">
        <v>185</v>
      </c>
      <c r="C2247">
        <v>60</v>
      </c>
      <c r="D2247" t="s">
        <v>22</v>
      </c>
      <c r="E2247" t="s">
        <v>38</v>
      </c>
      <c r="F2247">
        <v>3246</v>
      </c>
      <c r="G2247" t="s">
        <v>186</v>
      </c>
      <c r="H2247" s="1">
        <v>45421</v>
      </c>
      <c r="I2247">
        <v>9</v>
      </c>
      <c r="J2247">
        <v>22</v>
      </c>
      <c r="K2247">
        <v>5.7163280290677548E-2</v>
      </c>
      <c r="L2247" t="s">
        <v>187</v>
      </c>
      <c r="M2247" t="s">
        <v>101</v>
      </c>
      <c r="N2247" t="s">
        <v>102</v>
      </c>
      <c r="O2247">
        <v>11</v>
      </c>
      <c r="P2247" t="s">
        <v>103</v>
      </c>
      <c r="Q2247" t="s">
        <v>104</v>
      </c>
      <c r="R2247" t="s">
        <v>105</v>
      </c>
      <c r="S2247" t="s">
        <v>106</v>
      </c>
      <c r="T2247" t="s">
        <v>107</v>
      </c>
      <c r="U2247">
        <f>Final_Product___Sales_Data[[#This Row],[Quantity]]*Final_Product___Sales_Data[[#This Row],[Price]]</f>
        <v>198</v>
      </c>
      <c r="V2247">
        <f>Final_Product___Sales_Data[[#This Row],[Before discount]]-(Final_Product___Sales_Data[[#This Row],[Before discount]]*Final_Product___Sales_Data[[#This Row],[Discount]])</f>
        <v>186.68167050244585</v>
      </c>
    </row>
    <row r="2248" spans="1:22" x14ac:dyDescent="0.3">
      <c r="A2248" t="s">
        <v>316</v>
      </c>
      <c r="B2248" t="s">
        <v>199</v>
      </c>
      <c r="C2248">
        <v>53</v>
      </c>
      <c r="D2248" t="s">
        <v>98</v>
      </c>
      <c r="E2248" t="s">
        <v>112</v>
      </c>
      <c r="F2248">
        <v>3247</v>
      </c>
      <c r="G2248" t="s">
        <v>51</v>
      </c>
      <c r="H2248" s="1">
        <v>45422</v>
      </c>
      <c r="I2248">
        <v>3</v>
      </c>
      <c r="J2248">
        <v>54</v>
      </c>
      <c r="K2248">
        <v>4.081090921378893E-2</v>
      </c>
      <c r="L2248" t="s">
        <v>52</v>
      </c>
      <c r="M2248" t="s">
        <v>44</v>
      </c>
      <c r="N2248" t="s">
        <v>45</v>
      </c>
      <c r="O2248">
        <v>27</v>
      </c>
      <c r="P2248" t="s">
        <v>46</v>
      </c>
      <c r="Q2248" t="s">
        <v>47</v>
      </c>
      <c r="R2248" t="s">
        <v>48</v>
      </c>
      <c r="S2248" t="s">
        <v>49</v>
      </c>
      <c r="T2248" t="s">
        <v>50</v>
      </c>
      <c r="U2248">
        <f>Final_Product___Sales_Data[[#This Row],[Quantity]]*Final_Product___Sales_Data[[#This Row],[Price]]</f>
        <v>162</v>
      </c>
      <c r="V2248">
        <f>Final_Product___Sales_Data[[#This Row],[Before discount]]-(Final_Product___Sales_Data[[#This Row],[Before discount]]*Final_Product___Sales_Data[[#This Row],[Discount]])</f>
        <v>155.38863270736618</v>
      </c>
    </row>
    <row r="2249" spans="1:22" x14ac:dyDescent="0.3">
      <c r="A2249" t="s">
        <v>316</v>
      </c>
      <c r="B2249" t="s">
        <v>199</v>
      </c>
      <c r="C2249">
        <v>53</v>
      </c>
      <c r="D2249" t="s">
        <v>98</v>
      </c>
      <c r="E2249" t="s">
        <v>112</v>
      </c>
      <c r="F2249">
        <v>3248</v>
      </c>
      <c r="G2249" t="s">
        <v>65</v>
      </c>
      <c r="H2249" s="1">
        <v>45422</v>
      </c>
      <c r="I2249">
        <v>5</v>
      </c>
      <c r="J2249">
        <v>22.5</v>
      </c>
      <c r="K2249">
        <v>4.404196066838665E-2</v>
      </c>
      <c r="L2249" t="s">
        <v>66</v>
      </c>
      <c r="M2249" t="s">
        <v>57</v>
      </c>
      <c r="N2249" t="s">
        <v>58</v>
      </c>
      <c r="O2249">
        <v>11.25</v>
      </c>
      <c r="P2249" t="s">
        <v>59</v>
      </c>
      <c r="Q2249" t="s">
        <v>60</v>
      </c>
      <c r="R2249" t="s">
        <v>61</v>
      </c>
      <c r="S2249" t="s">
        <v>62</v>
      </c>
      <c r="T2249" t="s">
        <v>50</v>
      </c>
      <c r="U2249">
        <f>Final_Product___Sales_Data[[#This Row],[Quantity]]*Final_Product___Sales_Data[[#This Row],[Price]]</f>
        <v>112.5</v>
      </c>
      <c r="V2249">
        <f>Final_Product___Sales_Data[[#This Row],[Before discount]]-(Final_Product___Sales_Data[[#This Row],[Before discount]]*Final_Product___Sales_Data[[#This Row],[Discount]])</f>
        <v>107.54527942480649</v>
      </c>
    </row>
    <row r="2250" spans="1:22" x14ac:dyDescent="0.3">
      <c r="A2250" t="s">
        <v>454</v>
      </c>
      <c r="B2250" t="s">
        <v>455</v>
      </c>
      <c r="C2250">
        <v>62</v>
      </c>
      <c r="D2250" t="s">
        <v>98</v>
      </c>
      <c r="E2250" t="s">
        <v>41</v>
      </c>
      <c r="F2250">
        <v>3249</v>
      </c>
      <c r="G2250" t="s">
        <v>415</v>
      </c>
      <c r="H2250" s="1">
        <v>45422</v>
      </c>
      <c r="I2250">
        <v>3</v>
      </c>
      <c r="J2250">
        <v>13</v>
      </c>
      <c r="K2250">
        <v>8.8966635883718226E-2</v>
      </c>
      <c r="L2250" t="s">
        <v>416</v>
      </c>
      <c r="M2250" t="s">
        <v>71</v>
      </c>
      <c r="N2250" t="s">
        <v>117</v>
      </c>
      <c r="O2250">
        <v>6.5</v>
      </c>
      <c r="P2250" t="s">
        <v>118</v>
      </c>
      <c r="Q2250" t="s">
        <v>119</v>
      </c>
      <c r="R2250" t="s">
        <v>120</v>
      </c>
      <c r="S2250" t="s">
        <v>121</v>
      </c>
      <c r="T2250" t="s">
        <v>122</v>
      </c>
      <c r="U2250">
        <f>Final_Product___Sales_Data[[#This Row],[Quantity]]*Final_Product___Sales_Data[[#This Row],[Price]]</f>
        <v>39</v>
      </c>
      <c r="V2250">
        <f>Final_Product___Sales_Data[[#This Row],[Before discount]]-(Final_Product___Sales_Data[[#This Row],[Before discount]]*Final_Product___Sales_Data[[#This Row],[Discount]])</f>
        <v>35.530301200534993</v>
      </c>
    </row>
    <row r="2251" spans="1:22" x14ac:dyDescent="0.3">
      <c r="A2251" t="s">
        <v>155</v>
      </c>
      <c r="B2251" t="s">
        <v>156</v>
      </c>
      <c r="C2251">
        <v>55</v>
      </c>
      <c r="D2251" t="s">
        <v>98</v>
      </c>
      <c r="E2251" t="s">
        <v>23</v>
      </c>
      <c r="F2251">
        <v>3250</v>
      </c>
      <c r="G2251" t="s">
        <v>169</v>
      </c>
      <c r="H2251" s="1">
        <v>45422</v>
      </c>
      <c r="I2251">
        <v>4</v>
      </c>
      <c r="J2251">
        <v>26.5</v>
      </c>
      <c r="K2251">
        <v>6.4256169591387038E-2</v>
      </c>
      <c r="L2251" t="s">
        <v>170</v>
      </c>
      <c r="M2251" t="s">
        <v>101</v>
      </c>
      <c r="N2251" t="s">
        <v>102</v>
      </c>
      <c r="O2251">
        <v>13.25</v>
      </c>
      <c r="P2251" t="s">
        <v>103</v>
      </c>
      <c r="Q2251" t="s">
        <v>104</v>
      </c>
      <c r="R2251" t="s">
        <v>105</v>
      </c>
      <c r="S2251" t="s">
        <v>106</v>
      </c>
      <c r="T2251" t="s">
        <v>107</v>
      </c>
      <c r="U2251">
        <f>Final_Product___Sales_Data[[#This Row],[Quantity]]*Final_Product___Sales_Data[[#This Row],[Price]]</f>
        <v>106</v>
      </c>
      <c r="V2251">
        <f>Final_Product___Sales_Data[[#This Row],[Before discount]]-(Final_Product___Sales_Data[[#This Row],[Before discount]]*Final_Product___Sales_Data[[#This Row],[Discount]])</f>
        <v>99.188846023312976</v>
      </c>
    </row>
    <row r="2252" spans="1:22" x14ac:dyDescent="0.3">
      <c r="A2252" t="s">
        <v>265</v>
      </c>
      <c r="B2252" t="s">
        <v>266</v>
      </c>
      <c r="C2252">
        <v>55</v>
      </c>
      <c r="D2252" t="s">
        <v>98</v>
      </c>
      <c r="E2252" t="s">
        <v>23</v>
      </c>
      <c r="F2252">
        <v>3251</v>
      </c>
      <c r="G2252" t="s">
        <v>206</v>
      </c>
      <c r="H2252" s="1">
        <v>45422</v>
      </c>
      <c r="I2252">
        <v>9</v>
      </c>
      <c r="J2252">
        <v>59.5</v>
      </c>
      <c r="K2252">
        <v>8.5745318002018428E-2</v>
      </c>
      <c r="L2252" t="s">
        <v>207</v>
      </c>
      <c r="M2252" t="s">
        <v>26</v>
      </c>
      <c r="N2252" t="s">
        <v>82</v>
      </c>
      <c r="O2252">
        <v>29.75</v>
      </c>
      <c r="P2252" t="s">
        <v>83</v>
      </c>
      <c r="Q2252" t="s">
        <v>84</v>
      </c>
      <c r="R2252" t="s">
        <v>85</v>
      </c>
      <c r="S2252" t="s">
        <v>86</v>
      </c>
      <c r="T2252" t="s">
        <v>87</v>
      </c>
      <c r="U2252">
        <f>Final_Product___Sales_Data[[#This Row],[Quantity]]*Final_Product___Sales_Data[[#This Row],[Price]]</f>
        <v>535.5</v>
      </c>
      <c r="V2252">
        <f>Final_Product___Sales_Data[[#This Row],[Before discount]]-(Final_Product___Sales_Data[[#This Row],[Before discount]]*Final_Product___Sales_Data[[#This Row],[Discount]])</f>
        <v>489.58338220991914</v>
      </c>
    </row>
    <row r="2253" spans="1:22" x14ac:dyDescent="0.3">
      <c r="A2253" t="s">
        <v>285</v>
      </c>
      <c r="B2253" t="s">
        <v>286</v>
      </c>
      <c r="C2253">
        <v>48</v>
      </c>
      <c r="D2253" t="s">
        <v>98</v>
      </c>
      <c r="E2253" t="s">
        <v>41</v>
      </c>
      <c r="F2253">
        <v>3252</v>
      </c>
      <c r="G2253" t="s">
        <v>319</v>
      </c>
      <c r="H2253" s="1">
        <v>45422</v>
      </c>
      <c r="I2253">
        <v>9</v>
      </c>
      <c r="J2253">
        <v>24</v>
      </c>
      <c r="K2253">
        <v>8.7024857988176052E-3</v>
      </c>
      <c r="L2253" t="s">
        <v>320</v>
      </c>
      <c r="M2253" t="s">
        <v>57</v>
      </c>
      <c r="N2253" t="s">
        <v>58</v>
      </c>
      <c r="O2253">
        <v>12</v>
      </c>
      <c r="P2253" t="s">
        <v>59</v>
      </c>
      <c r="Q2253" t="s">
        <v>60</v>
      </c>
      <c r="R2253" t="s">
        <v>61</v>
      </c>
      <c r="S2253" t="s">
        <v>62</v>
      </c>
      <c r="T2253" t="s">
        <v>50</v>
      </c>
      <c r="U2253">
        <f>Final_Product___Sales_Data[[#This Row],[Quantity]]*Final_Product___Sales_Data[[#This Row],[Price]]</f>
        <v>216</v>
      </c>
      <c r="V2253">
        <f>Final_Product___Sales_Data[[#This Row],[Before discount]]-(Final_Product___Sales_Data[[#This Row],[Before discount]]*Final_Product___Sales_Data[[#This Row],[Discount]])</f>
        <v>214.1202630674554</v>
      </c>
    </row>
    <row r="2254" spans="1:22" x14ac:dyDescent="0.3">
      <c r="A2254" t="s">
        <v>440</v>
      </c>
      <c r="B2254" t="s">
        <v>441</v>
      </c>
      <c r="C2254">
        <v>54</v>
      </c>
      <c r="D2254" t="s">
        <v>98</v>
      </c>
      <c r="E2254" t="s">
        <v>23</v>
      </c>
      <c r="F2254">
        <v>3253</v>
      </c>
      <c r="G2254" t="s">
        <v>332</v>
      </c>
      <c r="H2254" s="1">
        <v>45422</v>
      </c>
      <c r="I2254">
        <v>4</v>
      </c>
      <c r="J2254">
        <v>37</v>
      </c>
      <c r="K2254">
        <v>9.1054831218568416E-2</v>
      </c>
      <c r="L2254" t="s">
        <v>333</v>
      </c>
      <c r="M2254" t="s">
        <v>26</v>
      </c>
      <c r="N2254" t="s">
        <v>27</v>
      </c>
      <c r="O2254">
        <v>18.5</v>
      </c>
      <c r="P2254" t="s">
        <v>28</v>
      </c>
      <c r="Q2254" t="s">
        <v>29</v>
      </c>
      <c r="R2254" t="s">
        <v>30</v>
      </c>
      <c r="S2254" t="s">
        <v>31</v>
      </c>
      <c r="T2254" t="s">
        <v>32</v>
      </c>
      <c r="U2254">
        <f>Final_Product___Sales_Data[[#This Row],[Quantity]]*Final_Product___Sales_Data[[#This Row],[Price]]</f>
        <v>148</v>
      </c>
      <c r="V2254">
        <f>Final_Product___Sales_Data[[#This Row],[Before discount]]-(Final_Product___Sales_Data[[#This Row],[Before discount]]*Final_Product___Sales_Data[[#This Row],[Discount]])</f>
        <v>134.52388497965188</v>
      </c>
    </row>
    <row r="2255" spans="1:22" x14ac:dyDescent="0.3">
      <c r="A2255" t="s">
        <v>367</v>
      </c>
      <c r="B2255" t="s">
        <v>368</v>
      </c>
      <c r="C2255">
        <v>43</v>
      </c>
      <c r="D2255" t="s">
        <v>22</v>
      </c>
      <c r="E2255" t="s">
        <v>112</v>
      </c>
      <c r="F2255">
        <v>3254</v>
      </c>
      <c r="G2255" t="s">
        <v>55</v>
      </c>
      <c r="H2255" s="1">
        <v>45422</v>
      </c>
      <c r="I2255">
        <v>8</v>
      </c>
      <c r="J2255">
        <v>20</v>
      </c>
      <c r="K2255">
        <v>2.429950557714913E-2</v>
      </c>
      <c r="L2255" t="s">
        <v>56</v>
      </c>
      <c r="M2255" t="s">
        <v>57</v>
      </c>
      <c r="N2255" t="s">
        <v>58</v>
      </c>
      <c r="O2255">
        <v>10</v>
      </c>
      <c r="P2255" t="s">
        <v>59</v>
      </c>
      <c r="Q2255" t="s">
        <v>60</v>
      </c>
      <c r="R2255" t="s">
        <v>61</v>
      </c>
      <c r="S2255" t="s">
        <v>62</v>
      </c>
      <c r="T2255" t="s">
        <v>50</v>
      </c>
      <c r="U2255">
        <f>Final_Product___Sales_Data[[#This Row],[Quantity]]*Final_Product___Sales_Data[[#This Row],[Price]]</f>
        <v>160</v>
      </c>
      <c r="V2255">
        <f>Final_Product___Sales_Data[[#This Row],[Before discount]]-(Final_Product___Sales_Data[[#This Row],[Before discount]]*Final_Product___Sales_Data[[#This Row],[Discount]])</f>
        <v>156.11207910765614</v>
      </c>
    </row>
    <row r="2256" spans="1:22" x14ac:dyDescent="0.3">
      <c r="A2256" t="s">
        <v>321</v>
      </c>
      <c r="B2256" t="s">
        <v>322</v>
      </c>
      <c r="C2256">
        <v>59</v>
      </c>
      <c r="D2256" t="s">
        <v>22</v>
      </c>
      <c r="E2256" t="s">
        <v>35</v>
      </c>
      <c r="F2256">
        <v>3255</v>
      </c>
      <c r="G2256" t="s">
        <v>157</v>
      </c>
      <c r="H2256" s="1">
        <v>45422</v>
      </c>
      <c r="I2256">
        <v>3</v>
      </c>
      <c r="J2256">
        <v>33.5</v>
      </c>
      <c r="K2256">
        <v>6.340473700591126E-2</v>
      </c>
      <c r="L2256" t="s">
        <v>158</v>
      </c>
      <c r="M2256" t="s">
        <v>26</v>
      </c>
      <c r="N2256" t="s">
        <v>27</v>
      </c>
      <c r="O2256">
        <v>16.75</v>
      </c>
      <c r="P2256" t="s">
        <v>28</v>
      </c>
      <c r="Q2256" t="s">
        <v>29</v>
      </c>
      <c r="R2256" t="s">
        <v>30</v>
      </c>
      <c r="S2256" t="s">
        <v>31</v>
      </c>
      <c r="T2256" t="s">
        <v>32</v>
      </c>
      <c r="U2256">
        <f>Final_Product___Sales_Data[[#This Row],[Quantity]]*Final_Product___Sales_Data[[#This Row],[Price]]</f>
        <v>100.5</v>
      </c>
      <c r="V2256">
        <f>Final_Product___Sales_Data[[#This Row],[Before discount]]-(Final_Product___Sales_Data[[#This Row],[Before discount]]*Final_Product___Sales_Data[[#This Row],[Discount]])</f>
        <v>94.127823930905919</v>
      </c>
    </row>
    <row r="2257" spans="1:22" x14ac:dyDescent="0.3">
      <c r="A2257" t="s">
        <v>379</v>
      </c>
      <c r="B2257" t="s">
        <v>380</v>
      </c>
      <c r="C2257">
        <v>64</v>
      </c>
      <c r="D2257" t="s">
        <v>98</v>
      </c>
      <c r="E2257" t="s">
        <v>112</v>
      </c>
      <c r="F2257">
        <v>3256</v>
      </c>
      <c r="G2257" t="s">
        <v>99</v>
      </c>
      <c r="H2257" s="1">
        <v>45422</v>
      </c>
      <c r="I2257">
        <v>9</v>
      </c>
      <c r="J2257">
        <v>25</v>
      </c>
      <c r="K2257">
        <v>4.640143056940374E-2</v>
      </c>
      <c r="L2257" t="s">
        <v>100</v>
      </c>
      <c r="M2257" t="s">
        <v>101</v>
      </c>
      <c r="N2257" t="s">
        <v>102</v>
      </c>
      <c r="O2257">
        <v>12.5</v>
      </c>
      <c r="P2257" t="s">
        <v>103</v>
      </c>
      <c r="Q2257" t="s">
        <v>104</v>
      </c>
      <c r="R2257" t="s">
        <v>105</v>
      </c>
      <c r="S2257" t="s">
        <v>106</v>
      </c>
      <c r="T2257" t="s">
        <v>107</v>
      </c>
      <c r="U2257">
        <f>Final_Product___Sales_Data[[#This Row],[Quantity]]*Final_Product___Sales_Data[[#This Row],[Price]]</f>
        <v>225</v>
      </c>
      <c r="V2257">
        <f>Final_Product___Sales_Data[[#This Row],[Before discount]]-(Final_Product___Sales_Data[[#This Row],[Before discount]]*Final_Product___Sales_Data[[#This Row],[Discount]])</f>
        <v>214.55967812188416</v>
      </c>
    </row>
    <row r="2258" spans="1:22" x14ac:dyDescent="0.3">
      <c r="A2258" t="s">
        <v>316</v>
      </c>
      <c r="B2258" t="s">
        <v>199</v>
      </c>
      <c r="C2258">
        <v>53</v>
      </c>
      <c r="D2258" t="s">
        <v>98</v>
      </c>
      <c r="E2258" t="s">
        <v>112</v>
      </c>
      <c r="F2258">
        <v>3257</v>
      </c>
      <c r="G2258" t="s">
        <v>292</v>
      </c>
      <c r="H2258" s="1">
        <v>45422</v>
      </c>
      <c r="I2258">
        <v>7</v>
      </c>
      <c r="J2258">
        <v>88</v>
      </c>
      <c r="K2258">
        <v>8.2127466538957535E-3</v>
      </c>
      <c r="L2258" t="s">
        <v>293</v>
      </c>
      <c r="M2258" t="s">
        <v>44</v>
      </c>
      <c r="N2258" t="s">
        <v>242</v>
      </c>
      <c r="O2258">
        <v>44</v>
      </c>
      <c r="P2258" t="s">
        <v>243</v>
      </c>
      <c r="Q2258" t="s">
        <v>244</v>
      </c>
      <c r="R2258" t="s">
        <v>245</v>
      </c>
      <c r="S2258" t="s">
        <v>246</v>
      </c>
      <c r="T2258" t="s">
        <v>247</v>
      </c>
      <c r="U2258">
        <f>Final_Product___Sales_Data[[#This Row],[Quantity]]*Final_Product___Sales_Data[[#This Row],[Price]]</f>
        <v>616</v>
      </c>
      <c r="V2258">
        <f>Final_Product___Sales_Data[[#This Row],[Before discount]]-(Final_Product___Sales_Data[[#This Row],[Before discount]]*Final_Product___Sales_Data[[#This Row],[Discount]])</f>
        <v>610.94094806120017</v>
      </c>
    </row>
    <row r="2259" spans="1:22" x14ac:dyDescent="0.3">
      <c r="A2259" t="s">
        <v>405</v>
      </c>
      <c r="B2259" t="s">
        <v>406</v>
      </c>
      <c r="C2259">
        <v>68</v>
      </c>
      <c r="D2259" t="s">
        <v>98</v>
      </c>
      <c r="E2259" t="s">
        <v>38</v>
      </c>
      <c r="F2259">
        <v>3258</v>
      </c>
      <c r="G2259" t="s">
        <v>229</v>
      </c>
      <c r="H2259" s="1">
        <v>45422</v>
      </c>
      <c r="I2259">
        <v>2</v>
      </c>
      <c r="J2259">
        <v>44.5</v>
      </c>
      <c r="K2259">
        <v>7.6674007733048402E-2</v>
      </c>
      <c r="L2259" t="s">
        <v>230</v>
      </c>
      <c r="M2259" t="s">
        <v>26</v>
      </c>
      <c r="N2259" t="s">
        <v>90</v>
      </c>
      <c r="O2259">
        <v>22.25</v>
      </c>
      <c r="P2259" t="s">
        <v>91</v>
      </c>
      <c r="Q2259" t="s">
        <v>92</v>
      </c>
      <c r="R2259" t="s">
        <v>93</v>
      </c>
      <c r="S2259" t="s">
        <v>94</v>
      </c>
      <c r="T2259" t="s">
        <v>95</v>
      </c>
      <c r="U2259">
        <f>Final_Product___Sales_Data[[#This Row],[Quantity]]*Final_Product___Sales_Data[[#This Row],[Price]]</f>
        <v>89</v>
      </c>
      <c r="V2259">
        <f>Final_Product___Sales_Data[[#This Row],[Before discount]]-(Final_Product___Sales_Data[[#This Row],[Before discount]]*Final_Product___Sales_Data[[#This Row],[Discount]])</f>
        <v>82.176013311758695</v>
      </c>
    </row>
    <row r="2260" spans="1:22" x14ac:dyDescent="0.3">
      <c r="A2260" t="s">
        <v>454</v>
      </c>
      <c r="B2260" t="s">
        <v>455</v>
      </c>
      <c r="C2260">
        <v>62</v>
      </c>
      <c r="D2260" t="s">
        <v>98</v>
      </c>
      <c r="E2260" t="s">
        <v>41</v>
      </c>
      <c r="F2260">
        <v>3259</v>
      </c>
      <c r="G2260" t="s">
        <v>127</v>
      </c>
      <c r="H2260" s="1">
        <v>45422</v>
      </c>
      <c r="I2260">
        <v>4</v>
      </c>
      <c r="J2260">
        <v>36</v>
      </c>
      <c r="K2260">
        <v>6.4461928189861947E-2</v>
      </c>
      <c r="L2260" t="s">
        <v>128</v>
      </c>
      <c r="M2260" t="s">
        <v>57</v>
      </c>
      <c r="N2260" t="s">
        <v>129</v>
      </c>
      <c r="O2260">
        <v>18</v>
      </c>
      <c r="P2260" t="s">
        <v>130</v>
      </c>
      <c r="Q2260" t="s">
        <v>131</v>
      </c>
      <c r="R2260" t="s">
        <v>132</v>
      </c>
      <c r="S2260" t="s">
        <v>133</v>
      </c>
      <c r="T2260" t="s">
        <v>134</v>
      </c>
      <c r="U2260">
        <f>Final_Product___Sales_Data[[#This Row],[Quantity]]*Final_Product___Sales_Data[[#This Row],[Price]]</f>
        <v>144</v>
      </c>
      <c r="V2260">
        <f>Final_Product___Sales_Data[[#This Row],[Before discount]]-(Final_Product___Sales_Data[[#This Row],[Before discount]]*Final_Product___Sales_Data[[#This Row],[Discount]])</f>
        <v>134.71748234065987</v>
      </c>
    </row>
    <row r="2261" spans="1:22" x14ac:dyDescent="0.3">
      <c r="A2261" t="s">
        <v>210</v>
      </c>
      <c r="B2261" t="s">
        <v>211</v>
      </c>
      <c r="C2261">
        <v>54</v>
      </c>
      <c r="D2261" t="s">
        <v>22</v>
      </c>
      <c r="E2261" t="s">
        <v>35</v>
      </c>
      <c r="F2261">
        <v>3260</v>
      </c>
      <c r="G2261" t="s">
        <v>190</v>
      </c>
      <c r="H2261" s="1">
        <v>45423</v>
      </c>
      <c r="I2261">
        <v>1</v>
      </c>
      <c r="J2261">
        <v>25.5</v>
      </c>
      <c r="K2261">
        <v>4.7984439691282126E-2</v>
      </c>
      <c r="L2261" t="s">
        <v>191</v>
      </c>
      <c r="M2261" t="s">
        <v>101</v>
      </c>
      <c r="N2261" t="s">
        <v>102</v>
      </c>
      <c r="O2261">
        <v>12.75</v>
      </c>
      <c r="P2261" t="s">
        <v>103</v>
      </c>
      <c r="Q2261" t="s">
        <v>104</v>
      </c>
      <c r="R2261" t="s">
        <v>105</v>
      </c>
      <c r="S2261" t="s">
        <v>106</v>
      </c>
      <c r="T2261" t="s">
        <v>107</v>
      </c>
      <c r="U2261">
        <f>Final_Product___Sales_Data[[#This Row],[Quantity]]*Final_Product___Sales_Data[[#This Row],[Price]]</f>
        <v>25.5</v>
      </c>
      <c r="V2261">
        <f>Final_Product___Sales_Data[[#This Row],[Before discount]]-(Final_Product___Sales_Data[[#This Row],[Before discount]]*Final_Product___Sales_Data[[#This Row],[Discount]])</f>
        <v>24.276396787872304</v>
      </c>
    </row>
    <row r="2262" spans="1:22" x14ac:dyDescent="0.3">
      <c r="A2262" t="s">
        <v>281</v>
      </c>
      <c r="B2262" t="s">
        <v>282</v>
      </c>
      <c r="C2262">
        <v>59</v>
      </c>
      <c r="D2262" t="s">
        <v>98</v>
      </c>
      <c r="E2262" t="s">
        <v>38</v>
      </c>
      <c r="F2262">
        <v>3261</v>
      </c>
      <c r="G2262" t="s">
        <v>173</v>
      </c>
      <c r="H2262" s="1">
        <v>45423</v>
      </c>
      <c r="I2262">
        <v>1</v>
      </c>
      <c r="J2262">
        <v>38</v>
      </c>
      <c r="K2262">
        <v>8.511614042459871E-2</v>
      </c>
      <c r="L2262" t="s">
        <v>174</v>
      </c>
      <c r="M2262" t="s">
        <v>57</v>
      </c>
      <c r="N2262" t="s">
        <v>129</v>
      </c>
      <c r="O2262">
        <v>19</v>
      </c>
      <c r="P2262" t="s">
        <v>130</v>
      </c>
      <c r="Q2262" t="s">
        <v>131</v>
      </c>
      <c r="R2262" t="s">
        <v>132</v>
      </c>
      <c r="S2262" t="s">
        <v>133</v>
      </c>
      <c r="T2262" t="s">
        <v>134</v>
      </c>
      <c r="U2262">
        <f>Final_Product___Sales_Data[[#This Row],[Quantity]]*Final_Product___Sales_Data[[#This Row],[Price]]</f>
        <v>38</v>
      </c>
      <c r="V2262">
        <f>Final_Product___Sales_Data[[#This Row],[Before discount]]-(Final_Product___Sales_Data[[#This Row],[Before discount]]*Final_Product___Sales_Data[[#This Row],[Discount]])</f>
        <v>34.76558666386525</v>
      </c>
    </row>
    <row r="2263" spans="1:22" x14ac:dyDescent="0.3">
      <c r="A2263" t="s">
        <v>437</v>
      </c>
      <c r="B2263" t="s">
        <v>438</v>
      </c>
      <c r="C2263">
        <v>24</v>
      </c>
      <c r="D2263" t="s">
        <v>98</v>
      </c>
      <c r="E2263" t="s">
        <v>38</v>
      </c>
      <c r="F2263">
        <v>3262</v>
      </c>
      <c r="G2263" t="s">
        <v>200</v>
      </c>
      <c r="H2263" s="1">
        <v>45423</v>
      </c>
      <c r="I2263">
        <v>1</v>
      </c>
      <c r="J2263">
        <v>10.5</v>
      </c>
      <c r="K2263">
        <v>4.7869336325956358E-2</v>
      </c>
      <c r="L2263" t="s">
        <v>201</v>
      </c>
      <c r="M2263" t="s">
        <v>71</v>
      </c>
      <c r="N2263" t="s">
        <v>72</v>
      </c>
      <c r="O2263">
        <v>5.25</v>
      </c>
      <c r="P2263" t="s">
        <v>73</v>
      </c>
      <c r="Q2263" t="s">
        <v>74</v>
      </c>
      <c r="R2263" t="s">
        <v>75</v>
      </c>
      <c r="S2263" t="s">
        <v>76</v>
      </c>
      <c r="T2263" t="s">
        <v>77</v>
      </c>
      <c r="U2263">
        <f>Final_Product___Sales_Data[[#This Row],[Quantity]]*Final_Product___Sales_Data[[#This Row],[Price]]</f>
        <v>10.5</v>
      </c>
      <c r="V2263">
        <f>Final_Product___Sales_Data[[#This Row],[Before discount]]-(Final_Product___Sales_Data[[#This Row],[Before discount]]*Final_Product___Sales_Data[[#This Row],[Discount]])</f>
        <v>9.9973719685774576</v>
      </c>
    </row>
    <row r="2264" spans="1:22" x14ac:dyDescent="0.3">
      <c r="A2264" t="s">
        <v>63</v>
      </c>
      <c r="B2264" t="s">
        <v>64</v>
      </c>
      <c r="C2264">
        <v>66</v>
      </c>
      <c r="D2264" t="s">
        <v>22</v>
      </c>
      <c r="E2264" t="s">
        <v>35</v>
      </c>
      <c r="F2264">
        <v>3263</v>
      </c>
      <c r="G2264" t="s">
        <v>149</v>
      </c>
      <c r="H2264" s="1">
        <v>45423</v>
      </c>
      <c r="I2264">
        <v>6</v>
      </c>
      <c r="J2264">
        <v>44</v>
      </c>
      <c r="K2264">
        <v>1.4524456721397107E-2</v>
      </c>
      <c r="L2264" t="s">
        <v>150</v>
      </c>
      <c r="M2264" t="s">
        <v>44</v>
      </c>
      <c r="N2264" t="s">
        <v>45</v>
      </c>
      <c r="O2264">
        <v>22</v>
      </c>
      <c r="P2264" t="s">
        <v>46</v>
      </c>
      <c r="Q2264" t="s">
        <v>47</v>
      </c>
      <c r="R2264" t="s">
        <v>48</v>
      </c>
      <c r="S2264" t="s">
        <v>49</v>
      </c>
      <c r="T2264" t="s">
        <v>50</v>
      </c>
      <c r="U2264">
        <f>Final_Product___Sales_Data[[#This Row],[Quantity]]*Final_Product___Sales_Data[[#This Row],[Price]]</f>
        <v>264</v>
      </c>
      <c r="V2264">
        <f>Final_Product___Sales_Data[[#This Row],[Before discount]]-(Final_Product___Sales_Data[[#This Row],[Before discount]]*Final_Product___Sales_Data[[#This Row],[Discount]])</f>
        <v>260.16554342555116</v>
      </c>
    </row>
    <row r="2265" spans="1:22" x14ac:dyDescent="0.3">
      <c r="A2265" t="s">
        <v>302</v>
      </c>
      <c r="B2265" t="s">
        <v>303</v>
      </c>
      <c r="C2265">
        <v>38</v>
      </c>
      <c r="D2265" t="s">
        <v>98</v>
      </c>
      <c r="E2265" t="s">
        <v>35</v>
      </c>
      <c r="F2265">
        <v>3264</v>
      </c>
      <c r="G2265" t="s">
        <v>415</v>
      </c>
      <c r="H2265" s="1">
        <v>45423</v>
      </c>
      <c r="I2265">
        <v>4</v>
      </c>
      <c r="J2265">
        <v>13</v>
      </c>
      <c r="K2265">
        <v>4.9838721563952642E-3</v>
      </c>
      <c r="L2265" t="s">
        <v>416</v>
      </c>
      <c r="M2265" t="s">
        <v>71</v>
      </c>
      <c r="N2265" t="s">
        <v>117</v>
      </c>
      <c r="O2265">
        <v>6.5</v>
      </c>
      <c r="P2265" t="s">
        <v>118</v>
      </c>
      <c r="Q2265" t="s">
        <v>119</v>
      </c>
      <c r="R2265" t="s">
        <v>120</v>
      </c>
      <c r="S2265" t="s">
        <v>121</v>
      </c>
      <c r="T2265" t="s">
        <v>122</v>
      </c>
      <c r="U2265">
        <f>Final_Product___Sales_Data[[#This Row],[Quantity]]*Final_Product___Sales_Data[[#This Row],[Price]]</f>
        <v>52</v>
      </c>
      <c r="V2265">
        <f>Final_Product___Sales_Data[[#This Row],[Before discount]]-(Final_Product___Sales_Data[[#This Row],[Before discount]]*Final_Product___Sales_Data[[#This Row],[Discount]])</f>
        <v>51.740838647867449</v>
      </c>
    </row>
    <row r="2266" spans="1:22" x14ac:dyDescent="0.3">
      <c r="A2266" t="s">
        <v>435</v>
      </c>
      <c r="B2266" t="s">
        <v>436</v>
      </c>
      <c r="C2266">
        <v>43</v>
      </c>
      <c r="D2266" t="s">
        <v>98</v>
      </c>
      <c r="E2266" t="s">
        <v>35</v>
      </c>
      <c r="F2266">
        <v>3265</v>
      </c>
      <c r="G2266" t="s">
        <v>115</v>
      </c>
      <c r="H2266" s="1">
        <v>45423</v>
      </c>
      <c r="I2266">
        <v>5</v>
      </c>
      <c r="J2266">
        <v>17</v>
      </c>
      <c r="K2266">
        <v>7.661299634860784E-2</v>
      </c>
      <c r="L2266" t="s">
        <v>116</v>
      </c>
      <c r="M2266" t="s">
        <v>71</v>
      </c>
      <c r="N2266" t="s">
        <v>117</v>
      </c>
      <c r="O2266">
        <v>8.5</v>
      </c>
      <c r="P2266" t="s">
        <v>118</v>
      </c>
      <c r="Q2266" t="s">
        <v>119</v>
      </c>
      <c r="R2266" t="s">
        <v>120</v>
      </c>
      <c r="S2266" t="s">
        <v>121</v>
      </c>
      <c r="T2266" t="s">
        <v>122</v>
      </c>
      <c r="U2266">
        <f>Final_Product___Sales_Data[[#This Row],[Quantity]]*Final_Product___Sales_Data[[#This Row],[Price]]</f>
        <v>85</v>
      </c>
      <c r="V2266">
        <f>Final_Product___Sales_Data[[#This Row],[Before discount]]-(Final_Product___Sales_Data[[#This Row],[Before discount]]*Final_Product___Sales_Data[[#This Row],[Discount]])</f>
        <v>78.48789531036833</v>
      </c>
    </row>
    <row r="2267" spans="1:22" x14ac:dyDescent="0.3">
      <c r="A2267" t="s">
        <v>405</v>
      </c>
      <c r="B2267" t="s">
        <v>406</v>
      </c>
      <c r="C2267">
        <v>68</v>
      </c>
      <c r="D2267" t="s">
        <v>98</v>
      </c>
      <c r="E2267" t="s">
        <v>38</v>
      </c>
      <c r="F2267">
        <v>3266</v>
      </c>
      <c r="G2267" t="s">
        <v>99</v>
      </c>
      <c r="H2267" s="1">
        <v>45423</v>
      </c>
      <c r="I2267">
        <v>9</v>
      </c>
      <c r="J2267">
        <v>25</v>
      </c>
      <c r="K2267">
        <v>3.3804776585916678E-2</v>
      </c>
      <c r="L2267" t="s">
        <v>100</v>
      </c>
      <c r="M2267" t="s">
        <v>101</v>
      </c>
      <c r="N2267" t="s">
        <v>102</v>
      </c>
      <c r="O2267">
        <v>12.5</v>
      </c>
      <c r="P2267" t="s">
        <v>103</v>
      </c>
      <c r="Q2267" t="s">
        <v>104</v>
      </c>
      <c r="R2267" t="s">
        <v>105</v>
      </c>
      <c r="S2267" t="s">
        <v>106</v>
      </c>
      <c r="T2267" t="s">
        <v>107</v>
      </c>
      <c r="U2267">
        <f>Final_Product___Sales_Data[[#This Row],[Quantity]]*Final_Product___Sales_Data[[#This Row],[Price]]</f>
        <v>225</v>
      </c>
      <c r="V2267">
        <f>Final_Product___Sales_Data[[#This Row],[Before discount]]-(Final_Product___Sales_Data[[#This Row],[Before discount]]*Final_Product___Sales_Data[[#This Row],[Discount]])</f>
        <v>217.39392526816874</v>
      </c>
    </row>
    <row r="2268" spans="1:22" x14ac:dyDescent="0.3">
      <c r="A2268" t="s">
        <v>177</v>
      </c>
      <c r="B2268" t="s">
        <v>68</v>
      </c>
      <c r="C2268">
        <v>68</v>
      </c>
      <c r="D2268" t="s">
        <v>98</v>
      </c>
      <c r="E2268" t="s">
        <v>23</v>
      </c>
      <c r="F2268">
        <v>3267</v>
      </c>
      <c r="G2268" t="s">
        <v>141</v>
      </c>
      <c r="H2268" s="1">
        <v>45423</v>
      </c>
      <c r="I2268">
        <v>3</v>
      </c>
      <c r="J2268">
        <v>17.5</v>
      </c>
      <c r="K2268">
        <v>5.8740984090439256E-2</v>
      </c>
      <c r="L2268" t="s">
        <v>142</v>
      </c>
      <c r="M2268" t="s">
        <v>71</v>
      </c>
      <c r="N2268" t="s">
        <v>117</v>
      </c>
      <c r="O2268">
        <v>8.75</v>
      </c>
      <c r="P2268" t="s">
        <v>118</v>
      </c>
      <c r="Q2268" t="s">
        <v>119</v>
      </c>
      <c r="R2268" t="s">
        <v>120</v>
      </c>
      <c r="S2268" t="s">
        <v>121</v>
      </c>
      <c r="T2268" t="s">
        <v>122</v>
      </c>
      <c r="U2268">
        <f>Final_Product___Sales_Data[[#This Row],[Quantity]]*Final_Product___Sales_Data[[#This Row],[Price]]</f>
        <v>52.5</v>
      </c>
      <c r="V2268">
        <f>Final_Product___Sales_Data[[#This Row],[Before discount]]-(Final_Product___Sales_Data[[#This Row],[Before discount]]*Final_Product___Sales_Data[[#This Row],[Discount]])</f>
        <v>49.416098335251938</v>
      </c>
    </row>
    <row r="2269" spans="1:22" x14ac:dyDescent="0.3">
      <c r="A2269" t="s">
        <v>167</v>
      </c>
      <c r="B2269" t="s">
        <v>168</v>
      </c>
      <c r="C2269">
        <v>61</v>
      </c>
      <c r="D2269" t="s">
        <v>98</v>
      </c>
      <c r="E2269" t="s">
        <v>35</v>
      </c>
      <c r="F2269">
        <v>3268</v>
      </c>
      <c r="G2269" t="s">
        <v>200</v>
      </c>
      <c r="H2269" s="1">
        <v>45423</v>
      </c>
      <c r="I2269">
        <v>6</v>
      </c>
      <c r="J2269">
        <v>10.5</v>
      </c>
      <c r="K2269">
        <v>8.4446235465363881E-2</v>
      </c>
      <c r="L2269" t="s">
        <v>201</v>
      </c>
      <c r="M2269" t="s">
        <v>71</v>
      </c>
      <c r="N2269" t="s">
        <v>72</v>
      </c>
      <c r="O2269">
        <v>5.25</v>
      </c>
      <c r="P2269" t="s">
        <v>73</v>
      </c>
      <c r="Q2269" t="s">
        <v>74</v>
      </c>
      <c r="R2269" t="s">
        <v>75</v>
      </c>
      <c r="S2269" t="s">
        <v>76</v>
      </c>
      <c r="T2269" t="s">
        <v>77</v>
      </c>
      <c r="U2269">
        <f>Final_Product___Sales_Data[[#This Row],[Quantity]]*Final_Product___Sales_Data[[#This Row],[Price]]</f>
        <v>63</v>
      </c>
      <c r="V2269">
        <f>Final_Product___Sales_Data[[#This Row],[Before discount]]-(Final_Product___Sales_Data[[#This Row],[Before discount]]*Final_Product___Sales_Data[[#This Row],[Discount]])</f>
        <v>57.679887165682075</v>
      </c>
    </row>
    <row r="2270" spans="1:22" x14ac:dyDescent="0.3">
      <c r="A2270" t="s">
        <v>379</v>
      </c>
      <c r="B2270" t="s">
        <v>380</v>
      </c>
      <c r="C2270">
        <v>64</v>
      </c>
      <c r="D2270" t="s">
        <v>98</v>
      </c>
      <c r="E2270" t="s">
        <v>112</v>
      </c>
      <c r="F2270">
        <v>3269</v>
      </c>
      <c r="G2270" t="s">
        <v>415</v>
      </c>
      <c r="H2270" s="1">
        <v>45423</v>
      </c>
      <c r="I2270">
        <v>2</v>
      </c>
      <c r="J2270">
        <v>13</v>
      </c>
      <c r="K2270">
        <v>4.3356484061516598E-2</v>
      </c>
      <c r="L2270" t="s">
        <v>416</v>
      </c>
      <c r="M2270" t="s">
        <v>71</v>
      </c>
      <c r="N2270" t="s">
        <v>117</v>
      </c>
      <c r="O2270">
        <v>6.5</v>
      </c>
      <c r="P2270" t="s">
        <v>118</v>
      </c>
      <c r="Q2270" t="s">
        <v>119</v>
      </c>
      <c r="R2270" t="s">
        <v>120</v>
      </c>
      <c r="S2270" t="s">
        <v>121</v>
      </c>
      <c r="T2270" t="s">
        <v>122</v>
      </c>
      <c r="U2270">
        <f>Final_Product___Sales_Data[[#This Row],[Quantity]]*Final_Product___Sales_Data[[#This Row],[Price]]</f>
        <v>26</v>
      </c>
      <c r="V2270">
        <f>Final_Product___Sales_Data[[#This Row],[Before discount]]-(Final_Product___Sales_Data[[#This Row],[Before discount]]*Final_Product___Sales_Data[[#This Row],[Discount]])</f>
        <v>24.872731414400569</v>
      </c>
    </row>
    <row r="2271" spans="1:22" x14ac:dyDescent="0.3">
      <c r="A2271" t="s">
        <v>450</v>
      </c>
      <c r="B2271" t="s">
        <v>451</v>
      </c>
      <c r="C2271">
        <v>70</v>
      </c>
      <c r="D2271" t="s">
        <v>22</v>
      </c>
      <c r="E2271" t="s">
        <v>23</v>
      </c>
      <c r="F2271">
        <v>3270</v>
      </c>
      <c r="G2271" t="s">
        <v>188</v>
      </c>
      <c r="H2271" s="1">
        <v>45423</v>
      </c>
      <c r="I2271">
        <v>7</v>
      </c>
      <c r="J2271">
        <v>40</v>
      </c>
      <c r="K2271">
        <v>1.1019219479494713E-2</v>
      </c>
      <c r="L2271" t="s">
        <v>189</v>
      </c>
      <c r="M2271" t="s">
        <v>57</v>
      </c>
      <c r="N2271" t="s">
        <v>129</v>
      </c>
      <c r="O2271">
        <v>20</v>
      </c>
      <c r="P2271" t="s">
        <v>130</v>
      </c>
      <c r="Q2271" t="s">
        <v>131</v>
      </c>
      <c r="R2271" t="s">
        <v>132</v>
      </c>
      <c r="S2271" t="s">
        <v>133</v>
      </c>
      <c r="T2271" t="s">
        <v>134</v>
      </c>
      <c r="U2271">
        <f>Final_Product___Sales_Data[[#This Row],[Quantity]]*Final_Product___Sales_Data[[#This Row],[Price]]</f>
        <v>280</v>
      </c>
      <c r="V2271">
        <f>Final_Product___Sales_Data[[#This Row],[Before discount]]-(Final_Product___Sales_Data[[#This Row],[Before discount]]*Final_Product___Sales_Data[[#This Row],[Discount]])</f>
        <v>276.91461854574146</v>
      </c>
    </row>
    <row r="2272" spans="1:22" x14ac:dyDescent="0.3">
      <c r="A2272" t="s">
        <v>413</v>
      </c>
      <c r="B2272" t="s">
        <v>414</v>
      </c>
      <c r="C2272">
        <v>64</v>
      </c>
      <c r="D2272" t="s">
        <v>22</v>
      </c>
      <c r="E2272" t="s">
        <v>38</v>
      </c>
      <c r="F2272">
        <v>3271</v>
      </c>
      <c r="G2272" t="s">
        <v>157</v>
      </c>
      <c r="H2272" s="1">
        <v>45423</v>
      </c>
      <c r="I2272">
        <v>1</v>
      </c>
      <c r="J2272">
        <v>33.5</v>
      </c>
      <c r="K2272">
        <v>9.7963845918059386E-2</v>
      </c>
      <c r="L2272" t="s">
        <v>158</v>
      </c>
      <c r="M2272" t="s">
        <v>26</v>
      </c>
      <c r="N2272" t="s">
        <v>27</v>
      </c>
      <c r="O2272">
        <v>16.75</v>
      </c>
      <c r="P2272" t="s">
        <v>28</v>
      </c>
      <c r="Q2272" t="s">
        <v>29</v>
      </c>
      <c r="R2272" t="s">
        <v>30</v>
      </c>
      <c r="S2272" t="s">
        <v>31</v>
      </c>
      <c r="T2272" t="s">
        <v>32</v>
      </c>
      <c r="U2272">
        <f>Final_Product___Sales_Data[[#This Row],[Quantity]]*Final_Product___Sales_Data[[#This Row],[Price]]</f>
        <v>33.5</v>
      </c>
      <c r="V2272">
        <f>Final_Product___Sales_Data[[#This Row],[Before discount]]-(Final_Product___Sales_Data[[#This Row],[Before discount]]*Final_Product___Sales_Data[[#This Row],[Discount]])</f>
        <v>30.21821116174501</v>
      </c>
    </row>
    <row r="2273" spans="1:22" x14ac:dyDescent="0.3">
      <c r="A2273" t="s">
        <v>360</v>
      </c>
      <c r="B2273" t="s">
        <v>361</v>
      </c>
      <c r="C2273">
        <v>36</v>
      </c>
      <c r="D2273" t="s">
        <v>98</v>
      </c>
      <c r="E2273" t="s">
        <v>112</v>
      </c>
      <c r="F2273">
        <v>3272</v>
      </c>
      <c r="G2273" t="s">
        <v>340</v>
      </c>
      <c r="H2273" s="1">
        <v>45423</v>
      </c>
      <c r="I2273">
        <v>3</v>
      </c>
      <c r="J2273">
        <v>82.5</v>
      </c>
      <c r="K2273">
        <v>9.4473021349606764E-2</v>
      </c>
      <c r="L2273" t="s">
        <v>341</v>
      </c>
      <c r="M2273" t="s">
        <v>44</v>
      </c>
      <c r="N2273" t="s">
        <v>242</v>
      </c>
      <c r="O2273">
        <v>41.25</v>
      </c>
      <c r="P2273" t="s">
        <v>243</v>
      </c>
      <c r="Q2273" t="s">
        <v>244</v>
      </c>
      <c r="R2273" t="s">
        <v>245</v>
      </c>
      <c r="S2273" t="s">
        <v>246</v>
      </c>
      <c r="T2273" t="s">
        <v>247</v>
      </c>
      <c r="U2273">
        <f>Final_Product___Sales_Data[[#This Row],[Quantity]]*Final_Product___Sales_Data[[#This Row],[Price]]</f>
        <v>247.5</v>
      </c>
      <c r="V2273">
        <f>Final_Product___Sales_Data[[#This Row],[Before discount]]-(Final_Product___Sales_Data[[#This Row],[Before discount]]*Final_Product___Sales_Data[[#This Row],[Discount]])</f>
        <v>224.11792721597232</v>
      </c>
    </row>
    <row r="2274" spans="1:22" x14ac:dyDescent="0.3">
      <c r="A2274" t="s">
        <v>213</v>
      </c>
      <c r="B2274" t="s">
        <v>214</v>
      </c>
      <c r="C2274">
        <v>52</v>
      </c>
      <c r="D2274" t="s">
        <v>22</v>
      </c>
      <c r="E2274" t="s">
        <v>23</v>
      </c>
      <c r="F2274">
        <v>3273</v>
      </c>
      <c r="G2274" t="s">
        <v>340</v>
      </c>
      <c r="H2274" s="1">
        <v>45423</v>
      </c>
      <c r="I2274">
        <v>9</v>
      </c>
      <c r="J2274">
        <v>82.5</v>
      </c>
      <c r="K2274">
        <v>9.8781037222181609E-2</v>
      </c>
      <c r="L2274" t="s">
        <v>341</v>
      </c>
      <c r="M2274" t="s">
        <v>44</v>
      </c>
      <c r="N2274" t="s">
        <v>242</v>
      </c>
      <c r="O2274">
        <v>41.25</v>
      </c>
      <c r="P2274" t="s">
        <v>243</v>
      </c>
      <c r="Q2274" t="s">
        <v>244</v>
      </c>
      <c r="R2274" t="s">
        <v>245</v>
      </c>
      <c r="S2274" t="s">
        <v>246</v>
      </c>
      <c r="T2274" t="s">
        <v>247</v>
      </c>
      <c r="U2274">
        <f>Final_Product___Sales_Data[[#This Row],[Quantity]]*Final_Product___Sales_Data[[#This Row],[Price]]</f>
        <v>742.5</v>
      </c>
      <c r="V2274">
        <f>Final_Product___Sales_Data[[#This Row],[Before discount]]-(Final_Product___Sales_Data[[#This Row],[Before discount]]*Final_Product___Sales_Data[[#This Row],[Discount]])</f>
        <v>669.1550798625301</v>
      </c>
    </row>
    <row r="2275" spans="1:22" x14ac:dyDescent="0.3">
      <c r="A2275" t="s">
        <v>367</v>
      </c>
      <c r="B2275" t="s">
        <v>368</v>
      </c>
      <c r="C2275">
        <v>43</v>
      </c>
      <c r="D2275" t="s">
        <v>22</v>
      </c>
      <c r="E2275" t="s">
        <v>112</v>
      </c>
      <c r="F2275">
        <v>3274</v>
      </c>
      <c r="G2275" t="s">
        <v>240</v>
      </c>
      <c r="H2275" s="1">
        <v>45423</v>
      </c>
      <c r="I2275">
        <v>9</v>
      </c>
      <c r="J2275">
        <v>80</v>
      </c>
      <c r="K2275">
        <v>9.053838734688649E-2</v>
      </c>
      <c r="L2275" t="s">
        <v>241</v>
      </c>
      <c r="M2275" t="s">
        <v>44</v>
      </c>
      <c r="N2275" t="s">
        <v>242</v>
      </c>
      <c r="O2275">
        <v>40</v>
      </c>
      <c r="P2275" t="s">
        <v>243</v>
      </c>
      <c r="Q2275" t="s">
        <v>244</v>
      </c>
      <c r="R2275" t="s">
        <v>245</v>
      </c>
      <c r="S2275" t="s">
        <v>246</v>
      </c>
      <c r="T2275" t="s">
        <v>247</v>
      </c>
      <c r="U2275">
        <f>Final_Product___Sales_Data[[#This Row],[Quantity]]*Final_Product___Sales_Data[[#This Row],[Price]]</f>
        <v>720</v>
      </c>
      <c r="V2275">
        <f>Final_Product___Sales_Data[[#This Row],[Before discount]]-(Final_Product___Sales_Data[[#This Row],[Before discount]]*Final_Product___Sales_Data[[#This Row],[Discount]])</f>
        <v>654.81236111024168</v>
      </c>
    </row>
    <row r="2276" spans="1:22" x14ac:dyDescent="0.3">
      <c r="A2276" t="s">
        <v>444</v>
      </c>
      <c r="B2276" t="s">
        <v>445</v>
      </c>
      <c r="C2276">
        <v>51</v>
      </c>
      <c r="D2276" t="s">
        <v>22</v>
      </c>
      <c r="E2276" t="s">
        <v>38</v>
      </c>
      <c r="F2276">
        <v>3275</v>
      </c>
      <c r="G2276" t="s">
        <v>206</v>
      </c>
      <c r="H2276" s="1">
        <v>45423</v>
      </c>
      <c r="I2276">
        <v>7</v>
      </c>
      <c r="J2276">
        <v>59.5</v>
      </c>
      <c r="K2276">
        <v>2.824045434421564E-2</v>
      </c>
      <c r="L2276" t="s">
        <v>207</v>
      </c>
      <c r="M2276" t="s">
        <v>26</v>
      </c>
      <c r="N2276" t="s">
        <v>82</v>
      </c>
      <c r="O2276">
        <v>29.75</v>
      </c>
      <c r="P2276" t="s">
        <v>83</v>
      </c>
      <c r="Q2276" t="s">
        <v>84</v>
      </c>
      <c r="R2276" t="s">
        <v>85</v>
      </c>
      <c r="S2276" t="s">
        <v>86</v>
      </c>
      <c r="T2276" t="s">
        <v>87</v>
      </c>
      <c r="U2276">
        <f>Final_Product___Sales_Data[[#This Row],[Quantity]]*Final_Product___Sales_Data[[#This Row],[Price]]</f>
        <v>416.5</v>
      </c>
      <c r="V2276">
        <f>Final_Product___Sales_Data[[#This Row],[Before discount]]-(Final_Product___Sales_Data[[#This Row],[Before discount]]*Final_Product___Sales_Data[[#This Row],[Discount]])</f>
        <v>404.73785076563416</v>
      </c>
    </row>
    <row r="2277" spans="1:22" x14ac:dyDescent="0.3">
      <c r="A2277" t="s">
        <v>450</v>
      </c>
      <c r="B2277" t="s">
        <v>451</v>
      </c>
      <c r="C2277">
        <v>70</v>
      </c>
      <c r="D2277" t="s">
        <v>22</v>
      </c>
      <c r="E2277" t="s">
        <v>23</v>
      </c>
      <c r="F2277">
        <v>3276</v>
      </c>
      <c r="G2277" t="s">
        <v>186</v>
      </c>
      <c r="H2277" s="1">
        <v>45423</v>
      </c>
      <c r="I2277">
        <v>2</v>
      </c>
      <c r="J2277">
        <v>22</v>
      </c>
      <c r="K2277">
        <v>1.4906481890839474E-2</v>
      </c>
      <c r="L2277" t="s">
        <v>187</v>
      </c>
      <c r="M2277" t="s">
        <v>101</v>
      </c>
      <c r="N2277" t="s">
        <v>102</v>
      </c>
      <c r="O2277">
        <v>11</v>
      </c>
      <c r="P2277" t="s">
        <v>103</v>
      </c>
      <c r="Q2277" t="s">
        <v>104</v>
      </c>
      <c r="R2277" t="s">
        <v>105</v>
      </c>
      <c r="S2277" t="s">
        <v>106</v>
      </c>
      <c r="T2277" t="s">
        <v>107</v>
      </c>
      <c r="U2277">
        <f>Final_Product___Sales_Data[[#This Row],[Quantity]]*Final_Product___Sales_Data[[#This Row],[Price]]</f>
        <v>44</v>
      </c>
      <c r="V2277">
        <f>Final_Product___Sales_Data[[#This Row],[Before discount]]-(Final_Product___Sales_Data[[#This Row],[Before discount]]*Final_Product___Sales_Data[[#This Row],[Discount]])</f>
        <v>43.344114796803062</v>
      </c>
    </row>
    <row r="2278" spans="1:22" x14ac:dyDescent="0.3">
      <c r="A2278" t="s">
        <v>379</v>
      </c>
      <c r="B2278" t="s">
        <v>380</v>
      </c>
      <c r="C2278">
        <v>64</v>
      </c>
      <c r="D2278" t="s">
        <v>98</v>
      </c>
      <c r="E2278" t="s">
        <v>112</v>
      </c>
      <c r="F2278">
        <v>3277</v>
      </c>
      <c r="G2278" t="s">
        <v>262</v>
      </c>
      <c r="H2278" s="1">
        <v>45423</v>
      </c>
      <c r="I2278">
        <v>2</v>
      </c>
      <c r="J2278">
        <v>85</v>
      </c>
      <c r="K2278">
        <v>6.7326051245654189E-2</v>
      </c>
      <c r="L2278" t="s">
        <v>263</v>
      </c>
      <c r="M2278" t="s">
        <v>44</v>
      </c>
      <c r="N2278" t="s">
        <v>242</v>
      </c>
      <c r="O2278">
        <v>42.5</v>
      </c>
      <c r="P2278" t="s">
        <v>243</v>
      </c>
      <c r="Q2278" t="s">
        <v>244</v>
      </c>
      <c r="R2278" t="s">
        <v>245</v>
      </c>
      <c r="S2278" t="s">
        <v>246</v>
      </c>
      <c r="T2278" t="s">
        <v>247</v>
      </c>
      <c r="U2278">
        <f>Final_Product___Sales_Data[[#This Row],[Quantity]]*Final_Product___Sales_Data[[#This Row],[Price]]</f>
        <v>170</v>
      </c>
      <c r="V2278">
        <f>Final_Product___Sales_Data[[#This Row],[Before discount]]-(Final_Product___Sales_Data[[#This Row],[Before discount]]*Final_Product___Sales_Data[[#This Row],[Discount]])</f>
        <v>158.55457128823878</v>
      </c>
    </row>
    <row r="2279" spans="1:22" x14ac:dyDescent="0.3">
      <c r="A2279" t="s">
        <v>306</v>
      </c>
      <c r="B2279" t="s">
        <v>307</v>
      </c>
      <c r="C2279">
        <v>32</v>
      </c>
      <c r="D2279" t="s">
        <v>98</v>
      </c>
      <c r="E2279" t="s">
        <v>38</v>
      </c>
      <c r="F2279">
        <v>3278</v>
      </c>
      <c r="G2279" t="s">
        <v>165</v>
      </c>
      <c r="H2279" s="1">
        <v>45423</v>
      </c>
      <c r="I2279">
        <v>6</v>
      </c>
      <c r="J2279">
        <v>26</v>
      </c>
      <c r="K2279">
        <v>7.0242594592897284E-3</v>
      </c>
      <c r="L2279" t="s">
        <v>166</v>
      </c>
      <c r="M2279" t="s">
        <v>101</v>
      </c>
      <c r="N2279" t="s">
        <v>102</v>
      </c>
      <c r="O2279">
        <v>13</v>
      </c>
      <c r="P2279" t="s">
        <v>103</v>
      </c>
      <c r="Q2279" t="s">
        <v>104</v>
      </c>
      <c r="R2279" t="s">
        <v>105</v>
      </c>
      <c r="S2279" t="s">
        <v>106</v>
      </c>
      <c r="T2279" t="s">
        <v>107</v>
      </c>
      <c r="U2279">
        <f>Final_Product___Sales_Data[[#This Row],[Quantity]]*Final_Product___Sales_Data[[#This Row],[Price]]</f>
        <v>156</v>
      </c>
      <c r="V2279">
        <f>Final_Product___Sales_Data[[#This Row],[Before discount]]-(Final_Product___Sales_Data[[#This Row],[Before discount]]*Final_Product___Sales_Data[[#This Row],[Discount]])</f>
        <v>154.9042155243508</v>
      </c>
    </row>
    <row r="2280" spans="1:22" x14ac:dyDescent="0.3">
      <c r="A2280" t="s">
        <v>381</v>
      </c>
      <c r="B2280" t="s">
        <v>382</v>
      </c>
      <c r="C2280">
        <v>24</v>
      </c>
      <c r="D2280" t="s">
        <v>98</v>
      </c>
      <c r="E2280" t="s">
        <v>38</v>
      </c>
      <c r="F2280">
        <v>3279</v>
      </c>
      <c r="G2280" t="s">
        <v>417</v>
      </c>
      <c r="H2280" s="1">
        <v>45423</v>
      </c>
      <c r="I2280">
        <v>7</v>
      </c>
      <c r="J2280">
        <v>21</v>
      </c>
      <c r="K2280">
        <v>3.3442649305345039E-2</v>
      </c>
      <c r="L2280" t="s">
        <v>418</v>
      </c>
      <c r="M2280" t="s">
        <v>57</v>
      </c>
      <c r="N2280" t="s">
        <v>58</v>
      </c>
      <c r="O2280">
        <v>10.5</v>
      </c>
      <c r="P2280" t="s">
        <v>59</v>
      </c>
      <c r="Q2280" t="s">
        <v>60</v>
      </c>
      <c r="R2280" t="s">
        <v>61</v>
      </c>
      <c r="S2280" t="s">
        <v>62</v>
      </c>
      <c r="T2280" t="s">
        <v>50</v>
      </c>
      <c r="U2280">
        <f>Final_Product___Sales_Data[[#This Row],[Quantity]]*Final_Product___Sales_Data[[#This Row],[Price]]</f>
        <v>147</v>
      </c>
      <c r="V2280">
        <f>Final_Product___Sales_Data[[#This Row],[Before discount]]-(Final_Product___Sales_Data[[#This Row],[Before discount]]*Final_Product___Sales_Data[[#This Row],[Discount]])</f>
        <v>142.08393055211428</v>
      </c>
    </row>
    <row r="2281" spans="1:22" x14ac:dyDescent="0.3">
      <c r="A2281" t="s">
        <v>248</v>
      </c>
      <c r="B2281" t="s">
        <v>249</v>
      </c>
      <c r="C2281">
        <v>23</v>
      </c>
      <c r="D2281" t="s">
        <v>22</v>
      </c>
      <c r="E2281" t="s">
        <v>35</v>
      </c>
      <c r="F2281">
        <v>3280</v>
      </c>
      <c r="G2281" t="s">
        <v>229</v>
      </c>
      <c r="H2281" s="1">
        <v>45423</v>
      </c>
      <c r="I2281">
        <v>5</v>
      </c>
      <c r="J2281">
        <v>44.5</v>
      </c>
      <c r="K2281">
        <v>4.6290631633790026E-2</v>
      </c>
      <c r="L2281" t="s">
        <v>230</v>
      </c>
      <c r="M2281" t="s">
        <v>26</v>
      </c>
      <c r="N2281" t="s">
        <v>90</v>
      </c>
      <c r="O2281">
        <v>22.25</v>
      </c>
      <c r="P2281" t="s">
        <v>91</v>
      </c>
      <c r="Q2281" t="s">
        <v>92</v>
      </c>
      <c r="R2281" t="s">
        <v>93</v>
      </c>
      <c r="S2281" t="s">
        <v>94</v>
      </c>
      <c r="T2281" t="s">
        <v>95</v>
      </c>
      <c r="U2281">
        <f>Final_Product___Sales_Data[[#This Row],[Quantity]]*Final_Product___Sales_Data[[#This Row],[Price]]</f>
        <v>222.5</v>
      </c>
      <c r="V2281">
        <f>Final_Product___Sales_Data[[#This Row],[Before discount]]-(Final_Product___Sales_Data[[#This Row],[Before discount]]*Final_Product___Sales_Data[[#This Row],[Discount]])</f>
        <v>212.20033446148173</v>
      </c>
    </row>
    <row r="2282" spans="1:22" x14ac:dyDescent="0.3">
      <c r="A2282" t="s">
        <v>167</v>
      </c>
      <c r="B2282" t="s">
        <v>168</v>
      </c>
      <c r="C2282">
        <v>61</v>
      </c>
      <c r="D2282" t="s">
        <v>98</v>
      </c>
      <c r="E2282" t="s">
        <v>35</v>
      </c>
      <c r="F2282">
        <v>3281</v>
      </c>
      <c r="G2282" t="s">
        <v>196</v>
      </c>
      <c r="H2282" s="1">
        <v>45424</v>
      </c>
      <c r="I2282">
        <v>4</v>
      </c>
      <c r="J2282">
        <v>39</v>
      </c>
      <c r="K2282">
        <v>5.6068260296438521E-2</v>
      </c>
      <c r="L2282" t="s">
        <v>197</v>
      </c>
      <c r="M2282" t="s">
        <v>26</v>
      </c>
      <c r="N2282" t="s">
        <v>90</v>
      </c>
      <c r="O2282">
        <v>19.5</v>
      </c>
      <c r="P2282" t="s">
        <v>91</v>
      </c>
      <c r="Q2282" t="s">
        <v>92</v>
      </c>
      <c r="R2282" t="s">
        <v>93</v>
      </c>
      <c r="S2282" t="s">
        <v>94</v>
      </c>
      <c r="T2282" t="s">
        <v>95</v>
      </c>
      <c r="U2282">
        <f>Final_Product___Sales_Data[[#This Row],[Quantity]]*Final_Product___Sales_Data[[#This Row],[Price]]</f>
        <v>156</v>
      </c>
      <c r="V2282">
        <f>Final_Product___Sales_Data[[#This Row],[Before discount]]-(Final_Product___Sales_Data[[#This Row],[Before discount]]*Final_Product___Sales_Data[[#This Row],[Discount]])</f>
        <v>147.25335139375559</v>
      </c>
    </row>
    <row r="2283" spans="1:22" x14ac:dyDescent="0.3">
      <c r="A2283" t="s">
        <v>325</v>
      </c>
      <c r="B2283" t="s">
        <v>326</v>
      </c>
      <c r="C2283">
        <v>20</v>
      </c>
      <c r="D2283" t="s">
        <v>22</v>
      </c>
      <c r="E2283" t="s">
        <v>112</v>
      </c>
      <c r="F2283">
        <v>3282</v>
      </c>
      <c r="G2283" t="s">
        <v>173</v>
      </c>
      <c r="H2283" s="1">
        <v>45424</v>
      </c>
      <c r="I2283">
        <v>8</v>
      </c>
      <c r="J2283">
        <v>38</v>
      </c>
      <c r="K2283">
        <v>8.056924176939784E-3</v>
      </c>
      <c r="L2283" t="s">
        <v>174</v>
      </c>
      <c r="M2283" t="s">
        <v>57</v>
      </c>
      <c r="N2283" t="s">
        <v>129</v>
      </c>
      <c r="O2283">
        <v>19</v>
      </c>
      <c r="P2283" t="s">
        <v>130</v>
      </c>
      <c r="Q2283" t="s">
        <v>131</v>
      </c>
      <c r="R2283" t="s">
        <v>132</v>
      </c>
      <c r="S2283" t="s">
        <v>133</v>
      </c>
      <c r="T2283" t="s">
        <v>134</v>
      </c>
      <c r="U2283">
        <f>Final_Product___Sales_Data[[#This Row],[Quantity]]*Final_Product___Sales_Data[[#This Row],[Price]]</f>
        <v>304</v>
      </c>
      <c r="V2283">
        <f>Final_Product___Sales_Data[[#This Row],[Before discount]]-(Final_Product___Sales_Data[[#This Row],[Before discount]]*Final_Product___Sales_Data[[#This Row],[Discount]])</f>
        <v>301.55069505021032</v>
      </c>
    </row>
    <row r="2284" spans="1:22" x14ac:dyDescent="0.3">
      <c r="A2284" t="s">
        <v>323</v>
      </c>
      <c r="B2284" t="s">
        <v>324</v>
      </c>
      <c r="C2284">
        <v>44</v>
      </c>
      <c r="D2284" t="s">
        <v>98</v>
      </c>
      <c r="E2284" t="s">
        <v>35</v>
      </c>
      <c r="F2284">
        <v>3283</v>
      </c>
      <c r="G2284" t="s">
        <v>340</v>
      </c>
      <c r="H2284" s="1">
        <v>45424</v>
      </c>
      <c r="I2284">
        <v>8</v>
      </c>
      <c r="J2284">
        <v>82.5</v>
      </c>
      <c r="K2284">
        <v>3.2320862808879268E-2</v>
      </c>
      <c r="L2284" t="s">
        <v>341</v>
      </c>
      <c r="M2284" t="s">
        <v>44</v>
      </c>
      <c r="N2284" t="s">
        <v>242</v>
      </c>
      <c r="O2284">
        <v>41.25</v>
      </c>
      <c r="P2284" t="s">
        <v>243</v>
      </c>
      <c r="Q2284" t="s">
        <v>244</v>
      </c>
      <c r="R2284" t="s">
        <v>245</v>
      </c>
      <c r="S2284" t="s">
        <v>246</v>
      </c>
      <c r="T2284" t="s">
        <v>247</v>
      </c>
      <c r="U2284">
        <f>Final_Product___Sales_Data[[#This Row],[Quantity]]*Final_Product___Sales_Data[[#This Row],[Price]]</f>
        <v>660</v>
      </c>
      <c r="V2284">
        <f>Final_Product___Sales_Data[[#This Row],[Before discount]]-(Final_Product___Sales_Data[[#This Row],[Before discount]]*Final_Product___Sales_Data[[#This Row],[Discount]])</f>
        <v>638.66823054613974</v>
      </c>
    </row>
    <row r="2285" spans="1:22" x14ac:dyDescent="0.3">
      <c r="A2285" t="s">
        <v>227</v>
      </c>
      <c r="B2285" t="s">
        <v>228</v>
      </c>
      <c r="C2285">
        <v>56</v>
      </c>
      <c r="D2285" t="s">
        <v>22</v>
      </c>
      <c r="E2285" t="s">
        <v>23</v>
      </c>
      <c r="F2285">
        <v>3284</v>
      </c>
      <c r="G2285" t="s">
        <v>417</v>
      </c>
      <c r="H2285" s="1">
        <v>45424</v>
      </c>
      <c r="I2285">
        <v>7</v>
      </c>
      <c r="J2285">
        <v>21</v>
      </c>
      <c r="K2285">
        <v>5.7096249391757496E-2</v>
      </c>
      <c r="L2285" t="s">
        <v>418</v>
      </c>
      <c r="M2285" t="s">
        <v>57</v>
      </c>
      <c r="N2285" t="s">
        <v>58</v>
      </c>
      <c r="O2285">
        <v>10.5</v>
      </c>
      <c r="P2285" t="s">
        <v>59</v>
      </c>
      <c r="Q2285" t="s">
        <v>60</v>
      </c>
      <c r="R2285" t="s">
        <v>61</v>
      </c>
      <c r="S2285" t="s">
        <v>62</v>
      </c>
      <c r="T2285" t="s">
        <v>50</v>
      </c>
      <c r="U2285">
        <f>Final_Product___Sales_Data[[#This Row],[Quantity]]*Final_Product___Sales_Data[[#This Row],[Price]]</f>
        <v>147</v>
      </c>
      <c r="V2285">
        <f>Final_Product___Sales_Data[[#This Row],[Before discount]]-(Final_Product___Sales_Data[[#This Row],[Before discount]]*Final_Product___Sales_Data[[#This Row],[Discount]])</f>
        <v>138.60685133941166</v>
      </c>
    </row>
    <row r="2286" spans="1:22" x14ac:dyDescent="0.3">
      <c r="A2286" t="s">
        <v>358</v>
      </c>
      <c r="B2286" t="s">
        <v>359</v>
      </c>
      <c r="C2286">
        <v>28</v>
      </c>
      <c r="D2286" t="s">
        <v>22</v>
      </c>
      <c r="E2286" t="s">
        <v>35</v>
      </c>
      <c r="F2286">
        <v>3285</v>
      </c>
      <c r="G2286" t="s">
        <v>340</v>
      </c>
      <c r="H2286" s="1">
        <v>45424</v>
      </c>
      <c r="I2286">
        <v>1</v>
      </c>
      <c r="J2286">
        <v>82.5</v>
      </c>
      <c r="K2286">
        <v>4.7673415667869846E-2</v>
      </c>
      <c r="L2286" t="s">
        <v>341</v>
      </c>
      <c r="M2286" t="s">
        <v>44</v>
      </c>
      <c r="N2286" t="s">
        <v>242</v>
      </c>
      <c r="O2286">
        <v>41.25</v>
      </c>
      <c r="P2286" t="s">
        <v>243</v>
      </c>
      <c r="Q2286" t="s">
        <v>244</v>
      </c>
      <c r="R2286" t="s">
        <v>245</v>
      </c>
      <c r="S2286" t="s">
        <v>246</v>
      </c>
      <c r="T2286" t="s">
        <v>247</v>
      </c>
      <c r="U2286">
        <f>Final_Product___Sales_Data[[#This Row],[Quantity]]*Final_Product___Sales_Data[[#This Row],[Price]]</f>
        <v>82.5</v>
      </c>
      <c r="V2286">
        <f>Final_Product___Sales_Data[[#This Row],[Before discount]]-(Final_Product___Sales_Data[[#This Row],[Before discount]]*Final_Product___Sales_Data[[#This Row],[Discount]])</f>
        <v>78.56694320740074</v>
      </c>
    </row>
    <row r="2287" spans="1:22" x14ac:dyDescent="0.3">
      <c r="A2287" t="s">
        <v>452</v>
      </c>
      <c r="B2287" t="s">
        <v>152</v>
      </c>
      <c r="C2287">
        <v>38</v>
      </c>
      <c r="D2287" t="s">
        <v>22</v>
      </c>
      <c r="E2287" t="s">
        <v>38</v>
      </c>
      <c r="F2287">
        <v>3286</v>
      </c>
      <c r="G2287" t="s">
        <v>171</v>
      </c>
      <c r="H2287" s="1">
        <v>45424</v>
      </c>
      <c r="I2287">
        <v>4</v>
      </c>
      <c r="J2287">
        <v>31.5</v>
      </c>
      <c r="K2287">
        <v>7.7458529558790512E-2</v>
      </c>
      <c r="L2287" t="s">
        <v>172</v>
      </c>
      <c r="M2287" t="s">
        <v>26</v>
      </c>
      <c r="N2287" t="s">
        <v>27</v>
      </c>
      <c r="O2287">
        <v>15.75</v>
      </c>
      <c r="P2287" t="s">
        <v>28</v>
      </c>
      <c r="Q2287" t="s">
        <v>29</v>
      </c>
      <c r="R2287" t="s">
        <v>30</v>
      </c>
      <c r="S2287" t="s">
        <v>31</v>
      </c>
      <c r="T2287" t="s">
        <v>32</v>
      </c>
      <c r="U2287">
        <f>Final_Product___Sales_Data[[#This Row],[Quantity]]*Final_Product___Sales_Data[[#This Row],[Price]]</f>
        <v>126</v>
      </c>
      <c r="V2287">
        <f>Final_Product___Sales_Data[[#This Row],[Before discount]]-(Final_Product___Sales_Data[[#This Row],[Before discount]]*Final_Product___Sales_Data[[#This Row],[Discount]])</f>
        <v>116.24022527559239</v>
      </c>
    </row>
    <row r="2288" spans="1:22" x14ac:dyDescent="0.3">
      <c r="A2288" t="s">
        <v>385</v>
      </c>
      <c r="B2288" t="s">
        <v>386</v>
      </c>
      <c r="C2288">
        <v>67</v>
      </c>
      <c r="D2288" t="s">
        <v>22</v>
      </c>
      <c r="E2288" t="s">
        <v>23</v>
      </c>
      <c r="F2288">
        <v>3287</v>
      </c>
      <c r="G2288" t="s">
        <v>153</v>
      </c>
      <c r="H2288" s="1">
        <v>45424</v>
      </c>
      <c r="I2288">
        <v>3</v>
      </c>
      <c r="J2288">
        <v>12</v>
      </c>
      <c r="K2288">
        <v>8.7035635915019005E-2</v>
      </c>
      <c r="L2288" t="s">
        <v>154</v>
      </c>
      <c r="M2288" t="s">
        <v>71</v>
      </c>
      <c r="N2288" t="s">
        <v>72</v>
      </c>
      <c r="O2288">
        <v>6</v>
      </c>
      <c r="P2288" t="s">
        <v>73</v>
      </c>
      <c r="Q2288" t="s">
        <v>74</v>
      </c>
      <c r="R2288" t="s">
        <v>75</v>
      </c>
      <c r="S2288" t="s">
        <v>76</v>
      </c>
      <c r="T2288" t="s">
        <v>77</v>
      </c>
      <c r="U2288">
        <f>Final_Product___Sales_Data[[#This Row],[Quantity]]*Final_Product___Sales_Data[[#This Row],[Price]]</f>
        <v>36</v>
      </c>
      <c r="V2288">
        <f>Final_Product___Sales_Data[[#This Row],[Before discount]]-(Final_Product___Sales_Data[[#This Row],[Before discount]]*Final_Product___Sales_Data[[#This Row],[Discount]])</f>
        <v>32.866717107059316</v>
      </c>
    </row>
    <row r="2289" spans="1:22" x14ac:dyDescent="0.3">
      <c r="A2289" t="s">
        <v>468</v>
      </c>
      <c r="B2289" t="s">
        <v>424</v>
      </c>
      <c r="C2289">
        <v>52</v>
      </c>
      <c r="D2289" t="s">
        <v>22</v>
      </c>
      <c r="E2289" t="s">
        <v>35</v>
      </c>
      <c r="F2289">
        <v>3288</v>
      </c>
      <c r="G2289" t="s">
        <v>186</v>
      </c>
      <c r="H2289" s="1">
        <v>45424</v>
      </c>
      <c r="I2289">
        <v>1</v>
      </c>
      <c r="J2289">
        <v>22</v>
      </c>
      <c r="K2289">
        <v>2.9401975600174768E-2</v>
      </c>
      <c r="L2289" t="s">
        <v>187</v>
      </c>
      <c r="M2289" t="s">
        <v>101</v>
      </c>
      <c r="N2289" t="s">
        <v>102</v>
      </c>
      <c r="O2289">
        <v>11</v>
      </c>
      <c r="P2289" t="s">
        <v>103</v>
      </c>
      <c r="Q2289" t="s">
        <v>104</v>
      </c>
      <c r="R2289" t="s">
        <v>105</v>
      </c>
      <c r="S2289" t="s">
        <v>106</v>
      </c>
      <c r="T2289" t="s">
        <v>107</v>
      </c>
      <c r="U2289">
        <f>Final_Product___Sales_Data[[#This Row],[Quantity]]*Final_Product___Sales_Data[[#This Row],[Price]]</f>
        <v>22</v>
      </c>
      <c r="V2289">
        <f>Final_Product___Sales_Data[[#This Row],[Before discount]]-(Final_Product___Sales_Data[[#This Row],[Before discount]]*Final_Product___Sales_Data[[#This Row],[Discount]])</f>
        <v>21.353156536796156</v>
      </c>
    </row>
    <row r="2290" spans="1:22" x14ac:dyDescent="0.3">
      <c r="A2290" t="s">
        <v>452</v>
      </c>
      <c r="B2290" t="s">
        <v>152</v>
      </c>
      <c r="C2290">
        <v>38</v>
      </c>
      <c r="D2290" t="s">
        <v>22</v>
      </c>
      <c r="E2290" t="s">
        <v>38</v>
      </c>
      <c r="F2290">
        <v>3289</v>
      </c>
      <c r="G2290" t="s">
        <v>250</v>
      </c>
      <c r="H2290" s="1">
        <v>45424</v>
      </c>
      <c r="I2290">
        <v>6</v>
      </c>
      <c r="J2290">
        <v>40</v>
      </c>
      <c r="K2290">
        <v>6.1379359369820911E-2</v>
      </c>
      <c r="L2290" t="s">
        <v>251</v>
      </c>
      <c r="M2290" t="s">
        <v>26</v>
      </c>
      <c r="N2290" t="s">
        <v>90</v>
      </c>
      <c r="O2290">
        <v>20</v>
      </c>
      <c r="P2290" t="s">
        <v>91</v>
      </c>
      <c r="Q2290" t="s">
        <v>92</v>
      </c>
      <c r="R2290" t="s">
        <v>93</v>
      </c>
      <c r="S2290" t="s">
        <v>94</v>
      </c>
      <c r="T2290" t="s">
        <v>95</v>
      </c>
      <c r="U2290">
        <f>Final_Product___Sales_Data[[#This Row],[Quantity]]*Final_Product___Sales_Data[[#This Row],[Price]]</f>
        <v>240</v>
      </c>
      <c r="V2290">
        <f>Final_Product___Sales_Data[[#This Row],[Before discount]]-(Final_Product___Sales_Data[[#This Row],[Before discount]]*Final_Product___Sales_Data[[#This Row],[Discount]])</f>
        <v>225.26895375124298</v>
      </c>
    </row>
    <row r="2291" spans="1:22" x14ac:dyDescent="0.3">
      <c r="A2291" t="s">
        <v>345</v>
      </c>
      <c r="B2291" t="s">
        <v>346</v>
      </c>
      <c r="C2291">
        <v>60</v>
      </c>
      <c r="D2291" t="s">
        <v>22</v>
      </c>
      <c r="E2291" t="s">
        <v>41</v>
      </c>
      <c r="F2291">
        <v>3290</v>
      </c>
      <c r="G2291" t="s">
        <v>186</v>
      </c>
      <c r="H2291" s="1">
        <v>45424</v>
      </c>
      <c r="I2291">
        <v>3</v>
      </c>
      <c r="J2291">
        <v>22</v>
      </c>
      <c r="K2291">
        <v>1.4142184676775006E-2</v>
      </c>
      <c r="L2291" t="s">
        <v>187</v>
      </c>
      <c r="M2291" t="s">
        <v>101</v>
      </c>
      <c r="N2291" t="s">
        <v>102</v>
      </c>
      <c r="O2291">
        <v>11</v>
      </c>
      <c r="P2291" t="s">
        <v>103</v>
      </c>
      <c r="Q2291" t="s">
        <v>104</v>
      </c>
      <c r="R2291" t="s">
        <v>105</v>
      </c>
      <c r="S2291" t="s">
        <v>106</v>
      </c>
      <c r="T2291" t="s">
        <v>107</v>
      </c>
      <c r="U2291">
        <f>Final_Product___Sales_Data[[#This Row],[Quantity]]*Final_Product___Sales_Data[[#This Row],[Price]]</f>
        <v>66</v>
      </c>
      <c r="V2291">
        <f>Final_Product___Sales_Data[[#This Row],[Before discount]]-(Final_Product___Sales_Data[[#This Row],[Before discount]]*Final_Product___Sales_Data[[#This Row],[Discount]])</f>
        <v>65.066615811332852</v>
      </c>
    </row>
    <row r="2292" spans="1:22" x14ac:dyDescent="0.3">
      <c r="A2292" t="s">
        <v>458</v>
      </c>
      <c r="B2292" t="s">
        <v>459</v>
      </c>
      <c r="C2292">
        <v>35</v>
      </c>
      <c r="D2292" t="s">
        <v>22</v>
      </c>
      <c r="E2292" t="s">
        <v>41</v>
      </c>
      <c r="F2292">
        <v>3291</v>
      </c>
      <c r="G2292" t="s">
        <v>206</v>
      </c>
      <c r="H2292" s="1">
        <v>45424</v>
      </c>
      <c r="I2292">
        <v>6</v>
      </c>
      <c r="J2292">
        <v>59.5</v>
      </c>
      <c r="K2292">
        <v>6.460321325825736E-3</v>
      </c>
      <c r="L2292" t="s">
        <v>207</v>
      </c>
      <c r="M2292" t="s">
        <v>26</v>
      </c>
      <c r="N2292" t="s">
        <v>82</v>
      </c>
      <c r="O2292">
        <v>29.75</v>
      </c>
      <c r="P2292" t="s">
        <v>83</v>
      </c>
      <c r="Q2292" t="s">
        <v>84</v>
      </c>
      <c r="R2292" t="s">
        <v>85</v>
      </c>
      <c r="S2292" t="s">
        <v>86</v>
      </c>
      <c r="T2292" t="s">
        <v>87</v>
      </c>
      <c r="U2292">
        <f>Final_Product___Sales_Data[[#This Row],[Quantity]]*Final_Product___Sales_Data[[#This Row],[Price]]</f>
        <v>357</v>
      </c>
      <c r="V2292">
        <f>Final_Product___Sales_Data[[#This Row],[Before discount]]-(Final_Product___Sales_Data[[#This Row],[Before discount]]*Final_Product___Sales_Data[[#This Row],[Discount]])</f>
        <v>354.69366528668019</v>
      </c>
    </row>
    <row r="2293" spans="1:22" x14ac:dyDescent="0.3">
      <c r="A2293" t="s">
        <v>431</v>
      </c>
      <c r="B2293" t="s">
        <v>432</v>
      </c>
      <c r="C2293">
        <v>39</v>
      </c>
      <c r="D2293" t="s">
        <v>98</v>
      </c>
      <c r="E2293" t="s">
        <v>112</v>
      </c>
      <c r="F2293">
        <v>3292</v>
      </c>
      <c r="G2293" t="s">
        <v>340</v>
      </c>
      <c r="H2293" s="1">
        <v>45424</v>
      </c>
      <c r="I2293">
        <v>5</v>
      </c>
      <c r="J2293">
        <v>82.5</v>
      </c>
      <c r="K2293">
        <v>8.9820637098671871E-2</v>
      </c>
      <c r="L2293" t="s">
        <v>341</v>
      </c>
      <c r="M2293" t="s">
        <v>44</v>
      </c>
      <c r="N2293" t="s">
        <v>242</v>
      </c>
      <c r="O2293">
        <v>41.25</v>
      </c>
      <c r="P2293" t="s">
        <v>243</v>
      </c>
      <c r="Q2293" t="s">
        <v>244</v>
      </c>
      <c r="R2293" t="s">
        <v>245</v>
      </c>
      <c r="S2293" t="s">
        <v>246</v>
      </c>
      <c r="T2293" t="s">
        <v>247</v>
      </c>
      <c r="U2293">
        <f>Final_Product___Sales_Data[[#This Row],[Quantity]]*Final_Product___Sales_Data[[#This Row],[Price]]</f>
        <v>412.5</v>
      </c>
      <c r="V2293">
        <f>Final_Product___Sales_Data[[#This Row],[Before discount]]-(Final_Product___Sales_Data[[#This Row],[Before discount]]*Final_Product___Sales_Data[[#This Row],[Discount]])</f>
        <v>375.44898719679787</v>
      </c>
    </row>
    <row r="2294" spans="1:22" x14ac:dyDescent="0.3">
      <c r="A2294" t="s">
        <v>309</v>
      </c>
      <c r="B2294" t="s">
        <v>310</v>
      </c>
      <c r="C2294">
        <v>32</v>
      </c>
      <c r="D2294" t="s">
        <v>98</v>
      </c>
      <c r="E2294" t="s">
        <v>38</v>
      </c>
      <c r="F2294">
        <v>3293</v>
      </c>
      <c r="G2294" t="s">
        <v>250</v>
      </c>
      <c r="H2294" s="1">
        <v>45424</v>
      </c>
      <c r="I2294">
        <v>1</v>
      </c>
      <c r="J2294">
        <v>40</v>
      </c>
      <c r="K2294">
        <v>6.1220623458809968E-3</v>
      </c>
      <c r="L2294" t="s">
        <v>251</v>
      </c>
      <c r="M2294" t="s">
        <v>26</v>
      </c>
      <c r="N2294" t="s">
        <v>90</v>
      </c>
      <c r="O2294">
        <v>20</v>
      </c>
      <c r="P2294" t="s">
        <v>91</v>
      </c>
      <c r="Q2294" t="s">
        <v>92</v>
      </c>
      <c r="R2294" t="s">
        <v>93</v>
      </c>
      <c r="S2294" t="s">
        <v>94</v>
      </c>
      <c r="T2294" t="s">
        <v>95</v>
      </c>
      <c r="U2294">
        <f>Final_Product___Sales_Data[[#This Row],[Quantity]]*Final_Product___Sales_Data[[#This Row],[Price]]</f>
        <v>40</v>
      </c>
      <c r="V2294">
        <f>Final_Product___Sales_Data[[#This Row],[Before discount]]-(Final_Product___Sales_Data[[#This Row],[Before discount]]*Final_Product___Sales_Data[[#This Row],[Discount]])</f>
        <v>39.755117506164758</v>
      </c>
    </row>
    <row r="2295" spans="1:22" x14ac:dyDescent="0.3">
      <c r="A2295" t="s">
        <v>399</v>
      </c>
      <c r="B2295" t="s">
        <v>400</v>
      </c>
      <c r="C2295">
        <v>41</v>
      </c>
      <c r="D2295" t="s">
        <v>22</v>
      </c>
      <c r="E2295" t="s">
        <v>41</v>
      </c>
      <c r="F2295">
        <v>3294</v>
      </c>
      <c r="G2295" t="s">
        <v>69</v>
      </c>
      <c r="H2295" s="1">
        <v>45424</v>
      </c>
      <c r="I2295">
        <v>2</v>
      </c>
      <c r="J2295">
        <v>10</v>
      </c>
      <c r="K2295">
        <v>3.4688280494295114E-2</v>
      </c>
      <c r="L2295" t="s">
        <v>70</v>
      </c>
      <c r="M2295" t="s">
        <v>71</v>
      </c>
      <c r="N2295" t="s">
        <v>72</v>
      </c>
      <c r="O2295">
        <v>5</v>
      </c>
      <c r="P2295" t="s">
        <v>73</v>
      </c>
      <c r="Q2295" t="s">
        <v>74</v>
      </c>
      <c r="R2295" t="s">
        <v>75</v>
      </c>
      <c r="S2295" t="s">
        <v>76</v>
      </c>
      <c r="T2295" t="s">
        <v>77</v>
      </c>
      <c r="U2295">
        <f>Final_Product___Sales_Data[[#This Row],[Quantity]]*Final_Product___Sales_Data[[#This Row],[Price]]</f>
        <v>20</v>
      </c>
      <c r="V2295">
        <f>Final_Product___Sales_Data[[#This Row],[Before discount]]-(Final_Product___Sales_Data[[#This Row],[Before discount]]*Final_Product___Sales_Data[[#This Row],[Discount]])</f>
        <v>19.306234390114099</v>
      </c>
    </row>
    <row r="2296" spans="1:22" x14ac:dyDescent="0.3">
      <c r="A2296" t="s">
        <v>409</v>
      </c>
      <c r="B2296" t="s">
        <v>410</v>
      </c>
      <c r="C2296">
        <v>51</v>
      </c>
      <c r="D2296" t="s">
        <v>98</v>
      </c>
      <c r="E2296" t="s">
        <v>23</v>
      </c>
      <c r="F2296">
        <v>3295</v>
      </c>
      <c r="G2296" t="s">
        <v>108</v>
      </c>
      <c r="H2296" s="1">
        <v>45424</v>
      </c>
      <c r="I2296">
        <v>4</v>
      </c>
      <c r="J2296">
        <v>34</v>
      </c>
      <c r="K2296">
        <v>2.402198242354129E-2</v>
      </c>
      <c r="L2296" t="s">
        <v>109</v>
      </c>
      <c r="M2296" t="s">
        <v>26</v>
      </c>
      <c r="N2296" t="s">
        <v>27</v>
      </c>
      <c r="O2296">
        <v>17</v>
      </c>
      <c r="P2296" t="s">
        <v>28</v>
      </c>
      <c r="Q2296" t="s">
        <v>29</v>
      </c>
      <c r="R2296" t="s">
        <v>30</v>
      </c>
      <c r="S2296" t="s">
        <v>31</v>
      </c>
      <c r="T2296" t="s">
        <v>32</v>
      </c>
      <c r="U2296">
        <f>Final_Product___Sales_Data[[#This Row],[Quantity]]*Final_Product___Sales_Data[[#This Row],[Price]]</f>
        <v>136</v>
      </c>
      <c r="V2296">
        <f>Final_Product___Sales_Data[[#This Row],[Before discount]]-(Final_Product___Sales_Data[[#This Row],[Before discount]]*Final_Product___Sales_Data[[#This Row],[Discount]])</f>
        <v>132.73301039039839</v>
      </c>
    </row>
    <row r="2297" spans="1:22" x14ac:dyDescent="0.3">
      <c r="A2297" t="s">
        <v>308</v>
      </c>
      <c r="B2297" t="s">
        <v>164</v>
      </c>
      <c r="C2297">
        <v>64</v>
      </c>
      <c r="D2297" t="s">
        <v>98</v>
      </c>
      <c r="E2297" t="s">
        <v>35</v>
      </c>
      <c r="F2297">
        <v>3296</v>
      </c>
      <c r="G2297" t="s">
        <v>273</v>
      </c>
      <c r="H2297" s="1">
        <v>45425</v>
      </c>
      <c r="I2297">
        <v>7</v>
      </c>
      <c r="J2297">
        <v>90</v>
      </c>
      <c r="K2297">
        <v>2.6404378708121224E-2</v>
      </c>
      <c r="L2297" t="s">
        <v>274</v>
      </c>
      <c r="M2297" t="s">
        <v>44</v>
      </c>
      <c r="N2297" t="s">
        <v>242</v>
      </c>
      <c r="O2297">
        <v>45</v>
      </c>
      <c r="P2297" t="s">
        <v>243</v>
      </c>
      <c r="Q2297" t="s">
        <v>244</v>
      </c>
      <c r="R2297" t="s">
        <v>245</v>
      </c>
      <c r="S2297" t="s">
        <v>246</v>
      </c>
      <c r="T2297" t="s">
        <v>247</v>
      </c>
      <c r="U2297">
        <f>Final_Product___Sales_Data[[#This Row],[Quantity]]*Final_Product___Sales_Data[[#This Row],[Price]]</f>
        <v>630</v>
      </c>
      <c r="V2297">
        <f>Final_Product___Sales_Data[[#This Row],[Before discount]]-(Final_Product___Sales_Data[[#This Row],[Before discount]]*Final_Product___Sales_Data[[#This Row],[Discount]])</f>
        <v>613.36524141388361</v>
      </c>
    </row>
    <row r="2298" spans="1:22" x14ac:dyDescent="0.3">
      <c r="A2298" t="s">
        <v>369</v>
      </c>
      <c r="B2298" t="s">
        <v>322</v>
      </c>
      <c r="C2298">
        <v>62</v>
      </c>
      <c r="D2298" t="s">
        <v>22</v>
      </c>
      <c r="E2298" t="s">
        <v>23</v>
      </c>
      <c r="F2298">
        <v>3297</v>
      </c>
      <c r="G2298" t="s">
        <v>99</v>
      </c>
      <c r="H2298" s="1">
        <v>45425</v>
      </c>
      <c r="I2298">
        <v>3</v>
      </c>
      <c r="J2298">
        <v>25</v>
      </c>
      <c r="K2298">
        <v>1.0376547125877668E-2</v>
      </c>
      <c r="L2298" t="s">
        <v>100</v>
      </c>
      <c r="M2298" t="s">
        <v>101</v>
      </c>
      <c r="N2298" t="s">
        <v>102</v>
      </c>
      <c r="O2298">
        <v>12.5</v>
      </c>
      <c r="P2298" t="s">
        <v>103</v>
      </c>
      <c r="Q2298" t="s">
        <v>104</v>
      </c>
      <c r="R2298" t="s">
        <v>105</v>
      </c>
      <c r="S2298" t="s">
        <v>106</v>
      </c>
      <c r="T2298" t="s">
        <v>107</v>
      </c>
      <c r="U2298">
        <f>Final_Product___Sales_Data[[#This Row],[Quantity]]*Final_Product___Sales_Data[[#This Row],[Price]]</f>
        <v>75</v>
      </c>
      <c r="V2298">
        <f>Final_Product___Sales_Data[[#This Row],[Before discount]]-(Final_Product___Sales_Data[[#This Row],[Before discount]]*Final_Product___Sales_Data[[#This Row],[Discount]])</f>
        <v>74.221758965559175</v>
      </c>
    </row>
    <row r="2299" spans="1:22" x14ac:dyDescent="0.3">
      <c r="A2299" t="s">
        <v>177</v>
      </c>
      <c r="B2299" t="s">
        <v>68</v>
      </c>
      <c r="C2299">
        <v>68</v>
      </c>
      <c r="D2299" t="s">
        <v>98</v>
      </c>
      <c r="E2299" t="s">
        <v>23</v>
      </c>
      <c r="F2299">
        <v>3298</v>
      </c>
      <c r="G2299" t="s">
        <v>69</v>
      </c>
      <c r="H2299" s="1">
        <v>45425</v>
      </c>
      <c r="I2299">
        <v>8</v>
      </c>
      <c r="J2299">
        <v>10</v>
      </c>
      <c r="K2299">
        <v>6.4212432522920429E-2</v>
      </c>
      <c r="L2299" t="s">
        <v>70</v>
      </c>
      <c r="M2299" t="s">
        <v>71</v>
      </c>
      <c r="N2299" t="s">
        <v>72</v>
      </c>
      <c r="O2299">
        <v>5</v>
      </c>
      <c r="P2299" t="s">
        <v>73</v>
      </c>
      <c r="Q2299" t="s">
        <v>74</v>
      </c>
      <c r="R2299" t="s">
        <v>75</v>
      </c>
      <c r="S2299" t="s">
        <v>76</v>
      </c>
      <c r="T2299" t="s">
        <v>77</v>
      </c>
      <c r="U2299">
        <f>Final_Product___Sales_Data[[#This Row],[Quantity]]*Final_Product___Sales_Data[[#This Row],[Price]]</f>
        <v>80</v>
      </c>
      <c r="V2299">
        <f>Final_Product___Sales_Data[[#This Row],[Before discount]]-(Final_Product___Sales_Data[[#This Row],[Before discount]]*Final_Product___Sales_Data[[#This Row],[Discount]])</f>
        <v>74.863005398166365</v>
      </c>
    </row>
    <row r="2300" spans="1:22" x14ac:dyDescent="0.3">
      <c r="A2300" t="s">
        <v>231</v>
      </c>
      <c r="B2300" t="s">
        <v>232</v>
      </c>
      <c r="C2300">
        <v>29</v>
      </c>
      <c r="D2300" t="s">
        <v>22</v>
      </c>
      <c r="E2300" t="s">
        <v>41</v>
      </c>
      <c r="F2300">
        <v>3299</v>
      </c>
      <c r="G2300" t="s">
        <v>153</v>
      </c>
      <c r="H2300" s="1">
        <v>45425</v>
      </c>
      <c r="I2300">
        <v>4</v>
      </c>
      <c r="J2300">
        <v>12</v>
      </c>
      <c r="K2300">
        <v>3.0563999572110968E-2</v>
      </c>
      <c r="L2300" t="s">
        <v>154</v>
      </c>
      <c r="M2300" t="s">
        <v>71</v>
      </c>
      <c r="N2300" t="s">
        <v>72</v>
      </c>
      <c r="O2300">
        <v>6</v>
      </c>
      <c r="P2300" t="s">
        <v>73</v>
      </c>
      <c r="Q2300" t="s">
        <v>74</v>
      </c>
      <c r="R2300" t="s">
        <v>75</v>
      </c>
      <c r="S2300" t="s">
        <v>76</v>
      </c>
      <c r="T2300" t="s">
        <v>77</v>
      </c>
      <c r="U2300">
        <f>Final_Product___Sales_Data[[#This Row],[Quantity]]*Final_Product___Sales_Data[[#This Row],[Price]]</f>
        <v>48</v>
      </c>
      <c r="V2300">
        <f>Final_Product___Sales_Data[[#This Row],[Before discount]]-(Final_Product___Sales_Data[[#This Row],[Before discount]]*Final_Product___Sales_Data[[#This Row],[Discount]])</f>
        <v>46.532928020538677</v>
      </c>
    </row>
    <row r="2301" spans="1:22" x14ac:dyDescent="0.3">
      <c r="A2301" t="s">
        <v>67</v>
      </c>
      <c r="B2301" t="s">
        <v>68</v>
      </c>
      <c r="C2301">
        <v>70</v>
      </c>
      <c r="D2301" t="s">
        <v>22</v>
      </c>
      <c r="E2301" t="s">
        <v>38</v>
      </c>
      <c r="F2301">
        <v>3300</v>
      </c>
      <c r="G2301" t="s">
        <v>317</v>
      </c>
      <c r="H2301" s="1">
        <v>45425</v>
      </c>
      <c r="I2301">
        <v>2</v>
      </c>
      <c r="J2301">
        <v>46</v>
      </c>
      <c r="K2301">
        <v>9.8722031673152674E-2</v>
      </c>
      <c r="L2301" t="s">
        <v>318</v>
      </c>
      <c r="M2301" t="s">
        <v>26</v>
      </c>
      <c r="N2301" t="s">
        <v>90</v>
      </c>
      <c r="O2301">
        <v>23</v>
      </c>
      <c r="P2301" t="s">
        <v>91</v>
      </c>
      <c r="Q2301" t="s">
        <v>92</v>
      </c>
      <c r="R2301" t="s">
        <v>93</v>
      </c>
      <c r="S2301" t="s">
        <v>94</v>
      </c>
      <c r="T2301" t="s">
        <v>95</v>
      </c>
      <c r="U2301">
        <f>Final_Product___Sales_Data[[#This Row],[Quantity]]*Final_Product___Sales_Data[[#This Row],[Price]]</f>
        <v>92</v>
      </c>
      <c r="V2301">
        <f>Final_Product___Sales_Data[[#This Row],[Before discount]]-(Final_Product___Sales_Data[[#This Row],[Before discount]]*Final_Product___Sales_Data[[#This Row],[Discount]])</f>
        <v>82.91757308606995</v>
      </c>
    </row>
    <row r="2302" spans="1:22" x14ac:dyDescent="0.3">
      <c r="A2302" t="s">
        <v>287</v>
      </c>
      <c r="B2302" t="s">
        <v>288</v>
      </c>
      <c r="C2302">
        <v>19</v>
      </c>
      <c r="D2302" t="s">
        <v>22</v>
      </c>
      <c r="E2302" t="s">
        <v>23</v>
      </c>
      <c r="F2302">
        <v>3301</v>
      </c>
      <c r="G2302" t="s">
        <v>262</v>
      </c>
      <c r="H2302" s="1">
        <v>45425</v>
      </c>
      <c r="I2302">
        <v>9</v>
      </c>
      <c r="J2302">
        <v>85</v>
      </c>
      <c r="K2302">
        <v>4.6535841366957945E-2</v>
      </c>
      <c r="L2302" t="s">
        <v>263</v>
      </c>
      <c r="M2302" t="s">
        <v>44</v>
      </c>
      <c r="N2302" t="s">
        <v>242</v>
      </c>
      <c r="O2302">
        <v>42.5</v>
      </c>
      <c r="P2302" t="s">
        <v>243</v>
      </c>
      <c r="Q2302" t="s">
        <v>244</v>
      </c>
      <c r="R2302" t="s">
        <v>245</v>
      </c>
      <c r="S2302" t="s">
        <v>246</v>
      </c>
      <c r="T2302" t="s">
        <v>247</v>
      </c>
      <c r="U2302">
        <f>Final_Product___Sales_Data[[#This Row],[Quantity]]*Final_Product___Sales_Data[[#This Row],[Price]]</f>
        <v>765</v>
      </c>
      <c r="V2302">
        <f>Final_Product___Sales_Data[[#This Row],[Before discount]]-(Final_Product___Sales_Data[[#This Row],[Before discount]]*Final_Product___Sales_Data[[#This Row],[Discount]])</f>
        <v>729.40008135427718</v>
      </c>
    </row>
    <row r="2303" spans="1:22" x14ac:dyDescent="0.3">
      <c r="A2303" t="s">
        <v>143</v>
      </c>
      <c r="B2303" t="s">
        <v>144</v>
      </c>
      <c r="C2303">
        <v>56</v>
      </c>
      <c r="D2303" t="s">
        <v>22</v>
      </c>
      <c r="E2303" t="s">
        <v>35</v>
      </c>
      <c r="F2303">
        <v>3302</v>
      </c>
      <c r="G2303" t="s">
        <v>190</v>
      </c>
      <c r="H2303" s="1">
        <v>45425</v>
      </c>
      <c r="I2303">
        <v>4</v>
      </c>
      <c r="J2303">
        <v>25.5</v>
      </c>
      <c r="K2303">
        <v>3.5830711445862952E-2</v>
      </c>
      <c r="L2303" t="s">
        <v>191</v>
      </c>
      <c r="M2303" t="s">
        <v>101</v>
      </c>
      <c r="N2303" t="s">
        <v>102</v>
      </c>
      <c r="O2303">
        <v>12.75</v>
      </c>
      <c r="P2303" t="s">
        <v>103</v>
      </c>
      <c r="Q2303" t="s">
        <v>104</v>
      </c>
      <c r="R2303" t="s">
        <v>105</v>
      </c>
      <c r="S2303" t="s">
        <v>106</v>
      </c>
      <c r="T2303" t="s">
        <v>107</v>
      </c>
      <c r="U2303">
        <f>Final_Product___Sales_Data[[#This Row],[Quantity]]*Final_Product___Sales_Data[[#This Row],[Price]]</f>
        <v>102</v>
      </c>
      <c r="V2303">
        <f>Final_Product___Sales_Data[[#This Row],[Before discount]]-(Final_Product___Sales_Data[[#This Row],[Before discount]]*Final_Product___Sales_Data[[#This Row],[Discount]])</f>
        <v>98.345267432521979</v>
      </c>
    </row>
    <row r="2304" spans="1:22" x14ac:dyDescent="0.3">
      <c r="A2304" t="s">
        <v>281</v>
      </c>
      <c r="B2304" t="s">
        <v>282</v>
      </c>
      <c r="C2304">
        <v>59</v>
      </c>
      <c r="D2304" t="s">
        <v>98</v>
      </c>
      <c r="E2304" t="s">
        <v>38</v>
      </c>
      <c r="F2304">
        <v>3303</v>
      </c>
      <c r="G2304" t="s">
        <v>153</v>
      </c>
      <c r="H2304" s="1">
        <v>45425</v>
      </c>
      <c r="I2304">
        <v>3</v>
      </c>
      <c r="J2304">
        <v>12</v>
      </c>
      <c r="K2304">
        <v>9.236874751179891E-2</v>
      </c>
      <c r="L2304" t="s">
        <v>154</v>
      </c>
      <c r="M2304" t="s">
        <v>71</v>
      </c>
      <c r="N2304" t="s">
        <v>72</v>
      </c>
      <c r="O2304">
        <v>6</v>
      </c>
      <c r="P2304" t="s">
        <v>73</v>
      </c>
      <c r="Q2304" t="s">
        <v>74</v>
      </c>
      <c r="R2304" t="s">
        <v>75</v>
      </c>
      <c r="S2304" t="s">
        <v>76</v>
      </c>
      <c r="T2304" t="s">
        <v>77</v>
      </c>
      <c r="U2304">
        <f>Final_Product___Sales_Data[[#This Row],[Quantity]]*Final_Product___Sales_Data[[#This Row],[Price]]</f>
        <v>36</v>
      </c>
      <c r="V2304">
        <f>Final_Product___Sales_Data[[#This Row],[Before discount]]-(Final_Product___Sales_Data[[#This Row],[Before discount]]*Final_Product___Sales_Data[[#This Row],[Discount]])</f>
        <v>32.67472508957524</v>
      </c>
    </row>
    <row r="2305" spans="1:22" x14ac:dyDescent="0.3">
      <c r="A2305" t="s">
        <v>435</v>
      </c>
      <c r="B2305" t="s">
        <v>436</v>
      </c>
      <c r="C2305">
        <v>43</v>
      </c>
      <c r="D2305" t="s">
        <v>98</v>
      </c>
      <c r="E2305" t="s">
        <v>35</v>
      </c>
      <c r="F2305">
        <v>3304</v>
      </c>
      <c r="G2305" t="s">
        <v>42</v>
      </c>
      <c r="H2305" s="1">
        <v>45425</v>
      </c>
      <c r="I2305">
        <v>1</v>
      </c>
      <c r="J2305">
        <v>50</v>
      </c>
      <c r="K2305">
        <v>1.394010715215277E-2</v>
      </c>
      <c r="L2305" t="s">
        <v>43</v>
      </c>
      <c r="M2305" t="s">
        <v>44</v>
      </c>
      <c r="N2305" t="s">
        <v>45</v>
      </c>
      <c r="O2305">
        <v>25</v>
      </c>
      <c r="P2305" t="s">
        <v>46</v>
      </c>
      <c r="Q2305" t="s">
        <v>47</v>
      </c>
      <c r="R2305" t="s">
        <v>48</v>
      </c>
      <c r="S2305" t="s">
        <v>49</v>
      </c>
      <c r="T2305" t="s">
        <v>50</v>
      </c>
      <c r="U2305">
        <f>Final_Product___Sales_Data[[#This Row],[Quantity]]*Final_Product___Sales_Data[[#This Row],[Price]]</f>
        <v>50</v>
      </c>
      <c r="V2305">
        <f>Final_Product___Sales_Data[[#This Row],[Before discount]]-(Final_Product___Sales_Data[[#This Row],[Before discount]]*Final_Product___Sales_Data[[#This Row],[Discount]])</f>
        <v>49.302994642392363</v>
      </c>
    </row>
    <row r="2306" spans="1:22" x14ac:dyDescent="0.3">
      <c r="A2306" t="s">
        <v>296</v>
      </c>
      <c r="B2306" t="s">
        <v>297</v>
      </c>
      <c r="C2306">
        <v>51</v>
      </c>
      <c r="D2306" t="s">
        <v>98</v>
      </c>
      <c r="E2306" t="s">
        <v>112</v>
      </c>
      <c r="F2306">
        <v>3305</v>
      </c>
      <c r="G2306" t="s">
        <v>127</v>
      </c>
      <c r="H2306" s="1">
        <v>45425</v>
      </c>
      <c r="I2306">
        <v>2</v>
      </c>
      <c r="J2306">
        <v>36</v>
      </c>
      <c r="K2306">
        <v>9.3742668897420597E-2</v>
      </c>
      <c r="L2306" t="s">
        <v>128</v>
      </c>
      <c r="M2306" t="s">
        <v>57</v>
      </c>
      <c r="N2306" t="s">
        <v>129</v>
      </c>
      <c r="O2306">
        <v>18</v>
      </c>
      <c r="P2306" t="s">
        <v>130</v>
      </c>
      <c r="Q2306" t="s">
        <v>131</v>
      </c>
      <c r="R2306" t="s">
        <v>132</v>
      </c>
      <c r="S2306" t="s">
        <v>133</v>
      </c>
      <c r="T2306" t="s">
        <v>134</v>
      </c>
      <c r="U2306">
        <f>Final_Product___Sales_Data[[#This Row],[Quantity]]*Final_Product___Sales_Data[[#This Row],[Price]]</f>
        <v>72</v>
      </c>
      <c r="V2306">
        <f>Final_Product___Sales_Data[[#This Row],[Before discount]]-(Final_Product___Sales_Data[[#This Row],[Before discount]]*Final_Product___Sales_Data[[#This Row],[Discount]])</f>
        <v>65.250527839385711</v>
      </c>
    </row>
    <row r="2307" spans="1:22" x14ac:dyDescent="0.3">
      <c r="A2307" t="s">
        <v>458</v>
      </c>
      <c r="B2307" t="s">
        <v>459</v>
      </c>
      <c r="C2307">
        <v>35</v>
      </c>
      <c r="D2307" t="s">
        <v>22</v>
      </c>
      <c r="E2307" t="s">
        <v>41</v>
      </c>
      <c r="F2307">
        <v>3306</v>
      </c>
      <c r="G2307" t="s">
        <v>169</v>
      </c>
      <c r="H2307" s="1">
        <v>45425</v>
      </c>
      <c r="I2307">
        <v>5</v>
      </c>
      <c r="J2307">
        <v>26.5</v>
      </c>
      <c r="K2307">
        <v>3.0987427214631536E-2</v>
      </c>
      <c r="L2307" t="s">
        <v>170</v>
      </c>
      <c r="M2307" t="s">
        <v>101</v>
      </c>
      <c r="N2307" t="s">
        <v>102</v>
      </c>
      <c r="O2307">
        <v>13.25</v>
      </c>
      <c r="P2307" t="s">
        <v>103</v>
      </c>
      <c r="Q2307" t="s">
        <v>104</v>
      </c>
      <c r="R2307" t="s">
        <v>105</v>
      </c>
      <c r="S2307" t="s">
        <v>106</v>
      </c>
      <c r="T2307" t="s">
        <v>107</v>
      </c>
      <c r="U2307">
        <f>Final_Product___Sales_Data[[#This Row],[Quantity]]*Final_Product___Sales_Data[[#This Row],[Price]]</f>
        <v>132.5</v>
      </c>
      <c r="V2307">
        <f>Final_Product___Sales_Data[[#This Row],[Before discount]]-(Final_Product___Sales_Data[[#This Row],[Before discount]]*Final_Product___Sales_Data[[#This Row],[Discount]])</f>
        <v>128.39416589406133</v>
      </c>
    </row>
    <row r="2308" spans="1:22" x14ac:dyDescent="0.3">
      <c r="A2308" t="s">
        <v>372</v>
      </c>
      <c r="B2308" t="s">
        <v>259</v>
      </c>
      <c r="C2308">
        <v>23</v>
      </c>
      <c r="D2308" t="s">
        <v>22</v>
      </c>
      <c r="E2308" t="s">
        <v>38</v>
      </c>
      <c r="F2308">
        <v>3307</v>
      </c>
      <c r="G2308" t="s">
        <v>262</v>
      </c>
      <c r="H2308" s="1">
        <v>45425</v>
      </c>
      <c r="I2308">
        <v>2</v>
      </c>
      <c r="J2308">
        <v>85</v>
      </c>
      <c r="K2308">
        <v>8.1399720873016862E-2</v>
      </c>
      <c r="L2308" t="s">
        <v>263</v>
      </c>
      <c r="M2308" t="s">
        <v>44</v>
      </c>
      <c r="N2308" t="s">
        <v>242</v>
      </c>
      <c r="O2308">
        <v>42.5</v>
      </c>
      <c r="P2308" t="s">
        <v>243</v>
      </c>
      <c r="Q2308" t="s">
        <v>244</v>
      </c>
      <c r="R2308" t="s">
        <v>245</v>
      </c>
      <c r="S2308" t="s">
        <v>246</v>
      </c>
      <c r="T2308" t="s">
        <v>247</v>
      </c>
      <c r="U2308">
        <f>Final_Product___Sales_Data[[#This Row],[Quantity]]*Final_Product___Sales_Data[[#This Row],[Price]]</f>
        <v>170</v>
      </c>
      <c r="V2308">
        <f>Final_Product___Sales_Data[[#This Row],[Before discount]]-(Final_Product___Sales_Data[[#This Row],[Before discount]]*Final_Product___Sales_Data[[#This Row],[Discount]])</f>
        <v>156.16204745158714</v>
      </c>
    </row>
    <row r="2309" spans="1:22" x14ac:dyDescent="0.3">
      <c r="A2309" t="s">
        <v>444</v>
      </c>
      <c r="B2309" t="s">
        <v>445</v>
      </c>
      <c r="C2309">
        <v>51</v>
      </c>
      <c r="D2309" t="s">
        <v>22</v>
      </c>
      <c r="E2309" t="s">
        <v>38</v>
      </c>
      <c r="F2309">
        <v>3308</v>
      </c>
      <c r="G2309" t="s">
        <v>65</v>
      </c>
      <c r="H2309" s="1">
        <v>45425</v>
      </c>
      <c r="I2309">
        <v>1</v>
      </c>
      <c r="J2309">
        <v>22.5</v>
      </c>
      <c r="K2309">
        <v>3.2849693019166237E-2</v>
      </c>
      <c r="L2309" t="s">
        <v>66</v>
      </c>
      <c r="M2309" t="s">
        <v>57</v>
      </c>
      <c r="N2309" t="s">
        <v>58</v>
      </c>
      <c r="O2309">
        <v>11.25</v>
      </c>
      <c r="P2309" t="s">
        <v>59</v>
      </c>
      <c r="Q2309" t="s">
        <v>60</v>
      </c>
      <c r="R2309" t="s">
        <v>61</v>
      </c>
      <c r="S2309" t="s">
        <v>62</v>
      </c>
      <c r="T2309" t="s">
        <v>50</v>
      </c>
      <c r="U2309">
        <f>Final_Product___Sales_Data[[#This Row],[Quantity]]*Final_Product___Sales_Data[[#This Row],[Price]]</f>
        <v>22.5</v>
      </c>
      <c r="V2309">
        <f>Final_Product___Sales_Data[[#This Row],[Before discount]]-(Final_Product___Sales_Data[[#This Row],[Before discount]]*Final_Product___Sales_Data[[#This Row],[Discount]])</f>
        <v>21.760881907068761</v>
      </c>
    </row>
    <row r="2310" spans="1:22" x14ac:dyDescent="0.3">
      <c r="A2310" t="s">
        <v>269</v>
      </c>
      <c r="B2310" t="s">
        <v>270</v>
      </c>
      <c r="C2310">
        <v>40</v>
      </c>
      <c r="D2310" t="s">
        <v>22</v>
      </c>
      <c r="E2310" t="s">
        <v>23</v>
      </c>
      <c r="F2310">
        <v>3309</v>
      </c>
      <c r="G2310" t="s">
        <v>108</v>
      </c>
      <c r="H2310" s="1">
        <v>45425</v>
      </c>
      <c r="I2310">
        <v>5</v>
      </c>
      <c r="J2310">
        <v>34</v>
      </c>
      <c r="K2310">
        <v>1.720249046548138E-2</v>
      </c>
      <c r="L2310" t="s">
        <v>109</v>
      </c>
      <c r="M2310" t="s">
        <v>26</v>
      </c>
      <c r="N2310" t="s">
        <v>27</v>
      </c>
      <c r="O2310">
        <v>17</v>
      </c>
      <c r="P2310" t="s">
        <v>28</v>
      </c>
      <c r="Q2310" t="s">
        <v>29</v>
      </c>
      <c r="R2310" t="s">
        <v>30</v>
      </c>
      <c r="S2310" t="s">
        <v>31</v>
      </c>
      <c r="T2310" t="s">
        <v>32</v>
      </c>
      <c r="U2310">
        <f>Final_Product___Sales_Data[[#This Row],[Quantity]]*Final_Product___Sales_Data[[#This Row],[Price]]</f>
        <v>170</v>
      </c>
      <c r="V2310">
        <f>Final_Product___Sales_Data[[#This Row],[Before discount]]-(Final_Product___Sales_Data[[#This Row],[Before discount]]*Final_Product___Sales_Data[[#This Row],[Discount]])</f>
        <v>167.07557662086816</v>
      </c>
    </row>
    <row r="2311" spans="1:22" x14ac:dyDescent="0.3">
      <c r="A2311" t="s">
        <v>315</v>
      </c>
      <c r="B2311" t="s">
        <v>40</v>
      </c>
      <c r="C2311">
        <v>20</v>
      </c>
      <c r="D2311" t="s">
        <v>22</v>
      </c>
      <c r="E2311" t="s">
        <v>112</v>
      </c>
      <c r="F2311">
        <v>3310</v>
      </c>
      <c r="G2311" t="s">
        <v>319</v>
      </c>
      <c r="H2311" s="1">
        <v>45426</v>
      </c>
      <c r="I2311">
        <v>5</v>
      </c>
      <c r="J2311">
        <v>24</v>
      </c>
      <c r="K2311">
        <v>3.9245279687633243E-2</v>
      </c>
      <c r="L2311" t="s">
        <v>320</v>
      </c>
      <c r="M2311" t="s">
        <v>57</v>
      </c>
      <c r="N2311" t="s">
        <v>58</v>
      </c>
      <c r="O2311">
        <v>12</v>
      </c>
      <c r="P2311" t="s">
        <v>59</v>
      </c>
      <c r="Q2311" t="s">
        <v>60</v>
      </c>
      <c r="R2311" t="s">
        <v>61</v>
      </c>
      <c r="S2311" t="s">
        <v>62</v>
      </c>
      <c r="T2311" t="s">
        <v>50</v>
      </c>
      <c r="U2311">
        <f>Final_Product___Sales_Data[[#This Row],[Quantity]]*Final_Product___Sales_Data[[#This Row],[Price]]</f>
        <v>120</v>
      </c>
      <c r="V2311">
        <f>Final_Product___Sales_Data[[#This Row],[Before discount]]-(Final_Product___Sales_Data[[#This Row],[Before discount]]*Final_Product___Sales_Data[[#This Row],[Discount]])</f>
        <v>115.29056643748402</v>
      </c>
    </row>
    <row r="2312" spans="1:22" x14ac:dyDescent="0.3">
      <c r="A2312" t="s">
        <v>379</v>
      </c>
      <c r="B2312" t="s">
        <v>380</v>
      </c>
      <c r="C2312">
        <v>64</v>
      </c>
      <c r="D2312" t="s">
        <v>98</v>
      </c>
      <c r="E2312" t="s">
        <v>112</v>
      </c>
      <c r="F2312">
        <v>3311</v>
      </c>
      <c r="G2312" t="s">
        <v>141</v>
      </c>
      <c r="H2312" s="1">
        <v>45426</v>
      </c>
      <c r="I2312">
        <v>5</v>
      </c>
      <c r="J2312">
        <v>17.5</v>
      </c>
      <c r="K2312">
        <v>5.9791824292340923E-2</v>
      </c>
      <c r="L2312" t="s">
        <v>142</v>
      </c>
      <c r="M2312" t="s">
        <v>71</v>
      </c>
      <c r="N2312" t="s">
        <v>117</v>
      </c>
      <c r="O2312">
        <v>8.75</v>
      </c>
      <c r="P2312" t="s">
        <v>118</v>
      </c>
      <c r="Q2312" t="s">
        <v>119</v>
      </c>
      <c r="R2312" t="s">
        <v>120</v>
      </c>
      <c r="S2312" t="s">
        <v>121</v>
      </c>
      <c r="T2312" t="s">
        <v>122</v>
      </c>
      <c r="U2312">
        <f>Final_Product___Sales_Data[[#This Row],[Quantity]]*Final_Product___Sales_Data[[#This Row],[Price]]</f>
        <v>87.5</v>
      </c>
      <c r="V2312">
        <f>Final_Product___Sales_Data[[#This Row],[Before discount]]-(Final_Product___Sales_Data[[#This Row],[Before discount]]*Final_Product___Sales_Data[[#This Row],[Discount]])</f>
        <v>82.268215374420166</v>
      </c>
    </row>
    <row r="2313" spans="1:22" x14ac:dyDescent="0.3">
      <c r="A2313" t="s">
        <v>413</v>
      </c>
      <c r="B2313" t="s">
        <v>414</v>
      </c>
      <c r="C2313">
        <v>64</v>
      </c>
      <c r="D2313" t="s">
        <v>22</v>
      </c>
      <c r="E2313" t="s">
        <v>38</v>
      </c>
      <c r="F2313">
        <v>3312</v>
      </c>
      <c r="G2313" t="s">
        <v>157</v>
      </c>
      <c r="H2313" s="1">
        <v>45426</v>
      </c>
      <c r="I2313">
        <v>5</v>
      </c>
      <c r="J2313">
        <v>33.5</v>
      </c>
      <c r="K2313">
        <v>6.5119594315498491E-2</v>
      </c>
      <c r="L2313" t="s">
        <v>158</v>
      </c>
      <c r="M2313" t="s">
        <v>26</v>
      </c>
      <c r="N2313" t="s">
        <v>27</v>
      </c>
      <c r="O2313">
        <v>16.75</v>
      </c>
      <c r="P2313" t="s">
        <v>28</v>
      </c>
      <c r="Q2313" t="s">
        <v>29</v>
      </c>
      <c r="R2313" t="s">
        <v>30</v>
      </c>
      <c r="S2313" t="s">
        <v>31</v>
      </c>
      <c r="T2313" t="s">
        <v>32</v>
      </c>
      <c r="U2313">
        <f>Final_Product___Sales_Data[[#This Row],[Quantity]]*Final_Product___Sales_Data[[#This Row],[Price]]</f>
        <v>167.5</v>
      </c>
      <c r="V2313">
        <f>Final_Product___Sales_Data[[#This Row],[Before discount]]-(Final_Product___Sales_Data[[#This Row],[Before discount]]*Final_Product___Sales_Data[[#This Row],[Discount]])</f>
        <v>156.59246795215401</v>
      </c>
    </row>
    <row r="2314" spans="1:22" x14ac:dyDescent="0.3">
      <c r="A2314" t="s">
        <v>331</v>
      </c>
      <c r="B2314" t="s">
        <v>152</v>
      </c>
      <c r="C2314">
        <v>44</v>
      </c>
      <c r="D2314" t="s">
        <v>98</v>
      </c>
      <c r="E2314" t="s">
        <v>38</v>
      </c>
      <c r="F2314">
        <v>3313</v>
      </c>
      <c r="G2314" t="s">
        <v>262</v>
      </c>
      <c r="H2314" s="1">
        <v>45426</v>
      </c>
      <c r="I2314">
        <v>9</v>
      </c>
      <c r="J2314">
        <v>85</v>
      </c>
      <c r="K2314">
        <v>8.4858621580285842E-2</v>
      </c>
      <c r="L2314" t="s">
        <v>263</v>
      </c>
      <c r="M2314" t="s">
        <v>44</v>
      </c>
      <c r="N2314" t="s">
        <v>242</v>
      </c>
      <c r="O2314">
        <v>42.5</v>
      </c>
      <c r="P2314" t="s">
        <v>243</v>
      </c>
      <c r="Q2314" t="s">
        <v>244</v>
      </c>
      <c r="R2314" t="s">
        <v>245</v>
      </c>
      <c r="S2314" t="s">
        <v>246</v>
      </c>
      <c r="T2314" t="s">
        <v>247</v>
      </c>
      <c r="U2314">
        <f>Final_Product___Sales_Data[[#This Row],[Quantity]]*Final_Product___Sales_Data[[#This Row],[Price]]</f>
        <v>765</v>
      </c>
      <c r="V2314">
        <f>Final_Product___Sales_Data[[#This Row],[Before discount]]-(Final_Product___Sales_Data[[#This Row],[Before discount]]*Final_Product___Sales_Data[[#This Row],[Discount]])</f>
        <v>700.08315449108136</v>
      </c>
    </row>
    <row r="2315" spans="1:22" x14ac:dyDescent="0.3">
      <c r="A2315" t="s">
        <v>260</v>
      </c>
      <c r="B2315" t="s">
        <v>261</v>
      </c>
      <c r="C2315">
        <v>19</v>
      </c>
      <c r="D2315" t="s">
        <v>22</v>
      </c>
      <c r="E2315" t="s">
        <v>41</v>
      </c>
      <c r="F2315">
        <v>3314</v>
      </c>
      <c r="G2315" t="s">
        <v>196</v>
      </c>
      <c r="H2315" s="1">
        <v>45426</v>
      </c>
      <c r="I2315">
        <v>5</v>
      </c>
      <c r="J2315">
        <v>39</v>
      </c>
      <c r="K2315">
        <v>4.8297318908754022E-2</v>
      </c>
      <c r="L2315" t="s">
        <v>197</v>
      </c>
      <c r="M2315" t="s">
        <v>26</v>
      </c>
      <c r="N2315" t="s">
        <v>90</v>
      </c>
      <c r="O2315">
        <v>19.5</v>
      </c>
      <c r="P2315" t="s">
        <v>91</v>
      </c>
      <c r="Q2315" t="s">
        <v>92</v>
      </c>
      <c r="R2315" t="s">
        <v>93</v>
      </c>
      <c r="S2315" t="s">
        <v>94</v>
      </c>
      <c r="T2315" t="s">
        <v>95</v>
      </c>
      <c r="U2315">
        <f>Final_Product___Sales_Data[[#This Row],[Quantity]]*Final_Product___Sales_Data[[#This Row],[Price]]</f>
        <v>195</v>
      </c>
      <c r="V2315">
        <f>Final_Product___Sales_Data[[#This Row],[Before discount]]-(Final_Product___Sales_Data[[#This Row],[Before discount]]*Final_Product___Sales_Data[[#This Row],[Discount]])</f>
        <v>185.58202281279296</v>
      </c>
    </row>
    <row r="2316" spans="1:22" x14ac:dyDescent="0.3">
      <c r="A2316" t="s">
        <v>238</v>
      </c>
      <c r="B2316" t="s">
        <v>239</v>
      </c>
      <c r="C2316">
        <v>19</v>
      </c>
      <c r="D2316" t="s">
        <v>98</v>
      </c>
      <c r="E2316" t="s">
        <v>41</v>
      </c>
      <c r="F2316">
        <v>3315</v>
      </c>
      <c r="G2316" t="s">
        <v>188</v>
      </c>
      <c r="H2316" s="1">
        <v>45426</v>
      </c>
      <c r="I2316">
        <v>9</v>
      </c>
      <c r="J2316">
        <v>40</v>
      </c>
      <c r="K2316">
        <v>2.8110778919167245E-2</v>
      </c>
      <c r="L2316" t="s">
        <v>189</v>
      </c>
      <c r="M2316" t="s">
        <v>57</v>
      </c>
      <c r="N2316" t="s">
        <v>129</v>
      </c>
      <c r="O2316">
        <v>20</v>
      </c>
      <c r="P2316" t="s">
        <v>130</v>
      </c>
      <c r="Q2316" t="s">
        <v>131</v>
      </c>
      <c r="R2316" t="s">
        <v>132</v>
      </c>
      <c r="S2316" t="s">
        <v>133</v>
      </c>
      <c r="T2316" t="s">
        <v>134</v>
      </c>
      <c r="U2316">
        <f>Final_Product___Sales_Data[[#This Row],[Quantity]]*Final_Product___Sales_Data[[#This Row],[Price]]</f>
        <v>360</v>
      </c>
      <c r="V2316">
        <f>Final_Product___Sales_Data[[#This Row],[Before discount]]-(Final_Product___Sales_Data[[#This Row],[Before discount]]*Final_Product___Sales_Data[[#This Row],[Discount]])</f>
        <v>349.88011958909976</v>
      </c>
    </row>
    <row r="2317" spans="1:22" x14ac:dyDescent="0.3">
      <c r="A2317" t="s">
        <v>364</v>
      </c>
      <c r="B2317" t="s">
        <v>268</v>
      </c>
      <c r="C2317">
        <v>41</v>
      </c>
      <c r="D2317" t="s">
        <v>22</v>
      </c>
      <c r="E2317" t="s">
        <v>23</v>
      </c>
      <c r="F2317">
        <v>3316</v>
      </c>
      <c r="G2317" t="s">
        <v>182</v>
      </c>
      <c r="H2317" s="1">
        <v>45426</v>
      </c>
      <c r="I2317">
        <v>6</v>
      </c>
      <c r="J2317">
        <v>35</v>
      </c>
      <c r="K2317">
        <v>5.2686310714304746E-3</v>
      </c>
      <c r="L2317" t="s">
        <v>183</v>
      </c>
      <c r="M2317" t="s">
        <v>57</v>
      </c>
      <c r="N2317" t="s">
        <v>129</v>
      </c>
      <c r="O2317">
        <v>17.5</v>
      </c>
      <c r="P2317" t="s">
        <v>130</v>
      </c>
      <c r="Q2317" t="s">
        <v>131</v>
      </c>
      <c r="R2317" t="s">
        <v>132</v>
      </c>
      <c r="S2317" t="s">
        <v>133</v>
      </c>
      <c r="T2317" t="s">
        <v>134</v>
      </c>
      <c r="U2317">
        <f>Final_Product___Sales_Data[[#This Row],[Quantity]]*Final_Product___Sales_Data[[#This Row],[Price]]</f>
        <v>210</v>
      </c>
      <c r="V2317">
        <f>Final_Product___Sales_Data[[#This Row],[Before discount]]-(Final_Product___Sales_Data[[#This Row],[Before discount]]*Final_Product___Sales_Data[[#This Row],[Discount]])</f>
        <v>208.89358747499961</v>
      </c>
    </row>
    <row r="2318" spans="1:22" x14ac:dyDescent="0.3">
      <c r="A2318" t="s">
        <v>365</v>
      </c>
      <c r="B2318" t="s">
        <v>366</v>
      </c>
      <c r="C2318">
        <v>65</v>
      </c>
      <c r="D2318" t="s">
        <v>22</v>
      </c>
      <c r="E2318" t="s">
        <v>23</v>
      </c>
      <c r="F2318">
        <v>3317</v>
      </c>
      <c r="G2318" t="s">
        <v>175</v>
      </c>
      <c r="H2318" s="1">
        <v>45426</v>
      </c>
      <c r="I2318">
        <v>2</v>
      </c>
      <c r="J2318">
        <v>48</v>
      </c>
      <c r="K2318">
        <v>3.6782893333764853E-2</v>
      </c>
      <c r="L2318" t="s">
        <v>176</v>
      </c>
      <c r="M2318" t="s">
        <v>44</v>
      </c>
      <c r="N2318" t="s">
        <v>45</v>
      </c>
      <c r="O2318">
        <v>24</v>
      </c>
      <c r="P2318" t="s">
        <v>46</v>
      </c>
      <c r="Q2318" t="s">
        <v>47</v>
      </c>
      <c r="R2318" t="s">
        <v>48</v>
      </c>
      <c r="S2318" t="s">
        <v>49</v>
      </c>
      <c r="T2318" t="s">
        <v>50</v>
      </c>
      <c r="U2318">
        <f>Final_Product___Sales_Data[[#This Row],[Quantity]]*Final_Product___Sales_Data[[#This Row],[Price]]</f>
        <v>96</v>
      </c>
      <c r="V2318">
        <f>Final_Product___Sales_Data[[#This Row],[Before discount]]-(Final_Product___Sales_Data[[#This Row],[Before discount]]*Final_Product___Sales_Data[[#This Row],[Discount]])</f>
        <v>92.468842239958576</v>
      </c>
    </row>
    <row r="2319" spans="1:22" x14ac:dyDescent="0.3">
      <c r="A2319" t="s">
        <v>370</v>
      </c>
      <c r="B2319" t="s">
        <v>371</v>
      </c>
      <c r="C2319">
        <v>36</v>
      </c>
      <c r="D2319" t="s">
        <v>98</v>
      </c>
      <c r="E2319" t="s">
        <v>35</v>
      </c>
      <c r="F2319">
        <v>3318</v>
      </c>
      <c r="G2319" t="s">
        <v>317</v>
      </c>
      <c r="H2319" s="1">
        <v>45426</v>
      </c>
      <c r="I2319">
        <v>9</v>
      </c>
      <c r="J2319">
        <v>46</v>
      </c>
      <c r="K2319">
        <v>6.8786119682066091E-2</v>
      </c>
      <c r="L2319" t="s">
        <v>318</v>
      </c>
      <c r="M2319" t="s">
        <v>26</v>
      </c>
      <c r="N2319" t="s">
        <v>90</v>
      </c>
      <c r="O2319">
        <v>23</v>
      </c>
      <c r="P2319" t="s">
        <v>91</v>
      </c>
      <c r="Q2319" t="s">
        <v>92</v>
      </c>
      <c r="R2319" t="s">
        <v>93</v>
      </c>
      <c r="S2319" t="s">
        <v>94</v>
      </c>
      <c r="T2319" t="s">
        <v>95</v>
      </c>
      <c r="U2319">
        <f>Final_Product___Sales_Data[[#This Row],[Quantity]]*Final_Product___Sales_Data[[#This Row],[Price]]</f>
        <v>414</v>
      </c>
      <c r="V2319">
        <f>Final_Product___Sales_Data[[#This Row],[Before discount]]-(Final_Product___Sales_Data[[#This Row],[Before discount]]*Final_Product___Sales_Data[[#This Row],[Discount]])</f>
        <v>385.52254645162463</v>
      </c>
    </row>
    <row r="2320" spans="1:22" x14ac:dyDescent="0.3">
      <c r="A2320" t="s">
        <v>208</v>
      </c>
      <c r="B2320" t="s">
        <v>209</v>
      </c>
      <c r="C2320">
        <v>62</v>
      </c>
      <c r="D2320" t="s">
        <v>22</v>
      </c>
      <c r="E2320" t="s">
        <v>38</v>
      </c>
      <c r="F2320">
        <v>3319</v>
      </c>
      <c r="G2320" t="s">
        <v>250</v>
      </c>
      <c r="H2320" s="1">
        <v>45426</v>
      </c>
      <c r="I2320">
        <v>8</v>
      </c>
      <c r="J2320">
        <v>40</v>
      </c>
      <c r="K2320">
        <v>5.8640983443797763E-3</v>
      </c>
      <c r="L2320" t="s">
        <v>251</v>
      </c>
      <c r="M2320" t="s">
        <v>26</v>
      </c>
      <c r="N2320" t="s">
        <v>90</v>
      </c>
      <c r="O2320">
        <v>20</v>
      </c>
      <c r="P2320" t="s">
        <v>91</v>
      </c>
      <c r="Q2320" t="s">
        <v>92</v>
      </c>
      <c r="R2320" t="s">
        <v>93</v>
      </c>
      <c r="S2320" t="s">
        <v>94</v>
      </c>
      <c r="T2320" t="s">
        <v>95</v>
      </c>
      <c r="U2320">
        <f>Final_Product___Sales_Data[[#This Row],[Quantity]]*Final_Product___Sales_Data[[#This Row],[Price]]</f>
        <v>320</v>
      </c>
      <c r="V2320">
        <f>Final_Product___Sales_Data[[#This Row],[Before discount]]-(Final_Product___Sales_Data[[#This Row],[Before discount]]*Final_Product___Sales_Data[[#This Row],[Discount]])</f>
        <v>318.12348852979846</v>
      </c>
    </row>
    <row r="2321" spans="1:22" x14ac:dyDescent="0.3">
      <c r="A2321" t="s">
        <v>78</v>
      </c>
      <c r="B2321" t="s">
        <v>79</v>
      </c>
      <c r="C2321">
        <v>20</v>
      </c>
      <c r="D2321" t="s">
        <v>22</v>
      </c>
      <c r="E2321" t="s">
        <v>41</v>
      </c>
      <c r="F2321">
        <v>3320</v>
      </c>
      <c r="G2321" t="s">
        <v>171</v>
      </c>
      <c r="H2321" s="1">
        <v>45426</v>
      </c>
      <c r="I2321">
        <v>10</v>
      </c>
      <c r="J2321">
        <v>31.5</v>
      </c>
      <c r="K2321">
        <v>9.3852225450412427E-2</v>
      </c>
      <c r="L2321" t="s">
        <v>172</v>
      </c>
      <c r="M2321" t="s">
        <v>26</v>
      </c>
      <c r="N2321" t="s">
        <v>27</v>
      </c>
      <c r="O2321">
        <v>15.75</v>
      </c>
      <c r="P2321" t="s">
        <v>28</v>
      </c>
      <c r="Q2321" t="s">
        <v>29</v>
      </c>
      <c r="R2321" t="s">
        <v>30</v>
      </c>
      <c r="S2321" t="s">
        <v>31</v>
      </c>
      <c r="T2321" t="s">
        <v>32</v>
      </c>
      <c r="U2321">
        <f>Final_Product___Sales_Data[[#This Row],[Quantity]]*Final_Product___Sales_Data[[#This Row],[Price]]</f>
        <v>315</v>
      </c>
      <c r="V2321">
        <f>Final_Product___Sales_Data[[#This Row],[Before discount]]-(Final_Product___Sales_Data[[#This Row],[Before discount]]*Final_Product___Sales_Data[[#This Row],[Discount]])</f>
        <v>285.43654898312008</v>
      </c>
    </row>
    <row r="2322" spans="1:22" x14ac:dyDescent="0.3">
      <c r="A2322" t="s">
        <v>113</v>
      </c>
      <c r="B2322" t="s">
        <v>114</v>
      </c>
      <c r="C2322">
        <v>40</v>
      </c>
      <c r="D2322" t="s">
        <v>98</v>
      </c>
      <c r="E2322" t="s">
        <v>35</v>
      </c>
      <c r="F2322">
        <v>3321</v>
      </c>
      <c r="G2322" t="s">
        <v>417</v>
      </c>
      <c r="H2322" s="1">
        <v>45426</v>
      </c>
      <c r="I2322">
        <v>7</v>
      </c>
      <c r="J2322">
        <v>21</v>
      </c>
      <c r="K2322">
        <v>8.716877382519353E-2</v>
      </c>
      <c r="L2322" t="s">
        <v>418</v>
      </c>
      <c r="M2322" t="s">
        <v>57</v>
      </c>
      <c r="N2322" t="s">
        <v>58</v>
      </c>
      <c r="O2322">
        <v>10.5</v>
      </c>
      <c r="P2322" t="s">
        <v>59</v>
      </c>
      <c r="Q2322" t="s">
        <v>60</v>
      </c>
      <c r="R2322" t="s">
        <v>61</v>
      </c>
      <c r="S2322" t="s">
        <v>62</v>
      </c>
      <c r="T2322" t="s">
        <v>50</v>
      </c>
      <c r="U2322">
        <f>Final_Product___Sales_Data[[#This Row],[Quantity]]*Final_Product___Sales_Data[[#This Row],[Price]]</f>
        <v>147</v>
      </c>
      <c r="V2322">
        <f>Final_Product___Sales_Data[[#This Row],[Before discount]]-(Final_Product___Sales_Data[[#This Row],[Before discount]]*Final_Product___Sales_Data[[#This Row],[Discount]])</f>
        <v>134.18619024769654</v>
      </c>
    </row>
    <row r="2323" spans="1:22" x14ac:dyDescent="0.3">
      <c r="A2323" t="s">
        <v>264</v>
      </c>
      <c r="B2323" t="s">
        <v>232</v>
      </c>
      <c r="C2323">
        <v>21</v>
      </c>
      <c r="D2323" t="s">
        <v>22</v>
      </c>
      <c r="E2323" t="s">
        <v>41</v>
      </c>
      <c r="F2323">
        <v>3322</v>
      </c>
      <c r="G2323" t="s">
        <v>340</v>
      </c>
      <c r="H2323" s="1">
        <v>45426</v>
      </c>
      <c r="I2323">
        <v>2</v>
      </c>
      <c r="J2323">
        <v>82.5</v>
      </c>
      <c r="K2323">
        <v>1.5158094547412272E-2</v>
      </c>
      <c r="L2323" t="s">
        <v>341</v>
      </c>
      <c r="M2323" t="s">
        <v>44</v>
      </c>
      <c r="N2323" t="s">
        <v>242</v>
      </c>
      <c r="O2323">
        <v>41.25</v>
      </c>
      <c r="P2323" t="s">
        <v>243</v>
      </c>
      <c r="Q2323" t="s">
        <v>244</v>
      </c>
      <c r="R2323" t="s">
        <v>245</v>
      </c>
      <c r="S2323" t="s">
        <v>246</v>
      </c>
      <c r="T2323" t="s">
        <v>247</v>
      </c>
      <c r="U2323">
        <f>Final_Product___Sales_Data[[#This Row],[Quantity]]*Final_Product___Sales_Data[[#This Row],[Price]]</f>
        <v>165</v>
      </c>
      <c r="V2323">
        <f>Final_Product___Sales_Data[[#This Row],[Before discount]]-(Final_Product___Sales_Data[[#This Row],[Before discount]]*Final_Product___Sales_Data[[#This Row],[Discount]])</f>
        <v>162.49891439967698</v>
      </c>
    </row>
    <row r="2324" spans="1:22" x14ac:dyDescent="0.3">
      <c r="A2324" t="s">
        <v>238</v>
      </c>
      <c r="B2324" t="s">
        <v>239</v>
      </c>
      <c r="C2324">
        <v>19</v>
      </c>
      <c r="D2324" t="s">
        <v>98</v>
      </c>
      <c r="E2324" t="s">
        <v>41</v>
      </c>
      <c r="F2324">
        <v>3323</v>
      </c>
      <c r="G2324" t="s">
        <v>283</v>
      </c>
      <c r="H2324" s="1">
        <v>45426</v>
      </c>
      <c r="I2324">
        <v>8</v>
      </c>
      <c r="J2324">
        <v>65</v>
      </c>
      <c r="K2324">
        <v>7.7579801044192709E-2</v>
      </c>
      <c r="L2324" t="s">
        <v>284</v>
      </c>
      <c r="M2324" t="s">
        <v>26</v>
      </c>
      <c r="N2324" t="s">
        <v>82</v>
      </c>
      <c r="O2324">
        <v>32.5</v>
      </c>
      <c r="P2324" t="s">
        <v>83</v>
      </c>
      <c r="Q2324" t="s">
        <v>84</v>
      </c>
      <c r="R2324" t="s">
        <v>85</v>
      </c>
      <c r="S2324" t="s">
        <v>86</v>
      </c>
      <c r="T2324" t="s">
        <v>87</v>
      </c>
      <c r="U2324">
        <f>Final_Product___Sales_Data[[#This Row],[Quantity]]*Final_Product___Sales_Data[[#This Row],[Price]]</f>
        <v>520</v>
      </c>
      <c r="V2324">
        <f>Final_Product___Sales_Data[[#This Row],[Before discount]]-(Final_Product___Sales_Data[[#This Row],[Before discount]]*Final_Product___Sales_Data[[#This Row],[Discount]])</f>
        <v>479.65850345701978</v>
      </c>
    </row>
    <row r="2325" spans="1:22" x14ac:dyDescent="0.3">
      <c r="A2325" t="s">
        <v>413</v>
      </c>
      <c r="B2325" t="s">
        <v>414</v>
      </c>
      <c r="C2325">
        <v>64</v>
      </c>
      <c r="D2325" t="s">
        <v>22</v>
      </c>
      <c r="E2325" t="s">
        <v>38</v>
      </c>
      <c r="F2325">
        <v>3324</v>
      </c>
      <c r="G2325" t="s">
        <v>55</v>
      </c>
      <c r="H2325" s="1">
        <v>45426</v>
      </c>
      <c r="I2325">
        <v>6</v>
      </c>
      <c r="J2325">
        <v>20</v>
      </c>
      <c r="K2325">
        <v>7.0019932038567323E-2</v>
      </c>
      <c r="L2325" t="s">
        <v>56</v>
      </c>
      <c r="M2325" t="s">
        <v>57</v>
      </c>
      <c r="N2325" t="s">
        <v>58</v>
      </c>
      <c r="O2325">
        <v>10</v>
      </c>
      <c r="P2325" t="s">
        <v>59</v>
      </c>
      <c r="Q2325" t="s">
        <v>60</v>
      </c>
      <c r="R2325" t="s">
        <v>61</v>
      </c>
      <c r="S2325" t="s">
        <v>62</v>
      </c>
      <c r="T2325" t="s">
        <v>50</v>
      </c>
      <c r="U2325">
        <f>Final_Product___Sales_Data[[#This Row],[Quantity]]*Final_Product___Sales_Data[[#This Row],[Price]]</f>
        <v>120</v>
      </c>
      <c r="V2325">
        <f>Final_Product___Sales_Data[[#This Row],[Before discount]]-(Final_Product___Sales_Data[[#This Row],[Before discount]]*Final_Product___Sales_Data[[#This Row],[Discount]])</f>
        <v>111.59760815537192</v>
      </c>
    </row>
    <row r="2326" spans="1:22" x14ac:dyDescent="0.3">
      <c r="A2326" t="s">
        <v>110</v>
      </c>
      <c r="B2326" t="s">
        <v>111</v>
      </c>
      <c r="C2326">
        <v>45</v>
      </c>
      <c r="D2326" t="s">
        <v>98</v>
      </c>
      <c r="E2326" t="s">
        <v>112</v>
      </c>
      <c r="F2326">
        <v>3325</v>
      </c>
      <c r="G2326" t="s">
        <v>175</v>
      </c>
      <c r="H2326" s="1">
        <v>45426</v>
      </c>
      <c r="I2326">
        <v>6</v>
      </c>
      <c r="J2326">
        <v>48</v>
      </c>
      <c r="K2326">
        <v>8.7248455451753124E-2</v>
      </c>
      <c r="L2326" t="s">
        <v>176</v>
      </c>
      <c r="M2326" t="s">
        <v>44</v>
      </c>
      <c r="N2326" t="s">
        <v>45</v>
      </c>
      <c r="O2326">
        <v>24</v>
      </c>
      <c r="P2326" t="s">
        <v>46</v>
      </c>
      <c r="Q2326" t="s">
        <v>47</v>
      </c>
      <c r="R2326" t="s">
        <v>48</v>
      </c>
      <c r="S2326" t="s">
        <v>49</v>
      </c>
      <c r="T2326" t="s">
        <v>50</v>
      </c>
      <c r="U2326">
        <f>Final_Product___Sales_Data[[#This Row],[Quantity]]*Final_Product___Sales_Data[[#This Row],[Price]]</f>
        <v>288</v>
      </c>
      <c r="V2326">
        <f>Final_Product___Sales_Data[[#This Row],[Before discount]]-(Final_Product___Sales_Data[[#This Row],[Before discount]]*Final_Product___Sales_Data[[#This Row],[Discount]])</f>
        <v>262.87244482989513</v>
      </c>
    </row>
    <row r="2327" spans="1:22" x14ac:dyDescent="0.3">
      <c r="A2327" t="s">
        <v>300</v>
      </c>
      <c r="B2327" t="s">
        <v>301</v>
      </c>
      <c r="C2327">
        <v>43</v>
      </c>
      <c r="D2327" t="s">
        <v>22</v>
      </c>
      <c r="E2327" t="s">
        <v>41</v>
      </c>
      <c r="F2327">
        <v>3326</v>
      </c>
      <c r="G2327" t="s">
        <v>186</v>
      </c>
      <c r="H2327" s="1">
        <v>45426</v>
      </c>
      <c r="I2327">
        <v>6</v>
      </c>
      <c r="J2327">
        <v>22</v>
      </c>
      <c r="K2327">
        <v>1.6613926340223174E-2</v>
      </c>
      <c r="L2327" t="s">
        <v>187</v>
      </c>
      <c r="M2327" t="s">
        <v>101</v>
      </c>
      <c r="N2327" t="s">
        <v>102</v>
      </c>
      <c r="O2327">
        <v>11</v>
      </c>
      <c r="P2327" t="s">
        <v>103</v>
      </c>
      <c r="Q2327" t="s">
        <v>104</v>
      </c>
      <c r="R2327" t="s">
        <v>105</v>
      </c>
      <c r="S2327" t="s">
        <v>106</v>
      </c>
      <c r="T2327" t="s">
        <v>107</v>
      </c>
      <c r="U2327">
        <f>Final_Product___Sales_Data[[#This Row],[Quantity]]*Final_Product___Sales_Data[[#This Row],[Price]]</f>
        <v>132</v>
      </c>
      <c r="V2327">
        <f>Final_Product___Sales_Data[[#This Row],[Before discount]]-(Final_Product___Sales_Data[[#This Row],[Before discount]]*Final_Product___Sales_Data[[#This Row],[Discount]])</f>
        <v>129.80696172309055</v>
      </c>
    </row>
    <row r="2328" spans="1:22" x14ac:dyDescent="0.3">
      <c r="A2328" t="s">
        <v>338</v>
      </c>
      <c r="B2328" t="s">
        <v>339</v>
      </c>
      <c r="C2328">
        <v>18</v>
      </c>
      <c r="D2328" t="s">
        <v>22</v>
      </c>
      <c r="E2328" t="s">
        <v>23</v>
      </c>
      <c r="F2328">
        <v>3327</v>
      </c>
      <c r="G2328" t="s">
        <v>204</v>
      </c>
      <c r="H2328" s="1">
        <v>45426</v>
      </c>
      <c r="I2328">
        <v>5</v>
      </c>
      <c r="J2328">
        <v>63</v>
      </c>
      <c r="K2328">
        <v>1.7775339489912011E-2</v>
      </c>
      <c r="L2328" t="s">
        <v>205</v>
      </c>
      <c r="M2328" t="s">
        <v>26</v>
      </c>
      <c r="N2328" t="s">
        <v>82</v>
      </c>
      <c r="O2328">
        <v>31.5</v>
      </c>
      <c r="P2328" t="s">
        <v>83</v>
      </c>
      <c r="Q2328" t="s">
        <v>84</v>
      </c>
      <c r="R2328" t="s">
        <v>85</v>
      </c>
      <c r="S2328" t="s">
        <v>86</v>
      </c>
      <c r="T2328" t="s">
        <v>87</v>
      </c>
      <c r="U2328">
        <f>Final_Product___Sales_Data[[#This Row],[Quantity]]*Final_Product___Sales_Data[[#This Row],[Price]]</f>
        <v>315</v>
      </c>
      <c r="V2328">
        <f>Final_Product___Sales_Data[[#This Row],[Before discount]]-(Final_Product___Sales_Data[[#This Row],[Before discount]]*Final_Product___Sales_Data[[#This Row],[Discount]])</f>
        <v>309.40076806067771</v>
      </c>
    </row>
    <row r="2329" spans="1:22" x14ac:dyDescent="0.3">
      <c r="A2329" t="s">
        <v>321</v>
      </c>
      <c r="B2329" t="s">
        <v>322</v>
      </c>
      <c r="C2329">
        <v>59</v>
      </c>
      <c r="D2329" t="s">
        <v>22</v>
      </c>
      <c r="E2329" t="s">
        <v>35</v>
      </c>
      <c r="F2329">
        <v>3328</v>
      </c>
      <c r="G2329" t="s">
        <v>165</v>
      </c>
      <c r="H2329" s="1">
        <v>45426</v>
      </c>
      <c r="I2329">
        <v>6</v>
      </c>
      <c r="J2329">
        <v>26</v>
      </c>
      <c r="K2329">
        <v>1.090132344529845E-2</v>
      </c>
      <c r="L2329" t="s">
        <v>166</v>
      </c>
      <c r="M2329" t="s">
        <v>101</v>
      </c>
      <c r="N2329" t="s">
        <v>102</v>
      </c>
      <c r="O2329">
        <v>13</v>
      </c>
      <c r="P2329" t="s">
        <v>103</v>
      </c>
      <c r="Q2329" t="s">
        <v>104</v>
      </c>
      <c r="R2329" t="s">
        <v>105</v>
      </c>
      <c r="S2329" t="s">
        <v>106</v>
      </c>
      <c r="T2329" t="s">
        <v>107</v>
      </c>
      <c r="U2329">
        <f>Final_Product___Sales_Data[[#This Row],[Quantity]]*Final_Product___Sales_Data[[#This Row],[Price]]</f>
        <v>156</v>
      </c>
      <c r="V2329">
        <f>Final_Product___Sales_Data[[#This Row],[Before discount]]-(Final_Product___Sales_Data[[#This Row],[Before discount]]*Final_Product___Sales_Data[[#This Row],[Discount]])</f>
        <v>154.29939354253344</v>
      </c>
    </row>
    <row r="2330" spans="1:22" x14ac:dyDescent="0.3">
      <c r="A2330" t="s">
        <v>331</v>
      </c>
      <c r="B2330" t="s">
        <v>152</v>
      </c>
      <c r="C2330">
        <v>44</v>
      </c>
      <c r="D2330" t="s">
        <v>98</v>
      </c>
      <c r="E2330" t="s">
        <v>38</v>
      </c>
      <c r="F2330">
        <v>3329</v>
      </c>
      <c r="G2330" t="s">
        <v>115</v>
      </c>
      <c r="H2330" s="1">
        <v>45426</v>
      </c>
      <c r="I2330">
        <v>3</v>
      </c>
      <c r="J2330">
        <v>17</v>
      </c>
      <c r="K2330">
        <v>1.2788022211471873E-2</v>
      </c>
      <c r="L2330" t="s">
        <v>116</v>
      </c>
      <c r="M2330" t="s">
        <v>71</v>
      </c>
      <c r="N2330" t="s">
        <v>117</v>
      </c>
      <c r="O2330">
        <v>8.5</v>
      </c>
      <c r="P2330" t="s">
        <v>118</v>
      </c>
      <c r="Q2330" t="s">
        <v>119</v>
      </c>
      <c r="R2330" t="s">
        <v>120</v>
      </c>
      <c r="S2330" t="s">
        <v>121</v>
      </c>
      <c r="T2330" t="s">
        <v>122</v>
      </c>
      <c r="U2330">
        <f>Final_Product___Sales_Data[[#This Row],[Quantity]]*Final_Product___Sales_Data[[#This Row],[Price]]</f>
        <v>51</v>
      </c>
      <c r="V2330">
        <f>Final_Product___Sales_Data[[#This Row],[Before discount]]-(Final_Product___Sales_Data[[#This Row],[Before discount]]*Final_Product___Sales_Data[[#This Row],[Discount]])</f>
        <v>50.347810867214932</v>
      </c>
    </row>
    <row r="2331" spans="1:22" x14ac:dyDescent="0.3">
      <c r="A2331" t="s">
        <v>135</v>
      </c>
      <c r="B2331" t="s">
        <v>136</v>
      </c>
      <c r="C2331">
        <v>21</v>
      </c>
      <c r="D2331" t="s">
        <v>98</v>
      </c>
      <c r="E2331" t="s">
        <v>38</v>
      </c>
      <c r="F2331">
        <v>3330</v>
      </c>
      <c r="G2331" t="s">
        <v>204</v>
      </c>
      <c r="H2331" s="1">
        <v>45426</v>
      </c>
      <c r="I2331">
        <v>5</v>
      </c>
      <c r="J2331">
        <v>63</v>
      </c>
      <c r="K2331">
        <v>1.6711426309230448E-2</v>
      </c>
      <c r="L2331" t="s">
        <v>205</v>
      </c>
      <c r="M2331" t="s">
        <v>26</v>
      </c>
      <c r="N2331" t="s">
        <v>82</v>
      </c>
      <c r="O2331">
        <v>31.5</v>
      </c>
      <c r="P2331" t="s">
        <v>83</v>
      </c>
      <c r="Q2331" t="s">
        <v>84</v>
      </c>
      <c r="R2331" t="s">
        <v>85</v>
      </c>
      <c r="S2331" t="s">
        <v>86</v>
      </c>
      <c r="T2331" t="s">
        <v>87</v>
      </c>
      <c r="U2331">
        <f>Final_Product___Sales_Data[[#This Row],[Quantity]]*Final_Product___Sales_Data[[#This Row],[Price]]</f>
        <v>315</v>
      </c>
      <c r="V2331">
        <f>Final_Product___Sales_Data[[#This Row],[Before discount]]-(Final_Product___Sales_Data[[#This Row],[Before discount]]*Final_Product___Sales_Data[[#This Row],[Discount]])</f>
        <v>309.73590071259241</v>
      </c>
    </row>
    <row r="2332" spans="1:22" x14ac:dyDescent="0.3">
      <c r="A2332" t="s">
        <v>442</v>
      </c>
      <c r="B2332" t="s">
        <v>443</v>
      </c>
      <c r="C2332">
        <v>52</v>
      </c>
      <c r="D2332" t="s">
        <v>22</v>
      </c>
      <c r="E2332" t="s">
        <v>41</v>
      </c>
      <c r="F2332">
        <v>3331</v>
      </c>
      <c r="G2332" t="s">
        <v>127</v>
      </c>
      <c r="H2332" s="1">
        <v>45426</v>
      </c>
      <c r="I2332">
        <v>5</v>
      </c>
      <c r="J2332">
        <v>36</v>
      </c>
      <c r="K2332">
        <v>1.3839549427292231E-2</v>
      </c>
      <c r="L2332" t="s">
        <v>128</v>
      </c>
      <c r="M2332" t="s">
        <v>57</v>
      </c>
      <c r="N2332" t="s">
        <v>129</v>
      </c>
      <c r="O2332">
        <v>18</v>
      </c>
      <c r="P2332" t="s">
        <v>130</v>
      </c>
      <c r="Q2332" t="s">
        <v>131</v>
      </c>
      <c r="R2332" t="s">
        <v>132</v>
      </c>
      <c r="S2332" t="s">
        <v>133</v>
      </c>
      <c r="T2332" t="s">
        <v>134</v>
      </c>
      <c r="U2332">
        <f>Final_Product___Sales_Data[[#This Row],[Quantity]]*Final_Product___Sales_Data[[#This Row],[Price]]</f>
        <v>180</v>
      </c>
      <c r="V2332">
        <f>Final_Product___Sales_Data[[#This Row],[Before discount]]-(Final_Product___Sales_Data[[#This Row],[Before discount]]*Final_Product___Sales_Data[[#This Row],[Discount]])</f>
        <v>177.50888110308739</v>
      </c>
    </row>
    <row r="2333" spans="1:22" x14ac:dyDescent="0.3">
      <c r="A2333" t="s">
        <v>63</v>
      </c>
      <c r="B2333" t="s">
        <v>64</v>
      </c>
      <c r="C2333">
        <v>66</v>
      </c>
      <c r="D2333" t="s">
        <v>22</v>
      </c>
      <c r="E2333" t="s">
        <v>35</v>
      </c>
      <c r="F2333">
        <v>3332</v>
      </c>
      <c r="G2333" t="s">
        <v>175</v>
      </c>
      <c r="H2333" s="1">
        <v>45427</v>
      </c>
      <c r="I2333">
        <v>7</v>
      </c>
      <c r="J2333">
        <v>48</v>
      </c>
      <c r="K2333">
        <v>2.1872301081557424E-2</v>
      </c>
      <c r="L2333" t="s">
        <v>176</v>
      </c>
      <c r="M2333" t="s">
        <v>44</v>
      </c>
      <c r="N2333" t="s">
        <v>45</v>
      </c>
      <c r="O2333">
        <v>24</v>
      </c>
      <c r="P2333" t="s">
        <v>46</v>
      </c>
      <c r="Q2333" t="s">
        <v>47</v>
      </c>
      <c r="R2333" t="s">
        <v>48</v>
      </c>
      <c r="S2333" t="s">
        <v>49</v>
      </c>
      <c r="T2333" t="s">
        <v>50</v>
      </c>
      <c r="U2333">
        <f>Final_Product___Sales_Data[[#This Row],[Quantity]]*Final_Product___Sales_Data[[#This Row],[Price]]</f>
        <v>336</v>
      </c>
      <c r="V2333">
        <f>Final_Product___Sales_Data[[#This Row],[Before discount]]-(Final_Product___Sales_Data[[#This Row],[Before discount]]*Final_Product___Sales_Data[[#This Row],[Discount]])</f>
        <v>328.65090683659673</v>
      </c>
    </row>
    <row r="2334" spans="1:22" x14ac:dyDescent="0.3">
      <c r="A2334" t="s">
        <v>460</v>
      </c>
      <c r="B2334" t="s">
        <v>461</v>
      </c>
      <c r="C2334">
        <v>56</v>
      </c>
      <c r="D2334" t="s">
        <v>98</v>
      </c>
      <c r="E2334" t="s">
        <v>35</v>
      </c>
      <c r="F2334">
        <v>3333</v>
      </c>
      <c r="G2334" t="s">
        <v>190</v>
      </c>
      <c r="H2334" s="1">
        <v>45427</v>
      </c>
      <c r="I2334">
        <v>3</v>
      </c>
      <c r="J2334">
        <v>25.5</v>
      </c>
      <c r="K2334">
        <v>6.4498914331467157E-3</v>
      </c>
      <c r="L2334" t="s">
        <v>191</v>
      </c>
      <c r="M2334" t="s">
        <v>101</v>
      </c>
      <c r="N2334" t="s">
        <v>102</v>
      </c>
      <c r="O2334">
        <v>12.75</v>
      </c>
      <c r="P2334" t="s">
        <v>103</v>
      </c>
      <c r="Q2334" t="s">
        <v>104</v>
      </c>
      <c r="R2334" t="s">
        <v>105</v>
      </c>
      <c r="S2334" t="s">
        <v>106</v>
      </c>
      <c r="T2334" t="s">
        <v>107</v>
      </c>
      <c r="U2334">
        <f>Final_Product___Sales_Data[[#This Row],[Quantity]]*Final_Product___Sales_Data[[#This Row],[Price]]</f>
        <v>76.5</v>
      </c>
      <c r="V2334">
        <f>Final_Product___Sales_Data[[#This Row],[Before discount]]-(Final_Product___Sales_Data[[#This Row],[Before discount]]*Final_Product___Sales_Data[[#This Row],[Discount]])</f>
        <v>76.006583305364273</v>
      </c>
    </row>
    <row r="2335" spans="1:22" x14ac:dyDescent="0.3">
      <c r="A2335" t="s">
        <v>409</v>
      </c>
      <c r="B2335" t="s">
        <v>410</v>
      </c>
      <c r="C2335">
        <v>51</v>
      </c>
      <c r="D2335" t="s">
        <v>98</v>
      </c>
      <c r="E2335" t="s">
        <v>23</v>
      </c>
      <c r="F2335">
        <v>3334</v>
      </c>
      <c r="G2335" t="s">
        <v>88</v>
      </c>
      <c r="H2335" s="1">
        <v>45427</v>
      </c>
      <c r="I2335">
        <v>7</v>
      </c>
      <c r="J2335">
        <v>43</v>
      </c>
      <c r="K2335">
        <v>2.8965893943939738E-2</v>
      </c>
      <c r="L2335" t="s">
        <v>89</v>
      </c>
      <c r="M2335" t="s">
        <v>26</v>
      </c>
      <c r="N2335" t="s">
        <v>90</v>
      </c>
      <c r="O2335">
        <v>21.5</v>
      </c>
      <c r="P2335" t="s">
        <v>91</v>
      </c>
      <c r="Q2335" t="s">
        <v>92</v>
      </c>
      <c r="R2335" t="s">
        <v>93</v>
      </c>
      <c r="S2335" t="s">
        <v>94</v>
      </c>
      <c r="T2335" t="s">
        <v>95</v>
      </c>
      <c r="U2335">
        <f>Final_Product___Sales_Data[[#This Row],[Quantity]]*Final_Product___Sales_Data[[#This Row],[Price]]</f>
        <v>301</v>
      </c>
      <c r="V2335">
        <f>Final_Product___Sales_Data[[#This Row],[Before discount]]-(Final_Product___Sales_Data[[#This Row],[Before discount]]*Final_Product___Sales_Data[[#This Row],[Discount]])</f>
        <v>292.28126592287413</v>
      </c>
    </row>
    <row r="2336" spans="1:22" x14ac:dyDescent="0.3">
      <c r="A2336" t="s">
        <v>377</v>
      </c>
      <c r="B2336" t="s">
        <v>378</v>
      </c>
      <c r="C2336">
        <v>68</v>
      </c>
      <c r="D2336" t="s">
        <v>22</v>
      </c>
      <c r="E2336" t="s">
        <v>35</v>
      </c>
      <c r="F2336">
        <v>3335</v>
      </c>
      <c r="G2336" t="s">
        <v>127</v>
      </c>
      <c r="H2336" s="1">
        <v>45427</v>
      </c>
      <c r="I2336">
        <v>9</v>
      </c>
      <c r="J2336">
        <v>36</v>
      </c>
      <c r="K2336">
        <v>1.1203284209868236E-2</v>
      </c>
      <c r="L2336" t="s">
        <v>128</v>
      </c>
      <c r="M2336" t="s">
        <v>57</v>
      </c>
      <c r="N2336" t="s">
        <v>129</v>
      </c>
      <c r="O2336">
        <v>18</v>
      </c>
      <c r="P2336" t="s">
        <v>130</v>
      </c>
      <c r="Q2336" t="s">
        <v>131</v>
      </c>
      <c r="R2336" t="s">
        <v>132</v>
      </c>
      <c r="S2336" t="s">
        <v>133</v>
      </c>
      <c r="T2336" t="s">
        <v>134</v>
      </c>
      <c r="U2336">
        <f>Final_Product___Sales_Data[[#This Row],[Quantity]]*Final_Product___Sales_Data[[#This Row],[Price]]</f>
        <v>324</v>
      </c>
      <c r="V2336">
        <f>Final_Product___Sales_Data[[#This Row],[Before discount]]-(Final_Product___Sales_Data[[#This Row],[Before discount]]*Final_Product___Sales_Data[[#This Row],[Discount]])</f>
        <v>320.37013591600271</v>
      </c>
    </row>
    <row r="2337" spans="1:22" x14ac:dyDescent="0.3">
      <c r="A2337" t="s">
        <v>36</v>
      </c>
      <c r="B2337" t="s">
        <v>37</v>
      </c>
      <c r="C2337">
        <v>52</v>
      </c>
      <c r="D2337" t="s">
        <v>22</v>
      </c>
      <c r="E2337" t="s">
        <v>38</v>
      </c>
      <c r="F2337">
        <v>3336</v>
      </c>
      <c r="G2337" t="s">
        <v>292</v>
      </c>
      <c r="H2337" s="1">
        <v>45427</v>
      </c>
      <c r="I2337">
        <v>7</v>
      </c>
      <c r="J2337">
        <v>88</v>
      </c>
      <c r="K2337">
        <v>7.1743495636786683E-2</v>
      </c>
      <c r="L2337" t="s">
        <v>293</v>
      </c>
      <c r="M2337" t="s">
        <v>44</v>
      </c>
      <c r="N2337" t="s">
        <v>242</v>
      </c>
      <c r="O2337">
        <v>44</v>
      </c>
      <c r="P2337" t="s">
        <v>243</v>
      </c>
      <c r="Q2337" t="s">
        <v>244</v>
      </c>
      <c r="R2337" t="s">
        <v>245</v>
      </c>
      <c r="S2337" t="s">
        <v>246</v>
      </c>
      <c r="T2337" t="s">
        <v>247</v>
      </c>
      <c r="U2337">
        <f>Final_Product___Sales_Data[[#This Row],[Quantity]]*Final_Product___Sales_Data[[#This Row],[Price]]</f>
        <v>616</v>
      </c>
      <c r="V2337">
        <f>Final_Product___Sales_Data[[#This Row],[Before discount]]-(Final_Product___Sales_Data[[#This Row],[Before discount]]*Final_Product___Sales_Data[[#This Row],[Discount]])</f>
        <v>571.80600668773945</v>
      </c>
    </row>
    <row r="2338" spans="1:22" x14ac:dyDescent="0.3">
      <c r="A2338" t="s">
        <v>265</v>
      </c>
      <c r="B2338" t="s">
        <v>266</v>
      </c>
      <c r="C2338">
        <v>55</v>
      </c>
      <c r="D2338" t="s">
        <v>98</v>
      </c>
      <c r="E2338" t="s">
        <v>23</v>
      </c>
      <c r="F2338">
        <v>3337</v>
      </c>
      <c r="G2338" t="s">
        <v>206</v>
      </c>
      <c r="H2338" s="1">
        <v>45427</v>
      </c>
      <c r="I2338">
        <v>2</v>
      </c>
      <c r="J2338">
        <v>59.5</v>
      </c>
      <c r="K2338">
        <v>5.2246602717157656E-2</v>
      </c>
      <c r="L2338" t="s">
        <v>207</v>
      </c>
      <c r="M2338" t="s">
        <v>26</v>
      </c>
      <c r="N2338" t="s">
        <v>82</v>
      </c>
      <c r="O2338">
        <v>29.75</v>
      </c>
      <c r="P2338" t="s">
        <v>83</v>
      </c>
      <c r="Q2338" t="s">
        <v>84</v>
      </c>
      <c r="R2338" t="s">
        <v>85</v>
      </c>
      <c r="S2338" t="s">
        <v>86</v>
      </c>
      <c r="T2338" t="s">
        <v>87</v>
      </c>
      <c r="U2338">
        <f>Final_Product___Sales_Data[[#This Row],[Quantity]]*Final_Product___Sales_Data[[#This Row],[Price]]</f>
        <v>119</v>
      </c>
      <c r="V2338">
        <f>Final_Product___Sales_Data[[#This Row],[Before discount]]-(Final_Product___Sales_Data[[#This Row],[Before discount]]*Final_Product___Sales_Data[[#This Row],[Discount]])</f>
        <v>112.78265427665823</v>
      </c>
    </row>
    <row r="2339" spans="1:22" x14ac:dyDescent="0.3">
      <c r="A2339" t="s">
        <v>36</v>
      </c>
      <c r="B2339" t="s">
        <v>37</v>
      </c>
      <c r="C2339">
        <v>52</v>
      </c>
      <c r="D2339" t="s">
        <v>22</v>
      </c>
      <c r="E2339" t="s">
        <v>38</v>
      </c>
      <c r="F2339">
        <v>3338</v>
      </c>
      <c r="G2339" t="s">
        <v>178</v>
      </c>
      <c r="H2339" s="1">
        <v>45427</v>
      </c>
      <c r="I2339">
        <v>4</v>
      </c>
      <c r="J2339">
        <v>9.5</v>
      </c>
      <c r="K2339">
        <v>5.3395180894479061E-2</v>
      </c>
      <c r="L2339" t="s">
        <v>179</v>
      </c>
      <c r="M2339" t="s">
        <v>71</v>
      </c>
      <c r="N2339" t="s">
        <v>72</v>
      </c>
      <c r="O2339">
        <v>4.75</v>
      </c>
      <c r="P2339" t="s">
        <v>73</v>
      </c>
      <c r="Q2339" t="s">
        <v>74</v>
      </c>
      <c r="R2339" t="s">
        <v>75</v>
      </c>
      <c r="S2339" t="s">
        <v>76</v>
      </c>
      <c r="T2339" t="s">
        <v>77</v>
      </c>
      <c r="U2339">
        <f>Final_Product___Sales_Data[[#This Row],[Quantity]]*Final_Product___Sales_Data[[#This Row],[Price]]</f>
        <v>38</v>
      </c>
      <c r="V2339">
        <f>Final_Product___Sales_Data[[#This Row],[Before discount]]-(Final_Product___Sales_Data[[#This Row],[Before discount]]*Final_Product___Sales_Data[[#This Row],[Discount]])</f>
        <v>35.970983126009799</v>
      </c>
    </row>
    <row r="2340" spans="1:22" x14ac:dyDescent="0.3">
      <c r="A2340" t="s">
        <v>302</v>
      </c>
      <c r="B2340" t="s">
        <v>303</v>
      </c>
      <c r="C2340">
        <v>38</v>
      </c>
      <c r="D2340" t="s">
        <v>98</v>
      </c>
      <c r="E2340" t="s">
        <v>35</v>
      </c>
      <c r="F2340">
        <v>3339</v>
      </c>
      <c r="G2340" t="s">
        <v>415</v>
      </c>
      <c r="H2340" s="1">
        <v>45427</v>
      </c>
      <c r="I2340">
        <v>8</v>
      </c>
      <c r="J2340">
        <v>13</v>
      </c>
      <c r="K2340">
        <v>1.9580947453084155E-2</v>
      </c>
      <c r="L2340" t="s">
        <v>416</v>
      </c>
      <c r="M2340" t="s">
        <v>71</v>
      </c>
      <c r="N2340" t="s">
        <v>117</v>
      </c>
      <c r="O2340">
        <v>6.5</v>
      </c>
      <c r="P2340" t="s">
        <v>118</v>
      </c>
      <c r="Q2340" t="s">
        <v>119</v>
      </c>
      <c r="R2340" t="s">
        <v>120</v>
      </c>
      <c r="S2340" t="s">
        <v>121</v>
      </c>
      <c r="T2340" t="s">
        <v>122</v>
      </c>
      <c r="U2340">
        <f>Final_Product___Sales_Data[[#This Row],[Quantity]]*Final_Product___Sales_Data[[#This Row],[Price]]</f>
        <v>104</v>
      </c>
      <c r="V2340">
        <f>Final_Product___Sales_Data[[#This Row],[Before discount]]-(Final_Product___Sales_Data[[#This Row],[Before discount]]*Final_Product___Sales_Data[[#This Row],[Discount]])</f>
        <v>101.96358146487925</v>
      </c>
    </row>
    <row r="2341" spans="1:22" x14ac:dyDescent="0.3">
      <c r="A2341" t="s">
        <v>321</v>
      </c>
      <c r="B2341" t="s">
        <v>322</v>
      </c>
      <c r="C2341">
        <v>59</v>
      </c>
      <c r="D2341" t="s">
        <v>22</v>
      </c>
      <c r="E2341" t="s">
        <v>35</v>
      </c>
      <c r="F2341">
        <v>3340</v>
      </c>
      <c r="G2341" t="s">
        <v>262</v>
      </c>
      <c r="H2341" s="1">
        <v>45427</v>
      </c>
      <c r="I2341">
        <v>10</v>
      </c>
      <c r="J2341">
        <v>85</v>
      </c>
      <c r="K2341">
        <v>3.5801983839942611E-2</v>
      </c>
      <c r="L2341" t="s">
        <v>263</v>
      </c>
      <c r="M2341" t="s">
        <v>44</v>
      </c>
      <c r="N2341" t="s">
        <v>242</v>
      </c>
      <c r="O2341">
        <v>42.5</v>
      </c>
      <c r="P2341" t="s">
        <v>243</v>
      </c>
      <c r="Q2341" t="s">
        <v>244</v>
      </c>
      <c r="R2341" t="s">
        <v>245</v>
      </c>
      <c r="S2341" t="s">
        <v>246</v>
      </c>
      <c r="T2341" t="s">
        <v>247</v>
      </c>
      <c r="U2341">
        <f>Final_Product___Sales_Data[[#This Row],[Quantity]]*Final_Product___Sales_Data[[#This Row],[Price]]</f>
        <v>850</v>
      </c>
      <c r="V2341">
        <f>Final_Product___Sales_Data[[#This Row],[Before discount]]-(Final_Product___Sales_Data[[#This Row],[Before discount]]*Final_Product___Sales_Data[[#This Row],[Discount]])</f>
        <v>819.56831373604882</v>
      </c>
    </row>
    <row r="2342" spans="1:22" x14ac:dyDescent="0.3">
      <c r="A2342" t="s">
        <v>227</v>
      </c>
      <c r="B2342" t="s">
        <v>228</v>
      </c>
      <c r="C2342">
        <v>56</v>
      </c>
      <c r="D2342" t="s">
        <v>22</v>
      </c>
      <c r="E2342" t="s">
        <v>23</v>
      </c>
      <c r="F2342">
        <v>3341</v>
      </c>
      <c r="G2342" t="s">
        <v>55</v>
      </c>
      <c r="H2342" s="1">
        <v>45427</v>
      </c>
      <c r="I2342">
        <v>1</v>
      </c>
      <c r="J2342">
        <v>20</v>
      </c>
      <c r="K2342">
        <v>4.3500475092917434E-3</v>
      </c>
      <c r="L2342" t="s">
        <v>56</v>
      </c>
      <c r="M2342" t="s">
        <v>57</v>
      </c>
      <c r="N2342" t="s">
        <v>58</v>
      </c>
      <c r="O2342">
        <v>10</v>
      </c>
      <c r="P2342" t="s">
        <v>59</v>
      </c>
      <c r="Q2342" t="s">
        <v>60</v>
      </c>
      <c r="R2342" t="s">
        <v>61</v>
      </c>
      <c r="S2342" t="s">
        <v>62</v>
      </c>
      <c r="T2342" t="s">
        <v>50</v>
      </c>
      <c r="U2342">
        <f>Final_Product___Sales_Data[[#This Row],[Quantity]]*Final_Product___Sales_Data[[#This Row],[Price]]</f>
        <v>20</v>
      </c>
      <c r="V2342">
        <f>Final_Product___Sales_Data[[#This Row],[Before discount]]-(Final_Product___Sales_Data[[#This Row],[Before discount]]*Final_Product___Sales_Data[[#This Row],[Discount]])</f>
        <v>19.912999049814164</v>
      </c>
    </row>
    <row r="2343" spans="1:22" x14ac:dyDescent="0.3">
      <c r="A2343" t="s">
        <v>433</v>
      </c>
      <c r="B2343" t="s">
        <v>434</v>
      </c>
      <c r="C2343">
        <v>54</v>
      </c>
      <c r="D2343" t="s">
        <v>22</v>
      </c>
      <c r="E2343" t="s">
        <v>112</v>
      </c>
      <c r="F2343">
        <v>3342</v>
      </c>
      <c r="G2343" t="s">
        <v>42</v>
      </c>
      <c r="H2343" s="1">
        <v>45427</v>
      </c>
      <c r="I2343">
        <v>10</v>
      </c>
      <c r="J2343">
        <v>50</v>
      </c>
      <c r="K2343">
        <v>2.331640083394031E-2</v>
      </c>
      <c r="L2343" t="s">
        <v>43</v>
      </c>
      <c r="M2343" t="s">
        <v>44</v>
      </c>
      <c r="N2343" t="s">
        <v>45</v>
      </c>
      <c r="O2343">
        <v>25</v>
      </c>
      <c r="P2343" t="s">
        <v>46</v>
      </c>
      <c r="Q2343" t="s">
        <v>47</v>
      </c>
      <c r="R2343" t="s">
        <v>48</v>
      </c>
      <c r="S2343" t="s">
        <v>49</v>
      </c>
      <c r="T2343" t="s">
        <v>50</v>
      </c>
      <c r="U2343">
        <f>Final_Product___Sales_Data[[#This Row],[Quantity]]*Final_Product___Sales_Data[[#This Row],[Price]]</f>
        <v>500</v>
      </c>
      <c r="V2343">
        <f>Final_Product___Sales_Data[[#This Row],[Before discount]]-(Final_Product___Sales_Data[[#This Row],[Before discount]]*Final_Product___Sales_Data[[#This Row],[Discount]])</f>
        <v>488.34179958302985</v>
      </c>
    </row>
    <row r="2344" spans="1:22" x14ac:dyDescent="0.3">
      <c r="A2344" t="s">
        <v>311</v>
      </c>
      <c r="B2344" t="s">
        <v>226</v>
      </c>
      <c r="C2344">
        <v>65</v>
      </c>
      <c r="D2344" t="s">
        <v>98</v>
      </c>
      <c r="E2344" t="s">
        <v>41</v>
      </c>
      <c r="F2344">
        <v>3343</v>
      </c>
      <c r="G2344" t="s">
        <v>417</v>
      </c>
      <c r="H2344" s="1">
        <v>45428</v>
      </c>
      <c r="I2344">
        <v>1</v>
      </c>
      <c r="J2344">
        <v>21</v>
      </c>
      <c r="K2344">
        <v>3.5532855226707051E-2</v>
      </c>
      <c r="L2344" t="s">
        <v>418</v>
      </c>
      <c r="M2344" t="s">
        <v>57</v>
      </c>
      <c r="N2344" t="s">
        <v>58</v>
      </c>
      <c r="O2344">
        <v>10.5</v>
      </c>
      <c r="P2344" t="s">
        <v>59</v>
      </c>
      <c r="Q2344" t="s">
        <v>60</v>
      </c>
      <c r="R2344" t="s">
        <v>61</v>
      </c>
      <c r="S2344" t="s">
        <v>62</v>
      </c>
      <c r="T2344" t="s">
        <v>50</v>
      </c>
      <c r="U2344">
        <f>Final_Product___Sales_Data[[#This Row],[Quantity]]*Final_Product___Sales_Data[[#This Row],[Price]]</f>
        <v>21</v>
      </c>
      <c r="V2344">
        <f>Final_Product___Sales_Data[[#This Row],[Before discount]]-(Final_Product___Sales_Data[[#This Row],[Before discount]]*Final_Product___Sales_Data[[#This Row],[Discount]])</f>
        <v>20.253810040239152</v>
      </c>
    </row>
    <row r="2345" spans="1:22" x14ac:dyDescent="0.3">
      <c r="A2345" t="s">
        <v>208</v>
      </c>
      <c r="B2345" t="s">
        <v>209</v>
      </c>
      <c r="C2345">
        <v>62</v>
      </c>
      <c r="D2345" t="s">
        <v>22</v>
      </c>
      <c r="E2345" t="s">
        <v>38</v>
      </c>
      <c r="F2345">
        <v>3344</v>
      </c>
      <c r="G2345" t="s">
        <v>256</v>
      </c>
      <c r="H2345" s="1">
        <v>45428</v>
      </c>
      <c r="I2345">
        <v>7</v>
      </c>
      <c r="J2345">
        <v>47.5</v>
      </c>
      <c r="K2345">
        <v>1.6802944706551639E-3</v>
      </c>
      <c r="L2345" t="s">
        <v>257</v>
      </c>
      <c r="M2345" t="s">
        <v>44</v>
      </c>
      <c r="N2345" t="s">
        <v>45</v>
      </c>
      <c r="O2345">
        <v>23.75</v>
      </c>
      <c r="P2345" t="s">
        <v>46</v>
      </c>
      <c r="Q2345" t="s">
        <v>47</v>
      </c>
      <c r="R2345" t="s">
        <v>48</v>
      </c>
      <c r="S2345" t="s">
        <v>49</v>
      </c>
      <c r="T2345" t="s">
        <v>50</v>
      </c>
      <c r="U2345">
        <f>Final_Product___Sales_Data[[#This Row],[Quantity]]*Final_Product___Sales_Data[[#This Row],[Price]]</f>
        <v>332.5</v>
      </c>
      <c r="V2345">
        <f>Final_Product___Sales_Data[[#This Row],[Before discount]]-(Final_Product___Sales_Data[[#This Row],[Before discount]]*Final_Product___Sales_Data[[#This Row],[Discount]])</f>
        <v>331.94130208850714</v>
      </c>
    </row>
    <row r="2346" spans="1:22" x14ac:dyDescent="0.3">
      <c r="A2346" t="s">
        <v>413</v>
      </c>
      <c r="B2346" t="s">
        <v>414</v>
      </c>
      <c r="C2346">
        <v>64</v>
      </c>
      <c r="D2346" t="s">
        <v>22</v>
      </c>
      <c r="E2346" t="s">
        <v>38</v>
      </c>
      <c r="F2346">
        <v>3345</v>
      </c>
      <c r="G2346" t="s">
        <v>80</v>
      </c>
      <c r="H2346" s="1">
        <v>45428</v>
      </c>
      <c r="I2346">
        <v>6</v>
      </c>
      <c r="J2346">
        <v>60</v>
      </c>
      <c r="K2346">
        <v>9.1164293675333893E-2</v>
      </c>
      <c r="L2346" t="s">
        <v>81</v>
      </c>
      <c r="M2346" t="s">
        <v>26</v>
      </c>
      <c r="N2346" t="s">
        <v>82</v>
      </c>
      <c r="O2346">
        <v>30</v>
      </c>
      <c r="P2346" t="s">
        <v>83</v>
      </c>
      <c r="Q2346" t="s">
        <v>84</v>
      </c>
      <c r="R2346" t="s">
        <v>85</v>
      </c>
      <c r="S2346" t="s">
        <v>86</v>
      </c>
      <c r="T2346" t="s">
        <v>87</v>
      </c>
      <c r="U2346">
        <f>Final_Product___Sales_Data[[#This Row],[Quantity]]*Final_Product___Sales_Data[[#This Row],[Price]]</f>
        <v>360</v>
      </c>
      <c r="V2346">
        <f>Final_Product___Sales_Data[[#This Row],[Before discount]]-(Final_Product___Sales_Data[[#This Row],[Before discount]]*Final_Product___Sales_Data[[#This Row],[Discount]])</f>
        <v>327.18085427687981</v>
      </c>
    </row>
    <row r="2347" spans="1:22" x14ac:dyDescent="0.3">
      <c r="A2347" t="s">
        <v>419</v>
      </c>
      <c r="B2347" t="s">
        <v>420</v>
      </c>
      <c r="C2347">
        <v>64</v>
      </c>
      <c r="D2347" t="s">
        <v>98</v>
      </c>
      <c r="E2347" t="s">
        <v>112</v>
      </c>
      <c r="F2347">
        <v>3346</v>
      </c>
      <c r="G2347" t="s">
        <v>161</v>
      </c>
      <c r="H2347" s="1">
        <v>45428</v>
      </c>
      <c r="I2347">
        <v>10</v>
      </c>
      <c r="J2347">
        <v>70</v>
      </c>
      <c r="K2347">
        <v>5.7678586276775773E-2</v>
      </c>
      <c r="L2347" t="s">
        <v>162</v>
      </c>
      <c r="M2347" t="s">
        <v>26</v>
      </c>
      <c r="N2347" t="s">
        <v>82</v>
      </c>
      <c r="O2347">
        <v>35</v>
      </c>
      <c r="P2347" t="s">
        <v>83</v>
      </c>
      <c r="Q2347" t="s">
        <v>84</v>
      </c>
      <c r="R2347" t="s">
        <v>85</v>
      </c>
      <c r="S2347" t="s">
        <v>86</v>
      </c>
      <c r="T2347" t="s">
        <v>87</v>
      </c>
      <c r="U2347">
        <f>Final_Product___Sales_Data[[#This Row],[Quantity]]*Final_Product___Sales_Data[[#This Row],[Price]]</f>
        <v>700</v>
      </c>
      <c r="V2347">
        <f>Final_Product___Sales_Data[[#This Row],[Before discount]]-(Final_Product___Sales_Data[[#This Row],[Before discount]]*Final_Product___Sales_Data[[#This Row],[Discount]])</f>
        <v>659.62498960625692</v>
      </c>
    </row>
    <row r="2348" spans="1:22" x14ac:dyDescent="0.3">
      <c r="A2348" t="s">
        <v>407</v>
      </c>
      <c r="B2348" t="s">
        <v>408</v>
      </c>
      <c r="C2348">
        <v>33</v>
      </c>
      <c r="D2348" t="s">
        <v>22</v>
      </c>
      <c r="E2348" t="s">
        <v>41</v>
      </c>
      <c r="F2348">
        <v>3347</v>
      </c>
      <c r="G2348" t="s">
        <v>173</v>
      </c>
      <c r="H2348" s="1">
        <v>45428</v>
      </c>
      <c r="I2348">
        <v>5</v>
      </c>
      <c r="J2348">
        <v>38</v>
      </c>
      <c r="K2348">
        <v>1.1038927010396339E-2</v>
      </c>
      <c r="L2348" t="s">
        <v>174</v>
      </c>
      <c r="M2348" t="s">
        <v>57</v>
      </c>
      <c r="N2348" t="s">
        <v>129</v>
      </c>
      <c r="O2348">
        <v>19</v>
      </c>
      <c r="P2348" t="s">
        <v>130</v>
      </c>
      <c r="Q2348" t="s">
        <v>131</v>
      </c>
      <c r="R2348" t="s">
        <v>132</v>
      </c>
      <c r="S2348" t="s">
        <v>133</v>
      </c>
      <c r="T2348" t="s">
        <v>134</v>
      </c>
      <c r="U2348">
        <f>Final_Product___Sales_Data[[#This Row],[Quantity]]*Final_Product___Sales_Data[[#This Row],[Price]]</f>
        <v>190</v>
      </c>
      <c r="V2348">
        <f>Final_Product___Sales_Data[[#This Row],[Before discount]]-(Final_Product___Sales_Data[[#This Row],[Before discount]]*Final_Product___Sales_Data[[#This Row],[Discount]])</f>
        <v>187.9026038680247</v>
      </c>
    </row>
    <row r="2349" spans="1:22" x14ac:dyDescent="0.3">
      <c r="A2349" t="s">
        <v>342</v>
      </c>
      <c r="B2349" t="s">
        <v>164</v>
      </c>
      <c r="C2349">
        <v>59</v>
      </c>
      <c r="D2349" t="s">
        <v>22</v>
      </c>
      <c r="E2349" t="s">
        <v>38</v>
      </c>
      <c r="F2349">
        <v>3348</v>
      </c>
      <c r="G2349" t="s">
        <v>175</v>
      </c>
      <c r="H2349" s="1">
        <v>45428</v>
      </c>
      <c r="I2349">
        <v>6</v>
      </c>
      <c r="J2349">
        <v>48</v>
      </c>
      <c r="K2349">
        <v>2.3189636121880776E-2</v>
      </c>
      <c r="L2349" t="s">
        <v>176</v>
      </c>
      <c r="M2349" t="s">
        <v>44</v>
      </c>
      <c r="N2349" t="s">
        <v>45</v>
      </c>
      <c r="O2349">
        <v>24</v>
      </c>
      <c r="P2349" t="s">
        <v>46</v>
      </c>
      <c r="Q2349" t="s">
        <v>47</v>
      </c>
      <c r="R2349" t="s">
        <v>48</v>
      </c>
      <c r="S2349" t="s">
        <v>49</v>
      </c>
      <c r="T2349" t="s">
        <v>50</v>
      </c>
      <c r="U2349">
        <f>Final_Product___Sales_Data[[#This Row],[Quantity]]*Final_Product___Sales_Data[[#This Row],[Price]]</f>
        <v>288</v>
      </c>
      <c r="V2349">
        <f>Final_Product___Sales_Data[[#This Row],[Before discount]]-(Final_Product___Sales_Data[[#This Row],[Before discount]]*Final_Product___Sales_Data[[#This Row],[Discount]])</f>
        <v>281.32138479689831</v>
      </c>
    </row>
    <row r="2350" spans="1:22" x14ac:dyDescent="0.3">
      <c r="A2350" t="s">
        <v>466</v>
      </c>
      <c r="B2350" t="s">
        <v>467</v>
      </c>
      <c r="C2350">
        <v>18</v>
      </c>
      <c r="D2350" t="s">
        <v>98</v>
      </c>
      <c r="E2350" t="s">
        <v>112</v>
      </c>
      <c r="F2350">
        <v>3349</v>
      </c>
      <c r="G2350" t="s">
        <v>332</v>
      </c>
      <c r="H2350" s="1">
        <v>45428</v>
      </c>
      <c r="I2350">
        <v>4</v>
      </c>
      <c r="J2350">
        <v>37</v>
      </c>
      <c r="K2350">
        <v>6.4201960871926186E-2</v>
      </c>
      <c r="L2350" t="s">
        <v>333</v>
      </c>
      <c r="M2350" t="s">
        <v>26</v>
      </c>
      <c r="N2350" t="s">
        <v>27</v>
      </c>
      <c r="O2350">
        <v>18.5</v>
      </c>
      <c r="P2350" t="s">
        <v>28</v>
      </c>
      <c r="Q2350" t="s">
        <v>29</v>
      </c>
      <c r="R2350" t="s">
        <v>30</v>
      </c>
      <c r="S2350" t="s">
        <v>31</v>
      </c>
      <c r="T2350" t="s">
        <v>32</v>
      </c>
      <c r="U2350">
        <f>Final_Product___Sales_Data[[#This Row],[Quantity]]*Final_Product___Sales_Data[[#This Row],[Price]]</f>
        <v>148</v>
      </c>
      <c r="V2350">
        <f>Final_Product___Sales_Data[[#This Row],[Before discount]]-(Final_Product___Sales_Data[[#This Row],[Before discount]]*Final_Product___Sales_Data[[#This Row],[Discount]])</f>
        <v>138.49810979095491</v>
      </c>
    </row>
    <row r="2351" spans="1:22" x14ac:dyDescent="0.3">
      <c r="A2351" t="s">
        <v>233</v>
      </c>
      <c r="B2351" t="s">
        <v>181</v>
      </c>
      <c r="C2351">
        <v>34</v>
      </c>
      <c r="D2351" t="s">
        <v>22</v>
      </c>
      <c r="E2351" t="s">
        <v>112</v>
      </c>
      <c r="F2351">
        <v>3350</v>
      </c>
      <c r="G2351" t="s">
        <v>139</v>
      </c>
      <c r="H2351" s="1">
        <v>45428</v>
      </c>
      <c r="I2351">
        <v>6</v>
      </c>
      <c r="J2351">
        <v>15</v>
      </c>
      <c r="K2351">
        <v>8.6625661464193357E-2</v>
      </c>
      <c r="L2351" t="s">
        <v>140</v>
      </c>
      <c r="M2351" t="s">
        <v>71</v>
      </c>
      <c r="N2351" t="s">
        <v>117</v>
      </c>
      <c r="O2351">
        <v>7.5</v>
      </c>
      <c r="P2351" t="s">
        <v>118</v>
      </c>
      <c r="Q2351" t="s">
        <v>119</v>
      </c>
      <c r="R2351" t="s">
        <v>120</v>
      </c>
      <c r="S2351" t="s">
        <v>121</v>
      </c>
      <c r="T2351" t="s">
        <v>122</v>
      </c>
      <c r="U2351">
        <f>Final_Product___Sales_Data[[#This Row],[Quantity]]*Final_Product___Sales_Data[[#This Row],[Price]]</f>
        <v>90</v>
      </c>
      <c r="V2351">
        <f>Final_Product___Sales_Data[[#This Row],[Before discount]]-(Final_Product___Sales_Data[[#This Row],[Before discount]]*Final_Product___Sales_Data[[#This Row],[Discount]])</f>
        <v>82.203690468222604</v>
      </c>
    </row>
    <row r="2352" spans="1:22" x14ac:dyDescent="0.3">
      <c r="A2352" t="s">
        <v>180</v>
      </c>
      <c r="B2352" t="s">
        <v>181</v>
      </c>
      <c r="C2352">
        <v>58</v>
      </c>
      <c r="D2352" t="s">
        <v>98</v>
      </c>
      <c r="E2352" t="s">
        <v>35</v>
      </c>
      <c r="F2352">
        <v>3351</v>
      </c>
      <c r="G2352" t="s">
        <v>153</v>
      </c>
      <c r="H2352" s="1">
        <v>45428</v>
      </c>
      <c r="I2352">
        <v>9</v>
      </c>
      <c r="J2352">
        <v>12</v>
      </c>
      <c r="K2352">
        <v>8.981575727066482E-3</v>
      </c>
      <c r="L2352" t="s">
        <v>154</v>
      </c>
      <c r="M2352" t="s">
        <v>71</v>
      </c>
      <c r="N2352" t="s">
        <v>72</v>
      </c>
      <c r="O2352">
        <v>6</v>
      </c>
      <c r="P2352" t="s">
        <v>73</v>
      </c>
      <c r="Q2352" t="s">
        <v>74</v>
      </c>
      <c r="R2352" t="s">
        <v>75</v>
      </c>
      <c r="S2352" t="s">
        <v>76</v>
      </c>
      <c r="T2352" t="s">
        <v>77</v>
      </c>
      <c r="U2352">
        <f>Final_Product___Sales_Data[[#This Row],[Quantity]]*Final_Product___Sales_Data[[#This Row],[Price]]</f>
        <v>108</v>
      </c>
      <c r="V2352">
        <f>Final_Product___Sales_Data[[#This Row],[Before discount]]-(Final_Product___Sales_Data[[#This Row],[Before discount]]*Final_Product___Sales_Data[[#This Row],[Discount]])</f>
        <v>107.02998982147682</v>
      </c>
    </row>
    <row r="2353" spans="1:22" x14ac:dyDescent="0.3">
      <c r="A2353" t="s">
        <v>425</v>
      </c>
      <c r="B2353" t="s">
        <v>426</v>
      </c>
      <c r="C2353">
        <v>23</v>
      </c>
      <c r="D2353" t="s">
        <v>22</v>
      </c>
      <c r="E2353" t="s">
        <v>41</v>
      </c>
      <c r="F2353">
        <v>3352</v>
      </c>
      <c r="G2353" t="s">
        <v>221</v>
      </c>
      <c r="H2353" s="1">
        <v>45428</v>
      </c>
      <c r="I2353">
        <v>9</v>
      </c>
      <c r="J2353">
        <v>11</v>
      </c>
      <c r="K2353">
        <v>9.335162686547438E-2</v>
      </c>
      <c r="L2353" t="s">
        <v>222</v>
      </c>
      <c r="M2353" t="s">
        <v>71</v>
      </c>
      <c r="N2353" t="s">
        <v>72</v>
      </c>
      <c r="O2353">
        <v>5.5</v>
      </c>
      <c r="P2353" t="s">
        <v>73</v>
      </c>
      <c r="Q2353" t="s">
        <v>74</v>
      </c>
      <c r="R2353" t="s">
        <v>75</v>
      </c>
      <c r="S2353" t="s">
        <v>76</v>
      </c>
      <c r="T2353" t="s">
        <v>77</v>
      </c>
      <c r="U2353">
        <f>Final_Product___Sales_Data[[#This Row],[Quantity]]*Final_Product___Sales_Data[[#This Row],[Price]]</f>
        <v>99</v>
      </c>
      <c r="V2353">
        <f>Final_Product___Sales_Data[[#This Row],[Before discount]]-(Final_Product___Sales_Data[[#This Row],[Before discount]]*Final_Product___Sales_Data[[#This Row],[Discount]])</f>
        <v>89.758188940318036</v>
      </c>
    </row>
    <row r="2354" spans="1:22" x14ac:dyDescent="0.3">
      <c r="A2354" t="s">
        <v>208</v>
      </c>
      <c r="B2354" t="s">
        <v>209</v>
      </c>
      <c r="C2354">
        <v>62</v>
      </c>
      <c r="D2354" t="s">
        <v>22</v>
      </c>
      <c r="E2354" t="s">
        <v>38</v>
      </c>
      <c r="F2354">
        <v>3353</v>
      </c>
      <c r="G2354" t="s">
        <v>169</v>
      </c>
      <c r="H2354" s="1">
        <v>45428</v>
      </c>
      <c r="I2354">
        <v>7</v>
      </c>
      <c r="J2354">
        <v>26.5</v>
      </c>
      <c r="K2354">
        <v>7.9337442608344563E-2</v>
      </c>
      <c r="L2354" t="s">
        <v>170</v>
      </c>
      <c r="M2354" t="s">
        <v>101</v>
      </c>
      <c r="N2354" t="s">
        <v>102</v>
      </c>
      <c r="O2354">
        <v>13.25</v>
      </c>
      <c r="P2354" t="s">
        <v>103</v>
      </c>
      <c r="Q2354" t="s">
        <v>104</v>
      </c>
      <c r="R2354" t="s">
        <v>105</v>
      </c>
      <c r="S2354" t="s">
        <v>106</v>
      </c>
      <c r="T2354" t="s">
        <v>107</v>
      </c>
      <c r="U2354">
        <f>Final_Product___Sales_Data[[#This Row],[Quantity]]*Final_Product___Sales_Data[[#This Row],[Price]]</f>
        <v>185.5</v>
      </c>
      <c r="V2354">
        <f>Final_Product___Sales_Data[[#This Row],[Before discount]]-(Final_Product___Sales_Data[[#This Row],[Before discount]]*Final_Product___Sales_Data[[#This Row],[Discount]])</f>
        <v>170.78290439615208</v>
      </c>
    </row>
    <row r="2355" spans="1:22" x14ac:dyDescent="0.3">
      <c r="A2355" t="s">
        <v>458</v>
      </c>
      <c r="B2355" t="s">
        <v>459</v>
      </c>
      <c r="C2355">
        <v>35</v>
      </c>
      <c r="D2355" t="s">
        <v>22</v>
      </c>
      <c r="E2355" t="s">
        <v>41</v>
      </c>
      <c r="F2355">
        <v>3354</v>
      </c>
      <c r="G2355" t="s">
        <v>229</v>
      </c>
      <c r="H2355" s="1">
        <v>45428</v>
      </c>
      <c r="I2355">
        <v>7</v>
      </c>
      <c r="J2355">
        <v>44.5</v>
      </c>
      <c r="K2355">
        <v>6.5700241031724935E-2</v>
      </c>
      <c r="L2355" t="s">
        <v>230</v>
      </c>
      <c r="M2355" t="s">
        <v>26</v>
      </c>
      <c r="N2355" t="s">
        <v>90</v>
      </c>
      <c r="O2355">
        <v>22.25</v>
      </c>
      <c r="P2355" t="s">
        <v>91</v>
      </c>
      <c r="Q2355" t="s">
        <v>92</v>
      </c>
      <c r="R2355" t="s">
        <v>93</v>
      </c>
      <c r="S2355" t="s">
        <v>94</v>
      </c>
      <c r="T2355" t="s">
        <v>95</v>
      </c>
      <c r="U2355">
        <f>Final_Product___Sales_Data[[#This Row],[Quantity]]*Final_Product___Sales_Data[[#This Row],[Price]]</f>
        <v>311.5</v>
      </c>
      <c r="V2355">
        <f>Final_Product___Sales_Data[[#This Row],[Before discount]]-(Final_Product___Sales_Data[[#This Row],[Before discount]]*Final_Product___Sales_Data[[#This Row],[Discount]])</f>
        <v>291.03437491861769</v>
      </c>
    </row>
    <row r="2356" spans="1:22" x14ac:dyDescent="0.3">
      <c r="A2356" t="s">
        <v>403</v>
      </c>
      <c r="B2356" t="s">
        <v>404</v>
      </c>
      <c r="C2356">
        <v>36</v>
      </c>
      <c r="D2356" t="s">
        <v>98</v>
      </c>
      <c r="E2356" t="s">
        <v>112</v>
      </c>
      <c r="F2356">
        <v>3355</v>
      </c>
      <c r="G2356" t="s">
        <v>186</v>
      </c>
      <c r="H2356" s="1">
        <v>45428</v>
      </c>
      <c r="I2356">
        <v>4</v>
      </c>
      <c r="J2356">
        <v>22</v>
      </c>
      <c r="K2356">
        <v>6.6138949345072709E-2</v>
      </c>
      <c r="L2356" t="s">
        <v>187</v>
      </c>
      <c r="M2356" t="s">
        <v>101</v>
      </c>
      <c r="N2356" t="s">
        <v>102</v>
      </c>
      <c r="O2356">
        <v>11</v>
      </c>
      <c r="P2356" t="s">
        <v>103</v>
      </c>
      <c r="Q2356" t="s">
        <v>104</v>
      </c>
      <c r="R2356" t="s">
        <v>105</v>
      </c>
      <c r="S2356" t="s">
        <v>106</v>
      </c>
      <c r="T2356" t="s">
        <v>107</v>
      </c>
      <c r="U2356">
        <f>Final_Product___Sales_Data[[#This Row],[Quantity]]*Final_Product___Sales_Data[[#This Row],[Price]]</f>
        <v>88</v>
      </c>
      <c r="V2356">
        <f>Final_Product___Sales_Data[[#This Row],[Before discount]]-(Final_Product___Sales_Data[[#This Row],[Before discount]]*Final_Product___Sales_Data[[#This Row],[Discount]])</f>
        <v>82.179772457633604</v>
      </c>
    </row>
    <row r="2357" spans="1:22" x14ac:dyDescent="0.3">
      <c r="A2357" t="s">
        <v>67</v>
      </c>
      <c r="B2357" t="s">
        <v>68</v>
      </c>
      <c r="C2357">
        <v>70</v>
      </c>
      <c r="D2357" t="s">
        <v>22</v>
      </c>
      <c r="E2357" t="s">
        <v>38</v>
      </c>
      <c r="F2357">
        <v>3356</v>
      </c>
      <c r="G2357" t="s">
        <v>240</v>
      </c>
      <c r="H2357" s="1">
        <v>45428</v>
      </c>
      <c r="I2357">
        <v>6</v>
      </c>
      <c r="J2357">
        <v>80</v>
      </c>
      <c r="K2357">
        <v>9.883186745857836E-2</v>
      </c>
      <c r="L2357" t="s">
        <v>241</v>
      </c>
      <c r="M2357" t="s">
        <v>44</v>
      </c>
      <c r="N2357" t="s">
        <v>242</v>
      </c>
      <c r="O2357">
        <v>40</v>
      </c>
      <c r="P2357" t="s">
        <v>243</v>
      </c>
      <c r="Q2357" t="s">
        <v>244</v>
      </c>
      <c r="R2357" t="s">
        <v>245</v>
      </c>
      <c r="S2357" t="s">
        <v>246</v>
      </c>
      <c r="T2357" t="s">
        <v>247</v>
      </c>
      <c r="U2357">
        <f>Final_Product___Sales_Data[[#This Row],[Quantity]]*Final_Product___Sales_Data[[#This Row],[Price]]</f>
        <v>480</v>
      </c>
      <c r="V2357">
        <f>Final_Product___Sales_Data[[#This Row],[Before discount]]-(Final_Product___Sales_Data[[#This Row],[Before discount]]*Final_Product___Sales_Data[[#This Row],[Discount]])</f>
        <v>432.56070361988236</v>
      </c>
    </row>
    <row r="2358" spans="1:22" x14ac:dyDescent="0.3">
      <c r="A2358" t="s">
        <v>437</v>
      </c>
      <c r="B2358" t="s">
        <v>438</v>
      </c>
      <c r="C2358">
        <v>24</v>
      </c>
      <c r="D2358" t="s">
        <v>98</v>
      </c>
      <c r="E2358" t="s">
        <v>38</v>
      </c>
      <c r="F2358">
        <v>3357</v>
      </c>
      <c r="G2358" t="s">
        <v>153</v>
      </c>
      <c r="H2358" s="1">
        <v>45428</v>
      </c>
      <c r="I2358">
        <v>5</v>
      </c>
      <c r="J2358">
        <v>12</v>
      </c>
      <c r="K2358">
        <v>2.5701690002894986E-2</v>
      </c>
      <c r="L2358" t="s">
        <v>154</v>
      </c>
      <c r="M2358" t="s">
        <v>71</v>
      </c>
      <c r="N2358" t="s">
        <v>72</v>
      </c>
      <c r="O2358">
        <v>6</v>
      </c>
      <c r="P2358" t="s">
        <v>73</v>
      </c>
      <c r="Q2358" t="s">
        <v>74</v>
      </c>
      <c r="R2358" t="s">
        <v>75</v>
      </c>
      <c r="S2358" t="s">
        <v>76</v>
      </c>
      <c r="T2358" t="s">
        <v>77</v>
      </c>
      <c r="U2358">
        <f>Final_Product___Sales_Data[[#This Row],[Quantity]]*Final_Product___Sales_Data[[#This Row],[Price]]</f>
        <v>60</v>
      </c>
      <c r="V2358">
        <f>Final_Product___Sales_Data[[#This Row],[Before discount]]-(Final_Product___Sales_Data[[#This Row],[Before discount]]*Final_Product___Sales_Data[[#This Row],[Discount]])</f>
        <v>58.457898599826301</v>
      </c>
    </row>
    <row r="2359" spans="1:22" x14ac:dyDescent="0.3">
      <c r="A2359" t="s">
        <v>39</v>
      </c>
      <c r="B2359" t="s">
        <v>40</v>
      </c>
      <c r="C2359">
        <v>66</v>
      </c>
      <c r="D2359" t="s">
        <v>22</v>
      </c>
      <c r="E2359" t="s">
        <v>41</v>
      </c>
      <c r="F2359">
        <v>3358</v>
      </c>
      <c r="G2359" t="s">
        <v>188</v>
      </c>
      <c r="H2359" s="1">
        <v>45428</v>
      </c>
      <c r="I2359">
        <v>5</v>
      </c>
      <c r="J2359">
        <v>40</v>
      </c>
      <c r="K2359">
        <v>5.1520014834665666E-2</v>
      </c>
      <c r="L2359" t="s">
        <v>189</v>
      </c>
      <c r="M2359" t="s">
        <v>57</v>
      </c>
      <c r="N2359" t="s">
        <v>129</v>
      </c>
      <c r="O2359">
        <v>20</v>
      </c>
      <c r="P2359" t="s">
        <v>130</v>
      </c>
      <c r="Q2359" t="s">
        <v>131</v>
      </c>
      <c r="R2359" t="s">
        <v>132</v>
      </c>
      <c r="S2359" t="s">
        <v>133</v>
      </c>
      <c r="T2359" t="s">
        <v>134</v>
      </c>
      <c r="U2359">
        <f>Final_Product___Sales_Data[[#This Row],[Quantity]]*Final_Product___Sales_Data[[#This Row],[Price]]</f>
        <v>200</v>
      </c>
      <c r="V2359">
        <f>Final_Product___Sales_Data[[#This Row],[Before discount]]-(Final_Product___Sales_Data[[#This Row],[Before discount]]*Final_Product___Sales_Data[[#This Row],[Discount]])</f>
        <v>189.69599703306687</v>
      </c>
    </row>
    <row r="2360" spans="1:22" x14ac:dyDescent="0.3">
      <c r="A2360" t="s">
        <v>278</v>
      </c>
      <c r="B2360" t="s">
        <v>279</v>
      </c>
      <c r="C2360">
        <v>19</v>
      </c>
      <c r="D2360" t="s">
        <v>98</v>
      </c>
      <c r="E2360" t="s">
        <v>35</v>
      </c>
      <c r="F2360">
        <v>3359</v>
      </c>
      <c r="G2360" t="s">
        <v>55</v>
      </c>
      <c r="H2360" s="1">
        <v>45428</v>
      </c>
      <c r="I2360">
        <v>6</v>
      </c>
      <c r="J2360">
        <v>20</v>
      </c>
      <c r="K2360">
        <v>1.8429731103841562E-2</v>
      </c>
      <c r="L2360" t="s">
        <v>56</v>
      </c>
      <c r="M2360" t="s">
        <v>57</v>
      </c>
      <c r="N2360" t="s">
        <v>58</v>
      </c>
      <c r="O2360">
        <v>10</v>
      </c>
      <c r="P2360" t="s">
        <v>59</v>
      </c>
      <c r="Q2360" t="s">
        <v>60</v>
      </c>
      <c r="R2360" t="s">
        <v>61</v>
      </c>
      <c r="S2360" t="s">
        <v>62</v>
      </c>
      <c r="T2360" t="s">
        <v>50</v>
      </c>
      <c r="U2360">
        <f>Final_Product___Sales_Data[[#This Row],[Quantity]]*Final_Product___Sales_Data[[#This Row],[Price]]</f>
        <v>120</v>
      </c>
      <c r="V2360">
        <f>Final_Product___Sales_Data[[#This Row],[Before discount]]-(Final_Product___Sales_Data[[#This Row],[Before discount]]*Final_Product___Sales_Data[[#This Row],[Discount]])</f>
        <v>117.78843226753901</v>
      </c>
    </row>
    <row r="2361" spans="1:22" x14ac:dyDescent="0.3">
      <c r="A2361" t="s">
        <v>236</v>
      </c>
      <c r="B2361" t="s">
        <v>237</v>
      </c>
      <c r="C2361">
        <v>53</v>
      </c>
      <c r="D2361" t="s">
        <v>98</v>
      </c>
      <c r="E2361" t="s">
        <v>41</v>
      </c>
      <c r="F2361">
        <v>3360</v>
      </c>
      <c r="G2361" t="s">
        <v>108</v>
      </c>
      <c r="H2361" s="1">
        <v>45429</v>
      </c>
      <c r="I2361">
        <v>5</v>
      </c>
      <c r="J2361">
        <v>34</v>
      </c>
      <c r="K2361">
        <v>9.4837610874779876E-2</v>
      </c>
      <c r="L2361" t="s">
        <v>109</v>
      </c>
      <c r="M2361" t="s">
        <v>26</v>
      </c>
      <c r="N2361" t="s">
        <v>27</v>
      </c>
      <c r="O2361">
        <v>17</v>
      </c>
      <c r="P2361" t="s">
        <v>28</v>
      </c>
      <c r="Q2361" t="s">
        <v>29</v>
      </c>
      <c r="R2361" t="s">
        <v>30</v>
      </c>
      <c r="S2361" t="s">
        <v>31</v>
      </c>
      <c r="T2361" t="s">
        <v>32</v>
      </c>
      <c r="U2361">
        <f>Final_Product___Sales_Data[[#This Row],[Quantity]]*Final_Product___Sales_Data[[#This Row],[Price]]</f>
        <v>170</v>
      </c>
      <c r="V2361">
        <f>Final_Product___Sales_Data[[#This Row],[Before discount]]-(Final_Product___Sales_Data[[#This Row],[Before discount]]*Final_Product___Sales_Data[[#This Row],[Discount]])</f>
        <v>153.87760615128741</v>
      </c>
    </row>
    <row r="2362" spans="1:22" x14ac:dyDescent="0.3">
      <c r="A2362" t="s">
        <v>316</v>
      </c>
      <c r="B2362" t="s">
        <v>199</v>
      </c>
      <c r="C2362">
        <v>53</v>
      </c>
      <c r="D2362" t="s">
        <v>98</v>
      </c>
      <c r="E2362" t="s">
        <v>112</v>
      </c>
      <c r="F2362">
        <v>3361</v>
      </c>
      <c r="G2362" t="s">
        <v>65</v>
      </c>
      <c r="H2362" s="1">
        <v>45429</v>
      </c>
      <c r="I2362">
        <v>7</v>
      </c>
      <c r="J2362">
        <v>22.5</v>
      </c>
      <c r="K2362">
        <v>7.2418133573112595E-2</v>
      </c>
      <c r="L2362" t="s">
        <v>66</v>
      </c>
      <c r="M2362" t="s">
        <v>57</v>
      </c>
      <c r="N2362" t="s">
        <v>58</v>
      </c>
      <c r="O2362">
        <v>11.25</v>
      </c>
      <c r="P2362" t="s">
        <v>59</v>
      </c>
      <c r="Q2362" t="s">
        <v>60</v>
      </c>
      <c r="R2362" t="s">
        <v>61</v>
      </c>
      <c r="S2362" t="s">
        <v>62</v>
      </c>
      <c r="T2362" t="s">
        <v>50</v>
      </c>
      <c r="U2362">
        <f>Final_Product___Sales_Data[[#This Row],[Quantity]]*Final_Product___Sales_Data[[#This Row],[Price]]</f>
        <v>157.5</v>
      </c>
      <c r="V2362">
        <f>Final_Product___Sales_Data[[#This Row],[Before discount]]-(Final_Product___Sales_Data[[#This Row],[Before discount]]*Final_Product___Sales_Data[[#This Row],[Discount]])</f>
        <v>146.09414396223477</v>
      </c>
    </row>
    <row r="2363" spans="1:22" x14ac:dyDescent="0.3">
      <c r="A2363" t="s">
        <v>315</v>
      </c>
      <c r="B2363" t="s">
        <v>40</v>
      </c>
      <c r="C2363">
        <v>20</v>
      </c>
      <c r="D2363" t="s">
        <v>22</v>
      </c>
      <c r="E2363" t="s">
        <v>112</v>
      </c>
      <c r="F2363">
        <v>3362</v>
      </c>
      <c r="G2363" t="s">
        <v>417</v>
      </c>
      <c r="H2363" s="1">
        <v>45429</v>
      </c>
      <c r="I2363">
        <v>4</v>
      </c>
      <c r="J2363">
        <v>21</v>
      </c>
      <c r="K2363">
        <v>2.3073101484996375E-2</v>
      </c>
      <c r="L2363" t="s">
        <v>418</v>
      </c>
      <c r="M2363" t="s">
        <v>57</v>
      </c>
      <c r="N2363" t="s">
        <v>58</v>
      </c>
      <c r="O2363">
        <v>10.5</v>
      </c>
      <c r="P2363" t="s">
        <v>59</v>
      </c>
      <c r="Q2363" t="s">
        <v>60</v>
      </c>
      <c r="R2363" t="s">
        <v>61</v>
      </c>
      <c r="S2363" t="s">
        <v>62</v>
      </c>
      <c r="T2363" t="s">
        <v>50</v>
      </c>
      <c r="U2363">
        <f>Final_Product___Sales_Data[[#This Row],[Quantity]]*Final_Product___Sales_Data[[#This Row],[Price]]</f>
        <v>84</v>
      </c>
      <c r="V2363">
        <f>Final_Product___Sales_Data[[#This Row],[Before discount]]-(Final_Product___Sales_Data[[#This Row],[Before discount]]*Final_Product___Sales_Data[[#This Row],[Discount]])</f>
        <v>82.061859475260306</v>
      </c>
    </row>
    <row r="2364" spans="1:22" x14ac:dyDescent="0.3">
      <c r="A2364" t="s">
        <v>163</v>
      </c>
      <c r="B2364" t="s">
        <v>164</v>
      </c>
      <c r="C2364">
        <v>43</v>
      </c>
      <c r="D2364" t="s">
        <v>98</v>
      </c>
      <c r="E2364" t="s">
        <v>35</v>
      </c>
      <c r="F2364">
        <v>3363</v>
      </c>
      <c r="G2364" t="s">
        <v>196</v>
      </c>
      <c r="H2364" s="1">
        <v>45429</v>
      </c>
      <c r="I2364">
        <v>10</v>
      </c>
      <c r="J2364">
        <v>39</v>
      </c>
      <c r="K2364">
        <v>4.2361542380580097E-3</v>
      </c>
      <c r="L2364" t="s">
        <v>197</v>
      </c>
      <c r="M2364" t="s">
        <v>26</v>
      </c>
      <c r="N2364" t="s">
        <v>90</v>
      </c>
      <c r="O2364">
        <v>19.5</v>
      </c>
      <c r="P2364" t="s">
        <v>91</v>
      </c>
      <c r="Q2364" t="s">
        <v>92</v>
      </c>
      <c r="R2364" t="s">
        <v>93</v>
      </c>
      <c r="S2364" t="s">
        <v>94</v>
      </c>
      <c r="T2364" t="s">
        <v>95</v>
      </c>
      <c r="U2364">
        <f>Final_Product___Sales_Data[[#This Row],[Quantity]]*Final_Product___Sales_Data[[#This Row],[Price]]</f>
        <v>390</v>
      </c>
      <c r="V2364">
        <f>Final_Product___Sales_Data[[#This Row],[Before discount]]-(Final_Product___Sales_Data[[#This Row],[Before discount]]*Final_Product___Sales_Data[[#This Row],[Discount]])</f>
        <v>388.34789984715735</v>
      </c>
    </row>
    <row r="2365" spans="1:22" x14ac:dyDescent="0.3">
      <c r="A2365" t="s">
        <v>458</v>
      </c>
      <c r="B2365" t="s">
        <v>459</v>
      </c>
      <c r="C2365">
        <v>35</v>
      </c>
      <c r="D2365" t="s">
        <v>22</v>
      </c>
      <c r="E2365" t="s">
        <v>41</v>
      </c>
      <c r="F2365">
        <v>3364</v>
      </c>
      <c r="G2365" t="s">
        <v>190</v>
      </c>
      <c r="H2365" s="1">
        <v>45429</v>
      </c>
      <c r="I2365">
        <v>8</v>
      </c>
      <c r="J2365">
        <v>25.5</v>
      </c>
      <c r="K2365">
        <v>3.9519373145101844E-2</v>
      </c>
      <c r="L2365" t="s">
        <v>191</v>
      </c>
      <c r="M2365" t="s">
        <v>101</v>
      </c>
      <c r="N2365" t="s">
        <v>102</v>
      </c>
      <c r="O2365">
        <v>12.75</v>
      </c>
      <c r="P2365" t="s">
        <v>103</v>
      </c>
      <c r="Q2365" t="s">
        <v>104</v>
      </c>
      <c r="R2365" t="s">
        <v>105</v>
      </c>
      <c r="S2365" t="s">
        <v>106</v>
      </c>
      <c r="T2365" t="s">
        <v>107</v>
      </c>
      <c r="U2365">
        <f>Final_Product___Sales_Data[[#This Row],[Quantity]]*Final_Product___Sales_Data[[#This Row],[Price]]</f>
        <v>204</v>
      </c>
      <c r="V2365">
        <f>Final_Product___Sales_Data[[#This Row],[Before discount]]-(Final_Product___Sales_Data[[#This Row],[Before discount]]*Final_Product___Sales_Data[[#This Row],[Discount]])</f>
        <v>195.93804787839923</v>
      </c>
    </row>
    <row r="2366" spans="1:22" x14ac:dyDescent="0.3">
      <c r="A2366" t="s">
        <v>280</v>
      </c>
      <c r="B2366" t="s">
        <v>138</v>
      </c>
      <c r="C2366">
        <v>58</v>
      </c>
      <c r="D2366" t="s">
        <v>22</v>
      </c>
      <c r="E2366" t="s">
        <v>41</v>
      </c>
      <c r="F2366">
        <v>3365</v>
      </c>
      <c r="G2366" t="s">
        <v>171</v>
      </c>
      <c r="H2366" s="1">
        <v>45429</v>
      </c>
      <c r="I2366">
        <v>2</v>
      </c>
      <c r="J2366">
        <v>31.5</v>
      </c>
      <c r="K2366">
        <v>1.1176571559398508E-2</v>
      </c>
      <c r="L2366" t="s">
        <v>172</v>
      </c>
      <c r="M2366" t="s">
        <v>26</v>
      </c>
      <c r="N2366" t="s">
        <v>27</v>
      </c>
      <c r="O2366">
        <v>15.75</v>
      </c>
      <c r="P2366" t="s">
        <v>28</v>
      </c>
      <c r="Q2366" t="s">
        <v>29</v>
      </c>
      <c r="R2366" t="s">
        <v>30</v>
      </c>
      <c r="S2366" t="s">
        <v>31</v>
      </c>
      <c r="T2366" t="s">
        <v>32</v>
      </c>
      <c r="U2366">
        <f>Final_Product___Sales_Data[[#This Row],[Quantity]]*Final_Product___Sales_Data[[#This Row],[Price]]</f>
        <v>63</v>
      </c>
      <c r="V2366">
        <f>Final_Product___Sales_Data[[#This Row],[Before discount]]-(Final_Product___Sales_Data[[#This Row],[Before discount]]*Final_Product___Sales_Data[[#This Row],[Discount]])</f>
        <v>62.295875991757896</v>
      </c>
    </row>
    <row r="2367" spans="1:22" x14ac:dyDescent="0.3">
      <c r="A2367" t="s">
        <v>113</v>
      </c>
      <c r="B2367" t="s">
        <v>114</v>
      </c>
      <c r="C2367">
        <v>40</v>
      </c>
      <c r="D2367" t="s">
        <v>98</v>
      </c>
      <c r="E2367" t="s">
        <v>35</v>
      </c>
      <c r="F2367">
        <v>3366</v>
      </c>
      <c r="G2367" t="s">
        <v>173</v>
      </c>
      <c r="H2367" s="1">
        <v>45429</v>
      </c>
      <c r="I2367">
        <v>8</v>
      </c>
      <c r="J2367">
        <v>38</v>
      </c>
      <c r="K2367">
        <v>6.8130578585770098E-3</v>
      </c>
      <c r="L2367" t="s">
        <v>174</v>
      </c>
      <c r="M2367" t="s">
        <v>57</v>
      </c>
      <c r="N2367" t="s">
        <v>129</v>
      </c>
      <c r="O2367">
        <v>19</v>
      </c>
      <c r="P2367" t="s">
        <v>130</v>
      </c>
      <c r="Q2367" t="s">
        <v>131</v>
      </c>
      <c r="R2367" t="s">
        <v>132</v>
      </c>
      <c r="S2367" t="s">
        <v>133</v>
      </c>
      <c r="T2367" t="s">
        <v>134</v>
      </c>
      <c r="U2367">
        <f>Final_Product___Sales_Data[[#This Row],[Quantity]]*Final_Product___Sales_Data[[#This Row],[Price]]</f>
        <v>304</v>
      </c>
      <c r="V2367">
        <f>Final_Product___Sales_Data[[#This Row],[Before discount]]-(Final_Product___Sales_Data[[#This Row],[Before discount]]*Final_Product___Sales_Data[[#This Row],[Discount]])</f>
        <v>301.92883041099259</v>
      </c>
    </row>
    <row r="2368" spans="1:22" x14ac:dyDescent="0.3">
      <c r="A2368" t="s">
        <v>96</v>
      </c>
      <c r="B2368" t="s">
        <v>97</v>
      </c>
      <c r="C2368">
        <v>41</v>
      </c>
      <c r="D2368" t="s">
        <v>98</v>
      </c>
      <c r="E2368" t="s">
        <v>35</v>
      </c>
      <c r="F2368">
        <v>3367</v>
      </c>
      <c r="G2368" t="s">
        <v>196</v>
      </c>
      <c r="H2368" s="1">
        <v>45429</v>
      </c>
      <c r="I2368">
        <v>4</v>
      </c>
      <c r="J2368">
        <v>39</v>
      </c>
      <c r="K2368">
        <v>1.8641582635273223E-2</v>
      </c>
      <c r="L2368" t="s">
        <v>197</v>
      </c>
      <c r="M2368" t="s">
        <v>26</v>
      </c>
      <c r="N2368" t="s">
        <v>90</v>
      </c>
      <c r="O2368">
        <v>19.5</v>
      </c>
      <c r="P2368" t="s">
        <v>91</v>
      </c>
      <c r="Q2368" t="s">
        <v>92</v>
      </c>
      <c r="R2368" t="s">
        <v>93</v>
      </c>
      <c r="S2368" t="s">
        <v>94</v>
      </c>
      <c r="T2368" t="s">
        <v>95</v>
      </c>
      <c r="U2368">
        <f>Final_Product___Sales_Data[[#This Row],[Quantity]]*Final_Product___Sales_Data[[#This Row],[Price]]</f>
        <v>156</v>
      </c>
      <c r="V2368">
        <f>Final_Product___Sales_Data[[#This Row],[Before discount]]-(Final_Product___Sales_Data[[#This Row],[Before discount]]*Final_Product___Sales_Data[[#This Row],[Discount]])</f>
        <v>153.09191310889739</v>
      </c>
    </row>
    <row r="2369" spans="1:22" x14ac:dyDescent="0.3">
      <c r="A2369" t="s">
        <v>381</v>
      </c>
      <c r="B2369" t="s">
        <v>382</v>
      </c>
      <c r="C2369">
        <v>24</v>
      </c>
      <c r="D2369" t="s">
        <v>98</v>
      </c>
      <c r="E2369" t="s">
        <v>38</v>
      </c>
      <c r="F2369">
        <v>3368</v>
      </c>
      <c r="G2369" t="s">
        <v>115</v>
      </c>
      <c r="H2369" s="1">
        <v>45429</v>
      </c>
      <c r="I2369">
        <v>4</v>
      </c>
      <c r="J2369">
        <v>17</v>
      </c>
      <c r="K2369">
        <v>2.0282904244907453E-2</v>
      </c>
      <c r="L2369" t="s">
        <v>116</v>
      </c>
      <c r="M2369" t="s">
        <v>71</v>
      </c>
      <c r="N2369" t="s">
        <v>117</v>
      </c>
      <c r="O2369">
        <v>8.5</v>
      </c>
      <c r="P2369" t="s">
        <v>118</v>
      </c>
      <c r="Q2369" t="s">
        <v>119</v>
      </c>
      <c r="R2369" t="s">
        <v>120</v>
      </c>
      <c r="S2369" t="s">
        <v>121</v>
      </c>
      <c r="T2369" t="s">
        <v>122</v>
      </c>
      <c r="U2369">
        <f>Final_Product___Sales_Data[[#This Row],[Quantity]]*Final_Product___Sales_Data[[#This Row],[Price]]</f>
        <v>68</v>
      </c>
      <c r="V2369">
        <f>Final_Product___Sales_Data[[#This Row],[Before discount]]-(Final_Product___Sales_Data[[#This Row],[Before discount]]*Final_Product___Sales_Data[[#This Row],[Discount]])</f>
        <v>66.6207625113463</v>
      </c>
    </row>
    <row r="2370" spans="1:22" x14ac:dyDescent="0.3">
      <c r="A2370" t="s">
        <v>276</v>
      </c>
      <c r="B2370" t="s">
        <v>277</v>
      </c>
      <c r="C2370">
        <v>53</v>
      </c>
      <c r="D2370" t="s">
        <v>98</v>
      </c>
      <c r="E2370" t="s">
        <v>38</v>
      </c>
      <c r="F2370">
        <v>3369</v>
      </c>
      <c r="G2370" t="s">
        <v>80</v>
      </c>
      <c r="H2370" s="1">
        <v>45429</v>
      </c>
      <c r="I2370">
        <v>5</v>
      </c>
      <c r="J2370">
        <v>60</v>
      </c>
      <c r="K2370">
        <v>4.4634907645778689E-2</v>
      </c>
      <c r="L2370" t="s">
        <v>81</v>
      </c>
      <c r="M2370" t="s">
        <v>26</v>
      </c>
      <c r="N2370" t="s">
        <v>82</v>
      </c>
      <c r="O2370">
        <v>30</v>
      </c>
      <c r="P2370" t="s">
        <v>83</v>
      </c>
      <c r="Q2370" t="s">
        <v>84</v>
      </c>
      <c r="R2370" t="s">
        <v>85</v>
      </c>
      <c r="S2370" t="s">
        <v>86</v>
      </c>
      <c r="T2370" t="s">
        <v>87</v>
      </c>
      <c r="U2370">
        <f>Final_Product___Sales_Data[[#This Row],[Quantity]]*Final_Product___Sales_Data[[#This Row],[Price]]</f>
        <v>300</v>
      </c>
      <c r="V2370">
        <f>Final_Product___Sales_Data[[#This Row],[Before discount]]-(Final_Product___Sales_Data[[#This Row],[Before discount]]*Final_Product___Sales_Data[[#This Row],[Discount]])</f>
        <v>286.60952770626642</v>
      </c>
    </row>
    <row r="2371" spans="1:22" x14ac:dyDescent="0.3">
      <c r="A2371" t="s">
        <v>167</v>
      </c>
      <c r="B2371" t="s">
        <v>168</v>
      </c>
      <c r="C2371">
        <v>61</v>
      </c>
      <c r="D2371" t="s">
        <v>98</v>
      </c>
      <c r="E2371" t="s">
        <v>35</v>
      </c>
      <c r="F2371">
        <v>3370</v>
      </c>
      <c r="G2371" t="s">
        <v>88</v>
      </c>
      <c r="H2371" s="1">
        <v>45429</v>
      </c>
      <c r="I2371">
        <v>3</v>
      </c>
      <c r="J2371">
        <v>43</v>
      </c>
      <c r="K2371">
        <v>7.0765438229619712E-2</v>
      </c>
      <c r="L2371" t="s">
        <v>89</v>
      </c>
      <c r="M2371" t="s">
        <v>26</v>
      </c>
      <c r="N2371" t="s">
        <v>90</v>
      </c>
      <c r="O2371">
        <v>21.5</v>
      </c>
      <c r="P2371" t="s">
        <v>91</v>
      </c>
      <c r="Q2371" t="s">
        <v>92</v>
      </c>
      <c r="R2371" t="s">
        <v>93</v>
      </c>
      <c r="S2371" t="s">
        <v>94</v>
      </c>
      <c r="T2371" t="s">
        <v>95</v>
      </c>
      <c r="U2371">
        <f>Final_Product___Sales_Data[[#This Row],[Quantity]]*Final_Product___Sales_Data[[#This Row],[Price]]</f>
        <v>129</v>
      </c>
      <c r="V2371">
        <f>Final_Product___Sales_Data[[#This Row],[Before discount]]-(Final_Product___Sales_Data[[#This Row],[Before discount]]*Final_Product___Sales_Data[[#This Row],[Discount]])</f>
        <v>119.87125846837905</v>
      </c>
    </row>
    <row r="2372" spans="1:22" x14ac:dyDescent="0.3">
      <c r="A2372" t="s">
        <v>194</v>
      </c>
      <c r="B2372" t="s">
        <v>195</v>
      </c>
      <c r="C2372">
        <v>70</v>
      </c>
      <c r="D2372" t="s">
        <v>22</v>
      </c>
      <c r="E2372" t="s">
        <v>41</v>
      </c>
      <c r="F2372">
        <v>3371</v>
      </c>
      <c r="G2372" t="s">
        <v>88</v>
      </c>
      <c r="H2372" s="1">
        <v>45429</v>
      </c>
      <c r="I2372">
        <v>2</v>
      </c>
      <c r="J2372">
        <v>43</v>
      </c>
      <c r="K2372">
        <v>5.0632528727834129E-2</v>
      </c>
      <c r="L2372" t="s">
        <v>89</v>
      </c>
      <c r="M2372" t="s">
        <v>26</v>
      </c>
      <c r="N2372" t="s">
        <v>90</v>
      </c>
      <c r="O2372">
        <v>21.5</v>
      </c>
      <c r="P2372" t="s">
        <v>91</v>
      </c>
      <c r="Q2372" t="s">
        <v>92</v>
      </c>
      <c r="R2372" t="s">
        <v>93</v>
      </c>
      <c r="S2372" t="s">
        <v>94</v>
      </c>
      <c r="T2372" t="s">
        <v>95</v>
      </c>
      <c r="U2372">
        <f>Final_Product___Sales_Data[[#This Row],[Quantity]]*Final_Product___Sales_Data[[#This Row],[Price]]</f>
        <v>86</v>
      </c>
      <c r="V2372">
        <f>Final_Product___Sales_Data[[#This Row],[Before discount]]-(Final_Product___Sales_Data[[#This Row],[Before discount]]*Final_Product___Sales_Data[[#This Row],[Discount]])</f>
        <v>81.645602529406261</v>
      </c>
    </row>
    <row r="2373" spans="1:22" x14ac:dyDescent="0.3">
      <c r="A2373" t="s">
        <v>260</v>
      </c>
      <c r="B2373" t="s">
        <v>261</v>
      </c>
      <c r="C2373">
        <v>19</v>
      </c>
      <c r="D2373" t="s">
        <v>22</v>
      </c>
      <c r="E2373" t="s">
        <v>41</v>
      </c>
      <c r="F2373">
        <v>3372</v>
      </c>
      <c r="G2373" t="s">
        <v>149</v>
      </c>
      <c r="H2373" s="1">
        <v>45429</v>
      </c>
      <c r="I2373">
        <v>3</v>
      </c>
      <c r="J2373">
        <v>44</v>
      </c>
      <c r="K2373">
        <v>5.310941017831039E-2</v>
      </c>
      <c r="L2373" t="s">
        <v>150</v>
      </c>
      <c r="M2373" t="s">
        <v>44</v>
      </c>
      <c r="N2373" t="s">
        <v>45</v>
      </c>
      <c r="O2373">
        <v>22</v>
      </c>
      <c r="P2373" t="s">
        <v>46</v>
      </c>
      <c r="Q2373" t="s">
        <v>47</v>
      </c>
      <c r="R2373" t="s">
        <v>48</v>
      </c>
      <c r="S2373" t="s">
        <v>49</v>
      </c>
      <c r="T2373" t="s">
        <v>50</v>
      </c>
      <c r="U2373">
        <f>Final_Product___Sales_Data[[#This Row],[Quantity]]*Final_Product___Sales_Data[[#This Row],[Price]]</f>
        <v>132</v>
      </c>
      <c r="V2373">
        <f>Final_Product___Sales_Data[[#This Row],[Before discount]]-(Final_Product___Sales_Data[[#This Row],[Before discount]]*Final_Product___Sales_Data[[#This Row],[Discount]])</f>
        <v>124.98955785646302</v>
      </c>
    </row>
    <row r="2374" spans="1:22" x14ac:dyDescent="0.3">
      <c r="A2374" t="s">
        <v>440</v>
      </c>
      <c r="B2374" t="s">
        <v>441</v>
      </c>
      <c r="C2374">
        <v>54</v>
      </c>
      <c r="D2374" t="s">
        <v>98</v>
      </c>
      <c r="E2374" t="s">
        <v>23</v>
      </c>
      <c r="F2374">
        <v>3373</v>
      </c>
      <c r="G2374" t="s">
        <v>149</v>
      </c>
      <c r="H2374" s="1">
        <v>45429</v>
      </c>
      <c r="I2374">
        <v>9</v>
      </c>
      <c r="J2374">
        <v>44</v>
      </c>
      <c r="K2374">
        <v>2.2794301265610606E-2</v>
      </c>
      <c r="L2374" t="s">
        <v>150</v>
      </c>
      <c r="M2374" t="s">
        <v>44</v>
      </c>
      <c r="N2374" t="s">
        <v>45</v>
      </c>
      <c r="O2374">
        <v>22</v>
      </c>
      <c r="P2374" t="s">
        <v>46</v>
      </c>
      <c r="Q2374" t="s">
        <v>47</v>
      </c>
      <c r="R2374" t="s">
        <v>48</v>
      </c>
      <c r="S2374" t="s">
        <v>49</v>
      </c>
      <c r="T2374" t="s">
        <v>50</v>
      </c>
      <c r="U2374">
        <f>Final_Product___Sales_Data[[#This Row],[Quantity]]*Final_Product___Sales_Data[[#This Row],[Price]]</f>
        <v>396</v>
      </c>
      <c r="V2374">
        <f>Final_Product___Sales_Data[[#This Row],[Before discount]]-(Final_Product___Sales_Data[[#This Row],[Before discount]]*Final_Product___Sales_Data[[#This Row],[Discount]])</f>
        <v>386.97345669881821</v>
      </c>
    </row>
    <row r="2375" spans="1:22" x14ac:dyDescent="0.3">
      <c r="A2375" t="s">
        <v>145</v>
      </c>
      <c r="B2375" t="s">
        <v>146</v>
      </c>
      <c r="C2375">
        <v>66</v>
      </c>
      <c r="D2375" t="s">
        <v>22</v>
      </c>
      <c r="E2375" t="s">
        <v>23</v>
      </c>
      <c r="F2375">
        <v>3374</v>
      </c>
      <c r="G2375" t="s">
        <v>417</v>
      </c>
      <c r="H2375" s="1">
        <v>45429</v>
      </c>
      <c r="I2375">
        <v>9</v>
      </c>
      <c r="J2375">
        <v>21</v>
      </c>
      <c r="K2375">
        <v>8.9388103446735208E-3</v>
      </c>
      <c r="L2375" t="s">
        <v>418</v>
      </c>
      <c r="M2375" t="s">
        <v>57</v>
      </c>
      <c r="N2375" t="s">
        <v>58</v>
      </c>
      <c r="O2375">
        <v>10.5</v>
      </c>
      <c r="P2375" t="s">
        <v>59</v>
      </c>
      <c r="Q2375" t="s">
        <v>60</v>
      </c>
      <c r="R2375" t="s">
        <v>61</v>
      </c>
      <c r="S2375" t="s">
        <v>62</v>
      </c>
      <c r="T2375" t="s">
        <v>50</v>
      </c>
      <c r="U2375">
        <f>Final_Product___Sales_Data[[#This Row],[Quantity]]*Final_Product___Sales_Data[[#This Row],[Price]]</f>
        <v>189</v>
      </c>
      <c r="V2375">
        <f>Final_Product___Sales_Data[[#This Row],[Before discount]]-(Final_Product___Sales_Data[[#This Row],[Before discount]]*Final_Product___Sales_Data[[#This Row],[Discount]])</f>
        <v>187.31056484485671</v>
      </c>
    </row>
    <row r="2376" spans="1:22" x14ac:dyDescent="0.3">
      <c r="A2376" t="s">
        <v>372</v>
      </c>
      <c r="B2376" t="s">
        <v>259</v>
      </c>
      <c r="C2376">
        <v>23</v>
      </c>
      <c r="D2376" t="s">
        <v>22</v>
      </c>
      <c r="E2376" t="s">
        <v>38</v>
      </c>
      <c r="F2376">
        <v>3375</v>
      </c>
      <c r="G2376" t="s">
        <v>206</v>
      </c>
      <c r="H2376" s="1">
        <v>45429</v>
      </c>
      <c r="I2376">
        <v>4</v>
      </c>
      <c r="J2376">
        <v>59.5</v>
      </c>
      <c r="K2376">
        <v>1.1257545399125657E-2</v>
      </c>
      <c r="L2376" t="s">
        <v>207</v>
      </c>
      <c r="M2376" t="s">
        <v>26</v>
      </c>
      <c r="N2376" t="s">
        <v>82</v>
      </c>
      <c r="O2376">
        <v>29.75</v>
      </c>
      <c r="P2376" t="s">
        <v>83</v>
      </c>
      <c r="Q2376" t="s">
        <v>84</v>
      </c>
      <c r="R2376" t="s">
        <v>85</v>
      </c>
      <c r="S2376" t="s">
        <v>86</v>
      </c>
      <c r="T2376" t="s">
        <v>87</v>
      </c>
      <c r="U2376">
        <f>Final_Product___Sales_Data[[#This Row],[Quantity]]*Final_Product___Sales_Data[[#This Row],[Price]]</f>
        <v>238</v>
      </c>
      <c r="V2376">
        <f>Final_Product___Sales_Data[[#This Row],[Before discount]]-(Final_Product___Sales_Data[[#This Row],[Before discount]]*Final_Product___Sales_Data[[#This Row],[Discount]])</f>
        <v>235.32070419500809</v>
      </c>
    </row>
    <row r="2377" spans="1:22" x14ac:dyDescent="0.3">
      <c r="A2377" t="s">
        <v>360</v>
      </c>
      <c r="B2377" t="s">
        <v>361</v>
      </c>
      <c r="C2377">
        <v>36</v>
      </c>
      <c r="D2377" t="s">
        <v>98</v>
      </c>
      <c r="E2377" t="s">
        <v>112</v>
      </c>
      <c r="F2377">
        <v>3376</v>
      </c>
      <c r="G2377" t="s">
        <v>221</v>
      </c>
      <c r="H2377" s="1">
        <v>45429</v>
      </c>
      <c r="I2377">
        <v>2</v>
      </c>
      <c r="J2377">
        <v>11</v>
      </c>
      <c r="K2377">
        <v>3.8627274934270234E-2</v>
      </c>
      <c r="L2377" t="s">
        <v>222</v>
      </c>
      <c r="M2377" t="s">
        <v>71</v>
      </c>
      <c r="N2377" t="s">
        <v>72</v>
      </c>
      <c r="O2377">
        <v>5.5</v>
      </c>
      <c r="P2377" t="s">
        <v>73</v>
      </c>
      <c r="Q2377" t="s">
        <v>74</v>
      </c>
      <c r="R2377" t="s">
        <v>75</v>
      </c>
      <c r="S2377" t="s">
        <v>76</v>
      </c>
      <c r="T2377" t="s">
        <v>77</v>
      </c>
      <c r="U2377">
        <f>Final_Product___Sales_Data[[#This Row],[Quantity]]*Final_Product___Sales_Data[[#This Row],[Price]]</f>
        <v>22</v>
      </c>
      <c r="V2377">
        <f>Final_Product___Sales_Data[[#This Row],[Before discount]]-(Final_Product___Sales_Data[[#This Row],[Before discount]]*Final_Product___Sales_Data[[#This Row],[Discount]])</f>
        <v>21.150199951446055</v>
      </c>
    </row>
    <row r="2378" spans="1:22" x14ac:dyDescent="0.3">
      <c r="A2378" t="s">
        <v>336</v>
      </c>
      <c r="B2378" t="s">
        <v>337</v>
      </c>
      <c r="C2378">
        <v>32</v>
      </c>
      <c r="D2378" t="s">
        <v>98</v>
      </c>
      <c r="E2378" t="s">
        <v>41</v>
      </c>
      <c r="F2378">
        <v>3377</v>
      </c>
      <c r="G2378" t="s">
        <v>190</v>
      </c>
      <c r="H2378" s="1">
        <v>45429</v>
      </c>
      <c r="I2378">
        <v>6</v>
      </c>
      <c r="J2378">
        <v>25.5</v>
      </c>
      <c r="K2378">
        <v>5.3265398715435591E-2</v>
      </c>
      <c r="L2378" t="s">
        <v>191</v>
      </c>
      <c r="M2378" t="s">
        <v>101</v>
      </c>
      <c r="N2378" t="s">
        <v>102</v>
      </c>
      <c r="O2378">
        <v>12.75</v>
      </c>
      <c r="P2378" t="s">
        <v>103</v>
      </c>
      <c r="Q2378" t="s">
        <v>104</v>
      </c>
      <c r="R2378" t="s">
        <v>105</v>
      </c>
      <c r="S2378" t="s">
        <v>106</v>
      </c>
      <c r="T2378" t="s">
        <v>107</v>
      </c>
      <c r="U2378">
        <f>Final_Product___Sales_Data[[#This Row],[Quantity]]*Final_Product___Sales_Data[[#This Row],[Price]]</f>
        <v>153</v>
      </c>
      <c r="V2378">
        <f>Final_Product___Sales_Data[[#This Row],[Before discount]]-(Final_Product___Sales_Data[[#This Row],[Before discount]]*Final_Product___Sales_Data[[#This Row],[Discount]])</f>
        <v>144.85039399653834</v>
      </c>
    </row>
    <row r="2379" spans="1:22" x14ac:dyDescent="0.3">
      <c r="A2379" t="s">
        <v>39</v>
      </c>
      <c r="B2379" t="s">
        <v>40</v>
      </c>
      <c r="C2379">
        <v>66</v>
      </c>
      <c r="D2379" t="s">
        <v>22</v>
      </c>
      <c r="E2379" t="s">
        <v>41</v>
      </c>
      <c r="F2379">
        <v>3378</v>
      </c>
      <c r="G2379" t="s">
        <v>292</v>
      </c>
      <c r="H2379" s="1">
        <v>45429</v>
      </c>
      <c r="I2379">
        <v>7</v>
      </c>
      <c r="J2379">
        <v>88</v>
      </c>
      <c r="K2379">
        <v>2.8611092768821237E-3</v>
      </c>
      <c r="L2379" t="s">
        <v>293</v>
      </c>
      <c r="M2379" t="s">
        <v>44</v>
      </c>
      <c r="N2379" t="s">
        <v>242</v>
      </c>
      <c r="O2379">
        <v>44</v>
      </c>
      <c r="P2379" t="s">
        <v>243</v>
      </c>
      <c r="Q2379" t="s">
        <v>244</v>
      </c>
      <c r="R2379" t="s">
        <v>245</v>
      </c>
      <c r="S2379" t="s">
        <v>246</v>
      </c>
      <c r="T2379" t="s">
        <v>247</v>
      </c>
      <c r="U2379">
        <f>Final_Product___Sales_Data[[#This Row],[Quantity]]*Final_Product___Sales_Data[[#This Row],[Price]]</f>
        <v>616</v>
      </c>
      <c r="V2379">
        <f>Final_Product___Sales_Data[[#This Row],[Before discount]]-(Final_Product___Sales_Data[[#This Row],[Before discount]]*Final_Product___Sales_Data[[#This Row],[Discount]])</f>
        <v>614.23755668544061</v>
      </c>
    </row>
    <row r="2380" spans="1:22" x14ac:dyDescent="0.3">
      <c r="A2380" t="s">
        <v>159</v>
      </c>
      <c r="B2380" t="s">
        <v>160</v>
      </c>
      <c r="C2380">
        <v>19</v>
      </c>
      <c r="D2380" t="s">
        <v>22</v>
      </c>
      <c r="E2380" t="s">
        <v>41</v>
      </c>
      <c r="F2380">
        <v>3379</v>
      </c>
      <c r="G2380" t="s">
        <v>250</v>
      </c>
      <c r="H2380" s="1">
        <v>45429</v>
      </c>
      <c r="I2380">
        <v>8</v>
      </c>
      <c r="J2380">
        <v>40</v>
      </c>
      <c r="K2380">
        <v>9.6681174025281633E-2</v>
      </c>
      <c r="L2380" t="s">
        <v>251</v>
      </c>
      <c r="M2380" t="s">
        <v>26</v>
      </c>
      <c r="N2380" t="s">
        <v>90</v>
      </c>
      <c r="O2380">
        <v>20</v>
      </c>
      <c r="P2380" t="s">
        <v>91</v>
      </c>
      <c r="Q2380" t="s">
        <v>92</v>
      </c>
      <c r="R2380" t="s">
        <v>93</v>
      </c>
      <c r="S2380" t="s">
        <v>94</v>
      </c>
      <c r="T2380" t="s">
        <v>95</v>
      </c>
      <c r="U2380">
        <f>Final_Product___Sales_Data[[#This Row],[Quantity]]*Final_Product___Sales_Data[[#This Row],[Price]]</f>
        <v>320</v>
      </c>
      <c r="V2380">
        <f>Final_Product___Sales_Data[[#This Row],[Before discount]]-(Final_Product___Sales_Data[[#This Row],[Before discount]]*Final_Product___Sales_Data[[#This Row],[Discount]])</f>
        <v>289.06202431190985</v>
      </c>
    </row>
    <row r="2381" spans="1:22" x14ac:dyDescent="0.3">
      <c r="A2381" t="s">
        <v>33</v>
      </c>
      <c r="B2381" t="s">
        <v>34</v>
      </c>
      <c r="C2381">
        <v>37</v>
      </c>
      <c r="D2381" t="s">
        <v>22</v>
      </c>
      <c r="E2381" t="s">
        <v>35</v>
      </c>
      <c r="F2381">
        <v>3380</v>
      </c>
      <c r="G2381" t="s">
        <v>88</v>
      </c>
      <c r="H2381" s="1">
        <v>45429</v>
      </c>
      <c r="I2381">
        <v>2</v>
      </c>
      <c r="J2381">
        <v>43</v>
      </c>
      <c r="K2381">
        <v>5.693470170665316E-3</v>
      </c>
      <c r="L2381" t="s">
        <v>89</v>
      </c>
      <c r="M2381" t="s">
        <v>26</v>
      </c>
      <c r="N2381" t="s">
        <v>90</v>
      </c>
      <c r="O2381">
        <v>21.5</v>
      </c>
      <c r="P2381" t="s">
        <v>91</v>
      </c>
      <c r="Q2381" t="s">
        <v>92</v>
      </c>
      <c r="R2381" t="s">
        <v>93</v>
      </c>
      <c r="S2381" t="s">
        <v>94</v>
      </c>
      <c r="T2381" t="s">
        <v>95</v>
      </c>
      <c r="U2381">
        <f>Final_Product___Sales_Data[[#This Row],[Quantity]]*Final_Product___Sales_Data[[#This Row],[Price]]</f>
        <v>86</v>
      </c>
      <c r="V2381">
        <f>Final_Product___Sales_Data[[#This Row],[Before discount]]-(Final_Product___Sales_Data[[#This Row],[Before discount]]*Final_Product___Sales_Data[[#This Row],[Discount]])</f>
        <v>85.510361565322782</v>
      </c>
    </row>
    <row r="2382" spans="1:22" x14ac:dyDescent="0.3">
      <c r="A2382" t="s">
        <v>125</v>
      </c>
      <c r="B2382" t="s">
        <v>126</v>
      </c>
      <c r="C2382">
        <v>65</v>
      </c>
      <c r="D2382" t="s">
        <v>98</v>
      </c>
      <c r="E2382" t="s">
        <v>112</v>
      </c>
      <c r="F2382">
        <v>3381</v>
      </c>
      <c r="G2382" t="s">
        <v>182</v>
      </c>
      <c r="H2382" s="1">
        <v>45430</v>
      </c>
      <c r="I2382">
        <v>10</v>
      </c>
      <c r="J2382">
        <v>35</v>
      </c>
      <c r="K2382">
        <v>4.6530194864225799E-2</v>
      </c>
      <c r="L2382" t="s">
        <v>183</v>
      </c>
      <c r="M2382" t="s">
        <v>57</v>
      </c>
      <c r="N2382" t="s">
        <v>129</v>
      </c>
      <c r="O2382">
        <v>17.5</v>
      </c>
      <c r="P2382" t="s">
        <v>130</v>
      </c>
      <c r="Q2382" t="s">
        <v>131</v>
      </c>
      <c r="R2382" t="s">
        <v>132</v>
      </c>
      <c r="S2382" t="s">
        <v>133</v>
      </c>
      <c r="T2382" t="s">
        <v>134</v>
      </c>
      <c r="U2382">
        <f>Final_Product___Sales_Data[[#This Row],[Quantity]]*Final_Product___Sales_Data[[#This Row],[Price]]</f>
        <v>350</v>
      </c>
      <c r="V2382">
        <f>Final_Product___Sales_Data[[#This Row],[Before discount]]-(Final_Product___Sales_Data[[#This Row],[Before discount]]*Final_Product___Sales_Data[[#This Row],[Discount]])</f>
        <v>333.71443179752094</v>
      </c>
    </row>
    <row r="2383" spans="1:22" x14ac:dyDescent="0.3">
      <c r="A2383" t="s">
        <v>395</v>
      </c>
      <c r="B2383" t="s">
        <v>396</v>
      </c>
      <c r="C2383">
        <v>26</v>
      </c>
      <c r="D2383" t="s">
        <v>98</v>
      </c>
      <c r="E2383" t="s">
        <v>23</v>
      </c>
      <c r="F2383">
        <v>3382</v>
      </c>
      <c r="G2383" t="s">
        <v>108</v>
      </c>
      <c r="H2383" s="1">
        <v>45430</v>
      </c>
      <c r="I2383">
        <v>9</v>
      </c>
      <c r="J2383">
        <v>34</v>
      </c>
      <c r="K2383">
        <v>7.8321544683928809E-2</v>
      </c>
      <c r="L2383" t="s">
        <v>109</v>
      </c>
      <c r="M2383" t="s">
        <v>26</v>
      </c>
      <c r="N2383" t="s">
        <v>27</v>
      </c>
      <c r="O2383">
        <v>17</v>
      </c>
      <c r="P2383" t="s">
        <v>28</v>
      </c>
      <c r="Q2383" t="s">
        <v>29</v>
      </c>
      <c r="R2383" t="s">
        <v>30</v>
      </c>
      <c r="S2383" t="s">
        <v>31</v>
      </c>
      <c r="T2383" t="s">
        <v>32</v>
      </c>
      <c r="U2383">
        <f>Final_Product___Sales_Data[[#This Row],[Quantity]]*Final_Product___Sales_Data[[#This Row],[Price]]</f>
        <v>306</v>
      </c>
      <c r="V2383">
        <f>Final_Product___Sales_Data[[#This Row],[Before discount]]-(Final_Product___Sales_Data[[#This Row],[Before discount]]*Final_Product___Sales_Data[[#This Row],[Discount]])</f>
        <v>282.0336073267178</v>
      </c>
    </row>
    <row r="2384" spans="1:22" x14ac:dyDescent="0.3">
      <c r="A2384" t="s">
        <v>184</v>
      </c>
      <c r="B2384" t="s">
        <v>185</v>
      </c>
      <c r="C2384">
        <v>60</v>
      </c>
      <c r="D2384" t="s">
        <v>22</v>
      </c>
      <c r="E2384" t="s">
        <v>38</v>
      </c>
      <c r="F2384">
        <v>3383</v>
      </c>
      <c r="G2384" t="s">
        <v>157</v>
      </c>
      <c r="H2384" s="1">
        <v>45430</v>
      </c>
      <c r="I2384">
        <v>10</v>
      </c>
      <c r="J2384">
        <v>33.5</v>
      </c>
      <c r="K2384">
        <v>5.2333486008394159E-2</v>
      </c>
      <c r="L2384" t="s">
        <v>158</v>
      </c>
      <c r="M2384" t="s">
        <v>26</v>
      </c>
      <c r="N2384" t="s">
        <v>27</v>
      </c>
      <c r="O2384">
        <v>16.75</v>
      </c>
      <c r="P2384" t="s">
        <v>28</v>
      </c>
      <c r="Q2384" t="s">
        <v>29</v>
      </c>
      <c r="R2384" t="s">
        <v>30</v>
      </c>
      <c r="S2384" t="s">
        <v>31</v>
      </c>
      <c r="T2384" t="s">
        <v>32</v>
      </c>
      <c r="U2384">
        <f>Final_Product___Sales_Data[[#This Row],[Quantity]]*Final_Product___Sales_Data[[#This Row],[Price]]</f>
        <v>335</v>
      </c>
      <c r="V2384">
        <f>Final_Product___Sales_Data[[#This Row],[Before discount]]-(Final_Product___Sales_Data[[#This Row],[Before discount]]*Final_Product___Sales_Data[[#This Row],[Discount]])</f>
        <v>317.46828218718798</v>
      </c>
    </row>
    <row r="2385" spans="1:22" x14ac:dyDescent="0.3">
      <c r="A2385" t="s">
        <v>367</v>
      </c>
      <c r="B2385" t="s">
        <v>368</v>
      </c>
      <c r="C2385">
        <v>43</v>
      </c>
      <c r="D2385" t="s">
        <v>22</v>
      </c>
      <c r="E2385" t="s">
        <v>112</v>
      </c>
      <c r="F2385">
        <v>3384</v>
      </c>
      <c r="G2385" t="s">
        <v>80</v>
      </c>
      <c r="H2385" s="1">
        <v>45430</v>
      </c>
      <c r="I2385">
        <v>2</v>
      </c>
      <c r="J2385">
        <v>60</v>
      </c>
      <c r="K2385">
        <v>4.0845398008996114E-2</v>
      </c>
      <c r="L2385" t="s">
        <v>81</v>
      </c>
      <c r="M2385" t="s">
        <v>26</v>
      </c>
      <c r="N2385" t="s">
        <v>82</v>
      </c>
      <c r="O2385">
        <v>30</v>
      </c>
      <c r="P2385" t="s">
        <v>83</v>
      </c>
      <c r="Q2385" t="s">
        <v>84</v>
      </c>
      <c r="R2385" t="s">
        <v>85</v>
      </c>
      <c r="S2385" t="s">
        <v>86</v>
      </c>
      <c r="T2385" t="s">
        <v>87</v>
      </c>
      <c r="U2385">
        <f>Final_Product___Sales_Data[[#This Row],[Quantity]]*Final_Product___Sales_Data[[#This Row],[Price]]</f>
        <v>120</v>
      </c>
      <c r="V2385">
        <f>Final_Product___Sales_Data[[#This Row],[Before discount]]-(Final_Product___Sales_Data[[#This Row],[Before discount]]*Final_Product___Sales_Data[[#This Row],[Discount]])</f>
        <v>115.09855223892046</v>
      </c>
    </row>
    <row r="2386" spans="1:22" x14ac:dyDescent="0.3">
      <c r="A2386" t="s">
        <v>370</v>
      </c>
      <c r="B2386" t="s">
        <v>371</v>
      </c>
      <c r="C2386">
        <v>36</v>
      </c>
      <c r="D2386" t="s">
        <v>98</v>
      </c>
      <c r="E2386" t="s">
        <v>35</v>
      </c>
      <c r="F2386">
        <v>3385</v>
      </c>
      <c r="G2386" t="s">
        <v>262</v>
      </c>
      <c r="H2386" s="1">
        <v>45430</v>
      </c>
      <c r="I2386">
        <v>7</v>
      </c>
      <c r="J2386">
        <v>85</v>
      </c>
      <c r="K2386">
        <v>3.5212906913288357E-2</v>
      </c>
      <c r="L2386" t="s">
        <v>263</v>
      </c>
      <c r="M2386" t="s">
        <v>44</v>
      </c>
      <c r="N2386" t="s">
        <v>242</v>
      </c>
      <c r="O2386">
        <v>42.5</v>
      </c>
      <c r="P2386" t="s">
        <v>243</v>
      </c>
      <c r="Q2386" t="s">
        <v>244</v>
      </c>
      <c r="R2386" t="s">
        <v>245</v>
      </c>
      <c r="S2386" t="s">
        <v>246</v>
      </c>
      <c r="T2386" t="s">
        <v>247</v>
      </c>
      <c r="U2386">
        <f>Final_Product___Sales_Data[[#This Row],[Quantity]]*Final_Product___Sales_Data[[#This Row],[Price]]</f>
        <v>595</v>
      </c>
      <c r="V2386">
        <f>Final_Product___Sales_Data[[#This Row],[Before discount]]-(Final_Product___Sales_Data[[#This Row],[Before discount]]*Final_Product___Sales_Data[[#This Row],[Discount]])</f>
        <v>574.04832038659345</v>
      </c>
    </row>
    <row r="2387" spans="1:22" x14ac:dyDescent="0.3">
      <c r="A2387" t="s">
        <v>464</v>
      </c>
      <c r="B2387" t="s">
        <v>465</v>
      </c>
      <c r="C2387">
        <v>59</v>
      </c>
      <c r="D2387" t="s">
        <v>22</v>
      </c>
      <c r="E2387" t="s">
        <v>35</v>
      </c>
      <c r="F2387">
        <v>3386</v>
      </c>
      <c r="G2387" t="s">
        <v>108</v>
      </c>
      <c r="H2387" s="1">
        <v>45430</v>
      </c>
      <c r="I2387">
        <v>7</v>
      </c>
      <c r="J2387">
        <v>34</v>
      </c>
      <c r="K2387">
        <v>1.179440956066552E-2</v>
      </c>
      <c r="L2387" t="s">
        <v>109</v>
      </c>
      <c r="M2387" t="s">
        <v>26</v>
      </c>
      <c r="N2387" t="s">
        <v>27</v>
      </c>
      <c r="O2387">
        <v>17</v>
      </c>
      <c r="P2387" t="s">
        <v>28</v>
      </c>
      <c r="Q2387" t="s">
        <v>29</v>
      </c>
      <c r="R2387" t="s">
        <v>30</v>
      </c>
      <c r="S2387" t="s">
        <v>31</v>
      </c>
      <c r="T2387" t="s">
        <v>32</v>
      </c>
      <c r="U2387">
        <f>Final_Product___Sales_Data[[#This Row],[Quantity]]*Final_Product___Sales_Data[[#This Row],[Price]]</f>
        <v>238</v>
      </c>
      <c r="V2387">
        <f>Final_Product___Sales_Data[[#This Row],[Before discount]]-(Final_Product___Sales_Data[[#This Row],[Before discount]]*Final_Product___Sales_Data[[#This Row],[Discount]])</f>
        <v>235.1929305245616</v>
      </c>
    </row>
    <row r="2388" spans="1:22" x14ac:dyDescent="0.3">
      <c r="A2388" t="s">
        <v>375</v>
      </c>
      <c r="B2388" t="s">
        <v>376</v>
      </c>
      <c r="C2388">
        <v>55</v>
      </c>
      <c r="D2388" t="s">
        <v>98</v>
      </c>
      <c r="E2388" t="s">
        <v>112</v>
      </c>
      <c r="F2388">
        <v>3387</v>
      </c>
      <c r="G2388" t="s">
        <v>206</v>
      </c>
      <c r="H2388" s="1">
        <v>45430</v>
      </c>
      <c r="I2388">
        <v>4</v>
      </c>
      <c r="J2388">
        <v>59.5</v>
      </c>
      <c r="K2388">
        <v>9.3159877435655906E-3</v>
      </c>
      <c r="L2388" t="s">
        <v>207</v>
      </c>
      <c r="M2388" t="s">
        <v>26</v>
      </c>
      <c r="N2388" t="s">
        <v>82</v>
      </c>
      <c r="O2388">
        <v>29.75</v>
      </c>
      <c r="P2388" t="s">
        <v>83</v>
      </c>
      <c r="Q2388" t="s">
        <v>84</v>
      </c>
      <c r="R2388" t="s">
        <v>85</v>
      </c>
      <c r="S2388" t="s">
        <v>86</v>
      </c>
      <c r="T2388" t="s">
        <v>87</v>
      </c>
      <c r="U2388">
        <f>Final_Product___Sales_Data[[#This Row],[Quantity]]*Final_Product___Sales_Data[[#This Row],[Price]]</f>
        <v>238</v>
      </c>
      <c r="V2388">
        <f>Final_Product___Sales_Data[[#This Row],[Before discount]]-(Final_Product___Sales_Data[[#This Row],[Before discount]]*Final_Product___Sales_Data[[#This Row],[Discount]])</f>
        <v>235.7827949170314</v>
      </c>
    </row>
    <row r="2389" spans="1:22" x14ac:dyDescent="0.3">
      <c r="A2389" t="s">
        <v>393</v>
      </c>
      <c r="B2389" t="s">
        <v>394</v>
      </c>
      <c r="C2389">
        <v>44</v>
      </c>
      <c r="D2389" t="s">
        <v>22</v>
      </c>
      <c r="E2389" t="s">
        <v>23</v>
      </c>
      <c r="F2389">
        <v>3388</v>
      </c>
      <c r="G2389" t="s">
        <v>200</v>
      </c>
      <c r="H2389" s="1">
        <v>45430</v>
      </c>
      <c r="I2389">
        <v>1</v>
      </c>
      <c r="J2389">
        <v>10.5</v>
      </c>
      <c r="K2389">
        <v>1.2850390266486579E-2</v>
      </c>
      <c r="L2389" t="s">
        <v>201</v>
      </c>
      <c r="M2389" t="s">
        <v>71</v>
      </c>
      <c r="N2389" t="s">
        <v>72</v>
      </c>
      <c r="O2389">
        <v>5.25</v>
      </c>
      <c r="P2389" t="s">
        <v>73</v>
      </c>
      <c r="Q2389" t="s">
        <v>74</v>
      </c>
      <c r="R2389" t="s">
        <v>75</v>
      </c>
      <c r="S2389" t="s">
        <v>76</v>
      </c>
      <c r="T2389" t="s">
        <v>77</v>
      </c>
      <c r="U2389">
        <f>Final_Product___Sales_Data[[#This Row],[Quantity]]*Final_Product___Sales_Data[[#This Row],[Price]]</f>
        <v>10.5</v>
      </c>
      <c r="V2389">
        <f>Final_Product___Sales_Data[[#This Row],[Before discount]]-(Final_Product___Sales_Data[[#This Row],[Before discount]]*Final_Product___Sales_Data[[#This Row],[Discount]])</f>
        <v>10.365070902201891</v>
      </c>
    </row>
    <row r="2390" spans="1:22" x14ac:dyDescent="0.3">
      <c r="A2390" t="s">
        <v>264</v>
      </c>
      <c r="B2390" t="s">
        <v>232</v>
      </c>
      <c r="C2390">
        <v>21</v>
      </c>
      <c r="D2390" t="s">
        <v>22</v>
      </c>
      <c r="E2390" t="s">
        <v>41</v>
      </c>
      <c r="F2390">
        <v>3389</v>
      </c>
      <c r="G2390" t="s">
        <v>127</v>
      </c>
      <c r="H2390" s="1">
        <v>45430</v>
      </c>
      <c r="I2390">
        <v>1</v>
      </c>
      <c r="J2390">
        <v>36</v>
      </c>
      <c r="K2390">
        <v>5.9977789963947738E-2</v>
      </c>
      <c r="L2390" t="s">
        <v>128</v>
      </c>
      <c r="M2390" t="s">
        <v>57</v>
      </c>
      <c r="N2390" t="s">
        <v>129</v>
      </c>
      <c r="O2390">
        <v>18</v>
      </c>
      <c r="P2390" t="s">
        <v>130</v>
      </c>
      <c r="Q2390" t="s">
        <v>131</v>
      </c>
      <c r="R2390" t="s">
        <v>132</v>
      </c>
      <c r="S2390" t="s">
        <v>133</v>
      </c>
      <c r="T2390" t="s">
        <v>134</v>
      </c>
      <c r="U2390">
        <f>Final_Product___Sales_Data[[#This Row],[Quantity]]*Final_Product___Sales_Data[[#This Row],[Price]]</f>
        <v>36</v>
      </c>
      <c r="V2390">
        <f>Final_Product___Sales_Data[[#This Row],[Before discount]]-(Final_Product___Sales_Data[[#This Row],[Before discount]]*Final_Product___Sales_Data[[#This Row],[Discount]])</f>
        <v>33.840799561297885</v>
      </c>
    </row>
    <row r="2391" spans="1:22" x14ac:dyDescent="0.3">
      <c r="A2391" t="s">
        <v>137</v>
      </c>
      <c r="B2391" t="s">
        <v>138</v>
      </c>
      <c r="C2391">
        <v>21</v>
      </c>
      <c r="D2391" t="s">
        <v>98</v>
      </c>
      <c r="E2391" t="s">
        <v>112</v>
      </c>
      <c r="F2391">
        <v>3390</v>
      </c>
      <c r="G2391" t="s">
        <v>186</v>
      </c>
      <c r="H2391" s="1">
        <v>45430</v>
      </c>
      <c r="I2391">
        <v>8</v>
      </c>
      <c r="J2391">
        <v>22</v>
      </c>
      <c r="K2391">
        <v>8.9261544548917091E-2</v>
      </c>
      <c r="L2391" t="s">
        <v>187</v>
      </c>
      <c r="M2391" t="s">
        <v>101</v>
      </c>
      <c r="N2391" t="s">
        <v>102</v>
      </c>
      <c r="O2391">
        <v>11</v>
      </c>
      <c r="P2391" t="s">
        <v>103</v>
      </c>
      <c r="Q2391" t="s">
        <v>104</v>
      </c>
      <c r="R2391" t="s">
        <v>105</v>
      </c>
      <c r="S2391" t="s">
        <v>106</v>
      </c>
      <c r="T2391" t="s">
        <v>107</v>
      </c>
      <c r="U2391">
        <f>Final_Product___Sales_Data[[#This Row],[Quantity]]*Final_Product___Sales_Data[[#This Row],[Price]]</f>
        <v>176</v>
      </c>
      <c r="V2391">
        <f>Final_Product___Sales_Data[[#This Row],[Before discount]]-(Final_Product___Sales_Data[[#This Row],[Before discount]]*Final_Product___Sales_Data[[#This Row],[Discount]])</f>
        <v>160.28996815939058</v>
      </c>
    </row>
    <row r="2392" spans="1:22" x14ac:dyDescent="0.3">
      <c r="A2392" t="s">
        <v>212</v>
      </c>
      <c r="B2392" t="s">
        <v>68</v>
      </c>
      <c r="C2392">
        <v>18</v>
      </c>
      <c r="D2392" t="s">
        <v>22</v>
      </c>
      <c r="E2392" t="s">
        <v>112</v>
      </c>
      <c r="F2392">
        <v>3391</v>
      </c>
      <c r="G2392" t="s">
        <v>99</v>
      </c>
      <c r="H2392" s="1">
        <v>45430</v>
      </c>
      <c r="I2392">
        <v>9</v>
      </c>
      <c r="J2392">
        <v>25</v>
      </c>
      <c r="K2392">
        <v>4.5014279238894575E-2</v>
      </c>
      <c r="L2392" t="s">
        <v>100</v>
      </c>
      <c r="M2392" t="s">
        <v>101</v>
      </c>
      <c r="N2392" t="s">
        <v>102</v>
      </c>
      <c r="O2392">
        <v>12.5</v>
      </c>
      <c r="P2392" t="s">
        <v>103</v>
      </c>
      <c r="Q2392" t="s">
        <v>104</v>
      </c>
      <c r="R2392" t="s">
        <v>105</v>
      </c>
      <c r="S2392" t="s">
        <v>106</v>
      </c>
      <c r="T2392" t="s">
        <v>107</v>
      </c>
      <c r="U2392">
        <f>Final_Product___Sales_Data[[#This Row],[Quantity]]*Final_Product___Sales_Data[[#This Row],[Price]]</f>
        <v>225</v>
      </c>
      <c r="V2392">
        <f>Final_Product___Sales_Data[[#This Row],[Before discount]]-(Final_Product___Sales_Data[[#This Row],[Before discount]]*Final_Product___Sales_Data[[#This Row],[Discount]])</f>
        <v>214.87178717124871</v>
      </c>
    </row>
    <row r="2393" spans="1:22" x14ac:dyDescent="0.3">
      <c r="A2393" t="s">
        <v>454</v>
      </c>
      <c r="B2393" t="s">
        <v>455</v>
      </c>
      <c r="C2393">
        <v>62</v>
      </c>
      <c r="D2393" t="s">
        <v>98</v>
      </c>
      <c r="E2393" t="s">
        <v>41</v>
      </c>
      <c r="F2393">
        <v>3392</v>
      </c>
      <c r="G2393" t="s">
        <v>65</v>
      </c>
      <c r="H2393" s="1">
        <v>45430</v>
      </c>
      <c r="I2393">
        <v>9</v>
      </c>
      <c r="J2393">
        <v>22.5</v>
      </c>
      <c r="K2393">
        <v>5.9603299193410897E-3</v>
      </c>
      <c r="L2393" t="s">
        <v>66</v>
      </c>
      <c r="M2393" t="s">
        <v>57</v>
      </c>
      <c r="N2393" t="s">
        <v>58</v>
      </c>
      <c r="O2393">
        <v>11.25</v>
      </c>
      <c r="P2393" t="s">
        <v>59</v>
      </c>
      <c r="Q2393" t="s">
        <v>60</v>
      </c>
      <c r="R2393" t="s">
        <v>61</v>
      </c>
      <c r="S2393" t="s">
        <v>62</v>
      </c>
      <c r="T2393" t="s">
        <v>50</v>
      </c>
      <c r="U2393">
        <f>Final_Product___Sales_Data[[#This Row],[Quantity]]*Final_Product___Sales_Data[[#This Row],[Price]]</f>
        <v>202.5</v>
      </c>
      <c r="V2393">
        <f>Final_Product___Sales_Data[[#This Row],[Before discount]]-(Final_Product___Sales_Data[[#This Row],[Before discount]]*Final_Product___Sales_Data[[#This Row],[Discount]])</f>
        <v>201.29303319133342</v>
      </c>
    </row>
    <row r="2394" spans="1:22" x14ac:dyDescent="0.3">
      <c r="A2394" t="s">
        <v>437</v>
      </c>
      <c r="B2394" t="s">
        <v>438</v>
      </c>
      <c r="C2394">
        <v>24</v>
      </c>
      <c r="D2394" t="s">
        <v>98</v>
      </c>
      <c r="E2394" t="s">
        <v>38</v>
      </c>
      <c r="F2394">
        <v>3393</v>
      </c>
      <c r="G2394" t="s">
        <v>204</v>
      </c>
      <c r="H2394" s="1">
        <v>45430</v>
      </c>
      <c r="I2394">
        <v>8</v>
      </c>
      <c r="J2394">
        <v>63</v>
      </c>
      <c r="K2394">
        <v>8.5143275443950783E-2</v>
      </c>
      <c r="L2394" t="s">
        <v>205</v>
      </c>
      <c r="M2394" t="s">
        <v>26</v>
      </c>
      <c r="N2394" t="s">
        <v>82</v>
      </c>
      <c r="O2394">
        <v>31.5</v>
      </c>
      <c r="P2394" t="s">
        <v>83</v>
      </c>
      <c r="Q2394" t="s">
        <v>84</v>
      </c>
      <c r="R2394" t="s">
        <v>85</v>
      </c>
      <c r="S2394" t="s">
        <v>86</v>
      </c>
      <c r="T2394" t="s">
        <v>87</v>
      </c>
      <c r="U2394">
        <f>Final_Product___Sales_Data[[#This Row],[Quantity]]*Final_Product___Sales_Data[[#This Row],[Price]]</f>
        <v>504</v>
      </c>
      <c r="V2394">
        <f>Final_Product___Sales_Data[[#This Row],[Before discount]]-(Final_Product___Sales_Data[[#This Row],[Before discount]]*Final_Product___Sales_Data[[#This Row],[Discount]])</f>
        <v>461.0877891762488</v>
      </c>
    </row>
    <row r="2395" spans="1:22" x14ac:dyDescent="0.3">
      <c r="A2395" t="s">
        <v>321</v>
      </c>
      <c r="B2395" t="s">
        <v>322</v>
      </c>
      <c r="C2395">
        <v>59</v>
      </c>
      <c r="D2395" t="s">
        <v>22</v>
      </c>
      <c r="E2395" t="s">
        <v>35</v>
      </c>
      <c r="F2395">
        <v>3394</v>
      </c>
      <c r="G2395" t="s">
        <v>217</v>
      </c>
      <c r="H2395" s="1">
        <v>45430</v>
      </c>
      <c r="I2395">
        <v>1</v>
      </c>
      <c r="J2395">
        <v>53</v>
      </c>
      <c r="K2395">
        <v>3.3428235895457258E-2</v>
      </c>
      <c r="L2395" t="s">
        <v>218</v>
      </c>
      <c r="M2395" t="s">
        <v>44</v>
      </c>
      <c r="N2395" t="s">
        <v>45</v>
      </c>
      <c r="O2395">
        <v>26.5</v>
      </c>
      <c r="P2395" t="s">
        <v>46</v>
      </c>
      <c r="Q2395" t="s">
        <v>47</v>
      </c>
      <c r="R2395" t="s">
        <v>48</v>
      </c>
      <c r="S2395" t="s">
        <v>49</v>
      </c>
      <c r="T2395" t="s">
        <v>50</v>
      </c>
      <c r="U2395">
        <f>Final_Product___Sales_Data[[#This Row],[Quantity]]*Final_Product___Sales_Data[[#This Row],[Price]]</f>
        <v>53</v>
      </c>
      <c r="V2395">
        <f>Final_Product___Sales_Data[[#This Row],[Before discount]]-(Final_Product___Sales_Data[[#This Row],[Before discount]]*Final_Product___Sales_Data[[#This Row],[Discount]])</f>
        <v>51.228303497540765</v>
      </c>
    </row>
    <row r="2396" spans="1:22" x14ac:dyDescent="0.3">
      <c r="A2396" t="s">
        <v>334</v>
      </c>
      <c r="B2396" t="s">
        <v>335</v>
      </c>
      <c r="C2396">
        <v>67</v>
      </c>
      <c r="D2396" t="s">
        <v>22</v>
      </c>
      <c r="E2396" t="s">
        <v>41</v>
      </c>
      <c r="F2396">
        <v>3395</v>
      </c>
      <c r="G2396" t="s">
        <v>234</v>
      </c>
      <c r="H2396" s="1">
        <v>45430</v>
      </c>
      <c r="I2396">
        <v>9</v>
      </c>
      <c r="J2396">
        <v>39.5</v>
      </c>
      <c r="K2396">
        <v>5.6346803377706561E-2</v>
      </c>
      <c r="L2396" t="s">
        <v>235</v>
      </c>
      <c r="M2396" t="s">
        <v>57</v>
      </c>
      <c r="N2396" t="s">
        <v>129</v>
      </c>
      <c r="O2396">
        <v>19.75</v>
      </c>
      <c r="P2396" t="s">
        <v>130</v>
      </c>
      <c r="Q2396" t="s">
        <v>131</v>
      </c>
      <c r="R2396" t="s">
        <v>132</v>
      </c>
      <c r="S2396" t="s">
        <v>133</v>
      </c>
      <c r="T2396" t="s">
        <v>134</v>
      </c>
      <c r="U2396">
        <f>Final_Product___Sales_Data[[#This Row],[Quantity]]*Final_Product___Sales_Data[[#This Row],[Price]]</f>
        <v>355.5</v>
      </c>
      <c r="V2396">
        <f>Final_Product___Sales_Data[[#This Row],[Before discount]]-(Final_Product___Sales_Data[[#This Row],[Before discount]]*Final_Product___Sales_Data[[#This Row],[Discount]])</f>
        <v>335.4687113992253</v>
      </c>
    </row>
    <row r="2397" spans="1:22" x14ac:dyDescent="0.3">
      <c r="A2397" t="s">
        <v>233</v>
      </c>
      <c r="B2397" t="s">
        <v>181</v>
      </c>
      <c r="C2397">
        <v>34</v>
      </c>
      <c r="D2397" t="s">
        <v>22</v>
      </c>
      <c r="E2397" t="s">
        <v>112</v>
      </c>
      <c r="F2397">
        <v>3396</v>
      </c>
      <c r="G2397" t="s">
        <v>417</v>
      </c>
      <c r="H2397" s="1">
        <v>45430</v>
      </c>
      <c r="I2397">
        <v>5</v>
      </c>
      <c r="J2397">
        <v>21</v>
      </c>
      <c r="K2397">
        <v>7.6588369535370571E-2</v>
      </c>
      <c r="L2397" t="s">
        <v>418</v>
      </c>
      <c r="M2397" t="s">
        <v>57</v>
      </c>
      <c r="N2397" t="s">
        <v>58</v>
      </c>
      <c r="O2397">
        <v>10.5</v>
      </c>
      <c r="P2397" t="s">
        <v>59</v>
      </c>
      <c r="Q2397" t="s">
        <v>60</v>
      </c>
      <c r="R2397" t="s">
        <v>61</v>
      </c>
      <c r="S2397" t="s">
        <v>62</v>
      </c>
      <c r="T2397" t="s">
        <v>50</v>
      </c>
      <c r="U2397">
        <f>Final_Product___Sales_Data[[#This Row],[Quantity]]*Final_Product___Sales_Data[[#This Row],[Price]]</f>
        <v>105</v>
      </c>
      <c r="V2397">
        <f>Final_Product___Sales_Data[[#This Row],[Before discount]]-(Final_Product___Sales_Data[[#This Row],[Before discount]]*Final_Product___Sales_Data[[#This Row],[Discount]])</f>
        <v>96.958221198786092</v>
      </c>
    </row>
    <row r="2398" spans="1:22" x14ac:dyDescent="0.3">
      <c r="A2398" t="s">
        <v>381</v>
      </c>
      <c r="B2398" t="s">
        <v>382</v>
      </c>
      <c r="C2398">
        <v>24</v>
      </c>
      <c r="D2398" t="s">
        <v>98</v>
      </c>
      <c r="E2398" t="s">
        <v>38</v>
      </c>
      <c r="F2398">
        <v>3397</v>
      </c>
      <c r="G2398" t="s">
        <v>234</v>
      </c>
      <c r="H2398" s="1">
        <v>45430</v>
      </c>
      <c r="I2398">
        <v>6</v>
      </c>
      <c r="J2398">
        <v>39.5</v>
      </c>
      <c r="K2398">
        <v>6.8213665757498931E-2</v>
      </c>
      <c r="L2398" t="s">
        <v>235</v>
      </c>
      <c r="M2398" t="s">
        <v>57</v>
      </c>
      <c r="N2398" t="s">
        <v>129</v>
      </c>
      <c r="O2398">
        <v>19.75</v>
      </c>
      <c r="P2398" t="s">
        <v>130</v>
      </c>
      <c r="Q2398" t="s">
        <v>131</v>
      </c>
      <c r="R2398" t="s">
        <v>132</v>
      </c>
      <c r="S2398" t="s">
        <v>133</v>
      </c>
      <c r="T2398" t="s">
        <v>134</v>
      </c>
      <c r="U2398">
        <f>Final_Product___Sales_Data[[#This Row],[Quantity]]*Final_Product___Sales_Data[[#This Row],[Price]]</f>
        <v>237</v>
      </c>
      <c r="V2398">
        <f>Final_Product___Sales_Data[[#This Row],[Before discount]]-(Final_Product___Sales_Data[[#This Row],[Before discount]]*Final_Product___Sales_Data[[#This Row],[Discount]])</f>
        <v>220.83336121547276</v>
      </c>
    </row>
    <row r="2399" spans="1:22" x14ac:dyDescent="0.3">
      <c r="A2399" t="s">
        <v>372</v>
      </c>
      <c r="B2399" t="s">
        <v>259</v>
      </c>
      <c r="C2399">
        <v>23</v>
      </c>
      <c r="D2399" t="s">
        <v>22</v>
      </c>
      <c r="E2399" t="s">
        <v>38</v>
      </c>
      <c r="F2399">
        <v>3398</v>
      </c>
      <c r="G2399" t="s">
        <v>319</v>
      </c>
      <c r="H2399" s="1">
        <v>45430</v>
      </c>
      <c r="I2399">
        <v>5</v>
      </c>
      <c r="J2399">
        <v>24</v>
      </c>
      <c r="K2399">
        <v>5.2828878785441569E-2</v>
      </c>
      <c r="L2399" t="s">
        <v>320</v>
      </c>
      <c r="M2399" t="s">
        <v>57</v>
      </c>
      <c r="N2399" t="s">
        <v>58</v>
      </c>
      <c r="O2399">
        <v>12</v>
      </c>
      <c r="P2399" t="s">
        <v>59</v>
      </c>
      <c r="Q2399" t="s">
        <v>60</v>
      </c>
      <c r="R2399" t="s">
        <v>61</v>
      </c>
      <c r="S2399" t="s">
        <v>62</v>
      </c>
      <c r="T2399" t="s">
        <v>50</v>
      </c>
      <c r="U2399">
        <f>Final_Product___Sales_Data[[#This Row],[Quantity]]*Final_Product___Sales_Data[[#This Row],[Price]]</f>
        <v>120</v>
      </c>
      <c r="V2399">
        <f>Final_Product___Sales_Data[[#This Row],[Before discount]]-(Final_Product___Sales_Data[[#This Row],[Before discount]]*Final_Product___Sales_Data[[#This Row],[Discount]])</f>
        <v>113.66053454574701</v>
      </c>
    </row>
    <row r="2400" spans="1:22" x14ac:dyDescent="0.3">
      <c r="A2400" t="s">
        <v>351</v>
      </c>
      <c r="B2400" t="s">
        <v>352</v>
      </c>
      <c r="C2400">
        <v>42</v>
      </c>
      <c r="D2400" t="s">
        <v>22</v>
      </c>
      <c r="E2400" t="s">
        <v>38</v>
      </c>
      <c r="F2400">
        <v>3399</v>
      </c>
      <c r="G2400" t="s">
        <v>283</v>
      </c>
      <c r="H2400" s="1">
        <v>45430</v>
      </c>
      <c r="I2400">
        <v>6</v>
      </c>
      <c r="J2400">
        <v>65</v>
      </c>
      <c r="K2400">
        <v>6.3606335560660254E-2</v>
      </c>
      <c r="L2400" t="s">
        <v>284</v>
      </c>
      <c r="M2400" t="s">
        <v>26</v>
      </c>
      <c r="N2400" t="s">
        <v>82</v>
      </c>
      <c r="O2400">
        <v>32.5</v>
      </c>
      <c r="P2400" t="s">
        <v>83</v>
      </c>
      <c r="Q2400" t="s">
        <v>84</v>
      </c>
      <c r="R2400" t="s">
        <v>85</v>
      </c>
      <c r="S2400" t="s">
        <v>86</v>
      </c>
      <c r="T2400" t="s">
        <v>87</v>
      </c>
      <c r="U2400">
        <f>Final_Product___Sales_Data[[#This Row],[Quantity]]*Final_Product___Sales_Data[[#This Row],[Price]]</f>
        <v>390</v>
      </c>
      <c r="V2400">
        <f>Final_Product___Sales_Data[[#This Row],[Before discount]]-(Final_Product___Sales_Data[[#This Row],[Before discount]]*Final_Product___Sales_Data[[#This Row],[Discount]])</f>
        <v>365.19352913134253</v>
      </c>
    </row>
    <row r="2401" spans="1:22" x14ac:dyDescent="0.3">
      <c r="A2401" t="s">
        <v>309</v>
      </c>
      <c r="B2401" t="s">
        <v>310</v>
      </c>
      <c r="C2401">
        <v>32</v>
      </c>
      <c r="D2401" t="s">
        <v>98</v>
      </c>
      <c r="E2401" t="s">
        <v>38</v>
      </c>
      <c r="F2401">
        <v>3400</v>
      </c>
      <c r="G2401" t="s">
        <v>175</v>
      </c>
      <c r="H2401" s="1">
        <v>45430</v>
      </c>
      <c r="I2401">
        <v>3</v>
      </c>
      <c r="J2401">
        <v>48</v>
      </c>
      <c r="K2401">
        <v>4.8879985128992935E-2</v>
      </c>
      <c r="L2401" t="s">
        <v>176</v>
      </c>
      <c r="M2401" t="s">
        <v>44</v>
      </c>
      <c r="N2401" t="s">
        <v>45</v>
      </c>
      <c r="O2401">
        <v>24</v>
      </c>
      <c r="P2401" t="s">
        <v>46</v>
      </c>
      <c r="Q2401" t="s">
        <v>47</v>
      </c>
      <c r="R2401" t="s">
        <v>48</v>
      </c>
      <c r="S2401" t="s">
        <v>49</v>
      </c>
      <c r="T2401" t="s">
        <v>50</v>
      </c>
      <c r="U2401">
        <f>Final_Product___Sales_Data[[#This Row],[Quantity]]*Final_Product___Sales_Data[[#This Row],[Price]]</f>
        <v>144</v>
      </c>
      <c r="V2401">
        <f>Final_Product___Sales_Data[[#This Row],[Before discount]]-(Final_Product___Sales_Data[[#This Row],[Before discount]]*Final_Product___Sales_Data[[#This Row],[Discount]])</f>
        <v>136.96128214142502</v>
      </c>
    </row>
    <row r="2402" spans="1:22" x14ac:dyDescent="0.3">
      <c r="A2402" t="s">
        <v>464</v>
      </c>
      <c r="B2402" t="s">
        <v>465</v>
      </c>
      <c r="C2402">
        <v>59</v>
      </c>
      <c r="D2402" t="s">
        <v>22</v>
      </c>
      <c r="E2402" t="s">
        <v>35</v>
      </c>
      <c r="F2402">
        <v>3401</v>
      </c>
      <c r="G2402" t="s">
        <v>240</v>
      </c>
      <c r="H2402" s="1">
        <v>45430</v>
      </c>
      <c r="I2402">
        <v>9</v>
      </c>
      <c r="J2402">
        <v>80</v>
      </c>
      <c r="K2402">
        <v>3.6643057958255197E-2</v>
      </c>
      <c r="L2402" t="s">
        <v>241</v>
      </c>
      <c r="M2402" t="s">
        <v>44</v>
      </c>
      <c r="N2402" t="s">
        <v>242</v>
      </c>
      <c r="O2402">
        <v>40</v>
      </c>
      <c r="P2402" t="s">
        <v>243</v>
      </c>
      <c r="Q2402" t="s">
        <v>244</v>
      </c>
      <c r="R2402" t="s">
        <v>245</v>
      </c>
      <c r="S2402" t="s">
        <v>246</v>
      </c>
      <c r="T2402" t="s">
        <v>247</v>
      </c>
      <c r="U2402">
        <f>Final_Product___Sales_Data[[#This Row],[Quantity]]*Final_Product___Sales_Data[[#This Row],[Price]]</f>
        <v>720</v>
      </c>
      <c r="V2402">
        <f>Final_Product___Sales_Data[[#This Row],[Before discount]]-(Final_Product___Sales_Data[[#This Row],[Before discount]]*Final_Product___Sales_Data[[#This Row],[Discount]])</f>
        <v>693.61699827005623</v>
      </c>
    </row>
    <row r="2403" spans="1:22" x14ac:dyDescent="0.3">
      <c r="A2403" t="s">
        <v>327</v>
      </c>
      <c r="B2403" t="s">
        <v>328</v>
      </c>
      <c r="C2403">
        <v>31</v>
      </c>
      <c r="D2403" t="s">
        <v>22</v>
      </c>
      <c r="E2403" t="s">
        <v>41</v>
      </c>
      <c r="F2403">
        <v>3402</v>
      </c>
      <c r="G2403" t="s">
        <v>196</v>
      </c>
      <c r="H2403" s="1">
        <v>45430</v>
      </c>
      <c r="I2403">
        <v>1</v>
      </c>
      <c r="J2403">
        <v>39</v>
      </c>
      <c r="K2403">
        <v>3.9079124966436623E-3</v>
      </c>
      <c r="L2403" t="s">
        <v>197</v>
      </c>
      <c r="M2403" t="s">
        <v>26</v>
      </c>
      <c r="N2403" t="s">
        <v>90</v>
      </c>
      <c r="O2403">
        <v>19.5</v>
      </c>
      <c r="P2403" t="s">
        <v>91</v>
      </c>
      <c r="Q2403" t="s">
        <v>92</v>
      </c>
      <c r="R2403" t="s">
        <v>93</v>
      </c>
      <c r="S2403" t="s">
        <v>94</v>
      </c>
      <c r="T2403" t="s">
        <v>95</v>
      </c>
      <c r="U2403">
        <f>Final_Product___Sales_Data[[#This Row],[Quantity]]*Final_Product___Sales_Data[[#This Row],[Price]]</f>
        <v>39</v>
      </c>
      <c r="V2403">
        <f>Final_Product___Sales_Data[[#This Row],[Before discount]]-(Final_Product___Sales_Data[[#This Row],[Before discount]]*Final_Product___Sales_Data[[#This Row],[Discount]])</f>
        <v>38.847591412630898</v>
      </c>
    </row>
    <row r="2404" spans="1:22" x14ac:dyDescent="0.3">
      <c r="A2404" t="s">
        <v>429</v>
      </c>
      <c r="B2404" t="s">
        <v>430</v>
      </c>
      <c r="C2404">
        <v>46</v>
      </c>
      <c r="D2404" t="s">
        <v>98</v>
      </c>
      <c r="E2404" t="s">
        <v>38</v>
      </c>
      <c r="F2404">
        <v>3403</v>
      </c>
      <c r="G2404" t="s">
        <v>24</v>
      </c>
      <c r="H2404" s="1">
        <v>45430</v>
      </c>
      <c r="I2404">
        <v>8</v>
      </c>
      <c r="J2404">
        <v>30</v>
      </c>
      <c r="K2404">
        <v>6.222285778042172E-2</v>
      </c>
      <c r="L2404" t="s">
        <v>25</v>
      </c>
      <c r="M2404" t="s">
        <v>26</v>
      </c>
      <c r="N2404" t="s">
        <v>27</v>
      </c>
      <c r="O2404">
        <v>15</v>
      </c>
      <c r="P2404" t="s">
        <v>28</v>
      </c>
      <c r="Q2404" t="s">
        <v>29</v>
      </c>
      <c r="R2404" t="s">
        <v>30</v>
      </c>
      <c r="S2404" t="s">
        <v>31</v>
      </c>
      <c r="T2404" t="s">
        <v>32</v>
      </c>
      <c r="U2404">
        <f>Final_Product___Sales_Data[[#This Row],[Quantity]]*Final_Product___Sales_Data[[#This Row],[Price]]</f>
        <v>240</v>
      </c>
      <c r="V2404">
        <f>Final_Product___Sales_Data[[#This Row],[Before discount]]-(Final_Product___Sales_Data[[#This Row],[Before discount]]*Final_Product___Sales_Data[[#This Row],[Discount]])</f>
        <v>225.06651413269879</v>
      </c>
    </row>
    <row r="2405" spans="1:22" x14ac:dyDescent="0.3">
      <c r="A2405" t="s">
        <v>364</v>
      </c>
      <c r="B2405" t="s">
        <v>268</v>
      </c>
      <c r="C2405">
        <v>41</v>
      </c>
      <c r="D2405" t="s">
        <v>22</v>
      </c>
      <c r="E2405" t="s">
        <v>23</v>
      </c>
      <c r="F2405">
        <v>3404</v>
      </c>
      <c r="G2405" t="s">
        <v>139</v>
      </c>
      <c r="H2405" s="1">
        <v>45431</v>
      </c>
      <c r="I2405">
        <v>9</v>
      </c>
      <c r="J2405">
        <v>15</v>
      </c>
      <c r="K2405">
        <v>8.1640117749228219E-2</v>
      </c>
      <c r="L2405" t="s">
        <v>140</v>
      </c>
      <c r="M2405" t="s">
        <v>71</v>
      </c>
      <c r="N2405" t="s">
        <v>117</v>
      </c>
      <c r="O2405">
        <v>7.5</v>
      </c>
      <c r="P2405" t="s">
        <v>118</v>
      </c>
      <c r="Q2405" t="s">
        <v>119</v>
      </c>
      <c r="R2405" t="s">
        <v>120</v>
      </c>
      <c r="S2405" t="s">
        <v>121</v>
      </c>
      <c r="T2405" t="s">
        <v>122</v>
      </c>
      <c r="U2405">
        <f>Final_Product___Sales_Data[[#This Row],[Quantity]]*Final_Product___Sales_Data[[#This Row],[Price]]</f>
        <v>135</v>
      </c>
      <c r="V2405">
        <f>Final_Product___Sales_Data[[#This Row],[Before discount]]-(Final_Product___Sales_Data[[#This Row],[Before discount]]*Final_Product___Sales_Data[[#This Row],[Discount]])</f>
        <v>123.97858410385419</v>
      </c>
    </row>
    <row r="2406" spans="1:22" x14ac:dyDescent="0.3">
      <c r="A2406" t="s">
        <v>233</v>
      </c>
      <c r="B2406" t="s">
        <v>181</v>
      </c>
      <c r="C2406">
        <v>34</v>
      </c>
      <c r="D2406" t="s">
        <v>22</v>
      </c>
      <c r="E2406" t="s">
        <v>112</v>
      </c>
      <c r="F2406">
        <v>3405</v>
      </c>
      <c r="G2406" t="s">
        <v>317</v>
      </c>
      <c r="H2406" s="1">
        <v>45431</v>
      </c>
      <c r="I2406">
        <v>8</v>
      </c>
      <c r="J2406">
        <v>46</v>
      </c>
      <c r="K2406">
        <v>6.6606048441961344E-2</v>
      </c>
      <c r="L2406" t="s">
        <v>318</v>
      </c>
      <c r="M2406" t="s">
        <v>26</v>
      </c>
      <c r="N2406" t="s">
        <v>90</v>
      </c>
      <c r="O2406">
        <v>23</v>
      </c>
      <c r="P2406" t="s">
        <v>91</v>
      </c>
      <c r="Q2406" t="s">
        <v>92</v>
      </c>
      <c r="R2406" t="s">
        <v>93</v>
      </c>
      <c r="S2406" t="s">
        <v>94</v>
      </c>
      <c r="T2406" t="s">
        <v>95</v>
      </c>
      <c r="U2406">
        <f>Final_Product___Sales_Data[[#This Row],[Quantity]]*Final_Product___Sales_Data[[#This Row],[Price]]</f>
        <v>368</v>
      </c>
      <c r="V2406">
        <f>Final_Product___Sales_Data[[#This Row],[Before discount]]-(Final_Product___Sales_Data[[#This Row],[Before discount]]*Final_Product___Sales_Data[[#This Row],[Discount]])</f>
        <v>343.4889741733582</v>
      </c>
    </row>
    <row r="2407" spans="1:22" x14ac:dyDescent="0.3">
      <c r="A2407" t="s">
        <v>260</v>
      </c>
      <c r="B2407" t="s">
        <v>261</v>
      </c>
      <c r="C2407">
        <v>19</v>
      </c>
      <c r="D2407" t="s">
        <v>22</v>
      </c>
      <c r="E2407" t="s">
        <v>41</v>
      </c>
      <c r="F2407">
        <v>3406</v>
      </c>
      <c r="G2407" t="s">
        <v>127</v>
      </c>
      <c r="H2407" s="1">
        <v>45431</v>
      </c>
      <c r="I2407">
        <v>10</v>
      </c>
      <c r="J2407">
        <v>36</v>
      </c>
      <c r="K2407">
        <v>2.6973466683346548E-3</v>
      </c>
      <c r="L2407" t="s">
        <v>128</v>
      </c>
      <c r="M2407" t="s">
        <v>57</v>
      </c>
      <c r="N2407" t="s">
        <v>129</v>
      </c>
      <c r="O2407">
        <v>18</v>
      </c>
      <c r="P2407" t="s">
        <v>130</v>
      </c>
      <c r="Q2407" t="s">
        <v>131</v>
      </c>
      <c r="R2407" t="s">
        <v>132</v>
      </c>
      <c r="S2407" t="s">
        <v>133</v>
      </c>
      <c r="T2407" t="s">
        <v>134</v>
      </c>
      <c r="U2407">
        <f>Final_Product___Sales_Data[[#This Row],[Quantity]]*Final_Product___Sales_Data[[#This Row],[Price]]</f>
        <v>360</v>
      </c>
      <c r="V2407">
        <f>Final_Product___Sales_Data[[#This Row],[Before discount]]-(Final_Product___Sales_Data[[#This Row],[Before discount]]*Final_Product___Sales_Data[[#This Row],[Discount]])</f>
        <v>359.02895519939955</v>
      </c>
    </row>
    <row r="2408" spans="1:22" x14ac:dyDescent="0.3">
      <c r="A2408" t="s">
        <v>395</v>
      </c>
      <c r="B2408" t="s">
        <v>396</v>
      </c>
      <c r="C2408">
        <v>26</v>
      </c>
      <c r="D2408" t="s">
        <v>98</v>
      </c>
      <c r="E2408" t="s">
        <v>23</v>
      </c>
      <c r="F2408">
        <v>3407</v>
      </c>
      <c r="G2408" t="s">
        <v>196</v>
      </c>
      <c r="H2408" s="1">
        <v>45431</v>
      </c>
      <c r="I2408">
        <v>3</v>
      </c>
      <c r="J2408">
        <v>39</v>
      </c>
      <c r="K2408">
        <v>3.7170489381958292E-2</v>
      </c>
      <c r="L2408" t="s">
        <v>197</v>
      </c>
      <c r="M2408" t="s">
        <v>26</v>
      </c>
      <c r="N2408" t="s">
        <v>90</v>
      </c>
      <c r="O2408">
        <v>19.5</v>
      </c>
      <c r="P2408" t="s">
        <v>91</v>
      </c>
      <c r="Q2408" t="s">
        <v>92</v>
      </c>
      <c r="R2408" t="s">
        <v>93</v>
      </c>
      <c r="S2408" t="s">
        <v>94</v>
      </c>
      <c r="T2408" t="s">
        <v>95</v>
      </c>
      <c r="U2408">
        <f>Final_Product___Sales_Data[[#This Row],[Quantity]]*Final_Product___Sales_Data[[#This Row],[Price]]</f>
        <v>117</v>
      </c>
      <c r="V2408">
        <f>Final_Product___Sales_Data[[#This Row],[Before discount]]-(Final_Product___Sales_Data[[#This Row],[Before discount]]*Final_Product___Sales_Data[[#This Row],[Discount]])</f>
        <v>112.65105274231088</v>
      </c>
    </row>
    <row r="2409" spans="1:22" x14ac:dyDescent="0.3">
      <c r="A2409" t="s">
        <v>264</v>
      </c>
      <c r="B2409" t="s">
        <v>232</v>
      </c>
      <c r="C2409">
        <v>21</v>
      </c>
      <c r="D2409" t="s">
        <v>22</v>
      </c>
      <c r="E2409" t="s">
        <v>41</v>
      </c>
      <c r="F2409">
        <v>3408</v>
      </c>
      <c r="G2409" t="s">
        <v>24</v>
      </c>
      <c r="H2409" s="1">
        <v>45431</v>
      </c>
      <c r="I2409">
        <v>2</v>
      </c>
      <c r="J2409">
        <v>30</v>
      </c>
      <c r="K2409">
        <v>2.8163229483546548E-3</v>
      </c>
      <c r="L2409" t="s">
        <v>25</v>
      </c>
      <c r="M2409" t="s">
        <v>26</v>
      </c>
      <c r="N2409" t="s">
        <v>27</v>
      </c>
      <c r="O2409">
        <v>15</v>
      </c>
      <c r="P2409" t="s">
        <v>28</v>
      </c>
      <c r="Q2409" t="s">
        <v>29</v>
      </c>
      <c r="R2409" t="s">
        <v>30</v>
      </c>
      <c r="S2409" t="s">
        <v>31</v>
      </c>
      <c r="T2409" t="s">
        <v>32</v>
      </c>
      <c r="U2409">
        <f>Final_Product___Sales_Data[[#This Row],[Quantity]]*Final_Product___Sales_Data[[#This Row],[Price]]</f>
        <v>60</v>
      </c>
      <c r="V2409">
        <f>Final_Product___Sales_Data[[#This Row],[Before discount]]-(Final_Product___Sales_Data[[#This Row],[Before discount]]*Final_Product___Sales_Data[[#This Row],[Discount]])</f>
        <v>59.831020623098723</v>
      </c>
    </row>
    <row r="2410" spans="1:22" x14ac:dyDescent="0.3">
      <c r="A2410" t="s">
        <v>312</v>
      </c>
      <c r="B2410" t="s">
        <v>168</v>
      </c>
      <c r="C2410">
        <v>36</v>
      </c>
      <c r="D2410" t="s">
        <v>98</v>
      </c>
      <c r="E2410" t="s">
        <v>35</v>
      </c>
      <c r="F2410">
        <v>3409</v>
      </c>
      <c r="G2410" t="s">
        <v>65</v>
      </c>
      <c r="H2410" s="1">
        <v>45431</v>
      </c>
      <c r="I2410">
        <v>1</v>
      </c>
      <c r="J2410">
        <v>22.5</v>
      </c>
      <c r="K2410">
        <v>2.2666844931735985E-2</v>
      </c>
      <c r="L2410" t="s">
        <v>66</v>
      </c>
      <c r="M2410" t="s">
        <v>57</v>
      </c>
      <c r="N2410" t="s">
        <v>58</v>
      </c>
      <c r="O2410">
        <v>11.25</v>
      </c>
      <c r="P2410" t="s">
        <v>59</v>
      </c>
      <c r="Q2410" t="s">
        <v>60</v>
      </c>
      <c r="R2410" t="s">
        <v>61</v>
      </c>
      <c r="S2410" t="s">
        <v>62</v>
      </c>
      <c r="T2410" t="s">
        <v>50</v>
      </c>
      <c r="U2410">
        <f>Final_Product___Sales_Data[[#This Row],[Quantity]]*Final_Product___Sales_Data[[#This Row],[Price]]</f>
        <v>22.5</v>
      </c>
      <c r="V2410">
        <f>Final_Product___Sales_Data[[#This Row],[Before discount]]-(Final_Product___Sales_Data[[#This Row],[Before discount]]*Final_Product___Sales_Data[[#This Row],[Discount]])</f>
        <v>21.98999598903594</v>
      </c>
    </row>
    <row r="2411" spans="1:22" x14ac:dyDescent="0.3">
      <c r="A2411" t="s">
        <v>364</v>
      </c>
      <c r="B2411" t="s">
        <v>268</v>
      </c>
      <c r="C2411">
        <v>41</v>
      </c>
      <c r="D2411" t="s">
        <v>22</v>
      </c>
      <c r="E2411" t="s">
        <v>23</v>
      </c>
      <c r="F2411">
        <v>3410</v>
      </c>
      <c r="G2411" t="s">
        <v>217</v>
      </c>
      <c r="H2411" s="1">
        <v>45431</v>
      </c>
      <c r="I2411">
        <v>7</v>
      </c>
      <c r="J2411">
        <v>53</v>
      </c>
      <c r="K2411">
        <v>1.5633810111783452E-2</v>
      </c>
      <c r="L2411" t="s">
        <v>218</v>
      </c>
      <c r="M2411" t="s">
        <v>44</v>
      </c>
      <c r="N2411" t="s">
        <v>45</v>
      </c>
      <c r="O2411">
        <v>26.5</v>
      </c>
      <c r="P2411" t="s">
        <v>46</v>
      </c>
      <c r="Q2411" t="s">
        <v>47</v>
      </c>
      <c r="R2411" t="s">
        <v>48</v>
      </c>
      <c r="S2411" t="s">
        <v>49</v>
      </c>
      <c r="T2411" t="s">
        <v>50</v>
      </c>
      <c r="U2411">
        <f>Final_Product___Sales_Data[[#This Row],[Quantity]]*Final_Product___Sales_Data[[#This Row],[Price]]</f>
        <v>371</v>
      </c>
      <c r="V2411">
        <f>Final_Product___Sales_Data[[#This Row],[Before discount]]-(Final_Product___Sales_Data[[#This Row],[Before discount]]*Final_Product___Sales_Data[[#This Row],[Discount]])</f>
        <v>365.19985644852835</v>
      </c>
    </row>
    <row r="2412" spans="1:22" x14ac:dyDescent="0.3">
      <c r="A2412" t="s">
        <v>383</v>
      </c>
      <c r="B2412" t="s">
        <v>384</v>
      </c>
      <c r="C2412">
        <v>63</v>
      </c>
      <c r="D2412" t="s">
        <v>22</v>
      </c>
      <c r="E2412" t="s">
        <v>38</v>
      </c>
      <c r="F2412">
        <v>3411</v>
      </c>
      <c r="G2412" t="s">
        <v>204</v>
      </c>
      <c r="H2412" s="1">
        <v>45431</v>
      </c>
      <c r="I2412">
        <v>3</v>
      </c>
      <c r="J2412">
        <v>63</v>
      </c>
      <c r="K2412">
        <v>9.4593300892944335E-2</v>
      </c>
      <c r="L2412" t="s">
        <v>205</v>
      </c>
      <c r="M2412" t="s">
        <v>26</v>
      </c>
      <c r="N2412" t="s">
        <v>82</v>
      </c>
      <c r="O2412">
        <v>31.5</v>
      </c>
      <c r="P2412" t="s">
        <v>83</v>
      </c>
      <c r="Q2412" t="s">
        <v>84</v>
      </c>
      <c r="R2412" t="s">
        <v>85</v>
      </c>
      <c r="S2412" t="s">
        <v>86</v>
      </c>
      <c r="T2412" t="s">
        <v>87</v>
      </c>
      <c r="U2412">
        <f>Final_Product___Sales_Data[[#This Row],[Quantity]]*Final_Product___Sales_Data[[#This Row],[Price]]</f>
        <v>189</v>
      </c>
      <c r="V2412">
        <f>Final_Product___Sales_Data[[#This Row],[Before discount]]-(Final_Product___Sales_Data[[#This Row],[Before discount]]*Final_Product___Sales_Data[[#This Row],[Discount]])</f>
        <v>171.12186613123353</v>
      </c>
    </row>
    <row r="2413" spans="1:22" x14ac:dyDescent="0.3">
      <c r="A2413" t="s">
        <v>53</v>
      </c>
      <c r="B2413" t="s">
        <v>54</v>
      </c>
      <c r="C2413">
        <v>69</v>
      </c>
      <c r="D2413" t="s">
        <v>22</v>
      </c>
      <c r="E2413" t="s">
        <v>35</v>
      </c>
      <c r="F2413">
        <v>3412</v>
      </c>
      <c r="G2413" t="s">
        <v>173</v>
      </c>
      <c r="H2413" s="1">
        <v>45431</v>
      </c>
      <c r="I2413">
        <v>10</v>
      </c>
      <c r="J2413">
        <v>38</v>
      </c>
      <c r="K2413">
        <v>6.3213412237905317E-2</v>
      </c>
      <c r="L2413" t="s">
        <v>174</v>
      </c>
      <c r="M2413" t="s">
        <v>57</v>
      </c>
      <c r="N2413" t="s">
        <v>129</v>
      </c>
      <c r="O2413">
        <v>19</v>
      </c>
      <c r="P2413" t="s">
        <v>130</v>
      </c>
      <c r="Q2413" t="s">
        <v>131</v>
      </c>
      <c r="R2413" t="s">
        <v>132</v>
      </c>
      <c r="S2413" t="s">
        <v>133</v>
      </c>
      <c r="T2413" t="s">
        <v>134</v>
      </c>
      <c r="U2413">
        <f>Final_Product___Sales_Data[[#This Row],[Quantity]]*Final_Product___Sales_Data[[#This Row],[Price]]</f>
        <v>380</v>
      </c>
      <c r="V2413">
        <f>Final_Product___Sales_Data[[#This Row],[Before discount]]-(Final_Product___Sales_Data[[#This Row],[Before discount]]*Final_Product___Sales_Data[[#This Row],[Discount]])</f>
        <v>355.97890334959595</v>
      </c>
    </row>
    <row r="2414" spans="1:22" x14ac:dyDescent="0.3">
      <c r="A2414" t="s">
        <v>468</v>
      </c>
      <c r="B2414" t="s">
        <v>424</v>
      </c>
      <c r="C2414">
        <v>52</v>
      </c>
      <c r="D2414" t="s">
        <v>22</v>
      </c>
      <c r="E2414" t="s">
        <v>35</v>
      </c>
      <c r="F2414">
        <v>3413</v>
      </c>
      <c r="G2414" t="s">
        <v>273</v>
      </c>
      <c r="H2414" s="1">
        <v>45432</v>
      </c>
      <c r="I2414">
        <v>10</v>
      </c>
      <c r="J2414">
        <v>90</v>
      </c>
      <c r="K2414">
        <v>3.8304952555054839E-2</v>
      </c>
      <c r="L2414" t="s">
        <v>274</v>
      </c>
      <c r="M2414" t="s">
        <v>44</v>
      </c>
      <c r="N2414" t="s">
        <v>242</v>
      </c>
      <c r="O2414">
        <v>45</v>
      </c>
      <c r="P2414" t="s">
        <v>243</v>
      </c>
      <c r="Q2414" t="s">
        <v>244</v>
      </c>
      <c r="R2414" t="s">
        <v>245</v>
      </c>
      <c r="S2414" t="s">
        <v>246</v>
      </c>
      <c r="T2414" t="s">
        <v>247</v>
      </c>
      <c r="U2414">
        <f>Final_Product___Sales_Data[[#This Row],[Quantity]]*Final_Product___Sales_Data[[#This Row],[Price]]</f>
        <v>900</v>
      </c>
      <c r="V2414">
        <f>Final_Product___Sales_Data[[#This Row],[Before discount]]-(Final_Product___Sales_Data[[#This Row],[Before discount]]*Final_Product___Sales_Data[[#This Row],[Discount]])</f>
        <v>865.52554270045061</v>
      </c>
    </row>
    <row r="2415" spans="1:22" x14ac:dyDescent="0.3">
      <c r="A2415" t="s">
        <v>159</v>
      </c>
      <c r="B2415" t="s">
        <v>160</v>
      </c>
      <c r="C2415">
        <v>19</v>
      </c>
      <c r="D2415" t="s">
        <v>22</v>
      </c>
      <c r="E2415" t="s">
        <v>41</v>
      </c>
      <c r="F2415">
        <v>3414</v>
      </c>
      <c r="G2415" t="s">
        <v>169</v>
      </c>
      <c r="H2415" s="1">
        <v>45432</v>
      </c>
      <c r="I2415">
        <v>2</v>
      </c>
      <c r="J2415">
        <v>26.5</v>
      </c>
      <c r="K2415">
        <v>8.5355404908862925E-2</v>
      </c>
      <c r="L2415" t="s">
        <v>170</v>
      </c>
      <c r="M2415" t="s">
        <v>101</v>
      </c>
      <c r="N2415" t="s">
        <v>102</v>
      </c>
      <c r="O2415">
        <v>13.25</v>
      </c>
      <c r="P2415" t="s">
        <v>103</v>
      </c>
      <c r="Q2415" t="s">
        <v>104</v>
      </c>
      <c r="R2415" t="s">
        <v>105</v>
      </c>
      <c r="S2415" t="s">
        <v>106</v>
      </c>
      <c r="T2415" t="s">
        <v>107</v>
      </c>
      <c r="U2415">
        <f>Final_Product___Sales_Data[[#This Row],[Quantity]]*Final_Product___Sales_Data[[#This Row],[Price]]</f>
        <v>53</v>
      </c>
      <c r="V2415">
        <f>Final_Product___Sales_Data[[#This Row],[Before discount]]-(Final_Product___Sales_Data[[#This Row],[Before discount]]*Final_Product___Sales_Data[[#This Row],[Discount]])</f>
        <v>48.476163539830267</v>
      </c>
    </row>
    <row r="2416" spans="1:22" x14ac:dyDescent="0.3">
      <c r="A2416" t="s">
        <v>407</v>
      </c>
      <c r="B2416" t="s">
        <v>408</v>
      </c>
      <c r="C2416">
        <v>33</v>
      </c>
      <c r="D2416" t="s">
        <v>22</v>
      </c>
      <c r="E2416" t="s">
        <v>41</v>
      </c>
      <c r="F2416">
        <v>3415</v>
      </c>
      <c r="G2416" t="s">
        <v>234</v>
      </c>
      <c r="H2416" s="1">
        <v>45432</v>
      </c>
      <c r="I2416">
        <v>3</v>
      </c>
      <c r="J2416">
        <v>39.5</v>
      </c>
      <c r="K2416">
        <v>5.5664957032272457E-2</v>
      </c>
      <c r="L2416" t="s">
        <v>235</v>
      </c>
      <c r="M2416" t="s">
        <v>57</v>
      </c>
      <c r="N2416" t="s">
        <v>129</v>
      </c>
      <c r="O2416">
        <v>19.75</v>
      </c>
      <c r="P2416" t="s">
        <v>130</v>
      </c>
      <c r="Q2416" t="s">
        <v>131</v>
      </c>
      <c r="R2416" t="s">
        <v>132</v>
      </c>
      <c r="S2416" t="s">
        <v>133</v>
      </c>
      <c r="T2416" t="s">
        <v>134</v>
      </c>
      <c r="U2416">
        <f>Final_Product___Sales_Data[[#This Row],[Quantity]]*Final_Product___Sales_Data[[#This Row],[Price]]</f>
        <v>118.5</v>
      </c>
      <c r="V2416">
        <f>Final_Product___Sales_Data[[#This Row],[Before discount]]-(Final_Product___Sales_Data[[#This Row],[Before discount]]*Final_Product___Sales_Data[[#This Row],[Discount]])</f>
        <v>111.90370259167571</v>
      </c>
    </row>
    <row r="2417" spans="1:22" x14ac:dyDescent="0.3">
      <c r="A2417" t="s">
        <v>208</v>
      </c>
      <c r="B2417" t="s">
        <v>209</v>
      </c>
      <c r="C2417">
        <v>62</v>
      </c>
      <c r="D2417" t="s">
        <v>22</v>
      </c>
      <c r="E2417" t="s">
        <v>38</v>
      </c>
      <c r="F2417">
        <v>3416</v>
      </c>
      <c r="G2417" t="s">
        <v>200</v>
      </c>
      <c r="H2417" s="1">
        <v>45432</v>
      </c>
      <c r="I2417">
        <v>7</v>
      </c>
      <c r="J2417">
        <v>10.5</v>
      </c>
      <c r="K2417">
        <v>8.411380170970445E-2</v>
      </c>
      <c r="L2417" t="s">
        <v>201</v>
      </c>
      <c r="M2417" t="s">
        <v>71</v>
      </c>
      <c r="N2417" t="s">
        <v>72</v>
      </c>
      <c r="O2417">
        <v>5.25</v>
      </c>
      <c r="P2417" t="s">
        <v>73</v>
      </c>
      <c r="Q2417" t="s">
        <v>74</v>
      </c>
      <c r="R2417" t="s">
        <v>75</v>
      </c>
      <c r="S2417" t="s">
        <v>76</v>
      </c>
      <c r="T2417" t="s">
        <v>77</v>
      </c>
      <c r="U2417">
        <f>Final_Product___Sales_Data[[#This Row],[Quantity]]*Final_Product___Sales_Data[[#This Row],[Price]]</f>
        <v>73.5</v>
      </c>
      <c r="V2417">
        <f>Final_Product___Sales_Data[[#This Row],[Before discount]]-(Final_Product___Sales_Data[[#This Row],[Before discount]]*Final_Product___Sales_Data[[#This Row],[Discount]])</f>
        <v>67.31763557433672</v>
      </c>
    </row>
    <row r="2418" spans="1:22" x14ac:dyDescent="0.3">
      <c r="A2418" t="s">
        <v>287</v>
      </c>
      <c r="B2418" t="s">
        <v>288</v>
      </c>
      <c r="C2418">
        <v>19</v>
      </c>
      <c r="D2418" t="s">
        <v>22</v>
      </c>
      <c r="E2418" t="s">
        <v>23</v>
      </c>
      <c r="F2418">
        <v>3417</v>
      </c>
      <c r="G2418" t="s">
        <v>417</v>
      </c>
      <c r="H2418" s="1">
        <v>45432</v>
      </c>
      <c r="I2418">
        <v>3</v>
      </c>
      <c r="J2418">
        <v>21</v>
      </c>
      <c r="K2418">
        <v>1.1464558519200486E-2</v>
      </c>
      <c r="L2418" t="s">
        <v>418</v>
      </c>
      <c r="M2418" t="s">
        <v>57</v>
      </c>
      <c r="N2418" t="s">
        <v>58</v>
      </c>
      <c r="O2418">
        <v>10.5</v>
      </c>
      <c r="P2418" t="s">
        <v>59</v>
      </c>
      <c r="Q2418" t="s">
        <v>60</v>
      </c>
      <c r="R2418" t="s">
        <v>61</v>
      </c>
      <c r="S2418" t="s">
        <v>62</v>
      </c>
      <c r="T2418" t="s">
        <v>50</v>
      </c>
      <c r="U2418">
        <f>Final_Product___Sales_Data[[#This Row],[Quantity]]*Final_Product___Sales_Data[[#This Row],[Price]]</f>
        <v>63</v>
      </c>
      <c r="V2418">
        <f>Final_Product___Sales_Data[[#This Row],[Before discount]]-(Final_Product___Sales_Data[[#This Row],[Before discount]]*Final_Product___Sales_Data[[#This Row],[Discount]])</f>
        <v>62.27773281329037</v>
      </c>
    </row>
    <row r="2419" spans="1:22" x14ac:dyDescent="0.3">
      <c r="A2419" t="s">
        <v>342</v>
      </c>
      <c r="B2419" t="s">
        <v>164</v>
      </c>
      <c r="C2419">
        <v>59</v>
      </c>
      <c r="D2419" t="s">
        <v>22</v>
      </c>
      <c r="E2419" t="s">
        <v>38</v>
      </c>
      <c r="F2419">
        <v>3418</v>
      </c>
      <c r="G2419" t="s">
        <v>250</v>
      </c>
      <c r="H2419" s="1">
        <v>45432</v>
      </c>
      <c r="I2419">
        <v>3</v>
      </c>
      <c r="J2419">
        <v>40</v>
      </c>
      <c r="K2419">
        <v>9.0567727432769418E-2</v>
      </c>
      <c r="L2419" t="s">
        <v>251</v>
      </c>
      <c r="M2419" t="s">
        <v>26</v>
      </c>
      <c r="N2419" t="s">
        <v>90</v>
      </c>
      <c r="O2419">
        <v>20</v>
      </c>
      <c r="P2419" t="s">
        <v>91</v>
      </c>
      <c r="Q2419" t="s">
        <v>92</v>
      </c>
      <c r="R2419" t="s">
        <v>93</v>
      </c>
      <c r="S2419" t="s">
        <v>94</v>
      </c>
      <c r="T2419" t="s">
        <v>95</v>
      </c>
      <c r="U2419">
        <f>Final_Product___Sales_Data[[#This Row],[Quantity]]*Final_Product___Sales_Data[[#This Row],[Price]]</f>
        <v>120</v>
      </c>
      <c r="V2419">
        <f>Final_Product___Sales_Data[[#This Row],[Before discount]]-(Final_Product___Sales_Data[[#This Row],[Before discount]]*Final_Product___Sales_Data[[#This Row],[Discount]])</f>
        <v>109.13187270806768</v>
      </c>
    </row>
    <row r="2420" spans="1:22" x14ac:dyDescent="0.3">
      <c r="A2420" t="s">
        <v>440</v>
      </c>
      <c r="B2420" t="s">
        <v>441</v>
      </c>
      <c r="C2420">
        <v>54</v>
      </c>
      <c r="D2420" t="s">
        <v>98</v>
      </c>
      <c r="E2420" t="s">
        <v>23</v>
      </c>
      <c r="F2420">
        <v>3419</v>
      </c>
      <c r="G2420" t="s">
        <v>139</v>
      </c>
      <c r="H2420" s="1">
        <v>45432</v>
      </c>
      <c r="I2420">
        <v>8</v>
      </c>
      <c r="J2420">
        <v>15</v>
      </c>
      <c r="K2420">
        <v>1.6910455961307937E-2</v>
      </c>
      <c r="L2420" t="s">
        <v>140</v>
      </c>
      <c r="M2420" t="s">
        <v>71</v>
      </c>
      <c r="N2420" t="s">
        <v>117</v>
      </c>
      <c r="O2420">
        <v>7.5</v>
      </c>
      <c r="P2420" t="s">
        <v>118</v>
      </c>
      <c r="Q2420" t="s">
        <v>119</v>
      </c>
      <c r="R2420" t="s">
        <v>120</v>
      </c>
      <c r="S2420" t="s">
        <v>121</v>
      </c>
      <c r="T2420" t="s">
        <v>122</v>
      </c>
      <c r="U2420">
        <f>Final_Product___Sales_Data[[#This Row],[Quantity]]*Final_Product___Sales_Data[[#This Row],[Price]]</f>
        <v>120</v>
      </c>
      <c r="V2420">
        <f>Final_Product___Sales_Data[[#This Row],[Before discount]]-(Final_Product___Sales_Data[[#This Row],[Before discount]]*Final_Product___Sales_Data[[#This Row],[Discount]])</f>
        <v>117.97074528464304</v>
      </c>
    </row>
    <row r="2421" spans="1:22" x14ac:dyDescent="0.3">
      <c r="A2421" t="s">
        <v>248</v>
      </c>
      <c r="B2421" t="s">
        <v>249</v>
      </c>
      <c r="C2421">
        <v>23</v>
      </c>
      <c r="D2421" t="s">
        <v>22</v>
      </c>
      <c r="E2421" t="s">
        <v>35</v>
      </c>
      <c r="F2421">
        <v>3420</v>
      </c>
      <c r="G2421" t="s">
        <v>319</v>
      </c>
      <c r="H2421" s="1">
        <v>45432</v>
      </c>
      <c r="I2421">
        <v>1</v>
      </c>
      <c r="J2421">
        <v>24</v>
      </c>
      <c r="K2421">
        <v>2.0996498120931285E-2</v>
      </c>
      <c r="L2421" t="s">
        <v>320</v>
      </c>
      <c r="M2421" t="s">
        <v>57</v>
      </c>
      <c r="N2421" t="s">
        <v>58</v>
      </c>
      <c r="O2421">
        <v>12</v>
      </c>
      <c r="P2421" t="s">
        <v>59</v>
      </c>
      <c r="Q2421" t="s">
        <v>60</v>
      </c>
      <c r="R2421" t="s">
        <v>61</v>
      </c>
      <c r="S2421" t="s">
        <v>62</v>
      </c>
      <c r="T2421" t="s">
        <v>50</v>
      </c>
      <c r="U2421">
        <f>Final_Product___Sales_Data[[#This Row],[Quantity]]*Final_Product___Sales_Data[[#This Row],[Price]]</f>
        <v>24</v>
      </c>
      <c r="V2421">
        <f>Final_Product___Sales_Data[[#This Row],[Before discount]]-(Final_Product___Sales_Data[[#This Row],[Before discount]]*Final_Product___Sales_Data[[#This Row],[Discount]])</f>
        <v>23.49608404509765</v>
      </c>
    </row>
    <row r="2422" spans="1:22" x14ac:dyDescent="0.3">
      <c r="A2422" t="s">
        <v>225</v>
      </c>
      <c r="B2422" t="s">
        <v>226</v>
      </c>
      <c r="C2422">
        <v>54</v>
      </c>
      <c r="D2422" t="s">
        <v>98</v>
      </c>
      <c r="E2422" t="s">
        <v>35</v>
      </c>
      <c r="F2422">
        <v>3421</v>
      </c>
      <c r="G2422" t="s">
        <v>200</v>
      </c>
      <c r="H2422" s="1">
        <v>45432</v>
      </c>
      <c r="I2422">
        <v>9</v>
      </c>
      <c r="J2422">
        <v>10.5</v>
      </c>
      <c r="K2422">
        <v>2.4017443039300902E-2</v>
      </c>
      <c r="L2422" t="s">
        <v>201</v>
      </c>
      <c r="M2422" t="s">
        <v>71</v>
      </c>
      <c r="N2422" t="s">
        <v>72</v>
      </c>
      <c r="O2422">
        <v>5.25</v>
      </c>
      <c r="P2422" t="s">
        <v>73</v>
      </c>
      <c r="Q2422" t="s">
        <v>74</v>
      </c>
      <c r="R2422" t="s">
        <v>75</v>
      </c>
      <c r="S2422" t="s">
        <v>76</v>
      </c>
      <c r="T2422" t="s">
        <v>77</v>
      </c>
      <c r="U2422">
        <f>Final_Product___Sales_Data[[#This Row],[Quantity]]*Final_Product___Sales_Data[[#This Row],[Price]]</f>
        <v>94.5</v>
      </c>
      <c r="V2422">
        <f>Final_Product___Sales_Data[[#This Row],[Before discount]]-(Final_Product___Sales_Data[[#This Row],[Before discount]]*Final_Product___Sales_Data[[#This Row],[Discount]])</f>
        <v>92.230351632786068</v>
      </c>
    </row>
    <row r="2423" spans="1:22" x14ac:dyDescent="0.3">
      <c r="A2423" t="s">
        <v>311</v>
      </c>
      <c r="B2423" t="s">
        <v>226</v>
      </c>
      <c r="C2423">
        <v>65</v>
      </c>
      <c r="D2423" t="s">
        <v>98</v>
      </c>
      <c r="E2423" t="s">
        <v>41</v>
      </c>
      <c r="F2423">
        <v>3422</v>
      </c>
      <c r="G2423" t="s">
        <v>221</v>
      </c>
      <c r="H2423" s="1">
        <v>45432</v>
      </c>
      <c r="I2423">
        <v>4</v>
      </c>
      <c r="J2423">
        <v>11</v>
      </c>
      <c r="K2423">
        <v>9.2264421193750501E-2</v>
      </c>
      <c r="L2423" t="s">
        <v>222</v>
      </c>
      <c r="M2423" t="s">
        <v>71</v>
      </c>
      <c r="N2423" t="s">
        <v>72</v>
      </c>
      <c r="O2423">
        <v>5.5</v>
      </c>
      <c r="P2423" t="s">
        <v>73</v>
      </c>
      <c r="Q2423" t="s">
        <v>74</v>
      </c>
      <c r="R2423" t="s">
        <v>75</v>
      </c>
      <c r="S2423" t="s">
        <v>76</v>
      </c>
      <c r="T2423" t="s">
        <v>77</v>
      </c>
      <c r="U2423">
        <f>Final_Product___Sales_Data[[#This Row],[Quantity]]*Final_Product___Sales_Data[[#This Row],[Price]]</f>
        <v>44</v>
      </c>
      <c r="V2423">
        <f>Final_Product___Sales_Data[[#This Row],[Before discount]]-(Final_Product___Sales_Data[[#This Row],[Before discount]]*Final_Product___Sales_Data[[#This Row],[Discount]])</f>
        <v>39.940365467474976</v>
      </c>
    </row>
    <row r="2424" spans="1:22" x14ac:dyDescent="0.3">
      <c r="A2424" t="s">
        <v>419</v>
      </c>
      <c r="B2424" t="s">
        <v>420</v>
      </c>
      <c r="C2424">
        <v>64</v>
      </c>
      <c r="D2424" t="s">
        <v>98</v>
      </c>
      <c r="E2424" t="s">
        <v>112</v>
      </c>
      <c r="F2424">
        <v>3423</v>
      </c>
      <c r="G2424" t="s">
        <v>175</v>
      </c>
      <c r="H2424" s="1">
        <v>45432</v>
      </c>
      <c r="I2424">
        <v>3</v>
      </c>
      <c r="J2424">
        <v>48</v>
      </c>
      <c r="K2424">
        <v>3.4380675919518267E-2</v>
      </c>
      <c r="L2424" t="s">
        <v>176</v>
      </c>
      <c r="M2424" t="s">
        <v>44</v>
      </c>
      <c r="N2424" t="s">
        <v>45</v>
      </c>
      <c r="O2424">
        <v>24</v>
      </c>
      <c r="P2424" t="s">
        <v>46</v>
      </c>
      <c r="Q2424" t="s">
        <v>47</v>
      </c>
      <c r="R2424" t="s">
        <v>48</v>
      </c>
      <c r="S2424" t="s">
        <v>49</v>
      </c>
      <c r="T2424" t="s">
        <v>50</v>
      </c>
      <c r="U2424">
        <f>Final_Product___Sales_Data[[#This Row],[Quantity]]*Final_Product___Sales_Data[[#This Row],[Price]]</f>
        <v>144</v>
      </c>
      <c r="V2424">
        <f>Final_Product___Sales_Data[[#This Row],[Before discount]]-(Final_Product___Sales_Data[[#This Row],[Before discount]]*Final_Product___Sales_Data[[#This Row],[Discount]])</f>
        <v>139.04918266758938</v>
      </c>
    </row>
    <row r="2425" spans="1:22" x14ac:dyDescent="0.3">
      <c r="A2425" t="s">
        <v>453</v>
      </c>
      <c r="B2425" t="s">
        <v>272</v>
      </c>
      <c r="C2425">
        <v>51</v>
      </c>
      <c r="D2425" t="s">
        <v>98</v>
      </c>
      <c r="E2425" t="s">
        <v>38</v>
      </c>
      <c r="F2425">
        <v>3424</v>
      </c>
      <c r="G2425" t="s">
        <v>108</v>
      </c>
      <c r="H2425" s="1">
        <v>45432</v>
      </c>
      <c r="I2425">
        <v>4</v>
      </c>
      <c r="J2425">
        <v>34</v>
      </c>
      <c r="K2425">
        <v>8.8998579631607233E-2</v>
      </c>
      <c r="L2425" t="s">
        <v>109</v>
      </c>
      <c r="M2425" t="s">
        <v>26</v>
      </c>
      <c r="N2425" t="s">
        <v>27</v>
      </c>
      <c r="O2425">
        <v>17</v>
      </c>
      <c r="P2425" t="s">
        <v>28</v>
      </c>
      <c r="Q2425" t="s">
        <v>29</v>
      </c>
      <c r="R2425" t="s">
        <v>30</v>
      </c>
      <c r="S2425" t="s">
        <v>31</v>
      </c>
      <c r="T2425" t="s">
        <v>32</v>
      </c>
      <c r="U2425">
        <f>Final_Product___Sales_Data[[#This Row],[Quantity]]*Final_Product___Sales_Data[[#This Row],[Price]]</f>
        <v>136</v>
      </c>
      <c r="V2425">
        <f>Final_Product___Sales_Data[[#This Row],[Before discount]]-(Final_Product___Sales_Data[[#This Row],[Before discount]]*Final_Product___Sales_Data[[#This Row],[Discount]])</f>
        <v>123.89619317010141</v>
      </c>
    </row>
    <row r="2426" spans="1:22" x14ac:dyDescent="0.3">
      <c r="A2426" t="s">
        <v>409</v>
      </c>
      <c r="B2426" t="s">
        <v>410</v>
      </c>
      <c r="C2426">
        <v>51</v>
      </c>
      <c r="D2426" t="s">
        <v>98</v>
      </c>
      <c r="E2426" t="s">
        <v>23</v>
      </c>
      <c r="F2426">
        <v>3425</v>
      </c>
      <c r="G2426" t="s">
        <v>190</v>
      </c>
      <c r="H2426" s="1">
        <v>45432</v>
      </c>
      <c r="I2426">
        <v>1</v>
      </c>
      <c r="J2426">
        <v>25.5</v>
      </c>
      <c r="K2426">
        <v>3.0985622099244051E-3</v>
      </c>
      <c r="L2426" t="s">
        <v>191</v>
      </c>
      <c r="M2426" t="s">
        <v>101</v>
      </c>
      <c r="N2426" t="s">
        <v>102</v>
      </c>
      <c r="O2426">
        <v>12.75</v>
      </c>
      <c r="P2426" t="s">
        <v>103</v>
      </c>
      <c r="Q2426" t="s">
        <v>104</v>
      </c>
      <c r="R2426" t="s">
        <v>105</v>
      </c>
      <c r="S2426" t="s">
        <v>106</v>
      </c>
      <c r="T2426" t="s">
        <v>107</v>
      </c>
      <c r="U2426">
        <f>Final_Product___Sales_Data[[#This Row],[Quantity]]*Final_Product___Sales_Data[[#This Row],[Price]]</f>
        <v>25.5</v>
      </c>
      <c r="V2426">
        <f>Final_Product___Sales_Data[[#This Row],[Before discount]]-(Final_Product___Sales_Data[[#This Row],[Before discount]]*Final_Product___Sales_Data[[#This Row],[Discount]])</f>
        <v>25.420986663646929</v>
      </c>
    </row>
    <row r="2427" spans="1:22" x14ac:dyDescent="0.3">
      <c r="A2427" t="s">
        <v>296</v>
      </c>
      <c r="B2427" t="s">
        <v>297</v>
      </c>
      <c r="C2427">
        <v>51</v>
      </c>
      <c r="D2427" t="s">
        <v>98</v>
      </c>
      <c r="E2427" t="s">
        <v>112</v>
      </c>
      <c r="F2427">
        <v>3426</v>
      </c>
      <c r="G2427" t="s">
        <v>186</v>
      </c>
      <c r="H2427" s="1">
        <v>45432</v>
      </c>
      <c r="I2427">
        <v>6</v>
      </c>
      <c r="J2427">
        <v>22</v>
      </c>
      <c r="K2427">
        <v>7.1976953760577042E-2</v>
      </c>
      <c r="L2427" t="s">
        <v>187</v>
      </c>
      <c r="M2427" t="s">
        <v>101</v>
      </c>
      <c r="N2427" t="s">
        <v>102</v>
      </c>
      <c r="O2427">
        <v>11</v>
      </c>
      <c r="P2427" t="s">
        <v>103</v>
      </c>
      <c r="Q2427" t="s">
        <v>104</v>
      </c>
      <c r="R2427" t="s">
        <v>105</v>
      </c>
      <c r="S2427" t="s">
        <v>106</v>
      </c>
      <c r="T2427" t="s">
        <v>107</v>
      </c>
      <c r="U2427">
        <f>Final_Product___Sales_Data[[#This Row],[Quantity]]*Final_Product___Sales_Data[[#This Row],[Price]]</f>
        <v>132</v>
      </c>
      <c r="V2427">
        <f>Final_Product___Sales_Data[[#This Row],[Before discount]]-(Final_Product___Sales_Data[[#This Row],[Before discount]]*Final_Product___Sales_Data[[#This Row],[Discount]])</f>
        <v>122.49904210360383</v>
      </c>
    </row>
    <row r="2428" spans="1:22" x14ac:dyDescent="0.3">
      <c r="A2428" t="s">
        <v>238</v>
      </c>
      <c r="B2428" t="s">
        <v>239</v>
      </c>
      <c r="C2428">
        <v>19</v>
      </c>
      <c r="D2428" t="s">
        <v>98</v>
      </c>
      <c r="E2428" t="s">
        <v>41</v>
      </c>
      <c r="F2428">
        <v>3427</v>
      </c>
      <c r="G2428" t="s">
        <v>80</v>
      </c>
      <c r="H2428" s="1">
        <v>45432</v>
      </c>
      <c r="I2428">
        <v>2</v>
      </c>
      <c r="J2428">
        <v>60</v>
      </c>
      <c r="K2428">
        <v>4.1751038123876066E-2</v>
      </c>
      <c r="L2428" t="s">
        <v>81</v>
      </c>
      <c r="M2428" t="s">
        <v>26</v>
      </c>
      <c r="N2428" t="s">
        <v>82</v>
      </c>
      <c r="O2428">
        <v>30</v>
      </c>
      <c r="P2428" t="s">
        <v>83</v>
      </c>
      <c r="Q2428" t="s">
        <v>84</v>
      </c>
      <c r="R2428" t="s">
        <v>85</v>
      </c>
      <c r="S2428" t="s">
        <v>86</v>
      </c>
      <c r="T2428" t="s">
        <v>87</v>
      </c>
      <c r="U2428">
        <f>Final_Product___Sales_Data[[#This Row],[Quantity]]*Final_Product___Sales_Data[[#This Row],[Price]]</f>
        <v>120</v>
      </c>
      <c r="V2428">
        <f>Final_Product___Sales_Data[[#This Row],[Before discount]]-(Final_Product___Sales_Data[[#This Row],[Before discount]]*Final_Product___Sales_Data[[#This Row],[Discount]])</f>
        <v>114.98987542513487</v>
      </c>
    </row>
    <row r="2429" spans="1:22" x14ac:dyDescent="0.3">
      <c r="A2429" t="s">
        <v>407</v>
      </c>
      <c r="B2429" t="s">
        <v>408</v>
      </c>
      <c r="C2429">
        <v>33</v>
      </c>
      <c r="D2429" t="s">
        <v>22</v>
      </c>
      <c r="E2429" t="s">
        <v>41</v>
      </c>
      <c r="F2429">
        <v>3428</v>
      </c>
      <c r="G2429" t="s">
        <v>196</v>
      </c>
      <c r="H2429" s="1">
        <v>45432</v>
      </c>
      <c r="I2429">
        <v>6</v>
      </c>
      <c r="J2429">
        <v>39</v>
      </c>
      <c r="K2429">
        <v>4.8013125341740917E-2</v>
      </c>
      <c r="L2429" t="s">
        <v>197</v>
      </c>
      <c r="M2429" t="s">
        <v>26</v>
      </c>
      <c r="N2429" t="s">
        <v>90</v>
      </c>
      <c r="O2429">
        <v>19.5</v>
      </c>
      <c r="P2429" t="s">
        <v>91</v>
      </c>
      <c r="Q2429" t="s">
        <v>92</v>
      </c>
      <c r="R2429" t="s">
        <v>93</v>
      </c>
      <c r="S2429" t="s">
        <v>94</v>
      </c>
      <c r="T2429" t="s">
        <v>95</v>
      </c>
      <c r="U2429">
        <f>Final_Product___Sales_Data[[#This Row],[Quantity]]*Final_Product___Sales_Data[[#This Row],[Price]]</f>
        <v>234</v>
      </c>
      <c r="V2429">
        <f>Final_Product___Sales_Data[[#This Row],[Before discount]]-(Final_Product___Sales_Data[[#This Row],[Before discount]]*Final_Product___Sales_Data[[#This Row],[Discount]])</f>
        <v>222.76492867003262</v>
      </c>
    </row>
    <row r="2430" spans="1:22" x14ac:dyDescent="0.3">
      <c r="A2430" t="s">
        <v>276</v>
      </c>
      <c r="B2430" t="s">
        <v>277</v>
      </c>
      <c r="C2430">
        <v>53</v>
      </c>
      <c r="D2430" t="s">
        <v>98</v>
      </c>
      <c r="E2430" t="s">
        <v>38</v>
      </c>
      <c r="F2430">
        <v>3429</v>
      </c>
      <c r="G2430" t="s">
        <v>65</v>
      </c>
      <c r="H2430" s="1">
        <v>45433</v>
      </c>
      <c r="I2430">
        <v>8</v>
      </c>
      <c r="J2430">
        <v>22.5</v>
      </c>
      <c r="K2430">
        <v>8.3724802272374277E-2</v>
      </c>
      <c r="L2430" t="s">
        <v>66</v>
      </c>
      <c r="M2430" t="s">
        <v>57</v>
      </c>
      <c r="N2430" t="s">
        <v>58</v>
      </c>
      <c r="O2430">
        <v>11.25</v>
      </c>
      <c r="P2430" t="s">
        <v>59</v>
      </c>
      <c r="Q2430" t="s">
        <v>60</v>
      </c>
      <c r="R2430" t="s">
        <v>61</v>
      </c>
      <c r="S2430" t="s">
        <v>62</v>
      </c>
      <c r="T2430" t="s">
        <v>50</v>
      </c>
      <c r="U2430">
        <f>Final_Product___Sales_Data[[#This Row],[Quantity]]*Final_Product___Sales_Data[[#This Row],[Price]]</f>
        <v>180</v>
      </c>
      <c r="V2430">
        <f>Final_Product___Sales_Data[[#This Row],[Before discount]]-(Final_Product___Sales_Data[[#This Row],[Before discount]]*Final_Product___Sales_Data[[#This Row],[Discount]])</f>
        <v>164.92953559097262</v>
      </c>
    </row>
    <row r="2431" spans="1:22" x14ac:dyDescent="0.3">
      <c r="A2431" t="s">
        <v>296</v>
      </c>
      <c r="B2431" t="s">
        <v>297</v>
      </c>
      <c r="C2431">
        <v>51</v>
      </c>
      <c r="D2431" t="s">
        <v>98</v>
      </c>
      <c r="E2431" t="s">
        <v>112</v>
      </c>
      <c r="F2431">
        <v>3430</v>
      </c>
      <c r="G2431" t="s">
        <v>149</v>
      </c>
      <c r="H2431" s="1">
        <v>45433</v>
      </c>
      <c r="I2431">
        <v>3</v>
      </c>
      <c r="J2431">
        <v>44</v>
      </c>
      <c r="K2431">
        <v>8.9341377099770247E-2</v>
      </c>
      <c r="L2431" t="s">
        <v>150</v>
      </c>
      <c r="M2431" t="s">
        <v>44</v>
      </c>
      <c r="N2431" t="s">
        <v>45</v>
      </c>
      <c r="O2431">
        <v>22</v>
      </c>
      <c r="P2431" t="s">
        <v>46</v>
      </c>
      <c r="Q2431" t="s">
        <v>47</v>
      </c>
      <c r="R2431" t="s">
        <v>48</v>
      </c>
      <c r="S2431" t="s">
        <v>49</v>
      </c>
      <c r="T2431" t="s">
        <v>50</v>
      </c>
      <c r="U2431">
        <f>Final_Product___Sales_Data[[#This Row],[Quantity]]*Final_Product___Sales_Data[[#This Row],[Price]]</f>
        <v>132</v>
      </c>
      <c r="V2431">
        <f>Final_Product___Sales_Data[[#This Row],[Before discount]]-(Final_Product___Sales_Data[[#This Row],[Before discount]]*Final_Product___Sales_Data[[#This Row],[Discount]])</f>
        <v>120.20693822283033</v>
      </c>
    </row>
    <row r="2432" spans="1:22" x14ac:dyDescent="0.3">
      <c r="A2432" t="s">
        <v>285</v>
      </c>
      <c r="B2432" t="s">
        <v>286</v>
      </c>
      <c r="C2432">
        <v>48</v>
      </c>
      <c r="D2432" t="s">
        <v>98</v>
      </c>
      <c r="E2432" t="s">
        <v>41</v>
      </c>
      <c r="F2432">
        <v>3431</v>
      </c>
      <c r="G2432" t="s">
        <v>415</v>
      </c>
      <c r="H2432" s="1">
        <v>45433</v>
      </c>
      <c r="I2432">
        <v>5</v>
      </c>
      <c r="J2432">
        <v>13</v>
      </c>
      <c r="K2432">
        <v>4.2495744775683866E-2</v>
      </c>
      <c r="L2432" t="s">
        <v>416</v>
      </c>
      <c r="M2432" t="s">
        <v>71</v>
      </c>
      <c r="N2432" t="s">
        <v>117</v>
      </c>
      <c r="O2432">
        <v>6.5</v>
      </c>
      <c r="P2432" t="s">
        <v>118</v>
      </c>
      <c r="Q2432" t="s">
        <v>119</v>
      </c>
      <c r="R2432" t="s">
        <v>120</v>
      </c>
      <c r="S2432" t="s">
        <v>121</v>
      </c>
      <c r="T2432" t="s">
        <v>122</v>
      </c>
      <c r="U2432">
        <f>Final_Product___Sales_Data[[#This Row],[Quantity]]*Final_Product___Sales_Data[[#This Row],[Price]]</f>
        <v>65</v>
      </c>
      <c r="V2432">
        <f>Final_Product___Sales_Data[[#This Row],[Before discount]]-(Final_Product___Sales_Data[[#This Row],[Before discount]]*Final_Product___Sales_Data[[#This Row],[Discount]])</f>
        <v>62.237776589580548</v>
      </c>
    </row>
    <row r="2433" spans="1:22" x14ac:dyDescent="0.3">
      <c r="A2433" t="s">
        <v>294</v>
      </c>
      <c r="B2433" t="s">
        <v>295</v>
      </c>
      <c r="C2433">
        <v>67</v>
      </c>
      <c r="D2433" t="s">
        <v>22</v>
      </c>
      <c r="E2433" t="s">
        <v>41</v>
      </c>
      <c r="F2433">
        <v>3432</v>
      </c>
      <c r="G2433" t="s">
        <v>99</v>
      </c>
      <c r="H2433" s="1">
        <v>45433</v>
      </c>
      <c r="I2433">
        <v>2</v>
      </c>
      <c r="J2433">
        <v>25</v>
      </c>
      <c r="K2433">
        <v>5.9560772147641008E-2</v>
      </c>
      <c r="L2433" t="s">
        <v>100</v>
      </c>
      <c r="M2433" t="s">
        <v>101</v>
      </c>
      <c r="N2433" t="s">
        <v>102</v>
      </c>
      <c r="O2433">
        <v>12.5</v>
      </c>
      <c r="P2433" t="s">
        <v>103</v>
      </c>
      <c r="Q2433" t="s">
        <v>104</v>
      </c>
      <c r="R2433" t="s">
        <v>105</v>
      </c>
      <c r="S2433" t="s">
        <v>106</v>
      </c>
      <c r="T2433" t="s">
        <v>107</v>
      </c>
      <c r="U2433">
        <f>Final_Product___Sales_Data[[#This Row],[Quantity]]*Final_Product___Sales_Data[[#This Row],[Price]]</f>
        <v>50</v>
      </c>
      <c r="V2433">
        <f>Final_Product___Sales_Data[[#This Row],[Before discount]]-(Final_Product___Sales_Data[[#This Row],[Before discount]]*Final_Product___Sales_Data[[#This Row],[Discount]])</f>
        <v>47.021961392617946</v>
      </c>
    </row>
    <row r="2434" spans="1:22" x14ac:dyDescent="0.3">
      <c r="A2434" t="s">
        <v>53</v>
      </c>
      <c r="B2434" t="s">
        <v>54</v>
      </c>
      <c r="C2434">
        <v>69</v>
      </c>
      <c r="D2434" t="s">
        <v>22</v>
      </c>
      <c r="E2434" t="s">
        <v>35</v>
      </c>
      <c r="F2434">
        <v>3433</v>
      </c>
      <c r="G2434" t="s">
        <v>304</v>
      </c>
      <c r="H2434" s="1">
        <v>45433</v>
      </c>
      <c r="I2434">
        <v>3</v>
      </c>
      <c r="J2434">
        <v>18</v>
      </c>
      <c r="K2434">
        <v>5.1053956347549868E-2</v>
      </c>
      <c r="L2434" t="s">
        <v>305</v>
      </c>
      <c r="M2434" t="s">
        <v>71</v>
      </c>
      <c r="N2434" t="s">
        <v>117</v>
      </c>
      <c r="O2434">
        <v>9</v>
      </c>
      <c r="P2434" t="s">
        <v>118</v>
      </c>
      <c r="Q2434" t="s">
        <v>119</v>
      </c>
      <c r="R2434" t="s">
        <v>120</v>
      </c>
      <c r="S2434" t="s">
        <v>121</v>
      </c>
      <c r="T2434" t="s">
        <v>122</v>
      </c>
      <c r="U2434">
        <f>Final_Product___Sales_Data[[#This Row],[Quantity]]*Final_Product___Sales_Data[[#This Row],[Price]]</f>
        <v>54</v>
      </c>
      <c r="V2434">
        <f>Final_Product___Sales_Data[[#This Row],[Before discount]]-(Final_Product___Sales_Data[[#This Row],[Before discount]]*Final_Product___Sales_Data[[#This Row],[Discount]])</f>
        <v>51.243086357232308</v>
      </c>
    </row>
    <row r="2435" spans="1:22" x14ac:dyDescent="0.3">
      <c r="A2435" t="s">
        <v>397</v>
      </c>
      <c r="B2435" t="s">
        <v>398</v>
      </c>
      <c r="C2435">
        <v>21</v>
      </c>
      <c r="D2435" t="s">
        <v>22</v>
      </c>
      <c r="E2435" t="s">
        <v>38</v>
      </c>
      <c r="F2435">
        <v>3434</v>
      </c>
      <c r="G2435" t="s">
        <v>229</v>
      </c>
      <c r="H2435" s="1">
        <v>45433</v>
      </c>
      <c r="I2435">
        <v>7</v>
      </c>
      <c r="J2435">
        <v>44.5</v>
      </c>
      <c r="K2435">
        <v>5.9786404004474394E-2</v>
      </c>
      <c r="L2435" t="s">
        <v>230</v>
      </c>
      <c r="M2435" t="s">
        <v>26</v>
      </c>
      <c r="N2435" t="s">
        <v>90</v>
      </c>
      <c r="O2435">
        <v>22.25</v>
      </c>
      <c r="P2435" t="s">
        <v>91</v>
      </c>
      <c r="Q2435" t="s">
        <v>92</v>
      </c>
      <c r="R2435" t="s">
        <v>93</v>
      </c>
      <c r="S2435" t="s">
        <v>94</v>
      </c>
      <c r="T2435" t="s">
        <v>95</v>
      </c>
      <c r="U2435">
        <f>Final_Product___Sales_Data[[#This Row],[Quantity]]*Final_Product___Sales_Data[[#This Row],[Price]]</f>
        <v>311.5</v>
      </c>
      <c r="V2435">
        <f>Final_Product___Sales_Data[[#This Row],[Before discount]]-(Final_Product___Sales_Data[[#This Row],[Before discount]]*Final_Product___Sales_Data[[#This Row],[Discount]])</f>
        <v>292.87653515260621</v>
      </c>
    </row>
    <row r="2436" spans="1:22" x14ac:dyDescent="0.3">
      <c r="A2436" t="s">
        <v>362</v>
      </c>
      <c r="B2436" t="s">
        <v>363</v>
      </c>
      <c r="C2436">
        <v>36</v>
      </c>
      <c r="D2436" t="s">
        <v>98</v>
      </c>
      <c r="E2436" t="s">
        <v>41</v>
      </c>
      <c r="F2436">
        <v>3435</v>
      </c>
      <c r="G2436" t="s">
        <v>304</v>
      </c>
      <c r="H2436" s="1">
        <v>45433</v>
      </c>
      <c r="I2436">
        <v>1</v>
      </c>
      <c r="J2436">
        <v>18</v>
      </c>
      <c r="K2436">
        <v>9.452701623892007E-2</v>
      </c>
      <c r="L2436" t="s">
        <v>305</v>
      </c>
      <c r="M2436" t="s">
        <v>71</v>
      </c>
      <c r="N2436" t="s">
        <v>117</v>
      </c>
      <c r="O2436">
        <v>9</v>
      </c>
      <c r="P2436" t="s">
        <v>118</v>
      </c>
      <c r="Q2436" t="s">
        <v>119</v>
      </c>
      <c r="R2436" t="s">
        <v>120</v>
      </c>
      <c r="S2436" t="s">
        <v>121</v>
      </c>
      <c r="T2436" t="s">
        <v>122</v>
      </c>
      <c r="U2436">
        <f>Final_Product___Sales_Data[[#This Row],[Quantity]]*Final_Product___Sales_Data[[#This Row],[Price]]</f>
        <v>18</v>
      </c>
      <c r="V2436">
        <f>Final_Product___Sales_Data[[#This Row],[Before discount]]-(Final_Product___Sales_Data[[#This Row],[Before discount]]*Final_Product___Sales_Data[[#This Row],[Discount]])</f>
        <v>16.298513707699438</v>
      </c>
    </row>
    <row r="2437" spans="1:22" x14ac:dyDescent="0.3">
      <c r="A2437" t="s">
        <v>425</v>
      </c>
      <c r="B2437" t="s">
        <v>426</v>
      </c>
      <c r="C2437">
        <v>23</v>
      </c>
      <c r="D2437" t="s">
        <v>22</v>
      </c>
      <c r="E2437" t="s">
        <v>41</v>
      </c>
      <c r="F2437">
        <v>3436</v>
      </c>
      <c r="G2437" t="s">
        <v>292</v>
      </c>
      <c r="H2437" s="1">
        <v>45433</v>
      </c>
      <c r="I2437">
        <v>6</v>
      </c>
      <c r="J2437">
        <v>88</v>
      </c>
      <c r="K2437">
        <v>8.1664817755776165E-2</v>
      </c>
      <c r="L2437" t="s">
        <v>293</v>
      </c>
      <c r="M2437" t="s">
        <v>44</v>
      </c>
      <c r="N2437" t="s">
        <v>242</v>
      </c>
      <c r="O2437">
        <v>44</v>
      </c>
      <c r="P2437" t="s">
        <v>243</v>
      </c>
      <c r="Q2437" t="s">
        <v>244</v>
      </c>
      <c r="R2437" t="s">
        <v>245</v>
      </c>
      <c r="S2437" t="s">
        <v>246</v>
      </c>
      <c r="T2437" t="s">
        <v>247</v>
      </c>
      <c r="U2437">
        <f>Final_Product___Sales_Data[[#This Row],[Quantity]]*Final_Product___Sales_Data[[#This Row],[Price]]</f>
        <v>528</v>
      </c>
      <c r="V2437">
        <f>Final_Product___Sales_Data[[#This Row],[Before discount]]-(Final_Product___Sales_Data[[#This Row],[Before discount]]*Final_Product___Sales_Data[[#This Row],[Discount]])</f>
        <v>484.88097622495019</v>
      </c>
    </row>
    <row r="2438" spans="1:22" x14ac:dyDescent="0.3">
      <c r="A2438" t="s">
        <v>358</v>
      </c>
      <c r="B2438" t="s">
        <v>359</v>
      </c>
      <c r="C2438">
        <v>28</v>
      </c>
      <c r="D2438" t="s">
        <v>22</v>
      </c>
      <c r="E2438" t="s">
        <v>35</v>
      </c>
      <c r="F2438">
        <v>3437</v>
      </c>
      <c r="G2438" t="s">
        <v>127</v>
      </c>
      <c r="H2438" s="1">
        <v>45433</v>
      </c>
      <c r="I2438">
        <v>7</v>
      </c>
      <c r="J2438">
        <v>36</v>
      </c>
      <c r="K2438">
        <v>7.889802015354842E-3</v>
      </c>
      <c r="L2438" t="s">
        <v>128</v>
      </c>
      <c r="M2438" t="s">
        <v>57</v>
      </c>
      <c r="N2438" t="s">
        <v>129</v>
      </c>
      <c r="O2438">
        <v>18</v>
      </c>
      <c r="P2438" t="s">
        <v>130</v>
      </c>
      <c r="Q2438" t="s">
        <v>131</v>
      </c>
      <c r="R2438" t="s">
        <v>132</v>
      </c>
      <c r="S2438" t="s">
        <v>133</v>
      </c>
      <c r="T2438" t="s">
        <v>134</v>
      </c>
      <c r="U2438">
        <f>Final_Product___Sales_Data[[#This Row],[Quantity]]*Final_Product___Sales_Data[[#This Row],[Price]]</f>
        <v>252</v>
      </c>
      <c r="V2438">
        <f>Final_Product___Sales_Data[[#This Row],[Before discount]]-(Final_Product___Sales_Data[[#This Row],[Before discount]]*Final_Product___Sales_Data[[#This Row],[Discount]])</f>
        <v>250.01176989213059</v>
      </c>
    </row>
    <row r="2439" spans="1:22" x14ac:dyDescent="0.3">
      <c r="A2439" t="s">
        <v>334</v>
      </c>
      <c r="B2439" t="s">
        <v>335</v>
      </c>
      <c r="C2439">
        <v>67</v>
      </c>
      <c r="D2439" t="s">
        <v>22</v>
      </c>
      <c r="E2439" t="s">
        <v>41</v>
      </c>
      <c r="F2439">
        <v>3438</v>
      </c>
      <c r="G2439" t="s">
        <v>332</v>
      </c>
      <c r="H2439" s="1">
        <v>45433</v>
      </c>
      <c r="I2439">
        <v>1</v>
      </c>
      <c r="J2439">
        <v>37</v>
      </c>
      <c r="K2439">
        <v>1.34854837489087E-2</v>
      </c>
      <c r="L2439" t="s">
        <v>333</v>
      </c>
      <c r="M2439" t="s">
        <v>26</v>
      </c>
      <c r="N2439" t="s">
        <v>27</v>
      </c>
      <c r="O2439">
        <v>18.5</v>
      </c>
      <c r="P2439" t="s">
        <v>28</v>
      </c>
      <c r="Q2439" t="s">
        <v>29</v>
      </c>
      <c r="R2439" t="s">
        <v>30</v>
      </c>
      <c r="S2439" t="s">
        <v>31</v>
      </c>
      <c r="T2439" t="s">
        <v>32</v>
      </c>
      <c r="U2439">
        <f>Final_Product___Sales_Data[[#This Row],[Quantity]]*Final_Product___Sales_Data[[#This Row],[Price]]</f>
        <v>37</v>
      </c>
      <c r="V2439">
        <f>Final_Product___Sales_Data[[#This Row],[Before discount]]-(Final_Product___Sales_Data[[#This Row],[Before discount]]*Final_Product___Sales_Data[[#This Row],[Discount]])</f>
        <v>36.501037101290379</v>
      </c>
    </row>
    <row r="2440" spans="1:22" x14ac:dyDescent="0.3">
      <c r="A2440" t="s">
        <v>345</v>
      </c>
      <c r="B2440" t="s">
        <v>346</v>
      </c>
      <c r="C2440">
        <v>60</v>
      </c>
      <c r="D2440" t="s">
        <v>22</v>
      </c>
      <c r="E2440" t="s">
        <v>41</v>
      </c>
      <c r="F2440">
        <v>3439</v>
      </c>
      <c r="G2440" t="s">
        <v>108</v>
      </c>
      <c r="H2440" s="1">
        <v>45433</v>
      </c>
      <c r="I2440">
        <v>6</v>
      </c>
      <c r="J2440">
        <v>34</v>
      </c>
      <c r="K2440">
        <v>8.7524937125089547E-2</v>
      </c>
      <c r="L2440" t="s">
        <v>109</v>
      </c>
      <c r="M2440" t="s">
        <v>26</v>
      </c>
      <c r="N2440" t="s">
        <v>27</v>
      </c>
      <c r="O2440">
        <v>17</v>
      </c>
      <c r="P2440" t="s">
        <v>28</v>
      </c>
      <c r="Q2440" t="s">
        <v>29</v>
      </c>
      <c r="R2440" t="s">
        <v>30</v>
      </c>
      <c r="S2440" t="s">
        <v>31</v>
      </c>
      <c r="T2440" t="s">
        <v>32</v>
      </c>
      <c r="U2440">
        <f>Final_Product___Sales_Data[[#This Row],[Quantity]]*Final_Product___Sales_Data[[#This Row],[Price]]</f>
        <v>204</v>
      </c>
      <c r="V2440">
        <f>Final_Product___Sales_Data[[#This Row],[Before discount]]-(Final_Product___Sales_Data[[#This Row],[Before discount]]*Final_Product___Sales_Data[[#This Row],[Discount]])</f>
        <v>186.14491282648174</v>
      </c>
    </row>
    <row r="2441" spans="1:22" x14ac:dyDescent="0.3">
      <c r="A2441" t="s">
        <v>306</v>
      </c>
      <c r="B2441" t="s">
        <v>307</v>
      </c>
      <c r="C2441">
        <v>32</v>
      </c>
      <c r="D2441" t="s">
        <v>98</v>
      </c>
      <c r="E2441" t="s">
        <v>38</v>
      </c>
      <c r="F2441">
        <v>3440</v>
      </c>
      <c r="G2441" t="s">
        <v>217</v>
      </c>
      <c r="H2441" s="1">
        <v>45433</v>
      </c>
      <c r="I2441">
        <v>2</v>
      </c>
      <c r="J2441">
        <v>53</v>
      </c>
      <c r="K2441">
        <v>5.1195411422602422E-2</v>
      </c>
      <c r="L2441" t="s">
        <v>218</v>
      </c>
      <c r="M2441" t="s">
        <v>44</v>
      </c>
      <c r="N2441" t="s">
        <v>45</v>
      </c>
      <c r="O2441">
        <v>26.5</v>
      </c>
      <c r="P2441" t="s">
        <v>46</v>
      </c>
      <c r="Q2441" t="s">
        <v>47</v>
      </c>
      <c r="R2441" t="s">
        <v>48</v>
      </c>
      <c r="S2441" t="s">
        <v>49</v>
      </c>
      <c r="T2441" t="s">
        <v>50</v>
      </c>
      <c r="U2441">
        <f>Final_Product___Sales_Data[[#This Row],[Quantity]]*Final_Product___Sales_Data[[#This Row],[Price]]</f>
        <v>106</v>
      </c>
      <c r="V2441">
        <f>Final_Product___Sales_Data[[#This Row],[Before discount]]-(Final_Product___Sales_Data[[#This Row],[Before discount]]*Final_Product___Sales_Data[[#This Row],[Discount]])</f>
        <v>100.57328638920414</v>
      </c>
    </row>
    <row r="2442" spans="1:22" x14ac:dyDescent="0.3">
      <c r="A2442" t="s">
        <v>390</v>
      </c>
      <c r="B2442" t="s">
        <v>34</v>
      </c>
      <c r="C2442">
        <v>51</v>
      </c>
      <c r="D2442" t="s">
        <v>98</v>
      </c>
      <c r="E2442" t="s">
        <v>23</v>
      </c>
      <c r="F2442">
        <v>3441</v>
      </c>
      <c r="G2442" t="s">
        <v>262</v>
      </c>
      <c r="H2442" s="1">
        <v>45433</v>
      </c>
      <c r="I2442">
        <v>4</v>
      </c>
      <c r="J2442">
        <v>85</v>
      </c>
      <c r="K2442">
        <v>5.3016361313897635E-2</v>
      </c>
      <c r="L2442" t="s">
        <v>263</v>
      </c>
      <c r="M2442" t="s">
        <v>44</v>
      </c>
      <c r="N2442" t="s">
        <v>242</v>
      </c>
      <c r="O2442">
        <v>42.5</v>
      </c>
      <c r="P2442" t="s">
        <v>243</v>
      </c>
      <c r="Q2442" t="s">
        <v>244</v>
      </c>
      <c r="R2442" t="s">
        <v>245</v>
      </c>
      <c r="S2442" t="s">
        <v>246</v>
      </c>
      <c r="T2442" t="s">
        <v>247</v>
      </c>
      <c r="U2442">
        <f>Final_Product___Sales_Data[[#This Row],[Quantity]]*Final_Product___Sales_Data[[#This Row],[Price]]</f>
        <v>340</v>
      </c>
      <c r="V2442">
        <f>Final_Product___Sales_Data[[#This Row],[Before discount]]-(Final_Product___Sales_Data[[#This Row],[Before discount]]*Final_Product___Sales_Data[[#This Row],[Discount]])</f>
        <v>321.97443715327478</v>
      </c>
    </row>
    <row r="2443" spans="1:22" x14ac:dyDescent="0.3">
      <c r="A2443" t="s">
        <v>399</v>
      </c>
      <c r="B2443" t="s">
        <v>400</v>
      </c>
      <c r="C2443">
        <v>41</v>
      </c>
      <c r="D2443" t="s">
        <v>22</v>
      </c>
      <c r="E2443" t="s">
        <v>41</v>
      </c>
      <c r="F2443">
        <v>3442</v>
      </c>
      <c r="G2443" t="s">
        <v>206</v>
      </c>
      <c r="H2443" s="1">
        <v>45433</v>
      </c>
      <c r="I2443">
        <v>5</v>
      </c>
      <c r="J2443">
        <v>59.5</v>
      </c>
      <c r="K2443">
        <v>8.7173667794951781E-2</v>
      </c>
      <c r="L2443" t="s">
        <v>207</v>
      </c>
      <c r="M2443" t="s">
        <v>26</v>
      </c>
      <c r="N2443" t="s">
        <v>82</v>
      </c>
      <c r="O2443">
        <v>29.75</v>
      </c>
      <c r="P2443" t="s">
        <v>83</v>
      </c>
      <c r="Q2443" t="s">
        <v>84</v>
      </c>
      <c r="R2443" t="s">
        <v>85</v>
      </c>
      <c r="S2443" t="s">
        <v>86</v>
      </c>
      <c r="T2443" t="s">
        <v>87</v>
      </c>
      <c r="U2443">
        <f>Final_Product___Sales_Data[[#This Row],[Quantity]]*Final_Product___Sales_Data[[#This Row],[Price]]</f>
        <v>297.5</v>
      </c>
      <c r="V2443">
        <f>Final_Product___Sales_Data[[#This Row],[Before discount]]-(Final_Product___Sales_Data[[#This Row],[Before discount]]*Final_Product___Sales_Data[[#This Row],[Discount]])</f>
        <v>271.56583383100184</v>
      </c>
    </row>
    <row r="2444" spans="1:22" x14ac:dyDescent="0.3">
      <c r="A2444" t="s">
        <v>147</v>
      </c>
      <c r="B2444" t="s">
        <v>148</v>
      </c>
      <c r="C2444">
        <v>55</v>
      </c>
      <c r="D2444" t="s">
        <v>98</v>
      </c>
      <c r="E2444" t="s">
        <v>112</v>
      </c>
      <c r="F2444">
        <v>3443</v>
      </c>
      <c r="G2444" t="s">
        <v>186</v>
      </c>
      <c r="H2444" s="1">
        <v>45434</v>
      </c>
      <c r="I2444">
        <v>3</v>
      </c>
      <c r="J2444">
        <v>22</v>
      </c>
      <c r="K2444">
        <v>2.458298161720637E-2</v>
      </c>
      <c r="L2444" t="s">
        <v>187</v>
      </c>
      <c r="M2444" t="s">
        <v>101</v>
      </c>
      <c r="N2444" t="s">
        <v>102</v>
      </c>
      <c r="O2444">
        <v>11</v>
      </c>
      <c r="P2444" t="s">
        <v>103</v>
      </c>
      <c r="Q2444" t="s">
        <v>104</v>
      </c>
      <c r="R2444" t="s">
        <v>105</v>
      </c>
      <c r="S2444" t="s">
        <v>106</v>
      </c>
      <c r="T2444" t="s">
        <v>107</v>
      </c>
      <c r="U2444">
        <f>Final_Product___Sales_Data[[#This Row],[Quantity]]*Final_Product___Sales_Data[[#This Row],[Price]]</f>
        <v>66</v>
      </c>
      <c r="V2444">
        <f>Final_Product___Sales_Data[[#This Row],[Before discount]]-(Final_Product___Sales_Data[[#This Row],[Before discount]]*Final_Product___Sales_Data[[#This Row],[Discount]])</f>
        <v>64.377523213264382</v>
      </c>
    </row>
    <row r="2445" spans="1:22" x14ac:dyDescent="0.3">
      <c r="A2445" t="s">
        <v>409</v>
      </c>
      <c r="B2445" t="s">
        <v>410</v>
      </c>
      <c r="C2445">
        <v>51</v>
      </c>
      <c r="D2445" t="s">
        <v>98</v>
      </c>
      <c r="E2445" t="s">
        <v>23</v>
      </c>
      <c r="F2445">
        <v>3444</v>
      </c>
      <c r="G2445" t="s">
        <v>108</v>
      </c>
      <c r="H2445" s="1">
        <v>45434</v>
      </c>
      <c r="I2445">
        <v>8</v>
      </c>
      <c r="J2445">
        <v>34</v>
      </c>
      <c r="K2445">
        <v>5.8462013824251785E-2</v>
      </c>
      <c r="L2445" t="s">
        <v>109</v>
      </c>
      <c r="M2445" t="s">
        <v>26</v>
      </c>
      <c r="N2445" t="s">
        <v>27</v>
      </c>
      <c r="O2445">
        <v>17</v>
      </c>
      <c r="P2445" t="s">
        <v>28</v>
      </c>
      <c r="Q2445" t="s">
        <v>29</v>
      </c>
      <c r="R2445" t="s">
        <v>30</v>
      </c>
      <c r="S2445" t="s">
        <v>31</v>
      </c>
      <c r="T2445" t="s">
        <v>32</v>
      </c>
      <c r="U2445">
        <f>Final_Product___Sales_Data[[#This Row],[Quantity]]*Final_Product___Sales_Data[[#This Row],[Price]]</f>
        <v>272</v>
      </c>
      <c r="V2445">
        <f>Final_Product___Sales_Data[[#This Row],[Before discount]]-(Final_Product___Sales_Data[[#This Row],[Before discount]]*Final_Product___Sales_Data[[#This Row],[Discount]])</f>
        <v>256.09833223980354</v>
      </c>
    </row>
    <row r="2446" spans="1:22" x14ac:dyDescent="0.3">
      <c r="A2446" t="s">
        <v>356</v>
      </c>
      <c r="B2446" t="s">
        <v>357</v>
      </c>
      <c r="C2446">
        <v>42</v>
      </c>
      <c r="D2446" t="s">
        <v>98</v>
      </c>
      <c r="E2446" t="s">
        <v>41</v>
      </c>
      <c r="F2446">
        <v>3445</v>
      </c>
      <c r="G2446" t="s">
        <v>88</v>
      </c>
      <c r="H2446" s="1">
        <v>45434</v>
      </c>
      <c r="I2446">
        <v>6</v>
      </c>
      <c r="J2446">
        <v>43</v>
      </c>
      <c r="K2446">
        <v>9.6491947286080015E-2</v>
      </c>
      <c r="L2446" t="s">
        <v>89</v>
      </c>
      <c r="M2446" t="s">
        <v>26</v>
      </c>
      <c r="N2446" t="s">
        <v>90</v>
      </c>
      <c r="O2446">
        <v>21.5</v>
      </c>
      <c r="P2446" t="s">
        <v>91</v>
      </c>
      <c r="Q2446" t="s">
        <v>92</v>
      </c>
      <c r="R2446" t="s">
        <v>93</v>
      </c>
      <c r="S2446" t="s">
        <v>94</v>
      </c>
      <c r="T2446" t="s">
        <v>95</v>
      </c>
      <c r="U2446">
        <f>Final_Product___Sales_Data[[#This Row],[Quantity]]*Final_Product___Sales_Data[[#This Row],[Price]]</f>
        <v>258</v>
      </c>
      <c r="V2446">
        <f>Final_Product___Sales_Data[[#This Row],[Before discount]]-(Final_Product___Sales_Data[[#This Row],[Before discount]]*Final_Product___Sales_Data[[#This Row],[Discount]])</f>
        <v>233.10507760019135</v>
      </c>
    </row>
    <row r="2447" spans="1:22" x14ac:dyDescent="0.3">
      <c r="A2447" t="s">
        <v>258</v>
      </c>
      <c r="B2447" t="s">
        <v>259</v>
      </c>
      <c r="C2447">
        <v>38</v>
      </c>
      <c r="D2447" t="s">
        <v>22</v>
      </c>
      <c r="E2447" t="s">
        <v>38</v>
      </c>
      <c r="F2447">
        <v>3446</v>
      </c>
      <c r="G2447" t="s">
        <v>188</v>
      </c>
      <c r="H2447" s="1">
        <v>45434</v>
      </c>
      <c r="I2447">
        <v>1</v>
      </c>
      <c r="J2447">
        <v>40</v>
      </c>
      <c r="K2447">
        <v>2.7648362757859448E-2</v>
      </c>
      <c r="L2447" t="s">
        <v>189</v>
      </c>
      <c r="M2447" t="s">
        <v>57</v>
      </c>
      <c r="N2447" t="s">
        <v>129</v>
      </c>
      <c r="O2447">
        <v>20</v>
      </c>
      <c r="P2447" t="s">
        <v>130</v>
      </c>
      <c r="Q2447" t="s">
        <v>131</v>
      </c>
      <c r="R2447" t="s">
        <v>132</v>
      </c>
      <c r="S2447" t="s">
        <v>133</v>
      </c>
      <c r="T2447" t="s">
        <v>134</v>
      </c>
      <c r="U2447">
        <f>Final_Product___Sales_Data[[#This Row],[Quantity]]*Final_Product___Sales_Data[[#This Row],[Price]]</f>
        <v>40</v>
      </c>
      <c r="V2447">
        <f>Final_Product___Sales_Data[[#This Row],[Before discount]]-(Final_Product___Sales_Data[[#This Row],[Before discount]]*Final_Product___Sales_Data[[#This Row],[Discount]])</f>
        <v>38.894065489685623</v>
      </c>
    </row>
    <row r="2448" spans="1:22" x14ac:dyDescent="0.3">
      <c r="A2448" t="s">
        <v>300</v>
      </c>
      <c r="B2448" t="s">
        <v>301</v>
      </c>
      <c r="C2448">
        <v>43</v>
      </c>
      <c r="D2448" t="s">
        <v>22</v>
      </c>
      <c r="E2448" t="s">
        <v>41</v>
      </c>
      <c r="F2448">
        <v>3447</v>
      </c>
      <c r="G2448" t="s">
        <v>192</v>
      </c>
      <c r="H2448" s="1">
        <v>45434</v>
      </c>
      <c r="I2448">
        <v>1</v>
      </c>
      <c r="J2448">
        <v>28</v>
      </c>
      <c r="K2448">
        <v>5.685251653674353E-2</v>
      </c>
      <c r="L2448" t="s">
        <v>193</v>
      </c>
      <c r="M2448" t="s">
        <v>57</v>
      </c>
      <c r="N2448" t="s">
        <v>58</v>
      </c>
      <c r="O2448">
        <v>14</v>
      </c>
      <c r="P2448" t="s">
        <v>59</v>
      </c>
      <c r="Q2448" t="s">
        <v>60</v>
      </c>
      <c r="R2448" t="s">
        <v>61</v>
      </c>
      <c r="S2448" t="s">
        <v>62</v>
      </c>
      <c r="T2448" t="s">
        <v>50</v>
      </c>
      <c r="U2448">
        <f>Final_Product___Sales_Data[[#This Row],[Quantity]]*Final_Product___Sales_Data[[#This Row],[Price]]</f>
        <v>28</v>
      </c>
      <c r="V2448">
        <f>Final_Product___Sales_Data[[#This Row],[Before discount]]-(Final_Product___Sales_Data[[#This Row],[Before discount]]*Final_Product___Sales_Data[[#This Row],[Discount]])</f>
        <v>26.408129536971181</v>
      </c>
    </row>
    <row r="2449" spans="1:22" x14ac:dyDescent="0.3">
      <c r="A2449" t="s">
        <v>365</v>
      </c>
      <c r="B2449" t="s">
        <v>366</v>
      </c>
      <c r="C2449">
        <v>65</v>
      </c>
      <c r="D2449" t="s">
        <v>22</v>
      </c>
      <c r="E2449" t="s">
        <v>23</v>
      </c>
      <c r="F2449">
        <v>3448</v>
      </c>
      <c r="G2449" t="s">
        <v>99</v>
      </c>
      <c r="H2449" s="1">
        <v>45434</v>
      </c>
      <c r="I2449">
        <v>8</v>
      </c>
      <c r="J2449">
        <v>25</v>
      </c>
      <c r="K2449">
        <v>6.4991615875375167E-3</v>
      </c>
      <c r="L2449" t="s">
        <v>100</v>
      </c>
      <c r="M2449" t="s">
        <v>101</v>
      </c>
      <c r="N2449" t="s">
        <v>102</v>
      </c>
      <c r="O2449">
        <v>12.5</v>
      </c>
      <c r="P2449" t="s">
        <v>103</v>
      </c>
      <c r="Q2449" t="s">
        <v>104</v>
      </c>
      <c r="R2449" t="s">
        <v>105</v>
      </c>
      <c r="S2449" t="s">
        <v>106</v>
      </c>
      <c r="T2449" t="s">
        <v>107</v>
      </c>
      <c r="U2449">
        <f>Final_Product___Sales_Data[[#This Row],[Quantity]]*Final_Product___Sales_Data[[#This Row],[Price]]</f>
        <v>200</v>
      </c>
      <c r="V2449">
        <f>Final_Product___Sales_Data[[#This Row],[Before discount]]-(Final_Product___Sales_Data[[#This Row],[Before discount]]*Final_Product___Sales_Data[[#This Row],[Discount]])</f>
        <v>198.70016768249249</v>
      </c>
    </row>
    <row r="2450" spans="1:22" x14ac:dyDescent="0.3">
      <c r="A2450" t="s">
        <v>287</v>
      </c>
      <c r="B2450" t="s">
        <v>288</v>
      </c>
      <c r="C2450">
        <v>19</v>
      </c>
      <c r="D2450" t="s">
        <v>22</v>
      </c>
      <c r="E2450" t="s">
        <v>23</v>
      </c>
      <c r="F2450">
        <v>3449</v>
      </c>
      <c r="G2450" t="s">
        <v>240</v>
      </c>
      <c r="H2450" s="1">
        <v>45434</v>
      </c>
      <c r="I2450">
        <v>5</v>
      </c>
      <c r="J2450">
        <v>80</v>
      </c>
      <c r="K2450">
        <v>1.1698986177726189E-2</v>
      </c>
      <c r="L2450" t="s">
        <v>241</v>
      </c>
      <c r="M2450" t="s">
        <v>44</v>
      </c>
      <c r="N2450" t="s">
        <v>242</v>
      </c>
      <c r="O2450">
        <v>40</v>
      </c>
      <c r="P2450" t="s">
        <v>243</v>
      </c>
      <c r="Q2450" t="s">
        <v>244</v>
      </c>
      <c r="R2450" t="s">
        <v>245</v>
      </c>
      <c r="S2450" t="s">
        <v>246</v>
      </c>
      <c r="T2450" t="s">
        <v>247</v>
      </c>
      <c r="U2450">
        <f>Final_Product___Sales_Data[[#This Row],[Quantity]]*Final_Product___Sales_Data[[#This Row],[Price]]</f>
        <v>400</v>
      </c>
      <c r="V2450">
        <f>Final_Product___Sales_Data[[#This Row],[Before discount]]-(Final_Product___Sales_Data[[#This Row],[Before discount]]*Final_Product___Sales_Data[[#This Row],[Discount]])</f>
        <v>395.32040552890953</v>
      </c>
    </row>
    <row r="2451" spans="1:22" x14ac:dyDescent="0.3">
      <c r="A2451" t="s">
        <v>334</v>
      </c>
      <c r="B2451" t="s">
        <v>335</v>
      </c>
      <c r="C2451">
        <v>67</v>
      </c>
      <c r="D2451" t="s">
        <v>22</v>
      </c>
      <c r="E2451" t="s">
        <v>41</v>
      </c>
      <c r="F2451">
        <v>3450</v>
      </c>
      <c r="G2451" t="s">
        <v>165</v>
      </c>
      <c r="H2451" s="1">
        <v>45434</v>
      </c>
      <c r="I2451">
        <v>1</v>
      </c>
      <c r="J2451">
        <v>26</v>
      </c>
      <c r="K2451">
        <v>8.0209412669489291E-2</v>
      </c>
      <c r="L2451" t="s">
        <v>166</v>
      </c>
      <c r="M2451" t="s">
        <v>101</v>
      </c>
      <c r="N2451" t="s">
        <v>102</v>
      </c>
      <c r="O2451">
        <v>13</v>
      </c>
      <c r="P2451" t="s">
        <v>103</v>
      </c>
      <c r="Q2451" t="s">
        <v>104</v>
      </c>
      <c r="R2451" t="s">
        <v>105</v>
      </c>
      <c r="S2451" t="s">
        <v>106</v>
      </c>
      <c r="T2451" t="s">
        <v>107</v>
      </c>
      <c r="U2451">
        <f>Final_Product___Sales_Data[[#This Row],[Quantity]]*Final_Product___Sales_Data[[#This Row],[Price]]</f>
        <v>26</v>
      </c>
      <c r="V2451">
        <f>Final_Product___Sales_Data[[#This Row],[Before discount]]-(Final_Product___Sales_Data[[#This Row],[Before discount]]*Final_Product___Sales_Data[[#This Row],[Discount]])</f>
        <v>23.914555270593279</v>
      </c>
    </row>
    <row r="2452" spans="1:22" x14ac:dyDescent="0.3">
      <c r="A2452" t="s">
        <v>325</v>
      </c>
      <c r="B2452" t="s">
        <v>326</v>
      </c>
      <c r="C2452">
        <v>20</v>
      </c>
      <c r="D2452" t="s">
        <v>22</v>
      </c>
      <c r="E2452" t="s">
        <v>112</v>
      </c>
      <c r="F2452">
        <v>3451</v>
      </c>
      <c r="G2452" t="s">
        <v>188</v>
      </c>
      <c r="H2452" s="1">
        <v>45434</v>
      </c>
      <c r="I2452">
        <v>4</v>
      </c>
      <c r="J2452">
        <v>40</v>
      </c>
      <c r="K2452">
        <v>4.158839538179674E-2</v>
      </c>
      <c r="L2452" t="s">
        <v>189</v>
      </c>
      <c r="M2452" t="s">
        <v>57</v>
      </c>
      <c r="N2452" t="s">
        <v>129</v>
      </c>
      <c r="O2452">
        <v>20</v>
      </c>
      <c r="P2452" t="s">
        <v>130</v>
      </c>
      <c r="Q2452" t="s">
        <v>131</v>
      </c>
      <c r="R2452" t="s">
        <v>132</v>
      </c>
      <c r="S2452" t="s">
        <v>133</v>
      </c>
      <c r="T2452" t="s">
        <v>134</v>
      </c>
      <c r="U2452">
        <f>Final_Product___Sales_Data[[#This Row],[Quantity]]*Final_Product___Sales_Data[[#This Row],[Price]]</f>
        <v>160</v>
      </c>
      <c r="V2452">
        <f>Final_Product___Sales_Data[[#This Row],[Before discount]]-(Final_Product___Sales_Data[[#This Row],[Before discount]]*Final_Product___Sales_Data[[#This Row],[Discount]])</f>
        <v>153.34585673891252</v>
      </c>
    </row>
    <row r="2453" spans="1:22" x14ac:dyDescent="0.3">
      <c r="A2453" t="s">
        <v>96</v>
      </c>
      <c r="B2453" t="s">
        <v>97</v>
      </c>
      <c r="C2453">
        <v>41</v>
      </c>
      <c r="D2453" t="s">
        <v>98</v>
      </c>
      <c r="E2453" t="s">
        <v>35</v>
      </c>
      <c r="F2453">
        <v>3452</v>
      </c>
      <c r="G2453" t="s">
        <v>262</v>
      </c>
      <c r="H2453" s="1">
        <v>45434</v>
      </c>
      <c r="I2453">
        <v>4</v>
      </c>
      <c r="J2453">
        <v>85</v>
      </c>
      <c r="K2453">
        <v>4.5441126028537851E-2</v>
      </c>
      <c r="L2453" t="s">
        <v>263</v>
      </c>
      <c r="M2453" t="s">
        <v>44</v>
      </c>
      <c r="N2453" t="s">
        <v>242</v>
      </c>
      <c r="O2453">
        <v>42.5</v>
      </c>
      <c r="P2453" t="s">
        <v>243</v>
      </c>
      <c r="Q2453" t="s">
        <v>244</v>
      </c>
      <c r="R2453" t="s">
        <v>245</v>
      </c>
      <c r="S2453" t="s">
        <v>246</v>
      </c>
      <c r="T2453" t="s">
        <v>247</v>
      </c>
      <c r="U2453">
        <f>Final_Product___Sales_Data[[#This Row],[Quantity]]*Final_Product___Sales_Data[[#This Row],[Price]]</f>
        <v>340</v>
      </c>
      <c r="V2453">
        <f>Final_Product___Sales_Data[[#This Row],[Before discount]]-(Final_Product___Sales_Data[[#This Row],[Before discount]]*Final_Product___Sales_Data[[#This Row],[Discount]])</f>
        <v>324.55001715029715</v>
      </c>
    </row>
    <row r="2454" spans="1:22" x14ac:dyDescent="0.3">
      <c r="A2454" t="s">
        <v>180</v>
      </c>
      <c r="B2454" t="s">
        <v>181</v>
      </c>
      <c r="C2454">
        <v>58</v>
      </c>
      <c r="D2454" t="s">
        <v>98</v>
      </c>
      <c r="E2454" t="s">
        <v>35</v>
      </c>
      <c r="F2454">
        <v>3453</v>
      </c>
      <c r="G2454" t="s">
        <v>273</v>
      </c>
      <c r="H2454" s="1">
        <v>45434</v>
      </c>
      <c r="I2454">
        <v>3</v>
      </c>
      <c r="J2454">
        <v>90</v>
      </c>
      <c r="K2454">
        <v>8.8826160111874053E-2</v>
      </c>
      <c r="L2454" t="s">
        <v>274</v>
      </c>
      <c r="M2454" t="s">
        <v>44</v>
      </c>
      <c r="N2454" t="s">
        <v>242</v>
      </c>
      <c r="O2454">
        <v>45</v>
      </c>
      <c r="P2454" t="s">
        <v>243</v>
      </c>
      <c r="Q2454" t="s">
        <v>244</v>
      </c>
      <c r="R2454" t="s">
        <v>245</v>
      </c>
      <c r="S2454" t="s">
        <v>246</v>
      </c>
      <c r="T2454" t="s">
        <v>247</v>
      </c>
      <c r="U2454">
        <f>Final_Product___Sales_Data[[#This Row],[Quantity]]*Final_Product___Sales_Data[[#This Row],[Price]]</f>
        <v>270</v>
      </c>
      <c r="V2454">
        <f>Final_Product___Sales_Data[[#This Row],[Before discount]]-(Final_Product___Sales_Data[[#This Row],[Before discount]]*Final_Product___Sales_Data[[#This Row],[Discount]])</f>
        <v>246.016936769794</v>
      </c>
    </row>
    <row r="2455" spans="1:22" x14ac:dyDescent="0.3">
      <c r="A2455" t="s">
        <v>462</v>
      </c>
      <c r="B2455" t="s">
        <v>463</v>
      </c>
      <c r="C2455">
        <v>50</v>
      </c>
      <c r="D2455" t="s">
        <v>98</v>
      </c>
      <c r="E2455" t="s">
        <v>35</v>
      </c>
      <c r="F2455">
        <v>3454</v>
      </c>
      <c r="G2455" t="s">
        <v>178</v>
      </c>
      <c r="H2455" s="1">
        <v>45435</v>
      </c>
      <c r="I2455">
        <v>10</v>
      </c>
      <c r="J2455">
        <v>9.5</v>
      </c>
      <c r="K2455">
        <v>4.3397636507139487E-2</v>
      </c>
      <c r="L2455" t="s">
        <v>179</v>
      </c>
      <c r="M2455" t="s">
        <v>71</v>
      </c>
      <c r="N2455" t="s">
        <v>72</v>
      </c>
      <c r="O2455">
        <v>4.75</v>
      </c>
      <c r="P2455" t="s">
        <v>73</v>
      </c>
      <c r="Q2455" t="s">
        <v>74</v>
      </c>
      <c r="R2455" t="s">
        <v>75</v>
      </c>
      <c r="S2455" t="s">
        <v>76</v>
      </c>
      <c r="T2455" t="s">
        <v>77</v>
      </c>
      <c r="U2455">
        <f>Final_Product___Sales_Data[[#This Row],[Quantity]]*Final_Product___Sales_Data[[#This Row],[Price]]</f>
        <v>95</v>
      </c>
      <c r="V2455">
        <f>Final_Product___Sales_Data[[#This Row],[Before discount]]-(Final_Product___Sales_Data[[#This Row],[Before discount]]*Final_Product___Sales_Data[[#This Row],[Discount]])</f>
        <v>90.877224531821753</v>
      </c>
    </row>
    <row r="2456" spans="1:22" x14ac:dyDescent="0.3">
      <c r="A2456" t="s">
        <v>450</v>
      </c>
      <c r="B2456" t="s">
        <v>451</v>
      </c>
      <c r="C2456">
        <v>70</v>
      </c>
      <c r="D2456" t="s">
        <v>22</v>
      </c>
      <c r="E2456" t="s">
        <v>23</v>
      </c>
      <c r="F2456">
        <v>3455</v>
      </c>
      <c r="G2456" t="s">
        <v>115</v>
      </c>
      <c r="H2456" s="1">
        <v>45435</v>
      </c>
      <c r="I2456">
        <v>2</v>
      </c>
      <c r="J2456">
        <v>17</v>
      </c>
      <c r="K2456">
        <v>4.4135271979785812E-2</v>
      </c>
      <c r="L2456" t="s">
        <v>116</v>
      </c>
      <c r="M2456" t="s">
        <v>71</v>
      </c>
      <c r="N2456" t="s">
        <v>117</v>
      </c>
      <c r="O2456">
        <v>8.5</v>
      </c>
      <c r="P2456" t="s">
        <v>118</v>
      </c>
      <c r="Q2456" t="s">
        <v>119</v>
      </c>
      <c r="R2456" t="s">
        <v>120</v>
      </c>
      <c r="S2456" t="s">
        <v>121</v>
      </c>
      <c r="T2456" t="s">
        <v>122</v>
      </c>
      <c r="U2456">
        <f>Final_Product___Sales_Data[[#This Row],[Quantity]]*Final_Product___Sales_Data[[#This Row],[Price]]</f>
        <v>34</v>
      </c>
      <c r="V2456">
        <f>Final_Product___Sales_Data[[#This Row],[Before discount]]-(Final_Product___Sales_Data[[#This Row],[Before discount]]*Final_Product___Sales_Data[[#This Row],[Discount]])</f>
        <v>32.499400752687279</v>
      </c>
    </row>
    <row r="2457" spans="1:22" x14ac:dyDescent="0.3">
      <c r="A2457" t="s">
        <v>383</v>
      </c>
      <c r="B2457" t="s">
        <v>384</v>
      </c>
      <c r="C2457">
        <v>63</v>
      </c>
      <c r="D2457" t="s">
        <v>22</v>
      </c>
      <c r="E2457" t="s">
        <v>38</v>
      </c>
      <c r="F2457">
        <v>3456</v>
      </c>
      <c r="G2457" t="s">
        <v>171</v>
      </c>
      <c r="H2457" s="1">
        <v>45435</v>
      </c>
      <c r="I2457">
        <v>8</v>
      </c>
      <c r="J2457">
        <v>31.5</v>
      </c>
      <c r="K2457">
        <v>9.3501710508966732E-2</v>
      </c>
      <c r="L2457" t="s">
        <v>172</v>
      </c>
      <c r="M2457" t="s">
        <v>26</v>
      </c>
      <c r="N2457" t="s">
        <v>27</v>
      </c>
      <c r="O2457">
        <v>15.75</v>
      </c>
      <c r="P2457" t="s">
        <v>28</v>
      </c>
      <c r="Q2457" t="s">
        <v>29</v>
      </c>
      <c r="R2457" t="s">
        <v>30</v>
      </c>
      <c r="S2457" t="s">
        <v>31</v>
      </c>
      <c r="T2457" t="s">
        <v>32</v>
      </c>
      <c r="U2457">
        <f>Final_Product___Sales_Data[[#This Row],[Quantity]]*Final_Product___Sales_Data[[#This Row],[Price]]</f>
        <v>252</v>
      </c>
      <c r="V2457">
        <f>Final_Product___Sales_Data[[#This Row],[Before discount]]-(Final_Product___Sales_Data[[#This Row],[Before discount]]*Final_Product___Sales_Data[[#This Row],[Discount]])</f>
        <v>228.43756895174039</v>
      </c>
    </row>
    <row r="2458" spans="1:22" x14ac:dyDescent="0.3">
      <c r="A2458" t="s">
        <v>387</v>
      </c>
      <c r="B2458" t="s">
        <v>388</v>
      </c>
      <c r="C2458">
        <v>70</v>
      </c>
      <c r="D2458" t="s">
        <v>98</v>
      </c>
      <c r="E2458" t="s">
        <v>35</v>
      </c>
      <c r="F2458">
        <v>3457</v>
      </c>
      <c r="G2458" t="s">
        <v>178</v>
      </c>
      <c r="H2458" s="1">
        <v>45435</v>
      </c>
      <c r="I2458">
        <v>10</v>
      </c>
      <c r="J2458">
        <v>9.5</v>
      </c>
      <c r="K2458">
        <v>5.4089814728062961E-3</v>
      </c>
      <c r="L2458" t="s">
        <v>179</v>
      </c>
      <c r="M2458" t="s">
        <v>71</v>
      </c>
      <c r="N2458" t="s">
        <v>72</v>
      </c>
      <c r="O2458">
        <v>4.75</v>
      </c>
      <c r="P2458" t="s">
        <v>73</v>
      </c>
      <c r="Q2458" t="s">
        <v>74</v>
      </c>
      <c r="R2458" t="s">
        <v>75</v>
      </c>
      <c r="S2458" t="s">
        <v>76</v>
      </c>
      <c r="T2458" t="s">
        <v>77</v>
      </c>
      <c r="U2458">
        <f>Final_Product___Sales_Data[[#This Row],[Quantity]]*Final_Product___Sales_Data[[#This Row],[Price]]</f>
        <v>95</v>
      </c>
      <c r="V2458">
        <f>Final_Product___Sales_Data[[#This Row],[Before discount]]-(Final_Product___Sales_Data[[#This Row],[Before discount]]*Final_Product___Sales_Data[[#This Row],[Discount]])</f>
        <v>94.4861467600834</v>
      </c>
    </row>
    <row r="2459" spans="1:22" x14ac:dyDescent="0.3">
      <c r="A2459" t="s">
        <v>421</v>
      </c>
      <c r="B2459" t="s">
        <v>422</v>
      </c>
      <c r="C2459">
        <v>37</v>
      </c>
      <c r="D2459" t="s">
        <v>98</v>
      </c>
      <c r="E2459" t="s">
        <v>41</v>
      </c>
      <c r="F2459">
        <v>3458</v>
      </c>
      <c r="G2459" t="s">
        <v>317</v>
      </c>
      <c r="H2459" s="1">
        <v>45435</v>
      </c>
      <c r="I2459">
        <v>10</v>
      </c>
      <c r="J2459">
        <v>46</v>
      </c>
      <c r="K2459">
        <v>3.4331150437984627E-3</v>
      </c>
      <c r="L2459" t="s">
        <v>318</v>
      </c>
      <c r="M2459" t="s">
        <v>26</v>
      </c>
      <c r="N2459" t="s">
        <v>90</v>
      </c>
      <c r="O2459">
        <v>23</v>
      </c>
      <c r="P2459" t="s">
        <v>91</v>
      </c>
      <c r="Q2459" t="s">
        <v>92</v>
      </c>
      <c r="R2459" t="s">
        <v>93</v>
      </c>
      <c r="S2459" t="s">
        <v>94</v>
      </c>
      <c r="T2459" t="s">
        <v>95</v>
      </c>
      <c r="U2459">
        <f>Final_Product___Sales_Data[[#This Row],[Quantity]]*Final_Product___Sales_Data[[#This Row],[Price]]</f>
        <v>460</v>
      </c>
      <c r="V2459">
        <f>Final_Product___Sales_Data[[#This Row],[Before discount]]-(Final_Product___Sales_Data[[#This Row],[Before discount]]*Final_Product___Sales_Data[[#This Row],[Discount]])</f>
        <v>458.42076707985268</v>
      </c>
    </row>
    <row r="2460" spans="1:22" x14ac:dyDescent="0.3">
      <c r="A2460" t="s">
        <v>316</v>
      </c>
      <c r="B2460" t="s">
        <v>199</v>
      </c>
      <c r="C2460">
        <v>53</v>
      </c>
      <c r="D2460" t="s">
        <v>98</v>
      </c>
      <c r="E2460" t="s">
        <v>112</v>
      </c>
      <c r="F2460">
        <v>3459</v>
      </c>
      <c r="G2460" t="s">
        <v>200</v>
      </c>
      <c r="H2460" s="1">
        <v>45435</v>
      </c>
      <c r="I2460">
        <v>5</v>
      </c>
      <c r="J2460">
        <v>10.5</v>
      </c>
      <c r="K2460">
        <v>8.0338459949858554E-3</v>
      </c>
      <c r="L2460" t="s">
        <v>201</v>
      </c>
      <c r="M2460" t="s">
        <v>71</v>
      </c>
      <c r="N2460" t="s">
        <v>72</v>
      </c>
      <c r="O2460">
        <v>5.25</v>
      </c>
      <c r="P2460" t="s">
        <v>73</v>
      </c>
      <c r="Q2460" t="s">
        <v>74</v>
      </c>
      <c r="R2460" t="s">
        <v>75</v>
      </c>
      <c r="S2460" t="s">
        <v>76</v>
      </c>
      <c r="T2460" t="s">
        <v>77</v>
      </c>
      <c r="U2460">
        <f>Final_Product___Sales_Data[[#This Row],[Quantity]]*Final_Product___Sales_Data[[#This Row],[Price]]</f>
        <v>52.5</v>
      </c>
      <c r="V2460">
        <f>Final_Product___Sales_Data[[#This Row],[Before discount]]-(Final_Product___Sales_Data[[#This Row],[Before discount]]*Final_Product___Sales_Data[[#This Row],[Discount]])</f>
        <v>52.07822308526324</v>
      </c>
    </row>
    <row r="2461" spans="1:22" x14ac:dyDescent="0.3">
      <c r="A2461" t="s">
        <v>329</v>
      </c>
      <c r="B2461" t="s">
        <v>330</v>
      </c>
      <c r="C2461">
        <v>68</v>
      </c>
      <c r="D2461" t="s">
        <v>22</v>
      </c>
      <c r="E2461" t="s">
        <v>41</v>
      </c>
      <c r="F2461">
        <v>3460</v>
      </c>
      <c r="G2461" t="s">
        <v>415</v>
      </c>
      <c r="H2461" s="1">
        <v>45435</v>
      </c>
      <c r="I2461">
        <v>10</v>
      </c>
      <c r="J2461">
        <v>13</v>
      </c>
      <c r="K2461">
        <v>7.8750507142285139E-2</v>
      </c>
      <c r="L2461" t="s">
        <v>416</v>
      </c>
      <c r="M2461" t="s">
        <v>71</v>
      </c>
      <c r="N2461" t="s">
        <v>117</v>
      </c>
      <c r="O2461">
        <v>6.5</v>
      </c>
      <c r="P2461" t="s">
        <v>118</v>
      </c>
      <c r="Q2461" t="s">
        <v>119</v>
      </c>
      <c r="R2461" t="s">
        <v>120</v>
      </c>
      <c r="S2461" t="s">
        <v>121</v>
      </c>
      <c r="T2461" t="s">
        <v>122</v>
      </c>
      <c r="U2461">
        <f>Final_Product___Sales_Data[[#This Row],[Quantity]]*Final_Product___Sales_Data[[#This Row],[Price]]</f>
        <v>130</v>
      </c>
      <c r="V2461">
        <f>Final_Product___Sales_Data[[#This Row],[Before discount]]-(Final_Product___Sales_Data[[#This Row],[Before discount]]*Final_Product___Sales_Data[[#This Row],[Discount]])</f>
        <v>119.76243407150294</v>
      </c>
    </row>
    <row r="2462" spans="1:22" x14ac:dyDescent="0.3">
      <c r="A2462" t="s">
        <v>264</v>
      </c>
      <c r="B2462" t="s">
        <v>232</v>
      </c>
      <c r="C2462">
        <v>21</v>
      </c>
      <c r="D2462" t="s">
        <v>22</v>
      </c>
      <c r="E2462" t="s">
        <v>41</v>
      </c>
      <c r="F2462">
        <v>3461</v>
      </c>
      <c r="G2462" t="s">
        <v>88</v>
      </c>
      <c r="H2462" s="1">
        <v>45435</v>
      </c>
      <c r="I2462">
        <v>4</v>
      </c>
      <c r="J2462">
        <v>43</v>
      </c>
      <c r="K2462">
        <v>1.261796890197129E-2</v>
      </c>
      <c r="L2462" t="s">
        <v>89</v>
      </c>
      <c r="M2462" t="s">
        <v>26</v>
      </c>
      <c r="N2462" t="s">
        <v>90</v>
      </c>
      <c r="O2462">
        <v>21.5</v>
      </c>
      <c r="P2462" t="s">
        <v>91</v>
      </c>
      <c r="Q2462" t="s">
        <v>92</v>
      </c>
      <c r="R2462" t="s">
        <v>93</v>
      </c>
      <c r="S2462" t="s">
        <v>94</v>
      </c>
      <c r="T2462" t="s">
        <v>95</v>
      </c>
      <c r="U2462">
        <f>Final_Product___Sales_Data[[#This Row],[Quantity]]*Final_Product___Sales_Data[[#This Row],[Price]]</f>
        <v>172</v>
      </c>
      <c r="V2462">
        <f>Final_Product___Sales_Data[[#This Row],[Before discount]]-(Final_Product___Sales_Data[[#This Row],[Before discount]]*Final_Product___Sales_Data[[#This Row],[Discount]])</f>
        <v>169.82970934886094</v>
      </c>
    </row>
    <row r="2463" spans="1:22" x14ac:dyDescent="0.3">
      <c r="A2463" t="s">
        <v>343</v>
      </c>
      <c r="B2463" t="s">
        <v>344</v>
      </c>
      <c r="C2463">
        <v>61</v>
      </c>
      <c r="D2463" t="s">
        <v>98</v>
      </c>
      <c r="E2463" t="s">
        <v>112</v>
      </c>
      <c r="F2463">
        <v>3462</v>
      </c>
      <c r="G2463" t="s">
        <v>206</v>
      </c>
      <c r="H2463" s="1">
        <v>45435</v>
      </c>
      <c r="I2463">
        <v>10</v>
      </c>
      <c r="J2463">
        <v>59.5</v>
      </c>
      <c r="K2463">
        <v>7.1675758020863109E-2</v>
      </c>
      <c r="L2463" t="s">
        <v>207</v>
      </c>
      <c r="M2463" t="s">
        <v>26</v>
      </c>
      <c r="N2463" t="s">
        <v>82</v>
      </c>
      <c r="O2463">
        <v>29.75</v>
      </c>
      <c r="P2463" t="s">
        <v>83</v>
      </c>
      <c r="Q2463" t="s">
        <v>84</v>
      </c>
      <c r="R2463" t="s">
        <v>85</v>
      </c>
      <c r="S2463" t="s">
        <v>86</v>
      </c>
      <c r="T2463" t="s">
        <v>87</v>
      </c>
      <c r="U2463">
        <f>Final_Product___Sales_Data[[#This Row],[Quantity]]*Final_Product___Sales_Data[[#This Row],[Price]]</f>
        <v>595</v>
      </c>
      <c r="V2463">
        <f>Final_Product___Sales_Data[[#This Row],[Before discount]]-(Final_Product___Sales_Data[[#This Row],[Before discount]]*Final_Product___Sales_Data[[#This Row],[Discount]])</f>
        <v>552.35292397758644</v>
      </c>
    </row>
    <row r="2464" spans="1:22" x14ac:dyDescent="0.3">
      <c r="A2464" t="s">
        <v>215</v>
      </c>
      <c r="B2464" t="s">
        <v>216</v>
      </c>
      <c r="C2464">
        <v>59</v>
      </c>
      <c r="D2464" t="s">
        <v>98</v>
      </c>
      <c r="E2464" t="s">
        <v>41</v>
      </c>
      <c r="F2464">
        <v>3463</v>
      </c>
      <c r="G2464" t="s">
        <v>139</v>
      </c>
      <c r="H2464" s="1">
        <v>45435</v>
      </c>
      <c r="I2464">
        <v>3</v>
      </c>
      <c r="J2464">
        <v>15</v>
      </c>
      <c r="K2464">
        <v>2.5848132463872242E-2</v>
      </c>
      <c r="L2464" t="s">
        <v>140</v>
      </c>
      <c r="M2464" t="s">
        <v>71</v>
      </c>
      <c r="N2464" t="s">
        <v>117</v>
      </c>
      <c r="O2464">
        <v>7.5</v>
      </c>
      <c r="P2464" t="s">
        <v>118</v>
      </c>
      <c r="Q2464" t="s">
        <v>119</v>
      </c>
      <c r="R2464" t="s">
        <v>120</v>
      </c>
      <c r="S2464" t="s">
        <v>121</v>
      </c>
      <c r="T2464" t="s">
        <v>122</v>
      </c>
      <c r="U2464">
        <f>Final_Product___Sales_Data[[#This Row],[Quantity]]*Final_Product___Sales_Data[[#This Row],[Price]]</f>
        <v>45</v>
      </c>
      <c r="V2464">
        <f>Final_Product___Sales_Data[[#This Row],[Before discount]]-(Final_Product___Sales_Data[[#This Row],[Before discount]]*Final_Product___Sales_Data[[#This Row],[Discount]])</f>
        <v>43.836834039125748</v>
      </c>
    </row>
    <row r="2465" spans="1:22" x14ac:dyDescent="0.3">
      <c r="A2465" t="s">
        <v>309</v>
      </c>
      <c r="B2465" t="s">
        <v>310</v>
      </c>
      <c r="C2465">
        <v>32</v>
      </c>
      <c r="D2465" t="s">
        <v>98</v>
      </c>
      <c r="E2465" t="s">
        <v>38</v>
      </c>
      <c r="F2465">
        <v>3464</v>
      </c>
      <c r="G2465" t="s">
        <v>319</v>
      </c>
      <c r="H2465" s="1">
        <v>45435</v>
      </c>
      <c r="I2465">
        <v>7</v>
      </c>
      <c r="J2465">
        <v>24</v>
      </c>
      <c r="K2465">
        <v>1.5097722240537726E-2</v>
      </c>
      <c r="L2465" t="s">
        <v>320</v>
      </c>
      <c r="M2465" t="s">
        <v>57</v>
      </c>
      <c r="N2465" t="s">
        <v>58</v>
      </c>
      <c r="O2465">
        <v>12</v>
      </c>
      <c r="P2465" t="s">
        <v>59</v>
      </c>
      <c r="Q2465" t="s">
        <v>60</v>
      </c>
      <c r="R2465" t="s">
        <v>61</v>
      </c>
      <c r="S2465" t="s">
        <v>62</v>
      </c>
      <c r="T2465" t="s">
        <v>50</v>
      </c>
      <c r="U2465">
        <f>Final_Product___Sales_Data[[#This Row],[Quantity]]*Final_Product___Sales_Data[[#This Row],[Price]]</f>
        <v>168</v>
      </c>
      <c r="V2465">
        <f>Final_Product___Sales_Data[[#This Row],[Before discount]]-(Final_Product___Sales_Data[[#This Row],[Before discount]]*Final_Product___Sales_Data[[#This Row],[Discount]])</f>
        <v>165.46358266358965</v>
      </c>
    </row>
    <row r="2466" spans="1:22" x14ac:dyDescent="0.3">
      <c r="A2466" t="s">
        <v>372</v>
      </c>
      <c r="B2466" t="s">
        <v>259</v>
      </c>
      <c r="C2466">
        <v>23</v>
      </c>
      <c r="D2466" t="s">
        <v>22</v>
      </c>
      <c r="E2466" t="s">
        <v>38</v>
      </c>
      <c r="F2466">
        <v>3465</v>
      </c>
      <c r="G2466" t="s">
        <v>204</v>
      </c>
      <c r="H2466" s="1">
        <v>45435</v>
      </c>
      <c r="I2466">
        <v>4</v>
      </c>
      <c r="J2466">
        <v>63</v>
      </c>
      <c r="K2466">
        <v>7.5008423133358482E-2</v>
      </c>
      <c r="L2466" t="s">
        <v>205</v>
      </c>
      <c r="M2466" t="s">
        <v>26</v>
      </c>
      <c r="N2466" t="s">
        <v>82</v>
      </c>
      <c r="O2466">
        <v>31.5</v>
      </c>
      <c r="P2466" t="s">
        <v>83</v>
      </c>
      <c r="Q2466" t="s">
        <v>84</v>
      </c>
      <c r="R2466" t="s">
        <v>85</v>
      </c>
      <c r="S2466" t="s">
        <v>86</v>
      </c>
      <c r="T2466" t="s">
        <v>87</v>
      </c>
      <c r="U2466">
        <f>Final_Product___Sales_Data[[#This Row],[Quantity]]*Final_Product___Sales_Data[[#This Row],[Price]]</f>
        <v>252</v>
      </c>
      <c r="V2466">
        <f>Final_Product___Sales_Data[[#This Row],[Before discount]]-(Final_Product___Sales_Data[[#This Row],[Before discount]]*Final_Product___Sales_Data[[#This Row],[Discount]])</f>
        <v>233.09787737039366</v>
      </c>
    </row>
    <row r="2467" spans="1:22" x14ac:dyDescent="0.3">
      <c r="A2467" t="s">
        <v>358</v>
      </c>
      <c r="B2467" t="s">
        <v>359</v>
      </c>
      <c r="C2467">
        <v>28</v>
      </c>
      <c r="D2467" t="s">
        <v>22</v>
      </c>
      <c r="E2467" t="s">
        <v>35</v>
      </c>
      <c r="F2467">
        <v>3466</v>
      </c>
      <c r="G2467" t="s">
        <v>108</v>
      </c>
      <c r="H2467" s="1">
        <v>45435</v>
      </c>
      <c r="I2467">
        <v>7</v>
      </c>
      <c r="J2467">
        <v>34</v>
      </c>
      <c r="K2467">
        <v>9.4496712067982103E-2</v>
      </c>
      <c r="L2467" t="s">
        <v>109</v>
      </c>
      <c r="M2467" t="s">
        <v>26</v>
      </c>
      <c r="N2467" t="s">
        <v>27</v>
      </c>
      <c r="O2467">
        <v>17</v>
      </c>
      <c r="P2467" t="s">
        <v>28</v>
      </c>
      <c r="Q2467" t="s">
        <v>29</v>
      </c>
      <c r="R2467" t="s">
        <v>30</v>
      </c>
      <c r="S2467" t="s">
        <v>31</v>
      </c>
      <c r="T2467" t="s">
        <v>32</v>
      </c>
      <c r="U2467">
        <f>Final_Product___Sales_Data[[#This Row],[Quantity]]*Final_Product___Sales_Data[[#This Row],[Price]]</f>
        <v>238</v>
      </c>
      <c r="V2467">
        <f>Final_Product___Sales_Data[[#This Row],[Before discount]]-(Final_Product___Sales_Data[[#This Row],[Before discount]]*Final_Product___Sales_Data[[#This Row],[Discount]])</f>
        <v>215.50978252782025</v>
      </c>
    </row>
    <row r="2468" spans="1:22" x14ac:dyDescent="0.3">
      <c r="A2468" t="s">
        <v>238</v>
      </c>
      <c r="B2468" t="s">
        <v>239</v>
      </c>
      <c r="C2468">
        <v>19</v>
      </c>
      <c r="D2468" t="s">
        <v>98</v>
      </c>
      <c r="E2468" t="s">
        <v>41</v>
      </c>
      <c r="F2468">
        <v>3467</v>
      </c>
      <c r="G2468" t="s">
        <v>415</v>
      </c>
      <c r="H2468" s="1">
        <v>45435</v>
      </c>
      <c r="I2468">
        <v>6</v>
      </c>
      <c r="J2468">
        <v>13</v>
      </c>
      <c r="K2468">
        <v>7.6905262841184541E-2</v>
      </c>
      <c r="L2468" t="s">
        <v>416</v>
      </c>
      <c r="M2468" t="s">
        <v>71</v>
      </c>
      <c r="N2468" t="s">
        <v>117</v>
      </c>
      <c r="O2468">
        <v>6.5</v>
      </c>
      <c r="P2468" t="s">
        <v>118</v>
      </c>
      <c r="Q2468" t="s">
        <v>119</v>
      </c>
      <c r="R2468" t="s">
        <v>120</v>
      </c>
      <c r="S2468" t="s">
        <v>121</v>
      </c>
      <c r="T2468" t="s">
        <v>122</v>
      </c>
      <c r="U2468">
        <f>Final_Product___Sales_Data[[#This Row],[Quantity]]*Final_Product___Sales_Data[[#This Row],[Price]]</f>
        <v>78</v>
      </c>
      <c r="V2468">
        <f>Final_Product___Sales_Data[[#This Row],[Before discount]]-(Final_Product___Sales_Data[[#This Row],[Before discount]]*Final_Product___Sales_Data[[#This Row],[Discount]])</f>
        <v>72.00138949838761</v>
      </c>
    </row>
    <row r="2469" spans="1:22" x14ac:dyDescent="0.3">
      <c r="A2469" t="s">
        <v>372</v>
      </c>
      <c r="B2469" t="s">
        <v>259</v>
      </c>
      <c r="C2469">
        <v>23</v>
      </c>
      <c r="D2469" t="s">
        <v>22</v>
      </c>
      <c r="E2469" t="s">
        <v>38</v>
      </c>
      <c r="F2469">
        <v>3468</v>
      </c>
      <c r="G2469" t="s">
        <v>80</v>
      </c>
      <c r="H2469" s="1">
        <v>45435</v>
      </c>
      <c r="I2469">
        <v>5</v>
      </c>
      <c r="J2469">
        <v>60</v>
      </c>
      <c r="K2469">
        <v>1.4626852122087764E-2</v>
      </c>
      <c r="L2469" t="s">
        <v>81</v>
      </c>
      <c r="M2469" t="s">
        <v>26</v>
      </c>
      <c r="N2469" t="s">
        <v>82</v>
      </c>
      <c r="O2469">
        <v>30</v>
      </c>
      <c r="P2469" t="s">
        <v>83</v>
      </c>
      <c r="Q2469" t="s">
        <v>84</v>
      </c>
      <c r="R2469" t="s">
        <v>85</v>
      </c>
      <c r="S2469" t="s">
        <v>86</v>
      </c>
      <c r="T2469" t="s">
        <v>87</v>
      </c>
      <c r="U2469">
        <f>Final_Product___Sales_Data[[#This Row],[Quantity]]*Final_Product___Sales_Data[[#This Row],[Price]]</f>
        <v>300</v>
      </c>
      <c r="V2469">
        <f>Final_Product___Sales_Data[[#This Row],[Before discount]]-(Final_Product___Sales_Data[[#This Row],[Before discount]]*Final_Product___Sales_Data[[#This Row],[Discount]])</f>
        <v>295.61194436337365</v>
      </c>
    </row>
    <row r="2470" spans="1:22" x14ac:dyDescent="0.3">
      <c r="A2470" t="s">
        <v>96</v>
      </c>
      <c r="B2470" t="s">
        <v>97</v>
      </c>
      <c r="C2470">
        <v>41</v>
      </c>
      <c r="D2470" t="s">
        <v>98</v>
      </c>
      <c r="E2470" t="s">
        <v>35</v>
      </c>
      <c r="F2470">
        <v>3469</v>
      </c>
      <c r="G2470" t="s">
        <v>88</v>
      </c>
      <c r="H2470" s="1">
        <v>45436</v>
      </c>
      <c r="I2470">
        <v>10</v>
      </c>
      <c r="J2470">
        <v>43</v>
      </c>
      <c r="K2470">
        <v>5.2612953542756184E-2</v>
      </c>
      <c r="L2470" t="s">
        <v>89</v>
      </c>
      <c r="M2470" t="s">
        <v>26</v>
      </c>
      <c r="N2470" t="s">
        <v>90</v>
      </c>
      <c r="O2470">
        <v>21.5</v>
      </c>
      <c r="P2470" t="s">
        <v>91</v>
      </c>
      <c r="Q2470" t="s">
        <v>92</v>
      </c>
      <c r="R2470" t="s">
        <v>93</v>
      </c>
      <c r="S2470" t="s">
        <v>94</v>
      </c>
      <c r="T2470" t="s">
        <v>95</v>
      </c>
      <c r="U2470">
        <f>Final_Product___Sales_Data[[#This Row],[Quantity]]*Final_Product___Sales_Data[[#This Row],[Price]]</f>
        <v>430</v>
      </c>
      <c r="V2470">
        <f>Final_Product___Sales_Data[[#This Row],[Before discount]]-(Final_Product___Sales_Data[[#This Row],[Before discount]]*Final_Product___Sales_Data[[#This Row],[Discount]])</f>
        <v>407.37642997661482</v>
      </c>
    </row>
    <row r="2471" spans="1:22" x14ac:dyDescent="0.3">
      <c r="A2471" t="s">
        <v>338</v>
      </c>
      <c r="B2471" t="s">
        <v>339</v>
      </c>
      <c r="C2471">
        <v>18</v>
      </c>
      <c r="D2471" t="s">
        <v>22</v>
      </c>
      <c r="E2471" t="s">
        <v>23</v>
      </c>
      <c r="F2471">
        <v>3470</v>
      </c>
      <c r="G2471" t="s">
        <v>196</v>
      </c>
      <c r="H2471" s="1">
        <v>45436</v>
      </c>
      <c r="I2471">
        <v>4</v>
      </c>
      <c r="J2471">
        <v>39</v>
      </c>
      <c r="K2471">
        <v>7.8159242869899614E-2</v>
      </c>
      <c r="L2471" t="s">
        <v>197</v>
      </c>
      <c r="M2471" t="s">
        <v>26</v>
      </c>
      <c r="N2471" t="s">
        <v>90</v>
      </c>
      <c r="O2471">
        <v>19.5</v>
      </c>
      <c r="P2471" t="s">
        <v>91</v>
      </c>
      <c r="Q2471" t="s">
        <v>92</v>
      </c>
      <c r="R2471" t="s">
        <v>93</v>
      </c>
      <c r="S2471" t="s">
        <v>94</v>
      </c>
      <c r="T2471" t="s">
        <v>95</v>
      </c>
      <c r="U2471">
        <f>Final_Product___Sales_Data[[#This Row],[Quantity]]*Final_Product___Sales_Data[[#This Row],[Price]]</f>
        <v>156</v>
      </c>
      <c r="V2471">
        <f>Final_Product___Sales_Data[[#This Row],[Before discount]]-(Final_Product___Sales_Data[[#This Row],[Before discount]]*Final_Product___Sales_Data[[#This Row],[Discount]])</f>
        <v>143.80715811229567</v>
      </c>
    </row>
    <row r="2472" spans="1:22" x14ac:dyDescent="0.3">
      <c r="A2472" t="s">
        <v>258</v>
      </c>
      <c r="B2472" t="s">
        <v>259</v>
      </c>
      <c r="C2472">
        <v>38</v>
      </c>
      <c r="D2472" t="s">
        <v>22</v>
      </c>
      <c r="E2472" t="s">
        <v>38</v>
      </c>
      <c r="F2472">
        <v>3471</v>
      </c>
      <c r="G2472" t="s">
        <v>99</v>
      </c>
      <c r="H2472" s="1">
        <v>45436</v>
      </c>
      <c r="I2472">
        <v>5</v>
      </c>
      <c r="J2472">
        <v>25</v>
      </c>
      <c r="K2472">
        <v>3.346474167875093E-2</v>
      </c>
      <c r="L2472" t="s">
        <v>100</v>
      </c>
      <c r="M2472" t="s">
        <v>101</v>
      </c>
      <c r="N2472" t="s">
        <v>102</v>
      </c>
      <c r="O2472">
        <v>12.5</v>
      </c>
      <c r="P2472" t="s">
        <v>103</v>
      </c>
      <c r="Q2472" t="s">
        <v>104</v>
      </c>
      <c r="R2472" t="s">
        <v>105</v>
      </c>
      <c r="S2472" t="s">
        <v>106</v>
      </c>
      <c r="T2472" t="s">
        <v>107</v>
      </c>
      <c r="U2472">
        <f>Final_Product___Sales_Data[[#This Row],[Quantity]]*Final_Product___Sales_Data[[#This Row],[Price]]</f>
        <v>125</v>
      </c>
      <c r="V2472">
        <f>Final_Product___Sales_Data[[#This Row],[Before discount]]-(Final_Product___Sales_Data[[#This Row],[Before discount]]*Final_Product___Sales_Data[[#This Row],[Discount]])</f>
        <v>120.81690729015614</v>
      </c>
    </row>
    <row r="2473" spans="1:22" x14ac:dyDescent="0.3">
      <c r="A2473" t="s">
        <v>334</v>
      </c>
      <c r="B2473" t="s">
        <v>335</v>
      </c>
      <c r="C2473">
        <v>67</v>
      </c>
      <c r="D2473" t="s">
        <v>22</v>
      </c>
      <c r="E2473" t="s">
        <v>41</v>
      </c>
      <c r="F2473">
        <v>3472</v>
      </c>
      <c r="G2473" t="s">
        <v>256</v>
      </c>
      <c r="H2473" s="1">
        <v>45436</v>
      </c>
      <c r="I2473">
        <v>8</v>
      </c>
      <c r="J2473">
        <v>47.5</v>
      </c>
      <c r="K2473">
        <v>2.3910444871317538E-2</v>
      </c>
      <c r="L2473" t="s">
        <v>257</v>
      </c>
      <c r="M2473" t="s">
        <v>44</v>
      </c>
      <c r="N2473" t="s">
        <v>45</v>
      </c>
      <c r="O2473">
        <v>23.75</v>
      </c>
      <c r="P2473" t="s">
        <v>46</v>
      </c>
      <c r="Q2473" t="s">
        <v>47</v>
      </c>
      <c r="R2473" t="s">
        <v>48</v>
      </c>
      <c r="S2473" t="s">
        <v>49</v>
      </c>
      <c r="T2473" t="s">
        <v>50</v>
      </c>
      <c r="U2473">
        <f>Final_Product___Sales_Data[[#This Row],[Quantity]]*Final_Product___Sales_Data[[#This Row],[Price]]</f>
        <v>380</v>
      </c>
      <c r="V2473">
        <f>Final_Product___Sales_Data[[#This Row],[Before discount]]-(Final_Product___Sales_Data[[#This Row],[Before discount]]*Final_Product___Sales_Data[[#This Row],[Discount]])</f>
        <v>370.91403094889932</v>
      </c>
    </row>
    <row r="2474" spans="1:22" x14ac:dyDescent="0.3">
      <c r="A2474" t="s">
        <v>446</v>
      </c>
      <c r="B2474" t="s">
        <v>447</v>
      </c>
      <c r="C2474">
        <v>68</v>
      </c>
      <c r="D2474" t="s">
        <v>98</v>
      </c>
      <c r="E2474" t="s">
        <v>112</v>
      </c>
      <c r="F2474">
        <v>3473</v>
      </c>
      <c r="G2474" t="s">
        <v>153</v>
      </c>
      <c r="H2474" s="1">
        <v>45436</v>
      </c>
      <c r="I2474">
        <v>2</v>
      </c>
      <c r="J2474">
        <v>12</v>
      </c>
      <c r="K2474">
        <v>8.5859602313408404E-2</v>
      </c>
      <c r="L2474" t="s">
        <v>154</v>
      </c>
      <c r="M2474" t="s">
        <v>71</v>
      </c>
      <c r="N2474" t="s">
        <v>72</v>
      </c>
      <c r="O2474">
        <v>6</v>
      </c>
      <c r="P2474" t="s">
        <v>73</v>
      </c>
      <c r="Q2474" t="s">
        <v>74</v>
      </c>
      <c r="R2474" t="s">
        <v>75</v>
      </c>
      <c r="S2474" t="s">
        <v>76</v>
      </c>
      <c r="T2474" t="s">
        <v>77</v>
      </c>
      <c r="U2474">
        <f>Final_Product___Sales_Data[[#This Row],[Quantity]]*Final_Product___Sales_Data[[#This Row],[Price]]</f>
        <v>24</v>
      </c>
      <c r="V2474">
        <f>Final_Product___Sales_Data[[#This Row],[Before discount]]-(Final_Product___Sales_Data[[#This Row],[Before discount]]*Final_Product___Sales_Data[[#This Row],[Discount]])</f>
        <v>21.939369544478197</v>
      </c>
    </row>
    <row r="2475" spans="1:22" x14ac:dyDescent="0.3">
      <c r="A2475" t="s">
        <v>177</v>
      </c>
      <c r="B2475" t="s">
        <v>68</v>
      </c>
      <c r="C2475">
        <v>68</v>
      </c>
      <c r="D2475" t="s">
        <v>98</v>
      </c>
      <c r="E2475" t="s">
        <v>23</v>
      </c>
      <c r="F2475">
        <v>3474</v>
      </c>
      <c r="G2475" t="s">
        <v>173</v>
      </c>
      <c r="H2475" s="1">
        <v>45436</v>
      </c>
      <c r="I2475">
        <v>8</v>
      </c>
      <c r="J2475">
        <v>38</v>
      </c>
      <c r="K2475">
        <v>9.3168648670327758E-2</v>
      </c>
      <c r="L2475" t="s">
        <v>174</v>
      </c>
      <c r="M2475" t="s">
        <v>57</v>
      </c>
      <c r="N2475" t="s">
        <v>129</v>
      </c>
      <c r="O2475">
        <v>19</v>
      </c>
      <c r="P2475" t="s">
        <v>130</v>
      </c>
      <c r="Q2475" t="s">
        <v>131</v>
      </c>
      <c r="R2475" t="s">
        <v>132</v>
      </c>
      <c r="S2475" t="s">
        <v>133</v>
      </c>
      <c r="T2475" t="s">
        <v>134</v>
      </c>
      <c r="U2475">
        <f>Final_Product___Sales_Data[[#This Row],[Quantity]]*Final_Product___Sales_Data[[#This Row],[Price]]</f>
        <v>304</v>
      </c>
      <c r="V2475">
        <f>Final_Product___Sales_Data[[#This Row],[Before discount]]-(Final_Product___Sales_Data[[#This Row],[Before discount]]*Final_Product___Sales_Data[[#This Row],[Discount]])</f>
        <v>275.67673080422037</v>
      </c>
    </row>
    <row r="2476" spans="1:22" x14ac:dyDescent="0.3">
      <c r="A2476" t="s">
        <v>225</v>
      </c>
      <c r="B2476" t="s">
        <v>226</v>
      </c>
      <c r="C2476">
        <v>54</v>
      </c>
      <c r="D2476" t="s">
        <v>98</v>
      </c>
      <c r="E2476" t="s">
        <v>35</v>
      </c>
      <c r="F2476">
        <v>3475</v>
      </c>
      <c r="G2476" t="s">
        <v>141</v>
      </c>
      <c r="H2476" s="1">
        <v>45436</v>
      </c>
      <c r="I2476">
        <v>4</v>
      </c>
      <c r="J2476">
        <v>17.5</v>
      </c>
      <c r="K2476">
        <v>7.8993617743835981E-2</v>
      </c>
      <c r="L2476" t="s">
        <v>142</v>
      </c>
      <c r="M2476" t="s">
        <v>71</v>
      </c>
      <c r="N2476" t="s">
        <v>117</v>
      </c>
      <c r="O2476">
        <v>8.75</v>
      </c>
      <c r="P2476" t="s">
        <v>118</v>
      </c>
      <c r="Q2476" t="s">
        <v>119</v>
      </c>
      <c r="R2476" t="s">
        <v>120</v>
      </c>
      <c r="S2476" t="s">
        <v>121</v>
      </c>
      <c r="T2476" t="s">
        <v>122</v>
      </c>
      <c r="U2476">
        <f>Final_Product___Sales_Data[[#This Row],[Quantity]]*Final_Product___Sales_Data[[#This Row],[Price]]</f>
        <v>70</v>
      </c>
      <c r="V2476">
        <f>Final_Product___Sales_Data[[#This Row],[Before discount]]-(Final_Product___Sales_Data[[#This Row],[Before discount]]*Final_Product___Sales_Data[[#This Row],[Discount]])</f>
        <v>64.470446757931484</v>
      </c>
    </row>
    <row r="2477" spans="1:22" x14ac:dyDescent="0.3">
      <c r="A2477" t="s">
        <v>325</v>
      </c>
      <c r="B2477" t="s">
        <v>326</v>
      </c>
      <c r="C2477">
        <v>20</v>
      </c>
      <c r="D2477" t="s">
        <v>22</v>
      </c>
      <c r="E2477" t="s">
        <v>112</v>
      </c>
      <c r="F2477">
        <v>3476</v>
      </c>
      <c r="G2477" t="s">
        <v>173</v>
      </c>
      <c r="H2477" s="1">
        <v>45436</v>
      </c>
      <c r="I2477">
        <v>8</v>
      </c>
      <c r="J2477">
        <v>38</v>
      </c>
      <c r="K2477">
        <v>6.3163708273569388E-2</v>
      </c>
      <c r="L2477" t="s">
        <v>174</v>
      </c>
      <c r="M2477" t="s">
        <v>57</v>
      </c>
      <c r="N2477" t="s">
        <v>129</v>
      </c>
      <c r="O2477">
        <v>19</v>
      </c>
      <c r="P2477" t="s">
        <v>130</v>
      </c>
      <c r="Q2477" t="s">
        <v>131</v>
      </c>
      <c r="R2477" t="s">
        <v>132</v>
      </c>
      <c r="S2477" t="s">
        <v>133</v>
      </c>
      <c r="T2477" t="s">
        <v>134</v>
      </c>
      <c r="U2477">
        <f>Final_Product___Sales_Data[[#This Row],[Quantity]]*Final_Product___Sales_Data[[#This Row],[Price]]</f>
        <v>304</v>
      </c>
      <c r="V2477">
        <f>Final_Product___Sales_Data[[#This Row],[Before discount]]-(Final_Product___Sales_Data[[#This Row],[Before discount]]*Final_Product___Sales_Data[[#This Row],[Discount]])</f>
        <v>284.79823268483489</v>
      </c>
    </row>
    <row r="2478" spans="1:22" x14ac:dyDescent="0.3">
      <c r="A2478" t="s">
        <v>435</v>
      </c>
      <c r="B2478" t="s">
        <v>436</v>
      </c>
      <c r="C2478">
        <v>43</v>
      </c>
      <c r="D2478" t="s">
        <v>98</v>
      </c>
      <c r="E2478" t="s">
        <v>35</v>
      </c>
      <c r="F2478">
        <v>3477</v>
      </c>
      <c r="G2478" t="s">
        <v>127</v>
      </c>
      <c r="H2478" s="1">
        <v>45436</v>
      </c>
      <c r="I2478">
        <v>3</v>
      </c>
      <c r="J2478">
        <v>36</v>
      </c>
      <c r="K2478">
        <v>7.9063692861705087E-2</v>
      </c>
      <c r="L2478" t="s">
        <v>128</v>
      </c>
      <c r="M2478" t="s">
        <v>57</v>
      </c>
      <c r="N2478" t="s">
        <v>129</v>
      </c>
      <c r="O2478">
        <v>18</v>
      </c>
      <c r="P2478" t="s">
        <v>130</v>
      </c>
      <c r="Q2478" t="s">
        <v>131</v>
      </c>
      <c r="R2478" t="s">
        <v>132</v>
      </c>
      <c r="S2478" t="s">
        <v>133</v>
      </c>
      <c r="T2478" t="s">
        <v>134</v>
      </c>
      <c r="U2478">
        <f>Final_Product___Sales_Data[[#This Row],[Quantity]]*Final_Product___Sales_Data[[#This Row],[Price]]</f>
        <v>108</v>
      </c>
      <c r="V2478">
        <f>Final_Product___Sales_Data[[#This Row],[Before discount]]-(Final_Product___Sales_Data[[#This Row],[Before discount]]*Final_Product___Sales_Data[[#This Row],[Discount]])</f>
        <v>99.461121170935854</v>
      </c>
    </row>
    <row r="2479" spans="1:22" x14ac:dyDescent="0.3">
      <c r="A2479" t="s">
        <v>227</v>
      </c>
      <c r="B2479" t="s">
        <v>228</v>
      </c>
      <c r="C2479">
        <v>56</v>
      </c>
      <c r="D2479" t="s">
        <v>22</v>
      </c>
      <c r="E2479" t="s">
        <v>23</v>
      </c>
      <c r="F2479">
        <v>3478</v>
      </c>
      <c r="G2479" t="s">
        <v>417</v>
      </c>
      <c r="H2479" s="1">
        <v>45436</v>
      </c>
      <c r="I2479">
        <v>5</v>
      </c>
      <c r="J2479">
        <v>21</v>
      </c>
      <c r="K2479">
        <v>6.7049685177265506E-2</v>
      </c>
      <c r="L2479" t="s">
        <v>418</v>
      </c>
      <c r="M2479" t="s">
        <v>57</v>
      </c>
      <c r="N2479" t="s">
        <v>58</v>
      </c>
      <c r="O2479">
        <v>10.5</v>
      </c>
      <c r="P2479" t="s">
        <v>59</v>
      </c>
      <c r="Q2479" t="s">
        <v>60</v>
      </c>
      <c r="R2479" t="s">
        <v>61</v>
      </c>
      <c r="S2479" t="s">
        <v>62</v>
      </c>
      <c r="T2479" t="s">
        <v>50</v>
      </c>
      <c r="U2479">
        <f>Final_Product___Sales_Data[[#This Row],[Quantity]]*Final_Product___Sales_Data[[#This Row],[Price]]</f>
        <v>105</v>
      </c>
      <c r="V2479">
        <f>Final_Product___Sales_Data[[#This Row],[Before discount]]-(Final_Product___Sales_Data[[#This Row],[Before discount]]*Final_Product___Sales_Data[[#This Row],[Discount]])</f>
        <v>97.959783056387124</v>
      </c>
    </row>
    <row r="2480" spans="1:22" x14ac:dyDescent="0.3">
      <c r="A2480" t="s">
        <v>212</v>
      </c>
      <c r="B2480" t="s">
        <v>68</v>
      </c>
      <c r="C2480">
        <v>18</v>
      </c>
      <c r="D2480" t="s">
        <v>22</v>
      </c>
      <c r="E2480" t="s">
        <v>112</v>
      </c>
      <c r="F2480">
        <v>3479</v>
      </c>
      <c r="G2480" t="s">
        <v>42</v>
      </c>
      <c r="H2480" s="1">
        <v>45436</v>
      </c>
      <c r="I2480">
        <v>2</v>
      </c>
      <c r="J2480">
        <v>50</v>
      </c>
      <c r="K2480">
        <v>2.7856266357564899E-2</v>
      </c>
      <c r="L2480" t="s">
        <v>43</v>
      </c>
      <c r="M2480" t="s">
        <v>44</v>
      </c>
      <c r="N2480" t="s">
        <v>45</v>
      </c>
      <c r="O2480">
        <v>25</v>
      </c>
      <c r="P2480" t="s">
        <v>46</v>
      </c>
      <c r="Q2480" t="s">
        <v>47</v>
      </c>
      <c r="R2480" t="s">
        <v>48</v>
      </c>
      <c r="S2480" t="s">
        <v>49</v>
      </c>
      <c r="T2480" t="s">
        <v>50</v>
      </c>
      <c r="U2480">
        <f>Final_Product___Sales_Data[[#This Row],[Quantity]]*Final_Product___Sales_Data[[#This Row],[Price]]</f>
        <v>100</v>
      </c>
      <c r="V2480">
        <f>Final_Product___Sales_Data[[#This Row],[Before discount]]-(Final_Product___Sales_Data[[#This Row],[Before discount]]*Final_Product___Sales_Data[[#This Row],[Discount]])</f>
        <v>97.214373364243514</v>
      </c>
    </row>
    <row r="2481" spans="1:22" x14ac:dyDescent="0.3">
      <c r="A2481" t="s">
        <v>345</v>
      </c>
      <c r="B2481" t="s">
        <v>346</v>
      </c>
      <c r="C2481">
        <v>60</v>
      </c>
      <c r="D2481" t="s">
        <v>22</v>
      </c>
      <c r="E2481" t="s">
        <v>41</v>
      </c>
      <c r="F2481">
        <v>3480</v>
      </c>
      <c r="G2481" t="s">
        <v>88</v>
      </c>
      <c r="H2481" s="1">
        <v>45436</v>
      </c>
      <c r="I2481">
        <v>7</v>
      </c>
      <c r="J2481">
        <v>43</v>
      </c>
      <c r="K2481">
        <v>8.5933873386137227E-2</v>
      </c>
      <c r="L2481" t="s">
        <v>89</v>
      </c>
      <c r="M2481" t="s">
        <v>26</v>
      </c>
      <c r="N2481" t="s">
        <v>90</v>
      </c>
      <c r="O2481">
        <v>21.5</v>
      </c>
      <c r="P2481" t="s">
        <v>91</v>
      </c>
      <c r="Q2481" t="s">
        <v>92</v>
      </c>
      <c r="R2481" t="s">
        <v>93</v>
      </c>
      <c r="S2481" t="s">
        <v>94</v>
      </c>
      <c r="T2481" t="s">
        <v>95</v>
      </c>
      <c r="U2481">
        <f>Final_Product___Sales_Data[[#This Row],[Quantity]]*Final_Product___Sales_Data[[#This Row],[Price]]</f>
        <v>301</v>
      </c>
      <c r="V2481">
        <f>Final_Product___Sales_Data[[#This Row],[Before discount]]-(Final_Product___Sales_Data[[#This Row],[Before discount]]*Final_Product___Sales_Data[[#This Row],[Discount]])</f>
        <v>275.13390411077268</v>
      </c>
    </row>
    <row r="2482" spans="1:22" x14ac:dyDescent="0.3">
      <c r="A2482" t="s">
        <v>177</v>
      </c>
      <c r="B2482" t="s">
        <v>68</v>
      </c>
      <c r="C2482">
        <v>68</v>
      </c>
      <c r="D2482" t="s">
        <v>98</v>
      </c>
      <c r="E2482" t="s">
        <v>23</v>
      </c>
      <c r="F2482">
        <v>3481</v>
      </c>
      <c r="G2482" t="s">
        <v>173</v>
      </c>
      <c r="H2482" s="1">
        <v>45436</v>
      </c>
      <c r="I2482">
        <v>10</v>
      </c>
      <c r="J2482">
        <v>38</v>
      </c>
      <c r="K2482">
        <v>6.5947933595747493E-2</v>
      </c>
      <c r="L2482" t="s">
        <v>174</v>
      </c>
      <c r="M2482" t="s">
        <v>57</v>
      </c>
      <c r="N2482" t="s">
        <v>129</v>
      </c>
      <c r="O2482">
        <v>19</v>
      </c>
      <c r="P2482" t="s">
        <v>130</v>
      </c>
      <c r="Q2482" t="s">
        <v>131</v>
      </c>
      <c r="R2482" t="s">
        <v>132</v>
      </c>
      <c r="S2482" t="s">
        <v>133</v>
      </c>
      <c r="T2482" t="s">
        <v>134</v>
      </c>
      <c r="U2482">
        <f>Final_Product___Sales_Data[[#This Row],[Quantity]]*Final_Product___Sales_Data[[#This Row],[Price]]</f>
        <v>380</v>
      </c>
      <c r="V2482">
        <f>Final_Product___Sales_Data[[#This Row],[Before discount]]-(Final_Product___Sales_Data[[#This Row],[Before discount]]*Final_Product___Sales_Data[[#This Row],[Discount]])</f>
        <v>354.93978523361596</v>
      </c>
    </row>
    <row r="2483" spans="1:22" x14ac:dyDescent="0.3">
      <c r="A2483" t="s">
        <v>433</v>
      </c>
      <c r="B2483" t="s">
        <v>434</v>
      </c>
      <c r="C2483">
        <v>54</v>
      </c>
      <c r="D2483" t="s">
        <v>22</v>
      </c>
      <c r="E2483" t="s">
        <v>112</v>
      </c>
      <c r="F2483">
        <v>3482</v>
      </c>
      <c r="G2483" t="s">
        <v>65</v>
      </c>
      <c r="H2483" s="1">
        <v>45436</v>
      </c>
      <c r="I2483">
        <v>8</v>
      </c>
      <c r="J2483">
        <v>22.5</v>
      </c>
      <c r="K2483">
        <v>6.1796693460485191E-2</v>
      </c>
      <c r="L2483" t="s">
        <v>66</v>
      </c>
      <c r="M2483" t="s">
        <v>57</v>
      </c>
      <c r="N2483" t="s">
        <v>58</v>
      </c>
      <c r="O2483">
        <v>11.25</v>
      </c>
      <c r="P2483" t="s">
        <v>59</v>
      </c>
      <c r="Q2483" t="s">
        <v>60</v>
      </c>
      <c r="R2483" t="s">
        <v>61</v>
      </c>
      <c r="S2483" t="s">
        <v>62</v>
      </c>
      <c r="T2483" t="s">
        <v>50</v>
      </c>
      <c r="U2483">
        <f>Final_Product___Sales_Data[[#This Row],[Quantity]]*Final_Product___Sales_Data[[#This Row],[Price]]</f>
        <v>180</v>
      </c>
      <c r="V2483">
        <f>Final_Product___Sales_Data[[#This Row],[Before discount]]-(Final_Product___Sales_Data[[#This Row],[Before discount]]*Final_Product___Sales_Data[[#This Row],[Discount]])</f>
        <v>168.87659517711268</v>
      </c>
    </row>
    <row r="2484" spans="1:22" x14ac:dyDescent="0.3">
      <c r="A2484" t="s">
        <v>431</v>
      </c>
      <c r="B2484" t="s">
        <v>432</v>
      </c>
      <c r="C2484">
        <v>39</v>
      </c>
      <c r="D2484" t="s">
        <v>98</v>
      </c>
      <c r="E2484" t="s">
        <v>112</v>
      </c>
      <c r="F2484">
        <v>3483</v>
      </c>
      <c r="G2484" t="s">
        <v>88</v>
      </c>
      <c r="H2484" s="1">
        <v>45436</v>
      </c>
      <c r="I2484">
        <v>1</v>
      </c>
      <c r="J2484">
        <v>43</v>
      </c>
      <c r="K2484">
        <v>8.7007261167961009E-2</v>
      </c>
      <c r="L2484" t="s">
        <v>89</v>
      </c>
      <c r="M2484" t="s">
        <v>26</v>
      </c>
      <c r="N2484" t="s">
        <v>90</v>
      </c>
      <c r="O2484">
        <v>21.5</v>
      </c>
      <c r="P2484" t="s">
        <v>91</v>
      </c>
      <c r="Q2484" t="s">
        <v>92</v>
      </c>
      <c r="R2484" t="s">
        <v>93</v>
      </c>
      <c r="S2484" t="s">
        <v>94</v>
      </c>
      <c r="T2484" t="s">
        <v>95</v>
      </c>
      <c r="U2484">
        <f>Final_Product___Sales_Data[[#This Row],[Quantity]]*Final_Product___Sales_Data[[#This Row],[Price]]</f>
        <v>43</v>
      </c>
      <c r="V2484">
        <f>Final_Product___Sales_Data[[#This Row],[Before discount]]-(Final_Product___Sales_Data[[#This Row],[Before discount]]*Final_Product___Sales_Data[[#This Row],[Discount]])</f>
        <v>39.25868776977768</v>
      </c>
    </row>
    <row r="2485" spans="1:22" x14ac:dyDescent="0.3">
      <c r="A2485" t="s">
        <v>433</v>
      </c>
      <c r="B2485" t="s">
        <v>434</v>
      </c>
      <c r="C2485">
        <v>54</v>
      </c>
      <c r="D2485" t="s">
        <v>22</v>
      </c>
      <c r="E2485" t="s">
        <v>112</v>
      </c>
      <c r="F2485">
        <v>3484</v>
      </c>
      <c r="G2485" t="s">
        <v>178</v>
      </c>
      <c r="H2485" s="1">
        <v>45437</v>
      </c>
      <c r="I2485">
        <v>3</v>
      </c>
      <c r="J2485">
        <v>9.5</v>
      </c>
      <c r="K2485">
        <v>3.072005750204905E-2</v>
      </c>
      <c r="L2485" t="s">
        <v>179</v>
      </c>
      <c r="M2485" t="s">
        <v>71</v>
      </c>
      <c r="N2485" t="s">
        <v>72</v>
      </c>
      <c r="O2485">
        <v>4.75</v>
      </c>
      <c r="P2485" t="s">
        <v>73</v>
      </c>
      <c r="Q2485" t="s">
        <v>74</v>
      </c>
      <c r="R2485" t="s">
        <v>75</v>
      </c>
      <c r="S2485" t="s">
        <v>76</v>
      </c>
      <c r="T2485" t="s">
        <v>77</v>
      </c>
      <c r="U2485">
        <f>Final_Product___Sales_Data[[#This Row],[Quantity]]*Final_Product___Sales_Data[[#This Row],[Price]]</f>
        <v>28.5</v>
      </c>
      <c r="V2485">
        <f>Final_Product___Sales_Data[[#This Row],[Before discount]]-(Final_Product___Sales_Data[[#This Row],[Before discount]]*Final_Product___Sales_Data[[#This Row],[Discount]])</f>
        <v>27.624478361191603</v>
      </c>
    </row>
    <row r="2486" spans="1:22" x14ac:dyDescent="0.3">
      <c r="A2486" t="s">
        <v>336</v>
      </c>
      <c r="B2486" t="s">
        <v>337</v>
      </c>
      <c r="C2486">
        <v>32</v>
      </c>
      <c r="D2486" t="s">
        <v>98</v>
      </c>
      <c r="E2486" t="s">
        <v>41</v>
      </c>
      <c r="F2486">
        <v>3485</v>
      </c>
      <c r="G2486" t="s">
        <v>401</v>
      </c>
      <c r="H2486" s="1">
        <v>45437</v>
      </c>
      <c r="I2486">
        <v>8</v>
      </c>
      <c r="J2486">
        <v>32</v>
      </c>
      <c r="K2486">
        <v>7.3830636665310839E-2</v>
      </c>
      <c r="L2486" t="s">
        <v>402</v>
      </c>
      <c r="M2486" t="s">
        <v>26</v>
      </c>
      <c r="N2486" t="s">
        <v>27</v>
      </c>
      <c r="O2486">
        <v>16</v>
      </c>
      <c r="P2486" t="s">
        <v>28</v>
      </c>
      <c r="Q2486" t="s">
        <v>29</v>
      </c>
      <c r="R2486" t="s">
        <v>30</v>
      </c>
      <c r="S2486" t="s">
        <v>31</v>
      </c>
      <c r="T2486" t="s">
        <v>32</v>
      </c>
      <c r="U2486">
        <f>Final_Product___Sales_Data[[#This Row],[Quantity]]*Final_Product___Sales_Data[[#This Row],[Price]]</f>
        <v>256</v>
      </c>
      <c r="V2486">
        <f>Final_Product___Sales_Data[[#This Row],[Before discount]]-(Final_Product___Sales_Data[[#This Row],[Before discount]]*Final_Product___Sales_Data[[#This Row],[Discount]])</f>
        <v>237.09935701368042</v>
      </c>
    </row>
    <row r="2487" spans="1:22" x14ac:dyDescent="0.3">
      <c r="A2487" t="s">
        <v>375</v>
      </c>
      <c r="B2487" t="s">
        <v>376</v>
      </c>
      <c r="C2487">
        <v>55</v>
      </c>
      <c r="D2487" t="s">
        <v>98</v>
      </c>
      <c r="E2487" t="s">
        <v>112</v>
      </c>
      <c r="F2487">
        <v>3486</v>
      </c>
      <c r="G2487" t="s">
        <v>69</v>
      </c>
      <c r="H2487" s="1">
        <v>45437</v>
      </c>
      <c r="I2487">
        <v>3</v>
      </c>
      <c r="J2487">
        <v>10</v>
      </c>
      <c r="K2487">
        <v>4.7223698856874365E-2</v>
      </c>
      <c r="L2487" t="s">
        <v>70</v>
      </c>
      <c r="M2487" t="s">
        <v>71</v>
      </c>
      <c r="N2487" t="s">
        <v>72</v>
      </c>
      <c r="O2487">
        <v>5</v>
      </c>
      <c r="P2487" t="s">
        <v>73</v>
      </c>
      <c r="Q2487" t="s">
        <v>74</v>
      </c>
      <c r="R2487" t="s">
        <v>75</v>
      </c>
      <c r="S2487" t="s">
        <v>76</v>
      </c>
      <c r="T2487" t="s">
        <v>77</v>
      </c>
      <c r="U2487">
        <f>Final_Product___Sales_Data[[#This Row],[Quantity]]*Final_Product___Sales_Data[[#This Row],[Price]]</f>
        <v>30</v>
      </c>
      <c r="V2487">
        <f>Final_Product___Sales_Data[[#This Row],[Before discount]]-(Final_Product___Sales_Data[[#This Row],[Before discount]]*Final_Product___Sales_Data[[#This Row],[Discount]])</f>
        <v>28.58328903429377</v>
      </c>
    </row>
    <row r="2488" spans="1:22" x14ac:dyDescent="0.3">
      <c r="A2488" t="s">
        <v>379</v>
      </c>
      <c r="B2488" t="s">
        <v>380</v>
      </c>
      <c r="C2488">
        <v>64</v>
      </c>
      <c r="D2488" t="s">
        <v>98</v>
      </c>
      <c r="E2488" t="s">
        <v>112</v>
      </c>
      <c r="F2488">
        <v>3487</v>
      </c>
      <c r="G2488" t="s">
        <v>65</v>
      </c>
      <c r="H2488" s="1">
        <v>45437</v>
      </c>
      <c r="I2488">
        <v>6</v>
      </c>
      <c r="J2488">
        <v>22.5</v>
      </c>
      <c r="K2488">
        <v>2.8424718460427822E-2</v>
      </c>
      <c r="L2488" t="s">
        <v>66</v>
      </c>
      <c r="M2488" t="s">
        <v>57</v>
      </c>
      <c r="N2488" t="s">
        <v>58</v>
      </c>
      <c r="O2488">
        <v>11.25</v>
      </c>
      <c r="P2488" t="s">
        <v>59</v>
      </c>
      <c r="Q2488" t="s">
        <v>60</v>
      </c>
      <c r="R2488" t="s">
        <v>61</v>
      </c>
      <c r="S2488" t="s">
        <v>62</v>
      </c>
      <c r="T2488" t="s">
        <v>50</v>
      </c>
      <c r="U2488">
        <f>Final_Product___Sales_Data[[#This Row],[Quantity]]*Final_Product___Sales_Data[[#This Row],[Price]]</f>
        <v>135</v>
      </c>
      <c r="V2488">
        <f>Final_Product___Sales_Data[[#This Row],[Before discount]]-(Final_Product___Sales_Data[[#This Row],[Before discount]]*Final_Product___Sales_Data[[#This Row],[Discount]])</f>
        <v>131.16266300784224</v>
      </c>
    </row>
    <row r="2489" spans="1:22" x14ac:dyDescent="0.3">
      <c r="A2489" t="s">
        <v>194</v>
      </c>
      <c r="B2489" t="s">
        <v>195</v>
      </c>
      <c r="C2489">
        <v>70</v>
      </c>
      <c r="D2489" t="s">
        <v>22</v>
      </c>
      <c r="E2489" t="s">
        <v>41</v>
      </c>
      <c r="F2489">
        <v>3488</v>
      </c>
      <c r="G2489" t="s">
        <v>188</v>
      </c>
      <c r="H2489" s="1">
        <v>45437</v>
      </c>
      <c r="I2489">
        <v>9</v>
      </c>
      <c r="J2489">
        <v>40</v>
      </c>
      <c r="K2489">
        <v>1.5744089677106644E-2</v>
      </c>
      <c r="L2489" t="s">
        <v>189</v>
      </c>
      <c r="M2489" t="s">
        <v>57</v>
      </c>
      <c r="N2489" t="s">
        <v>129</v>
      </c>
      <c r="O2489">
        <v>20</v>
      </c>
      <c r="P2489" t="s">
        <v>130</v>
      </c>
      <c r="Q2489" t="s">
        <v>131</v>
      </c>
      <c r="R2489" t="s">
        <v>132</v>
      </c>
      <c r="S2489" t="s">
        <v>133</v>
      </c>
      <c r="T2489" t="s">
        <v>134</v>
      </c>
      <c r="U2489">
        <f>Final_Product___Sales_Data[[#This Row],[Quantity]]*Final_Product___Sales_Data[[#This Row],[Price]]</f>
        <v>360</v>
      </c>
      <c r="V2489">
        <f>Final_Product___Sales_Data[[#This Row],[Before discount]]-(Final_Product___Sales_Data[[#This Row],[Before discount]]*Final_Product___Sales_Data[[#This Row],[Discount]])</f>
        <v>354.33212771624159</v>
      </c>
    </row>
    <row r="2490" spans="1:22" x14ac:dyDescent="0.3">
      <c r="A2490" t="s">
        <v>369</v>
      </c>
      <c r="B2490" t="s">
        <v>322</v>
      </c>
      <c r="C2490">
        <v>62</v>
      </c>
      <c r="D2490" t="s">
        <v>22</v>
      </c>
      <c r="E2490" t="s">
        <v>23</v>
      </c>
      <c r="F2490">
        <v>3489</v>
      </c>
      <c r="G2490" t="s">
        <v>127</v>
      </c>
      <c r="H2490" s="1">
        <v>45437</v>
      </c>
      <c r="I2490">
        <v>2</v>
      </c>
      <c r="J2490">
        <v>36</v>
      </c>
      <c r="K2490">
        <v>6.405774579181456E-4</v>
      </c>
      <c r="L2490" t="s">
        <v>128</v>
      </c>
      <c r="M2490" t="s">
        <v>57</v>
      </c>
      <c r="N2490" t="s">
        <v>129</v>
      </c>
      <c r="O2490">
        <v>18</v>
      </c>
      <c r="P2490" t="s">
        <v>130</v>
      </c>
      <c r="Q2490" t="s">
        <v>131</v>
      </c>
      <c r="R2490" t="s">
        <v>132</v>
      </c>
      <c r="S2490" t="s">
        <v>133</v>
      </c>
      <c r="T2490" t="s">
        <v>134</v>
      </c>
      <c r="U2490">
        <f>Final_Product___Sales_Data[[#This Row],[Quantity]]*Final_Product___Sales_Data[[#This Row],[Price]]</f>
        <v>72</v>
      </c>
      <c r="V2490">
        <f>Final_Product___Sales_Data[[#This Row],[Before discount]]-(Final_Product___Sales_Data[[#This Row],[Before discount]]*Final_Product___Sales_Data[[#This Row],[Discount]])</f>
        <v>71.953878423029892</v>
      </c>
    </row>
    <row r="2491" spans="1:22" x14ac:dyDescent="0.3">
      <c r="A2491" t="s">
        <v>456</v>
      </c>
      <c r="B2491" t="s">
        <v>457</v>
      </c>
      <c r="C2491">
        <v>62</v>
      </c>
      <c r="D2491" t="s">
        <v>22</v>
      </c>
      <c r="E2491" t="s">
        <v>41</v>
      </c>
      <c r="F2491">
        <v>3490</v>
      </c>
      <c r="G2491" t="s">
        <v>417</v>
      </c>
      <c r="H2491" s="1">
        <v>45437</v>
      </c>
      <c r="I2491">
        <v>8</v>
      </c>
      <c r="J2491">
        <v>21</v>
      </c>
      <c r="K2491">
        <v>9.4545412118686389E-2</v>
      </c>
      <c r="L2491" t="s">
        <v>418</v>
      </c>
      <c r="M2491" t="s">
        <v>57</v>
      </c>
      <c r="N2491" t="s">
        <v>58</v>
      </c>
      <c r="O2491">
        <v>10.5</v>
      </c>
      <c r="P2491" t="s">
        <v>59</v>
      </c>
      <c r="Q2491" t="s">
        <v>60</v>
      </c>
      <c r="R2491" t="s">
        <v>61</v>
      </c>
      <c r="S2491" t="s">
        <v>62</v>
      </c>
      <c r="T2491" t="s">
        <v>50</v>
      </c>
      <c r="U2491">
        <f>Final_Product___Sales_Data[[#This Row],[Quantity]]*Final_Product___Sales_Data[[#This Row],[Price]]</f>
        <v>168</v>
      </c>
      <c r="V2491">
        <f>Final_Product___Sales_Data[[#This Row],[Before discount]]-(Final_Product___Sales_Data[[#This Row],[Before discount]]*Final_Product___Sales_Data[[#This Row],[Discount]])</f>
        <v>152.11637076406069</v>
      </c>
    </row>
    <row r="2492" spans="1:22" x14ac:dyDescent="0.3">
      <c r="A2492" t="s">
        <v>356</v>
      </c>
      <c r="B2492" t="s">
        <v>357</v>
      </c>
      <c r="C2492">
        <v>42</v>
      </c>
      <c r="D2492" t="s">
        <v>98</v>
      </c>
      <c r="E2492" t="s">
        <v>41</v>
      </c>
      <c r="F2492">
        <v>3491</v>
      </c>
      <c r="G2492" t="s">
        <v>317</v>
      </c>
      <c r="H2492" s="1">
        <v>45437</v>
      </c>
      <c r="I2492">
        <v>5</v>
      </c>
      <c r="J2492">
        <v>46</v>
      </c>
      <c r="K2492">
        <v>1.8218556035342403E-2</v>
      </c>
      <c r="L2492" t="s">
        <v>318</v>
      </c>
      <c r="M2492" t="s">
        <v>26</v>
      </c>
      <c r="N2492" t="s">
        <v>90</v>
      </c>
      <c r="O2492">
        <v>23</v>
      </c>
      <c r="P2492" t="s">
        <v>91</v>
      </c>
      <c r="Q2492" t="s">
        <v>92</v>
      </c>
      <c r="R2492" t="s">
        <v>93</v>
      </c>
      <c r="S2492" t="s">
        <v>94</v>
      </c>
      <c r="T2492" t="s">
        <v>95</v>
      </c>
      <c r="U2492">
        <f>Final_Product___Sales_Data[[#This Row],[Quantity]]*Final_Product___Sales_Data[[#This Row],[Price]]</f>
        <v>230</v>
      </c>
      <c r="V2492">
        <f>Final_Product___Sales_Data[[#This Row],[Before discount]]-(Final_Product___Sales_Data[[#This Row],[Before discount]]*Final_Product___Sales_Data[[#This Row],[Discount]])</f>
        <v>225.80973211187126</v>
      </c>
    </row>
    <row r="2493" spans="1:22" x14ac:dyDescent="0.3">
      <c r="A2493" t="s">
        <v>248</v>
      </c>
      <c r="B2493" t="s">
        <v>249</v>
      </c>
      <c r="C2493">
        <v>23</v>
      </c>
      <c r="D2493" t="s">
        <v>22</v>
      </c>
      <c r="E2493" t="s">
        <v>35</v>
      </c>
      <c r="F2493">
        <v>3492</v>
      </c>
      <c r="G2493" t="s">
        <v>141</v>
      </c>
      <c r="H2493" s="1">
        <v>45437</v>
      </c>
      <c r="I2493">
        <v>2</v>
      </c>
      <c r="J2493">
        <v>17.5</v>
      </c>
      <c r="K2493">
        <v>8.0091818650839447E-2</v>
      </c>
      <c r="L2493" t="s">
        <v>142</v>
      </c>
      <c r="M2493" t="s">
        <v>71</v>
      </c>
      <c r="N2493" t="s">
        <v>117</v>
      </c>
      <c r="O2493">
        <v>8.75</v>
      </c>
      <c r="P2493" t="s">
        <v>118</v>
      </c>
      <c r="Q2493" t="s">
        <v>119</v>
      </c>
      <c r="R2493" t="s">
        <v>120</v>
      </c>
      <c r="S2493" t="s">
        <v>121</v>
      </c>
      <c r="T2493" t="s">
        <v>122</v>
      </c>
      <c r="U2493">
        <f>Final_Product___Sales_Data[[#This Row],[Quantity]]*Final_Product___Sales_Data[[#This Row],[Price]]</f>
        <v>35</v>
      </c>
      <c r="V2493">
        <f>Final_Product___Sales_Data[[#This Row],[Before discount]]-(Final_Product___Sales_Data[[#This Row],[Before discount]]*Final_Product___Sales_Data[[#This Row],[Discount]])</f>
        <v>32.196786347220616</v>
      </c>
    </row>
    <row r="2494" spans="1:22" x14ac:dyDescent="0.3">
      <c r="A2494" t="s">
        <v>227</v>
      </c>
      <c r="B2494" t="s">
        <v>228</v>
      </c>
      <c r="C2494">
        <v>56</v>
      </c>
      <c r="D2494" t="s">
        <v>22</v>
      </c>
      <c r="E2494" t="s">
        <v>23</v>
      </c>
      <c r="F2494">
        <v>3493</v>
      </c>
      <c r="G2494" t="s">
        <v>234</v>
      </c>
      <c r="H2494" s="1">
        <v>45437</v>
      </c>
      <c r="I2494">
        <v>1</v>
      </c>
      <c r="J2494">
        <v>39.5</v>
      </c>
      <c r="K2494">
        <v>6.8088817600882465E-2</v>
      </c>
      <c r="L2494" t="s">
        <v>235</v>
      </c>
      <c r="M2494" t="s">
        <v>57</v>
      </c>
      <c r="N2494" t="s">
        <v>129</v>
      </c>
      <c r="O2494">
        <v>19.75</v>
      </c>
      <c r="P2494" t="s">
        <v>130</v>
      </c>
      <c r="Q2494" t="s">
        <v>131</v>
      </c>
      <c r="R2494" t="s">
        <v>132</v>
      </c>
      <c r="S2494" t="s">
        <v>133</v>
      </c>
      <c r="T2494" t="s">
        <v>134</v>
      </c>
      <c r="U2494">
        <f>Final_Product___Sales_Data[[#This Row],[Quantity]]*Final_Product___Sales_Data[[#This Row],[Price]]</f>
        <v>39.5</v>
      </c>
      <c r="V2494">
        <f>Final_Product___Sales_Data[[#This Row],[Before discount]]-(Final_Product___Sales_Data[[#This Row],[Before discount]]*Final_Product___Sales_Data[[#This Row],[Discount]])</f>
        <v>36.810491704765141</v>
      </c>
    </row>
    <row r="2495" spans="1:22" x14ac:dyDescent="0.3">
      <c r="A2495" t="s">
        <v>269</v>
      </c>
      <c r="B2495" t="s">
        <v>270</v>
      </c>
      <c r="C2495">
        <v>40</v>
      </c>
      <c r="D2495" t="s">
        <v>22</v>
      </c>
      <c r="E2495" t="s">
        <v>23</v>
      </c>
      <c r="F2495">
        <v>3494</v>
      </c>
      <c r="G2495" t="s">
        <v>42</v>
      </c>
      <c r="H2495" s="1">
        <v>45438</v>
      </c>
      <c r="I2495">
        <v>6</v>
      </c>
      <c r="J2495">
        <v>50</v>
      </c>
      <c r="K2495">
        <v>3.9803517994249506E-2</v>
      </c>
      <c r="L2495" t="s">
        <v>43</v>
      </c>
      <c r="M2495" t="s">
        <v>44</v>
      </c>
      <c r="N2495" t="s">
        <v>45</v>
      </c>
      <c r="O2495">
        <v>25</v>
      </c>
      <c r="P2495" t="s">
        <v>46</v>
      </c>
      <c r="Q2495" t="s">
        <v>47</v>
      </c>
      <c r="R2495" t="s">
        <v>48</v>
      </c>
      <c r="S2495" t="s">
        <v>49</v>
      </c>
      <c r="T2495" t="s">
        <v>50</v>
      </c>
      <c r="U2495">
        <f>Final_Product___Sales_Data[[#This Row],[Quantity]]*Final_Product___Sales_Data[[#This Row],[Price]]</f>
        <v>300</v>
      </c>
      <c r="V2495">
        <f>Final_Product___Sales_Data[[#This Row],[Before discount]]-(Final_Product___Sales_Data[[#This Row],[Before discount]]*Final_Product___Sales_Data[[#This Row],[Discount]])</f>
        <v>288.05894460172516</v>
      </c>
    </row>
    <row r="2496" spans="1:22" x14ac:dyDescent="0.3">
      <c r="A2496" t="s">
        <v>354</v>
      </c>
      <c r="B2496" t="s">
        <v>355</v>
      </c>
      <c r="C2496">
        <v>54</v>
      </c>
      <c r="D2496" t="s">
        <v>98</v>
      </c>
      <c r="E2496" t="s">
        <v>41</v>
      </c>
      <c r="F2496">
        <v>3495</v>
      </c>
      <c r="G2496" t="s">
        <v>161</v>
      </c>
      <c r="H2496" s="1">
        <v>45438</v>
      </c>
      <c r="I2496">
        <v>7</v>
      </c>
      <c r="J2496">
        <v>70</v>
      </c>
      <c r="K2496">
        <v>1.0348980834989653E-2</v>
      </c>
      <c r="L2496" t="s">
        <v>162</v>
      </c>
      <c r="M2496" t="s">
        <v>26</v>
      </c>
      <c r="N2496" t="s">
        <v>82</v>
      </c>
      <c r="O2496">
        <v>35</v>
      </c>
      <c r="P2496" t="s">
        <v>83</v>
      </c>
      <c r="Q2496" t="s">
        <v>84</v>
      </c>
      <c r="R2496" t="s">
        <v>85</v>
      </c>
      <c r="S2496" t="s">
        <v>86</v>
      </c>
      <c r="T2496" t="s">
        <v>87</v>
      </c>
      <c r="U2496">
        <f>Final_Product___Sales_Data[[#This Row],[Quantity]]*Final_Product___Sales_Data[[#This Row],[Price]]</f>
        <v>490</v>
      </c>
      <c r="V2496">
        <f>Final_Product___Sales_Data[[#This Row],[Before discount]]-(Final_Product___Sales_Data[[#This Row],[Before discount]]*Final_Product___Sales_Data[[#This Row],[Discount]])</f>
        <v>484.9289993908551</v>
      </c>
    </row>
    <row r="2497" spans="1:22" x14ac:dyDescent="0.3">
      <c r="A2497" t="s">
        <v>278</v>
      </c>
      <c r="B2497" t="s">
        <v>279</v>
      </c>
      <c r="C2497">
        <v>19</v>
      </c>
      <c r="D2497" t="s">
        <v>98</v>
      </c>
      <c r="E2497" t="s">
        <v>35</v>
      </c>
      <c r="F2497">
        <v>3496</v>
      </c>
      <c r="G2497" t="s">
        <v>283</v>
      </c>
      <c r="H2497" s="1">
        <v>45438</v>
      </c>
      <c r="I2497">
        <v>10</v>
      </c>
      <c r="J2497">
        <v>65</v>
      </c>
      <c r="K2497">
        <v>7.7112873068361718E-2</v>
      </c>
      <c r="L2497" t="s">
        <v>284</v>
      </c>
      <c r="M2497" t="s">
        <v>26</v>
      </c>
      <c r="N2497" t="s">
        <v>82</v>
      </c>
      <c r="O2497">
        <v>32.5</v>
      </c>
      <c r="P2497" t="s">
        <v>83</v>
      </c>
      <c r="Q2497" t="s">
        <v>84</v>
      </c>
      <c r="R2497" t="s">
        <v>85</v>
      </c>
      <c r="S2497" t="s">
        <v>86</v>
      </c>
      <c r="T2497" t="s">
        <v>87</v>
      </c>
      <c r="U2497">
        <f>Final_Product___Sales_Data[[#This Row],[Quantity]]*Final_Product___Sales_Data[[#This Row],[Price]]</f>
        <v>650</v>
      </c>
      <c r="V2497">
        <f>Final_Product___Sales_Data[[#This Row],[Before discount]]-(Final_Product___Sales_Data[[#This Row],[Before discount]]*Final_Product___Sales_Data[[#This Row],[Discount]])</f>
        <v>599.87663250556488</v>
      </c>
    </row>
    <row r="2498" spans="1:22" x14ac:dyDescent="0.3">
      <c r="A2498" t="s">
        <v>113</v>
      </c>
      <c r="B2498" t="s">
        <v>114</v>
      </c>
      <c r="C2498">
        <v>40</v>
      </c>
      <c r="D2498" t="s">
        <v>98</v>
      </c>
      <c r="E2498" t="s">
        <v>35</v>
      </c>
      <c r="F2498">
        <v>3497</v>
      </c>
      <c r="G2498" t="s">
        <v>256</v>
      </c>
      <c r="H2498" s="1">
        <v>45438</v>
      </c>
      <c r="I2498">
        <v>4</v>
      </c>
      <c r="J2498">
        <v>47.5</v>
      </c>
      <c r="K2498">
        <v>9.5003271717968504E-2</v>
      </c>
      <c r="L2498" t="s">
        <v>257</v>
      </c>
      <c r="M2498" t="s">
        <v>44</v>
      </c>
      <c r="N2498" t="s">
        <v>45</v>
      </c>
      <c r="O2498">
        <v>23.75</v>
      </c>
      <c r="P2498" t="s">
        <v>46</v>
      </c>
      <c r="Q2498" t="s">
        <v>47</v>
      </c>
      <c r="R2498" t="s">
        <v>48</v>
      </c>
      <c r="S2498" t="s">
        <v>49</v>
      </c>
      <c r="T2498" t="s">
        <v>50</v>
      </c>
      <c r="U2498">
        <f>Final_Product___Sales_Data[[#This Row],[Quantity]]*Final_Product___Sales_Data[[#This Row],[Price]]</f>
        <v>190</v>
      </c>
      <c r="V2498">
        <f>Final_Product___Sales_Data[[#This Row],[Before discount]]-(Final_Product___Sales_Data[[#This Row],[Before discount]]*Final_Product___Sales_Data[[#This Row],[Discount]])</f>
        <v>171.94937837358597</v>
      </c>
    </row>
    <row r="2499" spans="1:22" x14ac:dyDescent="0.3">
      <c r="A2499" t="s">
        <v>373</v>
      </c>
      <c r="B2499" t="s">
        <v>374</v>
      </c>
      <c r="C2499">
        <v>34</v>
      </c>
      <c r="D2499" t="s">
        <v>98</v>
      </c>
      <c r="E2499" t="s">
        <v>38</v>
      </c>
      <c r="F2499">
        <v>3498</v>
      </c>
      <c r="G2499" t="s">
        <v>319</v>
      </c>
      <c r="H2499" s="1">
        <v>45438</v>
      </c>
      <c r="I2499">
        <v>9</v>
      </c>
      <c r="J2499">
        <v>24</v>
      </c>
      <c r="K2499">
        <v>3.2386580540986455E-2</v>
      </c>
      <c r="L2499" t="s">
        <v>320</v>
      </c>
      <c r="M2499" t="s">
        <v>57</v>
      </c>
      <c r="N2499" t="s">
        <v>58</v>
      </c>
      <c r="O2499">
        <v>12</v>
      </c>
      <c r="P2499" t="s">
        <v>59</v>
      </c>
      <c r="Q2499" t="s">
        <v>60</v>
      </c>
      <c r="R2499" t="s">
        <v>61</v>
      </c>
      <c r="S2499" t="s">
        <v>62</v>
      </c>
      <c r="T2499" t="s">
        <v>50</v>
      </c>
      <c r="U2499">
        <f>Final_Product___Sales_Data[[#This Row],[Quantity]]*Final_Product___Sales_Data[[#This Row],[Price]]</f>
        <v>216</v>
      </c>
      <c r="V2499">
        <f>Final_Product___Sales_Data[[#This Row],[Before discount]]-(Final_Product___Sales_Data[[#This Row],[Before discount]]*Final_Product___Sales_Data[[#This Row],[Discount]])</f>
        <v>209.00449860314691</v>
      </c>
    </row>
    <row r="2500" spans="1:22" x14ac:dyDescent="0.3">
      <c r="A2500" t="s">
        <v>431</v>
      </c>
      <c r="B2500" t="s">
        <v>432</v>
      </c>
      <c r="C2500">
        <v>39</v>
      </c>
      <c r="D2500" t="s">
        <v>98</v>
      </c>
      <c r="E2500" t="s">
        <v>112</v>
      </c>
      <c r="F2500">
        <v>3499</v>
      </c>
      <c r="G2500" t="s">
        <v>186</v>
      </c>
      <c r="H2500" s="1">
        <v>45438</v>
      </c>
      <c r="I2500">
        <v>4</v>
      </c>
      <c r="J2500">
        <v>22</v>
      </c>
      <c r="K2500">
        <v>2.1556160165971974E-2</v>
      </c>
      <c r="L2500" t="s">
        <v>187</v>
      </c>
      <c r="M2500" t="s">
        <v>101</v>
      </c>
      <c r="N2500" t="s">
        <v>102</v>
      </c>
      <c r="O2500">
        <v>11</v>
      </c>
      <c r="P2500" t="s">
        <v>103</v>
      </c>
      <c r="Q2500" t="s">
        <v>104</v>
      </c>
      <c r="R2500" t="s">
        <v>105</v>
      </c>
      <c r="S2500" t="s">
        <v>106</v>
      </c>
      <c r="T2500" t="s">
        <v>107</v>
      </c>
      <c r="U2500">
        <f>Final_Product___Sales_Data[[#This Row],[Quantity]]*Final_Product___Sales_Data[[#This Row],[Price]]</f>
        <v>88</v>
      </c>
      <c r="V2500">
        <f>Final_Product___Sales_Data[[#This Row],[Before discount]]-(Final_Product___Sales_Data[[#This Row],[Before discount]]*Final_Product___Sales_Data[[#This Row],[Discount]])</f>
        <v>86.103057905394465</v>
      </c>
    </row>
    <row r="2501" spans="1:22" x14ac:dyDescent="0.3">
      <c r="A2501" t="s">
        <v>258</v>
      </c>
      <c r="B2501" t="s">
        <v>259</v>
      </c>
      <c r="C2501">
        <v>38</v>
      </c>
      <c r="D2501" t="s">
        <v>22</v>
      </c>
      <c r="E2501" t="s">
        <v>38</v>
      </c>
      <c r="F2501">
        <v>3500</v>
      </c>
      <c r="G2501" t="s">
        <v>273</v>
      </c>
      <c r="H2501" s="1">
        <v>45438</v>
      </c>
      <c r="I2501">
        <v>2</v>
      </c>
      <c r="J2501">
        <v>90</v>
      </c>
      <c r="K2501">
        <v>4.5661857669513486E-2</v>
      </c>
      <c r="L2501" t="s">
        <v>274</v>
      </c>
      <c r="M2501" t="s">
        <v>44</v>
      </c>
      <c r="N2501" t="s">
        <v>242</v>
      </c>
      <c r="O2501">
        <v>45</v>
      </c>
      <c r="P2501" t="s">
        <v>243</v>
      </c>
      <c r="Q2501" t="s">
        <v>244</v>
      </c>
      <c r="R2501" t="s">
        <v>245</v>
      </c>
      <c r="S2501" t="s">
        <v>246</v>
      </c>
      <c r="T2501" t="s">
        <v>247</v>
      </c>
      <c r="U2501">
        <f>Final_Product___Sales_Data[[#This Row],[Quantity]]*Final_Product___Sales_Data[[#This Row],[Price]]</f>
        <v>180</v>
      </c>
      <c r="V2501">
        <f>Final_Product___Sales_Data[[#This Row],[Before discount]]-(Final_Product___Sales_Data[[#This Row],[Before discount]]*Final_Product___Sales_Data[[#This Row],[Discount]])</f>
        <v>171.78086561948757</v>
      </c>
    </row>
    <row r="2502" spans="1:22" x14ac:dyDescent="0.3">
      <c r="A2502" t="s">
        <v>238</v>
      </c>
      <c r="B2502" t="s">
        <v>239</v>
      </c>
      <c r="C2502">
        <v>19</v>
      </c>
      <c r="D2502" t="s">
        <v>98</v>
      </c>
      <c r="E2502" t="s">
        <v>41</v>
      </c>
      <c r="F2502">
        <v>3501</v>
      </c>
      <c r="G2502" t="s">
        <v>190</v>
      </c>
      <c r="H2502" s="1">
        <v>45438</v>
      </c>
      <c r="I2502">
        <v>7</v>
      </c>
      <c r="J2502">
        <v>25.5</v>
      </c>
      <c r="K2502">
        <v>3.8846337505078266E-2</v>
      </c>
      <c r="L2502" t="s">
        <v>191</v>
      </c>
      <c r="M2502" t="s">
        <v>101</v>
      </c>
      <c r="N2502" t="s">
        <v>102</v>
      </c>
      <c r="O2502">
        <v>12.75</v>
      </c>
      <c r="P2502" t="s">
        <v>103</v>
      </c>
      <c r="Q2502" t="s">
        <v>104</v>
      </c>
      <c r="R2502" t="s">
        <v>105</v>
      </c>
      <c r="S2502" t="s">
        <v>106</v>
      </c>
      <c r="T2502" t="s">
        <v>107</v>
      </c>
      <c r="U2502">
        <f>Final_Product___Sales_Data[[#This Row],[Quantity]]*Final_Product___Sales_Data[[#This Row],[Price]]</f>
        <v>178.5</v>
      </c>
      <c r="V2502">
        <f>Final_Product___Sales_Data[[#This Row],[Before discount]]-(Final_Product___Sales_Data[[#This Row],[Before discount]]*Final_Product___Sales_Data[[#This Row],[Discount]])</f>
        <v>171.56592875534352</v>
      </c>
    </row>
    <row r="2503" spans="1:22" x14ac:dyDescent="0.3">
      <c r="A2503" t="s">
        <v>63</v>
      </c>
      <c r="B2503" t="s">
        <v>64</v>
      </c>
      <c r="C2503">
        <v>66</v>
      </c>
      <c r="D2503" t="s">
        <v>22</v>
      </c>
      <c r="E2503" t="s">
        <v>35</v>
      </c>
      <c r="F2503">
        <v>3502</v>
      </c>
      <c r="G2503" t="s">
        <v>161</v>
      </c>
      <c r="H2503" s="1">
        <v>45438</v>
      </c>
      <c r="I2503">
        <v>10</v>
      </c>
      <c r="J2503">
        <v>70</v>
      </c>
      <c r="K2503">
        <v>3.8158030585003527E-2</v>
      </c>
      <c r="L2503" t="s">
        <v>162</v>
      </c>
      <c r="M2503" t="s">
        <v>26</v>
      </c>
      <c r="N2503" t="s">
        <v>82</v>
      </c>
      <c r="O2503">
        <v>35</v>
      </c>
      <c r="P2503" t="s">
        <v>83</v>
      </c>
      <c r="Q2503" t="s">
        <v>84</v>
      </c>
      <c r="R2503" t="s">
        <v>85</v>
      </c>
      <c r="S2503" t="s">
        <v>86</v>
      </c>
      <c r="T2503" t="s">
        <v>87</v>
      </c>
      <c r="U2503">
        <f>Final_Product___Sales_Data[[#This Row],[Quantity]]*Final_Product___Sales_Data[[#This Row],[Price]]</f>
        <v>700</v>
      </c>
      <c r="V2503">
        <f>Final_Product___Sales_Data[[#This Row],[Before discount]]-(Final_Product___Sales_Data[[#This Row],[Before discount]]*Final_Product___Sales_Data[[#This Row],[Discount]])</f>
        <v>673.28937859049756</v>
      </c>
    </row>
    <row r="2504" spans="1:22" x14ac:dyDescent="0.3">
      <c r="A2504" t="s">
        <v>453</v>
      </c>
      <c r="B2504" t="s">
        <v>272</v>
      </c>
      <c r="C2504">
        <v>51</v>
      </c>
      <c r="D2504" t="s">
        <v>98</v>
      </c>
      <c r="E2504" t="s">
        <v>38</v>
      </c>
      <c r="F2504">
        <v>3503</v>
      </c>
      <c r="G2504" t="s">
        <v>204</v>
      </c>
      <c r="H2504" s="1">
        <v>45438</v>
      </c>
      <c r="I2504">
        <v>6</v>
      </c>
      <c r="J2504">
        <v>63</v>
      </c>
      <c r="K2504">
        <v>5.3824088109664082E-2</v>
      </c>
      <c r="L2504" t="s">
        <v>205</v>
      </c>
      <c r="M2504" t="s">
        <v>26</v>
      </c>
      <c r="N2504" t="s">
        <v>82</v>
      </c>
      <c r="O2504">
        <v>31.5</v>
      </c>
      <c r="P2504" t="s">
        <v>83</v>
      </c>
      <c r="Q2504" t="s">
        <v>84</v>
      </c>
      <c r="R2504" t="s">
        <v>85</v>
      </c>
      <c r="S2504" t="s">
        <v>86</v>
      </c>
      <c r="T2504" t="s">
        <v>87</v>
      </c>
      <c r="U2504">
        <f>Final_Product___Sales_Data[[#This Row],[Quantity]]*Final_Product___Sales_Data[[#This Row],[Price]]</f>
        <v>378</v>
      </c>
      <c r="V2504">
        <f>Final_Product___Sales_Data[[#This Row],[Before discount]]-(Final_Product___Sales_Data[[#This Row],[Before discount]]*Final_Product___Sales_Data[[#This Row],[Discount]])</f>
        <v>357.654494694547</v>
      </c>
    </row>
    <row r="2505" spans="1:22" x14ac:dyDescent="0.3">
      <c r="A2505" t="s">
        <v>289</v>
      </c>
      <c r="B2505" t="s">
        <v>21</v>
      </c>
      <c r="C2505">
        <v>31</v>
      </c>
      <c r="D2505" t="s">
        <v>98</v>
      </c>
      <c r="E2505" t="s">
        <v>112</v>
      </c>
      <c r="F2505">
        <v>3504</v>
      </c>
      <c r="G2505" t="s">
        <v>340</v>
      </c>
      <c r="H2505" s="1">
        <v>45438</v>
      </c>
      <c r="I2505">
        <v>6</v>
      </c>
      <c r="J2505">
        <v>82.5</v>
      </c>
      <c r="K2505">
        <v>3.9513335456935833E-2</v>
      </c>
      <c r="L2505" t="s">
        <v>341</v>
      </c>
      <c r="M2505" t="s">
        <v>44</v>
      </c>
      <c r="N2505" t="s">
        <v>242</v>
      </c>
      <c r="O2505">
        <v>41.25</v>
      </c>
      <c r="P2505" t="s">
        <v>243</v>
      </c>
      <c r="Q2505" t="s">
        <v>244</v>
      </c>
      <c r="R2505" t="s">
        <v>245</v>
      </c>
      <c r="S2505" t="s">
        <v>246</v>
      </c>
      <c r="T2505" t="s">
        <v>247</v>
      </c>
      <c r="U2505">
        <f>Final_Product___Sales_Data[[#This Row],[Quantity]]*Final_Product___Sales_Data[[#This Row],[Price]]</f>
        <v>495</v>
      </c>
      <c r="V2505">
        <f>Final_Product___Sales_Data[[#This Row],[Before discount]]-(Final_Product___Sales_Data[[#This Row],[Before discount]]*Final_Product___Sales_Data[[#This Row],[Discount]])</f>
        <v>475.44089894881677</v>
      </c>
    </row>
    <row r="2506" spans="1:22" x14ac:dyDescent="0.3">
      <c r="A2506" t="s">
        <v>399</v>
      </c>
      <c r="B2506" t="s">
        <v>400</v>
      </c>
      <c r="C2506">
        <v>41</v>
      </c>
      <c r="D2506" t="s">
        <v>22</v>
      </c>
      <c r="E2506" t="s">
        <v>41</v>
      </c>
      <c r="F2506">
        <v>3505</v>
      </c>
      <c r="G2506" t="s">
        <v>188</v>
      </c>
      <c r="H2506" s="1">
        <v>45438</v>
      </c>
      <c r="I2506">
        <v>1</v>
      </c>
      <c r="J2506">
        <v>40</v>
      </c>
      <c r="K2506">
        <v>7.6415969530446048E-2</v>
      </c>
      <c r="L2506" t="s">
        <v>189</v>
      </c>
      <c r="M2506" t="s">
        <v>57</v>
      </c>
      <c r="N2506" t="s">
        <v>129</v>
      </c>
      <c r="O2506">
        <v>20</v>
      </c>
      <c r="P2506" t="s">
        <v>130</v>
      </c>
      <c r="Q2506" t="s">
        <v>131</v>
      </c>
      <c r="R2506" t="s">
        <v>132</v>
      </c>
      <c r="S2506" t="s">
        <v>133</v>
      </c>
      <c r="T2506" t="s">
        <v>134</v>
      </c>
      <c r="U2506">
        <f>Final_Product___Sales_Data[[#This Row],[Quantity]]*Final_Product___Sales_Data[[#This Row],[Price]]</f>
        <v>40</v>
      </c>
      <c r="V2506">
        <f>Final_Product___Sales_Data[[#This Row],[Before discount]]-(Final_Product___Sales_Data[[#This Row],[Before discount]]*Final_Product___Sales_Data[[#This Row],[Discount]])</f>
        <v>36.943361218782158</v>
      </c>
    </row>
    <row r="2507" spans="1:22" x14ac:dyDescent="0.3">
      <c r="A2507" t="s">
        <v>125</v>
      </c>
      <c r="B2507" t="s">
        <v>126</v>
      </c>
      <c r="C2507">
        <v>65</v>
      </c>
      <c r="D2507" t="s">
        <v>98</v>
      </c>
      <c r="E2507" t="s">
        <v>112</v>
      </c>
      <c r="F2507">
        <v>3506</v>
      </c>
      <c r="G2507" t="s">
        <v>141</v>
      </c>
      <c r="H2507" s="1">
        <v>45439</v>
      </c>
      <c r="I2507">
        <v>1</v>
      </c>
      <c r="J2507">
        <v>17.5</v>
      </c>
      <c r="K2507">
        <v>7.0527604164932131E-2</v>
      </c>
      <c r="L2507" t="s">
        <v>142</v>
      </c>
      <c r="M2507" t="s">
        <v>71</v>
      </c>
      <c r="N2507" t="s">
        <v>117</v>
      </c>
      <c r="O2507">
        <v>8.75</v>
      </c>
      <c r="P2507" t="s">
        <v>118</v>
      </c>
      <c r="Q2507" t="s">
        <v>119</v>
      </c>
      <c r="R2507" t="s">
        <v>120</v>
      </c>
      <c r="S2507" t="s">
        <v>121</v>
      </c>
      <c r="T2507" t="s">
        <v>122</v>
      </c>
      <c r="U2507">
        <f>Final_Product___Sales_Data[[#This Row],[Quantity]]*Final_Product___Sales_Data[[#This Row],[Price]]</f>
        <v>17.5</v>
      </c>
      <c r="V2507">
        <f>Final_Product___Sales_Data[[#This Row],[Before discount]]-(Final_Product___Sales_Data[[#This Row],[Before discount]]*Final_Product___Sales_Data[[#This Row],[Discount]])</f>
        <v>16.265766927113688</v>
      </c>
    </row>
    <row r="2508" spans="1:22" x14ac:dyDescent="0.3">
      <c r="A2508" t="s">
        <v>379</v>
      </c>
      <c r="B2508" t="s">
        <v>380</v>
      </c>
      <c r="C2508">
        <v>64</v>
      </c>
      <c r="D2508" t="s">
        <v>98</v>
      </c>
      <c r="E2508" t="s">
        <v>112</v>
      </c>
      <c r="F2508">
        <v>3507</v>
      </c>
      <c r="G2508" t="s">
        <v>417</v>
      </c>
      <c r="H2508" s="1">
        <v>45439</v>
      </c>
      <c r="I2508">
        <v>3</v>
      </c>
      <c r="J2508">
        <v>21</v>
      </c>
      <c r="K2508">
        <v>2.2950574142057478E-2</v>
      </c>
      <c r="L2508" t="s">
        <v>418</v>
      </c>
      <c r="M2508" t="s">
        <v>57</v>
      </c>
      <c r="N2508" t="s">
        <v>58</v>
      </c>
      <c r="O2508">
        <v>10.5</v>
      </c>
      <c r="P2508" t="s">
        <v>59</v>
      </c>
      <c r="Q2508" t="s">
        <v>60</v>
      </c>
      <c r="R2508" t="s">
        <v>61</v>
      </c>
      <c r="S2508" t="s">
        <v>62</v>
      </c>
      <c r="T2508" t="s">
        <v>50</v>
      </c>
      <c r="U2508">
        <f>Final_Product___Sales_Data[[#This Row],[Quantity]]*Final_Product___Sales_Data[[#This Row],[Price]]</f>
        <v>63</v>
      </c>
      <c r="V2508">
        <f>Final_Product___Sales_Data[[#This Row],[Before discount]]-(Final_Product___Sales_Data[[#This Row],[Before discount]]*Final_Product___Sales_Data[[#This Row],[Discount]])</f>
        <v>61.55411382905038</v>
      </c>
    </row>
    <row r="2509" spans="1:22" x14ac:dyDescent="0.3">
      <c r="A2509" t="s">
        <v>225</v>
      </c>
      <c r="B2509" t="s">
        <v>226</v>
      </c>
      <c r="C2509">
        <v>54</v>
      </c>
      <c r="D2509" t="s">
        <v>98</v>
      </c>
      <c r="E2509" t="s">
        <v>35</v>
      </c>
      <c r="F2509">
        <v>3508</v>
      </c>
      <c r="G2509" t="s">
        <v>42</v>
      </c>
      <c r="H2509" s="1">
        <v>45439</v>
      </c>
      <c r="I2509">
        <v>10</v>
      </c>
      <c r="J2509">
        <v>50</v>
      </c>
      <c r="K2509">
        <v>8.1035624822300353E-2</v>
      </c>
      <c r="L2509" t="s">
        <v>43</v>
      </c>
      <c r="M2509" t="s">
        <v>44</v>
      </c>
      <c r="N2509" t="s">
        <v>45</v>
      </c>
      <c r="O2509">
        <v>25</v>
      </c>
      <c r="P2509" t="s">
        <v>46</v>
      </c>
      <c r="Q2509" t="s">
        <v>47</v>
      </c>
      <c r="R2509" t="s">
        <v>48</v>
      </c>
      <c r="S2509" t="s">
        <v>49</v>
      </c>
      <c r="T2509" t="s">
        <v>50</v>
      </c>
      <c r="U2509">
        <f>Final_Product___Sales_Data[[#This Row],[Quantity]]*Final_Product___Sales_Data[[#This Row],[Price]]</f>
        <v>500</v>
      </c>
      <c r="V2509">
        <f>Final_Product___Sales_Data[[#This Row],[Before discount]]-(Final_Product___Sales_Data[[#This Row],[Before discount]]*Final_Product___Sales_Data[[#This Row],[Discount]])</f>
        <v>459.4821875888498</v>
      </c>
    </row>
    <row r="2510" spans="1:22" x14ac:dyDescent="0.3">
      <c r="A2510" t="s">
        <v>381</v>
      </c>
      <c r="B2510" t="s">
        <v>382</v>
      </c>
      <c r="C2510">
        <v>24</v>
      </c>
      <c r="D2510" t="s">
        <v>98</v>
      </c>
      <c r="E2510" t="s">
        <v>38</v>
      </c>
      <c r="F2510">
        <v>3509</v>
      </c>
      <c r="G2510" t="s">
        <v>332</v>
      </c>
      <c r="H2510" s="1">
        <v>45439</v>
      </c>
      <c r="I2510">
        <v>7</v>
      </c>
      <c r="J2510">
        <v>37</v>
      </c>
      <c r="K2510">
        <v>2.342024643574472E-2</v>
      </c>
      <c r="L2510" t="s">
        <v>333</v>
      </c>
      <c r="M2510" t="s">
        <v>26</v>
      </c>
      <c r="N2510" t="s">
        <v>27</v>
      </c>
      <c r="O2510">
        <v>18.5</v>
      </c>
      <c r="P2510" t="s">
        <v>28</v>
      </c>
      <c r="Q2510" t="s">
        <v>29</v>
      </c>
      <c r="R2510" t="s">
        <v>30</v>
      </c>
      <c r="S2510" t="s">
        <v>31</v>
      </c>
      <c r="T2510" t="s">
        <v>32</v>
      </c>
      <c r="U2510">
        <f>Final_Product___Sales_Data[[#This Row],[Quantity]]*Final_Product___Sales_Data[[#This Row],[Price]]</f>
        <v>259</v>
      </c>
      <c r="V2510">
        <f>Final_Product___Sales_Data[[#This Row],[Before discount]]-(Final_Product___Sales_Data[[#This Row],[Before discount]]*Final_Product___Sales_Data[[#This Row],[Discount]])</f>
        <v>252.93415617314213</v>
      </c>
    </row>
    <row r="2511" spans="1:22" x14ac:dyDescent="0.3">
      <c r="A2511" t="s">
        <v>96</v>
      </c>
      <c r="B2511" t="s">
        <v>97</v>
      </c>
      <c r="C2511">
        <v>41</v>
      </c>
      <c r="D2511" t="s">
        <v>98</v>
      </c>
      <c r="E2511" t="s">
        <v>35</v>
      </c>
      <c r="F2511">
        <v>3510</v>
      </c>
      <c r="G2511" t="s">
        <v>141</v>
      </c>
      <c r="H2511" s="1">
        <v>45439</v>
      </c>
      <c r="I2511">
        <v>7</v>
      </c>
      <c r="J2511">
        <v>17.5</v>
      </c>
      <c r="K2511">
        <v>5.1243116214987963E-2</v>
      </c>
      <c r="L2511" t="s">
        <v>142</v>
      </c>
      <c r="M2511" t="s">
        <v>71</v>
      </c>
      <c r="N2511" t="s">
        <v>117</v>
      </c>
      <c r="O2511">
        <v>8.75</v>
      </c>
      <c r="P2511" t="s">
        <v>118</v>
      </c>
      <c r="Q2511" t="s">
        <v>119</v>
      </c>
      <c r="R2511" t="s">
        <v>120</v>
      </c>
      <c r="S2511" t="s">
        <v>121</v>
      </c>
      <c r="T2511" t="s">
        <v>122</v>
      </c>
      <c r="U2511">
        <f>Final_Product___Sales_Data[[#This Row],[Quantity]]*Final_Product___Sales_Data[[#This Row],[Price]]</f>
        <v>122.5</v>
      </c>
      <c r="V2511">
        <f>Final_Product___Sales_Data[[#This Row],[Before discount]]-(Final_Product___Sales_Data[[#This Row],[Before discount]]*Final_Product___Sales_Data[[#This Row],[Discount]])</f>
        <v>116.22271826366398</v>
      </c>
    </row>
    <row r="2512" spans="1:22" x14ac:dyDescent="0.3">
      <c r="A2512" t="s">
        <v>405</v>
      </c>
      <c r="B2512" t="s">
        <v>406</v>
      </c>
      <c r="C2512">
        <v>68</v>
      </c>
      <c r="D2512" t="s">
        <v>98</v>
      </c>
      <c r="E2512" t="s">
        <v>38</v>
      </c>
      <c r="F2512">
        <v>3511</v>
      </c>
      <c r="G2512" t="s">
        <v>161</v>
      </c>
      <c r="H2512" s="1">
        <v>45439</v>
      </c>
      <c r="I2512">
        <v>2</v>
      </c>
      <c r="J2512">
        <v>70</v>
      </c>
      <c r="K2512">
        <v>9.2780763152884846E-2</v>
      </c>
      <c r="L2512" t="s">
        <v>162</v>
      </c>
      <c r="M2512" t="s">
        <v>26</v>
      </c>
      <c r="N2512" t="s">
        <v>82</v>
      </c>
      <c r="O2512">
        <v>35</v>
      </c>
      <c r="P2512" t="s">
        <v>83</v>
      </c>
      <c r="Q2512" t="s">
        <v>84</v>
      </c>
      <c r="R2512" t="s">
        <v>85</v>
      </c>
      <c r="S2512" t="s">
        <v>86</v>
      </c>
      <c r="T2512" t="s">
        <v>87</v>
      </c>
      <c r="U2512">
        <f>Final_Product___Sales_Data[[#This Row],[Quantity]]*Final_Product___Sales_Data[[#This Row],[Price]]</f>
        <v>140</v>
      </c>
      <c r="V2512">
        <f>Final_Product___Sales_Data[[#This Row],[Before discount]]-(Final_Product___Sales_Data[[#This Row],[Before discount]]*Final_Product___Sales_Data[[#This Row],[Discount]])</f>
        <v>127.01069315859613</v>
      </c>
    </row>
    <row r="2513" spans="1:22" x14ac:dyDescent="0.3">
      <c r="A2513" t="s">
        <v>353</v>
      </c>
      <c r="B2513" t="s">
        <v>249</v>
      </c>
      <c r="C2513">
        <v>60</v>
      </c>
      <c r="D2513" t="s">
        <v>98</v>
      </c>
      <c r="E2513" t="s">
        <v>41</v>
      </c>
      <c r="F2513">
        <v>3512</v>
      </c>
      <c r="G2513" t="s">
        <v>161</v>
      </c>
      <c r="H2513" s="1">
        <v>45439</v>
      </c>
      <c r="I2513">
        <v>7</v>
      </c>
      <c r="J2513">
        <v>70</v>
      </c>
      <c r="K2513">
        <v>6.4448570925252885E-2</v>
      </c>
      <c r="L2513" t="s">
        <v>162</v>
      </c>
      <c r="M2513" t="s">
        <v>26</v>
      </c>
      <c r="N2513" t="s">
        <v>82</v>
      </c>
      <c r="O2513">
        <v>35</v>
      </c>
      <c r="P2513" t="s">
        <v>83</v>
      </c>
      <c r="Q2513" t="s">
        <v>84</v>
      </c>
      <c r="R2513" t="s">
        <v>85</v>
      </c>
      <c r="S2513" t="s">
        <v>86</v>
      </c>
      <c r="T2513" t="s">
        <v>87</v>
      </c>
      <c r="U2513">
        <f>Final_Product___Sales_Data[[#This Row],[Quantity]]*Final_Product___Sales_Data[[#This Row],[Price]]</f>
        <v>490</v>
      </c>
      <c r="V2513">
        <f>Final_Product___Sales_Data[[#This Row],[Before discount]]-(Final_Product___Sales_Data[[#This Row],[Before discount]]*Final_Product___Sales_Data[[#This Row],[Discount]])</f>
        <v>458.42020024662611</v>
      </c>
    </row>
    <row r="2514" spans="1:22" x14ac:dyDescent="0.3">
      <c r="A2514" t="s">
        <v>258</v>
      </c>
      <c r="B2514" t="s">
        <v>259</v>
      </c>
      <c r="C2514">
        <v>38</v>
      </c>
      <c r="D2514" t="s">
        <v>22</v>
      </c>
      <c r="E2514" t="s">
        <v>38</v>
      </c>
      <c r="F2514">
        <v>3513</v>
      </c>
      <c r="G2514" t="s">
        <v>51</v>
      </c>
      <c r="H2514" s="1">
        <v>45439</v>
      </c>
      <c r="I2514">
        <v>2</v>
      </c>
      <c r="J2514">
        <v>54</v>
      </c>
      <c r="K2514">
        <v>7.106480864022869E-3</v>
      </c>
      <c r="L2514" t="s">
        <v>52</v>
      </c>
      <c r="M2514" t="s">
        <v>44</v>
      </c>
      <c r="N2514" t="s">
        <v>45</v>
      </c>
      <c r="O2514">
        <v>27</v>
      </c>
      <c r="P2514" t="s">
        <v>46</v>
      </c>
      <c r="Q2514" t="s">
        <v>47</v>
      </c>
      <c r="R2514" t="s">
        <v>48</v>
      </c>
      <c r="S2514" t="s">
        <v>49</v>
      </c>
      <c r="T2514" t="s">
        <v>50</v>
      </c>
      <c r="U2514">
        <f>Final_Product___Sales_Data[[#This Row],[Quantity]]*Final_Product___Sales_Data[[#This Row],[Price]]</f>
        <v>108</v>
      </c>
      <c r="V2514">
        <f>Final_Product___Sales_Data[[#This Row],[Before discount]]-(Final_Product___Sales_Data[[#This Row],[Before discount]]*Final_Product___Sales_Data[[#This Row],[Discount]])</f>
        <v>107.23250006668553</v>
      </c>
    </row>
    <row r="2515" spans="1:22" x14ac:dyDescent="0.3">
      <c r="A2515" t="s">
        <v>354</v>
      </c>
      <c r="B2515" t="s">
        <v>355</v>
      </c>
      <c r="C2515">
        <v>54</v>
      </c>
      <c r="D2515" t="s">
        <v>98</v>
      </c>
      <c r="E2515" t="s">
        <v>41</v>
      </c>
      <c r="F2515">
        <v>3514</v>
      </c>
      <c r="G2515" t="s">
        <v>186</v>
      </c>
      <c r="H2515" s="1">
        <v>45439</v>
      </c>
      <c r="I2515">
        <v>3</v>
      </c>
      <c r="J2515">
        <v>22</v>
      </c>
      <c r="K2515">
        <v>8.5138682083695683E-2</v>
      </c>
      <c r="L2515" t="s">
        <v>187</v>
      </c>
      <c r="M2515" t="s">
        <v>101</v>
      </c>
      <c r="N2515" t="s">
        <v>102</v>
      </c>
      <c r="O2515">
        <v>11</v>
      </c>
      <c r="P2515" t="s">
        <v>103</v>
      </c>
      <c r="Q2515" t="s">
        <v>104</v>
      </c>
      <c r="R2515" t="s">
        <v>105</v>
      </c>
      <c r="S2515" t="s">
        <v>106</v>
      </c>
      <c r="T2515" t="s">
        <v>107</v>
      </c>
      <c r="U2515">
        <f>Final_Product___Sales_Data[[#This Row],[Quantity]]*Final_Product___Sales_Data[[#This Row],[Price]]</f>
        <v>66</v>
      </c>
      <c r="V2515">
        <f>Final_Product___Sales_Data[[#This Row],[Before discount]]-(Final_Product___Sales_Data[[#This Row],[Before discount]]*Final_Product___Sales_Data[[#This Row],[Discount]])</f>
        <v>60.380846982476086</v>
      </c>
    </row>
    <row r="2516" spans="1:22" x14ac:dyDescent="0.3">
      <c r="A2516" t="s">
        <v>63</v>
      </c>
      <c r="B2516" t="s">
        <v>64</v>
      </c>
      <c r="C2516">
        <v>66</v>
      </c>
      <c r="D2516" t="s">
        <v>22</v>
      </c>
      <c r="E2516" t="s">
        <v>35</v>
      </c>
      <c r="F2516">
        <v>3515</v>
      </c>
      <c r="G2516" t="s">
        <v>200</v>
      </c>
      <c r="H2516" s="1">
        <v>45439</v>
      </c>
      <c r="I2516">
        <v>5</v>
      </c>
      <c r="J2516">
        <v>10.5</v>
      </c>
      <c r="K2516">
        <v>6.5960588568756279E-2</v>
      </c>
      <c r="L2516" t="s">
        <v>201</v>
      </c>
      <c r="M2516" t="s">
        <v>71</v>
      </c>
      <c r="N2516" t="s">
        <v>72</v>
      </c>
      <c r="O2516">
        <v>5.25</v>
      </c>
      <c r="P2516" t="s">
        <v>73</v>
      </c>
      <c r="Q2516" t="s">
        <v>74</v>
      </c>
      <c r="R2516" t="s">
        <v>75</v>
      </c>
      <c r="S2516" t="s">
        <v>76</v>
      </c>
      <c r="T2516" t="s">
        <v>77</v>
      </c>
      <c r="U2516">
        <f>Final_Product___Sales_Data[[#This Row],[Quantity]]*Final_Product___Sales_Data[[#This Row],[Price]]</f>
        <v>52.5</v>
      </c>
      <c r="V2516">
        <f>Final_Product___Sales_Data[[#This Row],[Before discount]]-(Final_Product___Sales_Data[[#This Row],[Before discount]]*Final_Product___Sales_Data[[#This Row],[Discount]])</f>
        <v>49.037069100140293</v>
      </c>
    </row>
    <row r="2517" spans="1:22" x14ac:dyDescent="0.3">
      <c r="A2517" t="s">
        <v>296</v>
      </c>
      <c r="B2517" t="s">
        <v>297</v>
      </c>
      <c r="C2517">
        <v>51</v>
      </c>
      <c r="D2517" t="s">
        <v>98</v>
      </c>
      <c r="E2517" t="s">
        <v>112</v>
      </c>
      <c r="F2517">
        <v>3516</v>
      </c>
      <c r="G2517" t="s">
        <v>186</v>
      </c>
      <c r="H2517" s="1">
        <v>45439</v>
      </c>
      <c r="I2517">
        <v>8</v>
      </c>
      <c r="J2517">
        <v>22</v>
      </c>
      <c r="K2517">
        <v>6.2641581481055419E-2</v>
      </c>
      <c r="L2517" t="s">
        <v>187</v>
      </c>
      <c r="M2517" t="s">
        <v>101</v>
      </c>
      <c r="N2517" t="s">
        <v>102</v>
      </c>
      <c r="O2517">
        <v>11</v>
      </c>
      <c r="P2517" t="s">
        <v>103</v>
      </c>
      <c r="Q2517" t="s">
        <v>104</v>
      </c>
      <c r="R2517" t="s">
        <v>105</v>
      </c>
      <c r="S2517" t="s">
        <v>106</v>
      </c>
      <c r="T2517" t="s">
        <v>107</v>
      </c>
      <c r="U2517">
        <f>Final_Product___Sales_Data[[#This Row],[Quantity]]*Final_Product___Sales_Data[[#This Row],[Price]]</f>
        <v>176</v>
      </c>
      <c r="V2517">
        <f>Final_Product___Sales_Data[[#This Row],[Before discount]]-(Final_Product___Sales_Data[[#This Row],[Before discount]]*Final_Product___Sales_Data[[#This Row],[Discount]])</f>
        <v>164.97508165933425</v>
      </c>
    </row>
    <row r="2518" spans="1:22" x14ac:dyDescent="0.3">
      <c r="A2518" t="s">
        <v>334</v>
      </c>
      <c r="B2518" t="s">
        <v>335</v>
      </c>
      <c r="C2518">
        <v>67</v>
      </c>
      <c r="D2518" t="s">
        <v>22</v>
      </c>
      <c r="E2518" t="s">
        <v>41</v>
      </c>
      <c r="F2518">
        <v>3517</v>
      </c>
      <c r="G2518" t="s">
        <v>401</v>
      </c>
      <c r="H2518" s="1">
        <v>45439</v>
      </c>
      <c r="I2518">
        <v>2</v>
      </c>
      <c r="J2518">
        <v>32</v>
      </c>
      <c r="K2518">
        <v>2.377928758189797E-2</v>
      </c>
      <c r="L2518" t="s">
        <v>402</v>
      </c>
      <c r="M2518" t="s">
        <v>26</v>
      </c>
      <c r="N2518" t="s">
        <v>27</v>
      </c>
      <c r="O2518">
        <v>16</v>
      </c>
      <c r="P2518" t="s">
        <v>28</v>
      </c>
      <c r="Q2518" t="s">
        <v>29</v>
      </c>
      <c r="R2518" t="s">
        <v>30</v>
      </c>
      <c r="S2518" t="s">
        <v>31</v>
      </c>
      <c r="T2518" t="s">
        <v>32</v>
      </c>
      <c r="U2518">
        <f>Final_Product___Sales_Data[[#This Row],[Quantity]]*Final_Product___Sales_Data[[#This Row],[Price]]</f>
        <v>64</v>
      </c>
      <c r="V2518">
        <f>Final_Product___Sales_Data[[#This Row],[Before discount]]-(Final_Product___Sales_Data[[#This Row],[Before discount]]*Final_Product___Sales_Data[[#This Row],[Discount]])</f>
        <v>62.478125594758531</v>
      </c>
    </row>
    <row r="2519" spans="1:22" x14ac:dyDescent="0.3">
      <c r="A2519" t="s">
        <v>453</v>
      </c>
      <c r="B2519" t="s">
        <v>272</v>
      </c>
      <c r="C2519">
        <v>51</v>
      </c>
      <c r="D2519" t="s">
        <v>98</v>
      </c>
      <c r="E2519" t="s">
        <v>38</v>
      </c>
      <c r="F2519">
        <v>3518</v>
      </c>
      <c r="G2519" t="s">
        <v>51</v>
      </c>
      <c r="H2519" s="1">
        <v>45439</v>
      </c>
      <c r="I2519">
        <v>7</v>
      </c>
      <c r="J2519">
        <v>54</v>
      </c>
      <c r="K2519">
        <v>3.5227714770262521E-2</v>
      </c>
      <c r="L2519" t="s">
        <v>52</v>
      </c>
      <c r="M2519" t="s">
        <v>44</v>
      </c>
      <c r="N2519" t="s">
        <v>45</v>
      </c>
      <c r="O2519">
        <v>27</v>
      </c>
      <c r="P2519" t="s">
        <v>46</v>
      </c>
      <c r="Q2519" t="s">
        <v>47</v>
      </c>
      <c r="R2519" t="s">
        <v>48</v>
      </c>
      <c r="S2519" t="s">
        <v>49</v>
      </c>
      <c r="T2519" t="s">
        <v>50</v>
      </c>
      <c r="U2519">
        <f>Final_Product___Sales_Data[[#This Row],[Quantity]]*Final_Product___Sales_Data[[#This Row],[Price]]</f>
        <v>378</v>
      </c>
      <c r="V2519">
        <f>Final_Product___Sales_Data[[#This Row],[Before discount]]-(Final_Product___Sales_Data[[#This Row],[Before discount]]*Final_Product___Sales_Data[[#This Row],[Discount]])</f>
        <v>364.68392381684077</v>
      </c>
    </row>
    <row r="2520" spans="1:22" x14ac:dyDescent="0.3">
      <c r="A2520" t="s">
        <v>405</v>
      </c>
      <c r="B2520" t="s">
        <v>406</v>
      </c>
      <c r="C2520">
        <v>68</v>
      </c>
      <c r="D2520" t="s">
        <v>98</v>
      </c>
      <c r="E2520" t="s">
        <v>38</v>
      </c>
      <c r="F2520">
        <v>3519</v>
      </c>
      <c r="G2520" t="s">
        <v>256</v>
      </c>
      <c r="H2520" s="1">
        <v>45439</v>
      </c>
      <c r="I2520">
        <v>4</v>
      </c>
      <c r="J2520">
        <v>47.5</v>
      </c>
      <c r="K2520">
        <v>3.0863736694831778E-2</v>
      </c>
      <c r="L2520" t="s">
        <v>257</v>
      </c>
      <c r="M2520" t="s">
        <v>44</v>
      </c>
      <c r="N2520" t="s">
        <v>45</v>
      </c>
      <c r="O2520">
        <v>23.75</v>
      </c>
      <c r="P2520" t="s">
        <v>46</v>
      </c>
      <c r="Q2520" t="s">
        <v>47</v>
      </c>
      <c r="R2520" t="s">
        <v>48</v>
      </c>
      <c r="S2520" t="s">
        <v>49</v>
      </c>
      <c r="T2520" t="s">
        <v>50</v>
      </c>
      <c r="U2520">
        <f>Final_Product___Sales_Data[[#This Row],[Quantity]]*Final_Product___Sales_Data[[#This Row],[Price]]</f>
        <v>190</v>
      </c>
      <c r="V2520">
        <f>Final_Product___Sales_Data[[#This Row],[Before discount]]-(Final_Product___Sales_Data[[#This Row],[Before discount]]*Final_Product___Sales_Data[[#This Row],[Discount]])</f>
        <v>184.13589002798196</v>
      </c>
    </row>
    <row r="2521" spans="1:22" x14ac:dyDescent="0.3">
      <c r="A2521" t="s">
        <v>143</v>
      </c>
      <c r="B2521" t="s">
        <v>144</v>
      </c>
      <c r="C2521">
        <v>56</v>
      </c>
      <c r="D2521" t="s">
        <v>22</v>
      </c>
      <c r="E2521" t="s">
        <v>35</v>
      </c>
      <c r="F2521">
        <v>3520</v>
      </c>
      <c r="G2521" t="s">
        <v>283</v>
      </c>
      <c r="H2521" s="1">
        <v>45439</v>
      </c>
      <c r="I2521">
        <v>8</v>
      </c>
      <c r="J2521">
        <v>65</v>
      </c>
      <c r="K2521">
        <v>3.8438469963191349E-2</v>
      </c>
      <c r="L2521" t="s">
        <v>284</v>
      </c>
      <c r="M2521" t="s">
        <v>26</v>
      </c>
      <c r="N2521" t="s">
        <v>82</v>
      </c>
      <c r="O2521">
        <v>32.5</v>
      </c>
      <c r="P2521" t="s">
        <v>83</v>
      </c>
      <c r="Q2521" t="s">
        <v>84</v>
      </c>
      <c r="R2521" t="s">
        <v>85</v>
      </c>
      <c r="S2521" t="s">
        <v>86</v>
      </c>
      <c r="T2521" t="s">
        <v>87</v>
      </c>
      <c r="U2521">
        <f>Final_Product___Sales_Data[[#This Row],[Quantity]]*Final_Product___Sales_Data[[#This Row],[Price]]</f>
        <v>520</v>
      </c>
      <c r="V2521">
        <f>Final_Product___Sales_Data[[#This Row],[Before discount]]-(Final_Product___Sales_Data[[#This Row],[Before discount]]*Final_Product___Sales_Data[[#This Row],[Discount]])</f>
        <v>500.01199561914052</v>
      </c>
    </row>
    <row r="2522" spans="1:22" x14ac:dyDescent="0.3">
      <c r="A2522" t="s">
        <v>67</v>
      </c>
      <c r="B2522" t="s">
        <v>68</v>
      </c>
      <c r="C2522">
        <v>70</v>
      </c>
      <c r="D2522" t="s">
        <v>22</v>
      </c>
      <c r="E2522" t="s">
        <v>38</v>
      </c>
      <c r="F2522">
        <v>3521</v>
      </c>
      <c r="G2522" t="s">
        <v>273</v>
      </c>
      <c r="H2522" s="1">
        <v>45439</v>
      </c>
      <c r="I2522">
        <v>1</v>
      </c>
      <c r="J2522">
        <v>90</v>
      </c>
      <c r="K2522">
        <v>4.4534088361305735E-2</v>
      </c>
      <c r="L2522" t="s">
        <v>274</v>
      </c>
      <c r="M2522" t="s">
        <v>44</v>
      </c>
      <c r="N2522" t="s">
        <v>242</v>
      </c>
      <c r="O2522">
        <v>45</v>
      </c>
      <c r="P2522" t="s">
        <v>243</v>
      </c>
      <c r="Q2522" t="s">
        <v>244</v>
      </c>
      <c r="R2522" t="s">
        <v>245</v>
      </c>
      <c r="S2522" t="s">
        <v>246</v>
      </c>
      <c r="T2522" t="s">
        <v>247</v>
      </c>
      <c r="U2522">
        <f>Final_Product___Sales_Data[[#This Row],[Quantity]]*Final_Product___Sales_Data[[#This Row],[Price]]</f>
        <v>90</v>
      </c>
      <c r="V2522">
        <f>Final_Product___Sales_Data[[#This Row],[Before discount]]-(Final_Product___Sales_Data[[#This Row],[Before discount]]*Final_Product___Sales_Data[[#This Row],[Discount]])</f>
        <v>85.991932047482479</v>
      </c>
    </row>
    <row r="2523" spans="1:22" x14ac:dyDescent="0.3">
      <c r="A2523" t="s">
        <v>276</v>
      </c>
      <c r="B2523" t="s">
        <v>277</v>
      </c>
      <c r="C2523">
        <v>53</v>
      </c>
      <c r="D2523" t="s">
        <v>98</v>
      </c>
      <c r="E2523" t="s">
        <v>38</v>
      </c>
      <c r="F2523">
        <v>3522</v>
      </c>
      <c r="G2523" t="s">
        <v>115</v>
      </c>
      <c r="H2523" s="1">
        <v>45439</v>
      </c>
      <c r="I2523">
        <v>3</v>
      </c>
      <c r="J2523">
        <v>17</v>
      </c>
      <c r="K2523">
        <v>6.5699700222865906E-2</v>
      </c>
      <c r="L2523" t="s">
        <v>116</v>
      </c>
      <c r="M2523" t="s">
        <v>71</v>
      </c>
      <c r="N2523" t="s">
        <v>117</v>
      </c>
      <c r="O2523">
        <v>8.5</v>
      </c>
      <c r="P2523" t="s">
        <v>118</v>
      </c>
      <c r="Q2523" t="s">
        <v>119</v>
      </c>
      <c r="R2523" t="s">
        <v>120</v>
      </c>
      <c r="S2523" t="s">
        <v>121</v>
      </c>
      <c r="T2523" t="s">
        <v>122</v>
      </c>
      <c r="U2523">
        <f>Final_Product___Sales_Data[[#This Row],[Quantity]]*Final_Product___Sales_Data[[#This Row],[Price]]</f>
        <v>51</v>
      </c>
      <c r="V2523">
        <f>Final_Product___Sales_Data[[#This Row],[Before discount]]-(Final_Product___Sales_Data[[#This Row],[Before discount]]*Final_Product___Sales_Data[[#This Row],[Discount]])</f>
        <v>47.649315288633836</v>
      </c>
    </row>
    <row r="2524" spans="1:22" x14ac:dyDescent="0.3">
      <c r="A2524" t="s">
        <v>36</v>
      </c>
      <c r="B2524" t="s">
        <v>37</v>
      </c>
      <c r="C2524">
        <v>52</v>
      </c>
      <c r="D2524" t="s">
        <v>22</v>
      </c>
      <c r="E2524" t="s">
        <v>38</v>
      </c>
      <c r="F2524">
        <v>3523</v>
      </c>
      <c r="G2524" t="s">
        <v>182</v>
      </c>
      <c r="H2524" s="1">
        <v>45439</v>
      </c>
      <c r="I2524">
        <v>5</v>
      </c>
      <c r="J2524">
        <v>35</v>
      </c>
      <c r="K2524">
        <v>7.096739238529659E-3</v>
      </c>
      <c r="L2524" t="s">
        <v>183</v>
      </c>
      <c r="M2524" t="s">
        <v>57</v>
      </c>
      <c r="N2524" t="s">
        <v>129</v>
      </c>
      <c r="O2524">
        <v>17.5</v>
      </c>
      <c r="P2524" t="s">
        <v>130</v>
      </c>
      <c r="Q2524" t="s">
        <v>131</v>
      </c>
      <c r="R2524" t="s">
        <v>132</v>
      </c>
      <c r="S2524" t="s">
        <v>133</v>
      </c>
      <c r="T2524" t="s">
        <v>134</v>
      </c>
      <c r="U2524">
        <f>Final_Product___Sales_Data[[#This Row],[Quantity]]*Final_Product___Sales_Data[[#This Row],[Price]]</f>
        <v>175</v>
      </c>
      <c r="V2524">
        <f>Final_Product___Sales_Data[[#This Row],[Before discount]]-(Final_Product___Sales_Data[[#This Row],[Before discount]]*Final_Product___Sales_Data[[#This Row],[Discount]])</f>
        <v>173.75807063325732</v>
      </c>
    </row>
    <row r="2525" spans="1:22" x14ac:dyDescent="0.3">
      <c r="A2525" t="s">
        <v>285</v>
      </c>
      <c r="B2525" t="s">
        <v>286</v>
      </c>
      <c r="C2525">
        <v>48</v>
      </c>
      <c r="D2525" t="s">
        <v>98</v>
      </c>
      <c r="E2525" t="s">
        <v>41</v>
      </c>
      <c r="F2525">
        <v>3524</v>
      </c>
      <c r="G2525" t="s">
        <v>340</v>
      </c>
      <c r="H2525" s="1">
        <v>45439</v>
      </c>
      <c r="I2525">
        <v>10</v>
      </c>
      <c r="J2525">
        <v>82.5</v>
      </c>
      <c r="K2525">
        <v>7.2742245660998184E-2</v>
      </c>
      <c r="L2525" t="s">
        <v>341</v>
      </c>
      <c r="M2525" t="s">
        <v>44</v>
      </c>
      <c r="N2525" t="s">
        <v>242</v>
      </c>
      <c r="O2525">
        <v>41.25</v>
      </c>
      <c r="P2525" t="s">
        <v>243</v>
      </c>
      <c r="Q2525" t="s">
        <v>244</v>
      </c>
      <c r="R2525" t="s">
        <v>245</v>
      </c>
      <c r="S2525" t="s">
        <v>246</v>
      </c>
      <c r="T2525" t="s">
        <v>247</v>
      </c>
      <c r="U2525">
        <f>Final_Product___Sales_Data[[#This Row],[Quantity]]*Final_Product___Sales_Data[[#This Row],[Price]]</f>
        <v>825</v>
      </c>
      <c r="V2525">
        <f>Final_Product___Sales_Data[[#This Row],[Before discount]]-(Final_Product___Sales_Data[[#This Row],[Before discount]]*Final_Product___Sales_Data[[#This Row],[Discount]])</f>
        <v>764.98764732967652</v>
      </c>
    </row>
    <row r="2526" spans="1:22" x14ac:dyDescent="0.3">
      <c r="A2526" t="s">
        <v>135</v>
      </c>
      <c r="B2526" t="s">
        <v>136</v>
      </c>
      <c r="C2526">
        <v>21</v>
      </c>
      <c r="D2526" t="s">
        <v>98</v>
      </c>
      <c r="E2526" t="s">
        <v>38</v>
      </c>
      <c r="F2526">
        <v>3525</v>
      </c>
      <c r="G2526" t="s">
        <v>157</v>
      </c>
      <c r="H2526" s="1">
        <v>45439</v>
      </c>
      <c r="I2526">
        <v>4</v>
      </c>
      <c r="J2526">
        <v>33.5</v>
      </c>
      <c r="K2526">
        <v>5.1947717108841898E-2</v>
      </c>
      <c r="L2526" t="s">
        <v>158</v>
      </c>
      <c r="M2526" t="s">
        <v>26</v>
      </c>
      <c r="N2526" t="s">
        <v>27</v>
      </c>
      <c r="O2526">
        <v>16.75</v>
      </c>
      <c r="P2526" t="s">
        <v>28</v>
      </c>
      <c r="Q2526" t="s">
        <v>29</v>
      </c>
      <c r="R2526" t="s">
        <v>30</v>
      </c>
      <c r="S2526" t="s">
        <v>31</v>
      </c>
      <c r="T2526" t="s">
        <v>32</v>
      </c>
      <c r="U2526">
        <f>Final_Product___Sales_Data[[#This Row],[Quantity]]*Final_Product___Sales_Data[[#This Row],[Price]]</f>
        <v>134</v>
      </c>
      <c r="V2526">
        <f>Final_Product___Sales_Data[[#This Row],[Before discount]]-(Final_Product___Sales_Data[[#This Row],[Before discount]]*Final_Product___Sales_Data[[#This Row],[Discount]])</f>
        <v>127.03900590741519</v>
      </c>
    </row>
    <row r="2527" spans="1:22" x14ac:dyDescent="0.3">
      <c r="A2527" t="s">
        <v>163</v>
      </c>
      <c r="B2527" t="s">
        <v>164</v>
      </c>
      <c r="C2527">
        <v>43</v>
      </c>
      <c r="D2527" t="s">
        <v>98</v>
      </c>
      <c r="E2527" t="s">
        <v>35</v>
      </c>
      <c r="F2527">
        <v>3526</v>
      </c>
      <c r="G2527" t="s">
        <v>182</v>
      </c>
      <c r="H2527" s="1">
        <v>45439</v>
      </c>
      <c r="I2527">
        <v>9</v>
      </c>
      <c r="J2527">
        <v>35</v>
      </c>
      <c r="K2527">
        <v>4.4034668734031959E-2</v>
      </c>
      <c r="L2527" t="s">
        <v>183</v>
      </c>
      <c r="M2527" t="s">
        <v>57</v>
      </c>
      <c r="N2527" t="s">
        <v>129</v>
      </c>
      <c r="O2527">
        <v>17.5</v>
      </c>
      <c r="P2527" t="s">
        <v>130</v>
      </c>
      <c r="Q2527" t="s">
        <v>131</v>
      </c>
      <c r="R2527" t="s">
        <v>132</v>
      </c>
      <c r="S2527" t="s">
        <v>133</v>
      </c>
      <c r="T2527" t="s">
        <v>134</v>
      </c>
      <c r="U2527">
        <f>Final_Product___Sales_Data[[#This Row],[Quantity]]*Final_Product___Sales_Data[[#This Row],[Price]]</f>
        <v>315</v>
      </c>
      <c r="V2527">
        <f>Final_Product___Sales_Data[[#This Row],[Before discount]]-(Final_Product___Sales_Data[[#This Row],[Before discount]]*Final_Product___Sales_Data[[#This Row],[Discount]])</f>
        <v>301.12907934877995</v>
      </c>
    </row>
    <row r="2528" spans="1:22" x14ac:dyDescent="0.3">
      <c r="A2528" t="s">
        <v>33</v>
      </c>
      <c r="B2528" t="s">
        <v>34</v>
      </c>
      <c r="C2528">
        <v>37</v>
      </c>
      <c r="D2528" t="s">
        <v>22</v>
      </c>
      <c r="E2528" t="s">
        <v>35</v>
      </c>
      <c r="F2528">
        <v>3527</v>
      </c>
      <c r="G2528" t="s">
        <v>175</v>
      </c>
      <c r="H2528" s="1">
        <v>45440</v>
      </c>
      <c r="I2528">
        <v>4</v>
      </c>
      <c r="J2528">
        <v>48</v>
      </c>
      <c r="K2528">
        <v>8.0817716353989322E-2</v>
      </c>
      <c r="L2528" t="s">
        <v>176</v>
      </c>
      <c r="M2528" t="s">
        <v>44</v>
      </c>
      <c r="N2528" t="s">
        <v>45</v>
      </c>
      <c r="O2528">
        <v>24</v>
      </c>
      <c r="P2528" t="s">
        <v>46</v>
      </c>
      <c r="Q2528" t="s">
        <v>47</v>
      </c>
      <c r="R2528" t="s">
        <v>48</v>
      </c>
      <c r="S2528" t="s">
        <v>49</v>
      </c>
      <c r="T2528" t="s">
        <v>50</v>
      </c>
      <c r="U2528">
        <f>Final_Product___Sales_Data[[#This Row],[Quantity]]*Final_Product___Sales_Data[[#This Row],[Price]]</f>
        <v>192</v>
      </c>
      <c r="V2528">
        <f>Final_Product___Sales_Data[[#This Row],[Before discount]]-(Final_Product___Sales_Data[[#This Row],[Before discount]]*Final_Product___Sales_Data[[#This Row],[Discount]])</f>
        <v>176.48299846003405</v>
      </c>
    </row>
    <row r="2529" spans="1:22" x14ac:dyDescent="0.3">
      <c r="A2529" t="s">
        <v>427</v>
      </c>
      <c r="B2529" t="s">
        <v>428</v>
      </c>
      <c r="C2529">
        <v>66</v>
      </c>
      <c r="D2529" t="s">
        <v>98</v>
      </c>
      <c r="E2529" t="s">
        <v>23</v>
      </c>
      <c r="F2529">
        <v>3528</v>
      </c>
      <c r="G2529" t="s">
        <v>415</v>
      </c>
      <c r="H2529" s="1">
        <v>45440</v>
      </c>
      <c r="I2529">
        <v>8</v>
      </c>
      <c r="J2529">
        <v>13</v>
      </c>
      <c r="K2529">
        <v>5.9524710522990035E-2</v>
      </c>
      <c r="L2529" t="s">
        <v>416</v>
      </c>
      <c r="M2529" t="s">
        <v>71</v>
      </c>
      <c r="N2529" t="s">
        <v>117</v>
      </c>
      <c r="O2529">
        <v>6.5</v>
      </c>
      <c r="P2529" t="s">
        <v>118</v>
      </c>
      <c r="Q2529" t="s">
        <v>119</v>
      </c>
      <c r="R2529" t="s">
        <v>120</v>
      </c>
      <c r="S2529" t="s">
        <v>121</v>
      </c>
      <c r="T2529" t="s">
        <v>122</v>
      </c>
      <c r="U2529">
        <f>Final_Product___Sales_Data[[#This Row],[Quantity]]*Final_Product___Sales_Data[[#This Row],[Price]]</f>
        <v>104</v>
      </c>
      <c r="V2529">
        <f>Final_Product___Sales_Data[[#This Row],[Before discount]]-(Final_Product___Sales_Data[[#This Row],[Before discount]]*Final_Product___Sales_Data[[#This Row],[Discount]])</f>
        <v>97.809430105609039</v>
      </c>
    </row>
    <row r="2530" spans="1:22" x14ac:dyDescent="0.3">
      <c r="A2530" t="s">
        <v>289</v>
      </c>
      <c r="B2530" t="s">
        <v>21</v>
      </c>
      <c r="C2530">
        <v>31</v>
      </c>
      <c r="D2530" t="s">
        <v>98</v>
      </c>
      <c r="E2530" t="s">
        <v>112</v>
      </c>
      <c r="F2530">
        <v>3529</v>
      </c>
      <c r="G2530" t="s">
        <v>401</v>
      </c>
      <c r="H2530" s="1">
        <v>45440</v>
      </c>
      <c r="I2530">
        <v>1</v>
      </c>
      <c r="J2530">
        <v>32</v>
      </c>
      <c r="K2530">
        <v>1.962617330045302E-2</v>
      </c>
      <c r="L2530" t="s">
        <v>402</v>
      </c>
      <c r="M2530" t="s">
        <v>26</v>
      </c>
      <c r="N2530" t="s">
        <v>27</v>
      </c>
      <c r="O2530">
        <v>16</v>
      </c>
      <c r="P2530" t="s">
        <v>28</v>
      </c>
      <c r="Q2530" t="s">
        <v>29</v>
      </c>
      <c r="R2530" t="s">
        <v>30</v>
      </c>
      <c r="S2530" t="s">
        <v>31</v>
      </c>
      <c r="T2530" t="s">
        <v>32</v>
      </c>
      <c r="U2530">
        <f>Final_Product___Sales_Data[[#This Row],[Quantity]]*Final_Product___Sales_Data[[#This Row],[Price]]</f>
        <v>32</v>
      </c>
      <c r="V2530">
        <f>Final_Product___Sales_Data[[#This Row],[Before discount]]-(Final_Product___Sales_Data[[#This Row],[Before discount]]*Final_Product___Sales_Data[[#This Row],[Discount]])</f>
        <v>31.371962454385503</v>
      </c>
    </row>
    <row r="2531" spans="1:22" x14ac:dyDescent="0.3">
      <c r="A2531" t="s">
        <v>219</v>
      </c>
      <c r="B2531" t="s">
        <v>220</v>
      </c>
      <c r="C2531">
        <v>37</v>
      </c>
      <c r="D2531" t="s">
        <v>98</v>
      </c>
      <c r="E2531" t="s">
        <v>23</v>
      </c>
      <c r="F2531">
        <v>3530</v>
      </c>
      <c r="G2531" t="s">
        <v>69</v>
      </c>
      <c r="H2531" s="1">
        <v>45440</v>
      </c>
      <c r="I2531">
        <v>5</v>
      </c>
      <c r="J2531">
        <v>10</v>
      </c>
      <c r="K2531">
        <v>8.0573774572548745E-2</v>
      </c>
      <c r="L2531" t="s">
        <v>70</v>
      </c>
      <c r="M2531" t="s">
        <v>71</v>
      </c>
      <c r="N2531" t="s">
        <v>72</v>
      </c>
      <c r="O2531">
        <v>5</v>
      </c>
      <c r="P2531" t="s">
        <v>73</v>
      </c>
      <c r="Q2531" t="s">
        <v>74</v>
      </c>
      <c r="R2531" t="s">
        <v>75</v>
      </c>
      <c r="S2531" t="s">
        <v>76</v>
      </c>
      <c r="T2531" t="s">
        <v>77</v>
      </c>
      <c r="U2531">
        <f>Final_Product___Sales_Data[[#This Row],[Quantity]]*Final_Product___Sales_Data[[#This Row],[Price]]</f>
        <v>50</v>
      </c>
      <c r="V2531">
        <f>Final_Product___Sales_Data[[#This Row],[Before discount]]-(Final_Product___Sales_Data[[#This Row],[Before discount]]*Final_Product___Sales_Data[[#This Row],[Discount]])</f>
        <v>45.971311271372564</v>
      </c>
    </row>
    <row r="2532" spans="1:22" x14ac:dyDescent="0.3">
      <c r="A2532" t="s">
        <v>469</v>
      </c>
      <c r="B2532" t="s">
        <v>470</v>
      </c>
      <c r="C2532">
        <v>24</v>
      </c>
      <c r="D2532" t="s">
        <v>98</v>
      </c>
      <c r="E2532" t="s">
        <v>38</v>
      </c>
      <c r="F2532">
        <v>3531</v>
      </c>
      <c r="G2532" t="s">
        <v>127</v>
      </c>
      <c r="H2532" s="1">
        <v>45440</v>
      </c>
      <c r="I2532">
        <v>7</v>
      </c>
      <c r="J2532">
        <v>36</v>
      </c>
      <c r="K2532">
        <v>9.6844084770237454E-2</v>
      </c>
      <c r="L2532" t="s">
        <v>128</v>
      </c>
      <c r="M2532" t="s">
        <v>57</v>
      </c>
      <c r="N2532" t="s">
        <v>129</v>
      </c>
      <c r="O2532">
        <v>18</v>
      </c>
      <c r="P2532" t="s">
        <v>130</v>
      </c>
      <c r="Q2532" t="s">
        <v>131</v>
      </c>
      <c r="R2532" t="s">
        <v>132</v>
      </c>
      <c r="S2532" t="s">
        <v>133</v>
      </c>
      <c r="T2532" t="s">
        <v>134</v>
      </c>
      <c r="U2532">
        <f>Final_Product___Sales_Data[[#This Row],[Quantity]]*Final_Product___Sales_Data[[#This Row],[Price]]</f>
        <v>252</v>
      </c>
      <c r="V2532">
        <f>Final_Product___Sales_Data[[#This Row],[Before discount]]-(Final_Product___Sales_Data[[#This Row],[Before discount]]*Final_Product___Sales_Data[[#This Row],[Discount]])</f>
        <v>227.59529063790018</v>
      </c>
    </row>
    <row r="2533" spans="1:22" x14ac:dyDescent="0.3">
      <c r="A2533" t="s">
        <v>67</v>
      </c>
      <c r="B2533" t="s">
        <v>68</v>
      </c>
      <c r="C2533">
        <v>70</v>
      </c>
      <c r="D2533" t="s">
        <v>22</v>
      </c>
      <c r="E2533" t="s">
        <v>38</v>
      </c>
      <c r="F2533">
        <v>3532</v>
      </c>
      <c r="G2533" t="s">
        <v>186</v>
      </c>
      <c r="H2533" s="1">
        <v>45440</v>
      </c>
      <c r="I2533">
        <v>3</v>
      </c>
      <c r="J2533">
        <v>22</v>
      </c>
      <c r="K2533">
        <v>9.3863586217379225E-3</v>
      </c>
      <c r="L2533" t="s">
        <v>187</v>
      </c>
      <c r="M2533" t="s">
        <v>101</v>
      </c>
      <c r="N2533" t="s">
        <v>102</v>
      </c>
      <c r="O2533">
        <v>11</v>
      </c>
      <c r="P2533" t="s">
        <v>103</v>
      </c>
      <c r="Q2533" t="s">
        <v>104</v>
      </c>
      <c r="R2533" t="s">
        <v>105</v>
      </c>
      <c r="S2533" t="s">
        <v>106</v>
      </c>
      <c r="T2533" t="s">
        <v>107</v>
      </c>
      <c r="U2533">
        <f>Final_Product___Sales_Data[[#This Row],[Quantity]]*Final_Product___Sales_Data[[#This Row],[Price]]</f>
        <v>66</v>
      </c>
      <c r="V2533">
        <f>Final_Product___Sales_Data[[#This Row],[Before discount]]-(Final_Product___Sales_Data[[#This Row],[Before discount]]*Final_Product___Sales_Data[[#This Row],[Discount]])</f>
        <v>65.38050033096529</v>
      </c>
    </row>
    <row r="2534" spans="1:22" x14ac:dyDescent="0.3">
      <c r="A2534" t="s">
        <v>308</v>
      </c>
      <c r="B2534" t="s">
        <v>164</v>
      </c>
      <c r="C2534">
        <v>64</v>
      </c>
      <c r="D2534" t="s">
        <v>98</v>
      </c>
      <c r="E2534" t="s">
        <v>35</v>
      </c>
      <c r="F2534">
        <v>3533</v>
      </c>
      <c r="G2534" t="s">
        <v>149</v>
      </c>
      <c r="H2534" s="1">
        <v>45440</v>
      </c>
      <c r="I2534">
        <v>5</v>
      </c>
      <c r="J2534">
        <v>44</v>
      </c>
      <c r="K2534">
        <v>3.9216106963180175E-2</v>
      </c>
      <c r="L2534" t="s">
        <v>150</v>
      </c>
      <c r="M2534" t="s">
        <v>44</v>
      </c>
      <c r="N2534" t="s">
        <v>45</v>
      </c>
      <c r="O2534">
        <v>22</v>
      </c>
      <c r="P2534" t="s">
        <v>46</v>
      </c>
      <c r="Q2534" t="s">
        <v>47</v>
      </c>
      <c r="R2534" t="s">
        <v>48</v>
      </c>
      <c r="S2534" t="s">
        <v>49</v>
      </c>
      <c r="T2534" t="s">
        <v>50</v>
      </c>
      <c r="U2534">
        <f>Final_Product___Sales_Data[[#This Row],[Quantity]]*Final_Product___Sales_Data[[#This Row],[Price]]</f>
        <v>220</v>
      </c>
      <c r="V2534">
        <f>Final_Product___Sales_Data[[#This Row],[Before discount]]-(Final_Product___Sales_Data[[#This Row],[Before discount]]*Final_Product___Sales_Data[[#This Row],[Discount]])</f>
        <v>211.37245646810035</v>
      </c>
    </row>
    <row r="2535" spans="1:22" x14ac:dyDescent="0.3">
      <c r="A2535" t="s">
        <v>360</v>
      </c>
      <c r="B2535" t="s">
        <v>361</v>
      </c>
      <c r="C2535">
        <v>36</v>
      </c>
      <c r="D2535" t="s">
        <v>98</v>
      </c>
      <c r="E2535" t="s">
        <v>112</v>
      </c>
      <c r="F2535">
        <v>3534</v>
      </c>
      <c r="G2535" t="s">
        <v>182</v>
      </c>
      <c r="H2535" s="1">
        <v>45440</v>
      </c>
      <c r="I2535">
        <v>2</v>
      </c>
      <c r="J2535">
        <v>35</v>
      </c>
      <c r="K2535">
        <v>8.0315635177941561E-2</v>
      </c>
      <c r="L2535" t="s">
        <v>183</v>
      </c>
      <c r="M2535" t="s">
        <v>57</v>
      </c>
      <c r="N2535" t="s">
        <v>129</v>
      </c>
      <c r="O2535">
        <v>17.5</v>
      </c>
      <c r="P2535" t="s">
        <v>130</v>
      </c>
      <c r="Q2535" t="s">
        <v>131</v>
      </c>
      <c r="R2535" t="s">
        <v>132</v>
      </c>
      <c r="S2535" t="s">
        <v>133</v>
      </c>
      <c r="T2535" t="s">
        <v>134</v>
      </c>
      <c r="U2535">
        <f>Final_Product___Sales_Data[[#This Row],[Quantity]]*Final_Product___Sales_Data[[#This Row],[Price]]</f>
        <v>70</v>
      </c>
      <c r="V2535">
        <f>Final_Product___Sales_Data[[#This Row],[Before discount]]-(Final_Product___Sales_Data[[#This Row],[Before discount]]*Final_Product___Sales_Data[[#This Row],[Discount]])</f>
        <v>64.377905537544095</v>
      </c>
    </row>
    <row r="2536" spans="1:22" x14ac:dyDescent="0.3">
      <c r="A2536" t="s">
        <v>233</v>
      </c>
      <c r="B2536" t="s">
        <v>181</v>
      </c>
      <c r="C2536">
        <v>34</v>
      </c>
      <c r="D2536" t="s">
        <v>22</v>
      </c>
      <c r="E2536" t="s">
        <v>112</v>
      </c>
      <c r="F2536">
        <v>3535</v>
      </c>
      <c r="G2536" t="s">
        <v>24</v>
      </c>
      <c r="H2536" s="1">
        <v>45440</v>
      </c>
      <c r="I2536">
        <v>9</v>
      </c>
      <c r="J2536">
        <v>30</v>
      </c>
      <c r="K2536">
        <v>8.4113443725645221E-3</v>
      </c>
      <c r="L2536" t="s">
        <v>25</v>
      </c>
      <c r="M2536" t="s">
        <v>26</v>
      </c>
      <c r="N2536" t="s">
        <v>27</v>
      </c>
      <c r="O2536">
        <v>15</v>
      </c>
      <c r="P2536" t="s">
        <v>28</v>
      </c>
      <c r="Q2536" t="s">
        <v>29</v>
      </c>
      <c r="R2536" t="s">
        <v>30</v>
      </c>
      <c r="S2536" t="s">
        <v>31</v>
      </c>
      <c r="T2536" t="s">
        <v>32</v>
      </c>
      <c r="U2536">
        <f>Final_Product___Sales_Data[[#This Row],[Quantity]]*Final_Product___Sales_Data[[#This Row],[Price]]</f>
        <v>270</v>
      </c>
      <c r="V2536">
        <f>Final_Product___Sales_Data[[#This Row],[Before discount]]-(Final_Product___Sales_Data[[#This Row],[Before discount]]*Final_Product___Sales_Data[[#This Row],[Discount]])</f>
        <v>267.72893701940757</v>
      </c>
    </row>
    <row r="2537" spans="1:22" x14ac:dyDescent="0.3">
      <c r="A2537" t="s">
        <v>354</v>
      </c>
      <c r="B2537" t="s">
        <v>355</v>
      </c>
      <c r="C2537">
        <v>54</v>
      </c>
      <c r="D2537" t="s">
        <v>98</v>
      </c>
      <c r="E2537" t="s">
        <v>41</v>
      </c>
      <c r="F2537">
        <v>3536</v>
      </c>
      <c r="G2537" t="s">
        <v>401</v>
      </c>
      <c r="H2537" s="1">
        <v>45440</v>
      </c>
      <c r="I2537">
        <v>3</v>
      </c>
      <c r="J2537">
        <v>32</v>
      </c>
      <c r="K2537">
        <v>1.4036450780183085E-2</v>
      </c>
      <c r="L2537" t="s">
        <v>402</v>
      </c>
      <c r="M2537" t="s">
        <v>26</v>
      </c>
      <c r="N2537" t="s">
        <v>27</v>
      </c>
      <c r="O2537">
        <v>16</v>
      </c>
      <c r="P2537" t="s">
        <v>28</v>
      </c>
      <c r="Q2537" t="s">
        <v>29</v>
      </c>
      <c r="R2537" t="s">
        <v>30</v>
      </c>
      <c r="S2537" t="s">
        <v>31</v>
      </c>
      <c r="T2537" t="s">
        <v>32</v>
      </c>
      <c r="U2537">
        <f>Final_Product___Sales_Data[[#This Row],[Quantity]]*Final_Product___Sales_Data[[#This Row],[Price]]</f>
        <v>96</v>
      </c>
      <c r="V2537">
        <f>Final_Product___Sales_Data[[#This Row],[Before discount]]-(Final_Product___Sales_Data[[#This Row],[Before discount]]*Final_Product___Sales_Data[[#This Row],[Discount]])</f>
        <v>94.652500725102428</v>
      </c>
    </row>
    <row r="2538" spans="1:22" x14ac:dyDescent="0.3">
      <c r="A2538" t="s">
        <v>395</v>
      </c>
      <c r="B2538" t="s">
        <v>396</v>
      </c>
      <c r="C2538">
        <v>26</v>
      </c>
      <c r="D2538" t="s">
        <v>98</v>
      </c>
      <c r="E2538" t="s">
        <v>23</v>
      </c>
      <c r="F2538">
        <v>3537</v>
      </c>
      <c r="G2538" t="s">
        <v>161</v>
      </c>
      <c r="H2538" s="1">
        <v>45440</v>
      </c>
      <c r="I2538">
        <v>7</v>
      </c>
      <c r="J2538">
        <v>70</v>
      </c>
      <c r="K2538">
        <v>1.161473508006209E-2</v>
      </c>
      <c r="L2538" t="s">
        <v>162</v>
      </c>
      <c r="M2538" t="s">
        <v>26</v>
      </c>
      <c r="N2538" t="s">
        <v>82</v>
      </c>
      <c r="O2538">
        <v>35</v>
      </c>
      <c r="P2538" t="s">
        <v>83</v>
      </c>
      <c r="Q2538" t="s">
        <v>84</v>
      </c>
      <c r="R2538" t="s">
        <v>85</v>
      </c>
      <c r="S2538" t="s">
        <v>86</v>
      </c>
      <c r="T2538" t="s">
        <v>87</v>
      </c>
      <c r="U2538">
        <f>Final_Product___Sales_Data[[#This Row],[Quantity]]*Final_Product___Sales_Data[[#This Row],[Price]]</f>
        <v>490</v>
      </c>
      <c r="V2538">
        <f>Final_Product___Sales_Data[[#This Row],[Before discount]]-(Final_Product___Sales_Data[[#This Row],[Before discount]]*Final_Product___Sales_Data[[#This Row],[Discount]])</f>
        <v>484.30877981076958</v>
      </c>
    </row>
    <row r="2539" spans="1:22" x14ac:dyDescent="0.3">
      <c r="A2539" t="s">
        <v>143</v>
      </c>
      <c r="B2539" t="s">
        <v>144</v>
      </c>
      <c r="C2539">
        <v>56</v>
      </c>
      <c r="D2539" t="s">
        <v>22</v>
      </c>
      <c r="E2539" t="s">
        <v>35</v>
      </c>
      <c r="F2539">
        <v>3538</v>
      </c>
      <c r="G2539" t="s">
        <v>340</v>
      </c>
      <c r="H2539" s="1">
        <v>45440</v>
      </c>
      <c r="I2539">
        <v>10</v>
      </c>
      <c r="J2539">
        <v>82.5</v>
      </c>
      <c r="K2539">
        <v>5.2164015686634729E-2</v>
      </c>
      <c r="L2539" t="s">
        <v>341</v>
      </c>
      <c r="M2539" t="s">
        <v>44</v>
      </c>
      <c r="N2539" t="s">
        <v>242</v>
      </c>
      <c r="O2539">
        <v>41.25</v>
      </c>
      <c r="P2539" t="s">
        <v>243</v>
      </c>
      <c r="Q2539" t="s">
        <v>244</v>
      </c>
      <c r="R2539" t="s">
        <v>245</v>
      </c>
      <c r="S2539" t="s">
        <v>246</v>
      </c>
      <c r="T2539" t="s">
        <v>247</v>
      </c>
      <c r="U2539">
        <f>Final_Product___Sales_Data[[#This Row],[Quantity]]*Final_Product___Sales_Data[[#This Row],[Price]]</f>
        <v>825</v>
      </c>
      <c r="V2539">
        <f>Final_Product___Sales_Data[[#This Row],[Before discount]]-(Final_Product___Sales_Data[[#This Row],[Before discount]]*Final_Product___Sales_Data[[#This Row],[Discount]])</f>
        <v>781.96468705852635</v>
      </c>
    </row>
    <row r="2540" spans="1:22" x14ac:dyDescent="0.3">
      <c r="A2540" t="s">
        <v>397</v>
      </c>
      <c r="B2540" t="s">
        <v>398</v>
      </c>
      <c r="C2540">
        <v>21</v>
      </c>
      <c r="D2540" t="s">
        <v>22</v>
      </c>
      <c r="E2540" t="s">
        <v>38</v>
      </c>
      <c r="F2540">
        <v>3539</v>
      </c>
      <c r="G2540" t="s">
        <v>24</v>
      </c>
      <c r="H2540" s="1">
        <v>45440</v>
      </c>
      <c r="I2540">
        <v>10</v>
      </c>
      <c r="J2540">
        <v>30</v>
      </c>
      <c r="K2540">
        <v>1.9395991825530313E-3</v>
      </c>
      <c r="L2540" t="s">
        <v>25</v>
      </c>
      <c r="M2540" t="s">
        <v>26</v>
      </c>
      <c r="N2540" t="s">
        <v>27</v>
      </c>
      <c r="O2540">
        <v>15</v>
      </c>
      <c r="P2540" t="s">
        <v>28</v>
      </c>
      <c r="Q2540" t="s">
        <v>29</v>
      </c>
      <c r="R2540" t="s">
        <v>30</v>
      </c>
      <c r="S2540" t="s">
        <v>31</v>
      </c>
      <c r="T2540" t="s">
        <v>32</v>
      </c>
      <c r="U2540">
        <f>Final_Product___Sales_Data[[#This Row],[Quantity]]*Final_Product___Sales_Data[[#This Row],[Price]]</f>
        <v>300</v>
      </c>
      <c r="V2540">
        <f>Final_Product___Sales_Data[[#This Row],[Before discount]]-(Final_Product___Sales_Data[[#This Row],[Before discount]]*Final_Product___Sales_Data[[#This Row],[Discount]])</f>
        <v>299.41812024523409</v>
      </c>
    </row>
    <row r="2541" spans="1:22" x14ac:dyDescent="0.3">
      <c r="A2541" t="s">
        <v>177</v>
      </c>
      <c r="B2541" t="s">
        <v>68</v>
      </c>
      <c r="C2541">
        <v>68</v>
      </c>
      <c r="D2541" t="s">
        <v>98</v>
      </c>
      <c r="E2541" t="s">
        <v>23</v>
      </c>
      <c r="F2541">
        <v>3540</v>
      </c>
      <c r="G2541" t="s">
        <v>283</v>
      </c>
      <c r="H2541" s="1">
        <v>45440</v>
      </c>
      <c r="I2541">
        <v>2</v>
      </c>
      <c r="J2541">
        <v>65</v>
      </c>
      <c r="K2541">
        <v>9.4292083538999608E-2</v>
      </c>
      <c r="L2541" t="s">
        <v>284</v>
      </c>
      <c r="M2541" t="s">
        <v>26</v>
      </c>
      <c r="N2541" t="s">
        <v>82</v>
      </c>
      <c r="O2541">
        <v>32.5</v>
      </c>
      <c r="P2541" t="s">
        <v>83</v>
      </c>
      <c r="Q2541" t="s">
        <v>84</v>
      </c>
      <c r="R2541" t="s">
        <v>85</v>
      </c>
      <c r="S2541" t="s">
        <v>86</v>
      </c>
      <c r="T2541" t="s">
        <v>87</v>
      </c>
      <c r="U2541">
        <f>Final_Product___Sales_Data[[#This Row],[Quantity]]*Final_Product___Sales_Data[[#This Row],[Price]]</f>
        <v>130</v>
      </c>
      <c r="V2541">
        <f>Final_Product___Sales_Data[[#This Row],[Before discount]]-(Final_Product___Sales_Data[[#This Row],[Before discount]]*Final_Product___Sales_Data[[#This Row],[Discount]])</f>
        <v>117.74202913993005</v>
      </c>
    </row>
    <row r="2542" spans="1:22" x14ac:dyDescent="0.3">
      <c r="A2542" t="s">
        <v>440</v>
      </c>
      <c r="B2542" t="s">
        <v>441</v>
      </c>
      <c r="C2542">
        <v>54</v>
      </c>
      <c r="D2542" t="s">
        <v>98</v>
      </c>
      <c r="E2542" t="s">
        <v>23</v>
      </c>
      <c r="F2542">
        <v>3541</v>
      </c>
      <c r="G2542" t="s">
        <v>171</v>
      </c>
      <c r="H2542" s="1">
        <v>45441</v>
      </c>
      <c r="I2542">
        <v>3</v>
      </c>
      <c r="J2542">
        <v>31.5</v>
      </c>
      <c r="K2542">
        <v>8.6616513678685614E-3</v>
      </c>
      <c r="L2542" t="s">
        <v>172</v>
      </c>
      <c r="M2542" t="s">
        <v>26</v>
      </c>
      <c r="N2542" t="s">
        <v>27</v>
      </c>
      <c r="O2542">
        <v>15.75</v>
      </c>
      <c r="P2542" t="s">
        <v>28</v>
      </c>
      <c r="Q2542" t="s">
        <v>29</v>
      </c>
      <c r="R2542" t="s">
        <v>30</v>
      </c>
      <c r="S2542" t="s">
        <v>31</v>
      </c>
      <c r="T2542" t="s">
        <v>32</v>
      </c>
      <c r="U2542">
        <f>Final_Product___Sales_Data[[#This Row],[Quantity]]*Final_Product___Sales_Data[[#This Row],[Price]]</f>
        <v>94.5</v>
      </c>
      <c r="V2542">
        <f>Final_Product___Sales_Data[[#This Row],[Before discount]]-(Final_Product___Sales_Data[[#This Row],[Before discount]]*Final_Product___Sales_Data[[#This Row],[Discount]])</f>
        <v>93.681473945736414</v>
      </c>
    </row>
    <row r="2543" spans="1:22" x14ac:dyDescent="0.3">
      <c r="A2543" t="s">
        <v>280</v>
      </c>
      <c r="B2543" t="s">
        <v>138</v>
      </c>
      <c r="C2543">
        <v>58</v>
      </c>
      <c r="D2543" t="s">
        <v>22</v>
      </c>
      <c r="E2543" t="s">
        <v>41</v>
      </c>
      <c r="F2543">
        <v>3542</v>
      </c>
      <c r="G2543" t="s">
        <v>171</v>
      </c>
      <c r="H2543" s="1">
        <v>45441</v>
      </c>
      <c r="I2543">
        <v>2</v>
      </c>
      <c r="J2543">
        <v>31.5</v>
      </c>
      <c r="K2543">
        <v>4.9686161237390891E-2</v>
      </c>
      <c r="L2543" t="s">
        <v>172</v>
      </c>
      <c r="M2543" t="s">
        <v>26</v>
      </c>
      <c r="N2543" t="s">
        <v>27</v>
      </c>
      <c r="O2543">
        <v>15.75</v>
      </c>
      <c r="P2543" t="s">
        <v>28</v>
      </c>
      <c r="Q2543" t="s">
        <v>29</v>
      </c>
      <c r="R2543" t="s">
        <v>30</v>
      </c>
      <c r="S2543" t="s">
        <v>31</v>
      </c>
      <c r="T2543" t="s">
        <v>32</v>
      </c>
      <c r="U2543">
        <f>Final_Product___Sales_Data[[#This Row],[Quantity]]*Final_Product___Sales_Data[[#This Row],[Price]]</f>
        <v>63</v>
      </c>
      <c r="V2543">
        <f>Final_Product___Sales_Data[[#This Row],[Before discount]]-(Final_Product___Sales_Data[[#This Row],[Before discount]]*Final_Product___Sales_Data[[#This Row],[Discount]])</f>
        <v>59.869771842044372</v>
      </c>
    </row>
    <row r="2544" spans="1:22" x14ac:dyDescent="0.3">
      <c r="A2544" t="s">
        <v>391</v>
      </c>
      <c r="B2544" t="s">
        <v>392</v>
      </c>
      <c r="C2544">
        <v>40</v>
      </c>
      <c r="D2544" t="s">
        <v>98</v>
      </c>
      <c r="E2544" t="s">
        <v>41</v>
      </c>
      <c r="F2544">
        <v>3543</v>
      </c>
      <c r="G2544" t="s">
        <v>292</v>
      </c>
      <c r="H2544" s="1">
        <v>45441</v>
      </c>
      <c r="I2544">
        <v>10</v>
      </c>
      <c r="J2544">
        <v>88</v>
      </c>
      <c r="K2544">
        <v>9.4171353222056955E-2</v>
      </c>
      <c r="L2544" t="s">
        <v>293</v>
      </c>
      <c r="M2544" t="s">
        <v>44</v>
      </c>
      <c r="N2544" t="s">
        <v>242</v>
      </c>
      <c r="O2544">
        <v>44</v>
      </c>
      <c r="P2544" t="s">
        <v>243</v>
      </c>
      <c r="Q2544" t="s">
        <v>244</v>
      </c>
      <c r="R2544" t="s">
        <v>245</v>
      </c>
      <c r="S2544" t="s">
        <v>246</v>
      </c>
      <c r="T2544" t="s">
        <v>247</v>
      </c>
      <c r="U2544">
        <f>Final_Product___Sales_Data[[#This Row],[Quantity]]*Final_Product___Sales_Data[[#This Row],[Price]]</f>
        <v>880</v>
      </c>
      <c r="V2544">
        <f>Final_Product___Sales_Data[[#This Row],[Before discount]]-(Final_Product___Sales_Data[[#This Row],[Before discount]]*Final_Product___Sales_Data[[#This Row],[Discount]])</f>
        <v>797.12920916458984</v>
      </c>
    </row>
    <row r="2545" spans="1:22" x14ac:dyDescent="0.3">
      <c r="A2545" t="s">
        <v>137</v>
      </c>
      <c r="B2545" t="s">
        <v>138</v>
      </c>
      <c r="C2545">
        <v>21</v>
      </c>
      <c r="D2545" t="s">
        <v>98</v>
      </c>
      <c r="E2545" t="s">
        <v>112</v>
      </c>
      <c r="F2545">
        <v>3544</v>
      </c>
      <c r="G2545" t="s">
        <v>256</v>
      </c>
      <c r="H2545" s="1">
        <v>45441</v>
      </c>
      <c r="I2545">
        <v>3</v>
      </c>
      <c r="J2545">
        <v>47.5</v>
      </c>
      <c r="K2545">
        <v>3.2538236969946892E-2</v>
      </c>
      <c r="L2545" t="s">
        <v>257</v>
      </c>
      <c r="M2545" t="s">
        <v>44</v>
      </c>
      <c r="N2545" t="s">
        <v>45</v>
      </c>
      <c r="O2545">
        <v>23.75</v>
      </c>
      <c r="P2545" t="s">
        <v>46</v>
      </c>
      <c r="Q2545" t="s">
        <v>47</v>
      </c>
      <c r="R2545" t="s">
        <v>48</v>
      </c>
      <c r="S2545" t="s">
        <v>49</v>
      </c>
      <c r="T2545" t="s">
        <v>50</v>
      </c>
      <c r="U2545">
        <f>Final_Product___Sales_Data[[#This Row],[Quantity]]*Final_Product___Sales_Data[[#This Row],[Price]]</f>
        <v>142.5</v>
      </c>
      <c r="V2545">
        <f>Final_Product___Sales_Data[[#This Row],[Before discount]]-(Final_Product___Sales_Data[[#This Row],[Before discount]]*Final_Product___Sales_Data[[#This Row],[Discount]])</f>
        <v>137.86330123178257</v>
      </c>
    </row>
    <row r="2546" spans="1:22" x14ac:dyDescent="0.3">
      <c r="A2546" t="s">
        <v>233</v>
      </c>
      <c r="B2546" t="s">
        <v>181</v>
      </c>
      <c r="C2546">
        <v>34</v>
      </c>
      <c r="D2546" t="s">
        <v>22</v>
      </c>
      <c r="E2546" t="s">
        <v>112</v>
      </c>
      <c r="F2546">
        <v>3545</v>
      </c>
      <c r="G2546" t="s">
        <v>80</v>
      </c>
      <c r="H2546" s="1">
        <v>45441</v>
      </c>
      <c r="I2546">
        <v>6</v>
      </c>
      <c r="J2546">
        <v>60</v>
      </c>
      <c r="K2546">
        <v>1.9932506948942965E-2</v>
      </c>
      <c r="L2546" t="s">
        <v>81</v>
      </c>
      <c r="M2546" t="s">
        <v>26</v>
      </c>
      <c r="N2546" t="s">
        <v>82</v>
      </c>
      <c r="O2546">
        <v>30</v>
      </c>
      <c r="P2546" t="s">
        <v>83</v>
      </c>
      <c r="Q2546" t="s">
        <v>84</v>
      </c>
      <c r="R2546" t="s">
        <v>85</v>
      </c>
      <c r="S2546" t="s">
        <v>86</v>
      </c>
      <c r="T2546" t="s">
        <v>87</v>
      </c>
      <c r="U2546">
        <f>Final_Product___Sales_Data[[#This Row],[Quantity]]*Final_Product___Sales_Data[[#This Row],[Price]]</f>
        <v>360</v>
      </c>
      <c r="V2546">
        <f>Final_Product___Sales_Data[[#This Row],[Before discount]]-(Final_Product___Sales_Data[[#This Row],[Before discount]]*Final_Product___Sales_Data[[#This Row],[Discount]])</f>
        <v>352.82429749838053</v>
      </c>
    </row>
    <row r="2547" spans="1:22" x14ac:dyDescent="0.3">
      <c r="A2547" t="s">
        <v>276</v>
      </c>
      <c r="B2547" t="s">
        <v>277</v>
      </c>
      <c r="C2547">
        <v>53</v>
      </c>
      <c r="D2547" t="s">
        <v>98</v>
      </c>
      <c r="E2547" t="s">
        <v>38</v>
      </c>
      <c r="F2547">
        <v>3546</v>
      </c>
      <c r="G2547" t="s">
        <v>161</v>
      </c>
      <c r="H2547" s="1">
        <v>45441</v>
      </c>
      <c r="I2547">
        <v>10</v>
      </c>
      <c r="J2547">
        <v>70</v>
      </c>
      <c r="K2547">
        <v>2.1048514318139522E-2</v>
      </c>
      <c r="L2547" t="s">
        <v>162</v>
      </c>
      <c r="M2547" t="s">
        <v>26</v>
      </c>
      <c r="N2547" t="s">
        <v>82</v>
      </c>
      <c r="O2547">
        <v>35</v>
      </c>
      <c r="P2547" t="s">
        <v>83</v>
      </c>
      <c r="Q2547" t="s">
        <v>84</v>
      </c>
      <c r="R2547" t="s">
        <v>85</v>
      </c>
      <c r="S2547" t="s">
        <v>86</v>
      </c>
      <c r="T2547" t="s">
        <v>87</v>
      </c>
      <c r="U2547">
        <f>Final_Product___Sales_Data[[#This Row],[Quantity]]*Final_Product___Sales_Data[[#This Row],[Price]]</f>
        <v>700</v>
      </c>
      <c r="V2547">
        <f>Final_Product___Sales_Data[[#This Row],[Before discount]]-(Final_Product___Sales_Data[[#This Row],[Before discount]]*Final_Product___Sales_Data[[#This Row],[Discount]])</f>
        <v>685.26603997730228</v>
      </c>
    </row>
    <row r="2548" spans="1:22" x14ac:dyDescent="0.3">
      <c r="A2548" t="s">
        <v>208</v>
      </c>
      <c r="B2548" t="s">
        <v>209</v>
      </c>
      <c r="C2548">
        <v>62</v>
      </c>
      <c r="D2548" t="s">
        <v>22</v>
      </c>
      <c r="E2548" t="s">
        <v>38</v>
      </c>
      <c r="F2548">
        <v>3547</v>
      </c>
      <c r="G2548" t="s">
        <v>55</v>
      </c>
      <c r="H2548" s="1">
        <v>45441</v>
      </c>
      <c r="I2548">
        <v>8</v>
      </c>
      <c r="J2548">
        <v>20</v>
      </c>
      <c r="K2548">
        <v>3.5182418720718034E-2</v>
      </c>
      <c r="L2548" t="s">
        <v>56</v>
      </c>
      <c r="M2548" t="s">
        <v>57</v>
      </c>
      <c r="N2548" t="s">
        <v>58</v>
      </c>
      <c r="O2548">
        <v>10</v>
      </c>
      <c r="P2548" t="s">
        <v>59</v>
      </c>
      <c r="Q2548" t="s">
        <v>60</v>
      </c>
      <c r="R2548" t="s">
        <v>61</v>
      </c>
      <c r="S2548" t="s">
        <v>62</v>
      </c>
      <c r="T2548" t="s">
        <v>50</v>
      </c>
      <c r="U2548">
        <f>Final_Product___Sales_Data[[#This Row],[Quantity]]*Final_Product___Sales_Data[[#This Row],[Price]]</f>
        <v>160</v>
      </c>
      <c r="V2548">
        <f>Final_Product___Sales_Data[[#This Row],[Before discount]]-(Final_Product___Sales_Data[[#This Row],[Before discount]]*Final_Product___Sales_Data[[#This Row],[Discount]])</f>
        <v>154.37081300468512</v>
      </c>
    </row>
    <row r="2549" spans="1:22" x14ac:dyDescent="0.3">
      <c r="A2549" t="s">
        <v>383</v>
      </c>
      <c r="B2549" t="s">
        <v>384</v>
      </c>
      <c r="C2549">
        <v>63</v>
      </c>
      <c r="D2549" t="s">
        <v>22</v>
      </c>
      <c r="E2549" t="s">
        <v>38</v>
      </c>
      <c r="F2549">
        <v>3548</v>
      </c>
      <c r="G2549" t="s">
        <v>178</v>
      </c>
      <c r="H2549" s="1">
        <v>45441</v>
      </c>
      <c r="I2549">
        <v>9</v>
      </c>
      <c r="J2549">
        <v>9.5</v>
      </c>
      <c r="K2549">
        <v>9.3227864565331081E-2</v>
      </c>
      <c r="L2549" t="s">
        <v>179</v>
      </c>
      <c r="M2549" t="s">
        <v>71</v>
      </c>
      <c r="N2549" t="s">
        <v>72</v>
      </c>
      <c r="O2549">
        <v>4.75</v>
      </c>
      <c r="P2549" t="s">
        <v>73</v>
      </c>
      <c r="Q2549" t="s">
        <v>74</v>
      </c>
      <c r="R2549" t="s">
        <v>75</v>
      </c>
      <c r="S2549" t="s">
        <v>76</v>
      </c>
      <c r="T2549" t="s">
        <v>77</v>
      </c>
      <c r="U2549">
        <f>Final_Product___Sales_Data[[#This Row],[Quantity]]*Final_Product___Sales_Data[[#This Row],[Price]]</f>
        <v>85.5</v>
      </c>
      <c r="V2549">
        <f>Final_Product___Sales_Data[[#This Row],[Before discount]]-(Final_Product___Sales_Data[[#This Row],[Before discount]]*Final_Product___Sales_Data[[#This Row],[Discount]])</f>
        <v>77.529017579664199</v>
      </c>
    </row>
    <row r="2550" spans="1:22" x14ac:dyDescent="0.3">
      <c r="A2550" t="s">
        <v>287</v>
      </c>
      <c r="B2550" t="s">
        <v>288</v>
      </c>
      <c r="C2550">
        <v>19</v>
      </c>
      <c r="D2550" t="s">
        <v>22</v>
      </c>
      <c r="E2550" t="s">
        <v>23</v>
      </c>
      <c r="F2550">
        <v>3549</v>
      </c>
      <c r="G2550" t="s">
        <v>141</v>
      </c>
      <c r="H2550" s="1">
        <v>45441</v>
      </c>
      <c r="I2550">
        <v>7</v>
      </c>
      <c r="J2550">
        <v>17.5</v>
      </c>
      <c r="K2550">
        <v>6.0101610510710751E-2</v>
      </c>
      <c r="L2550" t="s">
        <v>142</v>
      </c>
      <c r="M2550" t="s">
        <v>71</v>
      </c>
      <c r="N2550" t="s">
        <v>117</v>
      </c>
      <c r="O2550">
        <v>8.75</v>
      </c>
      <c r="P2550" t="s">
        <v>118</v>
      </c>
      <c r="Q2550" t="s">
        <v>119</v>
      </c>
      <c r="R2550" t="s">
        <v>120</v>
      </c>
      <c r="S2550" t="s">
        <v>121</v>
      </c>
      <c r="T2550" t="s">
        <v>122</v>
      </c>
      <c r="U2550">
        <f>Final_Product___Sales_Data[[#This Row],[Quantity]]*Final_Product___Sales_Data[[#This Row],[Price]]</f>
        <v>122.5</v>
      </c>
      <c r="V2550">
        <f>Final_Product___Sales_Data[[#This Row],[Before discount]]-(Final_Product___Sales_Data[[#This Row],[Before discount]]*Final_Product___Sales_Data[[#This Row],[Discount]])</f>
        <v>115.13755271243794</v>
      </c>
    </row>
    <row r="2551" spans="1:22" x14ac:dyDescent="0.3">
      <c r="A2551" t="s">
        <v>321</v>
      </c>
      <c r="B2551" t="s">
        <v>322</v>
      </c>
      <c r="C2551">
        <v>59</v>
      </c>
      <c r="D2551" t="s">
        <v>22</v>
      </c>
      <c r="E2551" t="s">
        <v>35</v>
      </c>
      <c r="F2551">
        <v>3550</v>
      </c>
      <c r="G2551" t="s">
        <v>178</v>
      </c>
      <c r="H2551" s="1">
        <v>45441</v>
      </c>
      <c r="I2551">
        <v>2</v>
      </c>
      <c r="J2551">
        <v>9.5</v>
      </c>
      <c r="K2551">
        <v>9.7973992016399516E-2</v>
      </c>
      <c r="L2551" t="s">
        <v>179</v>
      </c>
      <c r="M2551" t="s">
        <v>71</v>
      </c>
      <c r="N2551" t="s">
        <v>72</v>
      </c>
      <c r="O2551">
        <v>4.75</v>
      </c>
      <c r="P2551" t="s">
        <v>73</v>
      </c>
      <c r="Q2551" t="s">
        <v>74</v>
      </c>
      <c r="R2551" t="s">
        <v>75</v>
      </c>
      <c r="S2551" t="s">
        <v>76</v>
      </c>
      <c r="T2551" t="s">
        <v>77</v>
      </c>
      <c r="U2551">
        <f>Final_Product___Sales_Data[[#This Row],[Quantity]]*Final_Product___Sales_Data[[#This Row],[Price]]</f>
        <v>19</v>
      </c>
      <c r="V2551">
        <f>Final_Product___Sales_Data[[#This Row],[Before discount]]-(Final_Product___Sales_Data[[#This Row],[Before discount]]*Final_Product___Sales_Data[[#This Row],[Discount]])</f>
        <v>17.138494151688409</v>
      </c>
    </row>
    <row r="2552" spans="1:22" x14ac:dyDescent="0.3">
      <c r="A2552" t="s">
        <v>349</v>
      </c>
      <c r="B2552" t="s">
        <v>350</v>
      </c>
      <c r="C2552">
        <v>68</v>
      </c>
      <c r="D2552" t="s">
        <v>98</v>
      </c>
      <c r="E2552" t="s">
        <v>35</v>
      </c>
      <c r="F2552">
        <v>3551</v>
      </c>
      <c r="G2552" t="s">
        <v>273</v>
      </c>
      <c r="H2552" s="1">
        <v>45441</v>
      </c>
      <c r="I2552">
        <v>4</v>
      </c>
      <c r="J2552">
        <v>90</v>
      </c>
      <c r="K2552">
        <v>7.5396484088300936E-2</v>
      </c>
      <c r="L2552" t="s">
        <v>274</v>
      </c>
      <c r="M2552" t="s">
        <v>44</v>
      </c>
      <c r="N2552" t="s">
        <v>242</v>
      </c>
      <c r="O2552">
        <v>45</v>
      </c>
      <c r="P2552" t="s">
        <v>243</v>
      </c>
      <c r="Q2552" t="s">
        <v>244</v>
      </c>
      <c r="R2552" t="s">
        <v>245</v>
      </c>
      <c r="S2552" t="s">
        <v>246</v>
      </c>
      <c r="T2552" t="s">
        <v>247</v>
      </c>
      <c r="U2552">
        <f>Final_Product___Sales_Data[[#This Row],[Quantity]]*Final_Product___Sales_Data[[#This Row],[Price]]</f>
        <v>360</v>
      </c>
      <c r="V2552">
        <f>Final_Product___Sales_Data[[#This Row],[Before discount]]-(Final_Product___Sales_Data[[#This Row],[Before discount]]*Final_Product___Sales_Data[[#This Row],[Discount]])</f>
        <v>332.85726572821164</v>
      </c>
    </row>
    <row r="2553" spans="1:22" x14ac:dyDescent="0.3">
      <c r="A2553" t="s">
        <v>294</v>
      </c>
      <c r="B2553" t="s">
        <v>295</v>
      </c>
      <c r="C2553">
        <v>67</v>
      </c>
      <c r="D2553" t="s">
        <v>22</v>
      </c>
      <c r="E2553" t="s">
        <v>41</v>
      </c>
      <c r="F2553">
        <v>3552</v>
      </c>
      <c r="G2553" t="s">
        <v>204</v>
      </c>
      <c r="H2553" s="1">
        <v>45441</v>
      </c>
      <c r="I2553">
        <v>2</v>
      </c>
      <c r="J2553">
        <v>63</v>
      </c>
      <c r="K2553">
        <v>1.9720051621027082E-3</v>
      </c>
      <c r="L2553" t="s">
        <v>205</v>
      </c>
      <c r="M2553" t="s">
        <v>26</v>
      </c>
      <c r="N2553" t="s">
        <v>82</v>
      </c>
      <c r="O2553">
        <v>31.5</v>
      </c>
      <c r="P2553" t="s">
        <v>83</v>
      </c>
      <c r="Q2553" t="s">
        <v>84</v>
      </c>
      <c r="R2553" t="s">
        <v>85</v>
      </c>
      <c r="S2553" t="s">
        <v>86</v>
      </c>
      <c r="T2553" t="s">
        <v>87</v>
      </c>
      <c r="U2553">
        <f>Final_Product___Sales_Data[[#This Row],[Quantity]]*Final_Product___Sales_Data[[#This Row],[Price]]</f>
        <v>126</v>
      </c>
      <c r="V2553">
        <f>Final_Product___Sales_Data[[#This Row],[Before discount]]-(Final_Product___Sales_Data[[#This Row],[Before discount]]*Final_Product___Sales_Data[[#This Row],[Discount]])</f>
        <v>125.75152734957506</v>
      </c>
    </row>
    <row r="2554" spans="1:22" x14ac:dyDescent="0.3">
      <c r="A2554" t="s">
        <v>423</v>
      </c>
      <c r="B2554" t="s">
        <v>424</v>
      </c>
      <c r="C2554">
        <v>53</v>
      </c>
      <c r="D2554" t="s">
        <v>98</v>
      </c>
      <c r="E2554" t="s">
        <v>38</v>
      </c>
      <c r="F2554">
        <v>3553</v>
      </c>
      <c r="G2554" t="s">
        <v>229</v>
      </c>
      <c r="H2554" s="1">
        <v>45441</v>
      </c>
      <c r="I2554">
        <v>6</v>
      </c>
      <c r="J2554">
        <v>44.5</v>
      </c>
      <c r="K2554">
        <v>4.612431450093999E-2</v>
      </c>
      <c r="L2554" t="s">
        <v>230</v>
      </c>
      <c r="M2554" t="s">
        <v>26</v>
      </c>
      <c r="N2554" t="s">
        <v>90</v>
      </c>
      <c r="O2554">
        <v>22.25</v>
      </c>
      <c r="P2554" t="s">
        <v>91</v>
      </c>
      <c r="Q2554" t="s">
        <v>92</v>
      </c>
      <c r="R2554" t="s">
        <v>93</v>
      </c>
      <c r="S2554" t="s">
        <v>94</v>
      </c>
      <c r="T2554" t="s">
        <v>95</v>
      </c>
      <c r="U2554">
        <f>Final_Product___Sales_Data[[#This Row],[Quantity]]*Final_Product___Sales_Data[[#This Row],[Price]]</f>
        <v>267</v>
      </c>
      <c r="V2554">
        <f>Final_Product___Sales_Data[[#This Row],[Before discount]]-(Final_Product___Sales_Data[[#This Row],[Before discount]]*Final_Product___Sales_Data[[#This Row],[Discount]])</f>
        <v>254.68480802824902</v>
      </c>
    </row>
    <row r="2555" spans="1:22" x14ac:dyDescent="0.3">
      <c r="A2555" t="s">
        <v>213</v>
      </c>
      <c r="B2555" t="s">
        <v>214</v>
      </c>
      <c r="C2555">
        <v>52</v>
      </c>
      <c r="D2555" t="s">
        <v>22</v>
      </c>
      <c r="E2555" t="s">
        <v>23</v>
      </c>
      <c r="F2555">
        <v>3554</v>
      </c>
      <c r="G2555" t="s">
        <v>415</v>
      </c>
      <c r="H2555" s="1">
        <v>45441</v>
      </c>
      <c r="I2555">
        <v>8</v>
      </c>
      <c r="J2555">
        <v>13</v>
      </c>
      <c r="K2555">
        <v>7.016445761220072E-2</v>
      </c>
      <c r="L2555" t="s">
        <v>416</v>
      </c>
      <c r="M2555" t="s">
        <v>71</v>
      </c>
      <c r="N2555" t="s">
        <v>117</v>
      </c>
      <c r="O2555">
        <v>6.5</v>
      </c>
      <c r="P2555" t="s">
        <v>118</v>
      </c>
      <c r="Q2555" t="s">
        <v>119</v>
      </c>
      <c r="R2555" t="s">
        <v>120</v>
      </c>
      <c r="S2555" t="s">
        <v>121</v>
      </c>
      <c r="T2555" t="s">
        <v>122</v>
      </c>
      <c r="U2555">
        <f>Final_Product___Sales_Data[[#This Row],[Quantity]]*Final_Product___Sales_Data[[#This Row],[Price]]</f>
        <v>104</v>
      </c>
      <c r="V2555">
        <f>Final_Product___Sales_Data[[#This Row],[Before discount]]-(Final_Product___Sales_Data[[#This Row],[Before discount]]*Final_Product___Sales_Data[[#This Row],[Discount]])</f>
        <v>96.702896408331128</v>
      </c>
    </row>
    <row r="2556" spans="1:22" x14ac:dyDescent="0.3">
      <c r="A2556" t="s">
        <v>238</v>
      </c>
      <c r="B2556" t="s">
        <v>239</v>
      </c>
      <c r="C2556">
        <v>19</v>
      </c>
      <c r="D2556" t="s">
        <v>98</v>
      </c>
      <c r="E2556" t="s">
        <v>41</v>
      </c>
      <c r="F2556">
        <v>3555</v>
      </c>
      <c r="G2556" t="s">
        <v>141</v>
      </c>
      <c r="H2556" s="1">
        <v>45441</v>
      </c>
      <c r="I2556">
        <v>2</v>
      </c>
      <c r="J2556">
        <v>17.5</v>
      </c>
      <c r="K2556">
        <v>9.1043397975876753E-2</v>
      </c>
      <c r="L2556" t="s">
        <v>142</v>
      </c>
      <c r="M2556" t="s">
        <v>71</v>
      </c>
      <c r="N2556" t="s">
        <v>117</v>
      </c>
      <c r="O2556">
        <v>8.75</v>
      </c>
      <c r="P2556" t="s">
        <v>118</v>
      </c>
      <c r="Q2556" t="s">
        <v>119</v>
      </c>
      <c r="R2556" t="s">
        <v>120</v>
      </c>
      <c r="S2556" t="s">
        <v>121</v>
      </c>
      <c r="T2556" t="s">
        <v>122</v>
      </c>
      <c r="U2556">
        <f>Final_Product___Sales_Data[[#This Row],[Quantity]]*Final_Product___Sales_Data[[#This Row],[Price]]</f>
        <v>35</v>
      </c>
      <c r="V2556">
        <f>Final_Product___Sales_Data[[#This Row],[Before discount]]-(Final_Product___Sales_Data[[#This Row],[Before discount]]*Final_Product___Sales_Data[[#This Row],[Discount]])</f>
        <v>31.813481070844315</v>
      </c>
    </row>
    <row r="2557" spans="1:22" x14ac:dyDescent="0.3">
      <c r="A2557" t="s">
        <v>311</v>
      </c>
      <c r="B2557" t="s">
        <v>226</v>
      </c>
      <c r="C2557">
        <v>65</v>
      </c>
      <c r="D2557" t="s">
        <v>98</v>
      </c>
      <c r="E2557" t="s">
        <v>41</v>
      </c>
      <c r="F2557">
        <v>3556</v>
      </c>
      <c r="G2557" t="s">
        <v>108</v>
      </c>
      <c r="H2557" s="1">
        <v>45441</v>
      </c>
      <c r="I2557">
        <v>6</v>
      </c>
      <c r="J2557">
        <v>34</v>
      </c>
      <c r="K2557">
        <v>4.4945212106035998E-2</v>
      </c>
      <c r="L2557" t="s">
        <v>109</v>
      </c>
      <c r="M2557" t="s">
        <v>26</v>
      </c>
      <c r="N2557" t="s">
        <v>27</v>
      </c>
      <c r="O2557">
        <v>17</v>
      </c>
      <c r="P2557" t="s">
        <v>28</v>
      </c>
      <c r="Q2557" t="s">
        <v>29</v>
      </c>
      <c r="R2557" t="s">
        <v>30</v>
      </c>
      <c r="S2557" t="s">
        <v>31</v>
      </c>
      <c r="T2557" t="s">
        <v>32</v>
      </c>
      <c r="U2557">
        <f>Final_Product___Sales_Data[[#This Row],[Quantity]]*Final_Product___Sales_Data[[#This Row],[Price]]</f>
        <v>204</v>
      </c>
      <c r="V2557">
        <f>Final_Product___Sales_Data[[#This Row],[Before discount]]-(Final_Product___Sales_Data[[#This Row],[Before discount]]*Final_Product___Sales_Data[[#This Row],[Discount]])</f>
        <v>194.83117673036867</v>
      </c>
    </row>
    <row r="2558" spans="1:22" x14ac:dyDescent="0.3">
      <c r="A2558" t="s">
        <v>285</v>
      </c>
      <c r="B2558" t="s">
        <v>286</v>
      </c>
      <c r="C2558">
        <v>48</v>
      </c>
      <c r="D2558" t="s">
        <v>98</v>
      </c>
      <c r="E2558" t="s">
        <v>41</v>
      </c>
      <c r="F2558">
        <v>3557</v>
      </c>
      <c r="G2558" t="s">
        <v>178</v>
      </c>
      <c r="H2558" s="1">
        <v>45441</v>
      </c>
      <c r="I2558">
        <v>5</v>
      </c>
      <c r="J2558">
        <v>9.5</v>
      </c>
      <c r="K2558">
        <v>1.2638231969678893E-2</v>
      </c>
      <c r="L2558" t="s">
        <v>179</v>
      </c>
      <c r="M2558" t="s">
        <v>71</v>
      </c>
      <c r="N2558" t="s">
        <v>72</v>
      </c>
      <c r="O2558">
        <v>4.75</v>
      </c>
      <c r="P2558" t="s">
        <v>73</v>
      </c>
      <c r="Q2558" t="s">
        <v>74</v>
      </c>
      <c r="R2558" t="s">
        <v>75</v>
      </c>
      <c r="S2558" t="s">
        <v>76</v>
      </c>
      <c r="T2558" t="s">
        <v>77</v>
      </c>
      <c r="U2558">
        <f>Final_Product___Sales_Data[[#This Row],[Quantity]]*Final_Product___Sales_Data[[#This Row],[Price]]</f>
        <v>47.5</v>
      </c>
      <c r="V2558">
        <f>Final_Product___Sales_Data[[#This Row],[Before discount]]-(Final_Product___Sales_Data[[#This Row],[Before discount]]*Final_Product___Sales_Data[[#This Row],[Discount]])</f>
        <v>46.899683981440255</v>
      </c>
    </row>
    <row r="2559" spans="1:22" x14ac:dyDescent="0.3">
      <c r="A2559" t="s">
        <v>223</v>
      </c>
      <c r="B2559" t="s">
        <v>224</v>
      </c>
      <c r="C2559">
        <v>38</v>
      </c>
      <c r="D2559" t="s">
        <v>98</v>
      </c>
      <c r="E2559" t="s">
        <v>23</v>
      </c>
      <c r="F2559">
        <v>3558</v>
      </c>
      <c r="G2559" t="s">
        <v>171</v>
      </c>
      <c r="H2559" s="1">
        <v>45441</v>
      </c>
      <c r="I2559">
        <v>7</v>
      </c>
      <c r="J2559">
        <v>31.5</v>
      </c>
      <c r="K2559">
        <v>7.451591729275106E-2</v>
      </c>
      <c r="L2559" t="s">
        <v>172</v>
      </c>
      <c r="M2559" t="s">
        <v>26</v>
      </c>
      <c r="N2559" t="s">
        <v>27</v>
      </c>
      <c r="O2559">
        <v>15.75</v>
      </c>
      <c r="P2559" t="s">
        <v>28</v>
      </c>
      <c r="Q2559" t="s">
        <v>29</v>
      </c>
      <c r="R2559" t="s">
        <v>30</v>
      </c>
      <c r="S2559" t="s">
        <v>31</v>
      </c>
      <c r="T2559" t="s">
        <v>32</v>
      </c>
      <c r="U2559">
        <f>Final_Product___Sales_Data[[#This Row],[Quantity]]*Final_Product___Sales_Data[[#This Row],[Price]]</f>
        <v>220.5</v>
      </c>
      <c r="V2559">
        <f>Final_Product___Sales_Data[[#This Row],[Before discount]]-(Final_Product___Sales_Data[[#This Row],[Before discount]]*Final_Product___Sales_Data[[#This Row],[Discount]])</f>
        <v>204.06924023694839</v>
      </c>
    </row>
    <row r="2560" spans="1:22" x14ac:dyDescent="0.3">
      <c r="A2560" t="s">
        <v>260</v>
      </c>
      <c r="B2560" t="s">
        <v>261</v>
      </c>
      <c r="C2560">
        <v>19</v>
      </c>
      <c r="D2560" t="s">
        <v>22</v>
      </c>
      <c r="E2560" t="s">
        <v>41</v>
      </c>
      <c r="F2560">
        <v>3559</v>
      </c>
      <c r="G2560" t="s">
        <v>175</v>
      </c>
      <c r="H2560" s="1">
        <v>45441</v>
      </c>
      <c r="I2560">
        <v>10</v>
      </c>
      <c r="J2560">
        <v>48</v>
      </c>
      <c r="K2560">
        <v>1.2457329396115303E-2</v>
      </c>
      <c r="L2560" t="s">
        <v>176</v>
      </c>
      <c r="M2560" t="s">
        <v>44</v>
      </c>
      <c r="N2560" t="s">
        <v>45</v>
      </c>
      <c r="O2560">
        <v>24</v>
      </c>
      <c r="P2560" t="s">
        <v>46</v>
      </c>
      <c r="Q2560" t="s">
        <v>47</v>
      </c>
      <c r="R2560" t="s">
        <v>48</v>
      </c>
      <c r="S2560" t="s">
        <v>49</v>
      </c>
      <c r="T2560" t="s">
        <v>50</v>
      </c>
      <c r="U2560">
        <f>Final_Product___Sales_Data[[#This Row],[Quantity]]*Final_Product___Sales_Data[[#This Row],[Price]]</f>
        <v>480</v>
      </c>
      <c r="V2560">
        <f>Final_Product___Sales_Data[[#This Row],[Before discount]]-(Final_Product___Sales_Data[[#This Row],[Before discount]]*Final_Product___Sales_Data[[#This Row],[Discount]])</f>
        <v>474.02048188986464</v>
      </c>
    </row>
    <row r="2561" spans="1:22" x14ac:dyDescent="0.3">
      <c r="A2561" t="s">
        <v>306</v>
      </c>
      <c r="B2561" t="s">
        <v>307</v>
      </c>
      <c r="C2561">
        <v>32</v>
      </c>
      <c r="D2561" t="s">
        <v>98</v>
      </c>
      <c r="E2561" t="s">
        <v>38</v>
      </c>
      <c r="F2561">
        <v>3560</v>
      </c>
      <c r="G2561" t="s">
        <v>340</v>
      </c>
      <c r="H2561" s="1">
        <v>45441</v>
      </c>
      <c r="I2561">
        <v>8</v>
      </c>
      <c r="J2561">
        <v>82.5</v>
      </c>
      <c r="K2561">
        <v>3.6834452895526851E-2</v>
      </c>
      <c r="L2561" t="s">
        <v>341</v>
      </c>
      <c r="M2561" t="s">
        <v>44</v>
      </c>
      <c r="N2561" t="s">
        <v>242</v>
      </c>
      <c r="O2561">
        <v>41.25</v>
      </c>
      <c r="P2561" t="s">
        <v>243</v>
      </c>
      <c r="Q2561" t="s">
        <v>244</v>
      </c>
      <c r="R2561" t="s">
        <v>245</v>
      </c>
      <c r="S2561" t="s">
        <v>246</v>
      </c>
      <c r="T2561" t="s">
        <v>247</v>
      </c>
      <c r="U2561">
        <f>Final_Product___Sales_Data[[#This Row],[Quantity]]*Final_Product___Sales_Data[[#This Row],[Price]]</f>
        <v>660</v>
      </c>
      <c r="V2561">
        <f>Final_Product___Sales_Data[[#This Row],[Before discount]]-(Final_Product___Sales_Data[[#This Row],[Before discount]]*Final_Product___Sales_Data[[#This Row],[Discount]])</f>
        <v>635.68926108895232</v>
      </c>
    </row>
    <row r="2562" spans="1:22" x14ac:dyDescent="0.3">
      <c r="A2562" t="s">
        <v>225</v>
      </c>
      <c r="B2562" t="s">
        <v>226</v>
      </c>
      <c r="C2562">
        <v>54</v>
      </c>
      <c r="D2562" t="s">
        <v>98</v>
      </c>
      <c r="E2562" t="s">
        <v>35</v>
      </c>
      <c r="F2562">
        <v>3561</v>
      </c>
      <c r="G2562" t="s">
        <v>186</v>
      </c>
      <c r="H2562" s="1">
        <v>45442</v>
      </c>
      <c r="I2562">
        <v>6</v>
      </c>
      <c r="J2562">
        <v>22</v>
      </c>
      <c r="K2562">
        <v>4.8629794377859359E-2</v>
      </c>
      <c r="L2562" t="s">
        <v>187</v>
      </c>
      <c r="M2562" t="s">
        <v>101</v>
      </c>
      <c r="N2562" t="s">
        <v>102</v>
      </c>
      <c r="O2562">
        <v>11</v>
      </c>
      <c r="P2562" t="s">
        <v>103</v>
      </c>
      <c r="Q2562" t="s">
        <v>104</v>
      </c>
      <c r="R2562" t="s">
        <v>105</v>
      </c>
      <c r="S2562" t="s">
        <v>106</v>
      </c>
      <c r="T2562" t="s">
        <v>107</v>
      </c>
      <c r="U2562">
        <f>Final_Product___Sales_Data[[#This Row],[Quantity]]*Final_Product___Sales_Data[[#This Row],[Price]]</f>
        <v>132</v>
      </c>
      <c r="V2562">
        <f>Final_Product___Sales_Data[[#This Row],[Before discount]]-(Final_Product___Sales_Data[[#This Row],[Before discount]]*Final_Product___Sales_Data[[#This Row],[Discount]])</f>
        <v>125.58086714212257</v>
      </c>
    </row>
    <row r="2563" spans="1:22" x14ac:dyDescent="0.3">
      <c r="A2563" t="s">
        <v>469</v>
      </c>
      <c r="B2563" t="s">
        <v>470</v>
      </c>
      <c r="C2563">
        <v>24</v>
      </c>
      <c r="D2563" t="s">
        <v>98</v>
      </c>
      <c r="E2563" t="s">
        <v>38</v>
      </c>
      <c r="F2563">
        <v>3562</v>
      </c>
      <c r="G2563" t="s">
        <v>99</v>
      </c>
      <c r="H2563" s="1">
        <v>45442</v>
      </c>
      <c r="I2563">
        <v>5</v>
      </c>
      <c r="J2563">
        <v>25</v>
      </c>
      <c r="K2563">
        <v>9.7283225244180704E-2</v>
      </c>
      <c r="L2563" t="s">
        <v>100</v>
      </c>
      <c r="M2563" t="s">
        <v>101</v>
      </c>
      <c r="N2563" t="s">
        <v>102</v>
      </c>
      <c r="O2563">
        <v>12.5</v>
      </c>
      <c r="P2563" t="s">
        <v>103</v>
      </c>
      <c r="Q2563" t="s">
        <v>104</v>
      </c>
      <c r="R2563" t="s">
        <v>105</v>
      </c>
      <c r="S2563" t="s">
        <v>106</v>
      </c>
      <c r="T2563" t="s">
        <v>107</v>
      </c>
      <c r="U2563">
        <f>Final_Product___Sales_Data[[#This Row],[Quantity]]*Final_Product___Sales_Data[[#This Row],[Price]]</f>
        <v>125</v>
      </c>
      <c r="V2563">
        <f>Final_Product___Sales_Data[[#This Row],[Before discount]]-(Final_Product___Sales_Data[[#This Row],[Before discount]]*Final_Product___Sales_Data[[#This Row],[Discount]])</f>
        <v>112.83959684447741</v>
      </c>
    </row>
    <row r="2564" spans="1:22" x14ac:dyDescent="0.3">
      <c r="A2564" t="s">
        <v>252</v>
      </c>
      <c r="B2564" t="s">
        <v>253</v>
      </c>
      <c r="C2564">
        <v>62</v>
      </c>
      <c r="D2564" t="s">
        <v>98</v>
      </c>
      <c r="E2564" t="s">
        <v>41</v>
      </c>
      <c r="F2564">
        <v>3563</v>
      </c>
      <c r="G2564" t="s">
        <v>292</v>
      </c>
      <c r="H2564" s="1">
        <v>45442</v>
      </c>
      <c r="I2564">
        <v>3</v>
      </c>
      <c r="J2564">
        <v>88</v>
      </c>
      <c r="K2564">
        <v>9.4499664897211552E-2</v>
      </c>
      <c r="L2564" t="s">
        <v>293</v>
      </c>
      <c r="M2564" t="s">
        <v>44</v>
      </c>
      <c r="N2564" t="s">
        <v>242</v>
      </c>
      <c r="O2564">
        <v>44</v>
      </c>
      <c r="P2564" t="s">
        <v>243</v>
      </c>
      <c r="Q2564" t="s">
        <v>244</v>
      </c>
      <c r="R2564" t="s">
        <v>245</v>
      </c>
      <c r="S2564" t="s">
        <v>246</v>
      </c>
      <c r="T2564" t="s">
        <v>247</v>
      </c>
      <c r="U2564">
        <f>Final_Product___Sales_Data[[#This Row],[Quantity]]*Final_Product___Sales_Data[[#This Row],[Price]]</f>
        <v>264</v>
      </c>
      <c r="V2564">
        <f>Final_Product___Sales_Data[[#This Row],[Before discount]]-(Final_Product___Sales_Data[[#This Row],[Before discount]]*Final_Product___Sales_Data[[#This Row],[Discount]])</f>
        <v>239.05208846713614</v>
      </c>
    </row>
    <row r="2565" spans="1:22" x14ac:dyDescent="0.3">
      <c r="A2565" t="s">
        <v>278</v>
      </c>
      <c r="B2565" t="s">
        <v>279</v>
      </c>
      <c r="C2565">
        <v>19</v>
      </c>
      <c r="D2565" t="s">
        <v>98</v>
      </c>
      <c r="E2565" t="s">
        <v>35</v>
      </c>
      <c r="F2565">
        <v>3564</v>
      </c>
      <c r="G2565" t="s">
        <v>173</v>
      </c>
      <c r="H2565" s="1">
        <v>45442</v>
      </c>
      <c r="I2565">
        <v>4</v>
      </c>
      <c r="J2565">
        <v>38</v>
      </c>
      <c r="K2565">
        <v>2.9537359092082993E-2</v>
      </c>
      <c r="L2565" t="s">
        <v>174</v>
      </c>
      <c r="M2565" t="s">
        <v>57</v>
      </c>
      <c r="N2565" t="s">
        <v>129</v>
      </c>
      <c r="O2565">
        <v>19</v>
      </c>
      <c r="P2565" t="s">
        <v>130</v>
      </c>
      <c r="Q2565" t="s">
        <v>131</v>
      </c>
      <c r="R2565" t="s">
        <v>132</v>
      </c>
      <c r="S2565" t="s">
        <v>133</v>
      </c>
      <c r="T2565" t="s">
        <v>134</v>
      </c>
      <c r="U2565">
        <f>Final_Product___Sales_Data[[#This Row],[Quantity]]*Final_Product___Sales_Data[[#This Row],[Price]]</f>
        <v>152</v>
      </c>
      <c r="V2565">
        <f>Final_Product___Sales_Data[[#This Row],[Before discount]]-(Final_Product___Sales_Data[[#This Row],[Before discount]]*Final_Product___Sales_Data[[#This Row],[Discount]])</f>
        <v>147.51032141800337</v>
      </c>
    </row>
    <row r="2566" spans="1:22" x14ac:dyDescent="0.3">
      <c r="A2566" t="s">
        <v>362</v>
      </c>
      <c r="B2566" t="s">
        <v>363</v>
      </c>
      <c r="C2566">
        <v>36</v>
      </c>
      <c r="D2566" t="s">
        <v>98</v>
      </c>
      <c r="E2566" t="s">
        <v>41</v>
      </c>
      <c r="F2566">
        <v>3565</v>
      </c>
      <c r="G2566" t="s">
        <v>234</v>
      </c>
      <c r="H2566" s="1">
        <v>45442</v>
      </c>
      <c r="I2566">
        <v>4</v>
      </c>
      <c r="J2566">
        <v>39.5</v>
      </c>
      <c r="K2566">
        <v>6.7716805438309324E-2</v>
      </c>
      <c r="L2566" t="s">
        <v>235</v>
      </c>
      <c r="M2566" t="s">
        <v>57</v>
      </c>
      <c r="N2566" t="s">
        <v>129</v>
      </c>
      <c r="O2566">
        <v>19.75</v>
      </c>
      <c r="P2566" t="s">
        <v>130</v>
      </c>
      <c r="Q2566" t="s">
        <v>131</v>
      </c>
      <c r="R2566" t="s">
        <v>132</v>
      </c>
      <c r="S2566" t="s">
        <v>133</v>
      </c>
      <c r="T2566" t="s">
        <v>134</v>
      </c>
      <c r="U2566">
        <f>Final_Product___Sales_Data[[#This Row],[Quantity]]*Final_Product___Sales_Data[[#This Row],[Price]]</f>
        <v>158</v>
      </c>
      <c r="V2566">
        <f>Final_Product___Sales_Data[[#This Row],[Before discount]]-(Final_Product___Sales_Data[[#This Row],[Before discount]]*Final_Product___Sales_Data[[#This Row],[Discount]])</f>
        <v>147.30074474074712</v>
      </c>
    </row>
    <row r="2567" spans="1:22" x14ac:dyDescent="0.3">
      <c r="A2567" t="s">
        <v>123</v>
      </c>
      <c r="B2567" t="s">
        <v>124</v>
      </c>
      <c r="C2567">
        <v>69</v>
      </c>
      <c r="D2567" t="s">
        <v>98</v>
      </c>
      <c r="E2567" t="s">
        <v>23</v>
      </c>
      <c r="F2567">
        <v>3566</v>
      </c>
      <c r="G2567" t="s">
        <v>24</v>
      </c>
      <c r="H2567" s="1">
        <v>45442</v>
      </c>
      <c r="I2567">
        <v>3</v>
      </c>
      <c r="J2567">
        <v>30</v>
      </c>
      <c r="K2567">
        <v>5.9207076976432793E-2</v>
      </c>
      <c r="L2567" t="s">
        <v>25</v>
      </c>
      <c r="M2567" t="s">
        <v>26</v>
      </c>
      <c r="N2567" t="s">
        <v>27</v>
      </c>
      <c r="O2567">
        <v>15</v>
      </c>
      <c r="P2567" t="s">
        <v>28</v>
      </c>
      <c r="Q2567" t="s">
        <v>29</v>
      </c>
      <c r="R2567" t="s">
        <v>30</v>
      </c>
      <c r="S2567" t="s">
        <v>31</v>
      </c>
      <c r="T2567" t="s">
        <v>32</v>
      </c>
      <c r="U2567">
        <f>Final_Product___Sales_Data[[#This Row],[Quantity]]*Final_Product___Sales_Data[[#This Row],[Price]]</f>
        <v>90</v>
      </c>
      <c r="V2567">
        <f>Final_Product___Sales_Data[[#This Row],[Before discount]]-(Final_Product___Sales_Data[[#This Row],[Before discount]]*Final_Product___Sales_Data[[#This Row],[Discount]])</f>
        <v>84.671363072121054</v>
      </c>
    </row>
    <row r="2568" spans="1:22" x14ac:dyDescent="0.3">
      <c r="A2568" t="s">
        <v>431</v>
      </c>
      <c r="B2568" t="s">
        <v>432</v>
      </c>
      <c r="C2568">
        <v>39</v>
      </c>
      <c r="D2568" t="s">
        <v>98</v>
      </c>
      <c r="E2568" t="s">
        <v>112</v>
      </c>
      <c r="F2568">
        <v>3567</v>
      </c>
      <c r="G2568" t="s">
        <v>401</v>
      </c>
      <c r="H2568" s="1">
        <v>45442</v>
      </c>
      <c r="I2568">
        <v>3</v>
      </c>
      <c r="J2568">
        <v>32</v>
      </c>
      <c r="K2568">
        <v>2.1504162006646722E-2</v>
      </c>
      <c r="L2568" t="s">
        <v>402</v>
      </c>
      <c r="M2568" t="s">
        <v>26</v>
      </c>
      <c r="N2568" t="s">
        <v>27</v>
      </c>
      <c r="O2568">
        <v>16</v>
      </c>
      <c r="P2568" t="s">
        <v>28</v>
      </c>
      <c r="Q2568" t="s">
        <v>29</v>
      </c>
      <c r="R2568" t="s">
        <v>30</v>
      </c>
      <c r="S2568" t="s">
        <v>31</v>
      </c>
      <c r="T2568" t="s">
        <v>32</v>
      </c>
      <c r="U2568">
        <f>Final_Product___Sales_Data[[#This Row],[Quantity]]*Final_Product___Sales_Data[[#This Row],[Price]]</f>
        <v>96</v>
      </c>
      <c r="V2568">
        <f>Final_Product___Sales_Data[[#This Row],[Before discount]]-(Final_Product___Sales_Data[[#This Row],[Before discount]]*Final_Product___Sales_Data[[#This Row],[Discount]])</f>
        <v>93.935600447361921</v>
      </c>
    </row>
    <row r="2569" spans="1:22" x14ac:dyDescent="0.3">
      <c r="A2569" t="s">
        <v>184</v>
      </c>
      <c r="B2569" t="s">
        <v>185</v>
      </c>
      <c r="C2569">
        <v>60</v>
      </c>
      <c r="D2569" t="s">
        <v>22</v>
      </c>
      <c r="E2569" t="s">
        <v>38</v>
      </c>
      <c r="F2569">
        <v>3568</v>
      </c>
      <c r="G2569" t="s">
        <v>169</v>
      </c>
      <c r="H2569" s="1">
        <v>45442</v>
      </c>
      <c r="I2569">
        <v>10</v>
      </c>
      <c r="J2569">
        <v>26.5</v>
      </c>
      <c r="K2569">
        <v>2.1087499454618498E-2</v>
      </c>
      <c r="L2569" t="s">
        <v>170</v>
      </c>
      <c r="M2569" t="s">
        <v>101</v>
      </c>
      <c r="N2569" t="s">
        <v>102</v>
      </c>
      <c r="O2569">
        <v>13.25</v>
      </c>
      <c r="P2569" t="s">
        <v>103</v>
      </c>
      <c r="Q2569" t="s">
        <v>104</v>
      </c>
      <c r="R2569" t="s">
        <v>105</v>
      </c>
      <c r="S2569" t="s">
        <v>106</v>
      </c>
      <c r="T2569" t="s">
        <v>107</v>
      </c>
      <c r="U2569">
        <f>Final_Product___Sales_Data[[#This Row],[Quantity]]*Final_Product___Sales_Data[[#This Row],[Price]]</f>
        <v>265</v>
      </c>
      <c r="V2569">
        <f>Final_Product___Sales_Data[[#This Row],[Before discount]]-(Final_Product___Sales_Data[[#This Row],[Before discount]]*Final_Product___Sales_Data[[#This Row],[Discount]])</f>
        <v>259.41181264452609</v>
      </c>
    </row>
    <row r="2570" spans="1:22" x14ac:dyDescent="0.3">
      <c r="A2570" t="s">
        <v>39</v>
      </c>
      <c r="B2570" t="s">
        <v>40</v>
      </c>
      <c r="C2570">
        <v>66</v>
      </c>
      <c r="D2570" t="s">
        <v>22</v>
      </c>
      <c r="E2570" t="s">
        <v>41</v>
      </c>
      <c r="F2570">
        <v>3569</v>
      </c>
      <c r="G2570" t="s">
        <v>254</v>
      </c>
      <c r="H2570" s="1">
        <v>45442</v>
      </c>
      <c r="I2570">
        <v>9</v>
      </c>
      <c r="J2570">
        <v>23</v>
      </c>
      <c r="K2570">
        <v>7.1381736959478498E-2</v>
      </c>
      <c r="L2570" t="s">
        <v>255</v>
      </c>
      <c r="M2570" t="s">
        <v>57</v>
      </c>
      <c r="N2570" t="s">
        <v>58</v>
      </c>
      <c r="O2570">
        <v>11.5</v>
      </c>
      <c r="P2570" t="s">
        <v>59</v>
      </c>
      <c r="Q2570" t="s">
        <v>60</v>
      </c>
      <c r="R2570" t="s">
        <v>61</v>
      </c>
      <c r="S2570" t="s">
        <v>62</v>
      </c>
      <c r="T2570" t="s">
        <v>50</v>
      </c>
      <c r="U2570">
        <f>Final_Product___Sales_Data[[#This Row],[Quantity]]*Final_Product___Sales_Data[[#This Row],[Price]]</f>
        <v>207</v>
      </c>
      <c r="V2570">
        <f>Final_Product___Sales_Data[[#This Row],[Before discount]]-(Final_Product___Sales_Data[[#This Row],[Before discount]]*Final_Product___Sales_Data[[#This Row],[Discount]])</f>
        <v>192.22398044938797</v>
      </c>
    </row>
    <row r="2571" spans="1:22" x14ac:dyDescent="0.3">
      <c r="A2571" t="s">
        <v>212</v>
      </c>
      <c r="B2571" t="s">
        <v>68</v>
      </c>
      <c r="C2571">
        <v>18</v>
      </c>
      <c r="D2571" t="s">
        <v>22</v>
      </c>
      <c r="E2571" t="s">
        <v>112</v>
      </c>
      <c r="F2571">
        <v>3570</v>
      </c>
      <c r="G2571" t="s">
        <v>169</v>
      </c>
      <c r="H2571" s="1">
        <v>45442</v>
      </c>
      <c r="I2571">
        <v>6</v>
      </c>
      <c r="J2571">
        <v>26.5</v>
      </c>
      <c r="K2571">
        <v>6.8087454480658897E-3</v>
      </c>
      <c r="L2571" t="s">
        <v>170</v>
      </c>
      <c r="M2571" t="s">
        <v>101</v>
      </c>
      <c r="N2571" t="s">
        <v>102</v>
      </c>
      <c r="O2571">
        <v>13.25</v>
      </c>
      <c r="P2571" t="s">
        <v>103</v>
      </c>
      <c r="Q2571" t="s">
        <v>104</v>
      </c>
      <c r="R2571" t="s">
        <v>105</v>
      </c>
      <c r="S2571" t="s">
        <v>106</v>
      </c>
      <c r="T2571" t="s">
        <v>107</v>
      </c>
      <c r="U2571">
        <f>Final_Product___Sales_Data[[#This Row],[Quantity]]*Final_Product___Sales_Data[[#This Row],[Price]]</f>
        <v>159</v>
      </c>
      <c r="V2571">
        <f>Final_Product___Sales_Data[[#This Row],[Before discount]]-(Final_Product___Sales_Data[[#This Row],[Before discount]]*Final_Product___Sales_Data[[#This Row],[Discount]])</f>
        <v>157.91740947375752</v>
      </c>
    </row>
    <row r="2572" spans="1:22" x14ac:dyDescent="0.3">
      <c r="A2572" t="s">
        <v>298</v>
      </c>
      <c r="B2572" t="s">
        <v>299</v>
      </c>
      <c r="C2572">
        <v>24</v>
      </c>
      <c r="D2572" t="s">
        <v>22</v>
      </c>
      <c r="E2572" t="s">
        <v>112</v>
      </c>
      <c r="F2572">
        <v>3571</v>
      </c>
      <c r="G2572" t="s">
        <v>51</v>
      </c>
      <c r="H2572" s="1">
        <v>45442</v>
      </c>
      <c r="I2572">
        <v>4</v>
      </c>
      <c r="J2572">
        <v>54</v>
      </c>
      <c r="K2572">
        <v>6.7842248444227151E-3</v>
      </c>
      <c r="L2572" t="s">
        <v>52</v>
      </c>
      <c r="M2572" t="s">
        <v>44</v>
      </c>
      <c r="N2572" t="s">
        <v>45</v>
      </c>
      <c r="O2572">
        <v>27</v>
      </c>
      <c r="P2572" t="s">
        <v>46</v>
      </c>
      <c r="Q2572" t="s">
        <v>47</v>
      </c>
      <c r="R2572" t="s">
        <v>48</v>
      </c>
      <c r="S2572" t="s">
        <v>49</v>
      </c>
      <c r="T2572" t="s">
        <v>50</v>
      </c>
      <c r="U2572">
        <f>Final_Product___Sales_Data[[#This Row],[Quantity]]*Final_Product___Sales_Data[[#This Row],[Price]]</f>
        <v>216</v>
      </c>
      <c r="V2572">
        <f>Final_Product___Sales_Data[[#This Row],[Before discount]]-(Final_Product___Sales_Data[[#This Row],[Before discount]]*Final_Product___Sales_Data[[#This Row],[Discount]])</f>
        <v>214.53460743360469</v>
      </c>
    </row>
    <row r="2573" spans="1:22" x14ac:dyDescent="0.3">
      <c r="A2573" t="s">
        <v>379</v>
      </c>
      <c r="B2573" t="s">
        <v>380</v>
      </c>
      <c r="C2573">
        <v>64</v>
      </c>
      <c r="D2573" t="s">
        <v>98</v>
      </c>
      <c r="E2573" t="s">
        <v>112</v>
      </c>
      <c r="F2573">
        <v>3572</v>
      </c>
      <c r="G2573" t="s">
        <v>153</v>
      </c>
      <c r="H2573" s="1">
        <v>45442</v>
      </c>
      <c r="I2573">
        <v>3</v>
      </c>
      <c r="J2573">
        <v>12</v>
      </c>
      <c r="K2573">
        <v>8.1642565337433054E-2</v>
      </c>
      <c r="L2573" t="s">
        <v>154</v>
      </c>
      <c r="M2573" t="s">
        <v>71</v>
      </c>
      <c r="N2573" t="s">
        <v>72</v>
      </c>
      <c r="O2573">
        <v>6</v>
      </c>
      <c r="P2573" t="s">
        <v>73</v>
      </c>
      <c r="Q2573" t="s">
        <v>74</v>
      </c>
      <c r="R2573" t="s">
        <v>75</v>
      </c>
      <c r="S2573" t="s">
        <v>76</v>
      </c>
      <c r="T2573" t="s">
        <v>77</v>
      </c>
      <c r="U2573">
        <f>Final_Product___Sales_Data[[#This Row],[Quantity]]*Final_Product___Sales_Data[[#This Row],[Price]]</f>
        <v>36</v>
      </c>
      <c r="V2573">
        <f>Final_Product___Sales_Data[[#This Row],[Before discount]]-(Final_Product___Sales_Data[[#This Row],[Before discount]]*Final_Product___Sales_Data[[#This Row],[Discount]])</f>
        <v>33.060867647852412</v>
      </c>
    </row>
    <row r="2574" spans="1:22" x14ac:dyDescent="0.3">
      <c r="A2574" t="s">
        <v>453</v>
      </c>
      <c r="B2574" t="s">
        <v>272</v>
      </c>
      <c r="C2574">
        <v>51</v>
      </c>
      <c r="D2574" t="s">
        <v>98</v>
      </c>
      <c r="E2574" t="s">
        <v>38</v>
      </c>
      <c r="F2574">
        <v>3573</v>
      </c>
      <c r="G2574" t="s">
        <v>141</v>
      </c>
      <c r="H2574" s="1">
        <v>45442</v>
      </c>
      <c r="I2574">
        <v>6</v>
      </c>
      <c r="J2574">
        <v>17.5</v>
      </c>
      <c r="K2574">
        <v>4.7066130482404024E-2</v>
      </c>
      <c r="L2574" t="s">
        <v>142</v>
      </c>
      <c r="M2574" t="s">
        <v>71</v>
      </c>
      <c r="N2574" t="s">
        <v>117</v>
      </c>
      <c r="O2574">
        <v>8.75</v>
      </c>
      <c r="P2574" t="s">
        <v>118</v>
      </c>
      <c r="Q2574" t="s">
        <v>119</v>
      </c>
      <c r="R2574" t="s">
        <v>120</v>
      </c>
      <c r="S2574" t="s">
        <v>121</v>
      </c>
      <c r="T2574" t="s">
        <v>122</v>
      </c>
      <c r="U2574">
        <f>Final_Product___Sales_Data[[#This Row],[Quantity]]*Final_Product___Sales_Data[[#This Row],[Price]]</f>
        <v>105</v>
      </c>
      <c r="V2574">
        <f>Final_Product___Sales_Data[[#This Row],[Before discount]]-(Final_Product___Sales_Data[[#This Row],[Before discount]]*Final_Product___Sales_Data[[#This Row],[Discount]])</f>
        <v>100.05805629934758</v>
      </c>
    </row>
    <row r="2575" spans="1:22" x14ac:dyDescent="0.3">
      <c r="A2575" t="s">
        <v>342</v>
      </c>
      <c r="B2575" t="s">
        <v>164</v>
      </c>
      <c r="C2575">
        <v>59</v>
      </c>
      <c r="D2575" t="s">
        <v>22</v>
      </c>
      <c r="E2575" t="s">
        <v>38</v>
      </c>
      <c r="F2575">
        <v>3574</v>
      </c>
      <c r="G2575" t="s">
        <v>182</v>
      </c>
      <c r="H2575" s="1">
        <v>45442</v>
      </c>
      <c r="I2575">
        <v>10</v>
      </c>
      <c r="J2575">
        <v>35</v>
      </c>
      <c r="K2575">
        <v>8.8136254914038425E-2</v>
      </c>
      <c r="L2575" t="s">
        <v>183</v>
      </c>
      <c r="M2575" t="s">
        <v>57</v>
      </c>
      <c r="N2575" t="s">
        <v>129</v>
      </c>
      <c r="O2575">
        <v>17.5</v>
      </c>
      <c r="P2575" t="s">
        <v>130</v>
      </c>
      <c r="Q2575" t="s">
        <v>131</v>
      </c>
      <c r="R2575" t="s">
        <v>132</v>
      </c>
      <c r="S2575" t="s">
        <v>133</v>
      </c>
      <c r="T2575" t="s">
        <v>134</v>
      </c>
      <c r="U2575">
        <f>Final_Product___Sales_Data[[#This Row],[Quantity]]*Final_Product___Sales_Data[[#This Row],[Price]]</f>
        <v>350</v>
      </c>
      <c r="V2575">
        <f>Final_Product___Sales_Data[[#This Row],[Before discount]]-(Final_Product___Sales_Data[[#This Row],[Before discount]]*Final_Product___Sales_Data[[#This Row],[Discount]])</f>
        <v>319.15231078008657</v>
      </c>
    </row>
    <row r="2576" spans="1:22" x14ac:dyDescent="0.3">
      <c r="A2576" t="s">
        <v>327</v>
      </c>
      <c r="B2576" t="s">
        <v>328</v>
      </c>
      <c r="C2576">
        <v>31</v>
      </c>
      <c r="D2576" t="s">
        <v>22</v>
      </c>
      <c r="E2576" t="s">
        <v>41</v>
      </c>
      <c r="F2576">
        <v>3575</v>
      </c>
      <c r="G2576" t="s">
        <v>292</v>
      </c>
      <c r="H2576" s="1">
        <v>45442</v>
      </c>
      <c r="I2576">
        <v>8</v>
      </c>
      <c r="J2576">
        <v>88</v>
      </c>
      <c r="K2576">
        <v>3.1286301299655171E-2</v>
      </c>
      <c r="L2576" t="s">
        <v>293</v>
      </c>
      <c r="M2576" t="s">
        <v>44</v>
      </c>
      <c r="N2576" t="s">
        <v>242</v>
      </c>
      <c r="O2576">
        <v>44</v>
      </c>
      <c r="P2576" t="s">
        <v>243</v>
      </c>
      <c r="Q2576" t="s">
        <v>244</v>
      </c>
      <c r="R2576" t="s">
        <v>245</v>
      </c>
      <c r="S2576" t="s">
        <v>246</v>
      </c>
      <c r="T2576" t="s">
        <v>247</v>
      </c>
      <c r="U2576">
        <f>Final_Product___Sales_Data[[#This Row],[Quantity]]*Final_Product___Sales_Data[[#This Row],[Price]]</f>
        <v>704</v>
      </c>
      <c r="V2576">
        <f>Final_Product___Sales_Data[[#This Row],[Before discount]]-(Final_Product___Sales_Data[[#This Row],[Before discount]]*Final_Product___Sales_Data[[#This Row],[Discount]])</f>
        <v>681.97444388504277</v>
      </c>
    </row>
    <row r="2577" spans="1:22" x14ac:dyDescent="0.3">
      <c r="A2577" t="s">
        <v>177</v>
      </c>
      <c r="B2577" t="s">
        <v>68</v>
      </c>
      <c r="C2577">
        <v>68</v>
      </c>
      <c r="D2577" t="s">
        <v>98</v>
      </c>
      <c r="E2577" t="s">
        <v>23</v>
      </c>
      <c r="F2577">
        <v>3576</v>
      </c>
      <c r="G2577" t="s">
        <v>99</v>
      </c>
      <c r="H2577" s="1">
        <v>45442</v>
      </c>
      <c r="I2577">
        <v>10</v>
      </c>
      <c r="J2577">
        <v>25</v>
      </c>
      <c r="K2577">
        <v>6.5234729418737147E-2</v>
      </c>
      <c r="L2577" t="s">
        <v>100</v>
      </c>
      <c r="M2577" t="s">
        <v>101</v>
      </c>
      <c r="N2577" t="s">
        <v>102</v>
      </c>
      <c r="O2577">
        <v>12.5</v>
      </c>
      <c r="P2577" t="s">
        <v>103</v>
      </c>
      <c r="Q2577" t="s">
        <v>104</v>
      </c>
      <c r="R2577" t="s">
        <v>105</v>
      </c>
      <c r="S2577" t="s">
        <v>106</v>
      </c>
      <c r="T2577" t="s">
        <v>107</v>
      </c>
      <c r="U2577">
        <f>Final_Product___Sales_Data[[#This Row],[Quantity]]*Final_Product___Sales_Data[[#This Row],[Price]]</f>
        <v>250</v>
      </c>
      <c r="V2577">
        <f>Final_Product___Sales_Data[[#This Row],[Before discount]]-(Final_Product___Sales_Data[[#This Row],[Before discount]]*Final_Product___Sales_Data[[#This Row],[Discount]])</f>
        <v>233.69131764531571</v>
      </c>
    </row>
    <row r="2578" spans="1:22" x14ac:dyDescent="0.3">
      <c r="A2578" t="s">
        <v>227</v>
      </c>
      <c r="B2578" t="s">
        <v>228</v>
      </c>
      <c r="C2578">
        <v>56</v>
      </c>
      <c r="D2578" t="s">
        <v>22</v>
      </c>
      <c r="E2578" t="s">
        <v>23</v>
      </c>
      <c r="F2578">
        <v>3577</v>
      </c>
      <c r="G2578" t="s">
        <v>262</v>
      </c>
      <c r="H2578" s="1">
        <v>45442</v>
      </c>
      <c r="I2578">
        <v>6</v>
      </c>
      <c r="J2578">
        <v>85</v>
      </c>
      <c r="K2578">
        <v>1.5625506770055365E-3</v>
      </c>
      <c r="L2578" t="s">
        <v>263</v>
      </c>
      <c r="M2578" t="s">
        <v>44</v>
      </c>
      <c r="N2578" t="s">
        <v>242</v>
      </c>
      <c r="O2578">
        <v>42.5</v>
      </c>
      <c r="P2578" t="s">
        <v>243</v>
      </c>
      <c r="Q2578" t="s">
        <v>244</v>
      </c>
      <c r="R2578" t="s">
        <v>245</v>
      </c>
      <c r="S2578" t="s">
        <v>246</v>
      </c>
      <c r="T2578" t="s">
        <v>247</v>
      </c>
      <c r="U2578">
        <f>Final_Product___Sales_Data[[#This Row],[Quantity]]*Final_Product___Sales_Data[[#This Row],[Price]]</f>
        <v>510</v>
      </c>
      <c r="V2578">
        <f>Final_Product___Sales_Data[[#This Row],[Before discount]]-(Final_Product___Sales_Data[[#This Row],[Before discount]]*Final_Product___Sales_Data[[#This Row],[Discount]])</f>
        <v>509.20309915472717</v>
      </c>
    </row>
    <row r="2579" spans="1:22" x14ac:dyDescent="0.3">
      <c r="A2579" t="s">
        <v>411</v>
      </c>
      <c r="B2579" t="s">
        <v>412</v>
      </c>
      <c r="C2579">
        <v>21</v>
      </c>
      <c r="D2579" t="s">
        <v>22</v>
      </c>
      <c r="E2579" t="s">
        <v>41</v>
      </c>
      <c r="F2579">
        <v>3578</v>
      </c>
      <c r="G2579" t="s">
        <v>173</v>
      </c>
      <c r="H2579" s="1">
        <v>45442</v>
      </c>
      <c r="I2579">
        <v>5</v>
      </c>
      <c r="J2579">
        <v>38</v>
      </c>
      <c r="K2579">
        <v>8.525319797422326E-3</v>
      </c>
      <c r="L2579" t="s">
        <v>174</v>
      </c>
      <c r="M2579" t="s">
        <v>57</v>
      </c>
      <c r="N2579" t="s">
        <v>129</v>
      </c>
      <c r="O2579">
        <v>19</v>
      </c>
      <c r="P2579" t="s">
        <v>130</v>
      </c>
      <c r="Q2579" t="s">
        <v>131</v>
      </c>
      <c r="R2579" t="s">
        <v>132</v>
      </c>
      <c r="S2579" t="s">
        <v>133</v>
      </c>
      <c r="T2579" t="s">
        <v>134</v>
      </c>
      <c r="U2579">
        <f>Final_Product___Sales_Data[[#This Row],[Quantity]]*Final_Product___Sales_Data[[#This Row],[Price]]</f>
        <v>190</v>
      </c>
      <c r="V2579">
        <f>Final_Product___Sales_Data[[#This Row],[Before discount]]-(Final_Product___Sales_Data[[#This Row],[Before discount]]*Final_Product___Sales_Data[[#This Row],[Discount]])</f>
        <v>188.38018923848975</v>
      </c>
    </row>
    <row r="2580" spans="1:22" x14ac:dyDescent="0.3">
      <c r="A2580" t="s">
        <v>325</v>
      </c>
      <c r="B2580" t="s">
        <v>326</v>
      </c>
      <c r="C2580">
        <v>20</v>
      </c>
      <c r="D2580" t="s">
        <v>22</v>
      </c>
      <c r="E2580" t="s">
        <v>112</v>
      </c>
      <c r="F2580">
        <v>3579</v>
      </c>
      <c r="G2580" t="s">
        <v>165</v>
      </c>
      <c r="H2580" s="1">
        <v>45442</v>
      </c>
      <c r="I2580">
        <v>6</v>
      </c>
      <c r="J2580">
        <v>26</v>
      </c>
      <c r="K2580">
        <v>1.5276979826439075E-2</v>
      </c>
      <c r="L2580" t="s">
        <v>166</v>
      </c>
      <c r="M2580" t="s">
        <v>101</v>
      </c>
      <c r="N2580" t="s">
        <v>102</v>
      </c>
      <c r="O2580">
        <v>13</v>
      </c>
      <c r="P2580" t="s">
        <v>103</v>
      </c>
      <c r="Q2580" t="s">
        <v>104</v>
      </c>
      <c r="R2580" t="s">
        <v>105</v>
      </c>
      <c r="S2580" t="s">
        <v>106</v>
      </c>
      <c r="T2580" t="s">
        <v>107</v>
      </c>
      <c r="U2580">
        <f>Final_Product___Sales_Data[[#This Row],[Quantity]]*Final_Product___Sales_Data[[#This Row],[Price]]</f>
        <v>156</v>
      </c>
      <c r="V2580">
        <f>Final_Product___Sales_Data[[#This Row],[Before discount]]-(Final_Product___Sales_Data[[#This Row],[Before discount]]*Final_Product___Sales_Data[[#This Row],[Discount]])</f>
        <v>153.6167911470755</v>
      </c>
    </row>
    <row r="2581" spans="1:22" x14ac:dyDescent="0.3">
      <c r="A2581" t="s">
        <v>260</v>
      </c>
      <c r="B2581" t="s">
        <v>261</v>
      </c>
      <c r="C2581">
        <v>19</v>
      </c>
      <c r="D2581" t="s">
        <v>22</v>
      </c>
      <c r="E2581" t="s">
        <v>41</v>
      </c>
      <c r="F2581">
        <v>3580</v>
      </c>
      <c r="G2581" t="s">
        <v>317</v>
      </c>
      <c r="H2581" s="1">
        <v>45442</v>
      </c>
      <c r="I2581">
        <v>4</v>
      </c>
      <c r="J2581">
        <v>46</v>
      </c>
      <c r="K2581">
        <v>7.9164968061880128E-2</v>
      </c>
      <c r="L2581" t="s">
        <v>318</v>
      </c>
      <c r="M2581" t="s">
        <v>26</v>
      </c>
      <c r="N2581" t="s">
        <v>90</v>
      </c>
      <c r="O2581">
        <v>23</v>
      </c>
      <c r="P2581" t="s">
        <v>91</v>
      </c>
      <c r="Q2581" t="s">
        <v>92</v>
      </c>
      <c r="R2581" t="s">
        <v>93</v>
      </c>
      <c r="S2581" t="s">
        <v>94</v>
      </c>
      <c r="T2581" t="s">
        <v>95</v>
      </c>
      <c r="U2581">
        <f>Final_Product___Sales_Data[[#This Row],[Quantity]]*Final_Product___Sales_Data[[#This Row],[Price]]</f>
        <v>184</v>
      </c>
      <c r="V2581">
        <f>Final_Product___Sales_Data[[#This Row],[Before discount]]-(Final_Product___Sales_Data[[#This Row],[Before discount]]*Final_Product___Sales_Data[[#This Row],[Discount]])</f>
        <v>169.43364587661407</v>
      </c>
    </row>
    <row r="2582" spans="1:22" x14ac:dyDescent="0.3">
      <c r="A2582" t="s">
        <v>450</v>
      </c>
      <c r="B2582" t="s">
        <v>451</v>
      </c>
      <c r="C2582">
        <v>70</v>
      </c>
      <c r="D2582" t="s">
        <v>22</v>
      </c>
      <c r="E2582" t="s">
        <v>23</v>
      </c>
      <c r="F2582">
        <v>3581</v>
      </c>
      <c r="G2582" t="s">
        <v>317</v>
      </c>
      <c r="H2582" s="1">
        <v>45443</v>
      </c>
      <c r="I2582">
        <v>3</v>
      </c>
      <c r="J2582">
        <v>46</v>
      </c>
      <c r="K2582">
        <v>6.8643980384230766E-2</v>
      </c>
      <c r="L2582" t="s">
        <v>318</v>
      </c>
      <c r="M2582" t="s">
        <v>26</v>
      </c>
      <c r="N2582" t="s">
        <v>90</v>
      </c>
      <c r="O2582">
        <v>23</v>
      </c>
      <c r="P2582" t="s">
        <v>91</v>
      </c>
      <c r="Q2582" t="s">
        <v>92</v>
      </c>
      <c r="R2582" t="s">
        <v>93</v>
      </c>
      <c r="S2582" t="s">
        <v>94</v>
      </c>
      <c r="T2582" t="s">
        <v>95</v>
      </c>
      <c r="U2582">
        <f>Final_Product___Sales_Data[[#This Row],[Quantity]]*Final_Product___Sales_Data[[#This Row],[Price]]</f>
        <v>138</v>
      </c>
      <c r="V2582">
        <f>Final_Product___Sales_Data[[#This Row],[Before discount]]-(Final_Product___Sales_Data[[#This Row],[Before discount]]*Final_Product___Sales_Data[[#This Row],[Discount]])</f>
        <v>128.52713070697615</v>
      </c>
    </row>
    <row r="2583" spans="1:22" x14ac:dyDescent="0.3">
      <c r="A2583" t="s">
        <v>427</v>
      </c>
      <c r="B2583" t="s">
        <v>428</v>
      </c>
      <c r="C2583">
        <v>66</v>
      </c>
      <c r="D2583" t="s">
        <v>98</v>
      </c>
      <c r="E2583" t="s">
        <v>23</v>
      </c>
      <c r="F2583">
        <v>3582</v>
      </c>
      <c r="G2583" t="s">
        <v>304</v>
      </c>
      <c r="H2583" s="1">
        <v>45443</v>
      </c>
      <c r="I2583">
        <v>10</v>
      </c>
      <c r="J2583">
        <v>18</v>
      </c>
      <c r="K2583">
        <v>9.310876955059455E-2</v>
      </c>
      <c r="L2583" t="s">
        <v>305</v>
      </c>
      <c r="M2583" t="s">
        <v>71</v>
      </c>
      <c r="N2583" t="s">
        <v>117</v>
      </c>
      <c r="O2583">
        <v>9</v>
      </c>
      <c r="P2583" t="s">
        <v>118</v>
      </c>
      <c r="Q2583" t="s">
        <v>119</v>
      </c>
      <c r="R2583" t="s">
        <v>120</v>
      </c>
      <c r="S2583" t="s">
        <v>121</v>
      </c>
      <c r="T2583" t="s">
        <v>122</v>
      </c>
      <c r="U2583">
        <f>Final_Product___Sales_Data[[#This Row],[Quantity]]*Final_Product___Sales_Data[[#This Row],[Price]]</f>
        <v>180</v>
      </c>
      <c r="V2583">
        <f>Final_Product___Sales_Data[[#This Row],[Before discount]]-(Final_Product___Sales_Data[[#This Row],[Before discount]]*Final_Product___Sales_Data[[#This Row],[Discount]])</f>
        <v>163.24042148089299</v>
      </c>
    </row>
    <row r="2584" spans="1:22" x14ac:dyDescent="0.3">
      <c r="A2584" t="s">
        <v>356</v>
      </c>
      <c r="B2584" t="s">
        <v>357</v>
      </c>
      <c r="C2584">
        <v>42</v>
      </c>
      <c r="D2584" t="s">
        <v>98</v>
      </c>
      <c r="E2584" t="s">
        <v>41</v>
      </c>
      <c r="F2584">
        <v>3583</v>
      </c>
      <c r="G2584" t="s">
        <v>417</v>
      </c>
      <c r="H2584" s="1">
        <v>45443</v>
      </c>
      <c r="I2584">
        <v>9</v>
      </c>
      <c r="J2584">
        <v>21</v>
      </c>
      <c r="K2584">
        <v>3.0566428865868734E-2</v>
      </c>
      <c r="L2584" t="s">
        <v>418</v>
      </c>
      <c r="M2584" t="s">
        <v>57</v>
      </c>
      <c r="N2584" t="s">
        <v>58</v>
      </c>
      <c r="O2584">
        <v>10.5</v>
      </c>
      <c r="P2584" t="s">
        <v>59</v>
      </c>
      <c r="Q2584" t="s">
        <v>60</v>
      </c>
      <c r="R2584" t="s">
        <v>61</v>
      </c>
      <c r="S2584" t="s">
        <v>62</v>
      </c>
      <c r="T2584" t="s">
        <v>50</v>
      </c>
      <c r="U2584">
        <f>Final_Product___Sales_Data[[#This Row],[Quantity]]*Final_Product___Sales_Data[[#This Row],[Price]]</f>
        <v>189</v>
      </c>
      <c r="V2584">
        <f>Final_Product___Sales_Data[[#This Row],[Before discount]]-(Final_Product___Sales_Data[[#This Row],[Before discount]]*Final_Product___Sales_Data[[#This Row],[Discount]])</f>
        <v>183.22294494435081</v>
      </c>
    </row>
    <row r="2585" spans="1:22" x14ac:dyDescent="0.3">
      <c r="A2585" t="s">
        <v>334</v>
      </c>
      <c r="B2585" t="s">
        <v>335</v>
      </c>
      <c r="C2585">
        <v>67</v>
      </c>
      <c r="D2585" t="s">
        <v>22</v>
      </c>
      <c r="E2585" t="s">
        <v>41</v>
      </c>
      <c r="F2585">
        <v>3584</v>
      </c>
      <c r="G2585" t="s">
        <v>157</v>
      </c>
      <c r="H2585" s="1">
        <v>45443</v>
      </c>
      <c r="I2585">
        <v>3</v>
      </c>
      <c r="J2585">
        <v>33.5</v>
      </c>
      <c r="K2585">
        <v>1.9925196150020009E-2</v>
      </c>
      <c r="L2585" t="s">
        <v>158</v>
      </c>
      <c r="M2585" t="s">
        <v>26</v>
      </c>
      <c r="N2585" t="s">
        <v>27</v>
      </c>
      <c r="O2585">
        <v>16.75</v>
      </c>
      <c r="P2585" t="s">
        <v>28</v>
      </c>
      <c r="Q2585" t="s">
        <v>29</v>
      </c>
      <c r="R2585" t="s">
        <v>30</v>
      </c>
      <c r="S2585" t="s">
        <v>31</v>
      </c>
      <c r="T2585" t="s">
        <v>32</v>
      </c>
      <c r="U2585">
        <f>Final_Product___Sales_Data[[#This Row],[Quantity]]*Final_Product___Sales_Data[[#This Row],[Price]]</f>
        <v>100.5</v>
      </c>
      <c r="V2585">
        <f>Final_Product___Sales_Data[[#This Row],[Before discount]]-(Final_Product___Sales_Data[[#This Row],[Before discount]]*Final_Product___Sales_Data[[#This Row],[Discount]])</f>
        <v>98.497517786922984</v>
      </c>
    </row>
    <row r="2586" spans="1:22" x14ac:dyDescent="0.3">
      <c r="A2586" t="s">
        <v>198</v>
      </c>
      <c r="B2586" t="s">
        <v>199</v>
      </c>
      <c r="C2586">
        <v>52</v>
      </c>
      <c r="D2586" t="s">
        <v>22</v>
      </c>
      <c r="E2586" t="s">
        <v>35</v>
      </c>
      <c r="F2586">
        <v>3585</v>
      </c>
      <c r="G2586" t="s">
        <v>42</v>
      </c>
      <c r="H2586" s="1">
        <v>45443</v>
      </c>
      <c r="I2586">
        <v>6</v>
      </c>
      <c r="J2586">
        <v>50</v>
      </c>
      <c r="K2586">
        <v>9.0648956860291549E-2</v>
      </c>
      <c r="L2586" t="s">
        <v>43</v>
      </c>
      <c r="M2586" t="s">
        <v>44</v>
      </c>
      <c r="N2586" t="s">
        <v>45</v>
      </c>
      <c r="O2586">
        <v>25</v>
      </c>
      <c r="P2586" t="s">
        <v>46</v>
      </c>
      <c r="Q2586" t="s">
        <v>47</v>
      </c>
      <c r="R2586" t="s">
        <v>48</v>
      </c>
      <c r="S2586" t="s">
        <v>49</v>
      </c>
      <c r="T2586" t="s">
        <v>50</v>
      </c>
      <c r="U2586">
        <f>Final_Product___Sales_Data[[#This Row],[Quantity]]*Final_Product___Sales_Data[[#This Row],[Price]]</f>
        <v>300</v>
      </c>
      <c r="V2586">
        <f>Final_Product___Sales_Data[[#This Row],[Before discount]]-(Final_Product___Sales_Data[[#This Row],[Before discount]]*Final_Product___Sales_Data[[#This Row],[Discount]])</f>
        <v>272.80531294191252</v>
      </c>
    </row>
    <row r="2587" spans="1:22" x14ac:dyDescent="0.3">
      <c r="A2587" t="s">
        <v>409</v>
      </c>
      <c r="B2587" t="s">
        <v>410</v>
      </c>
      <c r="C2587">
        <v>51</v>
      </c>
      <c r="D2587" t="s">
        <v>98</v>
      </c>
      <c r="E2587" t="s">
        <v>23</v>
      </c>
      <c r="F2587">
        <v>3586</v>
      </c>
      <c r="G2587" t="s">
        <v>254</v>
      </c>
      <c r="H2587" s="1">
        <v>45443</v>
      </c>
      <c r="I2587">
        <v>8</v>
      </c>
      <c r="J2587">
        <v>23</v>
      </c>
      <c r="K2587">
        <v>2.1204473471910569E-3</v>
      </c>
      <c r="L2587" t="s">
        <v>255</v>
      </c>
      <c r="M2587" t="s">
        <v>57</v>
      </c>
      <c r="N2587" t="s">
        <v>58</v>
      </c>
      <c r="O2587">
        <v>11.5</v>
      </c>
      <c r="P2587" t="s">
        <v>59</v>
      </c>
      <c r="Q2587" t="s">
        <v>60</v>
      </c>
      <c r="R2587" t="s">
        <v>61</v>
      </c>
      <c r="S2587" t="s">
        <v>62</v>
      </c>
      <c r="T2587" t="s">
        <v>50</v>
      </c>
      <c r="U2587">
        <f>Final_Product___Sales_Data[[#This Row],[Quantity]]*Final_Product___Sales_Data[[#This Row],[Price]]</f>
        <v>184</v>
      </c>
      <c r="V2587">
        <f>Final_Product___Sales_Data[[#This Row],[Before discount]]-(Final_Product___Sales_Data[[#This Row],[Before discount]]*Final_Product___Sales_Data[[#This Row],[Discount]])</f>
        <v>183.60983768811684</v>
      </c>
    </row>
    <row r="2588" spans="1:22" x14ac:dyDescent="0.3">
      <c r="A2588" t="s">
        <v>454</v>
      </c>
      <c r="B2588" t="s">
        <v>455</v>
      </c>
      <c r="C2588">
        <v>62</v>
      </c>
      <c r="D2588" t="s">
        <v>98</v>
      </c>
      <c r="E2588" t="s">
        <v>41</v>
      </c>
      <c r="F2588">
        <v>3587</v>
      </c>
      <c r="G2588" t="s">
        <v>127</v>
      </c>
      <c r="H2588" s="1">
        <v>45443</v>
      </c>
      <c r="I2588">
        <v>7</v>
      </c>
      <c r="J2588">
        <v>36</v>
      </c>
      <c r="K2588">
        <v>4.953224074002132E-2</v>
      </c>
      <c r="L2588" t="s">
        <v>128</v>
      </c>
      <c r="M2588" t="s">
        <v>57</v>
      </c>
      <c r="N2588" t="s">
        <v>129</v>
      </c>
      <c r="O2588">
        <v>18</v>
      </c>
      <c r="P2588" t="s">
        <v>130</v>
      </c>
      <c r="Q2588" t="s">
        <v>131</v>
      </c>
      <c r="R2588" t="s">
        <v>132</v>
      </c>
      <c r="S2588" t="s">
        <v>133</v>
      </c>
      <c r="T2588" t="s">
        <v>134</v>
      </c>
      <c r="U2588">
        <f>Final_Product___Sales_Data[[#This Row],[Quantity]]*Final_Product___Sales_Data[[#This Row],[Price]]</f>
        <v>252</v>
      </c>
      <c r="V2588">
        <f>Final_Product___Sales_Data[[#This Row],[Before discount]]-(Final_Product___Sales_Data[[#This Row],[Before discount]]*Final_Product___Sales_Data[[#This Row],[Discount]])</f>
        <v>239.51787533351464</v>
      </c>
    </row>
    <row r="2589" spans="1:22" x14ac:dyDescent="0.3">
      <c r="A2589" t="s">
        <v>385</v>
      </c>
      <c r="B2589" t="s">
        <v>386</v>
      </c>
      <c r="C2589">
        <v>67</v>
      </c>
      <c r="D2589" t="s">
        <v>22</v>
      </c>
      <c r="E2589" t="s">
        <v>23</v>
      </c>
      <c r="F2589">
        <v>3588</v>
      </c>
      <c r="G2589" t="s">
        <v>69</v>
      </c>
      <c r="H2589" s="1">
        <v>45443</v>
      </c>
      <c r="I2589">
        <v>4</v>
      </c>
      <c r="J2589">
        <v>10</v>
      </c>
      <c r="K2589">
        <v>2.6243218026928972E-2</v>
      </c>
      <c r="L2589" t="s">
        <v>70</v>
      </c>
      <c r="M2589" t="s">
        <v>71</v>
      </c>
      <c r="N2589" t="s">
        <v>72</v>
      </c>
      <c r="O2589">
        <v>5</v>
      </c>
      <c r="P2589" t="s">
        <v>73</v>
      </c>
      <c r="Q2589" t="s">
        <v>74</v>
      </c>
      <c r="R2589" t="s">
        <v>75</v>
      </c>
      <c r="S2589" t="s">
        <v>76</v>
      </c>
      <c r="T2589" t="s">
        <v>77</v>
      </c>
      <c r="U2589">
        <f>Final_Product___Sales_Data[[#This Row],[Quantity]]*Final_Product___Sales_Data[[#This Row],[Price]]</f>
        <v>40</v>
      </c>
      <c r="V2589">
        <f>Final_Product___Sales_Data[[#This Row],[Before discount]]-(Final_Product___Sales_Data[[#This Row],[Before discount]]*Final_Product___Sales_Data[[#This Row],[Discount]])</f>
        <v>38.950271278922841</v>
      </c>
    </row>
    <row r="2590" spans="1:22" x14ac:dyDescent="0.3">
      <c r="A2590" t="s">
        <v>454</v>
      </c>
      <c r="B2590" t="s">
        <v>455</v>
      </c>
      <c r="C2590">
        <v>62</v>
      </c>
      <c r="D2590" t="s">
        <v>98</v>
      </c>
      <c r="E2590" t="s">
        <v>41</v>
      </c>
      <c r="F2590">
        <v>3589</v>
      </c>
      <c r="G2590" t="s">
        <v>99</v>
      </c>
      <c r="H2590" s="1">
        <v>45443</v>
      </c>
      <c r="I2590">
        <v>1</v>
      </c>
      <c r="J2590">
        <v>25</v>
      </c>
      <c r="K2590">
        <v>5.5002771806370671E-2</v>
      </c>
      <c r="L2590" t="s">
        <v>100</v>
      </c>
      <c r="M2590" t="s">
        <v>101</v>
      </c>
      <c r="N2590" t="s">
        <v>102</v>
      </c>
      <c r="O2590">
        <v>12.5</v>
      </c>
      <c r="P2590" t="s">
        <v>103</v>
      </c>
      <c r="Q2590" t="s">
        <v>104</v>
      </c>
      <c r="R2590" t="s">
        <v>105</v>
      </c>
      <c r="S2590" t="s">
        <v>106</v>
      </c>
      <c r="T2590" t="s">
        <v>107</v>
      </c>
      <c r="U2590">
        <f>Final_Product___Sales_Data[[#This Row],[Quantity]]*Final_Product___Sales_Data[[#This Row],[Price]]</f>
        <v>25</v>
      </c>
      <c r="V2590">
        <f>Final_Product___Sales_Data[[#This Row],[Before discount]]-(Final_Product___Sales_Data[[#This Row],[Before discount]]*Final_Product___Sales_Data[[#This Row],[Discount]])</f>
        <v>23.624930704840732</v>
      </c>
    </row>
    <row r="2591" spans="1:22" x14ac:dyDescent="0.3">
      <c r="A2591" t="s">
        <v>238</v>
      </c>
      <c r="B2591" t="s">
        <v>239</v>
      </c>
      <c r="C2591">
        <v>19</v>
      </c>
      <c r="D2591" t="s">
        <v>98</v>
      </c>
      <c r="E2591" t="s">
        <v>41</v>
      </c>
      <c r="F2591">
        <v>3590</v>
      </c>
      <c r="G2591" t="s">
        <v>192</v>
      </c>
      <c r="H2591" s="1">
        <v>45443</v>
      </c>
      <c r="I2591">
        <v>9</v>
      </c>
      <c r="J2591">
        <v>28</v>
      </c>
      <c r="K2591">
        <v>9.1804601274337767E-3</v>
      </c>
      <c r="L2591" t="s">
        <v>193</v>
      </c>
      <c r="M2591" t="s">
        <v>57</v>
      </c>
      <c r="N2591" t="s">
        <v>58</v>
      </c>
      <c r="O2591">
        <v>14</v>
      </c>
      <c r="P2591" t="s">
        <v>59</v>
      </c>
      <c r="Q2591" t="s">
        <v>60</v>
      </c>
      <c r="R2591" t="s">
        <v>61</v>
      </c>
      <c r="S2591" t="s">
        <v>62</v>
      </c>
      <c r="T2591" t="s">
        <v>50</v>
      </c>
      <c r="U2591">
        <f>Final_Product___Sales_Data[[#This Row],[Quantity]]*Final_Product___Sales_Data[[#This Row],[Price]]</f>
        <v>252</v>
      </c>
      <c r="V2591">
        <f>Final_Product___Sales_Data[[#This Row],[Before discount]]-(Final_Product___Sales_Data[[#This Row],[Before discount]]*Final_Product___Sales_Data[[#This Row],[Discount]])</f>
        <v>249.68652404788668</v>
      </c>
    </row>
    <row r="2592" spans="1:22" x14ac:dyDescent="0.3">
      <c r="A2592" t="s">
        <v>78</v>
      </c>
      <c r="B2592" t="s">
        <v>79</v>
      </c>
      <c r="C2592">
        <v>20</v>
      </c>
      <c r="D2592" t="s">
        <v>22</v>
      </c>
      <c r="E2592" t="s">
        <v>41</v>
      </c>
      <c r="F2592">
        <v>3591</v>
      </c>
      <c r="G2592" t="s">
        <v>292</v>
      </c>
      <c r="H2592" s="1">
        <v>45443</v>
      </c>
      <c r="I2592">
        <v>2</v>
      </c>
      <c r="J2592">
        <v>88</v>
      </c>
      <c r="K2592">
        <v>2.0692153634507271E-3</v>
      </c>
      <c r="L2592" t="s">
        <v>293</v>
      </c>
      <c r="M2592" t="s">
        <v>44</v>
      </c>
      <c r="N2592" t="s">
        <v>242</v>
      </c>
      <c r="O2592">
        <v>44</v>
      </c>
      <c r="P2592" t="s">
        <v>243</v>
      </c>
      <c r="Q2592" t="s">
        <v>244</v>
      </c>
      <c r="R2592" t="s">
        <v>245</v>
      </c>
      <c r="S2592" t="s">
        <v>246</v>
      </c>
      <c r="T2592" t="s">
        <v>247</v>
      </c>
      <c r="U2592">
        <f>Final_Product___Sales_Data[[#This Row],[Quantity]]*Final_Product___Sales_Data[[#This Row],[Price]]</f>
        <v>176</v>
      </c>
      <c r="V2592">
        <f>Final_Product___Sales_Data[[#This Row],[Before discount]]-(Final_Product___Sales_Data[[#This Row],[Before discount]]*Final_Product___Sales_Data[[#This Row],[Discount]])</f>
        <v>175.63581809603266</v>
      </c>
    </row>
    <row r="2593" spans="1:22" x14ac:dyDescent="0.3">
      <c r="A2593" t="s">
        <v>252</v>
      </c>
      <c r="B2593" t="s">
        <v>253</v>
      </c>
      <c r="C2593">
        <v>62</v>
      </c>
      <c r="D2593" t="s">
        <v>98</v>
      </c>
      <c r="E2593" t="s">
        <v>41</v>
      </c>
      <c r="F2593">
        <v>3592</v>
      </c>
      <c r="G2593" t="s">
        <v>88</v>
      </c>
      <c r="H2593" s="1">
        <v>45443</v>
      </c>
      <c r="I2593">
        <v>5</v>
      </c>
      <c r="J2593">
        <v>43</v>
      </c>
      <c r="K2593">
        <v>7.356108836353141E-2</v>
      </c>
      <c r="L2593" t="s">
        <v>89</v>
      </c>
      <c r="M2593" t="s">
        <v>26</v>
      </c>
      <c r="N2593" t="s">
        <v>90</v>
      </c>
      <c r="O2593">
        <v>21.5</v>
      </c>
      <c r="P2593" t="s">
        <v>91</v>
      </c>
      <c r="Q2593" t="s">
        <v>92</v>
      </c>
      <c r="R2593" t="s">
        <v>93</v>
      </c>
      <c r="S2593" t="s">
        <v>94</v>
      </c>
      <c r="T2593" t="s">
        <v>95</v>
      </c>
      <c r="U2593">
        <f>Final_Product___Sales_Data[[#This Row],[Quantity]]*Final_Product___Sales_Data[[#This Row],[Price]]</f>
        <v>215</v>
      </c>
      <c r="V2593">
        <f>Final_Product___Sales_Data[[#This Row],[Before discount]]-(Final_Product___Sales_Data[[#This Row],[Before discount]]*Final_Product___Sales_Data[[#This Row],[Discount]])</f>
        <v>199.18436600184074</v>
      </c>
    </row>
    <row r="2594" spans="1:22" x14ac:dyDescent="0.3">
      <c r="A2594" t="s">
        <v>177</v>
      </c>
      <c r="B2594" t="s">
        <v>68</v>
      </c>
      <c r="C2594">
        <v>68</v>
      </c>
      <c r="D2594" t="s">
        <v>98</v>
      </c>
      <c r="E2594" t="s">
        <v>23</v>
      </c>
      <c r="F2594">
        <v>3593</v>
      </c>
      <c r="G2594" t="s">
        <v>415</v>
      </c>
      <c r="H2594" s="1">
        <v>45443</v>
      </c>
      <c r="I2594">
        <v>9</v>
      </c>
      <c r="J2594">
        <v>13</v>
      </c>
      <c r="K2594">
        <v>6.736659797987686E-2</v>
      </c>
      <c r="L2594" t="s">
        <v>416</v>
      </c>
      <c r="M2594" t="s">
        <v>71</v>
      </c>
      <c r="N2594" t="s">
        <v>117</v>
      </c>
      <c r="O2594">
        <v>6.5</v>
      </c>
      <c r="P2594" t="s">
        <v>118</v>
      </c>
      <c r="Q2594" t="s">
        <v>119</v>
      </c>
      <c r="R2594" t="s">
        <v>120</v>
      </c>
      <c r="S2594" t="s">
        <v>121</v>
      </c>
      <c r="T2594" t="s">
        <v>122</v>
      </c>
      <c r="U2594">
        <f>Final_Product___Sales_Data[[#This Row],[Quantity]]*Final_Product___Sales_Data[[#This Row],[Price]]</f>
        <v>117</v>
      </c>
      <c r="V2594">
        <f>Final_Product___Sales_Data[[#This Row],[Before discount]]-(Final_Product___Sales_Data[[#This Row],[Before discount]]*Final_Product___Sales_Data[[#This Row],[Discount]])</f>
        <v>109.11810803635441</v>
      </c>
    </row>
    <row r="2595" spans="1:22" x14ac:dyDescent="0.3">
      <c r="A2595" t="s">
        <v>372</v>
      </c>
      <c r="B2595" t="s">
        <v>259</v>
      </c>
      <c r="C2595">
        <v>23</v>
      </c>
      <c r="D2595" t="s">
        <v>22</v>
      </c>
      <c r="E2595" t="s">
        <v>38</v>
      </c>
      <c r="F2595">
        <v>3594</v>
      </c>
      <c r="G2595" t="s">
        <v>171</v>
      </c>
      <c r="H2595" s="1">
        <v>45443</v>
      </c>
      <c r="I2595">
        <v>9</v>
      </c>
      <c r="J2595">
        <v>31.5</v>
      </c>
      <c r="K2595">
        <v>9.3966229491931785E-2</v>
      </c>
      <c r="L2595" t="s">
        <v>172</v>
      </c>
      <c r="M2595" t="s">
        <v>26</v>
      </c>
      <c r="N2595" t="s">
        <v>27</v>
      </c>
      <c r="O2595">
        <v>15.75</v>
      </c>
      <c r="P2595" t="s">
        <v>28</v>
      </c>
      <c r="Q2595" t="s">
        <v>29</v>
      </c>
      <c r="R2595" t="s">
        <v>30</v>
      </c>
      <c r="S2595" t="s">
        <v>31</v>
      </c>
      <c r="T2595" t="s">
        <v>32</v>
      </c>
      <c r="U2595">
        <f>Final_Product___Sales_Data[[#This Row],[Quantity]]*Final_Product___Sales_Data[[#This Row],[Price]]</f>
        <v>283.5</v>
      </c>
      <c r="V2595">
        <f>Final_Product___Sales_Data[[#This Row],[Before discount]]-(Final_Product___Sales_Data[[#This Row],[Before discount]]*Final_Product___Sales_Data[[#This Row],[Discount]])</f>
        <v>256.86057393903735</v>
      </c>
    </row>
    <row r="2596" spans="1:22" x14ac:dyDescent="0.3">
      <c r="A2596" t="s">
        <v>462</v>
      </c>
      <c r="B2596" t="s">
        <v>463</v>
      </c>
      <c r="C2596">
        <v>50</v>
      </c>
      <c r="D2596" t="s">
        <v>98</v>
      </c>
      <c r="E2596" t="s">
        <v>35</v>
      </c>
      <c r="F2596">
        <v>3595</v>
      </c>
      <c r="G2596" t="s">
        <v>190</v>
      </c>
      <c r="H2596" s="1">
        <v>45443</v>
      </c>
      <c r="I2596">
        <v>10</v>
      </c>
      <c r="J2596">
        <v>25.5</v>
      </c>
      <c r="K2596">
        <v>4.1121728004382067E-2</v>
      </c>
      <c r="L2596" t="s">
        <v>191</v>
      </c>
      <c r="M2596" t="s">
        <v>101</v>
      </c>
      <c r="N2596" t="s">
        <v>102</v>
      </c>
      <c r="O2596">
        <v>12.75</v>
      </c>
      <c r="P2596" t="s">
        <v>103</v>
      </c>
      <c r="Q2596" t="s">
        <v>104</v>
      </c>
      <c r="R2596" t="s">
        <v>105</v>
      </c>
      <c r="S2596" t="s">
        <v>106</v>
      </c>
      <c r="T2596" t="s">
        <v>107</v>
      </c>
      <c r="U2596">
        <f>Final_Product___Sales_Data[[#This Row],[Quantity]]*Final_Product___Sales_Data[[#This Row],[Price]]</f>
        <v>255</v>
      </c>
      <c r="V2596">
        <f>Final_Product___Sales_Data[[#This Row],[Before discount]]-(Final_Product___Sales_Data[[#This Row],[Before discount]]*Final_Product___Sales_Data[[#This Row],[Discount]])</f>
        <v>244.51395935888257</v>
      </c>
    </row>
    <row r="2597" spans="1:22" x14ac:dyDescent="0.3">
      <c r="A2597" t="s">
        <v>323</v>
      </c>
      <c r="B2597" t="s">
        <v>324</v>
      </c>
      <c r="C2597">
        <v>44</v>
      </c>
      <c r="D2597" t="s">
        <v>98</v>
      </c>
      <c r="E2597" t="s">
        <v>35</v>
      </c>
      <c r="F2597">
        <v>3596</v>
      </c>
      <c r="G2597" t="s">
        <v>250</v>
      </c>
      <c r="H2597" s="1">
        <v>45443</v>
      </c>
      <c r="I2597">
        <v>1</v>
      </c>
      <c r="J2597">
        <v>40</v>
      </c>
      <c r="K2597">
        <v>9.2400138608225824E-2</v>
      </c>
      <c r="L2597" t="s">
        <v>251</v>
      </c>
      <c r="M2597" t="s">
        <v>26</v>
      </c>
      <c r="N2597" t="s">
        <v>90</v>
      </c>
      <c r="O2597">
        <v>20</v>
      </c>
      <c r="P2597" t="s">
        <v>91</v>
      </c>
      <c r="Q2597" t="s">
        <v>92</v>
      </c>
      <c r="R2597" t="s">
        <v>93</v>
      </c>
      <c r="S2597" t="s">
        <v>94</v>
      </c>
      <c r="T2597" t="s">
        <v>95</v>
      </c>
      <c r="U2597">
        <f>Final_Product___Sales_Data[[#This Row],[Quantity]]*Final_Product___Sales_Data[[#This Row],[Price]]</f>
        <v>40</v>
      </c>
      <c r="V2597">
        <f>Final_Product___Sales_Data[[#This Row],[Before discount]]-(Final_Product___Sales_Data[[#This Row],[Before discount]]*Final_Product___Sales_Data[[#This Row],[Discount]])</f>
        <v>36.303994455670967</v>
      </c>
    </row>
    <row r="2598" spans="1:22" x14ac:dyDescent="0.3">
      <c r="A2598" t="s">
        <v>210</v>
      </c>
      <c r="B2598" t="s">
        <v>211</v>
      </c>
      <c r="C2598">
        <v>54</v>
      </c>
      <c r="D2598" t="s">
        <v>22</v>
      </c>
      <c r="E2598" t="s">
        <v>35</v>
      </c>
      <c r="F2598">
        <v>3597</v>
      </c>
      <c r="G2598" t="s">
        <v>319</v>
      </c>
      <c r="H2598" s="1">
        <v>45443</v>
      </c>
      <c r="I2598">
        <v>10</v>
      </c>
      <c r="J2598">
        <v>24</v>
      </c>
      <c r="K2598">
        <v>1.1059403909504684E-2</v>
      </c>
      <c r="L2598" t="s">
        <v>320</v>
      </c>
      <c r="M2598" t="s">
        <v>57</v>
      </c>
      <c r="N2598" t="s">
        <v>58</v>
      </c>
      <c r="O2598">
        <v>12</v>
      </c>
      <c r="P2598" t="s">
        <v>59</v>
      </c>
      <c r="Q2598" t="s">
        <v>60</v>
      </c>
      <c r="R2598" t="s">
        <v>61</v>
      </c>
      <c r="S2598" t="s">
        <v>62</v>
      </c>
      <c r="T2598" t="s">
        <v>50</v>
      </c>
      <c r="U2598">
        <f>Final_Product___Sales_Data[[#This Row],[Quantity]]*Final_Product___Sales_Data[[#This Row],[Price]]</f>
        <v>240</v>
      </c>
      <c r="V2598">
        <f>Final_Product___Sales_Data[[#This Row],[Before discount]]-(Final_Product___Sales_Data[[#This Row],[Before discount]]*Final_Product___Sales_Data[[#This Row],[Discount]])</f>
        <v>237.34574306171888</v>
      </c>
    </row>
    <row r="2599" spans="1:22" x14ac:dyDescent="0.3">
      <c r="A2599" t="s">
        <v>468</v>
      </c>
      <c r="B2599" t="s">
        <v>424</v>
      </c>
      <c r="C2599">
        <v>52</v>
      </c>
      <c r="D2599" t="s">
        <v>22</v>
      </c>
      <c r="E2599" t="s">
        <v>35</v>
      </c>
      <c r="F2599">
        <v>3598</v>
      </c>
      <c r="G2599" t="s">
        <v>273</v>
      </c>
      <c r="H2599" s="1">
        <v>45443</v>
      </c>
      <c r="I2599">
        <v>2</v>
      </c>
      <c r="J2599">
        <v>90</v>
      </c>
      <c r="K2599">
        <v>7.7848409391460205E-2</v>
      </c>
      <c r="L2599" t="s">
        <v>274</v>
      </c>
      <c r="M2599" t="s">
        <v>44</v>
      </c>
      <c r="N2599" t="s">
        <v>242</v>
      </c>
      <c r="O2599">
        <v>45</v>
      </c>
      <c r="P2599" t="s">
        <v>243</v>
      </c>
      <c r="Q2599" t="s">
        <v>244</v>
      </c>
      <c r="R2599" t="s">
        <v>245</v>
      </c>
      <c r="S2599" t="s">
        <v>246</v>
      </c>
      <c r="T2599" t="s">
        <v>247</v>
      </c>
      <c r="U2599">
        <f>Final_Product___Sales_Data[[#This Row],[Quantity]]*Final_Product___Sales_Data[[#This Row],[Price]]</f>
        <v>180</v>
      </c>
      <c r="V2599">
        <f>Final_Product___Sales_Data[[#This Row],[Before discount]]-(Final_Product___Sales_Data[[#This Row],[Before discount]]*Final_Product___Sales_Data[[#This Row],[Discount]])</f>
        <v>165.98728630953715</v>
      </c>
    </row>
    <row r="2600" spans="1:22" x14ac:dyDescent="0.3">
      <c r="A2600" t="s">
        <v>379</v>
      </c>
      <c r="B2600" t="s">
        <v>380</v>
      </c>
      <c r="C2600">
        <v>64</v>
      </c>
      <c r="D2600" t="s">
        <v>98</v>
      </c>
      <c r="E2600" t="s">
        <v>112</v>
      </c>
      <c r="F2600">
        <v>3599</v>
      </c>
      <c r="G2600" t="s">
        <v>178</v>
      </c>
      <c r="H2600" s="1">
        <v>45444</v>
      </c>
      <c r="I2600">
        <v>7</v>
      </c>
      <c r="J2600">
        <v>9.5</v>
      </c>
      <c r="K2600">
        <v>7.5896501239027664E-2</v>
      </c>
      <c r="L2600" t="s">
        <v>179</v>
      </c>
      <c r="M2600" t="s">
        <v>71</v>
      </c>
      <c r="N2600" t="s">
        <v>72</v>
      </c>
      <c r="O2600">
        <v>4.75</v>
      </c>
      <c r="P2600" t="s">
        <v>73</v>
      </c>
      <c r="Q2600" t="s">
        <v>74</v>
      </c>
      <c r="R2600" t="s">
        <v>75</v>
      </c>
      <c r="S2600" t="s">
        <v>76</v>
      </c>
      <c r="T2600" t="s">
        <v>77</v>
      </c>
      <c r="U2600">
        <f>Final_Product___Sales_Data[[#This Row],[Quantity]]*Final_Product___Sales_Data[[#This Row],[Price]]</f>
        <v>66.5</v>
      </c>
      <c r="V2600">
        <f>Final_Product___Sales_Data[[#This Row],[Before discount]]-(Final_Product___Sales_Data[[#This Row],[Before discount]]*Final_Product___Sales_Data[[#This Row],[Discount]])</f>
        <v>61.452882667604662</v>
      </c>
    </row>
    <row r="2601" spans="1:22" x14ac:dyDescent="0.3">
      <c r="A2601" t="s">
        <v>53</v>
      </c>
      <c r="B2601" t="s">
        <v>54</v>
      </c>
      <c r="C2601">
        <v>69</v>
      </c>
      <c r="D2601" t="s">
        <v>22</v>
      </c>
      <c r="E2601" t="s">
        <v>35</v>
      </c>
      <c r="F2601">
        <v>3600</v>
      </c>
      <c r="G2601" t="s">
        <v>240</v>
      </c>
      <c r="H2601" s="1">
        <v>45444</v>
      </c>
      <c r="I2601">
        <v>6</v>
      </c>
      <c r="J2601">
        <v>80</v>
      </c>
      <c r="K2601">
        <v>2.4504411271233707E-3</v>
      </c>
      <c r="L2601" t="s">
        <v>241</v>
      </c>
      <c r="M2601" t="s">
        <v>44</v>
      </c>
      <c r="N2601" t="s">
        <v>242</v>
      </c>
      <c r="O2601">
        <v>40</v>
      </c>
      <c r="P2601" t="s">
        <v>243</v>
      </c>
      <c r="Q2601" t="s">
        <v>244</v>
      </c>
      <c r="R2601" t="s">
        <v>245</v>
      </c>
      <c r="S2601" t="s">
        <v>246</v>
      </c>
      <c r="T2601" t="s">
        <v>247</v>
      </c>
      <c r="U2601">
        <f>Final_Product___Sales_Data[[#This Row],[Quantity]]*Final_Product___Sales_Data[[#This Row],[Price]]</f>
        <v>480</v>
      </c>
      <c r="V2601">
        <f>Final_Product___Sales_Data[[#This Row],[Before discount]]-(Final_Product___Sales_Data[[#This Row],[Before discount]]*Final_Product___Sales_Data[[#This Row],[Discount]])</f>
        <v>478.82378825898076</v>
      </c>
    </row>
    <row r="2602" spans="1:22" x14ac:dyDescent="0.3">
      <c r="A2602" t="s">
        <v>276</v>
      </c>
      <c r="B2602" t="s">
        <v>277</v>
      </c>
      <c r="C2602">
        <v>53</v>
      </c>
      <c r="D2602" t="s">
        <v>98</v>
      </c>
      <c r="E2602" t="s">
        <v>38</v>
      </c>
      <c r="F2602">
        <v>3601</v>
      </c>
      <c r="G2602" t="s">
        <v>51</v>
      </c>
      <c r="H2602" s="1">
        <v>45444</v>
      </c>
      <c r="I2602">
        <v>2</v>
      </c>
      <c r="J2602">
        <v>54</v>
      </c>
      <c r="K2602">
        <v>6.4170274978587599E-2</v>
      </c>
      <c r="L2602" t="s">
        <v>52</v>
      </c>
      <c r="M2602" t="s">
        <v>44</v>
      </c>
      <c r="N2602" t="s">
        <v>45</v>
      </c>
      <c r="O2602">
        <v>27</v>
      </c>
      <c r="P2602" t="s">
        <v>46</v>
      </c>
      <c r="Q2602" t="s">
        <v>47</v>
      </c>
      <c r="R2602" t="s">
        <v>48</v>
      </c>
      <c r="S2602" t="s">
        <v>49</v>
      </c>
      <c r="T2602" t="s">
        <v>50</v>
      </c>
      <c r="U2602">
        <f>Final_Product___Sales_Data[[#This Row],[Quantity]]*Final_Product___Sales_Data[[#This Row],[Price]]</f>
        <v>108</v>
      </c>
      <c r="V2602">
        <f>Final_Product___Sales_Data[[#This Row],[Before discount]]-(Final_Product___Sales_Data[[#This Row],[Before discount]]*Final_Product___Sales_Data[[#This Row],[Discount]])</f>
        <v>101.06961030231254</v>
      </c>
    </row>
    <row r="2603" spans="1:22" x14ac:dyDescent="0.3">
      <c r="A2603" t="s">
        <v>194</v>
      </c>
      <c r="B2603" t="s">
        <v>195</v>
      </c>
      <c r="C2603">
        <v>70</v>
      </c>
      <c r="D2603" t="s">
        <v>22</v>
      </c>
      <c r="E2603" t="s">
        <v>41</v>
      </c>
      <c r="F2603">
        <v>3602</v>
      </c>
      <c r="G2603" t="s">
        <v>200</v>
      </c>
      <c r="H2603" s="1">
        <v>45444</v>
      </c>
      <c r="I2603">
        <v>4</v>
      </c>
      <c r="J2603">
        <v>10.5</v>
      </c>
      <c r="K2603">
        <v>1.6642886425401637E-2</v>
      </c>
      <c r="L2603" t="s">
        <v>201</v>
      </c>
      <c r="M2603" t="s">
        <v>71</v>
      </c>
      <c r="N2603" t="s">
        <v>72</v>
      </c>
      <c r="O2603">
        <v>5.25</v>
      </c>
      <c r="P2603" t="s">
        <v>73</v>
      </c>
      <c r="Q2603" t="s">
        <v>74</v>
      </c>
      <c r="R2603" t="s">
        <v>75</v>
      </c>
      <c r="S2603" t="s">
        <v>76</v>
      </c>
      <c r="T2603" t="s">
        <v>77</v>
      </c>
      <c r="U2603">
        <f>Final_Product___Sales_Data[[#This Row],[Quantity]]*Final_Product___Sales_Data[[#This Row],[Price]]</f>
        <v>42</v>
      </c>
      <c r="V2603">
        <f>Final_Product___Sales_Data[[#This Row],[Before discount]]-(Final_Product___Sales_Data[[#This Row],[Before discount]]*Final_Product___Sales_Data[[#This Row],[Discount]])</f>
        <v>41.300998770133134</v>
      </c>
    </row>
    <row r="2604" spans="1:22" x14ac:dyDescent="0.3">
      <c r="A2604" t="s">
        <v>471</v>
      </c>
      <c r="B2604" t="s">
        <v>350</v>
      </c>
      <c r="C2604">
        <v>66</v>
      </c>
      <c r="D2604" t="s">
        <v>98</v>
      </c>
      <c r="E2604" t="s">
        <v>112</v>
      </c>
      <c r="F2604">
        <v>3603</v>
      </c>
      <c r="G2604" t="s">
        <v>55</v>
      </c>
      <c r="H2604" s="1">
        <v>45444</v>
      </c>
      <c r="I2604">
        <v>9</v>
      </c>
      <c r="J2604">
        <v>20</v>
      </c>
      <c r="K2604">
        <v>5.4511332161243792E-2</v>
      </c>
      <c r="L2604" t="s">
        <v>56</v>
      </c>
      <c r="M2604" t="s">
        <v>57</v>
      </c>
      <c r="N2604" t="s">
        <v>58</v>
      </c>
      <c r="O2604">
        <v>10</v>
      </c>
      <c r="P2604" t="s">
        <v>59</v>
      </c>
      <c r="Q2604" t="s">
        <v>60</v>
      </c>
      <c r="R2604" t="s">
        <v>61</v>
      </c>
      <c r="S2604" t="s">
        <v>62</v>
      </c>
      <c r="T2604" t="s">
        <v>50</v>
      </c>
      <c r="U2604">
        <f>Final_Product___Sales_Data[[#This Row],[Quantity]]*Final_Product___Sales_Data[[#This Row],[Price]]</f>
        <v>180</v>
      </c>
      <c r="V2604">
        <f>Final_Product___Sales_Data[[#This Row],[Before discount]]-(Final_Product___Sales_Data[[#This Row],[Before discount]]*Final_Product___Sales_Data[[#This Row],[Discount]])</f>
        <v>170.18796021097612</v>
      </c>
    </row>
    <row r="2605" spans="1:22" x14ac:dyDescent="0.3">
      <c r="A2605" t="s">
        <v>336</v>
      </c>
      <c r="B2605" t="s">
        <v>337</v>
      </c>
      <c r="C2605">
        <v>32</v>
      </c>
      <c r="D2605" t="s">
        <v>98</v>
      </c>
      <c r="E2605" t="s">
        <v>41</v>
      </c>
      <c r="F2605">
        <v>3604</v>
      </c>
      <c r="G2605" t="s">
        <v>262</v>
      </c>
      <c r="H2605" s="1">
        <v>45444</v>
      </c>
      <c r="I2605">
        <v>2</v>
      </c>
      <c r="J2605">
        <v>85</v>
      </c>
      <c r="K2605">
        <v>2.9218750642487315E-2</v>
      </c>
      <c r="L2605" t="s">
        <v>263</v>
      </c>
      <c r="M2605" t="s">
        <v>44</v>
      </c>
      <c r="N2605" t="s">
        <v>242</v>
      </c>
      <c r="O2605">
        <v>42.5</v>
      </c>
      <c r="P2605" t="s">
        <v>243</v>
      </c>
      <c r="Q2605" t="s">
        <v>244</v>
      </c>
      <c r="R2605" t="s">
        <v>245</v>
      </c>
      <c r="S2605" t="s">
        <v>246</v>
      </c>
      <c r="T2605" t="s">
        <v>247</v>
      </c>
      <c r="U2605">
        <f>Final_Product___Sales_Data[[#This Row],[Quantity]]*Final_Product___Sales_Data[[#This Row],[Price]]</f>
        <v>170</v>
      </c>
      <c r="V2605">
        <f>Final_Product___Sales_Data[[#This Row],[Before discount]]-(Final_Product___Sales_Data[[#This Row],[Before discount]]*Final_Product___Sales_Data[[#This Row],[Discount]])</f>
        <v>165.03281239077717</v>
      </c>
    </row>
    <row r="2606" spans="1:22" x14ac:dyDescent="0.3">
      <c r="A2606" t="s">
        <v>219</v>
      </c>
      <c r="B2606" t="s">
        <v>220</v>
      </c>
      <c r="C2606">
        <v>37</v>
      </c>
      <c r="D2606" t="s">
        <v>98</v>
      </c>
      <c r="E2606" t="s">
        <v>23</v>
      </c>
      <c r="F2606">
        <v>3605</v>
      </c>
      <c r="G2606" t="s">
        <v>153</v>
      </c>
      <c r="H2606" s="1">
        <v>45444</v>
      </c>
      <c r="I2606">
        <v>5</v>
      </c>
      <c r="J2606">
        <v>12</v>
      </c>
      <c r="K2606">
        <v>9.3454834345459897E-2</v>
      </c>
      <c r="L2606" t="s">
        <v>154</v>
      </c>
      <c r="M2606" t="s">
        <v>71</v>
      </c>
      <c r="N2606" t="s">
        <v>72</v>
      </c>
      <c r="O2606">
        <v>6</v>
      </c>
      <c r="P2606" t="s">
        <v>73</v>
      </c>
      <c r="Q2606" t="s">
        <v>74</v>
      </c>
      <c r="R2606" t="s">
        <v>75</v>
      </c>
      <c r="S2606" t="s">
        <v>76</v>
      </c>
      <c r="T2606" t="s">
        <v>77</v>
      </c>
      <c r="U2606">
        <f>Final_Product___Sales_Data[[#This Row],[Quantity]]*Final_Product___Sales_Data[[#This Row],[Price]]</f>
        <v>60</v>
      </c>
      <c r="V2606">
        <f>Final_Product___Sales_Data[[#This Row],[Before discount]]-(Final_Product___Sales_Data[[#This Row],[Before discount]]*Final_Product___Sales_Data[[#This Row],[Discount]])</f>
        <v>54.392709939272407</v>
      </c>
    </row>
    <row r="2607" spans="1:22" x14ac:dyDescent="0.3">
      <c r="A2607" t="s">
        <v>275</v>
      </c>
      <c r="B2607" t="s">
        <v>124</v>
      </c>
      <c r="C2607">
        <v>24</v>
      </c>
      <c r="D2607" t="s">
        <v>22</v>
      </c>
      <c r="E2607" t="s">
        <v>112</v>
      </c>
      <c r="F2607">
        <v>3606</v>
      </c>
      <c r="G2607" t="s">
        <v>171</v>
      </c>
      <c r="H2607" s="1">
        <v>45444</v>
      </c>
      <c r="I2607">
        <v>3</v>
      </c>
      <c r="J2607">
        <v>31.5</v>
      </c>
      <c r="K2607">
        <v>7.2506764410829219E-2</v>
      </c>
      <c r="L2607" t="s">
        <v>172</v>
      </c>
      <c r="M2607" t="s">
        <v>26</v>
      </c>
      <c r="N2607" t="s">
        <v>27</v>
      </c>
      <c r="O2607">
        <v>15.75</v>
      </c>
      <c r="P2607" t="s">
        <v>28</v>
      </c>
      <c r="Q2607" t="s">
        <v>29</v>
      </c>
      <c r="R2607" t="s">
        <v>30</v>
      </c>
      <c r="S2607" t="s">
        <v>31</v>
      </c>
      <c r="T2607" t="s">
        <v>32</v>
      </c>
      <c r="U2607">
        <f>Final_Product___Sales_Data[[#This Row],[Quantity]]*Final_Product___Sales_Data[[#This Row],[Price]]</f>
        <v>94.5</v>
      </c>
      <c r="V2607">
        <f>Final_Product___Sales_Data[[#This Row],[Before discount]]-(Final_Product___Sales_Data[[#This Row],[Before discount]]*Final_Product___Sales_Data[[#This Row],[Discount]])</f>
        <v>87.648110763176646</v>
      </c>
    </row>
    <row r="2608" spans="1:22" x14ac:dyDescent="0.3">
      <c r="A2608" t="s">
        <v>20</v>
      </c>
      <c r="B2608" t="s">
        <v>21</v>
      </c>
      <c r="C2608">
        <v>28</v>
      </c>
      <c r="D2608" t="s">
        <v>22</v>
      </c>
      <c r="E2608" t="s">
        <v>23</v>
      </c>
      <c r="F2608">
        <v>3607</v>
      </c>
      <c r="G2608" t="s">
        <v>317</v>
      </c>
      <c r="H2608" s="1">
        <v>45444</v>
      </c>
      <c r="I2608">
        <v>6</v>
      </c>
      <c r="J2608">
        <v>46</v>
      </c>
      <c r="K2608">
        <v>8.101995911577406E-2</v>
      </c>
      <c r="L2608" t="s">
        <v>318</v>
      </c>
      <c r="M2608" t="s">
        <v>26</v>
      </c>
      <c r="N2608" t="s">
        <v>90</v>
      </c>
      <c r="O2608">
        <v>23</v>
      </c>
      <c r="P2608" t="s">
        <v>91</v>
      </c>
      <c r="Q2608" t="s">
        <v>92</v>
      </c>
      <c r="R2608" t="s">
        <v>93</v>
      </c>
      <c r="S2608" t="s">
        <v>94</v>
      </c>
      <c r="T2608" t="s">
        <v>95</v>
      </c>
      <c r="U2608">
        <f>Final_Product___Sales_Data[[#This Row],[Quantity]]*Final_Product___Sales_Data[[#This Row],[Price]]</f>
        <v>276</v>
      </c>
      <c r="V2608">
        <f>Final_Product___Sales_Data[[#This Row],[Before discount]]-(Final_Product___Sales_Data[[#This Row],[Before discount]]*Final_Product___Sales_Data[[#This Row],[Discount]])</f>
        <v>253.63849128404635</v>
      </c>
    </row>
    <row r="2609" spans="1:22" x14ac:dyDescent="0.3">
      <c r="A2609" t="s">
        <v>194</v>
      </c>
      <c r="B2609" t="s">
        <v>195</v>
      </c>
      <c r="C2609">
        <v>70</v>
      </c>
      <c r="D2609" t="s">
        <v>22</v>
      </c>
      <c r="E2609" t="s">
        <v>41</v>
      </c>
      <c r="F2609">
        <v>3608</v>
      </c>
      <c r="G2609" t="s">
        <v>304</v>
      </c>
      <c r="H2609" s="1">
        <v>45444</v>
      </c>
      <c r="I2609">
        <v>4</v>
      </c>
      <c r="J2609">
        <v>18</v>
      </c>
      <c r="K2609">
        <v>7.8290009673146171E-2</v>
      </c>
      <c r="L2609" t="s">
        <v>305</v>
      </c>
      <c r="M2609" t="s">
        <v>71</v>
      </c>
      <c r="N2609" t="s">
        <v>117</v>
      </c>
      <c r="O2609">
        <v>9</v>
      </c>
      <c r="P2609" t="s">
        <v>118</v>
      </c>
      <c r="Q2609" t="s">
        <v>119</v>
      </c>
      <c r="R2609" t="s">
        <v>120</v>
      </c>
      <c r="S2609" t="s">
        <v>121</v>
      </c>
      <c r="T2609" t="s">
        <v>122</v>
      </c>
      <c r="U2609">
        <f>Final_Product___Sales_Data[[#This Row],[Quantity]]*Final_Product___Sales_Data[[#This Row],[Price]]</f>
        <v>72</v>
      </c>
      <c r="V2609">
        <f>Final_Product___Sales_Data[[#This Row],[Before discount]]-(Final_Product___Sales_Data[[#This Row],[Before discount]]*Final_Product___Sales_Data[[#This Row],[Discount]])</f>
        <v>66.36311930353348</v>
      </c>
    </row>
    <row r="2610" spans="1:22" x14ac:dyDescent="0.3">
      <c r="A2610" t="s">
        <v>454</v>
      </c>
      <c r="B2610" t="s">
        <v>455</v>
      </c>
      <c r="C2610">
        <v>62</v>
      </c>
      <c r="D2610" t="s">
        <v>98</v>
      </c>
      <c r="E2610" t="s">
        <v>41</v>
      </c>
      <c r="F2610">
        <v>3609</v>
      </c>
      <c r="G2610" t="s">
        <v>221</v>
      </c>
      <c r="H2610" s="1">
        <v>45444</v>
      </c>
      <c r="I2610">
        <v>2</v>
      </c>
      <c r="J2610">
        <v>11</v>
      </c>
      <c r="K2610">
        <v>5.4306684830641376E-2</v>
      </c>
      <c r="L2610" t="s">
        <v>222</v>
      </c>
      <c r="M2610" t="s">
        <v>71</v>
      </c>
      <c r="N2610" t="s">
        <v>72</v>
      </c>
      <c r="O2610">
        <v>5.5</v>
      </c>
      <c r="P2610" t="s">
        <v>73</v>
      </c>
      <c r="Q2610" t="s">
        <v>74</v>
      </c>
      <c r="R2610" t="s">
        <v>75</v>
      </c>
      <c r="S2610" t="s">
        <v>76</v>
      </c>
      <c r="T2610" t="s">
        <v>77</v>
      </c>
      <c r="U2610">
        <f>Final_Product___Sales_Data[[#This Row],[Quantity]]*Final_Product___Sales_Data[[#This Row],[Price]]</f>
        <v>22</v>
      </c>
      <c r="V2610">
        <f>Final_Product___Sales_Data[[#This Row],[Before discount]]-(Final_Product___Sales_Data[[#This Row],[Before discount]]*Final_Product___Sales_Data[[#This Row],[Discount]])</f>
        <v>20.805252933725889</v>
      </c>
    </row>
    <row r="2611" spans="1:22" x14ac:dyDescent="0.3">
      <c r="A2611" t="s">
        <v>316</v>
      </c>
      <c r="B2611" t="s">
        <v>199</v>
      </c>
      <c r="C2611">
        <v>53</v>
      </c>
      <c r="D2611" t="s">
        <v>98</v>
      </c>
      <c r="E2611" t="s">
        <v>112</v>
      </c>
      <c r="F2611">
        <v>3610</v>
      </c>
      <c r="G2611" t="s">
        <v>115</v>
      </c>
      <c r="H2611" s="1">
        <v>45444</v>
      </c>
      <c r="I2611">
        <v>1</v>
      </c>
      <c r="J2611">
        <v>17</v>
      </c>
      <c r="K2611">
        <v>3.6159914599807184E-2</v>
      </c>
      <c r="L2611" t="s">
        <v>116</v>
      </c>
      <c r="M2611" t="s">
        <v>71</v>
      </c>
      <c r="N2611" t="s">
        <v>117</v>
      </c>
      <c r="O2611">
        <v>8.5</v>
      </c>
      <c r="P2611" t="s">
        <v>118</v>
      </c>
      <c r="Q2611" t="s">
        <v>119</v>
      </c>
      <c r="R2611" t="s">
        <v>120</v>
      </c>
      <c r="S2611" t="s">
        <v>121</v>
      </c>
      <c r="T2611" t="s">
        <v>122</v>
      </c>
      <c r="U2611">
        <f>Final_Product___Sales_Data[[#This Row],[Quantity]]*Final_Product___Sales_Data[[#This Row],[Price]]</f>
        <v>17</v>
      </c>
      <c r="V2611">
        <f>Final_Product___Sales_Data[[#This Row],[Before discount]]-(Final_Product___Sales_Data[[#This Row],[Before discount]]*Final_Product___Sales_Data[[#This Row],[Discount]])</f>
        <v>16.385281451803277</v>
      </c>
    </row>
    <row r="2612" spans="1:22" x14ac:dyDescent="0.3">
      <c r="A2612" t="s">
        <v>315</v>
      </c>
      <c r="B2612" t="s">
        <v>40</v>
      </c>
      <c r="C2612">
        <v>20</v>
      </c>
      <c r="D2612" t="s">
        <v>22</v>
      </c>
      <c r="E2612" t="s">
        <v>112</v>
      </c>
      <c r="F2612">
        <v>3611</v>
      </c>
      <c r="G2612" t="s">
        <v>186</v>
      </c>
      <c r="H2612" s="1">
        <v>45444</v>
      </c>
      <c r="I2612">
        <v>4</v>
      </c>
      <c r="J2612">
        <v>22</v>
      </c>
      <c r="K2612">
        <v>2.9928895014988889E-2</v>
      </c>
      <c r="L2612" t="s">
        <v>187</v>
      </c>
      <c r="M2612" t="s">
        <v>101</v>
      </c>
      <c r="N2612" t="s">
        <v>102</v>
      </c>
      <c r="O2612">
        <v>11</v>
      </c>
      <c r="P2612" t="s">
        <v>103</v>
      </c>
      <c r="Q2612" t="s">
        <v>104</v>
      </c>
      <c r="R2612" t="s">
        <v>105</v>
      </c>
      <c r="S2612" t="s">
        <v>106</v>
      </c>
      <c r="T2612" t="s">
        <v>107</v>
      </c>
      <c r="U2612">
        <f>Final_Product___Sales_Data[[#This Row],[Quantity]]*Final_Product___Sales_Data[[#This Row],[Price]]</f>
        <v>88</v>
      </c>
      <c r="V2612">
        <f>Final_Product___Sales_Data[[#This Row],[Before discount]]-(Final_Product___Sales_Data[[#This Row],[Before discount]]*Final_Product___Sales_Data[[#This Row],[Discount]])</f>
        <v>85.366257238680973</v>
      </c>
    </row>
    <row r="2613" spans="1:22" x14ac:dyDescent="0.3">
      <c r="A2613" t="s">
        <v>433</v>
      </c>
      <c r="B2613" t="s">
        <v>434</v>
      </c>
      <c r="C2613">
        <v>54</v>
      </c>
      <c r="D2613" t="s">
        <v>22</v>
      </c>
      <c r="E2613" t="s">
        <v>112</v>
      </c>
      <c r="F2613">
        <v>3612</v>
      </c>
      <c r="G2613" t="s">
        <v>332</v>
      </c>
      <c r="H2613" s="1">
        <v>45444</v>
      </c>
      <c r="I2613">
        <v>9</v>
      </c>
      <c r="J2613">
        <v>37</v>
      </c>
      <c r="K2613">
        <v>5.4081021646685962E-2</v>
      </c>
      <c r="L2613" t="s">
        <v>333</v>
      </c>
      <c r="M2613" t="s">
        <v>26</v>
      </c>
      <c r="N2613" t="s">
        <v>27</v>
      </c>
      <c r="O2613">
        <v>18.5</v>
      </c>
      <c r="P2613" t="s">
        <v>28</v>
      </c>
      <c r="Q2613" t="s">
        <v>29</v>
      </c>
      <c r="R2613" t="s">
        <v>30</v>
      </c>
      <c r="S2613" t="s">
        <v>31</v>
      </c>
      <c r="T2613" t="s">
        <v>32</v>
      </c>
      <c r="U2613">
        <f>Final_Product___Sales_Data[[#This Row],[Quantity]]*Final_Product___Sales_Data[[#This Row],[Price]]</f>
        <v>333</v>
      </c>
      <c r="V2613">
        <f>Final_Product___Sales_Data[[#This Row],[Before discount]]-(Final_Product___Sales_Data[[#This Row],[Before discount]]*Final_Product___Sales_Data[[#This Row],[Discount]])</f>
        <v>314.99101979165357</v>
      </c>
    </row>
    <row r="2614" spans="1:22" x14ac:dyDescent="0.3">
      <c r="A2614" t="s">
        <v>360</v>
      </c>
      <c r="B2614" t="s">
        <v>361</v>
      </c>
      <c r="C2614">
        <v>36</v>
      </c>
      <c r="D2614" t="s">
        <v>98</v>
      </c>
      <c r="E2614" t="s">
        <v>112</v>
      </c>
      <c r="F2614">
        <v>3613</v>
      </c>
      <c r="G2614" t="s">
        <v>173</v>
      </c>
      <c r="H2614" s="1">
        <v>45445</v>
      </c>
      <c r="I2614">
        <v>3</v>
      </c>
      <c r="J2614">
        <v>38</v>
      </c>
      <c r="K2614">
        <v>3.6290447538896563E-2</v>
      </c>
      <c r="L2614" t="s">
        <v>174</v>
      </c>
      <c r="M2614" t="s">
        <v>57</v>
      </c>
      <c r="N2614" t="s">
        <v>129</v>
      </c>
      <c r="O2614">
        <v>19</v>
      </c>
      <c r="P2614" t="s">
        <v>130</v>
      </c>
      <c r="Q2614" t="s">
        <v>131</v>
      </c>
      <c r="R2614" t="s">
        <v>132</v>
      </c>
      <c r="S2614" t="s">
        <v>133</v>
      </c>
      <c r="T2614" t="s">
        <v>134</v>
      </c>
      <c r="U2614">
        <f>Final_Product___Sales_Data[[#This Row],[Quantity]]*Final_Product___Sales_Data[[#This Row],[Price]]</f>
        <v>114</v>
      </c>
      <c r="V2614">
        <f>Final_Product___Sales_Data[[#This Row],[Before discount]]-(Final_Product___Sales_Data[[#This Row],[Before discount]]*Final_Product___Sales_Data[[#This Row],[Discount]])</f>
        <v>109.8628889805658</v>
      </c>
    </row>
    <row r="2615" spans="1:22" x14ac:dyDescent="0.3">
      <c r="A2615" t="s">
        <v>429</v>
      </c>
      <c r="B2615" t="s">
        <v>430</v>
      </c>
      <c r="C2615">
        <v>46</v>
      </c>
      <c r="D2615" t="s">
        <v>98</v>
      </c>
      <c r="E2615" t="s">
        <v>38</v>
      </c>
      <c r="F2615">
        <v>3614</v>
      </c>
      <c r="G2615" t="s">
        <v>175</v>
      </c>
      <c r="H2615" s="1">
        <v>45445</v>
      </c>
      <c r="I2615">
        <v>7</v>
      </c>
      <c r="J2615">
        <v>48</v>
      </c>
      <c r="K2615">
        <v>3.6449683982237323E-2</v>
      </c>
      <c r="L2615" t="s">
        <v>176</v>
      </c>
      <c r="M2615" t="s">
        <v>44</v>
      </c>
      <c r="N2615" t="s">
        <v>45</v>
      </c>
      <c r="O2615">
        <v>24</v>
      </c>
      <c r="P2615" t="s">
        <v>46</v>
      </c>
      <c r="Q2615" t="s">
        <v>47</v>
      </c>
      <c r="R2615" t="s">
        <v>48</v>
      </c>
      <c r="S2615" t="s">
        <v>49</v>
      </c>
      <c r="T2615" t="s">
        <v>50</v>
      </c>
      <c r="U2615">
        <f>Final_Product___Sales_Data[[#This Row],[Quantity]]*Final_Product___Sales_Data[[#This Row],[Price]]</f>
        <v>336</v>
      </c>
      <c r="V2615">
        <f>Final_Product___Sales_Data[[#This Row],[Before discount]]-(Final_Product___Sales_Data[[#This Row],[Before discount]]*Final_Product___Sales_Data[[#This Row],[Discount]])</f>
        <v>323.75290618196829</v>
      </c>
    </row>
    <row r="2616" spans="1:22" x14ac:dyDescent="0.3">
      <c r="A2616" t="s">
        <v>464</v>
      </c>
      <c r="B2616" t="s">
        <v>465</v>
      </c>
      <c r="C2616">
        <v>59</v>
      </c>
      <c r="D2616" t="s">
        <v>22</v>
      </c>
      <c r="E2616" t="s">
        <v>35</v>
      </c>
      <c r="F2616">
        <v>3615</v>
      </c>
      <c r="G2616" t="s">
        <v>190</v>
      </c>
      <c r="H2616" s="1">
        <v>45445</v>
      </c>
      <c r="I2616">
        <v>3</v>
      </c>
      <c r="J2616">
        <v>25.5</v>
      </c>
      <c r="K2616">
        <v>3.778167960071576E-2</v>
      </c>
      <c r="L2616" t="s">
        <v>191</v>
      </c>
      <c r="M2616" t="s">
        <v>101</v>
      </c>
      <c r="N2616" t="s">
        <v>102</v>
      </c>
      <c r="O2616">
        <v>12.75</v>
      </c>
      <c r="P2616" t="s">
        <v>103</v>
      </c>
      <c r="Q2616" t="s">
        <v>104</v>
      </c>
      <c r="R2616" t="s">
        <v>105</v>
      </c>
      <c r="S2616" t="s">
        <v>106</v>
      </c>
      <c r="T2616" t="s">
        <v>107</v>
      </c>
      <c r="U2616">
        <f>Final_Product___Sales_Data[[#This Row],[Quantity]]*Final_Product___Sales_Data[[#This Row],[Price]]</f>
        <v>76.5</v>
      </c>
      <c r="V2616">
        <f>Final_Product___Sales_Data[[#This Row],[Before discount]]-(Final_Product___Sales_Data[[#This Row],[Before discount]]*Final_Product___Sales_Data[[#This Row],[Discount]])</f>
        <v>73.60970151054525</v>
      </c>
    </row>
    <row r="2617" spans="1:22" x14ac:dyDescent="0.3">
      <c r="A2617" t="s">
        <v>377</v>
      </c>
      <c r="B2617" t="s">
        <v>378</v>
      </c>
      <c r="C2617">
        <v>68</v>
      </c>
      <c r="D2617" t="s">
        <v>22</v>
      </c>
      <c r="E2617" t="s">
        <v>35</v>
      </c>
      <c r="F2617">
        <v>3616</v>
      </c>
      <c r="G2617" t="s">
        <v>139</v>
      </c>
      <c r="H2617" s="1">
        <v>45445</v>
      </c>
      <c r="I2617">
        <v>5</v>
      </c>
      <c r="J2617">
        <v>15</v>
      </c>
      <c r="K2617">
        <v>8.7347418343126246E-2</v>
      </c>
      <c r="L2617" t="s">
        <v>140</v>
      </c>
      <c r="M2617" t="s">
        <v>71</v>
      </c>
      <c r="N2617" t="s">
        <v>117</v>
      </c>
      <c r="O2617">
        <v>7.5</v>
      </c>
      <c r="P2617" t="s">
        <v>118</v>
      </c>
      <c r="Q2617" t="s">
        <v>119</v>
      </c>
      <c r="R2617" t="s">
        <v>120</v>
      </c>
      <c r="S2617" t="s">
        <v>121</v>
      </c>
      <c r="T2617" t="s">
        <v>122</v>
      </c>
      <c r="U2617">
        <f>Final_Product___Sales_Data[[#This Row],[Quantity]]*Final_Product___Sales_Data[[#This Row],[Price]]</f>
        <v>75</v>
      </c>
      <c r="V2617">
        <f>Final_Product___Sales_Data[[#This Row],[Before discount]]-(Final_Product___Sales_Data[[#This Row],[Before discount]]*Final_Product___Sales_Data[[#This Row],[Discount]])</f>
        <v>68.448943624265524</v>
      </c>
    </row>
    <row r="2618" spans="1:22" x14ac:dyDescent="0.3">
      <c r="A2618" t="s">
        <v>342</v>
      </c>
      <c r="B2618" t="s">
        <v>164</v>
      </c>
      <c r="C2618">
        <v>59</v>
      </c>
      <c r="D2618" t="s">
        <v>22</v>
      </c>
      <c r="E2618" t="s">
        <v>38</v>
      </c>
      <c r="F2618">
        <v>3617</v>
      </c>
      <c r="G2618" t="s">
        <v>173</v>
      </c>
      <c r="H2618" s="1">
        <v>45445</v>
      </c>
      <c r="I2618">
        <v>9</v>
      </c>
      <c r="J2618">
        <v>38</v>
      </c>
      <c r="K2618">
        <v>6.3588818416612E-2</v>
      </c>
      <c r="L2618" t="s">
        <v>174</v>
      </c>
      <c r="M2618" t="s">
        <v>57</v>
      </c>
      <c r="N2618" t="s">
        <v>129</v>
      </c>
      <c r="O2618">
        <v>19</v>
      </c>
      <c r="P2618" t="s">
        <v>130</v>
      </c>
      <c r="Q2618" t="s">
        <v>131</v>
      </c>
      <c r="R2618" t="s">
        <v>132</v>
      </c>
      <c r="S2618" t="s">
        <v>133</v>
      </c>
      <c r="T2618" t="s">
        <v>134</v>
      </c>
      <c r="U2618">
        <f>Final_Product___Sales_Data[[#This Row],[Quantity]]*Final_Product___Sales_Data[[#This Row],[Price]]</f>
        <v>342</v>
      </c>
      <c r="V2618">
        <f>Final_Product___Sales_Data[[#This Row],[Before discount]]-(Final_Product___Sales_Data[[#This Row],[Before discount]]*Final_Product___Sales_Data[[#This Row],[Discount]])</f>
        <v>320.25262410151868</v>
      </c>
    </row>
    <row r="2619" spans="1:22" x14ac:dyDescent="0.3">
      <c r="A2619" t="s">
        <v>281</v>
      </c>
      <c r="B2619" t="s">
        <v>282</v>
      </c>
      <c r="C2619">
        <v>59</v>
      </c>
      <c r="D2619" t="s">
        <v>98</v>
      </c>
      <c r="E2619" t="s">
        <v>38</v>
      </c>
      <c r="F2619">
        <v>3618</v>
      </c>
      <c r="G2619" t="s">
        <v>182</v>
      </c>
      <c r="H2619" s="1">
        <v>45445</v>
      </c>
      <c r="I2619">
        <v>7</v>
      </c>
      <c r="J2619">
        <v>35</v>
      </c>
      <c r="K2619">
        <v>1.4436947977499726E-3</v>
      </c>
      <c r="L2619" t="s">
        <v>183</v>
      </c>
      <c r="M2619" t="s">
        <v>57</v>
      </c>
      <c r="N2619" t="s">
        <v>129</v>
      </c>
      <c r="O2619">
        <v>17.5</v>
      </c>
      <c r="P2619" t="s">
        <v>130</v>
      </c>
      <c r="Q2619" t="s">
        <v>131</v>
      </c>
      <c r="R2619" t="s">
        <v>132</v>
      </c>
      <c r="S2619" t="s">
        <v>133</v>
      </c>
      <c r="T2619" t="s">
        <v>134</v>
      </c>
      <c r="U2619">
        <f>Final_Product___Sales_Data[[#This Row],[Quantity]]*Final_Product___Sales_Data[[#This Row],[Price]]</f>
        <v>245</v>
      </c>
      <c r="V2619">
        <f>Final_Product___Sales_Data[[#This Row],[Before discount]]-(Final_Product___Sales_Data[[#This Row],[Before discount]]*Final_Product___Sales_Data[[#This Row],[Discount]])</f>
        <v>244.64629477455125</v>
      </c>
    </row>
    <row r="2620" spans="1:22" x14ac:dyDescent="0.3">
      <c r="A2620" t="s">
        <v>383</v>
      </c>
      <c r="B2620" t="s">
        <v>384</v>
      </c>
      <c r="C2620">
        <v>63</v>
      </c>
      <c r="D2620" t="s">
        <v>22</v>
      </c>
      <c r="E2620" t="s">
        <v>38</v>
      </c>
      <c r="F2620">
        <v>3619</v>
      </c>
      <c r="G2620" t="s">
        <v>65</v>
      </c>
      <c r="H2620" s="1">
        <v>45445</v>
      </c>
      <c r="I2620">
        <v>3</v>
      </c>
      <c r="J2620">
        <v>22.5</v>
      </c>
      <c r="K2620">
        <v>1.9069749083056954E-2</v>
      </c>
      <c r="L2620" t="s">
        <v>66</v>
      </c>
      <c r="M2620" t="s">
        <v>57</v>
      </c>
      <c r="N2620" t="s">
        <v>58</v>
      </c>
      <c r="O2620">
        <v>11.25</v>
      </c>
      <c r="P2620" t="s">
        <v>59</v>
      </c>
      <c r="Q2620" t="s">
        <v>60</v>
      </c>
      <c r="R2620" t="s">
        <v>61</v>
      </c>
      <c r="S2620" t="s">
        <v>62</v>
      </c>
      <c r="T2620" t="s">
        <v>50</v>
      </c>
      <c r="U2620">
        <f>Final_Product___Sales_Data[[#This Row],[Quantity]]*Final_Product___Sales_Data[[#This Row],[Price]]</f>
        <v>67.5</v>
      </c>
      <c r="V2620">
        <f>Final_Product___Sales_Data[[#This Row],[Before discount]]-(Final_Product___Sales_Data[[#This Row],[Before discount]]*Final_Product___Sales_Data[[#This Row],[Discount]])</f>
        <v>66.212791936893652</v>
      </c>
    </row>
    <row r="2621" spans="1:22" x14ac:dyDescent="0.3">
      <c r="A2621" t="s">
        <v>395</v>
      </c>
      <c r="B2621" t="s">
        <v>396</v>
      </c>
      <c r="C2621">
        <v>26</v>
      </c>
      <c r="D2621" t="s">
        <v>98</v>
      </c>
      <c r="E2621" t="s">
        <v>23</v>
      </c>
      <c r="F2621">
        <v>3620</v>
      </c>
      <c r="G2621" t="s">
        <v>417</v>
      </c>
      <c r="H2621" s="1">
        <v>45445</v>
      </c>
      <c r="I2621">
        <v>5</v>
      </c>
      <c r="J2621">
        <v>21</v>
      </c>
      <c r="K2621">
        <v>7.6099096478848341E-2</v>
      </c>
      <c r="L2621" t="s">
        <v>418</v>
      </c>
      <c r="M2621" t="s">
        <v>57</v>
      </c>
      <c r="N2621" t="s">
        <v>58</v>
      </c>
      <c r="O2621">
        <v>10.5</v>
      </c>
      <c r="P2621" t="s">
        <v>59</v>
      </c>
      <c r="Q2621" t="s">
        <v>60</v>
      </c>
      <c r="R2621" t="s">
        <v>61</v>
      </c>
      <c r="S2621" t="s">
        <v>62</v>
      </c>
      <c r="T2621" t="s">
        <v>50</v>
      </c>
      <c r="U2621">
        <f>Final_Product___Sales_Data[[#This Row],[Quantity]]*Final_Product___Sales_Data[[#This Row],[Price]]</f>
        <v>105</v>
      </c>
      <c r="V2621">
        <f>Final_Product___Sales_Data[[#This Row],[Before discount]]-(Final_Product___Sales_Data[[#This Row],[Before discount]]*Final_Product___Sales_Data[[#This Row],[Discount]])</f>
        <v>97.009594869720928</v>
      </c>
    </row>
    <row r="2622" spans="1:22" x14ac:dyDescent="0.3">
      <c r="A2622" t="s">
        <v>431</v>
      </c>
      <c r="B2622" t="s">
        <v>432</v>
      </c>
      <c r="C2622">
        <v>39</v>
      </c>
      <c r="D2622" t="s">
        <v>98</v>
      </c>
      <c r="E2622" t="s">
        <v>112</v>
      </c>
      <c r="F2622">
        <v>3621</v>
      </c>
      <c r="G2622" t="s">
        <v>304</v>
      </c>
      <c r="H2622" s="1">
        <v>45445</v>
      </c>
      <c r="I2622">
        <v>2</v>
      </c>
      <c r="J2622">
        <v>18</v>
      </c>
      <c r="K2622">
        <v>6.0318395419098295E-2</v>
      </c>
      <c r="L2622" t="s">
        <v>305</v>
      </c>
      <c r="M2622" t="s">
        <v>71</v>
      </c>
      <c r="N2622" t="s">
        <v>117</v>
      </c>
      <c r="O2622">
        <v>9</v>
      </c>
      <c r="P2622" t="s">
        <v>118</v>
      </c>
      <c r="Q2622" t="s">
        <v>119</v>
      </c>
      <c r="R2622" t="s">
        <v>120</v>
      </c>
      <c r="S2622" t="s">
        <v>121</v>
      </c>
      <c r="T2622" t="s">
        <v>122</v>
      </c>
      <c r="U2622">
        <f>Final_Product___Sales_Data[[#This Row],[Quantity]]*Final_Product___Sales_Data[[#This Row],[Price]]</f>
        <v>36</v>
      </c>
      <c r="V2622">
        <f>Final_Product___Sales_Data[[#This Row],[Before discount]]-(Final_Product___Sales_Data[[#This Row],[Before discount]]*Final_Product___Sales_Data[[#This Row],[Discount]])</f>
        <v>33.828537764912461</v>
      </c>
    </row>
    <row r="2623" spans="1:22" x14ac:dyDescent="0.3">
      <c r="A2623" t="s">
        <v>471</v>
      </c>
      <c r="B2623" t="s">
        <v>350</v>
      </c>
      <c r="C2623">
        <v>66</v>
      </c>
      <c r="D2623" t="s">
        <v>98</v>
      </c>
      <c r="E2623" t="s">
        <v>112</v>
      </c>
      <c r="F2623">
        <v>3622</v>
      </c>
      <c r="G2623" t="s">
        <v>192</v>
      </c>
      <c r="H2623" s="1">
        <v>45445</v>
      </c>
      <c r="I2623">
        <v>3</v>
      </c>
      <c r="J2623">
        <v>28</v>
      </c>
      <c r="K2623">
        <v>4.0564554387855167E-2</v>
      </c>
      <c r="L2623" t="s">
        <v>193</v>
      </c>
      <c r="M2623" t="s">
        <v>57</v>
      </c>
      <c r="N2623" t="s">
        <v>58</v>
      </c>
      <c r="O2623">
        <v>14</v>
      </c>
      <c r="P2623" t="s">
        <v>59</v>
      </c>
      <c r="Q2623" t="s">
        <v>60</v>
      </c>
      <c r="R2623" t="s">
        <v>61</v>
      </c>
      <c r="S2623" t="s">
        <v>62</v>
      </c>
      <c r="T2623" t="s">
        <v>50</v>
      </c>
      <c r="U2623">
        <f>Final_Product___Sales_Data[[#This Row],[Quantity]]*Final_Product___Sales_Data[[#This Row],[Price]]</f>
        <v>84</v>
      </c>
      <c r="V2623">
        <f>Final_Product___Sales_Data[[#This Row],[Before discount]]-(Final_Product___Sales_Data[[#This Row],[Before discount]]*Final_Product___Sales_Data[[#This Row],[Discount]])</f>
        <v>80.592577431420167</v>
      </c>
    </row>
    <row r="2624" spans="1:22" x14ac:dyDescent="0.3">
      <c r="A2624" t="s">
        <v>63</v>
      </c>
      <c r="B2624" t="s">
        <v>64</v>
      </c>
      <c r="C2624">
        <v>66</v>
      </c>
      <c r="D2624" t="s">
        <v>22</v>
      </c>
      <c r="E2624" t="s">
        <v>35</v>
      </c>
      <c r="F2624">
        <v>3623</v>
      </c>
      <c r="G2624" t="s">
        <v>401</v>
      </c>
      <c r="H2624" s="1">
        <v>45445</v>
      </c>
      <c r="I2624">
        <v>8</v>
      </c>
      <c r="J2624">
        <v>32</v>
      </c>
      <c r="K2624">
        <v>3.6109786700852735E-2</v>
      </c>
      <c r="L2624" t="s">
        <v>402</v>
      </c>
      <c r="M2624" t="s">
        <v>26</v>
      </c>
      <c r="N2624" t="s">
        <v>27</v>
      </c>
      <c r="O2624">
        <v>16</v>
      </c>
      <c r="P2624" t="s">
        <v>28</v>
      </c>
      <c r="Q2624" t="s">
        <v>29</v>
      </c>
      <c r="R2624" t="s">
        <v>30</v>
      </c>
      <c r="S2624" t="s">
        <v>31</v>
      </c>
      <c r="T2624" t="s">
        <v>32</v>
      </c>
      <c r="U2624">
        <f>Final_Product___Sales_Data[[#This Row],[Quantity]]*Final_Product___Sales_Data[[#This Row],[Price]]</f>
        <v>256</v>
      </c>
      <c r="V2624">
        <f>Final_Product___Sales_Data[[#This Row],[Before discount]]-(Final_Product___Sales_Data[[#This Row],[Before discount]]*Final_Product___Sales_Data[[#This Row],[Discount]])</f>
        <v>246.7558946045817</v>
      </c>
    </row>
    <row r="2625" spans="1:22" x14ac:dyDescent="0.3">
      <c r="A2625" t="s">
        <v>433</v>
      </c>
      <c r="B2625" t="s">
        <v>434</v>
      </c>
      <c r="C2625">
        <v>54</v>
      </c>
      <c r="D2625" t="s">
        <v>22</v>
      </c>
      <c r="E2625" t="s">
        <v>112</v>
      </c>
      <c r="F2625">
        <v>3624</v>
      </c>
      <c r="G2625" t="s">
        <v>206</v>
      </c>
      <c r="H2625" s="1">
        <v>45445</v>
      </c>
      <c r="I2625">
        <v>1</v>
      </c>
      <c r="J2625">
        <v>59.5</v>
      </c>
      <c r="K2625">
        <v>7.5405691125502675E-2</v>
      </c>
      <c r="L2625" t="s">
        <v>207</v>
      </c>
      <c r="M2625" t="s">
        <v>26</v>
      </c>
      <c r="N2625" t="s">
        <v>82</v>
      </c>
      <c r="O2625">
        <v>29.75</v>
      </c>
      <c r="P2625" t="s">
        <v>83</v>
      </c>
      <c r="Q2625" t="s">
        <v>84</v>
      </c>
      <c r="R2625" t="s">
        <v>85</v>
      </c>
      <c r="S2625" t="s">
        <v>86</v>
      </c>
      <c r="T2625" t="s">
        <v>87</v>
      </c>
      <c r="U2625">
        <f>Final_Product___Sales_Data[[#This Row],[Quantity]]*Final_Product___Sales_Data[[#This Row],[Price]]</f>
        <v>59.5</v>
      </c>
      <c r="V2625">
        <f>Final_Product___Sales_Data[[#This Row],[Before discount]]-(Final_Product___Sales_Data[[#This Row],[Before discount]]*Final_Product___Sales_Data[[#This Row],[Discount]])</f>
        <v>55.013361378032592</v>
      </c>
    </row>
    <row r="2626" spans="1:22" x14ac:dyDescent="0.3">
      <c r="A2626" t="s">
        <v>265</v>
      </c>
      <c r="B2626" t="s">
        <v>266</v>
      </c>
      <c r="C2626">
        <v>55</v>
      </c>
      <c r="D2626" t="s">
        <v>98</v>
      </c>
      <c r="E2626" t="s">
        <v>23</v>
      </c>
      <c r="F2626">
        <v>3625</v>
      </c>
      <c r="G2626" t="s">
        <v>317</v>
      </c>
      <c r="H2626" s="1">
        <v>45445</v>
      </c>
      <c r="I2626">
        <v>9</v>
      </c>
      <c r="J2626">
        <v>46</v>
      </c>
      <c r="K2626">
        <v>3.4807562286516603E-3</v>
      </c>
      <c r="L2626" t="s">
        <v>318</v>
      </c>
      <c r="M2626" t="s">
        <v>26</v>
      </c>
      <c r="N2626" t="s">
        <v>90</v>
      </c>
      <c r="O2626">
        <v>23</v>
      </c>
      <c r="P2626" t="s">
        <v>91</v>
      </c>
      <c r="Q2626" t="s">
        <v>92</v>
      </c>
      <c r="R2626" t="s">
        <v>93</v>
      </c>
      <c r="S2626" t="s">
        <v>94</v>
      </c>
      <c r="T2626" t="s">
        <v>95</v>
      </c>
      <c r="U2626">
        <f>Final_Product___Sales_Data[[#This Row],[Quantity]]*Final_Product___Sales_Data[[#This Row],[Price]]</f>
        <v>414</v>
      </c>
      <c r="V2626">
        <f>Final_Product___Sales_Data[[#This Row],[Before discount]]-(Final_Product___Sales_Data[[#This Row],[Before discount]]*Final_Product___Sales_Data[[#This Row],[Discount]])</f>
        <v>412.5589669213382</v>
      </c>
    </row>
    <row r="2627" spans="1:22" x14ac:dyDescent="0.3">
      <c r="A2627" t="s">
        <v>33</v>
      </c>
      <c r="B2627" t="s">
        <v>34</v>
      </c>
      <c r="C2627">
        <v>37</v>
      </c>
      <c r="D2627" t="s">
        <v>22</v>
      </c>
      <c r="E2627" t="s">
        <v>35</v>
      </c>
      <c r="F2627">
        <v>3626</v>
      </c>
      <c r="G2627" t="s">
        <v>149</v>
      </c>
      <c r="H2627" s="1">
        <v>45445</v>
      </c>
      <c r="I2627">
        <v>2</v>
      </c>
      <c r="J2627">
        <v>44</v>
      </c>
      <c r="K2627">
        <v>3.7529735718264137E-2</v>
      </c>
      <c r="L2627" t="s">
        <v>150</v>
      </c>
      <c r="M2627" t="s">
        <v>44</v>
      </c>
      <c r="N2627" t="s">
        <v>45</v>
      </c>
      <c r="O2627">
        <v>22</v>
      </c>
      <c r="P2627" t="s">
        <v>46</v>
      </c>
      <c r="Q2627" t="s">
        <v>47</v>
      </c>
      <c r="R2627" t="s">
        <v>48</v>
      </c>
      <c r="S2627" t="s">
        <v>49</v>
      </c>
      <c r="T2627" t="s">
        <v>50</v>
      </c>
      <c r="U2627">
        <f>Final_Product___Sales_Data[[#This Row],[Quantity]]*Final_Product___Sales_Data[[#This Row],[Price]]</f>
        <v>88</v>
      </c>
      <c r="V2627">
        <f>Final_Product___Sales_Data[[#This Row],[Before discount]]-(Final_Product___Sales_Data[[#This Row],[Before discount]]*Final_Product___Sales_Data[[#This Row],[Discount]])</f>
        <v>84.697383256792762</v>
      </c>
    </row>
    <row r="2628" spans="1:22" x14ac:dyDescent="0.3">
      <c r="A2628" t="s">
        <v>20</v>
      </c>
      <c r="B2628" t="s">
        <v>21</v>
      </c>
      <c r="C2628">
        <v>28</v>
      </c>
      <c r="D2628" t="s">
        <v>22</v>
      </c>
      <c r="E2628" t="s">
        <v>23</v>
      </c>
      <c r="F2628">
        <v>3627</v>
      </c>
      <c r="G2628" t="s">
        <v>188</v>
      </c>
      <c r="H2628" s="1">
        <v>45445</v>
      </c>
      <c r="I2628">
        <v>4</v>
      </c>
      <c r="J2628">
        <v>40</v>
      </c>
      <c r="K2628">
        <v>4.7724718196629851E-2</v>
      </c>
      <c r="L2628" t="s">
        <v>189</v>
      </c>
      <c r="M2628" t="s">
        <v>57</v>
      </c>
      <c r="N2628" t="s">
        <v>129</v>
      </c>
      <c r="O2628">
        <v>20</v>
      </c>
      <c r="P2628" t="s">
        <v>130</v>
      </c>
      <c r="Q2628" t="s">
        <v>131</v>
      </c>
      <c r="R2628" t="s">
        <v>132</v>
      </c>
      <c r="S2628" t="s">
        <v>133</v>
      </c>
      <c r="T2628" t="s">
        <v>134</v>
      </c>
      <c r="U2628">
        <f>Final_Product___Sales_Data[[#This Row],[Quantity]]*Final_Product___Sales_Data[[#This Row],[Price]]</f>
        <v>160</v>
      </c>
      <c r="V2628">
        <f>Final_Product___Sales_Data[[#This Row],[Before discount]]-(Final_Product___Sales_Data[[#This Row],[Before discount]]*Final_Product___Sales_Data[[#This Row],[Discount]])</f>
        <v>152.36404508853923</v>
      </c>
    </row>
    <row r="2629" spans="1:22" x14ac:dyDescent="0.3">
      <c r="A2629" t="s">
        <v>342</v>
      </c>
      <c r="B2629" t="s">
        <v>164</v>
      </c>
      <c r="C2629">
        <v>59</v>
      </c>
      <c r="D2629" t="s">
        <v>22</v>
      </c>
      <c r="E2629" t="s">
        <v>38</v>
      </c>
      <c r="F2629">
        <v>3628</v>
      </c>
      <c r="G2629" t="s">
        <v>182</v>
      </c>
      <c r="H2629" s="1">
        <v>45446</v>
      </c>
      <c r="I2629">
        <v>6</v>
      </c>
      <c r="J2629">
        <v>35</v>
      </c>
      <c r="K2629">
        <v>6.9084377066843991E-2</v>
      </c>
      <c r="L2629" t="s">
        <v>183</v>
      </c>
      <c r="M2629" t="s">
        <v>57</v>
      </c>
      <c r="N2629" t="s">
        <v>129</v>
      </c>
      <c r="O2629">
        <v>17.5</v>
      </c>
      <c r="P2629" t="s">
        <v>130</v>
      </c>
      <c r="Q2629" t="s">
        <v>131</v>
      </c>
      <c r="R2629" t="s">
        <v>132</v>
      </c>
      <c r="S2629" t="s">
        <v>133</v>
      </c>
      <c r="T2629" t="s">
        <v>134</v>
      </c>
      <c r="U2629">
        <f>Final_Product___Sales_Data[[#This Row],[Quantity]]*Final_Product___Sales_Data[[#This Row],[Price]]</f>
        <v>210</v>
      </c>
      <c r="V2629">
        <f>Final_Product___Sales_Data[[#This Row],[Before discount]]-(Final_Product___Sales_Data[[#This Row],[Before discount]]*Final_Product___Sales_Data[[#This Row],[Discount]])</f>
        <v>195.49228081596277</v>
      </c>
    </row>
    <row r="2630" spans="1:22" x14ac:dyDescent="0.3">
      <c r="A2630" t="s">
        <v>407</v>
      </c>
      <c r="B2630" t="s">
        <v>408</v>
      </c>
      <c r="C2630">
        <v>33</v>
      </c>
      <c r="D2630" t="s">
        <v>22</v>
      </c>
      <c r="E2630" t="s">
        <v>41</v>
      </c>
      <c r="F2630">
        <v>3629</v>
      </c>
      <c r="G2630" t="s">
        <v>149</v>
      </c>
      <c r="H2630" s="1">
        <v>45446</v>
      </c>
      <c r="I2630">
        <v>4</v>
      </c>
      <c r="J2630">
        <v>44</v>
      </c>
      <c r="K2630">
        <v>8.6832095885007628E-3</v>
      </c>
      <c r="L2630" t="s">
        <v>150</v>
      </c>
      <c r="M2630" t="s">
        <v>44</v>
      </c>
      <c r="N2630" t="s">
        <v>45</v>
      </c>
      <c r="O2630">
        <v>22</v>
      </c>
      <c r="P2630" t="s">
        <v>46</v>
      </c>
      <c r="Q2630" t="s">
        <v>47</v>
      </c>
      <c r="R2630" t="s">
        <v>48</v>
      </c>
      <c r="S2630" t="s">
        <v>49</v>
      </c>
      <c r="T2630" t="s">
        <v>50</v>
      </c>
      <c r="U2630">
        <f>Final_Product___Sales_Data[[#This Row],[Quantity]]*Final_Product___Sales_Data[[#This Row],[Price]]</f>
        <v>176</v>
      </c>
      <c r="V2630">
        <f>Final_Product___Sales_Data[[#This Row],[Before discount]]-(Final_Product___Sales_Data[[#This Row],[Before discount]]*Final_Product___Sales_Data[[#This Row],[Discount]])</f>
        <v>174.47175511242386</v>
      </c>
    </row>
    <row r="2631" spans="1:22" x14ac:dyDescent="0.3">
      <c r="A2631" t="s">
        <v>289</v>
      </c>
      <c r="B2631" t="s">
        <v>21</v>
      </c>
      <c r="C2631">
        <v>31</v>
      </c>
      <c r="D2631" t="s">
        <v>98</v>
      </c>
      <c r="E2631" t="s">
        <v>112</v>
      </c>
      <c r="F2631">
        <v>3630</v>
      </c>
      <c r="G2631" t="s">
        <v>206</v>
      </c>
      <c r="H2631" s="1">
        <v>45446</v>
      </c>
      <c r="I2631">
        <v>2</v>
      </c>
      <c r="J2631">
        <v>59.5</v>
      </c>
      <c r="K2631">
        <v>4.4582497220648679E-2</v>
      </c>
      <c r="L2631" t="s">
        <v>207</v>
      </c>
      <c r="M2631" t="s">
        <v>26</v>
      </c>
      <c r="N2631" t="s">
        <v>82</v>
      </c>
      <c r="O2631">
        <v>29.75</v>
      </c>
      <c r="P2631" t="s">
        <v>83</v>
      </c>
      <c r="Q2631" t="s">
        <v>84</v>
      </c>
      <c r="R2631" t="s">
        <v>85</v>
      </c>
      <c r="S2631" t="s">
        <v>86</v>
      </c>
      <c r="T2631" t="s">
        <v>87</v>
      </c>
      <c r="U2631">
        <f>Final_Product___Sales_Data[[#This Row],[Quantity]]*Final_Product___Sales_Data[[#This Row],[Price]]</f>
        <v>119</v>
      </c>
      <c r="V2631">
        <f>Final_Product___Sales_Data[[#This Row],[Before discount]]-(Final_Product___Sales_Data[[#This Row],[Before discount]]*Final_Product___Sales_Data[[#This Row],[Discount]])</f>
        <v>113.69468283074281</v>
      </c>
    </row>
    <row r="2632" spans="1:22" x14ac:dyDescent="0.3">
      <c r="A2632" t="s">
        <v>437</v>
      </c>
      <c r="B2632" t="s">
        <v>438</v>
      </c>
      <c r="C2632">
        <v>24</v>
      </c>
      <c r="D2632" t="s">
        <v>98</v>
      </c>
      <c r="E2632" t="s">
        <v>38</v>
      </c>
      <c r="F2632">
        <v>3631</v>
      </c>
      <c r="G2632" t="s">
        <v>51</v>
      </c>
      <c r="H2632" s="1">
        <v>45446</v>
      </c>
      <c r="I2632">
        <v>1</v>
      </c>
      <c r="J2632">
        <v>54</v>
      </c>
      <c r="K2632">
        <v>6.9918160492901768E-2</v>
      </c>
      <c r="L2632" t="s">
        <v>52</v>
      </c>
      <c r="M2632" t="s">
        <v>44</v>
      </c>
      <c r="N2632" t="s">
        <v>45</v>
      </c>
      <c r="O2632">
        <v>27</v>
      </c>
      <c r="P2632" t="s">
        <v>46</v>
      </c>
      <c r="Q2632" t="s">
        <v>47</v>
      </c>
      <c r="R2632" t="s">
        <v>48</v>
      </c>
      <c r="S2632" t="s">
        <v>49</v>
      </c>
      <c r="T2632" t="s">
        <v>50</v>
      </c>
      <c r="U2632">
        <f>Final_Product___Sales_Data[[#This Row],[Quantity]]*Final_Product___Sales_Data[[#This Row],[Price]]</f>
        <v>54</v>
      </c>
      <c r="V2632">
        <f>Final_Product___Sales_Data[[#This Row],[Before discount]]-(Final_Product___Sales_Data[[#This Row],[Before discount]]*Final_Product___Sales_Data[[#This Row],[Discount]])</f>
        <v>50.224419333383302</v>
      </c>
    </row>
    <row r="2633" spans="1:22" x14ac:dyDescent="0.3">
      <c r="A2633" t="s">
        <v>302</v>
      </c>
      <c r="B2633" t="s">
        <v>303</v>
      </c>
      <c r="C2633">
        <v>38</v>
      </c>
      <c r="D2633" t="s">
        <v>98</v>
      </c>
      <c r="E2633" t="s">
        <v>35</v>
      </c>
      <c r="F2633">
        <v>3632</v>
      </c>
      <c r="G2633" t="s">
        <v>161</v>
      </c>
      <c r="H2633" s="1">
        <v>45446</v>
      </c>
      <c r="I2633">
        <v>10</v>
      </c>
      <c r="J2633">
        <v>70</v>
      </c>
      <c r="K2633">
        <v>3.5418013852995534E-2</v>
      </c>
      <c r="L2633" t="s">
        <v>162</v>
      </c>
      <c r="M2633" t="s">
        <v>26</v>
      </c>
      <c r="N2633" t="s">
        <v>82</v>
      </c>
      <c r="O2633">
        <v>35</v>
      </c>
      <c r="P2633" t="s">
        <v>83</v>
      </c>
      <c r="Q2633" t="s">
        <v>84</v>
      </c>
      <c r="R2633" t="s">
        <v>85</v>
      </c>
      <c r="S2633" t="s">
        <v>86</v>
      </c>
      <c r="T2633" t="s">
        <v>87</v>
      </c>
      <c r="U2633">
        <f>Final_Product___Sales_Data[[#This Row],[Quantity]]*Final_Product___Sales_Data[[#This Row],[Price]]</f>
        <v>700</v>
      </c>
      <c r="V2633">
        <f>Final_Product___Sales_Data[[#This Row],[Before discount]]-(Final_Product___Sales_Data[[#This Row],[Before discount]]*Final_Product___Sales_Data[[#This Row],[Discount]])</f>
        <v>675.20739030290315</v>
      </c>
    </row>
    <row r="2634" spans="1:22" x14ac:dyDescent="0.3">
      <c r="A2634" t="s">
        <v>444</v>
      </c>
      <c r="B2634" t="s">
        <v>445</v>
      </c>
      <c r="C2634">
        <v>51</v>
      </c>
      <c r="D2634" t="s">
        <v>22</v>
      </c>
      <c r="E2634" t="s">
        <v>38</v>
      </c>
      <c r="F2634">
        <v>3633</v>
      </c>
      <c r="G2634" t="s">
        <v>153</v>
      </c>
      <c r="H2634" s="1">
        <v>45446</v>
      </c>
      <c r="I2634">
        <v>2</v>
      </c>
      <c r="J2634">
        <v>12</v>
      </c>
      <c r="K2634">
        <v>9.4379758733315732E-3</v>
      </c>
      <c r="L2634" t="s">
        <v>154</v>
      </c>
      <c r="M2634" t="s">
        <v>71</v>
      </c>
      <c r="N2634" t="s">
        <v>72</v>
      </c>
      <c r="O2634">
        <v>6</v>
      </c>
      <c r="P2634" t="s">
        <v>73</v>
      </c>
      <c r="Q2634" t="s">
        <v>74</v>
      </c>
      <c r="R2634" t="s">
        <v>75</v>
      </c>
      <c r="S2634" t="s">
        <v>76</v>
      </c>
      <c r="T2634" t="s">
        <v>77</v>
      </c>
      <c r="U2634">
        <f>Final_Product___Sales_Data[[#This Row],[Quantity]]*Final_Product___Sales_Data[[#This Row],[Price]]</f>
        <v>24</v>
      </c>
      <c r="V2634">
        <f>Final_Product___Sales_Data[[#This Row],[Before discount]]-(Final_Product___Sales_Data[[#This Row],[Before discount]]*Final_Product___Sales_Data[[#This Row],[Discount]])</f>
        <v>23.773488579040041</v>
      </c>
    </row>
    <row r="2635" spans="1:22" x14ac:dyDescent="0.3">
      <c r="A2635" t="s">
        <v>403</v>
      </c>
      <c r="B2635" t="s">
        <v>404</v>
      </c>
      <c r="C2635">
        <v>36</v>
      </c>
      <c r="D2635" t="s">
        <v>98</v>
      </c>
      <c r="E2635" t="s">
        <v>112</v>
      </c>
      <c r="F2635">
        <v>3634</v>
      </c>
      <c r="G2635" t="s">
        <v>157</v>
      </c>
      <c r="H2635" s="1">
        <v>45446</v>
      </c>
      <c r="I2635">
        <v>2</v>
      </c>
      <c r="J2635">
        <v>33.5</v>
      </c>
      <c r="K2635">
        <v>7.7696312495521641E-2</v>
      </c>
      <c r="L2635" t="s">
        <v>158</v>
      </c>
      <c r="M2635" t="s">
        <v>26</v>
      </c>
      <c r="N2635" t="s">
        <v>27</v>
      </c>
      <c r="O2635">
        <v>16.75</v>
      </c>
      <c r="P2635" t="s">
        <v>28</v>
      </c>
      <c r="Q2635" t="s">
        <v>29</v>
      </c>
      <c r="R2635" t="s">
        <v>30</v>
      </c>
      <c r="S2635" t="s">
        <v>31</v>
      </c>
      <c r="T2635" t="s">
        <v>32</v>
      </c>
      <c r="U2635">
        <f>Final_Product___Sales_Data[[#This Row],[Quantity]]*Final_Product___Sales_Data[[#This Row],[Price]]</f>
        <v>67</v>
      </c>
      <c r="V2635">
        <f>Final_Product___Sales_Data[[#This Row],[Before discount]]-(Final_Product___Sales_Data[[#This Row],[Before discount]]*Final_Product___Sales_Data[[#This Row],[Discount]])</f>
        <v>61.79434706280005</v>
      </c>
    </row>
    <row r="2636" spans="1:22" x14ac:dyDescent="0.3">
      <c r="A2636" t="s">
        <v>393</v>
      </c>
      <c r="B2636" t="s">
        <v>394</v>
      </c>
      <c r="C2636">
        <v>44</v>
      </c>
      <c r="D2636" t="s">
        <v>22</v>
      </c>
      <c r="E2636" t="s">
        <v>23</v>
      </c>
      <c r="F2636">
        <v>3635</v>
      </c>
      <c r="G2636" t="s">
        <v>273</v>
      </c>
      <c r="H2636" s="1">
        <v>45446</v>
      </c>
      <c r="I2636">
        <v>2</v>
      </c>
      <c r="J2636">
        <v>90</v>
      </c>
      <c r="K2636">
        <v>2.1695038088969144E-2</v>
      </c>
      <c r="L2636" t="s">
        <v>274</v>
      </c>
      <c r="M2636" t="s">
        <v>44</v>
      </c>
      <c r="N2636" t="s">
        <v>242</v>
      </c>
      <c r="O2636">
        <v>45</v>
      </c>
      <c r="P2636" t="s">
        <v>243</v>
      </c>
      <c r="Q2636" t="s">
        <v>244</v>
      </c>
      <c r="R2636" t="s">
        <v>245</v>
      </c>
      <c r="S2636" t="s">
        <v>246</v>
      </c>
      <c r="T2636" t="s">
        <v>247</v>
      </c>
      <c r="U2636">
        <f>Final_Product___Sales_Data[[#This Row],[Quantity]]*Final_Product___Sales_Data[[#This Row],[Price]]</f>
        <v>180</v>
      </c>
      <c r="V2636">
        <f>Final_Product___Sales_Data[[#This Row],[Before discount]]-(Final_Product___Sales_Data[[#This Row],[Before discount]]*Final_Product___Sales_Data[[#This Row],[Discount]])</f>
        <v>176.09489314398556</v>
      </c>
    </row>
    <row r="2637" spans="1:22" x14ac:dyDescent="0.3">
      <c r="A2637" t="s">
        <v>429</v>
      </c>
      <c r="B2637" t="s">
        <v>430</v>
      </c>
      <c r="C2637">
        <v>46</v>
      </c>
      <c r="D2637" t="s">
        <v>98</v>
      </c>
      <c r="E2637" t="s">
        <v>38</v>
      </c>
      <c r="F2637">
        <v>3636</v>
      </c>
      <c r="G2637" t="s">
        <v>292</v>
      </c>
      <c r="H2637" s="1">
        <v>45446</v>
      </c>
      <c r="I2637">
        <v>2</v>
      </c>
      <c r="J2637">
        <v>88</v>
      </c>
      <c r="K2637">
        <v>5.8146357007303695E-2</v>
      </c>
      <c r="L2637" t="s">
        <v>293</v>
      </c>
      <c r="M2637" t="s">
        <v>44</v>
      </c>
      <c r="N2637" t="s">
        <v>242</v>
      </c>
      <c r="O2637">
        <v>44</v>
      </c>
      <c r="P2637" t="s">
        <v>243</v>
      </c>
      <c r="Q2637" t="s">
        <v>244</v>
      </c>
      <c r="R2637" t="s">
        <v>245</v>
      </c>
      <c r="S2637" t="s">
        <v>246</v>
      </c>
      <c r="T2637" t="s">
        <v>247</v>
      </c>
      <c r="U2637">
        <f>Final_Product___Sales_Data[[#This Row],[Quantity]]*Final_Product___Sales_Data[[#This Row],[Price]]</f>
        <v>176</v>
      </c>
      <c r="V2637">
        <f>Final_Product___Sales_Data[[#This Row],[Before discount]]-(Final_Product___Sales_Data[[#This Row],[Before discount]]*Final_Product___Sales_Data[[#This Row],[Discount]])</f>
        <v>165.76624116671456</v>
      </c>
    </row>
    <row r="2638" spans="1:22" x14ac:dyDescent="0.3">
      <c r="A2638" t="s">
        <v>265</v>
      </c>
      <c r="B2638" t="s">
        <v>266</v>
      </c>
      <c r="C2638">
        <v>55</v>
      </c>
      <c r="D2638" t="s">
        <v>98</v>
      </c>
      <c r="E2638" t="s">
        <v>23</v>
      </c>
      <c r="F2638">
        <v>3637</v>
      </c>
      <c r="G2638" t="s">
        <v>273</v>
      </c>
      <c r="H2638" s="1">
        <v>45446</v>
      </c>
      <c r="I2638">
        <v>2</v>
      </c>
      <c r="J2638">
        <v>90</v>
      </c>
      <c r="K2638">
        <v>1.6084252226578E-2</v>
      </c>
      <c r="L2638" t="s">
        <v>274</v>
      </c>
      <c r="M2638" t="s">
        <v>44</v>
      </c>
      <c r="N2638" t="s">
        <v>242</v>
      </c>
      <c r="O2638">
        <v>45</v>
      </c>
      <c r="P2638" t="s">
        <v>243</v>
      </c>
      <c r="Q2638" t="s">
        <v>244</v>
      </c>
      <c r="R2638" t="s">
        <v>245</v>
      </c>
      <c r="S2638" t="s">
        <v>246</v>
      </c>
      <c r="T2638" t="s">
        <v>247</v>
      </c>
      <c r="U2638">
        <f>Final_Product___Sales_Data[[#This Row],[Quantity]]*Final_Product___Sales_Data[[#This Row],[Price]]</f>
        <v>180</v>
      </c>
      <c r="V2638">
        <f>Final_Product___Sales_Data[[#This Row],[Before discount]]-(Final_Product___Sales_Data[[#This Row],[Before discount]]*Final_Product___Sales_Data[[#This Row],[Discount]])</f>
        <v>177.10483459921596</v>
      </c>
    </row>
    <row r="2639" spans="1:22" x14ac:dyDescent="0.3">
      <c r="A2639" t="s">
        <v>306</v>
      </c>
      <c r="B2639" t="s">
        <v>307</v>
      </c>
      <c r="C2639">
        <v>32</v>
      </c>
      <c r="D2639" t="s">
        <v>98</v>
      </c>
      <c r="E2639" t="s">
        <v>38</v>
      </c>
      <c r="F2639">
        <v>3638</v>
      </c>
      <c r="G2639" t="s">
        <v>173</v>
      </c>
      <c r="H2639" s="1">
        <v>45446</v>
      </c>
      <c r="I2639">
        <v>6</v>
      </c>
      <c r="J2639">
        <v>38</v>
      </c>
      <c r="K2639">
        <v>4.2356388412899328E-2</v>
      </c>
      <c r="L2639" t="s">
        <v>174</v>
      </c>
      <c r="M2639" t="s">
        <v>57</v>
      </c>
      <c r="N2639" t="s">
        <v>129</v>
      </c>
      <c r="O2639">
        <v>19</v>
      </c>
      <c r="P2639" t="s">
        <v>130</v>
      </c>
      <c r="Q2639" t="s">
        <v>131</v>
      </c>
      <c r="R2639" t="s">
        <v>132</v>
      </c>
      <c r="S2639" t="s">
        <v>133</v>
      </c>
      <c r="T2639" t="s">
        <v>134</v>
      </c>
      <c r="U2639">
        <f>Final_Product___Sales_Data[[#This Row],[Quantity]]*Final_Product___Sales_Data[[#This Row],[Price]]</f>
        <v>228</v>
      </c>
      <c r="V2639">
        <f>Final_Product___Sales_Data[[#This Row],[Before discount]]-(Final_Product___Sales_Data[[#This Row],[Before discount]]*Final_Product___Sales_Data[[#This Row],[Discount]])</f>
        <v>218.34274344185894</v>
      </c>
    </row>
    <row r="2640" spans="1:22" x14ac:dyDescent="0.3">
      <c r="A2640" t="s">
        <v>296</v>
      </c>
      <c r="B2640" t="s">
        <v>297</v>
      </c>
      <c r="C2640">
        <v>51</v>
      </c>
      <c r="D2640" t="s">
        <v>98</v>
      </c>
      <c r="E2640" t="s">
        <v>112</v>
      </c>
      <c r="F2640">
        <v>3639</v>
      </c>
      <c r="G2640" t="s">
        <v>153</v>
      </c>
      <c r="H2640" s="1">
        <v>45446</v>
      </c>
      <c r="I2640">
        <v>1</v>
      </c>
      <c r="J2640">
        <v>12</v>
      </c>
      <c r="K2640">
        <v>3.092119175148407E-2</v>
      </c>
      <c r="L2640" t="s">
        <v>154</v>
      </c>
      <c r="M2640" t="s">
        <v>71</v>
      </c>
      <c r="N2640" t="s">
        <v>72</v>
      </c>
      <c r="O2640">
        <v>6</v>
      </c>
      <c r="P2640" t="s">
        <v>73</v>
      </c>
      <c r="Q2640" t="s">
        <v>74</v>
      </c>
      <c r="R2640" t="s">
        <v>75</v>
      </c>
      <c r="S2640" t="s">
        <v>76</v>
      </c>
      <c r="T2640" t="s">
        <v>77</v>
      </c>
      <c r="U2640">
        <f>Final_Product___Sales_Data[[#This Row],[Quantity]]*Final_Product___Sales_Data[[#This Row],[Price]]</f>
        <v>12</v>
      </c>
      <c r="V2640">
        <f>Final_Product___Sales_Data[[#This Row],[Before discount]]-(Final_Product___Sales_Data[[#This Row],[Before discount]]*Final_Product___Sales_Data[[#This Row],[Discount]])</f>
        <v>11.628945698982191</v>
      </c>
    </row>
    <row r="2641" spans="1:22" x14ac:dyDescent="0.3">
      <c r="A2641" t="s">
        <v>329</v>
      </c>
      <c r="B2641" t="s">
        <v>330</v>
      </c>
      <c r="C2641">
        <v>68</v>
      </c>
      <c r="D2641" t="s">
        <v>22</v>
      </c>
      <c r="E2641" t="s">
        <v>41</v>
      </c>
      <c r="F2641">
        <v>3640</v>
      </c>
      <c r="G2641" t="s">
        <v>221</v>
      </c>
      <c r="H2641" s="1">
        <v>45446</v>
      </c>
      <c r="I2641">
        <v>9</v>
      </c>
      <c r="J2641">
        <v>11</v>
      </c>
      <c r="K2641">
        <v>9.4536608320283891E-2</v>
      </c>
      <c r="L2641" t="s">
        <v>222</v>
      </c>
      <c r="M2641" t="s">
        <v>71</v>
      </c>
      <c r="N2641" t="s">
        <v>72</v>
      </c>
      <c r="O2641">
        <v>5.5</v>
      </c>
      <c r="P2641" t="s">
        <v>73</v>
      </c>
      <c r="Q2641" t="s">
        <v>74</v>
      </c>
      <c r="R2641" t="s">
        <v>75</v>
      </c>
      <c r="S2641" t="s">
        <v>76</v>
      </c>
      <c r="T2641" t="s">
        <v>77</v>
      </c>
      <c r="U2641">
        <f>Final_Product___Sales_Data[[#This Row],[Quantity]]*Final_Product___Sales_Data[[#This Row],[Price]]</f>
        <v>99</v>
      </c>
      <c r="V2641">
        <f>Final_Product___Sales_Data[[#This Row],[Before discount]]-(Final_Product___Sales_Data[[#This Row],[Before discount]]*Final_Product___Sales_Data[[#This Row],[Discount]])</f>
        <v>89.640875776291892</v>
      </c>
    </row>
    <row r="2642" spans="1:22" x14ac:dyDescent="0.3">
      <c r="A2642" t="s">
        <v>409</v>
      </c>
      <c r="B2642" t="s">
        <v>410</v>
      </c>
      <c r="C2642">
        <v>51</v>
      </c>
      <c r="D2642" t="s">
        <v>98</v>
      </c>
      <c r="E2642" t="s">
        <v>23</v>
      </c>
      <c r="F2642">
        <v>3641</v>
      </c>
      <c r="G2642" t="s">
        <v>273</v>
      </c>
      <c r="H2642" s="1">
        <v>45446</v>
      </c>
      <c r="I2642">
        <v>5</v>
      </c>
      <c r="J2642">
        <v>90</v>
      </c>
      <c r="K2642">
        <v>1.4652097316275592E-4</v>
      </c>
      <c r="L2642" t="s">
        <v>274</v>
      </c>
      <c r="M2642" t="s">
        <v>44</v>
      </c>
      <c r="N2642" t="s">
        <v>242</v>
      </c>
      <c r="O2642">
        <v>45</v>
      </c>
      <c r="P2642" t="s">
        <v>243</v>
      </c>
      <c r="Q2642" t="s">
        <v>244</v>
      </c>
      <c r="R2642" t="s">
        <v>245</v>
      </c>
      <c r="S2642" t="s">
        <v>246</v>
      </c>
      <c r="T2642" t="s">
        <v>247</v>
      </c>
      <c r="U2642">
        <f>Final_Product___Sales_Data[[#This Row],[Quantity]]*Final_Product___Sales_Data[[#This Row],[Price]]</f>
        <v>450</v>
      </c>
      <c r="V2642">
        <f>Final_Product___Sales_Data[[#This Row],[Before discount]]-(Final_Product___Sales_Data[[#This Row],[Before discount]]*Final_Product___Sales_Data[[#This Row],[Discount]])</f>
        <v>449.93406556207674</v>
      </c>
    </row>
    <row r="2643" spans="1:22" x14ac:dyDescent="0.3">
      <c r="A2643" t="s">
        <v>236</v>
      </c>
      <c r="B2643" t="s">
        <v>237</v>
      </c>
      <c r="C2643">
        <v>53</v>
      </c>
      <c r="D2643" t="s">
        <v>98</v>
      </c>
      <c r="E2643" t="s">
        <v>41</v>
      </c>
      <c r="F2643">
        <v>3642</v>
      </c>
      <c r="G2643" t="s">
        <v>65</v>
      </c>
      <c r="H2643" s="1">
        <v>45446</v>
      </c>
      <c r="I2643">
        <v>9</v>
      </c>
      <c r="J2643">
        <v>22.5</v>
      </c>
      <c r="K2643">
        <v>1.0938274721478326E-2</v>
      </c>
      <c r="L2643" t="s">
        <v>66</v>
      </c>
      <c r="M2643" t="s">
        <v>57</v>
      </c>
      <c r="N2643" t="s">
        <v>58</v>
      </c>
      <c r="O2643">
        <v>11.25</v>
      </c>
      <c r="P2643" t="s">
        <v>59</v>
      </c>
      <c r="Q2643" t="s">
        <v>60</v>
      </c>
      <c r="R2643" t="s">
        <v>61</v>
      </c>
      <c r="S2643" t="s">
        <v>62</v>
      </c>
      <c r="T2643" t="s">
        <v>50</v>
      </c>
      <c r="U2643">
        <f>Final_Product___Sales_Data[[#This Row],[Quantity]]*Final_Product___Sales_Data[[#This Row],[Price]]</f>
        <v>202.5</v>
      </c>
      <c r="V2643">
        <f>Final_Product___Sales_Data[[#This Row],[Before discount]]-(Final_Product___Sales_Data[[#This Row],[Before discount]]*Final_Product___Sales_Data[[#This Row],[Discount]])</f>
        <v>200.28499936890063</v>
      </c>
    </row>
    <row r="2644" spans="1:22" x14ac:dyDescent="0.3">
      <c r="A2644" t="s">
        <v>454</v>
      </c>
      <c r="B2644" t="s">
        <v>455</v>
      </c>
      <c r="C2644">
        <v>62</v>
      </c>
      <c r="D2644" t="s">
        <v>98</v>
      </c>
      <c r="E2644" t="s">
        <v>41</v>
      </c>
      <c r="F2644">
        <v>3643</v>
      </c>
      <c r="G2644" t="s">
        <v>292</v>
      </c>
      <c r="H2644" s="1">
        <v>45446</v>
      </c>
      <c r="I2644">
        <v>3</v>
      </c>
      <c r="J2644">
        <v>88</v>
      </c>
      <c r="K2644">
        <v>1.9140456534501228E-2</v>
      </c>
      <c r="L2644" t="s">
        <v>293</v>
      </c>
      <c r="M2644" t="s">
        <v>44</v>
      </c>
      <c r="N2644" t="s">
        <v>242</v>
      </c>
      <c r="O2644">
        <v>44</v>
      </c>
      <c r="P2644" t="s">
        <v>243</v>
      </c>
      <c r="Q2644" t="s">
        <v>244</v>
      </c>
      <c r="R2644" t="s">
        <v>245</v>
      </c>
      <c r="S2644" t="s">
        <v>246</v>
      </c>
      <c r="T2644" t="s">
        <v>247</v>
      </c>
      <c r="U2644">
        <f>Final_Product___Sales_Data[[#This Row],[Quantity]]*Final_Product___Sales_Data[[#This Row],[Price]]</f>
        <v>264</v>
      </c>
      <c r="V2644">
        <f>Final_Product___Sales_Data[[#This Row],[Before discount]]-(Final_Product___Sales_Data[[#This Row],[Before discount]]*Final_Product___Sales_Data[[#This Row],[Discount]])</f>
        <v>258.94691947489167</v>
      </c>
    </row>
    <row r="2645" spans="1:22" x14ac:dyDescent="0.3">
      <c r="A2645" t="s">
        <v>265</v>
      </c>
      <c r="B2645" t="s">
        <v>266</v>
      </c>
      <c r="C2645">
        <v>55</v>
      </c>
      <c r="D2645" t="s">
        <v>98</v>
      </c>
      <c r="E2645" t="s">
        <v>23</v>
      </c>
      <c r="F2645">
        <v>3644</v>
      </c>
      <c r="G2645" t="s">
        <v>141</v>
      </c>
      <c r="H2645" s="1">
        <v>45446</v>
      </c>
      <c r="I2645">
        <v>8</v>
      </c>
      <c r="J2645">
        <v>17.5</v>
      </c>
      <c r="K2645">
        <v>1.5326726173324569E-2</v>
      </c>
      <c r="L2645" t="s">
        <v>142</v>
      </c>
      <c r="M2645" t="s">
        <v>71</v>
      </c>
      <c r="N2645" t="s">
        <v>117</v>
      </c>
      <c r="O2645">
        <v>8.75</v>
      </c>
      <c r="P2645" t="s">
        <v>118</v>
      </c>
      <c r="Q2645" t="s">
        <v>119</v>
      </c>
      <c r="R2645" t="s">
        <v>120</v>
      </c>
      <c r="S2645" t="s">
        <v>121</v>
      </c>
      <c r="T2645" t="s">
        <v>122</v>
      </c>
      <c r="U2645">
        <f>Final_Product___Sales_Data[[#This Row],[Quantity]]*Final_Product___Sales_Data[[#This Row],[Price]]</f>
        <v>140</v>
      </c>
      <c r="V2645">
        <f>Final_Product___Sales_Data[[#This Row],[Before discount]]-(Final_Product___Sales_Data[[#This Row],[Before discount]]*Final_Product___Sales_Data[[#This Row],[Discount]])</f>
        <v>137.85425833573456</v>
      </c>
    </row>
    <row r="2646" spans="1:22" x14ac:dyDescent="0.3">
      <c r="A2646" t="s">
        <v>431</v>
      </c>
      <c r="B2646" t="s">
        <v>432</v>
      </c>
      <c r="C2646">
        <v>39</v>
      </c>
      <c r="D2646" t="s">
        <v>98</v>
      </c>
      <c r="E2646" t="s">
        <v>112</v>
      </c>
      <c r="F2646">
        <v>3645</v>
      </c>
      <c r="G2646" t="s">
        <v>42</v>
      </c>
      <c r="H2646" s="1">
        <v>45446</v>
      </c>
      <c r="I2646">
        <v>4</v>
      </c>
      <c r="J2646">
        <v>50</v>
      </c>
      <c r="K2646">
        <v>4.6583827518806492E-2</v>
      </c>
      <c r="L2646" t="s">
        <v>43</v>
      </c>
      <c r="M2646" t="s">
        <v>44</v>
      </c>
      <c r="N2646" t="s">
        <v>45</v>
      </c>
      <c r="O2646">
        <v>25</v>
      </c>
      <c r="P2646" t="s">
        <v>46</v>
      </c>
      <c r="Q2646" t="s">
        <v>47</v>
      </c>
      <c r="R2646" t="s">
        <v>48</v>
      </c>
      <c r="S2646" t="s">
        <v>49</v>
      </c>
      <c r="T2646" t="s">
        <v>50</v>
      </c>
      <c r="U2646">
        <f>Final_Product___Sales_Data[[#This Row],[Quantity]]*Final_Product___Sales_Data[[#This Row],[Price]]</f>
        <v>200</v>
      </c>
      <c r="V2646">
        <f>Final_Product___Sales_Data[[#This Row],[Before discount]]-(Final_Product___Sales_Data[[#This Row],[Before discount]]*Final_Product___Sales_Data[[#This Row],[Discount]])</f>
        <v>190.6832344962387</v>
      </c>
    </row>
    <row r="2647" spans="1:22" x14ac:dyDescent="0.3">
      <c r="A2647" t="s">
        <v>343</v>
      </c>
      <c r="B2647" t="s">
        <v>344</v>
      </c>
      <c r="C2647">
        <v>61</v>
      </c>
      <c r="D2647" t="s">
        <v>98</v>
      </c>
      <c r="E2647" t="s">
        <v>112</v>
      </c>
      <c r="F2647">
        <v>3646</v>
      </c>
      <c r="G2647" t="s">
        <v>229</v>
      </c>
      <c r="H2647" s="1">
        <v>45446</v>
      </c>
      <c r="I2647">
        <v>10</v>
      </c>
      <c r="J2647">
        <v>44.5</v>
      </c>
      <c r="K2647">
        <v>7.851215491911967E-2</v>
      </c>
      <c r="L2647" t="s">
        <v>230</v>
      </c>
      <c r="M2647" t="s">
        <v>26</v>
      </c>
      <c r="N2647" t="s">
        <v>90</v>
      </c>
      <c r="O2647">
        <v>22.25</v>
      </c>
      <c r="P2647" t="s">
        <v>91</v>
      </c>
      <c r="Q2647" t="s">
        <v>92</v>
      </c>
      <c r="R2647" t="s">
        <v>93</v>
      </c>
      <c r="S2647" t="s">
        <v>94</v>
      </c>
      <c r="T2647" t="s">
        <v>95</v>
      </c>
      <c r="U2647">
        <f>Final_Product___Sales_Data[[#This Row],[Quantity]]*Final_Product___Sales_Data[[#This Row],[Price]]</f>
        <v>445</v>
      </c>
      <c r="V2647">
        <f>Final_Product___Sales_Data[[#This Row],[Before discount]]-(Final_Product___Sales_Data[[#This Row],[Before discount]]*Final_Product___Sales_Data[[#This Row],[Discount]])</f>
        <v>410.06209106099175</v>
      </c>
    </row>
    <row r="2648" spans="1:22" x14ac:dyDescent="0.3">
      <c r="A2648" t="s">
        <v>155</v>
      </c>
      <c r="B2648" t="s">
        <v>156</v>
      </c>
      <c r="C2648">
        <v>55</v>
      </c>
      <c r="D2648" t="s">
        <v>98</v>
      </c>
      <c r="E2648" t="s">
        <v>23</v>
      </c>
      <c r="F2648">
        <v>3647</v>
      </c>
      <c r="G2648" t="s">
        <v>175</v>
      </c>
      <c r="H2648" s="1">
        <v>45446</v>
      </c>
      <c r="I2648">
        <v>4</v>
      </c>
      <c r="J2648">
        <v>48</v>
      </c>
      <c r="K2648">
        <v>4.7274039841700213E-2</v>
      </c>
      <c r="L2648" t="s">
        <v>176</v>
      </c>
      <c r="M2648" t="s">
        <v>44</v>
      </c>
      <c r="N2648" t="s">
        <v>45</v>
      </c>
      <c r="O2648">
        <v>24</v>
      </c>
      <c r="P2648" t="s">
        <v>46</v>
      </c>
      <c r="Q2648" t="s">
        <v>47</v>
      </c>
      <c r="R2648" t="s">
        <v>48</v>
      </c>
      <c r="S2648" t="s">
        <v>49</v>
      </c>
      <c r="T2648" t="s">
        <v>50</v>
      </c>
      <c r="U2648">
        <f>Final_Product___Sales_Data[[#This Row],[Quantity]]*Final_Product___Sales_Data[[#This Row],[Price]]</f>
        <v>192</v>
      </c>
      <c r="V2648">
        <f>Final_Product___Sales_Data[[#This Row],[Before discount]]-(Final_Product___Sales_Data[[#This Row],[Before discount]]*Final_Product___Sales_Data[[#This Row],[Discount]])</f>
        <v>182.92338435039355</v>
      </c>
    </row>
    <row r="2649" spans="1:22" x14ac:dyDescent="0.3">
      <c r="A2649" t="s">
        <v>298</v>
      </c>
      <c r="B2649" t="s">
        <v>299</v>
      </c>
      <c r="C2649">
        <v>24</v>
      </c>
      <c r="D2649" t="s">
        <v>22</v>
      </c>
      <c r="E2649" t="s">
        <v>112</v>
      </c>
      <c r="F2649">
        <v>3648</v>
      </c>
      <c r="G2649" t="s">
        <v>415</v>
      </c>
      <c r="H2649" s="1">
        <v>45447</v>
      </c>
      <c r="I2649">
        <v>7</v>
      </c>
      <c r="J2649">
        <v>13</v>
      </c>
      <c r="K2649">
        <v>1.1189761568647772E-2</v>
      </c>
      <c r="L2649" t="s">
        <v>416</v>
      </c>
      <c r="M2649" t="s">
        <v>71</v>
      </c>
      <c r="N2649" t="s">
        <v>117</v>
      </c>
      <c r="O2649">
        <v>6.5</v>
      </c>
      <c r="P2649" t="s">
        <v>118</v>
      </c>
      <c r="Q2649" t="s">
        <v>119</v>
      </c>
      <c r="R2649" t="s">
        <v>120</v>
      </c>
      <c r="S2649" t="s">
        <v>121</v>
      </c>
      <c r="T2649" t="s">
        <v>122</v>
      </c>
      <c r="U2649">
        <f>Final_Product___Sales_Data[[#This Row],[Quantity]]*Final_Product___Sales_Data[[#This Row],[Price]]</f>
        <v>91</v>
      </c>
      <c r="V2649">
        <f>Final_Product___Sales_Data[[#This Row],[Before discount]]-(Final_Product___Sales_Data[[#This Row],[Before discount]]*Final_Product___Sales_Data[[#This Row],[Discount]])</f>
        <v>89.981731697253053</v>
      </c>
    </row>
    <row r="2650" spans="1:22" x14ac:dyDescent="0.3">
      <c r="A2650" t="s">
        <v>53</v>
      </c>
      <c r="B2650" t="s">
        <v>54</v>
      </c>
      <c r="C2650">
        <v>69</v>
      </c>
      <c r="D2650" t="s">
        <v>22</v>
      </c>
      <c r="E2650" t="s">
        <v>35</v>
      </c>
      <c r="F2650">
        <v>3649</v>
      </c>
      <c r="G2650" t="s">
        <v>161</v>
      </c>
      <c r="H2650" s="1">
        <v>45447</v>
      </c>
      <c r="I2650">
        <v>8</v>
      </c>
      <c r="J2650">
        <v>70</v>
      </c>
      <c r="K2650">
        <v>6.1080704004917344E-2</v>
      </c>
      <c r="L2650" t="s">
        <v>162</v>
      </c>
      <c r="M2650" t="s">
        <v>26</v>
      </c>
      <c r="N2650" t="s">
        <v>82</v>
      </c>
      <c r="O2650">
        <v>35</v>
      </c>
      <c r="P2650" t="s">
        <v>83</v>
      </c>
      <c r="Q2650" t="s">
        <v>84</v>
      </c>
      <c r="R2650" t="s">
        <v>85</v>
      </c>
      <c r="S2650" t="s">
        <v>86</v>
      </c>
      <c r="T2650" t="s">
        <v>87</v>
      </c>
      <c r="U2650">
        <f>Final_Product___Sales_Data[[#This Row],[Quantity]]*Final_Product___Sales_Data[[#This Row],[Price]]</f>
        <v>560</v>
      </c>
      <c r="V2650">
        <f>Final_Product___Sales_Data[[#This Row],[Before discount]]-(Final_Product___Sales_Data[[#This Row],[Before discount]]*Final_Product___Sales_Data[[#This Row],[Discount]])</f>
        <v>525.79480575724631</v>
      </c>
    </row>
    <row r="2651" spans="1:22" x14ac:dyDescent="0.3">
      <c r="A2651" t="s">
        <v>306</v>
      </c>
      <c r="B2651" t="s">
        <v>307</v>
      </c>
      <c r="C2651">
        <v>32</v>
      </c>
      <c r="D2651" t="s">
        <v>98</v>
      </c>
      <c r="E2651" t="s">
        <v>38</v>
      </c>
      <c r="F2651">
        <v>3650</v>
      </c>
      <c r="G2651" t="s">
        <v>206</v>
      </c>
      <c r="H2651" s="1">
        <v>45447</v>
      </c>
      <c r="I2651">
        <v>5</v>
      </c>
      <c r="J2651">
        <v>59.5</v>
      </c>
      <c r="K2651">
        <v>8.5527513542131672E-2</v>
      </c>
      <c r="L2651" t="s">
        <v>207</v>
      </c>
      <c r="M2651" t="s">
        <v>26</v>
      </c>
      <c r="N2651" t="s">
        <v>82</v>
      </c>
      <c r="O2651">
        <v>29.75</v>
      </c>
      <c r="P2651" t="s">
        <v>83</v>
      </c>
      <c r="Q2651" t="s">
        <v>84</v>
      </c>
      <c r="R2651" t="s">
        <v>85</v>
      </c>
      <c r="S2651" t="s">
        <v>86</v>
      </c>
      <c r="T2651" t="s">
        <v>87</v>
      </c>
      <c r="U2651">
        <f>Final_Product___Sales_Data[[#This Row],[Quantity]]*Final_Product___Sales_Data[[#This Row],[Price]]</f>
        <v>297.5</v>
      </c>
      <c r="V2651">
        <f>Final_Product___Sales_Data[[#This Row],[Before discount]]-(Final_Product___Sales_Data[[#This Row],[Before discount]]*Final_Product___Sales_Data[[#This Row],[Discount]])</f>
        <v>272.05556472121583</v>
      </c>
    </row>
    <row r="2652" spans="1:22" x14ac:dyDescent="0.3">
      <c r="A2652" t="s">
        <v>462</v>
      </c>
      <c r="B2652" t="s">
        <v>463</v>
      </c>
      <c r="C2652">
        <v>50</v>
      </c>
      <c r="D2652" t="s">
        <v>98</v>
      </c>
      <c r="E2652" t="s">
        <v>35</v>
      </c>
      <c r="F2652">
        <v>3651</v>
      </c>
      <c r="G2652" t="s">
        <v>340</v>
      </c>
      <c r="H2652" s="1">
        <v>45447</v>
      </c>
      <c r="I2652">
        <v>5</v>
      </c>
      <c r="J2652">
        <v>82.5</v>
      </c>
      <c r="K2652">
        <v>9.870409518146131E-2</v>
      </c>
      <c r="L2652" t="s">
        <v>341</v>
      </c>
      <c r="M2652" t="s">
        <v>44</v>
      </c>
      <c r="N2652" t="s">
        <v>242</v>
      </c>
      <c r="O2652">
        <v>41.25</v>
      </c>
      <c r="P2652" t="s">
        <v>243</v>
      </c>
      <c r="Q2652" t="s">
        <v>244</v>
      </c>
      <c r="R2652" t="s">
        <v>245</v>
      </c>
      <c r="S2652" t="s">
        <v>246</v>
      </c>
      <c r="T2652" t="s">
        <v>247</v>
      </c>
      <c r="U2652">
        <f>Final_Product___Sales_Data[[#This Row],[Quantity]]*Final_Product___Sales_Data[[#This Row],[Price]]</f>
        <v>412.5</v>
      </c>
      <c r="V2652">
        <f>Final_Product___Sales_Data[[#This Row],[Before discount]]-(Final_Product___Sales_Data[[#This Row],[Before discount]]*Final_Product___Sales_Data[[#This Row],[Discount]])</f>
        <v>371.78456073764721</v>
      </c>
    </row>
    <row r="2653" spans="1:22" x14ac:dyDescent="0.3">
      <c r="A2653" t="s">
        <v>155</v>
      </c>
      <c r="B2653" t="s">
        <v>156</v>
      </c>
      <c r="C2653">
        <v>55</v>
      </c>
      <c r="D2653" t="s">
        <v>98</v>
      </c>
      <c r="E2653" t="s">
        <v>23</v>
      </c>
      <c r="F2653">
        <v>3652</v>
      </c>
      <c r="G2653" t="s">
        <v>192</v>
      </c>
      <c r="H2653" s="1">
        <v>45447</v>
      </c>
      <c r="I2653">
        <v>3</v>
      </c>
      <c r="J2653">
        <v>28</v>
      </c>
      <c r="K2653">
        <v>4.6910876344075085E-2</v>
      </c>
      <c r="L2653" t="s">
        <v>193</v>
      </c>
      <c r="M2653" t="s">
        <v>57</v>
      </c>
      <c r="N2653" t="s">
        <v>58</v>
      </c>
      <c r="O2653">
        <v>14</v>
      </c>
      <c r="P2653" t="s">
        <v>59</v>
      </c>
      <c r="Q2653" t="s">
        <v>60</v>
      </c>
      <c r="R2653" t="s">
        <v>61</v>
      </c>
      <c r="S2653" t="s">
        <v>62</v>
      </c>
      <c r="T2653" t="s">
        <v>50</v>
      </c>
      <c r="U2653">
        <f>Final_Product___Sales_Data[[#This Row],[Quantity]]*Final_Product___Sales_Data[[#This Row],[Price]]</f>
        <v>84</v>
      </c>
      <c r="V2653">
        <f>Final_Product___Sales_Data[[#This Row],[Before discount]]-(Final_Product___Sales_Data[[#This Row],[Before discount]]*Final_Product___Sales_Data[[#This Row],[Discount]])</f>
        <v>80.059486387097692</v>
      </c>
    </row>
    <row r="2654" spans="1:22" x14ac:dyDescent="0.3">
      <c r="A2654" t="s">
        <v>264</v>
      </c>
      <c r="B2654" t="s">
        <v>232</v>
      </c>
      <c r="C2654">
        <v>21</v>
      </c>
      <c r="D2654" t="s">
        <v>22</v>
      </c>
      <c r="E2654" t="s">
        <v>41</v>
      </c>
      <c r="F2654">
        <v>3653</v>
      </c>
      <c r="G2654" t="s">
        <v>42</v>
      </c>
      <c r="H2654" s="1">
        <v>45447</v>
      </c>
      <c r="I2654">
        <v>10</v>
      </c>
      <c r="J2654">
        <v>50</v>
      </c>
      <c r="K2654">
        <v>9.6118354472131337E-2</v>
      </c>
      <c r="L2654" t="s">
        <v>43</v>
      </c>
      <c r="M2654" t="s">
        <v>44</v>
      </c>
      <c r="N2654" t="s">
        <v>45</v>
      </c>
      <c r="O2654">
        <v>25</v>
      </c>
      <c r="P2654" t="s">
        <v>46</v>
      </c>
      <c r="Q2654" t="s">
        <v>47</v>
      </c>
      <c r="R2654" t="s">
        <v>48</v>
      </c>
      <c r="S2654" t="s">
        <v>49</v>
      </c>
      <c r="T2654" t="s">
        <v>50</v>
      </c>
      <c r="U2654">
        <f>Final_Product___Sales_Data[[#This Row],[Quantity]]*Final_Product___Sales_Data[[#This Row],[Price]]</f>
        <v>500</v>
      </c>
      <c r="V2654">
        <f>Final_Product___Sales_Data[[#This Row],[Before discount]]-(Final_Product___Sales_Data[[#This Row],[Before discount]]*Final_Product___Sales_Data[[#This Row],[Discount]])</f>
        <v>451.94082276393431</v>
      </c>
    </row>
    <row r="2655" spans="1:22" x14ac:dyDescent="0.3">
      <c r="A2655" t="s">
        <v>264</v>
      </c>
      <c r="B2655" t="s">
        <v>232</v>
      </c>
      <c r="C2655">
        <v>21</v>
      </c>
      <c r="D2655" t="s">
        <v>22</v>
      </c>
      <c r="E2655" t="s">
        <v>41</v>
      </c>
      <c r="F2655">
        <v>3654</v>
      </c>
      <c r="G2655" t="s">
        <v>317</v>
      </c>
      <c r="H2655" s="1">
        <v>45447</v>
      </c>
      <c r="I2655">
        <v>3</v>
      </c>
      <c r="J2655">
        <v>46</v>
      </c>
      <c r="K2655">
        <v>7.2917364460673859E-2</v>
      </c>
      <c r="L2655" t="s">
        <v>318</v>
      </c>
      <c r="M2655" t="s">
        <v>26</v>
      </c>
      <c r="N2655" t="s">
        <v>90</v>
      </c>
      <c r="O2655">
        <v>23</v>
      </c>
      <c r="P2655" t="s">
        <v>91</v>
      </c>
      <c r="Q2655" t="s">
        <v>92</v>
      </c>
      <c r="R2655" t="s">
        <v>93</v>
      </c>
      <c r="S2655" t="s">
        <v>94</v>
      </c>
      <c r="T2655" t="s">
        <v>95</v>
      </c>
      <c r="U2655">
        <f>Final_Product___Sales_Data[[#This Row],[Quantity]]*Final_Product___Sales_Data[[#This Row],[Price]]</f>
        <v>138</v>
      </c>
      <c r="V2655">
        <f>Final_Product___Sales_Data[[#This Row],[Before discount]]-(Final_Product___Sales_Data[[#This Row],[Before discount]]*Final_Product___Sales_Data[[#This Row],[Discount]])</f>
        <v>127.93740370442701</v>
      </c>
    </row>
    <row r="2656" spans="1:22" x14ac:dyDescent="0.3">
      <c r="A2656" t="s">
        <v>437</v>
      </c>
      <c r="B2656" t="s">
        <v>438</v>
      </c>
      <c r="C2656">
        <v>24</v>
      </c>
      <c r="D2656" t="s">
        <v>98</v>
      </c>
      <c r="E2656" t="s">
        <v>38</v>
      </c>
      <c r="F2656">
        <v>3655</v>
      </c>
      <c r="G2656" t="s">
        <v>55</v>
      </c>
      <c r="H2656" s="1">
        <v>45447</v>
      </c>
      <c r="I2656">
        <v>7</v>
      </c>
      <c r="J2656">
        <v>20</v>
      </c>
      <c r="K2656">
        <v>4.5399167859546063E-2</v>
      </c>
      <c r="L2656" t="s">
        <v>56</v>
      </c>
      <c r="M2656" t="s">
        <v>57</v>
      </c>
      <c r="N2656" t="s">
        <v>58</v>
      </c>
      <c r="O2656">
        <v>10</v>
      </c>
      <c r="P2656" t="s">
        <v>59</v>
      </c>
      <c r="Q2656" t="s">
        <v>60</v>
      </c>
      <c r="R2656" t="s">
        <v>61</v>
      </c>
      <c r="S2656" t="s">
        <v>62</v>
      </c>
      <c r="T2656" t="s">
        <v>50</v>
      </c>
      <c r="U2656">
        <f>Final_Product___Sales_Data[[#This Row],[Quantity]]*Final_Product___Sales_Data[[#This Row],[Price]]</f>
        <v>140</v>
      </c>
      <c r="V2656">
        <f>Final_Product___Sales_Data[[#This Row],[Before discount]]-(Final_Product___Sales_Data[[#This Row],[Before discount]]*Final_Product___Sales_Data[[#This Row],[Discount]])</f>
        <v>133.64411649966354</v>
      </c>
    </row>
    <row r="2657" spans="1:22" x14ac:dyDescent="0.3">
      <c r="A2657" t="s">
        <v>454</v>
      </c>
      <c r="B2657" t="s">
        <v>455</v>
      </c>
      <c r="C2657">
        <v>62</v>
      </c>
      <c r="D2657" t="s">
        <v>98</v>
      </c>
      <c r="E2657" t="s">
        <v>41</v>
      </c>
      <c r="F2657">
        <v>3656</v>
      </c>
      <c r="G2657" t="s">
        <v>69</v>
      </c>
      <c r="H2657" s="1">
        <v>45447</v>
      </c>
      <c r="I2657">
        <v>8</v>
      </c>
      <c r="J2657">
        <v>10</v>
      </c>
      <c r="K2657">
        <v>6.4478159592046433E-2</v>
      </c>
      <c r="L2657" t="s">
        <v>70</v>
      </c>
      <c r="M2657" t="s">
        <v>71</v>
      </c>
      <c r="N2657" t="s">
        <v>72</v>
      </c>
      <c r="O2657">
        <v>5</v>
      </c>
      <c r="P2657" t="s">
        <v>73</v>
      </c>
      <c r="Q2657" t="s">
        <v>74</v>
      </c>
      <c r="R2657" t="s">
        <v>75</v>
      </c>
      <c r="S2657" t="s">
        <v>76</v>
      </c>
      <c r="T2657" t="s">
        <v>77</v>
      </c>
      <c r="U2657">
        <f>Final_Product___Sales_Data[[#This Row],[Quantity]]*Final_Product___Sales_Data[[#This Row],[Price]]</f>
        <v>80</v>
      </c>
      <c r="V2657">
        <f>Final_Product___Sales_Data[[#This Row],[Before discount]]-(Final_Product___Sales_Data[[#This Row],[Before discount]]*Final_Product___Sales_Data[[#This Row],[Discount]])</f>
        <v>74.84174723263628</v>
      </c>
    </row>
    <row r="2658" spans="1:22" x14ac:dyDescent="0.3">
      <c r="A2658" t="s">
        <v>377</v>
      </c>
      <c r="B2658" t="s">
        <v>378</v>
      </c>
      <c r="C2658">
        <v>68</v>
      </c>
      <c r="D2658" t="s">
        <v>22</v>
      </c>
      <c r="E2658" t="s">
        <v>35</v>
      </c>
      <c r="F2658">
        <v>3657</v>
      </c>
      <c r="G2658" t="s">
        <v>24</v>
      </c>
      <c r="H2658" s="1">
        <v>45447</v>
      </c>
      <c r="I2658">
        <v>1</v>
      </c>
      <c r="J2658">
        <v>30</v>
      </c>
      <c r="K2658">
        <v>5.7636122314121865E-2</v>
      </c>
      <c r="L2658" t="s">
        <v>25</v>
      </c>
      <c r="M2658" t="s">
        <v>26</v>
      </c>
      <c r="N2658" t="s">
        <v>27</v>
      </c>
      <c r="O2658">
        <v>15</v>
      </c>
      <c r="P2658" t="s">
        <v>28</v>
      </c>
      <c r="Q2658" t="s">
        <v>29</v>
      </c>
      <c r="R2658" t="s">
        <v>30</v>
      </c>
      <c r="S2658" t="s">
        <v>31</v>
      </c>
      <c r="T2658" t="s">
        <v>32</v>
      </c>
      <c r="U2658">
        <f>Final_Product___Sales_Data[[#This Row],[Quantity]]*Final_Product___Sales_Data[[#This Row],[Price]]</f>
        <v>30</v>
      </c>
      <c r="V2658">
        <f>Final_Product___Sales_Data[[#This Row],[Before discount]]-(Final_Product___Sales_Data[[#This Row],[Before discount]]*Final_Product___Sales_Data[[#This Row],[Discount]])</f>
        <v>28.270916330576345</v>
      </c>
    </row>
    <row r="2659" spans="1:22" x14ac:dyDescent="0.3">
      <c r="A2659" t="s">
        <v>184</v>
      </c>
      <c r="B2659" t="s">
        <v>185</v>
      </c>
      <c r="C2659">
        <v>60</v>
      </c>
      <c r="D2659" t="s">
        <v>22</v>
      </c>
      <c r="E2659" t="s">
        <v>38</v>
      </c>
      <c r="F2659">
        <v>3658</v>
      </c>
      <c r="G2659" t="s">
        <v>196</v>
      </c>
      <c r="H2659" s="1">
        <v>45447</v>
      </c>
      <c r="I2659">
        <v>3</v>
      </c>
      <c r="J2659">
        <v>39</v>
      </c>
      <c r="K2659">
        <v>6.2952266399815826E-2</v>
      </c>
      <c r="L2659" t="s">
        <v>197</v>
      </c>
      <c r="M2659" t="s">
        <v>26</v>
      </c>
      <c r="N2659" t="s">
        <v>90</v>
      </c>
      <c r="O2659">
        <v>19.5</v>
      </c>
      <c r="P2659" t="s">
        <v>91</v>
      </c>
      <c r="Q2659" t="s">
        <v>92</v>
      </c>
      <c r="R2659" t="s">
        <v>93</v>
      </c>
      <c r="S2659" t="s">
        <v>94</v>
      </c>
      <c r="T2659" t="s">
        <v>95</v>
      </c>
      <c r="U2659">
        <f>Final_Product___Sales_Data[[#This Row],[Quantity]]*Final_Product___Sales_Data[[#This Row],[Price]]</f>
        <v>117</v>
      </c>
      <c r="V2659">
        <f>Final_Product___Sales_Data[[#This Row],[Before discount]]-(Final_Product___Sales_Data[[#This Row],[Before discount]]*Final_Product___Sales_Data[[#This Row],[Discount]])</f>
        <v>109.63458483122155</v>
      </c>
    </row>
    <row r="2660" spans="1:22" x14ac:dyDescent="0.3">
      <c r="A2660" t="s">
        <v>347</v>
      </c>
      <c r="B2660" t="s">
        <v>348</v>
      </c>
      <c r="C2660">
        <v>25</v>
      </c>
      <c r="D2660" t="s">
        <v>98</v>
      </c>
      <c r="E2660" t="s">
        <v>23</v>
      </c>
      <c r="F2660">
        <v>3659</v>
      </c>
      <c r="G2660" t="s">
        <v>161</v>
      </c>
      <c r="H2660" s="1">
        <v>45447</v>
      </c>
      <c r="I2660">
        <v>10</v>
      </c>
      <c r="J2660">
        <v>70</v>
      </c>
      <c r="K2660">
        <v>2.1373343989260753E-2</v>
      </c>
      <c r="L2660" t="s">
        <v>162</v>
      </c>
      <c r="M2660" t="s">
        <v>26</v>
      </c>
      <c r="N2660" t="s">
        <v>82</v>
      </c>
      <c r="O2660">
        <v>35</v>
      </c>
      <c r="P2660" t="s">
        <v>83</v>
      </c>
      <c r="Q2660" t="s">
        <v>84</v>
      </c>
      <c r="R2660" t="s">
        <v>85</v>
      </c>
      <c r="S2660" t="s">
        <v>86</v>
      </c>
      <c r="T2660" t="s">
        <v>87</v>
      </c>
      <c r="U2660">
        <f>Final_Product___Sales_Data[[#This Row],[Quantity]]*Final_Product___Sales_Data[[#This Row],[Price]]</f>
        <v>700</v>
      </c>
      <c r="V2660">
        <f>Final_Product___Sales_Data[[#This Row],[Before discount]]-(Final_Product___Sales_Data[[#This Row],[Before discount]]*Final_Product___Sales_Data[[#This Row],[Discount]])</f>
        <v>685.03865920751753</v>
      </c>
    </row>
    <row r="2661" spans="1:22" x14ac:dyDescent="0.3">
      <c r="A2661" t="s">
        <v>269</v>
      </c>
      <c r="B2661" t="s">
        <v>270</v>
      </c>
      <c r="C2661">
        <v>40</v>
      </c>
      <c r="D2661" t="s">
        <v>22</v>
      </c>
      <c r="E2661" t="s">
        <v>23</v>
      </c>
      <c r="F2661">
        <v>3660</v>
      </c>
      <c r="G2661" t="s">
        <v>24</v>
      </c>
      <c r="H2661" s="1">
        <v>45447</v>
      </c>
      <c r="I2661">
        <v>4</v>
      </c>
      <c r="J2661">
        <v>30</v>
      </c>
      <c r="K2661">
        <v>8.6422226644595982E-3</v>
      </c>
      <c r="L2661" t="s">
        <v>25</v>
      </c>
      <c r="M2661" t="s">
        <v>26</v>
      </c>
      <c r="N2661" t="s">
        <v>27</v>
      </c>
      <c r="O2661">
        <v>15</v>
      </c>
      <c r="P2661" t="s">
        <v>28</v>
      </c>
      <c r="Q2661" t="s">
        <v>29</v>
      </c>
      <c r="R2661" t="s">
        <v>30</v>
      </c>
      <c r="S2661" t="s">
        <v>31</v>
      </c>
      <c r="T2661" t="s">
        <v>32</v>
      </c>
      <c r="U2661">
        <f>Final_Product___Sales_Data[[#This Row],[Quantity]]*Final_Product___Sales_Data[[#This Row],[Price]]</f>
        <v>120</v>
      </c>
      <c r="V2661">
        <f>Final_Product___Sales_Data[[#This Row],[Before discount]]-(Final_Product___Sales_Data[[#This Row],[Before discount]]*Final_Product___Sales_Data[[#This Row],[Discount]])</f>
        <v>118.96293328026485</v>
      </c>
    </row>
    <row r="2662" spans="1:22" x14ac:dyDescent="0.3">
      <c r="A2662" t="s">
        <v>198</v>
      </c>
      <c r="B2662" t="s">
        <v>199</v>
      </c>
      <c r="C2662">
        <v>52</v>
      </c>
      <c r="D2662" t="s">
        <v>22</v>
      </c>
      <c r="E2662" t="s">
        <v>35</v>
      </c>
      <c r="F2662">
        <v>3661</v>
      </c>
      <c r="G2662" t="s">
        <v>139</v>
      </c>
      <c r="H2662" s="1">
        <v>45447</v>
      </c>
      <c r="I2662">
        <v>2</v>
      </c>
      <c r="J2662">
        <v>15</v>
      </c>
      <c r="K2662">
        <v>4.7828548438821207E-2</v>
      </c>
      <c r="L2662" t="s">
        <v>140</v>
      </c>
      <c r="M2662" t="s">
        <v>71</v>
      </c>
      <c r="N2662" t="s">
        <v>117</v>
      </c>
      <c r="O2662">
        <v>7.5</v>
      </c>
      <c r="P2662" t="s">
        <v>118</v>
      </c>
      <c r="Q2662" t="s">
        <v>119</v>
      </c>
      <c r="R2662" t="s">
        <v>120</v>
      </c>
      <c r="S2662" t="s">
        <v>121</v>
      </c>
      <c r="T2662" t="s">
        <v>122</v>
      </c>
      <c r="U2662">
        <f>Final_Product___Sales_Data[[#This Row],[Quantity]]*Final_Product___Sales_Data[[#This Row],[Price]]</f>
        <v>30</v>
      </c>
      <c r="V2662">
        <f>Final_Product___Sales_Data[[#This Row],[Before discount]]-(Final_Product___Sales_Data[[#This Row],[Before discount]]*Final_Product___Sales_Data[[#This Row],[Discount]])</f>
        <v>28.565143546835365</v>
      </c>
    </row>
    <row r="2663" spans="1:22" x14ac:dyDescent="0.3">
      <c r="A2663" t="s">
        <v>369</v>
      </c>
      <c r="B2663" t="s">
        <v>322</v>
      </c>
      <c r="C2663">
        <v>62</v>
      </c>
      <c r="D2663" t="s">
        <v>22</v>
      </c>
      <c r="E2663" t="s">
        <v>23</v>
      </c>
      <c r="F2663">
        <v>3662</v>
      </c>
      <c r="G2663" t="s">
        <v>139</v>
      </c>
      <c r="H2663" s="1">
        <v>45447</v>
      </c>
      <c r="I2663">
        <v>3</v>
      </c>
      <c r="J2663">
        <v>15</v>
      </c>
      <c r="K2663">
        <v>6.5287941890943453E-3</v>
      </c>
      <c r="L2663" t="s">
        <v>140</v>
      </c>
      <c r="M2663" t="s">
        <v>71</v>
      </c>
      <c r="N2663" t="s">
        <v>117</v>
      </c>
      <c r="O2663">
        <v>7.5</v>
      </c>
      <c r="P2663" t="s">
        <v>118</v>
      </c>
      <c r="Q2663" t="s">
        <v>119</v>
      </c>
      <c r="R2663" t="s">
        <v>120</v>
      </c>
      <c r="S2663" t="s">
        <v>121</v>
      </c>
      <c r="T2663" t="s">
        <v>122</v>
      </c>
      <c r="U2663">
        <f>Final_Product___Sales_Data[[#This Row],[Quantity]]*Final_Product___Sales_Data[[#This Row],[Price]]</f>
        <v>45</v>
      </c>
      <c r="V2663">
        <f>Final_Product___Sales_Data[[#This Row],[Before discount]]-(Final_Product___Sales_Data[[#This Row],[Before discount]]*Final_Product___Sales_Data[[#This Row],[Discount]])</f>
        <v>44.706204261490754</v>
      </c>
    </row>
    <row r="2664" spans="1:22" x14ac:dyDescent="0.3">
      <c r="A2664" t="s">
        <v>213</v>
      </c>
      <c r="B2664" t="s">
        <v>214</v>
      </c>
      <c r="C2664">
        <v>52</v>
      </c>
      <c r="D2664" t="s">
        <v>22</v>
      </c>
      <c r="E2664" t="s">
        <v>23</v>
      </c>
      <c r="F2664">
        <v>3663</v>
      </c>
      <c r="G2664" t="s">
        <v>401</v>
      </c>
      <c r="H2664" s="1">
        <v>45448</v>
      </c>
      <c r="I2664">
        <v>2</v>
      </c>
      <c r="J2664">
        <v>32</v>
      </c>
      <c r="K2664">
        <v>3.0303553198703204E-2</v>
      </c>
      <c r="L2664" t="s">
        <v>402</v>
      </c>
      <c r="M2664" t="s">
        <v>26</v>
      </c>
      <c r="N2664" t="s">
        <v>27</v>
      </c>
      <c r="O2664">
        <v>16</v>
      </c>
      <c r="P2664" t="s">
        <v>28</v>
      </c>
      <c r="Q2664" t="s">
        <v>29</v>
      </c>
      <c r="R2664" t="s">
        <v>30</v>
      </c>
      <c r="S2664" t="s">
        <v>31</v>
      </c>
      <c r="T2664" t="s">
        <v>32</v>
      </c>
      <c r="U2664">
        <f>Final_Product___Sales_Data[[#This Row],[Quantity]]*Final_Product___Sales_Data[[#This Row],[Price]]</f>
        <v>64</v>
      </c>
      <c r="V2664">
        <f>Final_Product___Sales_Data[[#This Row],[Before discount]]-(Final_Product___Sales_Data[[#This Row],[Before discount]]*Final_Product___Sales_Data[[#This Row],[Discount]])</f>
        <v>62.060572595282991</v>
      </c>
    </row>
    <row r="2665" spans="1:22" x14ac:dyDescent="0.3">
      <c r="A2665" t="s">
        <v>231</v>
      </c>
      <c r="B2665" t="s">
        <v>232</v>
      </c>
      <c r="C2665">
        <v>29</v>
      </c>
      <c r="D2665" t="s">
        <v>22</v>
      </c>
      <c r="E2665" t="s">
        <v>41</v>
      </c>
      <c r="F2665">
        <v>3664</v>
      </c>
      <c r="G2665" t="s">
        <v>319</v>
      </c>
      <c r="H2665" s="1">
        <v>45448</v>
      </c>
      <c r="I2665">
        <v>8</v>
      </c>
      <c r="J2665">
        <v>24</v>
      </c>
      <c r="K2665">
        <v>2.2159145914577818E-2</v>
      </c>
      <c r="L2665" t="s">
        <v>320</v>
      </c>
      <c r="M2665" t="s">
        <v>57</v>
      </c>
      <c r="N2665" t="s">
        <v>58</v>
      </c>
      <c r="O2665">
        <v>12</v>
      </c>
      <c r="P2665" t="s">
        <v>59</v>
      </c>
      <c r="Q2665" t="s">
        <v>60</v>
      </c>
      <c r="R2665" t="s">
        <v>61</v>
      </c>
      <c r="S2665" t="s">
        <v>62</v>
      </c>
      <c r="T2665" t="s">
        <v>50</v>
      </c>
      <c r="U2665">
        <f>Final_Product___Sales_Data[[#This Row],[Quantity]]*Final_Product___Sales_Data[[#This Row],[Price]]</f>
        <v>192</v>
      </c>
      <c r="V2665">
        <f>Final_Product___Sales_Data[[#This Row],[Before discount]]-(Final_Product___Sales_Data[[#This Row],[Before discount]]*Final_Product___Sales_Data[[#This Row],[Discount]])</f>
        <v>187.74544398440105</v>
      </c>
    </row>
    <row r="2666" spans="1:22" x14ac:dyDescent="0.3">
      <c r="A2666" t="s">
        <v>278</v>
      </c>
      <c r="B2666" t="s">
        <v>279</v>
      </c>
      <c r="C2666">
        <v>19</v>
      </c>
      <c r="D2666" t="s">
        <v>98</v>
      </c>
      <c r="E2666" t="s">
        <v>35</v>
      </c>
      <c r="F2666">
        <v>3665</v>
      </c>
      <c r="G2666" t="s">
        <v>99</v>
      </c>
      <c r="H2666" s="1">
        <v>45448</v>
      </c>
      <c r="I2666">
        <v>9</v>
      </c>
      <c r="J2666">
        <v>25</v>
      </c>
      <c r="K2666">
        <v>5.2576668555446709E-2</v>
      </c>
      <c r="L2666" t="s">
        <v>100</v>
      </c>
      <c r="M2666" t="s">
        <v>101</v>
      </c>
      <c r="N2666" t="s">
        <v>102</v>
      </c>
      <c r="O2666">
        <v>12.5</v>
      </c>
      <c r="P2666" t="s">
        <v>103</v>
      </c>
      <c r="Q2666" t="s">
        <v>104</v>
      </c>
      <c r="R2666" t="s">
        <v>105</v>
      </c>
      <c r="S2666" t="s">
        <v>106</v>
      </c>
      <c r="T2666" t="s">
        <v>107</v>
      </c>
      <c r="U2666">
        <f>Final_Product___Sales_Data[[#This Row],[Quantity]]*Final_Product___Sales_Data[[#This Row],[Price]]</f>
        <v>225</v>
      </c>
      <c r="V2666">
        <f>Final_Product___Sales_Data[[#This Row],[Before discount]]-(Final_Product___Sales_Data[[#This Row],[Before discount]]*Final_Product___Sales_Data[[#This Row],[Discount]])</f>
        <v>213.17024957502449</v>
      </c>
    </row>
    <row r="2667" spans="1:22" x14ac:dyDescent="0.3">
      <c r="A2667" t="s">
        <v>399</v>
      </c>
      <c r="B2667" t="s">
        <v>400</v>
      </c>
      <c r="C2667">
        <v>41</v>
      </c>
      <c r="D2667" t="s">
        <v>22</v>
      </c>
      <c r="E2667" t="s">
        <v>41</v>
      </c>
      <c r="F2667">
        <v>3666</v>
      </c>
      <c r="G2667" t="s">
        <v>173</v>
      </c>
      <c r="H2667" s="1">
        <v>45448</v>
      </c>
      <c r="I2667">
        <v>3</v>
      </c>
      <c r="J2667">
        <v>38</v>
      </c>
      <c r="K2667">
        <v>4.7239416740586598E-2</v>
      </c>
      <c r="L2667" t="s">
        <v>174</v>
      </c>
      <c r="M2667" t="s">
        <v>57</v>
      </c>
      <c r="N2667" t="s">
        <v>129</v>
      </c>
      <c r="O2667">
        <v>19</v>
      </c>
      <c r="P2667" t="s">
        <v>130</v>
      </c>
      <c r="Q2667" t="s">
        <v>131</v>
      </c>
      <c r="R2667" t="s">
        <v>132</v>
      </c>
      <c r="S2667" t="s">
        <v>133</v>
      </c>
      <c r="T2667" t="s">
        <v>134</v>
      </c>
      <c r="U2667">
        <f>Final_Product___Sales_Data[[#This Row],[Quantity]]*Final_Product___Sales_Data[[#This Row],[Price]]</f>
        <v>114</v>
      </c>
      <c r="V2667">
        <f>Final_Product___Sales_Data[[#This Row],[Before discount]]-(Final_Product___Sales_Data[[#This Row],[Before discount]]*Final_Product___Sales_Data[[#This Row],[Discount]])</f>
        <v>108.61470649157313</v>
      </c>
    </row>
    <row r="2668" spans="1:22" x14ac:dyDescent="0.3">
      <c r="A2668" t="s">
        <v>294</v>
      </c>
      <c r="B2668" t="s">
        <v>295</v>
      </c>
      <c r="C2668">
        <v>67</v>
      </c>
      <c r="D2668" t="s">
        <v>22</v>
      </c>
      <c r="E2668" t="s">
        <v>41</v>
      </c>
      <c r="F2668">
        <v>3667</v>
      </c>
      <c r="G2668" t="s">
        <v>196</v>
      </c>
      <c r="H2668" s="1">
        <v>45448</v>
      </c>
      <c r="I2668">
        <v>7</v>
      </c>
      <c r="J2668">
        <v>39</v>
      </c>
      <c r="K2668">
        <v>8.149171076151672E-2</v>
      </c>
      <c r="L2668" t="s">
        <v>197</v>
      </c>
      <c r="M2668" t="s">
        <v>26</v>
      </c>
      <c r="N2668" t="s">
        <v>90</v>
      </c>
      <c r="O2668">
        <v>19.5</v>
      </c>
      <c r="P2668" t="s">
        <v>91</v>
      </c>
      <c r="Q2668" t="s">
        <v>92</v>
      </c>
      <c r="R2668" t="s">
        <v>93</v>
      </c>
      <c r="S2668" t="s">
        <v>94</v>
      </c>
      <c r="T2668" t="s">
        <v>95</v>
      </c>
      <c r="U2668">
        <f>Final_Product___Sales_Data[[#This Row],[Quantity]]*Final_Product___Sales_Data[[#This Row],[Price]]</f>
        <v>273</v>
      </c>
      <c r="V2668">
        <f>Final_Product___Sales_Data[[#This Row],[Before discount]]-(Final_Product___Sales_Data[[#This Row],[Before discount]]*Final_Product___Sales_Data[[#This Row],[Discount]])</f>
        <v>250.75276296210595</v>
      </c>
    </row>
    <row r="2669" spans="1:22" x14ac:dyDescent="0.3">
      <c r="A2669" t="s">
        <v>33</v>
      </c>
      <c r="B2669" t="s">
        <v>34</v>
      </c>
      <c r="C2669">
        <v>37</v>
      </c>
      <c r="D2669" t="s">
        <v>22</v>
      </c>
      <c r="E2669" t="s">
        <v>35</v>
      </c>
      <c r="F2669">
        <v>3668</v>
      </c>
      <c r="G2669" t="s">
        <v>401</v>
      </c>
      <c r="H2669" s="1">
        <v>45448</v>
      </c>
      <c r="I2669">
        <v>4</v>
      </c>
      <c r="J2669">
        <v>32</v>
      </c>
      <c r="K2669">
        <v>5.0100779739204571E-2</v>
      </c>
      <c r="L2669" t="s">
        <v>402</v>
      </c>
      <c r="M2669" t="s">
        <v>26</v>
      </c>
      <c r="N2669" t="s">
        <v>27</v>
      </c>
      <c r="O2669">
        <v>16</v>
      </c>
      <c r="P2669" t="s">
        <v>28</v>
      </c>
      <c r="Q2669" t="s">
        <v>29</v>
      </c>
      <c r="R2669" t="s">
        <v>30</v>
      </c>
      <c r="S2669" t="s">
        <v>31</v>
      </c>
      <c r="T2669" t="s">
        <v>32</v>
      </c>
      <c r="U2669">
        <f>Final_Product___Sales_Data[[#This Row],[Quantity]]*Final_Product___Sales_Data[[#This Row],[Price]]</f>
        <v>128</v>
      </c>
      <c r="V2669">
        <f>Final_Product___Sales_Data[[#This Row],[Before discount]]-(Final_Product___Sales_Data[[#This Row],[Before discount]]*Final_Product___Sales_Data[[#This Row],[Discount]])</f>
        <v>121.58710019338181</v>
      </c>
    </row>
    <row r="2670" spans="1:22" x14ac:dyDescent="0.3">
      <c r="A2670" t="s">
        <v>215</v>
      </c>
      <c r="B2670" t="s">
        <v>216</v>
      </c>
      <c r="C2670">
        <v>59</v>
      </c>
      <c r="D2670" t="s">
        <v>98</v>
      </c>
      <c r="E2670" t="s">
        <v>41</v>
      </c>
      <c r="F2670">
        <v>3669</v>
      </c>
      <c r="G2670" t="s">
        <v>175</v>
      </c>
      <c r="H2670" s="1">
        <v>45448</v>
      </c>
      <c r="I2670">
        <v>6</v>
      </c>
      <c r="J2670">
        <v>48</v>
      </c>
      <c r="K2670">
        <v>3.63301781975802E-2</v>
      </c>
      <c r="L2670" t="s">
        <v>176</v>
      </c>
      <c r="M2670" t="s">
        <v>44</v>
      </c>
      <c r="N2670" t="s">
        <v>45</v>
      </c>
      <c r="O2670">
        <v>24</v>
      </c>
      <c r="P2670" t="s">
        <v>46</v>
      </c>
      <c r="Q2670" t="s">
        <v>47</v>
      </c>
      <c r="R2670" t="s">
        <v>48</v>
      </c>
      <c r="S2670" t="s">
        <v>49</v>
      </c>
      <c r="T2670" t="s">
        <v>50</v>
      </c>
      <c r="U2670">
        <f>Final_Product___Sales_Data[[#This Row],[Quantity]]*Final_Product___Sales_Data[[#This Row],[Price]]</f>
        <v>288</v>
      </c>
      <c r="V2670">
        <f>Final_Product___Sales_Data[[#This Row],[Before discount]]-(Final_Product___Sales_Data[[#This Row],[Before discount]]*Final_Product___Sales_Data[[#This Row],[Discount]])</f>
        <v>277.53690867909688</v>
      </c>
    </row>
    <row r="2671" spans="1:22" x14ac:dyDescent="0.3">
      <c r="A2671" t="s">
        <v>219</v>
      </c>
      <c r="B2671" t="s">
        <v>220</v>
      </c>
      <c r="C2671">
        <v>37</v>
      </c>
      <c r="D2671" t="s">
        <v>98</v>
      </c>
      <c r="E2671" t="s">
        <v>23</v>
      </c>
      <c r="F2671">
        <v>3670</v>
      </c>
      <c r="G2671" t="s">
        <v>80</v>
      </c>
      <c r="H2671" s="1">
        <v>45448</v>
      </c>
      <c r="I2671">
        <v>6</v>
      </c>
      <c r="J2671">
        <v>60</v>
      </c>
      <c r="K2671">
        <v>6.0750025302309087E-2</v>
      </c>
      <c r="L2671" t="s">
        <v>81</v>
      </c>
      <c r="M2671" t="s">
        <v>26</v>
      </c>
      <c r="N2671" t="s">
        <v>82</v>
      </c>
      <c r="O2671">
        <v>30</v>
      </c>
      <c r="P2671" t="s">
        <v>83</v>
      </c>
      <c r="Q2671" t="s">
        <v>84</v>
      </c>
      <c r="R2671" t="s">
        <v>85</v>
      </c>
      <c r="S2671" t="s">
        <v>86</v>
      </c>
      <c r="T2671" t="s">
        <v>87</v>
      </c>
      <c r="U2671">
        <f>Final_Product___Sales_Data[[#This Row],[Quantity]]*Final_Product___Sales_Data[[#This Row],[Price]]</f>
        <v>360</v>
      </c>
      <c r="V2671">
        <f>Final_Product___Sales_Data[[#This Row],[Before discount]]-(Final_Product___Sales_Data[[#This Row],[Before discount]]*Final_Product___Sales_Data[[#This Row],[Discount]])</f>
        <v>338.12999089116875</v>
      </c>
    </row>
    <row r="2672" spans="1:22" x14ac:dyDescent="0.3">
      <c r="A2672" t="s">
        <v>151</v>
      </c>
      <c r="B2672" t="s">
        <v>152</v>
      </c>
      <c r="C2672">
        <v>20</v>
      </c>
      <c r="D2672" t="s">
        <v>98</v>
      </c>
      <c r="E2672" t="s">
        <v>112</v>
      </c>
      <c r="F2672">
        <v>3671</v>
      </c>
      <c r="G2672" t="s">
        <v>417</v>
      </c>
      <c r="H2672" s="1">
        <v>45448</v>
      </c>
      <c r="I2672">
        <v>5</v>
      </c>
      <c r="J2672">
        <v>21</v>
      </c>
      <c r="K2672">
        <v>1.1035714718175682E-2</v>
      </c>
      <c r="L2672" t="s">
        <v>418</v>
      </c>
      <c r="M2672" t="s">
        <v>57</v>
      </c>
      <c r="N2672" t="s">
        <v>58</v>
      </c>
      <c r="O2672">
        <v>10.5</v>
      </c>
      <c r="P2672" t="s">
        <v>59</v>
      </c>
      <c r="Q2672" t="s">
        <v>60</v>
      </c>
      <c r="R2672" t="s">
        <v>61</v>
      </c>
      <c r="S2672" t="s">
        <v>62</v>
      </c>
      <c r="T2672" t="s">
        <v>50</v>
      </c>
      <c r="U2672">
        <f>Final_Product___Sales_Data[[#This Row],[Quantity]]*Final_Product___Sales_Data[[#This Row],[Price]]</f>
        <v>105</v>
      </c>
      <c r="V2672">
        <f>Final_Product___Sales_Data[[#This Row],[Before discount]]-(Final_Product___Sales_Data[[#This Row],[Before discount]]*Final_Product___Sales_Data[[#This Row],[Discount]])</f>
        <v>103.84124995459155</v>
      </c>
    </row>
    <row r="2673" spans="1:22" x14ac:dyDescent="0.3">
      <c r="A2673" t="s">
        <v>67</v>
      </c>
      <c r="B2673" t="s">
        <v>68</v>
      </c>
      <c r="C2673">
        <v>70</v>
      </c>
      <c r="D2673" t="s">
        <v>22</v>
      </c>
      <c r="E2673" t="s">
        <v>38</v>
      </c>
      <c r="F2673">
        <v>3672</v>
      </c>
      <c r="G2673" t="s">
        <v>304</v>
      </c>
      <c r="H2673" s="1">
        <v>45448</v>
      </c>
      <c r="I2673">
        <v>4</v>
      </c>
      <c r="J2673">
        <v>18</v>
      </c>
      <c r="K2673">
        <v>3.1166483267665569E-2</v>
      </c>
      <c r="L2673" t="s">
        <v>305</v>
      </c>
      <c r="M2673" t="s">
        <v>71</v>
      </c>
      <c r="N2673" t="s">
        <v>117</v>
      </c>
      <c r="O2673">
        <v>9</v>
      </c>
      <c r="P2673" t="s">
        <v>118</v>
      </c>
      <c r="Q2673" t="s">
        <v>119</v>
      </c>
      <c r="R2673" t="s">
        <v>120</v>
      </c>
      <c r="S2673" t="s">
        <v>121</v>
      </c>
      <c r="T2673" t="s">
        <v>122</v>
      </c>
      <c r="U2673">
        <f>Final_Product___Sales_Data[[#This Row],[Quantity]]*Final_Product___Sales_Data[[#This Row],[Price]]</f>
        <v>72</v>
      </c>
      <c r="V2673">
        <f>Final_Product___Sales_Data[[#This Row],[Before discount]]-(Final_Product___Sales_Data[[#This Row],[Before discount]]*Final_Product___Sales_Data[[#This Row],[Discount]])</f>
        <v>69.756013204728077</v>
      </c>
    </row>
    <row r="2674" spans="1:22" x14ac:dyDescent="0.3">
      <c r="A2674" t="s">
        <v>110</v>
      </c>
      <c r="B2674" t="s">
        <v>111</v>
      </c>
      <c r="C2674">
        <v>45</v>
      </c>
      <c r="D2674" t="s">
        <v>98</v>
      </c>
      <c r="E2674" t="s">
        <v>112</v>
      </c>
      <c r="F2674">
        <v>3673</v>
      </c>
      <c r="G2674" t="s">
        <v>55</v>
      </c>
      <c r="H2674" s="1">
        <v>45448</v>
      </c>
      <c r="I2674">
        <v>9</v>
      </c>
      <c r="J2674">
        <v>20</v>
      </c>
      <c r="K2674">
        <v>4.8945263814986331E-2</v>
      </c>
      <c r="L2674" t="s">
        <v>56</v>
      </c>
      <c r="M2674" t="s">
        <v>57</v>
      </c>
      <c r="N2674" t="s">
        <v>58</v>
      </c>
      <c r="O2674">
        <v>10</v>
      </c>
      <c r="P2674" t="s">
        <v>59</v>
      </c>
      <c r="Q2674" t="s">
        <v>60</v>
      </c>
      <c r="R2674" t="s">
        <v>61</v>
      </c>
      <c r="S2674" t="s">
        <v>62</v>
      </c>
      <c r="T2674" t="s">
        <v>50</v>
      </c>
      <c r="U2674">
        <f>Final_Product___Sales_Data[[#This Row],[Quantity]]*Final_Product___Sales_Data[[#This Row],[Price]]</f>
        <v>180</v>
      </c>
      <c r="V2674">
        <f>Final_Product___Sales_Data[[#This Row],[Before discount]]-(Final_Product___Sales_Data[[#This Row],[Before discount]]*Final_Product___Sales_Data[[#This Row],[Discount]])</f>
        <v>171.18985251330247</v>
      </c>
    </row>
    <row r="2675" spans="1:22" x14ac:dyDescent="0.3">
      <c r="A2675" t="s">
        <v>433</v>
      </c>
      <c r="B2675" t="s">
        <v>434</v>
      </c>
      <c r="C2675">
        <v>54</v>
      </c>
      <c r="D2675" t="s">
        <v>22</v>
      </c>
      <c r="E2675" t="s">
        <v>112</v>
      </c>
      <c r="F2675">
        <v>3674</v>
      </c>
      <c r="G2675" t="s">
        <v>99</v>
      </c>
      <c r="H2675" s="1">
        <v>45448</v>
      </c>
      <c r="I2675">
        <v>8</v>
      </c>
      <c r="J2675">
        <v>25</v>
      </c>
      <c r="K2675">
        <v>7.4467663011227023E-2</v>
      </c>
      <c r="L2675" t="s">
        <v>100</v>
      </c>
      <c r="M2675" t="s">
        <v>101</v>
      </c>
      <c r="N2675" t="s">
        <v>102</v>
      </c>
      <c r="O2675">
        <v>12.5</v>
      </c>
      <c r="P2675" t="s">
        <v>103</v>
      </c>
      <c r="Q2675" t="s">
        <v>104</v>
      </c>
      <c r="R2675" t="s">
        <v>105</v>
      </c>
      <c r="S2675" t="s">
        <v>106</v>
      </c>
      <c r="T2675" t="s">
        <v>107</v>
      </c>
      <c r="U2675">
        <f>Final_Product___Sales_Data[[#This Row],[Quantity]]*Final_Product___Sales_Data[[#This Row],[Price]]</f>
        <v>200</v>
      </c>
      <c r="V2675">
        <f>Final_Product___Sales_Data[[#This Row],[Before discount]]-(Final_Product___Sales_Data[[#This Row],[Before discount]]*Final_Product___Sales_Data[[#This Row],[Discount]])</f>
        <v>185.10646739775459</v>
      </c>
    </row>
    <row r="2676" spans="1:22" x14ac:dyDescent="0.3">
      <c r="A2676" t="s">
        <v>454</v>
      </c>
      <c r="B2676" t="s">
        <v>455</v>
      </c>
      <c r="C2676">
        <v>62</v>
      </c>
      <c r="D2676" t="s">
        <v>98</v>
      </c>
      <c r="E2676" t="s">
        <v>41</v>
      </c>
      <c r="F2676">
        <v>3675</v>
      </c>
      <c r="G2676" t="s">
        <v>317</v>
      </c>
      <c r="H2676" s="1">
        <v>45448</v>
      </c>
      <c r="I2676">
        <v>10</v>
      </c>
      <c r="J2676">
        <v>46</v>
      </c>
      <c r="K2676">
        <v>7.9392574316530767E-2</v>
      </c>
      <c r="L2676" t="s">
        <v>318</v>
      </c>
      <c r="M2676" t="s">
        <v>26</v>
      </c>
      <c r="N2676" t="s">
        <v>90</v>
      </c>
      <c r="O2676">
        <v>23</v>
      </c>
      <c r="P2676" t="s">
        <v>91</v>
      </c>
      <c r="Q2676" t="s">
        <v>92</v>
      </c>
      <c r="R2676" t="s">
        <v>93</v>
      </c>
      <c r="S2676" t="s">
        <v>94</v>
      </c>
      <c r="T2676" t="s">
        <v>95</v>
      </c>
      <c r="U2676">
        <f>Final_Product___Sales_Data[[#This Row],[Quantity]]*Final_Product___Sales_Data[[#This Row],[Price]]</f>
        <v>460</v>
      </c>
      <c r="V2676">
        <f>Final_Product___Sales_Data[[#This Row],[Before discount]]-(Final_Product___Sales_Data[[#This Row],[Before discount]]*Final_Product___Sales_Data[[#This Row],[Discount]])</f>
        <v>423.47941581439585</v>
      </c>
    </row>
    <row r="2677" spans="1:22" x14ac:dyDescent="0.3">
      <c r="A2677" t="s">
        <v>334</v>
      </c>
      <c r="B2677" t="s">
        <v>335</v>
      </c>
      <c r="C2677">
        <v>67</v>
      </c>
      <c r="D2677" t="s">
        <v>22</v>
      </c>
      <c r="E2677" t="s">
        <v>41</v>
      </c>
      <c r="F2677">
        <v>3676</v>
      </c>
      <c r="G2677" t="s">
        <v>221</v>
      </c>
      <c r="H2677" s="1">
        <v>45448</v>
      </c>
      <c r="I2677">
        <v>1</v>
      </c>
      <c r="J2677">
        <v>11</v>
      </c>
      <c r="K2677">
        <v>6.1196136641942234E-3</v>
      </c>
      <c r="L2677" t="s">
        <v>222</v>
      </c>
      <c r="M2677" t="s">
        <v>71</v>
      </c>
      <c r="N2677" t="s">
        <v>72</v>
      </c>
      <c r="O2677">
        <v>5.5</v>
      </c>
      <c r="P2677" t="s">
        <v>73</v>
      </c>
      <c r="Q2677" t="s">
        <v>74</v>
      </c>
      <c r="R2677" t="s">
        <v>75</v>
      </c>
      <c r="S2677" t="s">
        <v>76</v>
      </c>
      <c r="T2677" t="s">
        <v>77</v>
      </c>
      <c r="U2677">
        <f>Final_Product___Sales_Data[[#This Row],[Quantity]]*Final_Product___Sales_Data[[#This Row],[Price]]</f>
        <v>11</v>
      </c>
      <c r="V2677">
        <f>Final_Product___Sales_Data[[#This Row],[Before discount]]-(Final_Product___Sales_Data[[#This Row],[Before discount]]*Final_Product___Sales_Data[[#This Row],[Discount]])</f>
        <v>10.932684249693864</v>
      </c>
    </row>
    <row r="2678" spans="1:22" x14ac:dyDescent="0.3">
      <c r="A2678" t="s">
        <v>460</v>
      </c>
      <c r="B2678" t="s">
        <v>461</v>
      </c>
      <c r="C2678">
        <v>56</v>
      </c>
      <c r="D2678" t="s">
        <v>98</v>
      </c>
      <c r="E2678" t="s">
        <v>35</v>
      </c>
      <c r="F2678">
        <v>3677</v>
      </c>
      <c r="G2678" t="s">
        <v>161</v>
      </c>
      <c r="H2678" s="1">
        <v>45448</v>
      </c>
      <c r="I2678">
        <v>8</v>
      </c>
      <c r="J2678">
        <v>70</v>
      </c>
      <c r="K2678">
        <v>1.7011909913285751E-2</v>
      </c>
      <c r="L2678" t="s">
        <v>162</v>
      </c>
      <c r="M2678" t="s">
        <v>26</v>
      </c>
      <c r="N2678" t="s">
        <v>82</v>
      </c>
      <c r="O2678">
        <v>35</v>
      </c>
      <c r="P2678" t="s">
        <v>83</v>
      </c>
      <c r="Q2678" t="s">
        <v>84</v>
      </c>
      <c r="R2678" t="s">
        <v>85</v>
      </c>
      <c r="S2678" t="s">
        <v>86</v>
      </c>
      <c r="T2678" t="s">
        <v>87</v>
      </c>
      <c r="U2678">
        <f>Final_Product___Sales_Data[[#This Row],[Quantity]]*Final_Product___Sales_Data[[#This Row],[Price]]</f>
        <v>560</v>
      </c>
      <c r="V2678">
        <f>Final_Product___Sales_Data[[#This Row],[Before discount]]-(Final_Product___Sales_Data[[#This Row],[Before discount]]*Final_Product___Sales_Data[[#This Row],[Discount]])</f>
        <v>550.47333044855998</v>
      </c>
    </row>
    <row r="2679" spans="1:22" x14ac:dyDescent="0.3">
      <c r="A2679" t="s">
        <v>349</v>
      </c>
      <c r="B2679" t="s">
        <v>350</v>
      </c>
      <c r="C2679">
        <v>68</v>
      </c>
      <c r="D2679" t="s">
        <v>98</v>
      </c>
      <c r="E2679" t="s">
        <v>35</v>
      </c>
      <c r="F2679">
        <v>3678</v>
      </c>
      <c r="G2679" t="s">
        <v>240</v>
      </c>
      <c r="H2679" s="1">
        <v>45448</v>
      </c>
      <c r="I2679">
        <v>1</v>
      </c>
      <c r="J2679">
        <v>80</v>
      </c>
      <c r="K2679">
        <v>2.9477149993375099E-2</v>
      </c>
      <c r="L2679" t="s">
        <v>241</v>
      </c>
      <c r="M2679" t="s">
        <v>44</v>
      </c>
      <c r="N2679" t="s">
        <v>242</v>
      </c>
      <c r="O2679">
        <v>40</v>
      </c>
      <c r="P2679" t="s">
        <v>243</v>
      </c>
      <c r="Q2679" t="s">
        <v>244</v>
      </c>
      <c r="R2679" t="s">
        <v>245</v>
      </c>
      <c r="S2679" t="s">
        <v>246</v>
      </c>
      <c r="T2679" t="s">
        <v>247</v>
      </c>
      <c r="U2679">
        <f>Final_Product___Sales_Data[[#This Row],[Quantity]]*Final_Product___Sales_Data[[#This Row],[Price]]</f>
        <v>80</v>
      </c>
      <c r="V2679">
        <f>Final_Product___Sales_Data[[#This Row],[Before discount]]-(Final_Product___Sales_Data[[#This Row],[Before discount]]*Final_Product___Sales_Data[[#This Row],[Discount]])</f>
        <v>77.641828000529998</v>
      </c>
    </row>
    <row r="2680" spans="1:22" x14ac:dyDescent="0.3">
      <c r="A2680" t="s">
        <v>276</v>
      </c>
      <c r="B2680" t="s">
        <v>277</v>
      </c>
      <c r="C2680">
        <v>53</v>
      </c>
      <c r="D2680" t="s">
        <v>98</v>
      </c>
      <c r="E2680" t="s">
        <v>38</v>
      </c>
      <c r="F2680">
        <v>3679</v>
      </c>
      <c r="G2680" t="s">
        <v>88</v>
      </c>
      <c r="H2680" s="1">
        <v>45448</v>
      </c>
      <c r="I2680">
        <v>6</v>
      </c>
      <c r="J2680">
        <v>43</v>
      </c>
      <c r="K2680">
        <v>6.734935125446001E-2</v>
      </c>
      <c r="L2680" t="s">
        <v>89</v>
      </c>
      <c r="M2680" t="s">
        <v>26</v>
      </c>
      <c r="N2680" t="s">
        <v>90</v>
      </c>
      <c r="O2680">
        <v>21.5</v>
      </c>
      <c r="P2680" t="s">
        <v>91</v>
      </c>
      <c r="Q2680" t="s">
        <v>92</v>
      </c>
      <c r="R2680" t="s">
        <v>93</v>
      </c>
      <c r="S2680" t="s">
        <v>94</v>
      </c>
      <c r="T2680" t="s">
        <v>95</v>
      </c>
      <c r="U2680">
        <f>Final_Product___Sales_Data[[#This Row],[Quantity]]*Final_Product___Sales_Data[[#This Row],[Price]]</f>
        <v>258</v>
      </c>
      <c r="V2680">
        <f>Final_Product___Sales_Data[[#This Row],[Before discount]]-(Final_Product___Sales_Data[[#This Row],[Before discount]]*Final_Product___Sales_Data[[#This Row],[Discount]])</f>
        <v>240.62386737634932</v>
      </c>
    </row>
    <row r="2681" spans="1:22" x14ac:dyDescent="0.3">
      <c r="A2681" t="s">
        <v>389</v>
      </c>
      <c r="B2681" t="s">
        <v>279</v>
      </c>
      <c r="C2681">
        <v>43</v>
      </c>
      <c r="D2681" t="s">
        <v>22</v>
      </c>
      <c r="E2681" t="s">
        <v>41</v>
      </c>
      <c r="F2681">
        <v>3680</v>
      </c>
      <c r="G2681" t="s">
        <v>115</v>
      </c>
      <c r="H2681" s="1">
        <v>45449</v>
      </c>
      <c r="I2681">
        <v>9</v>
      </c>
      <c r="J2681">
        <v>17</v>
      </c>
      <c r="K2681">
        <v>6.7149613814892192E-2</v>
      </c>
      <c r="L2681" t="s">
        <v>116</v>
      </c>
      <c r="M2681" t="s">
        <v>71</v>
      </c>
      <c r="N2681" t="s">
        <v>117</v>
      </c>
      <c r="O2681">
        <v>8.5</v>
      </c>
      <c r="P2681" t="s">
        <v>118</v>
      </c>
      <c r="Q2681" t="s">
        <v>119</v>
      </c>
      <c r="R2681" t="s">
        <v>120</v>
      </c>
      <c r="S2681" t="s">
        <v>121</v>
      </c>
      <c r="T2681" t="s">
        <v>122</v>
      </c>
      <c r="U2681">
        <f>Final_Product___Sales_Data[[#This Row],[Quantity]]*Final_Product___Sales_Data[[#This Row],[Price]]</f>
        <v>153</v>
      </c>
      <c r="V2681">
        <f>Final_Product___Sales_Data[[#This Row],[Before discount]]-(Final_Product___Sales_Data[[#This Row],[Before discount]]*Final_Product___Sales_Data[[#This Row],[Discount]])</f>
        <v>142.72610908632149</v>
      </c>
    </row>
    <row r="2682" spans="1:22" x14ac:dyDescent="0.3">
      <c r="A2682" t="s">
        <v>450</v>
      </c>
      <c r="B2682" t="s">
        <v>451</v>
      </c>
      <c r="C2682">
        <v>70</v>
      </c>
      <c r="D2682" t="s">
        <v>22</v>
      </c>
      <c r="E2682" t="s">
        <v>23</v>
      </c>
      <c r="F2682">
        <v>3681</v>
      </c>
      <c r="G2682" t="s">
        <v>171</v>
      </c>
      <c r="H2682" s="1">
        <v>45449</v>
      </c>
      <c r="I2682">
        <v>6</v>
      </c>
      <c r="J2682">
        <v>31.5</v>
      </c>
      <c r="K2682">
        <v>4.6138738146019877E-4</v>
      </c>
      <c r="L2682" t="s">
        <v>172</v>
      </c>
      <c r="M2682" t="s">
        <v>26</v>
      </c>
      <c r="N2682" t="s">
        <v>27</v>
      </c>
      <c r="O2682">
        <v>15.75</v>
      </c>
      <c r="P2682" t="s">
        <v>28</v>
      </c>
      <c r="Q2682" t="s">
        <v>29</v>
      </c>
      <c r="R2682" t="s">
        <v>30</v>
      </c>
      <c r="S2682" t="s">
        <v>31</v>
      </c>
      <c r="T2682" t="s">
        <v>32</v>
      </c>
      <c r="U2682">
        <f>Final_Product___Sales_Data[[#This Row],[Quantity]]*Final_Product___Sales_Data[[#This Row],[Price]]</f>
        <v>189</v>
      </c>
      <c r="V2682">
        <f>Final_Product___Sales_Data[[#This Row],[Before discount]]-(Final_Product___Sales_Data[[#This Row],[Before discount]]*Final_Product___Sales_Data[[#This Row],[Discount]])</f>
        <v>188.91279778490403</v>
      </c>
    </row>
    <row r="2683" spans="1:22" x14ac:dyDescent="0.3">
      <c r="A2683" t="s">
        <v>407</v>
      </c>
      <c r="B2683" t="s">
        <v>408</v>
      </c>
      <c r="C2683">
        <v>33</v>
      </c>
      <c r="D2683" t="s">
        <v>22</v>
      </c>
      <c r="E2683" t="s">
        <v>41</v>
      </c>
      <c r="F2683">
        <v>3682</v>
      </c>
      <c r="G2683" t="s">
        <v>80</v>
      </c>
      <c r="H2683" s="1">
        <v>45449</v>
      </c>
      <c r="I2683">
        <v>1</v>
      </c>
      <c r="J2683">
        <v>60</v>
      </c>
      <c r="K2683">
        <v>4.6580082386256473E-2</v>
      </c>
      <c r="L2683" t="s">
        <v>81</v>
      </c>
      <c r="M2683" t="s">
        <v>26</v>
      </c>
      <c r="N2683" t="s">
        <v>82</v>
      </c>
      <c r="O2683">
        <v>30</v>
      </c>
      <c r="P2683" t="s">
        <v>83</v>
      </c>
      <c r="Q2683" t="s">
        <v>84</v>
      </c>
      <c r="R2683" t="s">
        <v>85</v>
      </c>
      <c r="S2683" t="s">
        <v>86</v>
      </c>
      <c r="T2683" t="s">
        <v>87</v>
      </c>
      <c r="U2683">
        <f>Final_Product___Sales_Data[[#This Row],[Quantity]]*Final_Product___Sales_Data[[#This Row],[Price]]</f>
        <v>60</v>
      </c>
      <c r="V2683">
        <f>Final_Product___Sales_Data[[#This Row],[Before discount]]-(Final_Product___Sales_Data[[#This Row],[Before discount]]*Final_Product___Sales_Data[[#This Row],[Discount]])</f>
        <v>57.205195056824614</v>
      </c>
    </row>
    <row r="2684" spans="1:22" x14ac:dyDescent="0.3">
      <c r="A2684" t="s">
        <v>399</v>
      </c>
      <c r="B2684" t="s">
        <v>400</v>
      </c>
      <c r="C2684">
        <v>41</v>
      </c>
      <c r="D2684" t="s">
        <v>22</v>
      </c>
      <c r="E2684" t="s">
        <v>41</v>
      </c>
      <c r="F2684">
        <v>3683</v>
      </c>
      <c r="G2684" t="s">
        <v>99</v>
      </c>
      <c r="H2684" s="1">
        <v>45449</v>
      </c>
      <c r="I2684">
        <v>6</v>
      </c>
      <c r="J2684">
        <v>25</v>
      </c>
      <c r="K2684">
        <v>9.4210381448405461E-2</v>
      </c>
      <c r="L2684" t="s">
        <v>100</v>
      </c>
      <c r="M2684" t="s">
        <v>101</v>
      </c>
      <c r="N2684" t="s">
        <v>102</v>
      </c>
      <c r="O2684">
        <v>12.5</v>
      </c>
      <c r="P2684" t="s">
        <v>103</v>
      </c>
      <c r="Q2684" t="s">
        <v>104</v>
      </c>
      <c r="R2684" t="s">
        <v>105</v>
      </c>
      <c r="S2684" t="s">
        <v>106</v>
      </c>
      <c r="T2684" t="s">
        <v>107</v>
      </c>
      <c r="U2684">
        <f>Final_Product___Sales_Data[[#This Row],[Quantity]]*Final_Product___Sales_Data[[#This Row],[Price]]</f>
        <v>150</v>
      </c>
      <c r="V2684">
        <f>Final_Product___Sales_Data[[#This Row],[Before discount]]-(Final_Product___Sales_Data[[#This Row],[Before discount]]*Final_Product___Sales_Data[[#This Row],[Discount]])</f>
        <v>135.86844278273918</v>
      </c>
    </row>
    <row r="2685" spans="1:22" x14ac:dyDescent="0.3">
      <c r="A2685" t="s">
        <v>260</v>
      </c>
      <c r="B2685" t="s">
        <v>261</v>
      </c>
      <c r="C2685">
        <v>19</v>
      </c>
      <c r="D2685" t="s">
        <v>22</v>
      </c>
      <c r="E2685" t="s">
        <v>41</v>
      </c>
      <c r="F2685">
        <v>3684</v>
      </c>
      <c r="G2685" t="s">
        <v>169</v>
      </c>
      <c r="H2685" s="1">
        <v>45449</v>
      </c>
      <c r="I2685">
        <v>8</v>
      </c>
      <c r="J2685">
        <v>26.5</v>
      </c>
      <c r="K2685">
        <v>8.3600187978258196E-3</v>
      </c>
      <c r="L2685" t="s">
        <v>170</v>
      </c>
      <c r="M2685" t="s">
        <v>101</v>
      </c>
      <c r="N2685" t="s">
        <v>102</v>
      </c>
      <c r="O2685">
        <v>13.25</v>
      </c>
      <c r="P2685" t="s">
        <v>103</v>
      </c>
      <c r="Q2685" t="s">
        <v>104</v>
      </c>
      <c r="R2685" t="s">
        <v>105</v>
      </c>
      <c r="S2685" t="s">
        <v>106</v>
      </c>
      <c r="T2685" t="s">
        <v>107</v>
      </c>
      <c r="U2685">
        <f>Final_Product___Sales_Data[[#This Row],[Quantity]]*Final_Product___Sales_Data[[#This Row],[Price]]</f>
        <v>212</v>
      </c>
      <c r="V2685">
        <f>Final_Product___Sales_Data[[#This Row],[Before discount]]-(Final_Product___Sales_Data[[#This Row],[Before discount]]*Final_Product___Sales_Data[[#This Row],[Discount]])</f>
        <v>210.22767601486092</v>
      </c>
    </row>
    <row r="2686" spans="1:22" x14ac:dyDescent="0.3">
      <c r="A2686" t="s">
        <v>431</v>
      </c>
      <c r="B2686" t="s">
        <v>432</v>
      </c>
      <c r="C2686">
        <v>39</v>
      </c>
      <c r="D2686" t="s">
        <v>98</v>
      </c>
      <c r="E2686" t="s">
        <v>112</v>
      </c>
      <c r="F2686">
        <v>3685</v>
      </c>
      <c r="G2686" t="s">
        <v>332</v>
      </c>
      <c r="H2686" s="1">
        <v>45449</v>
      </c>
      <c r="I2686">
        <v>2</v>
      </c>
      <c r="J2686">
        <v>37</v>
      </c>
      <c r="K2686">
        <v>4.809517550176912E-3</v>
      </c>
      <c r="L2686" t="s">
        <v>333</v>
      </c>
      <c r="M2686" t="s">
        <v>26</v>
      </c>
      <c r="N2686" t="s">
        <v>27</v>
      </c>
      <c r="O2686">
        <v>18.5</v>
      </c>
      <c r="P2686" t="s">
        <v>28</v>
      </c>
      <c r="Q2686" t="s">
        <v>29</v>
      </c>
      <c r="R2686" t="s">
        <v>30</v>
      </c>
      <c r="S2686" t="s">
        <v>31</v>
      </c>
      <c r="T2686" t="s">
        <v>32</v>
      </c>
      <c r="U2686">
        <f>Final_Product___Sales_Data[[#This Row],[Quantity]]*Final_Product___Sales_Data[[#This Row],[Price]]</f>
        <v>74</v>
      </c>
      <c r="V2686">
        <f>Final_Product___Sales_Data[[#This Row],[Before discount]]-(Final_Product___Sales_Data[[#This Row],[Before discount]]*Final_Product___Sales_Data[[#This Row],[Discount]])</f>
        <v>73.644095701286915</v>
      </c>
    </row>
    <row r="2687" spans="1:22" x14ac:dyDescent="0.3">
      <c r="A2687" t="s">
        <v>296</v>
      </c>
      <c r="B2687" t="s">
        <v>297</v>
      </c>
      <c r="C2687">
        <v>51</v>
      </c>
      <c r="D2687" t="s">
        <v>98</v>
      </c>
      <c r="E2687" t="s">
        <v>112</v>
      </c>
      <c r="F2687">
        <v>3686</v>
      </c>
      <c r="G2687" t="s">
        <v>182</v>
      </c>
      <c r="H2687" s="1">
        <v>45449</v>
      </c>
      <c r="I2687">
        <v>5</v>
      </c>
      <c r="J2687">
        <v>35</v>
      </c>
      <c r="K2687">
        <v>9.9206095090663915E-2</v>
      </c>
      <c r="L2687" t="s">
        <v>183</v>
      </c>
      <c r="M2687" t="s">
        <v>57</v>
      </c>
      <c r="N2687" t="s">
        <v>129</v>
      </c>
      <c r="O2687">
        <v>17.5</v>
      </c>
      <c r="P2687" t="s">
        <v>130</v>
      </c>
      <c r="Q2687" t="s">
        <v>131</v>
      </c>
      <c r="R2687" t="s">
        <v>132</v>
      </c>
      <c r="S2687" t="s">
        <v>133</v>
      </c>
      <c r="T2687" t="s">
        <v>134</v>
      </c>
      <c r="U2687">
        <f>Final_Product___Sales_Data[[#This Row],[Quantity]]*Final_Product___Sales_Data[[#This Row],[Price]]</f>
        <v>175</v>
      </c>
      <c r="V2687">
        <f>Final_Product___Sales_Data[[#This Row],[Before discount]]-(Final_Product___Sales_Data[[#This Row],[Before discount]]*Final_Product___Sales_Data[[#This Row],[Discount]])</f>
        <v>157.63893335913383</v>
      </c>
    </row>
    <row r="2688" spans="1:22" x14ac:dyDescent="0.3">
      <c r="A2688" t="s">
        <v>125</v>
      </c>
      <c r="B2688" t="s">
        <v>126</v>
      </c>
      <c r="C2688">
        <v>65</v>
      </c>
      <c r="D2688" t="s">
        <v>98</v>
      </c>
      <c r="E2688" t="s">
        <v>112</v>
      </c>
      <c r="F2688">
        <v>3687</v>
      </c>
      <c r="G2688" t="s">
        <v>149</v>
      </c>
      <c r="H2688" s="1">
        <v>45449</v>
      </c>
      <c r="I2688">
        <v>4</v>
      </c>
      <c r="J2688">
        <v>44</v>
      </c>
      <c r="K2688">
        <v>6.7556630195169005E-3</v>
      </c>
      <c r="L2688" t="s">
        <v>150</v>
      </c>
      <c r="M2688" t="s">
        <v>44</v>
      </c>
      <c r="N2688" t="s">
        <v>45</v>
      </c>
      <c r="O2688">
        <v>22</v>
      </c>
      <c r="P2688" t="s">
        <v>46</v>
      </c>
      <c r="Q2688" t="s">
        <v>47</v>
      </c>
      <c r="R2688" t="s">
        <v>48</v>
      </c>
      <c r="S2688" t="s">
        <v>49</v>
      </c>
      <c r="T2688" t="s">
        <v>50</v>
      </c>
      <c r="U2688">
        <f>Final_Product___Sales_Data[[#This Row],[Quantity]]*Final_Product___Sales_Data[[#This Row],[Price]]</f>
        <v>176</v>
      </c>
      <c r="V2688">
        <f>Final_Product___Sales_Data[[#This Row],[Before discount]]-(Final_Product___Sales_Data[[#This Row],[Before discount]]*Final_Product___Sales_Data[[#This Row],[Discount]])</f>
        <v>174.81100330856503</v>
      </c>
    </row>
    <row r="2689" spans="1:22" x14ac:dyDescent="0.3">
      <c r="A2689" t="s">
        <v>287</v>
      </c>
      <c r="B2689" t="s">
        <v>288</v>
      </c>
      <c r="C2689">
        <v>19</v>
      </c>
      <c r="D2689" t="s">
        <v>22</v>
      </c>
      <c r="E2689" t="s">
        <v>23</v>
      </c>
      <c r="F2689">
        <v>3688</v>
      </c>
      <c r="G2689" t="s">
        <v>141</v>
      </c>
      <c r="H2689" s="1">
        <v>45449</v>
      </c>
      <c r="I2689">
        <v>3</v>
      </c>
      <c r="J2689">
        <v>17.5</v>
      </c>
      <c r="K2689">
        <v>1.7887063987811803E-2</v>
      </c>
      <c r="L2689" t="s">
        <v>142</v>
      </c>
      <c r="M2689" t="s">
        <v>71</v>
      </c>
      <c r="N2689" t="s">
        <v>117</v>
      </c>
      <c r="O2689">
        <v>8.75</v>
      </c>
      <c r="P2689" t="s">
        <v>118</v>
      </c>
      <c r="Q2689" t="s">
        <v>119</v>
      </c>
      <c r="R2689" t="s">
        <v>120</v>
      </c>
      <c r="S2689" t="s">
        <v>121</v>
      </c>
      <c r="T2689" t="s">
        <v>122</v>
      </c>
      <c r="U2689">
        <f>Final_Product___Sales_Data[[#This Row],[Quantity]]*Final_Product___Sales_Data[[#This Row],[Price]]</f>
        <v>52.5</v>
      </c>
      <c r="V2689">
        <f>Final_Product___Sales_Data[[#This Row],[Before discount]]-(Final_Product___Sales_Data[[#This Row],[Before discount]]*Final_Product___Sales_Data[[#This Row],[Discount]])</f>
        <v>51.560929140639878</v>
      </c>
    </row>
    <row r="2690" spans="1:22" x14ac:dyDescent="0.3">
      <c r="A2690" t="s">
        <v>294</v>
      </c>
      <c r="B2690" t="s">
        <v>295</v>
      </c>
      <c r="C2690">
        <v>67</v>
      </c>
      <c r="D2690" t="s">
        <v>22</v>
      </c>
      <c r="E2690" t="s">
        <v>41</v>
      </c>
      <c r="F2690">
        <v>3689</v>
      </c>
      <c r="G2690" t="s">
        <v>332</v>
      </c>
      <c r="H2690" s="1">
        <v>45449</v>
      </c>
      <c r="I2690">
        <v>5</v>
      </c>
      <c r="J2690">
        <v>37</v>
      </c>
      <c r="K2690">
        <v>6.7509366425073658E-3</v>
      </c>
      <c r="L2690" t="s">
        <v>333</v>
      </c>
      <c r="M2690" t="s">
        <v>26</v>
      </c>
      <c r="N2690" t="s">
        <v>27</v>
      </c>
      <c r="O2690">
        <v>18.5</v>
      </c>
      <c r="P2690" t="s">
        <v>28</v>
      </c>
      <c r="Q2690" t="s">
        <v>29</v>
      </c>
      <c r="R2690" t="s">
        <v>30</v>
      </c>
      <c r="S2690" t="s">
        <v>31</v>
      </c>
      <c r="T2690" t="s">
        <v>32</v>
      </c>
      <c r="U2690">
        <f>Final_Product___Sales_Data[[#This Row],[Quantity]]*Final_Product___Sales_Data[[#This Row],[Price]]</f>
        <v>185</v>
      </c>
      <c r="V2690">
        <f>Final_Product___Sales_Data[[#This Row],[Before discount]]-(Final_Product___Sales_Data[[#This Row],[Before discount]]*Final_Product___Sales_Data[[#This Row],[Discount]])</f>
        <v>183.75107672113614</v>
      </c>
    </row>
    <row r="2691" spans="1:22" x14ac:dyDescent="0.3">
      <c r="A2691" t="s">
        <v>390</v>
      </c>
      <c r="B2691" t="s">
        <v>34</v>
      </c>
      <c r="C2691">
        <v>51</v>
      </c>
      <c r="D2691" t="s">
        <v>98</v>
      </c>
      <c r="E2691" t="s">
        <v>23</v>
      </c>
      <c r="F2691">
        <v>3690</v>
      </c>
      <c r="G2691" t="s">
        <v>190</v>
      </c>
      <c r="H2691" s="1">
        <v>45449</v>
      </c>
      <c r="I2691">
        <v>4</v>
      </c>
      <c r="J2691">
        <v>25.5</v>
      </c>
      <c r="K2691">
        <v>3.4863831486689381E-2</v>
      </c>
      <c r="L2691" t="s">
        <v>191</v>
      </c>
      <c r="M2691" t="s">
        <v>101</v>
      </c>
      <c r="N2691" t="s">
        <v>102</v>
      </c>
      <c r="O2691">
        <v>12.75</v>
      </c>
      <c r="P2691" t="s">
        <v>103</v>
      </c>
      <c r="Q2691" t="s">
        <v>104</v>
      </c>
      <c r="R2691" t="s">
        <v>105</v>
      </c>
      <c r="S2691" t="s">
        <v>106</v>
      </c>
      <c r="T2691" t="s">
        <v>107</v>
      </c>
      <c r="U2691">
        <f>Final_Product___Sales_Data[[#This Row],[Quantity]]*Final_Product___Sales_Data[[#This Row],[Price]]</f>
        <v>102</v>
      </c>
      <c r="V2691">
        <f>Final_Product___Sales_Data[[#This Row],[Before discount]]-(Final_Product___Sales_Data[[#This Row],[Before discount]]*Final_Product___Sales_Data[[#This Row],[Discount]])</f>
        <v>98.443889188357687</v>
      </c>
    </row>
    <row r="2692" spans="1:22" x14ac:dyDescent="0.3">
      <c r="A2692" t="s">
        <v>33</v>
      </c>
      <c r="B2692" t="s">
        <v>34</v>
      </c>
      <c r="C2692">
        <v>37</v>
      </c>
      <c r="D2692" t="s">
        <v>22</v>
      </c>
      <c r="E2692" t="s">
        <v>35</v>
      </c>
      <c r="F2692">
        <v>3691</v>
      </c>
      <c r="G2692" t="s">
        <v>188</v>
      </c>
      <c r="H2692" s="1">
        <v>45449</v>
      </c>
      <c r="I2692">
        <v>9</v>
      </c>
      <c r="J2692">
        <v>40</v>
      </c>
      <c r="K2692">
        <v>8.3887118754045267E-2</v>
      </c>
      <c r="L2692" t="s">
        <v>189</v>
      </c>
      <c r="M2692" t="s">
        <v>57</v>
      </c>
      <c r="N2692" t="s">
        <v>129</v>
      </c>
      <c r="O2692">
        <v>20</v>
      </c>
      <c r="P2692" t="s">
        <v>130</v>
      </c>
      <c r="Q2692" t="s">
        <v>131</v>
      </c>
      <c r="R2692" t="s">
        <v>132</v>
      </c>
      <c r="S2692" t="s">
        <v>133</v>
      </c>
      <c r="T2692" t="s">
        <v>134</v>
      </c>
      <c r="U2692">
        <f>Final_Product___Sales_Data[[#This Row],[Quantity]]*Final_Product___Sales_Data[[#This Row],[Price]]</f>
        <v>360</v>
      </c>
      <c r="V2692">
        <f>Final_Product___Sales_Data[[#This Row],[Before discount]]-(Final_Product___Sales_Data[[#This Row],[Before discount]]*Final_Product___Sales_Data[[#This Row],[Discount]])</f>
        <v>329.80063724854369</v>
      </c>
    </row>
    <row r="2693" spans="1:22" x14ac:dyDescent="0.3">
      <c r="A2693" t="s">
        <v>215</v>
      </c>
      <c r="B2693" t="s">
        <v>216</v>
      </c>
      <c r="C2693">
        <v>59</v>
      </c>
      <c r="D2693" t="s">
        <v>98</v>
      </c>
      <c r="E2693" t="s">
        <v>41</v>
      </c>
      <c r="F2693">
        <v>3692</v>
      </c>
      <c r="G2693" t="s">
        <v>182</v>
      </c>
      <c r="H2693" s="1">
        <v>45449</v>
      </c>
      <c r="I2693">
        <v>4</v>
      </c>
      <c r="J2693">
        <v>35</v>
      </c>
      <c r="K2693">
        <v>8.6698464113784401E-2</v>
      </c>
      <c r="L2693" t="s">
        <v>183</v>
      </c>
      <c r="M2693" t="s">
        <v>57</v>
      </c>
      <c r="N2693" t="s">
        <v>129</v>
      </c>
      <c r="O2693">
        <v>17.5</v>
      </c>
      <c r="P2693" t="s">
        <v>130</v>
      </c>
      <c r="Q2693" t="s">
        <v>131</v>
      </c>
      <c r="R2693" t="s">
        <v>132</v>
      </c>
      <c r="S2693" t="s">
        <v>133</v>
      </c>
      <c r="T2693" t="s">
        <v>134</v>
      </c>
      <c r="U2693">
        <f>Final_Product___Sales_Data[[#This Row],[Quantity]]*Final_Product___Sales_Data[[#This Row],[Price]]</f>
        <v>140</v>
      </c>
      <c r="V2693">
        <f>Final_Product___Sales_Data[[#This Row],[Before discount]]-(Final_Product___Sales_Data[[#This Row],[Before discount]]*Final_Product___Sales_Data[[#This Row],[Discount]])</f>
        <v>127.86221502407018</v>
      </c>
    </row>
    <row r="2694" spans="1:22" x14ac:dyDescent="0.3">
      <c r="A2694" t="s">
        <v>137</v>
      </c>
      <c r="B2694" t="s">
        <v>138</v>
      </c>
      <c r="C2694">
        <v>21</v>
      </c>
      <c r="D2694" t="s">
        <v>98</v>
      </c>
      <c r="E2694" t="s">
        <v>112</v>
      </c>
      <c r="F2694">
        <v>3693</v>
      </c>
      <c r="G2694" t="s">
        <v>262</v>
      </c>
      <c r="H2694" s="1">
        <v>45449</v>
      </c>
      <c r="I2694">
        <v>3</v>
      </c>
      <c r="J2694">
        <v>85</v>
      </c>
      <c r="K2694">
        <v>9.9056177305825291E-2</v>
      </c>
      <c r="L2694" t="s">
        <v>263</v>
      </c>
      <c r="M2694" t="s">
        <v>44</v>
      </c>
      <c r="N2694" t="s">
        <v>242</v>
      </c>
      <c r="O2694">
        <v>42.5</v>
      </c>
      <c r="P2694" t="s">
        <v>243</v>
      </c>
      <c r="Q2694" t="s">
        <v>244</v>
      </c>
      <c r="R2694" t="s">
        <v>245</v>
      </c>
      <c r="S2694" t="s">
        <v>246</v>
      </c>
      <c r="T2694" t="s">
        <v>247</v>
      </c>
      <c r="U2694">
        <f>Final_Product___Sales_Data[[#This Row],[Quantity]]*Final_Product___Sales_Data[[#This Row],[Price]]</f>
        <v>255</v>
      </c>
      <c r="V2694">
        <f>Final_Product___Sales_Data[[#This Row],[Before discount]]-(Final_Product___Sales_Data[[#This Row],[Before discount]]*Final_Product___Sales_Data[[#This Row],[Discount]])</f>
        <v>229.74067478701454</v>
      </c>
    </row>
    <row r="2695" spans="1:22" x14ac:dyDescent="0.3">
      <c r="A2695" t="s">
        <v>159</v>
      </c>
      <c r="B2695" t="s">
        <v>160</v>
      </c>
      <c r="C2695">
        <v>19</v>
      </c>
      <c r="D2695" t="s">
        <v>22</v>
      </c>
      <c r="E2695" t="s">
        <v>41</v>
      </c>
      <c r="F2695">
        <v>3694</v>
      </c>
      <c r="G2695" t="s">
        <v>127</v>
      </c>
      <c r="H2695" s="1">
        <v>45449</v>
      </c>
      <c r="I2695">
        <v>5</v>
      </c>
      <c r="J2695">
        <v>36</v>
      </c>
      <c r="K2695">
        <v>1.3997004919187551E-2</v>
      </c>
      <c r="L2695" t="s">
        <v>128</v>
      </c>
      <c r="M2695" t="s">
        <v>57</v>
      </c>
      <c r="N2695" t="s">
        <v>129</v>
      </c>
      <c r="O2695">
        <v>18</v>
      </c>
      <c r="P2695" t="s">
        <v>130</v>
      </c>
      <c r="Q2695" t="s">
        <v>131</v>
      </c>
      <c r="R2695" t="s">
        <v>132</v>
      </c>
      <c r="S2695" t="s">
        <v>133</v>
      </c>
      <c r="T2695" t="s">
        <v>134</v>
      </c>
      <c r="U2695">
        <f>Final_Product___Sales_Data[[#This Row],[Quantity]]*Final_Product___Sales_Data[[#This Row],[Price]]</f>
        <v>180</v>
      </c>
      <c r="V2695">
        <f>Final_Product___Sales_Data[[#This Row],[Before discount]]-(Final_Product___Sales_Data[[#This Row],[Before discount]]*Final_Product___Sales_Data[[#This Row],[Discount]])</f>
        <v>177.48053911454625</v>
      </c>
    </row>
    <row r="2696" spans="1:22" x14ac:dyDescent="0.3">
      <c r="A2696" t="s">
        <v>345</v>
      </c>
      <c r="B2696" t="s">
        <v>346</v>
      </c>
      <c r="C2696">
        <v>60</v>
      </c>
      <c r="D2696" t="s">
        <v>22</v>
      </c>
      <c r="E2696" t="s">
        <v>41</v>
      </c>
      <c r="F2696">
        <v>3695</v>
      </c>
      <c r="G2696" t="s">
        <v>69</v>
      </c>
      <c r="H2696" s="1">
        <v>45449</v>
      </c>
      <c r="I2696">
        <v>6</v>
      </c>
      <c r="J2696">
        <v>10</v>
      </c>
      <c r="K2696">
        <v>3.838523404442476E-2</v>
      </c>
      <c r="L2696" t="s">
        <v>70</v>
      </c>
      <c r="M2696" t="s">
        <v>71</v>
      </c>
      <c r="N2696" t="s">
        <v>72</v>
      </c>
      <c r="O2696">
        <v>5</v>
      </c>
      <c r="P2696" t="s">
        <v>73</v>
      </c>
      <c r="Q2696" t="s">
        <v>74</v>
      </c>
      <c r="R2696" t="s">
        <v>75</v>
      </c>
      <c r="S2696" t="s">
        <v>76</v>
      </c>
      <c r="T2696" t="s">
        <v>77</v>
      </c>
      <c r="U2696">
        <f>Final_Product___Sales_Data[[#This Row],[Quantity]]*Final_Product___Sales_Data[[#This Row],[Price]]</f>
        <v>60</v>
      </c>
      <c r="V2696">
        <f>Final_Product___Sales_Data[[#This Row],[Before discount]]-(Final_Product___Sales_Data[[#This Row],[Before discount]]*Final_Product___Sales_Data[[#This Row],[Discount]])</f>
        <v>57.696885957334516</v>
      </c>
    </row>
    <row r="2697" spans="1:22" x14ac:dyDescent="0.3">
      <c r="A2697" t="s">
        <v>294</v>
      </c>
      <c r="B2697" t="s">
        <v>295</v>
      </c>
      <c r="C2697">
        <v>67</v>
      </c>
      <c r="D2697" t="s">
        <v>22</v>
      </c>
      <c r="E2697" t="s">
        <v>41</v>
      </c>
      <c r="F2697">
        <v>3696</v>
      </c>
      <c r="G2697" t="s">
        <v>317</v>
      </c>
      <c r="H2697" s="1">
        <v>45449</v>
      </c>
      <c r="I2697">
        <v>9</v>
      </c>
      <c r="J2697">
        <v>46</v>
      </c>
      <c r="K2697">
        <v>9.2433210255622233E-2</v>
      </c>
      <c r="L2697" t="s">
        <v>318</v>
      </c>
      <c r="M2697" t="s">
        <v>26</v>
      </c>
      <c r="N2697" t="s">
        <v>90</v>
      </c>
      <c r="O2697">
        <v>23</v>
      </c>
      <c r="P2697" t="s">
        <v>91</v>
      </c>
      <c r="Q2697" t="s">
        <v>92</v>
      </c>
      <c r="R2697" t="s">
        <v>93</v>
      </c>
      <c r="S2697" t="s">
        <v>94</v>
      </c>
      <c r="T2697" t="s">
        <v>95</v>
      </c>
      <c r="U2697">
        <f>Final_Product___Sales_Data[[#This Row],[Quantity]]*Final_Product___Sales_Data[[#This Row],[Price]]</f>
        <v>414</v>
      </c>
      <c r="V2697">
        <f>Final_Product___Sales_Data[[#This Row],[Before discount]]-(Final_Product___Sales_Data[[#This Row],[Before discount]]*Final_Product___Sales_Data[[#This Row],[Discount]])</f>
        <v>375.73265095417241</v>
      </c>
    </row>
    <row r="2698" spans="1:22" x14ac:dyDescent="0.3">
      <c r="A2698" t="s">
        <v>113</v>
      </c>
      <c r="B2698" t="s">
        <v>114</v>
      </c>
      <c r="C2698">
        <v>40</v>
      </c>
      <c r="D2698" t="s">
        <v>98</v>
      </c>
      <c r="E2698" t="s">
        <v>35</v>
      </c>
      <c r="F2698">
        <v>3697</v>
      </c>
      <c r="G2698" t="s">
        <v>417</v>
      </c>
      <c r="H2698" s="1">
        <v>45449</v>
      </c>
      <c r="I2698">
        <v>10</v>
      </c>
      <c r="J2698">
        <v>21</v>
      </c>
      <c r="K2698">
        <v>4.924742748447875E-3</v>
      </c>
      <c r="L2698" t="s">
        <v>418</v>
      </c>
      <c r="M2698" t="s">
        <v>57</v>
      </c>
      <c r="N2698" t="s">
        <v>58</v>
      </c>
      <c r="O2698">
        <v>10.5</v>
      </c>
      <c r="P2698" t="s">
        <v>59</v>
      </c>
      <c r="Q2698" t="s">
        <v>60</v>
      </c>
      <c r="R2698" t="s">
        <v>61</v>
      </c>
      <c r="S2698" t="s">
        <v>62</v>
      </c>
      <c r="T2698" t="s">
        <v>50</v>
      </c>
      <c r="U2698">
        <f>Final_Product___Sales_Data[[#This Row],[Quantity]]*Final_Product___Sales_Data[[#This Row],[Price]]</f>
        <v>210</v>
      </c>
      <c r="V2698">
        <f>Final_Product___Sales_Data[[#This Row],[Before discount]]-(Final_Product___Sales_Data[[#This Row],[Before discount]]*Final_Product___Sales_Data[[#This Row],[Discount]])</f>
        <v>208.96580402282595</v>
      </c>
    </row>
    <row r="2699" spans="1:22" x14ac:dyDescent="0.3">
      <c r="A2699" t="s">
        <v>151</v>
      </c>
      <c r="B2699" t="s">
        <v>152</v>
      </c>
      <c r="C2699">
        <v>20</v>
      </c>
      <c r="D2699" t="s">
        <v>98</v>
      </c>
      <c r="E2699" t="s">
        <v>112</v>
      </c>
      <c r="F2699">
        <v>3698</v>
      </c>
      <c r="G2699" t="s">
        <v>69</v>
      </c>
      <c r="H2699" s="1">
        <v>45449</v>
      </c>
      <c r="I2699">
        <v>1</v>
      </c>
      <c r="J2699">
        <v>10</v>
      </c>
      <c r="K2699">
        <v>6.5451407260108015E-3</v>
      </c>
      <c r="L2699" t="s">
        <v>70</v>
      </c>
      <c r="M2699" t="s">
        <v>71</v>
      </c>
      <c r="N2699" t="s">
        <v>72</v>
      </c>
      <c r="O2699">
        <v>5</v>
      </c>
      <c r="P2699" t="s">
        <v>73</v>
      </c>
      <c r="Q2699" t="s">
        <v>74</v>
      </c>
      <c r="R2699" t="s">
        <v>75</v>
      </c>
      <c r="S2699" t="s">
        <v>76</v>
      </c>
      <c r="T2699" t="s">
        <v>77</v>
      </c>
      <c r="U2699">
        <f>Final_Product___Sales_Data[[#This Row],[Quantity]]*Final_Product___Sales_Data[[#This Row],[Price]]</f>
        <v>10</v>
      </c>
      <c r="V2699">
        <f>Final_Product___Sales_Data[[#This Row],[Before discount]]-(Final_Product___Sales_Data[[#This Row],[Before discount]]*Final_Product___Sales_Data[[#This Row],[Discount]])</f>
        <v>9.9345485927398922</v>
      </c>
    </row>
    <row r="2700" spans="1:22" x14ac:dyDescent="0.3">
      <c r="A2700" t="s">
        <v>471</v>
      </c>
      <c r="B2700" t="s">
        <v>350</v>
      </c>
      <c r="C2700">
        <v>66</v>
      </c>
      <c r="D2700" t="s">
        <v>98</v>
      </c>
      <c r="E2700" t="s">
        <v>112</v>
      </c>
      <c r="F2700">
        <v>3699</v>
      </c>
      <c r="G2700" t="s">
        <v>42</v>
      </c>
      <c r="H2700" s="1">
        <v>45449</v>
      </c>
      <c r="I2700">
        <v>9</v>
      </c>
      <c r="J2700">
        <v>50</v>
      </c>
      <c r="K2700">
        <v>8.7887534509904039E-2</v>
      </c>
      <c r="L2700" t="s">
        <v>43</v>
      </c>
      <c r="M2700" t="s">
        <v>44</v>
      </c>
      <c r="N2700" t="s">
        <v>45</v>
      </c>
      <c r="O2700">
        <v>25</v>
      </c>
      <c r="P2700" t="s">
        <v>46</v>
      </c>
      <c r="Q2700" t="s">
        <v>47</v>
      </c>
      <c r="R2700" t="s">
        <v>48</v>
      </c>
      <c r="S2700" t="s">
        <v>49</v>
      </c>
      <c r="T2700" t="s">
        <v>50</v>
      </c>
      <c r="U2700">
        <f>Final_Product___Sales_Data[[#This Row],[Quantity]]*Final_Product___Sales_Data[[#This Row],[Price]]</f>
        <v>450</v>
      </c>
      <c r="V2700">
        <f>Final_Product___Sales_Data[[#This Row],[Before discount]]-(Final_Product___Sales_Data[[#This Row],[Before discount]]*Final_Product___Sales_Data[[#This Row],[Discount]])</f>
        <v>410.45060947054321</v>
      </c>
    </row>
    <row r="2701" spans="1:22" x14ac:dyDescent="0.3">
      <c r="A2701" t="s">
        <v>353</v>
      </c>
      <c r="B2701" t="s">
        <v>249</v>
      </c>
      <c r="C2701">
        <v>60</v>
      </c>
      <c r="D2701" t="s">
        <v>98</v>
      </c>
      <c r="E2701" t="s">
        <v>41</v>
      </c>
      <c r="F2701">
        <v>3700</v>
      </c>
      <c r="G2701" t="s">
        <v>55</v>
      </c>
      <c r="H2701" s="1">
        <v>45449</v>
      </c>
      <c r="I2701">
        <v>7</v>
      </c>
      <c r="J2701">
        <v>20</v>
      </c>
      <c r="K2701">
        <v>2.9699384255443273E-2</v>
      </c>
      <c r="L2701" t="s">
        <v>56</v>
      </c>
      <c r="M2701" t="s">
        <v>57</v>
      </c>
      <c r="N2701" t="s">
        <v>58</v>
      </c>
      <c r="O2701">
        <v>10</v>
      </c>
      <c r="P2701" t="s">
        <v>59</v>
      </c>
      <c r="Q2701" t="s">
        <v>60</v>
      </c>
      <c r="R2701" t="s">
        <v>61</v>
      </c>
      <c r="S2701" t="s">
        <v>62</v>
      </c>
      <c r="T2701" t="s">
        <v>50</v>
      </c>
      <c r="U2701">
        <f>Final_Product___Sales_Data[[#This Row],[Quantity]]*Final_Product___Sales_Data[[#This Row],[Price]]</f>
        <v>140</v>
      </c>
      <c r="V2701">
        <f>Final_Product___Sales_Data[[#This Row],[Before discount]]-(Final_Product___Sales_Data[[#This Row],[Before discount]]*Final_Product___Sales_Data[[#This Row],[Discount]])</f>
        <v>135.84208620423794</v>
      </c>
    </row>
    <row r="2702" spans="1:22" x14ac:dyDescent="0.3">
      <c r="A2702" t="s">
        <v>163</v>
      </c>
      <c r="B2702" t="s">
        <v>164</v>
      </c>
      <c r="C2702">
        <v>43</v>
      </c>
      <c r="D2702" t="s">
        <v>98</v>
      </c>
      <c r="E2702" t="s">
        <v>35</v>
      </c>
      <c r="F2702">
        <v>3701</v>
      </c>
      <c r="G2702" t="s">
        <v>319</v>
      </c>
      <c r="H2702" s="1">
        <v>45450</v>
      </c>
      <c r="I2702">
        <v>7</v>
      </c>
      <c r="J2702">
        <v>24</v>
      </c>
      <c r="K2702">
        <v>8.6813238003466853E-2</v>
      </c>
      <c r="L2702" t="s">
        <v>320</v>
      </c>
      <c r="M2702" t="s">
        <v>57</v>
      </c>
      <c r="N2702" t="s">
        <v>58</v>
      </c>
      <c r="O2702">
        <v>12</v>
      </c>
      <c r="P2702" t="s">
        <v>59</v>
      </c>
      <c r="Q2702" t="s">
        <v>60</v>
      </c>
      <c r="R2702" t="s">
        <v>61</v>
      </c>
      <c r="S2702" t="s">
        <v>62</v>
      </c>
      <c r="T2702" t="s">
        <v>50</v>
      </c>
      <c r="U2702">
        <f>Final_Product___Sales_Data[[#This Row],[Quantity]]*Final_Product___Sales_Data[[#This Row],[Price]]</f>
        <v>168</v>
      </c>
      <c r="V2702">
        <f>Final_Product___Sales_Data[[#This Row],[Before discount]]-(Final_Product___Sales_Data[[#This Row],[Before discount]]*Final_Product___Sales_Data[[#This Row],[Discount]])</f>
        <v>153.41537601541756</v>
      </c>
    </row>
    <row r="2703" spans="1:22" x14ac:dyDescent="0.3">
      <c r="A2703" t="s">
        <v>278</v>
      </c>
      <c r="B2703" t="s">
        <v>279</v>
      </c>
      <c r="C2703">
        <v>19</v>
      </c>
      <c r="D2703" t="s">
        <v>98</v>
      </c>
      <c r="E2703" t="s">
        <v>35</v>
      </c>
      <c r="F2703">
        <v>3702</v>
      </c>
      <c r="G2703" t="s">
        <v>88</v>
      </c>
      <c r="H2703" s="1">
        <v>45450</v>
      </c>
      <c r="I2703">
        <v>7</v>
      </c>
      <c r="J2703">
        <v>43</v>
      </c>
      <c r="K2703">
        <v>8.4683138931382768E-2</v>
      </c>
      <c r="L2703" t="s">
        <v>89</v>
      </c>
      <c r="M2703" t="s">
        <v>26</v>
      </c>
      <c r="N2703" t="s">
        <v>90</v>
      </c>
      <c r="O2703">
        <v>21.5</v>
      </c>
      <c r="P2703" t="s">
        <v>91</v>
      </c>
      <c r="Q2703" t="s">
        <v>92</v>
      </c>
      <c r="R2703" t="s">
        <v>93</v>
      </c>
      <c r="S2703" t="s">
        <v>94</v>
      </c>
      <c r="T2703" t="s">
        <v>95</v>
      </c>
      <c r="U2703">
        <f>Final_Product___Sales_Data[[#This Row],[Quantity]]*Final_Product___Sales_Data[[#This Row],[Price]]</f>
        <v>301</v>
      </c>
      <c r="V2703">
        <f>Final_Product___Sales_Data[[#This Row],[Before discount]]-(Final_Product___Sales_Data[[#This Row],[Before discount]]*Final_Product___Sales_Data[[#This Row],[Discount]])</f>
        <v>275.51037518165379</v>
      </c>
    </row>
    <row r="2704" spans="1:22" x14ac:dyDescent="0.3">
      <c r="A2704" t="s">
        <v>271</v>
      </c>
      <c r="B2704" t="s">
        <v>272</v>
      </c>
      <c r="C2704">
        <v>61</v>
      </c>
      <c r="D2704" t="s">
        <v>98</v>
      </c>
      <c r="E2704" t="s">
        <v>35</v>
      </c>
      <c r="F2704">
        <v>3703</v>
      </c>
      <c r="G2704" t="s">
        <v>173</v>
      </c>
      <c r="H2704" s="1">
        <v>45450</v>
      </c>
      <c r="I2704">
        <v>9</v>
      </c>
      <c r="J2704">
        <v>38</v>
      </c>
      <c r="K2704">
        <v>9.7194401853345991E-2</v>
      </c>
      <c r="L2704" t="s">
        <v>174</v>
      </c>
      <c r="M2704" t="s">
        <v>57</v>
      </c>
      <c r="N2704" t="s">
        <v>129</v>
      </c>
      <c r="O2704">
        <v>19</v>
      </c>
      <c r="P2704" t="s">
        <v>130</v>
      </c>
      <c r="Q2704" t="s">
        <v>131</v>
      </c>
      <c r="R2704" t="s">
        <v>132</v>
      </c>
      <c r="S2704" t="s">
        <v>133</v>
      </c>
      <c r="T2704" t="s">
        <v>134</v>
      </c>
      <c r="U2704">
        <f>Final_Product___Sales_Data[[#This Row],[Quantity]]*Final_Product___Sales_Data[[#This Row],[Price]]</f>
        <v>342</v>
      </c>
      <c r="V2704">
        <f>Final_Product___Sales_Data[[#This Row],[Before discount]]-(Final_Product___Sales_Data[[#This Row],[Before discount]]*Final_Product___Sales_Data[[#This Row],[Discount]])</f>
        <v>308.75951456615564</v>
      </c>
    </row>
    <row r="2705" spans="1:22" x14ac:dyDescent="0.3">
      <c r="A2705" t="s">
        <v>331</v>
      </c>
      <c r="B2705" t="s">
        <v>152</v>
      </c>
      <c r="C2705">
        <v>44</v>
      </c>
      <c r="D2705" t="s">
        <v>98</v>
      </c>
      <c r="E2705" t="s">
        <v>38</v>
      </c>
      <c r="F2705">
        <v>3704</v>
      </c>
      <c r="G2705" t="s">
        <v>51</v>
      </c>
      <c r="H2705" s="1">
        <v>45450</v>
      </c>
      <c r="I2705">
        <v>6</v>
      </c>
      <c r="J2705">
        <v>54</v>
      </c>
      <c r="K2705">
        <v>8.7577874569043541E-3</v>
      </c>
      <c r="L2705" t="s">
        <v>52</v>
      </c>
      <c r="M2705" t="s">
        <v>44</v>
      </c>
      <c r="N2705" t="s">
        <v>45</v>
      </c>
      <c r="O2705">
        <v>27</v>
      </c>
      <c r="P2705" t="s">
        <v>46</v>
      </c>
      <c r="Q2705" t="s">
        <v>47</v>
      </c>
      <c r="R2705" t="s">
        <v>48</v>
      </c>
      <c r="S2705" t="s">
        <v>49</v>
      </c>
      <c r="T2705" t="s">
        <v>50</v>
      </c>
      <c r="U2705">
        <f>Final_Product___Sales_Data[[#This Row],[Quantity]]*Final_Product___Sales_Data[[#This Row],[Price]]</f>
        <v>324</v>
      </c>
      <c r="V2705">
        <f>Final_Product___Sales_Data[[#This Row],[Before discount]]-(Final_Product___Sales_Data[[#This Row],[Before discount]]*Final_Product___Sales_Data[[#This Row],[Discount]])</f>
        <v>321.16247686396298</v>
      </c>
    </row>
    <row r="2706" spans="1:22" x14ac:dyDescent="0.3">
      <c r="A2706" t="s">
        <v>159</v>
      </c>
      <c r="B2706" t="s">
        <v>160</v>
      </c>
      <c r="C2706">
        <v>19</v>
      </c>
      <c r="D2706" t="s">
        <v>22</v>
      </c>
      <c r="E2706" t="s">
        <v>41</v>
      </c>
      <c r="F2706">
        <v>3705</v>
      </c>
      <c r="G2706" t="s">
        <v>65</v>
      </c>
      <c r="H2706" s="1">
        <v>45450</v>
      </c>
      <c r="I2706">
        <v>8</v>
      </c>
      <c r="J2706">
        <v>22.5</v>
      </c>
      <c r="K2706">
        <v>8.5776376464079956E-2</v>
      </c>
      <c r="L2706" t="s">
        <v>66</v>
      </c>
      <c r="M2706" t="s">
        <v>57</v>
      </c>
      <c r="N2706" t="s">
        <v>58</v>
      </c>
      <c r="O2706">
        <v>11.25</v>
      </c>
      <c r="P2706" t="s">
        <v>59</v>
      </c>
      <c r="Q2706" t="s">
        <v>60</v>
      </c>
      <c r="R2706" t="s">
        <v>61</v>
      </c>
      <c r="S2706" t="s">
        <v>62</v>
      </c>
      <c r="T2706" t="s">
        <v>50</v>
      </c>
      <c r="U2706">
        <f>Final_Product___Sales_Data[[#This Row],[Quantity]]*Final_Product___Sales_Data[[#This Row],[Price]]</f>
        <v>180</v>
      </c>
      <c r="V2706">
        <f>Final_Product___Sales_Data[[#This Row],[Before discount]]-(Final_Product___Sales_Data[[#This Row],[Before discount]]*Final_Product___Sales_Data[[#This Row],[Discount]])</f>
        <v>164.5602522364656</v>
      </c>
    </row>
    <row r="2707" spans="1:22" x14ac:dyDescent="0.3">
      <c r="A2707" t="s">
        <v>356</v>
      </c>
      <c r="B2707" t="s">
        <v>357</v>
      </c>
      <c r="C2707">
        <v>42</v>
      </c>
      <c r="D2707" t="s">
        <v>98</v>
      </c>
      <c r="E2707" t="s">
        <v>41</v>
      </c>
      <c r="F2707">
        <v>3706</v>
      </c>
      <c r="G2707" t="s">
        <v>182</v>
      </c>
      <c r="H2707" s="1">
        <v>45450</v>
      </c>
      <c r="I2707">
        <v>4</v>
      </c>
      <c r="J2707">
        <v>35</v>
      </c>
      <c r="K2707">
        <v>2.483669441172065E-2</v>
      </c>
      <c r="L2707" t="s">
        <v>183</v>
      </c>
      <c r="M2707" t="s">
        <v>57</v>
      </c>
      <c r="N2707" t="s">
        <v>129</v>
      </c>
      <c r="O2707">
        <v>17.5</v>
      </c>
      <c r="P2707" t="s">
        <v>130</v>
      </c>
      <c r="Q2707" t="s">
        <v>131</v>
      </c>
      <c r="R2707" t="s">
        <v>132</v>
      </c>
      <c r="S2707" t="s">
        <v>133</v>
      </c>
      <c r="T2707" t="s">
        <v>134</v>
      </c>
      <c r="U2707">
        <f>Final_Product___Sales_Data[[#This Row],[Quantity]]*Final_Product___Sales_Data[[#This Row],[Price]]</f>
        <v>140</v>
      </c>
      <c r="V2707">
        <f>Final_Product___Sales_Data[[#This Row],[Before discount]]-(Final_Product___Sales_Data[[#This Row],[Before discount]]*Final_Product___Sales_Data[[#This Row],[Discount]])</f>
        <v>136.52286278235911</v>
      </c>
    </row>
    <row r="2708" spans="1:22" x14ac:dyDescent="0.3">
      <c r="A2708" t="s">
        <v>419</v>
      </c>
      <c r="B2708" t="s">
        <v>420</v>
      </c>
      <c r="C2708">
        <v>64</v>
      </c>
      <c r="D2708" t="s">
        <v>98</v>
      </c>
      <c r="E2708" t="s">
        <v>112</v>
      </c>
      <c r="F2708">
        <v>3707</v>
      </c>
      <c r="G2708" t="s">
        <v>221</v>
      </c>
      <c r="H2708" s="1">
        <v>45450</v>
      </c>
      <c r="I2708">
        <v>3</v>
      </c>
      <c r="J2708">
        <v>11</v>
      </c>
      <c r="K2708">
        <v>7.0332143677726451E-3</v>
      </c>
      <c r="L2708" t="s">
        <v>222</v>
      </c>
      <c r="M2708" t="s">
        <v>71</v>
      </c>
      <c r="N2708" t="s">
        <v>72</v>
      </c>
      <c r="O2708">
        <v>5.5</v>
      </c>
      <c r="P2708" t="s">
        <v>73</v>
      </c>
      <c r="Q2708" t="s">
        <v>74</v>
      </c>
      <c r="R2708" t="s">
        <v>75</v>
      </c>
      <c r="S2708" t="s">
        <v>76</v>
      </c>
      <c r="T2708" t="s">
        <v>77</v>
      </c>
      <c r="U2708">
        <f>Final_Product___Sales_Data[[#This Row],[Quantity]]*Final_Product___Sales_Data[[#This Row],[Price]]</f>
        <v>33</v>
      </c>
      <c r="V2708">
        <f>Final_Product___Sales_Data[[#This Row],[Before discount]]-(Final_Product___Sales_Data[[#This Row],[Before discount]]*Final_Product___Sales_Data[[#This Row],[Discount]])</f>
        <v>32.7679039258635</v>
      </c>
    </row>
    <row r="2709" spans="1:22" x14ac:dyDescent="0.3">
      <c r="A2709" t="s">
        <v>369</v>
      </c>
      <c r="B2709" t="s">
        <v>322</v>
      </c>
      <c r="C2709">
        <v>62</v>
      </c>
      <c r="D2709" t="s">
        <v>22</v>
      </c>
      <c r="E2709" t="s">
        <v>23</v>
      </c>
      <c r="F2709">
        <v>3708</v>
      </c>
      <c r="G2709" t="s">
        <v>317</v>
      </c>
      <c r="H2709" s="1">
        <v>45450</v>
      </c>
      <c r="I2709">
        <v>10</v>
      </c>
      <c r="J2709">
        <v>46</v>
      </c>
      <c r="K2709">
        <v>4.3865324235755565E-2</v>
      </c>
      <c r="L2709" t="s">
        <v>318</v>
      </c>
      <c r="M2709" t="s">
        <v>26</v>
      </c>
      <c r="N2709" t="s">
        <v>90</v>
      </c>
      <c r="O2709">
        <v>23</v>
      </c>
      <c r="P2709" t="s">
        <v>91</v>
      </c>
      <c r="Q2709" t="s">
        <v>92</v>
      </c>
      <c r="R2709" t="s">
        <v>93</v>
      </c>
      <c r="S2709" t="s">
        <v>94</v>
      </c>
      <c r="T2709" t="s">
        <v>95</v>
      </c>
      <c r="U2709">
        <f>Final_Product___Sales_Data[[#This Row],[Quantity]]*Final_Product___Sales_Data[[#This Row],[Price]]</f>
        <v>460</v>
      </c>
      <c r="V2709">
        <f>Final_Product___Sales_Data[[#This Row],[Before discount]]-(Final_Product___Sales_Data[[#This Row],[Before discount]]*Final_Product___Sales_Data[[#This Row],[Discount]])</f>
        <v>439.82195085155246</v>
      </c>
    </row>
    <row r="2710" spans="1:22" x14ac:dyDescent="0.3">
      <c r="A2710" t="s">
        <v>265</v>
      </c>
      <c r="B2710" t="s">
        <v>266</v>
      </c>
      <c r="C2710">
        <v>55</v>
      </c>
      <c r="D2710" t="s">
        <v>98</v>
      </c>
      <c r="E2710" t="s">
        <v>23</v>
      </c>
      <c r="F2710">
        <v>3709</v>
      </c>
      <c r="G2710" t="s">
        <v>417</v>
      </c>
      <c r="H2710" s="1">
        <v>45450</v>
      </c>
      <c r="I2710">
        <v>5</v>
      </c>
      <c r="J2710">
        <v>21</v>
      </c>
      <c r="K2710">
        <v>8.7449169563341464E-2</v>
      </c>
      <c r="L2710" t="s">
        <v>418</v>
      </c>
      <c r="M2710" t="s">
        <v>57</v>
      </c>
      <c r="N2710" t="s">
        <v>58</v>
      </c>
      <c r="O2710">
        <v>10.5</v>
      </c>
      <c r="P2710" t="s">
        <v>59</v>
      </c>
      <c r="Q2710" t="s">
        <v>60</v>
      </c>
      <c r="R2710" t="s">
        <v>61</v>
      </c>
      <c r="S2710" t="s">
        <v>62</v>
      </c>
      <c r="T2710" t="s">
        <v>50</v>
      </c>
      <c r="U2710">
        <f>Final_Product___Sales_Data[[#This Row],[Quantity]]*Final_Product___Sales_Data[[#This Row],[Price]]</f>
        <v>105</v>
      </c>
      <c r="V2710">
        <f>Final_Product___Sales_Data[[#This Row],[Before discount]]-(Final_Product___Sales_Data[[#This Row],[Before discount]]*Final_Product___Sales_Data[[#This Row],[Discount]])</f>
        <v>95.817837195849151</v>
      </c>
    </row>
    <row r="2711" spans="1:22" x14ac:dyDescent="0.3">
      <c r="A2711" t="s">
        <v>327</v>
      </c>
      <c r="B2711" t="s">
        <v>328</v>
      </c>
      <c r="C2711">
        <v>31</v>
      </c>
      <c r="D2711" t="s">
        <v>22</v>
      </c>
      <c r="E2711" t="s">
        <v>41</v>
      </c>
      <c r="F2711">
        <v>3710</v>
      </c>
      <c r="G2711" t="s">
        <v>221</v>
      </c>
      <c r="H2711" s="1">
        <v>45450</v>
      </c>
      <c r="I2711">
        <v>3</v>
      </c>
      <c r="J2711">
        <v>11</v>
      </c>
      <c r="K2711">
        <v>9.0625842470521412E-2</v>
      </c>
      <c r="L2711" t="s">
        <v>222</v>
      </c>
      <c r="M2711" t="s">
        <v>71</v>
      </c>
      <c r="N2711" t="s">
        <v>72</v>
      </c>
      <c r="O2711">
        <v>5.5</v>
      </c>
      <c r="P2711" t="s">
        <v>73</v>
      </c>
      <c r="Q2711" t="s">
        <v>74</v>
      </c>
      <c r="R2711" t="s">
        <v>75</v>
      </c>
      <c r="S2711" t="s">
        <v>76</v>
      </c>
      <c r="T2711" t="s">
        <v>77</v>
      </c>
      <c r="U2711">
        <f>Final_Product___Sales_Data[[#This Row],[Quantity]]*Final_Product___Sales_Data[[#This Row],[Price]]</f>
        <v>33</v>
      </c>
      <c r="V2711">
        <f>Final_Product___Sales_Data[[#This Row],[Before discount]]-(Final_Product___Sales_Data[[#This Row],[Before discount]]*Final_Product___Sales_Data[[#This Row],[Discount]])</f>
        <v>30.009347198472792</v>
      </c>
    </row>
    <row r="2712" spans="1:22" x14ac:dyDescent="0.3">
      <c r="A2712" t="s">
        <v>223</v>
      </c>
      <c r="B2712" t="s">
        <v>224</v>
      </c>
      <c r="C2712">
        <v>38</v>
      </c>
      <c r="D2712" t="s">
        <v>98</v>
      </c>
      <c r="E2712" t="s">
        <v>23</v>
      </c>
      <c r="F2712">
        <v>3711</v>
      </c>
      <c r="G2712" t="s">
        <v>127</v>
      </c>
      <c r="H2712" s="1">
        <v>45450</v>
      </c>
      <c r="I2712">
        <v>9</v>
      </c>
      <c r="J2712">
        <v>36</v>
      </c>
      <c r="K2712">
        <v>3.2009350378712421E-2</v>
      </c>
      <c r="L2712" t="s">
        <v>128</v>
      </c>
      <c r="M2712" t="s">
        <v>57</v>
      </c>
      <c r="N2712" t="s">
        <v>129</v>
      </c>
      <c r="O2712">
        <v>18</v>
      </c>
      <c r="P2712" t="s">
        <v>130</v>
      </c>
      <c r="Q2712" t="s">
        <v>131</v>
      </c>
      <c r="R2712" t="s">
        <v>132</v>
      </c>
      <c r="S2712" t="s">
        <v>133</v>
      </c>
      <c r="T2712" t="s">
        <v>134</v>
      </c>
      <c r="U2712">
        <f>Final_Product___Sales_Data[[#This Row],[Quantity]]*Final_Product___Sales_Data[[#This Row],[Price]]</f>
        <v>324</v>
      </c>
      <c r="V2712">
        <f>Final_Product___Sales_Data[[#This Row],[Before discount]]-(Final_Product___Sales_Data[[#This Row],[Before discount]]*Final_Product___Sales_Data[[#This Row],[Discount]])</f>
        <v>313.62897047729717</v>
      </c>
    </row>
    <row r="2713" spans="1:22" x14ac:dyDescent="0.3">
      <c r="A2713" t="s">
        <v>379</v>
      </c>
      <c r="B2713" t="s">
        <v>380</v>
      </c>
      <c r="C2713">
        <v>64</v>
      </c>
      <c r="D2713" t="s">
        <v>98</v>
      </c>
      <c r="E2713" t="s">
        <v>112</v>
      </c>
      <c r="F2713">
        <v>3712</v>
      </c>
      <c r="G2713" t="s">
        <v>157</v>
      </c>
      <c r="H2713" s="1">
        <v>45450</v>
      </c>
      <c r="I2713">
        <v>6</v>
      </c>
      <c r="J2713">
        <v>33.5</v>
      </c>
      <c r="K2713">
        <v>3.2525655559702216E-2</v>
      </c>
      <c r="L2713" t="s">
        <v>158</v>
      </c>
      <c r="M2713" t="s">
        <v>26</v>
      </c>
      <c r="N2713" t="s">
        <v>27</v>
      </c>
      <c r="O2713">
        <v>16.75</v>
      </c>
      <c r="P2713" t="s">
        <v>28</v>
      </c>
      <c r="Q2713" t="s">
        <v>29</v>
      </c>
      <c r="R2713" t="s">
        <v>30</v>
      </c>
      <c r="S2713" t="s">
        <v>31</v>
      </c>
      <c r="T2713" t="s">
        <v>32</v>
      </c>
      <c r="U2713">
        <f>Final_Product___Sales_Data[[#This Row],[Quantity]]*Final_Product___Sales_Data[[#This Row],[Price]]</f>
        <v>201</v>
      </c>
      <c r="V2713">
        <f>Final_Product___Sales_Data[[#This Row],[Before discount]]-(Final_Product___Sales_Data[[#This Row],[Before discount]]*Final_Product___Sales_Data[[#This Row],[Discount]])</f>
        <v>194.46234323249985</v>
      </c>
    </row>
    <row r="2714" spans="1:22" x14ac:dyDescent="0.3">
      <c r="A2714" t="s">
        <v>367</v>
      </c>
      <c r="B2714" t="s">
        <v>368</v>
      </c>
      <c r="C2714">
        <v>43</v>
      </c>
      <c r="D2714" t="s">
        <v>22</v>
      </c>
      <c r="E2714" t="s">
        <v>112</v>
      </c>
      <c r="F2714">
        <v>3713</v>
      </c>
      <c r="G2714" t="s">
        <v>254</v>
      </c>
      <c r="H2714" s="1">
        <v>45450</v>
      </c>
      <c r="I2714">
        <v>10</v>
      </c>
      <c r="J2714">
        <v>23</v>
      </c>
      <c r="K2714">
        <v>1.5927598240548468E-2</v>
      </c>
      <c r="L2714" t="s">
        <v>255</v>
      </c>
      <c r="M2714" t="s">
        <v>57</v>
      </c>
      <c r="N2714" t="s">
        <v>58</v>
      </c>
      <c r="O2714">
        <v>11.5</v>
      </c>
      <c r="P2714" t="s">
        <v>59</v>
      </c>
      <c r="Q2714" t="s">
        <v>60</v>
      </c>
      <c r="R2714" t="s">
        <v>61</v>
      </c>
      <c r="S2714" t="s">
        <v>62</v>
      </c>
      <c r="T2714" t="s">
        <v>50</v>
      </c>
      <c r="U2714">
        <f>Final_Product___Sales_Data[[#This Row],[Quantity]]*Final_Product___Sales_Data[[#This Row],[Price]]</f>
        <v>230</v>
      </c>
      <c r="V2714">
        <f>Final_Product___Sales_Data[[#This Row],[Before discount]]-(Final_Product___Sales_Data[[#This Row],[Before discount]]*Final_Product___Sales_Data[[#This Row],[Discount]])</f>
        <v>226.33665240467386</v>
      </c>
    </row>
    <row r="2715" spans="1:22" x14ac:dyDescent="0.3">
      <c r="A2715" t="s">
        <v>308</v>
      </c>
      <c r="B2715" t="s">
        <v>164</v>
      </c>
      <c r="C2715">
        <v>64</v>
      </c>
      <c r="D2715" t="s">
        <v>98</v>
      </c>
      <c r="E2715" t="s">
        <v>35</v>
      </c>
      <c r="F2715">
        <v>3714</v>
      </c>
      <c r="G2715" t="s">
        <v>24</v>
      </c>
      <c r="H2715" s="1">
        <v>45450</v>
      </c>
      <c r="I2715">
        <v>6</v>
      </c>
      <c r="J2715">
        <v>30</v>
      </c>
      <c r="K2715">
        <v>4.0667235858676931E-2</v>
      </c>
      <c r="L2715" t="s">
        <v>25</v>
      </c>
      <c r="M2715" t="s">
        <v>26</v>
      </c>
      <c r="N2715" t="s">
        <v>27</v>
      </c>
      <c r="O2715">
        <v>15</v>
      </c>
      <c r="P2715" t="s">
        <v>28</v>
      </c>
      <c r="Q2715" t="s">
        <v>29</v>
      </c>
      <c r="R2715" t="s">
        <v>30</v>
      </c>
      <c r="S2715" t="s">
        <v>31</v>
      </c>
      <c r="T2715" t="s">
        <v>32</v>
      </c>
      <c r="U2715">
        <f>Final_Product___Sales_Data[[#This Row],[Quantity]]*Final_Product___Sales_Data[[#This Row],[Price]]</f>
        <v>180</v>
      </c>
      <c r="V2715">
        <f>Final_Product___Sales_Data[[#This Row],[Before discount]]-(Final_Product___Sales_Data[[#This Row],[Before discount]]*Final_Product___Sales_Data[[#This Row],[Discount]])</f>
        <v>172.67989754543817</v>
      </c>
    </row>
    <row r="2716" spans="1:22" x14ac:dyDescent="0.3">
      <c r="A2716" t="s">
        <v>411</v>
      </c>
      <c r="B2716" t="s">
        <v>412</v>
      </c>
      <c r="C2716">
        <v>21</v>
      </c>
      <c r="D2716" t="s">
        <v>22</v>
      </c>
      <c r="E2716" t="s">
        <v>41</v>
      </c>
      <c r="F2716">
        <v>3715</v>
      </c>
      <c r="G2716" t="s">
        <v>240</v>
      </c>
      <c r="H2716" s="1">
        <v>45450</v>
      </c>
      <c r="I2716">
        <v>9</v>
      </c>
      <c r="J2716">
        <v>80</v>
      </c>
      <c r="K2716">
        <v>1.4135092447133846E-3</v>
      </c>
      <c r="L2716" t="s">
        <v>241</v>
      </c>
      <c r="M2716" t="s">
        <v>44</v>
      </c>
      <c r="N2716" t="s">
        <v>242</v>
      </c>
      <c r="O2716">
        <v>40</v>
      </c>
      <c r="P2716" t="s">
        <v>243</v>
      </c>
      <c r="Q2716" t="s">
        <v>244</v>
      </c>
      <c r="R2716" t="s">
        <v>245</v>
      </c>
      <c r="S2716" t="s">
        <v>246</v>
      </c>
      <c r="T2716" t="s">
        <v>247</v>
      </c>
      <c r="U2716">
        <f>Final_Product___Sales_Data[[#This Row],[Quantity]]*Final_Product___Sales_Data[[#This Row],[Price]]</f>
        <v>720</v>
      </c>
      <c r="V2716">
        <f>Final_Product___Sales_Data[[#This Row],[Before discount]]-(Final_Product___Sales_Data[[#This Row],[Before discount]]*Final_Product___Sales_Data[[#This Row],[Discount]])</f>
        <v>718.98227334380636</v>
      </c>
    </row>
    <row r="2717" spans="1:22" x14ac:dyDescent="0.3">
      <c r="A2717" t="s">
        <v>281</v>
      </c>
      <c r="B2717" t="s">
        <v>282</v>
      </c>
      <c r="C2717">
        <v>59</v>
      </c>
      <c r="D2717" t="s">
        <v>98</v>
      </c>
      <c r="E2717" t="s">
        <v>38</v>
      </c>
      <c r="F2717">
        <v>3716</v>
      </c>
      <c r="G2717" t="s">
        <v>196</v>
      </c>
      <c r="H2717" s="1">
        <v>45450</v>
      </c>
      <c r="I2717">
        <v>10</v>
      </c>
      <c r="J2717">
        <v>39</v>
      </c>
      <c r="K2717">
        <v>8.7562065614110285E-2</v>
      </c>
      <c r="L2717" t="s">
        <v>197</v>
      </c>
      <c r="M2717" t="s">
        <v>26</v>
      </c>
      <c r="N2717" t="s">
        <v>90</v>
      </c>
      <c r="O2717">
        <v>19.5</v>
      </c>
      <c r="P2717" t="s">
        <v>91</v>
      </c>
      <c r="Q2717" t="s">
        <v>92</v>
      </c>
      <c r="R2717" t="s">
        <v>93</v>
      </c>
      <c r="S2717" t="s">
        <v>94</v>
      </c>
      <c r="T2717" t="s">
        <v>95</v>
      </c>
      <c r="U2717">
        <f>Final_Product___Sales_Data[[#This Row],[Quantity]]*Final_Product___Sales_Data[[#This Row],[Price]]</f>
        <v>390</v>
      </c>
      <c r="V2717">
        <f>Final_Product___Sales_Data[[#This Row],[Before discount]]-(Final_Product___Sales_Data[[#This Row],[Before discount]]*Final_Product___Sales_Data[[#This Row],[Discount]])</f>
        <v>355.85079441049697</v>
      </c>
    </row>
    <row r="2718" spans="1:22" x14ac:dyDescent="0.3">
      <c r="A2718" t="s">
        <v>39</v>
      </c>
      <c r="B2718" t="s">
        <v>40</v>
      </c>
      <c r="C2718">
        <v>66</v>
      </c>
      <c r="D2718" t="s">
        <v>22</v>
      </c>
      <c r="E2718" t="s">
        <v>41</v>
      </c>
      <c r="F2718">
        <v>3717</v>
      </c>
      <c r="G2718" t="s">
        <v>161</v>
      </c>
      <c r="H2718" s="1">
        <v>45451</v>
      </c>
      <c r="I2718">
        <v>2</v>
      </c>
      <c r="J2718">
        <v>70</v>
      </c>
      <c r="K2718">
        <v>4.1018864571751183E-2</v>
      </c>
      <c r="L2718" t="s">
        <v>162</v>
      </c>
      <c r="M2718" t="s">
        <v>26</v>
      </c>
      <c r="N2718" t="s">
        <v>82</v>
      </c>
      <c r="O2718">
        <v>35</v>
      </c>
      <c r="P2718" t="s">
        <v>83</v>
      </c>
      <c r="Q2718" t="s">
        <v>84</v>
      </c>
      <c r="R2718" t="s">
        <v>85</v>
      </c>
      <c r="S2718" t="s">
        <v>86</v>
      </c>
      <c r="T2718" t="s">
        <v>87</v>
      </c>
      <c r="U2718">
        <f>Final_Product___Sales_Data[[#This Row],[Quantity]]*Final_Product___Sales_Data[[#This Row],[Price]]</f>
        <v>140</v>
      </c>
      <c r="V2718">
        <f>Final_Product___Sales_Data[[#This Row],[Before discount]]-(Final_Product___Sales_Data[[#This Row],[Before discount]]*Final_Product___Sales_Data[[#This Row],[Discount]])</f>
        <v>134.25735895995484</v>
      </c>
    </row>
    <row r="2719" spans="1:22" x14ac:dyDescent="0.3">
      <c r="A2719" t="s">
        <v>267</v>
      </c>
      <c r="B2719" t="s">
        <v>268</v>
      </c>
      <c r="C2719">
        <v>22</v>
      </c>
      <c r="D2719" t="s">
        <v>22</v>
      </c>
      <c r="E2719" t="s">
        <v>23</v>
      </c>
      <c r="F2719">
        <v>3718</v>
      </c>
      <c r="G2719" t="s">
        <v>292</v>
      </c>
      <c r="H2719" s="1">
        <v>45451</v>
      </c>
      <c r="I2719">
        <v>3</v>
      </c>
      <c r="J2719">
        <v>88</v>
      </c>
      <c r="K2719">
        <v>5.910612916913939E-2</v>
      </c>
      <c r="L2719" t="s">
        <v>293</v>
      </c>
      <c r="M2719" t="s">
        <v>44</v>
      </c>
      <c r="N2719" t="s">
        <v>242</v>
      </c>
      <c r="O2719">
        <v>44</v>
      </c>
      <c r="P2719" t="s">
        <v>243</v>
      </c>
      <c r="Q2719" t="s">
        <v>244</v>
      </c>
      <c r="R2719" t="s">
        <v>245</v>
      </c>
      <c r="S2719" t="s">
        <v>246</v>
      </c>
      <c r="T2719" t="s">
        <v>247</v>
      </c>
      <c r="U2719">
        <f>Final_Product___Sales_Data[[#This Row],[Quantity]]*Final_Product___Sales_Data[[#This Row],[Price]]</f>
        <v>264</v>
      </c>
      <c r="V2719">
        <f>Final_Product___Sales_Data[[#This Row],[Before discount]]-(Final_Product___Sales_Data[[#This Row],[Before discount]]*Final_Product___Sales_Data[[#This Row],[Discount]])</f>
        <v>248.39598189934719</v>
      </c>
    </row>
    <row r="2720" spans="1:22" x14ac:dyDescent="0.3">
      <c r="A2720" t="s">
        <v>405</v>
      </c>
      <c r="B2720" t="s">
        <v>406</v>
      </c>
      <c r="C2720">
        <v>68</v>
      </c>
      <c r="D2720" t="s">
        <v>98</v>
      </c>
      <c r="E2720" t="s">
        <v>38</v>
      </c>
      <c r="F2720">
        <v>3719</v>
      </c>
      <c r="G2720" t="s">
        <v>24</v>
      </c>
      <c r="H2720" s="1">
        <v>45451</v>
      </c>
      <c r="I2720">
        <v>8</v>
      </c>
      <c r="J2720">
        <v>30</v>
      </c>
      <c r="K2720">
        <v>7.7444436934490185E-2</v>
      </c>
      <c r="L2720" t="s">
        <v>25</v>
      </c>
      <c r="M2720" t="s">
        <v>26</v>
      </c>
      <c r="N2720" t="s">
        <v>27</v>
      </c>
      <c r="O2720">
        <v>15</v>
      </c>
      <c r="P2720" t="s">
        <v>28</v>
      </c>
      <c r="Q2720" t="s">
        <v>29</v>
      </c>
      <c r="R2720" t="s">
        <v>30</v>
      </c>
      <c r="S2720" t="s">
        <v>31</v>
      </c>
      <c r="T2720" t="s">
        <v>32</v>
      </c>
      <c r="U2720">
        <f>Final_Product___Sales_Data[[#This Row],[Quantity]]*Final_Product___Sales_Data[[#This Row],[Price]]</f>
        <v>240</v>
      </c>
      <c r="V2720">
        <f>Final_Product___Sales_Data[[#This Row],[Before discount]]-(Final_Product___Sales_Data[[#This Row],[Before discount]]*Final_Product___Sales_Data[[#This Row],[Discount]])</f>
        <v>221.41333513572235</v>
      </c>
    </row>
    <row r="2721" spans="1:22" x14ac:dyDescent="0.3">
      <c r="A2721" t="s">
        <v>370</v>
      </c>
      <c r="B2721" t="s">
        <v>371</v>
      </c>
      <c r="C2721">
        <v>36</v>
      </c>
      <c r="D2721" t="s">
        <v>98</v>
      </c>
      <c r="E2721" t="s">
        <v>35</v>
      </c>
      <c r="F2721">
        <v>3720</v>
      </c>
      <c r="G2721" t="s">
        <v>304</v>
      </c>
      <c r="H2721" s="1">
        <v>45451</v>
      </c>
      <c r="I2721">
        <v>5</v>
      </c>
      <c r="J2721">
        <v>18</v>
      </c>
      <c r="K2721">
        <v>6.6763850115354809E-2</v>
      </c>
      <c r="L2721" t="s">
        <v>305</v>
      </c>
      <c r="M2721" t="s">
        <v>71</v>
      </c>
      <c r="N2721" t="s">
        <v>117</v>
      </c>
      <c r="O2721">
        <v>9</v>
      </c>
      <c r="P2721" t="s">
        <v>118</v>
      </c>
      <c r="Q2721" t="s">
        <v>119</v>
      </c>
      <c r="R2721" t="s">
        <v>120</v>
      </c>
      <c r="S2721" t="s">
        <v>121</v>
      </c>
      <c r="T2721" t="s">
        <v>122</v>
      </c>
      <c r="U2721">
        <f>Final_Product___Sales_Data[[#This Row],[Quantity]]*Final_Product___Sales_Data[[#This Row],[Price]]</f>
        <v>90</v>
      </c>
      <c r="V2721">
        <f>Final_Product___Sales_Data[[#This Row],[Before discount]]-(Final_Product___Sales_Data[[#This Row],[Before discount]]*Final_Product___Sales_Data[[#This Row],[Discount]])</f>
        <v>83.99125348961806</v>
      </c>
    </row>
    <row r="2722" spans="1:22" x14ac:dyDescent="0.3">
      <c r="A2722" t="s">
        <v>36</v>
      </c>
      <c r="B2722" t="s">
        <v>37</v>
      </c>
      <c r="C2722">
        <v>52</v>
      </c>
      <c r="D2722" t="s">
        <v>22</v>
      </c>
      <c r="E2722" t="s">
        <v>38</v>
      </c>
      <c r="F2722">
        <v>3721</v>
      </c>
      <c r="G2722" t="s">
        <v>417</v>
      </c>
      <c r="H2722" s="1">
        <v>45451</v>
      </c>
      <c r="I2722">
        <v>5</v>
      </c>
      <c r="J2722">
        <v>21</v>
      </c>
      <c r="K2722">
        <v>3.4230100092816344E-2</v>
      </c>
      <c r="L2722" t="s">
        <v>418</v>
      </c>
      <c r="M2722" t="s">
        <v>57</v>
      </c>
      <c r="N2722" t="s">
        <v>58</v>
      </c>
      <c r="O2722">
        <v>10.5</v>
      </c>
      <c r="P2722" t="s">
        <v>59</v>
      </c>
      <c r="Q2722" t="s">
        <v>60</v>
      </c>
      <c r="R2722" t="s">
        <v>61</v>
      </c>
      <c r="S2722" t="s">
        <v>62</v>
      </c>
      <c r="T2722" t="s">
        <v>50</v>
      </c>
      <c r="U2722">
        <f>Final_Product___Sales_Data[[#This Row],[Quantity]]*Final_Product___Sales_Data[[#This Row],[Price]]</f>
        <v>105</v>
      </c>
      <c r="V2722">
        <f>Final_Product___Sales_Data[[#This Row],[Before discount]]-(Final_Product___Sales_Data[[#This Row],[Before discount]]*Final_Product___Sales_Data[[#This Row],[Discount]])</f>
        <v>101.40583949025428</v>
      </c>
    </row>
    <row r="2723" spans="1:22" x14ac:dyDescent="0.3">
      <c r="A2723" t="s">
        <v>258</v>
      </c>
      <c r="B2723" t="s">
        <v>259</v>
      </c>
      <c r="C2723">
        <v>38</v>
      </c>
      <c r="D2723" t="s">
        <v>22</v>
      </c>
      <c r="E2723" t="s">
        <v>38</v>
      </c>
      <c r="F2723">
        <v>3722</v>
      </c>
      <c r="G2723" t="s">
        <v>283</v>
      </c>
      <c r="H2723" s="1">
        <v>45451</v>
      </c>
      <c r="I2723">
        <v>6</v>
      </c>
      <c r="J2723">
        <v>65</v>
      </c>
      <c r="K2723">
        <v>1.5300264747057436E-2</v>
      </c>
      <c r="L2723" t="s">
        <v>284</v>
      </c>
      <c r="M2723" t="s">
        <v>26</v>
      </c>
      <c r="N2723" t="s">
        <v>82</v>
      </c>
      <c r="O2723">
        <v>32.5</v>
      </c>
      <c r="P2723" t="s">
        <v>83</v>
      </c>
      <c r="Q2723" t="s">
        <v>84</v>
      </c>
      <c r="R2723" t="s">
        <v>85</v>
      </c>
      <c r="S2723" t="s">
        <v>86</v>
      </c>
      <c r="T2723" t="s">
        <v>87</v>
      </c>
      <c r="U2723">
        <f>Final_Product___Sales_Data[[#This Row],[Quantity]]*Final_Product___Sales_Data[[#This Row],[Price]]</f>
        <v>390</v>
      </c>
      <c r="V2723">
        <f>Final_Product___Sales_Data[[#This Row],[Before discount]]-(Final_Product___Sales_Data[[#This Row],[Before discount]]*Final_Product___Sales_Data[[#This Row],[Discount]])</f>
        <v>384.0328967486476</v>
      </c>
    </row>
    <row r="2724" spans="1:22" x14ac:dyDescent="0.3">
      <c r="A2724" t="s">
        <v>271</v>
      </c>
      <c r="B2724" t="s">
        <v>272</v>
      </c>
      <c r="C2724">
        <v>61</v>
      </c>
      <c r="D2724" t="s">
        <v>98</v>
      </c>
      <c r="E2724" t="s">
        <v>35</v>
      </c>
      <c r="F2724">
        <v>3723</v>
      </c>
      <c r="G2724" t="s">
        <v>196</v>
      </c>
      <c r="H2724" s="1">
        <v>45451</v>
      </c>
      <c r="I2724">
        <v>1</v>
      </c>
      <c r="J2724">
        <v>39</v>
      </c>
      <c r="K2724">
        <v>4.9210667967374014E-2</v>
      </c>
      <c r="L2724" t="s">
        <v>197</v>
      </c>
      <c r="M2724" t="s">
        <v>26</v>
      </c>
      <c r="N2724" t="s">
        <v>90</v>
      </c>
      <c r="O2724">
        <v>19.5</v>
      </c>
      <c r="P2724" t="s">
        <v>91</v>
      </c>
      <c r="Q2724" t="s">
        <v>92</v>
      </c>
      <c r="R2724" t="s">
        <v>93</v>
      </c>
      <c r="S2724" t="s">
        <v>94</v>
      </c>
      <c r="T2724" t="s">
        <v>95</v>
      </c>
      <c r="U2724">
        <f>Final_Product___Sales_Data[[#This Row],[Quantity]]*Final_Product___Sales_Data[[#This Row],[Price]]</f>
        <v>39</v>
      </c>
      <c r="V2724">
        <f>Final_Product___Sales_Data[[#This Row],[Before discount]]-(Final_Product___Sales_Data[[#This Row],[Before discount]]*Final_Product___Sales_Data[[#This Row],[Discount]])</f>
        <v>37.080783949272416</v>
      </c>
    </row>
    <row r="2725" spans="1:22" x14ac:dyDescent="0.3">
      <c r="A2725" t="s">
        <v>20</v>
      </c>
      <c r="B2725" t="s">
        <v>21</v>
      </c>
      <c r="C2725">
        <v>28</v>
      </c>
      <c r="D2725" t="s">
        <v>22</v>
      </c>
      <c r="E2725" t="s">
        <v>23</v>
      </c>
      <c r="F2725">
        <v>3724</v>
      </c>
      <c r="G2725" t="s">
        <v>317</v>
      </c>
      <c r="H2725" s="1">
        <v>45451</v>
      </c>
      <c r="I2725">
        <v>9</v>
      </c>
      <c r="J2725">
        <v>46</v>
      </c>
      <c r="K2725">
        <v>6.5794291404885838E-2</v>
      </c>
      <c r="L2725" t="s">
        <v>318</v>
      </c>
      <c r="M2725" t="s">
        <v>26</v>
      </c>
      <c r="N2725" t="s">
        <v>90</v>
      </c>
      <c r="O2725">
        <v>23</v>
      </c>
      <c r="P2725" t="s">
        <v>91</v>
      </c>
      <c r="Q2725" t="s">
        <v>92</v>
      </c>
      <c r="R2725" t="s">
        <v>93</v>
      </c>
      <c r="S2725" t="s">
        <v>94</v>
      </c>
      <c r="T2725" t="s">
        <v>95</v>
      </c>
      <c r="U2725">
        <f>Final_Product___Sales_Data[[#This Row],[Quantity]]*Final_Product___Sales_Data[[#This Row],[Price]]</f>
        <v>414</v>
      </c>
      <c r="V2725">
        <f>Final_Product___Sales_Data[[#This Row],[Before discount]]-(Final_Product___Sales_Data[[#This Row],[Before discount]]*Final_Product___Sales_Data[[#This Row],[Discount]])</f>
        <v>386.76116335837725</v>
      </c>
    </row>
    <row r="2726" spans="1:22" x14ac:dyDescent="0.3">
      <c r="A2726" t="s">
        <v>435</v>
      </c>
      <c r="B2726" t="s">
        <v>436</v>
      </c>
      <c r="C2726">
        <v>43</v>
      </c>
      <c r="D2726" t="s">
        <v>98</v>
      </c>
      <c r="E2726" t="s">
        <v>35</v>
      </c>
      <c r="F2726">
        <v>3725</v>
      </c>
      <c r="G2726" t="s">
        <v>254</v>
      </c>
      <c r="H2726" s="1">
        <v>45451</v>
      </c>
      <c r="I2726">
        <v>8</v>
      </c>
      <c r="J2726">
        <v>23</v>
      </c>
      <c r="K2726">
        <v>6.0006397395615023E-2</v>
      </c>
      <c r="L2726" t="s">
        <v>255</v>
      </c>
      <c r="M2726" t="s">
        <v>57</v>
      </c>
      <c r="N2726" t="s">
        <v>58</v>
      </c>
      <c r="O2726">
        <v>11.5</v>
      </c>
      <c r="P2726" t="s">
        <v>59</v>
      </c>
      <c r="Q2726" t="s">
        <v>60</v>
      </c>
      <c r="R2726" t="s">
        <v>61</v>
      </c>
      <c r="S2726" t="s">
        <v>62</v>
      </c>
      <c r="T2726" t="s">
        <v>50</v>
      </c>
      <c r="U2726">
        <f>Final_Product___Sales_Data[[#This Row],[Quantity]]*Final_Product___Sales_Data[[#This Row],[Price]]</f>
        <v>184</v>
      </c>
      <c r="V2726">
        <f>Final_Product___Sales_Data[[#This Row],[Before discount]]-(Final_Product___Sales_Data[[#This Row],[Before discount]]*Final_Product___Sales_Data[[#This Row],[Discount]])</f>
        <v>172.95882287920682</v>
      </c>
    </row>
    <row r="2727" spans="1:22" x14ac:dyDescent="0.3">
      <c r="A2727" t="s">
        <v>427</v>
      </c>
      <c r="B2727" t="s">
        <v>428</v>
      </c>
      <c r="C2727">
        <v>66</v>
      </c>
      <c r="D2727" t="s">
        <v>98</v>
      </c>
      <c r="E2727" t="s">
        <v>23</v>
      </c>
      <c r="F2727">
        <v>3726</v>
      </c>
      <c r="G2727" t="s">
        <v>153</v>
      </c>
      <c r="H2727" s="1">
        <v>45451</v>
      </c>
      <c r="I2727">
        <v>4</v>
      </c>
      <c r="J2727">
        <v>12</v>
      </c>
      <c r="K2727">
        <v>7.6814858949113829E-2</v>
      </c>
      <c r="L2727" t="s">
        <v>154</v>
      </c>
      <c r="M2727" t="s">
        <v>71</v>
      </c>
      <c r="N2727" t="s">
        <v>72</v>
      </c>
      <c r="O2727">
        <v>6</v>
      </c>
      <c r="P2727" t="s">
        <v>73</v>
      </c>
      <c r="Q2727" t="s">
        <v>74</v>
      </c>
      <c r="R2727" t="s">
        <v>75</v>
      </c>
      <c r="S2727" t="s">
        <v>76</v>
      </c>
      <c r="T2727" t="s">
        <v>77</v>
      </c>
      <c r="U2727">
        <f>Final_Product___Sales_Data[[#This Row],[Quantity]]*Final_Product___Sales_Data[[#This Row],[Price]]</f>
        <v>48</v>
      </c>
      <c r="V2727">
        <f>Final_Product___Sales_Data[[#This Row],[Before discount]]-(Final_Product___Sales_Data[[#This Row],[Before discount]]*Final_Product___Sales_Data[[#This Row],[Discount]])</f>
        <v>44.312886770442539</v>
      </c>
    </row>
    <row r="2728" spans="1:22" x14ac:dyDescent="0.3">
      <c r="A2728" t="s">
        <v>180</v>
      </c>
      <c r="B2728" t="s">
        <v>181</v>
      </c>
      <c r="C2728">
        <v>58</v>
      </c>
      <c r="D2728" t="s">
        <v>98</v>
      </c>
      <c r="E2728" t="s">
        <v>35</v>
      </c>
      <c r="F2728">
        <v>3727</v>
      </c>
      <c r="G2728" t="s">
        <v>115</v>
      </c>
      <c r="H2728" s="1">
        <v>45451</v>
      </c>
      <c r="I2728">
        <v>2</v>
      </c>
      <c r="J2728">
        <v>17</v>
      </c>
      <c r="K2728">
        <v>3.059432598331743E-2</v>
      </c>
      <c r="L2728" t="s">
        <v>116</v>
      </c>
      <c r="M2728" t="s">
        <v>71</v>
      </c>
      <c r="N2728" t="s">
        <v>117</v>
      </c>
      <c r="O2728">
        <v>8.5</v>
      </c>
      <c r="P2728" t="s">
        <v>118</v>
      </c>
      <c r="Q2728" t="s">
        <v>119</v>
      </c>
      <c r="R2728" t="s">
        <v>120</v>
      </c>
      <c r="S2728" t="s">
        <v>121</v>
      </c>
      <c r="T2728" t="s">
        <v>122</v>
      </c>
      <c r="U2728">
        <f>Final_Product___Sales_Data[[#This Row],[Quantity]]*Final_Product___Sales_Data[[#This Row],[Price]]</f>
        <v>34</v>
      </c>
      <c r="V2728">
        <f>Final_Product___Sales_Data[[#This Row],[Before discount]]-(Final_Product___Sales_Data[[#This Row],[Before discount]]*Final_Product___Sales_Data[[#This Row],[Discount]])</f>
        <v>32.95979291656721</v>
      </c>
    </row>
    <row r="2729" spans="1:22" x14ac:dyDescent="0.3">
      <c r="A2729" t="s">
        <v>444</v>
      </c>
      <c r="B2729" t="s">
        <v>445</v>
      </c>
      <c r="C2729">
        <v>51</v>
      </c>
      <c r="D2729" t="s">
        <v>22</v>
      </c>
      <c r="E2729" t="s">
        <v>38</v>
      </c>
      <c r="F2729">
        <v>3728</v>
      </c>
      <c r="G2729" t="s">
        <v>262</v>
      </c>
      <c r="H2729" s="1">
        <v>45451</v>
      </c>
      <c r="I2729">
        <v>3</v>
      </c>
      <c r="J2729">
        <v>85</v>
      </c>
      <c r="K2729">
        <v>8.9745500245074855E-2</v>
      </c>
      <c r="L2729" t="s">
        <v>263</v>
      </c>
      <c r="M2729" t="s">
        <v>44</v>
      </c>
      <c r="N2729" t="s">
        <v>242</v>
      </c>
      <c r="O2729">
        <v>42.5</v>
      </c>
      <c r="P2729" t="s">
        <v>243</v>
      </c>
      <c r="Q2729" t="s">
        <v>244</v>
      </c>
      <c r="R2729" t="s">
        <v>245</v>
      </c>
      <c r="S2729" t="s">
        <v>246</v>
      </c>
      <c r="T2729" t="s">
        <v>247</v>
      </c>
      <c r="U2729">
        <f>Final_Product___Sales_Data[[#This Row],[Quantity]]*Final_Product___Sales_Data[[#This Row],[Price]]</f>
        <v>255</v>
      </c>
      <c r="V2729">
        <f>Final_Product___Sales_Data[[#This Row],[Before discount]]-(Final_Product___Sales_Data[[#This Row],[Before discount]]*Final_Product___Sales_Data[[#This Row],[Discount]])</f>
        <v>232.1148974375059</v>
      </c>
    </row>
    <row r="2730" spans="1:22" x14ac:dyDescent="0.3">
      <c r="A2730" t="s">
        <v>208</v>
      </c>
      <c r="B2730" t="s">
        <v>209</v>
      </c>
      <c r="C2730">
        <v>62</v>
      </c>
      <c r="D2730" t="s">
        <v>22</v>
      </c>
      <c r="E2730" t="s">
        <v>38</v>
      </c>
      <c r="F2730">
        <v>3729</v>
      </c>
      <c r="G2730" t="s">
        <v>51</v>
      </c>
      <c r="H2730" s="1">
        <v>45452</v>
      </c>
      <c r="I2730">
        <v>9</v>
      </c>
      <c r="J2730">
        <v>54</v>
      </c>
      <c r="K2730">
        <v>4.1204505476440424E-2</v>
      </c>
      <c r="L2730" t="s">
        <v>52</v>
      </c>
      <c r="M2730" t="s">
        <v>44</v>
      </c>
      <c r="N2730" t="s">
        <v>45</v>
      </c>
      <c r="O2730">
        <v>27</v>
      </c>
      <c r="P2730" t="s">
        <v>46</v>
      </c>
      <c r="Q2730" t="s">
        <v>47</v>
      </c>
      <c r="R2730" t="s">
        <v>48</v>
      </c>
      <c r="S2730" t="s">
        <v>49</v>
      </c>
      <c r="T2730" t="s">
        <v>50</v>
      </c>
      <c r="U2730">
        <f>Final_Product___Sales_Data[[#This Row],[Quantity]]*Final_Product___Sales_Data[[#This Row],[Price]]</f>
        <v>486</v>
      </c>
      <c r="V2730">
        <f>Final_Product___Sales_Data[[#This Row],[Before discount]]-(Final_Product___Sales_Data[[#This Row],[Before discount]]*Final_Product___Sales_Data[[#This Row],[Discount]])</f>
        <v>465.97461033844996</v>
      </c>
    </row>
    <row r="2731" spans="1:22" x14ac:dyDescent="0.3">
      <c r="A2731" t="s">
        <v>110</v>
      </c>
      <c r="B2731" t="s">
        <v>111</v>
      </c>
      <c r="C2731">
        <v>45</v>
      </c>
      <c r="D2731" t="s">
        <v>98</v>
      </c>
      <c r="E2731" t="s">
        <v>112</v>
      </c>
      <c r="F2731">
        <v>3730</v>
      </c>
      <c r="G2731" t="s">
        <v>108</v>
      </c>
      <c r="H2731" s="1">
        <v>45452</v>
      </c>
      <c r="I2731">
        <v>10</v>
      </c>
      <c r="J2731">
        <v>34</v>
      </c>
      <c r="K2731">
        <v>1.9970700081869554E-2</v>
      </c>
      <c r="L2731" t="s">
        <v>109</v>
      </c>
      <c r="M2731" t="s">
        <v>26</v>
      </c>
      <c r="N2731" t="s">
        <v>27</v>
      </c>
      <c r="O2731">
        <v>17</v>
      </c>
      <c r="P2731" t="s">
        <v>28</v>
      </c>
      <c r="Q2731" t="s">
        <v>29</v>
      </c>
      <c r="R2731" t="s">
        <v>30</v>
      </c>
      <c r="S2731" t="s">
        <v>31</v>
      </c>
      <c r="T2731" t="s">
        <v>32</v>
      </c>
      <c r="U2731">
        <f>Final_Product___Sales_Data[[#This Row],[Quantity]]*Final_Product___Sales_Data[[#This Row],[Price]]</f>
        <v>340</v>
      </c>
      <c r="V2731">
        <f>Final_Product___Sales_Data[[#This Row],[Before discount]]-(Final_Product___Sales_Data[[#This Row],[Before discount]]*Final_Product___Sales_Data[[#This Row],[Discount]])</f>
        <v>333.20996197216436</v>
      </c>
    </row>
    <row r="2732" spans="1:22" x14ac:dyDescent="0.3">
      <c r="A2732" t="s">
        <v>296</v>
      </c>
      <c r="B2732" t="s">
        <v>297</v>
      </c>
      <c r="C2732">
        <v>51</v>
      </c>
      <c r="D2732" t="s">
        <v>98</v>
      </c>
      <c r="E2732" t="s">
        <v>112</v>
      </c>
      <c r="F2732">
        <v>3731</v>
      </c>
      <c r="G2732" t="s">
        <v>141</v>
      </c>
      <c r="H2732" s="1">
        <v>45452</v>
      </c>
      <c r="I2732">
        <v>10</v>
      </c>
      <c r="J2732">
        <v>17.5</v>
      </c>
      <c r="K2732">
        <v>9.463526178220949E-2</v>
      </c>
      <c r="L2732" t="s">
        <v>142</v>
      </c>
      <c r="M2732" t="s">
        <v>71</v>
      </c>
      <c r="N2732" t="s">
        <v>117</v>
      </c>
      <c r="O2732">
        <v>8.75</v>
      </c>
      <c r="P2732" t="s">
        <v>118</v>
      </c>
      <c r="Q2732" t="s">
        <v>119</v>
      </c>
      <c r="R2732" t="s">
        <v>120</v>
      </c>
      <c r="S2732" t="s">
        <v>121</v>
      </c>
      <c r="T2732" t="s">
        <v>122</v>
      </c>
      <c r="U2732">
        <f>Final_Product___Sales_Data[[#This Row],[Quantity]]*Final_Product___Sales_Data[[#This Row],[Price]]</f>
        <v>175</v>
      </c>
      <c r="V2732">
        <f>Final_Product___Sales_Data[[#This Row],[Before discount]]-(Final_Product___Sales_Data[[#This Row],[Before discount]]*Final_Product___Sales_Data[[#This Row],[Discount]])</f>
        <v>158.43882918811335</v>
      </c>
    </row>
    <row r="2733" spans="1:22" x14ac:dyDescent="0.3">
      <c r="A2733" t="s">
        <v>159</v>
      </c>
      <c r="B2733" t="s">
        <v>160</v>
      </c>
      <c r="C2733">
        <v>19</v>
      </c>
      <c r="D2733" t="s">
        <v>22</v>
      </c>
      <c r="E2733" t="s">
        <v>41</v>
      </c>
      <c r="F2733">
        <v>3732</v>
      </c>
      <c r="G2733" t="s">
        <v>139</v>
      </c>
      <c r="H2733" s="1">
        <v>45452</v>
      </c>
      <c r="I2733">
        <v>6</v>
      </c>
      <c r="J2733">
        <v>15</v>
      </c>
      <c r="K2733">
        <v>4.3506766986033119E-2</v>
      </c>
      <c r="L2733" t="s">
        <v>140</v>
      </c>
      <c r="M2733" t="s">
        <v>71</v>
      </c>
      <c r="N2733" t="s">
        <v>117</v>
      </c>
      <c r="O2733">
        <v>7.5</v>
      </c>
      <c r="P2733" t="s">
        <v>118</v>
      </c>
      <c r="Q2733" t="s">
        <v>119</v>
      </c>
      <c r="R2733" t="s">
        <v>120</v>
      </c>
      <c r="S2733" t="s">
        <v>121</v>
      </c>
      <c r="T2733" t="s">
        <v>122</v>
      </c>
      <c r="U2733">
        <f>Final_Product___Sales_Data[[#This Row],[Quantity]]*Final_Product___Sales_Data[[#This Row],[Price]]</f>
        <v>90</v>
      </c>
      <c r="V2733">
        <f>Final_Product___Sales_Data[[#This Row],[Before discount]]-(Final_Product___Sales_Data[[#This Row],[Before discount]]*Final_Product___Sales_Data[[#This Row],[Discount]])</f>
        <v>86.084390971257022</v>
      </c>
    </row>
    <row r="2734" spans="1:22" x14ac:dyDescent="0.3">
      <c r="A2734" t="s">
        <v>215</v>
      </c>
      <c r="B2734" t="s">
        <v>216</v>
      </c>
      <c r="C2734">
        <v>59</v>
      </c>
      <c r="D2734" t="s">
        <v>98</v>
      </c>
      <c r="E2734" t="s">
        <v>41</v>
      </c>
      <c r="F2734">
        <v>3733</v>
      </c>
      <c r="G2734" t="s">
        <v>161</v>
      </c>
      <c r="H2734" s="1">
        <v>45452</v>
      </c>
      <c r="I2734">
        <v>6</v>
      </c>
      <c r="J2734">
        <v>70</v>
      </c>
      <c r="K2734">
        <v>1.9287268236056178E-2</v>
      </c>
      <c r="L2734" t="s">
        <v>162</v>
      </c>
      <c r="M2734" t="s">
        <v>26</v>
      </c>
      <c r="N2734" t="s">
        <v>82</v>
      </c>
      <c r="O2734">
        <v>35</v>
      </c>
      <c r="P2734" t="s">
        <v>83</v>
      </c>
      <c r="Q2734" t="s">
        <v>84</v>
      </c>
      <c r="R2734" t="s">
        <v>85</v>
      </c>
      <c r="S2734" t="s">
        <v>86</v>
      </c>
      <c r="T2734" t="s">
        <v>87</v>
      </c>
      <c r="U2734">
        <f>Final_Product___Sales_Data[[#This Row],[Quantity]]*Final_Product___Sales_Data[[#This Row],[Price]]</f>
        <v>420</v>
      </c>
      <c r="V2734">
        <f>Final_Product___Sales_Data[[#This Row],[Before discount]]-(Final_Product___Sales_Data[[#This Row],[Before discount]]*Final_Product___Sales_Data[[#This Row],[Discount]])</f>
        <v>411.89934734085642</v>
      </c>
    </row>
    <row r="2735" spans="1:22" x14ac:dyDescent="0.3">
      <c r="A2735" t="s">
        <v>113</v>
      </c>
      <c r="B2735" t="s">
        <v>114</v>
      </c>
      <c r="C2735">
        <v>40</v>
      </c>
      <c r="D2735" t="s">
        <v>98</v>
      </c>
      <c r="E2735" t="s">
        <v>35</v>
      </c>
      <c r="F2735">
        <v>3734</v>
      </c>
      <c r="G2735" t="s">
        <v>240</v>
      </c>
      <c r="H2735" s="1">
        <v>45452</v>
      </c>
      <c r="I2735">
        <v>8</v>
      </c>
      <c r="J2735">
        <v>80</v>
      </c>
      <c r="K2735">
        <v>4.7326120012593335E-2</v>
      </c>
      <c r="L2735" t="s">
        <v>241</v>
      </c>
      <c r="M2735" t="s">
        <v>44</v>
      </c>
      <c r="N2735" t="s">
        <v>242</v>
      </c>
      <c r="O2735">
        <v>40</v>
      </c>
      <c r="P2735" t="s">
        <v>243</v>
      </c>
      <c r="Q2735" t="s">
        <v>244</v>
      </c>
      <c r="R2735" t="s">
        <v>245</v>
      </c>
      <c r="S2735" t="s">
        <v>246</v>
      </c>
      <c r="T2735" t="s">
        <v>247</v>
      </c>
      <c r="U2735">
        <f>Final_Product___Sales_Data[[#This Row],[Quantity]]*Final_Product___Sales_Data[[#This Row],[Price]]</f>
        <v>640</v>
      </c>
      <c r="V2735">
        <f>Final_Product___Sales_Data[[#This Row],[Before discount]]-(Final_Product___Sales_Data[[#This Row],[Before discount]]*Final_Product___Sales_Data[[#This Row],[Discount]])</f>
        <v>609.71128319194031</v>
      </c>
    </row>
    <row r="2736" spans="1:22" x14ac:dyDescent="0.3">
      <c r="A2736" t="s">
        <v>252</v>
      </c>
      <c r="B2736" t="s">
        <v>253</v>
      </c>
      <c r="C2736">
        <v>62</v>
      </c>
      <c r="D2736" t="s">
        <v>98</v>
      </c>
      <c r="E2736" t="s">
        <v>41</v>
      </c>
      <c r="F2736">
        <v>3735</v>
      </c>
      <c r="G2736" t="s">
        <v>178</v>
      </c>
      <c r="H2736" s="1">
        <v>45452</v>
      </c>
      <c r="I2736">
        <v>10</v>
      </c>
      <c r="J2736">
        <v>9.5</v>
      </c>
      <c r="K2736">
        <v>9.9382016972571291E-2</v>
      </c>
      <c r="L2736" t="s">
        <v>179</v>
      </c>
      <c r="M2736" t="s">
        <v>71</v>
      </c>
      <c r="N2736" t="s">
        <v>72</v>
      </c>
      <c r="O2736">
        <v>4.75</v>
      </c>
      <c r="P2736" t="s">
        <v>73</v>
      </c>
      <c r="Q2736" t="s">
        <v>74</v>
      </c>
      <c r="R2736" t="s">
        <v>75</v>
      </c>
      <c r="S2736" t="s">
        <v>76</v>
      </c>
      <c r="T2736" t="s">
        <v>77</v>
      </c>
      <c r="U2736">
        <f>Final_Product___Sales_Data[[#This Row],[Quantity]]*Final_Product___Sales_Data[[#This Row],[Price]]</f>
        <v>95</v>
      </c>
      <c r="V2736">
        <f>Final_Product___Sales_Data[[#This Row],[Before discount]]-(Final_Product___Sales_Data[[#This Row],[Before discount]]*Final_Product___Sales_Data[[#This Row],[Discount]])</f>
        <v>85.558708387605733</v>
      </c>
    </row>
    <row r="2737" spans="1:22" x14ac:dyDescent="0.3">
      <c r="A2737" t="s">
        <v>462</v>
      </c>
      <c r="B2737" t="s">
        <v>463</v>
      </c>
      <c r="C2737">
        <v>50</v>
      </c>
      <c r="D2737" t="s">
        <v>98</v>
      </c>
      <c r="E2737" t="s">
        <v>35</v>
      </c>
      <c r="F2737">
        <v>3736</v>
      </c>
      <c r="G2737" t="s">
        <v>173</v>
      </c>
      <c r="H2737" s="1">
        <v>45452</v>
      </c>
      <c r="I2737">
        <v>9</v>
      </c>
      <c r="J2737">
        <v>38</v>
      </c>
      <c r="K2737">
        <v>1.918094741081159E-2</v>
      </c>
      <c r="L2737" t="s">
        <v>174</v>
      </c>
      <c r="M2737" t="s">
        <v>57</v>
      </c>
      <c r="N2737" t="s">
        <v>129</v>
      </c>
      <c r="O2737">
        <v>19</v>
      </c>
      <c r="P2737" t="s">
        <v>130</v>
      </c>
      <c r="Q2737" t="s">
        <v>131</v>
      </c>
      <c r="R2737" t="s">
        <v>132</v>
      </c>
      <c r="S2737" t="s">
        <v>133</v>
      </c>
      <c r="T2737" t="s">
        <v>134</v>
      </c>
      <c r="U2737">
        <f>Final_Product___Sales_Data[[#This Row],[Quantity]]*Final_Product___Sales_Data[[#This Row],[Price]]</f>
        <v>342</v>
      </c>
      <c r="V2737">
        <f>Final_Product___Sales_Data[[#This Row],[Before discount]]-(Final_Product___Sales_Data[[#This Row],[Before discount]]*Final_Product___Sales_Data[[#This Row],[Discount]])</f>
        <v>335.44011598550242</v>
      </c>
    </row>
    <row r="2738" spans="1:22" x14ac:dyDescent="0.3">
      <c r="A2738" t="s">
        <v>425</v>
      </c>
      <c r="B2738" t="s">
        <v>426</v>
      </c>
      <c r="C2738">
        <v>23</v>
      </c>
      <c r="D2738" t="s">
        <v>22</v>
      </c>
      <c r="E2738" t="s">
        <v>41</v>
      </c>
      <c r="F2738">
        <v>3737</v>
      </c>
      <c r="G2738" t="s">
        <v>69</v>
      </c>
      <c r="H2738" s="1">
        <v>45452</v>
      </c>
      <c r="I2738">
        <v>1</v>
      </c>
      <c r="J2738">
        <v>10</v>
      </c>
      <c r="K2738">
        <v>7.3404501673663178E-2</v>
      </c>
      <c r="L2738" t="s">
        <v>70</v>
      </c>
      <c r="M2738" t="s">
        <v>71</v>
      </c>
      <c r="N2738" t="s">
        <v>72</v>
      </c>
      <c r="O2738">
        <v>5</v>
      </c>
      <c r="P2738" t="s">
        <v>73</v>
      </c>
      <c r="Q2738" t="s">
        <v>74</v>
      </c>
      <c r="R2738" t="s">
        <v>75</v>
      </c>
      <c r="S2738" t="s">
        <v>76</v>
      </c>
      <c r="T2738" t="s">
        <v>77</v>
      </c>
      <c r="U2738">
        <f>Final_Product___Sales_Data[[#This Row],[Quantity]]*Final_Product___Sales_Data[[#This Row],[Price]]</f>
        <v>10</v>
      </c>
      <c r="V2738">
        <f>Final_Product___Sales_Data[[#This Row],[Before discount]]-(Final_Product___Sales_Data[[#This Row],[Before discount]]*Final_Product___Sales_Data[[#This Row],[Discount]])</f>
        <v>9.2659549832633683</v>
      </c>
    </row>
    <row r="2739" spans="1:22" x14ac:dyDescent="0.3">
      <c r="A2739" t="s">
        <v>231</v>
      </c>
      <c r="B2739" t="s">
        <v>232</v>
      </c>
      <c r="C2739">
        <v>29</v>
      </c>
      <c r="D2739" t="s">
        <v>22</v>
      </c>
      <c r="E2739" t="s">
        <v>41</v>
      </c>
      <c r="F2739">
        <v>3738</v>
      </c>
      <c r="G2739" t="s">
        <v>317</v>
      </c>
      <c r="H2739" s="1">
        <v>45452</v>
      </c>
      <c r="I2739">
        <v>10</v>
      </c>
      <c r="J2739">
        <v>46</v>
      </c>
      <c r="K2739">
        <v>2.949322674304904E-2</v>
      </c>
      <c r="L2739" t="s">
        <v>318</v>
      </c>
      <c r="M2739" t="s">
        <v>26</v>
      </c>
      <c r="N2739" t="s">
        <v>90</v>
      </c>
      <c r="O2739">
        <v>23</v>
      </c>
      <c r="P2739" t="s">
        <v>91</v>
      </c>
      <c r="Q2739" t="s">
        <v>92</v>
      </c>
      <c r="R2739" t="s">
        <v>93</v>
      </c>
      <c r="S2739" t="s">
        <v>94</v>
      </c>
      <c r="T2739" t="s">
        <v>95</v>
      </c>
      <c r="U2739">
        <f>Final_Product___Sales_Data[[#This Row],[Quantity]]*Final_Product___Sales_Data[[#This Row],[Price]]</f>
        <v>460</v>
      </c>
      <c r="V2739">
        <f>Final_Product___Sales_Data[[#This Row],[Before discount]]-(Final_Product___Sales_Data[[#This Row],[Before discount]]*Final_Product___Sales_Data[[#This Row],[Discount]])</f>
        <v>446.43311569819747</v>
      </c>
    </row>
    <row r="2740" spans="1:22" x14ac:dyDescent="0.3">
      <c r="A2740" t="s">
        <v>347</v>
      </c>
      <c r="B2740" t="s">
        <v>348</v>
      </c>
      <c r="C2740">
        <v>25</v>
      </c>
      <c r="D2740" t="s">
        <v>98</v>
      </c>
      <c r="E2740" t="s">
        <v>23</v>
      </c>
      <c r="F2740">
        <v>3739</v>
      </c>
      <c r="G2740" t="s">
        <v>250</v>
      </c>
      <c r="H2740" s="1">
        <v>45452</v>
      </c>
      <c r="I2740">
        <v>6</v>
      </c>
      <c r="J2740">
        <v>40</v>
      </c>
      <c r="K2740">
        <v>4.4104914724770607E-2</v>
      </c>
      <c r="L2740" t="s">
        <v>251</v>
      </c>
      <c r="M2740" t="s">
        <v>26</v>
      </c>
      <c r="N2740" t="s">
        <v>90</v>
      </c>
      <c r="O2740">
        <v>20</v>
      </c>
      <c r="P2740" t="s">
        <v>91</v>
      </c>
      <c r="Q2740" t="s">
        <v>92</v>
      </c>
      <c r="R2740" t="s">
        <v>93</v>
      </c>
      <c r="S2740" t="s">
        <v>94</v>
      </c>
      <c r="T2740" t="s">
        <v>95</v>
      </c>
      <c r="U2740">
        <f>Final_Product___Sales_Data[[#This Row],[Quantity]]*Final_Product___Sales_Data[[#This Row],[Price]]</f>
        <v>240</v>
      </c>
      <c r="V2740">
        <f>Final_Product___Sales_Data[[#This Row],[Before discount]]-(Final_Product___Sales_Data[[#This Row],[Before discount]]*Final_Product___Sales_Data[[#This Row],[Discount]])</f>
        <v>229.41482046605506</v>
      </c>
    </row>
    <row r="2741" spans="1:22" x14ac:dyDescent="0.3">
      <c r="A2741" t="s">
        <v>334</v>
      </c>
      <c r="B2741" t="s">
        <v>335</v>
      </c>
      <c r="C2741">
        <v>67</v>
      </c>
      <c r="D2741" t="s">
        <v>22</v>
      </c>
      <c r="E2741" t="s">
        <v>41</v>
      </c>
      <c r="F2741">
        <v>3740</v>
      </c>
      <c r="G2741" t="s">
        <v>186</v>
      </c>
      <c r="H2741" s="1">
        <v>45452</v>
      </c>
      <c r="I2741">
        <v>5</v>
      </c>
      <c r="J2741">
        <v>22</v>
      </c>
      <c r="K2741">
        <v>2.1421050691861399E-2</v>
      </c>
      <c r="L2741" t="s">
        <v>187</v>
      </c>
      <c r="M2741" t="s">
        <v>101</v>
      </c>
      <c r="N2741" t="s">
        <v>102</v>
      </c>
      <c r="O2741">
        <v>11</v>
      </c>
      <c r="P2741" t="s">
        <v>103</v>
      </c>
      <c r="Q2741" t="s">
        <v>104</v>
      </c>
      <c r="R2741" t="s">
        <v>105</v>
      </c>
      <c r="S2741" t="s">
        <v>106</v>
      </c>
      <c r="T2741" t="s">
        <v>107</v>
      </c>
      <c r="U2741">
        <f>Final_Product___Sales_Data[[#This Row],[Quantity]]*Final_Product___Sales_Data[[#This Row],[Price]]</f>
        <v>110</v>
      </c>
      <c r="V2741">
        <f>Final_Product___Sales_Data[[#This Row],[Before discount]]-(Final_Product___Sales_Data[[#This Row],[Before discount]]*Final_Product___Sales_Data[[#This Row],[Discount]])</f>
        <v>107.64368442389525</v>
      </c>
    </row>
    <row r="2742" spans="1:22" x14ac:dyDescent="0.3">
      <c r="A2742" t="s">
        <v>425</v>
      </c>
      <c r="B2742" t="s">
        <v>426</v>
      </c>
      <c r="C2742">
        <v>23</v>
      </c>
      <c r="D2742" t="s">
        <v>22</v>
      </c>
      <c r="E2742" t="s">
        <v>41</v>
      </c>
      <c r="F2742">
        <v>3741</v>
      </c>
      <c r="G2742" t="s">
        <v>332</v>
      </c>
      <c r="H2742" s="1">
        <v>45452</v>
      </c>
      <c r="I2742">
        <v>5</v>
      </c>
      <c r="J2742">
        <v>37</v>
      </c>
      <c r="K2742">
        <v>4.9694828750936941E-2</v>
      </c>
      <c r="L2742" t="s">
        <v>333</v>
      </c>
      <c r="M2742" t="s">
        <v>26</v>
      </c>
      <c r="N2742" t="s">
        <v>27</v>
      </c>
      <c r="O2742">
        <v>18.5</v>
      </c>
      <c r="P2742" t="s">
        <v>28</v>
      </c>
      <c r="Q2742" t="s">
        <v>29</v>
      </c>
      <c r="R2742" t="s">
        <v>30</v>
      </c>
      <c r="S2742" t="s">
        <v>31</v>
      </c>
      <c r="T2742" t="s">
        <v>32</v>
      </c>
      <c r="U2742">
        <f>Final_Product___Sales_Data[[#This Row],[Quantity]]*Final_Product___Sales_Data[[#This Row],[Price]]</f>
        <v>185</v>
      </c>
      <c r="V2742">
        <f>Final_Product___Sales_Data[[#This Row],[Before discount]]-(Final_Product___Sales_Data[[#This Row],[Before discount]]*Final_Product___Sales_Data[[#This Row],[Discount]])</f>
        <v>175.80645668107667</v>
      </c>
    </row>
    <row r="2743" spans="1:22" x14ac:dyDescent="0.3">
      <c r="A2743" t="s">
        <v>411</v>
      </c>
      <c r="B2743" t="s">
        <v>412</v>
      </c>
      <c r="C2743">
        <v>21</v>
      </c>
      <c r="D2743" t="s">
        <v>22</v>
      </c>
      <c r="E2743" t="s">
        <v>41</v>
      </c>
      <c r="F2743">
        <v>3742</v>
      </c>
      <c r="G2743" t="s">
        <v>51</v>
      </c>
      <c r="H2743" s="1">
        <v>45452</v>
      </c>
      <c r="I2743">
        <v>7</v>
      </c>
      <c r="J2743">
        <v>54</v>
      </c>
      <c r="K2743">
        <v>7.8591531398922276E-2</v>
      </c>
      <c r="L2743" t="s">
        <v>52</v>
      </c>
      <c r="M2743" t="s">
        <v>44</v>
      </c>
      <c r="N2743" t="s">
        <v>45</v>
      </c>
      <c r="O2743">
        <v>27</v>
      </c>
      <c r="P2743" t="s">
        <v>46</v>
      </c>
      <c r="Q2743" t="s">
        <v>47</v>
      </c>
      <c r="R2743" t="s">
        <v>48</v>
      </c>
      <c r="S2743" t="s">
        <v>49</v>
      </c>
      <c r="T2743" t="s">
        <v>50</v>
      </c>
      <c r="U2743">
        <f>Final_Product___Sales_Data[[#This Row],[Quantity]]*Final_Product___Sales_Data[[#This Row],[Price]]</f>
        <v>378</v>
      </c>
      <c r="V2743">
        <f>Final_Product___Sales_Data[[#This Row],[Before discount]]-(Final_Product___Sales_Data[[#This Row],[Before discount]]*Final_Product___Sales_Data[[#This Row],[Discount]])</f>
        <v>348.29240113120738</v>
      </c>
    </row>
    <row r="2744" spans="1:22" x14ac:dyDescent="0.3">
      <c r="A2744" t="s">
        <v>409</v>
      </c>
      <c r="B2744" t="s">
        <v>410</v>
      </c>
      <c r="C2744">
        <v>51</v>
      </c>
      <c r="D2744" t="s">
        <v>98</v>
      </c>
      <c r="E2744" t="s">
        <v>23</v>
      </c>
      <c r="F2744">
        <v>3743</v>
      </c>
      <c r="G2744" t="s">
        <v>240</v>
      </c>
      <c r="H2744" s="1">
        <v>45452</v>
      </c>
      <c r="I2744">
        <v>7</v>
      </c>
      <c r="J2744">
        <v>80</v>
      </c>
      <c r="K2744">
        <v>6.9409946656668151E-2</v>
      </c>
      <c r="L2744" t="s">
        <v>241</v>
      </c>
      <c r="M2744" t="s">
        <v>44</v>
      </c>
      <c r="N2744" t="s">
        <v>242</v>
      </c>
      <c r="O2744">
        <v>40</v>
      </c>
      <c r="P2744" t="s">
        <v>243</v>
      </c>
      <c r="Q2744" t="s">
        <v>244</v>
      </c>
      <c r="R2744" t="s">
        <v>245</v>
      </c>
      <c r="S2744" t="s">
        <v>246</v>
      </c>
      <c r="T2744" t="s">
        <v>247</v>
      </c>
      <c r="U2744">
        <f>Final_Product___Sales_Data[[#This Row],[Quantity]]*Final_Product___Sales_Data[[#This Row],[Price]]</f>
        <v>560</v>
      </c>
      <c r="V2744">
        <f>Final_Product___Sales_Data[[#This Row],[Before discount]]-(Final_Product___Sales_Data[[#This Row],[Before discount]]*Final_Product___Sales_Data[[#This Row],[Discount]])</f>
        <v>521.13042987226584</v>
      </c>
    </row>
    <row r="2745" spans="1:22" x14ac:dyDescent="0.3">
      <c r="A2745" t="s">
        <v>379</v>
      </c>
      <c r="B2745" t="s">
        <v>380</v>
      </c>
      <c r="C2745">
        <v>64</v>
      </c>
      <c r="D2745" t="s">
        <v>98</v>
      </c>
      <c r="E2745" t="s">
        <v>112</v>
      </c>
      <c r="F2745">
        <v>3744</v>
      </c>
      <c r="G2745" t="s">
        <v>204</v>
      </c>
      <c r="H2745" s="1">
        <v>45452</v>
      </c>
      <c r="I2745">
        <v>2</v>
      </c>
      <c r="J2745">
        <v>63</v>
      </c>
      <c r="K2745">
        <v>8.9493101813657244E-2</v>
      </c>
      <c r="L2745" t="s">
        <v>205</v>
      </c>
      <c r="M2745" t="s">
        <v>26</v>
      </c>
      <c r="N2745" t="s">
        <v>82</v>
      </c>
      <c r="O2745">
        <v>31.5</v>
      </c>
      <c r="P2745" t="s">
        <v>83</v>
      </c>
      <c r="Q2745" t="s">
        <v>84</v>
      </c>
      <c r="R2745" t="s">
        <v>85</v>
      </c>
      <c r="S2745" t="s">
        <v>86</v>
      </c>
      <c r="T2745" t="s">
        <v>87</v>
      </c>
      <c r="U2745">
        <f>Final_Product___Sales_Data[[#This Row],[Quantity]]*Final_Product___Sales_Data[[#This Row],[Price]]</f>
        <v>126</v>
      </c>
      <c r="V2745">
        <f>Final_Product___Sales_Data[[#This Row],[Before discount]]-(Final_Product___Sales_Data[[#This Row],[Before discount]]*Final_Product___Sales_Data[[#This Row],[Discount]])</f>
        <v>114.72386917147918</v>
      </c>
    </row>
    <row r="2746" spans="1:22" x14ac:dyDescent="0.3">
      <c r="A2746" t="s">
        <v>309</v>
      </c>
      <c r="B2746" t="s">
        <v>310</v>
      </c>
      <c r="C2746">
        <v>32</v>
      </c>
      <c r="D2746" t="s">
        <v>98</v>
      </c>
      <c r="E2746" t="s">
        <v>38</v>
      </c>
      <c r="F2746">
        <v>3745</v>
      </c>
      <c r="G2746" t="s">
        <v>221</v>
      </c>
      <c r="H2746" s="1">
        <v>45452</v>
      </c>
      <c r="I2746">
        <v>3</v>
      </c>
      <c r="J2746">
        <v>11</v>
      </c>
      <c r="K2746">
        <v>8.227524088236246E-2</v>
      </c>
      <c r="L2746" t="s">
        <v>222</v>
      </c>
      <c r="M2746" t="s">
        <v>71</v>
      </c>
      <c r="N2746" t="s">
        <v>72</v>
      </c>
      <c r="O2746">
        <v>5.5</v>
      </c>
      <c r="P2746" t="s">
        <v>73</v>
      </c>
      <c r="Q2746" t="s">
        <v>74</v>
      </c>
      <c r="R2746" t="s">
        <v>75</v>
      </c>
      <c r="S2746" t="s">
        <v>76</v>
      </c>
      <c r="T2746" t="s">
        <v>77</v>
      </c>
      <c r="U2746">
        <f>Final_Product___Sales_Data[[#This Row],[Quantity]]*Final_Product___Sales_Data[[#This Row],[Price]]</f>
        <v>33</v>
      </c>
      <c r="V2746">
        <f>Final_Product___Sales_Data[[#This Row],[Before discount]]-(Final_Product___Sales_Data[[#This Row],[Before discount]]*Final_Product___Sales_Data[[#This Row],[Discount]])</f>
        <v>30.28491705088204</v>
      </c>
    </row>
    <row r="2747" spans="1:22" x14ac:dyDescent="0.3">
      <c r="A2747" t="s">
        <v>427</v>
      </c>
      <c r="B2747" t="s">
        <v>428</v>
      </c>
      <c r="C2747">
        <v>66</v>
      </c>
      <c r="D2747" t="s">
        <v>98</v>
      </c>
      <c r="E2747" t="s">
        <v>23</v>
      </c>
      <c r="F2747">
        <v>3746</v>
      </c>
      <c r="G2747" t="s">
        <v>221</v>
      </c>
      <c r="H2747" s="1">
        <v>45452</v>
      </c>
      <c r="I2747">
        <v>4</v>
      </c>
      <c r="J2747">
        <v>11</v>
      </c>
      <c r="K2747">
        <v>8.9587964787940844E-2</v>
      </c>
      <c r="L2747" t="s">
        <v>222</v>
      </c>
      <c r="M2747" t="s">
        <v>71</v>
      </c>
      <c r="N2747" t="s">
        <v>72</v>
      </c>
      <c r="O2747">
        <v>5.5</v>
      </c>
      <c r="P2747" t="s">
        <v>73</v>
      </c>
      <c r="Q2747" t="s">
        <v>74</v>
      </c>
      <c r="R2747" t="s">
        <v>75</v>
      </c>
      <c r="S2747" t="s">
        <v>76</v>
      </c>
      <c r="T2747" t="s">
        <v>77</v>
      </c>
      <c r="U2747">
        <f>Final_Product___Sales_Data[[#This Row],[Quantity]]*Final_Product___Sales_Data[[#This Row],[Price]]</f>
        <v>44</v>
      </c>
      <c r="V2747">
        <f>Final_Product___Sales_Data[[#This Row],[Before discount]]-(Final_Product___Sales_Data[[#This Row],[Before discount]]*Final_Product___Sales_Data[[#This Row],[Discount]])</f>
        <v>40.058129549330602</v>
      </c>
    </row>
    <row r="2748" spans="1:22" x14ac:dyDescent="0.3">
      <c r="A2748" t="s">
        <v>405</v>
      </c>
      <c r="B2748" t="s">
        <v>406</v>
      </c>
      <c r="C2748">
        <v>68</v>
      </c>
      <c r="D2748" t="s">
        <v>98</v>
      </c>
      <c r="E2748" t="s">
        <v>38</v>
      </c>
      <c r="F2748">
        <v>3747</v>
      </c>
      <c r="G2748" t="s">
        <v>51</v>
      </c>
      <c r="H2748" s="1">
        <v>45452</v>
      </c>
      <c r="I2748">
        <v>6</v>
      </c>
      <c r="J2748">
        <v>54</v>
      </c>
      <c r="K2748">
        <v>8.4673123947077697E-2</v>
      </c>
      <c r="L2748" t="s">
        <v>52</v>
      </c>
      <c r="M2748" t="s">
        <v>44</v>
      </c>
      <c r="N2748" t="s">
        <v>45</v>
      </c>
      <c r="O2748">
        <v>27</v>
      </c>
      <c r="P2748" t="s">
        <v>46</v>
      </c>
      <c r="Q2748" t="s">
        <v>47</v>
      </c>
      <c r="R2748" t="s">
        <v>48</v>
      </c>
      <c r="S2748" t="s">
        <v>49</v>
      </c>
      <c r="T2748" t="s">
        <v>50</v>
      </c>
      <c r="U2748">
        <f>Final_Product___Sales_Data[[#This Row],[Quantity]]*Final_Product___Sales_Data[[#This Row],[Price]]</f>
        <v>324</v>
      </c>
      <c r="V2748">
        <f>Final_Product___Sales_Data[[#This Row],[Before discount]]-(Final_Product___Sales_Data[[#This Row],[Before discount]]*Final_Product___Sales_Data[[#This Row],[Discount]])</f>
        <v>296.56590784114684</v>
      </c>
    </row>
    <row r="2749" spans="1:22" x14ac:dyDescent="0.3">
      <c r="A2749" t="s">
        <v>321</v>
      </c>
      <c r="B2749" t="s">
        <v>322</v>
      </c>
      <c r="C2749">
        <v>59</v>
      </c>
      <c r="D2749" t="s">
        <v>22</v>
      </c>
      <c r="E2749" t="s">
        <v>35</v>
      </c>
      <c r="F2749">
        <v>3748</v>
      </c>
      <c r="G2749" t="s">
        <v>206</v>
      </c>
      <c r="H2749" s="1">
        <v>45452</v>
      </c>
      <c r="I2749">
        <v>9</v>
      </c>
      <c r="J2749">
        <v>59.5</v>
      </c>
      <c r="K2749">
        <v>7.8281810912044197E-2</v>
      </c>
      <c r="L2749" t="s">
        <v>207</v>
      </c>
      <c r="M2749" t="s">
        <v>26</v>
      </c>
      <c r="N2749" t="s">
        <v>82</v>
      </c>
      <c r="O2749">
        <v>29.75</v>
      </c>
      <c r="P2749" t="s">
        <v>83</v>
      </c>
      <c r="Q2749" t="s">
        <v>84</v>
      </c>
      <c r="R2749" t="s">
        <v>85</v>
      </c>
      <c r="S2749" t="s">
        <v>86</v>
      </c>
      <c r="T2749" t="s">
        <v>87</v>
      </c>
      <c r="U2749">
        <f>Final_Product___Sales_Data[[#This Row],[Quantity]]*Final_Product___Sales_Data[[#This Row],[Price]]</f>
        <v>535.5</v>
      </c>
      <c r="V2749">
        <f>Final_Product___Sales_Data[[#This Row],[Before discount]]-(Final_Product___Sales_Data[[#This Row],[Before discount]]*Final_Product___Sales_Data[[#This Row],[Discount]])</f>
        <v>493.58009025660033</v>
      </c>
    </row>
    <row r="2750" spans="1:22" x14ac:dyDescent="0.3">
      <c r="A2750" t="s">
        <v>329</v>
      </c>
      <c r="B2750" t="s">
        <v>330</v>
      </c>
      <c r="C2750">
        <v>68</v>
      </c>
      <c r="D2750" t="s">
        <v>22</v>
      </c>
      <c r="E2750" t="s">
        <v>41</v>
      </c>
      <c r="F2750">
        <v>3749</v>
      </c>
      <c r="G2750" t="s">
        <v>190</v>
      </c>
      <c r="H2750" s="1">
        <v>45452</v>
      </c>
      <c r="I2750">
        <v>5</v>
      </c>
      <c r="J2750">
        <v>25.5</v>
      </c>
      <c r="K2750">
        <v>8.7329891934331993E-2</v>
      </c>
      <c r="L2750" t="s">
        <v>191</v>
      </c>
      <c r="M2750" t="s">
        <v>101</v>
      </c>
      <c r="N2750" t="s">
        <v>102</v>
      </c>
      <c r="O2750">
        <v>12.75</v>
      </c>
      <c r="P2750" t="s">
        <v>103</v>
      </c>
      <c r="Q2750" t="s">
        <v>104</v>
      </c>
      <c r="R2750" t="s">
        <v>105</v>
      </c>
      <c r="S2750" t="s">
        <v>106</v>
      </c>
      <c r="T2750" t="s">
        <v>107</v>
      </c>
      <c r="U2750">
        <f>Final_Product___Sales_Data[[#This Row],[Quantity]]*Final_Product___Sales_Data[[#This Row],[Price]]</f>
        <v>127.5</v>
      </c>
      <c r="V2750">
        <f>Final_Product___Sales_Data[[#This Row],[Before discount]]-(Final_Product___Sales_Data[[#This Row],[Before discount]]*Final_Product___Sales_Data[[#This Row],[Discount]])</f>
        <v>116.36543877837266</v>
      </c>
    </row>
    <row r="2751" spans="1:22" x14ac:dyDescent="0.3">
      <c r="A2751" t="s">
        <v>336</v>
      </c>
      <c r="B2751" t="s">
        <v>337</v>
      </c>
      <c r="C2751">
        <v>32</v>
      </c>
      <c r="D2751" t="s">
        <v>98</v>
      </c>
      <c r="E2751" t="s">
        <v>41</v>
      </c>
      <c r="F2751">
        <v>3750</v>
      </c>
      <c r="G2751" t="s">
        <v>157</v>
      </c>
      <c r="H2751" s="1">
        <v>45453</v>
      </c>
      <c r="I2751">
        <v>9</v>
      </c>
      <c r="J2751">
        <v>33.5</v>
      </c>
      <c r="K2751">
        <v>8.7336401615995693E-2</v>
      </c>
      <c r="L2751" t="s">
        <v>158</v>
      </c>
      <c r="M2751" t="s">
        <v>26</v>
      </c>
      <c r="N2751" t="s">
        <v>27</v>
      </c>
      <c r="O2751">
        <v>16.75</v>
      </c>
      <c r="P2751" t="s">
        <v>28</v>
      </c>
      <c r="Q2751" t="s">
        <v>29</v>
      </c>
      <c r="R2751" t="s">
        <v>30</v>
      </c>
      <c r="S2751" t="s">
        <v>31</v>
      </c>
      <c r="T2751" t="s">
        <v>32</v>
      </c>
      <c r="U2751">
        <f>Final_Product___Sales_Data[[#This Row],[Quantity]]*Final_Product___Sales_Data[[#This Row],[Price]]</f>
        <v>301.5</v>
      </c>
      <c r="V2751">
        <f>Final_Product___Sales_Data[[#This Row],[Before discount]]-(Final_Product___Sales_Data[[#This Row],[Before discount]]*Final_Product___Sales_Data[[#This Row],[Discount]])</f>
        <v>275.16807491277729</v>
      </c>
    </row>
    <row r="2752" spans="1:22" x14ac:dyDescent="0.3">
      <c r="A2752" t="s">
        <v>453</v>
      </c>
      <c r="B2752" t="s">
        <v>272</v>
      </c>
      <c r="C2752">
        <v>51</v>
      </c>
      <c r="D2752" t="s">
        <v>98</v>
      </c>
      <c r="E2752" t="s">
        <v>38</v>
      </c>
      <c r="F2752">
        <v>3751</v>
      </c>
      <c r="G2752" t="s">
        <v>262</v>
      </c>
      <c r="H2752" s="1">
        <v>45453</v>
      </c>
      <c r="I2752">
        <v>4</v>
      </c>
      <c r="J2752">
        <v>85</v>
      </c>
      <c r="K2752">
        <v>4.8372747510549791E-2</v>
      </c>
      <c r="L2752" t="s">
        <v>263</v>
      </c>
      <c r="M2752" t="s">
        <v>44</v>
      </c>
      <c r="N2752" t="s">
        <v>242</v>
      </c>
      <c r="O2752">
        <v>42.5</v>
      </c>
      <c r="P2752" t="s">
        <v>243</v>
      </c>
      <c r="Q2752" t="s">
        <v>244</v>
      </c>
      <c r="R2752" t="s">
        <v>245</v>
      </c>
      <c r="S2752" t="s">
        <v>246</v>
      </c>
      <c r="T2752" t="s">
        <v>247</v>
      </c>
      <c r="U2752">
        <f>Final_Product___Sales_Data[[#This Row],[Quantity]]*Final_Product___Sales_Data[[#This Row],[Price]]</f>
        <v>340</v>
      </c>
      <c r="V2752">
        <f>Final_Product___Sales_Data[[#This Row],[Before discount]]-(Final_Product___Sales_Data[[#This Row],[Before discount]]*Final_Product___Sales_Data[[#This Row],[Discount]])</f>
        <v>323.55326584641307</v>
      </c>
    </row>
    <row r="2753" spans="1:22" x14ac:dyDescent="0.3">
      <c r="A2753" t="s">
        <v>345</v>
      </c>
      <c r="B2753" t="s">
        <v>346</v>
      </c>
      <c r="C2753">
        <v>60</v>
      </c>
      <c r="D2753" t="s">
        <v>22</v>
      </c>
      <c r="E2753" t="s">
        <v>41</v>
      </c>
      <c r="F2753">
        <v>3752</v>
      </c>
      <c r="G2753" t="s">
        <v>171</v>
      </c>
      <c r="H2753" s="1">
        <v>45453</v>
      </c>
      <c r="I2753">
        <v>7</v>
      </c>
      <c r="J2753">
        <v>31.5</v>
      </c>
      <c r="K2753">
        <v>4.3307903875780401E-2</v>
      </c>
      <c r="L2753" t="s">
        <v>172</v>
      </c>
      <c r="M2753" t="s">
        <v>26</v>
      </c>
      <c r="N2753" t="s">
        <v>27</v>
      </c>
      <c r="O2753">
        <v>15.75</v>
      </c>
      <c r="P2753" t="s">
        <v>28</v>
      </c>
      <c r="Q2753" t="s">
        <v>29</v>
      </c>
      <c r="R2753" t="s">
        <v>30</v>
      </c>
      <c r="S2753" t="s">
        <v>31</v>
      </c>
      <c r="T2753" t="s">
        <v>32</v>
      </c>
      <c r="U2753">
        <f>Final_Product___Sales_Data[[#This Row],[Quantity]]*Final_Product___Sales_Data[[#This Row],[Price]]</f>
        <v>220.5</v>
      </c>
      <c r="V2753">
        <f>Final_Product___Sales_Data[[#This Row],[Before discount]]-(Final_Product___Sales_Data[[#This Row],[Before discount]]*Final_Product___Sales_Data[[#This Row],[Discount]])</f>
        <v>210.95060719539043</v>
      </c>
    </row>
    <row r="2754" spans="1:22" x14ac:dyDescent="0.3">
      <c r="A2754" t="s">
        <v>306</v>
      </c>
      <c r="B2754" t="s">
        <v>307</v>
      </c>
      <c r="C2754">
        <v>32</v>
      </c>
      <c r="D2754" t="s">
        <v>98</v>
      </c>
      <c r="E2754" t="s">
        <v>38</v>
      </c>
      <c r="F2754">
        <v>3753</v>
      </c>
      <c r="G2754" t="s">
        <v>256</v>
      </c>
      <c r="H2754" s="1">
        <v>45453</v>
      </c>
      <c r="I2754">
        <v>2</v>
      </c>
      <c r="J2754">
        <v>47.5</v>
      </c>
      <c r="K2754">
        <v>4.2446953429787437E-2</v>
      </c>
      <c r="L2754" t="s">
        <v>257</v>
      </c>
      <c r="M2754" t="s">
        <v>44</v>
      </c>
      <c r="N2754" t="s">
        <v>45</v>
      </c>
      <c r="O2754">
        <v>23.75</v>
      </c>
      <c r="P2754" t="s">
        <v>46</v>
      </c>
      <c r="Q2754" t="s">
        <v>47</v>
      </c>
      <c r="R2754" t="s">
        <v>48</v>
      </c>
      <c r="S2754" t="s">
        <v>49</v>
      </c>
      <c r="T2754" t="s">
        <v>50</v>
      </c>
      <c r="U2754">
        <f>Final_Product___Sales_Data[[#This Row],[Quantity]]*Final_Product___Sales_Data[[#This Row],[Price]]</f>
        <v>95</v>
      </c>
      <c r="V2754">
        <f>Final_Product___Sales_Data[[#This Row],[Before discount]]-(Final_Product___Sales_Data[[#This Row],[Before discount]]*Final_Product___Sales_Data[[#This Row],[Discount]])</f>
        <v>90.967539424170198</v>
      </c>
    </row>
    <row r="2755" spans="1:22" x14ac:dyDescent="0.3">
      <c r="A2755" t="s">
        <v>184</v>
      </c>
      <c r="B2755" t="s">
        <v>185</v>
      </c>
      <c r="C2755">
        <v>60</v>
      </c>
      <c r="D2755" t="s">
        <v>22</v>
      </c>
      <c r="E2755" t="s">
        <v>38</v>
      </c>
      <c r="F2755">
        <v>3754</v>
      </c>
      <c r="G2755" t="s">
        <v>169</v>
      </c>
      <c r="H2755" s="1">
        <v>45453</v>
      </c>
      <c r="I2755">
        <v>6</v>
      </c>
      <c r="J2755">
        <v>26.5</v>
      </c>
      <c r="K2755">
        <v>3.7958546565842056E-2</v>
      </c>
      <c r="L2755" t="s">
        <v>170</v>
      </c>
      <c r="M2755" t="s">
        <v>101</v>
      </c>
      <c r="N2755" t="s">
        <v>102</v>
      </c>
      <c r="O2755">
        <v>13.25</v>
      </c>
      <c r="P2755" t="s">
        <v>103</v>
      </c>
      <c r="Q2755" t="s">
        <v>104</v>
      </c>
      <c r="R2755" t="s">
        <v>105</v>
      </c>
      <c r="S2755" t="s">
        <v>106</v>
      </c>
      <c r="T2755" t="s">
        <v>107</v>
      </c>
      <c r="U2755">
        <f>Final_Product___Sales_Data[[#This Row],[Quantity]]*Final_Product___Sales_Data[[#This Row],[Price]]</f>
        <v>159</v>
      </c>
      <c r="V2755">
        <f>Final_Product___Sales_Data[[#This Row],[Before discount]]-(Final_Product___Sales_Data[[#This Row],[Before discount]]*Final_Product___Sales_Data[[#This Row],[Discount]])</f>
        <v>152.96459109603111</v>
      </c>
    </row>
    <row r="2756" spans="1:22" x14ac:dyDescent="0.3">
      <c r="A2756" t="s">
        <v>464</v>
      </c>
      <c r="B2756" t="s">
        <v>465</v>
      </c>
      <c r="C2756">
        <v>59</v>
      </c>
      <c r="D2756" t="s">
        <v>22</v>
      </c>
      <c r="E2756" t="s">
        <v>35</v>
      </c>
      <c r="F2756">
        <v>3755</v>
      </c>
      <c r="G2756" t="s">
        <v>417</v>
      </c>
      <c r="H2756" s="1">
        <v>45453</v>
      </c>
      <c r="I2756">
        <v>10</v>
      </c>
      <c r="J2756">
        <v>21</v>
      </c>
      <c r="K2756">
        <v>7.3089608573785214E-2</v>
      </c>
      <c r="L2756" t="s">
        <v>418</v>
      </c>
      <c r="M2756" t="s">
        <v>57</v>
      </c>
      <c r="N2756" t="s">
        <v>58</v>
      </c>
      <c r="O2756">
        <v>10.5</v>
      </c>
      <c r="P2756" t="s">
        <v>59</v>
      </c>
      <c r="Q2756" t="s">
        <v>60</v>
      </c>
      <c r="R2756" t="s">
        <v>61</v>
      </c>
      <c r="S2756" t="s">
        <v>62</v>
      </c>
      <c r="T2756" t="s">
        <v>50</v>
      </c>
      <c r="U2756">
        <f>Final_Product___Sales_Data[[#This Row],[Quantity]]*Final_Product___Sales_Data[[#This Row],[Price]]</f>
        <v>210</v>
      </c>
      <c r="V2756">
        <f>Final_Product___Sales_Data[[#This Row],[Before discount]]-(Final_Product___Sales_Data[[#This Row],[Before discount]]*Final_Product___Sales_Data[[#This Row],[Discount]])</f>
        <v>194.65118219950512</v>
      </c>
    </row>
    <row r="2757" spans="1:22" x14ac:dyDescent="0.3">
      <c r="A2757" t="s">
        <v>364</v>
      </c>
      <c r="B2757" t="s">
        <v>268</v>
      </c>
      <c r="C2757">
        <v>41</v>
      </c>
      <c r="D2757" t="s">
        <v>22</v>
      </c>
      <c r="E2757" t="s">
        <v>23</v>
      </c>
      <c r="F2757">
        <v>3756</v>
      </c>
      <c r="G2757" t="s">
        <v>262</v>
      </c>
      <c r="H2757" s="1">
        <v>45453</v>
      </c>
      <c r="I2757">
        <v>1</v>
      </c>
      <c r="J2757">
        <v>85</v>
      </c>
      <c r="K2757">
        <v>7.5087953749888305E-4</v>
      </c>
      <c r="L2757" t="s">
        <v>263</v>
      </c>
      <c r="M2757" t="s">
        <v>44</v>
      </c>
      <c r="N2757" t="s">
        <v>242</v>
      </c>
      <c r="O2757">
        <v>42.5</v>
      </c>
      <c r="P2757" t="s">
        <v>243</v>
      </c>
      <c r="Q2757" t="s">
        <v>244</v>
      </c>
      <c r="R2757" t="s">
        <v>245</v>
      </c>
      <c r="S2757" t="s">
        <v>246</v>
      </c>
      <c r="T2757" t="s">
        <v>247</v>
      </c>
      <c r="U2757">
        <f>Final_Product___Sales_Data[[#This Row],[Quantity]]*Final_Product___Sales_Data[[#This Row],[Price]]</f>
        <v>85</v>
      </c>
      <c r="V2757">
        <f>Final_Product___Sales_Data[[#This Row],[Before discount]]-(Final_Product___Sales_Data[[#This Row],[Before discount]]*Final_Product___Sales_Data[[#This Row],[Discount]])</f>
        <v>84.93617523931259</v>
      </c>
    </row>
    <row r="2758" spans="1:22" x14ac:dyDescent="0.3">
      <c r="A2758" t="s">
        <v>202</v>
      </c>
      <c r="B2758" t="s">
        <v>203</v>
      </c>
      <c r="C2758">
        <v>48</v>
      </c>
      <c r="D2758" t="s">
        <v>22</v>
      </c>
      <c r="E2758" t="s">
        <v>23</v>
      </c>
      <c r="F2758">
        <v>3757</v>
      </c>
      <c r="G2758" t="s">
        <v>319</v>
      </c>
      <c r="H2758" s="1">
        <v>45453</v>
      </c>
      <c r="I2758">
        <v>3</v>
      </c>
      <c r="J2758">
        <v>24</v>
      </c>
      <c r="K2758">
        <v>8.1680242091764346E-2</v>
      </c>
      <c r="L2758" t="s">
        <v>320</v>
      </c>
      <c r="M2758" t="s">
        <v>57</v>
      </c>
      <c r="N2758" t="s">
        <v>58</v>
      </c>
      <c r="O2758">
        <v>12</v>
      </c>
      <c r="P2758" t="s">
        <v>59</v>
      </c>
      <c r="Q2758" t="s">
        <v>60</v>
      </c>
      <c r="R2758" t="s">
        <v>61</v>
      </c>
      <c r="S2758" t="s">
        <v>62</v>
      </c>
      <c r="T2758" t="s">
        <v>50</v>
      </c>
      <c r="U2758">
        <f>Final_Product___Sales_Data[[#This Row],[Quantity]]*Final_Product___Sales_Data[[#This Row],[Price]]</f>
        <v>72</v>
      </c>
      <c r="V2758">
        <f>Final_Product___Sales_Data[[#This Row],[Before discount]]-(Final_Product___Sales_Data[[#This Row],[Before discount]]*Final_Product___Sales_Data[[#This Row],[Discount]])</f>
        <v>66.119022569392968</v>
      </c>
    </row>
    <row r="2759" spans="1:22" x14ac:dyDescent="0.3">
      <c r="A2759" t="s">
        <v>367</v>
      </c>
      <c r="B2759" t="s">
        <v>368</v>
      </c>
      <c r="C2759">
        <v>43</v>
      </c>
      <c r="D2759" t="s">
        <v>22</v>
      </c>
      <c r="E2759" t="s">
        <v>112</v>
      </c>
      <c r="F2759">
        <v>3758</v>
      </c>
      <c r="G2759" t="s">
        <v>240</v>
      </c>
      <c r="H2759" s="1">
        <v>45453</v>
      </c>
      <c r="I2759">
        <v>5</v>
      </c>
      <c r="J2759">
        <v>80</v>
      </c>
      <c r="K2759">
        <v>5.9703148947113899E-2</v>
      </c>
      <c r="L2759" t="s">
        <v>241</v>
      </c>
      <c r="M2759" t="s">
        <v>44</v>
      </c>
      <c r="N2759" t="s">
        <v>242</v>
      </c>
      <c r="O2759">
        <v>40</v>
      </c>
      <c r="P2759" t="s">
        <v>243</v>
      </c>
      <c r="Q2759" t="s">
        <v>244</v>
      </c>
      <c r="R2759" t="s">
        <v>245</v>
      </c>
      <c r="S2759" t="s">
        <v>246</v>
      </c>
      <c r="T2759" t="s">
        <v>247</v>
      </c>
      <c r="U2759">
        <f>Final_Product___Sales_Data[[#This Row],[Quantity]]*Final_Product___Sales_Data[[#This Row],[Price]]</f>
        <v>400</v>
      </c>
      <c r="V2759">
        <f>Final_Product___Sales_Data[[#This Row],[Before discount]]-(Final_Product___Sales_Data[[#This Row],[Before discount]]*Final_Product___Sales_Data[[#This Row],[Discount]])</f>
        <v>376.11874042115443</v>
      </c>
    </row>
    <row r="2760" spans="1:22" x14ac:dyDescent="0.3">
      <c r="A2760" t="s">
        <v>198</v>
      </c>
      <c r="B2760" t="s">
        <v>199</v>
      </c>
      <c r="C2760">
        <v>52</v>
      </c>
      <c r="D2760" t="s">
        <v>22</v>
      </c>
      <c r="E2760" t="s">
        <v>35</v>
      </c>
      <c r="F2760">
        <v>3759</v>
      </c>
      <c r="G2760" t="s">
        <v>283</v>
      </c>
      <c r="H2760" s="1">
        <v>45453</v>
      </c>
      <c r="I2760">
        <v>6</v>
      </c>
      <c r="J2760">
        <v>65</v>
      </c>
      <c r="K2760">
        <v>5.2833136674838611E-2</v>
      </c>
      <c r="L2760" t="s">
        <v>284</v>
      </c>
      <c r="M2760" t="s">
        <v>26</v>
      </c>
      <c r="N2760" t="s">
        <v>82</v>
      </c>
      <c r="O2760">
        <v>32.5</v>
      </c>
      <c r="P2760" t="s">
        <v>83</v>
      </c>
      <c r="Q2760" t="s">
        <v>84</v>
      </c>
      <c r="R2760" t="s">
        <v>85</v>
      </c>
      <c r="S2760" t="s">
        <v>86</v>
      </c>
      <c r="T2760" t="s">
        <v>87</v>
      </c>
      <c r="U2760">
        <f>Final_Product___Sales_Data[[#This Row],[Quantity]]*Final_Product___Sales_Data[[#This Row],[Price]]</f>
        <v>390</v>
      </c>
      <c r="V2760">
        <f>Final_Product___Sales_Data[[#This Row],[Before discount]]-(Final_Product___Sales_Data[[#This Row],[Before discount]]*Final_Product___Sales_Data[[#This Row],[Discount]])</f>
        <v>369.39507669681296</v>
      </c>
    </row>
    <row r="2761" spans="1:22" x14ac:dyDescent="0.3">
      <c r="A2761" t="s">
        <v>312</v>
      </c>
      <c r="B2761" t="s">
        <v>168</v>
      </c>
      <c r="C2761">
        <v>36</v>
      </c>
      <c r="D2761" t="s">
        <v>98</v>
      </c>
      <c r="E2761" t="s">
        <v>35</v>
      </c>
      <c r="F2761">
        <v>3760</v>
      </c>
      <c r="G2761" t="s">
        <v>169</v>
      </c>
      <c r="H2761" s="1">
        <v>45454</v>
      </c>
      <c r="I2761">
        <v>7</v>
      </c>
      <c r="J2761">
        <v>26.5</v>
      </c>
      <c r="K2761">
        <v>2.9417873483378432E-2</v>
      </c>
      <c r="L2761" t="s">
        <v>170</v>
      </c>
      <c r="M2761" t="s">
        <v>101</v>
      </c>
      <c r="N2761" t="s">
        <v>102</v>
      </c>
      <c r="O2761">
        <v>13.25</v>
      </c>
      <c r="P2761" t="s">
        <v>103</v>
      </c>
      <c r="Q2761" t="s">
        <v>104</v>
      </c>
      <c r="R2761" t="s">
        <v>105</v>
      </c>
      <c r="S2761" t="s">
        <v>106</v>
      </c>
      <c r="T2761" t="s">
        <v>107</v>
      </c>
      <c r="U2761">
        <f>Final_Product___Sales_Data[[#This Row],[Quantity]]*Final_Product___Sales_Data[[#This Row],[Price]]</f>
        <v>185.5</v>
      </c>
      <c r="V2761">
        <f>Final_Product___Sales_Data[[#This Row],[Before discount]]-(Final_Product___Sales_Data[[#This Row],[Before discount]]*Final_Product___Sales_Data[[#This Row],[Discount]])</f>
        <v>180.04298446883331</v>
      </c>
    </row>
    <row r="2762" spans="1:22" x14ac:dyDescent="0.3">
      <c r="A2762" t="s">
        <v>296</v>
      </c>
      <c r="B2762" t="s">
        <v>297</v>
      </c>
      <c r="C2762">
        <v>51</v>
      </c>
      <c r="D2762" t="s">
        <v>98</v>
      </c>
      <c r="E2762" t="s">
        <v>112</v>
      </c>
      <c r="F2762">
        <v>3761</v>
      </c>
      <c r="G2762" t="s">
        <v>115</v>
      </c>
      <c r="H2762" s="1">
        <v>45454</v>
      </c>
      <c r="I2762">
        <v>7</v>
      </c>
      <c r="J2762">
        <v>17</v>
      </c>
      <c r="K2762">
        <v>3.9961223851382892E-2</v>
      </c>
      <c r="L2762" t="s">
        <v>116</v>
      </c>
      <c r="M2762" t="s">
        <v>71</v>
      </c>
      <c r="N2762" t="s">
        <v>117</v>
      </c>
      <c r="O2762">
        <v>8.5</v>
      </c>
      <c r="P2762" t="s">
        <v>118</v>
      </c>
      <c r="Q2762" t="s">
        <v>119</v>
      </c>
      <c r="R2762" t="s">
        <v>120</v>
      </c>
      <c r="S2762" t="s">
        <v>121</v>
      </c>
      <c r="T2762" t="s">
        <v>122</v>
      </c>
      <c r="U2762">
        <f>Final_Product___Sales_Data[[#This Row],[Quantity]]*Final_Product___Sales_Data[[#This Row],[Price]]</f>
        <v>119</v>
      </c>
      <c r="V2762">
        <f>Final_Product___Sales_Data[[#This Row],[Before discount]]-(Final_Product___Sales_Data[[#This Row],[Before discount]]*Final_Product___Sales_Data[[#This Row],[Discount]])</f>
        <v>114.24461436168544</v>
      </c>
    </row>
    <row r="2763" spans="1:22" x14ac:dyDescent="0.3">
      <c r="A2763" t="s">
        <v>356</v>
      </c>
      <c r="B2763" t="s">
        <v>357</v>
      </c>
      <c r="C2763">
        <v>42</v>
      </c>
      <c r="D2763" t="s">
        <v>98</v>
      </c>
      <c r="E2763" t="s">
        <v>41</v>
      </c>
      <c r="F2763">
        <v>3762</v>
      </c>
      <c r="G2763" t="s">
        <v>200</v>
      </c>
      <c r="H2763" s="1">
        <v>45454</v>
      </c>
      <c r="I2763">
        <v>3</v>
      </c>
      <c r="J2763">
        <v>10.5</v>
      </c>
      <c r="K2763">
        <v>1.503635857188166E-2</v>
      </c>
      <c r="L2763" t="s">
        <v>201</v>
      </c>
      <c r="M2763" t="s">
        <v>71</v>
      </c>
      <c r="N2763" t="s">
        <v>72</v>
      </c>
      <c r="O2763">
        <v>5.25</v>
      </c>
      <c r="P2763" t="s">
        <v>73</v>
      </c>
      <c r="Q2763" t="s">
        <v>74</v>
      </c>
      <c r="R2763" t="s">
        <v>75</v>
      </c>
      <c r="S2763" t="s">
        <v>76</v>
      </c>
      <c r="T2763" t="s">
        <v>77</v>
      </c>
      <c r="U2763">
        <f>Final_Product___Sales_Data[[#This Row],[Quantity]]*Final_Product___Sales_Data[[#This Row],[Price]]</f>
        <v>31.5</v>
      </c>
      <c r="V2763">
        <f>Final_Product___Sales_Data[[#This Row],[Before discount]]-(Final_Product___Sales_Data[[#This Row],[Before discount]]*Final_Product___Sales_Data[[#This Row],[Discount]])</f>
        <v>31.026354704985728</v>
      </c>
    </row>
    <row r="2764" spans="1:22" x14ac:dyDescent="0.3">
      <c r="A2764" t="s">
        <v>267</v>
      </c>
      <c r="B2764" t="s">
        <v>268</v>
      </c>
      <c r="C2764">
        <v>22</v>
      </c>
      <c r="D2764" t="s">
        <v>22</v>
      </c>
      <c r="E2764" t="s">
        <v>23</v>
      </c>
      <c r="F2764">
        <v>3763</v>
      </c>
      <c r="G2764" t="s">
        <v>229</v>
      </c>
      <c r="H2764" s="1">
        <v>45454</v>
      </c>
      <c r="I2764">
        <v>2</v>
      </c>
      <c r="J2764">
        <v>44.5</v>
      </c>
      <c r="K2764">
        <v>3.5580592392172643E-2</v>
      </c>
      <c r="L2764" t="s">
        <v>230</v>
      </c>
      <c r="M2764" t="s">
        <v>26</v>
      </c>
      <c r="N2764" t="s">
        <v>90</v>
      </c>
      <c r="O2764">
        <v>22.25</v>
      </c>
      <c r="P2764" t="s">
        <v>91</v>
      </c>
      <c r="Q2764" t="s">
        <v>92</v>
      </c>
      <c r="R2764" t="s">
        <v>93</v>
      </c>
      <c r="S2764" t="s">
        <v>94</v>
      </c>
      <c r="T2764" t="s">
        <v>95</v>
      </c>
      <c r="U2764">
        <f>Final_Product___Sales_Data[[#This Row],[Quantity]]*Final_Product___Sales_Data[[#This Row],[Price]]</f>
        <v>89</v>
      </c>
      <c r="V2764">
        <f>Final_Product___Sales_Data[[#This Row],[Before discount]]-(Final_Product___Sales_Data[[#This Row],[Before discount]]*Final_Product___Sales_Data[[#This Row],[Discount]])</f>
        <v>85.833327277096629</v>
      </c>
    </row>
    <row r="2765" spans="1:22" x14ac:dyDescent="0.3">
      <c r="A2765" t="s">
        <v>375</v>
      </c>
      <c r="B2765" t="s">
        <v>376</v>
      </c>
      <c r="C2765">
        <v>55</v>
      </c>
      <c r="D2765" t="s">
        <v>98</v>
      </c>
      <c r="E2765" t="s">
        <v>112</v>
      </c>
      <c r="F2765">
        <v>3764</v>
      </c>
      <c r="G2765" t="s">
        <v>217</v>
      </c>
      <c r="H2765" s="1">
        <v>45454</v>
      </c>
      <c r="I2765">
        <v>3</v>
      </c>
      <c r="J2765">
        <v>53</v>
      </c>
      <c r="K2765">
        <v>4.1499371840077362E-2</v>
      </c>
      <c r="L2765" t="s">
        <v>218</v>
      </c>
      <c r="M2765" t="s">
        <v>44</v>
      </c>
      <c r="N2765" t="s">
        <v>45</v>
      </c>
      <c r="O2765">
        <v>26.5</v>
      </c>
      <c r="P2765" t="s">
        <v>46</v>
      </c>
      <c r="Q2765" t="s">
        <v>47</v>
      </c>
      <c r="R2765" t="s">
        <v>48</v>
      </c>
      <c r="S2765" t="s">
        <v>49</v>
      </c>
      <c r="T2765" t="s">
        <v>50</v>
      </c>
      <c r="U2765">
        <f>Final_Product___Sales_Data[[#This Row],[Quantity]]*Final_Product___Sales_Data[[#This Row],[Price]]</f>
        <v>159</v>
      </c>
      <c r="V2765">
        <f>Final_Product___Sales_Data[[#This Row],[Before discount]]-(Final_Product___Sales_Data[[#This Row],[Before discount]]*Final_Product___Sales_Data[[#This Row],[Discount]])</f>
        <v>152.40159987742771</v>
      </c>
    </row>
    <row r="2766" spans="1:22" x14ac:dyDescent="0.3">
      <c r="A2766" t="s">
        <v>321</v>
      </c>
      <c r="B2766" t="s">
        <v>322</v>
      </c>
      <c r="C2766">
        <v>59</v>
      </c>
      <c r="D2766" t="s">
        <v>22</v>
      </c>
      <c r="E2766" t="s">
        <v>35</v>
      </c>
      <c r="F2766">
        <v>3765</v>
      </c>
      <c r="G2766" t="s">
        <v>24</v>
      </c>
      <c r="H2766" s="1">
        <v>45454</v>
      </c>
      <c r="I2766">
        <v>10</v>
      </c>
      <c r="J2766">
        <v>30</v>
      </c>
      <c r="K2766">
        <v>5.5240743752634436E-2</v>
      </c>
      <c r="L2766" t="s">
        <v>25</v>
      </c>
      <c r="M2766" t="s">
        <v>26</v>
      </c>
      <c r="N2766" t="s">
        <v>27</v>
      </c>
      <c r="O2766">
        <v>15</v>
      </c>
      <c r="P2766" t="s">
        <v>28</v>
      </c>
      <c r="Q2766" t="s">
        <v>29</v>
      </c>
      <c r="R2766" t="s">
        <v>30</v>
      </c>
      <c r="S2766" t="s">
        <v>31</v>
      </c>
      <c r="T2766" t="s">
        <v>32</v>
      </c>
      <c r="U2766">
        <f>Final_Product___Sales_Data[[#This Row],[Quantity]]*Final_Product___Sales_Data[[#This Row],[Price]]</f>
        <v>300</v>
      </c>
      <c r="V2766">
        <f>Final_Product___Sales_Data[[#This Row],[Before discount]]-(Final_Product___Sales_Data[[#This Row],[Before discount]]*Final_Product___Sales_Data[[#This Row],[Discount]])</f>
        <v>283.42777687420966</v>
      </c>
    </row>
    <row r="2767" spans="1:22" x14ac:dyDescent="0.3">
      <c r="A2767" t="s">
        <v>329</v>
      </c>
      <c r="B2767" t="s">
        <v>330</v>
      </c>
      <c r="C2767">
        <v>68</v>
      </c>
      <c r="D2767" t="s">
        <v>22</v>
      </c>
      <c r="E2767" t="s">
        <v>41</v>
      </c>
      <c r="F2767">
        <v>3766</v>
      </c>
      <c r="G2767" t="s">
        <v>175</v>
      </c>
      <c r="H2767" s="1">
        <v>45454</v>
      </c>
      <c r="I2767">
        <v>5</v>
      </c>
      <c r="J2767">
        <v>48</v>
      </c>
      <c r="K2767">
        <v>5.9506962043398198E-2</v>
      </c>
      <c r="L2767" t="s">
        <v>176</v>
      </c>
      <c r="M2767" t="s">
        <v>44</v>
      </c>
      <c r="N2767" t="s">
        <v>45</v>
      </c>
      <c r="O2767">
        <v>24</v>
      </c>
      <c r="P2767" t="s">
        <v>46</v>
      </c>
      <c r="Q2767" t="s">
        <v>47</v>
      </c>
      <c r="R2767" t="s">
        <v>48</v>
      </c>
      <c r="S2767" t="s">
        <v>49</v>
      </c>
      <c r="T2767" t="s">
        <v>50</v>
      </c>
      <c r="U2767">
        <f>Final_Product___Sales_Data[[#This Row],[Quantity]]*Final_Product___Sales_Data[[#This Row],[Price]]</f>
        <v>240</v>
      </c>
      <c r="V2767">
        <f>Final_Product___Sales_Data[[#This Row],[Before discount]]-(Final_Product___Sales_Data[[#This Row],[Before discount]]*Final_Product___Sales_Data[[#This Row],[Discount]])</f>
        <v>225.71832910958443</v>
      </c>
    </row>
    <row r="2768" spans="1:22" x14ac:dyDescent="0.3">
      <c r="A2768" t="s">
        <v>390</v>
      </c>
      <c r="B2768" t="s">
        <v>34</v>
      </c>
      <c r="C2768">
        <v>51</v>
      </c>
      <c r="D2768" t="s">
        <v>98</v>
      </c>
      <c r="E2768" t="s">
        <v>23</v>
      </c>
      <c r="F2768">
        <v>3767</v>
      </c>
      <c r="G2768" t="s">
        <v>69</v>
      </c>
      <c r="H2768" s="1">
        <v>45454</v>
      </c>
      <c r="I2768">
        <v>9</v>
      </c>
      <c r="J2768">
        <v>10</v>
      </c>
      <c r="K2768">
        <v>1.2566839030528333E-2</v>
      </c>
      <c r="L2768" t="s">
        <v>70</v>
      </c>
      <c r="M2768" t="s">
        <v>71</v>
      </c>
      <c r="N2768" t="s">
        <v>72</v>
      </c>
      <c r="O2768">
        <v>5</v>
      </c>
      <c r="P2768" t="s">
        <v>73</v>
      </c>
      <c r="Q2768" t="s">
        <v>74</v>
      </c>
      <c r="R2768" t="s">
        <v>75</v>
      </c>
      <c r="S2768" t="s">
        <v>76</v>
      </c>
      <c r="T2768" t="s">
        <v>77</v>
      </c>
      <c r="U2768">
        <f>Final_Product___Sales_Data[[#This Row],[Quantity]]*Final_Product___Sales_Data[[#This Row],[Price]]</f>
        <v>90</v>
      </c>
      <c r="V2768">
        <f>Final_Product___Sales_Data[[#This Row],[Before discount]]-(Final_Product___Sales_Data[[#This Row],[Before discount]]*Final_Product___Sales_Data[[#This Row],[Discount]])</f>
        <v>88.868984487252447</v>
      </c>
    </row>
    <row r="2769" spans="1:22" x14ac:dyDescent="0.3">
      <c r="A2769" t="s">
        <v>354</v>
      </c>
      <c r="B2769" t="s">
        <v>355</v>
      </c>
      <c r="C2769">
        <v>54</v>
      </c>
      <c r="D2769" t="s">
        <v>98</v>
      </c>
      <c r="E2769" t="s">
        <v>41</v>
      </c>
      <c r="F2769">
        <v>3768</v>
      </c>
      <c r="G2769" t="s">
        <v>173</v>
      </c>
      <c r="H2769" s="1">
        <v>45454</v>
      </c>
      <c r="I2769">
        <v>6</v>
      </c>
      <c r="J2769">
        <v>38</v>
      </c>
      <c r="K2769">
        <v>3.2804956486941053E-2</v>
      </c>
      <c r="L2769" t="s">
        <v>174</v>
      </c>
      <c r="M2769" t="s">
        <v>57</v>
      </c>
      <c r="N2769" t="s">
        <v>129</v>
      </c>
      <c r="O2769">
        <v>19</v>
      </c>
      <c r="P2769" t="s">
        <v>130</v>
      </c>
      <c r="Q2769" t="s">
        <v>131</v>
      </c>
      <c r="R2769" t="s">
        <v>132</v>
      </c>
      <c r="S2769" t="s">
        <v>133</v>
      </c>
      <c r="T2769" t="s">
        <v>134</v>
      </c>
      <c r="U2769">
        <f>Final_Product___Sales_Data[[#This Row],[Quantity]]*Final_Product___Sales_Data[[#This Row],[Price]]</f>
        <v>228</v>
      </c>
      <c r="V2769">
        <f>Final_Product___Sales_Data[[#This Row],[Before discount]]-(Final_Product___Sales_Data[[#This Row],[Before discount]]*Final_Product___Sales_Data[[#This Row],[Discount]])</f>
        <v>220.52046992097743</v>
      </c>
    </row>
    <row r="2770" spans="1:22" x14ac:dyDescent="0.3">
      <c r="A2770" t="s">
        <v>137</v>
      </c>
      <c r="B2770" t="s">
        <v>138</v>
      </c>
      <c r="C2770">
        <v>21</v>
      </c>
      <c r="D2770" t="s">
        <v>98</v>
      </c>
      <c r="E2770" t="s">
        <v>112</v>
      </c>
      <c r="F2770">
        <v>3769</v>
      </c>
      <c r="G2770" t="s">
        <v>190</v>
      </c>
      <c r="H2770" s="1">
        <v>45454</v>
      </c>
      <c r="I2770">
        <v>2</v>
      </c>
      <c r="J2770">
        <v>25.5</v>
      </c>
      <c r="K2770">
        <v>7.7062840486150475E-2</v>
      </c>
      <c r="L2770" t="s">
        <v>191</v>
      </c>
      <c r="M2770" t="s">
        <v>101</v>
      </c>
      <c r="N2770" t="s">
        <v>102</v>
      </c>
      <c r="O2770">
        <v>12.75</v>
      </c>
      <c r="P2770" t="s">
        <v>103</v>
      </c>
      <c r="Q2770" t="s">
        <v>104</v>
      </c>
      <c r="R2770" t="s">
        <v>105</v>
      </c>
      <c r="S2770" t="s">
        <v>106</v>
      </c>
      <c r="T2770" t="s">
        <v>107</v>
      </c>
      <c r="U2770">
        <f>Final_Product___Sales_Data[[#This Row],[Quantity]]*Final_Product___Sales_Data[[#This Row],[Price]]</f>
        <v>51</v>
      </c>
      <c r="V2770">
        <f>Final_Product___Sales_Data[[#This Row],[Before discount]]-(Final_Product___Sales_Data[[#This Row],[Before discount]]*Final_Product___Sales_Data[[#This Row],[Discount]])</f>
        <v>47.069795135206327</v>
      </c>
    </row>
    <row r="2771" spans="1:22" x14ac:dyDescent="0.3">
      <c r="A2771" t="s">
        <v>312</v>
      </c>
      <c r="B2771" t="s">
        <v>168</v>
      </c>
      <c r="C2771">
        <v>36</v>
      </c>
      <c r="D2771" t="s">
        <v>98</v>
      </c>
      <c r="E2771" t="s">
        <v>35</v>
      </c>
      <c r="F2771">
        <v>3770</v>
      </c>
      <c r="G2771" t="s">
        <v>229</v>
      </c>
      <c r="H2771" s="1">
        <v>45454</v>
      </c>
      <c r="I2771">
        <v>1</v>
      </c>
      <c r="J2771">
        <v>44.5</v>
      </c>
      <c r="K2771">
        <v>9.0888835279506322E-2</v>
      </c>
      <c r="L2771" t="s">
        <v>230</v>
      </c>
      <c r="M2771" t="s">
        <v>26</v>
      </c>
      <c r="N2771" t="s">
        <v>90</v>
      </c>
      <c r="O2771">
        <v>22.25</v>
      </c>
      <c r="P2771" t="s">
        <v>91</v>
      </c>
      <c r="Q2771" t="s">
        <v>92</v>
      </c>
      <c r="R2771" t="s">
        <v>93</v>
      </c>
      <c r="S2771" t="s">
        <v>94</v>
      </c>
      <c r="T2771" t="s">
        <v>95</v>
      </c>
      <c r="U2771">
        <f>Final_Product___Sales_Data[[#This Row],[Quantity]]*Final_Product___Sales_Data[[#This Row],[Price]]</f>
        <v>44.5</v>
      </c>
      <c r="V2771">
        <f>Final_Product___Sales_Data[[#This Row],[Before discount]]-(Final_Product___Sales_Data[[#This Row],[Before discount]]*Final_Product___Sales_Data[[#This Row],[Discount]])</f>
        <v>40.455446830061966</v>
      </c>
    </row>
    <row r="2772" spans="1:22" x14ac:dyDescent="0.3">
      <c r="A2772" t="s">
        <v>180</v>
      </c>
      <c r="B2772" t="s">
        <v>181</v>
      </c>
      <c r="C2772">
        <v>58</v>
      </c>
      <c r="D2772" t="s">
        <v>98</v>
      </c>
      <c r="E2772" t="s">
        <v>35</v>
      </c>
      <c r="F2772">
        <v>3771</v>
      </c>
      <c r="G2772" t="s">
        <v>186</v>
      </c>
      <c r="H2772" s="1">
        <v>45454</v>
      </c>
      <c r="I2772">
        <v>5</v>
      </c>
      <c r="J2772">
        <v>22</v>
      </c>
      <c r="K2772">
        <v>8.1639217488003166E-2</v>
      </c>
      <c r="L2772" t="s">
        <v>187</v>
      </c>
      <c r="M2772" t="s">
        <v>101</v>
      </c>
      <c r="N2772" t="s">
        <v>102</v>
      </c>
      <c r="O2772">
        <v>11</v>
      </c>
      <c r="P2772" t="s">
        <v>103</v>
      </c>
      <c r="Q2772" t="s">
        <v>104</v>
      </c>
      <c r="R2772" t="s">
        <v>105</v>
      </c>
      <c r="S2772" t="s">
        <v>106</v>
      </c>
      <c r="T2772" t="s">
        <v>107</v>
      </c>
      <c r="U2772">
        <f>Final_Product___Sales_Data[[#This Row],[Quantity]]*Final_Product___Sales_Data[[#This Row],[Price]]</f>
        <v>110</v>
      </c>
      <c r="V2772">
        <f>Final_Product___Sales_Data[[#This Row],[Before discount]]-(Final_Product___Sales_Data[[#This Row],[Before discount]]*Final_Product___Sales_Data[[#This Row],[Discount]])</f>
        <v>101.01968607631966</v>
      </c>
    </row>
    <row r="2773" spans="1:22" x14ac:dyDescent="0.3">
      <c r="A2773" t="s">
        <v>267</v>
      </c>
      <c r="B2773" t="s">
        <v>268</v>
      </c>
      <c r="C2773">
        <v>22</v>
      </c>
      <c r="D2773" t="s">
        <v>22</v>
      </c>
      <c r="E2773" t="s">
        <v>23</v>
      </c>
      <c r="F2773">
        <v>3772</v>
      </c>
      <c r="G2773" t="s">
        <v>99</v>
      </c>
      <c r="H2773" s="1">
        <v>45454</v>
      </c>
      <c r="I2773">
        <v>6</v>
      </c>
      <c r="J2773">
        <v>25</v>
      </c>
      <c r="K2773">
        <v>2.8649918916947837E-2</v>
      </c>
      <c r="L2773" t="s">
        <v>100</v>
      </c>
      <c r="M2773" t="s">
        <v>101</v>
      </c>
      <c r="N2773" t="s">
        <v>102</v>
      </c>
      <c r="O2773">
        <v>12.5</v>
      </c>
      <c r="P2773" t="s">
        <v>103</v>
      </c>
      <c r="Q2773" t="s">
        <v>104</v>
      </c>
      <c r="R2773" t="s">
        <v>105</v>
      </c>
      <c r="S2773" t="s">
        <v>106</v>
      </c>
      <c r="T2773" t="s">
        <v>107</v>
      </c>
      <c r="U2773">
        <f>Final_Product___Sales_Data[[#This Row],[Quantity]]*Final_Product___Sales_Data[[#This Row],[Price]]</f>
        <v>150</v>
      </c>
      <c r="V2773">
        <f>Final_Product___Sales_Data[[#This Row],[Before discount]]-(Final_Product___Sales_Data[[#This Row],[Before discount]]*Final_Product___Sales_Data[[#This Row],[Discount]])</f>
        <v>145.70251216245782</v>
      </c>
    </row>
    <row r="2774" spans="1:22" x14ac:dyDescent="0.3">
      <c r="A2774" t="s">
        <v>372</v>
      </c>
      <c r="B2774" t="s">
        <v>259</v>
      </c>
      <c r="C2774">
        <v>23</v>
      </c>
      <c r="D2774" t="s">
        <v>22</v>
      </c>
      <c r="E2774" t="s">
        <v>38</v>
      </c>
      <c r="F2774">
        <v>3773</v>
      </c>
      <c r="G2774" t="s">
        <v>157</v>
      </c>
      <c r="H2774" s="1">
        <v>45454</v>
      </c>
      <c r="I2774">
        <v>7</v>
      </c>
      <c r="J2774">
        <v>33.5</v>
      </c>
      <c r="K2774">
        <v>5.7418300650698077E-2</v>
      </c>
      <c r="L2774" t="s">
        <v>158</v>
      </c>
      <c r="M2774" t="s">
        <v>26</v>
      </c>
      <c r="N2774" t="s">
        <v>27</v>
      </c>
      <c r="O2774">
        <v>16.75</v>
      </c>
      <c r="P2774" t="s">
        <v>28</v>
      </c>
      <c r="Q2774" t="s">
        <v>29</v>
      </c>
      <c r="R2774" t="s">
        <v>30</v>
      </c>
      <c r="S2774" t="s">
        <v>31</v>
      </c>
      <c r="T2774" t="s">
        <v>32</v>
      </c>
      <c r="U2774">
        <f>Final_Product___Sales_Data[[#This Row],[Quantity]]*Final_Product___Sales_Data[[#This Row],[Price]]</f>
        <v>234.5</v>
      </c>
      <c r="V2774">
        <f>Final_Product___Sales_Data[[#This Row],[Before discount]]-(Final_Product___Sales_Data[[#This Row],[Before discount]]*Final_Product___Sales_Data[[#This Row],[Discount]])</f>
        <v>221.03540849741131</v>
      </c>
    </row>
    <row r="2775" spans="1:22" x14ac:dyDescent="0.3">
      <c r="A2775" t="s">
        <v>448</v>
      </c>
      <c r="B2775" t="s">
        <v>449</v>
      </c>
      <c r="C2775">
        <v>64</v>
      </c>
      <c r="D2775" t="s">
        <v>22</v>
      </c>
      <c r="E2775" t="s">
        <v>38</v>
      </c>
      <c r="F2775">
        <v>3774</v>
      </c>
      <c r="G2775" t="s">
        <v>217</v>
      </c>
      <c r="H2775" s="1">
        <v>45454</v>
      </c>
      <c r="I2775">
        <v>3</v>
      </c>
      <c r="J2775">
        <v>53</v>
      </c>
      <c r="K2775">
        <v>3.410116965423643E-2</v>
      </c>
      <c r="L2775" t="s">
        <v>218</v>
      </c>
      <c r="M2775" t="s">
        <v>44</v>
      </c>
      <c r="N2775" t="s">
        <v>45</v>
      </c>
      <c r="O2775">
        <v>26.5</v>
      </c>
      <c r="P2775" t="s">
        <v>46</v>
      </c>
      <c r="Q2775" t="s">
        <v>47</v>
      </c>
      <c r="R2775" t="s">
        <v>48</v>
      </c>
      <c r="S2775" t="s">
        <v>49</v>
      </c>
      <c r="T2775" t="s">
        <v>50</v>
      </c>
      <c r="U2775">
        <f>Final_Product___Sales_Data[[#This Row],[Quantity]]*Final_Product___Sales_Data[[#This Row],[Price]]</f>
        <v>159</v>
      </c>
      <c r="V2775">
        <f>Final_Product___Sales_Data[[#This Row],[Before discount]]-(Final_Product___Sales_Data[[#This Row],[Before discount]]*Final_Product___Sales_Data[[#This Row],[Discount]])</f>
        <v>153.57791402497639</v>
      </c>
    </row>
    <row r="2776" spans="1:22" x14ac:dyDescent="0.3">
      <c r="A2776" t="s">
        <v>180</v>
      </c>
      <c r="B2776" t="s">
        <v>181</v>
      </c>
      <c r="C2776">
        <v>58</v>
      </c>
      <c r="D2776" t="s">
        <v>98</v>
      </c>
      <c r="E2776" t="s">
        <v>35</v>
      </c>
      <c r="F2776">
        <v>3775</v>
      </c>
      <c r="G2776" t="s">
        <v>127</v>
      </c>
      <c r="H2776" s="1">
        <v>45454</v>
      </c>
      <c r="I2776">
        <v>6</v>
      </c>
      <c r="J2776">
        <v>36</v>
      </c>
      <c r="K2776">
        <v>8.5576135660997449E-2</v>
      </c>
      <c r="L2776" t="s">
        <v>128</v>
      </c>
      <c r="M2776" t="s">
        <v>57</v>
      </c>
      <c r="N2776" t="s">
        <v>129</v>
      </c>
      <c r="O2776">
        <v>18</v>
      </c>
      <c r="P2776" t="s">
        <v>130</v>
      </c>
      <c r="Q2776" t="s">
        <v>131</v>
      </c>
      <c r="R2776" t="s">
        <v>132</v>
      </c>
      <c r="S2776" t="s">
        <v>133</v>
      </c>
      <c r="T2776" t="s">
        <v>134</v>
      </c>
      <c r="U2776">
        <f>Final_Product___Sales_Data[[#This Row],[Quantity]]*Final_Product___Sales_Data[[#This Row],[Price]]</f>
        <v>216</v>
      </c>
      <c r="V2776">
        <f>Final_Product___Sales_Data[[#This Row],[Before discount]]-(Final_Product___Sales_Data[[#This Row],[Before discount]]*Final_Product___Sales_Data[[#This Row],[Discount]])</f>
        <v>197.51555469722456</v>
      </c>
    </row>
    <row r="2777" spans="1:22" x14ac:dyDescent="0.3">
      <c r="A2777" t="s">
        <v>462</v>
      </c>
      <c r="B2777" t="s">
        <v>463</v>
      </c>
      <c r="C2777">
        <v>50</v>
      </c>
      <c r="D2777" t="s">
        <v>98</v>
      </c>
      <c r="E2777" t="s">
        <v>35</v>
      </c>
      <c r="F2777">
        <v>3776</v>
      </c>
      <c r="G2777" t="s">
        <v>69</v>
      </c>
      <c r="H2777" s="1">
        <v>45454</v>
      </c>
      <c r="I2777">
        <v>8</v>
      </c>
      <c r="J2777">
        <v>10</v>
      </c>
      <c r="K2777">
        <v>2.257149548241524E-2</v>
      </c>
      <c r="L2777" t="s">
        <v>70</v>
      </c>
      <c r="M2777" t="s">
        <v>71</v>
      </c>
      <c r="N2777" t="s">
        <v>72</v>
      </c>
      <c r="O2777">
        <v>5</v>
      </c>
      <c r="P2777" t="s">
        <v>73</v>
      </c>
      <c r="Q2777" t="s">
        <v>74</v>
      </c>
      <c r="R2777" t="s">
        <v>75</v>
      </c>
      <c r="S2777" t="s">
        <v>76</v>
      </c>
      <c r="T2777" t="s">
        <v>77</v>
      </c>
      <c r="U2777">
        <f>Final_Product___Sales_Data[[#This Row],[Quantity]]*Final_Product___Sales_Data[[#This Row],[Price]]</f>
        <v>80</v>
      </c>
      <c r="V2777">
        <f>Final_Product___Sales_Data[[#This Row],[Before discount]]-(Final_Product___Sales_Data[[#This Row],[Before discount]]*Final_Product___Sales_Data[[#This Row],[Discount]])</f>
        <v>78.194280361406783</v>
      </c>
    </row>
    <row r="2778" spans="1:22" x14ac:dyDescent="0.3">
      <c r="A2778" t="s">
        <v>342</v>
      </c>
      <c r="B2778" t="s">
        <v>164</v>
      </c>
      <c r="C2778">
        <v>59</v>
      </c>
      <c r="D2778" t="s">
        <v>22</v>
      </c>
      <c r="E2778" t="s">
        <v>38</v>
      </c>
      <c r="F2778">
        <v>3777</v>
      </c>
      <c r="G2778" t="s">
        <v>188</v>
      </c>
      <c r="H2778" s="1">
        <v>45454</v>
      </c>
      <c r="I2778">
        <v>6</v>
      </c>
      <c r="J2778">
        <v>40</v>
      </c>
      <c r="K2778">
        <v>6.9458926322277195E-2</v>
      </c>
      <c r="L2778" t="s">
        <v>189</v>
      </c>
      <c r="M2778" t="s">
        <v>57</v>
      </c>
      <c r="N2778" t="s">
        <v>129</v>
      </c>
      <c r="O2778">
        <v>20</v>
      </c>
      <c r="P2778" t="s">
        <v>130</v>
      </c>
      <c r="Q2778" t="s">
        <v>131</v>
      </c>
      <c r="R2778" t="s">
        <v>132</v>
      </c>
      <c r="S2778" t="s">
        <v>133</v>
      </c>
      <c r="T2778" t="s">
        <v>134</v>
      </c>
      <c r="U2778">
        <f>Final_Product___Sales_Data[[#This Row],[Quantity]]*Final_Product___Sales_Data[[#This Row],[Price]]</f>
        <v>240</v>
      </c>
      <c r="V2778">
        <f>Final_Product___Sales_Data[[#This Row],[Before discount]]-(Final_Product___Sales_Data[[#This Row],[Before discount]]*Final_Product___Sales_Data[[#This Row],[Discount]])</f>
        <v>223.32985768265348</v>
      </c>
    </row>
    <row r="2779" spans="1:22" x14ac:dyDescent="0.3">
      <c r="A2779" t="s">
        <v>213</v>
      </c>
      <c r="B2779" t="s">
        <v>214</v>
      </c>
      <c r="C2779">
        <v>52</v>
      </c>
      <c r="D2779" t="s">
        <v>22</v>
      </c>
      <c r="E2779" t="s">
        <v>23</v>
      </c>
      <c r="F2779">
        <v>3778</v>
      </c>
      <c r="G2779" t="s">
        <v>256</v>
      </c>
      <c r="H2779" s="1">
        <v>45454</v>
      </c>
      <c r="I2779">
        <v>8</v>
      </c>
      <c r="J2779">
        <v>47.5</v>
      </c>
      <c r="K2779">
        <v>9.2483183909969041E-2</v>
      </c>
      <c r="L2779" t="s">
        <v>257</v>
      </c>
      <c r="M2779" t="s">
        <v>44</v>
      </c>
      <c r="N2779" t="s">
        <v>45</v>
      </c>
      <c r="O2779">
        <v>23.75</v>
      </c>
      <c r="P2779" t="s">
        <v>46</v>
      </c>
      <c r="Q2779" t="s">
        <v>47</v>
      </c>
      <c r="R2779" t="s">
        <v>48</v>
      </c>
      <c r="S2779" t="s">
        <v>49</v>
      </c>
      <c r="T2779" t="s">
        <v>50</v>
      </c>
      <c r="U2779">
        <f>Final_Product___Sales_Data[[#This Row],[Quantity]]*Final_Product___Sales_Data[[#This Row],[Price]]</f>
        <v>380</v>
      </c>
      <c r="V2779">
        <f>Final_Product___Sales_Data[[#This Row],[Before discount]]-(Final_Product___Sales_Data[[#This Row],[Before discount]]*Final_Product___Sales_Data[[#This Row],[Discount]])</f>
        <v>344.85639011421176</v>
      </c>
    </row>
    <row r="2780" spans="1:22" x14ac:dyDescent="0.3">
      <c r="A2780" t="s">
        <v>278</v>
      </c>
      <c r="B2780" t="s">
        <v>279</v>
      </c>
      <c r="C2780">
        <v>19</v>
      </c>
      <c r="D2780" t="s">
        <v>98</v>
      </c>
      <c r="E2780" t="s">
        <v>35</v>
      </c>
      <c r="F2780">
        <v>3779</v>
      </c>
      <c r="G2780" t="s">
        <v>401</v>
      </c>
      <c r="H2780" s="1">
        <v>45454</v>
      </c>
      <c r="I2780">
        <v>3</v>
      </c>
      <c r="J2780">
        <v>32</v>
      </c>
      <c r="K2780">
        <v>2.1397024320904845E-2</v>
      </c>
      <c r="L2780" t="s">
        <v>402</v>
      </c>
      <c r="M2780" t="s">
        <v>26</v>
      </c>
      <c r="N2780" t="s">
        <v>27</v>
      </c>
      <c r="O2780">
        <v>16</v>
      </c>
      <c r="P2780" t="s">
        <v>28</v>
      </c>
      <c r="Q2780" t="s">
        <v>29</v>
      </c>
      <c r="R2780" t="s">
        <v>30</v>
      </c>
      <c r="S2780" t="s">
        <v>31</v>
      </c>
      <c r="T2780" t="s">
        <v>32</v>
      </c>
      <c r="U2780">
        <f>Final_Product___Sales_Data[[#This Row],[Quantity]]*Final_Product___Sales_Data[[#This Row],[Price]]</f>
        <v>96</v>
      </c>
      <c r="V2780">
        <f>Final_Product___Sales_Data[[#This Row],[Before discount]]-(Final_Product___Sales_Data[[#This Row],[Before discount]]*Final_Product___Sales_Data[[#This Row],[Discount]])</f>
        <v>93.945885665193131</v>
      </c>
    </row>
    <row r="2781" spans="1:22" x14ac:dyDescent="0.3">
      <c r="A2781" t="s">
        <v>469</v>
      </c>
      <c r="B2781" t="s">
        <v>470</v>
      </c>
      <c r="C2781">
        <v>24</v>
      </c>
      <c r="D2781" t="s">
        <v>98</v>
      </c>
      <c r="E2781" t="s">
        <v>38</v>
      </c>
      <c r="F2781">
        <v>3780</v>
      </c>
      <c r="G2781" t="s">
        <v>165</v>
      </c>
      <c r="H2781" s="1">
        <v>45454</v>
      </c>
      <c r="I2781">
        <v>10</v>
      </c>
      <c r="J2781">
        <v>26</v>
      </c>
      <c r="K2781">
        <v>4.4976405559774058E-2</v>
      </c>
      <c r="L2781" t="s">
        <v>166</v>
      </c>
      <c r="M2781" t="s">
        <v>101</v>
      </c>
      <c r="N2781" t="s">
        <v>102</v>
      </c>
      <c r="O2781">
        <v>13</v>
      </c>
      <c r="P2781" t="s">
        <v>103</v>
      </c>
      <c r="Q2781" t="s">
        <v>104</v>
      </c>
      <c r="R2781" t="s">
        <v>105</v>
      </c>
      <c r="S2781" t="s">
        <v>106</v>
      </c>
      <c r="T2781" t="s">
        <v>107</v>
      </c>
      <c r="U2781">
        <f>Final_Product___Sales_Data[[#This Row],[Quantity]]*Final_Product___Sales_Data[[#This Row],[Price]]</f>
        <v>260</v>
      </c>
      <c r="V2781">
        <f>Final_Product___Sales_Data[[#This Row],[Before discount]]-(Final_Product___Sales_Data[[#This Row],[Before discount]]*Final_Product___Sales_Data[[#This Row],[Discount]])</f>
        <v>248.30613455445874</v>
      </c>
    </row>
    <row r="2782" spans="1:22" x14ac:dyDescent="0.3">
      <c r="A2782" t="s">
        <v>248</v>
      </c>
      <c r="B2782" t="s">
        <v>249</v>
      </c>
      <c r="C2782">
        <v>23</v>
      </c>
      <c r="D2782" t="s">
        <v>22</v>
      </c>
      <c r="E2782" t="s">
        <v>35</v>
      </c>
      <c r="F2782">
        <v>3781</v>
      </c>
      <c r="G2782" t="s">
        <v>292</v>
      </c>
      <c r="H2782" s="1">
        <v>45454</v>
      </c>
      <c r="I2782">
        <v>3</v>
      </c>
      <c r="J2782">
        <v>88</v>
      </c>
      <c r="K2782">
        <v>5.5922437039434517E-2</v>
      </c>
      <c r="L2782" t="s">
        <v>293</v>
      </c>
      <c r="M2782" t="s">
        <v>44</v>
      </c>
      <c r="N2782" t="s">
        <v>242</v>
      </c>
      <c r="O2782">
        <v>44</v>
      </c>
      <c r="P2782" t="s">
        <v>243</v>
      </c>
      <c r="Q2782" t="s">
        <v>244</v>
      </c>
      <c r="R2782" t="s">
        <v>245</v>
      </c>
      <c r="S2782" t="s">
        <v>246</v>
      </c>
      <c r="T2782" t="s">
        <v>247</v>
      </c>
      <c r="U2782">
        <f>Final_Product___Sales_Data[[#This Row],[Quantity]]*Final_Product___Sales_Data[[#This Row],[Price]]</f>
        <v>264</v>
      </c>
      <c r="V2782">
        <f>Final_Product___Sales_Data[[#This Row],[Before discount]]-(Final_Product___Sales_Data[[#This Row],[Before discount]]*Final_Product___Sales_Data[[#This Row],[Discount]])</f>
        <v>249.23647662158928</v>
      </c>
    </row>
    <row r="2783" spans="1:22" x14ac:dyDescent="0.3">
      <c r="A2783" t="s">
        <v>137</v>
      </c>
      <c r="B2783" t="s">
        <v>138</v>
      </c>
      <c r="C2783">
        <v>21</v>
      </c>
      <c r="D2783" t="s">
        <v>98</v>
      </c>
      <c r="E2783" t="s">
        <v>112</v>
      </c>
      <c r="F2783">
        <v>3782</v>
      </c>
      <c r="G2783" t="s">
        <v>206</v>
      </c>
      <c r="H2783" s="1">
        <v>45455</v>
      </c>
      <c r="I2783">
        <v>8</v>
      </c>
      <c r="J2783">
        <v>59.5</v>
      </c>
      <c r="K2783">
        <v>4.4101853610462739E-2</v>
      </c>
      <c r="L2783" t="s">
        <v>207</v>
      </c>
      <c r="M2783" t="s">
        <v>26</v>
      </c>
      <c r="N2783" t="s">
        <v>82</v>
      </c>
      <c r="O2783">
        <v>29.75</v>
      </c>
      <c r="P2783" t="s">
        <v>83</v>
      </c>
      <c r="Q2783" t="s">
        <v>84</v>
      </c>
      <c r="R2783" t="s">
        <v>85</v>
      </c>
      <c r="S2783" t="s">
        <v>86</v>
      </c>
      <c r="T2783" t="s">
        <v>87</v>
      </c>
      <c r="U2783">
        <f>Final_Product___Sales_Data[[#This Row],[Quantity]]*Final_Product___Sales_Data[[#This Row],[Price]]</f>
        <v>476</v>
      </c>
      <c r="V2783">
        <f>Final_Product___Sales_Data[[#This Row],[Before discount]]-(Final_Product___Sales_Data[[#This Row],[Before discount]]*Final_Product___Sales_Data[[#This Row],[Discount]])</f>
        <v>455.00751768141976</v>
      </c>
    </row>
    <row r="2784" spans="1:22" x14ac:dyDescent="0.3">
      <c r="A2784" t="s">
        <v>39</v>
      </c>
      <c r="B2784" t="s">
        <v>40</v>
      </c>
      <c r="C2784">
        <v>66</v>
      </c>
      <c r="D2784" t="s">
        <v>22</v>
      </c>
      <c r="E2784" t="s">
        <v>41</v>
      </c>
      <c r="F2784">
        <v>3783</v>
      </c>
      <c r="G2784" t="s">
        <v>262</v>
      </c>
      <c r="H2784" s="1">
        <v>45455</v>
      </c>
      <c r="I2784">
        <v>5</v>
      </c>
      <c r="J2784">
        <v>85</v>
      </c>
      <c r="K2784">
        <v>4.6412451856734697E-2</v>
      </c>
      <c r="L2784" t="s">
        <v>263</v>
      </c>
      <c r="M2784" t="s">
        <v>44</v>
      </c>
      <c r="N2784" t="s">
        <v>242</v>
      </c>
      <c r="O2784">
        <v>42.5</v>
      </c>
      <c r="P2784" t="s">
        <v>243</v>
      </c>
      <c r="Q2784" t="s">
        <v>244</v>
      </c>
      <c r="R2784" t="s">
        <v>245</v>
      </c>
      <c r="S2784" t="s">
        <v>246</v>
      </c>
      <c r="T2784" t="s">
        <v>247</v>
      </c>
      <c r="U2784">
        <f>Final_Product___Sales_Data[[#This Row],[Quantity]]*Final_Product___Sales_Data[[#This Row],[Price]]</f>
        <v>425</v>
      </c>
      <c r="V2784">
        <f>Final_Product___Sales_Data[[#This Row],[Before discount]]-(Final_Product___Sales_Data[[#This Row],[Before discount]]*Final_Product___Sales_Data[[#This Row],[Discount]])</f>
        <v>405.27470796088778</v>
      </c>
    </row>
    <row r="2785" spans="1:22" x14ac:dyDescent="0.3">
      <c r="A2785" t="s">
        <v>372</v>
      </c>
      <c r="B2785" t="s">
        <v>259</v>
      </c>
      <c r="C2785">
        <v>23</v>
      </c>
      <c r="D2785" t="s">
        <v>22</v>
      </c>
      <c r="E2785" t="s">
        <v>38</v>
      </c>
      <c r="F2785">
        <v>3784</v>
      </c>
      <c r="G2785" t="s">
        <v>332</v>
      </c>
      <c r="H2785" s="1">
        <v>45455</v>
      </c>
      <c r="I2785">
        <v>1</v>
      </c>
      <c r="J2785">
        <v>37</v>
      </c>
      <c r="K2785">
        <v>7.302559249105689E-2</v>
      </c>
      <c r="L2785" t="s">
        <v>333</v>
      </c>
      <c r="M2785" t="s">
        <v>26</v>
      </c>
      <c r="N2785" t="s">
        <v>27</v>
      </c>
      <c r="O2785">
        <v>18.5</v>
      </c>
      <c r="P2785" t="s">
        <v>28</v>
      </c>
      <c r="Q2785" t="s">
        <v>29</v>
      </c>
      <c r="R2785" t="s">
        <v>30</v>
      </c>
      <c r="S2785" t="s">
        <v>31</v>
      </c>
      <c r="T2785" t="s">
        <v>32</v>
      </c>
      <c r="U2785">
        <f>Final_Product___Sales_Data[[#This Row],[Quantity]]*Final_Product___Sales_Data[[#This Row],[Price]]</f>
        <v>37</v>
      </c>
      <c r="V2785">
        <f>Final_Product___Sales_Data[[#This Row],[Before discount]]-(Final_Product___Sales_Data[[#This Row],[Before discount]]*Final_Product___Sales_Data[[#This Row],[Discount]])</f>
        <v>34.298053077830893</v>
      </c>
    </row>
    <row r="2786" spans="1:22" x14ac:dyDescent="0.3">
      <c r="A2786" t="s">
        <v>409</v>
      </c>
      <c r="B2786" t="s">
        <v>410</v>
      </c>
      <c r="C2786">
        <v>51</v>
      </c>
      <c r="D2786" t="s">
        <v>98</v>
      </c>
      <c r="E2786" t="s">
        <v>23</v>
      </c>
      <c r="F2786">
        <v>3785</v>
      </c>
      <c r="G2786" t="s">
        <v>186</v>
      </c>
      <c r="H2786" s="1">
        <v>45455</v>
      </c>
      <c r="I2786">
        <v>1</v>
      </c>
      <c r="J2786">
        <v>22</v>
      </c>
      <c r="K2786">
        <v>2.5046790950894772E-2</v>
      </c>
      <c r="L2786" t="s">
        <v>187</v>
      </c>
      <c r="M2786" t="s">
        <v>101</v>
      </c>
      <c r="N2786" t="s">
        <v>102</v>
      </c>
      <c r="O2786">
        <v>11</v>
      </c>
      <c r="P2786" t="s">
        <v>103</v>
      </c>
      <c r="Q2786" t="s">
        <v>104</v>
      </c>
      <c r="R2786" t="s">
        <v>105</v>
      </c>
      <c r="S2786" t="s">
        <v>106</v>
      </c>
      <c r="T2786" t="s">
        <v>107</v>
      </c>
      <c r="U2786">
        <f>Final_Product___Sales_Data[[#This Row],[Quantity]]*Final_Product___Sales_Data[[#This Row],[Price]]</f>
        <v>22</v>
      </c>
      <c r="V2786">
        <f>Final_Product___Sales_Data[[#This Row],[Before discount]]-(Final_Product___Sales_Data[[#This Row],[Before discount]]*Final_Product___Sales_Data[[#This Row],[Discount]])</f>
        <v>21.448970599080315</v>
      </c>
    </row>
    <row r="2787" spans="1:22" x14ac:dyDescent="0.3">
      <c r="A2787" t="s">
        <v>454</v>
      </c>
      <c r="B2787" t="s">
        <v>455</v>
      </c>
      <c r="C2787">
        <v>62</v>
      </c>
      <c r="D2787" t="s">
        <v>98</v>
      </c>
      <c r="E2787" t="s">
        <v>41</v>
      </c>
      <c r="F2787">
        <v>3786</v>
      </c>
      <c r="G2787" t="s">
        <v>283</v>
      </c>
      <c r="H2787" s="1">
        <v>45455</v>
      </c>
      <c r="I2787">
        <v>1</v>
      </c>
      <c r="J2787">
        <v>65</v>
      </c>
      <c r="K2787">
        <v>7.4290516359481071E-2</v>
      </c>
      <c r="L2787" t="s">
        <v>284</v>
      </c>
      <c r="M2787" t="s">
        <v>26</v>
      </c>
      <c r="N2787" t="s">
        <v>82</v>
      </c>
      <c r="O2787">
        <v>32.5</v>
      </c>
      <c r="P2787" t="s">
        <v>83</v>
      </c>
      <c r="Q2787" t="s">
        <v>84</v>
      </c>
      <c r="R2787" t="s">
        <v>85</v>
      </c>
      <c r="S2787" t="s">
        <v>86</v>
      </c>
      <c r="T2787" t="s">
        <v>87</v>
      </c>
      <c r="U2787">
        <f>Final_Product___Sales_Data[[#This Row],[Quantity]]*Final_Product___Sales_Data[[#This Row],[Price]]</f>
        <v>65</v>
      </c>
      <c r="V2787">
        <f>Final_Product___Sales_Data[[#This Row],[Before discount]]-(Final_Product___Sales_Data[[#This Row],[Before discount]]*Final_Product___Sales_Data[[#This Row],[Discount]])</f>
        <v>60.171116436633731</v>
      </c>
    </row>
    <row r="2788" spans="1:22" x14ac:dyDescent="0.3">
      <c r="A2788" t="s">
        <v>125</v>
      </c>
      <c r="B2788" t="s">
        <v>126</v>
      </c>
      <c r="C2788">
        <v>65</v>
      </c>
      <c r="D2788" t="s">
        <v>98</v>
      </c>
      <c r="E2788" t="s">
        <v>112</v>
      </c>
      <c r="F2788">
        <v>3787</v>
      </c>
      <c r="G2788" t="s">
        <v>178</v>
      </c>
      <c r="H2788" s="1">
        <v>45455</v>
      </c>
      <c r="I2788">
        <v>9</v>
      </c>
      <c r="J2788">
        <v>9.5</v>
      </c>
      <c r="K2788">
        <v>1.0641524097480537E-2</v>
      </c>
      <c r="L2788" t="s">
        <v>179</v>
      </c>
      <c r="M2788" t="s">
        <v>71</v>
      </c>
      <c r="N2788" t="s">
        <v>72</v>
      </c>
      <c r="O2788">
        <v>4.75</v>
      </c>
      <c r="P2788" t="s">
        <v>73</v>
      </c>
      <c r="Q2788" t="s">
        <v>74</v>
      </c>
      <c r="R2788" t="s">
        <v>75</v>
      </c>
      <c r="S2788" t="s">
        <v>76</v>
      </c>
      <c r="T2788" t="s">
        <v>77</v>
      </c>
      <c r="U2788">
        <f>Final_Product___Sales_Data[[#This Row],[Quantity]]*Final_Product___Sales_Data[[#This Row],[Price]]</f>
        <v>85.5</v>
      </c>
      <c r="V2788">
        <f>Final_Product___Sales_Data[[#This Row],[Before discount]]-(Final_Product___Sales_Data[[#This Row],[Before discount]]*Final_Product___Sales_Data[[#This Row],[Discount]])</f>
        <v>84.590149689665409</v>
      </c>
    </row>
    <row r="2789" spans="1:22" x14ac:dyDescent="0.3">
      <c r="A2789" t="s">
        <v>353</v>
      </c>
      <c r="B2789" t="s">
        <v>249</v>
      </c>
      <c r="C2789">
        <v>60</v>
      </c>
      <c r="D2789" t="s">
        <v>98</v>
      </c>
      <c r="E2789" t="s">
        <v>41</v>
      </c>
      <c r="F2789">
        <v>3788</v>
      </c>
      <c r="G2789" t="s">
        <v>229</v>
      </c>
      <c r="H2789" s="1">
        <v>45455</v>
      </c>
      <c r="I2789">
        <v>7</v>
      </c>
      <c r="J2789">
        <v>44.5</v>
      </c>
      <c r="K2789">
        <v>4.7254373240530924E-2</v>
      </c>
      <c r="L2789" t="s">
        <v>230</v>
      </c>
      <c r="M2789" t="s">
        <v>26</v>
      </c>
      <c r="N2789" t="s">
        <v>90</v>
      </c>
      <c r="O2789">
        <v>22.25</v>
      </c>
      <c r="P2789" t="s">
        <v>91</v>
      </c>
      <c r="Q2789" t="s">
        <v>92</v>
      </c>
      <c r="R2789" t="s">
        <v>93</v>
      </c>
      <c r="S2789" t="s">
        <v>94</v>
      </c>
      <c r="T2789" t="s">
        <v>95</v>
      </c>
      <c r="U2789">
        <f>Final_Product___Sales_Data[[#This Row],[Quantity]]*Final_Product___Sales_Data[[#This Row],[Price]]</f>
        <v>311.5</v>
      </c>
      <c r="V2789">
        <f>Final_Product___Sales_Data[[#This Row],[Before discount]]-(Final_Product___Sales_Data[[#This Row],[Before discount]]*Final_Product___Sales_Data[[#This Row],[Discount]])</f>
        <v>296.78026273557464</v>
      </c>
    </row>
    <row r="2790" spans="1:22" x14ac:dyDescent="0.3">
      <c r="A2790" t="s">
        <v>308</v>
      </c>
      <c r="B2790" t="s">
        <v>164</v>
      </c>
      <c r="C2790">
        <v>64</v>
      </c>
      <c r="D2790" t="s">
        <v>98</v>
      </c>
      <c r="E2790" t="s">
        <v>35</v>
      </c>
      <c r="F2790">
        <v>3789</v>
      </c>
      <c r="G2790" t="s">
        <v>317</v>
      </c>
      <c r="H2790" s="1">
        <v>45455</v>
      </c>
      <c r="I2790">
        <v>5</v>
      </c>
      <c r="J2790">
        <v>46</v>
      </c>
      <c r="K2790">
        <v>5.1066173284728393E-2</v>
      </c>
      <c r="L2790" t="s">
        <v>318</v>
      </c>
      <c r="M2790" t="s">
        <v>26</v>
      </c>
      <c r="N2790" t="s">
        <v>90</v>
      </c>
      <c r="O2790">
        <v>23</v>
      </c>
      <c r="P2790" t="s">
        <v>91</v>
      </c>
      <c r="Q2790" t="s">
        <v>92</v>
      </c>
      <c r="R2790" t="s">
        <v>93</v>
      </c>
      <c r="S2790" t="s">
        <v>94</v>
      </c>
      <c r="T2790" t="s">
        <v>95</v>
      </c>
      <c r="U2790">
        <f>Final_Product___Sales_Data[[#This Row],[Quantity]]*Final_Product___Sales_Data[[#This Row],[Price]]</f>
        <v>230</v>
      </c>
      <c r="V2790">
        <f>Final_Product___Sales_Data[[#This Row],[Before discount]]-(Final_Product___Sales_Data[[#This Row],[Before discount]]*Final_Product___Sales_Data[[#This Row],[Discount]])</f>
        <v>218.25478014451247</v>
      </c>
    </row>
    <row r="2791" spans="1:22" x14ac:dyDescent="0.3">
      <c r="A2791" t="s">
        <v>163</v>
      </c>
      <c r="B2791" t="s">
        <v>164</v>
      </c>
      <c r="C2791">
        <v>43</v>
      </c>
      <c r="D2791" t="s">
        <v>98</v>
      </c>
      <c r="E2791" t="s">
        <v>35</v>
      </c>
      <c r="F2791">
        <v>3790</v>
      </c>
      <c r="G2791" t="s">
        <v>88</v>
      </c>
      <c r="H2791" s="1">
        <v>45455</v>
      </c>
      <c r="I2791">
        <v>7</v>
      </c>
      <c r="J2791">
        <v>43</v>
      </c>
      <c r="K2791">
        <v>5.2403780480219014E-2</v>
      </c>
      <c r="L2791" t="s">
        <v>89</v>
      </c>
      <c r="M2791" t="s">
        <v>26</v>
      </c>
      <c r="N2791" t="s">
        <v>90</v>
      </c>
      <c r="O2791">
        <v>21.5</v>
      </c>
      <c r="P2791" t="s">
        <v>91</v>
      </c>
      <c r="Q2791" t="s">
        <v>92</v>
      </c>
      <c r="R2791" t="s">
        <v>93</v>
      </c>
      <c r="S2791" t="s">
        <v>94</v>
      </c>
      <c r="T2791" t="s">
        <v>95</v>
      </c>
      <c r="U2791">
        <f>Final_Product___Sales_Data[[#This Row],[Quantity]]*Final_Product___Sales_Data[[#This Row],[Price]]</f>
        <v>301</v>
      </c>
      <c r="V2791">
        <f>Final_Product___Sales_Data[[#This Row],[Before discount]]-(Final_Product___Sales_Data[[#This Row],[Before discount]]*Final_Product___Sales_Data[[#This Row],[Discount]])</f>
        <v>285.22646207545409</v>
      </c>
    </row>
    <row r="2792" spans="1:22" x14ac:dyDescent="0.3">
      <c r="A2792" t="s">
        <v>275</v>
      </c>
      <c r="B2792" t="s">
        <v>124</v>
      </c>
      <c r="C2792">
        <v>24</v>
      </c>
      <c r="D2792" t="s">
        <v>22</v>
      </c>
      <c r="E2792" t="s">
        <v>112</v>
      </c>
      <c r="F2792">
        <v>3791</v>
      </c>
      <c r="G2792" t="s">
        <v>190</v>
      </c>
      <c r="H2792" s="1">
        <v>45455</v>
      </c>
      <c r="I2792">
        <v>9</v>
      </c>
      <c r="J2792">
        <v>25.5</v>
      </c>
      <c r="K2792">
        <v>5.4040921332931202E-2</v>
      </c>
      <c r="L2792" t="s">
        <v>191</v>
      </c>
      <c r="M2792" t="s">
        <v>101</v>
      </c>
      <c r="N2792" t="s">
        <v>102</v>
      </c>
      <c r="O2792">
        <v>12.75</v>
      </c>
      <c r="P2792" t="s">
        <v>103</v>
      </c>
      <c r="Q2792" t="s">
        <v>104</v>
      </c>
      <c r="R2792" t="s">
        <v>105</v>
      </c>
      <c r="S2792" t="s">
        <v>106</v>
      </c>
      <c r="T2792" t="s">
        <v>107</v>
      </c>
      <c r="U2792">
        <f>Final_Product___Sales_Data[[#This Row],[Quantity]]*Final_Product___Sales_Data[[#This Row],[Price]]</f>
        <v>229.5</v>
      </c>
      <c r="V2792">
        <f>Final_Product___Sales_Data[[#This Row],[Before discount]]-(Final_Product___Sales_Data[[#This Row],[Before discount]]*Final_Product___Sales_Data[[#This Row],[Discount]])</f>
        <v>217.09760855409229</v>
      </c>
    </row>
    <row r="2793" spans="1:22" x14ac:dyDescent="0.3">
      <c r="A2793" t="s">
        <v>367</v>
      </c>
      <c r="B2793" t="s">
        <v>368</v>
      </c>
      <c r="C2793">
        <v>43</v>
      </c>
      <c r="D2793" t="s">
        <v>22</v>
      </c>
      <c r="E2793" t="s">
        <v>112</v>
      </c>
      <c r="F2793">
        <v>3792</v>
      </c>
      <c r="G2793" t="s">
        <v>200</v>
      </c>
      <c r="H2793" s="1">
        <v>45455</v>
      </c>
      <c r="I2793">
        <v>1</v>
      </c>
      <c r="J2793">
        <v>10.5</v>
      </c>
      <c r="K2793">
        <v>5.704717678869721E-2</v>
      </c>
      <c r="L2793" t="s">
        <v>201</v>
      </c>
      <c r="M2793" t="s">
        <v>71</v>
      </c>
      <c r="N2793" t="s">
        <v>72</v>
      </c>
      <c r="O2793">
        <v>5.25</v>
      </c>
      <c r="P2793" t="s">
        <v>73</v>
      </c>
      <c r="Q2793" t="s">
        <v>74</v>
      </c>
      <c r="R2793" t="s">
        <v>75</v>
      </c>
      <c r="S2793" t="s">
        <v>76</v>
      </c>
      <c r="T2793" t="s">
        <v>77</v>
      </c>
      <c r="U2793">
        <f>Final_Product___Sales_Data[[#This Row],[Quantity]]*Final_Product___Sales_Data[[#This Row],[Price]]</f>
        <v>10.5</v>
      </c>
      <c r="V2793">
        <f>Final_Product___Sales_Data[[#This Row],[Before discount]]-(Final_Product___Sales_Data[[#This Row],[Before discount]]*Final_Product___Sales_Data[[#This Row],[Discount]])</f>
        <v>9.9010046437186787</v>
      </c>
    </row>
    <row r="2794" spans="1:22" x14ac:dyDescent="0.3">
      <c r="A2794" t="s">
        <v>309</v>
      </c>
      <c r="B2794" t="s">
        <v>310</v>
      </c>
      <c r="C2794">
        <v>32</v>
      </c>
      <c r="D2794" t="s">
        <v>98</v>
      </c>
      <c r="E2794" t="s">
        <v>38</v>
      </c>
      <c r="F2794">
        <v>3793</v>
      </c>
      <c r="G2794" t="s">
        <v>161</v>
      </c>
      <c r="H2794" s="1">
        <v>45455</v>
      </c>
      <c r="I2794">
        <v>10</v>
      </c>
      <c r="J2794">
        <v>70</v>
      </c>
      <c r="K2794">
        <v>8.9521788074133857E-2</v>
      </c>
      <c r="L2794" t="s">
        <v>162</v>
      </c>
      <c r="M2794" t="s">
        <v>26</v>
      </c>
      <c r="N2794" t="s">
        <v>82</v>
      </c>
      <c r="O2794">
        <v>35</v>
      </c>
      <c r="P2794" t="s">
        <v>83</v>
      </c>
      <c r="Q2794" t="s">
        <v>84</v>
      </c>
      <c r="R2794" t="s">
        <v>85</v>
      </c>
      <c r="S2794" t="s">
        <v>86</v>
      </c>
      <c r="T2794" t="s">
        <v>87</v>
      </c>
      <c r="U2794">
        <f>Final_Product___Sales_Data[[#This Row],[Quantity]]*Final_Product___Sales_Data[[#This Row],[Price]]</f>
        <v>700</v>
      </c>
      <c r="V2794">
        <f>Final_Product___Sales_Data[[#This Row],[Before discount]]-(Final_Product___Sales_Data[[#This Row],[Before discount]]*Final_Product___Sales_Data[[#This Row],[Discount]])</f>
        <v>637.33474834810636</v>
      </c>
    </row>
    <row r="2795" spans="1:22" x14ac:dyDescent="0.3">
      <c r="A2795" t="s">
        <v>315</v>
      </c>
      <c r="B2795" t="s">
        <v>40</v>
      </c>
      <c r="C2795">
        <v>20</v>
      </c>
      <c r="D2795" t="s">
        <v>22</v>
      </c>
      <c r="E2795" t="s">
        <v>112</v>
      </c>
      <c r="F2795">
        <v>3794</v>
      </c>
      <c r="G2795" t="s">
        <v>65</v>
      </c>
      <c r="H2795" s="1">
        <v>45455</v>
      </c>
      <c r="I2795">
        <v>10</v>
      </c>
      <c r="J2795">
        <v>22.5</v>
      </c>
      <c r="K2795">
        <v>2.2818754915427397E-3</v>
      </c>
      <c r="L2795" t="s">
        <v>66</v>
      </c>
      <c r="M2795" t="s">
        <v>57</v>
      </c>
      <c r="N2795" t="s">
        <v>58</v>
      </c>
      <c r="O2795">
        <v>11.25</v>
      </c>
      <c r="P2795" t="s">
        <v>59</v>
      </c>
      <c r="Q2795" t="s">
        <v>60</v>
      </c>
      <c r="R2795" t="s">
        <v>61</v>
      </c>
      <c r="S2795" t="s">
        <v>62</v>
      </c>
      <c r="T2795" t="s">
        <v>50</v>
      </c>
      <c r="U2795">
        <f>Final_Product___Sales_Data[[#This Row],[Quantity]]*Final_Product___Sales_Data[[#This Row],[Price]]</f>
        <v>225</v>
      </c>
      <c r="V2795">
        <f>Final_Product___Sales_Data[[#This Row],[Before discount]]-(Final_Product___Sales_Data[[#This Row],[Before discount]]*Final_Product___Sales_Data[[#This Row],[Discount]])</f>
        <v>224.48657801440288</v>
      </c>
    </row>
    <row r="2796" spans="1:22" x14ac:dyDescent="0.3">
      <c r="A2796" t="s">
        <v>411</v>
      </c>
      <c r="B2796" t="s">
        <v>412</v>
      </c>
      <c r="C2796">
        <v>21</v>
      </c>
      <c r="D2796" t="s">
        <v>22</v>
      </c>
      <c r="E2796" t="s">
        <v>41</v>
      </c>
      <c r="F2796">
        <v>3795</v>
      </c>
      <c r="G2796" t="s">
        <v>190</v>
      </c>
      <c r="H2796" s="1">
        <v>45455</v>
      </c>
      <c r="I2796">
        <v>3</v>
      </c>
      <c r="J2796">
        <v>25.5</v>
      </c>
      <c r="K2796">
        <v>7.5081325441819835E-2</v>
      </c>
      <c r="L2796" t="s">
        <v>191</v>
      </c>
      <c r="M2796" t="s">
        <v>101</v>
      </c>
      <c r="N2796" t="s">
        <v>102</v>
      </c>
      <c r="O2796">
        <v>12.75</v>
      </c>
      <c r="P2796" t="s">
        <v>103</v>
      </c>
      <c r="Q2796" t="s">
        <v>104</v>
      </c>
      <c r="R2796" t="s">
        <v>105</v>
      </c>
      <c r="S2796" t="s">
        <v>106</v>
      </c>
      <c r="T2796" t="s">
        <v>107</v>
      </c>
      <c r="U2796">
        <f>Final_Product___Sales_Data[[#This Row],[Quantity]]*Final_Product___Sales_Data[[#This Row],[Price]]</f>
        <v>76.5</v>
      </c>
      <c r="V2796">
        <f>Final_Product___Sales_Data[[#This Row],[Before discount]]-(Final_Product___Sales_Data[[#This Row],[Before discount]]*Final_Product___Sales_Data[[#This Row],[Discount]])</f>
        <v>70.756278603700778</v>
      </c>
    </row>
    <row r="2797" spans="1:22" x14ac:dyDescent="0.3">
      <c r="A2797" t="s">
        <v>78</v>
      </c>
      <c r="B2797" t="s">
        <v>79</v>
      </c>
      <c r="C2797">
        <v>20</v>
      </c>
      <c r="D2797" t="s">
        <v>22</v>
      </c>
      <c r="E2797" t="s">
        <v>41</v>
      </c>
      <c r="F2797">
        <v>3796</v>
      </c>
      <c r="G2797" t="s">
        <v>182</v>
      </c>
      <c r="H2797" s="1">
        <v>45455</v>
      </c>
      <c r="I2797">
        <v>4</v>
      </c>
      <c r="J2797">
        <v>35</v>
      </c>
      <c r="K2797">
        <v>3.750940845559976E-2</v>
      </c>
      <c r="L2797" t="s">
        <v>183</v>
      </c>
      <c r="M2797" t="s">
        <v>57</v>
      </c>
      <c r="N2797" t="s">
        <v>129</v>
      </c>
      <c r="O2797">
        <v>17.5</v>
      </c>
      <c r="P2797" t="s">
        <v>130</v>
      </c>
      <c r="Q2797" t="s">
        <v>131</v>
      </c>
      <c r="R2797" t="s">
        <v>132</v>
      </c>
      <c r="S2797" t="s">
        <v>133</v>
      </c>
      <c r="T2797" t="s">
        <v>134</v>
      </c>
      <c r="U2797">
        <f>Final_Product___Sales_Data[[#This Row],[Quantity]]*Final_Product___Sales_Data[[#This Row],[Price]]</f>
        <v>140</v>
      </c>
      <c r="V2797">
        <f>Final_Product___Sales_Data[[#This Row],[Before discount]]-(Final_Product___Sales_Data[[#This Row],[Before discount]]*Final_Product___Sales_Data[[#This Row],[Discount]])</f>
        <v>134.74868281621605</v>
      </c>
    </row>
    <row r="2798" spans="1:22" x14ac:dyDescent="0.3">
      <c r="A2798" t="s">
        <v>315</v>
      </c>
      <c r="B2798" t="s">
        <v>40</v>
      </c>
      <c r="C2798">
        <v>20</v>
      </c>
      <c r="D2798" t="s">
        <v>22</v>
      </c>
      <c r="E2798" t="s">
        <v>112</v>
      </c>
      <c r="F2798">
        <v>3797</v>
      </c>
      <c r="G2798" t="s">
        <v>417</v>
      </c>
      <c r="H2798" s="1">
        <v>45455</v>
      </c>
      <c r="I2798">
        <v>3</v>
      </c>
      <c r="J2798">
        <v>21</v>
      </c>
      <c r="K2798">
        <v>4.8456726290041933E-2</v>
      </c>
      <c r="L2798" t="s">
        <v>418</v>
      </c>
      <c r="M2798" t="s">
        <v>57</v>
      </c>
      <c r="N2798" t="s">
        <v>58</v>
      </c>
      <c r="O2798">
        <v>10.5</v>
      </c>
      <c r="P2798" t="s">
        <v>59</v>
      </c>
      <c r="Q2798" t="s">
        <v>60</v>
      </c>
      <c r="R2798" t="s">
        <v>61</v>
      </c>
      <c r="S2798" t="s">
        <v>62</v>
      </c>
      <c r="T2798" t="s">
        <v>50</v>
      </c>
      <c r="U2798">
        <f>Final_Product___Sales_Data[[#This Row],[Quantity]]*Final_Product___Sales_Data[[#This Row],[Price]]</f>
        <v>63</v>
      </c>
      <c r="V2798">
        <f>Final_Product___Sales_Data[[#This Row],[Before discount]]-(Final_Product___Sales_Data[[#This Row],[Before discount]]*Final_Product___Sales_Data[[#This Row],[Discount]])</f>
        <v>59.947226243727357</v>
      </c>
    </row>
    <row r="2799" spans="1:22" x14ac:dyDescent="0.3">
      <c r="A2799" t="s">
        <v>453</v>
      </c>
      <c r="B2799" t="s">
        <v>272</v>
      </c>
      <c r="C2799">
        <v>51</v>
      </c>
      <c r="D2799" t="s">
        <v>98</v>
      </c>
      <c r="E2799" t="s">
        <v>38</v>
      </c>
      <c r="F2799">
        <v>3798</v>
      </c>
      <c r="G2799" t="s">
        <v>340</v>
      </c>
      <c r="H2799" s="1">
        <v>45455</v>
      </c>
      <c r="I2799">
        <v>10</v>
      </c>
      <c r="J2799">
        <v>82.5</v>
      </c>
      <c r="K2799">
        <v>5.4244420985169574E-3</v>
      </c>
      <c r="L2799" t="s">
        <v>341</v>
      </c>
      <c r="M2799" t="s">
        <v>44</v>
      </c>
      <c r="N2799" t="s">
        <v>242</v>
      </c>
      <c r="O2799">
        <v>41.25</v>
      </c>
      <c r="P2799" t="s">
        <v>243</v>
      </c>
      <c r="Q2799" t="s">
        <v>244</v>
      </c>
      <c r="R2799" t="s">
        <v>245</v>
      </c>
      <c r="S2799" t="s">
        <v>246</v>
      </c>
      <c r="T2799" t="s">
        <v>247</v>
      </c>
      <c r="U2799">
        <f>Final_Product___Sales_Data[[#This Row],[Quantity]]*Final_Product___Sales_Data[[#This Row],[Price]]</f>
        <v>825</v>
      </c>
      <c r="V2799">
        <f>Final_Product___Sales_Data[[#This Row],[Before discount]]-(Final_Product___Sales_Data[[#This Row],[Before discount]]*Final_Product___Sales_Data[[#This Row],[Discount]])</f>
        <v>820.52483526872356</v>
      </c>
    </row>
    <row r="2800" spans="1:22" x14ac:dyDescent="0.3">
      <c r="A2800" t="s">
        <v>407</v>
      </c>
      <c r="B2800" t="s">
        <v>408</v>
      </c>
      <c r="C2800">
        <v>33</v>
      </c>
      <c r="D2800" t="s">
        <v>22</v>
      </c>
      <c r="E2800" t="s">
        <v>41</v>
      </c>
      <c r="F2800">
        <v>3799</v>
      </c>
      <c r="G2800" t="s">
        <v>292</v>
      </c>
      <c r="H2800" s="1">
        <v>45455</v>
      </c>
      <c r="I2800">
        <v>5</v>
      </c>
      <c r="J2800">
        <v>88</v>
      </c>
      <c r="K2800">
        <v>3.8132832918558436E-2</v>
      </c>
      <c r="L2800" t="s">
        <v>293</v>
      </c>
      <c r="M2800" t="s">
        <v>44</v>
      </c>
      <c r="N2800" t="s">
        <v>242</v>
      </c>
      <c r="O2800">
        <v>44</v>
      </c>
      <c r="P2800" t="s">
        <v>243</v>
      </c>
      <c r="Q2800" t="s">
        <v>244</v>
      </c>
      <c r="R2800" t="s">
        <v>245</v>
      </c>
      <c r="S2800" t="s">
        <v>246</v>
      </c>
      <c r="T2800" t="s">
        <v>247</v>
      </c>
      <c r="U2800">
        <f>Final_Product___Sales_Data[[#This Row],[Quantity]]*Final_Product___Sales_Data[[#This Row],[Price]]</f>
        <v>440</v>
      </c>
      <c r="V2800">
        <f>Final_Product___Sales_Data[[#This Row],[Before discount]]-(Final_Product___Sales_Data[[#This Row],[Before discount]]*Final_Product___Sales_Data[[#This Row],[Discount]])</f>
        <v>423.22155351583427</v>
      </c>
    </row>
    <row r="2801" spans="1:22" x14ac:dyDescent="0.3">
      <c r="A2801" t="s">
        <v>395</v>
      </c>
      <c r="B2801" t="s">
        <v>396</v>
      </c>
      <c r="C2801">
        <v>26</v>
      </c>
      <c r="D2801" t="s">
        <v>98</v>
      </c>
      <c r="E2801" t="s">
        <v>23</v>
      </c>
      <c r="F2801">
        <v>3800</v>
      </c>
      <c r="G2801" t="s">
        <v>200</v>
      </c>
      <c r="H2801" s="1">
        <v>45455</v>
      </c>
      <c r="I2801">
        <v>5</v>
      </c>
      <c r="J2801">
        <v>10.5</v>
      </c>
      <c r="K2801">
        <v>9.6569968306871815E-3</v>
      </c>
      <c r="L2801" t="s">
        <v>201</v>
      </c>
      <c r="M2801" t="s">
        <v>71</v>
      </c>
      <c r="N2801" t="s">
        <v>72</v>
      </c>
      <c r="O2801">
        <v>5.25</v>
      </c>
      <c r="P2801" t="s">
        <v>73</v>
      </c>
      <c r="Q2801" t="s">
        <v>74</v>
      </c>
      <c r="R2801" t="s">
        <v>75</v>
      </c>
      <c r="S2801" t="s">
        <v>76</v>
      </c>
      <c r="T2801" t="s">
        <v>77</v>
      </c>
      <c r="U2801">
        <f>Final_Product___Sales_Data[[#This Row],[Quantity]]*Final_Product___Sales_Data[[#This Row],[Price]]</f>
        <v>52.5</v>
      </c>
      <c r="V2801">
        <f>Final_Product___Sales_Data[[#This Row],[Before discount]]-(Final_Product___Sales_Data[[#This Row],[Before discount]]*Final_Product___Sales_Data[[#This Row],[Discount]])</f>
        <v>51.99300766638892</v>
      </c>
    </row>
    <row r="2802" spans="1:22" x14ac:dyDescent="0.3">
      <c r="A2802" t="s">
        <v>349</v>
      </c>
      <c r="B2802" t="s">
        <v>350</v>
      </c>
      <c r="C2802">
        <v>68</v>
      </c>
      <c r="D2802" t="s">
        <v>98</v>
      </c>
      <c r="E2802" t="s">
        <v>35</v>
      </c>
      <c r="F2802">
        <v>3801</v>
      </c>
      <c r="G2802" t="s">
        <v>292</v>
      </c>
      <c r="H2802" s="1">
        <v>45456</v>
      </c>
      <c r="I2802">
        <v>8</v>
      </c>
      <c r="J2802">
        <v>88</v>
      </c>
      <c r="K2802">
        <v>2.9205934744006002E-2</v>
      </c>
      <c r="L2802" t="s">
        <v>293</v>
      </c>
      <c r="M2802" t="s">
        <v>44</v>
      </c>
      <c r="N2802" t="s">
        <v>242</v>
      </c>
      <c r="O2802">
        <v>44</v>
      </c>
      <c r="P2802" t="s">
        <v>243</v>
      </c>
      <c r="Q2802" t="s">
        <v>244</v>
      </c>
      <c r="R2802" t="s">
        <v>245</v>
      </c>
      <c r="S2802" t="s">
        <v>246</v>
      </c>
      <c r="T2802" t="s">
        <v>247</v>
      </c>
      <c r="U2802">
        <f>Final_Product___Sales_Data[[#This Row],[Quantity]]*Final_Product___Sales_Data[[#This Row],[Price]]</f>
        <v>704</v>
      </c>
      <c r="V2802">
        <f>Final_Product___Sales_Data[[#This Row],[Before discount]]-(Final_Product___Sales_Data[[#This Row],[Before discount]]*Final_Product___Sales_Data[[#This Row],[Discount]])</f>
        <v>683.43902194021973</v>
      </c>
    </row>
    <row r="2803" spans="1:22" x14ac:dyDescent="0.3">
      <c r="A2803" t="s">
        <v>435</v>
      </c>
      <c r="B2803" t="s">
        <v>436</v>
      </c>
      <c r="C2803">
        <v>43</v>
      </c>
      <c r="D2803" t="s">
        <v>98</v>
      </c>
      <c r="E2803" t="s">
        <v>35</v>
      </c>
      <c r="F2803">
        <v>3802</v>
      </c>
      <c r="G2803" t="s">
        <v>65</v>
      </c>
      <c r="H2803" s="1">
        <v>45456</v>
      </c>
      <c r="I2803">
        <v>1</v>
      </c>
      <c r="J2803">
        <v>22.5</v>
      </c>
      <c r="K2803">
        <v>9.3931331036569046E-2</v>
      </c>
      <c r="L2803" t="s">
        <v>66</v>
      </c>
      <c r="M2803" t="s">
        <v>57</v>
      </c>
      <c r="N2803" t="s">
        <v>58</v>
      </c>
      <c r="O2803">
        <v>11.25</v>
      </c>
      <c r="P2803" t="s">
        <v>59</v>
      </c>
      <c r="Q2803" t="s">
        <v>60</v>
      </c>
      <c r="R2803" t="s">
        <v>61</v>
      </c>
      <c r="S2803" t="s">
        <v>62</v>
      </c>
      <c r="T2803" t="s">
        <v>50</v>
      </c>
      <c r="U2803">
        <f>Final_Product___Sales_Data[[#This Row],[Quantity]]*Final_Product___Sales_Data[[#This Row],[Price]]</f>
        <v>22.5</v>
      </c>
      <c r="V2803">
        <f>Final_Product___Sales_Data[[#This Row],[Before discount]]-(Final_Product___Sales_Data[[#This Row],[Before discount]]*Final_Product___Sales_Data[[#This Row],[Discount]])</f>
        <v>20.386545051677196</v>
      </c>
    </row>
    <row r="2804" spans="1:22" x14ac:dyDescent="0.3">
      <c r="A2804" t="s">
        <v>397</v>
      </c>
      <c r="B2804" t="s">
        <v>398</v>
      </c>
      <c r="C2804">
        <v>21</v>
      </c>
      <c r="D2804" t="s">
        <v>22</v>
      </c>
      <c r="E2804" t="s">
        <v>38</v>
      </c>
      <c r="F2804">
        <v>3803</v>
      </c>
      <c r="G2804" t="s">
        <v>165</v>
      </c>
      <c r="H2804" s="1">
        <v>45456</v>
      </c>
      <c r="I2804">
        <v>10</v>
      </c>
      <c r="J2804">
        <v>26</v>
      </c>
      <c r="K2804">
        <v>9.8886271518309032E-2</v>
      </c>
      <c r="L2804" t="s">
        <v>166</v>
      </c>
      <c r="M2804" t="s">
        <v>101</v>
      </c>
      <c r="N2804" t="s">
        <v>102</v>
      </c>
      <c r="O2804">
        <v>13</v>
      </c>
      <c r="P2804" t="s">
        <v>103</v>
      </c>
      <c r="Q2804" t="s">
        <v>104</v>
      </c>
      <c r="R2804" t="s">
        <v>105</v>
      </c>
      <c r="S2804" t="s">
        <v>106</v>
      </c>
      <c r="T2804" t="s">
        <v>107</v>
      </c>
      <c r="U2804">
        <f>Final_Product___Sales_Data[[#This Row],[Quantity]]*Final_Product___Sales_Data[[#This Row],[Price]]</f>
        <v>260</v>
      </c>
      <c r="V2804">
        <f>Final_Product___Sales_Data[[#This Row],[Before discount]]-(Final_Product___Sales_Data[[#This Row],[Before discount]]*Final_Product___Sales_Data[[#This Row],[Discount]])</f>
        <v>234.28956940523966</v>
      </c>
    </row>
    <row r="2805" spans="1:22" x14ac:dyDescent="0.3">
      <c r="A2805" t="s">
        <v>453</v>
      </c>
      <c r="B2805" t="s">
        <v>272</v>
      </c>
      <c r="C2805">
        <v>51</v>
      </c>
      <c r="D2805" t="s">
        <v>98</v>
      </c>
      <c r="E2805" t="s">
        <v>38</v>
      </c>
      <c r="F2805">
        <v>3804</v>
      </c>
      <c r="G2805" t="s">
        <v>171</v>
      </c>
      <c r="H2805" s="1">
        <v>45456</v>
      </c>
      <c r="I2805">
        <v>6</v>
      </c>
      <c r="J2805">
        <v>31.5</v>
      </c>
      <c r="K2805">
        <v>8.4296953674325326E-2</v>
      </c>
      <c r="L2805" t="s">
        <v>172</v>
      </c>
      <c r="M2805" t="s">
        <v>26</v>
      </c>
      <c r="N2805" t="s">
        <v>27</v>
      </c>
      <c r="O2805">
        <v>15.75</v>
      </c>
      <c r="P2805" t="s">
        <v>28</v>
      </c>
      <c r="Q2805" t="s">
        <v>29</v>
      </c>
      <c r="R2805" t="s">
        <v>30</v>
      </c>
      <c r="S2805" t="s">
        <v>31</v>
      </c>
      <c r="T2805" t="s">
        <v>32</v>
      </c>
      <c r="U2805">
        <f>Final_Product___Sales_Data[[#This Row],[Quantity]]*Final_Product___Sales_Data[[#This Row],[Price]]</f>
        <v>189</v>
      </c>
      <c r="V2805">
        <f>Final_Product___Sales_Data[[#This Row],[Before discount]]-(Final_Product___Sales_Data[[#This Row],[Before discount]]*Final_Product___Sales_Data[[#This Row],[Discount]])</f>
        <v>173.06787575555251</v>
      </c>
    </row>
    <row r="2806" spans="1:22" x14ac:dyDescent="0.3">
      <c r="A2806" t="s">
        <v>311</v>
      </c>
      <c r="B2806" t="s">
        <v>226</v>
      </c>
      <c r="C2806">
        <v>65</v>
      </c>
      <c r="D2806" t="s">
        <v>98</v>
      </c>
      <c r="E2806" t="s">
        <v>41</v>
      </c>
      <c r="F2806">
        <v>3805</v>
      </c>
      <c r="G2806" t="s">
        <v>186</v>
      </c>
      <c r="H2806" s="1">
        <v>45456</v>
      </c>
      <c r="I2806">
        <v>6</v>
      </c>
      <c r="J2806">
        <v>22</v>
      </c>
      <c r="K2806">
        <v>2.7498690462239052E-2</v>
      </c>
      <c r="L2806" t="s">
        <v>187</v>
      </c>
      <c r="M2806" t="s">
        <v>101</v>
      </c>
      <c r="N2806" t="s">
        <v>102</v>
      </c>
      <c r="O2806">
        <v>11</v>
      </c>
      <c r="P2806" t="s">
        <v>103</v>
      </c>
      <c r="Q2806" t="s">
        <v>104</v>
      </c>
      <c r="R2806" t="s">
        <v>105</v>
      </c>
      <c r="S2806" t="s">
        <v>106</v>
      </c>
      <c r="T2806" t="s">
        <v>107</v>
      </c>
      <c r="U2806">
        <f>Final_Product___Sales_Data[[#This Row],[Quantity]]*Final_Product___Sales_Data[[#This Row],[Price]]</f>
        <v>132</v>
      </c>
      <c r="V2806">
        <f>Final_Product___Sales_Data[[#This Row],[Before discount]]-(Final_Product___Sales_Data[[#This Row],[Before discount]]*Final_Product___Sales_Data[[#This Row],[Discount]])</f>
        <v>128.37017285898443</v>
      </c>
    </row>
    <row r="2807" spans="1:22" x14ac:dyDescent="0.3">
      <c r="A2807" t="s">
        <v>260</v>
      </c>
      <c r="B2807" t="s">
        <v>261</v>
      </c>
      <c r="C2807">
        <v>19</v>
      </c>
      <c r="D2807" t="s">
        <v>22</v>
      </c>
      <c r="E2807" t="s">
        <v>41</v>
      </c>
      <c r="F2807">
        <v>3806</v>
      </c>
      <c r="G2807" t="s">
        <v>182</v>
      </c>
      <c r="H2807" s="1">
        <v>45456</v>
      </c>
      <c r="I2807">
        <v>6</v>
      </c>
      <c r="J2807">
        <v>35</v>
      </c>
      <c r="K2807">
        <v>4.2996057495065257E-2</v>
      </c>
      <c r="L2807" t="s">
        <v>183</v>
      </c>
      <c r="M2807" t="s">
        <v>57</v>
      </c>
      <c r="N2807" t="s">
        <v>129</v>
      </c>
      <c r="O2807">
        <v>17.5</v>
      </c>
      <c r="P2807" t="s">
        <v>130</v>
      </c>
      <c r="Q2807" t="s">
        <v>131</v>
      </c>
      <c r="R2807" t="s">
        <v>132</v>
      </c>
      <c r="S2807" t="s">
        <v>133</v>
      </c>
      <c r="T2807" t="s">
        <v>134</v>
      </c>
      <c r="U2807">
        <f>Final_Product___Sales_Data[[#This Row],[Quantity]]*Final_Product___Sales_Data[[#This Row],[Price]]</f>
        <v>210</v>
      </c>
      <c r="V2807">
        <f>Final_Product___Sales_Data[[#This Row],[Before discount]]-(Final_Product___Sales_Data[[#This Row],[Before discount]]*Final_Product___Sales_Data[[#This Row],[Discount]])</f>
        <v>200.97082792603629</v>
      </c>
    </row>
    <row r="2808" spans="1:22" x14ac:dyDescent="0.3">
      <c r="A2808" t="s">
        <v>281</v>
      </c>
      <c r="B2808" t="s">
        <v>282</v>
      </c>
      <c r="C2808">
        <v>59</v>
      </c>
      <c r="D2808" t="s">
        <v>98</v>
      </c>
      <c r="E2808" t="s">
        <v>38</v>
      </c>
      <c r="F2808">
        <v>3807</v>
      </c>
      <c r="G2808" t="s">
        <v>80</v>
      </c>
      <c r="H2808" s="1">
        <v>45456</v>
      </c>
      <c r="I2808">
        <v>9</v>
      </c>
      <c r="J2808">
        <v>60</v>
      </c>
      <c r="K2808">
        <v>4.9134892205477294E-3</v>
      </c>
      <c r="L2808" t="s">
        <v>81</v>
      </c>
      <c r="M2808" t="s">
        <v>26</v>
      </c>
      <c r="N2808" t="s">
        <v>82</v>
      </c>
      <c r="O2808">
        <v>30</v>
      </c>
      <c r="P2808" t="s">
        <v>83</v>
      </c>
      <c r="Q2808" t="s">
        <v>84</v>
      </c>
      <c r="R2808" t="s">
        <v>85</v>
      </c>
      <c r="S2808" t="s">
        <v>86</v>
      </c>
      <c r="T2808" t="s">
        <v>87</v>
      </c>
      <c r="U2808">
        <f>Final_Product___Sales_Data[[#This Row],[Quantity]]*Final_Product___Sales_Data[[#This Row],[Price]]</f>
        <v>540</v>
      </c>
      <c r="V2808">
        <f>Final_Product___Sales_Data[[#This Row],[Before discount]]-(Final_Product___Sales_Data[[#This Row],[Before discount]]*Final_Product___Sales_Data[[#This Row],[Discount]])</f>
        <v>537.34671582090425</v>
      </c>
    </row>
    <row r="2809" spans="1:22" x14ac:dyDescent="0.3">
      <c r="A2809" t="s">
        <v>358</v>
      </c>
      <c r="B2809" t="s">
        <v>359</v>
      </c>
      <c r="C2809">
        <v>28</v>
      </c>
      <c r="D2809" t="s">
        <v>22</v>
      </c>
      <c r="E2809" t="s">
        <v>35</v>
      </c>
      <c r="F2809">
        <v>3808</v>
      </c>
      <c r="G2809" t="s">
        <v>304</v>
      </c>
      <c r="H2809" s="1">
        <v>45456</v>
      </c>
      <c r="I2809">
        <v>4</v>
      </c>
      <c r="J2809">
        <v>18</v>
      </c>
      <c r="K2809">
        <v>9.5253727987123506E-4</v>
      </c>
      <c r="L2809" t="s">
        <v>305</v>
      </c>
      <c r="M2809" t="s">
        <v>71</v>
      </c>
      <c r="N2809" t="s">
        <v>117</v>
      </c>
      <c r="O2809">
        <v>9</v>
      </c>
      <c r="P2809" t="s">
        <v>118</v>
      </c>
      <c r="Q2809" t="s">
        <v>119</v>
      </c>
      <c r="R2809" t="s">
        <v>120</v>
      </c>
      <c r="S2809" t="s">
        <v>121</v>
      </c>
      <c r="T2809" t="s">
        <v>122</v>
      </c>
      <c r="U2809">
        <f>Final_Product___Sales_Data[[#This Row],[Quantity]]*Final_Product___Sales_Data[[#This Row],[Price]]</f>
        <v>72</v>
      </c>
      <c r="V2809">
        <f>Final_Product___Sales_Data[[#This Row],[Before discount]]-(Final_Product___Sales_Data[[#This Row],[Before discount]]*Final_Product___Sales_Data[[#This Row],[Discount]])</f>
        <v>71.931417315849274</v>
      </c>
    </row>
    <row r="2810" spans="1:22" x14ac:dyDescent="0.3">
      <c r="A2810" t="s">
        <v>405</v>
      </c>
      <c r="B2810" t="s">
        <v>406</v>
      </c>
      <c r="C2810">
        <v>68</v>
      </c>
      <c r="D2810" t="s">
        <v>98</v>
      </c>
      <c r="E2810" t="s">
        <v>38</v>
      </c>
      <c r="F2810">
        <v>3809</v>
      </c>
      <c r="G2810" t="s">
        <v>51</v>
      </c>
      <c r="H2810" s="1">
        <v>45456</v>
      </c>
      <c r="I2810">
        <v>10</v>
      </c>
      <c r="J2810">
        <v>54</v>
      </c>
      <c r="K2810">
        <v>3.5627059464494237E-2</v>
      </c>
      <c r="L2810" t="s">
        <v>52</v>
      </c>
      <c r="M2810" t="s">
        <v>44</v>
      </c>
      <c r="N2810" t="s">
        <v>45</v>
      </c>
      <c r="O2810">
        <v>27</v>
      </c>
      <c r="P2810" t="s">
        <v>46</v>
      </c>
      <c r="Q2810" t="s">
        <v>47</v>
      </c>
      <c r="R2810" t="s">
        <v>48</v>
      </c>
      <c r="S2810" t="s">
        <v>49</v>
      </c>
      <c r="T2810" t="s">
        <v>50</v>
      </c>
      <c r="U2810">
        <f>Final_Product___Sales_Data[[#This Row],[Quantity]]*Final_Product___Sales_Data[[#This Row],[Price]]</f>
        <v>540</v>
      </c>
      <c r="V2810">
        <f>Final_Product___Sales_Data[[#This Row],[Before discount]]-(Final_Product___Sales_Data[[#This Row],[Before discount]]*Final_Product___Sales_Data[[#This Row],[Discount]])</f>
        <v>520.76138788917308</v>
      </c>
    </row>
    <row r="2811" spans="1:22" x14ac:dyDescent="0.3">
      <c r="A2811" t="s">
        <v>370</v>
      </c>
      <c r="B2811" t="s">
        <v>371</v>
      </c>
      <c r="C2811">
        <v>36</v>
      </c>
      <c r="D2811" t="s">
        <v>98</v>
      </c>
      <c r="E2811" t="s">
        <v>35</v>
      </c>
      <c r="F2811">
        <v>3810</v>
      </c>
      <c r="G2811" t="s">
        <v>254</v>
      </c>
      <c r="H2811" s="1">
        <v>45456</v>
      </c>
      <c r="I2811">
        <v>2</v>
      </c>
      <c r="J2811">
        <v>23</v>
      </c>
      <c r="K2811">
        <v>5.2894404897697603E-2</v>
      </c>
      <c r="L2811" t="s">
        <v>255</v>
      </c>
      <c r="M2811" t="s">
        <v>57</v>
      </c>
      <c r="N2811" t="s">
        <v>58</v>
      </c>
      <c r="O2811">
        <v>11.5</v>
      </c>
      <c r="P2811" t="s">
        <v>59</v>
      </c>
      <c r="Q2811" t="s">
        <v>60</v>
      </c>
      <c r="R2811" t="s">
        <v>61</v>
      </c>
      <c r="S2811" t="s">
        <v>62</v>
      </c>
      <c r="T2811" t="s">
        <v>50</v>
      </c>
      <c r="U2811">
        <f>Final_Product___Sales_Data[[#This Row],[Quantity]]*Final_Product___Sales_Data[[#This Row],[Price]]</f>
        <v>46</v>
      </c>
      <c r="V2811">
        <f>Final_Product___Sales_Data[[#This Row],[Before discount]]-(Final_Product___Sales_Data[[#This Row],[Before discount]]*Final_Product___Sales_Data[[#This Row],[Discount]])</f>
        <v>43.566857374705911</v>
      </c>
    </row>
    <row r="2812" spans="1:22" x14ac:dyDescent="0.3">
      <c r="A2812" t="s">
        <v>425</v>
      </c>
      <c r="B2812" t="s">
        <v>426</v>
      </c>
      <c r="C2812">
        <v>23</v>
      </c>
      <c r="D2812" t="s">
        <v>22</v>
      </c>
      <c r="E2812" t="s">
        <v>41</v>
      </c>
      <c r="F2812">
        <v>3811</v>
      </c>
      <c r="G2812" t="s">
        <v>80</v>
      </c>
      <c r="H2812" s="1">
        <v>45456</v>
      </c>
      <c r="I2812">
        <v>1</v>
      </c>
      <c r="J2812">
        <v>60</v>
      </c>
      <c r="K2812">
        <v>1.1570050560329316E-2</v>
      </c>
      <c r="L2812" t="s">
        <v>81</v>
      </c>
      <c r="M2812" t="s">
        <v>26</v>
      </c>
      <c r="N2812" t="s">
        <v>82</v>
      </c>
      <c r="O2812">
        <v>30</v>
      </c>
      <c r="P2812" t="s">
        <v>83</v>
      </c>
      <c r="Q2812" t="s">
        <v>84</v>
      </c>
      <c r="R2812" t="s">
        <v>85</v>
      </c>
      <c r="S2812" t="s">
        <v>86</v>
      </c>
      <c r="T2812" t="s">
        <v>87</v>
      </c>
      <c r="U2812">
        <f>Final_Product___Sales_Data[[#This Row],[Quantity]]*Final_Product___Sales_Data[[#This Row],[Price]]</f>
        <v>60</v>
      </c>
      <c r="V2812">
        <f>Final_Product___Sales_Data[[#This Row],[Before discount]]-(Final_Product___Sales_Data[[#This Row],[Before discount]]*Final_Product___Sales_Data[[#This Row],[Discount]])</f>
        <v>59.305796966380242</v>
      </c>
    </row>
    <row r="2813" spans="1:22" x14ac:dyDescent="0.3">
      <c r="A2813" t="s">
        <v>215</v>
      </c>
      <c r="B2813" t="s">
        <v>216</v>
      </c>
      <c r="C2813">
        <v>59</v>
      </c>
      <c r="D2813" t="s">
        <v>98</v>
      </c>
      <c r="E2813" t="s">
        <v>41</v>
      </c>
      <c r="F2813">
        <v>3812</v>
      </c>
      <c r="G2813" t="s">
        <v>217</v>
      </c>
      <c r="H2813" s="1">
        <v>45456</v>
      </c>
      <c r="I2813">
        <v>6</v>
      </c>
      <c r="J2813">
        <v>53</v>
      </c>
      <c r="K2813">
        <v>3.330679939998539E-2</v>
      </c>
      <c r="L2813" t="s">
        <v>218</v>
      </c>
      <c r="M2813" t="s">
        <v>44</v>
      </c>
      <c r="N2813" t="s">
        <v>45</v>
      </c>
      <c r="O2813">
        <v>26.5</v>
      </c>
      <c r="P2813" t="s">
        <v>46</v>
      </c>
      <c r="Q2813" t="s">
        <v>47</v>
      </c>
      <c r="R2813" t="s">
        <v>48</v>
      </c>
      <c r="S2813" t="s">
        <v>49</v>
      </c>
      <c r="T2813" t="s">
        <v>50</v>
      </c>
      <c r="U2813">
        <f>Final_Product___Sales_Data[[#This Row],[Quantity]]*Final_Product___Sales_Data[[#This Row],[Price]]</f>
        <v>318</v>
      </c>
      <c r="V2813">
        <f>Final_Product___Sales_Data[[#This Row],[Before discount]]-(Final_Product___Sales_Data[[#This Row],[Before discount]]*Final_Product___Sales_Data[[#This Row],[Discount]])</f>
        <v>307.40843779080467</v>
      </c>
    </row>
    <row r="2814" spans="1:22" x14ac:dyDescent="0.3">
      <c r="A2814" t="s">
        <v>365</v>
      </c>
      <c r="B2814" t="s">
        <v>366</v>
      </c>
      <c r="C2814">
        <v>65</v>
      </c>
      <c r="D2814" t="s">
        <v>22</v>
      </c>
      <c r="E2814" t="s">
        <v>23</v>
      </c>
      <c r="F2814">
        <v>3813</v>
      </c>
      <c r="G2814" t="s">
        <v>401</v>
      </c>
      <c r="H2814" s="1">
        <v>45456</v>
      </c>
      <c r="I2814">
        <v>6</v>
      </c>
      <c r="J2814">
        <v>32</v>
      </c>
      <c r="K2814">
        <v>4.4284556897636489E-2</v>
      </c>
      <c r="L2814" t="s">
        <v>402</v>
      </c>
      <c r="M2814" t="s">
        <v>26</v>
      </c>
      <c r="N2814" t="s">
        <v>27</v>
      </c>
      <c r="O2814">
        <v>16</v>
      </c>
      <c r="P2814" t="s">
        <v>28</v>
      </c>
      <c r="Q2814" t="s">
        <v>29</v>
      </c>
      <c r="R2814" t="s">
        <v>30</v>
      </c>
      <c r="S2814" t="s">
        <v>31</v>
      </c>
      <c r="T2814" t="s">
        <v>32</v>
      </c>
      <c r="U2814">
        <f>Final_Product___Sales_Data[[#This Row],[Quantity]]*Final_Product___Sales_Data[[#This Row],[Price]]</f>
        <v>192</v>
      </c>
      <c r="V2814">
        <f>Final_Product___Sales_Data[[#This Row],[Before discount]]-(Final_Product___Sales_Data[[#This Row],[Before discount]]*Final_Product___Sales_Data[[#This Row],[Discount]])</f>
        <v>183.49736507565379</v>
      </c>
    </row>
    <row r="2815" spans="1:22" x14ac:dyDescent="0.3">
      <c r="A2815" t="s">
        <v>155</v>
      </c>
      <c r="B2815" t="s">
        <v>156</v>
      </c>
      <c r="C2815">
        <v>55</v>
      </c>
      <c r="D2815" t="s">
        <v>98</v>
      </c>
      <c r="E2815" t="s">
        <v>23</v>
      </c>
      <c r="F2815">
        <v>3814</v>
      </c>
      <c r="G2815" t="s">
        <v>178</v>
      </c>
      <c r="H2815" s="1">
        <v>45456</v>
      </c>
      <c r="I2815">
        <v>7</v>
      </c>
      <c r="J2815">
        <v>9.5</v>
      </c>
      <c r="K2815">
        <v>4.1902467197462018E-2</v>
      </c>
      <c r="L2815" t="s">
        <v>179</v>
      </c>
      <c r="M2815" t="s">
        <v>71</v>
      </c>
      <c r="N2815" t="s">
        <v>72</v>
      </c>
      <c r="O2815">
        <v>4.75</v>
      </c>
      <c r="P2815" t="s">
        <v>73</v>
      </c>
      <c r="Q2815" t="s">
        <v>74</v>
      </c>
      <c r="R2815" t="s">
        <v>75</v>
      </c>
      <c r="S2815" t="s">
        <v>76</v>
      </c>
      <c r="T2815" t="s">
        <v>77</v>
      </c>
      <c r="U2815">
        <f>Final_Product___Sales_Data[[#This Row],[Quantity]]*Final_Product___Sales_Data[[#This Row],[Price]]</f>
        <v>66.5</v>
      </c>
      <c r="V2815">
        <f>Final_Product___Sales_Data[[#This Row],[Before discount]]-(Final_Product___Sales_Data[[#This Row],[Before discount]]*Final_Product___Sales_Data[[#This Row],[Discount]])</f>
        <v>63.713485931368773</v>
      </c>
    </row>
    <row r="2816" spans="1:22" x14ac:dyDescent="0.3">
      <c r="A2816" t="s">
        <v>373</v>
      </c>
      <c r="B2816" t="s">
        <v>374</v>
      </c>
      <c r="C2816">
        <v>34</v>
      </c>
      <c r="D2816" t="s">
        <v>98</v>
      </c>
      <c r="E2816" t="s">
        <v>38</v>
      </c>
      <c r="F2816">
        <v>3815</v>
      </c>
      <c r="G2816" t="s">
        <v>217</v>
      </c>
      <c r="H2816" s="1">
        <v>45456</v>
      </c>
      <c r="I2816">
        <v>7</v>
      </c>
      <c r="J2816">
        <v>53</v>
      </c>
      <c r="K2816">
        <v>8.3387631637105122E-2</v>
      </c>
      <c r="L2816" t="s">
        <v>218</v>
      </c>
      <c r="M2816" t="s">
        <v>44</v>
      </c>
      <c r="N2816" t="s">
        <v>45</v>
      </c>
      <c r="O2816">
        <v>26.5</v>
      </c>
      <c r="P2816" t="s">
        <v>46</v>
      </c>
      <c r="Q2816" t="s">
        <v>47</v>
      </c>
      <c r="R2816" t="s">
        <v>48</v>
      </c>
      <c r="S2816" t="s">
        <v>49</v>
      </c>
      <c r="T2816" t="s">
        <v>50</v>
      </c>
      <c r="U2816">
        <f>Final_Product___Sales_Data[[#This Row],[Quantity]]*Final_Product___Sales_Data[[#This Row],[Price]]</f>
        <v>371</v>
      </c>
      <c r="V2816">
        <f>Final_Product___Sales_Data[[#This Row],[Before discount]]-(Final_Product___Sales_Data[[#This Row],[Before discount]]*Final_Product___Sales_Data[[#This Row],[Discount]])</f>
        <v>340.06318866263399</v>
      </c>
    </row>
    <row r="2817" spans="1:22" x14ac:dyDescent="0.3">
      <c r="A2817" t="s">
        <v>448</v>
      </c>
      <c r="B2817" t="s">
        <v>449</v>
      </c>
      <c r="C2817">
        <v>64</v>
      </c>
      <c r="D2817" t="s">
        <v>22</v>
      </c>
      <c r="E2817" t="s">
        <v>38</v>
      </c>
      <c r="F2817">
        <v>3816</v>
      </c>
      <c r="G2817" t="s">
        <v>169</v>
      </c>
      <c r="H2817" s="1">
        <v>45456</v>
      </c>
      <c r="I2817">
        <v>9</v>
      </c>
      <c r="J2817">
        <v>26.5</v>
      </c>
      <c r="K2817">
        <v>3.0128441748118906E-2</v>
      </c>
      <c r="L2817" t="s">
        <v>170</v>
      </c>
      <c r="M2817" t="s">
        <v>101</v>
      </c>
      <c r="N2817" t="s">
        <v>102</v>
      </c>
      <c r="O2817">
        <v>13.25</v>
      </c>
      <c r="P2817" t="s">
        <v>103</v>
      </c>
      <c r="Q2817" t="s">
        <v>104</v>
      </c>
      <c r="R2817" t="s">
        <v>105</v>
      </c>
      <c r="S2817" t="s">
        <v>106</v>
      </c>
      <c r="T2817" t="s">
        <v>107</v>
      </c>
      <c r="U2817">
        <f>Final_Product___Sales_Data[[#This Row],[Quantity]]*Final_Product___Sales_Data[[#This Row],[Price]]</f>
        <v>238.5</v>
      </c>
      <c r="V2817">
        <f>Final_Product___Sales_Data[[#This Row],[Before discount]]-(Final_Product___Sales_Data[[#This Row],[Before discount]]*Final_Product___Sales_Data[[#This Row],[Discount]])</f>
        <v>231.31436664307364</v>
      </c>
    </row>
    <row r="2818" spans="1:22" x14ac:dyDescent="0.3">
      <c r="A2818" t="s">
        <v>385</v>
      </c>
      <c r="B2818" t="s">
        <v>386</v>
      </c>
      <c r="C2818">
        <v>67</v>
      </c>
      <c r="D2818" t="s">
        <v>22</v>
      </c>
      <c r="E2818" t="s">
        <v>23</v>
      </c>
      <c r="F2818">
        <v>3817</v>
      </c>
      <c r="G2818" t="s">
        <v>153</v>
      </c>
      <c r="H2818" s="1">
        <v>45456</v>
      </c>
      <c r="I2818">
        <v>8</v>
      </c>
      <c r="J2818">
        <v>12</v>
      </c>
      <c r="K2818">
        <v>1.0545129868338733E-2</v>
      </c>
      <c r="L2818" t="s">
        <v>154</v>
      </c>
      <c r="M2818" t="s">
        <v>71</v>
      </c>
      <c r="N2818" t="s">
        <v>72</v>
      </c>
      <c r="O2818">
        <v>6</v>
      </c>
      <c r="P2818" t="s">
        <v>73</v>
      </c>
      <c r="Q2818" t="s">
        <v>74</v>
      </c>
      <c r="R2818" t="s">
        <v>75</v>
      </c>
      <c r="S2818" t="s">
        <v>76</v>
      </c>
      <c r="T2818" t="s">
        <v>77</v>
      </c>
      <c r="U2818">
        <f>Final_Product___Sales_Data[[#This Row],[Quantity]]*Final_Product___Sales_Data[[#This Row],[Price]]</f>
        <v>96</v>
      </c>
      <c r="V2818">
        <f>Final_Product___Sales_Data[[#This Row],[Before discount]]-(Final_Product___Sales_Data[[#This Row],[Before discount]]*Final_Product___Sales_Data[[#This Row],[Discount]])</f>
        <v>94.987667532639477</v>
      </c>
    </row>
    <row r="2819" spans="1:22" x14ac:dyDescent="0.3">
      <c r="A2819" t="s">
        <v>110</v>
      </c>
      <c r="B2819" t="s">
        <v>111</v>
      </c>
      <c r="C2819">
        <v>45</v>
      </c>
      <c r="D2819" t="s">
        <v>98</v>
      </c>
      <c r="E2819" t="s">
        <v>112</v>
      </c>
      <c r="F2819">
        <v>3818</v>
      </c>
      <c r="G2819" t="s">
        <v>196</v>
      </c>
      <c r="H2819" s="1">
        <v>45456</v>
      </c>
      <c r="I2819">
        <v>1</v>
      </c>
      <c r="J2819">
        <v>39</v>
      </c>
      <c r="K2819">
        <v>5.6207331122586725E-2</v>
      </c>
      <c r="L2819" t="s">
        <v>197</v>
      </c>
      <c r="M2819" t="s">
        <v>26</v>
      </c>
      <c r="N2819" t="s">
        <v>90</v>
      </c>
      <c r="O2819">
        <v>19.5</v>
      </c>
      <c r="P2819" t="s">
        <v>91</v>
      </c>
      <c r="Q2819" t="s">
        <v>92</v>
      </c>
      <c r="R2819" t="s">
        <v>93</v>
      </c>
      <c r="S2819" t="s">
        <v>94</v>
      </c>
      <c r="T2819" t="s">
        <v>95</v>
      </c>
      <c r="U2819">
        <f>Final_Product___Sales_Data[[#This Row],[Quantity]]*Final_Product___Sales_Data[[#This Row],[Price]]</f>
        <v>39</v>
      </c>
      <c r="V2819">
        <f>Final_Product___Sales_Data[[#This Row],[Before discount]]-(Final_Product___Sales_Data[[#This Row],[Before discount]]*Final_Product___Sales_Data[[#This Row],[Discount]])</f>
        <v>36.807914086219121</v>
      </c>
    </row>
    <row r="2820" spans="1:22" x14ac:dyDescent="0.3">
      <c r="A2820" t="s">
        <v>454</v>
      </c>
      <c r="B2820" t="s">
        <v>455</v>
      </c>
      <c r="C2820">
        <v>62</v>
      </c>
      <c r="D2820" t="s">
        <v>98</v>
      </c>
      <c r="E2820" t="s">
        <v>41</v>
      </c>
      <c r="F2820">
        <v>3819</v>
      </c>
      <c r="G2820" t="s">
        <v>173</v>
      </c>
      <c r="H2820" s="1">
        <v>45456</v>
      </c>
      <c r="I2820">
        <v>6</v>
      </c>
      <c r="J2820">
        <v>38</v>
      </c>
      <c r="K2820">
        <v>1.634204102406801E-2</v>
      </c>
      <c r="L2820" t="s">
        <v>174</v>
      </c>
      <c r="M2820" t="s">
        <v>57</v>
      </c>
      <c r="N2820" t="s">
        <v>129</v>
      </c>
      <c r="O2820">
        <v>19</v>
      </c>
      <c r="P2820" t="s">
        <v>130</v>
      </c>
      <c r="Q2820" t="s">
        <v>131</v>
      </c>
      <c r="R2820" t="s">
        <v>132</v>
      </c>
      <c r="S2820" t="s">
        <v>133</v>
      </c>
      <c r="T2820" t="s">
        <v>134</v>
      </c>
      <c r="U2820">
        <f>Final_Product___Sales_Data[[#This Row],[Quantity]]*Final_Product___Sales_Data[[#This Row],[Price]]</f>
        <v>228</v>
      </c>
      <c r="V2820">
        <f>Final_Product___Sales_Data[[#This Row],[Before discount]]-(Final_Product___Sales_Data[[#This Row],[Before discount]]*Final_Product___Sales_Data[[#This Row],[Discount]])</f>
        <v>224.27401464651248</v>
      </c>
    </row>
    <row r="2821" spans="1:22" x14ac:dyDescent="0.3">
      <c r="A2821" t="s">
        <v>184</v>
      </c>
      <c r="B2821" t="s">
        <v>185</v>
      </c>
      <c r="C2821">
        <v>60</v>
      </c>
      <c r="D2821" t="s">
        <v>22</v>
      </c>
      <c r="E2821" t="s">
        <v>38</v>
      </c>
      <c r="F2821">
        <v>3820</v>
      </c>
      <c r="G2821" t="s">
        <v>262</v>
      </c>
      <c r="H2821" s="1">
        <v>45456</v>
      </c>
      <c r="I2821">
        <v>4</v>
      </c>
      <c r="J2821">
        <v>85</v>
      </c>
      <c r="K2821">
        <v>8.5324646737159296E-2</v>
      </c>
      <c r="L2821" t="s">
        <v>263</v>
      </c>
      <c r="M2821" t="s">
        <v>44</v>
      </c>
      <c r="N2821" t="s">
        <v>242</v>
      </c>
      <c r="O2821">
        <v>42.5</v>
      </c>
      <c r="P2821" t="s">
        <v>243</v>
      </c>
      <c r="Q2821" t="s">
        <v>244</v>
      </c>
      <c r="R2821" t="s">
        <v>245</v>
      </c>
      <c r="S2821" t="s">
        <v>246</v>
      </c>
      <c r="T2821" t="s">
        <v>247</v>
      </c>
      <c r="U2821">
        <f>Final_Product___Sales_Data[[#This Row],[Quantity]]*Final_Product___Sales_Data[[#This Row],[Price]]</f>
        <v>340</v>
      </c>
      <c r="V2821">
        <f>Final_Product___Sales_Data[[#This Row],[Before discount]]-(Final_Product___Sales_Data[[#This Row],[Before discount]]*Final_Product___Sales_Data[[#This Row],[Discount]])</f>
        <v>310.98962010936583</v>
      </c>
    </row>
    <row r="2822" spans="1:22" x14ac:dyDescent="0.3">
      <c r="A2822" t="s">
        <v>427</v>
      </c>
      <c r="B2822" t="s">
        <v>428</v>
      </c>
      <c r="C2822">
        <v>66</v>
      </c>
      <c r="D2822" t="s">
        <v>98</v>
      </c>
      <c r="E2822" t="s">
        <v>23</v>
      </c>
      <c r="F2822">
        <v>3821</v>
      </c>
      <c r="G2822" t="s">
        <v>229</v>
      </c>
      <c r="H2822" s="1">
        <v>45457</v>
      </c>
      <c r="I2822">
        <v>9</v>
      </c>
      <c r="J2822">
        <v>44.5</v>
      </c>
      <c r="K2822">
        <v>4.5021945672198943E-2</v>
      </c>
      <c r="L2822" t="s">
        <v>230</v>
      </c>
      <c r="M2822" t="s">
        <v>26</v>
      </c>
      <c r="N2822" t="s">
        <v>90</v>
      </c>
      <c r="O2822">
        <v>22.25</v>
      </c>
      <c r="P2822" t="s">
        <v>91</v>
      </c>
      <c r="Q2822" t="s">
        <v>92</v>
      </c>
      <c r="R2822" t="s">
        <v>93</v>
      </c>
      <c r="S2822" t="s">
        <v>94</v>
      </c>
      <c r="T2822" t="s">
        <v>95</v>
      </c>
      <c r="U2822">
        <f>Final_Product___Sales_Data[[#This Row],[Quantity]]*Final_Product___Sales_Data[[#This Row],[Price]]</f>
        <v>400.5</v>
      </c>
      <c r="V2822">
        <f>Final_Product___Sales_Data[[#This Row],[Before discount]]-(Final_Product___Sales_Data[[#This Row],[Before discount]]*Final_Product___Sales_Data[[#This Row],[Discount]])</f>
        <v>382.46871075828432</v>
      </c>
    </row>
    <row r="2823" spans="1:22" x14ac:dyDescent="0.3">
      <c r="A2823" t="s">
        <v>184</v>
      </c>
      <c r="B2823" t="s">
        <v>185</v>
      </c>
      <c r="C2823">
        <v>60</v>
      </c>
      <c r="D2823" t="s">
        <v>22</v>
      </c>
      <c r="E2823" t="s">
        <v>38</v>
      </c>
      <c r="F2823">
        <v>3822</v>
      </c>
      <c r="G2823" t="s">
        <v>332</v>
      </c>
      <c r="H2823" s="1">
        <v>45457</v>
      </c>
      <c r="I2823">
        <v>4</v>
      </c>
      <c r="J2823">
        <v>37</v>
      </c>
      <c r="K2823">
        <v>9.1354892027093113E-2</v>
      </c>
      <c r="L2823" t="s">
        <v>333</v>
      </c>
      <c r="M2823" t="s">
        <v>26</v>
      </c>
      <c r="N2823" t="s">
        <v>27</v>
      </c>
      <c r="O2823">
        <v>18.5</v>
      </c>
      <c r="P2823" t="s">
        <v>28</v>
      </c>
      <c r="Q2823" t="s">
        <v>29</v>
      </c>
      <c r="R2823" t="s">
        <v>30</v>
      </c>
      <c r="S2823" t="s">
        <v>31</v>
      </c>
      <c r="T2823" t="s">
        <v>32</v>
      </c>
      <c r="U2823">
        <f>Final_Product___Sales_Data[[#This Row],[Quantity]]*Final_Product___Sales_Data[[#This Row],[Price]]</f>
        <v>148</v>
      </c>
      <c r="V2823">
        <f>Final_Product___Sales_Data[[#This Row],[Before discount]]-(Final_Product___Sales_Data[[#This Row],[Before discount]]*Final_Product___Sales_Data[[#This Row],[Discount]])</f>
        <v>134.47947597999021</v>
      </c>
    </row>
    <row r="2824" spans="1:22" x14ac:dyDescent="0.3">
      <c r="A2824" t="s">
        <v>331</v>
      </c>
      <c r="B2824" t="s">
        <v>152</v>
      </c>
      <c r="C2824">
        <v>44</v>
      </c>
      <c r="D2824" t="s">
        <v>98</v>
      </c>
      <c r="E2824" t="s">
        <v>38</v>
      </c>
      <c r="F2824">
        <v>3823</v>
      </c>
      <c r="G2824" t="s">
        <v>186</v>
      </c>
      <c r="H2824" s="1">
        <v>45457</v>
      </c>
      <c r="I2824">
        <v>3</v>
      </c>
      <c r="J2824">
        <v>22</v>
      </c>
      <c r="K2824">
        <v>1.7802513918684603E-2</v>
      </c>
      <c r="L2824" t="s">
        <v>187</v>
      </c>
      <c r="M2824" t="s">
        <v>101</v>
      </c>
      <c r="N2824" t="s">
        <v>102</v>
      </c>
      <c r="O2824">
        <v>11</v>
      </c>
      <c r="P2824" t="s">
        <v>103</v>
      </c>
      <c r="Q2824" t="s">
        <v>104</v>
      </c>
      <c r="R2824" t="s">
        <v>105</v>
      </c>
      <c r="S2824" t="s">
        <v>106</v>
      </c>
      <c r="T2824" t="s">
        <v>107</v>
      </c>
      <c r="U2824">
        <f>Final_Product___Sales_Data[[#This Row],[Quantity]]*Final_Product___Sales_Data[[#This Row],[Price]]</f>
        <v>66</v>
      </c>
      <c r="V2824">
        <f>Final_Product___Sales_Data[[#This Row],[Before discount]]-(Final_Product___Sales_Data[[#This Row],[Before discount]]*Final_Product___Sales_Data[[#This Row],[Discount]])</f>
        <v>64.825034081366823</v>
      </c>
    </row>
    <row r="2825" spans="1:22" x14ac:dyDescent="0.3">
      <c r="A2825" t="s">
        <v>147</v>
      </c>
      <c r="B2825" t="s">
        <v>148</v>
      </c>
      <c r="C2825">
        <v>55</v>
      </c>
      <c r="D2825" t="s">
        <v>98</v>
      </c>
      <c r="E2825" t="s">
        <v>112</v>
      </c>
      <c r="F2825">
        <v>3824</v>
      </c>
      <c r="G2825" t="s">
        <v>192</v>
      </c>
      <c r="H2825" s="1">
        <v>45457</v>
      </c>
      <c r="I2825">
        <v>10</v>
      </c>
      <c r="J2825">
        <v>28</v>
      </c>
      <c r="K2825">
        <v>8.0944509817100899E-2</v>
      </c>
      <c r="L2825" t="s">
        <v>193</v>
      </c>
      <c r="M2825" t="s">
        <v>57</v>
      </c>
      <c r="N2825" t="s">
        <v>58</v>
      </c>
      <c r="O2825">
        <v>14</v>
      </c>
      <c r="P2825" t="s">
        <v>59</v>
      </c>
      <c r="Q2825" t="s">
        <v>60</v>
      </c>
      <c r="R2825" t="s">
        <v>61</v>
      </c>
      <c r="S2825" t="s">
        <v>62</v>
      </c>
      <c r="T2825" t="s">
        <v>50</v>
      </c>
      <c r="U2825">
        <f>Final_Product___Sales_Data[[#This Row],[Quantity]]*Final_Product___Sales_Data[[#This Row],[Price]]</f>
        <v>280</v>
      </c>
      <c r="V2825">
        <f>Final_Product___Sales_Data[[#This Row],[Before discount]]-(Final_Product___Sales_Data[[#This Row],[Before discount]]*Final_Product___Sales_Data[[#This Row],[Discount]])</f>
        <v>257.33553725121175</v>
      </c>
    </row>
    <row r="2826" spans="1:22" x14ac:dyDescent="0.3">
      <c r="A2826" t="s">
        <v>448</v>
      </c>
      <c r="B2826" t="s">
        <v>449</v>
      </c>
      <c r="C2826">
        <v>64</v>
      </c>
      <c r="D2826" t="s">
        <v>22</v>
      </c>
      <c r="E2826" t="s">
        <v>38</v>
      </c>
      <c r="F2826">
        <v>3825</v>
      </c>
      <c r="G2826" t="s">
        <v>229</v>
      </c>
      <c r="H2826" s="1">
        <v>45457</v>
      </c>
      <c r="I2826">
        <v>1</v>
      </c>
      <c r="J2826">
        <v>44.5</v>
      </c>
      <c r="K2826">
        <v>8.3021975834271511E-2</v>
      </c>
      <c r="L2826" t="s">
        <v>230</v>
      </c>
      <c r="M2826" t="s">
        <v>26</v>
      </c>
      <c r="N2826" t="s">
        <v>90</v>
      </c>
      <c r="O2826">
        <v>22.25</v>
      </c>
      <c r="P2826" t="s">
        <v>91</v>
      </c>
      <c r="Q2826" t="s">
        <v>92</v>
      </c>
      <c r="R2826" t="s">
        <v>93</v>
      </c>
      <c r="S2826" t="s">
        <v>94</v>
      </c>
      <c r="T2826" t="s">
        <v>95</v>
      </c>
      <c r="U2826">
        <f>Final_Product___Sales_Data[[#This Row],[Quantity]]*Final_Product___Sales_Data[[#This Row],[Price]]</f>
        <v>44.5</v>
      </c>
      <c r="V2826">
        <f>Final_Product___Sales_Data[[#This Row],[Before discount]]-(Final_Product___Sales_Data[[#This Row],[Before discount]]*Final_Product___Sales_Data[[#This Row],[Discount]])</f>
        <v>40.805522075374917</v>
      </c>
    </row>
    <row r="2827" spans="1:22" x14ac:dyDescent="0.3">
      <c r="A2827" t="s">
        <v>358</v>
      </c>
      <c r="B2827" t="s">
        <v>359</v>
      </c>
      <c r="C2827">
        <v>28</v>
      </c>
      <c r="D2827" t="s">
        <v>22</v>
      </c>
      <c r="E2827" t="s">
        <v>35</v>
      </c>
      <c r="F2827">
        <v>3826</v>
      </c>
      <c r="G2827" t="s">
        <v>51</v>
      </c>
      <c r="H2827" s="1">
        <v>45457</v>
      </c>
      <c r="I2827">
        <v>2</v>
      </c>
      <c r="J2827">
        <v>54</v>
      </c>
      <c r="K2827">
        <v>6.3765197895658002E-2</v>
      </c>
      <c r="L2827" t="s">
        <v>52</v>
      </c>
      <c r="M2827" t="s">
        <v>44</v>
      </c>
      <c r="N2827" t="s">
        <v>45</v>
      </c>
      <c r="O2827">
        <v>27</v>
      </c>
      <c r="P2827" t="s">
        <v>46</v>
      </c>
      <c r="Q2827" t="s">
        <v>47</v>
      </c>
      <c r="R2827" t="s">
        <v>48</v>
      </c>
      <c r="S2827" t="s">
        <v>49</v>
      </c>
      <c r="T2827" t="s">
        <v>50</v>
      </c>
      <c r="U2827">
        <f>Final_Product___Sales_Data[[#This Row],[Quantity]]*Final_Product___Sales_Data[[#This Row],[Price]]</f>
        <v>108</v>
      </c>
      <c r="V2827">
        <f>Final_Product___Sales_Data[[#This Row],[Before discount]]-(Final_Product___Sales_Data[[#This Row],[Before discount]]*Final_Product___Sales_Data[[#This Row],[Discount]])</f>
        <v>101.11335862726894</v>
      </c>
    </row>
    <row r="2828" spans="1:22" x14ac:dyDescent="0.3">
      <c r="A2828" t="s">
        <v>450</v>
      </c>
      <c r="B2828" t="s">
        <v>451</v>
      </c>
      <c r="C2828">
        <v>70</v>
      </c>
      <c r="D2828" t="s">
        <v>22</v>
      </c>
      <c r="E2828" t="s">
        <v>23</v>
      </c>
      <c r="F2828">
        <v>3827</v>
      </c>
      <c r="G2828" t="s">
        <v>234</v>
      </c>
      <c r="H2828" s="1">
        <v>45457</v>
      </c>
      <c r="I2828">
        <v>3</v>
      </c>
      <c r="J2828">
        <v>39.5</v>
      </c>
      <c r="K2828">
        <v>3.903559735812992E-2</v>
      </c>
      <c r="L2828" t="s">
        <v>235</v>
      </c>
      <c r="M2828" t="s">
        <v>57</v>
      </c>
      <c r="N2828" t="s">
        <v>129</v>
      </c>
      <c r="O2828">
        <v>19.75</v>
      </c>
      <c r="P2828" t="s">
        <v>130</v>
      </c>
      <c r="Q2828" t="s">
        <v>131</v>
      </c>
      <c r="R2828" t="s">
        <v>132</v>
      </c>
      <c r="S2828" t="s">
        <v>133</v>
      </c>
      <c r="T2828" t="s">
        <v>134</v>
      </c>
      <c r="U2828">
        <f>Final_Product___Sales_Data[[#This Row],[Quantity]]*Final_Product___Sales_Data[[#This Row],[Price]]</f>
        <v>118.5</v>
      </c>
      <c r="V2828">
        <f>Final_Product___Sales_Data[[#This Row],[Before discount]]-(Final_Product___Sales_Data[[#This Row],[Before discount]]*Final_Product___Sales_Data[[#This Row],[Discount]])</f>
        <v>113.87428171306161</v>
      </c>
    </row>
    <row r="2829" spans="1:22" x14ac:dyDescent="0.3">
      <c r="A2829" t="s">
        <v>223</v>
      </c>
      <c r="B2829" t="s">
        <v>224</v>
      </c>
      <c r="C2829">
        <v>38</v>
      </c>
      <c r="D2829" t="s">
        <v>98</v>
      </c>
      <c r="E2829" t="s">
        <v>23</v>
      </c>
      <c r="F2829">
        <v>3828</v>
      </c>
      <c r="G2829" t="s">
        <v>182</v>
      </c>
      <c r="H2829" s="1">
        <v>45457</v>
      </c>
      <c r="I2829">
        <v>7</v>
      </c>
      <c r="J2829">
        <v>35</v>
      </c>
      <c r="K2829">
        <v>5.4901839951883781E-2</v>
      </c>
      <c r="L2829" t="s">
        <v>183</v>
      </c>
      <c r="M2829" t="s">
        <v>57</v>
      </c>
      <c r="N2829" t="s">
        <v>129</v>
      </c>
      <c r="O2829">
        <v>17.5</v>
      </c>
      <c r="P2829" t="s">
        <v>130</v>
      </c>
      <c r="Q2829" t="s">
        <v>131</v>
      </c>
      <c r="R2829" t="s">
        <v>132</v>
      </c>
      <c r="S2829" t="s">
        <v>133</v>
      </c>
      <c r="T2829" t="s">
        <v>134</v>
      </c>
      <c r="U2829">
        <f>Final_Product___Sales_Data[[#This Row],[Quantity]]*Final_Product___Sales_Data[[#This Row],[Price]]</f>
        <v>245</v>
      </c>
      <c r="V2829">
        <f>Final_Product___Sales_Data[[#This Row],[Before discount]]-(Final_Product___Sales_Data[[#This Row],[Before discount]]*Final_Product___Sales_Data[[#This Row],[Discount]])</f>
        <v>231.54904921178849</v>
      </c>
    </row>
    <row r="2830" spans="1:22" x14ac:dyDescent="0.3">
      <c r="A2830" t="s">
        <v>315</v>
      </c>
      <c r="B2830" t="s">
        <v>40</v>
      </c>
      <c r="C2830">
        <v>20</v>
      </c>
      <c r="D2830" t="s">
        <v>22</v>
      </c>
      <c r="E2830" t="s">
        <v>112</v>
      </c>
      <c r="F2830">
        <v>3829</v>
      </c>
      <c r="G2830" t="s">
        <v>417</v>
      </c>
      <c r="H2830" s="1">
        <v>45457</v>
      </c>
      <c r="I2830">
        <v>5</v>
      </c>
      <c r="J2830">
        <v>21</v>
      </c>
      <c r="K2830">
        <v>8.9939151701682818E-2</v>
      </c>
      <c r="L2830" t="s">
        <v>418</v>
      </c>
      <c r="M2830" t="s">
        <v>57</v>
      </c>
      <c r="N2830" t="s">
        <v>58</v>
      </c>
      <c r="O2830">
        <v>10.5</v>
      </c>
      <c r="P2830" t="s">
        <v>59</v>
      </c>
      <c r="Q2830" t="s">
        <v>60</v>
      </c>
      <c r="R2830" t="s">
        <v>61</v>
      </c>
      <c r="S2830" t="s">
        <v>62</v>
      </c>
      <c r="T2830" t="s">
        <v>50</v>
      </c>
      <c r="U2830">
        <f>Final_Product___Sales_Data[[#This Row],[Quantity]]*Final_Product___Sales_Data[[#This Row],[Price]]</f>
        <v>105</v>
      </c>
      <c r="V2830">
        <f>Final_Product___Sales_Data[[#This Row],[Before discount]]-(Final_Product___Sales_Data[[#This Row],[Before discount]]*Final_Product___Sales_Data[[#This Row],[Discount]])</f>
        <v>95.556389071323309</v>
      </c>
    </row>
    <row r="2831" spans="1:22" x14ac:dyDescent="0.3">
      <c r="A2831" t="s">
        <v>452</v>
      </c>
      <c r="B2831" t="s">
        <v>152</v>
      </c>
      <c r="C2831">
        <v>38</v>
      </c>
      <c r="D2831" t="s">
        <v>22</v>
      </c>
      <c r="E2831" t="s">
        <v>38</v>
      </c>
      <c r="F2831">
        <v>3830</v>
      </c>
      <c r="G2831" t="s">
        <v>115</v>
      </c>
      <c r="H2831" s="1">
        <v>45457</v>
      </c>
      <c r="I2831">
        <v>8</v>
      </c>
      <c r="J2831">
        <v>17</v>
      </c>
      <c r="K2831">
        <v>2.8290505931240564E-2</v>
      </c>
      <c r="L2831" t="s">
        <v>116</v>
      </c>
      <c r="M2831" t="s">
        <v>71</v>
      </c>
      <c r="N2831" t="s">
        <v>117</v>
      </c>
      <c r="O2831">
        <v>8.5</v>
      </c>
      <c r="P2831" t="s">
        <v>118</v>
      </c>
      <c r="Q2831" t="s">
        <v>119</v>
      </c>
      <c r="R2831" t="s">
        <v>120</v>
      </c>
      <c r="S2831" t="s">
        <v>121</v>
      </c>
      <c r="T2831" t="s">
        <v>122</v>
      </c>
      <c r="U2831">
        <f>Final_Product___Sales_Data[[#This Row],[Quantity]]*Final_Product___Sales_Data[[#This Row],[Price]]</f>
        <v>136</v>
      </c>
      <c r="V2831">
        <f>Final_Product___Sales_Data[[#This Row],[Before discount]]-(Final_Product___Sales_Data[[#This Row],[Before discount]]*Final_Product___Sales_Data[[#This Row],[Discount]])</f>
        <v>132.1524911933513</v>
      </c>
    </row>
    <row r="2832" spans="1:22" x14ac:dyDescent="0.3">
      <c r="A2832" t="s">
        <v>180</v>
      </c>
      <c r="B2832" t="s">
        <v>181</v>
      </c>
      <c r="C2832">
        <v>58</v>
      </c>
      <c r="D2832" t="s">
        <v>98</v>
      </c>
      <c r="E2832" t="s">
        <v>35</v>
      </c>
      <c r="F2832">
        <v>3831</v>
      </c>
      <c r="G2832" t="s">
        <v>127</v>
      </c>
      <c r="H2832" s="1">
        <v>45457</v>
      </c>
      <c r="I2832">
        <v>10</v>
      </c>
      <c r="J2832">
        <v>36</v>
      </c>
      <c r="K2832">
        <v>9.3137874549509975E-2</v>
      </c>
      <c r="L2832" t="s">
        <v>128</v>
      </c>
      <c r="M2832" t="s">
        <v>57</v>
      </c>
      <c r="N2832" t="s">
        <v>129</v>
      </c>
      <c r="O2832">
        <v>18</v>
      </c>
      <c r="P2832" t="s">
        <v>130</v>
      </c>
      <c r="Q2832" t="s">
        <v>131</v>
      </c>
      <c r="R2832" t="s">
        <v>132</v>
      </c>
      <c r="S2832" t="s">
        <v>133</v>
      </c>
      <c r="T2832" t="s">
        <v>134</v>
      </c>
      <c r="U2832">
        <f>Final_Product___Sales_Data[[#This Row],[Quantity]]*Final_Product___Sales_Data[[#This Row],[Price]]</f>
        <v>360</v>
      </c>
      <c r="V2832">
        <f>Final_Product___Sales_Data[[#This Row],[Before discount]]-(Final_Product___Sales_Data[[#This Row],[Before discount]]*Final_Product___Sales_Data[[#This Row],[Discount]])</f>
        <v>326.47036516217639</v>
      </c>
    </row>
    <row r="2833" spans="1:22" x14ac:dyDescent="0.3">
      <c r="A2833" t="s">
        <v>39</v>
      </c>
      <c r="B2833" t="s">
        <v>40</v>
      </c>
      <c r="C2833">
        <v>66</v>
      </c>
      <c r="D2833" t="s">
        <v>22</v>
      </c>
      <c r="E2833" t="s">
        <v>41</v>
      </c>
      <c r="F2833">
        <v>3832</v>
      </c>
      <c r="G2833" t="s">
        <v>157</v>
      </c>
      <c r="H2833" s="1">
        <v>45457</v>
      </c>
      <c r="I2833">
        <v>8</v>
      </c>
      <c r="J2833">
        <v>33.5</v>
      </c>
      <c r="K2833">
        <v>3.240164609698698E-2</v>
      </c>
      <c r="L2833" t="s">
        <v>158</v>
      </c>
      <c r="M2833" t="s">
        <v>26</v>
      </c>
      <c r="N2833" t="s">
        <v>27</v>
      </c>
      <c r="O2833">
        <v>16.75</v>
      </c>
      <c r="P2833" t="s">
        <v>28</v>
      </c>
      <c r="Q2833" t="s">
        <v>29</v>
      </c>
      <c r="R2833" t="s">
        <v>30</v>
      </c>
      <c r="S2833" t="s">
        <v>31</v>
      </c>
      <c r="T2833" t="s">
        <v>32</v>
      </c>
      <c r="U2833">
        <f>Final_Product___Sales_Data[[#This Row],[Quantity]]*Final_Product___Sales_Data[[#This Row],[Price]]</f>
        <v>268</v>
      </c>
      <c r="V2833">
        <f>Final_Product___Sales_Data[[#This Row],[Before discount]]-(Final_Product___Sales_Data[[#This Row],[Before discount]]*Final_Product___Sales_Data[[#This Row],[Discount]])</f>
        <v>259.31635884600746</v>
      </c>
    </row>
    <row r="2834" spans="1:22" x14ac:dyDescent="0.3">
      <c r="A2834" t="s">
        <v>287</v>
      </c>
      <c r="B2834" t="s">
        <v>288</v>
      </c>
      <c r="C2834">
        <v>19</v>
      </c>
      <c r="D2834" t="s">
        <v>22</v>
      </c>
      <c r="E2834" t="s">
        <v>23</v>
      </c>
      <c r="F2834">
        <v>3833</v>
      </c>
      <c r="G2834" t="s">
        <v>178</v>
      </c>
      <c r="H2834" s="1">
        <v>45457</v>
      </c>
      <c r="I2834">
        <v>1</v>
      </c>
      <c r="J2834">
        <v>9.5</v>
      </c>
      <c r="K2834">
        <v>1.9271871686428077E-2</v>
      </c>
      <c r="L2834" t="s">
        <v>179</v>
      </c>
      <c r="M2834" t="s">
        <v>71</v>
      </c>
      <c r="N2834" t="s">
        <v>72</v>
      </c>
      <c r="O2834">
        <v>4.75</v>
      </c>
      <c r="P2834" t="s">
        <v>73</v>
      </c>
      <c r="Q2834" t="s">
        <v>74</v>
      </c>
      <c r="R2834" t="s">
        <v>75</v>
      </c>
      <c r="S2834" t="s">
        <v>76</v>
      </c>
      <c r="T2834" t="s">
        <v>77</v>
      </c>
      <c r="U2834">
        <f>Final_Product___Sales_Data[[#This Row],[Quantity]]*Final_Product___Sales_Data[[#This Row],[Price]]</f>
        <v>9.5</v>
      </c>
      <c r="V2834">
        <f>Final_Product___Sales_Data[[#This Row],[Before discount]]-(Final_Product___Sales_Data[[#This Row],[Before discount]]*Final_Product___Sales_Data[[#This Row],[Discount]])</f>
        <v>9.3169172189789329</v>
      </c>
    </row>
    <row r="2835" spans="1:22" x14ac:dyDescent="0.3">
      <c r="A2835" t="s">
        <v>464</v>
      </c>
      <c r="B2835" t="s">
        <v>465</v>
      </c>
      <c r="C2835">
        <v>59</v>
      </c>
      <c r="D2835" t="s">
        <v>22</v>
      </c>
      <c r="E2835" t="s">
        <v>35</v>
      </c>
      <c r="F2835">
        <v>3834</v>
      </c>
      <c r="G2835" t="s">
        <v>153</v>
      </c>
      <c r="H2835" s="1">
        <v>45457</v>
      </c>
      <c r="I2835">
        <v>5</v>
      </c>
      <c r="J2835">
        <v>12</v>
      </c>
      <c r="K2835">
        <v>2.9564799149227605E-2</v>
      </c>
      <c r="L2835" t="s">
        <v>154</v>
      </c>
      <c r="M2835" t="s">
        <v>71</v>
      </c>
      <c r="N2835" t="s">
        <v>72</v>
      </c>
      <c r="O2835">
        <v>6</v>
      </c>
      <c r="P2835" t="s">
        <v>73</v>
      </c>
      <c r="Q2835" t="s">
        <v>74</v>
      </c>
      <c r="R2835" t="s">
        <v>75</v>
      </c>
      <c r="S2835" t="s">
        <v>76</v>
      </c>
      <c r="T2835" t="s">
        <v>77</v>
      </c>
      <c r="U2835">
        <f>Final_Product___Sales_Data[[#This Row],[Quantity]]*Final_Product___Sales_Data[[#This Row],[Price]]</f>
        <v>60</v>
      </c>
      <c r="V2835">
        <f>Final_Product___Sales_Data[[#This Row],[Before discount]]-(Final_Product___Sales_Data[[#This Row],[Before discount]]*Final_Product___Sales_Data[[#This Row],[Discount]])</f>
        <v>58.226112051046343</v>
      </c>
    </row>
    <row r="2836" spans="1:22" x14ac:dyDescent="0.3">
      <c r="A2836" t="s">
        <v>36</v>
      </c>
      <c r="B2836" t="s">
        <v>37</v>
      </c>
      <c r="C2836">
        <v>52</v>
      </c>
      <c r="D2836" t="s">
        <v>22</v>
      </c>
      <c r="E2836" t="s">
        <v>38</v>
      </c>
      <c r="F2836">
        <v>3835</v>
      </c>
      <c r="G2836" t="s">
        <v>51</v>
      </c>
      <c r="H2836" s="1">
        <v>45458</v>
      </c>
      <c r="I2836">
        <v>6</v>
      </c>
      <c r="J2836">
        <v>54</v>
      </c>
      <c r="K2836">
        <v>2.8228113312566138E-4</v>
      </c>
      <c r="L2836" t="s">
        <v>52</v>
      </c>
      <c r="M2836" t="s">
        <v>44</v>
      </c>
      <c r="N2836" t="s">
        <v>45</v>
      </c>
      <c r="O2836">
        <v>27</v>
      </c>
      <c r="P2836" t="s">
        <v>46</v>
      </c>
      <c r="Q2836" t="s">
        <v>47</v>
      </c>
      <c r="R2836" t="s">
        <v>48</v>
      </c>
      <c r="S2836" t="s">
        <v>49</v>
      </c>
      <c r="T2836" t="s">
        <v>50</v>
      </c>
      <c r="U2836">
        <f>Final_Product___Sales_Data[[#This Row],[Quantity]]*Final_Product___Sales_Data[[#This Row],[Price]]</f>
        <v>324</v>
      </c>
      <c r="V2836">
        <f>Final_Product___Sales_Data[[#This Row],[Before discount]]-(Final_Product___Sales_Data[[#This Row],[Before discount]]*Final_Product___Sales_Data[[#This Row],[Discount]])</f>
        <v>323.90854091286729</v>
      </c>
    </row>
    <row r="2837" spans="1:22" x14ac:dyDescent="0.3">
      <c r="A2837" t="s">
        <v>269</v>
      </c>
      <c r="B2837" t="s">
        <v>270</v>
      </c>
      <c r="C2837">
        <v>40</v>
      </c>
      <c r="D2837" t="s">
        <v>22</v>
      </c>
      <c r="E2837" t="s">
        <v>23</v>
      </c>
      <c r="F2837">
        <v>3836</v>
      </c>
      <c r="G2837" t="s">
        <v>217</v>
      </c>
      <c r="H2837" s="1">
        <v>45458</v>
      </c>
      <c r="I2837">
        <v>7</v>
      </c>
      <c r="J2837">
        <v>53</v>
      </c>
      <c r="K2837">
        <v>9.6248508778286057E-2</v>
      </c>
      <c r="L2837" t="s">
        <v>218</v>
      </c>
      <c r="M2837" t="s">
        <v>44</v>
      </c>
      <c r="N2837" t="s">
        <v>45</v>
      </c>
      <c r="O2837">
        <v>26.5</v>
      </c>
      <c r="P2837" t="s">
        <v>46</v>
      </c>
      <c r="Q2837" t="s">
        <v>47</v>
      </c>
      <c r="R2837" t="s">
        <v>48</v>
      </c>
      <c r="S2837" t="s">
        <v>49</v>
      </c>
      <c r="T2837" t="s">
        <v>50</v>
      </c>
      <c r="U2837">
        <f>Final_Product___Sales_Data[[#This Row],[Quantity]]*Final_Product___Sales_Data[[#This Row],[Price]]</f>
        <v>371</v>
      </c>
      <c r="V2837">
        <f>Final_Product___Sales_Data[[#This Row],[Before discount]]-(Final_Product___Sales_Data[[#This Row],[Before discount]]*Final_Product___Sales_Data[[#This Row],[Discount]])</f>
        <v>335.29180324325586</v>
      </c>
    </row>
    <row r="2838" spans="1:22" x14ac:dyDescent="0.3">
      <c r="A2838" t="s">
        <v>202</v>
      </c>
      <c r="B2838" t="s">
        <v>203</v>
      </c>
      <c r="C2838">
        <v>48</v>
      </c>
      <c r="D2838" t="s">
        <v>22</v>
      </c>
      <c r="E2838" t="s">
        <v>23</v>
      </c>
      <c r="F2838">
        <v>3837</v>
      </c>
      <c r="G2838" t="s">
        <v>24</v>
      </c>
      <c r="H2838" s="1">
        <v>45458</v>
      </c>
      <c r="I2838">
        <v>5</v>
      </c>
      <c r="J2838">
        <v>30</v>
      </c>
      <c r="K2838">
        <v>3.8605511501811622E-2</v>
      </c>
      <c r="L2838" t="s">
        <v>25</v>
      </c>
      <c r="M2838" t="s">
        <v>26</v>
      </c>
      <c r="N2838" t="s">
        <v>27</v>
      </c>
      <c r="O2838">
        <v>15</v>
      </c>
      <c r="P2838" t="s">
        <v>28</v>
      </c>
      <c r="Q2838" t="s">
        <v>29</v>
      </c>
      <c r="R2838" t="s">
        <v>30</v>
      </c>
      <c r="S2838" t="s">
        <v>31</v>
      </c>
      <c r="T2838" t="s">
        <v>32</v>
      </c>
      <c r="U2838">
        <f>Final_Product___Sales_Data[[#This Row],[Quantity]]*Final_Product___Sales_Data[[#This Row],[Price]]</f>
        <v>150</v>
      </c>
      <c r="V2838">
        <f>Final_Product___Sales_Data[[#This Row],[Before discount]]-(Final_Product___Sales_Data[[#This Row],[Before discount]]*Final_Product___Sales_Data[[#This Row],[Discount]])</f>
        <v>144.20917327472824</v>
      </c>
    </row>
    <row r="2839" spans="1:22" x14ac:dyDescent="0.3">
      <c r="A2839" t="s">
        <v>315</v>
      </c>
      <c r="B2839" t="s">
        <v>40</v>
      </c>
      <c r="C2839">
        <v>20</v>
      </c>
      <c r="D2839" t="s">
        <v>22</v>
      </c>
      <c r="E2839" t="s">
        <v>112</v>
      </c>
      <c r="F2839">
        <v>3838</v>
      </c>
      <c r="G2839" t="s">
        <v>153</v>
      </c>
      <c r="H2839" s="1">
        <v>45458</v>
      </c>
      <c r="I2839">
        <v>2</v>
      </c>
      <c r="J2839">
        <v>12</v>
      </c>
      <c r="K2839">
        <v>5.2577568687615032E-2</v>
      </c>
      <c r="L2839" t="s">
        <v>154</v>
      </c>
      <c r="M2839" t="s">
        <v>71</v>
      </c>
      <c r="N2839" t="s">
        <v>72</v>
      </c>
      <c r="O2839">
        <v>6</v>
      </c>
      <c r="P2839" t="s">
        <v>73</v>
      </c>
      <c r="Q2839" t="s">
        <v>74</v>
      </c>
      <c r="R2839" t="s">
        <v>75</v>
      </c>
      <c r="S2839" t="s">
        <v>76</v>
      </c>
      <c r="T2839" t="s">
        <v>77</v>
      </c>
      <c r="U2839">
        <f>Final_Product___Sales_Data[[#This Row],[Quantity]]*Final_Product___Sales_Data[[#This Row],[Price]]</f>
        <v>24</v>
      </c>
      <c r="V2839">
        <f>Final_Product___Sales_Data[[#This Row],[Before discount]]-(Final_Product___Sales_Data[[#This Row],[Before discount]]*Final_Product___Sales_Data[[#This Row],[Discount]])</f>
        <v>22.738138351497238</v>
      </c>
    </row>
    <row r="2840" spans="1:22" x14ac:dyDescent="0.3">
      <c r="A2840" t="s">
        <v>180</v>
      </c>
      <c r="B2840" t="s">
        <v>181</v>
      </c>
      <c r="C2840">
        <v>58</v>
      </c>
      <c r="D2840" t="s">
        <v>98</v>
      </c>
      <c r="E2840" t="s">
        <v>35</v>
      </c>
      <c r="F2840">
        <v>3839</v>
      </c>
      <c r="G2840" t="s">
        <v>80</v>
      </c>
      <c r="H2840" s="1">
        <v>45458</v>
      </c>
      <c r="I2840">
        <v>9</v>
      </c>
      <c r="J2840">
        <v>60</v>
      </c>
      <c r="K2840">
        <v>3.4226339103724628E-2</v>
      </c>
      <c r="L2840" t="s">
        <v>81</v>
      </c>
      <c r="M2840" t="s">
        <v>26</v>
      </c>
      <c r="N2840" t="s">
        <v>82</v>
      </c>
      <c r="O2840">
        <v>30</v>
      </c>
      <c r="P2840" t="s">
        <v>83</v>
      </c>
      <c r="Q2840" t="s">
        <v>84</v>
      </c>
      <c r="R2840" t="s">
        <v>85</v>
      </c>
      <c r="S2840" t="s">
        <v>86</v>
      </c>
      <c r="T2840" t="s">
        <v>87</v>
      </c>
      <c r="U2840">
        <f>Final_Product___Sales_Data[[#This Row],[Quantity]]*Final_Product___Sales_Data[[#This Row],[Price]]</f>
        <v>540</v>
      </c>
      <c r="V2840">
        <f>Final_Product___Sales_Data[[#This Row],[Before discount]]-(Final_Product___Sales_Data[[#This Row],[Before discount]]*Final_Product___Sales_Data[[#This Row],[Discount]])</f>
        <v>521.51777688398874</v>
      </c>
    </row>
    <row r="2841" spans="1:22" x14ac:dyDescent="0.3">
      <c r="A2841" t="s">
        <v>311</v>
      </c>
      <c r="B2841" t="s">
        <v>226</v>
      </c>
      <c r="C2841">
        <v>65</v>
      </c>
      <c r="D2841" t="s">
        <v>98</v>
      </c>
      <c r="E2841" t="s">
        <v>41</v>
      </c>
      <c r="F2841">
        <v>3840</v>
      </c>
      <c r="G2841" t="s">
        <v>42</v>
      </c>
      <c r="H2841" s="1">
        <v>45458</v>
      </c>
      <c r="I2841">
        <v>9</v>
      </c>
      <c r="J2841">
        <v>50</v>
      </c>
      <c r="K2841">
        <v>2.3887781359426319E-2</v>
      </c>
      <c r="L2841" t="s">
        <v>43</v>
      </c>
      <c r="M2841" t="s">
        <v>44</v>
      </c>
      <c r="N2841" t="s">
        <v>45</v>
      </c>
      <c r="O2841">
        <v>25</v>
      </c>
      <c r="P2841" t="s">
        <v>46</v>
      </c>
      <c r="Q2841" t="s">
        <v>47</v>
      </c>
      <c r="R2841" t="s">
        <v>48</v>
      </c>
      <c r="S2841" t="s">
        <v>49</v>
      </c>
      <c r="T2841" t="s">
        <v>50</v>
      </c>
      <c r="U2841">
        <f>Final_Product___Sales_Data[[#This Row],[Quantity]]*Final_Product___Sales_Data[[#This Row],[Price]]</f>
        <v>450</v>
      </c>
      <c r="V2841">
        <f>Final_Product___Sales_Data[[#This Row],[Before discount]]-(Final_Product___Sales_Data[[#This Row],[Before discount]]*Final_Product___Sales_Data[[#This Row],[Discount]])</f>
        <v>439.25049838825817</v>
      </c>
    </row>
    <row r="2842" spans="1:22" x14ac:dyDescent="0.3">
      <c r="A2842" t="s">
        <v>421</v>
      </c>
      <c r="B2842" t="s">
        <v>422</v>
      </c>
      <c r="C2842">
        <v>37</v>
      </c>
      <c r="D2842" t="s">
        <v>98</v>
      </c>
      <c r="E2842" t="s">
        <v>41</v>
      </c>
      <c r="F2842">
        <v>3841</v>
      </c>
      <c r="G2842" t="s">
        <v>178</v>
      </c>
      <c r="H2842" s="1">
        <v>45458</v>
      </c>
      <c r="I2842">
        <v>6</v>
      </c>
      <c r="J2842">
        <v>9.5</v>
      </c>
      <c r="K2842">
        <v>1.5550196547006047E-2</v>
      </c>
      <c r="L2842" t="s">
        <v>179</v>
      </c>
      <c r="M2842" t="s">
        <v>71</v>
      </c>
      <c r="N2842" t="s">
        <v>72</v>
      </c>
      <c r="O2842">
        <v>4.75</v>
      </c>
      <c r="P2842" t="s">
        <v>73</v>
      </c>
      <c r="Q2842" t="s">
        <v>74</v>
      </c>
      <c r="R2842" t="s">
        <v>75</v>
      </c>
      <c r="S2842" t="s">
        <v>76</v>
      </c>
      <c r="T2842" t="s">
        <v>77</v>
      </c>
      <c r="U2842">
        <f>Final_Product___Sales_Data[[#This Row],[Quantity]]*Final_Product___Sales_Data[[#This Row],[Price]]</f>
        <v>57</v>
      </c>
      <c r="V2842">
        <f>Final_Product___Sales_Data[[#This Row],[Before discount]]-(Final_Product___Sales_Data[[#This Row],[Before discount]]*Final_Product___Sales_Data[[#This Row],[Discount]])</f>
        <v>56.113638796820652</v>
      </c>
    </row>
    <row r="2843" spans="1:22" x14ac:dyDescent="0.3">
      <c r="A2843" t="s">
        <v>413</v>
      </c>
      <c r="B2843" t="s">
        <v>414</v>
      </c>
      <c r="C2843">
        <v>64</v>
      </c>
      <c r="D2843" t="s">
        <v>22</v>
      </c>
      <c r="E2843" t="s">
        <v>38</v>
      </c>
      <c r="F2843">
        <v>3842</v>
      </c>
      <c r="G2843" t="s">
        <v>417</v>
      </c>
      <c r="H2843" s="1">
        <v>45458</v>
      </c>
      <c r="I2843">
        <v>10</v>
      </c>
      <c r="J2843">
        <v>21</v>
      </c>
      <c r="K2843">
        <v>8.8477326623442987E-2</v>
      </c>
      <c r="L2843" t="s">
        <v>418</v>
      </c>
      <c r="M2843" t="s">
        <v>57</v>
      </c>
      <c r="N2843" t="s">
        <v>58</v>
      </c>
      <c r="O2843">
        <v>10.5</v>
      </c>
      <c r="P2843" t="s">
        <v>59</v>
      </c>
      <c r="Q2843" t="s">
        <v>60</v>
      </c>
      <c r="R2843" t="s">
        <v>61</v>
      </c>
      <c r="S2843" t="s">
        <v>62</v>
      </c>
      <c r="T2843" t="s">
        <v>50</v>
      </c>
      <c r="U2843">
        <f>Final_Product___Sales_Data[[#This Row],[Quantity]]*Final_Product___Sales_Data[[#This Row],[Price]]</f>
        <v>210</v>
      </c>
      <c r="V2843">
        <f>Final_Product___Sales_Data[[#This Row],[Before discount]]-(Final_Product___Sales_Data[[#This Row],[Before discount]]*Final_Product___Sales_Data[[#This Row],[Discount]])</f>
        <v>191.41976140907698</v>
      </c>
    </row>
    <row r="2844" spans="1:22" x14ac:dyDescent="0.3">
      <c r="A2844" t="s">
        <v>210</v>
      </c>
      <c r="B2844" t="s">
        <v>211</v>
      </c>
      <c r="C2844">
        <v>54</v>
      </c>
      <c r="D2844" t="s">
        <v>22</v>
      </c>
      <c r="E2844" t="s">
        <v>35</v>
      </c>
      <c r="F2844">
        <v>3843</v>
      </c>
      <c r="G2844" t="s">
        <v>240</v>
      </c>
      <c r="H2844" s="1">
        <v>45458</v>
      </c>
      <c r="I2844">
        <v>6</v>
      </c>
      <c r="J2844">
        <v>80</v>
      </c>
      <c r="K2844">
        <v>8.6513248901910533E-2</v>
      </c>
      <c r="L2844" t="s">
        <v>241</v>
      </c>
      <c r="M2844" t="s">
        <v>44</v>
      </c>
      <c r="N2844" t="s">
        <v>242</v>
      </c>
      <c r="O2844">
        <v>40</v>
      </c>
      <c r="P2844" t="s">
        <v>243</v>
      </c>
      <c r="Q2844" t="s">
        <v>244</v>
      </c>
      <c r="R2844" t="s">
        <v>245</v>
      </c>
      <c r="S2844" t="s">
        <v>246</v>
      </c>
      <c r="T2844" t="s">
        <v>247</v>
      </c>
      <c r="U2844">
        <f>Final_Product___Sales_Data[[#This Row],[Quantity]]*Final_Product___Sales_Data[[#This Row],[Price]]</f>
        <v>480</v>
      </c>
      <c r="V2844">
        <f>Final_Product___Sales_Data[[#This Row],[Before discount]]-(Final_Product___Sales_Data[[#This Row],[Before discount]]*Final_Product___Sales_Data[[#This Row],[Discount]])</f>
        <v>438.47364052708292</v>
      </c>
    </row>
    <row r="2845" spans="1:22" x14ac:dyDescent="0.3">
      <c r="A2845" t="s">
        <v>285</v>
      </c>
      <c r="B2845" t="s">
        <v>286</v>
      </c>
      <c r="C2845">
        <v>48</v>
      </c>
      <c r="D2845" t="s">
        <v>98</v>
      </c>
      <c r="E2845" t="s">
        <v>41</v>
      </c>
      <c r="F2845">
        <v>3844</v>
      </c>
      <c r="G2845" t="s">
        <v>24</v>
      </c>
      <c r="H2845" s="1">
        <v>45458</v>
      </c>
      <c r="I2845">
        <v>6</v>
      </c>
      <c r="J2845">
        <v>30</v>
      </c>
      <c r="K2845">
        <v>6.1345291962093568E-2</v>
      </c>
      <c r="L2845" t="s">
        <v>25</v>
      </c>
      <c r="M2845" t="s">
        <v>26</v>
      </c>
      <c r="N2845" t="s">
        <v>27</v>
      </c>
      <c r="O2845">
        <v>15</v>
      </c>
      <c r="P2845" t="s">
        <v>28</v>
      </c>
      <c r="Q2845" t="s">
        <v>29</v>
      </c>
      <c r="R2845" t="s">
        <v>30</v>
      </c>
      <c r="S2845" t="s">
        <v>31</v>
      </c>
      <c r="T2845" t="s">
        <v>32</v>
      </c>
      <c r="U2845">
        <f>Final_Product___Sales_Data[[#This Row],[Quantity]]*Final_Product___Sales_Data[[#This Row],[Price]]</f>
        <v>180</v>
      </c>
      <c r="V2845">
        <f>Final_Product___Sales_Data[[#This Row],[Before discount]]-(Final_Product___Sales_Data[[#This Row],[Before discount]]*Final_Product___Sales_Data[[#This Row],[Discount]])</f>
        <v>168.95784744682317</v>
      </c>
    </row>
    <row r="2846" spans="1:22" x14ac:dyDescent="0.3">
      <c r="A2846" t="s">
        <v>294</v>
      </c>
      <c r="B2846" t="s">
        <v>295</v>
      </c>
      <c r="C2846">
        <v>67</v>
      </c>
      <c r="D2846" t="s">
        <v>22</v>
      </c>
      <c r="E2846" t="s">
        <v>41</v>
      </c>
      <c r="F2846">
        <v>3845</v>
      </c>
      <c r="G2846" t="s">
        <v>108</v>
      </c>
      <c r="H2846" s="1">
        <v>45458</v>
      </c>
      <c r="I2846">
        <v>10</v>
      </c>
      <c r="J2846">
        <v>34</v>
      </c>
      <c r="K2846">
        <v>5.537199013858693E-2</v>
      </c>
      <c r="L2846" t="s">
        <v>109</v>
      </c>
      <c r="M2846" t="s">
        <v>26</v>
      </c>
      <c r="N2846" t="s">
        <v>27</v>
      </c>
      <c r="O2846">
        <v>17</v>
      </c>
      <c r="P2846" t="s">
        <v>28</v>
      </c>
      <c r="Q2846" t="s">
        <v>29</v>
      </c>
      <c r="R2846" t="s">
        <v>30</v>
      </c>
      <c r="S2846" t="s">
        <v>31</v>
      </c>
      <c r="T2846" t="s">
        <v>32</v>
      </c>
      <c r="U2846">
        <f>Final_Product___Sales_Data[[#This Row],[Quantity]]*Final_Product___Sales_Data[[#This Row],[Price]]</f>
        <v>340</v>
      </c>
      <c r="V2846">
        <f>Final_Product___Sales_Data[[#This Row],[Before discount]]-(Final_Product___Sales_Data[[#This Row],[Before discount]]*Final_Product___Sales_Data[[#This Row],[Discount]])</f>
        <v>321.17352335288047</v>
      </c>
    </row>
    <row r="2847" spans="1:22" x14ac:dyDescent="0.3">
      <c r="A2847" t="s">
        <v>360</v>
      </c>
      <c r="B2847" t="s">
        <v>361</v>
      </c>
      <c r="C2847">
        <v>36</v>
      </c>
      <c r="D2847" t="s">
        <v>98</v>
      </c>
      <c r="E2847" t="s">
        <v>112</v>
      </c>
      <c r="F2847">
        <v>3846</v>
      </c>
      <c r="G2847" t="s">
        <v>69</v>
      </c>
      <c r="H2847" s="1">
        <v>45458</v>
      </c>
      <c r="I2847">
        <v>4</v>
      </c>
      <c r="J2847">
        <v>10</v>
      </c>
      <c r="K2847">
        <v>9.9609056388408931E-2</v>
      </c>
      <c r="L2847" t="s">
        <v>70</v>
      </c>
      <c r="M2847" t="s">
        <v>71</v>
      </c>
      <c r="N2847" t="s">
        <v>72</v>
      </c>
      <c r="O2847">
        <v>5</v>
      </c>
      <c r="P2847" t="s">
        <v>73</v>
      </c>
      <c r="Q2847" t="s">
        <v>74</v>
      </c>
      <c r="R2847" t="s">
        <v>75</v>
      </c>
      <c r="S2847" t="s">
        <v>76</v>
      </c>
      <c r="T2847" t="s">
        <v>77</v>
      </c>
      <c r="U2847">
        <f>Final_Product___Sales_Data[[#This Row],[Quantity]]*Final_Product___Sales_Data[[#This Row],[Price]]</f>
        <v>40</v>
      </c>
      <c r="V2847">
        <f>Final_Product___Sales_Data[[#This Row],[Before discount]]-(Final_Product___Sales_Data[[#This Row],[Before discount]]*Final_Product___Sales_Data[[#This Row],[Discount]])</f>
        <v>36.015637744463646</v>
      </c>
    </row>
    <row r="2848" spans="1:22" x14ac:dyDescent="0.3">
      <c r="A2848" t="s">
        <v>358</v>
      </c>
      <c r="B2848" t="s">
        <v>359</v>
      </c>
      <c r="C2848">
        <v>28</v>
      </c>
      <c r="D2848" t="s">
        <v>22</v>
      </c>
      <c r="E2848" t="s">
        <v>35</v>
      </c>
      <c r="F2848">
        <v>3847</v>
      </c>
      <c r="G2848" t="s">
        <v>221</v>
      </c>
      <c r="H2848" s="1">
        <v>45458</v>
      </c>
      <c r="I2848">
        <v>5</v>
      </c>
      <c r="J2848">
        <v>11</v>
      </c>
      <c r="K2848">
        <v>3.9998002567973534E-2</v>
      </c>
      <c r="L2848" t="s">
        <v>222</v>
      </c>
      <c r="M2848" t="s">
        <v>71</v>
      </c>
      <c r="N2848" t="s">
        <v>72</v>
      </c>
      <c r="O2848">
        <v>5.5</v>
      </c>
      <c r="P2848" t="s">
        <v>73</v>
      </c>
      <c r="Q2848" t="s">
        <v>74</v>
      </c>
      <c r="R2848" t="s">
        <v>75</v>
      </c>
      <c r="S2848" t="s">
        <v>76</v>
      </c>
      <c r="T2848" t="s">
        <v>77</v>
      </c>
      <c r="U2848">
        <f>Final_Product___Sales_Data[[#This Row],[Quantity]]*Final_Product___Sales_Data[[#This Row],[Price]]</f>
        <v>55</v>
      </c>
      <c r="V2848">
        <f>Final_Product___Sales_Data[[#This Row],[Before discount]]-(Final_Product___Sales_Data[[#This Row],[Before discount]]*Final_Product___Sales_Data[[#This Row],[Discount]])</f>
        <v>52.800109858761459</v>
      </c>
    </row>
    <row r="2849" spans="1:22" x14ac:dyDescent="0.3">
      <c r="A2849" t="s">
        <v>336</v>
      </c>
      <c r="B2849" t="s">
        <v>337</v>
      </c>
      <c r="C2849">
        <v>32</v>
      </c>
      <c r="D2849" t="s">
        <v>98</v>
      </c>
      <c r="E2849" t="s">
        <v>41</v>
      </c>
      <c r="F2849">
        <v>3848</v>
      </c>
      <c r="G2849" t="s">
        <v>317</v>
      </c>
      <c r="H2849" s="1">
        <v>45458</v>
      </c>
      <c r="I2849">
        <v>4</v>
      </c>
      <c r="J2849">
        <v>46</v>
      </c>
      <c r="K2849">
        <v>8.4751932965883736E-2</v>
      </c>
      <c r="L2849" t="s">
        <v>318</v>
      </c>
      <c r="M2849" t="s">
        <v>26</v>
      </c>
      <c r="N2849" t="s">
        <v>90</v>
      </c>
      <c r="O2849">
        <v>23</v>
      </c>
      <c r="P2849" t="s">
        <v>91</v>
      </c>
      <c r="Q2849" t="s">
        <v>92</v>
      </c>
      <c r="R2849" t="s">
        <v>93</v>
      </c>
      <c r="S2849" t="s">
        <v>94</v>
      </c>
      <c r="T2849" t="s">
        <v>95</v>
      </c>
      <c r="U2849">
        <f>Final_Product___Sales_Data[[#This Row],[Quantity]]*Final_Product___Sales_Data[[#This Row],[Price]]</f>
        <v>184</v>
      </c>
      <c r="V2849">
        <f>Final_Product___Sales_Data[[#This Row],[Before discount]]-(Final_Product___Sales_Data[[#This Row],[Before discount]]*Final_Product___Sales_Data[[#This Row],[Discount]])</f>
        <v>168.40564433427738</v>
      </c>
    </row>
    <row r="2850" spans="1:22" x14ac:dyDescent="0.3">
      <c r="A2850" t="s">
        <v>403</v>
      </c>
      <c r="B2850" t="s">
        <v>404</v>
      </c>
      <c r="C2850">
        <v>36</v>
      </c>
      <c r="D2850" t="s">
        <v>98</v>
      </c>
      <c r="E2850" t="s">
        <v>112</v>
      </c>
      <c r="F2850">
        <v>3849</v>
      </c>
      <c r="G2850" t="s">
        <v>99</v>
      </c>
      <c r="H2850" s="1">
        <v>45458</v>
      </c>
      <c r="I2850">
        <v>9</v>
      </c>
      <c r="J2850">
        <v>25</v>
      </c>
      <c r="K2850">
        <v>4.7197475123548972E-2</v>
      </c>
      <c r="L2850" t="s">
        <v>100</v>
      </c>
      <c r="M2850" t="s">
        <v>101</v>
      </c>
      <c r="N2850" t="s">
        <v>102</v>
      </c>
      <c r="O2850">
        <v>12.5</v>
      </c>
      <c r="P2850" t="s">
        <v>103</v>
      </c>
      <c r="Q2850" t="s">
        <v>104</v>
      </c>
      <c r="R2850" t="s">
        <v>105</v>
      </c>
      <c r="S2850" t="s">
        <v>106</v>
      </c>
      <c r="T2850" t="s">
        <v>107</v>
      </c>
      <c r="U2850">
        <f>Final_Product___Sales_Data[[#This Row],[Quantity]]*Final_Product___Sales_Data[[#This Row],[Price]]</f>
        <v>225</v>
      </c>
      <c r="V2850">
        <f>Final_Product___Sales_Data[[#This Row],[Before discount]]-(Final_Product___Sales_Data[[#This Row],[Before discount]]*Final_Product___Sales_Data[[#This Row],[Discount]])</f>
        <v>214.38056809720149</v>
      </c>
    </row>
    <row r="2851" spans="1:22" x14ac:dyDescent="0.3">
      <c r="A2851" t="s">
        <v>381</v>
      </c>
      <c r="B2851" t="s">
        <v>382</v>
      </c>
      <c r="C2851">
        <v>24</v>
      </c>
      <c r="D2851" t="s">
        <v>98</v>
      </c>
      <c r="E2851" t="s">
        <v>38</v>
      </c>
      <c r="F2851">
        <v>3850</v>
      </c>
      <c r="G2851" t="s">
        <v>178</v>
      </c>
      <c r="H2851" s="1">
        <v>45458</v>
      </c>
      <c r="I2851">
        <v>2</v>
      </c>
      <c r="J2851">
        <v>9.5</v>
      </c>
      <c r="K2851">
        <v>4.0469387852075135E-2</v>
      </c>
      <c r="L2851" t="s">
        <v>179</v>
      </c>
      <c r="M2851" t="s">
        <v>71</v>
      </c>
      <c r="N2851" t="s">
        <v>72</v>
      </c>
      <c r="O2851">
        <v>4.75</v>
      </c>
      <c r="P2851" t="s">
        <v>73</v>
      </c>
      <c r="Q2851" t="s">
        <v>74</v>
      </c>
      <c r="R2851" t="s">
        <v>75</v>
      </c>
      <c r="S2851" t="s">
        <v>76</v>
      </c>
      <c r="T2851" t="s">
        <v>77</v>
      </c>
      <c r="U2851">
        <f>Final_Product___Sales_Data[[#This Row],[Quantity]]*Final_Product___Sales_Data[[#This Row],[Price]]</f>
        <v>19</v>
      </c>
      <c r="V2851">
        <f>Final_Product___Sales_Data[[#This Row],[Before discount]]-(Final_Product___Sales_Data[[#This Row],[Before discount]]*Final_Product___Sales_Data[[#This Row],[Discount]])</f>
        <v>18.231081630810571</v>
      </c>
    </row>
    <row r="2852" spans="1:22" x14ac:dyDescent="0.3">
      <c r="A2852" t="s">
        <v>338</v>
      </c>
      <c r="B2852" t="s">
        <v>339</v>
      </c>
      <c r="C2852">
        <v>18</v>
      </c>
      <c r="D2852" t="s">
        <v>22</v>
      </c>
      <c r="E2852" t="s">
        <v>23</v>
      </c>
      <c r="F2852">
        <v>3851</v>
      </c>
      <c r="G2852" t="s">
        <v>190</v>
      </c>
      <c r="H2852" s="1">
        <v>45458</v>
      </c>
      <c r="I2852">
        <v>5</v>
      </c>
      <c r="J2852">
        <v>25.5</v>
      </c>
      <c r="K2852">
        <v>4.3157904463336453E-3</v>
      </c>
      <c r="L2852" t="s">
        <v>191</v>
      </c>
      <c r="M2852" t="s">
        <v>101</v>
      </c>
      <c r="N2852" t="s">
        <v>102</v>
      </c>
      <c r="O2852">
        <v>12.75</v>
      </c>
      <c r="P2852" t="s">
        <v>103</v>
      </c>
      <c r="Q2852" t="s">
        <v>104</v>
      </c>
      <c r="R2852" t="s">
        <v>105</v>
      </c>
      <c r="S2852" t="s">
        <v>106</v>
      </c>
      <c r="T2852" t="s">
        <v>107</v>
      </c>
      <c r="U2852">
        <f>Final_Product___Sales_Data[[#This Row],[Quantity]]*Final_Product___Sales_Data[[#This Row],[Price]]</f>
        <v>127.5</v>
      </c>
      <c r="V2852">
        <f>Final_Product___Sales_Data[[#This Row],[Before discount]]-(Final_Product___Sales_Data[[#This Row],[Before discount]]*Final_Product___Sales_Data[[#This Row],[Discount]])</f>
        <v>126.94973671809247</v>
      </c>
    </row>
    <row r="2853" spans="1:22" x14ac:dyDescent="0.3">
      <c r="A2853" t="s">
        <v>265</v>
      </c>
      <c r="B2853" t="s">
        <v>266</v>
      </c>
      <c r="C2853">
        <v>55</v>
      </c>
      <c r="D2853" t="s">
        <v>98</v>
      </c>
      <c r="E2853" t="s">
        <v>23</v>
      </c>
      <c r="F2853">
        <v>3852</v>
      </c>
      <c r="G2853" t="s">
        <v>149</v>
      </c>
      <c r="H2853" s="1">
        <v>45458</v>
      </c>
      <c r="I2853">
        <v>9</v>
      </c>
      <c r="J2853">
        <v>44</v>
      </c>
      <c r="K2853">
        <v>3.7766722645519182E-2</v>
      </c>
      <c r="L2853" t="s">
        <v>150</v>
      </c>
      <c r="M2853" t="s">
        <v>44</v>
      </c>
      <c r="N2853" t="s">
        <v>45</v>
      </c>
      <c r="O2853">
        <v>22</v>
      </c>
      <c r="P2853" t="s">
        <v>46</v>
      </c>
      <c r="Q2853" t="s">
        <v>47</v>
      </c>
      <c r="R2853" t="s">
        <v>48</v>
      </c>
      <c r="S2853" t="s">
        <v>49</v>
      </c>
      <c r="T2853" t="s">
        <v>50</v>
      </c>
      <c r="U2853">
        <f>Final_Product___Sales_Data[[#This Row],[Quantity]]*Final_Product___Sales_Data[[#This Row],[Price]]</f>
        <v>396</v>
      </c>
      <c r="V2853">
        <f>Final_Product___Sales_Data[[#This Row],[Before discount]]-(Final_Product___Sales_Data[[#This Row],[Before discount]]*Final_Product___Sales_Data[[#This Row],[Discount]])</f>
        <v>381.04437783237438</v>
      </c>
    </row>
    <row r="2854" spans="1:22" x14ac:dyDescent="0.3">
      <c r="A2854" t="s">
        <v>145</v>
      </c>
      <c r="B2854" t="s">
        <v>146</v>
      </c>
      <c r="C2854">
        <v>66</v>
      </c>
      <c r="D2854" t="s">
        <v>22</v>
      </c>
      <c r="E2854" t="s">
        <v>23</v>
      </c>
      <c r="F2854">
        <v>3853</v>
      </c>
      <c r="G2854" t="s">
        <v>229</v>
      </c>
      <c r="H2854" s="1">
        <v>45458</v>
      </c>
      <c r="I2854">
        <v>7</v>
      </c>
      <c r="J2854">
        <v>44.5</v>
      </c>
      <c r="K2854">
        <v>5.5184979078385502E-2</v>
      </c>
      <c r="L2854" t="s">
        <v>230</v>
      </c>
      <c r="M2854" t="s">
        <v>26</v>
      </c>
      <c r="N2854" t="s">
        <v>90</v>
      </c>
      <c r="O2854">
        <v>22.25</v>
      </c>
      <c r="P2854" t="s">
        <v>91</v>
      </c>
      <c r="Q2854" t="s">
        <v>92</v>
      </c>
      <c r="R2854" t="s">
        <v>93</v>
      </c>
      <c r="S2854" t="s">
        <v>94</v>
      </c>
      <c r="T2854" t="s">
        <v>95</v>
      </c>
      <c r="U2854">
        <f>Final_Product___Sales_Data[[#This Row],[Quantity]]*Final_Product___Sales_Data[[#This Row],[Price]]</f>
        <v>311.5</v>
      </c>
      <c r="V2854">
        <f>Final_Product___Sales_Data[[#This Row],[Before discount]]-(Final_Product___Sales_Data[[#This Row],[Before discount]]*Final_Product___Sales_Data[[#This Row],[Discount]])</f>
        <v>294.30987901708289</v>
      </c>
    </row>
    <row r="2855" spans="1:22" x14ac:dyDescent="0.3">
      <c r="A2855" t="s">
        <v>442</v>
      </c>
      <c r="B2855" t="s">
        <v>443</v>
      </c>
      <c r="C2855">
        <v>52</v>
      </c>
      <c r="D2855" t="s">
        <v>22</v>
      </c>
      <c r="E2855" t="s">
        <v>41</v>
      </c>
      <c r="F2855">
        <v>3854</v>
      </c>
      <c r="G2855" t="s">
        <v>115</v>
      </c>
      <c r="H2855" s="1">
        <v>45459</v>
      </c>
      <c r="I2855">
        <v>7</v>
      </c>
      <c r="J2855">
        <v>17</v>
      </c>
      <c r="K2855">
        <v>5.5432695563408144E-2</v>
      </c>
      <c r="L2855" t="s">
        <v>116</v>
      </c>
      <c r="M2855" t="s">
        <v>71</v>
      </c>
      <c r="N2855" t="s">
        <v>117</v>
      </c>
      <c r="O2855">
        <v>8.5</v>
      </c>
      <c r="P2855" t="s">
        <v>118</v>
      </c>
      <c r="Q2855" t="s">
        <v>119</v>
      </c>
      <c r="R2855" t="s">
        <v>120</v>
      </c>
      <c r="S2855" t="s">
        <v>121</v>
      </c>
      <c r="T2855" t="s">
        <v>122</v>
      </c>
      <c r="U2855">
        <f>Final_Product___Sales_Data[[#This Row],[Quantity]]*Final_Product___Sales_Data[[#This Row],[Price]]</f>
        <v>119</v>
      </c>
      <c r="V2855">
        <f>Final_Product___Sales_Data[[#This Row],[Before discount]]-(Final_Product___Sales_Data[[#This Row],[Before discount]]*Final_Product___Sales_Data[[#This Row],[Discount]])</f>
        <v>112.40350922795443</v>
      </c>
    </row>
    <row r="2856" spans="1:22" x14ac:dyDescent="0.3">
      <c r="A2856" t="s">
        <v>358</v>
      </c>
      <c r="B2856" t="s">
        <v>359</v>
      </c>
      <c r="C2856">
        <v>28</v>
      </c>
      <c r="D2856" t="s">
        <v>22</v>
      </c>
      <c r="E2856" t="s">
        <v>35</v>
      </c>
      <c r="F2856">
        <v>3855</v>
      </c>
      <c r="G2856" t="s">
        <v>283</v>
      </c>
      <c r="H2856" s="1">
        <v>45459</v>
      </c>
      <c r="I2856">
        <v>10</v>
      </c>
      <c r="J2856">
        <v>65</v>
      </c>
      <c r="K2856">
        <v>2.8495609737742279E-2</v>
      </c>
      <c r="L2856" t="s">
        <v>284</v>
      </c>
      <c r="M2856" t="s">
        <v>26</v>
      </c>
      <c r="N2856" t="s">
        <v>82</v>
      </c>
      <c r="O2856">
        <v>32.5</v>
      </c>
      <c r="P2856" t="s">
        <v>83</v>
      </c>
      <c r="Q2856" t="s">
        <v>84</v>
      </c>
      <c r="R2856" t="s">
        <v>85</v>
      </c>
      <c r="S2856" t="s">
        <v>86</v>
      </c>
      <c r="T2856" t="s">
        <v>87</v>
      </c>
      <c r="U2856">
        <f>Final_Product___Sales_Data[[#This Row],[Quantity]]*Final_Product___Sales_Data[[#This Row],[Price]]</f>
        <v>650</v>
      </c>
      <c r="V2856">
        <f>Final_Product___Sales_Data[[#This Row],[Before discount]]-(Final_Product___Sales_Data[[#This Row],[Before discount]]*Final_Product___Sales_Data[[#This Row],[Discount]])</f>
        <v>631.47785367046754</v>
      </c>
    </row>
    <row r="2857" spans="1:22" x14ac:dyDescent="0.3">
      <c r="A2857" t="s">
        <v>315</v>
      </c>
      <c r="B2857" t="s">
        <v>40</v>
      </c>
      <c r="C2857">
        <v>20</v>
      </c>
      <c r="D2857" t="s">
        <v>22</v>
      </c>
      <c r="E2857" t="s">
        <v>112</v>
      </c>
      <c r="F2857">
        <v>3856</v>
      </c>
      <c r="G2857" t="s">
        <v>256</v>
      </c>
      <c r="H2857" s="1">
        <v>45459</v>
      </c>
      <c r="I2857">
        <v>7</v>
      </c>
      <c r="J2857">
        <v>47.5</v>
      </c>
      <c r="K2857">
        <v>1.5240184115095735E-2</v>
      </c>
      <c r="L2857" t="s">
        <v>257</v>
      </c>
      <c r="M2857" t="s">
        <v>44</v>
      </c>
      <c r="N2857" t="s">
        <v>45</v>
      </c>
      <c r="O2857">
        <v>23.75</v>
      </c>
      <c r="P2857" t="s">
        <v>46</v>
      </c>
      <c r="Q2857" t="s">
        <v>47</v>
      </c>
      <c r="R2857" t="s">
        <v>48</v>
      </c>
      <c r="S2857" t="s">
        <v>49</v>
      </c>
      <c r="T2857" t="s">
        <v>50</v>
      </c>
      <c r="U2857">
        <f>Final_Product___Sales_Data[[#This Row],[Quantity]]*Final_Product___Sales_Data[[#This Row],[Price]]</f>
        <v>332.5</v>
      </c>
      <c r="V2857">
        <f>Final_Product___Sales_Data[[#This Row],[Before discount]]-(Final_Product___Sales_Data[[#This Row],[Before discount]]*Final_Product___Sales_Data[[#This Row],[Discount]])</f>
        <v>327.43263878173065</v>
      </c>
    </row>
    <row r="2858" spans="1:22" x14ac:dyDescent="0.3">
      <c r="A2858" t="s">
        <v>281</v>
      </c>
      <c r="B2858" t="s">
        <v>282</v>
      </c>
      <c r="C2858">
        <v>59</v>
      </c>
      <c r="D2858" t="s">
        <v>98</v>
      </c>
      <c r="E2858" t="s">
        <v>38</v>
      </c>
      <c r="F2858">
        <v>3857</v>
      </c>
      <c r="G2858" t="s">
        <v>204</v>
      </c>
      <c r="H2858" s="1">
        <v>45459</v>
      </c>
      <c r="I2858">
        <v>7</v>
      </c>
      <c r="J2858">
        <v>63</v>
      </c>
      <c r="K2858">
        <v>5.6565451285154292E-2</v>
      </c>
      <c r="L2858" t="s">
        <v>205</v>
      </c>
      <c r="M2858" t="s">
        <v>26</v>
      </c>
      <c r="N2858" t="s">
        <v>82</v>
      </c>
      <c r="O2858">
        <v>31.5</v>
      </c>
      <c r="P2858" t="s">
        <v>83</v>
      </c>
      <c r="Q2858" t="s">
        <v>84</v>
      </c>
      <c r="R2858" t="s">
        <v>85</v>
      </c>
      <c r="S2858" t="s">
        <v>86</v>
      </c>
      <c r="T2858" t="s">
        <v>87</v>
      </c>
      <c r="U2858">
        <f>Final_Product___Sales_Data[[#This Row],[Quantity]]*Final_Product___Sales_Data[[#This Row],[Price]]</f>
        <v>441</v>
      </c>
      <c r="V2858">
        <f>Final_Product___Sales_Data[[#This Row],[Before discount]]-(Final_Product___Sales_Data[[#This Row],[Before discount]]*Final_Product___Sales_Data[[#This Row],[Discount]])</f>
        <v>416.05463598324695</v>
      </c>
    </row>
    <row r="2859" spans="1:22" x14ac:dyDescent="0.3">
      <c r="A2859" t="s">
        <v>212</v>
      </c>
      <c r="B2859" t="s">
        <v>68</v>
      </c>
      <c r="C2859">
        <v>18</v>
      </c>
      <c r="D2859" t="s">
        <v>22</v>
      </c>
      <c r="E2859" t="s">
        <v>112</v>
      </c>
      <c r="F2859">
        <v>3858</v>
      </c>
      <c r="G2859" t="s">
        <v>186</v>
      </c>
      <c r="H2859" s="1">
        <v>45459</v>
      </c>
      <c r="I2859">
        <v>7</v>
      </c>
      <c r="J2859">
        <v>22</v>
      </c>
      <c r="K2859">
        <v>3.2017375356963231E-2</v>
      </c>
      <c r="L2859" t="s">
        <v>187</v>
      </c>
      <c r="M2859" t="s">
        <v>101</v>
      </c>
      <c r="N2859" t="s">
        <v>102</v>
      </c>
      <c r="O2859">
        <v>11</v>
      </c>
      <c r="P2859" t="s">
        <v>103</v>
      </c>
      <c r="Q2859" t="s">
        <v>104</v>
      </c>
      <c r="R2859" t="s">
        <v>105</v>
      </c>
      <c r="S2859" t="s">
        <v>106</v>
      </c>
      <c r="T2859" t="s">
        <v>107</v>
      </c>
      <c r="U2859">
        <f>Final_Product___Sales_Data[[#This Row],[Quantity]]*Final_Product___Sales_Data[[#This Row],[Price]]</f>
        <v>154</v>
      </c>
      <c r="V2859">
        <f>Final_Product___Sales_Data[[#This Row],[Before discount]]-(Final_Product___Sales_Data[[#This Row],[Before discount]]*Final_Product___Sales_Data[[#This Row],[Discount]])</f>
        <v>149.06932419502766</v>
      </c>
    </row>
    <row r="2860" spans="1:22" x14ac:dyDescent="0.3">
      <c r="A2860" t="s">
        <v>377</v>
      </c>
      <c r="B2860" t="s">
        <v>378</v>
      </c>
      <c r="C2860">
        <v>68</v>
      </c>
      <c r="D2860" t="s">
        <v>22</v>
      </c>
      <c r="E2860" t="s">
        <v>35</v>
      </c>
      <c r="F2860">
        <v>3859</v>
      </c>
      <c r="G2860" t="s">
        <v>192</v>
      </c>
      <c r="H2860" s="1">
        <v>45459</v>
      </c>
      <c r="I2860">
        <v>2</v>
      </c>
      <c r="J2860">
        <v>28</v>
      </c>
      <c r="K2860">
        <v>5.598082788249225E-2</v>
      </c>
      <c r="L2860" t="s">
        <v>193</v>
      </c>
      <c r="M2860" t="s">
        <v>57</v>
      </c>
      <c r="N2860" t="s">
        <v>58</v>
      </c>
      <c r="O2860">
        <v>14</v>
      </c>
      <c r="P2860" t="s">
        <v>59</v>
      </c>
      <c r="Q2860" t="s">
        <v>60</v>
      </c>
      <c r="R2860" t="s">
        <v>61</v>
      </c>
      <c r="S2860" t="s">
        <v>62</v>
      </c>
      <c r="T2860" t="s">
        <v>50</v>
      </c>
      <c r="U2860">
        <f>Final_Product___Sales_Data[[#This Row],[Quantity]]*Final_Product___Sales_Data[[#This Row],[Price]]</f>
        <v>56</v>
      </c>
      <c r="V2860">
        <f>Final_Product___Sales_Data[[#This Row],[Before discount]]-(Final_Product___Sales_Data[[#This Row],[Before discount]]*Final_Product___Sales_Data[[#This Row],[Discount]])</f>
        <v>52.865073638580434</v>
      </c>
    </row>
    <row r="2861" spans="1:22" x14ac:dyDescent="0.3">
      <c r="A2861" t="s">
        <v>306</v>
      </c>
      <c r="B2861" t="s">
        <v>307</v>
      </c>
      <c r="C2861">
        <v>32</v>
      </c>
      <c r="D2861" t="s">
        <v>98</v>
      </c>
      <c r="E2861" t="s">
        <v>38</v>
      </c>
      <c r="F2861">
        <v>3860</v>
      </c>
      <c r="G2861" t="s">
        <v>192</v>
      </c>
      <c r="H2861" s="1">
        <v>45459</v>
      </c>
      <c r="I2861">
        <v>2</v>
      </c>
      <c r="J2861">
        <v>28</v>
      </c>
      <c r="K2861">
        <v>5.7312543636280813E-2</v>
      </c>
      <c r="L2861" t="s">
        <v>193</v>
      </c>
      <c r="M2861" t="s">
        <v>57</v>
      </c>
      <c r="N2861" t="s">
        <v>58</v>
      </c>
      <c r="O2861">
        <v>14</v>
      </c>
      <c r="P2861" t="s">
        <v>59</v>
      </c>
      <c r="Q2861" t="s">
        <v>60</v>
      </c>
      <c r="R2861" t="s">
        <v>61</v>
      </c>
      <c r="S2861" t="s">
        <v>62</v>
      </c>
      <c r="T2861" t="s">
        <v>50</v>
      </c>
      <c r="U2861">
        <f>Final_Product___Sales_Data[[#This Row],[Quantity]]*Final_Product___Sales_Data[[#This Row],[Price]]</f>
        <v>56</v>
      </c>
      <c r="V2861">
        <f>Final_Product___Sales_Data[[#This Row],[Before discount]]-(Final_Product___Sales_Data[[#This Row],[Before discount]]*Final_Product___Sales_Data[[#This Row],[Discount]])</f>
        <v>52.790497556368273</v>
      </c>
    </row>
    <row r="2862" spans="1:22" x14ac:dyDescent="0.3">
      <c r="A2862" t="s">
        <v>167</v>
      </c>
      <c r="B2862" t="s">
        <v>168</v>
      </c>
      <c r="C2862">
        <v>61</v>
      </c>
      <c r="D2862" t="s">
        <v>98</v>
      </c>
      <c r="E2862" t="s">
        <v>35</v>
      </c>
      <c r="F2862">
        <v>3861</v>
      </c>
      <c r="G2862" t="s">
        <v>171</v>
      </c>
      <c r="H2862" s="1">
        <v>45459</v>
      </c>
      <c r="I2862">
        <v>10</v>
      </c>
      <c r="J2862">
        <v>31.5</v>
      </c>
      <c r="K2862">
        <v>6.1406137475750404E-2</v>
      </c>
      <c r="L2862" t="s">
        <v>172</v>
      </c>
      <c r="M2862" t="s">
        <v>26</v>
      </c>
      <c r="N2862" t="s">
        <v>27</v>
      </c>
      <c r="O2862">
        <v>15.75</v>
      </c>
      <c r="P2862" t="s">
        <v>28</v>
      </c>
      <c r="Q2862" t="s">
        <v>29</v>
      </c>
      <c r="R2862" t="s">
        <v>30</v>
      </c>
      <c r="S2862" t="s">
        <v>31</v>
      </c>
      <c r="T2862" t="s">
        <v>32</v>
      </c>
      <c r="U2862">
        <f>Final_Product___Sales_Data[[#This Row],[Quantity]]*Final_Product___Sales_Data[[#This Row],[Price]]</f>
        <v>315</v>
      </c>
      <c r="V2862">
        <f>Final_Product___Sales_Data[[#This Row],[Before discount]]-(Final_Product___Sales_Data[[#This Row],[Before discount]]*Final_Product___Sales_Data[[#This Row],[Discount]])</f>
        <v>295.65706669513861</v>
      </c>
    </row>
    <row r="2863" spans="1:22" x14ac:dyDescent="0.3">
      <c r="A2863" t="s">
        <v>469</v>
      </c>
      <c r="B2863" t="s">
        <v>470</v>
      </c>
      <c r="C2863">
        <v>24</v>
      </c>
      <c r="D2863" t="s">
        <v>98</v>
      </c>
      <c r="E2863" t="s">
        <v>38</v>
      </c>
      <c r="F2863">
        <v>3862</v>
      </c>
      <c r="G2863" t="s">
        <v>139</v>
      </c>
      <c r="H2863" s="1">
        <v>45459</v>
      </c>
      <c r="I2863">
        <v>9</v>
      </c>
      <c r="J2863">
        <v>15</v>
      </c>
      <c r="K2863">
        <v>8.3846996539157739E-2</v>
      </c>
      <c r="L2863" t="s">
        <v>140</v>
      </c>
      <c r="M2863" t="s">
        <v>71</v>
      </c>
      <c r="N2863" t="s">
        <v>117</v>
      </c>
      <c r="O2863">
        <v>7.5</v>
      </c>
      <c r="P2863" t="s">
        <v>118</v>
      </c>
      <c r="Q2863" t="s">
        <v>119</v>
      </c>
      <c r="R2863" t="s">
        <v>120</v>
      </c>
      <c r="S2863" t="s">
        <v>121</v>
      </c>
      <c r="T2863" t="s">
        <v>122</v>
      </c>
      <c r="U2863">
        <f>Final_Product___Sales_Data[[#This Row],[Quantity]]*Final_Product___Sales_Data[[#This Row],[Price]]</f>
        <v>135</v>
      </c>
      <c r="V2863">
        <f>Final_Product___Sales_Data[[#This Row],[Before discount]]-(Final_Product___Sales_Data[[#This Row],[Before discount]]*Final_Product___Sales_Data[[#This Row],[Discount]])</f>
        <v>123.68065546721371</v>
      </c>
    </row>
    <row r="2864" spans="1:22" x14ac:dyDescent="0.3">
      <c r="A2864" t="s">
        <v>145</v>
      </c>
      <c r="B2864" t="s">
        <v>146</v>
      </c>
      <c r="C2864">
        <v>66</v>
      </c>
      <c r="D2864" t="s">
        <v>22</v>
      </c>
      <c r="E2864" t="s">
        <v>23</v>
      </c>
      <c r="F2864">
        <v>3863</v>
      </c>
      <c r="G2864" t="s">
        <v>292</v>
      </c>
      <c r="H2864" s="1">
        <v>45459</v>
      </c>
      <c r="I2864">
        <v>6</v>
      </c>
      <c r="J2864">
        <v>88</v>
      </c>
      <c r="K2864">
        <v>7.8958362590306405E-2</v>
      </c>
      <c r="L2864" t="s">
        <v>293</v>
      </c>
      <c r="M2864" t="s">
        <v>44</v>
      </c>
      <c r="N2864" t="s">
        <v>242</v>
      </c>
      <c r="O2864">
        <v>44</v>
      </c>
      <c r="P2864" t="s">
        <v>243</v>
      </c>
      <c r="Q2864" t="s">
        <v>244</v>
      </c>
      <c r="R2864" t="s">
        <v>245</v>
      </c>
      <c r="S2864" t="s">
        <v>246</v>
      </c>
      <c r="T2864" t="s">
        <v>247</v>
      </c>
      <c r="U2864">
        <f>Final_Product___Sales_Data[[#This Row],[Quantity]]*Final_Product___Sales_Data[[#This Row],[Price]]</f>
        <v>528</v>
      </c>
      <c r="V2864">
        <f>Final_Product___Sales_Data[[#This Row],[Before discount]]-(Final_Product___Sales_Data[[#This Row],[Before discount]]*Final_Product___Sales_Data[[#This Row],[Discount]])</f>
        <v>486.30998455231821</v>
      </c>
    </row>
    <row r="2865" spans="1:22" x14ac:dyDescent="0.3">
      <c r="A2865" t="s">
        <v>369</v>
      </c>
      <c r="B2865" t="s">
        <v>322</v>
      </c>
      <c r="C2865">
        <v>62</v>
      </c>
      <c r="D2865" t="s">
        <v>22</v>
      </c>
      <c r="E2865" t="s">
        <v>23</v>
      </c>
      <c r="F2865">
        <v>3864</v>
      </c>
      <c r="G2865" t="s">
        <v>115</v>
      </c>
      <c r="H2865" s="1">
        <v>45459</v>
      </c>
      <c r="I2865">
        <v>4</v>
      </c>
      <c r="J2865">
        <v>17</v>
      </c>
      <c r="K2865">
        <v>2.7992178239000132E-2</v>
      </c>
      <c r="L2865" t="s">
        <v>116</v>
      </c>
      <c r="M2865" t="s">
        <v>71</v>
      </c>
      <c r="N2865" t="s">
        <v>117</v>
      </c>
      <c r="O2865">
        <v>8.5</v>
      </c>
      <c r="P2865" t="s">
        <v>118</v>
      </c>
      <c r="Q2865" t="s">
        <v>119</v>
      </c>
      <c r="R2865" t="s">
        <v>120</v>
      </c>
      <c r="S2865" t="s">
        <v>121</v>
      </c>
      <c r="T2865" t="s">
        <v>122</v>
      </c>
      <c r="U2865">
        <f>Final_Product___Sales_Data[[#This Row],[Quantity]]*Final_Product___Sales_Data[[#This Row],[Price]]</f>
        <v>68</v>
      </c>
      <c r="V2865">
        <f>Final_Product___Sales_Data[[#This Row],[Before discount]]-(Final_Product___Sales_Data[[#This Row],[Before discount]]*Final_Product___Sales_Data[[#This Row],[Discount]])</f>
        <v>66.096531879747985</v>
      </c>
    </row>
    <row r="2866" spans="1:22" x14ac:dyDescent="0.3">
      <c r="A2866" t="s">
        <v>421</v>
      </c>
      <c r="B2866" t="s">
        <v>422</v>
      </c>
      <c r="C2866">
        <v>37</v>
      </c>
      <c r="D2866" t="s">
        <v>98</v>
      </c>
      <c r="E2866" t="s">
        <v>41</v>
      </c>
      <c r="F2866">
        <v>3865</v>
      </c>
      <c r="G2866" t="s">
        <v>178</v>
      </c>
      <c r="H2866" s="1">
        <v>45459</v>
      </c>
      <c r="I2866">
        <v>4</v>
      </c>
      <c r="J2866">
        <v>9.5</v>
      </c>
      <c r="K2866">
        <v>5.0636255527489321E-2</v>
      </c>
      <c r="L2866" t="s">
        <v>179</v>
      </c>
      <c r="M2866" t="s">
        <v>71</v>
      </c>
      <c r="N2866" t="s">
        <v>72</v>
      </c>
      <c r="O2866">
        <v>4.75</v>
      </c>
      <c r="P2866" t="s">
        <v>73</v>
      </c>
      <c r="Q2866" t="s">
        <v>74</v>
      </c>
      <c r="R2866" t="s">
        <v>75</v>
      </c>
      <c r="S2866" t="s">
        <v>76</v>
      </c>
      <c r="T2866" t="s">
        <v>77</v>
      </c>
      <c r="U2866">
        <f>Final_Product___Sales_Data[[#This Row],[Quantity]]*Final_Product___Sales_Data[[#This Row],[Price]]</f>
        <v>38</v>
      </c>
      <c r="V2866">
        <f>Final_Product___Sales_Data[[#This Row],[Before discount]]-(Final_Product___Sales_Data[[#This Row],[Before discount]]*Final_Product___Sales_Data[[#This Row],[Discount]])</f>
        <v>36.075822289955404</v>
      </c>
    </row>
    <row r="2867" spans="1:22" x14ac:dyDescent="0.3">
      <c r="A2867" t="s">
        <v>78</v>
      </c>
      <c r="B2867" t="s">
        <v>79</v>
      </c>
      <c r="C2867">
        <v>20</v>
      </c>
      <c r="D2867" t="s">
        <v>22</v>
      </c>
      <c r="E2867" t="s">
        <v>41</v>
      </c>
      <c r="F2867">
        <v>3866</v>
      </c>
      <c r="G2867" t="s">
        <v>240</v>
      </c>
      <c r="H2867" s="1">
        <v>45459</v>
      </c>
      <c r="I2867">
        <v>2</v>
      </c>
      <c r="J2867">
        <v>80</v>
      </c>
      <c r="K2867">
        <v>3.687870731974097E-3</v>
      </c>
      <c r="L2867" t="s">
        <v>241</v>
      </c>
      <c r="M2867" t="s">
        <v>44</v>
      </c>
      <c r="N2867" t="s">
        <v>242</v>
      </c>
      <c r="O2867">
        <v>40</v>
      </c>
      <c r="P2867" t="s">
        <v>243</v>
      </c>
      <c r="Q2867" t="s">
        <v>244</v>
      </c>
      <c r="R2867" t="s">
        <v>245</v>
      </c>
      <c r="S2867" t="s">
        <v>246</v>
      </c>
      <c r="T2867" t="s">
        <v>247</v>
      </c>
      <c r="U2867">
        <f>Final_Product___Sales_Data[[#This Row],[Quantity]]*Final_Product___Sales_Data[[#This Row],[Price]]</f>
        <v>160</v>
      </c>
      <c r="V2867">
        <f>Final_Product___Sales_Data[[#This Row],[Before discount]]-(Final_Product___Sales_Data[[#This Row],[Before discount]]*Final_Product___Sales_Data[[#This Row],[Discount]])</f>
        <v>159.40994068288416</v>
      </c>
    </row>
    <row r="2868" spans="1:22" x14ac:dyDescent="0.3">
      <c r="A2868" t="s">
        <v>278</v>
      </c>
      <c r="B2868" t="s">
        <v>279</v>
      </c>
      <c r="C2868">
        <v>19</v>
      </c>
      <c r="D2868" t="s">
        <v>98</v>
      </c>
      <c r="E2868" t="s">
        <v>35</v>
      </c>
      <c r="F2868">
        <v>3867</v>
      </c>
      <c r="G2868" t="s">
        <v>188</v>
      </c>
      <c r="H2868" s="1">
        <v>45459</v>
      </c>
      <c r="I2868">
        <v>8</v>
      </c>
      <c r="J2868">
        <v>40</v>
      </c>
      <c r="K2868">
        <v>7.216245907878209E-2</v>
      </c>
      <c r="L2868" t="s">
        <v>189</v>
      </c>
      <c r="M2868" t="s">
        <v>57</v>
      </c>
      <c r="N2868" t="s">
        <v>129</v>
      </c>
      <c r="O2868">
        <v>20</v>
      </c>
      <c r="P2868" t="s">
        <v>130</v>
      </c>
      <c r="Q2868" t="s">
        <v>131</v>
      </c>
      <c r="R2868" t="s">
        <v>132</v>
      </c>
      <c r="S2868" t="s">
        <v>133</v>
      </c>
      <c r="T2868" t="s">
        <v>134</v>
      </c>
      <c r="U2868">
        <f>Final_Product___Sales_Data[[#This Row],[Quantity]]*Final_Product___Sales_Data[[#This Row],[Price]]</f>
        <v>320</v>
      </c>
      <c r="V2868">
        <f>Final_Product___Sales_Data[[#This Row],[Before discount]]-(Final_Product___Sales_Data[[#This Row],[Before discount]]*Final_Product___Sales_Data[[#This Row],[Discount]])</f>
        <v>296.90801309478974</v>
      </c>
    </row>
    <row r="2869" spans="1:22" x14ac:dyDescent="0.3">
      <c r="A2869" t="s">
        <v>399</v>
      </c>
      <c r="B2869" t="s">
        <v>400</v>
      </c>
      <c r="C2869">
        <v>41</v>
      </c>
      <c r="D2869" t="s">
        <v>22</v>
      </c>
      <c r="E2869" t="s">
        <v>41</v>
      </c>
      <c r="F2869">
        <v>3868</v>
      </c>
      <c r="G2869" t="s">
        <v>317</v>
      </c>
      <c r="H2869" s="1">
        <v>45459</v>
      </c>
      <c r="I2869">
        <v>3</v>
      </c>
      <c r="J2869">
        <v>46</v>
      </c>
      <c r="K2869">
        <v>4.4176825981424334E-2</v>
      </c>
      <c r="L2869" t="s">
        <v>318</v>
      </c>
      <c r="M2869" t="s">
        <v>26</v>
      </c>
      <c r="N2869" t="s">
        <v>90</v>
      </c>
      <c r="O2869">
        <v>23</v>
      </c>
      <c r="P2869" t="s">
        <v>91</v>
      </c>
      <c r="Q2869" t="s">
        <v>92</v>
      </c>
      <c r="R2869" t="s">
        <v>93</v>
      </c>
      <c r="S2869" t="s">
        <v>94</v>
      </c>
      <c r="T2869" t="s">
        <v>95</v>
      </c>
      <c r="U2869">
        <f>Final_Product___Sales_Data[[#This Row],[Quantity]]*Final_Product___Sales_Data[[#This Row],[Price]]</f>
        <v>138</v>
      </c>
      <c r="V2869">
        <f>Final_Product___Sales_Data[[#This Row],[Before discount]]-(Final_Product___Sales_Data[[#This Row],[Before discount]]*Final_Product___Sales_Data[[#This Row],[Discount]])</f>
        <v>131.90359801456344</v>
      </c>
    </row>
    <row r="2870" spans="1:22" x14ac:dyDescent="0.3">
      <c r="A2870" t="s">
        <v>278</v>
      </c>
      <c r="B2870" t="s">
        <v>279</v>
      </c>
      <c r="C2870">
        <v>19</v>
      </c>
      <c r="D2870" t="s">
        <v>98</v>
      </c>
      <c r="E2870" t="s">
        <v>35</v>
      </c>
      <c r="F2870">
        <v>3869</v>
      </c>
      <c r="G2870" t="s">
        <v>229</v>
      </c>
      <c r="H2870" s="1">
        <v>45459</v>
      </c>
      <c r="I2870">
        <v>9</v>
      </c>
      <c r="J2870">
        <v>44.5</v>
      </c>
      <c r="K2870">
        <v>6.7935009845217206E-2</v>
      </c>
      <c r="L2870" t="s">
        <v>230</v>
      </c>
      <c r="M2870" t="s">
        <v>26</v>
      </c>
      <c r="N2870" t="s">
        <v>90</v>
      </c>
      <c r="O2870">
        <v>22.25</v>
      </c>
      <c r="P2870" t="s">
        <v>91</v>
      </c>
      <c r="Q2870" t="s">
        <v>92</v>
      </c>
      <c r="R2870" t="s">
        <v>93</v>
      </c>
      <c r="S2870" t="s">
        <v>94</v>
      </c>
      <c r="T2870" t="s">
        <v>95</v>
      </c>
      <c r="U2870">
        <f>Final_Product___Sales_Data[[#This Row],[Quantity]]*Final_Product___Sales_Data[[#This Row],[Price]]</f>
        <v>400.5</v>
      </c>
      <c r="V2870">
        <f>Final_Product___Sales_Data[[#This Row],[Before discount]]-(Final_Product___Sales_Data[[#This Row],[Before discount]]*Final_Product___Sales_Data[[#This Row],[Discount]])</f>
        <v>373.29202855699049</v>
      </c>
    </row>
    <row r="2871" spans="1:22" x14ac:dyDescent="0.3">
      <c r="A2871" t="s">
        <v>312</v>
      </c>
      <c r="B2871" t="s">
        <v>168</v>
      </c>
      <c r="C2871">
        <v>36</v>
      </c>
      <c r="D2871" t="s">
        <v>98</v>
      </c>
      <c r="E2871" t="s">
        <v>35</v>
      </c>
      <c r="F2871">
        <v>3870</v>
      </c>
      <c r="G2871" t="s">
        <v>200</v>
      </c>
      <c r="H2871" s="1">
        <v>45459</v>
      </c>
      <c r="I2871">
        <v>5</v>
      </c>
      <c r="J2871">
        <v>10.5</v>
      </c>
      <c r="K2871">
        <v>7.1693070940925072E-2</v>
      </c>
      <c r="L2871" t="s">
        <v>201</v>
      </c>
      <c r="M2871" t="s">
        <v>71</v>
      </c>
      <c r="N2871" t="s">
        <v>72</v>
      </c>
      <c r="O2871">
        <v>5.25</v>
      </c>
      <c r="P2871" t="s">
        <v>73</v>
      </c>
      <c r="Q2871" t="s">
        <v>74</v>
      </c>
      <c r="R2871" t="s">
        <v>75</v>
      </c>
      <c r="S2871" t="s">
        <v>76</v>
      </c>
      <c r="T2871" t="s">
        <v>77</v>
      </c>
      <c r="U2871">
        <f>Final_Product___Sales_Data[[#This Row],[Quantity]]*Final_Product___Sales_Data[[#This Row],[Price]]</f>
        <v>52.5</v>
      </c>
      <c r="V2871">
        <f>Final_Product___Sales_Data[[#This Row],[Before discount]]-(Final_Product___Sales_Data[[#This Row],[Before discount]]*Final_Product___Sales_Data[[#This Row],[Discount]])</f>
        <v>48.736113775601432</v>
      </c>
    </row>
    <row r="2872" spans="1:22" x14ac:dyDescent="0.3">
      <c r="A2872" t="s">
        <v>264</v>
      </c>
      <c r="B2872" t="s">
        <v>232</v>
      </c>
      <c r="C2872">
        <v>21</v>
      </c>
      <c r="D2872" t="s">
        <v>22</v>
      </c>
      <c r="E2872" t="s">
        <v>41</v>
      </c>
      <c r="F2872">
        <v>3871</v>
      </c>
      <c r="G2872" t="s">
        <v>186</v>
      </c>
      <c r="H2872" s="1">
        <v>45459</v>
      </c>
      <c r="I2872">
        <v>3</v>
      </c>
      <c r="J2872">
        <v>22</v>
      </c>
      <c r="K2872">
        <v>4.53846884655289E-2</v>
      </c>
      <c r="L2872" t="s">
        <v>187</v>
      </c>
      <c r="M2872" t="s">
        <v>101</v>
      </c>
      <c r="N2872" t="s">
        <v>102</v>
      </c>
      <c r="O2872">
        <v>11</v>
      </c>
      <c r="P2872" t="s">
        <v>103</v>
      </c>
      <c r="Q2872" t="s">
        <v>104</v>
      </c>
      <c r="R2872" t="s">
        <v>105</v>
      </c>
      <c r="S2872" t="s">
        <v>106</v>
      </c>
      <c r="T2872" t="s">
        <v>107</v>
      </c>
      <c r="U2872">
        <f>Final_Product___Sales_Data[[#This Row],[Quantity]]*Final_Product___Sales_Data[[#This Row],[Price]]</f>
        <v>66</v>
      </c>
      <c r="V2872">
        <f>Final_Product___Sales_Data[[#This Row],[Before discount]]-(Final_Product___Sales_Data[[#This Row],[Before discount]]*Final_Product___Sales_Data[[#This Row],[Discount]])</f>
        <v>63.004610561275094</v>
      </c>
    </row>
    <row r="2873" spans="1:22" x14ac:dyDescent="0.3">
      <c r="A2873" t="s">
        <v>208</v>
      </c>
      <c r="B2873" t="s">
        <v>209</v>
      </c>
      <c r="C2873">
        <v>62</v>
      </c>
      <c r="D2873" t="s">
        <v>22</v>
      </c>
      <c r="E2873" t="s">
        <v>38</v>
      </c>
      <c r="F2873">
        <v>3872</v>
      </c>
      <c r="G2873" t="s">
        <v>153</v>
      </c>
      <c r="H2873" s="1">
        <v>45460</v>
      </c>
      <c r="I2873">
        <v>1</v>
      </c>
      <c r="J2873">
        <v>12</v>
      </c>
      <c r="K2873">
        <v>5.6829761909658841E-2</v>
      </c>
      <c r="L2873" t="s">
        <v>154</v>
      </c>
      <c r="M2873" t="s">
        <v>71</v>
      </c>
      <c r="N2873" t="s">
        <v>72</v>
      </c>
      <c r="O2873">
        <v>6</v>
      </c>
      <c r="P2873" t="s">
        <v>73</v>
      </c>
      <c r="Q2873" t="s">
        <v>74</v>
      </c>
      <c r="R2873" t="s">
        <v>75</v>
      </c>
      <c r="S2873" t="s">
        <v>76</v>
      </c>
      <c r="T2873" t="s">
        <v>77</v>
      </c>
      <c r="U2873">
        <f>Final_Product___Sales_Data[[#This Row],[Quantity]]*Final_Product___Sales_Data[[#This Row],[Price]]</f>
        <v>12</v>
      </c>
      <c r="V2873">
        <f>Final_Product___Sales_Data[[#This Row],[Before discount]]-(Final_Product___Sales_Data[[#This Row],[Before discount]]*Final_Product___Sales_Data[[#This Row],[Discount]])</f>
        <v>11.318042857084095</v>
      </c>
    </row>
    <row r="2874" spans="1:22" x14ac:dyDescent="0.3">
      <c r="A2874" t="s">
        <v>450</v>
      </c>
      <c r="B2874" t="s">
        <v>451</v>
      </c>
      <c r="C2874">
        <v>70</v>
      </c>
      <c r="D2874" t="s">
        <v>22</v>
      </c>
      <c r="E2874" t="s">
        <v>23</v>
      </c>
      <c r="F2874">
        <v>3873</v>
      </c>
      <c r="G2874" t="s">
        <v>173</v>
      </c>
      <c r="H2874" s="1">
        <v>45460</v>
      </c>
      <c r="I2874">
        <v>1</v>
      </c>
      <c r="J2874">
        <v>38</v>
      </c>
      <c r="K2874">
        <v>5.0938429070582096E-2</v>
      </c>
      <c r="L2874" t="s">
        <v>174</v>
      </c>
      <c r="M2874" t="s">
        <v>57</v>
      </c>
      <c r="N2874" t="s">
        <v>129</v>
      </c>
      <c r="O2874">
        <v>19</v>
      </c>
      <c r="P2874" t="s">
        <v>130</v>
      </c>
      <c r="Q2874" t="s">
        <v>131</v>
      </c>
      <c r="R2874" t="s">
        <v>132</v>
      </c>
      <c r="S2874" t="s">
        <v>133</v>
      </c>
      <c r="T2874" t="s">
        <v>134</v>
      </c>
      <c r="U2874">
        <f>Final_Product___Sales_Data[[#This Row],[Quantity]]*Final_Product___Sales_Data[[#This Row],[Price]]</f>
        <v>38</v>
      </c>
      <c r="V2874">
        <f>Final_Product___Sales_Data[[#This Row],[Before discount]]-(Final_Product___Sales_Data[[#This Row],[Before discount]]*Final_Product___Sales_Data[[#This Row],[Discount]])</f>
        <v>36.064339695317884</v>
      </c>
    </row>
    <row r="2875" spans="1:22" x14ac:dyDescent="0.3">
      <c r="A2875" t="s">
        <v>260</v>
      </c>
      <c r="B2875" t="s">
        <v>261</v>
      </c>
      <c r="C2875">
        <v>19</v>
      </c>
      <c r="D2875" t="s">
        <v>22</v>
      </c>
      <c r="E2875" t="s">
        <v>41</v>
      </c>
      <c r="F2875">
        <v>3874</v>
      </c>
      <c r="G2875" t="s">
        <v>69</v>
      </c>
      <c r="H2875" s="1">
        <v>45460</v>
      </c>
      <c r="I2875">
        <v>6</v>
      </c>
      <c r="J2875">
        <v>10</v>
      </c>
      <c r="K2875">
        <v>8.6223802683226561E-2</v>
      </c>
      <c r="L2875" t="s">
        <v>70</v>
      </c>
      <c r="M2875" t="s">
        <v>71</v>
      </c>
      <c r="N2875" t="s">
        <v>72</v>
      </c>
      <c r="O2875">
        <v>5</v>
      </c>
      <c r="P2875" t="s">
        <v>73</v>
      </c>
      <c r="Q2875" t="s">
        <v>74</v>
      </c>
      <c r="R2875" t="s">
        <v>75</v>
      </c>
      <c r="S2875" t="s">
        <v>76</v>
      </c>
      <c r="T2875" t="s">
        <v>77</v>
      </c>
      <c r="U2875">
        <f>Final_Product___Sales_Data[[#This Row],[Quantity]]*Final_Product___Sales_Data[[#This Row],[Price]]</f>
        <v>60</v>
      </c>
      <c r="V2875">
        <f>Final_Product___Sales_Data[[#This Row],[Before discount]]-(Final_Product___Sales_Data[[#This Row],[Before discount]]*Final_Product___Sales_Data[[#This Row],[Discount]])</f>
        <v>54.826571839006405</v>
      </c>
    </row>
    <row r="2876" spans="1:22" x14ac:dyDescent="0.3">
      <c r="A2876" t="s">
        <v>391</v>
      </c>
      <c r="B2876" t="s">
        <v>392</v>
      </c>
      <c r="C2876">
        <v>40</v>
      </c>
      <c r="D2876" t="s">
        <v>98</v>
      </c>
      <c r="E2876" t="s">
        <v>41</v>
      </c>
      <c r="F2876">
        <v>3875</v>
      </c>
      <c r="G2876" t="s">
        <v>319</v>
      </c>
      <c r="H2876" s="1">
        <v>45460</v>
      </c>
      <c r="I2876">
        <v>2</v>
      </c>
      <c r="J2876">
        <v>24</v>
      </c>
      <c r="K2876">
        <v>5.2474775065578419E-2</v>
      </c>
      <c r="L2876" t="s">
        <v>320</v>
      </c>
      <c r="M2876" t="s">
        <v>57</v>
      </c>
      <c r="N2876" t="s">
        <v>58</v>
      </c>
      <c r="O2876">
        <v>12</v>
      </c>
      <c r="P2876" t="s">
        <v>59</v>
      </c>
      <c r="Q2876" t="s">
        <v>60</v>
      </c>
      <c r="R2876" t="s">
        <v>61</v>
      </c>
      <c r="S2876" t="s">
        <v>62</v>
      </c>
      <c r="T2876" t="s">
        <v>50</v>
      </c>
      <c r="U2876">
        <f>Final_Product___Sales_Data[[#This Row],[Quantity]]*Final_Product___Sales_Data[[#This Row],[Price]]</f>
        <v>48</v>
      </c>
      <c r="V2876">
        <f>Final_Product___Sales_Data[[#This Row],[Before discount]]-(Final_Product___Sales_Data[[#This Row],[Before discount]]*Final_Product___Sales_Data[[#This Row],[Discount]])</f>
        <v>45.481210796852238</v>
      </c>
    </row>
    <row r="2877" spans="1:22" x14ac:dyDescent="0.3">
      <c r="A2877" t="s">
        <v>349</v>
      </c>
      <c r="B2877" t="s">
        <v>350</v>
      </c>
      <c r="C2877">
        <v>68</v>
      </c>
      <c r="D2877" t="s">
        <v>98</v>
      </c>
      <c r="E2877" t="s">
        <v>35</v>
      </c>
      <c r="F2877">
        <v>3876</v>
      </c>
      <c r="G2877" t="s">
        <v>69</v>
      </c>
      <c r="H2877" s="1">
        <v>45460</v>
      </c>
      <c r="I2877">
        <v>4</v>
      </c>
      <c r="J2877">
        <v>10</v>
      </c>
      <c r="K2877">
        <v>8.1215330107646255E-3</v>
      </c>
      <c r="L2877" t="s">
        <v>70</v>
      </c>
      <c r="M2877" t="s">
        <v>71</v>
      </c>
      <c r="N2877" t="s">
        <v>72</v>
      </c>
      <c r="O2877">
        <v>5</v>
      </c>
      <c r="P2877" t="s">
        <v>73</v>
      </c>
      <c r="Q2877" t="s">
        <v>74</v>
      </c>
      <c r="R2877" t="s">
        <v>75</v>
      </c>
      <c r="S2877" t="s">
        <v>76</v>
      </c>
      <c r="T2877" t="s">
        <v>77</v>
      </c>
      <c r="U2877">
        <f>Final_Product___Sales_Data[[#This Row],[Quantity]]*Final_Product___Sales_Data[[#This Row],[Price]]</f>
        <v>40</v>
      </c>
      <c r="V2877">
        <f>Final_Product___Sales_Data[[#This Row],[Before discount]]-(Final_Product___Sales_Data[[#This Row],[Before discount]]*Final_Product___Sales_Data[[#This Row],[Discount]])</f>
        <v>39.675138679569415</v>
      </c>
    </row>
    <row r="2878" spans="1:22" x14ac:dyDescent="0.3">
      <c r="A2878" t="s">
        <v>373</v>
      </c>
      <c r="B2878" t="s">
        <v>374</v>
      </c>
      <c r="C2878">
        <v>34</v>
      </c>
      <c r="D2878" t="s">
        <v>98</v>
      </c>
      <c r="E2878" t="s">
        <v>38</v>
      </c>
      <c r="F2878">
        <v>3877</v>
      </c>
      <c r="G2878" t="s">
        <v>319</v>
      </c>
      <c r="H2878" s="1">
        <v>45460</v>
      </c>
      <c r="I2878">
        <v>9</v>
      </c>
      <c r="J2878">
        <v>24</v>
      </c>
      <c r="K2878">
        <v>3.0647795769618871E-2</v>
      </c>
      <c r="L2878" t="s">
        <v>320</v>
      </c>
      <c r="M2878" t="s">
        <v>57</v>
      </c>
      <c r="N2878" t="s">
        <v>58</v>
      </c>
      <c r="O2878">
        <v>12</v>
      </c>
      <c r="P2878" t="s">
        <v>59</v>
      </c>
      <c r="Q2878" t="s">
        <v>60</v>
      </c>
      <c r="R2878" t="s">
        <v>61</v>
      </c>
      <c r="S2878" t="s">
        <v>62</v>
      </c>
      <c r="T2878" t="s">
        <v>50</v>
      </c>
      <c r="U2878">
        <f>Final_Product___Sales_Data[[#This Row],[Quantity]]*Final_Product___Sales_Data[[#This Row],[Price]]</f>
        <v>216</v>
      </c>
      <c r="V2878">
        <f>Final_Product___Sales_Data[[#This Row],[Before discount]]-(Final_Product___Sales_Data[[#This Row],[Before discount]]*Final_Product___Sales_Data[[#This Row],[Discount]])</f>
        <v>209.38007611376233</v>
      </c>
    </row>
    <row r="2879" spans="1:22" x14ac:dyDescent="0.3">
      <c r="A2879" t="s">
        <v>409</v>
      </c>
      <c r="B2879" t="s">
        <v>410</v>
      </c>
      <c r="C2879">
        <v>51</v>
      </c>
      <c r="D2879" t="s">
        <v>98</v>
      </c>
      <c r="E2879" t="s">
        <v>23</v>
      </c>
      <c r="F2879">
        <v>3878</v>
      </c>
      <c r="G2879" t="s">
        <v>234</v>
      </c>
      <c r="H2879" s="1">
        <v>45460</v>
      </c>
      <c r="I2879">
        <v>4</v>
      </c>
      <c r="J2879">
        <v>39.5</v>
      </c>
      <c r="K2879">
        <v>3.7749944095103352E-3</v>
      </c>
      <c r="L2879" t="s">
        <v>235</v>
      </c>
      <c r="M2879" t="s">
        <v>57</v>
      </c>
      <c r="N2879" t="s">
        <v>129</v>
      </c>
      <c r="O2879">
        <v>19.75</v>
      </c>
      <c r="P2879" t="s">
        <v>130</v>
      </c>
      <c r="Q2879" t="s">
        <v>131</v>
      </c>
      <c r="R2879" t="s">
        <v>132</v>
      </c>
      <c r="S2879" t="s">
        <v>133</v>
      </c>
      <c r="T2879" t="s">
        <v>134</v>
      </c>
      <c r="U2879">
        <f>Final_Product___Sales_Data[[#This Row],[Quantity]]*Final_Product___Sales_Data[[#This Row],[Price]]</f>
        <v>158</v>
      </c>
      <c r="V2879">
        <f>Final_Product___Sales_Data[[#This Row],[Before discount]]-(Final_Product___Sales_Data[[#This Row],[Before discount]]*Final_Product___Sales_Data[[#This Row],[Discount]])</f>
        <v>157.40355088329736</v>
      </c>
    </row>
    <row r="2880" spans="1:22" x14ac:dyDescent="0.3">
      <c r="A2880" t="s">
        <v>377</v>
      </c>
      <c r="B2880" t="s">
        <v>378</v>
      </c>
      <c r="C2880">
        <v>68</v>
      </c>
      <c r="D2880" t="s">
        <v>22</v>
      </c>
      <c r="E2880" t="s">
        <v>35</v>
      </c>
      <c r="F2880">
        <v>3879</v>
      </c>
      <c r="G2880" t="s">
        <v>139</v>
      </c>
      <c r="H2880" s="1">
        <v>45460</v>
      </c>
      <c r="I2880">
        <v>1</v>
      </c>
      <c r="J2880">
        <v>15</v>
      </c>
      <c r="K2880">
        <v>7.1775202772901394E-3</v>
      </c>
      <c r="L2880" t="s">
        <v>140</v>
      </c>
      <c r="M2880" t="s">
        <v>71</v>
      </c>
      <c r="N2880" t="s">
        <v>117</v>
      </c>
      <c r="O2880">
        <v>7.5</v>
      </c>
      <c r="P2880" t="s">
        <v>118</v>
      </c>
      <c r="Q2880" t="s">
        <v>119</v>
      </c>
      <c r="R2880" t="s">
        <v>120</v>
      </c>
      <c r="S2880" t="s">
        <v>121</v>
      </c>
      <c r="T2880" t="s">
        <v>122</v>
      </c>
      <c r="U2880">
        <f>Final_Product___Sales_Data[[#This Row],[Quantity]]*Final_Product___Sales_Data[[#This Row],[Price]]</f>
        <v>15</v>
      </c>
      <c r="V2880">
        <f>Final_Product___Sales_Data[[#This Row],[Before discount]]-(Final_Product___Sales_Data[[#This Row],[Before discount]]*Final_Product___Sales_Data[[#This Row],[Discount]])</f>
        <v>14.892337195840648</v>
      </c>
    </row>
    <row r="2881" spans="1:22" x14ac:dyDescent="0.3">
      <c r="A2881" t="s">
        <v>137</v>
      </c>
      <c r="B2881" t="s">
        <v>138</v>
      </c>
      <c r="C2881">
        <v>21</v>
      </c>
      <c r="D2881" t="s">
        <v>98</v>
      </c>
      <c r="E2881" t="s">
        <v>112</v>
      </c>
      <c r="F2881">
        <v>3880</v>
      </c>
      <c r="G2881" t="s">
        <v>161</v>
      </c>
      <c r="H2881" s="1">
        <v>45460</v>
      </c>
      <c r="I2881">
        <v>6</v>
      </c>
      <c r="J2881">
        <v>70</v>
      </c>
      <c r="K2881">
        <v>7.1696070458752486E-3</v>
      </c>
      <c r="L2881" t="s">
        <v>162</v>
      </c>
      <c r="M2881" t="s">
        <v>26</v>
      </c>
      <c r="N2881" t="s">
        <v>82</v>
      </c>
      <c r="O2881">
        <v>35</v>
      </c>
      <c r="P2881" t="s">
        <v>83</v>
      </c>
      <c r="Q2881" t="s">
        <v>84</v>
      </c>
      <c r="R2881" t="s">
        <v>85</v>
      </c>
      <c r="S2881" t="s">
        <v>86</v>
      </c>
      <c r="T2881" t="s">
        <v>87</v>
      </c>
      <c r="U2881">
        <f>Final_Product___Sales_Data[[#This Row],[Quantity]]*Final_Product___Sales_Data[[#This Row],[Price]]</f>
        <v>420</v>
      </c>
      <c r="V2881">
        <f>Final_Product___Sales_Data[[#This Row],[Before discount]]-(Final_Product___Sales_Data[[#This Row],[Before discount]]*Final_Product___Sales_Data[[#This Row],[Discount]])</f>
        <v>416.9887650407324</v>
      </c>
    </row>
    <row r="2882" spans="1:22" x14ac:dyDescent="0.3">
      <c r="A2882" t="s">
        <v>202</v>
      </c>
      <c r="B2882" t="s">
        <v>203</v>
      </c>
      <c r="C2882">
        <v>48</v>
      </c>
      <c r="D2882" t="s">
        <v>22</v>
      </c>
      <c r="E2882" t="s">
        <v>23</v>
      </c>
      <c r="F2882">
        <v>3881</v>
      </c>
      <c r="G2882" t="s">
        <v>401</v>
      </c>
      <c r="H2882" s="1">
        <v>45460</v>
      </c>
      <c r="I2882">
        <v>3</v>
      </c>
      <c r="J2882">
        <v>32</v>
      </c>
      <c r="K2882">
        <v>5.7959171621886358E-4</v>
      </c>
      <c r="L2882" t="s">
        <v>402</v>
      </c>
      <c r="M2882" t="s">
        <v>26</v>
      </c>
      <c r="N2882" t="s">
        <v>27</v>
      </c>
      <c r="O2882">
        <v>16</v>
      </c>
      <c r="P2882" t="s">
        <v>28</v>
      </c>
      <c r="Q2882" t="s">
        <v>29</v>
      </c>
      <c r="R2882" t="s">
        <v>30</v>
      </c>
      <c r="S2882" t="s">
        <v>31</v>
      </c>
      <c r="T2882" t="s">
        <v>32</v>
      </c>
      <c r="U2882">
        <f>Final_Product___Sales_Data[[#This Row],[Quantity]]*Final_Product___Sales_Data[[#This Row],[Price]]</f>
        <v>96</v>
      </c>
      <c r="V2882">
        <f>Final_Product___Sales_Data[[#This Row],[Before discount]]-(Final_Product___Sales_Data[[#This Row],[Before discount]]*Final_Product___Sales_Data[[#This Row],[Discount]])</f>
        <v>95.944359195242995</v>
      </c>
    </row>
    <row r="2883" spans="1:22" x14ac:dyDescent="0.3">
      <c r="A2883" t="s">
        <v>155</v>
      </c>
      <c r="B2883" t="s">
        <v>156</v>
      </c>
      <c r="C2883">
        <v>55</v>
      </c>
      <c r="D2883" t="s">
        <v>98</v>
      </c>
      <c r="E2883" t="s">
        <v>23</v>
      </c>
      <c r="F2883">
        <v>3882</v>
      </c>
      <c r="G2883" t="s">
        <v>332</v>
      </c>
      <c r="H2883" s="1">
        <v>45460</v>
      </c>
      <c r="I2883">
        <v>4</v>
      </c>
      <c r="J2883">
        <v>37</v>
      </c>
      <c r="K2883">
        <v>1.5143570271082641E-2</v>
      </c>
      <c r="L2883" t="s">
        <v>333</v>
      </c>
      <c r="M2883" t="s">
        <v>26</v>
      </c>
      <c r="N2883" t="s">
        <v>27</v>
      </c>
      <c r="O2883">
        <v>18.5</v>
      </c>
      <c r="P2883" t="s">
        <v>28</v>
      </c>
      <c r="Q2883" t="s">
        <v>29</v>
      </c>
      <c r="R2883" t="s">
        <v>30</v>
      </c>
      <c r="S2883" t="s">
        <v>31</v>
      </c>
      <c r="T2883" t="s">
        <v>32</v>
      </c>
      <c r="U2883">
        <f>Final_Product___Sales_Data[[#This Row],[Quantity]]*Final_Product___Sales_Data[[#This Row],[Price]]</f>
        <v>148</v>
      </c>
      <c r="V2883">
        <f>Final_Product___Sales_Data[[#This Row],[Before discount]]-(Final_Product___Sales_Data[[#This Row],[Before discount]]*Final_Product___Sales_Data[[#This Row],[Discount]])</f>
        <v>145.75875159987976</v>
      </c>
    </row>
    <row r="2884" spans="1:22" x14ac:dyDescent="0.3">
      <c r="A2884" t="s">
        <v>439</v>
      </c>
      <c r="B2884" t="s">
        <v>220</v>
      </c>
      <c r="C2884">
        <v>41</v>
      </c>
      <c r="D2884" t="s">
        <v>98</v>
      </c>
      <c r="E2884" t="s">
        <v>112</v>
      </c>
      <c r="F2884">
        <v>3883</v>
      </c>
      <c r="G2884" t="s">
        <v>192</v>
      </c>
      <c r="H2884" s="1">
        <v>45460</v>
      </c>
      <c r="I2884">
        <v>2</v>
      </c>
      <c r="J2884">
        <v>28</v>
      </c>
      <c r="K2884">
        <v>8.7957727033191518E-2</v>
      </c>
      <c r="L2884" t="s">
        <v>193</v>
      </c>
      <c r="M2884" t="s">
        <v>57</v>
      </c>
      <c r="N2884" t="s">
        <v>58</v>
      </c>
      <c r="O2884">
        <v>14</v>
      </c>
      <c r="P2884" t="s">
        <v>59</v>
      </c>
      <c r="Q2884" t="s">
        <v>60</v>
      </c>
      <c r="R2884" t="s">
        <v>61</v>
      </c>
      <c r="S2884" t="s">
        <v>62</v>
      </c>
      <c r="T2884" t="s">
        <v>50</v>
      </c>
      <c r="U2884">
        <f>Final_Product___Sales_Data[[#This Row],[Quantity]]*Final_Product___Sales_Data[[#This Row],[Price]]</f>
        <v>56</v>
      </c>
      <c r="V2884">
        <f>Final_Product___Sales_Data[[#This Row],[Before discount]]-(Final_Product___Sales_Data[[#This Row],[Before discount]]*Final_Product___Sales_Data[[#This Row],[Discount]])</f>
        <v>51.074367286141275</v>
      </c>
    </row>
    <row r="2885" spans="1:22" x14ac:dyDescent="0.3">
      <c r="A2885" t="s">
        <v>358</v>
      </c>
      <c r="B2885" t="s">
        <v>359</v>
      </c>
      <c r="C2885">
        <v>28</v>
      </c>
      <c r="D2885" t="s">
        <v>22</v>
      </c>
      <c r="E2885" t="s">
        <v>35</v>
      </c>
      <c r="F2885">
        <v>3884</v>
      </c>
      <c r="G2885" t="s">
        <v>190</v>
      </c>
      <c r="H2885" s="1">
        <v>45460</v>
      </c>
      <c r="I2885">
        <v>8</v>
      </c>
      <c r="J2885">
        <v>25.5</v>
      </c>
      <c r="K2885">
        <v>3.8427611715014964E-2</v>
      </c>
      <c r="L2885" t="s">
        <v>191</v>
      </c>
      <c r="M2885" t="s">
        <v>101</v>
      </c>
      <c r="N2885" t="s">
        <v>102</v>
      </c>
      <c r="O2885">
        <v>12.75</v>
      </c>
      <c r="P2885" t="s">
        <v>103</v>
      </c>
      <c r="Q2885" t="s">
        <v>104</v>
      </c>
      <c r="R2885" t="s">
        <v>105</v>
      </c>
      <c r="S2885" t="s">
        <v>106</v>
      </c>
      <c r="T2885" t="s">
        <v>107</v>
      </c>
      <c r="U2885">
        <f>Final_Product___Sales_Data[[#This Row],[Quantity]]*Final_Product___Sales_Data[[#This Row],[Price]]</f>
        <v>204</v>
      </c>
      <c r="V2885">
        <f>Final_Product___Sales_Data[[#This Row],[Before discount]]-(Final_Product___Sales_Data[[#This Row],[Before discount]]*Final_Product___Sales_Data[[#This Row],[Discount]])</f>
        <v>196.16076721013695</v>
      </c>
    </row>
    <row r="2886" spans="1:22" x14ac:dyDescent="0.3">
      <c r="A2886" t="s">
        <v>300</v>
      </c>
      <c r="B2886" t="s">
        <v>301</v>
      </c>
      <c r="C2886">
        <v>43</v>
      </c>
      <c r="D2886" t="s">
        <v>22</v>
      </c>
      <c r="E2886" t="s">
        <v>41</v>
      </c>
      <c r="F2886">
        <v>3885</v>
      </c>
      <c r="G2886" t="s">
        <v>340</v>
      </c>
      <c r="H2886" s="1">
        <v>45460</v>
      </c>
      <c r="I2886">
        <v>7</v>
      </c>
      <c r="J2886">
        <v>82.5</v>
      </c>
      <c r="K2886">
        <v>4.0874946047186771E-2</v>
      </c>
      <c r="L2886" t="s">
        <v>341</v>
      </c>
      <c r="M2886" t="s">
        <v>44</v>
      </c>
      <c r="N2886" t="s">
        <v>242</v>
      </c>
      <c r="O2886">
        <v>41.25</v>
      </c>
      <c r="P2886" t="s">
        <v>243</v>
      </c>
      <c r="Q2886" t="s">
        <v>244</v>
      </c>
      <c r="R2886" t="s">
        <v>245</v>
      </c>
      <c r="S2886" t="s">
        <v>246</v>
      </c>
      <c r="T2886" t="s">
        <v>247</v>
      </c>
      <c r="U2886">
        <f>Final_Product___Sales_Data[[#This Row],[Quantity]]*Final_Product___Sales_Data[[#This Row],[Price]]</f>
        <v>577.5</v>
      </c>
      <c r="V2886">
        <f>Final_Product___Sales_Data[[#This Row],[Before discount]]-(Final_Product___Sales_Data[[#This Row],[Before discount]]*Final_Product___Sales_Data[[#This Row],[Discount]])</f>
        <v>553.89471865774965</v>
      </c>
    </row>
    <row r="2887" spans="1:22" x14ac:dyDescent="0.3">
      <c r="A2887" t="s">
        <v>460</v>
      </c>
      <c r="B2887" t="s">
        <v>461</v>
      </c>
      <c r="C2887">
        <v>56</v>
      </c>
      <c r="D2887" t="s">
        <v>98</v>
      </c>
      <c r="E2887" t="s">
        <v>35</v>
      </c>
      <c r="F2887">
        <v>3886</v>
      </c>
      <c r="G2887" t="s">
        <v>165</v>
      </c>
      <c r="H2887" s="1">
        <v>45461</v>
      </c>
      <c r="I2887">
        <v>6</v>
      </c>
      <c r="J2887">
        <v>26</v>
      </c>
      <c r="K2887">
        <v>1.2426887291900491E-2</v>
      </c>
      <c r="L2887" t="s">
        <v>166</v>
      </c>
      <c r="M2887" t="s">
        <v>101</v>
      </c>
      <c r="N2887" t="s">
        <v>102</v>
      </c>
      <c r="O2887">
        <v>13</v>
      </c>
      <c r="P2887" t="s">
        <v>103</v>
      </c>
      <c r="Q2887" t="s">
        <v>104</v>
      </c>
      <c r="R2887" t="s">
        <v>105</v>
      </c>
      <c r="S2887" t="s">
        <v>106</v>
      </c>
      <c r="T2887" t="s">
        <v>107</v>
      </c>
      <c r="U2887">
        <f>Final_Product___Sales_Data[[#This Row],[Quantity]]*Final_Product___Sales_Data[[#This Row],[Price]]</f>
        <v>156</v>
      </c>
      <c r="V2887">
        <f>Final_Product___Sales_Data[[#This Row],[Before discount]]-(Final_Product___Sales_Data[[#This Row],[Before discount]]*Final_Product___Sales_Data[[#This Row],[Discount]])</f>
        <v>154.06140558246352</v>
      </c>
    </row>
    <row r="2888" spans="1:22" x14ac:dyDescent="0.3">
      <c r="A2888" t="s">
        <v>167</v>
      </c>
      <c r="B2888" t="s">
        <v>168</v>
      </c>
      <c r="C2888">
        <v>61</v>
      </c>
      <c r="D2888" t="s">
        <v>98</v>
      </c>
      <c r="E2888" t="s">
        <v>35</v>
      </c>
      <c r="F2888">
        <v>3887</v>
      </c>
      <c r="G2888" t="s">
        <v>196</v>
      </c>
      <c r="H2888" s="1">
        <v>45461</v>
      </c>
      <c r="I2888">
        <v>5</v>
      </c>
      <c r="J2888">
        <v>39</v>
      </c>
      <c r="K2888">
        <v>2.8229816471247827E-2</v>
      </c>
      <c r="L2888" t="s">
        <v>197</v>
      </c>
      <c r="M2888" t="s">
        <v>26</v>
      </c>
      <c r="N2888" t="s">
        <v>90</v>
      </c>
      <c r="O2888">
        <v>19.5</v>
      </c>
      <c r="P2888" t="s">
        <v>91</v>
      </c>
      <c r="Q2888" t="s">
        <v>92</v>
      </c>
      <c r="R2888" t="s">
        <v>93</v>
      </c>
      <c r="S2888" t="s">
        <v>94</v>
      </c>
      <c r="T2888" t="s">
        <v>95</v>
      </c>
      <c r="U2888">
        <f>Final_Product___Sales_Data[[#This Row],[Quantity]]*Final_Product___Sales_Data[[#This Row],[Price]]</f>
        <v>195</v>
      </c>
      <c r="V2888">
        <f>Final_Product___Sales_Data[[#This Row],[Before discount]]-(Final_Product___Sales_Data[[#This Row],[Before discount]]*Final_Product___Sales_Data[[#This Row],[Discount]])</f>
        <v>189.49518578810668</v>
      </c>
    </row>
    <row r="2889" spans="1:22" x14ac:dyDescent="0.3">
      <c r="A2889" t="s">
        <v>423</v>
      </c>
      <c r="B2889" t="s">
        <v>424</v>
      </c>
      <c r="C2889">
        <v>53</v>
      </c>
      <c r="D2889" t="s">
        <v>98</v>
      </c>
      <c r="E2889" t="s">
        <v>38</v>
      </c>
      <c r="F2889">
        <v>3888</v>
      </c>
      <c r="G2889" t="s">
        <v>178</v>
      </c>
      <c r="H2889" s="1">
        <v>45461</v>
      </c>
      <c r="I2889">
        <v>6</v>
      </c>
      <c r="J2889">
        <v>9.5</v>
      </c>
      <c r="K2889">
        <v>8.3849155744754211E-2</v>
      </c>
      <c r="L2889" t="s">
        <v>179</v>
      </c>
      <c r="M2889" t="s">
        <v>71</v>
      </c>
      <c r="N2889" t="s">
        <v>72</v>
      </c>
      <c r="O2889">
        <v>4.75</v>
      </c>
      <c r="P2889" t="s">
        <v>73</v>
      </c>
      <c r="Q2889" t="s">
        <v>74</v>
      </c>
      <c r="R2889" t="s">
        <v>75</v>
      </c>
      <c r="S2889" t="s">
        <v>76</v>
      </c>
      <c r="T2889" t="s">
        <v>77</v>
      </c>
      <c r="U2889">
        <f>Final_Product___Sales_Data[[#This Row],[Quantity]]*Final_Product___Sales_Data[[#This Row],[Price]]</f>
        <v>57</v>
      </c>
      <c r="V2889">
        <f>Final_Product___Sales_Data[[#This Row],[Before discount]]-(Final_Product___Sales_Data[[#This Row],[Before discount]]*Final_Product___Sales_Data[[#This Row],[Discount]])</f>
        <v>52.220598122549006</v>
      </c>
    </row>
    <row r="2890" spans="1:22" x14ac:dyDescent="0.3">
      <c r="A2890" t="s">
        <v>39</v>
      </c>
      <c r="B2890" t="s">
        <v>40</v>
      </c>
      <c r="C2890">
        <v>66</v>
      </c>
      <c r="D2890" t="s">
        <v>22</v>
      </c>
      <c r="E2890" t="s">
        <v>41</v>
      </c>
      <c r="F2890">
        <v>3889</v>
      </c>
      <c r="G2890" t="s">
        <v>190</v>
      </c>
      <c r="H2890" s="1">
        <v>45461</v>
      </c>
      <c r="I2890">
        <v>1</v>
      </c>
      <c r="J2890">
        <v>25.5</v>
      </c>
      <c r="K2890">
        <v>1.8402206537003574E-2</v>
      </c>
      <c r="L2890" t="s">
        <v>191</v>
      </c>
      <c r="M2890" t="s">
        <v>101</v>
      </c>
      <c r="N2890" t="s">
        <v>102</v>
      </c>
      <c r="O2890">
        <v>12.75</v>
      </c>
      <c r="P2890" t="s">
        <v>103</v>
      </c>
      <c r="Q2890" t="s">
        <v>104</v>
      </c>
      <c r="R2890" t="s">
        <v>105</v>
      </c>
      <c r="S2890" t="s">
        <v>106</v>
      </c>
      <c r="T2890" t="s">
        <v>107</v>
      </c>
      <c r="U2890">
        <f>Final_Product___Sales_Data[[#This Row],[Quantity]]*Final_Product___Sales_Data[[#This Row],[Price]]</f>
        <v>25.5</v>
      </c>
      <c r="V2890">
        <f>Final_Product___Sales_Data[[#This Row],[Before discount]]-(Final_Product___Sales_Data[[#This Row],[Before discount]]*Final_Product___Sales_Data[[#This Row],[Discount]])</f>
        <v>25.030743733306409</v>
      </c>
    </row>
    <row r="2891" spans="1:22" x14ac:dyDescent="0.3">
      <c r="A2891" t="s">
        <v>407</v>
      </c>
      <c r="B2891" t="s">
        <v>408</v>
      </c>
      <c r="C2891">
        <v>33</v>
      </c>
      <c r="D2891" t="s">
        <v>22</v>
      </c>
      <c r="E2891" t="s">
        <v>41</v>
      </c>
      <c r="F2891">
        <v>3890</v>
      </c>
      <c r="G2891" t="s">
        <v>234</v>
      </c>
      <c r="H2891" s="1">
        <v>45461</v>
      </c>
      <c r="I2891">
        <v>6</v>
      </c>
      <c r="J2891">
        <v>39.5</v>
      </c>
      <c r="K2891">
        <v>3.0215652622680358E-2</v>
      </c>
      <c r="L2891" t="s">
        <v>235</v>
      </c>
      <c r="M2891" t="s">
        <v>57</v>
      </c>
      <c r="N2891" t="s">
        <v>129</v>
      </c>
      <c r="O2891">
        <v>19.75</v>
      </c>
      <c r="P2891" t="s">
        <v>130</v>
      </c>
      <c r="Q2891" t="s">
        <v>131</v>
      </c>
      <c r="R2891" t="s">
        <v>132</v>
      </c>
      <c r="S2891" t="s">
        <v>133</v>
      </c>
      <c r="T2891" t="s">
        <v>134</v>
      </c>
      <c r="U2891">
        <f>Final_Product___Sales_Data[[#This Row],[Quantity]]*Final_Product___Sales_Data[[#This Row],[Price]]</f>
        <v>237</v>
      </c>
      <c r="V2891">
        <f>Final_Product___Sales_Data[[#This Row],[Before discount]]-(Final_Product___Sales_Data[[#This Row],[Before discount]]*Final_Product___Sales_Data[[#This Row],[Discount]])</f>
        <v>229.83889032842475</v>
      </c>
    </row>
    <row r="2892" spans="1:22" x14ac:dyDescent="0.3">
      <c r="A2892" t="s">
        <v>267</v>
      </c>
      <c r="B2892" t="s">
        <v>268</v>
      </c>
      <c r="C2892">
        <v>22</v>
      </c>
      <c r="D2892" t="s">
        <v>22</v>
      </c>
      <c r="E2892" t="s">
        <v>23</v>
      </c>
      <c r="F2892">
        <v>3891</v>
      </c>
      <c r="G2892" t="s">
        <v>139</v>
      </c>
      <c r="H2892" s="1">
        <v>45461</v>
      </c>
      <c r="I2892">
        <v>8</v>
      </c>
      <c r="J2892">
        <v>15</v>
      </c>
      <c r="K2892">
        <v>4.671723476306272E-2</v>
      </c>
      <c r="L2892" t="s">
        <v>140</v>
      </c>
      <c r="M2892" t="s">
        <v>71</v>
      </c>
      <c r="N2892" t="s">
        <v>117</v>
      </c>
      <c r="O2892">
        <v>7.5</v>
      </c>
      <c r="P2892" t="s">
        <v>118</v>
      </c>
      <c r="Q2892" t="s">
        <v>119</v>
      </c>
      <c r="R2892" t="s">
        <v>120</v>
      </c>
      <c r="S2892" t="s">
        <v>121</v>
      </c>
      <c r="T2892" t="s">
        <v>122</v>
      </c>
      <c r="U2892">
        <f>Final_Product___Sales_Data[[#This Row],[Quantity]]*Final_Product___Sales_Data[[#This Row],[Price]]</f>
        <v>120</v>
      </c>
      <c r="V2892">
        <f>Final_Product___Sales_Data[[#This Row],[Before discount]]-(Final_Product___Sales_Data[[#This Row],[Before discount]]*Final_Product___Sales_Data[[#This Row],[Discount]])</f>
        <v>114.39393182843247</v>
      </c>
    </row>
    <row r="2893" spans="1:22" x14ac:dyDescent="0.3">
      <c r="A2893" t="s">
        <v>338</v>
      </c>
      <c r="B2893" t="s">
        <v>339</v>
      </c>
      <c r="C2893">
        <v>18</v>
      </c>
      <c r="D2893" t="s">
        <v>22</v>
      </c>
      <c r="E2893" t="s">
        <v>23</v>
      </c>
      <c r="F2893">
        <v>3892</v>
      </c>
      <c r="G2893" t="s">
        <v>169</v>
      </c>
      <c r="H2893" s="1">
        <v>45461</v>
      </c>
      <c r="I2893">
        <v>3</v>
      </c>
      <c r="J2893">
        <v>26.5</v>
      </c>
      <c r="K2893">
        <v>5.6969817815025851E-2</v>
      </c>
      <c r="L2893" t="s">
        <v>170</v>
      </c>
      <c r="M2893" t="s">
        <v>101</v>
      </c>
      <c r="N2893" t="s">
        <v>102</v>
      </c>
      <c r="O2893">
        <v>13.25</v>
      </c>
      <c r="P2893" t="s">
        <v>103</v>
      </c>
      <c r="Q2893" t="s">
        <v>104</v>
      </c>
      <c r="R2893" t="s">
        <v>105</v>
      </c>
      <c r="S2893" t="s">
        <v>106</v>
      </c>
      <c r="T2893" t="s">
        <v>107</v>
      </c>
      <c r="U2893">
        <f>Final_Product___Sales_Data[[#This Row],[Quantity]]*Final_Product___Sales_Data[[#This Row],[Price]]</f>
        <v>79.5</v>
      </c>
      <c r="V2893">
        <f>Final_Product___Sales_Data[[#This Row],[Before discount]]-(Final_Product___Sales_Data[[#This Row],[Before discount]]*Final_Product___Sales_Data[[#This Row],[Discount]])</f>
        <v>74.970899483705438</v>
      </c>
    </row>
    <row r="2894" spans="1:22" x14ac:dyDescent="0.3">
      <c r="A2894" t="s">
        <v>180</v>
      </c>
      <c r="B2894" t="s">
        <v>181</v>
      </c>
      <c r="C2894">
        <v>58</v>
      </c>
      <c r="D2894" t="s">
        <v>98</v>
      </c>
      <c r="E2894" t="s">
        <v>35</v>
      </c>
      <c r="F2894">
        <v>3893</v>
      </c>
      <c r="G2894" t="s">
        <v>292</v>
      </c>
      <c r="H2894" s="1">
        <v>45461</v>
      </c>
      <c r="I2894">
        <v>9</v>
      </c>
      <c r="J2894">
        <v>88</v>
      </c>
      <c r="K2894">
        <v>9.8536432142533104E-2</v>
      </c>
      <c r="L2894" t="s">
        <v>293</v>
      </c>
      <c r="M2894" t="s">
        <v>44</v>
      </c>
      <c r="N2894" t="s">
        <v>242</v>
      </c>
      <c r="O2894">
        <v>44</v>
      </c>
      <c r="P2894" t="s">
        <v>243</v>
      </c>
      <c r="Q2894" t="s">
        <v>244</v>
      </c>
      <c r="R2894" t="s">
        <v>245</v>
      </c>
      <c r="S2894" t="s">
        <v>246</v>
      </c>
      <c r="T2894" t="s">
        <v>247</v>
      </c>
      <c r="U2894">
        <f>Final_Product___Sales_Data[[#This Row],[Quantity]]*Final_Product___Sales_Data[[#This Row],[Price]]</f>
        <v>792</v>
      </c>
      <c r="V2894">
        <f>Final_Product___Sales_Data[[#This Row],[Before discount]]-(Final_Product___Sales_Data[[#This Row],[Before discount]]*Final_Product___Sales_Data[[#This Row],[Discount]])</f>
        <v>713.95914574311382</v>
      </c>
    </row>
    <row r="2895" spans="1:22" x14ac:dyDescent="0.3">
      <c r="A2895" t="s">
        <v>298</v>
      </c>
      <c r="B2895" t="s">
        <v>299</v>
      </c>
      <c r="C2895">
        <v>24</v>
      </c>
      <c r="D2895" t="s">
        <v>22</v>
      </c>
      <c r="E2895" t="s">
        <v>112</v>
      </c>
      <c r="F2895">
        <v>3894</v>
      </c>
      <c r="G2895" t="s">
        <v>65</v>
      </c>
      <c r="H2895" s="1">
        <v>45461</v>
      </c>
      <c r="I2895">
        <v>3</v>
      </c>
      <c r="J2895">
        <v>22.5</v>
      </c>
      <c r="K2895">
        <v>6.2037791217754948E-2</v>
      </c>
      <c r="L2895" t="s">
        <v>66</v>
      </c>
      <c r="M2895" t="s">
        <v>57</v>
      </c>
      <c r="N2895" t="s">
        <v>58</v>
      </c>
      <c r="O2895">
        <v>11.25</v>
      </c>
      <c r="P2895" t="s">
        <v>59</v>
      </c>
      <c r="Q2895" t="s">
        <v>60</v>
      </c>
      <c r="R2895" t="s">
        <v>61</v>
      </c>
      <c r="S2895" t="s">
        <v>62</v>
      </c>
      <c r="T2895" t="s">
        <v>50</v>
      </c>
      <c r="U2895">
        <f>Final_Product___Sales_Data[[#This Row],[Quantity]]*Final_Product___Sales_Data[[#This Row],[Price]]</f>
        <v>67.5</v>
      </c>
      <c r="V2895">
        <f>Final_Product___Sales_Data[[#This Row],[Before discount]]-(Final_Product___Sales_Data[[#This Row],[Before discount]]*Final_Product___Sales_Data[[#This Row],[Discount]])</f>
        <v>63.312449092801543</v>
      </c>
    </row>
    <row r="2896" spans="1:22" x14ac:dyDescent="0.3">
      <c r="A2896" t="s">
        <v>391</v>
      </c>
      <c r="B2896" t="s">
        <v>392</v>
      </c>
      <c r="C2896">
        <v>40</v>
      </c>
      <c r="D2896" t="s">
        <v>98</v>
      </c>
      <c r="E2896" t="s">
        <v>41</v>
      </c>
      <c r="F2896">
        <v>3895</v>
      </c>
      <c r="G2896" t="s">
        <v>108</v>
      </c>
      <c r="H2896" s="1">
        <v>45461</v>
      </c>
      <c r="I2896">
        <v>6</v>
      </c>
      <c r="J2896">
        <v>34</v>
      </c>
      <c r="K2896">
        <v>6.3868482571701551E-2</v>
      </c>
      <c r="L2896" t="s">
        <v>109</v>
      </c>
      <c r="M2896" t="s">
        <v>26</v>
      </c>
      <c r="N2896" t="s">
        <v>27</v>
      </c>
      <c r="O2896">
        <v>17</v>
      </c>
      <c r="P2896" t="s">
        <v>28</v>
      </c>
      <c r="Q2896" t="s">
        <v>29</v>
      </c>
      <c r="R2896" t="s">
        <v>30</v>
      </c>
      <c r="S2896" t="s">
        <v>31</v>
      </c>
      <c r="T2896" t="s">
        <v>32</v>
      </c>
      <c r="U2896">
        <f>Final_Product___Sales_Data[[#This Row],[Quantity]]*Final_Product___Sales_Data[[#This Row],[Price]]</f>
        <v>204</v>
      </c>
      <c r="V2896">
        <f>Final_Product___Sales_Data[[#This Row],[Before discount]]-(Final_Product___Sales_Data[[#This Row],[Before discount]]*Final_Product___Sales_Data[[#This Row],[Discount]])</f>
        <v>190.97082955537289</v>
      </c>
    </row>
    <row r="2897" spans="1:22" x14ac:dyDescent="0.3">
      <c r="A2897" t="s">
        <v>313</v>
      </c>
      <c r="B2897" t="s">
        <v>314</v>
      </c>
      <c r="C2897">
        <v>32</v>
      </c>
      <c r="D2897" t="s">
        <v>98</v>
      </c>
      <c r="E2897" t="s">
        <v>38</v>
      </c>
      <c r="F2897">
        <v>3896</v>
      </c>
      <c r="G2897" t="s">
        <v>340</v>
      </c>
      <c r="H2897" s="1">
        <v>45461</v>
      </c>
      <c r="I2897">
        <v>8</v>
      </c>
      <c r="J2897">
        <v>82.5</v>
      </c>
      <c r="K2897">
        <v>5.7853506979434248E-2</v>
      </c>
      <c r="L2897" t="s">
        <v>341</v>
      </c>
      <c r="M2897" t="s">
        <v>44</v>
      </c>
      <c r="N2897" t="s">
        <v>242</v>
      </c>
      <c r="O2897">
        <v>41.25</v>
      </c>
      <c r="P2897" t="s">
        <v>243</v>
      </c>
      <c r="Q2897" t="s">
        <v>244</v>
      </c>
      <c r="R2897" t="s">
        <v>245</v>
      </c>
      <c r="S2897" t="s">
        <v>246</v>
      </c>
      <c r="T2897" t="s">
        <v>247</v>
      </c>
      <c r="U2897">
        <f>Final_Product___Sales_Data[[#This Row],[Quantity]]*Final_Product___Sales_Data[[#This Row],[Price]]</f>
        <v>660</v>
      </c>
      <c r="V2897">
        <f>Final_Product___Sales_Data[[#This Row],[Before discount]]-(Final_Product___Sales_Data[[#This Row],[Before discount]]*Final_Product___Sales_Data[[#This Row],[Discount]])</f>
        <v>621.81668539357338</v>
      </c>
    </row>
    <row r="2898" spans="1:22" x14ac:dyDescent="0.3">
      <c r="A2898" t="s">
        <v>110</v>
      </c>
      <c r="B2898" t="s">
        <v>111</v>
      </c>
      <c r="C2898">
        <v>45</v>
      </c>
      <c r="D2898" t="s">
        <v>98</v>
      </c>
      <c r="E2898" t="s">
        <v>112</v>
      </c>
      <c r="F2898">
        <v>3897</v>
      </c>
      <c r="G2898" t="s">
        <v>200</v>
      </c>
      <c r="H2898" s="1">
        <v>45461</v>
      </c>
      <c r="I2898">
        <v>2</v>
      </c>
      <c r="J2898">
        <v>10.5</v>
      </c>
      <c r="K2898">
        <v>3.7926803640600752E-3</v>
      </c>
      <c r="L2898" t="s">
        <v>201</v>
      </c>
      <c r="M2898" t="s">
        <v>71</v>
      </c>
      <c r="N2898" t="s">
        <v>72</v>
      </c>
      <c r="O2898">
        <v>5.25</v>
      </c>
      <c r="P2898" t="s">
        <v>73</v>
      </c>
      <c r="Q2898" t="s">
        <v>74</v>
      </c>
      <c r="R2898" t="s">
        <v>75</v>
      </c>
      <c r="S2898" t="s">
        <v>76</v>
      </c>
      <c r="T2898" t="s">
        <v>77</v>
      </c>
      <c r="U2898">
        <f>Final_Product___Sales_Data[[#This Row],[Quantity]]*Final_Product___Sales_Data[[#This Row],[Price]]</f>
        <v>21</v>
      </c>
      <c r="V2898">
        <f>Final_Product___Sales_Data[[#This Row],[Before discount]]-(Final_Product___Sales_Data[[#This Row],[Before discount]]*Final_Product___Sales_Data[[#This Row],[Discount]])</f>
        <v>20.920353712354739</v>
      </c>
    </row>
    <row r="2899" spans="1:22" x14ac:dyDescent="0.3">
      <c r="A2899" t="s">
        <v>329</v>
      </c>
      <c r="B2899" t="s">
        <v>330</v>
      </c>
      <c r="C2899">
        <v>68</v>
      </c>
      <c r="D2899" t="s">
        <v>22</v>
      </c>
      <c r="E2899" t="s">
        <v>41</v>
      </c>
      <c r="F2899">
        <v>3898</v>
      </c>
      <c r="G2899" t="s">
        <v>127</v>
      </c>
      <c r="H2899" s="1">
        <v>45461</v>
      </c>
      <c r="I2899">
        <v>7</v>
      </c>
      <c r="J2899">
        <v>36</v>
      </c>
      <c r="K2899">
        <v>1.731560871835296E-2</v>
      </c>
      <c r="L2899" t="s">
        <v>128</v>
      </c>
      <c r="M2899" t="s">
        <v>57</v>
      </c>
      <c r="N2899" t="s">
        <v>129</v>
      </c>
      <c r="O2899">
        <v>18</v>
      </c>
      <c r="P2899" t="s">
        <v>130</v>
      </c>
      <c r="Q2899" t="s">
        <v>131</v>
      </c>
      <c r="R2899" t="s">
        <v>132</v>
      </c>
      <c r="S2899" t="s">
        <v>133</v>
      </c>
      <c r="T2899" t="s">
        <v>134</v>
      </c>
      <c r="U2899">
        <f>Final_Product___Sales_Data[[#This Row],[Quantity]]*Final_Product___Sales_Data[[#This Row],[Price]]</f>
        <v>252</v>
      </c>
      <c r="V2899">
        <f>Final_Product___Sales_Data[[#This Row],[Before discount]]-(Final_Product___Sales_Data[[#This Row],[Before discount]]*Final_Product___Sales_Data[[#This Row],[Discount]])</f>
        <v>247.63646660297505</v>
      </c>
    </row>
    <row r="2900" spans="1:22" x14ac:dyDescent="0.3">
      <c r="A2900" t="s">
        <v>325</v>
      </c>
      <c r="B2900" t="s">
        <v>326</v>
      </c>
      <c r="C2900">
        <v>20</v>
      </c>
      <c r="D2900" t="s">
        <v>22</v>
      </c>
      <c r="E2900" t="s">
        <v>112</v>
      </c>
      <c r="F2900">
        <v>3899</v>
      </c>
      <c r="G2900" t="s">
        <v>206</v>
      </c>
      <c r="H2900" s="1">
        <v>45461</v>
      </c>
      <c r="I2900">
        <v>5</v>
      </c>
      <c r="J2900">
        <v>59.5</v>
      </c>
      <c r="K2900">
        <v>1.6364861794278575E-2</v>
      </c>
      <c r="L2900" t="s">
        <v>207</v>
      </c>
      <c r="M2900" t="s">
        <v>26</v>
      </c>
      <c r="N2900" t="s">
        <v>82</v>
      </c>
      <c r="O2900">
        <v>29.75</v>
      </c>
      <c r="P2900" t="s">
        <v>83</v>
      </c>
      <c r="Q2900" t="s">
        <v>84</v>
      </c>
      <c r="R2900" t="s">
        <v>85</v>
      </c>
      <c r="S2900" t="s">
        <v>86</v>
      </c>
      <c r="T2900" t="s">
        <v>87</v>
      </c>
      <c r="U2900">
        <f>Final_Product___Sales_Data[[#This Row],[Quantity]]*Final_Product___Sales_Data[[#This Row],[Price]]</f>
        <v>297.5</v>
      </c>
      <c r="V2900">
        <f>Final_Product___Sales_Data[[#This Row],[Before discount]]-(Final_Product___Sales_Data[[#This Row],[Before discount]]*Final_Product___Sales_Data[[#This Row],[Discount]])</f>
        <v>292.63145361620212</v>
      </c>
    </row>
    <row r="2901" spans="1:22" x14ac:dyDescent="0.3">
      <c r="A2901" t="s">
        <v>248</v>
      </c>
      <c r="B2901" t="s">
        <v>249</v>
      </c>
      <c r="C2901">
        <v>23</v>
      </c>
      <c r="D2901" t="s">
        <v>22</v>
      </c>
      <c r="E2901" t="s">
        <v>35</v>
      </c>
      <c r="F2901">
        <v>3900</v>
      </c>
      <c r="G2901" t="s">
        <v>169</v>
      </c>
      <c r="H2901" s="1">
        <v>45461</v>
      </c>
      <c r="I2901">
        <v>9</v>
      </c>
      <c r="J2901">
        <v>26.5</v>
      </c>
      <c r="K2901">
        <v>7.9086181804836522E-2</v>
      </c>
      <c r="L2901" t="s">
        <v>170</v>
      </c>
      <c r="M2901" t="s">
        <v>101</v>
      </c>
      <c r="N2901" t="s">
        <v>102</v>
      </c>
      <c r="O2901">
        <v>13.25</v>
      </c>
      <c r="P2901" t="s">
        <v>103</v>
      </c>
      <c r="Q2901" t="s">
        <v>104</v>
      </c>
      <c r="R2901" t="s">
        <v>105</v>
      </c>
      <c r="S2901" t="s">
        <v>106</v>
      </c>
      <c r="T2901" t="s">
        <v>107</v>
      </c>
      <c r="U2901">
        <f>Final_Product___Sales_Data[[#This Row],[Quantity]]*Final_Product___Sales_Data[[#This Row],[Price]]</f>
        <v>238.5</v>
      </c>
      <c r="V2901">
        <f>Final_Product___Sales_Data[[#This Row],[Before discount]]-(Final_Product___Sales_Data[[#This Row],[Before discount]]*Final_Product___Sales_Data[[#This Row],[Discount]])</f>
        <v>219.6379456395465</v>
      </c>
    </row>
    <row r="2902" spans="1:22" x14ac:dyDescent="0.3">
      <c r="A2902" t="s">
        <v>309</v>
      </c>
      <c r="B2902" t="s">
        <v>310</v>
      </c>
      <c r="C2902">
        <v>32</v>
      </c>
      <c r="D2902" t="s">
        <v>98</v>
      </c>
      <c r="E2902" t="s">
        <v>38</v>
      </c>
      <c r="F2902">
        <v>3901</v>
      </c>
      <c r="G2902" t="s">
        <v>217</v>
      </c>
      <c r="H2902" s="1">
        <v>45461</v>
      </c>
      <c r="I2902">
        <v>1</v>
      </c>
      <c r="J2902">
        <v>53</v>
      </c>
      <c r="K2902">
        <v>1.9165240735152512E-2</v>
      </c>
      <c r="L2902" t="s">
        <v>218</v>
      </c>
      <c r="M2902" t="s">
        <v>44</v>
      </c>
      <c r="N2902" t="s">
        <v>45</v>
      </c>
      <c r="O2902">
        <v>26.5</v>
      </c>
      <c r="P2902" t="s">
        <v>46</v>
      </c>
      <c r="Q2902" t="s">
        <v>47</v>
      </c>
      <c r="R2902" t="s">
        <v>48</v>
      </c>
      <c r="S2902" t="s">
        <v>49</v>
      </c>
      <c r="T2902" t="s">
        <v>50</v>
      </c>
      <c r="U2902">
        <f>Final_Product___Sales_Data[[#This Row],[Quantity]]*Final_Product___Sales_Data[[#This Row],[Price]]</f>
        <v>53</v>
      </c>
      <c r="V2902">
        <f>Final_Product___Sales_Data[[#This Row],[Before discount]]-(Final_Product___Sales_Data[[#This Row],[Before discount]]*Final_Product___Sales_Data[[#This Row],[Discount]])</f>
        <v>51.984242241036917</v>
      </c>
    </row>
    <row r="2903" spans="1:22" x14ac:dyDescent="0.3">
      <c r="A2903" t="s">
        <v>219</v>
      </c>
      <c r="B2903" t="s">
        <v>220</v>
      </c>
      <c r="C2903">
        <v>37</v>
      </c>
      <c r="D2903" t="s">
        <v>98</v>
      </c>
      <c r="E2903" t="s">
        <v>23</v>
      </c>
      <c r="F2903">
        <v>3902</v>
      </c>
      <c r="G2903" t="s">
        <v>115</v>
      </c>
      <c r="H2903" s="1">
        <v>45461</v>
      </c>
      <c r="I2903">
        <v>1</v>
      </c>
      <c r="J2903">
        <v>17</v>
      </c>
      <c r="K2903">
        <v>1.1706238234523082E-2</v>
      </c>
      <c r="L2903" t="s">
        <v>116</v>
      </c>
      <c r="M2903" t="s">
        <v>71</v>
      </c>
      <c r="N2903" t="s">
        <v>117</v>
      </c>
      <c r="O2903">
        <v>8.5</v>
      </c>
      <c r="P2903" t="s">
        <v>118</v>
      </c>
      <c r="Q2903" t="s">
        <v>119</v>
      </c>
      <c r="R2903" t="s">
        <v>120</v>
      </c>
      <c r="S2903" t="s">
        <v>121</v>
      </c>
      <c r="T2903" t="s">
        <v>122</v>
      </c>
      <c r="U2903">
        <f>Final_Product___Sales_Data[[#This Row],[Quantity]]*Final_Product___Sales_Data[[#This Row],[Price]]</f>
        <v>17</v>
      </c>
      <c r="V2903">
        <f>Final_Product___Sales_Data[[#This Row],[Before discount]]-(Final_Product___Sales_Data[[#This Row],[Before discount]]*Final_Product___Sales_Data[[#This Row],[Discount]])</f>
        <v>16.800993950013108</v>
      </c>
    </row>
    <row r="2904" spans="1:22" x14ac:dyDescent="0.3">
      <c r="A2904" t="s">
        <v>439</v>
      </c>
      <c r="B2904" t="s">
        <v>220</v>
      </c>
      <c r="C2904">
        <v>41</v>
      </c>
      <c r="D2904" t="s">
        <v>98</v>
      </c>
      <c r="E2904" t="s">
        <v>112</v>
      </c>
      <c r="F2904">
        <v>3903</v>
      </c>
      <c r="G2904" t="s">
        <v>319</v>
      </c>
      <c r="H2904" s="1">
        <v>45462</v>
      </c>
      <c r="I2904">
        <v>7</v>
      </c>
      <c r="J2904">
        <v>24</v>
      </c>
      <c r="K2904">
        <v>2.8742020727686158E-2</v>
      </c>
      <c r="L2904" t="s">
        <v>320</v>
      </c>
      <c r="M2904" t="s">
        <v>57</v>
      </c>
      <c r="N2904" t="s">
        <v>58</v>
      </c>
      <c r="O2904">
        <v>12</v>
      </c>
      <c r="P2904" t="s">
        <v>59</v>
      </c>
      <c r="Q2904" t="s">
        <v>60</v>
      </c>
      <c r="R2904" t="s">
        <v>61</v>
      </c>
      <c r="S2904" t="s">
        <v>62</v>
      </c>
      <c r="T2904" t="s">
        <v>50</v>
      </c>
      <c r="U2904">
        <f>Final_Product___Sales_Data[[#This Row],[Quantity]]*Final_Product___Sales_Data[[#This Row],[Price]]</f>
        <v>168</v>
      </c>
      <c r="V2904">
        <f>Final_Product___Sales_Data[[#This Row],[Before discount]]-(Final_Product___Sales_Data[[#This Row],[Before discount]]*Final_Product___Sales_Data[[#This Row],[Discount]])</f>
        <v>163.17134051774872</v>
      </c>
    </row>
    <row r="2905" spans="1:22" x14ac:dyDescent="0.3">
      <c r="A2905" t="s">
        <v>281</v>
      </c>
      <c r="B2905" t="s">
        <v>282</v>
      </c>
      <c r="C2905">
        <v>59</v>
      </c>
      <c r="D2905" t="s">
        <v>98</v>
      </c>
      <c r="E2905" t="s">
        <v>38</v>
      </c>
      <c r="F2905">
        <v>3904</v>
      </c>
      <c r="G2905" t="s">
        <v>161</v>
      </c>
      <c r="H2905" s="1">
        <v>45462</v>
      </c>
      <c r="I2905">
        <v>3</v>
      </c>
      <c r="J2905">
        <v>70</v>
      </c>
      <c r="K2905">
        <v>9.8811485366678498E-2</v>
      </c>
      <c r="L2905" t="s">
        <v>162</v>
      </c>
      <c r="M2905" t="s">
        <v>26</v>
      </c>
      <c r="N2905" t="s">
        <v>82</v>
      </c>
      <c r="O2905">
        <v>35</v>
      </c>
      <c r="P2905" t="s">
        <v>83</v>
      </c>
      <c r="Q2905" t="s">
        <v>84</v>
      </c>
      <c r="R2905" t="s">
        <v>85</v>
      </c>
      <c r="S2905" t="s">
        <v>86</v>
      </c>
      <c r="T2905" t="s">
        <v>87</v>
      </c>
      <c r="U2905">
        <f>Final_Product___Sales_Data[[#This Row],[Quantity]]*Final_Product___Sales_Data[[#This Row],[Price]]</f>
        <v>210</v>
      </c>
      <c r="V2905">
        <f>Final_Product___Sales_Data[[#This Row],[Before discount]]-(Final_Product___Sales_Data[[#This Row],[Before discount]]*Final_Product___Sales_Data[[#This Row],[Discount]])</f>
        <v>189.24958807299751</v>
      </c>
    </row>
    <row r="2906" spans="1:22" x14ac:dyDescent="0.3">
      <c r="A2906" t="s">
        <v>464</v>
      </c>
      <c r="B2906" t="s">
        <v>465</v>
      </c>
      <c r="C2906">
        <v>59</v>
      </c>
      <c r="D2906" t="s">
        <v>22</v>
      </c>
      <c r="E2906" t="s">
        <v>35</v>
      </c>
      <c r="F2906">
        <v>3905</v>
      </c>
      <c r="G2906" t="s">
        <v>99</v>
      </c>
      <c r="H2906" s="1">
        <v>45462</v>
      </c>
      <c r="I2906">
        <v>10</v>
      </c>
      <c r="J2906">
        <v>25</v>
      </c>
      <c r="K2906">
        <v>5.971208012419045E-2</v>
      </c>
      <c r="L2906" t="s">
        <v>100</v>
      </c>
      <c r="M2906" t="s">
        <v>101</v>
      </c>
      <c r="N2906" t="s">
        <v>102</v>
      </c>
      <c r="O2906">
        <v>12.5</v>
      </c>
      <c r="P2906" t="s">
        <v>103</v>
      </c>
      <c r="Q2906" t="s">
        <v>104</v>
      </c>
      <c r="R2906" t="s">
        <v>105</v>
      </c>
      <c r="S2906" t="s">
        <v>106</v>
      </c>
      <c r="T2906" t="s">
        <v>107</v>
      </c>
      <c r="U2906">
        <f>Final_Product___Sales_Data[[#This Row],[Quantity]]*Final_Product___Sales_Data[[#This Row],[Price]]</f>
        <v>250</v>
      </c>
      <c r="V2906">
        <f>Final_Product___Sales_Data[[#This Row],[Before discount]]-(Final_Product___Sales_Data[[#This Row],[Before discount]]*Final_Product___Sales_Data[[#This Row],[Discount]])</f>
        <v>235.07197996895238</v>
      </c>
    </row>
    <row r="2907" spans="1:22" x14ac:dyDescent="0.3">
      <c r="A2907" t="s">
        <v>471</v>
      </c>
      <c r="B2907" t="s">
        <v>350</v>
      </c>
      <c r="C2907">
        <v>66</v>
      </c>
      <c r="D2907" t="s">
        <v>98</v>
      </c>
      <c r="E2907" t="s">
        <v>112</v>
      </c>
      <c r="F2907">
        <v>3906</v>
      </c>
      <c r="G2907" t="s">
        <v>115</v>
      </c>
      <c r="H2907" s="1">
        <v>45462</v>
      </c>
      <c r="I2907">
        <v>9</v>
      </c>
      <c r="J2907">
        <v>17</v>
      </c>
      <c r="K2907">
        <v>3.195699115976669E-3</v>
      </c>
      <c r="L2907" t="s">
        <v>116</v>
      </c>
      <c r="M2907" t="s">
        <v>71</v>
      </c>
      <c r="N2907" t="s">
        <v>117</v>
      </c>
      <c r="O2907">
        <v>8.5</v>
      </c>
      <c r="P2907" t="s">
        <v>118</v>
      </c>
      <c r="Q2907" t="s">
        <v>119</v>
      </c>
      <c r="R2907" t="s">
        <v>120</v>
      </c>
      <c r="S2907" t="s">
        <v>121</v>
      </c>
      <c r="T2907" t="s">
        <v>122</v>
      </c>
      <c r="U2907">
        <f>Final_Product___Sales_Data[[#This Row],[Quantity]]*Final_Product___Sales_Data[[#This Row],[Price]]</f>
        <v>153</v>
      </c>
      <c r="V2907">
        <f>Final_Product___Sales_Data[[#This Row],[Before discount]]-(Final_Product___Sales_Data[[#This Row],[Before discount]]*Final_Product___Sales_Data[[#This Row],[Discount]])</f>
        <v>152.51105803525556</v>
      </c>
    </row>
    <row r="2908" spans="1:22" x14ac:dyDescent="0.3">
      <c r="A2908" t="s">
        <v>67</v>
      </c>
      <c r="B2908" t="s">
        <v>68</v>
      </c>
      <c r="C2908">
        <v>70</v>
      </c>
      <c r="D2908" t="s">
        <v>22</v>
      </c>
      <c r="E2908" t="s">
        <v>38</v>
      </c>
      <c r="F2908">
        <v>3907</v>
      </c>
      <c r="G2908" t="s">
        <v>173</v>
      </c>
      <c r="H2908" s="1">
        <v>45462</v>
      </c>
      <c r="I2908">
        <v>2</v>
      </c>
      <c r="J2908">
        <v>38</v>
      </c>
      <c r="K2908">
        <v>8.5686757301653566E-2</v>
      </c>
      <c r="L2908" t="s">
        <v>174</v>
      </c>
      <c r="M2908" t="s">
        <v>57</v>
      </c>
      <c r="N2908" t="s">
        <v>129</v>
      </c>
      <c r="O2908">
        <v>19</v>
      </c>
      <c r="P2908" t="s">
        <v>130</v>
      </c>
      <c r="Q2908" t="s">
        <v>131</v>
      </c>
      <c r="R2908" t="s">
        <v>132</v>
      </c>
      <c r="S2908" t="s">
        <v>133</v>
      </c>
      <c r="T2908" t="s">
        <v>134</v>
      </c>
      <c r="U2908">
        <f>Final_Product___Sales_Data[[#This Row],[Quantity]]*Final_Product___Sales_Data[[#This Row],[Price]]</f>
        <v>76</v>
      </c>
      <c r="V2908">
        <f>Final_Product___Sales_Data[[#This Row],[Before discount]]-(Final_Product___Sales_Data[[#This Row],[Before discount]]*Final_Product___Sales_Data[[#This Row],[Discount]])</f>
        <v>69.487806445074327</v>
      </c>
    </row>
    <row r="2909" spans="1:22" x14ac:dyDescent="0.3">
      <c r="A2909" t="s">
        <v>325</v>
      </c>
      <c r="B2909" t="s">
        <v>326</v>
      </c>
      <c r="C2909">
        <v>20</v>
      </c>
      <c r="D2909" t="s">
        <v>22</v>
      </c>
      <c r="E2909" t="s">
        <v>112</v>
      </c>
      <c r="F2909">
        <v>3908</v>
      </c>
      <c r="G2909" t="s">
        <v>200</v>
      </c>
      <c r="H2909" s="1">
        <v>45462</v>
      </c>
      <c r="I2909">
        <v>6</v>
      </c>
      <c r="J2909">
        <v>10.5</v>
      </c>
      <c r="K2909">
        <v>8.4983740104552452E-2</v>
      </c>
      <c r="L2909" t="s">
        <v>201</v>
      </c>
      <c r="M2909" t="s">
        <v>71</v>
      </c>
      <c r="N2909" t="s">
        <v>72</v>
      </c>
      <c r="O2909">
        <v>5.25</v>
      </c>
      <c r="P2909" t="s">
        <v>73</v>
      </c>
      <c r="Q2909" t="s">
        <v>74</v>
      </c>
      <c r="R2909" t="s">
        <v>75</v>
      </c>
      <c r="S2909" t="s">
        <v>76</v>
      </c>
      <c r="T2909" t="s">
        <v>77</v>
      </c>
      <c r="U2909">
        <f>Final_Product___Sales_Data[[#This Row],[Quantity]]*Final_Product___Sales_Data[[#This Row],[Price]]</f>
        <v>63</v>
      </c>
      <c r="V2909">
        <f>Final_Product___Sales_Data[[#This Row],[Before discount]]-(Final_Product___Sales_Data[[#This Row],[Before discount]]*Final_Product___Sales_Data[[#This Row],[Discount]])</f>
        <v>57.646024373413198</v>
      </c>
    </row>
    <row r="2910" spans="1:22" x14ac:dyDescent="0.3">
      <c r="A2910" t="s">
        <v>356</v>
      </c>
      <c r="B2910" t="s">
        <v>357</v>
      </c>
      <c r="C2910">
        <v>42</v>
      </c>
      <c r="D2910" t="s">
        <v>98</v>
      </c>
      <c r="E2910" t="s">
        <v>41</v>
      </c>
      <c r="F2910">
        <v>3909</v>
      </c>
      <c r="G2910" t="s">
        <v>139</v>
      </c>
      <c r="H2910" s="1">
        <v>45462</v>
      </c>
      <c r="I2910">
        <v>9</v>
      </c>
      <c r="J2910">
        <v>15</v>
      </c>
      <c r="K2910">
        <v>4.1500507748726038E-2</v>
      </c>
      <c r="L2910" t="s">
        <v>140</v>
      </c>
      <c r="M2910" t="s">
        <v>71</v>
      </c>
      <c r="N2910" t="s">
        <v>117</v>
      </c>
      <c r="O2910">
        <v>7.5</v>
      </c>
      <c r="P2910" t="s">
        <v>118</v>
      </c>
      <c r="Q2910" t="s">
        <v>119</v>
      </c>
      <c r="R2910" t="s">
        <v>120</v>
      </c>
      <c r="S2910" t="s">
        <v>121</v>
      </c>
      <c r="T2910" t="s">
        <v>122</v>
      </c>
      <c r="U2910">
        <f>Final_Product___Sales_Data[[#This Row],[Quantity]]*Final_Product___Sales_Data[[#This Row],[Price]]</f>
        <v>135</v>
      </c>
      <c r="V2910">
        <f>Final_Product___Sales_Data[[#This Row],[Before discount]]-(Final_Product___Sales_Data[[#This Row],[Before discount]]*Final_Product___Sales_Data[[#This Row],[Discount]])</f>
        <v>129.397431453922</v>
      </c>
    </row>
    <row r="2911" spans="1:22" x14ac:dyDescent="0.3">
      <c r="A2911" t="s">
        <v>460</v>
      </c>
      <c r="B2911" t="s">
        <v>461</v>
      </c>
      <c r="C2911">
        <v>56</v>
      </c>
      <c r="D2911" t="s">
        <v>98</v>
      </c>
      <c r="E2911" t="s">
        <v>35</v>
      </c>
      <c r="F2911">
        <v>3910</v>
      </c>
      <c r="G2911" t="s">
        <v>115</v>
      </c>
      <c r="H2911" s="1">
        <v>45462</v>
      </c>
      <c r="I2911">
        <v>6</v>
      </c>
      <c r="J2911">
        <v>17</v>
      </c>
      <c r="K2911">
        <v>8.3191419217046828E-2</v>
      </c>
      <c r="L2911" t="s">
        <v>116</v>
      </c>
      <c r="M2911" t="s">
        <v>71</v>
      </c>
      <c r="N2911" t="s">
        <v>117</v>
      </c>
      <c r="O2911">
        <v>8.5</v>
      </c>
      <c r="P2911" t="s">
        <v>118</v>
      </c>
      <c r="Q2911" t="s">
        <v>119</v>
      </c>
      <c r="R2911" t="s">
        <v>120</v>
      </c>
      <c r="S2911" t="s">
        <v>121</v>
      </c>
      <c r="T2911" t="s">
        <v>122</v>
      </c>
      <c r="U2911">
        <f>Final_Product___Sales_Data[[#This Row],[Quantity]]*Final_Product___Sales_Data[[#This Row],[Price]]</f>
        <v>102</v>
      </c>
      <c r="V2911">
        <f>Final_Product___Sales_Data[[#This Row],[Before discount]]-(Final_Product___Sales_Data[[#This Row],[Before discount]]*Final_Product___Sales_Data[[#This Row],[Discount]])</f>
        <v>93.514475239861227</v>
      </c>
    </row>
    <row r="2912" spans="1:22" x14ac:dyDescent="0.3">
      <c r="A2912" t="s">
        <v>113</v>
      </c>
      <c r="B2912" t="s">
        <v>114</v>
      </c>
      <c r="C2912">
        <v>40</v>
      </c>
      <c r="D2912" t="s">
        <v>98</v>
      </c>
      <c r="E2912" t="s">
        <v>35</v>
      </c>
      <c r="F2912">
        <v>3911</v>
      </c>
      <c r="G2912" t="s">
        <v>256</v>
      </c>
      <c r="H2912" s="1">
        <v>45462</v>
      </c>
      <c r="I2912">
        <v>6</v>
      </c>
      <c r="J2912">
        <v>47.5</v>
      </c>
      <c r="K2912">
        <v>9.1602443628432159E-2</v>
      </c>
      <c r="L2912" t="s">
        <v>257</v>
      </c>
      <c r="M2912" t="s">
        <v>44</v>
      </c>
      <c r="N2912" t="s">
        <v>45</v>
      </c>
      <c r="O2912">
        <v>23.75</v>
      </c>
      <c r="P2912" t="s">
        <v>46</v>
      </c>
      <c r="Q2912" t="s">
        <v>47</v>
      </c>
      <c r="R2912" t="s">
        <v>48</v>
      </c>
      <c r="S2912" t="s">
        <v>49</v>
      </c>
      <c r="T2912" t="s">
        <v>50</v>
      </c>
      <c r="U2912">
        <f>Final_Product___Sales_Data[[#This Row],[Quantity]]*Final_Product___Sales_Data[[#This Row],[Price]]</f>
        <v>285</v>
      </c>
      <c r="V2912">
        <f>Final_Product___Sales_Data[[#This Row],[Before discount]]-(Final_Product___Sales_Data[[#This Row],[Before discount]]*Final_Product___Sales_Data[[#This Row],[Discount]])</f>
        <v>258.89330356589682</v>
      </c>
    </row>
    <row r="2913" spans="1:22" x14ac:dyDescent="0.3">
      <c r="A2913" t="s">
        <v>316</v>
      </c>
      <c r="B2913" t="s">
        <v>199</v>
      </c>
      <c r="C2913">
        <v>53</v>
      </c>
      <c r="D2913" t="s">
        <v>98</v>
      </c>
      <c r="E2913" t="s">
        <v>112</v>
      </c>
      <c r="F2913">
        <v>3912</v>
      </c>
      <c r="G2913" t="s">
        <v>200</v>
      </c>
      <c r="H2913" s="1">
        <v>45462</v>
      </c>
      <c r="I2913">
        <v>1</v>
      </c>
      <c r="J2913">
        <v>10.5</v>
      </c>
      <c r="K2913">
        <v>8.7361445078695088E-2</v>
      </c>
      <c r="L2913" t="s">
        <v>201</v>
      </c>
      <c r="M2913" t="s">
        <v>71</v>
      </c>
      <c r="N2913" t="s">
        <v>72</v>
      </c>
      <c r="O2913">
        <v>5.25</v>
      </c>
      <c r="P2913" t="s">
        <v>73</v>
      </c>
      <c r="Q2913" t="s">
        <v>74</v>
      </c>
      <c r="R2913" t="s">
        <v>75</v>
      </c>
      <c r="S2913" t="s">
        <v>76</v>
      </c>
      <c r="T2913" t="s">
        <v>77</v>
      </c>
      <c r="U2913">
        <f>Final_Product___Sales_Data[[#This Row],[Quantity]]*Final_Product___Sales_Data[[#This Row],[Price]]</f>
        <v>10.5</v>
      </c>
      <c r="V2913">
        <f>Final_Product___Sales_Data[[#This Row],[Before discount]]-(Final_Product___Sales_Data[[#This Row],[Before discount]]*Final_Product___Sales_Data[[#This Row],[Discount]])</f>
        <v>9.5827048266737016</v>
      </c>
    </row>
    <row r="2914" spans="1:22" x14ac:dyDescent="0.3">
      <c r="A2914" t="s">
        <v>194</v>
      </c>
      <c r="B2914" t="s">
        <v>195</v>
      </c>
      <c r="C2914">
        <v>70</v>
      </c>
      <c r="D2914" t="s">
        <v>22</v>
      </c>
      <c r="E2914" t="s">
        <v>41</v>
      </c>
      <c r="F2914">
        <v>3913</v>
      </c>
      <c r="G2914" t="s">
        <v>153</v>
      </c>
      <c r="H2914" s="1">
        <v>45462</v>
      </c>
      <c r="I2914">
        <v>10</v>
      </c>
      <c r="J2914">
        <v>12</v>
      </c>
      <c r="K2914">
        <v>5.8415238291471688E-2</v>
      </c>
      <c r="L2914" t="s">
        <v>154</v>
      </c>
      <c r="M2914" t="s">
        <v>71</v>
      </c>
      <c r="N2914" t="s">
        <v>72</v>
      </c>
      <c r="O2914">
        <v>6</v>
      </c>
      <c r="P2914" t="s">
        <v>73</v>
      </c>
      <c r="Q2914" t="s">
        <v>74</v>
      </c>
      <c r="R2914" t="s">
        <v>75</v>
      </c>
      <c r="S2914" t="s">
        <v>76</v>
      </c>
      <c r="T2914" t="s">
        <v>77</v>
      </c>
      <c r="U2914">
        <f>Final_Product___Sales_Data[[#This Row],[Quantity]]*Final_Product___Sales_Data[[#This Row],[Price]]</f>
        <v>120</v>
      </c>
      <c r="V2914">
        <f>Final_Product___Sales_Data[[#This Row],[Before discount]]-(Final_Product___Sales_Data[[#This Row],[Before discount]]*Final_Product___Sales_Data[[#This Row],[Discount]])</f>
        <v>112.9901714050234</v>
      </c>
    </row>
    <row r="2915" spans="1:22" x14ac:dyDescent="0.3">
      <c r="A2915" t="s">
        <v>411</v>
      </c>
      <c r="B2915" t="s">
        <v>412</v>
      </c>
      <c r="C2915">
        <v>21</v>
      </c>
      <c r="D2915" t="s">
        <v>22</v>
      </c>
      <c r="E2915" t="s">
        <v>41</v>
      </c>
      <c r="F2915">
        <v>3914</v>
      </c>
      <c r="G2915" t="s">
        <v>273</v>
      </c>
      <c r="H2915" s="1">
        <v>45462</v>
      </c>
      <c r="I2915">
        <v>5</v>
      </c>
      <c r="J2915">
        <v>90</v>
      </c>
      <c r="K2915">
        <v>4.7401895822586859E-2</v>
      </c>
      <c r="L2915" t="s">
        <v>274</v>
      </c>
      <c r="M2915" t="s">
        <v>44</v>
      </c>
      <c r="N2915" t="s">
        <v>242</v>
      </c>
      <c r="O2915">
        <v>45</v>
      </c>
      <c r="P2915" t="s">
        <v>243</v>
      </c>
      <c r="Q2915" t="s">
        <v>244</v>
      </c>
      <c r="R2915" t="s">
        <v>245</v>
      </c>
      <c r="S2915" t="s">
        <v>246</v>
      </c>
      <c r="T2915" t="s">
        <v>247</v>
      </c>
      <c r="U2915">
        <f>Final_Product___Sales_Data[[#This Row],[Quantity]]*Final_Product___Sales_Data[[#This Row],[Price]]</f>
        <v>450</v>
      </c>
      <c r="V2915">
        <f>Final_Product___Sales_Data[[#This Row],[Before discount]]-(Final_Product___Sales_Data[[#This Row],[Before discount]]*Final_Product___Sales_Data[[#This Row],[Discount]])</f>
        <v>428.66914687983592</v>
      </c>
    </row>
    <row r="2916" spans="1:22" x14ac:dyDescent="0.3">
      <c r="A2916" t="s">
        <v>460</v>
      </c>
      <c r="B2916" t="s">
        <v>461</v>
      </c>
      <c r="C2916">
        <v>56</v>
      </c>
      <c r="D2916" t="s">
        <v>98</v>
      </c>
      <c r="E2916" t="s">
        <v>35</v>
      </c>
      <c r="F2916">
        <v>3915</v>
      </c>
      <c r="G2916" t="s">
        <v>108</v>
      </c>
      <c r="H2916" s="1">
        <v>45462</v>
      </c>
      <c r="I2916">
        <v>9</v>
      </c>
      <c r="J2916">
        <v>34</v>
      </c>
      <c r="K2916">
        <v>8.5278837791536596E-2</v>
      </c>
      <c r="L2916" t="s">
        <v>109</v>
      </c>
      <c r="M2916" t="s">
        <v>26</v>
      </c>
      <c r="N2916" t="s">
        <v>27</v>
      </c>
      <c r="O2916">
        <v>17</v>
      </c>
      <c r="P2916" t="s">
        <v>28</v>
      </c>
      <c r="Q2916" t="s">
        <v>29</v>
      </c>
      <c r="R2916" t="s">
        <v>30</v>
      </c>
      <c r="S2916" t="s">
        <v>31</v>
      </c>
      <c r="T2916" t="s">
        <v>32</v>
      </c>
      <c r="U2916">
        <f>Final_Product___Sales_Data[[#This Row],[Quantity]]*Final_Product___Sales_Data[[#This Row],[Price]]</f>
        <v>306</v>
      </c>
      <c r="V2916">
        <f>Final_Product___Sales_Data[[#This Row],[Before discount]]-(Final_Product___Sales_Data[[#This Row],[Before discount]]*Final_Product___Sales_Data[[#This Row],[Discount]])</f>
        <v>279.90467563578977</v>
      </c>
    </row>
    <row r="2917" spans="1:22" x14ac:dyDescent="0.3">
      <c r="A2917" t="s">
        <v>466</v>
      </c>
      <c r="B2917" t="s">
        <v>467</v>
      </c>
      <c r="C2917">
        <v>18</v>
      </c>
      <c r="D2917" t="s">
        <v>98</v>
      </c>
      <c r="E2917" t="s">
        <v>112</v>
      </c>
      <c r="F2917">
        <v>3916</v>
      </c>
      <c r="G2917" t="s">
        <v>304</v>
      </c>
      <c r="H2917" s="1">
        <v>45463</v>
      </c>
      <c r="I2917">
        <v>10</v>
      </c>
      <c r="J2917">
        <v>18</v>
      </c>
      <c r="K2917">
        <v>6.3072904655635378E-2</v>
      </c>
      <c r="L2917" t="s">
        <v>305</v>
      </c>
      <c r="M2917" t="s">
        <v>71</v>
      </c>
      <c r="N2917" t="s">
        <v>117</v>
      </c>
      <c r="O2917">
        <v>9</v>
      </c>
      <c r="P2917" t="s">
        <v>118</v>
      </c>
      <c r="Q2917" t="s">
        <v>119</v>
      </c>
      <c r="R2917" t="s">
        <v>120</v>
      </c>
      <c r="S2917" t="s">
        <v>121</v>
      </c>
      <c r="T2917" t="s">
        <v>122</v>
      </c>
      <c r="U2917">
        <f>Final_Product___Sales_Data[[#This Row],[Quantity]]*Final_Product___Sales_Data[[#This Row],[Price]]</f>
        <v>180</v>
      </c>
      <c r="V2917">
        <f>Final_Product___Sales_Data[[#This Row],[Before discount]]-(Final_Product___Sales_Data[[#This Row],[Before discount]]*Final_Product___Sales_Data[[#This Row],[Discount]])</f>
        <v>168.64687716198563</v>
      </c>
    </row>
    <row r="2918" spans="1:22" x14ac:dyDescent="0.3">
      <c r="A2918" t="s">
        <v>321</v>
      </c>
      <c r="B2918" t="s">
        <v>322</v>
      </c>
      <c r="C2918">
        <v>59</v>
      </c>
      <c r="D2918" t="s">
        <v>22</v>
      </c>
      <c r="E2918" t="s">
        <v>35</v>
      </c>
      <c r="F2918">
        <v>3917</v>
      </c>
      <c r="G2918" t="s">
        <v>99</v>
      </c>
      <c r="H2918" s="1">
        <v>45463</v>
      </c>
      <c r="I2918">
        <v>9</v>
      </c>
      <c r="J2918">
        <v>25</v>
      </c>
      <c r="K2918">
        <v>2.2095220728493827E-2</v>
      </c>
      <c r="L2918" t="s">
        <v>100</v>
      </c>
      <c r="M2918" t="s">
        <v>101</v>
      </c>
      <c r="N2918" t="s">
        <v>102</v>
      </c>
      <c r="O2918">
        <v>12.5</v>
      </c>
      <c r="P2918" t="s">
        <v>103</v>
      </c>
      <c r="Q2918" t="s">
        <v>104</v>
      </c>
      <c r="R2918" t="s">
        <v>105</v>
      </c>
      <c r="S2918" t="s">
        <v>106</v>
      </c>
      <c r="T2918" t="s">
        <v>107</v>
      </c>
      <c r="U2918">
        <f>Final_Product___Sales_Data[[#This Row],[Quantity]]*Final_Product___Sales_Data[[#This Row],[Price]]</f>
        <v>225</v>
      </c>
      <c r="V2918">
        <f>Final_Product___Sales_Data[[#This Row],[Before discount]]-(Final_Product___Sales_Data[[#This Row],[Before discount]]*Final_Product___Sales_Data[[#This Row],[Discount]])</f>
        <v>220.02857533608889</v>
      </c>
    </row>
    <row r="2919" spans="1:22" x14ac:dyDescent="0.3">
      <c r="A2919" t="s">
        <v>334</v>
      </c>
      <c r="B2919" t="s">
        <v>335</v>
      </c>
      <c r="C2919">
        <v>67</v>
      </c>
      <c r="D2919" t="s">
        <v>22</v>
      </c>
      <c r="E2919" t="s">
        <v>41</v>
      </c>
      <c r="F2919">
        <v>3918</v>
      </c>
      <c r="G2919" t="s">
        <v>178</v>
      </c>
      <c r="H2919" s="1">
        <v>45463</v>
      </c>
      <c r="I2919">
        <v>1</v>
      </c>
      <c r="J2919">
        <v>9.5</v>
      </c>
      <c r="K2919">
        <v>3.8483285774318858E-2</v>
      </c>
      <c r="L2919" t="s">
        <v>179</v>
      </c>
      <c r="M2919" t="s">
        <v>71</v>
      </c>
      <c r="N2919" t="s">
        <v>72</v>
      </c>
      <c r="O2919">
        <v>4.75</v>
      </c>
      <c r="P2919" t="s">
        <v>73</v>
      </c>
      <c r="Q2919" t="s">
        <v>74</v>
      </c>
      <c r="R2919" t="s">
        <v>75</v>
      </c>
      <c r="S2919" t="s">
        <v>76</v>
      </c>
      <c r="T2919" t="s">
        <v>77</v>
      </c>
      <c r="U2919">
        <f>Final_Product___Sales_Data[[#This Row],[Quantity]]*Final_Product___Sales_Data[[#This Row],[Price]]</f>
        <v>9.5</v>
      </c>
      <c r="V2919">
        <f>Final_Product___Sales_Data[[#This Row],[Before discount]]-(Final_Product___Sales_Data[[#This Row],[Before discount]]*Final_Product___Sales_Data[[#This Row],[Discount]])</f>
        <v>9.1344087851439717</v>
      </c>
    </row>
    <row r="2920" spans="1:22" x14ac:dyDescent="0.3">
      <c r="A2920" t="s">
        <v>383</v>
      </c>
      <c r="B2920" t="s">
        <v>384</v>
      </c>
      <c r="C2920">
        <v>63</v>
      </c>
      <c r="D2920" t="s">
        <v>22</v>
      </c>
      <c r="E2920" t="s">
        <v>38</v>
      </c>
      <c r="F2920">
        <v>3919</v>
      </c>
      <c r="G2920" t="s">
        <v>24</v>
      </c>
      <c r="H2920" s="1">
        <v>45463</v>
      </c>
      <c r="I2920">
        <v>3</v>
      </c>
      <c r="J2920">
        <v>30</v>
      </c>
      <c r="K2920">
        <v>1.5548934395766989E-2</v>
      </c>
      <c r="L2920" t="s">
        <v>25</v>
      </c>
      <c r="M2920" t="s">
        <v>26</v>
      </c>
      <c r="N2920" t="s">
        <v>27</v>
      </c>
      <c r="O2920">
        <v>15</v>
      </c>
      <c r="P2920" t="s">
        <v>28</v>
      </c>
      <c r="Q2920" t="s">
        <v>29</v>
      </c>
      <c r="R2920" t="s">
        <v>30</v>
      </c>
      <c r="S2920" t="s">
        <v>31</v>
      </c>
      <c r="T2920" t="s">
        <v>32</v>
      </c>
      <c r="U2920">
        <f>Final_Product___Sales_Data[[#This Row],[Quantity]]*Final_Product___Sales_Data[[#This Row],[Price]]</f>
        <v>90</v>
      </c>
      <c r="V2920">
        <f>Final_Product___Sales_Data[[#This Row],[Before discount]]-(Final_Product___Sales_Data[[#This Row],[Before discount]]*Final_Product___Sales_Data[[#This Row],[Discount]])</f>
        <v>88.600595904380967</v>
      </c>
    </row>
    <row r="2921" spans="1:22" x14ac:dyDescent="0.3">
      <c r="A2921" t="s">
        <v>308</v>
      </c>
      <c r="B2921" t="s">
        <v>164</v>
      </c>
      <c r="C2921">
        <v>64</v>
      </c>
      <c r="D2921" t="s">
        <v>98</v>
      </c>
      <c r="E2921" t="s">
        <v>35</v>
      </c>
      <c r="F2921">
        <v>3920</v>
      </c>
      <c r="G2921" t="s">
        <v>196</v>
      </c>
      <c r="H2921" s="1">
        <v>45463</v>
      </c>
      <c r="I2921">
        <v>2</v>
      </c>
      <c r="J2921">
        <v>39</v>
      </c>
      <c r="K2921">
        <v>4.7735202729256632E-2</v>
      </c>
      <c r="L2921" t="s">
        <v>197</v>
      </c>
      <c r="M2921" t="s">
        <v>26</v>
      </c>
      <c r="N2921" t="s">
        <v>90</v>
      </c>
      <c r="O2921">
        <v>19.5</v>
      </c>
      <c r="P2921" t="s">
        <v>91</v>
      </c>
      <c r="Q2921" t="s">
        <v>92</v>
      </c>
      <c r="R2921" t="s">
        <v>93</v>
      </c>
      <c r="S2921" t="s">
        <v>94</v>
      </c>
      <c r="T2921" t="s">
        <v>95</v>
      </c>
      <c r="U2921">
        <f>Final_Product___Sales_Data[[#This Row],[Quantity]]*Final_Product___Sales_Data[[#This Row],[Price]]</f>
        <v>78</v>
      </c>
      <c r="V2921">
        <f>Final_Product___Sales_Data[[#This Row],[Before discount]]-(Final_Product___Sales_Data[[#This Row],[Before discount]]*Final_Product___Sales_Data[[#This Row],[Discount]])</f>
        <v>74.276654187117984</v>
      </c>
    </row>
    <row r="2922" spans="1:22" x14ac:dyDescent="0.3">
      <c r="A2922" t="s">
        <v>67</v>
      </c>
      <c r="B2922" t="s">
        <v>68</v>
      </c>
      <c r="C2922">
        <v>70</v>
      </c>
      <c r="D2922" t="s">
        <v>22</v>
      </c>
      <c r="E2922" t="s">
        <v>38</v>
      </c>
      <c r="F2922">
        <v>3921</v>
      </c>
      <c r="G2922" t="s">
        <v>157</v>
      </c>
      <c r="H2922" s="1">
        <v>45463</v>
      </c>
      <c r="I2922">
        <v>3</v>
      </c>
      <c r="J2922">
        <v>33.5</v>
      </c>
      <c r="K2922">
        <v>1.3110304354947535E-3</v>
      </c>
      <c r="L2922" t="s">
        <v>158</v>
      </c>
      <c r="M2922" t="s">
        <v>26</v>
      </c>
      <c r="N2922" t="s">
        <v>27</v>
      </c>
      <c r="O2922">
        <v>16.75</v>
      </c>
      <c r="P2922" t="s">
        <v>28</v>
      </c>
      <c r="Q2922" t="s">
        <v>29</v>
      </c>
      <c r="R2922" t="s">
        <v>30</v>
      </c>
      <c r="S2922" t="s">
        <v>31</v>
      </c>
      <c r="T2922" t="s">
        <v>32</v>
      </c>
      <c r="U2922">
        <f>Final_Product___Sales_Data[[#This Row],[Quantity]]*Final_Product___Sales_Data[[#This Row],[Price]]</f>
        <v>100.5</v>
      </c>
      <c r="V2922">
        <f>Final_Product___Sales_Data[[#This Row],[Before discount]]-(Final_Product___Sales_Data[[#This Row],[Before discount]]*Final_Product___Sales_Data[[#This Row],[Discount]])</f>
        <v>100.36824144123278</v>
      </c>
    </row>
    <row r="2923" spans="1:22" x14ac:dyDescent="0.3">
      <c r="A2923" t="s">
        <v>269</v>
      </c>
      <c r="B2923" t="s">
        <v>270</v>
      </c>
      <c r="C2923">
        <v>40</v>
      </c>
      <c r="D2923" t="s">
        <v>22</v>
      </c>
      <c r="E2923" t="s">
        <v>23</v>
      </c>
      <c r="F2923">
        <v>3922</v>
      </c>
      <c r="G2923" t="s">
        <v>196</v>
      </c>
      <c r="H2923" s="1">
        <v>45463</v>
      </c>
      <c r="I2923">
        <v>3</v>
      </c>
      <c r="J2923">
        <v>39</v>
      </c>
      <c r="K2923">
        <v>5.8630385917419196E-2</v>
      </c>
      <c r="L2923" t="s">
        <v>197</v>
      </c>
      <c r="M2923" t="s">
        <v>26</v>
      </c>
      <c r="N2923" t="s">
        <v>90</v>
      </c>
      <c r="O2923">
        <v>19.5</v>
      </c>
      <c r="P2923" t="s">
        <v>91</v>
      </c>
      <c r="Q2923" t="s">
        <v>92</v>
      </c>
      <c r="R2923" t="s">
        <v>93</v>
      </c>
      <c r="S2923" t="s">
        <v>94</v>
      </c>
      <c r="T2923" t="s">
        <v>95</v>
      </c>
      <c r="U2923">
        <f>Final_Product___Sales_Data[[#This Row],[Quantity]]*Final_Product___Sales_Data[[#This Row],[Price]]</f>
        <v>117</v>
      </c>
      <c r="V2923">
        <f>Final_Product___Sales_Data[[#This Row],[Before discount]]-(Final_Product___Sales_Data[[#This Row],[Before discount]]*Final_Product___Sales_Data[[#This Row],[Discount]])</f>
        <v>110.14024484766196</v>
      </c>
    </row>
    <row r="2924" spans="1:22" x14ac:dyDescent="0.3">
      <c r="A2924" t="s">
        <v>180</v>
      </c>
      <c r="B2924" t="s">
        <v>181</v>
      </c>
      <c r="C2924">
        <v>58</v>
      </c>
      <c r="D2924" t="s">
        <v>98</v>
      </c>
      <c r="E2924" t="s">
        <v>35</v>
      </c>
      <c r="F2924">
        <v>3923</v>
      </c>
      <c r="G2924" t="s">
        <v>250</v>
      </c>
      <c r="H2924" s="1">
        <v>45463</v>
      </c>
      <c r="I2924">
        <v>6</v>
      </c>
      <c r="J2924">
        <v>40</v>
      </c>
      <c r="K2924">
        <v>7.2177291608196387E-2</v>
      </c>
      <c r="L2924" t="s">
        <v>251</v>
      </c>
      <c r="M2924" t="s">
        <v>26</v>
      </c>
      <c r="N2924" t="s">
        <v>90</v>
      </c>
      <c r="O2924">
        <v>20</v>
      </c>
      <c r="P2924" t="s">
        <v>91</v>
      </c>
      <c r="Q2924" t="s">
        <v>92</v>
      </c>
      <c r="R2924" t="s">
        <v>93</v>
      </c>
      <c r="S2924" t="s">
        <v>94</v>
      </c>
      <c r="T2924" t="s">
        <v>95</v>
      </c>
      <c r="U2924">
        <f>Final_Product___Sales_Data[[#This Row],[Quantity]]*Final_Product___Sales_Data[[#This Row],[Price]]</f>
        <v>240</v>
      </c>
      <c r="V2924">
        <f>Final_Product___Sales_Data[[#This Row],[Before discount]]-(Final_Product___Sales_Data[[#This Row],[Before discount]]*Final_Product___Sales_Data[[#This Row],[Discount]])</f>
        <v>222.67745001403287</v>
      </c>
    </row>
    <row r="2925" spans="1:22" x14ac:dyDescent="0.3">
      <c r="A2925" t="s">
        <v>212</v>
      </c>
      <c r="B2925" t="s">
        <v>68</v>
      </c>
      <c r="C2925">
        <v>18</v>
      </c>
      <c r="D2925" t="s">
        <v>22</v>
      </c>
      <c r="E2925" t="s">
        <v>112</v>
      </c>
      <c r="F2925">
        <v>3924</v>
      </c>
      <c r="G2925" t="s">
        <v>115</v>
      </c>
      <c r="H2925" s="1">
        <v>45463</v>
      </c>
      <c r="I2925">
        <v>2</v>
      </c>
      <c r="J2925">
        <v>17</v>
      </c>
      <c r="K2925">
        <v>2.2328046219391287E-2</v>
      </c>
      <c r="L2925" t="s">
        <v>116</v>
      </c>
      <c r="M2925" t="s">
        <v>71</v>
      </c>
      <c r="N2925" t="s">
        <v>117</v>
      </c>
      <c r="O2925">
        <v>8.5</v>
      </c>
      <c r="P2925" t="s">
        <v>118</v>
      </c>
      <c r="Q2925" t="s">
        <v>119</v>
      </c>
      <c r="R2925" t="s">
        <v>120</v>
      </c>
      <c r="S2925" t="s">
        <v>121</v>
      </c>
      <c r="T2925" t="s">
        <v>122</v>
      </c>
      <c r="U2925">
        <f>Final_Product___Sales_Data[[#This Row],[Quantity]]*Final_Product___Sales_Data[[#This Row],[Price]]</f>
        <v>34</v>
      </c>
      <c r="V2925">
        <f>Final_Product___Sales_Data[[#This Row],[Before discount]]-(Final_Product___Sales_Data[[#This Row],[Before discount]]*Final_Product___Sales_Data[[#This Row],[Discount]])</f>
        <v>33.240846428540699</v>
      </c>
    </row>
    <row r="2926" spans="1:22" x14ac:dyDescent="0.3">
      <c r="A2926" t="s">
        <v>375</v>
      </c>
      <c r="B2926" t="s">
        <v>376</v>
      </c>
      <c r="C2926">
        <v>55</v>
      </c>
      <c r="D2926" t="s">
        <v>98</v>
      </c>
      <c r="E2926" t="s">
        <v>112</v>
      </c>
      <c r="F2926">
        <v>3925</v>
      </c>
      <c r="G2926" t="s">
        <v>173</v>
      </c>
      <c r="H2926" s="1">
        <v>45463</v>
      </c>
      <c r="I2926">
        <v>5</v>
      </c>
      <c r="J2926">
        <v>38</v>
      </c>
      <c r="K2926">
        <v>4.4480117216679695E-2</v>
      </c>
      <c r="L2926" t="s">
        <v>174</v>
      </c>
      <c r="M2926" t="s">
        <v>57</v>
      </c>
      <c r="N2926" t="s">
        <v>129</v>
      </c>
      <c r="O2926">
        <v>19</v>
      </c>
      <c r="P2926" t="s">
        <v>130</v>
      </c>
      <c r="Q2926" t="s">
        <v>131</v>
      </c>
      <c r="R2926" t="s">
        <v>132</v>
      </c>
      <c r="S2926" t="s">
        <v>133</v>
      </c>
      <c r="T2926" t="s">
        <v>134</v>
      </c>
      <c r="U2926">
        <f>Final_Product___Sales_Data[[#This Row],[Quantity]]*Final_Product___Sales_Data[[#This Row],[Price]]</f>
        <v>190</v>
      </c>
      <c r="V2926">
        <f>Final_Product___Sales_Data[[#This Row],[Before discount]]-(Final_Product___Sales_Data[[#This Row],[Before discount]]*Final_Product___Sales_Data[[#This Row],[Discount]])</f>
        <v>181.54877772883086</v>
      </c>
    </row>
    <row r="2927" spans="1:22" x14ac:dyDescent="0.3">
      <c r="A2927" t="s">
        <v>258</v>
      </c>
      <c r="B2927" t="s">
        <v>259</v>
      </c>
      <c r="C2927">
        <v>38</v>
      </c>
      <c r="D2927" t="s">
        <v>22</v>
      </c>
      <c r="E2927" t="s">
        <v>38</v>
      </c>
      <c r="F2927">
        <v>3926</v>
      </c>
      <c r="G2927" t="s">
        <v>415</v>
      </c>
      <c r="H2927" s="1">
        <v>45463</v>
      </c>
      <c r="I2927">
        <v>5</v>
      </c>
      <c r="J2927">
        <v>13</v>
      </c>
      <c r="K2927">
        <v>5.7651682905148355E-2</v>
      </c>
      <c r="L2927" t="s">
        <v>416</v>
      </c>
      <c r="M2927" t="s">
        <v>71</v>
      </c>
      <c r="N2927" t="s">
        <v>117</v>
      </c>
      <c r="O2927">
        <v>6.5</v>
      </c>
      <c r="P2927" t="s">
        <v>118</v>
      </c>
      <c r="Q2927" t="s">
        <v>119</v>
      </c>
      <c r="R2927" t="s">
        <v>120</v>
      </c>
      <c r="S2927" t="s">
        <v>121</v>
      </c>
      <c r="T2927" t="s">
        <v>122</v>
      </c>
      <c r="U2927">
        <f>Final_Product___Sales_Data[[#This Row],[Quantity]]*Final_Product___Sales_Data[[#This Row],[Price]]</f>
        <v>65</v>
      </c>
      <c r="V2927">
        <f>Final_Product___Sales_Data[[#This Row],[Before discount]]-(Final_Product___Sales_Data[[#This Row],[Before discount]]*Final_Product___Sales_Data[[#This Row],[Discount]])</f>
        <v>61.252640611165354</v>
      </c>
    </row>
    <row r="2928" spans="1:22" x14ac:dyDescent="0.3">
      <c r="A2928" t="s">
        <v>289</v>
      </c>
      <c r="B2928" t="s">
        <v>21</v>
      </c>
      <c r="C2928">
        <v>31</v>
      </c>
      <c r="D2928" t="s">
        <v>98</v>
      </c>
      <c r="E2928" t="s">
        <v>112</v>
      </c>
      <c r="F2928">
        <v>3927</v>
      </c>
      <c r="G2928" t="s">
        <v>141</v>
      </c>
      <c r="H2928" s="1">
        <v>45463</v>
      </c>
      <c r="I2928">
        <v>4</v>
      </c>
      <c r="J2928">
        <v>17.5</v>
      </c>
      <c r="K2928">
        <v>8.4851704445706971E-2</v>
      </c>
      <c r="L2928" t="s">
        <v>142</v>
      </c>
      <c r="M2928" t="s">
        <v>71</v>
      </c>
      <c r="N2928" t="s">
        <v>117</v>
      </c>
      <c r="O2928">
        <v>8.75</v>
      </c>
      <c r="P2928" t="s">
        <v>118</v>
      </c>
      <c r="Q2928" t="s">
        <v>119</v>
      </c>
      <c r="R2928" t="s">
        <v>120</v>
      </c>
      <c r="S2928" t="s">
        <v>121</v>
      </c>
      <c r="T2928" t="s">
        <v>122</v>
      </c>
      <c r="U2928">
        <f>Final_Product___Sales_Data[[#This Row],[Quantity]]*Final_Product___Sales_Data[[#This Row],[Price]]</f>
        <v>70</v>
      </c>
      <c r="V2928">
        <f>Final_Product___Sales_Data[[#This Row],[Before discount]]-(Final_Product___Sales_Data[[#This Row],[Before discount]]*Final_Product___Sales_Data[[#This Row],[Discount]])</f>
        <v>64.060380688800507</v>
      </c>
    </row>
    <row r="2929" spans="1:22" x14ac:dyDescent="0.3">
      <c r="A2929" t="s">
        <v>163</v>
      </c>
      <c r="B2929" t="s">
        <v>164</v>
      </c>
      <c r="C2929">
        <v>43</v>
      </c>
      <c r="D2929" t="s">
        <v>98</v>
      </c>
      <c r="E2929" t="s">
        <v>35</v>
      </c>
      <c r="F2929">
        <v>3928</v>
      </c>
      <c r="G2929" t="s">
        <v>141</v>
      </c>
      <c r="H2929" s="1">
        <v>45463</v>
      </c>
      <c r="I2929">
        <v>7</v>
      </c>
      <c r="J2929">
        <v>17.5</v>
      </c>
      <c r="K2929">
        <v>8.2565535066015883E-2</v>
      </c>
      <c r="L2929" t="s">
        <v>142</v>
      </c>
      <c r="M2929" t="s">
        <v>71</v>
      </c>
      <c r="N2929" t="s">
        <v>117</v>
      </c>
      <c r="O2929">
        <v>8.75</v>
      </c>
      <c r="P2929" t="s">
        <v>118</v>
      </c>
      <c r="Q2929" t="s">
        <v>119</v>
      </c>
      <c r="R2929" t="s">
        <v>120</v>
      </c>
      <c r="S2929" t="s">
        <v>121</v>
      </c>
      <c r="T2929" t="s">
        <v>122</v>
      </c>
      <c r="U2929">
        <f>Final_Product___Sales_Data[[#This Row],[Quantity]]*Final_Product___Sales_Data[[#This Row],[Price]]</f>
        <v>122.5</v>
      </c>
      <c r="V2929">
        <f>Final_Product___Sales_Data[[#This Row],[Before discount]]-(Final_Product___Sales_Data[[#This Row],[Before discount]]*Final_Product___Sales_Data[[#This Row],[Discount]])</f>
        <v>112.38572195441306</v>
      </c>
    </row>
    <row r="2930" spans="1:22" x14ac:dyDescent="0.3">
      <c r="A2930" t="s">
        <v>405</v>
      </c>
      <c r="B2930" t="s">
        <v>406</v>
      </c>
      <c r="C2930">
        <v>68</v>
      </c>
      <c r="D2930" t="s">
        <v>98</v>
      </c>
      <c r="E2930" t="s">
        <v>38</v>
      </c>
      <c r="F2930">
        <v>3929</v>
      </c>
      <c r="G2930" t="s">
        <v>115</v>
      </c>
      <c r="H2930" s="1">
        <v>45463</v>
      </c>
      <c r="I2930">
        <v>2</v>
      </c>
      <c r="J2930">
        <v>17</v>
      </c>
      <c r="K2930">
        <v>5.1461549641778986E-2</v>
      </c>
      <c r="L2930" t="s">
        <v>116</v>
      </c>
      <c r="M2930" t="s">
        <v>71</v>
      </c>
      <c r="N2930" t="s">
        <v>117</v>
      </c>
      <c r="O2930">
        <v>8.5</v>
      </c>
      <c r="P2930" t="s">
        <v>118</v>
      </c>
      <c r="Q2930" t="s">
        <v>119</v>
      </c>
      <c r="R2930" t="s">
        <v>120</v>
      </c>
      <c r="S2930" t="s">
        <v>121</v>
      </c>
      <c r="T2930" t="s">
        <v>122</v>
      </c>
      <c r="U2930">
        <f>Final_Product___Sales_Data[[#This Row],[Quantity]]*Final_Product___Sales_Data[[#This Row],[Price]]</f>
        <v>34</v>
      </c>
      <c r="V2930">
        <f>Final_Product___Sales_Data[[#This Row],[Before discount]]-(Final_Product___Sales_Data[[#This Row],[Before discount]]*Final_Product___Sales_Data[[#This Row],[Discount]])</f>
        <v>32.250307312179515</v>
      </c>
    </row>
    <row r="2931" spans="1:22" x14ac:dyDescent="0.3">
      <c r="A2931" t="s">
        <v>248</v>
      </c>
      <c r="B2931" t="s">
        <v>249</v>
      </c>
      <c r="C2931">
        <v>23</v>
      </c>
      <c r="D2931" t="s">
        <v>22</v>
      </c>
      <c r="E2931" t="s">
        <v>35</v>
      </c>
      <c r="F2931">
        <v>3930</v>
      </c>
      <c r="G2931" t="s">
        <v>234</v>
      </c>
      <c r="H2931" s="1">
        <v>45463</v>
      </c>
      <c r="I2931">
        <v>10</v>
      </c>
      <c r="J2931">
        <v>39.5</v>
      </c>
      <c r="K2931">
        <v>1.4203971242514235E-2</v>
      </c>
      <c r="L2931" t="s">
        <v>235</v>
      </c>
      <c r="M2931" t="s">
        <v>57</v>
      </c>
      <c r="N2931" t="s">
        <v>129</v>
      </c>
      <c r="O2931">
        <v>19.75</v>
      </c>
      <c r="P2931" t="s">
        <v>130</v>
      </c>
      <c r="Q2931" t="s">
        <v>131</v>
      </c>
      <c r="R2931" t="s">
        <v>132</v>
      </c>
      <c r="S2931" t="s">
        <v>133</v>
      </c>
      <c r="T2931" t="s">
        <v>134</v>
      </c>
      <c r="U2931">
        <f>Final_Product___Sales_Data[[#This Row],[Quantity]]*Final_Product___Sales_Data[[#This Row],[Price]]</f>
        <v>395</v>
      </c>
      <c r="V2931">
        <f>Final_Product___Sales_Data[[#This Row],[Before discount]]-(Final_Product___Sales_Data[[#This Row],[Before discount]]*Final_Product___Sales_Data[[#This Row],[Discount]])</f>
        <v>389.38943135920687</v>
      </c>
    </row>
    <row r="2932" spans="1:22" x14ac:dyDescent="0.3">
      <c r="A2932" t="s">
        <v>469</v>
      </c>
      <c r="B2932" t="s">
        <v>470</v>
      </c>
      <c r="C2932">
        <v>24</v>
      </c>
      <c r="D2932" t="s">
        <v>98</v>
      </c>
      <c r="E2932" t="s">
        <v>38</v>
      </c>
      <c r="F2932">
        <v>3931</v>
      </c>
      <c r="G2932" t="s">
        <v>415</v>
      </c>
      <c r="H2932" s="1">
        <v>45463</v>
      </c>
      <c r="I2932">
        <v>6</v>
      </c>
      <c r="J2932">
        <v>13</v>
      </c>
      <c r="K2932">
        <v>4.4689634796728474E-2</v>
      </c>
      <c r="L2932" t="s">
        <v>416</v>
      </c>
      <c r="M2932" t="s">
        <v>71</v>
      </c>
      <c r="N2932" t="s">
        <v>117</v>
      </c>
      <c r="O2932">
        <v>6.5</v>
      </c>
      <c r="P2932" t="s">
        <v>118</v>
      </c>
      <c r="Q2932" t="s">
        <v>119</v>
      </c>
      <c r="R2932" t="s">
        <v>120</v>
      </c>
      <c r="S2932" t="s">
        <v>121</v>
      </c>
      <c r="T2932" t="s">
        <v>122</v>
      </c>
      <c r="U2932">
        <f>Final_Product___Sales_Data[[#This Row],[Quantity]]*Final_Product___Sales_Data[[#This Row],[Price]]</f>
        <v>78</v>
      </c>
      <c r="V2932">
        <f>Final_Product___Sales_Data[[#This Row],[Before discount]]-(Final_Product___Sales_Data[[#This Row],[Before discount]]*Final_Product___Sales_Data[[#This Row],[Discount]])</f>
        <v>74.514208485855178</v>
      </c>
    </row>
    <row r="2933" spans="1:22" x14ac:dyDescent="0.3">
      <c r="A2933" t="s">
        <v>258</v>
      </c>
      <c r="B2933" t="s">
        <v>259</v>
      </c>
      <c r="C2933">
        <v>38</v>
      </c>
      <c r="D2933" t="s">
        <v>22</v>
      </c>
      <c r="E2933" t="s">
        <v>38</v>
      </c>
      <c r="F2933">
        <v>3932</v>
      </c>
      <c r="G2933" t="s">
        <v>401</v>
      </c>
      <c r="H2933" s="1">
        <v>45463</v>
      </c>
      <c r="I2933">
        <v>5</v>
      </c>
      <c r="J2933">
        <v>32</v>
      </c>
      <c r="K2933">
        <v>5.1361297776103758E-2</v>
      </c>
      <c r="L2933" t="s">
        <v>402</v>
      </c>
      <c r="M2933" t="s">
        <v>26</v>
      </c>
      <c r="N2933" t="s">
        <v>27</v>
      </c>
      <c r="O2933">
        <v>16</v>
      </c>
      <c r="P2933" t="s">
        <v>28</v>
      </c>
      <c r="Q2933" t="s">
        <v>29</v>
      </c>
      <c r="R2933" t="s">
        <v>30</v>
      </c>
      <c r="S2933" t="s">
        <v>31</v>
      </c>
      <c r="T2933" t="s">
        <v>32</v>
      </c>
      <c r="U2933">
        <f>Final_Product___Sales_Data[[#This Row],[Quantity]]*Final_Product___Sales_Data[[#This Row],[Price]]</f>
        <v>160</v>
      </c>
      <c r="V2933">
        <f>Final_Product___Sales_Data[[#This Row],[Before discount]]-(Final_Product___Sales_Data[[#This Row],[Before discount]]*Final_Product___Sales_Data[[#This Row],[Discount]])</f>
        <v>151.78219235582341</v>
      </c>
    </row>
    <row r="2934" spans="1:22" x14ac:dyDescent="0.3">
      <c r="A2934" t="s">
        <v>391</v>
      </c>
      <c r="B2934" t="s">
        <v>392</v>
      </c>
      <c r="C2934">
        <v>40</v>
      </c>
      <c r="D2934" t="s">
        <v>98</v>
      </c>
      <c r="E2934" t="s">
        <v>41</v>
      </c>
      <c r="F2934">
        <v>3933</v>
      </c>
      <c r="G2934" t="s">
        <v>415</v>
      </c>
      <c r="H2934" s="1">
        <v>45463</v>
      </c>
      <c r="I2934">
        <v>7</v>
      </c>
      <c r="J2934">
        <v>13</v>
      </c>
      <c r="K2934">
        <v>1.6514078501274055E-2</v>
      </c>
      <c r="L2934" t="s">
        <v>416</v>
      </c>
      <c r="M2934" t="s">
        <v>71</v>
      </c>
      <c r="N2934" t="s">
        <v>117</v>
      </c>
      <c r="O2934">
        <v>6.5</v>
      </c>
      <c r="P2934" t="s">
        <v>118</v>
      </c>
      <c r="Q2934" t="s">
        <v>119</v>
      </c>
      <c r="R2934" t="s">
        <v>120</v>
      </c>
      <c r="S2934" t="s">
        <v>121</v>
      </c>
      <c r="T2934" t="s">
        <v>122</v>
      </c>
      <c r="U2934">
        <f>Final_Product___Sales_Data[[#This Row],[Quantity]]*Final_Product___Sales_Data[[#This Row],[Price]]</f>
        <v>91</v>
      </c>
      <c r="V2934">
        <f>Final_Product___Sales_Data[[#This Row],[Before discount]]-(Final_Product___Sales_Data[[#This Row],[Before discount]]*Final_Product___Sales_Data[[#This Row],[Discount]])</f>
        <v>89.497218856384066</v>
      </c>
    </row>
    <row r="2935" spans="1:22" x14ac:dyDescent="0.3">
      <c r="A2935" t="s">
        <v>353</v>
      </c>
      <c r="B2935" t="s">
        <v>249</v>
      </c>
      <c r="C2935">
        <v>60</v>
      </c>
      <c r="D2935" t="s">
        <v>98</v>
      </c>
      <c r="E2935" t="s">
        <v>41</v>
      </c>
      <c r="F2935">
        <v>3934</v>
      </c>
      <c r="G2935" t="s">
        <v>188</v>
      </c>
      <c r="H2935" s="1">
        <v>45463</v>
      </c>
      <c r="I2935">
        <v>1</v>
      </c>
      <c r="J2935">
        <v>40</v>
      </c>
      <c r="K2935">
        <v>8.5749159174617992E-2</v>
      </c>
      <c r="L2935" t="s">
        <v>189</v>
      </c>
      <c r="M2935" t="s">
        <v>57</v>
      </c>
      <c r="N2935" t="s">
        <v>129</v>
      </c>
      <c r="O2935">
        <v>20</v>
      </c>
      <c r="P2935" t="s">
        <v>130</v>
      </c>
      <c r="Q2935" t="s">
        <v>131</v>
      </c>
      <c r="R2935" t="s">
        <v>132</v>
      </c>
      <c r="S2935" t="s">
        <v>133</v>
      </c>
      <c r="T2935" t="s">
        <v>134</v>
      </c>
      <c r="U2935">
        <f>Final_Product___Sales_Data[[#This Row],[Quantity]]*Final_Product___Sales_Data[[#This Row],[Price]]</f>
        <v>40</v>
      </c>
      <c r="V2935">
        <f>Final_Product___Sales_Data[[#This Row],[Before discount]]-(Final_Product___Sales_Data[[#This Row],[Before discount]]*Final_Product___Sales_Data[[#This Row],[Discount]])</f>
        <v>36.570033633015278</v>
      </c>
    </row>
    <row r="2936" spans="1:22" x14ac:dyDescent="0.3">
      <c r="A2936" t="s">
        <v>345</v>
      </c>
      <c r="B2936" t="s">
        <v>346</v>
      </c>
      <c r="C2936">
        <v>60</v>
      </c>
      <c r="D2936" t="s">
        <v>22</v>
      </c>
      <c r="E2936" t="s">
        <v>41</v>
      </c>
      <c r="F2936">
        <v>3935</v>
      </c>
      <c r="G2936" t="s">
        <v>157</v>
      </c>
      <c r="H2936" s="1">
        <v>45463</v>
      </c>
      <c r="I2936">
        <v>7</v>
      </c>
      <c r="J2936">
        <v>33.5</v>
      </c>
      <c r="K2936">
        <v>2.8820013043549988E-2</v>
      </c>
      <c r="L2936" t="s">
        <v>158</v>
      </c>
      <c r="M2936" t="s">
        <v>26</v>
      </c>
      <c r="N2936" t="s">
        <v>27</v>
      </c>
      <c r="O2936">
        <v>16.75</v>
      </c>
      <c r="P2936" t="s">
        <v>28</v>
      </c>
      <c r="Q2936" t="s">
        <v>29</v>
      </c>
      <c r="R2936" t="s">
        <v>30</v>
      </c>
      <c r="S2936" t="s">
        <v>31</v>
      </c>
      <c r="T2936" t="s">
        <v>32</v>
      </c>
      <c r="U2936">
        <f>Final_Product___Sales_Data[[#This Row],[Quantity]]*Final_Product___Sales_Data[[#This Row],[Price]]</f>
        <v>234.5</v>
      </c>
      <c r="V2936">
        <f>Final_Product___Sales_Data[[#This Row],[Before discount]]-(Final_Product___Sales_Data[[#This Row],[Before discount]]*Final_Product___Sales_Data[[#This Row],[Discount]])</f>
        <v>227.74170694128753</v>
      </c>
    </row>
    <row r="2937" spans="1:22" x14ac:dyDescent="0.3">
      <c r="A2937" t="s">
        <v>403</v>
      </c>
      <c r="B2937" t="s">
        <v>404</v>
      </c>
      <c r="C2937">
        <v>36</v>
      </c>
      <c r="D2937" t="s">
        <v>98</v>
      </c>
      <c r="E2937" t="s">
        <v>112</v>
      </c>
      <c r="F2937">
        <v>3936</v>
      </c>
      <c r="G2937" t="s">
        <v>178</v>
      </c>
      <c r="H2937" s="1">
        <v>45464</v>
      </c>
      <c r="I2937">
        <v>8</v>
      </c>
      <c r="J2937">
        <v>9.5</v>
      </c>
      <c r="K2937">
        <v>5.988304476154066E-2</v>
      </c>
      <c r="L2937" t="s">
        <v>179</v>
      </c>
      <c r="M2937" t="s">
        <v>71</v>
      </c>
      <c r="N2937" t="s">
        <v>72</v>
      </c>
      <c r="O2937">
        <v>4.75</v>
      </c>
      <c r="P2937" t="s">
        <v>73</v>
      </c>
      <c r="Q2937" t="s">
        <v>74</v>
      </c>
      <c r="R2937" t="s">
        <v>75</v>
      </c>
      <c r="S2937" t="s">
        <v>76</v>
      </c>
      <c r="T2937" t="s">
        <v>77</v>
      </c>
      <c r="U2937">
        <f>Final_Product___Sales_Data[[#This Row],[Quantity]]*Final_Product___Sales_Data[[#This Row],[Price]]</f>
        <v>76</v>
      </c>
      <c r="V2937">
        <f>Final_Product___Sales_Data[[#This Row],[Before discount]]-(Final_Product___Sales_Data[[#This Row],[Before discount]]*Final_Product___Sales_Data[[#This Row],[Discount]])</f>
        <v>71.448888598122906</v>
      </c>
    </row>
    <row r="2938" spans="1:22" x14ac:dyDescent="0.3">
      <c r="A2938" t="s">
        <v>33</v>
      </c>
      <c r="B2938" t="s">
        <v>34</v>
      </c>
      <c r="C2938">
        <v>37</v>
      </c>
      <c r="D2938" t="s">
        <v>22</v>
      </c>
      <c r="E2938" t="s">
        <v>35</v>
      </c>
      <c r="F2938">
        <v>3937</v>
      </c>
      <c r="G2938" t="s">
        <v>262</v>
      </c>
      <c r="H2938" s="1">
        <v>45464</v>
      </c>
      <c r="I2938">
        <v>2</v>
      </c>
      <c r="J2938">
        <v>85</v>
      </c>
      <c r="K2938">
        <v>3.1149218319200579E-2</v>
      </c>
      <c r="L2938" t="s">
        <v>263</v>
      </c>
      <c r="M2938" t="s">
        <v>44</v>
      </c>
      <c r="N2938" t="s">
        <v>242</v>
      </c>
      <c r="O2938">
        <v>42.5</v>
      </c>
      <c r="P2938" t="s">
        <v>243</v>
      </c>
      <c r="Q2938" t="s">
        <v>244</v>
      </c>
      <c r="R2938" t="s">
        <v>245</v>
      </c>
      <c r="S2938" t="s">
        <v>246</v>
      </c>
      <c r="T2938" t="s">
        <v>247</v>
      </c>
      <c r="U2938">
        <f>Final_Product___Sales_Data[[#This Row],[Quantity]]*Final_Product___Sales_Data[[#This Row],[Price]]</f>
        <v>170</v>
      </c>
      <c r="V2938">
        <f>Final_Product___Sales_Data[[#This Row],[Before discount]]-(Final_Product___Sales_Data[[#This Row],[Before discount]]*Final_Product___Sales_Data[[#This Row],[Discount]])</f>
        <v>164.70463288573589</v>
      </c>
    </row>
    <row r="2939" spans="1:22" x14ac:dyDescent="0.3">
      <c r="A2939" t="s">
        <v>452</v>
      </c>
      <c r="B2939" t="s">
        <v>152</v>
      </c>
      <c r="C2939">
        <v>38</v>
      </c>
      <c r="D2939" t="s">
        <v>22</v>
      </c>
      <c r="E2939" t="s">
        <v>38</v>
      </c>
      <c r="F2939">
        <v>3938</v>
      </c>
      <c r="G2939" t="s">
        <v>204</v>
      </c>
      <c r="H2939" s="1">
        <v>45464</v>
      </c>
      <c r="I2939">
        <v>8</v>
      </c>
      <c r="J2939">
        <v>63</v>
      </c>
      <c r="K2939">
        <v>4.7184488113839212E-2</v>
      </c>
      <c r="L2939" t="s">
        <v>205</v>
      </c>
      <c r="M2939" t="s">
        <v>26</v>
      </c>
      <c r="N2939" t="s">
        <v>82</v>
      </c>
      <c r="O2939">
        <v>31.5</v>
      </c>
      <c r="P2939" t="s">
        <v>83</v>
      </c>
      <c r="Q2939" t="s">
        <v>84</v>
      </c>
      <c r="R2939" t="s">
        <v>85</v>
      </c>
      <c r="S2939" t="s">
        <v>86</v>
      </c>
      <c r="T2939" t="s">
        <v>87</v>
      </c>
      <c r="U2939">
        <f>Final_Product___Sales_Data[[#This Row],[Quantity]]*Final_Product___Sales_Data[[#This Row],[Price]]</f>
        <v>504</v>
      </c>
      <c r="V2939">
        <f>Final_Product___Sales_Data[[#This Row],[Before discount]]-(Final_Product___Sales_Data[[#This Row],[Before discount]]*Final_Product___Sales_Data[[#This Row],[Discount]])</f>
        <v>480.21901799062505</v>
      </c>
    </row>
    <row r="2940" spans="1:22" x14ac:dyDescent="0.3">
      <c r="A2940" t="s">
        <v>468</v>
      </c>
      <c r="B2940" t="s">
        <v>424</v>
      </c>
      <c r="C2940">
        <v>52</v>
      </c>
      <c r="D2940" t="s">
        <v>22</v>
      </c>
      <c r="E2940" t="s">
        <v>35</v>
      </c>
      <c r="F2940">
        <v>3939</v>
      </c>
      <c r="G2940" t="s">
        <v>141</v>
      </c>
      <c r="H2940" s="1">
        <v>45464</v>
      </c>
      <c r="I2940">
        <v>8</v>
      </c>
      <c r="J2940">
        <v>17.5</v>
      </c>
      <c r="K2940">
        <v>6.0395324071086526E-2</v>
      </c>
      <c r="L2940" t="s">
        <v>142</v>
      </c>
      <c r="M2940" t="s">
        <v>71</v>
      </c>
      <c r="N2940" t="s">
        <v>117</v>
      </c>
      <c r="O2940">
        <v>8.75</v>
      </c>
      <c r="P2940" t="s">
        <v>118</v>
      </c>
      <c r="Q2940" t="s">
        <v>119</v>
      </c>
      <c r="R2940" t="s">
        <v>120</v>
      </c>
      <c r="S2940" t="s">
        <v>121</v>
      </c>
      <c r="T2940" t="s">
        <v>122</v>
      </c>
      <c r="U2940">
        <f>Final_Product___Sales_Data[[#This Row],[Quantity]]*Final_Product___Sales_Data[[#This Row],[Price]]</f>
        <v>140</v>
      </c>
      <c r="V2940">
        <f>Final_Product___Sales_Data[[#This Row],[Before discount]]-(Final_Product___Sales_Data[[#This Row],[Before discount]]*Final_Product___Sales_Data[[#This Row],[Discount]])</f>
        <v>131.54465463004789</v>
      </c>
    </row>
    <row r="2941" spans="1:22" x14ac:dyDescent="0.3">
      <c r="A2941" t="s">
        <v>437</v>
      </c>
      <c r="B2941" t="s">
        <v>438</v>
      </c>
      <c r="C2941">
        <v>24</v>
      </c>
      <c r="D2941" t="s">
        <v>98</v>
      </c>
      <c r="E2941" t="s">
        <v>38</v>
      </c>
      <c r="F2941">
        <v>3940</v>
      </c>
      <c r="G2941" t="s">
        <v>417</v>
      </c>
      <c r="H2941" s="1">
        <v>45464</v>
      </c>
      <c r="I2941">
        <v>2</v>
      </c>
      <c r="J2941">
        <v>21</v>
      </c>
      <c r="K2941">
        <v>6.2739722722597424E-2</v>
      </c>
      <c r="L2941" t="s">
        <v>418</v>
      </c>
      <c r="M2941" t="s">
        <v>57</v>
      </c>
      <c r="N2941" t="s">
        <v>58</v>
      </c>
      <c r="O2941">
        <v>10.5</v>
      </c>
      <c r="P2941" t="s">
        <v>59</v>
      </c>
      <c r="Q2941" t="s">
        <v>60</v>
      </c>
      <c r="R2941" t="s">
        <v>61</v>
      </c>
      <c r="S2941" t="s">
        <v>62</v>
      </c>
      <c r="T2941" t="s">
        <v>50</v>
      </c>
      <c r="U2941">
        <f>Final_Product___Sales_Data[[#This Row],[Quantity]]*Final_Product___Sales_Data[[#This Row],[Price]]</f>
        <v>42</v>
      </c>
      <c r="V2941">
        <f>Final_Product___Sales_Data[[#This Row],[Before discount]]-(Final_Product___Sales_Data[[#This Row],[Before discount]]*Final_Product___Sales_Data[[#This Row],[Discount]])</f>
        <v>39.364931645650906</v>
      </c>
    </row>
    <row r="2942" spans="1:22" x14ac:dyDescent="0.3">
      <c r="A2942" t="s">
        <v>33</v>
      </c>
      <c r="B2942" t="s">
        <v>34</v>
      </c>
      <c r="C2942">
        <v>37</v>
      </c>
      <c r="D2942" t="s">
        <v>22</v>
      </c>
      <c r="E2942" t="s">
        <v>35</v>
      </c>
      <c r="F2942">
        <v>3941</v>
      </c>
      <c r="G2942" t="s">
        <v>200</v>
      </c>
      <c r="H2942" s="1">
        <v>45464</v>
      </c>
      <c r="I2942">
        <v>10</v>
      </c>
      <c r="J2942">
        <v>10.5</v>
      </c>
      <c r="K2942">
        <v>1.7347918296974251E-2</v>
      </c>
      <c r="L2942" t="s">
        <v>201</v>
      </c>
      <c r="M2942" t="s">
        <v>71</v>
      </c>
      <c r="N2942" t="s">
        <v>72</v>
      </c>
      <c r="O2942">
        <v>5.25</v>
      </c>
      <c r="P2942" t="s">
        <v>73</v>
      </c>
      <c r="Q2942" t="s">
        <v>74</v>
      </c>
      <c r="R2942" t="s">
        <v>75</v>
      </c>
      <c r="S2942" t="s">
        <v>76</v>
      </c>
      <c r="T2942" t="s">
        <v>77</v>
      </c>
      <c r="U2942">
        <f>Final_Product___Sales_Data[[#This Row],[Quantity]]*Final_Product___Sales_Data[[#This Row],[Price]]</f>
        <v>105</v>
      </c>
      <c r="V2942">
        <f>Final_Product___Sales_Data[[#This Row],[Before discount]]-(Final_Product___Sales_Data[[#This Row],[Before discount]]*Final_Product___Sales_Data[[#This Row],[Discount]])</f>
        <v>103.1784685788177</v>
      </c>
    </row>
    <row r="2943" spans="1:22" x14ac:dyDescent="0.3">
      <c r="A2943" t="s">
        <v>393</v>
      </c>
      <c r="B2943" t="s">
        <v>394</v>
      </c>
      <c r="C2943">
        <v>44</v>
      </c>
      <c r="D2943" t="s">
        <v>22</v>
      </c>
      <c r="E2943" t="s">
        <v>23</v>
      </c>
      <c r="F2943">
        <v>3942</v>
      </c>
      <c r="G2943" t="s">
        <v>186</v>
      </c>
      <c r="H2943" s="1">
        <v>45464</v>
      </c>
      <c r="I2943">
        <v>9</v>
      </c>
      <c r="J2943">
        <v>22</v>
      </c>
      <c r="K2943">
        <v>4.3339711220849148E-2</v>
      </c>
      <c r="L2943" t="s">
        <v>187</v>
      </c>
      <c r="M2943" t="s">
        <v>101</v>
      </c>
      <c r="N2943" t="s">
        <v>102</v>
      </c>
      <c r="O2943">
        <v>11</v>
      </c>
      <c r="P2943" t="s">
        <v>103</v>
      </c>
      <c r="Q2943" t="s">
        <v>104</v>
      </c>
      <c r="R2943" t="s">
        <v>105</v>
      </c>
      <c r="S2943" t="s">
        <v>106</v>
      </c>
      <c r="T2943" t="s">
        <v>107</v>
      </c>
      <c r="U2943">
        <f>Final_Product___Sales_Data[[#This Row],[Quantity]]*Final_Product___Sales_Data[[#This Row],[Price]]</f>
        <v>198</v>
      </c>
      <c r="V2943">
        <f>Final_Product___Sales_Data[[#This Row],[Before discount]]-(Final_Product___Sales_Data[[#This Row],[Before discount]]*Final_Product___Sales_Data[[#This Row],[Discount]])</f>
        <v>189.41873717827187</v>
      </c>
    </row>
    <row r="2944" spans="1:22" x14ac:dyDescent="0.3">
      <c r="A2944" t="s">
        <v>155</v>
      </c>
      <c r="B2944" t="s">
        <v>156</v>
      </c>
      <c r="C2944">
        <v>55</v>
      </c>
      <c r="D2944" t="s">
        <v>98</v>
      </c>
      <c r="E2944" t="s">
        <v>23</v>
      </c>
      <c r="F2944">
        <v>3943</v>
      </c>
      <c r="G2944" t="s">
        <v>250</v>
      </c>
      <c r="H2944" s="1">
        <v>45464</v>
      </c>
      <c r="I2944">
        <v>4</v>
      </c>
      <c r="J2944">
        <v>40</v>
      </c>
      <c r="K2944">
        <v>5.5131546159547809E-2</v>
      </c>
      <c r="L2944" t="s">
        <v>251</v>
      </c>
      <c r="M2944" t="s">
        <v>26</v>
      </c>
      <c r="N2944" t="s">
        <v>90</v>
      </c>
      <c r="O2944">
        <v>20</v>
      </c>
      <c r="P2944" t="s">
        <v>91</v>
      </c>
      <c r="Q2944" t="s">
        <v>92</v>
      </c>
      <c r="R2944" t="s">
        <v>93</v>
      </c>
      <c r="S2944" t="s">
        <v>94</v>
      </c>
      <c r="T2944" t="s">
        <v>95</v>
      </c>
      <c r="U2944">
        <f>Final_Product___Sales_Data[[#This Row],[Quantity]]*Final_Product___Sales_Data[[#This Row],[Price]]</f>
        <v>160</v>
      </c>
      <c r="V2944">
        <f>Final_Product___Sales_Data[[#This Row],[Before discount]]-(Final_Product___Sales_Data[[#This Row],[Before discount]]*Final_Product___Sales_Data[[#This Row],[Discount]])</f>
        <v>151.17895261447234</v>
      </c>
    </row>
    <row r="2945" spans="1:22" x14ac:dyDescent="0.3">
      <c r="A2945" t="s">
        <v>302</v>
      </c>
      <c r="B2945" t="s">
        <v>303</v>
      </c>
      <c r="C2945">
        <v>38</v>
      </c>
      <c r="D2945" t="s">
        <v>98</v>
      </c>
      <c r="E2945" t="s">
        <v>35</v>
      </c>
      <c r="F2945">
        <v>3944</v>
      </c>
      <c r="G2945" t="s">
        <v>115</v>
      </c>
      <c r="H2945" s="1">
        <v>45464</v>
      </c>
      <c r="I2945">
        <v>10</v>
      </c>
      <c r="J2945">
        <v>17</v>
      </c>
      <c r="K2945">
        <v>7.0635854963738851E-2</v>
      </c>
      <c r="L2945" t="s">
        <v>116</v>
      </c>
      <c r="M2945" t="s">
        <v>71</v>
      </c>
      <c r="N2945" t="s">
        <v>117</v>
      </c>
      <c r="O2945">
        <v>8.5</v>
      </c>
      <c r="P2945" t="s">
        <v>118</v>
      </c>
      <c r="Q2945" t="s">
        <v>119</v>
      </c>
      <c r="R2945" t="s">
        <v>120</v>
      </c>
      <c r="S2945" t="s">
        <v>121</v>
      </c>
      <c r="T2945" t="s">
        <v>122</v>
      </c>
      <c r="U2945">
        <f>Final_Product___Sales_Data[[#This Row],[Quantity]]*Final_Product___Sales_Data[[#This Row],[Price]]</f>
        <v>170</v>
      </c>
      <c r="V2945">
        <f>Final_Product___Sales_Data[[#This Row],[Before discount]]-(Final_Product___Sales_Data[[#This Row],[Before discount]]*Final_Product___Sales_Data[[#This Row],[Discount]])</f>
        <v>157.99190465616439</v>
      </c>
    </row>
    <row r="2946" spans="1:22" x14ac:dyDescent="0.3">
      <c r="A2946" t="s">
        <v>354</v>
      </c>
      <c r="B2946" t="s">
        <v>355</v>
      </c>
      <c r="C2946">
        <v>54</v>
      </c>
      <c r="D2946" t="s">
        <v>98</v>
      </c>
      <c r="E2946" t="s">
        <v>41</v>
      </c>
      <c r="F2946">
        <v>3945</v>
      </c>
      <c r="G2946" t="s">
        <v>340</v>
      </c>
      <c r="H2946" s="1">
        <v>45464</v>
      </c>
      <c r="I2946">
        <v>2</v>
      </c>
      <c r="J2946">
        <v>82.5</v>
      </c>
      <c r="K2946">
        <v>2.3984256389993477E-2</v>
      </c>
      <c r="L2946" t="s">
        <v>341</v>
      </c>
      <c r="M2946" t="s">
        <v>44</v>
      </c>
      <c r="N2946" t="s">
        <v>242</v>
      </c>
      <c r="O2946">
        <v>41.25</v>
      </c>
      <c r="P2946" t="s">
        <v>243</v>
      </c>
      <c r="Q2946" t="s">
        <v>244</v>
      </c>
      <c r="R2946" t="s">
        <v>245</v>
      </c>
      <c r="S2946" t="s">
        <v>246</v>
      </c>
      <c r="T2946" t="s">
        <v>247</v>
      </c>
      <c r="U2946">
        <f>Final_Product___Sales_Data[[#This Row],[Quantity]]*Final_Product___Sales_Data[[#This Row],[Price]]</f>
        <v>165</v>
      </c>
      <c r="V2946">
        <f>Final_Product___Sales_Data[[#This Row],[Before discount]]-(Final_Product___Sales_Data[[#This Row],[Before discount]]*Final_Product___Sales_Data[[#This Row],[Discount]])</f>
        <v>161.04259769565107</v>
      </c>
    </row>
    <row r="2947" spans="1:22" x14ac:dyDescent="0.3">
      <c r="A2947" t="s">
        <v>351</v>
      </c>
      <c r="B2947" t="s">
        <v>352</v>
      </c>
      <c r="C2947">
        <v>42</v>
      </c>
      <c r="D2947" t="s">
        <v>22</v>
      </c>
      <c r="E2947" t="s">
        <v>38</v>
      </c>
      <c r="F2947">
        <v>3946</v>
      </c>
      <c r="G2947" t="s">
        <v>192</v>
      </c>
      <c r="H2947" s="1">
        <v>45464</v>
      </c>
      <c r="I2947">
        <v>6</v>
      </c>
      <c r="J2947">
        <v>28</v>
      </c>
      <c r="K2947">
        <v>8.9412275324385143E-2</v>
      </c>
      <c r="L2947" t="s">
        <v>193</v>
      </c>
      <c r="M2947" t="s">
        <v>57</v>
      </c>
      <c r="N2947" t="s">
        <v>58</v>
      </c>
      <c r="O2947">
        <v>14</v>
      </c>
      <c r="P2947" t="s">
        <v>59</v>
      </c>
      <c r="Q2947" t="s">
        <v>60</v>
      </c>
      <c r="R2947" t="s">
        <v>61</v>
      </c>
      <c r="S2947" t="s">
        <v>62</v>
      </c>
      <c r="T2947" t="s">
        <v>50</v>
      </c>
      <c r="U2947">
        <f>Final_Product___Sales_Data[[#This Row],[Quantity]]*Final_Product___Sales_Data[[#This Row],[Price]]</f>
        <v>168</v>
      </c>
      <c r="V2947">
        <f>Final_Product___Sales_Data[[#This Row],[Before discount]]-(Final_Product___Sales_Data[[#This Row],[Before discount]]*Final_Product___Sales_Data[[#This Row],[Discount]])</f>
        <v>152.97873774550328</v>
      </c>
    </row>
    <row r="2948" spans="1:22" x14ac:dyDescent="0.3">
      <c r="A2948" t="s">
        <v>395</v>
      </c>
      <c r="B2948" t="s">
        <v>396</v>
      </c>
      <c r="C2948">
        <v>26</v>
      </c>
      <c r="D2948" t="s">
        <v>98</v>
      </c>
      <c r="E2948" t="s">
        <v>23</v>
      </c>
      <c r="F2948">
        <v>3947</v>
      </c>
      <c r="G2948" t="s">
        <v>256</v>
      </c>
      <c r="H2948" s="1">
        <v>45464</v>
      </c>
      <c r="I2948">
        <v>6</v>
      </c>
      <c r="J2948">
        <v>47.5</v>
      </c>
      <c r="K2948">
        <v>3.1988793697851826E-2</v>
      </c>
      <c r="L2948" t="s">
        <v>257</v>
      </c>
      <c r="M2948" t="s">
        <v>44</v>
      </c>
      <c r="N2948" t="s">
        <v>45</v>
      </c>
      <c r="O2948">
        <v>23.75</v>
      </c>
      <c r="P2948" t="s">
        <v>46</v>
      </c>
      <c r="Q2948" t="s">
        <v>47</v>
      </c>
      <c r="R2948" t="s">
        <v>48</v>
      </c>
      <c r="S2948" t="s">
        <v>49</v>
      </c>
      <c r="T2948" t="s">
        <v>50</v>
      </c>
      <c r="U2948">
        <f>Final_Product___Sales_Data[[#This Row],[Quantity]]*Final_Product___Sales_Data[[#This Row],[Price]]</f>
        <v>285</v>
      </c>
      <c r="V2948">
        <f>Final_Product___Sales_Data[[#This Row],[Before discount]]-(Final_Product___Sales_Data[[#This Row],[Before discount]]*Final_Product___Sales_Data[[#This Row],[Discount]])</f>
        <v>275.88319379611221</v>
      </c>
    </row>
    <row r="2949" spans="1:22" x14ac:dyDescent="0.3">
      <c r="A2949" t="s">
        <v>278</v>
      </c>
      <c r="B2949" t="s">
        <v>279</v>
      </c>
      <c r="C2949">
        <v>19</v>
      </c>
      <c r="D2949" t="s">
        <v>98</v>
      </c>
      <c r="E2949" t="s">
        <v>35</v>
      </c>
      <c r="F2949">
        <v>3948</v>
      </c>
      <c r="G2949" t="s">
        <v>200</v>
      </c>
      <c r="H2949" s="1">
        <v>45464</v>
      </c>
      <c r="I2949">
        <v>9</v>
      </c>
      <c r="J2949">
        <v>10.5</v>
      </c>
      <c r="K2949">
        <v>9.6119693462017236E-2</v>
      </c>
      <c r="L2949" t="s">
        <v>201</v>
      </c>
      <c r="M2949" t="s">
        <v>71</v>
      </c>
      <c r="N2949" t="s">
        <v>72</v>
      </c>
      <c r="O2949">
        <v>5.25</v>
      </c>
      <c r="P2949" t="s">
        <v>73</v>
      </c>
      <c r="Q2949" t="s">
        <v>74</v>
      </c>
      <c r="R2949" t="s">
        <v>75</v>
      </c>
      <c r="S2949" t="s">
        <v>76</v>
      </c>
      <c r="T2949" t="s">
        <v>77</v>
      </c>
      <c r="U2949">
        <f>Final_Product___Sales_Data[[#This Row],[Quantity]]*Final_Product___Sales_Data[[#This Row],[Price]]</f>
        <v>94.5</v>
      </c>
      <c r="V2949">
        <f>Final_Product___Sales_Data[[#This Row],[Before discount]]-(Final_Product___Sales_Data[[#This Row],[Before discount]]*Final_Product___Sales_Data[[#This Row],[Discount]])</f>
        <v>85.416688967839377</v>
      </c>
    </row>
    <row r="2950" spans="1:22" x14ac:dyDescent="0.3">
      <c r="A2950" t="s">
        <v>33</v>
      </c>
      <c r="B2950" t="s">
        <v>34</v>
      </c>
      <c r="C2950">
        <v>37</v>
      </c>
      <c r="D2950" t="s">
        <v>22</v>
      </c>
      <c r="E2950" t="s">
        <v>35</v>
      </c>
      <c r="F2950">
        <v>3949</v>
      </c>
      <c r="G2950" t="s">
        <v>256</v>
      </c>
      <c r="H2950" s="1">
        <v>45465</v>
      </c>
      <c r="I2950">
        <v>8</v>
      </c>
      <c r="J2950">
        <v>47.5</v>
      </c>
      <c r="K2950">
        <v>8.7009375511700071E-2</v>
      </c>
      <c r="L2950" t="s">
        <v>257</v>
      </c>
      <c r="M2950" t="s">
        <v>44</v>
      </c>
      <c r="N2950" t="s">
        <v>45</v>
      </c>
      <c r="O2950">
        <v>23.75</v>
      </c>
      <c r="P2950" t="s">
        <v>46</v>
      </c>
      <c r="Q2950" t="s">
        <v>47</v>
      </c>
      <c r="R2950" t="s">
        <v>48</v>
      </c>
      <c r="S2950" t="s">
        <v>49</v>
      </c>
      <c r="T2950" t="s">
        <v>50</v>
      </c>
      <c r="U2950">
        <f>Final_Product___Sales_Data[[#This Row],[Quantity]]*Final_Product___Sales_Data[[#This Row],[Price]]</f>
        <v>380</v>
      </c>
      <c r="V2950">
        <f>Final_Product___Sales_Data[[#This Row],[Before discount]]-(Final_Product___Sales_Data[[#This Row],[Before discount]]*Final_Product___Sales_Data[[#This Row],[Discount]])</f>
        <v>346.93643730555397</v>
      </c>
    </row>
    <row r="2951" spans="1:22" x14ac:dyDescent="0.3">
      <c r="A2951" t="s">
        <v>67</v>
      </c>
      <c r="B2951" t="s">
        <v>68</v>
      </c>
      <c r="C2951">
        <v>70</v>
      </c>
      <c r="D2951" t="s">
        <v>22</v>
      </c>
      <c r="E2951" t="s">
        <v>38</v>
      </c>
      <c r="F2951">
        <v>3950</v>
      </c>
      <c r="G2951" t="s">
        <v>55</v>
      </c>
      <c r="H2951" s="1">
        <v>45465</v>
      </c>
      <c r="I2951">
        <v>4</v>
      </c>
      <c r="J2951">
        <v>20</v>
      </c>
      <c r="K2951">
        <v>9.3234210624245459E-2</v>
      </c>
      <c r="L2951" t="s">
        <v>56</v>
      </c>
      <c r="M2951" t="s">
        <v>57</v>
      </c>
      <c r="N2951" t="s">
        <v>58</v>
      </c>
      <c r="O2951">
        <v>10</v>
      </c>
      <c r="P2951" t="s">
        <v>59</v>
      </c>
      <c r="Q2951" t="s">
        <v>60</v>
      </c>
      <c r="R2951" t="s">
        <v>61</v>
      </c>
      <c r="S2951" t="s">
        <v>62</v>
      </c>
      <c r="T2951" t="s">
        <v>50</v>
      </c>
      <c r="U2951">
        <f>Final_Product___Sales_Data[[#This Row],[Quantity]]*Final_Product___Sales_Data[[#This Row],[Price]]</f>
        <v>80</v>
      </c>
      <c r="V2951">
        <f>Final_Product___Sales_Data[[#This Row],[Before discount]]-(Final_Product___Sales_Data[[#This Row],[Before discount]]*Final_Product___Sales_Data[[#This Row],[Discount]])</f>
        <v>72.54126315006036</v>
      </c>
    </row>
    <row r="2952" spans="1:22" x14ac:dyDescent="0.3">
      <c r="A2952" t="s">
        <v>345</v>
      </c>
      <c r="B2952" t="s">
        <v>346</v>
      </c>
      <c r="C2952">
        <v>60</v>
      </c>
      <c r="D2952" t="s">
        <v>22</v>
      </c>
      <c r="E2952" t="s">
        <v>41</v>
      </c>
      <c r="F2952">
        <v>3951</v>
      </c>
      <c r="G2952" t="s">
        <v>115</v>
      </c>
      <c r="H2952" s="1">
        <v>45465</v>
      </c>
      <c r="I2952">
        <v>2</v>
      </c>
      <c r="J2952">
        <v>17</v>
      </c>
      <c r="K2952">
        <v>8.6510886489837065E-3</v>
      </c>
      <c r="L2952" t="s">
        <v>116</v>
      </c>
      <c r="M2952" t="s">
        <v>71</v>
      </c>
      <c r="N2952" t="s">
        <v>117</v>
      </c>
      <c r="O2952">
        <v>8.5</v>
      </c>
      <c r="P2952" t="s">
        <v>118</v>
      </c>
      <c r="Q2952" t="s">
        <v>119</v>
      </c>
      <c r="R2952" t="s">
        <v>120</v>
      </c>
      <c r="S2952" t="s">
        <v>121</v>
      </c>
      <c r="T2952" t="s">
        <v>122</v>
      </c>
      <c r="U2952">
        <f>Final_Product___Sales_Data[[#This Row],[Quantity]]*Final_Product___Sales_Data[[#This Row],[Price]]</f>
        <v>34</v>
      </c>
      <c r="V2952">
        <f>Final_Product___Sales_Data[[#This Row],[Before discount]]-(Final_Product___Sales_Data[[#This Row],[Before discount]]*Final_Product___Sales_Data[[#This Row],[Discount]])</f>
        <v>33.705862985934552</v>
      </c>
    </row>
    <row r="2953" spans="1:22" x14ac:dyDescent="0.3">
      <c r="A2953" t="s">
        <v>151</v>
      </c>
      <c r="B2953" t="s">
        <v>152</v>
      </c>
      <c r="C2953">
        <v>20</v>
      </c>
      <c r="D2953" t="s">
        <v>98</v>
      </c>
      <c r="E2953" t="s">
        <v>112</v>
      </c>
      <c r="F2953">
        <v>3952</v>
      </c>
      <c r="G2953" t="s">
        <v>332</v>
      </c>
      <c r="H2953" s="1">
        <v>45465</v>
      </c>
      <c r="I2953">
        <v>9</v>
      </c>
      <c r="J2953">
        <v>37</v>
      </c>
      <c r="K2953">
        <v>1.0036069436736506E-2</v>
      </c>
      <c r="L2953" t="s">
        <v>333</v>
      </c>
      <c r="M2953" t="s">
        <v>26</v>
      </c>
      <c r="N2953" t="s">
        <v>27</v>
      </c>
      <c r="O2953">
        <v>18.5</v>
      </c>
      <c r="P2953" t="s">
        <v>28</v>
      </c>
      <c r="Q2953" t="s">
        <v>29</v>
      </c>
      <c r="R2953" t="s">
        <v>30</v>
      </c>
      <c r="S2953" t="s">
        <v>31</v>
      </c>
      <c r="T2953" t="s">
        <v>32</v>
      </c>
      <c r="U2953">
        <f>Final_Product___Sales_Data[[#This Row],[Quantity]]*Final_Product___Sales_Data[[#This Row],[Price]]</f>
        <v>333</v>
      </c>
      <c r="V2953">
        <f>Final_Product___Sales_Data[[#This Row],[Before discount]]-(Final_Product___Sales_Data[[#This Row],[Before discount]]*Final_Product___Sales_Data[[#This Row],[Discount]])</f>
        <v>329.65798887756677</v>
      </c>
    </row>
    <row r="2954" spans="1:22" x14ac:dyDescent="0.3">
      <c r="A2954" t="s">
        <v>155</v>
      </c>
      <c r="B2954" t="s">
        <v>156</v>
      </c>
      <c r="C2954">
        <v>55</v>
      </c>
      <c r="D2954" t="s">
        <v>98</v>
      </c>
      <c r="E2954" t="s">
        <v>23</v>
      </c>
      <c r="F2954">
        <v>3953</v>
      </c>
      <c r="G2954" t="s">
        <v>206</v>
      </c>
      <c r="H2954" s="1">
        <v>45465</v>
      </c>
      <c r="I2954">
        <v>10</v>
      </c>
      <c r="J2954">
        <v>59.5</v>
      </c>
      <c r="K2954">
        <v>8.9307229863535065E-2</v>
      </c>
      <c r="L2954" t="s">
        <v>207</v>
      </c>
      <c r="M2954" t="s">
        <v>26</v>
      </c>
      <c r="N2954" t="s">
        <v>82</v>
      </c>
      <c r="O2954">
        <v>29.75</v>
      </c>
      <c r="P2954" t="s">
        <v>83</v>
      </c>
      <c r="Q2954" t="s">
        <v>84</v>
      </c>
      <c r="R2954" t="s">
        <v>85</v>
      </c>
      <c r="S2954" t="s">
        <v>86</v>
      </c>
      <c r="T2954" t="s">
        <v>87</v>
      </c>
      <c r="U2954">
        <f>Final_Product___Sales_Data[[#This Row],[Quantity]]*Final_Product___Sales_Data[[#This Row],[Price]]</f>
        <v>595</v>
      </c>
      <c r="V2954">
        <f>Final_Product___Sales_Data[[#This Row],[Before discount]]-(Final_Product___Sales_Data[[#This Row],[Before discount]]*Final_Product___Sales_Data[[#This Row],[Discount]])</f>
        <v>541.86219823119666</v>
      </c>
    </row>
    <row r="2955" spans="1:22" x14ac:dyDescent="0.3">
      <c r="A2955" t="s">
        <v>462</v>
      </c>
      <c r="B2955" t="s">
        <v>463</v>
      </c>
      <c r="C2955">
        <v>50</v>
      </c>
      <c r="D2955" t="s">
        <v>98</v>
      </c>
      <c r="E2955" t="s">
        <v>35</v>
      </c>
      <c r="F2955">
        <v>3954</v>
      </c>
      <c r="G2955" t="s">
        <v>283</v>
      </c>
      <c r="H2955" s="1">
        <v>45465</v>
      </c>
      <c r="I2955">
        <v>5</v>
      </c>
      <c r="J2955">
        <v>65</v>
      </c>
      <c r="K2955">
        <v>5.7572856446408499E-2</v>
      </c>
      <c r="L2955" t="s">
        <v>284</v>
      </c>
      <c r="M2955" t="s">
        <v>26</v>
      </c>
      <c r="N2955" t="s">
        <v>82</v>
      </c>
      <c r="O2955">
        <v>32.5</v>
      </c>
      <c r="P2955" t="s">
        <v>83</v>
      </c>
      <c r="Q2955" t="s">
        <v>84</v>
      </c>
      <c r="R2955" t="s">
        <v>85</v>
      </c>
      <c r="S2955" t="s">
        <v>86</v>
      </c>
      <c r="T2955" t="s">
        <v>87</v>
      </c>
      <c r="U2955">
        <f>Final_Product___Sales_Data[[#This Row],[Quantity]]*Final_Product___Sales_Data[[#This Row],[Price]]</f>
        <v>325</v>
      </c>
      <c r="V2955">
        <f>Final_Product___Sales_Data[[#This Row],[Before discount]]-(Final_Product___Sales_Data[[#This Row],[Before discount]]*Final_Product___Sales_Data[[#This Row],[Discount]])</f>
        <v>306.28882165491723</v>
      </c>
    </row>
    <row r="2956" spans="1:22" x14ac:dyDescent="0.3">
      <c r="A2956" t="s">
        <v>269</v>
      </c>
      <c r="B2956" t="s">
        <v>270</v>
      </c>
      <c r="C2956">
        <v>40</v>
      </c>
      <c r="D2956" t="s">
        <v>22</v>
      </c>
      <c r="E2956" t="s">
        <v>23</v>
      </c>
      <c r="F2956">
        <v>3955</v>
      </c>
      <c r="G2956" t="s">
        <v>196</v>
      </c>
      <c r="H2956" s="1">
        <v>45465</v>
      </c>
      <c r="I2956">
        <v>3</v>
      </c>
      <c r="J2956">
        <v>39</v>
      </c>
      <c r="K2956">
        <v>8.5083393629513768E-2</v>
      </c>
      <c r="L2956" t="s">
        <v>197</v>
      </c>
      <c r="M2956" t="s">
        <v>26</v>
      </c>
      <c r="N2956" t="s">
        <v>90</v>
      </c>
      <c r="O2956">
        <v>19.5</v>
      </c>
      <c r="P2956" t="s">
        <v>91</v>
      </c>
      <c r="Q2956" t="s">
        <v>92</v>
      </c>
      <c r="R2956" t="s">
        <v>93</v>
      </c>
      <c r="S2956" t="s">
        <v>94</v>
      </c>
      <c r="T2956" t="s">
        <v>95</v>
      </c>
      <c r="U2956">
        <f>Final_Product___Sales_Data[[#This Row],[Quantity]]*Final_Product___Sales_Data[[#This Row],[Price]]</f>
        <v>117</v>
      </c>
      <c r="V2956">
        <f>Final_Product___Sales_Data[[#This Row],[Before discount]]-(Final_Product___Sales_Data[[#This Row],[Before discount]]*Final_Product___Sales_Data[[#This Row],[Discount]])</f>
        <v>107.04524294534689</v>
      </c>
    </row>
    <row r="2957" spans="1:22" x14ac:dyDescent="0.3">
      <c r="A2957" t="s">
        <v>433</v>
      </c>
      <c r="B2957" t="s">
        <v>434</v>
      </c>
      <c r="C2957">
        <v>54</v>
      </c>
      <c r="D2957" t="s">
        <v>22</v>
      </c>
      <c r="E2957" t="s">
        <v>112</v>
      </c>
      <c r="F2957">
        <v>3956</v>
      </c>
      <c r="G2957" t="s">
        <v>401</v>
      </c>
      <c r="H2957" s="1">
        <v>45465</v>
      </c>
      <c r="I2957">
        <v>8</v>
      </c>
      <c r="J2957">
        <v>32</v>
      </c>
      <c r="K2957">
        <v>3.4502992005582822E-2</v>
      </c>
      <c r="L2957" t="s">
        <v>402</v>
      </c>
      <c r="M2957" t="s">
        <v>26</v>
      </c>
      <c r="N2957" t="s">
        <v>27</v>
      </c>
      <c r="O2957">
        <v>16</v>
      </c>
      <c r="P2957" t="s">
        <v>28</v>
      </c>
      <c r="Q2957" t="s">
        <v>29</v>
      </c>
      <c r="R2957" t="s">
        <v>30</v>
      </c>
      <c r="S2957" t="s">
        <v>31</v>
      </c>
      <c r="T2957" t="s">
        <v>32</v>
      </c>
      <c r="U2957">
        <f>Final_Product___Sales_Data[[#This Row],[Quantity]]*Final_Product___Sales_Data[[#This Row],[Price]]</f>
        <v>256</v>
      </c>
      <c r="V2957">
        <f>Final_Product___Sales_Data[[#This Row],[Before discount]]-(Final_Product___Sales_Data[[#This Row],[Before discount]]*Final_Product___Sales_Data[[#This Row],[Discount]])</f>
        <v>247.1672340465708</v>
      </c>
    </row>
    <row r="2958" spans="1:22" x14ac:dyDescent="0.3">
      <c r="A2958" t="s">
        <v>397</v>
      </c>
      <c r="B2958" t="s">
        <v>398</v>
      </c>
      <c r="C2958">
        <v>21</v>
      </c>
      <c r="D2958" t="s">
        <v>22</v>
      </c>
      <c r="E2958" t="s">
        <v>38</v>
      </c>
      <c r="F2958">
        <v>3957</v>
      </c>
      <c r="G2958" t="s">
        <v>319</v>
      </c>
      <c r="H2958" s="1">
        <v>45465</v>
      </c>
      <c r="I2958">
        <v>5</v>
      </c>
      <c r="J2958">
        <v>24</v>
      </c>
      <c r="K2958">
        <v>6.1520416239429304E-2</v>
      </c>
      <c r="L2958" t="s">
        <v>320</v>
      </c>
      <c r="M2958" t="s">
        <v>57</v>
      </c>
      <c r="N2958" t="s">
        <v>58</v>
      </c>
      <c r="O2958">
        <v>12</v>
      </c>
      <c r="P2958" t="s">
        <v>59</v>
      </c>
      <c r="Q2958" t="s">
        <v>60</v>
      </c>
      <c r="R2958" t="s">
        <v>61</v>
      </c>
      <c r="S2958" t="s">
        <v>62</v>
      </c>
      <c r="T2958" t="s">
        <v>50</v>
      </c>
      <c r="U2958">
        <f>Final_Product___Sales_Data[[#This Row],[Quantity]]*Final_Product___Sales_Data[[#This Row],[Price]]</f>
        <v>120</v>
      </c>
      <c r="V2958">
        <f>Final_Product___Sales_Data[[#This Row],[Before discount]]-(Final_Product___Sales_Data[[#This Row],[Before discount]]*Final_Product___Sales_Data[[#This Row],[Discount]])</f>
        <v>112.61755005126848</v>
      </c>
    </row>
    <row r="2959" spans="1:22" x14ac:dyDescent="0.3">
      <c r="A2959" t="s">
        <v>323</v>
      </c>
      <c r="B2959" t="s">
        <v>324</v>
      </c>
      <c r="C2959">
        <v>44</v>
      </c>
      <c r="D2959" t="s">
        <v>98</v>
      </c>
      <c r="E2959" t="s">
        <v>35</v>
      </c>
      <c r="F2959">
        <v>3958</v>
      </c>
      <c r="G2959" t="s">
        <v>221</v>
      </c>
      <c r="H2959" s="1">
        <v>45466</v>
      </c>
      <c r="I2959">
        <v>5</v>
      </c>
      <c r="J2959">
        <v>11</v>
      </c>
      <c r="K2959">
        <v>1.9890327240807915E-2</v>
      </c>
      <c r="L2959" t="s">
        <v>222</v>
      </c>
      <c r="M2959" t="s">
        <v>71</v>
      </c>
      <c r="N2959" t="s">
        <v>72</v>
      </c>
      <c r="O2959">
        <v>5.5</v>
      </c>
      <c r="P2959" t="s">
        <v>73</v>
      </c>
      <c r="Q2959" t="s">
        <v>74</v>
      </c>
      <c r="R2959" t="s">
        <v>75</v>
      </c>
      <c r="S2959" t="s">
        <v>76</v>
      </c>
      <c r="T2959" t="s">
        <v>77</v>
      </c>
      <c r="U2959">
        <f>Final_Product___Sales_Data[[#This Row],[Quantity]]*Final_Product___Sales_Data[[#This Row],[Price]]</f>
        <v>55</v>
      </c>
      <c r="V2959">
        <f>Final_Product___Sales_Data[[#This Row],[Before discount]]-(Final_Product___Sales_Data[[#This Row],[Before discount]]*Final_Product___Sales_Data[[#This Row],[Discount]])</f>
        <v>53.906032001755563</v>
      </c>
    </row>
    <row r="2960" spans="1:22" x14ac:dyDescent="0.3">
      <c r="A2960" t="s">
        <v>419</v>
      </c>
      <c r="B2960" t="s">
        <v>420</v>
      </c>
      <c r="C2960">
        <v>64</v>
      </c>
      <c r="D2960" t="s">
        <v>98</v>
      </c>
      <c r="E2960" t="s">
        <v>112</v>
      </c>
      <c r="F2960">
        <v>3959</v>
      </c>
      <c r="G2960" t="s">
        <v>254</v>
      </c>
      <c r="H2960" s="1">
        <v>45466</v>
      </c>
      <c r="I2960">
        <v>10</v>
      </c>
      <c r="J2960">
        <v>23</v>
      </c>
      <c r="K2960">
        <v>3.848579739609656E-2</v>
      </c>
      <c r="L2960" t="s">
        <v>255</v>
      </c>
      <c r="M2960" t="s">
        <v>57</v>
      </c>
      <c r="N2960" t="s">
        <v>58</v>
      </c>
      <c r="O2960">
        <v>11.5</v>
      </c>
      <c r="P2960" t="s">
        <v>59</v>
      </c>
      <c r="Q2960" t="s">
        <v>60</v>
      </c>
      <c r="R2960" t="s">
        <v>61</v>
      </c>
      <c r="S2960" t="s">
        <v>62</v>
      </c>
      <c r="T2960" t="s">
        <v>50</v>
      </c>
      <c r="U2960">
        <f>Final_Product___Sales_Data[[#This Row],[Quantity]]*Final_Product___Sales_Data[[#This Row],[Price]]</f>
        <v>230</v>
      </c>
      <c r="V2960">
        <f>Final_Product___Sales_Data[[#This Row],[Before discount]]-(Final_Product___Sales_Data[[#This Row],[Before discount]]*Final_Product___Sales_Data[[#This Row],[Discount]])</f>
        <v>221.14826659889781</v>
      </c>
    </row>
    <row r="2961" spans="1:22" x14ac:dyDescent="0.3">
      <c r="A2961" t="s">
        <v>143</v>
      </c>
      <c r="B2961" t="s">
        <v>144</v>
      </c>
      <c r="C2961">
        <v>56</v>
      </c>
      <c r="D2961" t="s">
        <v>22</v>
      </c>
      <c r="E2961" t="s">
        <v>35</v>
      </c>
      <c r="F2961">
        <v>3960</v>
      </c>
      <c r="G2961" t="s">
        <v>273</v>
      </c>
      <c r="H2961" s="1">
        <v>45466</v>
      </c>
      <c r="I2961">
        <v>9</v>
      </c>
      <c r="J2961">
        <v>90</v>
      </c>
      <c r="K2961">
        <v>2.6755918912805654E-2</v>
      </c>
      <c r="L2961" t="s">
        <v>274</v>
      </c>
      <c r="M2961" t="s">
        <v>44</v>
      </c>
      <c r="N2961" t="s">
        <v>242</v>
      </c>
      <c r="O2961">
        <v>45</v>
      </c>
      <c r="P2961" t="s">
        <v>243</v>
      </c>
      <c r="Q2961" t="s">
        <v>244</v>
      </c>
      <c r="R2961" t="s">
        <v>245</v>
      </c>
      <c r="S2961" t="s">
        <v>246</v>
      </c>
      <c r="T2961" t="s">
        <v>247</v>
      </c>
      <c r="U2961">
        <f>Final_Product___Sales_Data[[#This Row],[Quantity]]*Final_Product___Sales_Data[[#This Row],[Price]]</f>
        <v>810</v>
      </c>
      <c r="V2961">
        <f>Final_Product___Sales_Data[[#This Row],[Before discount]]-(Final_Product___Sales_Data[[#This Row],[Before discount]]*Final_Product___Sales_Data[[#This Row],[Discount]])</f>
        <v>788.32770568062745</v>
      </c>
    </row>
    <row r="2962" spans="1:22" x14ac:dyDescent="0.3">
      <c r="A2962" t="s">
        <v>391</v>
      </c>
      <c r="B2962" t="s">
        <v>392</v>
      </c>
      <c r="C2962">
        <v>40</v>
      </c>
      <c r="D2962" t="s">
        <v>98</v>
      </c>
      <c r="E2962" t="s">
        <v>41</v>
      </c>
      <c r="F2962">
        <v>3961</v>
      </c>
      <c r="G2962" t="s">
        <v>55</v>
      </c>
      <c r="H2962" s="1">
        <v>45466</v>
      </c>
      <c r="I2962">
        <v>8</v>
      </c>
      <c r="J2962">
        <v>20</v>
      </c>
      <c r="K2962">
        <v>6.0669666970252216E-2</v>
      </c>
      <c r="L2962" t="s">
        <v>56</v>
      </c>
      <c r="M2962" t="s">
        <v>57</v>
      </c>
      <c r="N2962" t="s">
        <v>58</v>
      </c>
      <c r="O2962">
        <v>10</v>
      </c>
      <c r="P2962" t="s">
        <v>59</v>
      </c>
      <c r="Q2962" t="s">
        <v>60</v>
      </c>
      <c r="R2962" t="s">
        <v>61</v>
      </c>
      <c r="S2962" t="s">
        <v>62</v>
      </c>
      <c r="T2962" t="s">
        <v>50</v>
      </c>
      <c r="U2962">
        <f>Final_Product___Sales_Data[[#This Row],[Quantity]]*Final_Product___Sales_Data[[#This Row],[Price]]</f>
        <v>160</v>
      </c>
      <c r="V2962">
        <f>Final_Product___Sales_Data[[#This Row],[Before discount]]-(Final_Product___Sales_Data[[#This Row],[Before discount]]*Final_Product___Sales_Data[[#This Row],[Discount]])</f>
        <v>150.29285328475964</v>
      </c>
    </row>
    <row r="2963" spans="1:22" x14ac:dyDescent="0.3">
      <c r="A2963" t="s">
        <v>296</v>
      </c>
      <c r="B2963" t="s">
        <v>297</v>
      </c>
      <c r="C2963">
        <v>51</v>
      </c>
      <c r="D2963" t="s">
        <v>98</v>
      </c>
      <c r="E2963" t="s">
        <v>112</v>
      </c>
      <c r="F2963">
        <v>3962</v>
      </c>
      <c r="G2963" t="s">
        <v>204</v>
      </c>
      <c r="H2963" s="1">
        <v>45466</v>
      </c>
      <c r="I2963">
        <v>4</v>
      </c>
      <c r="J2963">
        <v>63</v>
      </c>
      <c r="K2963">
        <v>3.1722853136262066E-2</v>
      </c>
      <c r="L2963" t="s">
        <v>205</v>
      </c>
      <c r="M2963" t="s">
        <v>26</v>
      </c>
      <c r="N2963" t="s">
        <v>82</v>
      </c>
      <c r="O2963">
        <v>31.5</v>
      </c>
      <c r="P2963" t="s">
        <v>83</v>
      </c>
      <c r="Q2963" t="s">
        <v>84</v>
      </c>
      <c r="R2963" t="s">
        <v>85</v>
      </c>
      <c r="S2963" t="s">
        <v>86</v>
      </c>
      <c r="T2963" t="s">
        <v>87</v>
      </c>
      <c r="U2963">
        <f>Final_Product___Sales_Data[[#This Row],[Quantity]]*Final_Product___Sales_Data[[#This Row],[Price]]</f>
        <v>252</v>
      </c>
      <c r="V2963">
        <f>Final_Product___Sales_Data[[#This Row],[Before discount]]-(Final_Product___Sales_Data[[#This Row],[Before discount]]*Final_Product___Sales_Data[[#This Row],[Discount]])</f>
        <v>244.00584100966196</v>
      </c>
    </row>
    <row r="2964" spans="1:22" x14ac:dyDescent="0.3">
      <c r="A2964" t="s">
        <v>362</v>
      </c>
      <c r="B2964" t="s">
        <v>363</v>
      </c>
      <c r="C2964">
        <v>36</v>
      </c>
      <c r="D2964" t="s">
        <v>98</v>
      </c>
      <c r="E2964" t="s">
        <v>41</v>
      </c>
      <c r="F2964">
        <v>3963</v>
      </c>
      <c r="G2964" t="s">
        <v>139</v>
      </c>
      <c r="H2964" s="1">
        <v>45466</v>
      </c>
      <c r="I2964">
        <v>6</v>
      </c>
      <c r="J2964">
        <v>15</v>
      </c>
      <c r="K2964">
        <v>8.0581067211832169E-2</v>
      </c>
      <c r="L2964" t="s">
        <v>140</v>
      </c>
      <c r="M2964" t="s">
        <v>71</v>
      </c>
      <c r="N2964" t="s">
        <v>117</v>
      </c>
      <c r="O2964">
        <v>7.5</v>
      </c>
      <c r="P2964" t="s">
        <v>118</v>
      </c>
      <c r="Q2964" t="s">
        <v>119</v>
      </c>
      <c r="R2964" t="s">
        <v>120</v>
      </c>
      <c r="S2964" t="s">
        <v>121</v>
      </c>
      <c r="T2964" t="s">
        <v>122</v>
      </c>
      <c r="U2964">
        <f>Final_Product___Sales_Data[[#This Row],[Quantity]]*Final_Product___Sales_Data[[#This Row],[Price]]</f>
        <v>90</v>
      </c>
      <c r="V2964">
        <f>Final_Product___Sales_Data[[#This Row],[Before discount]]-(Final_Product___Sales_Data[[#This Row],[Before discount]]*Final_Product___Sales_Data[[#This Row],[Discount]])</f>
        <v>82.747703950935104</v>
      </c>
    </row>
    <row r="2965" spans="1:22" x14ac:dyDescent="0.3">
      <c r="A2965" t="s">
        <v>452</v>
      </c>
      <c r="B2965" t="s">
        <v>152</v>
      </c>
      <c r="C2965">
        <v>38</v>
      </c>
      <c r="D2965" t="s">
        <v>22</v>
      </c>
      <c r="E2965" t="s">
        <v>38</v>
      </c>
      <c r="F2965">
        <v>3964</v>
      </c>
      <c r="G2965" t="s">
        <v>65</v>
      </c>
      <c r="H2965" s="1">
        <v>45466</v>
      </c>
      <c r="I2965">
        <v>6</v>
      </c>
      <c r="J2965">
        <v>22.5</v>
      </c>
      <c r="K2965">
        <v>5.6640161881728671E-2</v>
      </c>
      <c r="L2965" t="s">
        <v>66</v>
      </c>
      <c r="M2965" t="s">
        <v>57</v>
      </c>
      <c r="N2965" t="s">
        <v>58</v>
      </c>
      <c r="O2965">
        <v>11.25</v>
      </c>
      <c r="P2965" t="s">
        <v>59</v>
      </c>
      <c r="Q2965" t="s">
        <v>60</v>
      </c>
      <c r="R2965" t="s">
        <v>61</v>
      </c>
      <c r="S2965" t="s">
        <v>62</v>
      </c>
      <c r="T2965" t="s">
        <v>50</v>
      </c>
      <c r="U2965">
        <f>Final_Product___Sales_Data[[#This Row],[Quantity]]*Final_Product___Sales_Data[[#This Row],[Price]]</f>
        <v>135</v>
      </c>
      <c r="V2965">
        <f>Final_Product___Sales_Data[[#This Row],[Before discount]]-(Final_Product___Sales_Data[[#This Row],[Before discount]]*Final_Product___Sales_Data[[#This Row],[Discount]])</f>
        <v>127.35357814596662</v>
      </c>
    </row>
    <row r="2966" spans="1:22" x14ac:dyDescent="0.3">
      <c r="A2966" t="s">
        <v>313</v>
      </c>
      <c r="B2966" t="s">
        <v>314</v>
      </c>
      <c r="C2966">
        <v>32</v>
      </c>
      <c r="D2966" t="s">
        <v>98</v>
      </c>
      <c r="E2966" t="s">
        <v>38</v>
      </c>
      <c r="F2966">
        <v>3965</v>
      </c>
      <c r="G2966" t="s">
        <v>340</v>
      </c>
      <c r="H2966" s="1">
        <v>45466</v>
      </c>
      <c r="I2966">
        <v>2</v>
      </c>
      <c r="J2966">
        <v>82.5</v>
      </c>
      <c r="K2966">
        <v>7.8368954890078012E-3</v>
      </c>
      <c r="L2966" t="s">
        <v>341</v>
      </c>
      <c r="M2966" t="s">
        <v>44</v>
      </c>
      <c r="N2966" t="s">
        <v>242</v>
      </c>
      <c r="O2966">
        <v>41.25</v>
      </c>
      <c r="P2966" t="s">
        <v>243</v>
      </c>
      <c r="Q2966" t="s">
        <v>244</v>
      </c>
      <c r="R2966" t="s">
        <v>245</v>
      </c>
      <c r="S2966" t="s">
        <v>246</v>
      </c>
      <c r="T2966" t="s">
        <v>247</v>
      </c>
      <c r="U2966">
        <f>Final_Product___Sales_Data[[#This Row],[Quantity]]*Final_Product___Sales_Data[[#This Row],[Price]]</f>
        <v>165</v>
      </c>
      <c r="V2966">
        <f>Final_Product___Sales_Data[[#This Row],[Before discount]]-(Final_Product___Sales_Data[[#This Row],[Before discount]]*Final_Product___Sales_Data[[#This Row],[Discount]])</f>
        <v>163.70691224431371</v>
      </c>
    </row>
    <row r="2967" spans="1:22" x14ac:dyDescent="0.3">
      <c r="A2967" t="s">
        <v>468</v>
      </c>
      <c r="B2967" t="s">
        <v>424</v>
      </c>
      <c r="C2967">
        <v>52</v>
      </c>
      <c r="D2967" t="s">
        <v>22</v>
      </c>
      <c r="E2967" t="s">
        <v>35</v>
      </c>
      <c r="F2967">
        <v>3966</v>
      </c>
      <c r="G2967" t="s">
        <v>115</v>
      </c>
      <c r="H2967" s="1">
        <v>45466</v>
      </c>
      <c r="I2967">
        <v>2</v>
      </c>
      <c r="J2967">
        <v>17</v>
      </c>
      <c r="K2967">
        <v>2.7951331414657322E-2</v>
      </c>
      <c r="L2967" t="s">
        <v>116</v>
      </c>
      <c r="M2967" t="s">
        <v>71</v>
      </c>
      <c r="N2967" t="s">
        <v>117</v>
      </c>
      <c r="O2967">
        <v>8.5</v>
      </c>
      <c r="P2967" t="s">
        <v>118</v>
      </c>
      <c r="Q2967" t="s">
        <v>119</v>
      </c>
      <c r="R2967" t="s">
        <v>120</v>
      </c>
      <c r="S2967" t="s">
        <v>121</v>
      </c>
      <c r="T2967" t="s">
        <v>122</v>
      </c>
      <c r="U2967">
        <f>Final_Product___Sales_Data[[#This Row],[Quantity]]*Final_Product___Sales_Data[[#This Row],[Price]]</f>
        <v>34</v>
      </c>
      <c r="V2967">
        <f>Final_Product___Sales_Data[[#This Row],[Before discount]]-(Final_Product___Sales_Data[[#This Row],[Before discount]]*Final_Product___Sales_Data[[#This Row],[Discount]])</f>
        <v>33.049654731901654</v>
      </c>
    </row>
    <row r="2968" spans="1:22" x14ac:dyDescent="0.3">
      <c r="A2968" t="s">
        <v>258</v>
      </c>
      <c r="B2968" t="s">
        <v>259</v>
      </c>
      <c r="C2968">
        <v>38</v>
      </c>
      <c r="D2968" t="s">
        <v>22</v>
      </c>
      <c r="E2968" t="s">
        <v>38</v>
      </c>
      <c r="F2968">
        <v>3967</v>
      </c>
      <c r="G2968" t="s">
        <v>182</v>
      </c>
      <c r="H2968" s="1">
        <v>45467</v>
      </c>
      <c r="I2968">
        <v>10</v>
      </c>
      <c r="J2968">
        <v>35</v>
      </c>
      <c r="K2968">
        <v>8.3553020260263303E-2</v>
      </c>
      <c r="L2968" t="s">
        <v>183</v>
      </c>
      <c r="M2968" t="s">
        <v>57</v>
      </c>
      <c r="N2968" t="s">
        <v>129</v>
      </c>
      <c r="O2968">
        <v>17.5</v>
      </c>
      <c r="P2968" t="s">
        <v>130</v>
      </c>
      <c r="Q2968" t="s">
        <v>131</v>
      </c>
      <c r="R2968" t="s">
        <v>132</v>
      </c>
      <c r="S2968" t="s">
        <v>133</v>
      </c>
      <c r="T2968" t="s">
        <v>134</v>
      </c>
      <c r="U2968">
        <f>Final_Product___Sales_Data[[#This Row],[Quantity]]*Final_Product___Sales_Data[[#This Row],[Price]]</f>
        <v>350</v>
      </c>
      <c r="V2968">
        <f>Final_Product___Sales_Data[[#This Row],[Before discount]]-(Final_Product___Sales_Data[[#This Row],[Before discount]]*Final_Product___Sales_Data[[#This Row],[Discount]])</f>
        <v>320.75644290890784</v>
      </c>
    </row>
    <row r="2969" spans="1:22" x14ac:dyDescent="0.3">
      <c r="A2969" t="s">
        <v>429</v>
      </c>
      <c r="B2969" t="s">
        <v>430</v>
      </c>
      <c r="C2969">
        <v>46</v>
      </c>
      <c r="D2969" t="s">
        <v>98</v>
      </c>
      <c r="E2969" t="s">
        <v>38</v>
      </c>
      <c r="F2969">
        <v>3968</v>
      </c>
      <c r="G2969" t="s">
        <v>317</v>
      </c>
      <c r="H2969" s="1">
        <v>45467</v>
      </c>
      <c r="I2969">
        <v>1</v>
      </c>
      <c r="J2969">
        <v>46</v>
      </c>
      <c r="K2969">
        <v>7.902983318285528E-2</v>
      </c>
      <c r="L2969" t="s">
        <v>318</v>
      </c>
      <c r="M2969" t="s">
        <v>26</v>
      </c>
      <c r="N2969" t="s">
        <v>90</v>
      </c>
      <c r="O2969">
        <v>23</v>
      </c>
      <c r="P2969" t="s">
        <v>91</v>
      </c>
      <c r="Q2969" t="s">
        <v>92</v>
      </c>
      <c r="R2969" t="s">
        <v>93</v>
      </c>
      <c r="S2969" t="s">
        <v>94</v>
      </c>
      <c r="T2969" t="s">
        <v>95</v>
      </c>
      <c r="U2969">
        <f>Final_Product___Sales_Data[[#This Row],[Quantity]]*Final_Product___Sales_Data[[#This Row],[Price]]</f>
        <v>46</v>
      </c>
      <c r="V2969">
        <f>Final_Product___Sales_Data[[#This Row],[Before discount]]-(Final_Product___Sales_Data[[#This Row],[Before discount]]*Final_Product___Sales_Data[[#This Row],[Discount]])</f>
        <v>42.364627673588657</v>
      </c>
    </row>
    <row r="2970" spans="1:22" x14ac:dyDescent="0.3">
      <c r="A2970" t="s">
        <v>313</v>
      </c>
      <c r="B2970" t="s">
        <v>314</v>
      </c>
      <c r="C2970">
        <v>32</v>
      </c>
      <c r="D2970" t="s">
        <v>98</v>
      </c>
      <c r="E2970" t="s">
        <v>38</v>
      </c>
      <c r="F2970">
        <v>3969</v>
      </c>
      <c r="G2970" t="s">
        <v>273</v>
      </c>
      <c r="H2970" s="1">
        <v>45467</v>
      </c>
      <c r="I2970">
        <v>1</v>
      </c>
      <c r="J2970">
        <v>90</v>
      </c>
      <c r="K2970">
        <v>8.4380633440334515E-2</v>
      </c>
      <c r="L2970" t="s">
        <v>274</v>
      </c>
      <c r="M2970" t="s">
        <v>44</v>
      </c>
      <c r="N2970" t="s">
        <v>242</v>
      </c>
      <c r="O2970">
        <v>45</v>
      </c>
      <c r="P2970" t="s">
        <v>243</v>
      </c>
      <c r="Q2970" t="s">
        <v>244</v>
      </c>
      <c r="R2970" t="s">
        <v>245</v>
      </c>
      <c r="S2970" t="s">
        <v>246</v>
      </c>
      <c r="T2970" t="s">
        <v>247</v>
      </c>
      <c r="U2970">
        <f>Final_Product___Sales_Data[[#This Row],[Quantity]]*Final_Product___Sales_Data[[#This Row],[Price]]</f>
        <v>90</v>
      </c>
      <c r="V2970">
        <f>Final_Product___Sales_Data[[#This Row],[Before discount]]-(Final_Product___Sales_Data[[#This Row],[Before discount]]*Final_Product___Sales_Data[[#This Row],[Discount]])</f>
        <v>82.405742990369887</v>
      </c>
    </row>
    <row r="2971" spans="1:22" x14ac:dyDescent="0.3">
      <c r="A2971" t="s">
        <v>383</v>
      </c>
      <c r="B2971" t="s">
        <v>384</v>
      </c>
      <c r="C2971">
        <v>63</v>
      </c>
      <c r="D2971" t="s">
        <v>22</v>
      </c>
      <c r="E2971" t="s">
        <v>38</v>
      </c>
      <c r="F2971">
        <v>3970</v>
      </c>
      <c r="G2971" t="s">
        <v>196</v>
      </c>
      <c r="H2971" s="1">
        <v>45467</v>
      </c>
      <c r="I2971">
        <v>5</v>
      </c>
      <c r="J2971">
        <v>39</v>
      </c>
      <c r="K2971">
        <v>2.9819620139444825E-2</v>
      </c>
      <c r="L2971" t="s">
        <v>197</v>
      </c>
      <c r="M2971" t="s">
        <v>26</v>
      </c>
      <c r="N2971" t="s">
        <v>90</v>
      </c>
      <c r="O2971">
        <v>19.5</v>
      </c>
      <c r="P2971" t="s">
        <v>91</v>
      </c>
      <c r="Q2971" t="s">
        <v>92</v>
      </c>
      <c r="R2971" t="s">
        <v>93</v>
      </c>
      <c r="S2971" t="s">
        <v>94</v>
      </c>
      <c r="T2971" t="s">
        <v>95</v>
      </c>
      <c r="U2971">
        <f>Final_Product___Sales_Data[[#This Row],[Quantity]]*Final_Product___Sales_Data[[#This Row],[Price]]</f>
        <v>195</v>
      </c>
      <c r="V2971">
        <f>Final_Product___Sales_Data[[#This Row],[Before discount]]-(Final_Product___Sales_Data[[#This Row],[Before discount]]*Final_Product___Sales_Data[[#This Row],[Discount]])</f>
        <v>189.18517407280825</v>
      </c>
    </row>
    <row r="2972" spans="1:22" x14ac:dyDescent="0.3">
      <c r="A2972" t="s">
        <v>321</v>
      </c>
      <c r="B2972" t="s">
        <v>322</v>
      </c>
      <c r="C2972">
        <v>59</v>
      </c>
      <c r="D2972" t="s">
        <v>22</v>
      </c>
      <c r="E2972" t="s">
        <v>35</v>
      </c>
      <c r="F2972">
        <v>3971</v>
      </c>
      <c r="G2972" t="s">
        <v>108</v>
      </c>
      <c r="H2972" s="1">
        <v>45467</v>
      </c>
      <c r="I2972">
        <v>5</v>
      </c>
      <c r="J2972">
        <v>34</v>
      </c>
      <c r="K2972">
        <v>5.6542911675604218E-3</v>
      </c>
      <c r="L2972" t="s">
        <v>109</v>
      </c>
      <c r="M2972" t="s">
        <v>26</v>
      </c>
      <c r="N2972" t="s">
        <v>27</v>
      </c>
      <c r="O2972">
        <v>17</v>
      </c>
      <c r="P2972" t="s">
        <v>28</v>
      </c>
      <c r="Q2972" t="s">
        <v>29</v>
      </c>
      <c r="R2972" t="s">
        <v>30</v>
      </c>
      <c r="S2972" t="s">
        <v>31</v>
      </c>
      <c r="T2972" t="s">
        <v>32</v>
      </c>
      <c r="U2972">
        <f>Final_Product___Sales_Data[[#This Row],[Quantity]]*Final_Product___Sales_Data[[#This Row],[Price]]</f>
        <v>170</v>
      </c>
      <c r="V2972">
        <f>Final_Product___Sales_Data[[#This Row],[Before discount]]-(Final_Product___Sales_Data[[#This Row],[Before discount]]*Final_Product___Sales_Data[[#This Row],[Discount]])</f>
        <v>169.03877050151473</v>
      </c>
    </row>
    <row r="2973" spans="1:22" x14ac:dyDescent="0.3">
      <c r="A2973" t="s">
        <v>343</v>
      </c>
      <c r="B2973" t="s">
        <v>344</v>
      </c>
      <c r="C2973">
        <v>61</v>
      </c>
      <c r="D2973" t="s">
        <v>98</v>
      </c>
      <c r="E2973" t="s">
        <v>112</v>
      </c>
      <c r="F2973">
        <v>3972</v>
      </c>
      <c r="G2973" t="s">
        <v>161</v>
      </c>
      <c r="H2973" s="1">
        <v>45467</v>
      </c>
      <c r="I2973">
        <v>10</v>
      </c>
      <c r="J2973">
        <v>70</v>
      </c>
      <c r="K2973">
        <v>6.3554127614257092E-2</v>
      </c>
      <c r="L2973" t="s">
        <v>162</v>
      </c>
      <c r="M2973" t="s">
        <v>26</v>
      </c>
      <c r="N2973" t="s">
        <v>82</v>
      </c>
      <c r="O2973">
        <v>35</v>
      </c>
      <c r="P2973" t="s">
        <v>83</v>
      </c>
      <c r="Q2973" t="s">
        <v>84</v>
      </c>
      <c r="R2973" t="s">
        <v>85</v>
      </c>
      <c r="S2973" t="s">
        <v>86</v>
      </c>
      <c r="T2973" t="s">
        <v>87</v>
      </c>
      <c r="U2973">
        <f>Final_Product___Sales_Data[[#This Row],[Quantity]]*Final_Product___Sales_Data[[#This Row],[Price]]</f>
        <v>700</v>
      </c>
      <c r="V2973">
        <f>Final_Product___Sales_Data[[#This Row],[Before discount]]-(Final_Product___Sales_Data[[#This Row],[Before discount]]*Final_Product___Sales_Data[[#This Row],[Discount]])</f>
        <v>655.51211067002009</v>
      </c>
    </row>
    <row r="2974" spans="1:22" x14ac:dyDescent="0.3">
      <c r="A2974" t="s">
        <v>311</v>
      </c>
      <c r="B2974" t="s">
        <v>226</v>
      </c>
      <c r="C2974">
        <v>65</v>
      </c>
      <c r="D2974" t="s">
        <v>98</v>
      </c>
      <c r="E2974" t="s">
        <v>41</v>
      </c>
      <c r="F2974">
        <v>3973</v>
      </c>
      <c r="G2974" t="s">
        <v>69</v>
      </c>
      <c r="H2974" s="1">
        <v>45467</v>
      </c>
      <c r="I2974">
        <v>6</v>
      </c>
      <c r="J2974">
        <v>10</v>
      </c>
      <c r="K2974">
        <v>9.0493166695033336E-2</v>
      </c>
      <c r="L2974" t="s">
        <v>70</v>
      </c>
      <c r="M2974" t="s">
        <v>71</v>
      </c>
      <c r="N2974" t="s">
        <v>72</v>
      </c>
      <c r="O2974">
        <v>5</v>
      </c>
      <c r="P2974" t="s">
        <v>73</v>
      </c>
      <c r="Q2974" t="s">
        <v>74</v>
      </c>
      <c r="R2974" t="s">
        <v>75</v>
      </c>
      <c r="S2974" t="s">
        <v>76</v>
      </c>
      <c r="T2974" t="s">
        <v>77</v>
      </c>
      <c r="U2974">
        <f>Final_Product___Sales_Data[[#This Row],[Quantity]]*Final_Product___Sales_Data[[#This Row],[Price]]</f>
        <v>60</v>
      </c>
      <c r="V2974">
        <f>Final_Product___Sales_Data[[#This Row],[Before discount]]-(Final_Product___Sales_Data[[#This Row],[Before discount]]*Final_Product___Sales_Data[[#This Row],[Discount]])</f>
        <v>54.570409998297997</v>
      </c>
    </row>
    <row r="2975" spans="1:22" x14ac:dyDescent="0.3">
      <c r="A2975" t="s">
        <v>316</v>
      </c>
      <c r="B2975" t="s">
        <v>199</v>
      </c>
      <c r="C2975">
        <v>53</v>
      </c>
      <c r="D2975" t="s">
        <v>98</v>
      </c>
      <c r="E2975" t="s">
        <v>112</v>
      </c>
      <c r="F2975">
        <v>3974</v>
      </c>
      <c r="G2975" t="s">
        <v>283</v>
      </c>
      <c r="H2975" s="1">
        <v>45467</v>
      </c>
      <c r="I2975">
        <v>8</v>
      </c>
      <c r="J2975">
        <v>65</v>
      </c>
      <c r="K2975">
        <v>4.3976165923904569E-2</v>
      </c>
      <c r="L2975" t="s">
        <v>284</v>
      </c>
      <c r="M2975" t="s">
        <v>26</v>
      </c>
      <c r="N2975" t="s">
        <v>82</v>
      </c>
      <c r="O2975">
        <v>32.5</v>
      </c>
      <c r="P2975" t="s">
        <v>83</v>
      </c>
      <c r="Q2975" t="s">
        <v>84</v>
      </c>
      <c r="R2975" t="s">
        <v>85</v>
      </c>
      <c r="S2975" t="s">
        <v>86</v>
      </c>
      <c r="T2975" t="s">
        <v>87</v>
      </c>
      <c r="U2975">
        <f>Final_Product___Sales_Data[[#This Row],[Quantity]]*Final_Product___Sales_Data[[#This Row],[Price]]</f>
        <v>520</v>
      </c>
      <c r="V2975">
        <f>Final_Product___Sales_Data[[#This Row],[Before discount]]-(Final_Product___Sales_Data[[#This Row],[Before discount]]*Final_Product___Sales_Data[[#This Row],[Discount]])</f>
        <v>497.13239371956962</v>
      </c>
    </row>
    <row r="2976" spans="1:22" x14ac:dyDescent="0.3">
      <c r="A2976" t="s">
        <v>309</v>
      </c>
      <c r="B2976" t="s">
        <v>310</v>
      </c>
      <c r="C2976">
        <v>32</v>
      </c>
      <c r="D2976" t="s">
        <v>98</v>
      </c>
      <c r="E2976" t="s">
        <v>38</v>
      </c>
      <c r="F2976">
        <v>3975</v>
      </c>
      <c r="G2976" t="s">
        <v>188</v>
      </c>
      <c r="H2976" s="1">
        <v>45467</v>
      </c>
      <c r="I2976">
        <v>10</v>
      </c>
      <c r="J2976">
        <v>40</v>
      </c>
      <c r="K2976">
        <v>4.3774792318946779E-2</v>
      </c>
      <c r="L2976" t="s">
        <v>189</v>
      </c>
      <c r="M2976" t="s">
        <v>57</v>
      </c>
      <c r="N2976" t="s">
        <v>129</v>
      </c>
      <c r="O2976">
        <v>20</v>
      </c>
      <c r="P2976" t="s">
        <v>130</v>
      </c>
      <c r="Q2976" t="s">
        <v>131</v>
      </c>
      <c r="R2976" t="s">
        <v>132</v>
      </c>
      <c r="S2976" t="s">
        <v>133</v>
      </c>
      <c r="T2976" t="s">
        <v>134</v>
      </c>
      <c r="U2976">
        <f>Final_Product___Sales_Data[[#This Row],[Quantity]]*Final_Product___Sales_Data[[#This Row],[Price]]</f>
        <v>400</v>
      </c>
      <c r="V2976">
        <f>Final_Product___Sales_Data[[#This Row],[Before discount]]-(Final_Product___Sales_Data[[#This Row],[Before discount]]*Final_Product___Sales_Data[[#This Row],[Discount]])</f>
        <v>382.49008307242127</v>
      </c>
    </row>
    <row r="2977" spans="1:22" x14ac:dyDescent="0.3">
      <c r="A2977" t="s">
        <v>312</v>
      </c>
      <c r="B2977" t="s">
        <v>168</v>
      </c>
      <c r="C2977">
        <v>36</v>
      </c>
      <c r="D2977" t="s">
        <v>98</v>
      </c>
      <c r="E2977" t="s">
        <v>35</v>
      </c>
      <c r="F2977">
        <v>3976</v>
      </c>
      <c r="G2977" t="s">
        <v>317</v>
      </c>
      <c r="H2977" s="1">
        <v>45467</v>
      </c>
      <c r="I2977">
        <v>5</v>
      </c>
      <c r="J2977">
        <v>46</v>
      </c>
      <c r="K2977">
        <v>4.767837287081334E-3</v>
      </c>
      <c r="L2977" t="s">
        <v>318</v>
      </c>
      <c r="M2977" t="s">
        <v>26</v>
      </c>
      <c r="N2977" t="s">
        <v>90</v>
      </c>
      <c r="O2977">
        <v>23</v>
      </c>
      <c r="P2977" t="s">
        <v>91</v>
      </c>
      <c r="Q2977" t="s">
        <v>92</v>
      </c>
      <c r="R2977" t="s">
        <v>93</v>
      </c>
      <c r="S2977" t="s">
        <v>94</v>
      </c>
      <c r="T2977" t="s">
        <v>95</v>
      </c>
      <c r="U2977">
        <f>Final_Product___Sales_Data[[#This Row],[Quantity]]*Final_Product___Sales_Data[[#This Row],[Price]]</f>
        <v>230</v>
      </c>
      <c r="V2977">
        <f>Final_Product___Sales_Data[[#This Row],[Before discount]]-(Final_Product___Sales_Data[[#This Row],[Before discount]]*Final_Product___Sales_Data[[#This Row],[Discount]])</f>
        <v>228.90339742397128</v>
      </c>
    </row>
    <row r="2978" spans="1:22" x14ac:dyDescent="0.3">
      <c r="A2978" t="s">
        <v>281</v>
      </c>
      <c r="B2978" t="s">
        <v>282</v>
      </c>
      <c r="C2978">
        <v>59</v>
      </c>
      <c r="D2978" t="s">
        <v>98</v>
      </c>
      <c r="E2978" t="s">
        <v>38</v>
      </c>
      <c r="F2978">
        <v>3977</v>
      </c>
      <c r="G2978" t="s">
        <v>254</v>
      </c>
      <c r="H2978" s="1">
        <v>45467</v>
      </c>
      <c r="I2978">
        <v>6</v>
      </c>
      <c r="J2978">
        <v>23</v>
      </c>
      <c r="K2978">
        <v>7.7064305770195615E-2</v>
      </c>
      <c r="L2978" t="s">
        <v>255</v>
      </c>
      <c r="M2978" t="s">
        <v>57</v>
      </c>
      <c r="N2978" t="s">
        <v>58</v>
      </c>
      <c r="O2978">
        <v>11.5</v>
      </c>
      <c r="P2978" t="s">
        <v>59</v>
      </c>
      <c r="Q2978" t="s">
        <v>60</v>
      </c>
      <c r="R2978" t="s">
        <v>61</v>
      </c>
      <c r="S2978" t="s">
        <v>62</v>
      </c>
      <c r="T2978" t="s">
        <v>50</v>
      </c>
      <c r="U2978">
        <f>Final_Product___Sales_Data[[#This Row],[Quantity]]*Final_Product___Sales_Data[[#This Row],[Price]]</f>
        <v>138</v>
      </c>
      <c r="V2978">
        <f>Final_Product___Sales_Data[[#This Row],[Before discount]]-(Final_Product___Sales_Data[[#This Row],[Before discount]]*Final_Product___Sales_Data[[#This Row],[Discount]])</f>
        <v>127.365125803713</v>
      </c>
    </row>
    <row r="2979" spans="1:22" x14ac:dyDescent="0.3">
      <c r="A2979" t="s">
        <v>342</v>
      </c>
      <c r="B2979" t="s">
        <v>164</v>
      </c>
      <c r="C2979">
        <v>59</v>
      </c>
      <c r="D2979" t="s">
        <v>22</v>
      </c>
      <c r="E2979" t="s">
        <v>38</v>
      </c>
      <c r="F2979">
        <v>3978</v>
      </c>
      <c r="G2979" t="s">
        <v>24</v>
      </c>
      <c r="H2979" s="1">
        <v>45467</v>
      </c>
      <c r="I2979">
        <v>2</v>
      </c>
      <c r="J2979">
        <v>30</v>
      </c>
      <c r="K2979">
        <v>8.2262832954233769E-2</v>
      </c>
      <c r="L2979" t="s">
        <v>25</v>
      </c>
      <c r="M2979" t="s">
        <v>26</v>
      </c>
      <c r="N2979" t="s">
        <v>27</v>
      </c>
      <c r="O2979">
        <v>15</v>
      </c>
      <c r="P2979" t="s">
        <v>28</v>
      </c>
      <c r="Q2979" t="s">
        <v>29</v>
      </c>
      <c r="R2979" t="s">
        <v>30</v>
      </c>
      <c r="S2979" t="s">
        <v>31</v>
      </c>
      <c r="T2979" t="s">
        <v>32</v>
      </c>
      <c r="U2979">
        <f>Final_Product___Sales_Data[[#This Row],[Quantity]]*Final_Product___Sales_Data[[#This Row],[Price]]</f>
        <v>60</v>
      </c>
      <c r="V2979">
        <f>Final_Product___Sales_Data[[#This Row],[Before discount]]-(Final_Product___Sales_Data[[#This Row],[Before discount]]*Final_Product___Sales_Data[[#This Row],[Discount]])</f>
        <v>55.064230022745974</v>
      </c>
    </row>
    <row r="2980" spans="1:22" x14ac:dyDescent="0.3">
      <c r="A2980" t="s">
        <v>233</v>
      </c>
      <c r="B2980" t="s">
        <v>181</v>
      </c>
      <c r="C2980">
        <v>34</v>
      </c>
      <c r="D2980" t="s">
        <v>22</v>
      </c>
      <c r="E2980" t="s">
        <v>112</v>
      </c>
      <c r="F2980">
        <v>3979</v>
      </c>
      <c r="G2980" t="s">
        <v>42</v>
      </c>
      <c r="H2980" s="1">
        <v>45467</v>
      </c>
      <c r="I2980">
        <v>9</v>
      </c>
      <c r="J2980">
        <v>50</v>
      </c>
      <c r="K2980">
        <v>5.3759405031449103E-2</v>
      </c>
      <c r="L2980" t="s">
        <v>43</v>
      </c>
      <c r="M2980" t="s">
        <v>44</v>
      </c>
      <c r="N2980" t="s">
        <v>45</v>
      </c>
      <c r="O2980">
        <v>25</v>
      </c>
      <c r="P2980" t="s">
        <v>46</v>
      </c>
      <c r="Q2980" t="s">
        <v>47</v>
      </c>
      <c r="R2980" t="s">
        <v>48</v>
      </c>
      <c r="S2980" t="s">
        <v>49</v>
      </c>
      <c r="T2980" t="s">
        <v>50</v>
      </c>
      <c r="U2980">
        <f>Final_Product___Sales_Data[[#This Row],[Quantity]]*Final_Product___Sales_Data[[#This Row],[Price]]</f>
        <v>450</v>
      </c>
      <c r="V2980">
        <f>Final_Product___Sales_Data[[#This Row],[Before discount]]-(Final_Product___Sales_Data[[#This Row],[Before discount]]*Final_Product___Sales_Data[[#This Row],[Discount]])</f>
        <v>425.80826773584789</v>
      </c>
    </row>
    <row r="2981" spans="1:22" x14ac:dyDescent="0.3">
      <c r="A2981" t="s">
        <v>442</v>
      </c>
      <c r="B2981" t="s">
        <v>443</v>
      </c>
      <c r="C2981">
        <v>52</v>
      </c>
      <c r="D2981" t="s">
        <v>22</v>
      </c>
      <c r="E2981" t="s">
        <v>41</v>
      </c>
      <c r="F2981">
        <v>3980</v>
      </c>
      <c r="G2981" t="s">
        <v>340</v>
      </c>
      <c r="H2981" s="1">
        <v>45467</v>
      </c>
      <c r="I2981">
        <v>8</v>
      </c>
      <c r="J2981">
        <v>82.5</v>
      </c>
      <c r="K2981">
        <v>6.4889550984002398E-2</v>
      </c>
      <c r="L2981" t="s">
        <v>341</v>
      </c>
      <c r="M2981" t="s">
        <v>44</v>
      </c>
      <c r="N2981" t="s">
        <v>242</v>
      </c>
      <c r="O2981">
        <v>41.25</v>
      </c>
      <c r="P2981" t="s">
        <v>243</v>
      </c>
      <c r="Q2981" t="s">
        <v>244</v>
      </c>
      <c r="R2981" t="s">
        <v>245</v>
      </c>
      <c r="S2981" t="s">
        <v>246</v>
      </c>
      <c r="T2981" t="s">
        <v>247</v>
      </c>
      <c r="U2981">
        <f>Final_Product___Sales_Data[[#This Row],[Quantity]]*Final_Product___Sales_Data[[#This Row],[Price]]</f>
        <v>660</v>
      </c>
      <c r="V2981">
        <f>Final_Product___Sales_Data[[#This Row],[Before discount]]-(Final_Product___Sales_Data[[#This Row],[Before discount]]*Final_Product___Sales_Data[[#This Row],[Discount]])</f>
        <v>617.1728963505584</v>
      </c>
    </row>
    <row r="2982" spans="1:22" x14ac:dyDescent="0.3">
      <c r="A2982" t="s">
        <v>281</v>
      </c>
      <c r="B2982" t="s">
        <v>282</v>
      </c>
      <c r="C2982">
        <v>59</v>
      </c>
      <c r="D2982" t="s">
        <v>98</v>
      </c>
      <c r="E2982" t="s">
        <v>38</v>
      </c>
      <c r="F2982">
        <v>3981</v>
      </c>
      <c r="G2982" t="s">
        <v>304</v>
      </c>
      <c r="H2982" s="1">
        <v>45468</v>
      </c>
      <c r="I2982">
        <v>1</v>
      </c>
      <c r="J2982">
        <v>18</v>
      </c>
      <c r="K2982">
        <v>9.3483992076828677E-3</v>
      </c>
      <c r="L2982" t="s">
        <v>305</v>
      </c>
      <c r="M2982" t="s">
        <v>71</v>
      </c>
      <c r="N2982" t="s">
        <v>117</v>
      </c>
      <c r="O2982">
        <v>9</v>
      </c>
      <c r="P2982" t="s">
        <v>118</v>
      </c>
      <c r="Q2982" t="s">
        <v>119</v>
      </c>
      <c r="R2982" t="s">
        <v>120</v>
      </c>
      <c r="S2982" t="s">
        <v>121</v>
      </c>
      <c r="T2982" t="s">
        <v>122</v>
      </c>
      <c r="U2982">
        <f>Final_Product___Sales_Data[[#This Row],[Quantity]]*Final_Product___Sales_Data[[#This Row],[Price]]</f>
        <v>18</v>
      </c>
      <c r="V2982">
        <f>Final_Product___Sales_Data[[#This Row],[Before discount]]-(Final_Product___Sales_Data[[#This Row],[Before discount]]*Final_Product___Sales_Data[[#This Row],[Discount]])</f>
        <v>17.831728814261709</v>
      </c>
    </row>
    <row r="2983" spans="1:22" x14ac:dyDescent="0.3">
      <c r="A2983" t="s">
        <v>448</v>
      </c>
      <c r="B2983" t="s">
        <v>449</v>
      </c>
      <c r="C2983">
        <v>64</v>
      </c>
      <c r="D2983" t="s">
        <v>22</v>
      </c>
      <c r="E2983" t="s">
        <v>38</v>
      </c>
      <c r="F2983">
        <v>3982</v>
      </c>
      <c r="G2983" t="s">
        <v>283</v>
      </c>
      <c r="H2983" s="1">
        <v>45468</v>
      </c>
      <c r="I2983">
        <v>4</v>
      </c>
      <c r="J2983">
        <v>65</v>
      </c>
      <c r="K2983">
        <v>1.0489018375419235E-2</v>
      </c>
      <c r="L2983" t="s">
        <v>284</v>
      </c>
      <c r="M2983" t="s">
        <v>26</v>
      </c>
      <c r="N2983" t="s">
        <v>82</v>
      </c>
      <c r="O2983">
        <v>32.5</v>
      </c>
      <c r="P2983" t="s">
        <v>83</v>
      </c>
      <c r="Q2983" t="s">
        <v>84</v>
      </c>
      <c r="R2983" t="s">
        <v>85</v>
      </c>
      <c r="S2983" t="s">
        <v>86</v>
      </c>
      <c r="T2983" t="s">
        <v>87</v>
      </c>
      <c r="U2983">
        <f>Final_Product___Sales_Data[[#This Row],[Quantity]]*Final_Product___Sales_Data[[#This Row],[Price]]</f>
        <v>260</v>
      </c>
      <c r="V2983">
        <f>Final_Product___Sales_Data[[#This Row],[Before discount]]-(Final_Product___Sales_Data[[#This Row],[Before discount]]*Final_Product___Sales_Data[[#This Row],[Discount]])</f>
        <v>257.272855222391</v>
      </c>
    </row>
    <row r="2984" spans="1:22" x14ac:dyDescent="0.3">
      <c r="A2984" t="s">
        <v>198</v>
      </c>
      <c r="B2984" t="s">
        <v>199</v>
      </c>
      <c r="C2984">
        <v>52</v>
      </c>
      <c r="D2984" t="s">
        <v>22</v>
      </c>
      <c r="E2984" t="s">
        <v>35</v>
      </c>
      <c r="F2984">
        <v>3983</v>
      </c>
      <c r="G2984" t="s">
        <v>149</v>
      </c>
      <c r="H2984" s="1">
        <v>45468</v>
      </c>
      <c r="I2984">
        <v>7</v>
      </c>
      <c r="J2984">
        <v>44</v>
      </c>
      <c r="K2984">
        <v>7.5806791444561608E-2</v>
      </c>
      <c r="L2984" t="s">
        <v>150</v>
      </c>
      <c r="M2984" t="s">
        <v>44</v>
      </c>
      <c r="N2984" t="s">
        <v>45</v>
      </c>
      <c r="O2984">
        <v>22</v>
      </c>
      <c r="P2984" t="s">
        <v>46</v>
      </c>
      <c r="Q2984" t="s">
        <v>47</v>
      </c>
      <c r="R2984" t="s">
        <v>48</v>
      </c>
      <c r="S2984" t="s">
        <v>49</v>
      </c>
      <c r="T2984" t="s">
        <v>50</v>
      </c>
      <c r="U2984">
        <f>Final_Product___Sales_Data[[#This Row],[Quantity]]*Final_Product___Sales_Data[[#This Row],[Price]]</f>
        <v>308</v>
      </c>
      <c r="V2984">
        <f>Final_Product___Sales_Data[[#This Row],[Before discount]]-(Final_Product___Sales_Data[[#This Row],[Before discount]]*Final_Product___Sales_Data[[#This Row],[Discount]])</f>
        <v>284.65150823507503</v>
      </c>
    </row>
    <row r="2985" spans="1:22" x14ac:dyDescent="0.3">
      <c r="A2985" t="s">
        <v>264</v>
      </c>
      <c r="B2985" t="s">
        <v>232</v>
      </c>
      <c r="C2985">
        <v>21</v>
      </c>
      <c r="D2985" t="s">
        <v>22</v>
      </c>
      <c r="E2985" t="s">
        <v>41</v>
      </c>
      <c r="F2985">
        <v>3984</v>
      </c>
      <c r="G2985" t="s">
        <v>192</v>
      </c>
      <c r="H2985" s="1">
        <v>45468</v>
      </c>
      <c r="I2985">
        <v>5</v>
      </c>
      <c r="J2985">
        <v>28</v>
      </c>
      <c r="K2985">
        <v>9.4567518596690034E-2</v>
      </c>
      <c r="L2985" t="s">
        <v>193</v>
      </c>
      <c r="M2985" t="s">
        <v>57</v>
      </c>
      <c r="N2985" t="s">
        <v>58</v>
      </c>
      <c r="O2985">
        <v>14</v>
      </c>
      <c r="P2985" t="s">
        <v>59</v>
      </c>
      <c r="Q2985" t="s">
        <v>60</v>
      </c>
      <c r="R2985" t="s">
        <v>61</v>
      </c>
      <c r="S2985" t="s">
        <v>62</v>
      </c>
      <c r="T2985" t="s">
        <v>50</v>
      </c>
      <c r="U2985">
        <f>Final_Product___Sales_Data[[#This Row],[Quantity]]*Final_Product___Sales_Data[[#This Row],[Price]]</f>
        <v>140</v>
      </c>
      <c r="V2985">
        <f>Final_Product___Sales_Data[[#This Row],[Before discount]]-(Final_Product___Sales_Data[[#This Row],[Before discount]]*Final_Product___Sales_Data[[#This Row],[Discount]])</f>
        <v>126.76054739646339</v>
      </c>
    </row>
    <row r="2986" spans="1:22" x14ac:dyDescent="0.3">
      <c r="A2986" t="s">
        <v>353</v>
      </c>
      <c r="B2986" t="s">
        <v>249</v>
      </c>
      <c r="C2986">
        <v>60</v>
      </c>
      <c r="D2986" t="s">
        <v>98</v>
      </c>
      <c r="E2986" t="s">
        <v>41</v>
      </c>
      <c r="F2986">
        <v>3985</v>
      </c>
      <c r="G2986" t="s">
        <v>99</v>
      </c>
      <c r="H2986" s="1">
        <v>45468</v>
      </c>
      <c r="I2986">
        <v>10</v>
      </c>
      <c r="J2986">
        <v>25</v>
      </c>
      <c r="K2986">
        <v>8.6405690235067625E-2</v>
      </c>
      <c r="L2986" t="s">
        <v>100</v>
      </c>
      <c r="M2986" t="s">
        <v>101</v>
      </c>
      <c r="N2986" t="s">
        <v>102</v>
      </c>
      <c r="O2986">
        <v>12.5</v>
      </c>
      <c r="P2986" t="s">
        <v>103</v>
      </c>
      <c r="Q2986" t="s">
        <v>104</v>
      </c>
      <c r="R2986" t="s">
        <v>105</v>
      </c>
      <c r="S2986" t="s">
        <v>106</v>
      </c>
      <c r="T2986" t="s">
        <v>107</v>
      </c>
      <c r="U2986">
        <f>Final_Product___Sales_Data[[#This Row],[Quantity]]*Final_Product___Sales_Data[[#This Row],[Price]]</f>
        <v>250</v>
      </c>
      <c r="V2986">
        <f>Final_Product___Sales_Data[[#This Row],[Before discount]]-(Final_Product___Sales_Data[[#This Row],[Before discount]]*Final_Product___Sales_Data[[#This Row],[Discount]])</f>
        <v>228.3985774412331</v>
      </c>
    </row>
    <row r="2987" spans="1:22" x14ac:dyDescent="0.3">
      <c r="A2987" t="s">
        <v>280</v>
      </c>
      <c r="B2987" t="s">
        <v>138</v>
      </c>
      <c r="C2987">
        <v>58</v>
      </c>
      <c r="D2987" t="s">
        <v>22</v>
      </c>
      <c r="E2987" t="s">
        <v>41</v>
      </c>
      <c r="F2987">
        <v>3986</v>
      </c>
      <c r="G2987" t="s">
        <v>65</v>
      </c>
      <c r="H2987" s="1">
        <v>45468</v>
      </c>
      <c r="I2987">
        <v>10</v>
      </c>
      <c r="J2987">
        <v>22.5</v>
      </c>
      <c r="K2987">
        <v>3.8633416390167333E-2</v>
      </c>
      <c r="L2987" t="s">
        <v>66</v>
      </c>
      <c r="M2987" t="s">
        <v>57</v>
      </c>
      <c r="N2987" t="s">
        <v>58</v>
      </c>
      <c r="O2987">
        <v>11.25</v>
      </c>
      <c r="P2987" t="s">
        <v>59</v>
      </c>
      <c r="Q2987" t="s">
        <v>60</v>
      </c>
      <c r="R2987" t="s">
        <v>61</v>
      </c>
      <c r="S2987" t="s">
        <v>62</v>
      </c>
      <c r="T2987" t="s">
        <v>50</v>
      </c>
      <c r="U2987">
        <f>Final_Product___Sales_Data[[#This Row],[Quantity]]*Final_Product___Sales_Data[[#This Row],[Price]]</f>
        <v>225</v>
      </c>
      <c r="V2987">
        <f>Final_Product___Sales_Data[[#This Row],[Before discount]]-(Final_Product___Sales_Data[[#This Row],[Before discount]]*Final_Product___Sales_Data[[#This Row],[Discount]])</f>
        <v>216.30748131221236</v>
      </c>
    </row>
    <row r="2988" spans="1:22" x14ac:dyDescent="0.3">
      <c r="A2988" t="s">
        <v>362</v>
      </c>
      <c r="B2988" t="s">
        <v>363</v>
      </c>
      <c r="C2988">
        <v>36</v>
      </c>
      <c r="D2988" t="s">
        <v>98</v>
      </c>
      <c r="E2988" t="s">
        <v>41</v>
      </c>
      <c r="F2988">
        <v>3987</v>
      </c>
      <c r="G2988" t="s">
        <v>178</v>
      </c>
      <c r="H2988" s="1">
        <v>45468</v>
      </c>
      <c r="I2988">
        <v>4</v>
      </c>
      <c r="J2988">
        <v>9.5</v>
      </c>
      <c r="K2988">
        <v>5.3061014805425168E-2</v>
      </c>
      <c r="L2988" t="s">
        <v>179</v>
      </c>
      <c r="M2988" t="s">
        <v>71</v>
      </c>
      <c r="N2988" t="s">
        <v>72</v>
      </c>
      <c r="O2988">
        <v>4.75</v>
      </c>
      <c r="P2988" t="s">
        <v>73</v>
      </c>
      <c r="Q2988" t="s">
        <v>74</v>
      </c>
      <c r="R2988" t="s">
        <v>75</v>
      </c>
      <c r="S2988" t="s">
        <v>76</v>
      </c>
      <c r="T2988" t="s">
        <v>77</v>
      </c>
      <c r="U2988">
        <f>Final_Product___Sales_Data[[#This Row],[Quantity]]*Final_Product___Sales_Data[[#This Row],[Price]]</f>
        <v>38</v>
      </c>
      <c r="V2988">
        <f>Final_Product___Sales_Data[[#This Row],[Before discount]]-(Final_Product___Sales_Data[[#This Row],[Before discount]]*Final_Product___Sales_Data[[#This Row],[Discount]])</f>
        <v>35.983681437393841</v>
      </c>
    </row>
    <row r="2989" spans="1:22" x14ac:dyDescent="0.3">
      <c r="A2989" t="s">
        <v>258</v>
      </c>
      <c r="B2989" t="s">
        <v>259</v>
      </c>
      <c r="C2989">
        <v>38</v>
      </c>
      <c r="D2989" t="s">
        <v>22</v>
      </c>
      <c r="E2989" t="s">
        <v>38</v>
      </c>
      <c r="F2989">
        <v>3988</v>
      </c>
      <c r="G2989" t="s">
        <v>250</v>
      </c>
      <c r="H2989" s="1">
        <v>45468</v>
      </c>
      <c r="I2989">
        <v>5</v>
      </c>
      <c r="J2989">
        <v>40</v>
      </c>
      <c r="K2989">
        <v>4.7819987575275051E-2</v>
      </c>
      <c r="L2989" t="s">
        <v>251</v>
      </c>
      <c r="M2989" t="s">
        <v>26</v>
      </c>
      <c r="N2989" t="s">
        <v>90</v>
      </c>
      <c r="O2989">
        <v>20</v>
      </c>
      <c r="P2989" t="s">
        <v>91</v>
      </c>
      <c r="Q2989" t="s">
        <v>92</v>
      </c>
      <c r="R2989" t="s">
        <v>93</v>
      </c>
      <c r="S2989" t="s">
        <v>94</v>
      </c>
      <c r="T2989" t="s">
        <v>95</v>
      </c>
      <c r="U2989">
        <f>Final_Product___Sales_Data[[#This Row],[Quantity]]*Final_Product___Sales_Data[[#This Row],[Price]]</f>
        <v>200</v>
      </c>
      <c r="V2989">
        <f>Final_Product___Sales_Data[[#This Row],[Before discount]]-(Final_Product___Sales_Data[[#This Row],[Before discount]]*Final_Product___Sales_Data[[#This Row],[Discount]])</f>
        <v>190.43600248494499</v>
      </c>
    </row>
    <row r="2990" spans="1:22" x14ac:dyDescent="0.3">
      <c r="A2990" t="s">
        <v>135</v>
      </c>
      <c r="B2990" t="s">
        <v>136</v>
      </c>
      <c r="C2990">
        <v>21</v>
      </c>
      <c r="D2990" t="s">
        <v>98</v>
      </c>
      <c r="E2990" t="s">
        <v>38</v>
      </c>
      <c r="F2990">
        <v>3989</v>
      </c>
      <c r="G2990" t="s">
        <v>178</v>
      </c>
      <c r="H2990" s="1">
        <v>45469</v>
      </c>
      <c r="I2990">
        <v>4</v>
      </c>
      <c r="J2990">
        <v>9.5</v>
      </c>
      <c r="K2990">
        <v>4.3555536793779076E-2</v>
      </c>
      <c r="L2990" t="s">
        <v>179</v>
      </c>
      <c r="M2990" t="s">
        <v>71</v>
      </c>
      <c r="N2990" t="s">
        <v>72</v>
      </c>
      <c r="O2990">
        <v>4.75</v>
      </c>
      <c r="P2990" t="s">
        <v>73</v>
      </c>
      <c r="Q2990" t="s">
        <v>74</v>
      </c>
      <c r="R2990" t="s">
        <v>75</v>
      </c>
      <c r="S2990" t="s">
        <v>76</v>
      </c>
      <c r="T2990" t="s">
        <v>77</v>
      </c>
      <c r="U2990">
        <f>Final_Product___Sales_Data[[#This Row],[Quantity]]*Final_Product___Sales_Data[[#This Row],[Price]]</f>
        <v>38</v>
      </c>
      <c r="V2990">
        <f>Final_Product___Sales_Data[[#This Row],[Before discount]]-(Final_Product___Sales_Data[[#This Row],[Before discount]]*Final_Product___Sales_Data[[#This Row],[Discount]])</f>
        <v>36.344889601836393</v>
      </c>
    </row>
    <row r="2991" spans="1:22" x14ac:dyDescent="0.3">
      <c r="A2991" t="s">
        <v>278</v>
      </c>
      <c r="B2991" t="s">
        <v>279</v>
      </c>
      <c r="C2991">
        <v>19</v>
      </c>
      <c r="D2991" t="s">
        <v>98</v>
      </c>
      <c r="E2991" t="s">
        <v>35</v>
      </c>
      <c r="F2991">
        <v>3990</v>
      </c>
      <c r="G2991" t="s">
        <v>217</v>
      </c>
      <c r="H2991" s="1">
        <v>45469</v>
      </c>
      <c r="I2991">
        <v>3</v>
      </c>
      <c r="J2991">
        <v>53</v>
      </c>
      <c r="K2991">
        <v>9.0809910159816987E-2</v>
      </c>
      <c r="L2991" t="s">
        <v>218</v>
      </c>
      <c r="M2991" t="s">
        <v>44</v>
      </c>
      <c r="N2991" t="s">
        <v>45</v>
      </c>
      <c r="O2991">
        <v>26.5</v>
      </c>
      <c r="P2991" t="s">
        <v>46</v>
      </c>
      <c r="Q2991" t="s">
        <v>47</v>
      </c>
      <c r="R2991" t="s">
        <v>48</v>
      </c>
      <c r="S2991" t="s">
        <v>49</v>
      </c>
      <c r="T2991" t="s">
        <v>50</v>
      </c>
      <c r="U2991">
        <f>Final_Product___Sales_Data[[#This Row],[Quantity]]*Final_Product___Sales_Data[[#This Row],[Price]]</f>
        <v>159</v>
      </c>
      <c r="V2991">
        <f>Final_Product___Sales_Data[[#This Row],[Before discount]]-(Final_Product___Sales_Data[[#This Row],[Before discount]]*Final_Product___Sales_Data[[#This Row],[Discount]])</f>
        <v>144.56122428458909</v>
      </c>
    </row>
    <row r="2992" spans="1:22" x14ac:dyDescent="0.3">
      <c r="A2992" t="s">
        <v>213</v>
      </c>
      <c r="B2992" t="s">
        <v>214</v>
      </c>
      <c r="C2992">
        <v>52</v>
      </c>
      <c r="D2992" t="s">
        <v>22</v>
      </c>
      <c r="E2992" t="s">
        <v>23</v>
      </c>
      <c r="F2992">
        <v>3991</v>
      </c>
      <c r="G2992" t="s">
        <v>153</v>
      </c>
      <c r="H2992" s="1">
        <v>45469</v>
      </c>
      <c r="I2992">
        <v>9</v>
      </c>
      <c r="J2992">
        <v>12</v>
      </c>
      <c r="K2992">
        <v>3.8493658473592179E-2</v>
      </c>
      <c r="L2992" t="s">
        <v>154</v>
      </c>
      <c r="M2992" t="s">
        <v>71</v>
      </c>
      <c r="N2992" t="s">
        <v>72</v>
      </c>
      <c r="O2992">
        <v>6</v>
      </c>
      <c r="P2992" t="s">
        <v>73</v>
      </c>
      <c r="Q2992" t="s">
        <v>74</v>
      </c>
      <c r="R2992" t="s">
        <v>75</v>
      </c>
      <c r="S2992" t="s">
        <v>76</v>
      </c>
      <c r="T2992" t="s">
        <v>77</v>
      </c>
      <c r="U2992">
        <f>Final_Product___Sales_Data[[#This Row],[Quantity]]*Final_Product___Sales_Data[[#This Row],[Price]]</f>
        <v>108</v>
      </c>
      <c r="V2992">
        <f>Final_Product___Sales_Data[[#This Row],[Before discount]]-(Final_Product___Sales_Data[[#This Row],[Before discount]]*Final_Product___Sales_Data[[#This Row],[Discount]])</f>
        <v>103.84268488485205</v>
      </c>
    </row>
    <row r="2993" spans="1:22" x14ac:dyDescent="0.3">
      <c r="A2993" t="s">
        <v>210</v>
      </c>
      <c r="B2993" t="s">
        <v>211</v>
      </c>
      <c r="C2993">
        <v>54</v>
      </c>
      <c r="D2993" t="s">
        <v>22</v>
      </c>
      <c r="E2993" t="s">
        <v>35</v>
      </c>
      <c r="F2993">
        <v>3992</v>
      </c>
      <c r="G2993" t="s">
        <v>99</v>
      </c>
      <c r="H2993" s="1">
        <v>45469</v>
      </c>
      <c r="I2993">
        <v>1</v>
      </c>
      <c r="J2993">
        <v>25</v>
      </c>
      <c r="K2993">
        <v>3.7221886439942856E-2</v>
      </c>
      <c r="L2993" t="s">
        <v>100</v>
      </c>
      <c r="M2993" t="s">
        <v>101</v>
      </c>
      <c r="N2993" t="s">
        <v>102</v>
      </c>
      <c r="O2993">
        <v>12.5</v>
      </c>
      <c r="P2993" t="s">
        <v>103</v>
      </c>
      <c r="Q2993" t="s">
        <v>104</v>
      </c>
      <c r="R2993" t="s">
        <v>105</v>
      </c>
      <c r="S2993" t="s">
        <v>106</v>
      </c>
      <c r="T2993" t="s">
        <v>107</v>
      </c>
      <c r="U2993">
        <f>Final_Product___Sales_Data[[#This Row],[Quantity]]*Final_Product___Sales_Data[[#This Row],[Price]]</f>
        <v>25</v>
      </c>
      <c r="V2993">
        <f>Final_Product___Sales_Data[[#This Row],[Before discount]]-(Final_Product___Sales_Data[[#This Row],[Before discount]]*Final_Product___Sales_Data[[#This Row],[Discount]])</f>
        <v>24.069452839001428</v>
      </c>
    </row>
    <row r="2994" spans="1:22" x14ac:dyDescent="0.3">
      <c r="A2994" t="s">
        <v>453</v>
      </c>
      <c r="B2994" t="s">
        <v>272</v>
      </c>
      <c r="C2994">
        <v>51</v>
      </c>
      <c r="D2994" t="s">
        <v>98</v>
      </c>
      <c r="E2994" t="s">
        <v>38</v>
      </c>
      <c r="F2994">
        <v>3993</v>
      </c>
      <c r="G2994" t="s">
        <v>200</v>
      </c>
      <c r="H2994" s="1">
        <v>45469</v>
      </c>
      <c r="I2994">
        <v>7</v>
      </c>
      <c r="J2994">
        <v>10.5</v>
      </c>
      <c r="K2994">
        <v>8.796415781228635E-2</v>
      </c>
      <c r="L2994" t="s">
        <v>201</v>
      </c>
      <c r="M2994" t="s">
        <v>71</v>
      </c>
      <c r="N2994" t="s">
        <v>72</v>
      </c>
      <c r="O2994">
        <v>5.25</v>
      </c>
      <c r="P2994" t="s">
        <v>73</v>
      </c>
      <c r="Q2994" t="s">
        <v>74</v>
      </c>
      <c r="R2994" t="s">
        <v>75</v>
      </c>
      <c r="S2994" t="s">
        <v>76</v>
      </c>
      <c r="T2994" t="s">
        <v>77</v>
      </c>
      <c r="U2994">
        <f>Final_Product___Sales_Data[[#This Row],[Quantity]]*Final_Product___Sales_Data[[#This Row],[Price]]</f>
        <v>73.5</v>
      </c>
      <c r="V2994">
        <f>Final_Product___Sales_Data[[#This Row],[Before discount]]-(Final_Product___Sales_Data[[#This Row],[Before discount]]*Final_Product___Sales_Data[[#This Row],[Discount]])</f>
        <v>67.034634400796961</v>
      </c>
    </row>
    <row r="2995" spans="1:22" x14ac:dyDescent="0.3">
      <c r="A2995" t="s">
        <v>395</v>
      </c>
      <c r="B2995" t="s">
        <v>396</v>
      </c>
      <c r="C2995">
        <v>26</v>
      </c>
      <c r="D2995" t="s">
        <v>98</v>
      </c>
      <c r="E2995" t="s">
        <v>23</v>
      </c>
      <c r="F2995">
        <v>3994</v>
      </c>
      <c r="G2995" t="s">
        <v>165</v>
      </c>
      <c r="H2995" s="1">
        <v>45469</v>
      </c>
      <c r="I2995">
        <v>5</v>
      </c>
      <c r="J2995">
        <v>26</v>
      </c>
      <c r="K2995">
        <v>7.8251453542369884E-2</v>
      </c>
      <c r="L2995" t="s">
        <v>166</v>
      </c>
      <c r="M2995" t="s">
        <v>101</v>
      </c>
      <c r="N2995" t="s">
        <v>102</v>
      </c>
      <c r="O2995">
        <v>13</v>
      </c>
      <c r="P2995" t="s">
        <v>103</v>
      </c>
      <c r="Q2995" t="s">
        <v>104</v>
      </c>
      <c r="R2995" t="s">
        <v>105</v>
      </c>
      <c r="S2995" t="s">
        <v>106</v>
      </c>
      <c r="T2995" t="s">
        <v>107</v>
      </c>
      <c r="U2995">
        <f>Final_Product___Sales_Data[[#This Row],[Quantity]]*Final_Product___Sales_Data[[#This Row],[Price]]</f>
        <v>130</v>
      </c>
      <c r="V2995">
        <f>Final_Product___Sales_Data[[#This Row],[Before discount]]-(Final_Product___Sales_Data[[#This Row],[Before discount]]*Final_Product___Sales_Data[[#This Row],[Discount]])</f>
        <v>119.82731103949192</v>
      </c>
    </row>
    <row r="2996" spans="1:22" x14ac:dyDescent="0.3">
      <c r="A2996" t="s">
        <v>336</v>
      </c>
      <c r="B2996" t="s">
        <v>337</v>
      </c>
      <c r="C2996">
        <v>32</v>
      </c>
      <c r="D2996" t="s">
        <v>98</v>
      </c>
      <c r="E2996" t="s">
        <v>41</v>
      </c>
      <c r="F2996">
        <v>3995</v>
      </c>
      <c r="G2996" t="s">
        <v>292</v>
      </c>
      <c r="H2996" s="1">
        <v>45469</v>
      </c>
      <c r="I2996">
        <v>4</v>
      </c>
      <c r="J2996">
        <v>88</v>
      </c>
      <c r="K2996">
        <v>7.2815190848460609E-2</v>
      </c>
      <c r="L2996" t="s">
        <v>293</v>
      </c>
      <c r="M2996" t="s">
        <v>44</v>
      </c>
      <c r="N2996" t="s">
        <v>242</v>
      </c>
      <c r="O2996">
        <v>44</v>
      </c>
      <c r="P2996" t="s">
        <v>243</v>
      </c>
      <c r="Q2996" t="s">
        <v>244</v>
      </c>
      <c r="R2996" t="s">
        <v>245</v>
      </c>
      <c r="S2996" t="s">
        <v>246</v>
      </c>
      <c r="T2996" t="s">
        <v>247</v>
      </c>
      <c r="U2996">
        <f>Final_Product___Sales_Data[[#This Row],[Quantity]]*Final_Product___Sales_Data[[#This Row],[Price]]</f>
        <v>352</v>
      </c>
      <c r="V2996">
        <f>Final_Product___Sales_Data[[#This Row],[Before discount]]-(Final_Product___Sales_Data[[#This Row],[Before discount]]*Final_Product___Sales_Data[[#This Row],[Discount]])</f>
        <v>326.36905282134188</v>
      </c>
    </row>
    <row r="2997" spans="1:22" x14ac:dyDescent="0.3">
      <c r="A2997" t="s">
        <v>448</v>
      </c>
      <c r="B2997" t="s">
        <v>449</v>
      </c>
      <c r="C2997">
        <v>64</v>
      </c>
      <c r="D2997" t="s">
        <v>22</v>
      </c>
      <c r="E2997" t="s">
        <v>38</v>
      </c>
      <c r="F2997">
        <v>3996</v>
      </c>
      <c r="G2997" t="s">
        <v>175</v>
      </c>
      <c r="H2997" s="1">
        <v>45469</v>
      </c>
      <c r="I2997">
        <v>5</v>
      </c>
      <c r="J2997">
        <v>48</v>
      </c>
      <c r="K2997">
        <v>2.7849846540426937E-2</v>
      </c>
      <c r="L2997" t="s">
        <v>176</v>
      </c>
      <c r="M2997" t="s">
        <v>44</v>
      </c>
      <c r="N2997" t="s">
        <v>45</v>
      </c>
      <c r="O2997">
        <v>24</v>
      </c>
      <c r="P2997" t="s">
        <v>46</v>
      </c>
      <c r="Q2997" t="s">
        <v>47</v>
      </c>
      <c r="R2997" t="s">
        <v>48</v>
      </c>
      <c r="S2997" t="s">
        <v>49</v>
      </c>
      <c r="T2997" t="s">
        <v>50</v>
      </c>
      <c r="U2997">
        <f>Final_Product___Sales_Data[[#This Row],[Quantity]]*Final_Product___Sales_Data[[#This Row],[Price]]</f>
        <v>240</v>
      </c>
      <c r="V2997">
        <f>Final_Product___Sales_Data[[#This Row],[Before discount]]-(Final_Product___Sales_Data[[#This Row],[Before discount]]*Final_Product___Sales_Data[[#This Row],[Discount]])</f>
        <v>233.31603683029755</v>
      </c>
    </row>
    <row r="2998" spans="1:22" x14ac:dyDescent="0.3">
      <c r="A2998" t="s">
        <v>349</v>
      </c>
      <c r="B2998" t="s">
        <v>350</v>
      </c>
      <c r="C2998">
        <v>68</v>
      </c>
      <c r="D2998" t="s">
        <v>98</v>
      </c>
      <c r="E2998" t="s">
        <v>35</v>
      </c>
      <c r="F2998">
        <v>3997</v>
      </c>
      <c r="G2998" t="s">
        <v>304</v>
      </c>
      <c r="H2998" s="1">
        <v>45469</v>
      </c>
      <c r="I2998">
        <v>3</v>
      </c>
      <c r="J2998">
        <v>18</v>
      </c>
      <c r="K2998">
        <v>9.7253795109929491E-4</v>
      </c>
      <c r="L2998" t="s">
        <v>305</v>
      </c>
      <c r="M2998" t="s">
        <v>71</v>
      </c>
      <c r="N2998" t="s">
        <v>117</v>
      </c>
      <c r="O2998">
        <v>9</v>
      </c>
      <c r="P2998" t="s">
        <v>118</v>
      </c>
      <c r="Q2998" t="s">
        <v>119</v>
      </c>
      <c r="R2998" t="s">
        <v>120</v>
      </c>
      <c r="S2998" t="s">
        <v>121</v>
      </c>
      <c r="T2998" t="s">
        <v>122</v>
      </c>
      <c r="U2998">
        <f>Final_Product___Sales_Data[[#This Row],[Quantity]]*Final_Product___Sales_Data[[#This Row],[Price]]</f>
        <v>54</v>
      </c>
      <c r="V2998">
        <f>Final_Product___Sales_Data[[#This Row],[Before discount]]-(Final_Product___Sales_Data[[#This Row],[Before discount]]*Final_Product___Sales_Data[[#This Row],[Discount]])</f>
        <v>53.947482950640641</v>
      </c>
    </row>
    <row r="2999" spans="1:22" x14ac:dyDescent="0.3">
      <c r="A2999" t="s">
        <v>403</v>
      </c>
      <c r="B2999" t="s">
        <v>404</v>
      </c>
      <c r="C2999">
        <v>36</v>
      </c>
      <c r="D2999" t="s">
        <v>98</v>
      </c>
      <c r="E2999" t="s">
        <v>112</v>
      </c>
      <c r="F2999">
        <v>3998</v>
      </c>
      <c r="G2999" t="s">
        <v>229</v>
      </c>
      <c r="H2999" s="1">
        <v>45469</v>
      </c>
      <c r="I2999">
        <v>2</v>
      </c>
      <c r="J2999">
        <v>44.5</v>
      </c>
      <c r="K2999">
        <v>4.528935492438213E-3</v>
      </c>
      <c r="L2999" t="s">
        <v>230</v>
      </c>
      <c r="M2999" t="s">
        <v>26</v>
      </c>
      <c r="N2999" t="s">
        <v>90</v>
      </c>
      <c r="O2999">
        <v>22.25</v>
      </c>
      <c r="P2999" t="s">
        <v>91</v>
      </c>
      <c r="Q2999" t="s">
        <v>92</v>
      </c>
      <c r="R2999" t="s">
        <v>93</v>
      </c>
      <c r="S2999" t="s">
        <v>94</v>
      </c>
      <c r="T2999" t="s">
        <v>95</v>
      </c>
      <c r="U2999">
        <f>Final_Product___Sales_Data[[#This Row],[Quantity]]*Final_Product___Sales_Data[[#This Row],[Price]]</f>
        <v>89</v>
      </c>
      <c r="V2999">
        <f>Final_Product___Sales_Data[[#This Row],[Before discount]]-(Final_Product___Sales_Data[[#This Row],[Before discount]]*Final_Product___Sales_Data[[#This Row],[Discount]])</f>
        <v>88.596924741172998</v>
      </c>
    </row>
    <row r="3000" spans="1:22" x14ac:dyDescent="0.3">
      <c r="A3000" t="s">
        <v>123</v>
      </c>
      <c r="B3000" t="s">
        <v>124</v>
      </c>
      <c r="C3000">
        <v>69</v>
      </c>
      <c r="D3000" t="s">
        <v>98</v>
      </c>
      <c r="E3000" t="s">
        <v>23</v>
      </c>
      <c r="F3000">
        <v>3999</v>
      </c>
      <c r="G3000" t="s">
        <v>175</v>
      </c>
      <c r="H3000" s="1">
        <v>45469</v>
      </c>
      <c r="I3000">
        <v>10</v>
      </c>
      <c r="J3000">
        <v>48</v>
      </c>
      <c r="K3000">
        <v>6.0053406030692161E-2</v>
      </c>
      <c r="L3000" t="s">
        <v>176</v>
      </c>
      <c r="M3000" t="s">
        <v>44</v>
      </c>
      <c r="N3000" t="s">
        <v>45</v>
      </c>
      <c r="O3000">
        <v>24</v>
      </c>
      <c r="P3000" t="s">
        <v>46</v>
      </c>
      <c r="Q3000" t="s">
        <v>47</v>
      </c>
      <c r="R3000" t="s">
        <v>48</v>
      </c>
      <c r="S3000" t="s">
        <v>49</v>
      </c>
      <c r="T3000" t="s">
        <v>50</v>
      </c>
      <c r="U3000">
        <f>Final_Product___Sales_Data[[#This Row],[Quantity]]*Final_Product___Sales_Data[[#This Row],[Price]]</f>
        <v>480</v>
      </c>
      <c r="V3000">
        <f>Final_Product___Sales_Data[[#This Row],[Before discount]]-(Final_Product___Sales_Data[[#This Row],[Before discount]]*Final_Product___Sales_Data[[#This Row],[Discount]])</f>
        <v>451.17436510526778</v>
      </c>
    </row>
    <row r="3001" spans="1:22" x14ac:dyDescent="0.3">
      <c r="A3001" t="s">
        <v>184</v>
      </c>
      <c r="B3001" t="s">
        <v>185</v>
      </c>
      <c r="C3001">
        <v>60</v>
      </c>
      <c r="D3001" t="s">
        <v>22</v>
      </c>
      <c r="E3001" t="s">
        <v>38</v>
      </c>
      <c r="F3001">
        <v>4000</v>
      </c>
      <c r="G3001" t="s">
        <v>217</v>
      </c>
      <c r="H3001" s="1">
        <v>45469</v>
      </c>
      <c r="I3001">
        <v>2</v>
      </c>
      <c r="J3001">
        <v>53</v>
      </c>
      <c r="K3001">
        <v>3.3406318939215754E-3</v>
      </c>
      <c r="L3001" t="s">
        <v>218</v>
      </c>
      <c r="M3001" t="s">
        <v>44</v>
      </c>
      <c r="N3001" t="s">
        <v>45</v>
      </c>
      <c r="O3001">
        <v>26.5</v>
      </c>
      <c r="P3001" t="s">
        <v>46</v>
      </c>
      <c r="Q3001" t="s">
        <v>47</v>
      </c>
      <c r="R3001" t="s">
        <v>48</v>
      </c>
      <c r="S3001" t="s">
        <v>49</v>
      </c>
      <c r="T3001" t="s">
        <v>50</v>
      </c>
      <c r="U3001">
        <f>Final_Product___Sales_Data[[#This Row],[Quantity]]*Final_Product___Sales_Data[[#This Row],[Price]]</f>
        <v>106</v>
      </c>
      <c r="V3001">
        <f>Final_Product___Sales_Data[[#This Row],[Before discount]]-(Final_Product___Sales_Data[[#This Row],[Before discount]]*Final_Product___Sales_Data[[#This Row],[Discount]])</f>
        <v>105.64589301924431</v>
      </c>
    </row>
    <row r="3002" spans="1:22" x14ac:dyDescent="0.3">
      <c r="A3002" t="s">
        <v>462</v>
      </c>
      <c r="B3002" t="s">
        <v>463</v>
      </c>
      <c r="C3002">
        <v>50</v>
      </c>
      <c r="D3002" t="s">
        <v>98</v>
      </c>
      <c r="E3002" t="s">
        <v>35</v>
      </c>
      <c r="F3002">
        <v>4001</v>
      </c>
      <c r="G3002" t="s">
        <v>196</v>
      </c>
      <c r="H3002" s="1">
        <v>45469</v>
      </c>
      <c r="I3002">
        <v>6</v>
      </c>
      <c r="J3002">
        <v>39</v>
      </c>
      <c r="K3002">
        <v>8.1636079867190611E-2</v>
      </c>
      <c r="L3002" t="s">
        <v>197</v>
      </c>
      <c r="M3002" t="s">
        <v>26</v>
      </c>
      <c r="N3002" t="s">
        <v>90</v>
      </c>
      <c r="O3002">
        <v>19.5</v>
      </c>
      <c r="P3002" t="s">
        <v>91</v>
      </c>
      <c r="Q3002" t="s">
        <v>92</v>
      </c>
      <c r="R3002" t="s">
        <v>93</v>
      </c>
      <c r="S3002" t="s">
        <v>94</v>
      </c>
      <c r="T3002" t="s">
        <v>95</v>
      </c>
      <c r="U3002">
        <f>Final_Product___Sales_Data[[#This Row],[Quantity]]*Final_Product___Sales_Data[[#This Row],[Price]]</f>
        <v>234</v>
      </c>
      <c r="V3002">
        <f>Final_Product___Sales_Data[[#This Row],[Before discount]]-(Final_Product___Sales_Data[[#This Row],[Before discount]]*Final_Product___Sales_Data[[#This Row],[Discount]])</f>
        <v>214.89715731107739</v>
      </c>
    </row>
    <row r="3003" spans="1:22" x14ac:dyDescent="0.3">
      <c r="A3003" t="s">
        <v>180</v>
      </c>
      <c r="B3003" t="s">
        <v>181</v>
      </c>
      <c r="C3003">
        <v>58</v>
      </c>
      <c r="D3003" t="s">
        <v>98</v>
      </c>
      <c r="E3003" t="s">
        <v>35</v>
      </c>
      <c r="F3003">
        <v>4002</v>
      </c>
      <c r="G3003" t="s">
        <v>229</v>
      </c>
      <c r="H3003" s="1">
        <v>45469</v>
      </c>
      <c r="I3003">
        <v>5</v>
      </c>
      <c r="J3003">
        <v>44.5</v>
      </c>
      <c r="K3003">
        <v>3.7598659670690981E-2</v>
      </c>
      <c r="L3003" t="s">
        <v>230</v>
      </c>
      <c r="M3003" t="s">
        <v>26</v>
      </c>
      <c r="N3003" t="s">
        <v>90</v>
      </c>
      <c r="O3003">
        <v>22.25</v>
      </c>
      <c r="P3003" t="s">
        <v>91</v>
      </c>
      <c r="Q3003" t="s">
        <v>92</v>
      </c>
      <c r="R3003" t="s">
        <v>93</v>
      </c>
      <c r="S3003" t="s">
        <v>94</v>
      </c>
      <c r="T3003" t="s">
        <v>95</v>
      </c>
      <c r="U3003">
        <f>Final_Product___Sales_Data[[#This Row],[Quantity]]*Final_Product___Sales_Data[[#This Row],[Price]]</f>
        <v>222.5</v>
      </c>
      <c r="V3003">
        <f>Final_Product___Sales_Data[[#This Row],[Before discount]]-(Final_Product___Sales_Data[[#This Row],[Before discount]]*Final_Product___Sales_Data[[#This Row],[Discount]])</f>
        <v>214.13429822327126</v>
      </c>
    </row>
    <row r="3004" spans="1:22" x14ac:dyDescent="0.3">
      <c r="A3004" t="s">
        <v>421</v>
      </c>
      <c r="B3004" t="s">
        <v>422</v>
      </c>
      <c r="C3004">
        <v>37</v>
      </c>
      <c r="D3004" t="s">
        <v>98</v>
      </c>
      <c r="E3004" t="s">
        <v>41</v>
      </c>
      <c r="F3004">
        <v>4003</v>
      </c>
      <c r="G3004" t="s">
        <v>149</v>
      </c>
      <c r="H3004" s="1">
        <v>45469</v>
      </c>
      <c r="I3004">
        <v>3</v>
      </c>
      <c r="J3004">
        <v>44</v>
      </c>
      <c r="K3004">
        <v>4.3234609825962292E-2</v>
      </c>
      <c r="L3004" t="s">
        <v>150</v>
      </c>
      <c r="M3004" t="s">
        <v>44</v>
      </c>
      <c r="N3004" t="s">
        <v>45</v>
      </c>
      <c r="O3004">
        <v>22</v>
      </c>
      <c r="P3004" t="s">
        <v>46</v>
      </c>
      <c r="Q3004" t="s">
        <v>47</v>
      </c>
      <c r="R3004" t="s">
        <v>48</v>
      </c>
      <c r="S3004" t="s">
        <v>49</v>
      </c>
      <c r="T3004" t="s">
        <v>50</v>
      </c>
      <c r="U3004">
        <f>Final_Product___Sales_Data[[#This Row],[Quantity]]*Final_Product___Sales_Data[[#This Row],[Price]]</f>
        <v>132</v>
      </c>
      <c r="V3004">
        <f>Final_Product___Sales_Data[[#This Row],[Before discount]]-(Final_Product___Sales_Data[[#This Row],[Before discount]]*Final_Product___Sales_Data[[#This Row],[Discount]])</f>
        <v>126.29303150297298</v>
      </c>
    </row>
    <row r="3005" spans="1:22" x14ac:dyDescent="0.3">
      <c r="A3005" t="s">
        <v>269</v>
      </c>
      <c r="B3005" t="s">
        <v>270</v>
      </c>
      <c r="C3005">
        <v>40</v>
      </c>
      <c r="D3005" t="s">
        <v>22</v>
      </c>
      <c r="E3005" t="s">
        <v>23</v>
      </c>
      <c r="F3005">
        <v>4004</v>
      </c>
      <c r="G3005" t="s">
        <v>217</v>
      </c>
      <c r="H3005" s="1">
        <v>45469</v>
      </c>
      <c r="I3005">
        <v>5</v>
      </c>
      <c r="J3005">
        <v>53</v>
      </c>
      <c r="K3005">
        <v>2.7007807679285956E-2</v>
      </c>
      <c r="L3005" t="s">
        <v>218</v>
      </c>
      <c r="M3005" t="s">
        <v>44</v>
      </c>
      <c r="N3005" t="s">
        <v>45</v>
      </c>
      <c r="O3005">
        <v>26.5</v>
      </c>
      <c r="P3005" t="s">
        <v>46</v>
      </c>
      <c r="Q3005" t="s">
        <v>47</v>
      </c>
      <c r="R3005" t="s">
        <v>48</v>
      </c>
      <c r="S3005" t="s">
        <v>49</v>
      </c>
      <c r="T3005" t="s">
        <v>50</v>
      </c>
      <c r="U3005">
        <f>Final_Product___Sales_Data[[#This Row],[Quantity]]*Final_Product___Sales_Data[[#This Row],[Price]]</f>
        <v>265</v>
      </c>
      <c r="V3005">
        <f>Final_Product___Sales_Data[[#This Row],[Before discount]]-(Final_Product___Sales_Data[[#This Row],[Before discount]]*Final_Product___Sales_Data[[#This Row],[Discount]])</f>
        <v>257.84293096498925</v>
      </c>
    </row>
    <row r="3006" spans="1:22" x14ac:dyDescent="0.3">
      <c r="A3006" t="s">
        <v>471</v>
      </c>
      <c r="B3006" t="s">
        <v>350</v>
      </c>
      <c r="C3006">
        <v>66</v>
      </c>
      <c r="D3006" t="s">
        <v>98</v>
      </c>
      <c r="E3006" t="s">
        <v>112</v>
      </c>
      <c r="F3006">
        <v>4005</v>
      </c>
      <c r="G3006" t="s">
        <v>65</v>
      </c>
      <c r="H3006" s="1">
        <v>45470</v>
      </c>
      <c r="I3006">
        <v>9</v>
      </c>
      <c r="J3006">
        <v>22.5</v>
      </c>
      <c r="K3006">
        <v>6.0634194234983833E-2</v>
      </c>
      <c r="L3006" t="s">
        <v>66</v>
      </c>
      <c r="M3006" t="s">
        <v>57</v>
      </c>
      <c r="N3006" t="s">
        <v>58</v>
      </c>
      <c r="O3006">
        <v>11.25</v>
      </c>
      <c r="P3006" t="s">
        <v>59</v>
      </c>
      <c r="Q3006" t="s">
        <v>60</v>
      </c>
      <c r="R3006" t="s">
        <v>61</v>
      </c>
      <c r="S3006" t="s">
        <v>62</v>
      </c>
      <c r="T3006" t="s">
        <v>50</v>
      </c>
      <c r="U3006">
        <f>Final_Product___Sales_Data[[#This Row],[Quantity]]*Final_Product___Sales_Data[[#This Row],[Price]]</f>
        <v>202.5</v>
      </c>
      <c r="V3006">
        <f>Final_Product___Sales_Data[[#This Row],[Before discount]]-(Final_Product___Sales_Data[[#This Row],[Before discount]]*Final_Product___Sales_Data[[#This Row],[Discount]])</f>
        <v>190.22157566741578</v>
      </c>
    </row>
    <row r="3007" spans="1:22" x14ac:dyDescent="0.3">
      <c r="A3007" t="s">
        <v>429</v>
      </c>
      <c r="B3007" t="s">
        <v>430</v>
      </c>
      <c r="C3007">
        <v>46</v>
      </c>
      <c r="D3007" t="s">
        <v>98</v>
      </c>
      <c r="E3007" t="s">
        <v>38</v>
      </c>
      <c r="F3007">
        <v>4006</v>
      </c>
      <c r="G3007" t="s">
        <v>182</v>
      </c>
      <c r="H3007" s="1">
        <v>45470</v>
      </c>
      <c r="I3007">
        <v>4</v>
      </c>
      <c r="J3007">
        <v>35</v>
      </c>
      <c r="K3007">
        <v>6.0673537146101689E-3</v>
      </c>
      <c r="L3007" t="s">
        <v>183</v>
      </c>
      <c r="M3007" t="s">
        <v>57</v>
      </c>
      <c r="N3007" t="s">
        <v>129</v>
      </c>
      <c r="O3007">
        <v>17.5</v>
      </c>
      <c r="P3007" t="s">
        <v>130</v>
      </c>
      <c r="Q3007" t="s">
        <v>131</v>
      </c>
      <c r="R3007" t="s">
        <v>132</v>
      </c>
      <c r="S3007" t="s">
        <v>133</v>
      </c>
      <c r="T3007" t="s">
        <v>134</v>
      </c>
      <c r="U3007">
        <f>Final_Product___Sales_Data[[#This Row],[Quantity]]*Final_Product___Sales_Data[[#This Row],[Price]]</f>
        <v>140</v>
      </c>
      <c r="V3007">
        <f>Final_Product___Sales_Data[[#This Row],[Before discount]]-(Final_Product___Sales_Data[[#This Row],[Before discount]]*Final_Product___Sales_Data[[#This Row],[Discount]])</f>
        <v>139.15057047995458</v>
      </c>
    </row>
    <row r="3008" spans="1:22" x14ac:dyDescent="0.3">
      <c r="A3008" t="s">
        <v>379</v>
      </c>
      <c r="B3008" t="s">
        <v>380</v>
      </c>
      <c r="C3008">
        <v>64</v>
      </c>
      <c r="D3008" t="s">
        <v>98</v>
      </c>
      <c r="E3008" t="s">
        <v>112</v>
      </c>
      <c r="F3008">
        <v>4007</v>
      </c>
      <c r="G3008" t="s">
        <v>332</v>
      </c>
      <c r="H3008" s="1">
        <v>45470</v>
      </c>
      <c r="I3008">
        <v>7</v>
      </c>
      <c r="J3008">
        <v>37</v>
      </c>
      <c r="K3008">
        <v>8.0087035732472334E-2</v>
      </c>
      <c r="L3008" t="s">
        <v>333</v>
      </c>
      <c r="M3008" t="s">
        <v>26</v>
      </c>
      <c r="N3008" t="s">
        <v>27</v>
      </c>
      <c r="O3008">
        <v>18.5</v>
      </c>
      <c r="P3008" t="s">
        <v>28</v>
      </c>
      <c r="Q3008" t="s">
        <v>29</v>
      </c>
      <c r="R3008" t="s">
        <v>30</v>
      </c>
      <c r="S3008" t="s">
        <v>31</v>
      </c>
      <c r="T3008" t="s">
        <v>32</v>
      </c>
      <c r="U3008">
        <f>Final_Product___Sales_Data[[#This Row],[Quantity]]*Final_Product___Sales_Data[[#This Row],[Price]]</f>
        <v>259</v>
      </c>
      <c r="V3008">
        <f>Final_Product___Sales_Data[[#This Row],[Before discount]]-(Final_Product___Sales_Data[[#This Row],[Before discount]]*Final_Product___Sales_Data[[#This Row],[Discount]])</f>
        <v>238.25745774528966</v>
      </c>
    </row>
    <row r="3009" spans="1:22" x14ac:dyDescent="0.3">
      <c r="A3009" t="s">
        <v>458</v>
      </c>
      <c r="B3009" t="s">
        <v>459</v>
      </c>
      <c r="C3009">
        <v>35</v>
      </c>
      <c r="D3009" t="s">
        <v>22</v>
      </c>
      <c r="E3009" t="s">
        <v>41</v>
      </c>
      <c r="F3009">
        <v>4008</v>
      </c>
      <c r="G3009" t="s">
        <v>141</v>
      </c>
      <c r="H3009" s="1">
        <v>45470</v>
      </c>
      <c r="I3009">
        <v>10</v>
      </c>
      <c r="J3009">
        <v>17.5</v>
      </c>
      <c r="K3009">
        <v>6.3501247721818962E-2</v>
      </c>
      <c r="L3009" t="s">
        <v>142</v>
      </c>
      <c r="M3009" t="s">
        <v>71</v>
      </c>
      <c r="N3009" t="s">
        <v>117</v>
      </c>
      <c r="O3009">
        <v>8.75</v>
      </c>
      <c r="P3009" t="s">
        <v>118</v>
      </c>
      <c r="Q3009" t="s">
        <v>119</v>
      </c>
      <c r="R3009" t="s">
        <v>120</v>
      </c>
      <c r="S3009" t="s">
        <v>121</v>
      </c>
      <c r="T3009" t="s">
        <v>122</v>
      </c>
      <c r="U3009">
        <f>Final_Product___Sales_Data[[#This Row],[Quantity]]*Final_Product___Sales_Data[[#This Row],[Price]]</f>
        <v>175</v>
      </c>
      <c r="V3009">
        <f>Final_Product___Sales_Data[[#This Row],[Before discount]]-(Final_Product___Sales_Data[[#This Row],[Before discount]]*Final_Product___Sales_Data[[#This Row],[Discount]])</f>
        <v>163.88728164868169</v>
      </c>
    </row>
    <row r="3010" spans="1:22" x14ac:dyDescent="0.3">
      <c r="A3010" t="s">
        <v>311</v>
      </c>
      <c r="B3010" t="s">
        <v>226</v>
      </c>
      <c r="C3010">
        <v>65</v>
      </c>
      <c r="D3010" t="s">
        <v>98</v>
      </c>
      <c r="E3010" t="s">
        <v>41</v>
      </c>
      <c r="F3010">
        <v>4009</v>
      </c>
      <c r="G3010" t="s">
        <v>65</v>
      </c>
      <c r="H3010" s="1">
        <v>45470</v>
      </c>
      <c r="I3010">
        <v>8</v>
      </c>
      <c r="J3010">
        <v>22.5</v>
      </c>
      <c r="K3010">
        <v>9.1038254421870857E-2</v>
      </c>
      <c r="L3010" t="s">
        <v>66</v>
      </c>
      <c r="M3010" t="s">
        <v>57</v>
      </c>
      <c r="N3010" t="s">
        <v>58</v>
      </c>
      <c r="O3010">
        <v>11.25</v>
      </c>
      <c r="P3010" t="s">
        <v>59</v>
      </c>
      <c r="Q3010" t="s">
        <v>60</v>
      </c>
      <c r="R3010" t="s">
        <v>61</v>
      </c>
      <c r="S3010" t="s">
        <v>62</v>
      </c>
      <c r="T3010" t="s">
        <v>50</v>
      </c>
      <c r="U3010">
        <f>Final_Product___Sales_Data[[#This Row],[Quantity]]*Final_Product___Sales_Data[[#This Row],[Price]]</f>
        <v>180</v>
      </c>
      <c r="V3010">
        <f>Final_Product___Sales_Data[[#This Row],[Before discount]]-(Final_Product___Sales_Data[[#This Row],[Before discount]]*Final_Product___Sales_Data[[#This Row],[Discount]])</f>
        <v>163.61311420406324</v>
      </c>
    </row>
    <row r="3011" spans="1:22" x14ac:dyDescent="0.3">
      <c r="A3011" t="s">
        <v>389</v>
      </c>
      <c r="B3011" t="s">
        <v>279</v>
      </c>
      <c r="C3011">
        <v>43</v>
      </c>
      <c r="D3011" t="s">
        <v>22</v>
      </c>
      <c r="E3011" t="s">
        <v>41</v>
      </c>
      <c r="F3011">
        <v>4010</v>
      </c>
      <c r="G3011" t="s">
        <v>204</v>
      </c>
      <c r="H3011" s="1">
        <v>45470</v>
      </c>
      <c r="I3011">
        <v>3</v>
      </c>
      <c r="J3011">
        <v>63</v>
      </c>
      <c r="K3011">
        <v>4.1821916670225168E-2</v>
      </c>
      <c r="L3011" t="s">
        <v>205</v>
      </c>
      <c r="M3011" t="s">
        <v>26</v>
      </c>
      <c r="N3011" t="s">
        <v>82</v>
      </c>
      <c r="O3011">
        <v>31.5</v>
      </c>
      <c r="P3011" t="s">
        <v>83</v>
      </c>
      <c r="Q3011" t="s">
        <v>84</v>
      </c>
      <c r="R3011" t="s">
        <v>85</v>
      </c>
      <c r="S3011" t="s">
        <v>86</v>
      </c>
      <c r="T3011" t="s">
        <v>87</v>
      </c>
      <c r="U3011">
        <f>Final_Product___Sales_Data[[#This Row],[Quantity]]*Final_Product___Sales_Data[[#This Row],[Price]]</f>
        <v>189</v>
      </c>
      <c r="V3011">
        <f>Final_Product___Sales_Data[[#This Row],[Before discount]]-(Final_Product___Sales_Data[[#This Row],[Before discount]]*Final_Product___Sales_Data[[#This Row],[Discount]])</f>
        <v>181.09565774932744</v>
      </c>
    </row>
    <row r="3012" spans="1:22" x14ac:dyDescent="0.3">
      <c r="A3012" t="s">
        <v>311</v>
      </c>
      <c r="B3012" t="s">
        <v>226</v>
      </c>
      <c r="C3012">
        <v>65</v>
      </c>
      <c r="D3012" t="s">
        <v>98</v>
      </c>
      <c r="E3012" t="s">
        <v>41</v>
      </c>
      <c r="F3012">
        <v>4011</v>
      </c>
      <c r="G3012" t="s">
        <v>256</v>
      </c>
      <c r="H3012" s="1">
        <v>45470</v>
      </c>
      <c r="I3012">
        <v>6</v>
      </c>
      <c r="J3012">
        <v>47.5</v>
      </c>
      <c r="K3012">
        <v>6.7137558649277396E-2</v>
      </c>
      <c r="L3012" t="s">
        <v>257</v>
      </c>
      <c r="M3012" t="s">
        <v>44</v>
      </c>
      <c r="N3012" t="s">
        <v>45</v>
      </c>
      <c r="O3012">
        <v>23.75</v>
      </c>
      <c r="P3012" t="s">
        <v>46</v>
      </c>
      <c r="Q3012" t="s">
        <v>47</v>
      </c>
      <c r="R3012" t="s">
        <v>48</v>
      </c>
      <c r="S3012" t="s">
        <v>49</v>
      </c>
      <c r="T3012" t="s">
        <v>50</v>
      </c>
      <c r="U3012">
        <f>Final_Product___Sales_Data[[#This Row],[Quantity]]*Final_Product___Sales_Data[[#This Row],[Price]]</f>
        <v>285</v>
      </c>
      <c r="V3012">
        <f>Final_Product___Sales_Data[[#This Row],[Before discount]]-(Final_Product___Sales_Data[[#This Row],[Before discount]]*Final_Product___Sales_Data[[#This Row],[Discount]])</f>
        <v>265.86579578495594</v>
      </c>
    </row>
    <row r="3013" spans="1:22" x14ac:dyDescent="0.3">
      <c r="A3013" t="s">
        <v>395</v>
      </c>
      <c r="B3013" t="s">
        <v>396</v>
      </c>
      <c r="C3013">
        <v>26</v>
      </c>
      <c r="D3013" t="s">
        <v>98</v>
      </c>
      <c r="E3013" t="s">
        <v>23</v>
      </c>
      <c r="F3013">
        <v>4012</v>
      </c>
      <c r="G3013" t="s">
        <v>42</v>
      </c>
      <c r="H3013" s="1">
        <v>45470</v>
      </c>
      <c r="I3013">
        <v>5</v>
      </c>
      <c r="J3013">
        <v>50</v>
      </c>
      <c r="K3013">
        <v>7.9267447299298285E-2</v>
      </c>
      <c r="L3013" t="s">
        <v>43</v>
      </c>
      <c r="M3013" t="s">
        <v>44</v>
      </c>
      <c r="N3013" t="s">
        <v>45</v>
      </c>
      <c r="O3013">
        <v>25</v>
      </c>
      <c r="P3013" t="s">
        <v>46</v>
      </c>
      <c r="Q3013" t="s">
        <v>47</v>
      </c>
      <c r="R3013" t="s">
        <v>48</v>
      </c>
      <c r="S3013" t="s">
        <v>49</v>
      </c>
      <c r="T3013" t="s">
        <v>50</v>
      </c>
      <c r="U3013">
        <f>Final_Product___Sales_Data[[#This Row],[Quantity]]*Final_Product___Sales_Data[[#This Row],[Price]]</f>
        <v>250</v>
      </c>
      <c r="V3013">
        <f>Final_Product___Sales_Data[[#This Row],[Before discount]]-(Final_Product___Sales_Data[[#This Row],[Before discount]]*Final_Product___Sales_Data[[#This Row],[Discount]])</f>
        <v>230.18313817517543</v>
      </c>
    </row>
    <row r="3014" spans="1:22" x14ac:dyDescent="0.3">
      <c r="A3014" t="s">
        <v>309</v>
      </c>
      <c r="B3014" t="s">
        <v>310</v>
      </c>
      <c r="C3014">
        <v>32</v>
      </c>
      <c r="D3014" t="s">
        <v>98</v>
      </c>
      <c r="E3014" t="s">
        <v>38</v>
      </c>
      <c r="F3014">
        <v>4013</v>
      </c>
      <c r="G3014" t="s">
        <v>65</v>
      </c>
      <c r="H3014" s="1">
        <v>45470</v>
      </c>
      <c r="I3014">
        <v>3</v>
      </c>
      <c r="J3014">
        <v>22.5</v>
      </c>
      <c r="K3014">
        <v>7.583972027618003E-3</v>
      </c>
      <c r="L3014" t="s">
        <v>66</v>
      </c>
      <c r="M3014" t="s">
        <v>57</v>
      </c>
      <c r="N3014" t="s">
        <v>58</v>
      </c>
      <c r="O3014">
        <v>11.25</v>
      </c>
      <c r="P3014" t="s">
        <v>59</v>
      </c>
      <c r="Q3014" t="s">
        <v>60</v>
      </c>
      <c r="R3014" t="s">
        <v>61</v>
      </c>
      <c r="S3014" t="s">
        <v>62</v>
      </c>
      <c r="T3014" t="s">
        <v>50</v>
      </c>
      <c r="U3014">
        <f>Final_Product___Sales_Data[[#This Row],[Quantity]]*Final_Product___Sales_Data[[#This Row],[Price]]</f>
        <v>67.5</v>
      </c>
      <c r="V3014">
        <f>Final_Product___Sales_Data[[#This Row],[Before discount]]-(Final_Product___Sales_Data[[#This Row],[Before discount]]*Final_Product___Sales_Data[[#This Row],[Discount]])</f>
        <v>66.988081888135781</v>
      </c>
    </row>
    <row r="3015" spans="1:22" x14ac:dyDescent="0.3">
      <c r="A3015" t="s">
        <v>155</v>
      </c>
      <c r="B3015" t="s">
        <v>156</v>
      </c>
      <c r="C3015">
        <v>55</v>
      </c>
      <c r="D3015" t="s">
        <v>98</v>
      </c>
      <c r="E3015" t="s">
        <v>23</v>
      </c>
      <c r="F3015">
        <v>4014</v>
      </c>
      <c r="G3015" t="s">
        <v>127</v>
      </c>
      <c r="H3015" s="1">
        <v>45470</v>
      </c>
      <c r="I3015">
        <v>2</v>
      </c>
      <c r="J3015">
        <v>36</v>
      </c>
      <c r="K3015">
        <v>9.8198900575157996E-2</v>
      </c>
      <c r="L3015" t="s">
        <v>128</v>
      </c>
      <c r="M3015" t="s">
        <v>57</v>
      </c>
      <c r="N3015" t="s">
        <v>129</v>
      </c>
      <c r="O3015">
        <v>18</v>
      </c>
      <c r="P3015" t="s">
        <v>130</v>
      </c>
      <c r="Q3015" t="s">
        <v>131</v>
      </c>
      <c r="R3015" t="s">
        <v>132</v>
      </c>
      <c r="S3015" t="s">
        <v>133</v>
      </c>
      <c r="T3015" t="s">
        <v>134</v>
      </c>
      <c r="U3015">
        <f>Final_Product___Sales_Data[[#This Row],[Quantity]]*Final_Product___Sales_Data[[#This Row],[Price]]</f>
        <v>72</v>
      </c>
      <c r="V3015">
        <f>Final_Product___Sales_Data[[#This Row],[Before discount]]-(Final_Product___Sales_Data[[#This Row],[Before discount]]*Final_Product___Sales_Data[[#This Row],[Discount]])</f>
        <v>64.929679158588627</v>
      </c>
    </row>
    <row r="3016" spans="1:22" x14ac:dyDescent="0.3">
      <c r="A3016" t="s">
        <v>264</v>
      </c>
      <c r="B3016" t="s">
        <v>232</v>
      </c>
      <c r="C3016">
        <v>21</v>
      </c>
      <c r="D3016" t="s">
        <v>22</v>
      </c>
      <c r="E3016" t="s">
        <v>41</v>
      </c>
      <c r="F3016">
        <v>4015</v>
      </c>
      <c r="G3016" t="s">
        <v>317</v>
      </c>
      <c r="H3016" s="1">
        <v>45470</v>
      </c>
      <c r="I3016">
        <v>4</v>
      </c>
      <c r="J3016">
        <v>46</v>
      </c>
      <c r="K3016">
        <v>2.6995650614193591E-2</v>
      </c>
      <c r="L3016" t="s">
        <v>318</v>
      </c>
      <c r="M3016" t="s">
        <v>26</v>
      </c>
      <c r="N3016" t="s">
        <v>90</v>
      </c>
      <c r="O3016">
        <v>23</v>
      </c>
      <c r="P3016" t="s">
        <v>91</v>
      </c>
      <c r="Q3016" t="s">
        <v>92</v>
      </c>
      <c r="R3016" t="s">
        <v>93</v>
      </c>
      <c r="S3016" t="s">
        <v>94</v>
      </c>
      <c r="T3016" t="s">
        <v>95</v>
      </c>
      <c r="U3016">
        <f>Final_Product___Sales_Data[[#This Row],[Quantity]]*Final_Product___Sales_Data[[#This Row],[Price]]</f>
        <v>184</v>
      </c>
      <c r="V3016">
        <f>Final_Product___Sales_Data[[#This Row],[Before discount]]-(Final_Product___Sales_Data[[#This Row],[Before discount]]*Final_Product___Sales_Data[[#This Row],[Discount]])</f>
        <v>179.03280028698839</v>
      </c>
    </row>
    <row r="3017" spans="1:22" x14ac:dyDescent="0.3">
      <c r="A3017" t="s">
        <v>407</v>
      </c>
      <c r="B3017" t="s">
        <v>408</v>
      </c>
      <c r="C3017">
        <v>33</v>
      </c>
      <c r="D3017" t="s">
        <v>22</v>
      </c>
      <c r="E3017" t="s">
        <v>41</v>
      </c>
      <c r="F3017">
        <v>4016</v>
      </c>
      <c r="G3017" t="s">
        <v>42</v>
      </c>
      <c r="H3017" s="1">
        <v>45470</v>
      </c>
      <c r="I3017">
        <v>8</v>
      </c>
      <c r="J3017">
        <v>50</v>
      </c>
      <c r="K3017">
        <v>4.3061220103130342E-2</v>
      </c>
      <c r="L3017" t="s">
        <v>43</v>
      </c>
      <c r="M3017" t="s">
        <v>44</v>
      </c>
      <c r="N3017" t="s">
        <v>45</v>
      </c>
      <c r="O3017">
        <v>25</v>
      </c>
      <c r="P3017" t="s">
        <v>46</v>
      </c>
      <c r="Q3017" t="s">
        <v>47</v>
      </c>
      <c r="R3017" t="s">
        <v>48</v>
      </c>
      <c r="S3017" t="s">
        <v>49</v>
      </c>
      <c r="T3017" t="s">
        <v>50</v>
      </c>
      <c r="U3017">
        <f>Final_Product___Sales_Data[[#This Row],[Quantity]]*Final_Product___Sales_Data[[#This Row],[Price]]</f>
        <v>400</v>
      </c>
      <c r="V3017">
        <f>Final_Product___Sales_Data[[#This Row],[Before discount]]-(Final_Product___Sales_Data[[#This Row],[Before discount]]*Final_Product___Sales_Data[[#This Row],[Discount]])</f>
        <v>382.77551195874787</v>
      </c>
    </row>
    <row r="3018" spans="1:22" x14ac:dyDescent="0.3">
      <c r="A3018" t="s">
        <v>364</v>
      </c>
      <c r="B3018" t="s">
        <v>268</v>
      </c>
      <c r="C3018">
        <v>41</v>
      </c>
      <c r="D3018" t="s">
        <v>22</v>
      </c>
      <c r="E3018" t="s">
        <v>23</v>
      </c>
      <c r="F3018">
        <v>4017</v>
      </c>
      <c r="G3018" t="s">
        <v>250</v>
      </c>
      <c r="H3018" s="1">
        <v>45470</v>
      </c>
      <c r="I3018">
        <v>5</v>
      </c>
      <c r="J3018">
        <v>40</v>
      </c>
      <c r="K3018">
        <v>2.3276705460487136E-2</v>
      </c>
      <c r="L3018" t="s">
        <v>251</v>
      </c>
      <c r="M3018" t="s">
        <v>26</v>
      </c>
      <c r="N3018" t="s">
        <v>90</v>
      </c>
      <c r="O3018">
        <v>20</v>
      </c>
      <c r="P3018" t="s">
        <v>91</v>
      </c>
      <c r="Q3018" t="s">
        <v>92</v>
      </c>
      <c r="R3018" t="s">
        <v>93</v>
      </c>
      <c r="S3018" t="s">
        <v>94</v>
      </c>
      <c r="T3018" t="s">
        <v>95</v>
      </c>
      <c r="U3018">
        <f>Final_Product___Sales_Data[[#This Row],[Quantity]]*Final_Product___Sales_Data[[#This Row],[Price]]</f>
        <v>200</v>
      </c>
      <c r="V3018">
        <f>Final_Product___Sales_Data[[#This Row],[Before discount]]-(Final_Product___Sales_Data[[#This Row],[Before discount]]*Final_Product___Sales_Data[[#This Row],[Discount]])</f>
        <v>195.34465890790258</v>
      </c>
    </row>
    <row r="3019" spans="1:22" x14ac:dyDescent="0.3">
      <c r="A3019" t="s">
        <v>151</v>
      </c>
      <c r="B3019" t="s">
        <v>152</v>
      </c>
      <c r="C3019">
        <v>20</v>
      </c>
      <c r="D3019" t="s">
        <v>98</v>
      </c>
      <c r="E3019" t="s">
        <v>112</v>
      </c>
      <c r="F3019">
        <v>4018</v>
      </c>
      <c r="G3019" t="s">
        <v>256</v>
      </c>
      <c r="H3019" s="1">
        <v>45470</v>
      </c>
      <c r="I3019">
        <v>5</v>
      </c>
      <c r="J3019">
        <v>47.5</v>
      </c>
      <c r="K3019">
        <v>2.0390274614219796E-2</v>
      </c>
      <c r="L3019" t="s">
        <v>257</v>
      </c>
      <c r="M3019" t="s">
        <v>44</v>
      </c>
      <c r="N3019" t="s">
        <v>45</v>
      </c>
      <c r="O3019">
        <v>23.75</v>
      </c>
      <c r="P3019" t="s">
        <v>46</v>
      </c>
      <c r="Q3019" t="s">
        <v>47</v>
      </c>
      <c r="R3019" t="s">
        <v>48</v>
      </c>
      <c r="S3019" t="s">
        <v>49</v>
      </c>
      <c r="T3019" t="s">
        <v>50</v>
      </c>
      <c r="U3019">
        <f>Final_Product___Sales_Data[[#This Row],[Quantity]]*Final_Product___Sales_Data[[#This Row],[Price]]</f>
        <v>237.5</v>
      </c>
      <c r="V3019">
        <f>Final_Product___Sales_Data[[#This Row],[Before discount]]-(Final_Product___Sales_Data[[#This Row],[Before discount]]*Final_Product___Sales_Data[[#This Row],[Discount]])</f>
        <v>232.65730977912278</v>
      </c>
    </row>
    <row r="3020" spans="1:22" x14ac:dyDescent="0.3">
      <c r="A3020" t="s">
        <v>311</v>
      </c>
      <c r="B3020" t="s">
        <v>226</v>
      </c>
      <c r="C3020">
        <v>65</v>
      </c>
      <c r="D3020" t="s">
        <v>98</v>
      </c>
      <c r="E3020" t="s">
        <v>41</v>
      </c>
      <c r="F3020">
        <v>4019</v>
      </c>
      <c r="G3020" t="s">
        <v>229</v>
      </c>
      <c r="H3020" s="1">
        <v>45470</v>
      </c>
      <c r="I3020">
        <v>3</v>
      </c>
      <c r="J3020">
        <v>44.5</v>
      </c>
      <c r="K3020">
        <v>2.9891190035742268E-2</v>
      </c>
      <c r="L3020" t="s">
        <v>230</v>
      </c>
      <c r="M3020" t="s">
        <v>26</v>
      </c>
      <c r="N3020" t="s">
        <v>90</v>
      </c>
      <c r="O3020">
        <v>22.25</v>
      </c>
      <c r="P3020" t="s">
        <v>91</v>
      </c>
      <c r="Q3020" t="s">
        <v>92</v>
      </c>
      <c r="R3020" t="s">
        <v>93</v>
      </c>
      <c r="S3020" t="s">
        <v>94</v>
      </c>
      <c r="T3020" t="s">
        <v>95</v>
      </c>
      <c r="U3020">
        <f>Final_Product___Sales_Data[[#This Row],[Quantity]]*Final_Product___Sales_Data[[#This Row],[Price]]</f>
        <v>133.5</v>
      </c>
      <c r="V3020">
        <f>Final_Product___Sales_Data[[#This Row],[Before discount]]-(Final_Product___Sales_Data[[#This Row],[Before discount]]*Final_Product___Sales_Data[[#This Row],[Discount]])</f>
        <v>129.50952613022841</v>
      </c>
    </row>
    <row r="3021" spans="1:22" x14ac:dyDescent="0.3">
      <c r="A3021" t="s">
        <v>460</v>
      </c>
      <c r="B3021" t="s">
        <v>461</v>
      </c>
      <c r="C3021">
        <v>56</v>
      </c>
      <c r="D3021" t="s">
        <v>98</v>
      </c>
      <c r="E3021" t="s">
        <v>35</v>
      </c>
      <c r="F3021">
        <v>4020</v>
      </c>
      <c r="G3021" t="s">
        <v>250</v>
      </c>
      <c r="H3021" s="1">
        <v>45470</v>
      </c>
      <c r="I3021">
        <v>2</v>
      </c>
      <c r="J3021">
        <v>40</v>
      </c>
      <c r="K3021">
        <v>3.6883915672718669E-2</v>
      </c>
      <c r="L3021" t="s">
        <v>251</v>
      </c>
      <c r="M3021" t="s">
        <v>26</v>
      </c>
      <c r="N3021" t="s">
        <v>90</v>
      </c>
      <c r="O3021">
        <v>20</v>
      </c>
      <c r="P3021" t="s">
        <v>91</v>
      </c>
      <c r="Q3021" t="s">
        <v>92</v>
      </c>
      <c r="R3021" t="s">
        <v>93</v>
      </c>
      <c r="S3021" t="s">
        <v>94</v>
      </c>
      <c r="T3021" t="s">
        <v>95</v>
      </c>
      <c r="U3021">
        <f>Final_Product___Sales_Data[[#This Row],[Quantity]]*Final_Product___Sales_Data[[#This Row],[Price]]</f>
        <v>80</v>
      </c>
      <c r="V3021">
        <f>Final_Product___Sales_Data[[#This Row],[Before discount]]-(Final_Product___Sales_Data[[#This Row],[Before discount]]*Final_Product___Sales_Data[[#This Row],[Discount]])</f>
        <v>77.049286746182503</v>
      </c>
    </row>
    <row r="3022" spans="1:22" x14ac:dyDescent="0.3">
      <c r="A3022" t="s">
        <v>269</v>
      </c>
      <c r="B3022" t="s">
        <v>270</v>
      </c>
      <c r="C3022">
        <v>40</v>
      </c>
      <c r="D3022" t="s">
        <v>22</v>
      </c>
      <c r="E3022" t="s">
        <v>23</v>
      </c>
      <c r="F3022">
        <v>4021</v>
      </c>
      <c r="G3022" t="s">
        <v>304</v>
      </c>
      <c r="H3022" s="1">
        <v>45471</v>
      </c>
      <c r="I3022">
        <v>2</v>
      </c>
      <c r="J3022">
        <v>18</v>
      </c>
      <c r="K3022">
        <v>9.9932988802103287E-2</v>
      </c>
      <c r="L3022" t="s">
        <v>305</v>
      </c>
      <c r="M3022" t="s">
        <v>71</v>
      </c>
      <c r="N3022" t="s">
        <v>117</v>
      </c>
      <c r="O3022">
        <v>9</v>
      </c>
      <c r="P3022" t="s">
        <v>118</v>
      </c>
      <c r="Q3022" t="s">
        <v>119</v>
      </c>
      <c r="R3022" t="s">
        <v>120</v>
      </c>
      <c r="S3022" t="s">
        <v>121</v>
      </c>
      <c r="T3022" t="s">
        <v>122</v>
      </c>
      <c r="U3022">
        <f>Final_Product___Sales_Data[[#This Row],[Quantity]]*Final_Product___Sales_Data[[#This Row],[Price]]</f>
        <v>36</v>
      </c>
      <c r="V3022">
        <f>Final_Product___Sales_Data[[#This Row],[Before discount]]-(Final_Product___Sales_Data[[#This Row],[Before discount]]*Final_Product___Sales_Data[[#This Row],[Discount]])</f>
        <v>32.402412403124281</v>
      </c>
    </row>
    <row r="3023" spans="1:22" x14ac:dyDescent="0.3">
      <c r="A3023" t="s">
        <v>453</v>
      </c>
      <c r="B3023" t="s">
        <v>272</v>
      </c>
      <c r="C3023">
        <v>51</v>
      </c>
      <c r="D3023" t="s">
        <v>98</v>
      </c>
      <c r="E3023" t="s">
        <v>38</v>
      </c>
      <c r="F3023">
        <v>4022</v>
      </c>
      <c r="G3023" t="s">
        <v>171</v>
      </c>
      <c r="H3023" s="1">
        <v>45471</v>
      </c>
      <c r="I3023">
        <v>2</v>
      </c>
      <c r="J3023">
        <v>31.5</v>
      </c>
      <c r="K3023">
        <v>5.0363374592888491E-2</v>
      </c>
      <c r="L3023" t="s">
        <v>172</v>
      </c>
      <c r="M3023" t="s">
        <v>26</v>
      </c>
      <c r="N3023" t="s">
        <v>27</v>
      </c>
      <c r="O3023">
        <v>15.75</v>
      </c>
      <c r="P3023" t="s">
        <v>28</v>
      </c>
      <c r="Q3023" t="s">
        <v>29</v>
      </c>
      <c r="R3023" t="s">
        <v>30</v>
      </c>
      <c r="S3023" t="s">
        <v>31</v>
      </c>
      <c r="T3023" t="s">
        <v>32</v>
      </c>
      <c r="U3023">
        <f>Final_Product___Sales_Data[[#This Row],[Quantity]]*Final_Product___Sales_Data[[#This Row],[Price]]</f>
        <v>63</v>
      </c>
      <c r="V3023">
        <f>Final_Product___Sales_Data[[#This Row],[Before discount]]-(Final_Product___Sales_Data[[#This Row],[Before discount]]*Final_Product___Sales_Data[[#This Row],[Discount]])</f>
        <v>59.827107400648025</v>
      </c>
    </row>
    <row r="3024" spans="1:22" x14ac:dyDescent="0.3">
      <c r="A3024" t="s">
        <v>198</v>
      </c>
      <c r="B3024" t="s">
        <v>199</v>
      </c>
      <c r="C3024">
        <v>52</v>
      </c>
      <c r="D3024" t="s">
        <v>22</v>
      </c>
      <c r="E3024" t="s">
        <v>35</v>
      </c>
      <c r="F3024">
        <v>4023</v>
      </c>
      <c r="G3024" t="s">
        <v>51</v>
      </c>
      <c r="H3024" s="1">
        <v>45471</v>
      </c>
      <c r="I3024">
        <v>3</v>
      </c>
      <c r="J3024">
        <v>54</v>
      </c>
      <c r="K3024">
        <v>9.7872505952233638E-2</v>
      </c>
      <c r="L3024" t="s">
        <v>52</v>
      </c>
      <c r="M3024" t="s">
        <v>44</v>
      </c>
      <c r="N3024" t="s">
        <v>45</v>
      </c>
      <c r="O3024">
        <v>27</v>
      </c>
      <c r="P3024" t="s">
        <v>46</v>
      </c>
      <c r="Q3024" t="s">
        <v>47</v>
      </c>
      <c r="R3024" t="s">
        <v>48</v>
      </c>
      <c r="S3024" t="s">
        <v>49</v>
      </c>
      <c r="T3024" t="s">
        <v>50</v>
      </c>
      <c r="U3024">
        <f>Final_Product___Sales_Data[[#This Row],[Quantity]]*Final_Product___Sales_Data[[#This Row],[Price]]</f>
        <v>162</v>
      </c>
      <c r="V3024">
        <f>Final_Product___Sales_Data[[#This Row],[Before discount]]-(Final_Product___Sales_Data[[#This Row],[Before discount]]*Final_Product___Sales_Data[[#This Row],[Discount]])</f>
        <v>146.14465403573814</v>
      </c>
    </row>
    <row r="3025" spans="1:22" x14ac:dyDescent="0.3">
      <c r="A3025" t="s">
        <v>462</v>
      </c>
      <c r="B3025" t="s">
        <v>463</v>
      </c>
      <c r="C3025">
        <v>50</v>
      </c>
      <c r="D3025" t="s">
        <v>98</v>
      </c>
      <c r="E3025" t="s">
        <v>35</v>
      </c>
      <c r="F3025">
        <v>4024</v>
      </c>
      <c r="G3025" t="s">
        <v>65</v>
      </c>
      <c r="H3025" s="1">
        <v>45471</v>
      </c>
      <c r="I3025">
        <v>3</v>
      </c>
      <c r="J3025">
        <v>22.5</v>
      </c>
      <c r="K3025">
        <v>4.1928443957564711E-2</v>
      </c>
      <c r="L3025" t="s">
        <v>66</v>
      </c>
      <c r="M3025" t="s">
        <v>57</v>
      </c>
      <c r="N3025" t="s">
        <v>58</v>
      </c>
      <c r="O3025">
        <v>11.25</v>
      </c>
      <c r="P3025" t="s">
        <v>59</v>
      </c>
      <c r="Q3025" t="s">
        <v>60</v>
      </c>
      <c r="R3025" t="s">
        <v>61</v>
      </c>
      <c r="S3025" t="s">
        <v>62</v>
      </c>
      <c r="T3025" t="s">
        <v>50</v>
      </c>
      <c r="U3025">
        <f>Final_Product___Sales_Data[[#This Row],[Quantity]]*Final_Product___Sales_Data[[#This Row],[Price]]</f>
        <v>67.5</v>
      </c>
      <c r="V3025">
        <f>Final_Product___Sales_Data[[#This Row],[Before discount]]-(Final_Product___Sales_Data[[#This Row],[Before discount]]*Final_Product___Sales_Data[[#This Row],[Discount]])</f>
        <v>64.669830032864382</v>
      </c>
    </row>
    <row r="3026" spans="1:22" x14ac:dyDescent="0.3">
      <c r="A3026" t="s">
        <v>145</v>
      </c>
      <c r="B3026" t="s">
        <v>146</v>
      </c>
      <c r="C3026">
        <v>66</v>
      </c>
      <c r="D3026" t="s">
        <v>22</v>
      </c>
      <c r="E3026" t="s">
        <v>23</v>
      </c>
      <c r="F3026">
        <v>4025</v>
      </c>
      <c r="G3026" t="s">
        <v>99</v>
      </c>
      <c r="H3026" s="1">
        <v>45471</v>
      </c>
      <c r="I3026">
        <v>9</v>
      </c>
      <c r="J3026">
        <v>25</v>
      </c>
      <c r="K3026">
        <v>3.8501075453718406E-2</v>
      </c>
      <c r="L3026" t="s">
        <v>100</v>
      </c>
      <c r="M3026" t="s">
        <v>101</v>
      </c>
      <c r="N3026" t="s">
        <v>102</v>
      </c>
      <c r="O3026">
        <v>12.5</v>
      </c>
      <c r="P3026" t="s">
        <v>103</v>
      </c>
      <c r="Q3026" t="s">
        <v>104</v>
      </c>
      <c r="R3026" t="s">
        <v>105</v>
      </c>
      <c r="S3026" t="s">
        <v>106</v>
      </c>
      <c r="T3026" t="s">
        <v>107</v>
      </c>
      <c r="U3026">
        <f>Final_Product___Sales_Data[[#This Row],[Quantity]]*Final_Product___Sales_Data[[#This Row],[Price]]</f>
        <v>225</v>
      </c>
      <c r="V3026">
        <f>Final_Product___Sales_Data[[#This Row],[Before discount]]-(Final_Product___Sales_Data[[#This Row],[Before discount]]*Final_Product___Sales_Data[[#This Row],[Discount]])</f>
        <v>216.33725802291335</v>
      </c>
    </row>
    <row r="3027" spans="1:22" x14ac:dyDescent="0.3">
      <c r="A3027" t="s">
        <v>381</v>
      </c>
      <c r="B3027" t="s">
        <v>382</v>
      </c>
      <c r="C3027">
        <v>24</v>
      </c>
      <c r="D3027" t="s">
        <v>98</v>
      </c>
      <c r="E3027" t="s">
        <v>38</v>
      </c>
      <c r="F3027">
        <v>4026</v>
      </c>
      <c r="G3027" t="s">
        <v>262</v>
      </c>
      <c r="H3027" s="1">
        <v>45471</v>
      </c>
      <c r="I3027">
        <v>7</v>
      </c>
      <c r="J3027">
        <v>85</v>
      </c>
      <c r="K3027">
        <v>6.8736680780663875E-2</v>
      </c>
      <c r="L3027" t="s">
        <v>263</v>
      </c>
      <c r="M3027" t="s">
        <v>44</v>
      </c>
      <c r="N3027" t="s">
        <v>242</v>
      </c>
      <c r="O3027">
        <v>42.5</v>
      </c>
      <c r="P3027" t="s">
        <v>243</v>
      </c>
      <c r="Q3027" t="s">
        <v>244</v>
      </c>
      <c r="R3027" t="s">
        <v>245</v>
      </c>
      <c r="S3027" t="s">
        <v>246</v>
      </c>
      <c r="T3027" t="s">
        <v>247</v>
      </c>
      <c r="U3027">
        <f>Final_Product___Sales_Data[[#This Row],[Quantity]]*Final_Product___Sales_Data[[#This Row],[Price]]</f>
        <v>595</v>
      </c>
      <c r="V3027">
        <f>Final_Product___Sales_Data[[#This Row],[Before discount]]-(Final_Product___Sales_Data[[#This Row],[Before discount]]*Final_Product___Sales_Data[[#This Row],[Discount]])</f>
        <v>554.101674935505</v>
      </c>
    </row>
    <row r="3028" spans="1:22" x14ac:dyDescent="0.3">
      <c r="A3028" t="s">
        <v>315</v>
      </c>
      <c r="B3028" t="s">
        <v>40</v>
      </c>
      <c r="C3028">
        <v>20</v>
      </c>
      <c r="D3028" t="s">
        <v>22</v>
      </c>
      <c r="E3028" t="s">
        <v>112</v>
      </c>
      <c r="F3028">
        <v>4027</v>
      </c>
      <c r="G3028" t="s">
        <v>240</v>
      </c>
      <c r="H3028" s="1">
        <v>45471</v>
      </c>
      <c r="I3028">
        <v>5</v>
      </c>
      <c r="J3028">
        <v>80</v>
      </c>
      <c r="K3028">
        <v>9.2116003693012052E-2</v>
      </c>
      <c r="L3028" t="s">
        <v>241</v>
      </c>
      <c r="M3028" t="s">
        <v>44</v>
      </c>
      <c r="N3028" t="s">
        <v>242</v>
      </c>
      <c r="O3028">
        <v>40</v>
      </c>
      <c r="P3028" t="s">
        <v>243</v>
      </c>
      <c r="Q3028" t="s">
        <v>244</v>
      </c>
      <c r="R3028" t="s">
        <v>245</v>
      </c>
      <c r="S3028" t="s">
        <v>246</v>
      </c>
      <c r="T3028" t="s">
        <v>247</v>
      </c>
      <c r="U3028">
        <f>Final_Product___Sales_Data[[#This Row],[Quantity]]*Final_Product___Sales_Data[[#This Row],[Price]]</f>
        <v>400</v>
      </c>
      <c r="V3028">
        <f>Final_Product___Sales_Data[[#This Row],[Before discount]]-(Final_Product___Sales_Data[[#This Row],[Before discount]]*Final_Product___Sales_Data[[#This Row],[Discount]])</f>
        <v>363.15359852279516</v>
      </c>
    </row>
    <row r="3029" spans="1:22" x14ac:dyDescent="0.3">
      <c r="A3029" t="s">
        <v>462</v>
      </c>
      <c r="B3029" t="s">
        <v>463</v>
      </c>
      <c r="C3029">
        <v>50</v>
      </c>
      <c r="D3029" t="s">
        <v>98</v>
      </c>
      <c r="E3029" t="s">
        <v>35</v>
      </c>
      <c r="F3029">
        <v>4028</v>
      </c>
      <c r="G3029" t="s">
        <v>340</v>
      </c>
      <c r="H3029" s="1">
        <v>45471</v>
      </c>
      <c r="I3029">
        <v>4</v>
      </c>
      <c r="J3029">
        <v>82.5</v>
      </c>
      <c r="K3029">
        <v>2.9032307876326015E-2</v>
      </c>
      <c r="L3029" t="s">
        <v>341</v>
      </c>
      <c r="M3029" t="s">
        <v>44</v>
      </c>
      <c r="N3029" t="s">
        <v>242</v>
      </c>
      <c r="O3029">
        <v>41.25</v>
      </c>
      <c r="P3029" t="s">
        <v>243</v>
      </c>
      <c r="Q3029" t="s">
        <v>244</v>
      </c>
      <c r="R3029" t="s">
        <v>245</v>
      </c>
      <c r="S3029" t="s">
        <v>246</v>
      </c>
      <c r="T3029" t="s">
        <v>247</v>
      </c>
      <c r="U3029">
        <f>Final_Product___Sales_Data[[#This Row],[Quantity]]*Final_Product___Sales_Data[[#This Row],[Price]]</f>
        <v>330</v>
      </c>
      <c r="V3029">
        <f>Final_Product___Sales_Data[[#This Row],[Before discount]]-(Final_Product___Sales_Data[[#This Row],[Before discount]]*Final_Product___Sales_Data[[#This Row],[Discount]])</f>
        <v>320.41933840081242</v>
      </c>
    </row>
    <row r="3030" spans="1:22" x14ac:dyDescent="0.3">
      <c r="A3030" t="s">
        <v>458</v>
      </c>
      <c r="B3030" t="s">
        <v>459</v>
      </c>
      <c r="C3030">
        <v>35</v>
      </c>
      <c r="D3030" t="s">
        <v>22</v>
      </c>
      <c r="E3030" t="s">
        <v>41</v>
      </c>
      <c r="F3030">
        <v>4029</v>
      </c>
      <c r="G3030" t="s">
        <v>229</v>
      </c>
      <c r="H3030" s="1">
        <v>45471</v>
      </c>
      <c r="I3030">
        <v>7</v>
      </c>
      <c r="J3030">
        <v>44.5</v>
      </c>
      <c r="K3030">
        <v>8.8962482598424847E-2</v>
      </c>
      <c r="L3030" t="s">
        <v>230</v>
      </c>
      <c r="M3030" t="s">
        <v>26</v>
      </c>
      <c r="N3030" t="s">
        <v>90</v>
      </c>
      <c r="O3030">
        <v>22.25</v>
      </c>
      <c r="P3030" t="s">
        <v>91</v>
      </c>
      <c r="Q3030" t="s">
        <v>92</v>
      </c>
      <c r="R3030" t="s">
        <v>93</v>
      </c>
      <c r="S3030" t="s">
        <v>94</v>
      </c>
      <c r="T3030" t="s">
        <v>95</v>
      </c>
      <c r="U3030">
        <f>Final_Product___Sales_Data[[#This Row],[Quantity]]*Final_Product___Sales_Data[[#This Row],[Price]]</f>
        <v>311.5</v>
      </c>
      <c r="V3030">
        <f>Final_Product___Sales_Data[[#This Row],[Before discount]]-(Final_Product___Sales_Data[[#This Row],[Before discount]]*Final_Product___Sales_Data[[#This Row],[Discount]])</f>
        <v>283.78818667059068</v>
      </c>
    </row>
    <row r="3031" spans="1:22" x14ac:dyDescent="0.3">
      <c r="A3031" t="s">
        <v>338</v>
      </c>
      <c r="B3031" t="s">
        <v>339</v>
      </c>
      <c r="C3031">
        <v>18</v>
      </c>
      <c r="D3031" t="s">
        <v>22</v>
      </c>
      <c r="E3031" t="s">
        <v>23</v>
      </c>
      <c r="F3031">
        <v>4030</v>
      </c>
      <c r="G3031" t="s">
        <v>65</v>
      </c>
      <c r="H3031" s="1">
        <v>45471</v>
      </c>
      <c r="I3031">
        <v>9</v>
      </c>
      <c r="J3031">
        <v>22.5</v>
      </c>
      <c r="K3031">
        <v>7.9154104494630381E-2</v>
      </c>
      <c r="L3031" t="s">
        <v>66</v>
      </c>
      <c r="M3031" t="s">
        <v>57</v>
      </c>
      <c r="N3031" t="s">
        <v>58</v>
      </c>
      <c r="O3031">
        <v>11.25</v>
      </c>
      <c r="P3031" t="s">
        <v>59</v>
      </c>
      <c r="Q3031" t="s">
        <v>60</v>
      </c>
      <c r="R3031" t="s">
        <v>61</v>
      </c>
      <c r="S3031" t="s">
        <v>62</v>
      </c>
      <c r="T3031" t="s">
        <v>50</v>
      </c>
      <c r="U3031">
        <f>Final_Product___Sales_Data[[#This Row],[Quantity]]*Final_Product___Sales_Data[[#This Row],[Price]]</f>
        <v>202.5</v>
      </c>
      <c r="V3031">
        <f>Final_Product___Sales_Data[[#This Row],[Before discount]]-(Final_Product___Sales_Data[[#This Row],[Before discount]]*Final_Product___Sales_Data[[#This Row],[Discount]])</f>
        <v>186.47129383983736</v>
      </c>
    </row>
    <row r="3032" spans="1:22" x14ac:dyDescent="0.3">
      <c r="A3032" t="s">
        <v>63</v>
      </c>
      <c r="B3032" t="s">
        <v>64</v>
      </c>
      <c r="C3032">
        <v>66</v>
      </c>
      <c r="D3032" t="s">
        <v>22</v>
      </c>
      <c r="E3032" t="s">
        <v>35</v>
      </c>
      <c r="F3032">
        <v>4031</v>
      </c>
      <c r="G3032" t="s">
        <v>127</v>
      </c>
      <c r="H3032" s="1">
        <v>45471</v>
      </c>
      <c r="I3032">
        <v>3</v>
      </c>
      <c r="J3032">
        <v>36</v>
      </c>
      <c r="K3032">
        <v>5.1842087045591678E-2</v>
      </c>
      <c r="L3032" t="s">
        <v>128</v>
      </c>
      <c r="M3032" t="s">
        <v>57</v>
      </c>
      <c r="N3032" t="s">
        <v>129</v>
      </c>
      <c r="O3032">
        <v>18</v>
      </c>
      <c r="P3032" t="s">
        <v>130</v>
      </c>
      <c r="Q3032" t="s">
        <v>131</v>
      </c>
      <c r="R3032" t="s">
        <v>132</v>
      </c>
      <c r="S3032" t="s">
        <v>133</v>
      </c>
      <c r="T3032" t="s">
        <v>134</v>
      </c>
      <c r="U3032">
        <f>Final_Product___Sales_Data[[#This Row],[Quantity]]*Final_Product___Sales_Data[[#This Row],[Price]]</f>
        <v>108</v>
      </c>
      <c r="V3032">
        <f>Final_Product___Sales_Data[[#This Row],[Before discount]]-(Final_Product___Sales_Data[[#This Row],[Before discount]]*Final_Product___Sales_Data[[#This Row],[Discount]])</f>
        <v>102.4010545990761</v>
      </c>
    </row>
    <row r="3033" spans="1:22" x14ac:dyDescent="0.3">
      <c r="A3033" t="s">
        <v>365</v>
      </c>
      <c r="B3033" t="s">
        <v>366</v>
      </c>
      <c r="C3033">
        <v>65</v>
      </c>
      <c r="D3033" t="s">
        <v>22</v>
      </c>
      <c r="E3033" t="s">
        <v>23</v>
      </c>
      <c r="F3033">
        <v>4032</v>
      </c>
      <c r="G3033" t="s">
        <v>254</v>
      </c>
      <c r="H3033" s="1">
        <v>45471</v>
      </c>
      <c r="I3033">
        <v>8</v>
      </c>
      <c r="J3033">
        <v>23</v>
      </c>
      <c r="K3033">
        <v>5.2203007184282828E-2</v>
      </c>
      <c r="L3033" t="s">
        <v>255</v>
      </c>
      <c r="M3033" t="s">
        <v>57</v>
      </c>
      <c r="N3033" t="s">
        <v>58</v>
      </c>
      <c r="O3033">
        <v>11.5</v>
      </c>
      <c r="P3033" t="s">
        <v>59</v>
      </c>
      <c r="Q3033" t="s">
        <v>60</v>
      </c>
      <c r="R3033" t="s">
        <v>61</v>
      </c>
      <c r="S3033" t="s">
        <v>62</v>
      </c>
      <c r="T3033" t="s">
        <v>50</v>
      </c>
      <c r="U3033">
        <f>Final_Product___Sales_Data[[#This Row],[Quantity]]*Final_Product___Sales_Data[[#This Row],[Price]]</f>
        <v>184</v>
      </c>
      <c r="V3033">
        <f>Final_Product___Sales_Data[[#This Row],[Before discount]]-(Final_Product___Sales_Data[[#This Row],[Before discount]]*Final_Product___Sales_Data[[#This Row],[Discount]])</f>
        <v>174.39464667809196</v>
      </c>
    </row>
    <row r="3034" spans="1:22" x14ac:dyDescent="0.3">
      <c r="A3034" t="s">
        <v>437</v>
      </c>
      <c r="B3034" t="s">
        <v>438</v>
      </c>
      <c r="C3034">
        <v>24</v>
      </c>
      <c r="D3034" t="s">
        <v>98</v>
      </c>
      <c r="E3034" t="s">
        <v>38</v>
      </c>
      <c r="F3034">
        <v>4033</v>
      </c>
      <c r="G3034" t="s">
        <v>171</v>
      </c>
      <c r="H3034" s="1">
        <v>45471</v>
      </c>
      <c r="I3034">
        <v>4</v>
      </c>
      <c r="J3034">
        <v>31.5</v>
      </c>
      <c r="K3034">
        <v>3.1920027717561673E-2</v>
      </c>
      <c r="L3034" t="s">
        <v>172</v>
      </c>
      <c r="M3034" t="s">
        <v>26</v>
      </c>
      <c r="N3034" t="s">
        <v>27</v>
      </c>
      <c r="O3034">
        <v>15.75</v>
      </c>
      <c r="P3034" t="s">
        <v>28</v>
      </c>
      <c r="Q3034" t="s">
        <v>29</v>
      </c>
      <c r="R3034" t="s">
        <v>30</v>
      </c>
      <c r="S3034" t="s">
        <v>31</v>
      </c>
      <c r="T3034" t="s">
        <v>32</v>
      </c>
      <c r="U3034">
        <f>Final_Product___Sales_Data[[#This Row],[Quantity]]*Final_Product___Sales_Data[[#This Row],[Price]]</f>
        <v>126</v>
      </c>
      <c r="V3034">
        <f>Final_Product___Sales_Data[[#This Row],[Before discount]]-(Final_Product___Sales_Data[[#This Row],[Before discount]]*Final_Product___Sales_Data[[#This Row],[Discount]])</f>
        <v>121.97807650758723</v>
      </c>
    </row>
    <row r="3035" spans="1:22" x14ac:dyDescent="0.3">
      <c r="A3035" t="s">
        <v>278</v>
      </c>
      <c r="B3035" t="s">
        <v>279</v>
      </c>
      <c r="C3035">
        <v>19</v>
      </c>
      <c r="D3035" t="s">
        <v>98</v>
      </c>
      <c r="E3035" t="s">
        <v>35</v>
      </c>
      <c r="F3035">
        <v>4034</v>
      </c>
      <c r="G3035" t="s">
        <v>173</v>
      </c>
      <c r="H3035" s="1">
        <v>45471</v>
      </c>
      <c r="I3035">
        <v>8</v>
      </c>
      <c r="J3035">
        <v>38</v>
      </c>
      <c r="K3035">
        <v>8.4615320668040381E-2</v>
      </c>
      <c r="L3035" t="s">
        <v>174</v>
      </c>
      <c r="M3035" t="s">
        <v>57</v>
      </c>
      <c r="N3035" t="s">
        <v>129</v>
      </c>
      <c r="O3035">
        <v>19</v>
      </c>
      <c r="P3035" t="s">
        <v>130</v>
      </c>
      <c r="Q3035" t="s">
        <v>131</v>
      </c>
      <c r="R3035" t="s">
        <v>132</v>
      </c>
      <c r="S3035" t="s">
        <v>133</v>
      </c>
      <c r="T3035" t="s">
        <v>134</v>
      </c>
      <c r="U3035">
        <f>Final_Product___Sales_Data[[#This Row],[Quantity]]*Final_Product___Sales_Data[[#This Row],[Price]]</f>
        <v>304</v>
      </c>
      <c r="V3035">
        <f>Final_Product___Sales_Data[[#This Row],[Before discount]]-(Final_Product___Sales_Data[[#This Row],[Before discount]]*Final_Product___Sales_Data[[#This Row],[Discount]])</f>
        <v>278.27694251691571</v>
      </c>
    </row>
    <row r="3036" spans="1:22" x14ac:dyDescent="0.3">
      <c r="A3036" t="s">
        <v>210</v>
      </c>
      <c r="B3036" t="s">
        <v>211</v>
      </c>
      <c r="C3036">
        <v>54</v>
      </c>
      <c r="D3036" t="s">
        <v>22</v>
      </c>
      <c r="E3036" t="s">
        <v>35</v>
      </c>
      <c r="F3036">
        <v>4035</v>
      </c>
      <c r="G3036" t="s">
        <v>304</v>
      </c>
      <c r="H3036" s="1">
        <v>45471</v>
      </c>
      <c r="I3036">
        <v>5</v>
      </c>
      <c r="J3036">
        <v>18</v>
      </c>
      <c r="K3036">
        <v>2.6388351888460594E-2</v>
      </c>
      <c r="L3036" t="s">
        <v>305</v>
      </c>
      <c r="M3036" t="s">
        <v>71</v>
      </c>
      <c r="N3036" t="s">
        <v>117</v>
      </c>
      <c r="O3036">
        <v>9</v>
      </c>
      <c r="P3036" t="s">
        <v>118</v>
      </c>
      <c r="Q3036" t="s">
        <v>119</v>
      </c>
      <c r="R3036" t="s">
        <v>120</v>
      </c>
      <c r="S3036" t="s">
        <v>121</v>
      </c>
      <c r="T3036" t="s">
        <v>122</v>
      </c>
      <c r="U3036">
        <f>Final_Product___Sales_Data[[#This Row],[Quantity]]*Final_Product___Sales_Data[[#This Row],[Price]]</f>
        <v>90</v>
      </c>
      <c r="V3036">
        <f>Final_Product___Sales_Data[[#This Row],[Before discount]]-(Final_Product___Sales_Data[[#This Row],[Before discount]]*Final_Product___Sales_Data[[#This Row],[Discount]])</f>
        <v>87.625048330038553</v>
      </c>
    </row>
    <row r="3037" spans="1:22" x14ac:dyDescent="0.3">
      <c r="A3037" t="s">
        <v>67</v>
      </c>
      <c r="B3037" t="s">
        <v>68</v>
      </c>
      <c r="C3037">
        <v>70</v>
      </c>
      <c r="D3037" t="s">
        <v>22</v>
      </c>
      <c r="E3037" t="s">
        <v>38</v>
      </c>
      <c r="F3037">
        <v>4036</v>
      </c>
      <c r="G3037" t="s">
        <v>332</v>
      </c>
      <c r="H3037" s="1">
        <v>45471</v>
      </c>
      <c r="I3037">
        <v>5</v>
      </c>
      <c r="J3037">
        <v>37</v>
      </c>
      <c r="K3037">
        <v>4.1749638636839642E-2</v>
      </c>
      <c r="L3037" t="s">
        <v>333</v>
      </c>
      <c r="M3037" t="s">
        <v>26</v>
      </c>
      <c r="N3037" t="s">
        <v>27</v>
      </c>
      <c r="O3037">
        <v>18.5</v>
      </c>
      <c r="P3037" t="s">
        <v>28</v>
      </c>
      <c r="Q3037" t="s">
        <v>29</v>
      </c>
      <c r="R3037" t="s">
        <v>30</v>
      </c>
      <c r="S3037" t="s">
        <v>31</v>
      </c>
      <c r="T3037" t="s">
        <v>32</v>
      </c>
      <c r="U3037">
        <f>Final_Product___Sales_Data[[#This Row],[Quantity]]*Final_Product___Sales_Data[[#This Row],[Price]]</f>
        <v>185</v>
      </c>
      <c r="V3037">
        <f>Final_Product___Sales_Data[[#This Row],[Before discount]]-(Final_Product___Sales_Data[[#This Row],[Before discount]]*Final_Product___Sales_Data[[#This Row],[Discount]])</f>
        <v>177.27631685218466</v>
      </c>
    </row>
    <row r="3038" spans="1:22" x14ac:dyDescent="0.3">
      <c r="A3038" t="s">
        <v>125</v>
      </c>
      <c r="B3038" t="s">
        <v>126</v>
      </c>
      <c r="C3038">
        <v>65</v>
      </c>
      <c r="D3038" t="s">
        <v>98</v>
      </c>
      <c r="E3038" t="s">
        <v>112</v>
      </c>
      <c r="F3038">
        <v>4037</v>
      </c>
      <c r="G3038" t="s">
        <v>190</v>
      </c>
      <c r="H3038" s="1">
        <v>45471</v>
      </c>
      <c r="I3038">
        <v>8</v>
      </c>
      <c r="J3038">
        <v>25.5</v>
      </c>
      <c r="K3038">
        <v>1.9418196681931954E-2</v>
      </c>
      <c r="L3038" t="s">
        <v>191</v>
      </c>
      <c r="M3038" t="s">
        <v>101</v>
      </c>
      <c r="N3038" t="s">
        <v>102</v>
      </c>
      <c r="O3038">
        <v>12.75</v>
      </c>
      <c r="P3038" t="s">
        <v>103</v>
      </c>
      <c r="Q3038" t="s">
        <v>104</v>
      </c>
      <c r="R3038" t="s">
        <v>105</v>
      </c>
      <c r="S3038" t="s">
        <v>106</v>
      </c>
      <c r="T3038" t="s">
        <v>107</v>
      </c>
      <c r="U3038">
        <f>Final_Product___Sales_Data[[#This Row],[Quantity]]*Final_Product___Sales_Data[[#This Row],[Price]]</f>
        <v>204</v>
      </c>
      <c r="V3038">
        <f>Final_Product___Sales_Data[[#This Row],[Before discount]]-(Final_Product___Sales_Data[[#This Row],[Before discount]]*Final_Product___Sales_Data[[#This Row],[Discount]])</f>
        <v>200.03868787688589</v>
      </c>
    </row>
    <row r="3039" spans="1:22" x14ac:dyDescent="0.3">
      <c r="A3039" t="s">
        <v>375</v>
      </c>
      <c r="B3039" t="s">
        <v>376</v>
      </c>
      <c r="C3039">
        <v>55</v>
      </c>
      <c r="D3039" t="s">
        <v>98</v>
      </c>
      <c r="E3039" t="s">
        <v>112</v>
      </c>
      <c r="F3039">
        <v>4038</v>
      </c>
      <c r="G3039" t="s">
        <v>55</v>
      </c>
      <c r="H3039" s="1">
        <v>45471</v>
      </c>
      <c r="I3039">
        <v>9</v>
      </c>
      <c r="J3039">
        <v>20</v>
      </c>
      <c r="K3039">
        <v>4.1857244950427988E-2</v>
      </c>
      <c r="L3039" t="s">
        <v>56</v>
      </c>
      <c r="M3039" t="s">
        <v>57</v>
      </c>
      <c r="N3039" t="s">
        <v>58</v>
      </c>
      <c r="O3039">
        <v>10</v>
      </c>
      <c r="P3039" t="s">
        <v>59</v>
      </c>
      <c r="Q3039" t="s">
        <v>60</v>
      </c>
      <c r="R3039" t="s">
        <v>61</v>
      </c>
      <c r="S3039" t="s">
        <v>62</v>
      </c>
      <c r="T3039" t="s">
        <v>50</v>
      </c>
      <c r="U3039">
        <f>Final_Product___Sales_Data[[#This Row],[Quantity]]*Final_Product___Sales_Data[[#This Row],[Price]]</f>
        <v>180</v>
      </c>
      <c r="V3039">
        <f>Final_Product___Sales_Data[[#This Row],[Before discount]]-(Final_Product___Sales_Data[[#This Row],[Before discount]]*Final_Product___Sales_Data[[#This Row],[Discount]])</f>
        <v>172.46569590892295</v>
      </c>
    </row>
    <row r="3040" spans="1:22" x14ac:dyDescent="0.3">
      <c r="A3040" t="s">
        <v>331</v>
      </c>
      <c r="B3040" t="s">
        <v>152</v>
      </c>
      <c r="C3040">
        <v>44</v>
      </c>
      <c r="D3040" t="s">
        <v>98</v>
      </c>
      <c r="E3040" t="s">
        <v>38</v>
      </c>
      <c r="F3040">
        <v>4039</v>
      </c>
      <c r="G3040" t="s">
        <v>55</v>
      </c>
      <c r="H3040" s="1">
        <v>45471</v>
      </c>
      <c r="I3040">
        <v>9</v>
      </c>
      <c r="J3040">
        <v>20</v>
      </c>
      <c r="K3040">
        <v>2.7756512455834548E-2</v>
      </c>
      <c r="L3040" t="s">
        <v>56</v>
      </c>
      <c r="M3040" t="s">
        <v>57</v>
      </c>
      <c r="N3040" t="s">
        <v>58</v>
      </c>
      <c r="O3040">
        <v>10</v>
      </c>
      <c r="P3040" t="s">
        <v>59</v>
      </c>
      <c r="Q3040" t="s">
        <v>60</v>
      </c>
      <c r="R3040" t="s">
        <v>61</v>
      </c>
      <c r="S3040" t="s">
        <v>62</v>
      </c>
      <c r="T3040" t="s">
        <v>50</v>
      </c>
      <c r="U3040">
        <f>Final_Product___Sales_Data[[#This Row],[Quantity]]*Final_Product___Sales_Data[[#This Row],[Price]]</f>
        <v>180</v>
      </c>
      <c r="V3040">
        <f>Final_Product___Sales_Data[[#This Row],[Before discount]]-(Final_Product___Sales_Data[[#This Row],[Before discount]]*Final_Product___Sales_Data[[#This Row],[Discount]])</f>
        <v>175.00382775794978</v>
      </c>
    </row>
    <row r="3041" spans="1:22" x14ac:dyDescent="0.3">
      <c r="A3041" t="s">
        <v>231</v>
      </c>
      <c r="B3041" t="s">
        <v>232</v>
      </c>
      <c r="C3041">
        <v>29</v>
      </c>
      <c r="D3041" t="s">
        <v>22</v>
      </c>
      <c r="E3041" t="s">
        <v>41</v>
      </c>
      <c r="F3041">
        <v>4040</v>
      </c>
      <c r="G3041" t="s">
        <v>55</v>
      </c>
      <c r="H3041" s="1">
        <v>45471</v>
      </c>
      <c r="I3041">
        <v>7</v>
      </c>
      <c r="J3041">
        <v>20</v>
      </c>
      <c r="K3041">
        <v>3.4828377242287788E-2</v>
      </c>
      <c r="L3041" t="s">
        <v>56</v>
      </c>
      <c r="M3041" t="s">
        <v>57</v>
      </c>
      <c r="N3041" t="s">
        <v>58</v>
      </c>
      <c r="O3041">
        <v>10</v>
      </c>
      <c r="P3041" t="s">
        <v>59</v>
      </c>
      <c r="Q3041" t="s">
        <v>60</v>
      </c>
      <c r="R3041" t="s">
        <v>61</v>
      </c>
      <c r="S3041" t="s">
        <v>62</v>
      </c>
      <c r="T3041" t="s">
        <v>50</v>
      </c>
      <c r="U3041">
        <f>Final_Product___Sales_Data[[#This Row],[Quantity]]*Final_Product___Sales_Data[[#This Row],[Price]]</f>
        <v>140</v>
      </c>
      <c r="V3041">
        <f>Final_Product___Sales_Data[[#This Row],[Before discount]]-(Final_Product___Sales_Data[[#This Row],[Before discount]]*Final_Product___Sales_Data[[#This Row],[Discount]])</f>
        <v>135.1240271860797</v>
      </c>
    </row>
    <row r="3042" spans="1:22" x14ac:dyDescent="0.3">
      <c r="A3042" t="s">
        <v>316</v>
      </c>
      <c r="B3042" t="s">
        <v>199</v>
      </c>
      <c r="C3042">
        <v>53</v>
      </c>
      <c r="D3042" t="s">
        <v>98</v>
      </c>
      <c r="E3042" t="s">
        <v>112</v>
      </c>
      <c r="F3042">
        <v>4041</v>
      </c>
      <c r="G3042" t="s">
        <v>415</v>
      </c>
      <c r="H3042" s="1">
        <v>45471</v>
      </c>
      <c r="I3042">
        <v>7</v>
      </c>
      <c r="J3042">
        <v>13</v>
      </c>
      <c r="K3042">
        <v>7.7543632690171047E-2</v>
      </c>
      <c r="L3042" t="s">
        <v>416</v>
      </c>
      <c r="M3042" t="s">
        <v>71</v>
      </c>
      <c r="N3042" t="s">
        <v>117</v>
      </c>
      <c r="O3042">
        <v>6.5</v>
      </c>
      <c r="P3042" t="s">
        <v>118</v>
      </c>
      <c r="Q3042" t="s">
        <v>119</v>
      </c>
      <c r="R3042" t="s">
        <v>120</v>
      </c>
      <c r="S3042" t="s">
        <v>121</v>
      </c>
      <c r="T3042" t="s">
        <v>122</v>
      </c>
      <c r="U3042">
        <f>Final_Product___Sales_Data[[#This Row],[Quantity]]*Final_Product___Sales_Data[[#This Row],[Price]]</f>
        <v>91</v>
      </c>
      <c r="V3042">
        <f>Final_Product___Sales_Data[[#This Row],[Before discount]]-(Final_Product___Sales_Data[[#This Row],[Before discount]]*Final_Product___Sales_Data[[#This Row],[Discount]])</f>
        <v>83.943529425194441</v>
      </c>
    </row>
    <row r="3043" spans="1:22" x14ac:dyDescent="0.3">
      <c r="A3043" t="s">
        <v>151</v>
      </c>
      <c r="B3043" t="s">
        <v>152</v>
      </c>
      <c r="C3043">
        <v>20</v>
      </c>
      <c r="D3043" t="s">
        <v>98</v>
      </c>
      <c r="E3043" t="s">
        <v>112</v>
      </c>
      <c r="F3043">
        <v>4042</v>
      </c>
      <c r="G3043" t="s">
        <v>206</v>
      </c>
      <c r="H3043" s="1">
        <v>45471</v>
      </c>
      <c r="I3043">
        <v>1</v>
      </c>
      <c r="J3043">
        <v>59.5</v>
      </c>
      <c r="K3043">
        <v>4.235841763656148E-2</v>
      </c>
      <c r="L3043" t="s">
        <v>207</v>
      </c>
      <c r="M3043" t="s">
        <v>26</v>
      </c>
      <c r="N3043" t="s">
        <v>82</v>
      </c>
      <c r="O3043">
        <v>29.75</v>
      </c>
      <c r="P3043" t="s">
        <v>83</v>
      </c>
      <c r="Q3043" t="s">
        <v>84</v>
      </c>
      <c r="R3043" t="s">
        <v>85</v>
      </c>
      <c r="S3043" t="s">
        <v>86</v>
      </c>
      <c r="T3043" t="s">
        <v>87</v>
      </c>
      <c r="U3043">
        <f>Final_Product___Sales_Data[[#This Row],[Quantity]]*Final_Product___Sales_Data[[#This Row],[Price]]</f>
        <v>59.5</v>
      </c>
      <c r="V3043">
        <f>Final_Product___Sales_Data[[#This Row],[Before discount]]-(Final_Product___Sales_Data[[#This Row],[Before discount]]*Final_Product___Sales_Data[[#This Row],[Discount]])</f>
        <v>56.979674150624589</v>
      </c>
    </row>
    <row r="3044" spans="1:22" x14ac:dyDescent="0.3">
      <c r="A3044" t="s">
        <v>452</v>
      </c>
      <c r="B3044" t="s">
        <v>152</v>
      </c>
      <c r="C3044">
        <v>38</v>
      </c>
      <c r="D3044" t="s">
        <v>22</v>
      </c>
      <c r="E3044" t="s">
        <v>38</v>
      </c>
      <c r="F3044">
        <v>4043</v>
      </c>
      <c r="G3044" t="s">
        <v>190</v>
      </c>
      <c r="H3044" s="1">
        <v>45471</v>
      </c>
      <c r="I3044">
        <v>8</v>
      </c>
      <c r="J3044">
        <v>25.5</v>
      </c>
      <c r="K3044">
        <v>4.4923272063134512E-2</v>
      </c>
      <c r="L3044" t="s">
        <v>191</v>
      </c>
      <c r="M3044" t="s">
        <v>101</v>
      </c>
      <c r="N3044" t="s">
        <v>102</v>
      </c>
      <c r="O3044">
        <v>12.75</v>
      </c>
      <c r="P3044" t="s">
        <v>103</v>
      </c>
      <c r="Q3044" t="s">
        <v>104</v>
      </c>
      <c r="R3044" t="s">
        <v>105</v>
      </c>
      <c r="S3044" t="s">
        <v>106</v>
      </c>
      <c r="T3044" t="s">
        <v>107</v>
      </c>
      <c r="U3044">
        <f>Final_Product___Sales_Data[[#This Row],[Quantity]]*Final_Product___Sales_Data[[#This Row],[Price]]</f>
        <v>204</v>
      </c>
      <c r="V3044">
        <f>Final_Product___Sales_Data[[#This Row],[Before discount]]-(Final_Product___Sales_Data[[#This Row],[Before discount]]*Final_Product___Sales_Data[[#This Row],[Discount]])</f>
        <v>194.83565249912056</v>
      </c>
    </row>
    <row r="3045" spans="1:22" x14ac:dyDescent="0.3">
      <c r="A3045" t="s">
        <v>227</v>
      </c>
      <c r="B3045" t="s">
        <v>228</v>
      </c>
      <c r="C3045">
        <v>56</v>
      </c>
      <c r="D3045" t="s">
        <v>22</v>
      </c>
      <c r="E3045" t="s">
        <v>23</v>
      </c>
      <c r="F3045">
        <v>4044</v>
      </c>
      <c r="G3045" t="s">
        <v>108</v>
      </c>
      <c r="H3045" s="1">
        <v>45472</v>
      </c>
      <c r="I3045">
        <v>10</v>
      </c>
      <c r="J3045">
        <v>34</v>
      </c>
      <c r="K3045">
        <v>5.7697136723396991E-2</v>
      </c>
      <c r="L3045" t="s">
        <v>109</v>
      </c>
      <c r="M3045" t="s">
        <v>26</v>
      </c>
      <c r="N3045" t="s">
        <v>27</v>
      </c>
      <c r="O3045">
        <v>17</v>
      </c>
      <c r="P3045" t="s">
        <v>28</v>
      </c>
      <c r="Q3045" t="s">
        <v>29</v>
      </c>
      <c r="R3045" t="s">
        <v>30</v>
      </c>
      <c r="S3045" t="s">
        <v>31</v>
      </c>
      <c r="T3045" t="s">
        <v>32</v>
      </c>
      <c r="U3045">
        <f>Final_Product___Sales_Data[[#This Row],[Quantity]]*Final_Product___Sales_Data[[#This Row],[Price]]</f>
        <v>340</v>
      </c>
      <c r="V3045">
        <f>Final_Product___Sales_Data[[#This Row],[Before discount]]-(Final_Product___Sales_Data[[#This Row],[Before discount]]*Final_Product___Sales_Data[[#This Row],[Discount]])</f>
        <v>320.38297351404503</v>
      </c>
    </row>
    <row r="3046" spans="1:22" x14ac:dyDescent="0.3">
      <c r="A3046" t="s">
        <v>227</v>
      </c>
      <c r="B3046" t="s">
        <v>228</v>
      </c>
      <c r="C3046">
        <v>56</v>
      </c>
      <c r="D3046" t="s">
        <v>22</v>
      </c>
      <c r="E3046" t="s">
        <v>23</v>
      </c>
      <c r="F3046">
        <v>4045</v>
      </c>
      <c r="G3046" t="s">
        <v>80</v>
      </c>
      <c r="H3046" s="1">
        <v>45472</v>
      </c>
      <c r="I3046">
        <v>4</v>
      </c>
      <c r="J3046">
        <v>60</v>
      </c>
      <c r="K3046">
        <v>9.7901123175988369E-2</v>
      </c>
      <c r="L3046" t="s">
        <v>81</v>
      </c>
      <c r="M3046" t="s">
        <v>26</v>
      </c>
      <c r="N3046" t="s">
        <v>82</v>
      </c>
      <c r="O3046">
        <v>30</v>
      </c>
      <c r="P3046" t="s">
        <v>83</v>
      </c>
      <c r="Q3046" t="s">
        <v>84</v>
      </c>
      <c r="R3046" t="s">
        <v>85</v>
      </c>
      <c r="S3046" t="s">
        <v>86</v>
      </c>
      <c r="T3046" t="s">
        <v>87</v>
      </c>
      <c r="U3046">
        <f>Final_Product___Sales_Data[[#This Row],[Quantity]]*Final_Product___Sales_Data[[#This Row],[Price]]</f>
        <v>240</v>
      </c>
      <c r="V3046">
        <f>Final_Product___Sales_Data[[#This Row],[Before discount]]-(Final_Product___Sales_Data[[#This Row],[Before discount]]*Final_Product___Sales_Data[[#This Row],[Discount]])</f>
        <v>216.50373043776278</v>
      </c>
    </row>
    <row r="3047" spans="1:22" x14ac:dyDescent="0.3">
      <c r="A3047" t="s">
        <v>353</v>
      </c>
      <c r="B3047" t="s">
        <v>249</v>
      </c>
      <c r="C3047">
        <v>60</v>
      </c>
      <c r="D3047" t="s">
        <v>98</v>
      </c>
      <c r="E3047" t="s">
        <v>41</v>
      </c>
      <c r="F3047">
        <v>4046</v>
      </c>
      <c r="G3047" t="s">
        <v>401</v>
      </c>
      <c r="H3047" s="1">
        <v>45472</v>
      </c>
      <c r="I3047">
        <v>2</v>
      </c>
      <c r="J3047">
        <v>32</v>
      </c>
      <c r="K3047">
        <v>4.062612638195387E-2</v>
      </c>
      <c r="L3047" t="s">
        <v>402</v>
      </c>
      <c r="M3047" t="s">
        <v>26</v>
      </c>
      <c r="N3047" t="s">
        <v>27</v>
      </c>
      <c r="O3047">
        <v>16</v>
      </c>
      <c r="P3047" t="s">
        <v>28</v>
      </c>
      <c r="Q3047" t="s">
        <v>29</v>
      </c>
      <c r="R3047" t="s">
        <v>30</v>
      </c>
      <c r="S3047" t="s">
        <v>31</v>
      </c>
      <c r="T3047" t="s">
        <v>32</v>
      </c>
      <c r="U3047">
        <f>Final_Product___Sales_Data[[#This Row],[Quantity]]*Final_Product___Sales_Data[[#This Row],[Price]]</f>
        <v>64</v>
      </c>
      <c r="V3047">
        <f>Final_Product___Sales_Data[[#This Row],[Before discount]]-(Final_Product___Sales_Data[[#This Row],[Before discount]]*Final_Product___Sales_Data[[#This Row],[Discount]])</f>
        <v>61.399927911554954</v>
      </c>
    </row>
    <row r="3048" spans="1:22" x14ac:dyDescent="0.3">
      <c r="A3048" t="s">
        <v>354</v>
      </c>
      <c r="B3048" t="s">
        <v>355</v>
      </c>
      <c r="C3048">
        <v>54</v>
      </c>
      <c r="D3048" t="s">
        <v>98</v>
      </c>
      <c r="E3048" t="s">
        <v>41</v>
      </c>
      <c r="F3048">
        <v>4047</v>
      </c>
      <c r="G3048" t="s">
        <v>200</v>
      </c>
      <c r="H3048" s="1">
        <v>45472</v>
      </c>
      <c r="I3048">
        <v>2</v>
      </c>
      <c r="J3048">
        <v>10.5</v>
      </c>
      <c r="K3048">
        <v>7.4716213837417431E-2</v>
      </c>
      <c r="L3048" t="s">
        <v>201</v>
      </c>
      <c r="M3048" t="s">
        <v>71</v>
      </c>
      <c r="N3048" t="s">
        <v>72</v>
      </c>
      <c r="O3048">
        <v>5.25</v>
      </c>
      <c r="P3048" t="s">
        <v>73</v>
      </c>
      <c r="Q3048" t="s">
        <v>74</v>
      </c>
      <c r="R3048" t="s">
        <v>75</v>
      </c>
      <c r="S3048" t="s">
        <v>76</v>
      </c>
      <c r="T3048" t="s">
        <v>77</v>
      </c>
      <c r="U3048">
        <f>Final_Product___Sales_Data[[#This Row],[Quantity]]*Final_Product___Sales_Data[[#This Row],[Price]]</f>
        <v>21</v>
      </c>
      <c r="V3048">
        <f>Final_Product___Sales_Data[[#This Row],[Before discount]]-(Final_Product___Sales_Data[[#This Row],[Before discount]]*Final_Product___Sales_Data[[#This Row],[Discount]])</f>
        <v>19.430959509414233</v>
      </c>
    </row>
    <row r="3049" spans="1:22" x14ac:dyDescent="0.3">
      <c r="A3049" t="s">
        <v>354</v>
      </c>
      <c r="B3049" t="s">
        <v>355</v>
      </c>
      <c r="C3049">
        <v>54</v>
      </c>
      <c r="D3049" t="s">
        <v>98</v>
      </c>
      <c r="E3049" t="s">
        <v>41</v>
      </c>
      <c r="F3049">
        <v>4048</v>
      </c>
      <c r="G3049" t="s">
        <v>173</v>
      </c>
      <c r="H3049" s="1">
        <v>45472</v>
      </c>
      <c r="I3049">
        <v>5</v>
      </c>
      <c r="J3049">
        <v>38</v>
      </c>
      <c r="K3049">
        <v>7.7319267721590201E-2</v>
      </c>
      <c r="L3049" t="s">
        <v>174</v>
      </c>
      <c r="M3049" t="s">
        <v>57</v>
      </c>
      <c r="N3049" t="s">
        <v>129</v>
      </c>
      <c r="O3049">
        <v>19</v>
      </c>
      <c r="P3049" t="s">
        <v>130</v>
      </c>
      <c r="Q3049" t="s">
        <v>131</v>
      </c>
      <c r="R3049" t="s">
        <v>132</v>
      </c>
      <c r="S3049" t="s">
        <v>133</v>
      </c>
      <c r="T3049" t="s">
        <v>134</v>
      </c>
      <c r="U3049">
        <f>Final_Product___Sales_Data[[#This Row],[Quantity]]*Final_Product___Sales_Data[[#This Row],[Price]]</f>
        <v>190</v>
      </c>
      <c r="V3049">
        <f>Final_Product___Sales_Data[[#This Row],[Before discount]]-(Final_Product___Sales_Data[[#This Row],[Before discount]]*Final_Product___Sales_Data[[#This Row],[Discount]])</f>
        <v>175.30933913289786</v>
      </c>
    </row>
    <row r="3050" spans="1:22" x14ac:dyDescent="0.3">
      <c r="A3050" t="s">
        <v>440</v>
      </c>
      <c r="B3050" t="s">
        <v>441</v>
      </c>
      <c r="C3050">
        <v>54</v>
      </c>
      <c r="D3050" t="s">
        <v>98</v>
      </c>
      <c r="E3050" t="s">
        <v>23</v>
      </c>
      <c r="F3050">
        <v>4049</v>
      </c>
      <c r="G3050" t="s">
        <v>415</v>
      </c>
      <c r="H3050" s="1">
        <v>45472</v>
      </c>
      <c r="I3050">
        <v>7</v>
      </c>
      <c r="J3050">
        <v>13</v>
      </c>
      <c r="K3050">
        <v>2.4717557472587193E-2</v>
      </c>
      <c r="L3050" t="s">
        <v>416</v>
      </c>
      <c r="M3050" t="s">
        <v>71</v>
      </c>
      <c r="N3050" t="s">
        <v>117</v>
      </c>
      <c r="O3050">
        <v>6.5</v>
      </c>
      <c r="P3050" t="s">
        <v>118</v>
      </c>
      <c r="Q3050" t="s">
        <v>119</v>
      </c>
      <c r="R3050" t="s">
        <v>120</v>
      </c>
      <c r="S3050" t="s">
        <v>121</v>
      </c>
      <c r="T3050" t="s">
        <v>122</v>
      </c>
      <c r="U3050">
        <f>Final_Product___Sales_Data[[#This Row],[Quantity]]*Final_Product___Sales_Data[[#This Row],[Price]]</f>
        <v>91</v>
      </c>
      <c r="V3050">
        <f>Final_Product___Sales_Data[[#This Row],[Before discount]]-(Final_Product___Sales_Data[[#This Row],[Before discount]]*Final_Product___Sales_Data[[#This Row],[Discount]])</f>
        <v>88.750702269994562</v>
      </c>
    </row>
    <row r="3051" spans="1:22" x14ac:dyDescent="0.3">
      <c r="A3051" t="s">
        <v>439</v>
      </c>
      <c r="B3051" t="s">
        <v>220</v>
      </c>
      <c r="C3051">
        <v>41</v>
      </c>
      <c r="D3051" t="s">
        <v>98</v>
      </c>
      <c r="E3051" t="s">
        <v>112</v>
      </c>
      <c r="F3051">
        <v>4050</v>
      </c>
      <c r="G3051" t="s">
        <v>186</v>
      </c>
      <c r="H3051" s="1">
        <v>45472</v>
      </c>
      <c r="I3051">
        <v>7</v>
      </c>
      <c r="J3051">
        <v>22</v>
      </c>
      <c r="K3051">
        <v>1.9799683976135199E-2</v>
      </c>
      <c r="L3051" t="s">
        <v>187</v>
      </c>
      <c r="M3051" t="s">
        <v>101</v>
      </c>
      <c r="N3051" t="s">
        <v>102</v>
      </c>
      <c r="O3051">
        <v>11</v>
      </c>
      <c r="P3051" t="s">
        <v>103</v>
      </c>
      <c r="Q3051" t="s">
        <v>104</v>
      </c>
      <c r="R3051" t="s">
        <v>105</v>
      </c>
      <c r="S3051" t="s">
        <v>106</v>
      </c>
      <c r="T3051" t="s">
        <v>107</v>
      </c>
      <c r="U3051">
        <f>Final_Product___Sales_Data[[#This Row],[Quantity]]*Final_Product___Sales_Data[[#This Row],[Price]]</f>
        <v>154</v>
      </c>
      <c r="V3051">
        <f>Final_Product___Sales_Data[[#This Row],[Before discount]]-(Final_Product___Sales_Data[[#This Row],[Before discount]]*Final_Product___Sales_Data[[#This Row],[Discount]])</f>
        <v>150.95084866767519</v>
      </c>
    </row>
    <row r="3052" spans="1:22" x14ac:dyDescent="0.3">
      <c r="A3052" t="s">
        <v>367</v>
      </c>
      <c r="B3052" t="s">
        <v>368</v>
      </c>
      <c r="C3052">
        <v>43</v>
      </c>
      <c r="D3052" t="s">
        <v>22</v>
      </c>
      <c r="E3052" t="s">
        <v>112</v>
      </c>
      <c r="F3052">
        <v>4051</v>
      </c>
      <c r="G3052" t="s">
        <v>169</v>
      </c>
      <c r="H3052" s="1">
        <v>45472</v>
      </c>
      <c r="I3052">
        <v>6</v>
      </c>
      <c r="J3052">
        <v>26.5</v>
      </c>
      <c r="K3052">
        <v>6.707709894010519E-2</v>
      </c>
      <c r="L3052" t="s">
        <v>170</v>
      </c>
      <c r="M3052" t="s">
        <v>101</v>
      </c>
      <c r="N3052" t="s">
        <v>102</v>
      </c>
      <c r="O3052">
        <v>13.25</v>
      </c>
      <c r="P3052" t="s">
        <v>103</v>
      </c>
      <c r="Q3052" t="s">
        <v>104</v>
      </c>
      <c r="R3052" t="s">
        <v>105</v>
      </c>
      <c r="S3052" t="s">
        <v>106</v>
      </c>
      <c r="T3052" t="s">
        <v>107</v>
      </c>
      <c r="U3052">
        <f>Final_Product___Sales_Data[[#This Row],[Quantity]]*Final_Product___Sales_Data[[#This Row],[Price]]</f>
        <v>159</v>
      </c>
      <c r="V3052">
        <f>Final_Product___Sales_Data[[#This Row],[Before discount]]-(Final_Product___Sales_Data[[#This Row],[Before discount]]*Final_Product___Sales_Data[[#This Row],[Discount]])</f>
        <v>148.33474126852326</v>
      </c>
    </row>
    <row r="3053" spans="1:22" x14ac:dyDescent="0.3">
      <c r="A3053" t="s">
        <v>429</v>
      </c>
      <c r="B3053" t="s">
        <v>430</v>
      </c>
      <c r="C3053">
        <v>46</v>
      </c>
      <c r="D3053" t="s">
        <v>98</v>
      </c>
      <c r="E3053" t="s">
        <v>38</v>
      </c>
      <c r="F3053">
        <v>4052</v>
      </c>
      <c r="G3053" t="s">
        <v>141</v>
      </c>
      <c r="H3053" s="1">
        <v>45472</v>
      </c>
      <c r="I3053">
        <v>10</v>
      </c>
      <c r="J3053">
        <v>17.5</v>
      </c>
      <c r="K3053">
        <v>8.2356803950986338E-2</v>
      </c>
      <c r="L3053" t="s">
        <v>142</v>
      </c>
      <c r="M3053" t="s">
        <v>71</v>
      </c>
      <c r="N3053" t="s">
        <v>117</v>
      </c>
      <c r="O3053">
        <v>8.75</v>
      </c>
      <c r="P3053" t="s">
        <v>118</v>
      </c>
      <c r="Q3053" t="s">
        <v>119</v>
      </c>
      <c r="R3053" t="s">
        <v>120</v>
      </c>
      <c r="S3053" t="s">
        <v>121</v>
      </c>
      <c r="T3053" t="s">
        <v>122</v>
      </c>
      <c r="U3053">
        <f>Final_Product___Sales_Data[[#This Row],[Quantity]]*Final_Product___Sales_Data[[#This Row],[Price]]</f>
        <v>175</v>
      </c>
      <c r="V3053">
        <f>Final_Product___Sales_Data[[#This Row],[Before discount]]-(Final_Product___Sales_Data[[#This Row],[Before discount]]*Final_Product___Sales_Data[[#This Row],[Discount]])</f>
        <v>160.5875593085774</v>
      </c>
    </row>
    <row r="3054" spans="1:22" x14ac:dyDescent="0.3">
      <c r="A3054" t="s">
        <v>278</v>
      </c>
      <c r="B3054" t="s">
        <v>279</v>
      </c>
      <c r="C3054">
        <v>19</v>
      </c>
      <c r="D3054" t="s">
        <v>98</v>
      </c>
      <c r="E3054" t="s">
        <v>35</v>
      </c>
      <c r="F3054">
        <v>4053</v>
      </c>
      <c r="G3054" t="s">
        <v>292</v>
      </c>
      <c r="H3054" s="1">
        <v>45472</v>
      </c>
      <c r="I3054">
        <v>9</v>
      </c>
      <c r="J3054">
        <v>88</v>
      </c>
      <c r="K3054">
        <v>1.7439936294301527E-2</v>
      </c>
      <c r="L3054" t="s">
        <v>293</v>
      </c>
      <c r="M3054" t="s">
        <v>44</v>
      </c>
      <c r="N3054" t="s">
        <v>242</v>
      </c>
      <c r="O3054">
        <v>44</v>
      </c>
      <c r="P3054" t="s">
        <v>243</v>
      </c>
      <c r="Q3054" t="s">
        <v>244</v>
      </c>
      <c r="R3054" t="s">
        <v>245</v>
      </c>
      <c r="S3054" t="s">
        <v>246</v>
      </c>
      <c r="T3054" t="s">
        <v>247</v>
      </c>
      <c r="U3054">
        <f>Final_Product___Sales_Data[[#This Row],[Quantity]]*Final_Product___Sales_Data[[#This Row],[Price]]</f>
        <v>792</v>
      </c>
      <c r="V3054">
        <f>Final_Product___Sales_Data[[#This Row],[Before discount]]-(Final_Product___Sales_Data[[#This Row],[Before discount]]*Final_Product___Sales_Data[[#This Row],[Discount]])</f>
        <v>778.18757045491316</v>
      </c>
    </row>
    <row r="3055" spans="1:22" x14ac:dyDescent="0.3">
      <c r="A3055" t="s">
        <v>454</v>
      </c>
      <c r="B3055" t="s">
        <v>455</v>
      </c>
      <c r="C3055">
        <v>62</v>
      </c>
      <c r="D3055" t="s">
        <v>98</v>
      </c>
      <c r="E3055" t="s">
        <v>41</v>
      </c>
      <c r="F3055">
        <v>4054</v>
      </c>
      <c r="G3055" t="s">
        <v>65</v>
      </c>
      <c r="H3055" s="1">
        <v>45472</v>
      </c>
      <c r="I3055">
        <v>4</v>
      </c>
      <c r="J3055">
        <v>22.5</v>
      </c>
      <c r="K3055">
        <v>8.2327952594679954E-2</v>
      </c>
      <c r="L3055" t="s">
        <v>66</v>
      </c>
      <c r="M3055" t="s">
        <v>57</v>
      </c>
      <c r="N3055" t="s">
        <v>58</v>
      </c>
      <c r="O3055">
        <v>11.25</v>
      </c>
      <c r="P3055" t="s">
        <v>59</v>
      </c>
      <c r="Q3055" t="s">
        <v>60</v>
      </c>
      <c r="R3055" t="s">
        <v>61</v>
      </c>
      <c r="S3055" t="s">
        <v>62</v>
      </c>
      <c r="T3055" t="s">
        <v>50</v>
      </c>
      <c r="U3055">
        <f>Final_Product___Sales_Data[[#This Row],[Quantity]]*Final_Product___Sales_Data[[#This Row],[Price]]</f>
        <v>90</v>
      </c>
      <c r="V3055">
        <f>Final_Product___Sales_Data[[#This Row],[Before discount]]-(Final_Product___Sales_Data[[#This Row],[Before discount]]*Final_Product___Sales_Data[[#This Row],[Discount]])</f>
        <v>82.590484266478811</v>
      </c>
    </row>
    <row r="3056" spans="1:22" x14ac:dyDescent="0.3">
      <c r="A3056" t="s">
        <v>409</v>
      </c>
      <c r="B3056" t="s">
        <v>410</v>
      </c>
      <c r="C3056">
        <v>51</v>
      </c>
      <c r="D3056" t="s">
        <v>98</v>
      </c>
      <c r="E3056" t="s">
        <v>23</v>
      </c>
      <c r="F3056">
        <v>4055</v>
      </c>
      <c r="G3056" t="s">
        <v>188</v>
      </c>
      <c r="H3056" s="1">
        <v>45472</v>
      </c>
      <c r="I3056">
        <v>5</v>
      </c>
      <c r="J3056">
        <v>40</v>
      </c>
      <c r="K3056">
        <v>1.721393137768349E-2</v>
      </c>
      <c r="L3056" t="s">
        <v>189</v>
      </c>
      <c r="M3056" t="s">
        <v>57</v>
      </c>
      <c r="N3056" t="s">
        <v>129</v>
      </c>
      <c r="O3056">
        <v>20</v>
      </c>
      <c r="P3056" t="s">
        <v>130</v>
      </c>
      <c r="Q3056" t="s">
        <v>131</v>
      </c>
      <c r="R3056" t="s">
        <v>132</v>
      </c>
      <c r="S3056" t="s">
        <v>133</v>
      </c>
      <c r="T3056" t="s">
        <v>134</v>
      </c>
      <c r="U3056">
        <f>Final_Product___Sales_Data[[#This Row],[Quantity]]*Final_Product___Sales_Data[[#This Row],[Price]]</f>
        <v>200</v>
      </c>
      <c r="V3056">
        <f>Final_Product___Sales_Data[[#This Row],[Before discount]]-(Final_Product___Sales_Data[[#This Row],[Before discount]]*Final_Product___Sales_Data[[#This Row],[Discount]])</f>
        <v>196.55721372446331</v>
      </c>
    </row>
    <row r="3057" spans="1:22" x14ac:dyDescent="0.3">
      <c r="A3057" t="s">
        <v>275</v>
      </c>
      <c r="B3057" t="s">
        <v>124</v>
      </c>
      <c r="C3057">
        <v>24</v>
      </c>
      <c r="D3057" t="s">
        <v>22</v>
      </c>
      <c r="E3057" t="s">
        <v>112</v>
      </c>
      <c r="F3057">
        <v>4056</v>
      </c>
      <c r="G3057" t="s">
        <v>204</v>
      </c>
      <c r="H3057" s="1">
        <v>45472</v>
      </c>
      <c r="I3057">
        <v>9</v>
      </c>
      <c r="J3057">
        <v>63</v>
      </c>
      <c r="K3057">
        <v>5.9781022689749788E-2</v>
      </c>
      <c r="L3057" t="s">
        <v>205</v>
      </c>
      <c r="M3057" t="s">
        <v>26</v>
      </c>
      <c r="N3057" t="s">
        <v>82</v>
      </c>
      <c r="O3057">
        <v>31.5</v>
      </c>
      <c r="P3057" t="s">
        <v>83</v>
      </c>
      <c r="Q3057" t="s">
        <v>84</v>
      </c>
      <c r="R3057" t="s">
        <v>85</v>
      </c>
      <c r="S3057" t="s">
        <v>86</v>
      </c>
      <c r="T3057" t="s">
        <v>87</v>
      </c>
      <c r="U3057">
        <f>Final_Product___Sales_Data[[#This Row],[Quantity]]*Final_Product___Sales_Data[[#This Row],[Price]]</f>
        <v>567</v>
      </c>
      <c r="V3057">
        <f>Final_Product___Sales_Data[[#This Row],[Before discount]]-(Final_Product___Sales_Data[[#This Row],[Before discount]]*Final_Product___Sales_Data[[#This Row],[Discount]])</f>
        <v>533.10416013491192</v>
      </c>
    </row>
    <row r="3058" spans="1:22" x14ac:dyDescent="0.3">
      <c r="A3058" t="s">
        <v>125</v>
      </c>
      <c r="B3058" t="s">
        <v>126</v>
      </c>
      <c r="C3058">
        <v>65</v>
      </c>
      <c r="D3058" t="s">
        <v>98</v>
      </c>
      <c r="E3058" t="s">
        <v>112</v>
      </c>
      <c r="F3058">
        <v>4057</v>
      </c>
      <c r="G3058" t="s">
        <v>273</v>
      </c>
      <c r="H3058" s="1">
        <v>45472</v>
      </c>
      <c r="I3058">
        <v>2</v>
      </c>
      <c r="J3058">
        <v>90</v>
      </c>
      <c r="K3058">
        <v>7.4895595451334715E-2</v>
      </c>
      <c r="L3058" t="s">
        <v>274</v>
      </c>
      <c r="M3058" t="s">
        <v>44</v>
      </c>
      <c r="N3058" t="s">
        <v>242</v>
      </c>
      <c r="O3058">
        <v>45</v>
      </c>
      <c r="P3058" t="s">
        <v>243</v>
      </c>
      <c r="Q3058" t="s">
        <v>244</v>
      </c>
      <c r="R3058" t="s">
        <v>245</v>
      </c>
      <c r="S3058" t="s">
        <v>246</v>
      </c>
      <c r="T3058" t="s">
        <v>247</v>
      </c>
      <c r="U3058">
        <f>Final_Product___Sales_Data[[#This Row],[Quantity]]*Final_Product___Sales_Data[[#This Row],[Price]]</f>
        <v>180</v>
      </c>
      <c r="V3058">
        <f>Final_Product___Sales_Data[[#This Row],[Before discount]]-(Final_Product___Sales_Data[[#This Row],[Before discount]]*Final_Product___Sales_Data[[#This Row],[Discount]])</f>
        <v>166.51879281875975</v>
      </c>
    </row>
    <row r="3059" spans="1:22" x14ac:dyDescent="0.3">
      <c r="A3059" t="s">
        <v>425</v>
      </c>
      <c r="B3059" t="s">
        <v>426</v>
      </c>
      <c r="C3059">
        <v>23</v>
      </c>
      <c r="D3059" t="s">
        <v>22</v>
      </c>
      <c r="E3059" t="s">
        <v>41</v>
      </c>
      <c r="F3059">
        <v>4058</v>
      </c>
      <c r="G3059" t="s">
        <v>186</v>
      </c>
      <c r="H3059" s="1">
        <v>45472</v>
      </c>
      <c r="I3059">
        <v>7</v>
      </c>
      <c r="J3059">
        <v>22</v>
      </c>
      <c r="K3059">
        <v>4.679626702822607E-2</v>
      </c>
      <c r="L3059" t="s">
        <v>187</v>
      </c>
      <c r="M3059" t="s">
        <v>101</v>
      </c>
      <c r="N3059" t="s">
        <v>102</v>
      </c>
      <c r="O3059">
        <v>11</v>
      </c>
      <c r="P3059" t="s">
        <v>103</v>
      </c>
      <c r="Q3059" t="s">
        <v>104</v>
      </c>
      <c r="R3059" t="s">
        <v>105</v>
      </c>
      <c r="S3059" t="s">
        <v>106</v>
      </c>
      <c r="T3059" t="s">
        <v>107</v>
      </c>
      <c r="U3059">
        <f>Final_Product___Sales_Data[[#This Row],[Quantity]]*Final_Product___Sales_Data[[#This Row],[Price]]</f>
        <v>154</v>
      </c>
      <c r="V3059">
        <f>Final_Product___Sales_Data[[#This Row],[Before discount]]-(Final_Product___Sales_Data[[#This Row],[Before discount]]*Final_Product___Sales_Data[[#This Row],[Discount]])</f>
        <v>146.79337487765318</v>
      </c>
    </row>
    <row r="3060" spans="1:22" x14ac:dyDescent="0.3">
      <c r="A3060" t="s">
        <v>362</v>
      </c>
      <c r="B3060" t="s">
        <v>363</v>
      </c>
      <c r="C3060">
        <v>36</v>
      </c>
      <c r="D3060" t="s">
        <v>98</v>
      </c>
      <c r="E3060" t="s">
        <v>41</v>
      </c>
      <c r="F3060">
        <v>4059</v>
      </c>
      <c r="G3060" t="s">
        <v>204</v>
      </c>
      <c r="H3060" s="1">
        <v>45472</v>
      </c>
      <c r="I3060">
        <v>9</v>
      </c>
      <c r="J3060">
        <v>63</v>
      </c>
      <c r="K3060">
        <v>7.2271687944757704E-2</v>
      </c>
      <c r="L3060" t="s">
        <v>205</v>
      </c>
      <c r="M3060" t="s">
        <v>26</v>
      </c>
      <c r="N3060" t="s">
        <v>82</v>
      </c>
      <c r="O3060">
        <v>31.5</v>
      </c>
      <c r="P3060" t="s">
        <v>83</v>
      </c>
      <c r="Q3060" t="s">
        <v>84</v>
      </c>
      <c r="R3060" t="s">
        <v>85</v>
      </c>
      <c r="S3060" t="s">
        <v>86</v>
      </c>
      <c r="T3060" t="s">
        <v>87</v>
      </c>
      <c r="U3060">
        <f>Final_Product___Sales_Data[[#This Row],[Quantity]]*Final_Product___Sales_Data[[#This Row],[Price]]</f>
        <v>567</v>
      </c>
      <c r="V3060">
        <f>Final_Product___Sales_Data[[#This Row],[Before discount]]-(Final_Product___Sales_Data[[#This Row],[Before discount]]*Final_Product___Sales_Data[[#This Row],[Discount]])</f>
        <v>526.02195293532236</v>
      </c>
    </row>
    <row r="3061" spans="1:22" x14ac:dyDescent="0.3">
      <c r="A3061" t="s">
        <v>306</v>
      </c>
      <c r="B3061" t="s">
        <v>307</v>
      </c>
      <c r="C3061">
        <v>32</v>
      </c>
      <c r="D3061" t="s">
        <v>98</v>
      </c>
      <c r="E3061" t="s">
        <v>38</v>
      </c>
      <c r="F3061">
        <v>4060</v>
      </c>
      <c r="G3061" t="s">
        <v>24</v>
      </c>
      <c r="H3061" s="1">
        <v>45472</v>
      </c>
      <c r="I3061">
        <v>10</v>
      </c>
      <c r="J3061">
        <v>30</v>
      </c>
      <c r="K3061">
        <v>6.8660386424100779E-3</v>
      </c>
      <c r="L3061" t="s">
        <v>25</v>
      </c>
      <c r="M3061" t="s">
        <v>26</v>
      </c>
      <c r="N3061" t="s">
        <v>27</v>
      </c>
      <c r="O3061">
        <v>15</v>
      </c>
      <c r="P3061" t="s">
        <v>28</v>
      </c>
      <c r="Q3061" t="s">
        <v>29</v>
      </c>
      <c r="R3061" t="s">
        <v>30</v>
      </c>
      <c r="S3061" t="s">
        <v>31</v>
      </c>
      <c r="T3061" t="s">
        <v>32</v>
      </c>
      <c r="U3061">
        <f>Final_Product___Sales_Data[[#This Row],[Quantity]]*Final_Product___Sales_Data[[#This Row],[Price]]</f>
        <v>300</v>
      </c>
      <c r="V3061">
        <f>Final_Product___Sales_Data[[#This Row],[Before discount]]-(Final_Product___Sales_Data[[#This Row],[Before discount]]*Final_Product___Sales_Data[[#This Row],[Discount]])</f>
        <v>297.94018840727699</v>
      </c>
    </row>
    <row r="3062" spans="1:22" x14ac:dyDescent="0.3">
      <c r="A3062" t="s">
        <v>275</v>
      </c>
      <c r="B3062" t="s">
        <v>124</v>
      </c>
      <c r="C3062">
        <v>24</v>
      </c>
      <c r="D3062" t="s">
        <v>22</v>
      </c>
      <c r="E3062" t="s">
        <v>112</v>
      </c>
      <c r="F3062">
        <v>4061</v>
      </c>
      <c r="G3062" t="s">
        <v>178</v>
      </c>
      <c r="H3062" s="1">
        <v>45472</v>
      </c>
      <c r="I3062">
        <v>4</v>
      </c>
      <c r="J3062">
        <v>9.5</v>
      </c>
      <c r="K3062">
        <v>8.6027787473499359E-2</v>
      </c>
      <c r="L3062" t="s">
        <v>179</v>
      </c>
      <c r="M3062" t="s">
        <v>71</v>
      </c>
      <c r="N3062" t="s">
        <v>72</v>
      </c>
      <c r="O3062">
        <v>4.75</v>
      </c>
      <c r="P3062" t="s">
        <v>73</v>
      </c>
      <c r="Q3062" t="s">
        <v>74</v>
      </c>
      <c r="R3062" t="s">
        <v>75</v>
      </c>
      <c r="S3062" t="s">
        <v>76</v>
      </c>
      <c r="T3062" t="s">
        <v>77</v>
      </c>
      <c r="U3062">
        <f>Final_Product___Sales_Data[[#This Row],[Quantity]]*Final_Product___Sales_Data[[#This Row],[Price]]</f>
        <v>38</v>
      </c>
      <c r="V3062">
        <f>Final_Product___Sales_Data[[#This Row],[Before discount]]-(Final_Product___Sales_Data[[#This Row],[Before discount]]*Final_Product___Sales_Data[[#This Row],[Discount]])</f>
        <v>34.730944076007027</v>
      </c>
    </row>
    <row r="3063" spans="1:22" x14ac:dyDescent="0.3">
      <c r="A3063" t="s">
        <v>223</v>
      </c>
      <c r="B3063" t="s">
        <v>224</v>
      </c>
      <c r="C3063">
        <v>38</v>
      </c>
      <c r="D3063" t="s">
        <v>98</v>
      </c>
      <c r="E3063" t="s">
        <v>23</v>
      </c>
      <c r="F3063">
        <v>4062</v>
      </c>
      <c r="G3063" t="s">
        <v>127</v>
      </c>
      <c r="H3063" s="1">
        <v>45472</v>
      </c>
      <c r="I3063">
        <v>10</v>
      </c>
      <c r="J3063">
        <v>36</v>
      </c>
      <c r="K3063">
        <v>8.6020001078786726E-2</v>
      </c>
      <c r="L3063" t="s">
        <v>128</v>
      </c>
      <c r="M3063" t="s">
        <v>57</v>
      </c>
      <c r="N3063" t="s">
        <v>129</v>
      </c>
      <c r="O3063">
        <v>18</v>
      </c>
      <c r="P3063" t="s">
        <v>130</v>
      </c>
      <c r="Q3063" t="s">
        <v>131</v>
      </c>
      <c r="R3063" t="s">
        <v>132</v>
      </c>
      <c r="S3063" t="s">
        <v>133</v>
      </c>
      <c r="T3063" t="s">
        <v>134</v>
      </c>
      <c r="U3063">
        <f>Final_Product___Sales_Data[[#This Row],[Quantity]]*Final_Product___Sales_Data[[#This Row],[Price]]</f>
        <v>360</v>
      </c>
      <c r="V3063">
        <f>Final_Product___Sales_Data[[#This Row],[Before discount]]-(Final_Product___Sales_Data[[#This Row],[Before discount]]*Final_Product___Sales_Data[[#This Row],[Discount]])</f>
        <v>329.03279961163679</v>
      </c>
    </row>
    <row r="3064" spans="1:22" x14ac:dyDescent="0.3">
      <c r="A3064" t="s">
        <v>381</v>
      </c>
      <c r="B3064" t="s">
        <v>382</v>
      </c>
      <c r="C3064">
        <v>24</v>
      </c>
      <c r="D3064" t="s">
        <v>98</v>
      </c>
      <c r="E3064" t="s">
        <v>38</v>
      </c>
      <c r="F3064">
        <v>4063</v>
      </c>
      <c r="G3064" t="s">
        <v>200</v>
      </c>
      <c r="H3064" s="1">
        <v>45472</v>
      </c>
      <c r="I3064">
        <v>1</v>
      </c>
      <c r="J3064">
        <v>10.5</v>
      </c>
      <c r="K3064">
        <v>6.0944754131944646E-2</v>
      </c>
      <c r="L3064" t="s">
        <v>201</v>
      </c>
      <c r="M3064" t="s">
        <v>71</v>
      </c>
      <c r="N3064" t="s">
        <v>72</v>
      </c>
      <c r="O3064">
        <v>5.25</v>
      </c>
      <c r="P3064" t="s">
        <v>73</v>
      </c>
      <c r="Q3064" t="s">
        <v>74</v>
      </c>
      <c r="R3064" t="s">
        <v>75</v>
      </c>
      <c r="S3064" t="s">
        <v>76</v>
      </c>
      <c r="T3064" t="s">
        <v>77</v>
      </c>
      <c r="U3064">
        <f>Final_Product___Sales_Data[[#This Row],[Quantity]]*Final_Product___Sales_Data[[#This Row],[Price]]</f>
        <v>10.5</v>
      </c>
      <c r="V3064">
        <f>Final_Product___Sales_Data[[#This Row],[Before discount]]-(Final_Product___Sales_Data[[#This Row],[Before discount]]*Final_Product___Sales_Data[[#This Row],[Discount]])</f>
        <v>9.8600800816145817</v>
      </c>
    </row>
    <row r="3065" spans="1:22" x14ac:dyDescent="0.3">
      <c r="A3065" t="s">
        <v>379</v>
      </c>
      <c r="B3065" t="s">
        <v>380</v>
      </c>
      <c r="C3065">
        <v>64</v>
      </c>
      <c r="D3065" t="s">
        <v>98</v>
      </c>
      <c r="E3065" t="s">
        <v>112</v>
      </c>
      <c r="F3065">
        <v>4064</v>
      </c>
      <c r="G3065" t="s">
        <v>200</v>
      </c>
      <c r="H3065" s="1">
        <v>45472</v>
      </c>
      <c r="I3065">
        <v>9</v>
      </c>
      <c r="J3065">
        <v>10.5</v>
      </c>
      <c r="K3065">
        <v>8.206223599484401E-2</v>
      </c>
      <c r="L3065" t="s">
        <v>201</v>
      </c>
      <c r="M3065" t="s">
        <v>71</v>
      </c>
      <c r="N3065" t="s">
        <v>72</v>
      </c>
      <c r="O3065">
        <v>5.25</v>
      </c>
      <c r="P3065" t="s">
        <v>73</v>
      </c>
      <c r="Q3065" t="s">
        <v>74</v>
      </c>
      <c r="R3065" t="s">
        <v>75</v>
      </c>
      <c r="S3065" t="s">
        <v>76</v>
      </c>
      <c r="T3065" t="s">
        <v>77</v>
      </c>
      <c r="U3065">
        <f>Final_Product___Sales_Data[[#This Row],[Quantity]]*Final_Product___Sales_Data[[#This Row],[Price]]</f>
        <v>94.5</v>
      </c>
      <c r="V3065">
        <f>Final_Product___Sales_Data[[#This Row],[Before discount]]-(Final_Product___Sales_Data[[#This Row],[Before discount]]*Final_Product___Sales_Data[[#This Row],[Discount]])</f>
        <v>86.745118698487246</v>
      </c>
    </row>
    <row r="3066" spans="1:22" x14ac:dyDescent="0.3">
      <c r="A3066" t="s">
        <v>180</v>
      </c>
      <c r="B3066" t="s">
        <v>181</v>
      </c>
      <c r="C3066">
        <v>58</v>
      </c>
      <c r="D3066" t="s">
        <v>98</v>
      </c>
      <c r="E3066" t="s">
        <v>35</v>
      </c>
      <c r="F3066">
        <v>4065</v>
      </c>
      <c r="G3066" t="s">
        <v>88</v>
      </c>
      <c r="H3066" s="1">
        <v>45473</v>
      </c>
      <c r="I3066">
        <v>4</v>
      </c>
      <c r="J3066">
        <v>43</v>
      </c>
      <c r="K3066">
        <v>8.3458944003202085E-2</v>
      </c>
      <c r="L3066" t="s">
        <v>89</v>
      </c>
      <c r="M3066" t="s">
        <v>26</v>
      </c>
      <c r="N3066" t="s">
        <v>90</v>
      </c>
      <c r="O3066">
        <v>21.5</v>
      </c>
      <c r="P3066" t="s">
        <v>91</v>
      </c>
      <c r="Q3066" t="s">
        <v>92</v>
      </c>
      <c r="R3066" t="s">
        <v>93</v>
      </c>
      <c r="S3066" t="s">
        <v>94</v>
      </c>
      <c r="T3066" t="s">
        <v>95</v>
      </c>
      <c r="U3066">
        <f>Final_Product___Sales_Data[[#This Row],[Quantity]]*Final_Product___Sales_Data[[#This Row],[Price]]</f>
        <v>172</v>
      </c>
      <c r="V3066">
        <f>Final_Product___Sales_Data[[#This Row],[Before discount]]-(Final_Product___Sales_Data[[#This Row],[Before discount]]*Final_Product___Sales_Data[[#This Row],[Discount]])</f>
        <v>157.64506163144924</v>
      </c>
    </row>
    <row r="3067" spans="1:22" x14ac:dyDescent="0.3">
      <c r="A3067" t="s">
        <v>177</v>
      </c>
      <c r="B3067" t="s">
        <v>68</v>
      </c>
      <c r="C3067">
        <v>68</v>
      </c>
      <c r="D3067" t="s">
        <v>98</v>
      </c>
      <c r="E3067" t="s">
        <v>23</v>
      </c>
      <c r="F3067">
        <v>4066</v>
      </c>
      <c r="G3067" t="s">
        <v>141</v>
      </c>
      <c r="H3067" s="1">
        <v>45473</v>
      </c>
      <c r="I3067">
        <v>10</v>
      </c>
      <c r="J3067">
        <v>17.5</v>
      </c>
      <c r="K3067">
        <v>1.6936454813597093E-2</v>
      </c>
      <c r="L3067" t="s">
        <v>142</v>
      </c>
      <c r="M3067" t="s">
        <v>71</v>
      </c>
      <c r="N3067" t="s">
        <v>117</v>
      </c>
      <c r="O3067">
        <v>8.75</v>
      </c>
      <c r="P3067" t="s">
        <v>118</v>
      </c>
      <c r="Q3067" t="s">
        <v>119</v>
      </c>
      <c r="R3067" t="s">
        <v>120</v>
      </c>
      <c r="S3067" t="s">
        <v>121</v>
      </c>
      <c r="T3067" t="s">
        <v>122</v>
      </c>
      <c r="U3067">
        <f>Final_Product___Sales_Data[[#This Row],[Quantity]]*Final_Product___Sales_Data[[#This Row],[Price]]</f>
        <v>175</v>
      </c>
      <c r="V3067">
        <f>Final_Product___Sales_Data[[#This Row],[Before discount]]-(Final_Product___Sales_Data[[#This Row],[Before discount]]*Final_Product___Sales_Data[[#This Row],[Discount]])</f>
        <v>172.0361204076205</v>
      </c>
    </row>
    <row r="3068" spans="1:22" x14ac:dyDescent="0.3">
      <c r="A3068" t="s">
        <v>137</v>
      </c>
      <c r="B3068" t="s">
        <v>138</v>
      </c>
      <c r="C3068">
        <v>21</v>
      </c>
      <c r="D3068" t="s">
        <v>98</v>
      </c>
      <c r="E3068" t="s">
        <v>112</v>
      </c>
      <c r="F3068">
        <v>4067</v>
      </c>
      <c r="G3068" t="s">
        <v>304</v>
      </c>
      <c r="H3068" s="1">
        <v>45473</v>
      </c>
      <c r="I3068">
        <v>7</v>
      </c>
      <c r="J3068">
        <v>18</v>
      </c>
      <c r="K3068">
        <v>8.7423014742281396E-2</v>
      </c>
      <c r="L3068" t="s">
        <v>305</v>
      </c>
      <c r="M3068" t="s">
        <v>71</v>
      </c>
      <c r="N3068" t="s">
        <v>117</v>
      </c>
      <c r="O3068">
        <v>9</v>
      </c>
      <c r="P3068" t="s">
        <v>118</v>
      </c>
      <c r="Q3068" t="s">
        <v>119</v>
      </c>
      <c r="R3068" t="s">
        <v>120</v>
      </c>
      <c r="S3068" t="s">
        <v>121</v>
      </c>
      <c r="T3068" t="s">
        <v>122</v>
      </c>
      <c r="U3068">
        <f>Final_Product___Sales_Data[[#This Row],[Quantity]]*Final_Product___Sales_Data[[#This Row],[Price]]</f>
        <v>126</v>
      </c>
      <c r="V3068">
        <f>Final_Product___Sales_Data[[#This Row],[Before discount]]-(Final_Product___Sales_Data[[#This Row],[Before discount]]*Final_Product___Sales_Data[[#This Row],[Discount]])</f>
        <v>114.98470014247255</v>
      </c>
    </row>
    <row r="3069" spans="1:22" x14ac:dyDescent="0.3">
      <c r="A3069" t="s">
        <v>325</v>
      </c>
      <c r="B3069" t="s">
        <v>326</v>
      </c>
      <c r="C3069">
        <v>20</v>
      </c>
      <c r="D3069" t="s">
        <v>22</v>
      </c>
      <c r="E3069" t="s">
        <v>112</v>
      </c>
      <c r="F3069">
        <v>4068</v>
      </c>
      <c r="G3069" t="s">
        <v>204</v>
      </c>
      <c r="H3069" s="1">
        <v>45473</v>
      </c>
      <c r="I3069">
        <v>4</v>
      </c>
      <c r="J3069">
        <v>63</v>
      </c>
      <c r="K3069">
        <v>1.5752266007542325E-2</v>
      </c>
      <c r="L3069" t="s">
        <v>205</v>
      </c>
      <c r="M3069" t="s">
        <v>26</v>
      </c>
      <c r="N3069" t="s">
        <v>82</v>
      </c>
      <c r="O3069">
        <v>31.5</v>
      </c>
      <c r="P3069" t="s">
        <v>83</v>
      </c>
      <c r="Q3069" t="s">
        <v>84</v>
      </c>
      <c r="R3069" t="s">
        <v>85</v>
      </c>
      <c r="S3069" t="s">
        <v>86</v>
      </c>
      <c r="T3069" t="s">
        <v>87</v>
      </c>
      <c r="U3069">
        <f>Final_Product___Sales_Data[[#This Row],[Quantity]]*Final_Product___Sales_Data[[#This Row],[Price]]</f>
        <v>252</v>
      </c>
      <c r="V3069">
        <f>Final_Product___Sales_Data[[#This Row],[Before discount]]-(Final_Product___Sales_Data[[#This Row],[Before discount]]*Final_Product___Sales_Data[[#This Row],[Discount]])</f>
        <v>248.03042896609932</v>
      </c>
    </row>
    <row r="3070" spans="1:22" x14ac:dyDescent="0.3">
      <c r="A3070" t="s">
        <v>312</v>
      </c>
      <c r="B3070" t="s">
        <v>168</v>
      </c>
      <c r="C3070">
        <v>36</v>
      </c>
      <c r="D3070" t="s">
        <v>98</v>
      </c>
      <c r="E3070" t="s">
        <v>35</v>
      </c>
      <c r="F3070">
        <v>4069</v>
      </c>
      <c r="G3070" t="s">
        <v>108</v>
      </c>
      <c r="H3070" s="1">
        <v>45473</v>
      </c>
      <c r="I3070">
        <v>2</v>
      </c>
      <c r="J3070">
        <v>34</v>
      </c>
      <c r="K3070">
        <v>2.5372744041073261E-3</v>
      </c>
      <c r="L3070" t="s">
        <v>109</v>
      </c>
      <c r="M3070" t="s">
        <v>26</v>
      </c>
      <c r="N3070" t="s">
        <v>27</v>
      </c>
      <c r="O3070">
        <v>17</v>
      </c>
      <c r="P3070" t="s">
        <v>28</v>
      </c>
      <c r="Q3070" t="s">
        <v>29</v>
      </c>
      <c r="R3070" t="s">
        <v>30</v>
      </c>
      <c r="S3070" t="s">
        <v>31</v>
      </c>
      <c r="T3070" t="s">
        <v>32</v>
      </c>
      <c r="U3070">
        <f>Final_Product___Sales_Data[[#This Row],[Quantity]]*Final_Product___Sales_Data[[#This Row],[Price]]</f>
        <v>68</v>
      </c>
      <c r="V3070">
        <f>Final_Product___Sales_Data[[#This Row],[Before discount]]-(Final_Product___Sales_Data[[#This Row],[Before discount]]*Final_Product___Sales_Data[[#This Row],[Discount]])</f>
        <v>67.827465340520703</v>
      </c>
    </row>
    <row r="3071" spans="1:22" x14ac:dyDescent="0.3">
      <c r="A3071" t="s">
        <v>362</v>
      </c>
      <c r="B3071" t="s">
        <v>363</v>
      </c>
      <c r="C3071">
        <v>36</v>
      </c>
      <c r="D3071" t="s">
        <v>98</v>
      </c>
      <c r="E3071" t="s">
        <v>41</v>
      </c>
      <c r="F3071">
        <v>4070</v>
      </c>
      <c r="G3071" t="s">
        <v>139</v>
      </c>
      <c r="H3071" s="1">
        <v>45473</v>
      </c>
      <c r="I3071">
        <v>4</v>
      </c>
      <c r="J3071">
        <v>15</v>
      </c>
      <c r="K3071">
        <v>5.1414824155861565E-2</v>
      </c>
      <c r="L3071" t="s">
        <v>140</v>
      </c>
      <c r="M3071" t="s">
        <v>71</v>
      </c>
      <c r="N3071" t="s">
        <v>117</v>
      </c>
      <c r="O3071">
        <v>7.5</v>
      </c>
      <c r="P3071" t="s">
        <v>118</v>
      </c>
      <c r="Q3071" t="s">
        <v>119</v>
      </c>
      <c r="R3071" t="s">
        <v>120</v>
      </c>
      <c r="S3071" t="s">
        <v>121</v>
      </c>
      <c r="T3071" t="s">
        <v>122</v>
      </c>
      <c r="U3071">
        <f>Final_Product___Sales_Data[[#This Row],[Quantity]]*Final_Product___Sales_Data[[#This Row],[Price]]</f>
        <v>60</v>
      </c>
      <c r="V3071">
        <f>Final_Product___Sales_Data[[#This Row],[Before discount]]-(Final_Product___Sales_Data[[#This Row],[Before discount]]*Final_Product___Sales_Data[[#This Row],[Discount]])</f>
        <v>56.915110550648308</v>
      </c>
    </row>
    <row r="3072" spans="1:22" x14ac:dyDescent="0.3">
      <c r="A3072" t="s">
        <v>331</v>
      </c>
      <c r="B3072" t="s">
        <v>152</v>
      </c>
      <c r="C3072">
        <v>44</v>
      </c>
      <c r="D3072" t="s">
        <v>98</v>
      </c>
      <c r="E3072" t="s">
        <v>38</v>
      </c>
      <c r="F3072">
        <v>4071</v>
      </c>
      <c r="G3072" t="s">
        <v>80</v>
      </c>
      <c r="H3072" s="1">
        <v>45473</v>
      </c>
      <c r="I3072">
        <v>9</v>
      </c>
      <c r="J3072">
        <v>60</v>
      </c>
      <c r="K3072">
        <v>2.2802176782397644E-2</v>
      </c>
      <c r="L3072" t="s">
        <v>81</v>
      </c>
      <c r="M3072" t="s">
        <v>26</v>
      </c>
      <c r="N3072" t="s">
        <v>82</v>
      </c>
      <c r="O3072">
        <v>30</v>
      </c>
      <c r="P3072" t="s">
        <v>83</v>
      </c>
      <c r="Q3072" t="s">
        <v>84</v>
      </c>
      <c r="R3072" t="s">
        <v>85</v>
      </c>
      <c r="S3072" t="s">
        <v>86</v>
      </c>
      <c r="T3072" t="s">
        <v>87</v>
      </c>
      <c r="U3072">
        <f>Final_Product___Sales_Data[[#This Row],[Quantity]]*Final_Product___Sales_Data[[#This Row],[Price]]</f>
        <v>540</v>
      </c>
      <c r="V3072">
        <f>Final_Product___Sales_Data[[#This Row],[Before discount]]-(Final_Product___Sales_Data[[#This Row],[Before discount]]*Final_Product___Sales_Data[[#This Row],[Discount]])</f>
        <v>527.68682453750523</v>
      </c>
    </row>
    <row r="3073" spans="1:22" x14ac:dyDescent="0.3">
      <c r="A3073" t="s">
        <v>238</v>
      </c>
      <c r="B3073" t="s">
        <v>239</v>
      </c>
      <c r="C3073">
        <v>19</v>
      </c>
      <c r="D3073" t="s">
        <v>98</v>
      </c>
      <c r="E3073" t="s">
        <v>41</v>
      </c>
      <c r="F3073">
        <v>4072</v>
      </c>
      <c r="G3073" t="s">
        <v>157</v>
      </c>
      <c r="H3073" s="1">
        <v>45473</v>
      </c>
      <c r="I3073">
        <v>1</v>
      </c>
      <c r="J3073">
        <v>33.5</v>
      </c>
      <c r="K3073">
        <v>8.6548749161601574E-2</v>
      </c>
      <c r="L3073" t="s">
        <v>158</v>
      </c>
      <c r="M3073" t="s">
        <v>26</v>
      </c>
      <c r="N3073" t="s">
        <v>27</v>
      </c>
      <c r="O3073">
        <v>16.75</v>
      </c>
      <c r="P3073" t="s">
        <v>28</v>
      </c>
      <c r="Q3073" t="s">
        <v>29</v>
      </c>
      <c r="R3073" t="s">
        <v>30</v>
      </c>
      <c r="S3073" t="s">
        <v>31</v>
      </c>
      <c r="T3073" t="s">
        <v>32</v>
      </c>
      <c r="U3073">
        <f>Final_Product___Sales_Data[[#This Row],[Quantity]]*Final_Product___Sales_Data[[#This Row],[Price]]</f>
        <v>33.5</v>
      </c>
      <c r="V3073">
        <f>Final_Product___Sales_Data[[#This Row],[Before discount]]-(Final_Product___Sales_Data[[#This Row],[Before discount]]*Final_Product___Sales_Data[[#This Row],[Discount]])</f>
        <v>30.600616903086348</v>
      </c>
    </row>
    <row r="3074" spans="1:22" x14ac:dyDescent="0.3">
      <c r="A3074" t="s">
        <v>147</v>
      </c>
      <c r="B3074" t="s">
        <v>148</v>
      </c>
      <c r="C3074">
        <v>55</v>
      </c>
      <c r="D3074" t="s">
        <v>98</v>
      </c>
      <c r="E3074" t="s">
        <v>112</v>
      </c>
      <c r="F3074">
        <v>4073</v>
      </c>
      <c r="G3074" t="s">
        <v>80</v>
      </c>
      <c r="H3074" s="1">
        <v>45473</v>
      </c>
      <c r="I3074">
        <v>1</v>
      </c>
      <c r="J3074">
        <v>60</v>
      </c>
      <c r="K3074">
        <v>4.7845698896009148E-2</v>
      </c>
      <c r="L3074" t="s">
        <v>81</v>
      </c>
      <c r="M3074" t="s">
        <v>26</v>
      </c>
      <c r="N3074" t="s">
        <v>82</v>
      </c>
      <c r="O3074">
        <v>30</v>
      </c>
      <c r="P3074" t="s">
        <v>83</v>
      </c>
      <c r="Q3074" t="s">
        <v>84</v>
      </c>
      <c r="R3074" t="s">
        <v>85</v>
      </c>
      <c r="S3074" t="s">
        <v>86</v>
      </c>
      <c r="T3074" t="s">
        <v>87</v>
      </c>
      <c r="U3074">
        <f>Final_Product___Sales_Data[[#This Row],[Quantity]]*Final_Product___Sales_Data[[#This Row],[Price]]</f>
        <v>60</v>
      </c>
      <c r="V3074">
        <f>Final_Product___Sales_Data[[#This Row],[Before discount]]-(Final_Product___Sales_Data[[#This Row],[Before discount]]*Final_Product___Sales_Data[[#This Row],[Discount]])</f>
        <v>57.129258066239451</v>
      </c>
    </row>
    <row r="3075" spans="1:22" x14ac:dyDescent="0.3">
      <c r="A3075" t="s">
        <v>309</v>
      </c>
      <c r="B3075" t="s">
        <v>310</v>
      </c>
      <c r="C3075">
        <v>32</v>
      </c>
      <c r="D3075" t="s">
        <v>98</v>
      </c>
      <c r="E3075" t="s">
        <v>38</v>
      </c>
      <c r="F3075">
        <v>4074</v>
      </c>
      <c r="G3075" t="s">
        <v>153</v>
      </c>
      <c r="H3075" s="1">
        <v>45473</v>
      </c>
      <c r="I3075">
        <v>1</v>
      </c>
      <c r="J3075">
        <v>12</v>
      </c>
      <c r="K3075">
        <v>3.4815103228570343E-2</v>
      </c>
      <c r="L3075" t="s">
        <v>154</v>
      </c>
      <c r="M3075" t="s">
        <v>71</v>
      </c>
      <c r="N3075" t="s">
        <v>72</v>
      </c>
      <c r="O3075">
        <v>6</v>
      </c>
      <c r="P3075" t="s">
        <v>73</v>
      </c>
      <c r="Q3075" t="s">
        <v>74</v>
      </c>
      <c r="R3075" t="s">
        <v>75</v>
      </c>
      <c r="S3075" t="s">
        <v>76</v>
      </c>
      <c r="T3075" t="s">
        <v>77</v>
      </c>
      <c r="U3075">
        <f>Final_Product___Sales_Data[[#This Row],[Quantity]]*Final_Product___Sales_Data[[#This Row],[Price]]</f>
        <v>12</v>
      </c>
      <c r="V3075">
        <f>Final_Product___Sales_Data[[#This Row],[Before discount]]-(Final_Product___Sales_Data[[#This Row],[Before discount]]*Final_Product___Sales_Data[[#This Row],[Discount]])</f>
        <v>11.582218761257156</v>
      </c>
    </row>
    <row r="3076" spans="1:22" x14ac:dyDescent="0.3">
      <c r="A3076" t="s">
        <v>369</v>
      </c>
      <c r="B3076" t="s">
        <v>322</v>
      </c>
      <c r="C3076">
        <v>62</v>
      </c>
      <c r="D3076" t="s">
        <v>22</v>
      </c>
      <c r="E3076" t="s">
        <v>23</v>
      </c>
      <c r="F3076">
        <v>4075</v>
      </c>
      <c r="G3076" t="s">
        <v>340</v>
      </c>
      <c r="H3076" s="1">
        <v>45473</v>
      </c>
      <c r="I3076">
        <v>8</v>
      </c>
      <c r="J3076">
        <v>82.5</v>
      </c>
      <c r="K3076">
        <v>8.8544014645702773E-2</v>
      </c>
      <c r="L3076" t="s">
        <v>341</v>
      </c>
      <c r="M3076" t="s">
        <v>44</v>
      </c>
      <c r="N3076" t="s">
        <v>242</v>
      </c>
      <c r="O3076">
        <v>41.25</v>
      </c>
      <c r="P3076" t="s">
        <v>243</v>
      </c>
      <c r="Q3076" t="s">
        <v>244</v>
      </c>
      <c r="R3076" t="s">
        <v>245</v>
      </c>
      <c r="S3076" t="s">
        <v>246</v>
      </c>
      <c r="T3076" t="s">
        <v>247</v>
      </c>
      <c r="U3076">
        <f>Final_Product___Sales_Data[[#This Row],[Quantity]]*Final_Product___Sales_Data[[#This Row],[Price]]</f>
        <v>660</v>
      </c>
      <c r="V3076">
        <f>Final_Product___Sales_Data[[#This Row],[Before discount]]-(Final_Product___Sales_Data[[#This Row],[Before discount]]*Final_Product___Sales_Data[[#This Row],[Discount]])</f>
        <v>601.56095033383622</v>
      </c>
    </row>
    <row r="3077" spans="1:22" x14ac:dyDescent="0.3">
      <c r="A3077" t="s">
        <v>413</v>
      </c>
      <c r="B3077" t="s">
        <v>414</v>
      </c>
      <c r="C3077">
        <v>64</v>
      </c>
      <c r="D3077" t="s">
        <v>22</v>
      </c>
      <c r="E3077" t="s">
        <v>38</v>
      </c>
      <c r="F3077">
        <v>4076</v>
      </c>
      <c r="G3077" t="s">
        <v>69</v>
      </c>
      <c r="H3077" s="1">
        <v>45473</v>
      </c>
      <c r="I3077">
        <v>1</v>
      </c>
      <c r="J3077">
        <v>10</v>
      </c>
      <c r="K3077">
        <v>2.5503841289640228E-2</v>
      </c>
      <c r="L3077" t="s">
        <v>70</v>
      </c>
      <c r="M3077" t="s">
        <v>71</v>
      </c>
      <c r="N3077" t="s">
        <v>72</v>
      </c>
      <c r="O3077">
        <v>5</v>
      </c>
      <c r="P3077" t="s">
        <v>73</v>
      </c>
      <c r="Q3077" t="s">
        <v>74</v>
      </c>
      <c r="R3077" t="s">
        <v>75</v>
      </c>
      <c r="S3077" t="s">
        <v>76</v>
      </c>
      <c r="T3077" t="s">
        <v>77</v>
      </c>
      <c r="U3077">
        <f>Final_Product___Sales_Data[[#This Row],[Quantity]]*Final_Product___Sales_Data[[#This Row],[Price]]</f>
        <v>10</v>
      </c>
      <c r="V3077">
        <f>Final_Product___Sales_Data[[#This Row],[Before discount]]-(Final_Product___Sales_Data[[#This Row],[Before discount]]*Final_Product___Sales_Data[[#This Row],[Discount]])</f>
        <v>9.7449615871035977</v>
      </c>
    </row>
    <row r="3078" spans="1:22" x14ac:dyDescent="0.3">
      <c r="A3078" t="s">
        <v>177</v>
      </c>
      <c r="B3078" t="s">
        <v>68</v>
      </c>
      <c r="C3078">
        <v>68</v>
      </c>
      <c r="D3078" t="s">
        <v>98</v>
      </c>
      <c r="E3078" t="s">
        <v>23</v>
      </c>
      <c r="F3078">
        <v>4077</v>
      </c>
      <c r="G3078" t="s">
        <v>80</v>
      </c>
      <c r="H3078" s="1">
        <v>45473</v>
      </c>
      <c r="I3078">
        <v>5</v>
      </c>
      <c r="J3078">
        <v>60</v>
      </c>
      <c r="K3078">
        <v>6.6240966461601616E-2</v>
      </c>
      <c r="L3078" t="s">
        <v>81</v>
      </c>
      <c r="M3078" t="s">
        <v>26</v>
      </c>
      <c r="N3078" t="s">
        <v>82</v>
      </c>
      <c r="O3078">
        <v>30</v>
      </c>
      <c r="P3078" t="s">
        <v>83</v>
      </c>
      <c r="Q3078" t="s">
        <v>84</v>
      </c>
      <c r="R3078" t="s">
        <v>85</v>
      </c>
      <c r="S3078" t="s">
        <v>86</v>
      </c>
      <c r="T3078" t="s">
        <v>87</v>
      </c>
      <c r="U3078">
        <f>Final_Product___Sales_Data[[#This Row],[Quantity]]*Final_Product___Sales_Data[[#This Row],[Price]]</f>
        <v>300</v>
      </c>
      <c r="V3078">
        <f>Final_Product___Sales_Data[[#This Row],[Before discount]]-(Final_Product___Sales_Data[[#This Row],[Before discount]]*Final_Product___Sales_Data[[#This Row],[Discount]])</f>
        <v>280.12771006151951</v>
      </c>
    </row>
    <row r="3079" spans="1:22" x14ac:dyDescent="0.3">
      <c r="A3079" t="s">
        <v>435</v>
      </c>
      <c r="B3079" t="s">
        <v>436</v>
      </c>
      <c r="C3079">
        <v>43</v>
      </c>
      <c r="D3079" t="s">
        <v>98</v>
      </c>
      <c r="E3079" t="s">
        <v>35</v>
      </c>
      <c r="F3079">
        <v>4078</v>
      </c>
      <c r="G3079" t="s">
        <v>188</v>
      </c>
      <c r="H3079" s="1">
        <v>45473</v>
      </c>
      <c r="I3079">
        <v>1</v>
      </c>
      <c r="J3079">
        <v>40</v>
      </c>
      <c r="K3079">
        <v>6.5102261642491055E-2</v>
      </c>
      <c r="L3079" t="s">
        <v>189</v>
      </c>
      <c r="M3079" t="s">
        <v>57</v>
      </c>
      <c r="N3079" t="s">
        <v>129</v>
      </c>
      <c r="O3079">
        <v>20</v>
      </c>
      <c r="P3079" t="s">
        <v>130</v>
      </c>
      <c r="Q3079" t="s">
        <v>131</v>
      </c>
      <c r="R3079" t="s">
        <v>132</v>
      </c>
      <c r="S3079" t="s">
        <v>133</v>
      </c>
      <c r="T3079" t="s">
        <v>134</v>
      </c>
      <c r="U3079">
        <f>Final_Product___Sales_Data[[#This Row],[Quantity]]*Final_Product___Sales_Data[[#This Row],[Price]]</f>
        <v>40</v>
      </c>
      <c r="V3079">
        <f>Final_Product___Sales_Data[[#This Row],[Before discount]]-(Final_Product___Sales_Data[[#This Row],[Before discount]]*Final_Product___Sales_Data[[#This Row],[Discount]])</f>
        <v>37.395909534300358</v>
      </c>
    </row>
    <row r="3080" spans="1:22" x14ac:dyDescent="0.3">
      <c r="A3080" t="s">
        <v>444</v>
      </c>
      <c r="B3080" t="s">
        <v>445</v>
      </c>
      <c r="C3080">
        <v>51</v>
      </c>
      <c r="D3080" t="s">
        <v>22</v>
      </c>
      <c r="E3080" t="s">
        <v>38</v>
      </c>
      <c r="F3080">
        <v>4079</v>
      </c>
      <c r="G3080" t="s">
        <v>153</v>
      </c>
      <c r="H3080" s="1">
        <v>45473</v>
      </c>
      <c r="I3080">
        <v>4</v>
      </c>
      <c r="J3080">
        <v>12</v>
      </c>
      <c r="K3080">
        <v>2.7835160209086107E-2</v>
      </c>
      <c r="L3080" t="s">
        <v>154</v>
      </c>
      <c r="M3080" t="s">
        <v>71</v>
      </c>
      <c r="N3080" t="s">
        <v>72</v>
      </c>
      <c r="O3080">
        <v>6</v>
      </c>
      <c r="P3080" t="s">
        <v>73</v>
      </c>
      <c r="Q3080" t="s">
        <v>74</v>
      </c>
      <c r="R3080" t="s">
        <v>75</v>
      </c>
      <c r="S3080" t="s">
        <v>76</v>
      </c>
      <c r="T3080" t="s">
        <v>77</v>
      </c>
      <c r="U3080">
        <f>Final_Product___Sales_Data[[#This Row],[Quantity]]*Final_Product___Sales_Data[[#This Row],[Price]]</f>
        <v>48</v>
      </c>
      <c r="V3080">
        <f>Final_Product___Sales_Data[[#This Row],[Before discount]]-(Final_Product___Sales_Data[[#This Row],[Before discount]]*Final_Product___Sales_Data[[#This Row],[Discount]])</f>
        <v>46.66391230996387</v>
      </c>
    </row>
    <row r="3081" spans="1:22" x14ac:dyDescent="0.3">
      <c r="A3081" t="s">
        <v>358</v>
      </c>
      <c r="B3081" t="s">
        <v>359</v>
      </c>
      <c r="C3081">
        <v>28</v>
      </c>
      <c r="D3081" t="s">
        <v>22</v>
      </c>
      <c r="E3081" t="s">
        <v>35</v>
      </c>
      <c r="F3081">
        <v>4080</v>
      </c>
      <c r="G3081" t="s">
        <v>332</v>
      </c>
      <c r="H3081" s="1">
        <v>45473</v>
      </c>
      <c r="I3081">
        <v>5</v>
      </c>
      <c r="J3081">
        <v>37</v>
      </c>
      <c r="K3081">
        <v>5.5063479757143208E-2</v>
      </c>
      <c r="L3081" t="s">
        <v>333</v>
      </c>
      <c r="M3081" t="s">
        <v>26</v>
      </c>
      <c r="N3081" t="s">
        <v>27</v>
      </c>
      <c r="O3081">
        <v>18.5</v>
      </c>
      <c r="P3081" t="s">
        <v>28</v>
      </c>
      <c r="Q3081" t="s">
        <v>29</v>
      </c>
      <c r="R3081" t="s">
        <v>30</v>
      </c>
      <c r="S3081" t="s">
        <v>31</v>
      </c>
      <c r="T3081" t="s">
        <v>32</v>
      </c>
      <c r="U3081">
        <f>Final_Product___Sales_Data[[#This Row],[Quantity]]*Final_Product___Sales_Data[[#This Row],[Price]]</f>
        <v>185</v>
      </c>
      <c r="V3081">
        <f>Final_Product___Sales_Data[[#This Row],[Before discount]]-(Final_Product___Sales_Data[[#This Row],[Before discount]]*Final_Product___Sales_Data[[#This Row],[Discount]])</f>
        <v>174.81325624492851</v>
      </c>
    </row>
    <row r="3082" spans="1:22" x14ac:dyDescent="0.3">
      <c r="A3082" t="s">
        <v>460</v>
      </c>
      <c r="B3082" t="s">
        <v>461</v>
      </c>
      <c r="C3082">
        <v>56</v>
      </c>
      <c r="D3082" t="s">
        <v>98</v>
      </c>
      <c r="E3082" t="s">
        <v>35</v>
      </c>
      <c r="F3082">
        <v>4081</v>
      </c>
      <c r="G3082" t="s">
        <v>283</v>
      </c>
      <c r="H3082" s="1">
        <v>45473</v>
      </c>
      <c r="I3082">
        <v>10</v>
      </c>
      <c r="J3082">
        <v>65</v>
      </c>
      <c r="K3082">
        <v>6.1558969546337328E-2</v>
      </c>
      <c r="L3082" t="s">
        <v>284</v>
      </c>
      <c r="M3082" t="s">
        <v>26</v>
      </c>
      <c r="N3082" t="s">
        <v>82</v>
      </c>
      <c r="O3082">
        <v>32.5</v>
      </c>
      <c r="P3082" t="s">
        <v>83</v>
      </c>
      <c r="Q3082" t="s">
        <v>84</v>
      </c>
      <c r="R3082" t="s">
        <v>85</v>
      </c>
      <c r="S3082" t="s">
        <v>86</v>
      </c>
      <c r="T3082" t="s">
        <v>87</v>
      </c>
      <c r="U3082">
        <f>Final_Product___Sales_Data[[#This Row],[Quantity]]*Final_Product___Sales_Data[[#This Row],[Price]]</f>
        <v>650</v>
      </c>
      <c r="V3082">
        <f>Final_Product___Sales_Data[[#This Row],[Before discount]]-(Final_Product___Sales_Data[[#This Row],[Before discount]]*Final_Product___Sales_Data[[#This Row],[Discount]])</f>
        <v>609.98666979488075</v>
      </c>
    </row>
    <row r="3083" spans="1:22" x14ac:dyDescent="0.3">
      <c r="A3083" t="s">
        <v>403</v>
      </c>
      <c r="B3083" t="s">
        <v>404</v>
      </c>
      <c r="C3083">
        <v>36</v>
      </c>
      <c r="D3083" t="s">
        <v>98</v>
      </c>
      <c r="E3083" t="s">
        <v>112</v>
      </c>
      <c r="F3083">
        <v>4082</v>
      </c>
      <c r="G3083" t="s">
        <v>192</v>
      </c>
      <c r="H3083" s="1">
        <v>45473</v>
      </c>
      <c r="I3083">
        <v>10</v>
      </c>
      <c r="J3083">
        <v>28</v>
      </c>
      <c r="K3083">
        <v>1.5799781541915737E-2</v>
      </c>
      <c r="L3083" t="s">
        <v>193</v>
      </c>
      <c r="M3083" t="s">
        <v>57</v>
      </c>
      <c r="N3083" t="s">
        <v>58</v>
      </c>
      <c r="O3083">
        <v>14</v>
      </c>
      <c r="P3083" t="s">
        <v>59</v>
      </c>
      <c r="Q3083" t="s">
        <v>60</v>
      </c>
      <c r="R3083" t="s">
        <v>61</v>
      </c>
      <c r="S3083" t="s">
        <v>62</v>
      </c>
      <c r="T3083" t="s">
        <v>50</v>
      </c>
      <c r="U3083">
        <f>Final_Product___Sales_Data[[#This Row],[Quantity]]*Final_Product___Sales_Data[[#This Row],[Price]]</f>
        <v>280</v>
      </c>
      <c r="V3083">
        <f>Final_Product___Sales_Data[[#This Row],[Before discount]]-(Final_Product___Sales_Data[[#This Row],[Before discount]]*Final_Product___Sales_Data[[#This Row],[Discount]])</f>
        <v>275.57606116826361</v>
      </c>
    </row>
    <row r="3084" spans="1:22" x14ac:dyDescent="0.3">
      <c r="A3084" t="s">
        <v>439</v>
      </c>
      <c r="B3084" t="s">
        <v>220</v>
      </c>
      <c r="C3084">
        <v>41</v>
      </c>
      <c r="D3084" t="s">
        <v>98</v>
      </c>
      <c r="E3084" t="s">
        <v>112</v>
      </c>
      <c r="F3084">
        <v>4083</v>
      </c>
      <c r="G3084" t="s">
        <v>254</v>
      </c>
      <c r="H3084" s="1">
        <v>45473</v>
      </c>
      <c r="I3084">
        <v>6</v>
      </c>
      <c r="J3084">
        <v>23</v>
      </c>
      <c r="K3084">
        <v>8.4574896817297684E-3</v>
      </c>
      <c r="L3084" t="s">
        <v>255</v>
      </c>
      <c r="M3084" t="s">
        <v>57</v>
      </c>
      <c r="N3084" t="s">
        <v>58</v>
      </c>
      <c r="O3084">
        <v>11.5</v>
      </c>
      <c r="P3084" t="s">
        <v>59</v>
      </c>
      <c r="Q3084" t="s">
        <v>60</v>
      </c>
      <c r="R3084" t="s">
        <v>61</v>
      </c>
      <c r="S3084" t="s">
        <v>62</v>
      </c>
      <c r="T3084" t="s">
        <v>50</v>
      </c>
      <c r="U3084">
        <f>Final_Product___Sales_Data[[#This Row],[Quantity]]*Final_Product___Sales_Data[[#This Row],[Price]]</f>
        <v>138</v>
      </c>
      <c r="V3084">
        <f>Final_Product___Sales_Data[[#This Row],[Before discount]]-(Final_Product___Sales_Data[[#This Row],[Before discount]]*Final_Product___Sales_Data[[#This Row],[Discount]])</f>
        <v>136.8328664239213</v>
      </c>
    </row>
    <row r="3085" spans="1:22" x14ac:dyDescent="0.3">
      <c r="A3085" t="s">
        <v>453</v>
      </c>
      <c r="B3085" t="s">
        <v>272</v>
      </c>
      <c r="C3085">
        <v>51</v>
      </c>
      <c r="D3085" t="s">
        <v>98</v>
      </c>
      <c r="E3085" t="s">
        <v>38</v>
      </c>
      <c r="F3085">
        <v>4084</v>
      </c>
      <c r="G3085" t="s">
        <v>262</v>
      </c>
      <c r="H3085" s="1">
        <v>45473</v>
      </c>
      <c r="I3085">
        <v>10</v>
      </c>
      <c r="J3085">
        <v>85</v>
      </c>
      <c r="K3085">
        <v>7.4971892160114628E-2</v>
      </c>
      <c r="L3085" t="s">
        <v>263</v>
      </c>
      <c r="M3085" t="s">
        <v>44</v>
      </c>
      <c r="N3085" t="s">
        <v>242</v>
      </c>
      <c r="O3085">
        <v>42.5</v>
      </c>
      <c r="P3085" t="s">
        <v>243</v>
      </c>
      <c r="Q3085" t="s">
        <v>244</v>
      </c>
      <c r="R3085" t="s">
        <v>245</v>
      </c>
      <c r="S3085" t="s">
        <v>246</v>
      </c>
      <c r="T3085" t="s">
        <v>247</v>
      </c>
      <c r="U3085">
        <f>Final_Product___Sales_Data[[#This Row],[Quantity]]*Final_Product___Sales_Data[[#This Row],[Price]]</f>
        <v>850</v>
      </c>
      <c r="V3085">
        <f>Final_Product___Sales_Data[[#This Row],[Before discount]]-(Final_Product___Sales_Data[[#This Row],[Before discount]]*Final_Product___Sales_Data[[#This Row],[Discount]])</f>
        <v>786.27389166390253</v>
      </c>
    </row>
    <row r="3086" spans="1:22" x14ac:dyDescent="0.3">
      <c r="A3086" t="s">
        <v>421</v>
      </c>
      <c r="B3086" t="s">
        <v>422</v>
      </c>
      <c r="C3086">
        <v>37</v>
      </c>
      <c r="D3086" t="s">
        <v>98</v>
      </c>
      <c r="E3086" t="s">
        <v>41</v>
      </c>
      <c r="F3086">
        <v>4085</v>
      </c>
      <c r="G3086" t="s">
        <v>240</v>
      </c>
      <c r="H3086" s="1">
        <v>45473</v>
      </c>
      <c r="I3086">
        <v>2</v>
      </c>
      <c r="J3086">
        <v>80</v>
      </c>
      <c r="K3086">
        <v>4.3657436891655091E-2</v>
      </c>
      <c r="L3086" t="s">
        <v>241</v>
      </c>
      <c r="M3086" t="s">
        <v>44</v>
      </c>
      <c r="N3086" t="s">
        <v>242</v>
      </c>
      <c r="O3086">
        <v>40</v>
      </c>
      <c r="P3086" t="s">
        <v>243</v>
      </c>
      <c r="Q3086" t="s">
        <v>244</v>
      </c>
      <c r="R3086" t="s">
        <v>245</v>
      </c>
      <c r="S3086" t="s">
        <v>246</v>
      </c>
      <c r="T3086" t="s">
        <v>247</v>
      </c>
      <c r="U3086">
        <f>Final_Product___Sales_Data[[#This Row],[Quantity]]*Final_Product___Sales_Data[[#This Row],[Price]]</f>
        <v>160</v>
      </c>
      <c r="V3086">
        <f>Final_Product___Sales_Data[[#This Row],[Before discount]]-(Final_Product___Sales_Data[[#This Row],[Before discount]]*Final_Product___Sales_Data[[#This Row],[Discount]])</f>
        <v>153.01481009733519</v>
      </c>
    </row>
    <row r="3087" spans="1:22" x14ac:dyDescent="0.3">
      <c r="A3087" t="s">
        <v>219</v>
      </c>
      <c r="B3087" t="s">
        <v>220</v>
      </c>
      <c r="C3087">
        <v>37</v>
      </c>
      <c r="D3087" t="s">
        <v>98</v>
      </c>
      <c r="E3087" t="s">
        <v>23</v>
      </c>
      <c r="F3087">
        <v>4086</v>
      </c>
      <c r="G3087" t="s">
        <v>188</v>
      </c>
      <c r="H3087" s="1">
        <v>45473</v>
      </c>
      <c r="I3087">
        <v>2</v>
      </c>
      <c r="J3087">
        <v>40</v>
      </c>
      <c r="K3087">
        <v>2.8702707887875378E-2</v>
      </c>
      <c r="L3087" t="s">
        <v>189</v>
      </c>
      <c r="M3087" t="s">
        <v>57</v>
      </c>
      <c r="N3087" t="s">
        <v>129</v>
      </c>
      <c r="O3087">
        <v>20</v>
      </c>
      <c r="P3087" t="s">
        <v>130</v>
      </c>
      <c r="Q3087" t="s">
        <v>131</v>
      </c>
      <c r="R3087" t="s">
        <v>132</v>
      </c>
      <c r="S3087" t="s">
        <v>133</v>
      </c>
      <c r="T3087" t="s">
        <v>134</v>
      </c>
      <c r="U3087">
        <f>Final_Product___Sales_Data[[#This Row],[Quantity]]*Final_Product___Sales_Data[[#This Row],[Price]]</f>
        <v>80</v>
      </c>
      <c r="V3087">
        <f>Final_Product___Sales_Data[[#This Row],[Before discount]]-(Final_Product___Sales_Data[[#This Row],[Before discount]]*Final_Product___Sales_Data[[#This Row],[Discount]])</f>
        <v>77.703783368969965</v>
      </c>
    </row>
    <row r="3088" spans="1:22" x14ac:dyDescent="0.3">
      <c r="A3088" t="s">
        <v>213</v>
      </c>
      <c r="B3088" t="s">
        <v>214</v>
      </c>
      <c r="C3088">
        <v>52</v>
      </c>
      <c r="D3088" t="s">
        <v>22</v>
      </c>
      <c r="E3088" t="s">
        <v>23</v>
      </c>
      <c r="F3088">
        <v>4087</v>
      </c>
      <c r="G3088" t="s">
        <v>99</v>
      </c>
      <c r="H3088" s="1">
        <v>45473</v>
      </c>
      <c r="I3088">
        <v>5</v>
      </c>
      <c r="J3088">
        <v>25</v>
      </c>
      <c r="K3088">
        <v>8.7216850235929455E-2</v>
      </c>
      <c r="L3088" t="s">
        <v>100</v>
      </c>
      <c r="M3088" t="s">
        <v>101</v>
      </c>
      <c r="N3088" t="s">
        <v>102</v>
      </c>
      <c r="O3088">
        <v>12.5</v>
      </c>
      <c r="P3088" t="s">
        <v>103</v>
      </c>
      <c r="Q3088" t="s">
        <v>104</v>
      </c>
      <c r="R3088" t="s">
        <v>105</v>
      </c>
      <c r="S3088" t="s">
        <v>106</v>
      </c>
      <c r="T3088" t="s">
        <v>107</v>
      </c>
      <c r="U3088">
        <f>Final_Product___Sales_Data[[#This Row],[Quantity]]*Final_Product___Sales_Data[[#This Row],[Price]]</f>
        <v>125</v>
      </c>
      <c r="V3088">
        <f>Final_Product___Sales_Data[[#This Row],[Before discount]]-(Final_Product___Sales_Data[[#This Row],[Before discount]]*Final_Product___Sales_Data[[#This Row],[Discount]])</f>
        <v>114.09789372050882</v>
      </c>
    </row>
    <row r="3089" spans="1:22" x14ac:dyDescent="0.3">
      <c r="A3089" t="s">
        <v>393</v>
      </c>
      <c r="B3089" t="s">
        <v>394</v>
      </c>
      <c r="C3089">
        <v>44</v>
      </c>
      <c r="D3089" t="s">
        <v>22</v>
      </c>
      <c r="E3089" t="s">
        <v>23</v>
      </c>
      <c r="F3089">
        <v>4088</v>
      </c>
      <c r="G3089" t="s">
        <v>171</v>
      </c>
      <c r="H3089" s="1">
        <v>45474</v>
      </c>
      <c r="I3089">
        <v>8</v>
      </c>
      <c r="J3089">
        <v>31.5</v>
      </c>
      <c r="K3089">
        <v>5.2085291104928017E-2</v>
      </c>
      <c r="L3089" t="s">
        <v>172</v>
      </c>
      <c r="M3089" t="s">
        <v>26</v>
      </c>
      <c r="N3089" t="s">
        <v>27</v>
      </c>
      <c r="O3089">
        <v>15.75</v>
      </c>
      <c r="P3089" t="s">
        <v>28</v>
      </c>
      <c r="Q3089" t="s">
        <v>29</v>
      </c>
      <c r="R3089" t="s">
        <v>30</v>
      </c>
      <c r="S3089" t="s">
        <v>31</v>
      </c>
      <c r="T3089" t="s">
        <v>32</v>
      </c>
      <c r="U3089">
        <f>Final_Product___Sales_Data[[#This Row],[Quantity]]*Final_Product___Sales_Data[[#This Row],[Price]]</f>
        <v>252</v>
      </c>
      <c r="V3089">
        <f>Final_Product___Sales_Data[[#This Row],[Before discount]]-(Final_Product___Sales_Data[[#This Row],[Before discount]]*Final_Product___Sales_Data[[#This Row],[Discount]])</f>
        <v>238.87450664155813</v>
      </c>
    </row>
    <row r="3090" spans="1:22" x14ac:dyDescent="0.3">
      <c r="A3090" t="s">
        <v>372</v>
      </c>
      <c r="B3090" t="s">
        <v>259</v>
      </c>
      <c r="C3090">
        <v>23</v>
      </c>
      <c r="D3090" t="s">
        <v>22</v>
      </c>
      <c r="E3090" t="s">
        <v>38</v>
      </c>
      <c r="F3090">
        <v>4089</v>
      </c>
      <c r="G3090" t="s">
        <v>273</v>
      </c>
      <c r="H3090" s="1">
        <v>45474</v>
      </c>
      <c r="I3090">
        <v>8</v>
      </c>
      <c r="J3090">
        <v>90</v>
      </c>
      <c r="K3090">
        <v>5.1206501239557715E-2</v>
      </c>
      <c r="L3090" t="s">
        <v>274</v>
      </c>
      <c r="M3090" t="s">
        <v>44</v>
      </c>
      <c r="N3090" t="s">
        <v>242</v>
      </c>
      <c r="O3090">
        <v>45</v>
      </c>
      <c r="P3090" t="s">
        <v>243</v>
      </c>
      <c r="Q3090" t="s">
        <v>244</v>
      </c>
      <c r="R3090" t="s">
        <v>245</v>
      </c>
      <c r="S3090" t="s">
        <v>246</v>
      </c>
      <c r="T3090" t="s">
        <v>247</v>
      </c>
      <c r="U3090">
        <f>Final_Product___Sales_Data[[#This Row],[Quantity]]*Final_Product___Sales_Data[[#This Row],[Price]]</f>
        <v>720</v>
      </c>
      <c r="V3090">
        <f>Final_Product___Sales_Data[[#This Row],[Before discount]]-(Final_Product___Sales_Data[[#This Row],[Before discount]]*Final_Product___Sales_Data[[#This Row],[Discount]])</f>
        <v>683.13131910751849</v>
      </c>
    </row>
    <row r="3091" spans="1:22" x14ac:dyDescent="0.3">
      <c r="A3091" t="s">
        <v>180</v>
      </c>
      <c r="B3091" t="s">
        <v>181</v>
      </c>
      <c r="C3091">
        <v>58</v>
      </c>
      <c r="D3091" t="s">
        <v>98</v>
      </c>
      <c r="E3091" t="s">
        <v>35</v>
      </c>
      <c r="F3091">
        <v>4090</v>
      </c>
      <c r="G3091" t="s">
        <v>415</v>
      </c>
      <c r="H3091" s="1">
        <v>45474</v>
      </c>
      <c r="I3091">
        <v>10</v>
      </c>
      <c r="J3091">
        <v>13</v>
      </c>
      <c r="K3091">
        <v>2.8582227103356783E-2</v>
      </c>
      <c r="L3091" t="s">
        <v>416</v>
      </c>
      <c r="M3091" t="s">
        <v>71</v>
      </c>
      <c r="N3091" t="s">
        <v>117</v>
      </c>
      <c r="O3091">
        <v>6.5</v>
      </c>
      <c r="P3091" t="s">
        <v>118</v>
      </c>
      <c r="Q3091" t="s">
        <v>119</v>
      </c>
      <c r="R3091" t="s">
        <v>120</v>
      </c>
      <c r="S3091" t="s">
        <v>121</v>
      </c>
      <c r="T3091" t="s">
        <v>122</v>
      </c>
      <c r="U3091">
        <f>Final_Product___Sales_Data[[#This Row],[Quantity]]*Final_Product___Sales_Data[[#This Row],[Price]]</f>
        <v>130</v>
      </c>
      <c r="V3091">
        <f>Final_Product___Sales_Data[[#This Row],[Before discount]]-(Final_Product___Sales_Data[[#This Row],[Before discount]]*Final_Product___Sales_Data[[#This Row],[Discount]])</f>
        <v>126.28431047656362</v>
      </c>
    </row>
    <row r="3092" spans="1:22" x14ac:dyDescent="0.3">
      <c r="A3092" t="s">
        <v>321</v>
      </c>
      <c r="B3092" t="s">
        <v>322</v>
      </c>
      <c r="C3092">
        <v>59</v>
      </c>
      <c r="D3092" t="s">
        <v>22</v>
      </c>
      <c r="E3092" t="s">
        <v>35</v>
      </c>
      <c r="F3092">
        <v>4091</v>
      </c>
      <c r="G3092" t="s">
        <v>171</v>
      </c>
      <c r="H3092" s="1">
        <v>45474</v>
      </c>
      <c r="I3092">
        <v>4</v>
      </c>
      <c r="J3092">
        <v>31.5</v>
      </c>
      <c r="K3092">
        <v>6.7528315780620726E-2</v>
      </c>
      <c r="L3092" t="s">
        <v>172</v>
      </c>
      <c r="M3092" t="s">
        <v>26</v>
      </c>
      <c r="N3092" t="s">
        <v>27</v>
      </c>
      <c r="O3092">
        <v>15.75</v>
      </c>
      <c r="P3092" t="s">
        <v>28</v>
      </c>
      <c r="Q3092" t="s">
        <v>29</v>
      </c>
      <c r="R3092" t="s">
        <v>30</v>
      </c>
      <c r="S3092" t="s">
        <v>31</v>
      </c>
      <c r="T3092" t="s">
        <v>32</v>
      </c>
      <c r="U3092">
        <f>Final_Product___Sales_Data[[#This Row],[Quantity]]*Final_Product___Sales_Data[[#This Row],[Price]]</f>
        <v>126</v>
      </c>
      <c r="V3092">
        <f>Final_Product___Sales_Data[[#This Row],[Before discount]]-(Final_Product___Sales_Data[[#This Row],[Before discount]]*Final_Product___Sales_Data[[#This Row],[Discount]])</f>
        <v>117.49143221164179</v>
      </c>
    </row>
    <row r="3093" spans="1:22" x14ac:dyDescent="0.3">
      <c r="A3093" t="s">
        <v>469</v>
      </c>
      <c r="B3093" t="s">
        <v>470</v>
      </c>
      <c r="C3093">
        <v>24</v>
      </c>
      <c r="D3093" t="s">
        <v>98</v>
      </c>
      <c r="E3093" t="s">
        <v>38</v>
      </c>
      <c r="F3093">
        <v>4092</v>
      </c>
      <c r="G3093" t="s">
        <v>153</v>
      </c>
      <c r="H3093" s="1">
        <v>45474</v>
      </c>
      <c r="I3093">
        <v>1</v>
      </c>
      <c r="J3093">
        <v>12</v>
      </c>
      <c r="K3093">
        <v>3.2704314254561898E-2</v>
      </c>
      <c r="L3093" t="s">
        <v>154</v>
      </c>
      <c r="M3093" t="s">
        <v>71</v>
      </c>
      <c r="N3093" t="s">
        <v>72</v>
      </c>
      <c r="O3093">
        <v>6</v>
      </c>
      <c r="P3093" t="s">
        <v>73</v>
      </c>
      <c r="Q3093" t="s">
        <v>74</v>
      </c>
      <c r="R3093" t="s">
        <v>75</v>
      </c>
      <c r="S3093" t="s">
        <v>76</v>
      </c>
      <c r="T3093" t="s">
        <v>77</v>
      </c>
      <c r="U3093">
        <f>Final_Product___Sales_Data[[#This Row],[Quantity]]*Final_Product___Sales_Data[[#This Row],[Price]]</f>
        <v>12</v>
      </c>
      <c r="V3093">
        <f>Final_Product___Sales_Data[[#This Row],[Before discount]]-(Final_Product___Sales_Data[[#This Row],[Before discount]]*Final_Product___Sales_Data[[#This Row],[Discount]])</f>
        <v>11.607548228945257</v>
      </c>
    </row>
    <row r="3094" spans="1:22" x14ac:dyDescent="0.3">
      <c r="A3094" t="s">
        <v>369</v>
      </c>
      <c r="B3094" t="s">
        <v>322</v>
      </c>
      <c r="C3094">
        <v>62</v>
      </c>
      <c r="D3094" t="s">
        <v>22</v>
      </c>
      <c r="E3094" t="s">
        <v>23</v>
      </c>
      <c r="F3094">
        <v>4093</v>
      </c>
      <c r="G3094" t="s">
        <v>80</v>
      </c>
      <c r="H3094" s="1">
        <v>45474</v>
      </c>
      <c r="I3094">
        <v>8</v>
      </c>
      <c r="J3094">
        <v>60</v>
      </c>
      <c r="K3094">
        <v>8.665581910989166E-2</v>
      </c>
      <c r="L3094" t="s">
        <v>81</v>
      </c>
      <c r="M3094" t="s">
        <v>26</v>
      </c>
      <c r="N3094" t="s">
        <v>82</v>
      </c>
      <c r="O3094">
        <v>30</v>
      </c>
      <c r="P3094" t="s">
        <v>83</v>
      </c>
      <c r="Q3094" t="s">
        <v>84</v>
      </c>
      <c r="R3094" t="s">
        <v>85</v>
      </c>
      <c r="S3094" t="s">
        <v>86</v>
      </c>
      <c r="T3094" t="s">
        <v>87</v>
      </c>
      <c r="U3094">
        <f>Final_Product___Sales_Data[[#This Row],[Quantity]]*Final_Product___Sales_Data[[#This Row],[Price]]</f>
        <v>480</v>
      </c>
      <c r="V3094">
        <f>Final_Product___Sales_Data[[#This Row],[Before discount]]-(Final_Product___Sales_Data[[#This Row],[Before discount]]*Final_Product___Sales_Data[[#This Row],[Discount]])</f>
        <v>438.40520682725202</v>
      </c>
    </row>
    <row r="3095" spans="1:22" x14ac:dyDescent="0.3">
      <c r="A3095" t="s">
        <v>267</v>
      </c>
      <c r="B3095" t="s">
        <v>268</v>
      </c>
      <c r="C3095">
        <v>22</v>
      </c>
      <c r="D3095" t="s">
        <v>22</v>
      </c>
      <c r="E3095" t="s">
        <v>23</v>
      </c>
      <c r="F3095">
        <v>4094</v>
      </c>
      <c r="G3095" t="s">
        <v>175</v>
      </c>
      <c r="H3095" s="1">
        <v>45474</v>
      </c>
      <c r="I3095">
        <v>6</v>
      </c>
      <c r="J3095">
        <v>48</v>
      </c>
      <c r="K3095">
        <v>1.1718071398762542E-2</v>
      </c>
      <c r="L3095" t="s">
        <v>176</v>
      </c>
      <c r="M3095" t="s">
        <v>44</v>
      </c>
      <c r="N3095" t="s">
        <v>45</v>
      </c>
      <c r="O3095">
        <v>24</v>
      </c>
      <c r="P3095" t="s">
        <v>46</v>
      </c>
      <c r="Q3095" t="s">
        <v>47</v>
      </c>
      <c r="R3095" t="s">
        <v>48</v>
      </c>
      <c r="S3095" t="s">
        <v>49</v>
      </c>
      <c r="T3095" t="s">
        <v>50</v>
      </c>
      <c r="U3095">
        <f>Final_Product___Sales_Data[[#This Row],[Quantity]]*Final_Product___Sales_Data[[#This Row],[Price]]</f>
        <v>288</v>
      </c>
      <c r="V3095">
        <f>Final_Product___Sales_Data[[#This Row],[Before discount]]-(Final_Product___Sales_Data[[#This Row],[Before discount]]*Final_Product___Sales_Data[[#This Row],[Discount]])</f>
        <v>284.62519543715638</v>
      </c>
    </row>
    <row r="3096" spans="1:22" x14ac:dyDescent="0.3">
      <c r="A3096" t="s">
        <v>444</v>
      </c>
      <c r="B3096" t="s">
        <v>445</v>
      </c>
      <c r="C3096">
        <v>51</v>
      </c>
      <c r="D3096" t="s">
        <v>22</v>
      </c>
      <c r="E3096" t="s">
        <v>38</v>
      </c>
      <c r="F3096">
        <v>4095</v>
      </c>
      <c r="G3096" t="s">
        <v>178</v>
      </c>
      <c r="H3096" s="1">
        <v>45474</v>
      </c>
      <c r="I3096">
        <v>8</v>
      </c>
      <c r="J3096">
        <v>9.5</v>
      </c>
      <c r="K3096">
        <v>1.5581659658701043E-2</v>
      </c>
      <c r="L3096" t="s">
        <v>179</v>
      </c>
      <c r="M3096" t="s">
        <v>71</v>
      </c>
      <c r="N3096" t="s">
        <v>72</v>
      </c>
      <c r="O3096">
        <v>4.75</v>
      </c>
      <c r="P3096" t="s">
        <v>73</v>
      </c>
      <c r="Q3096" t="s">
        <v>74</v>
      </c>
      <c r="R3096" t="s">
        <v>75</v>
      </c>
      <c r="S3096" t="s">
        <v>76</v>
      </c>
      <c r="T3096" t="s">
        <v>77</v>
      </c>
      <c r="U3096">
        <f>Final_Product___Sales_Data[[#This Row],[Quantity]]*Final_Product___Sales_Data[[#This Row],[Price]]</f>
        <v>76</v>
      </c>
      <c r="V3096">
        <f>Final_Product___Sales_Data[[#This Row],[Before discount]]-(Final_Product___Sales_Data[[#This Row],[Before discount]]*Final_Product___Sales_Data[[#This Row],[Discount]])</f>
        <v>74.815793865938716</v>
      </c>
    </row>
    <row r="3097" spans="1:22" x14ac:dyDescent="0.3">
      <c r="A3097" t="s">
        <v>329</v>
      </c>
      <c r="B3097" t="s">
        <v>330</v>
      </c>
      <c r="C3097">
        <v>68</v>
      </c>
      <c r="D3097" t="s">
        <v>22</v>
      </c>
      <c r="E3097" t="s">
        <v>41</v>
      </c>
      <c r="F3097">
        <v>4096</v>
      </c>
      <c r="G3097" t="s">
        <v>42</v>
      </c>
      <c r="H3097" s="1">
        <v>45474</v>
      </c>
      <c r="I3097">
        <v>7</v>
      </c>
      <c r="J3097">
        <v>50</v>
      </c>
      <c r="K3097">
        <v>2.2366280992534016E-4</v>
      </c>
      <c r="L3097" t="s">
        <v>43</v>
      </c>
      <c r="M3097" t="s">
        <v>44</v>
      </c>
      <c r="N3097" t="s">
        <v>45</v>
      </c>
      <c r="O3097">
        <v>25</v>
      </c>
      <c r="P3097" t="s">
        <v>46</v>
      </c>
      <c r="Q3097" t="s">
        <v>47</v>
      </c>
      <c r="R3097" t="s">
        <v>48</v>
      </c>
      <c r="S3097" t="s">
        <v>49</v>
      </c>
      <c r="T3097" t="s">
        <v>50</v>
      </c>
      <c r="U3097">
        <f>Final_Product___Sales_Data[[#This Row],[Quantity]]*Final_Product___Sales_Data[[#This Row],[Price]]</f>
        <v>350</v>
      </c>
      <c r="V3097">
        <f>Final_Product___Sales_Data[[#This Row],[Before discount]]-(Final_Product___Sales_Data[[#This Row],[Before discount]]*Final_Product___Sales_Data[[#This Row],[Discount]])</f>
        <v>349.92171801652614</v>
      </c>
    </row>
    <row r="3098" spans="1:22" x14ac:dyDescent="0.3">
      <c r="A3098" t="s">
        <v>360</v>
      </c>
      <c r="B3098" t="s">
        <v>361</v>
      </c>
      <c r="C3098">
        <v>36</v>
      </c>
      <c r="D3098" t="s">
        <v>98</v>
      </c>
      <c r="E3098" t="s">
        <v>112</v>
      </c>
      <c r="F3098">
        <v>4097</v>
      </c>
      <c r="G3098" t="s">
        <v>332</v>
      </c>
      <c r="H3098" s="1">
        <v>45474</v>
      </c>
      <c r="I3098">
        <v>9</v>
      </c>
      <c r="J3098">
        <v>37</v>
      </c>
      <c r="K3098">
        <v>8.2911878942708211E-2</v>
      </c>
      <c r="L3098" t="s">
        <v>333</v>
      </c>
      <c r="M3098" t="s">
        <v>26</v>
      </c>
      <c r="N3098" t="s">
        <v>27</v>
      </c>
      <c r="O3098">
        <v>18.5</v>
      </c>
      <c r="P3098" t="s">
        <v>28</v>
      </c>
      <c r="Q3098" t="s">
        <v>29</v>
      </c>
      <c r="R3098" t="s">
        <v>30</v>
      </c>
      <c r="S3098" t="s">
        <v>31</v>
      </c>
      <c r="T3098" t="s">
        <v>32</v>
      </c>
      <c r="U3098">
        <f>Final_Product___Sales_Data[[#This Row],[Quantity]]*Final_Product___Sales_Data[[#This Row],[Price]]</f>
        <v>333</v>
      </c>
      <c r="V3098">
        <f>Final_Product___Sales_Data[[#This Row],[Before discount]]-(Final_Product___Sales_Data[[#This Row],[Before discount]]*Final_Product___Sales_Data[[#This Row],[Discount]])</f>
        <v>305.39034431207818</v>
      </c>
    </row>
    <row r="3099" spans="1:22" x14ac:dyDescent="0.3">
      <c r="A3099" t="s">
        <v>300</v>
      </c>
      <c r="B3099" t="s">
        <v>301</v>
      </c>
      <c r="C3099">
        <v>43</v>
      </c>
      <c r="D3099" t="s">
        <v>22</v>
      </c>
      <c r="E3099" t="s">
        <v>41</v>
      </c>
      <c r="F3099">
        <v>4098</v>
      </c>
      <c r="G3099" t="s">
        <v>115</v>
      </c>
      <c r="H3099" s="1">
        <v>45474</v>
      </c>
      <c r="I3099">
        <v>9</v>
      </c>
      <c r="J3099">
        <v>17</v>
      </c>
      <c r="K3099">
        <v>9.8955258389755357E-2</v>
      </c>
      <c r="L3099" t="s">
        <v>116</v>
      </c>
      <c r="M3099" t="s">
        <v>71</v>
      </c>
      <c r="N3099" t="s">
        <v>117</v>
      </c>
      <c r="O3099">
        <v>8.5</v>
      </c>
      <c r="P3099" t="s">
        <v>118</v>
      </c>
      <c r="Q3099" t="s">
        <v>119</v>
      </c>
      <c r="R3099" t="s">
        <v>120</v>
      </c>
      <c r="S3099" t="s">
        <v>121</v>
      </c>
      <c r="T3099" t="s">
        <v>122</v>
      </c>
      <c r="U3099">
        <f>Final_Product___Sales_Data[[#This Row],[Quantity]]*Final_Product___Sales_Data[[#This Row],[Price]]</f>
        <v>153</v>
      </c>
      <c r="V3099">
        <f>Final_Product___Sales_Data[[#This Row],[Before discount]]-(Final_Product___Sales_Data[[#This Row],[Before discount]]*Final_Product___Sales_Data[[#This Row],[Discount]])</f>
        <v>137.85984546636743</v>
      </c>
    </row>
    <row r="3100" spans="1:22" x14ac:dyDescent="0.3">
      <c r="A3100" t="s">
        <v>275</v>
      </c>
      <c r="B3100" t="s">
        <v>124</v>
      </c>
      <c r="C3100">
        <v>24</v>
      </c>
      <c r="D3100" t="s">
        <v>22</v>
      </c>
      <c r="E3100" t="s">
        <v>112</v>
      </c>
      <c r="F3100">
        <v>4099</v>
      </c>
      <c r="G3100" t="s">
        <v>221</v>
      </c>
      <c r="H3100" s="1">
        <v>45474</v>
      </c>
      <c r="I3100">
        <v>2</v>
      </c>
      <c r="J3100">
        <v>11</v>
      </c>
      <c r="K3100">
        <v>1.7015654526454881E-2</v>
      </c>
      <c r="L3100" t="s">
        <v>222</v>
      </c>
      <c r="M3100" t="s">
        <v>71</v>
      </c>
      <c r="N3100" t="s">
        <v>72</v>
      </c>
      <c r="O3100">
        <v>5.5</v>
      </c>
      <c r="P3100" t="s">
        <v>73</v>
      </c>
      <c r="Q3100" t="s">
        <v>74</v>
      </c>
      <c r="R3100" t="s">
        <v>75</v>
      </c>
      <c r="S3100" t="s">
        <v>76</v>
      </c>
      <c r="T3100" t="s">
        <v>77</v>
      </c>
      <c r="U3100">
        <f>Final_Product___Sales_Data[[#This Row],[Quantity]]*Final_Product___Sales_Data[[#This Row],[Price]]</f>
        <v>22</v>
      </c>
      <c r="V3100">
        <f>Final_Product___Sales_Data[[#This Row],[Before discount]]-(Final_Product___Sales_Data[[#This Row],[Before discount]]*Final_Product___Sales_Data[[#This Row],[Discount]])</f>
        <v>21.625655600417993</v>
      </c>
    </row>
    <row r="3101" spans="1:22" x14ac:dyDescent="0.3">
      <c r="A3101" t="s">
        <v>264</v>
      </c>
      <c r="B3101" t="s">
        <v>232</v>
      </c>
      <c r="C3101">
        <v>21</v>
      </c>
      <c r="D3101" t="s">
        <v>22</v>
      </c>
      <c r="E3101" t="s">
        <v>41</v>
      </c>
      <c r="F3101">
        <v>4100</v>
      </c>
      <c r="G3101" t="s">
        <v>55</v>
      </c>
      <c r="H3101" s="1">
        <v>45474</v>
      </c>
      <c r="I3101">
        <v>2</v>
      </c>
      <c r="J3101">
        <v>20</v>
      </c>
      <c r="K3101">
        <v>4.7752244292379703E-2</v>
      </c>
      <c r="L3101" t="s">
        <v>56</v>
      </c>
      <c r="M3101" t="s">
        <v>57</v>
      </c>
      <c r="N3101" t="s">
        <v>58</v>
      </c>
      <c r="O3101">
        <v>10</v>
      </c>
      <c r="P3101" t="s">
        <v>59</v>
      </c>
      <c r="Q3101" t="s">
        <v>60</v>
      </c>
      <c r="R3101" t="s">
        <v>61</v>
      </c>
      <c r="S3101" t="s">
        <v>62</v>
      </c>
      <c r="T3101" t="s">
        <v>50</v>
      </c>
      <c r="U3101">
        <f>Final_Product___Sales_Data[[#This Row],[Quantity]]*Final_Product___Sales_Data[[#This Row],[Price]]</f>
        <v>40</v>
      </c>
      <c r="V3101">
        <f>Final_Product___Sales_Data[[#This Row],[Before discount]]-(Final_Product___Sales_Data[[#This Row],[Before discount]]*Final_Product___Sales_Data[[#This Row],[Discount]])</f>
        <v>38.089910228304809</v>
      </c>
    </row>
    <row r="3102" spans="1:22" x14ac:dyDescent="0.3">
      <c r="A3102" t="s">
        <v>151</v>
      </c>
      <c r="B3102" t="s">
        <v>152</v>
      </c>
      <c r="C3102">
        <v>20</v>
      </c>
      <c r="D3102" t="s">
        <v>98</v>
      </c>
      <c r="E3102" t="s">
        <v>112</v>
      </c>
      <c r="F3102">
        <v>4101</v>
      </c>
      <c r="G3102" t="s">
        <v>240</v>
      </c>
      <c r="H3102" s="1">
        <v>45474</v>
      </c>
      <c r="I3102">
        <v>7</v>
      </c>
      <c r="J3102">
        <v>80</v>
      </c>
      <c r="K3102">
        <v>6.7650990895573346E-2</v>
      </c>
      <c r="L3102" t="s">
        <v>241</v>
      </c>
      <c r="M3102" t="s">
        <v>44</v>
      </c>
      <c r="N3102" t="s">
        <v>242</v>
      </c>
      <c r="O3102">
        <v>40</v>
      </c>
      <c r="P3102" t="s">
        <v>243</v>
      </c>
      <c r="Q3102" t="s">
        <v>244</v>
      </c>
      <c r="R3102" t="s">
        <v>245</v>
      </c>
      <c r="S3102" t="s">
        <v>246</v>
      </c>
      <c r="T3102" t="s">
        <v>247</v>
      </c>
      <c r="U3102">
        <f>Final_Product___Sales_Data[[#This Row],[Quantity]]*Final_Product___Sales_Data[[#This Row],[Price]]</f>
        <v>560</v>
      </c>
      <c r="V3102">
        <f>Final_Product___Sales_Data[[#This Row],[Before discount]]-(Final_Product___Sales_Data[[#This Row],[Before discount]]*Final_Product___Sales_Data[[#This Row],[Discount]])</f>
        <v>522.11544509847897</v>
      </c>
    </row>
    <row r="3103" spans="1:22" x14ac:dyDescent="0.3">
      <c r="A3103" t="s">
        <v>448</v>
      </c>
      <c r="B3103" t="s">
        <v>449</v>
      </c>
      <c r="C3103">
        <v>64</v>
      </c>
      <c r="D3103" t="s">
        <v>22</v>
      </c>
      <c r="E3103" t="s">
        <v>38</v>
      </c>
      <c r="F3103">
        <v>4102</v>
      </c>
      <c r="G3103" t="s">
        <v>161</v>
      </c>
      <c r="H3103" s="1">
        <v>45474</v>
      </c>
      <c r="I3103">
        <v>3</v>
      </c>
      <c r="J3103">
        <v>70</v>
      </c>
      <c r="K3103">
        <v>8.7201406145608715E-2</v>
      </c>
      <c r="L3103" t="s">
        <v>162</v>
      </c>
      <c r="M3103" t="s">
        <v>26</v>
      </c>
      <c r="N3103" t="s">
        <v>82</v>
      </c>
      <c r="O3103">
        <v>35</v>
      </c>
      <c r="P3103" t="s">
        <v>83</v>
      </c>
      <c r="Q3103" t="s">
        <v>84</v>
      </c>
      <c r="R3103" t="s">
        <v>85</v>
      </c>
      <c r="S3103" t="s">
        <v>86</v>
      </c>
      <c r="T3103" t="s">
        <v>87</v>
      </c>
      <c r="U3103">
        <f>Final_Product___Sales_Data[[#This Row],[Quantity]]*Final_Product___Sales_Data[[#This Row],[Price]]</f>
        <v>210</v>
      </c>
      <c r="V3103">
        <f>Final_Product___Sales_Data[[#This Row],[Before discount]]-(Final_Product___Sales_Data[[#This Row],[Before discount]]*Final_Product___Sales_Data[[#This Row],[Discount]])</f>
        <v>191.68770470942218</v>
      </c>
    </row>
    <row r="3104" spans="1:22" x14ac:dyDescent="0.3">
      <c r="A3104" t="s">
        <v>252</v>
      </c>
      <c r="B3104" t="s">
        <v>253</v>
      </c>
      <c r="C3104">
        <v>62</v>
      </c>
      <c r="D3104" t="s">
        <v>98</v>
      </c>
      <c r="E3104" t="s">
        <v>41</v>
      </c>
      <c r="F3104">
        <v>4103</v>
      </c>
      <c r="G3104" t="s">
        <v>190</v>
      </c>
      <c r="H3104" s="1">
        <v>45474</v>
      </c>
      <c r="I3104">
        <v>8</v>
      </c>
      <c r="J3104">
        <v>25.5</v>
      </c>
      <c r="K3104">
        <v>2.3263838244354518E-2</v>
      </c>
      <c r="L3104" t="s">
        <v>191</v>
      </c>
      <c r="M3104" t="s">
        <v>101</v>
      </c>
      <c r="N3104" t="s">
        <v>102</v>
      </c>
      <c r="O3104">
        <v>12.75</v>
      </c>
      <c r="P3104" t="s">
        <v>103</v>
      </c>
      <c r="Q3104" t="s">
        <v>104</v>
      </c>
      <c r="R3104" t="s">
        <v>105</v>
      </c>
      <c r="S3104" t="s">
        <v>106</v>
      </c>
      <c r="T3104" t="s">
        <v>107</v>
      </c>
      <c r="U3104">
        <f>Final_Product___Sales_Data[[#This Row],[Quantity]]*Final_Product___Sales_Data[[#This Row],[Price]]</f>
        <v>204</v>
      </c>
      <c r="V3104">
        <f>Final_Product___Sales_Data[[#This Row],[Before discount]]-(Final_Product___Sales_Data[[#This Row],[Before discount]]*Final_Product___Sales_Data[[#This Row],[Discount]])</f>
        <v>199.25417699815168</v>
      </c>
    </row>
    <row r="3105" spans="1:22" x14ac:dyDescent="0.3">
      <c r="A3105" t="s">
        <v>267</v>
      </c>
      <c r="B3105" t="s">
        <v>268</v>
      </c>
      <c r="C3105">
        <v>22</v>
      </c>
      <c r="D3105" t="s">
        <v>22</v>
      </c>
      <c r="E3105" t="s">
        <v>23</v>
      </c>
      <c r="F3105">
        <v>4104</v>
      </c>
      <c r="G3105" t="s">
        <v>234</v>
      </c>
      <c r="H3105" s="1">
        <v>45474</v>
      </c>
      <c r="I3105">
        <v>8</v>
      </c>
      <c r="J3105">
        <v>39.5</v>
      </c>
      <c r="K3105">
        <v>8.4548938202844374E-3</v>
      </c>
      <c r="L3105" t="s">
        <v>235</v>
      </c>
      <c r="M3105" t="s">
        <v>57</v>
      </c>
      <c r="N3105" t="s">
        <v>129</v>
      </c>
      <c r="O3105">
        <v>19.75</v>
      </c>
      <c r="P3105" t="s">
        <v>130</v>
      </c>
      <c r="Q3105" t="s">
        <v>131</v>
      </c>
      <c r="R3105" t="s">
        <v>132</v>
      </c>
      <c r="S3105" t="s">
        <v>133</v>
      </c>
      <c r="T3105" t="s">
        <v>134</v>
      </c>
      <c r="U3105">
        <f>Final_Product___Sales_Data[[#This Row],[Quantity]]*Final_Product___Sales_Data[[#This Row],[Price]]</f>
        <v>316</v>
      </c>
      <c r="V3105">
        <f>Final_Product___Sales_Data[[#This Row],[Before discount]]-(Final_Product___Sales_Data[[#This Row],[Before discount]]*Final_Product___Sales_Data[[#This Row],[Discount]])</f>
        <v>313.3282535527901</v>
      </c>
    </row>
    <row r="3106" spans="1:22" x14ac:dyDescent="0.3">
      <c r="A3106" t="s">
        <v>271</v>
      </c>
      <c r="B3106" t="s">
        <v>272</v>
      </c>
      <c r="C3106">
        <v>61</v>
      </c>
      <c r="D3106" t="s">
        <v>98</v>
      </c>
      <c r="E3106" t="s">
        <v>35</v>
      </c>
      <c r="F3106">
        <v>4105</v>
      </c>
      <c r="G3106" t="s">
        <v>256</v>
      </c>
      <c r="H3106" s="1">
        <v>45475</v>
      </c>
      <c r="I3106">
        <v>2</v>
      </c>
      <c r="J3106">
        <v>47.5</v>
      </c>
      <c r="K3106">
        <v>9.692425510703423E-2</v>
      </c>
      <c r="L3106" t="s">
        <v>257</v>
      </c>
      <c r="M3106" t="s">
        <v>44</v>
      </c>
      <c r="N3106" t="s">
        <v>45</v>
      </c>
      <c r="O3106">
        <v>23.75</v>
      </c>
      <c r="P3106" t="s">
        <v>46</v>
      </c>
      <c r="Q3106" t="s">
        <v>47</v>
      </c>
      <c r="R3106" t="s">
        <v>48</v>
      </c>
      <c r="S3106" t="s">
        <v>49</v>
      </c>
      <c r="T3106" t="s">
        <v>50</v>
      </c>
      <c r="U3106">
        <f>Final_Product___Sales_Data[[#This Row],[Quantity]]*Final_Product___Sales_Data[[#This Row],[Price]]</f>
        <v>95</v>
      </c>
      <c r="V3106">
        <f>Final_Product___Sales_Data[[#This Row],[Before discount]]-(Final_Product___Sales_Data[[#This Row],[Before discount]]*Final_Product___Sales_Data[[#This Row],[Discount]])</f>
        <v>85.792195764831746</v>
      </c>
    </row>
    <row r="3107" spans="1:22" x14ac:dyDescent="0.3">
      <c r="A3107" t="s">
        <v>462</v>
      </c>
      <c r="B3107" t="s">
        <v>463</v>
      </c>
      <c r="C3107">
        <v>50</v>
      </c>
      <c r="D3107" t="s">
        <v>98</v>
      </c>
      <c r="E3107" t="s">
        <v>35</v>
      </c>
      <c r="F3107">
        <v>4106</v>
      </c>
      <c r="G3107" t="s">
        <v>186</v>
      </c>
      <c r="H3107" s="1">
        <v>45475</v>
      </c>
      <c r="I3107">
        <v>2</v>
      </c>
      <c r="J3107">
        <v>22</v>
      </c>
      <c r="K3107">
        <v>9.9478784897542027E-3</v>
      </c>
      <c r="L3107" t="s">
        <v>187</v>
      </c>
      <c r="M3107" t="s">
        <v>101</v>
      </c>
      <c r="N3107" t="s">
        <v>102</v>
      </c>
      <c r="O3107">
        <v>11</v>
      </c>
      <c r="P3107" t="s">
        <v>103</v>
      </c>
      <c r="Q3107" t="s">
        <v>104</v>
      </c>
      <c r="R3107" t="s">
        <v>105</v>
      </c>
      <c r="S3107" t="s">
        <v>106</v>
      </c>
      <c r="T3107" t="s">
        <v>107</v>
      </c>
      <c r="U3107">
        <f>Final_Product___Sales_Data[[#This Row],[Quantity]]*Final_Product___Sales_Data[[#This Row],[Price]]</f>
        <v>44</v>
      </c>
      <c r="V3107">
        <f>Final_Product___Sales_Data[[#This Row],[Before discount]]-(Final_Product___Sales_Data[[#This Row],[Before discount]]*Final_Product___Sales_Data[[#This Row],[Discount]])</f>
        <v>43.562293346450815</v>
      </c>
    </row>
    <row r="3108" spans="1:22" x14ac:dyDescent="0.3">
      <c r="A3108" t="s">
        <v>223</v>
      </c>
      <c r="B3108" t="s">
        <v>224</v>
      </c>
      <c r="C3108">
        <v>38</v>
      </c>
      <c r="D3108" t="s">
        <v>98</v>
      </c>
      <c r="E3108" t="s">
        <v>23</v>
      </c>
      <c r="F3108">
        <v>4107</v>
      </c>
      <c r="G3108" t="s">
        <v>254</v>
      </c>
      <c r="H3108" s="1">
        <v>45475</v>
      </c>
      <c r="I3108">
        <v>5</v>
      </c>
      <c r="J3108">
        <v>23</v>
      </c>
      <c r="K3108">
        <v>5.9878520780856904E-2</v>
      </c>
      <c r="L3108" t="s">
        <v>255</v>
      </c>
      <c r="M3108" t="s">
        <v>57</v>
      </c>
      <c r="N3108" t="s">
        <v>58</v>
      </c>
      <c r="O3108">
        <v>11.5</v>
      </c>
      <c r="P3108" t="s">
        <v>59</v>
      </c>
      <c r="Q3108" t="s">
        <v>60</v>
      </c>
      <c r="R3108" t="s">
        <v>61</v>
      </c>
      <c r="S3108" t="s">
        <v>62</v>
      </c>
      <c r="T3108" t="s">
        <v>50</v>
      </c>
      <c r="U3108">
        <f>Final_Product___Sales_Data[[#This Row],[Quantity]]*Final_Product___Sales_Data[[#This Row],[Price]]</f>
        <v>115</v>
      </c>
      <c r="V3108">
        <f>Final_Product___Sales_Data[[#This Row],[Before discount]]-(Final_Product___Sales_Data[[#This Row],[Before discount]]*Final_Product___Sales_Data[[#This Row],[Discount]])</f>
        <v>108.11397011020145</v>
      </c>
    </row>
    <row r="3109" spans="1:22" x14ac:dyDescent="0.3">
      <c r="A3109" t="s">
        <v>252</v>
      </c>
      <c r="B3109" t="s">
        <v>253</v>
      </c>
      <c r="C3109">
        <v>62</v>
      </c>
      <c r="D3109" t="s">
        <v>98</v>
      </c>
      <c r="E3109" t="s">
        <v>41</v>
      </c>
      <c r="F3109">
        <v>4108</v>
      </c>
      <c r="G3109" t="s">
        <v>304</v>
      </c>
      <c r="H3109" s="1">
        <v>45475</v>
      </c>
      <c r="I3109">
        <v>6</v>
      </c>
      <c r="J3109">
        <v>18</v>
      </c>
      <c r="K3109">
        <v>1.636547126073218E-3</v>
      </c>
      <c r="L3109" t="s">
        <v>305</v>
      </c>
      <c r="M3109" t="s">
        <v>71</v>
      </c>
      <c r="N3109" t="s">
        <v>117</v>
      </c>
      <c r="O3109">
        <v>9</v>
      </c>
      <c r="P3109" t="s">
        <v>118</v>
      </c>
      <c r="Q3109" t="s">
        <v>119</v>
      </c>
      <c r="R3109" t="s">
        <v>120</v>
      </c>
      <c r="S3109" t="s">
        <v>121</v>
      </c>
      <c r="T3109" t="s">
        <v>122</v>
      </c>
      <c r="U3109">
        <f>Final_Product___Sales_Data[[#This Row],[Quantity]]*Final_Product___Sales_Data[[#This Row],[Price]]</f>
        <v>108</v>
      </c>
      <c r="V3109">
        <f>Final_Product___Sales_Data[[#This Row],[Before discount]]-(Final_Product___Sales_Data[[#This Row],[Before discount]]*Final_Product___Sales_Data[[#This Row],[Discount]])</f>
        <v>107.8232529103841</v>
      </c>
    </row>
    <row r="3110" spans="1:22" x14ac:dyDescent="0.3">
      <c r="A3110" t="s">
        <v>275</v>
      </c>
      <c r="B3110" t="s">
        <v>124</v>
      </c>
      <c r="C3110">
        <v>24</v>
      </c>
      <c r="D3110" t="s">
        <v>22</v>
      </c>
      <c r="E3110" t="s">
        <v>112</v>
      </c>
      <c r="F3110">
        <v>4109</v>
      </c>
      <c r="G3110" t="s">
        <v>171</v>
      </c>
      <c r="H3110" s="1">
        <v>45475</v>
      </c>
      <c r="I3110">
        <v>5</v>
      </c>
      <c r="J3110">
        <v>31.5</v>
      </c>
      <c r="K3110">
        <v>2.1003253769619302E-2</v>
      </c>
      <c r="L3110" t="s">
        <v>172</v>
      </c>
      <c r="M3110" t="s">
        <v>26</v>
      </c>
      <c r="N3110" t="s">
        <v>27</v>
      </c>
      <c r="O3110">
        <v>15.75</v>
      </c>
      <c r="P3110" t="s">
        <v>28</v>
      </c>
      <c r="Q3110" t="s">
        <v>29</v>
      </c>
      <c r="R3110" t="s">
        <v>30</v>
      </c>
      <c r="S3110" t="s">
        <v>31</v>
      </c>
      <c r="T3110" t="s">
        <v>32</v>
      </c>
      <c r="U3110">
        <f>Final_Product___Sales_Data[[#This Row],[Quantity]]*Final_Product___Sales_Data[[#This Row],[Price]]</f>
        <v>157.5</v>
      </c>
      <c r="V3110">
        <f>Final_Product___Sales_Data[[#This Row],[Before discount]]-(Final_Product___Sales_Data[[#This Row],[Before discount]]*Final_Product___Sales_Data[[#This Row],[Discount]])</f>
        <v>154.19198753128495</v>
      </c>
    </row>
    <row r="3111" spans="1:22" x14ac:dyDescent="0.3">
      <c r="A3111" t="s">
        <v>369</v>
      </c>
      <c r="B3111" t="s">
        <v>322</v>
      </c>
      <c r="C3111">
        <v>62</v>
      </c>
      <c r="D3111" t="s">
        <v>22</v>
      </c>
      <c r="E3111" t="s">
        <v>23</v>
      </c>
      <c r="F3111">
        <v>4110</v>
      </c>
      <c r="G3111" t="s">
        <v>108</v>
      </c>
      <c r="H3111" s="1">
        <v>45475</v>
      </c>
      <c r="I3111">
        <v>2</v>
      </c>
      <c r="J3111">
        <v>34</v>
      </c>
      <c r="K3111">
        <v>1.8844533062049897E-2</v>
      </c>
      <c r="L3111" t="s">
        <v>109</v>
      </c>
      <c r="M3111" t="s">
        <v>26</v>
      </c>
      <c r="N3111" t="s">
        <v>27</v>
      </c>
      <c r="O3111">
        <v>17</v>
      </c>
      <c r="P3111" t="s">
        <v>28</v>
      </c>
      <c r="Q3111" t="s">
        <v>29</v>
      </c>
      <c r="R3111" t="s">
        <v>30</v>
      </c>
      <c r="S3111" t="s">
        <v>31</v>
      </c>
      <c r="T3111" t="s">
        <v>32</v>
      </c>
      <c r="U3111">
        <f>Final_Product___Sales_Data[[#This Row],[Quantity]]*Final_Product___Sales_Data[[#This Row],[Price]]</f>
        <v>68</v>
      </c>
      <c r="V3111">
        <f>Final_Product___Sales_Data[[#This Row],[Before discount]]-(Final_Product___Sales_Data[[#This Row],[Before discount]]*Final_Product___Sales_Data[[#This Row],[Discount]])</f>
        <v>66.718571751780601</v>
      </c>
    </row>
    <row r="3112" spans="1:22" x14ac:dyDescent="0.3">
      <c r="A3112" t="s">
        <v>316</v>
      </c>
      <c r="B3112" t="s">
        <v>199</v>
      </c>
      <c r="C3112">
        <v>53</v>
      </c>
      <c r="D3112" t="s">
        <v>98</v>
      </c>
      <c r="E3112" t="s">
        <v>112</v>
      </c>
      <c r="F3112">
        <v>4111</v>
      </c>
      <c r="G3112" t="s">
        <v>182</v>
      </c>
      <c r="H3112" s="1">
        <v>45475</v>
      </c>
      <c r="I3112">
        <v>6</v>
      </c>
      <c r="J3112">
        <v>35</v>
      </c>
      <c r="K3112">
        <v>4.2215020003958749E-2</v>
      </c>
      <c r="L3112" t="s">
        <v>183</v>
      </c>
      <c r="M3112" t="s">
        <v>57</v>
      </c>
      <c r="N3112" t="s">
        <v>129</v>
      </c>
      <c r="O3112">
        <v>17.5</v>
      </c>
      <c r="P3112" t="s">
        <v>130</v>
      </c>
      <c r="Q3112" t="s">
        <v>131</v>
      </c>
      <c r="R3112" t="s">
        <v>132</v>
      </c>
      <c r="S3112" t="s">
        <v>133</v>
      </c>
      <c r="T3112" t="s">
        <v>134</v>
      </c>
      <c r="U3112">
        <f>Final_Product___Sales_Data[[#This Row],[Quantity]]*Final_Product___Sales_Data[[#This Row],[Price]]</f>
        <v>210</v>
      </c>
      <c r="V3112">
        <f>Final_Product___Sales_Data[[#This Row],[Before discount]]-(Final_Product___Sales_Data[[#This Row],[Before discount]]*Final_Product___Sales_Data[[#This Row],[Discount]])</f>
        <v>201.13484579916866</v>
      </c>
    </row>
    <row r="3113" spans="1:22" x14ac:dyDescent="0.3">
      <c r="A3113" t="s">
        <v>96</v>
      </c>
      <c r="B3113" t="s">
        <v>97</v>
      </c>
      <c r="C3113">
        <v>41</v>
      </c>
      <c r="D3113" t="s">
        <v>98</v>
      </c>
      <c r="E3113" t="s">
        <v>35</v>
      </c>
      <c r="F3113">
        <v>4112</v>
      </c>
      <c r="G3113" t="s">
        <v>88</v>
      </c>
      <c r="H3113" s="1">
        <v>45475</v>
      </c>
      <c r="I3113">
        <v>10</v>
      </c>
      <c r="J3113">
        <v>43</v>
      </c>
      <c r="K3113">
        <v>7.9729938784068477E-2</v>
      </c>
      <c r="L3113" t="s">
        <v>89</v>
      </c>
      <c r="M3113" t="s">
        <v>26</v>
      </c>
      <c r="N3113" t="s">
        <v>90</v>
      </c>
      <c r="O3113">
        <v>21.5</v>
      </c>
      <c r="P3113" t="s">
        <v>91</v>
      </c>
      <c r="Q3113" t="s">
        <v>92</v>
      </c>
      <c r="R3113" t="s">
        <v>93</v>
      </c>
      <c r="S3113" t="s">
        <v>94</v>
      </c>
      <c r="T3113" t="s">
        <v>95</v>
      </c>
      <c r="U3113">
        <f>Final_Product___Sales_Data[[#This Row],[Quantity]]*Final_Product___Sales_Data[[#This Row],[Price]]</f>
        <v>430</v>
      </c>
      <c r="V3113">
        <f>Final_Product___Sales_Data[[#This Row],[Before discount]]-(Final_Product___Sales_Data[[#This Row],[Before discount]]*Final_Product___Sales_Data[[#This Row],[Discount]])</f>
        <v>395.71612632285053</v>
      </c>
    </row>
    <row r="3114" spans="1:22" x14ac:dyDescent="0.3">
      <c r="A3114" t="s">
        <v>334</v>
      </c>
      <c r="B3114" t="s">
        <v>335</v>
      </c>
      <c r="C3114">
        <v>67</v>
      </c>
      <c r="D3114" t="s">
        <v>22</v>
      </c>
      <c r="E3114" t="s">
        <v>41</v>
      </c>
      <c r="F3114">
        <v>4113</v>
      </c>
      <c r="G3114" t="s">
        <v>319</v>
      </c>
      <c r="H3114" s="1">
        <v>45475</v>
      </c>
      <c r="I3114">
        <v>2</v>
      </c>
      <c r="J3114">
        <v>24</v>
      </c>
      <c r="K3114">
        <v>9.775005766669706E-2</v>
      </c>
      <c r="L3114" t="s">
        <v>320</v>
      </c>
      <c r="M3114" t="s">
        <v>57</v>
      </c>
      <c r="N3114" t="s">
        <v>58</v>
      </c>
      <c r="O3114">
        <v>12</v>
      </c>
      <c r="P3114" t="s">
        <v>59</v>
      </c>
      <c r="Q3114" t="s">
        <v>60</v>
      </c>
      <c r="R3114" t="s">
        <v>61</v>
      </c>
      <c r="S3114" t="s">
        <v>62</v>
      </c>
      <c r="T3114" t="s">
        <v>50</v>
      </c>
      <c r="U3114">
        <f>Final_Product___Sales_Data[[#This Row],[Quantity]]*Final_Product___Sales_Data[[#This Row],[Price]]</f>
        <v>48</v>
      </c>
      <c r="V3114">
        <f>Final_Product___Sales_Data[[#This Row],[Before discount]]-(Final_Product___Sales_Data[[#This Row],[Before discount]]*Final_Product___Sales_Data[[#This Row],[Discount]])</f>
        <v>43.307997231998542</v>
      </c>
    </row>
    <row r="3115" spans="1:22" x14ac:dyDescent="0.3">
      <c r="A3115" t="s">
        <v>421</v>
      </c>
      <c r="B3115" t="s">
        <v>422</v>
      </c>
      <c r="C3115">
        <v>37</v>
      </c>
      <c r="D3115" t="s">
        <v>98</v>
      </c>
      <c r="E3115" t="s">
        <v>41</v>
      </c>
      <c r="F3115">
        <v>4114</v>
      </c>
      <c r="G3115" t="s">
        <v>173</v>
      </c>
      <c r="H3115" s="1">
        <v>45475</v>
      </c>
      <c r="I3115">
        <v>10</v>
      </c>
      <c r="J3115">
        <v>38</v>
      </c>
      <c r="K3115">
        <v>1.0876592574393863E-2</v>
      </c>
      <c r="L3115" t="s">
        <v>174</v>
      </c>
      <c r="M3115" t="s">
        <v>57</v>
      </c>
      <c r="N3115" t="s">
        <v>129</v>
      </c>
      <c r="O3115">
        <v>19</v>
      </c>
      <c r="P3115" t="s">
        <v>130</v>
      </c>
      <c r="Q3115" t="s">
        <v>131</v>
      </c>
      <c r="R3115" t="s">
        <v>132</v>
      </c>
      <c r="S3115" t="s">
        <v>133</v>
      </c>
      <c r="T3115" t="s">
        <v>134</v>
      </c>
      <c r="U3115">
        <f>Final_Product___Sales_Data[[#This Row],[Quantity]]*Final_Product___Sales_Data[[#This Row],[Price]]</f>
        <v>380</v>
      </c>
      <c r="V3115">
        <f>Final_Product___Sales_Data[[#This Row],[Before discount]]-(Final_Product___Sales_Data[[#This Row],[Before discount]]*Final_Product___Sales_Data[[#This Row],[Discount]])</f>
        <v>375.86689482173034</v>
      </c>
    </row>
    <row r="3116" spans="1:22" x14ac:dyDescent="0.3">
      <c r="A3116" t="s">
        <v>387</v>
      </c>
      <c r="B3116" t="s">
        <v>388</v>
      </c>
      <c r="C3116">
        <v>70</v>
      </c>
      <c r="D3116" t="s">
        <v>98</v>
      </c>
      <c r="E3116" t="s">
        <v>35</v>
      </c>
      <c r="F3116">
        <v>4115</v>
      </c>
      <c r="G3116" t="s">
        <v>200</v>
      </c>
      <c r="H3116" s="1">
        <v>45475</v>
      </c>
      <c r="I3116">
        <v>9</v>
      </c>
      <c r="J3116">
        <v>10.5</v>
      </c>
      <c r="K3116">
        <v>4.9614251406070987E-2</v>
      </c>
      <c r="L3116" t="s">
        <v>201</v>
      </c>
      <c r="M3116" t="s">
        <v>71</v>
      </c>
      <c r="N3116" t="s">
        <v>72</v>
      </c>
      <c r="O3116">
        <v>5.25</v>
      </c>
      <c r="P3116" t="s">
        <v>73</v>
      </c>
      <c r="Q3116" t="s">
        <v>74</v>
      </c>
      <c r="R3116" t="s">
        <v>75</v>
      </c>
      <c r="S3116" t="s">
        <v>76</v>
      </c>
      <c r="T3116" t="s">
        <v>77</v>
      </c>
      <c r="U3116">
        <f>Final_Product___Sales_Data[[#This Row],[Quantity]]*Final_Product___Sales_Data[[#This Row],[Price]]</f>
        <v>94.5</v>
      </c>
      <c r="V3116">
        <f>Final_Product___Sales_Data[[#This Row],[Before discount]]-(Final_Product___Sales_Data[[#This Row],[Before discount]]*Final_Product___Sales_Data[[#This Row],[Discount]])</f>
        <v>89.811453242126291</v>
      </c>
    </row>
    <row r="3117" spans="1:22" x14ac:dyDescent="0.3">
      <c r="A3117" t="s">
        <v>315</v>
      </c>
      <c r="B3117" t="s">
        <v>40</v>
      </c>
      <c r="C3117">
        <v>20</v>
      </c>
      <c r="D3117" t="s">
        <v>22</v>
      </c>
      <c r="E3117" t="s">
        <v>112</v>
      </c>
      <c r="F3117">
        <v>4116</v>
      </c>
      <c r="G3117" t="s">
        <v>204</v>
      </c>
      <c r="H3117" s="1">
        <v>45475</v>
      </c>
      <c r="I3117">
        <v>3</v>
      </c>
      <c r="J3117">
        <v>63</v>
      </c>
      <c r="K3117">
        <v>2.5602224870241122E-2</v>
      </c>
      <c r="L3117" t="s">
        <v>205</v>
      </c>
      <c r="M3117" t="s">
        <v>26</v>
      </c>
      <c r="N3117" t="s">
        <v>82</v>
      </c>
      <c r="O3117">
        <v>31.5</v>
      </c>
      <c r="P3117" t="s">
        <v>83</v>
      </c>
      <c r="Q3117" t="s">
        <v>84</v>
      </c>
      <c r="R3117" t="s">
        <v>85</v>
      </c>
      <c r="S3117" t="s">
        <v>86</v>
      </c>
      <c r="T3117" t="s">
        <v>87</v>
      </c>
      <c r="U3117">
        <f>Final_Product___Sales_Data[[#This Row],[Quantity]]*Final_Product___Sales_Data[[#This Row],[Price]]</f>
        <v>189</v>
      </c>
      <c r="V3117">
        <f>Final_Product___Sales_Data[[#This Row],[Before discount]]-(Final_Product___Sales_Data[[#This Row],[Before discount]]*Final_Product___Sales_Data[[#This Row],[Discount]])</f>
        <v>184.16117949952442</v>
      </c>
    </row>
    <row r="3118" spans="1:22" x14ac:dyDescent="0.3">
      <c r="A3118" t="s">
        <v>454</v>
      </c>
      <c r="B3118" t="s">
        <v>455</v>
      </c>
      <c r="C3118">
        <v>62</v>
      </c>
      <c r="D3118" t="s">
        <v>98</v>
      </c>
      <c r="E3118" t="s">
        <v>41</v>
      </c>
      <c r="F3118">
        <v>4117</v>
      </c>
      <c r="G3118" t="s">
        <v>262</v>
      </c>
      <c r="H3118" s="1">
        <v>45475</v>
      </c>
      <c r="I3118">
        <v>9</v>
      </c>
      <c r="J3118">
        <v>85</v>
      </c>
      <c r="K3118">
        <v>6.8893275557487352E-2</v>
      </c>
      <c r="L3118" t="s">
        <v>263</v>
      </c>
      <c r="M3118" t="s">
        <v>44</v>
      </c>
      <c r="N3118" t="s">
        <v>242</v>
      </c>
      <c r="O3118">
        <v>42.5</v>
      </c>
      <c r="P3118" t="s">
        <v>243</v>
      </c>
      <c r="Q3118" t="s">
        <v>244</v>
      </c>
      <c r="R3118" t="s">
        <v>245</v>
      </c>
      <c r="S3118" t="s">
        <v>246</v>
      </c>
      <c r="T3118" t="s">
        <v>247</v>
      </c>
      <c r="U3118">
        <f>Final_Product___Sales_Data[[#This Row],[Quantity]]*Final_Product___Sales_Data[[#This Row],[Price]]</f>
        <v>765</v>
      </c>
      <c r="V3118">
        <f>Final_Product___Sales_Data[[#This Row],[Before discount]]-(Final_Product___Sales_Data[[#This Row],[Before discount]]*Final_Product___Sales_Data[[#This Row],[Discount]])</f>
        <v>712.29664419852213</v>
      </c>
    </row>
    <row r="3119" spans="1:22" x14ac:dyDescent="0.3">
      <c r="A3119" t="s">
        <v>343</v>
      </c>
      <c r="B3119" t="s">
        <v>344</v>
      </c>
      <c r="C3119">
        <v>61</v>
      </c>
      <c r="D3119" t="s">
        <v>98</v>
      </c>
      <c r="E3119" t="s">
        <v>112</v>
      </c>
      <c r="F3119">
        <v>4118</v>
      </c>
      <c r="G3119" t="s">
        <v>262</v>
      </c>
      <c r="H3119" s="1">
        <v>45475</v>
      </c>
      <c r="I3119">
        <v>1</v>
      </c>
      <c r="J3119">
        <v>85</v>
      </c>
      <c r="K3119">
        <v>5.3125579574170315E-2</v>
      </c>
      <c r="L3119" t="s">
        <v>263</v>
      </c>
      <c r="M3119" t="s">
        <v>44</v>
      </c>
      <c r="N3119" t="s">
        <v>242</v>
      </c>
      <c r="O3119">
        <v>42.5</v>
      </c>
      <c r="P3119" t="s">
        <v>243</v>
      </c>
      <c r="Q3119" t="s">
        <v>244</v>
      </c>
      <c r="R3119" t="s">
        <v>245</v>
      </c>
      <c r="S3119" t="s">
        <v>246</v>
      </c>
      <c r="T3119" t="s">
        <v>247</v>
      </c>
      <c r="U3119">
        <f>Final_Product___Sales_Data[[#This Row],[Quantity]]*Final_Product___Sales_Data[[#This Row],[Price]]</f>
        <v>85</v>
      </c>
      <c r="V3119">
        <f>Final_Product___Sales_Data[[#This Row],[Before discount]]-(Final_Product___Sales_Data[[#This Row],[Before discount]]*Final_Product___Sales_Data[[#This Row],[Discount]])</f>
        <v>80.48432573619553</v>
      </c>
    </row>
    <row r="3120" spans="1:22" x14ac:dyDescent="0.3">
      <c r="A3120" t="s">
        <v>125</v>
      </c>
      <c r="B3120" t="s">
        <v>126</v>
      </c>
      <c r="C3120">
        <v>65</v>
      </c>
      <c r="D3120" t="s">
        <v>98</v>
      </c>
      <c r="E3120" t="s">
        <v>112</v>
      </c>
      <c r="F3120">
        <v>4119</v>
      </c>
      <c r="G3120" t="s">
        <v>42</v>
      </c>
      <c r="H3120" s="1">
        <v>45475</v>
      </c>
      <c r="I3120">
        <v>6</v>
      </c>
      <c r="J3120">
        <v>50</v>
      </c>
      <c r="K3120">
        <v>5.2145432480402668E-2</v>
      </c>
      <c r="L3120" t="s">
        <v>43</v>
      </c>
      <c r="M3120" t="s">
        <v>44</v>
      </c>
      <c r="N3120" t="s">
        <v>45</v>
      </c>
      <c r="O3120">
        <v>25</v>
      </c>
      <c r="P3120" t="s">
        <v>46</v>
      </c>
      <c r="Q3120" t="s">
        <v>47</v>
      </c>
      <c r="R3120" t="s">
        <v>48</v>
      </c>
      <c r="S3120" t="s">
        <v>49</v>
      </c>
      <c r="T3120" t="s">
        <v>50</v>
      </c>
      <c r="U3120">
        <f>Final_Product___Sales_Data[[#This Row],[Quantity]]*Final_Product___Sales_Data[[#This Row],[Price]]</f>
        <v>300</v>
      </c>
      <c r="V3120">
        <f>Final_Product___Sales_Data[[#This Row],[Before discount]]-(Final_Product___Sales_Data[[#This Row],[Before discount]]*Final_Product___Sales_Data[[#This Row],[Discount]])</f>
        <v>284.3563702558792</v>
      </c>
    </row>
    <row r="3121" spans="1:22" x14ac:dyDescent="0.3">
      <c r="A3121" t="s">
        <v>356</v>
      </c>
      <c r="B3121" t="s">
        <v>357</v>
      </c>
      <c r="C3121">
        <v>42</v>
      </c>
      <c r="D3121" t="s">
        <v>98</v>
      </c>
      <c r="E3121" t="s">
        <v>41</v>
      </c>
      <c r="F3121">
        <v>4120</v>
      </c>
      <c r="G3121" t="s">
        <v>42</v>
      </c>
      <c r="H3121" s="1">
        <v>45475</v>
      </c>
      <c r="I3121">
        <v>7</v>
      </c>
      <c r="J3121">
        <v>50</v>
      </c>
      <c r="K3121">
        <v>1.5493632352661914E-2</v>
      </c>
      <c r="L3121" t="s">
        <v>43</v>
      </c>
      <c r="M3121" t="s">
        <v>44</v>
      </c>
      <c r="N3121" t="s">
        <v>45</v>
      </c>
      <c r="O3121">
        <v>25</v>
      </c>
      <c r="P3121" t="s">
        <v>46</v>
      </c>
      <c r="Q3121" t="s">
        <v>47</v>
      </c>
      <c r="R3121" t="s">
        <v>48</v>
      </c>
      <c r="S3121" t="s">
        <v>49</v>
      </c>
      <c r="T3121" t="s">
        <v>50</v>
      </c>
      <c r="U3121">
        <f>Final_Product___Sales_Data[[#This Row],[Quantity]]*Final_Product___Sales_Data[[#This Row],[Price]]</f>
        <v>350</v>
      </c>
      <c r="V3121">
        <f>Final_Product___Sales_Data[[#This Row],[Before discount]]-(Final_Product___Sales_Data[[#This Row],[Before discount]]*Final_Product___Sales_Data[[#This Row],[Discount]])</f>
        <v>344.57722867656832</v>
      </c>
    </row>
    <row r="3122" spans="1:22" x14ac:dyDescent="0.3">
      <c r="A3122" t="s">
        <v>433</v>
      </c>
      <c r="B3122" t="s">
        <v>434</v>
      </c>
      <c r="C3122">
        <v>54</v>
      </c>
      <c r="D3122" t="s">
        <v>22</v>
      </c>
      <c r="E3122" t="s">
        <v>112</v>
      </c>
      <c r="F3122">
        <v>4121</v>
      </c>
      <c r="G3122" t="s">
        <v>196</v>
      </c>
      <c r="H3122" s="1">
        <v>45475</v>
      </c>
      <c r="I3122">
        <v>3</v>
      </c>
      <c r="J3122">
        <v>39</v>
      </c>
      <c r="K3122">
        <v>4.790100003369327E-2</v>
      </c>
      <c r="L3122" t="s">
        <v>197</v>
      </c>
      <c r="M3122" t="s">
        <v>26</v>
      </c>
      <c r="N3122" t="s">
        <v>90</v>
      </c>
      <c r="O3122">
        <v>19.5</v>
      </c>
      <c r="P3122" t="s">
        <v>91</v>
      </c>
      <c r="Q3122" t="s">
        <v>92</v>
      </c>
      <c r="R3122" t="s">
        <v>93</v>
      </c>
      <c r="S3122" t="s">
        <v>94</v>
      </c>
      <c r="T3122" t="s">
        <v>95</v>
      </c>
      <c r="U3122">
        <f>Final_Product___Sales_Data[[#This Row],[Quantity]]*Final_Product___Sales_Data[[#This Row],[Price]]</f>
        <v>117</v>
      </c>
      <c r="V3122">
        <f>Final_Product___Sales_Data[[#This Row],[Before discount]]-(Final_Product___Sales_Data[[#This Row],[Before discount]]*Final_Product___Sales_Data[[#This Row],[Discount]])</f>
        <v>111.39558299605788</v>
      </c>
    </row>
    <row r="3123" spans="1:22" x14ac:dyDescent="0.3">
      <c r="A3123" t="s">
        <v>63</v>
      </c>
      <c r="B3123" t="s">
        <v>64</v>
      </c>
      <c r="C3123">
        <v>66</v>
      </c>
      <c r="D3123" t="s">
        <v>22</v>
      </c>
      <c r="E3123" t="s">
        <v>35</v>
      </c>
      <c r="F3123">
        <v>4122</v>
      </c>
      <c r="G3123" t="s">
        <v>182</v>
      </c>
      <c r="H3123" s="1">
        <v>45475</v>
      </c>
      <c r="I3123">
        <v>6</v>
      </c>
      <c r="J3123">
        <v>35</v>
      </c>
      <c r="K3123">
        <v>8.4938259045303652E-2</v>
      </c>
      <c r="L3123" t="s">
        <v>183</v>
      </c>
      <c r="M3123" t="s">
        <v>57</v>
      </c>
      <c r="N3123" t="s">
        <v>129</v>
      </c>
      <c r="O3123">
        <v>17.5</v>
      </c>
      <c r="P3123" t="s">
        <v>130</v>
      </c>
      <c r="Q3123" t="s">
        <v>131</v>
      </c>
      <c r="R3123" t="s">
        <v>132</v>
      </c>
      <c r="S3123" t="s">
        <v>133</v>
      </c>
      <c r="T3123" t="s">
        <v>134</v>
      </c>
      <c r="U3123">
        <f>Final_Product___Sales_Data[[#This Row],[Quantity]]*Final_Product___Sales_Data[[#This Row],[Price]]</f>
        <v>210</v>
      </c>
      <c r="V3123">
        <f>Final_Product___Sales_Data[[#This Row],[Before discount]]-(Final_Product___Sales_Data[[#This Row],[Before discount]]*Final_Product___Sales_Data[[#This Row],[Discount]])</f>
        <v>192.16296560048625</v>
      </c>
    </row>
    <row r="3124" spans="1:22" x14ac:dyDescent="0.3">
      <c r="A3124" t="s">
        <v>194</v>
      </c>
      <c r="B3124" t="s">
        <v>195</v>
      </c>
      <c r="C3124">
        <v>70</v>
      </c>
      <c r="D3124" t="s">
        <v>22</v>
      </c>
      <c r="E3124" t="s">
        <v>41</v>
      </c>
      <c r="F3124">
        <v>4123</v>
      </c>
      <c r="G3124" t="s">
        <v>319</v>
      </c>
      <c r="H3124" s="1">
        <v>45475</v>
      </c>
      <c r="I3124">
        <v>2</v>
      </c>
      <c r="J3124">
        <v>24</v>
      </c>
      <c r="K3124">
        <v>5.3620609139090225E-2</v>
      </c>
      <c r="L3124" t="s">
        <v>320</v>
      </c>
      <c r="M3124" t="s">
        <v>57</v>
      </c>
      <c r="N3124" t="s">
        <v>58</v>
      </c>
      <c r="O3124">
        <v>12</v>
      </c>
      <c r="P3124" t="s">
        <v>59</v>
      </c>
      <c r="Q3124" t="s">
        <v>60</v>
      </c>
      <c r="R3124" t="s">
        <v>61</v>
      </c>
      <c r="S3124" t="s">
        <v>62</v>
      </c>
      <c r="T3124" t="s">
        <v>50</v>
      </c>
      <c r="U3124">
        <f>Final_Product___Sales_Data[[#This Row],[Quantity]]*Final_Product___Sales_Data[[#This Row],[Price]]</f>
        <v>48</v>
      </c>
      <c r="V3124">
        <f>Final_Product___Sales_Data[[#This Row],[Before discount]]-(Final_Product___Sales_Data[[#This Row],[Before discount]]*Final_Product___Sales_Data[[#This Row],[Discount]])</f>
        <v>45.426210761323667</v>
      </c>
    </row>
    <row r="3125" spans="1:22" x14ac:dyDescent="0.3">
      <c r="A3125" t="s">
        <v>403</v>
      </c>
      <c r="B3125" t="s">
        <v>404</v>
      </c>
      <c r="C3125">
        <v>36</v>
      </c>
      <c r="D3125" t="s">
        <v>98</v>
      </c>
      <c r="E3125" t="s">
        <v>112</v>
      </c>
      <c r="F3125">
        <v>4124</v>
      </c>
      <c r="G3125" t="s">
        <v>178</v>
      </c>
      <c r="H3125" s="1">
        <v>45475</v>
      </c>
      <c r="I3125">
        <v>5</v>
      </c>
      <c r="J3125">
        <v>9.5</v>
      </c>
      <c r="K3125">
        <v>5.0283087655671001E-2</v>
      </c>
      <c r="L3125" t="s">
        <v>179</v>
      </c>
      <c r="M3125" t="s">
        <v>71</v>
      </c>
      <c r="N3125" t="s">
        <v>72</v>
      </c>
      <c r="O3125">
        <v>4.75</v>
      </c>
      <c r="P3125" t="s">
        <v>73</v>
      </c>
      <c r="Q3125" t="s">
        <v>74</v>
      </c>
      <c r="R3125" t="s">
        <v>75</v>
      </c>
      <c r="S3125" t="s">
        <v>76</v>
      </c>
      <c r="T3125" t="s">
        <v>77</v>
      </c>
      <c r="U3125">
        <f>Final_Product___Sales_Data[[#This Row],[Quantity]]*Final_Product___Sales_Data[[#This Row],[Price]]</f>
        <v>47.5</v>
      </c>
      <c r="V3125">
        <f>Final_Product___Sales_Data[[#This Row],[Before discount]]-(Final_Product___Sales_Data[[#This Row],[Before discount]]*Final_Product___Sales_Data[[#This Row],[Discount]])</f>
        <v>45.111553336355627</v>
      </c>
    </row>
    <row r="3126" spans="1:22" x14ac:dyDescent="0.3">
      <c r="A3126" t="s">
        <v>327</v>
      </c>
      <c r="B3126" t="s">
        <v>328</v>
      </c>
      <c r="C3126">
        <v>31</v>
      </c>
      <c r="D3126" t="s">
        <v>22</v>
      </c>
      <c r="E3126" t="s">
        <v>41</v>
      </c>
      <c r="F3126">
        <v>4125</v>
      </c>
      <c r="G3126" t="s">
        <v>292</v>
      </c>
      <c r="H3126" s="1">
        <v>45475</v>
      </c>
      <c r="I3126">
        <v>10</v>
      </c>
      <c r="J3126">
        <v>88</v>
      </c>
      <c r="K3126">
        <v>1.5076927279614705E-2</v>
      </c>
      <c r="L3126" t="s">
        <v>293</v>
      </c>
      <c r="M3126" t="s">
        <v>44</v>
      </c>
      <c r="N3126" t="s">
        <v>242</v>
      </c>
      <c r="O3126">
        <v>44</v>
      </c>
      <c r="P3126" t="s">
        <v>243</v>
      </c>
      <c r="Q3126" t="s">
        <v>244</v>
      </c>
      <c r="R3126" t="s">
        <v>245</v>
      </c>
      <c r="S3126" t="s">
        <v>246</v>
      </c>
      <c r="T3126" t="s">
        <v>247</v>
      </c>
      <c r="U3126">
        <f>Final_Product___Sales_Data[[#This Row],[Quantity]]*Final_Product___Sales_Data[[#This Row],[Price]]</f>
        <v>880</v>
      </c>
      <c r="V3126">
        <f>Final_Product___Sales_Data[[#This Row],[Before discount]]-(Final_Product___Sales_Data[[#This Row],[Before discount]]*Final_Product___Sales_Data[[#This Row],[Discount]])</f>
        <v>866.73230399393901</v>
      </c>
    </row>
    <row r="3127" spans="1:22" x14ac:dyDescent="0.3">
      <c r="A3127" t="s">
        <v>387</v>
      </c>
      <c r="B3127" t="s">
        <v>388</v>
      </c>
      <c r="C3127">
        <v>70</v>
      </c>
      <c r="D3127" t="s">
        <v>98</v>
      </c>
      <c r="E3127" t="s">
        <v>35</v>
      </c>
      <c r="F3127">
        <v>4126</v>
      </c>
      <c r="G3127" t="s">
        <v>42</v>
      </c>
      <c r="H3127" s="1">
        <v>45476</v>
      </c>
      <c r="I3127">
        <v>5</v>
      </c>
      <c r="J3127">
        <v>50</v>
      </c>
      <c r="K3127">
        <v>5.1927408646259443E-2</v>
      </c>
      <c r="L3127" t="s">
        <v>43</v>
      </c>
      <c r="M3127" t="s">
        <v>44</v>
      </c>
      <c r="N3127" t="s">
        <v>45</v>
      </c>
      <c r="O3127">
        <v>25</v>
      </c>
      <c r="P3127" t="s">
        <v>46</v>
      </c>
      <c r="Q3127" t="s">
        <v>47</v>
      </c>
      <c r="R3127" t="s">
        <v>48</v>
      </c>
      <c r="S3127" t="s">
        <v>49</v>
      </c>
      <c r="T3127" t="s">
        <v>50</v>
      </c>
      <c r="U3127">
        <f>Final_Product___Sales_Data[[#This Row],[Quantity]]*Final_Product___Sales_Data[[#This Row],[Price]]</f>
        <v>250</v>
      </c>
      <c r="V3127">
        <f>Final_Product___Sales_Data[[#This Row],[Before discount]]-(Final_Product___Sales_Data[[#This Row],[Before discount]]*Final_Product___Sales_Data[[#This Row],[Discount]])</f>
        <v>237.01814783843514</v>
      </c>
    </row>
    <row r="3128" spans="1:22" x14ac:dyDescent="0.3">
      <c r="A3128" t="s">
        <v>39</v>
      </c>
      <c r="B3128" t="s">
        <v>40</v>
      </c>
      <c r="C3128">
        <v>66</v>
      </c>
      <c r="D3128" t="s">
        <v>22</v>
      </c>
      <c r="E3128" t="s">
        <v>41</v>
      </c>
      <c r="F3128">
        <v>4127</v>
      </c>
      <c r="G3128" t="s">
        <v>165</v>
      </c>
      <c r="H3128" s="1">
        <v>45476</v>
      </c>
      <c r="I3128">
        <v>2</v>
      </c>
      <c r="J3128">
        <v>26</v>
      </c>
      <c r="K3128">
        <v>6.5969134663518619E-3</v>
      </c>
      <c r="L3128" t="s">
        <v>166</v>
      </c>
      <c r="M3128" t="s">
        <v>101</v>
      </c>
      <c r="N3128" t="s">
        <v>102</v>
      </c>
      <c r="O3128">
        <v>13</v>
      </c>
      <c r="P3128" t="s">
        <v>103</v>
      </c>
      <c r="Q3128" t="s">
        <v>104</v>
      </c>
      <c r="R3128" t="s">
        <v>105</v>
      </c>
      <c r="S3128" t="s">
        <v>106</v>
      </c>
      <c r="T3128" t="s">
        <v>107</v>
      </c>
      <c r="U3128">
        <f>Final_Product___Sales_Data[[#This Row],[Quantity]]*Final_Product___Sales_Data[[#This Row],[Price]]</f>
        <v>52</v>
      </c>
      <c r="V3128">
        <f>Final_Product___Sales_Data[[#This Row],[Before discount]]-(Final_Product___Sales_Data[[#This Row],[Before discount]]*Final_Product___Sales_Data[[#This Row],[Discount]])</f>
        <v>51.656960499749701</v>
      </c>
    </row>
    <row r="3129" spans="1:22" x14ac:dyDescent="0.3">
      <c r="A3129" t="s">
        <v>198</v>
      </c>
      <c r="B3129" t="s">
        <v>199</v>
      </c>
      <c r="C3129">
        <v>52</v>
      </c>
      <c r="D3129" t="s">
        <v>22</v>
      </c>
      <c r="E3129" t="s">
        <v>35</v>
      </c>
      <c r="F3129">
        <v>4128</v>
      </c>
      <c r="G3129" t="s">
        <v>186</v>
      </c>
      <c r="H3129" s="1">
        <v>45476</v>
      </c>
      <c r="I3129">
        <v>1</v>
      </c>
      <c r="J3129">
        <v>22</v>
      </c>
      <c r="K3129">
        <v>2.1823520033244594E-2</v>
      </c>
      <c r="L3129" t="s">
        <v>187</v>
      </c>
      <c r="M3129" t="s">
        <v>101</v>
      </c>
      <c r="N3129" t="s">
        <v>102</v>
      </c>
      <c r="O3129">
        <v>11</v>
      </c>
      <c r="P3129" t="s">
        <v>103</v>
      </c>
      <c r="Q3129" t="s">
        <v>104</v>
      </c>
      <c r="R3129" t="s">
        <v>105</v>
      </c>
      <c r="S3129" t="s">
        <v>106</v>
      </c>
      <c r="T3129" t="s">
        <v>107</v>
      </c>
      <c r="U3129">
        <f>Final_Product___Sales_Data[[#This Row],[Quantity]]*Final_Product___Sales_Data[[#This Row],[Price]]</f>
        <v>22</v>
      </c>
      <c r="V3129">
        <f>Final_Product___Sales_Data[[#This Row],[Before discount]]-(Final_Product___Sales_Data[[#This Row],[Before discount]]*Final_Product___Sales_Data[[#This Row],[Discount]])</f>
        <v>21.51988255926862</v>
      </c>
    </row>
    <row r="3130" spans="1:22" x14ac:dyDescent="0.3">
      <c r="A3130" t="s">
        <v>385</v>
      </c>
      <c r="B3130" t="s">
        <v>386</v>
      </c>
      <c r="C3130">
        <v>67</v>
      </c>
      <c r="D3130" t="s">
        <v>22</v>
      </c>
      <c r="E3130" t="s">
        <v>23</v>
      </c>
      <c r="F3130">
        <v>4129</v>
      </c>
      <c r="G3130" t="s">
        <v>250</v>
      </c>
      <c r="H3130" s="1">
        <v>45476</v>
      </c>
      <c r="I3130">
        <v>9</v>
      </c>
      <c r="J3130">
        <v>40</v>
      </c>
      <c r="K3130">
        <v>4.1192339060983855E-3</v>
      </c>
      <c r="L3130" t="s">
        <v>251</v>
      </c>
      <c r="M3130" t="s">
        <v>26</v>
      </c>
      <c r="N3130" t="s">
        <v>90</v>
      </c>
      <c r="O3130">
        <v>20</v>
      </c>
      <c r="P3130" t="s">
        <v>91</v>
      </c>
      <c r="Q3130" t="s">
        <v>92</v>
      </c>
      <c r="R3130" t="s">
        <v>93</v>
      </c>
      <c r="S3130" t="s">
        <v>94</v>
      </c>
      <c r="T3130" t="s">
        <v>95</v>
      </c>
      <c r="U3130">
        <f>Final_Product___Sales_Data[[#This Row],[Quantity]]*Final_Product___Sales_Data[[#This Row],[Price]]</f>
        <v>360</v>
      </c>
      <c r="V3130">
        <f>Final_Product___Sales_Data[[#This Row],[Before discount]]-(Final_Product___Sales_Data[[#This Row],[Before discount]]*Final_Product___Sales_Data[[#This Row],[Discount]])</f>
        <v>358.51707579380457</v>
      </c>
    </row>
    <row r="3131" spans="1:22" x14ac:dyDescent="0.3">
      <c r="A3131" t="s">
        <v>448</v>
      </c>
      <c r="B3131" t="s">
        <v>449</v>
      </c>
      <c r="C3131">
        <v>64</v>
      </c>
      <c r="D3131" t="s">
        <v>22</v>
      </c>
      <c r="E3131" t="s">
        <v>38</v>
      </c>
      <c r="F3131">
        <v>4130</v>
      </c>
      <c r="G3131" t="s">
        <v>69</v>
      </c>
      <c r="H3131" s="1">
        <v>45476</v>
      </c>
      <c r="I3131">
        <v>4</v>
      </c>
      <c r="J3131">
        <v>10</v>
      </c>
      <c r="K3131">
        <v>6.5232494644567984E-2</v>
      </c>
      <c r="L3131" t="s">
        <v>70</v>
      </c>
      <c r="M3131" t="s">
        <v>71</v>
      </c>
      <c r="N3131" t="s">
        <v>72</v>
      </c>
      <c r="O3131">
        <v>5</v>
      </c>
      <c r="P3131" t="s">
        <v>73</v>
      </c>
      <c r="Q3131" t="s">
        <v>74</v>
      </c>
      <c r="R3131" t="s">
        <v>75</v>
      </c>
      <c r="S3131" t="s">
        <v>76</v>
      </c>
      <c r="T3131" t="s">
        <v>77</v>
      </c>
      <c r="U3131">
        <f>Final_Product___Sales_Data[[#This Row],[Quantity]]*Final_Product___Sales_Data[[#This Row],[Price]]</f>
        <v>40</v>
      </c>
      <c r="V3131">
        <f>Final_Product___Sales_Data[[#This Row],[Before discount]]-(Final_Product___Sales_Data[[#This Row],[Before discount]]*Final_Product___Sales_Data[[#This Row],[Discount]])</f>
        <v>37.390700214217283</v>
      </c>
    </row>
    <row r="3132" spans="1:22" x14ac:dyDescent="0.3">
      <c r="A3132" t="s">
        <v>349</v>
      </c>
      <c r="B3132" t="s">
        <v>350</v>
      </c>
      <c r="C3132">
        <v>68</v>
      </c>
      <c r="D3132" t="s">
        <v>98</v>
      </c>
      <c r="E3132" t="s">
        <v>35</v>
      </c>
      <c r="F3132">
        <v>4131</v>
      </c>
      <c r="G3132" t="s">
        <v>115</v>
      </c>
      <c r="H3132" s="1">
        <v>45476</v>
      </c>
      <c r="I3132">
        <v>9</v>
      </c>
      <c r="J3132">
        <v>17</v>
      </c>
      <c r="K3132">
        <v>4.8253699391708101E-3</v>
      </c>
      <c r="L3132" t="s">
        <v>116</v>
      </c>
      <c r="M3132" t="s">
        <v>71</v>
      </c>
      <c r="N3132" t="s">
        <v>117</v>
      </c>
      <c r="O3132">
        <v>8.5</v>
      </c>
      <c r="P3132" t="s">
        <v>118</v>
      </c>
      <c r="Q3132" t="s">
        <v>119</v>
      </c>
      <c r="R3132" t="s">
        <v>120</v>
      </c>
      <c r="S3132" t="s">
        <v>121</v>
      </c>
      <c r="T3132" t="s">
        <v>122</v>
      </c>
      <c r="U3132">
        <f>Final_Product___Sales_Data[[#This Row],[Quantity]]*Final_Product___Sales_Data[[#This Row],[Price]]</f>
        <v>153</v>
      </c>
      <c r="V3132">
        <f>Final_Product___Sales_Data[[#This Row],[Before discount]]-(Final_Product___Sales_Data[[#This Row],[Before discount]]*Final_Product___Sales_Data[[#This Row],[Discount]])</f>
        <v>152.26171839930686</v>
      </c>
    </row>
    <row r="3133" spans="1:22" x14ac:dyDescent="0.3">
      <c r="A3133" t="s">
        <v>135</v>
      </c>
      <c r="B3133" t="s">
        <v>136</v>
      </c>
      <c r="C3133">
        <v>21</v>
      </c>
      <c r="D3133" t="s">
        <v>98</v>
      </c>
      <c r="E3133" t="s">
        <v>38</v>
      </c>
      <c r="F3133">
        <v>4132</v>
      </c>
      <c r="G3133" t="s">
        <v>273</v>
      </c>
      <c r="H3133" s="1">
        <v>45476</v>
      </c>
      <c r="I3133">
        <v>7</v>
      </c>
      <c r="J3133">
        <v>90</v>
      </c>
      <c r="K3133">
        <v>1.2326978331856253E-2</v>
      </c>
      <c r="L3133" t="s">
        <v>274</v>
      </c>
      <c r="M3133" t="s">
        <v>44</v>
      </c>
      <c r="N3133" t="s">
        <v>242</v>
      </c>
      <c r="O3133">
        <v>45</v>
      </c>
      <c r="P3133" t="s">
        <v>243</v>
      </c>
      <c r="Q3133" t="s">
        <v>244</v>
      </c>
      <c r="R3133" t="s">
        <v>245</v>
      </c>
      <c r="S3133" t="s">
        <v>246</v>
      </c>
      <c r="T3133" t="s">
        <v>247</v>
      </c>
      <c r="U3133">
        <f>Final_Product___Sales_Data[[#This Row],[Quantity]]*Final_Product___Sales_Data[[#This Row],[Price]]</f>
        <v>630</v>
      </c>
      <c r="V3133">
        <f>Final_Product___Sales_Data[[#This Row],[Before discount]]-(Final_Product___Sales_Data[[#This Row],[Before discount]]*Final_Product___Sales_Data[[#This Row],[Discount]])</f>
        <v>622.23400365093062</v>
      </c>
    </row>
    <row r="3134" spans="1:22" x14ac:dyDescent="0.3">
      <c r="A3134" t="s">
        <v>20</v>
      </c>
      <c r="B3134" t="s">
        <v>21</v>
      </c>
      <c r="C3134">
        <v>28</v>
      </c>
      <c r="D3134" t="s">
        <v>22</v>
      </c>
      <c r="E3134" t="s">
        <v>23</v>
      </c>
      <c r="F3134">
        <v>4133</v>
      </c>
      <c r="G3134" t="s">
        <v>273</v>
      </c>
      <c r="H3134" s="1">
        <v>45476</v>
      </c>
      <c r="I3134">
        <v>1</v>
      </c>
      <c r="J3134">
        <v>90</v>
      </c>
      <c r="K3134">
        <v>8.8978524820824231E-2</v>
      </c>
      <c r="L3134" t="s">
        <v>274</v>
      </c>
      <c r="M3134" t="s">
        <v>44</v>
      </c>
      <c r="N3134" t="s">
        <v>242</v>
      </c>
      <c r="O3134">
        <v>45</v>
      </c>
      <c r="P3134" t="s">
        <v>243</v>
      </c>
      <c r="Q3134" t="s">
        <v>244</v>
      </c>
      <c r="R3134" t="s">
        <v>245</v>
      </c>
      <c r="S3134" t="s">
        <v>246</v>
      </c>
      <c r="T3134" t="s">
        <v>247</v>
      </c>
      <c r="U3134">
        <f>Final_Product___Sales_Data[[#This Row],[Quantity]]*Final_Product___Sales_Data[[#This Row],[Price]]</f>
        <v>90</v>
      </c>
      <c r="V3134">
        <f>Final_Product___Sales_Data[[#This Row],[Before discount]]-(Final_Product___Sales_Data[[#This Row],[Before discount]]*Final_Product___Sales_Data[[#This Row],[Discount]])</f>
        <v>81.991932766125814</v>
      </c>
    </row>
    <row r="3135" spans="1:22" x14ac:dyDescent="0.3">
      <c r="A3135" t="s">
        <v>442</v>
      </c>
      <c r="B3135" t="s">
        <v>443</v>
      </c>
      <c r="C3135">
        <v>52</v>
      </c>
      <c r="D3135" t="s">
        <v>22</v>
      </c>
      <c r="E3135" t="s">
        <v>41</v>
      </c>
      <c r="F3135">
        <v>4134</v>
      </c>
      <c r="G3135" t="s">
        <v>292</v>
      </c>
      <c r="H3135" s="1">
        <v>45476</v>
      </c>
      <c r="I3135">
        <v>4</v>
      </c>
      <c r="J3135">
        <v>88</v>
      </c>
      <c r="K3135">
        <v>5.2732569166698889E-3</v>
      </c>
      <c r="L3135" t="s">
        <v>293</v>
      </c>
      <c r="M3135" t="s">
        <v>44</v>
      </c>
      <c r="N3135" t="s">
        <v>242</v>
      </c>
      <c r="O3135">
        <v>44</v>
      </c>
      <c r="P3135" t="s">
        <v>243</v>
      </c>
      <c r="Q3135" t="s">
        <v>244</v>
      </c>
      <c r="R3135" t="s">
        <v>245</v>
      </c>
      <c r="S3135" t="s">
        <v>246</v>
      </c>
      <c r="T3135" t="s">
        <v>247</v>
      </c>
      <c r="U3135">
        <f>Final_Product___Sales_Data[[#This Row],[Quantity]]*Final_Product___Sales_Data[[#This Row],[Price]]</f>
        <v>352</v>
      </c>
      <c r="V3135">
        <f>Final_Product___Sales_Data[[#This Row],[Before discount]]-(Final_Product___Sales_Data[[#This Row],[Before discount]]*Final_Product___Sales_Data[[#This Row],[Discount]])</f>
        <v>350.14381356533221</v>
      </c>
    </row>
    <row r="3136" spans="1:22" x14ac:dyDescent="0.3">
      <c r="A3136" t="s">
        <v>264</v>
      </c>
      <c r="B3136" t="s">
        <v>232</v>
      </c>
      <c r="C3136">
        <v>21</v>
      </c>
      <c r="D3136" t="s">
        <v>22</v>
      </c>
      <c r="E3136" t="s">
        <v>41</v>
      </c>
      <c r="F3136">
        <v>4135</v>
      </c>
      <c r="G3136" t="s">
        <v>217</v>
      </c>
      <c r="H3136" s="1">
        <v>45476</v>
      </c>
      <c r="I3136">
        <v>6</v>
      </c>
      <c r="J3136">
        <v>53</v>
      </c>
      <c r="K3136">
        <v>7.4089073265002484E-2</v>
      </c>
      <c r="L3136" t="s">
        <v>218</v>
      </c>
      <c r="M3136" t="s">
        <v>44</v>
      </c>
      <c r="N3136" t="s">
        <v>45</v>
      </c>
      <c r="O3136">
        <v>26.5</v>
      </c>
      <c r="P3136" t="s">
        <v>46</v>
      </c>
      <c r="Q3136" t="s">
        <v>47</v>
      </c>
      <c r="R3136" t="s">
        <v>48</v>
      </c>
      <c r="S3136" t="s">
        <v>49</v>
      </c>
      <c r="T3136" t="s">
        <v>50</v>
      </c>
      <c r="U3136">
        <f>Final_Product___Sales_Data[[#This Row],[Quantity]]*Final_Product___Sales_Data[[#This Row],[Price]]</f>
        <v>318</v>
      </c>
      <c r="V3136">
        <f>Final_Product___Sales_Data[[#This Row],[Before discount]]-(Final_Product___Sales_Data[[#This Row],[Before discount]]*Final_Product___Sales_Data[[#This Row],[Discount]])</f>
        <v>294.43967470172919</v>
      </c>
    </row>
    <row r="3137" spans="1:22" x14ac:dyDescent="0.3">
      <c r="A3137" t="s">
        <v>383</v>
      </c>
      <c r="B3137" t="s">
        <v>384</v>
      </c>
      <c r="C3137">
        <v>63</v>
      </c>
      <c r="D3137" t="s">
        <v>22</v>
      </c>
      <c r="E3137" t="s">
        <v>38</v>
      </c>
      <c r="F3137">
        <v>4136</v>
      </c>
      <c r="G3137" t="s">
        <v>65</v>
      </c>
      <c r="H3137" s="1">
        <v>45476</v>
      </c>
      <c r="I3137">
        <v>2</v>
      </c>
      <c r="J3137">
        <v>22.5</v>
      </c>
      <c r="K3137">
        <v>1.4887916026066506E-2</v>
      </c>
      <c r="L3137" t="s">
        <v>66</v>
      </c>
      <c r="M3137" t="s">
        <v>57</v>
      </c>
      <c r="N3137" t="s">
        <v>58</v>
      </c>
      <c r="O3137">
        <v>11.25</v>
      </c>
      <c r="P3137" t="s">
        <v>59</v>
      </c>
      <c r="Q3137" t="s">
        <v>60</v>
      </c>
      <c r="R3137" t="s">
        <v>61</v>
      </c>
      <c r="S3137" t="s">
        <v>62</v>
      </c>
      <c r="T3137" t="s">
        <v>50</v>
      </c>
      <c r="U3137">
        <f>Final_Product___Sales_Data[[#This Row],[Quantity]]*Final_Product___Sales_Data[[#This Row],[Price]]</f>
        <v>45</v>
      </c>
      <c r="V3137">
        <f>Final_Product___Sales_Data[[#This Row],[Before discount]]-(Final_Product___Sales_Data[[#This Row],[Before discount]]*Final_Product___Sales_Data[[#This Row],[Discount]])</f>
        <v>44.330043778827005</v>
      </c>
    </row>
    <row r="3138" spans="1:22" x14ac:dyDescent="0.3">
      <c r="A3138" t="s">
        <v>39</v>
      </c>
      <c r="B3138" t="s">
        <v>40</v>
      </c>
      <c r="C3138">
        <v>66</v>
      </c>
      <c r="D3138" t="s">
        <v>22</v>
      </c>
      <c r="E3138" t="s">
        <v>41</v>
      </c>
      <c r="F3138">
        <v>4137</v>
      </c>
      <c r="G3138" t="s">
        <v>292</v>
      </c>
      <c r="H3138" s="1">
        <v>45476</v>
      </c>
      <c r="I3138">
        <v>6</v>
      </c>
      <c r="J3138">
        <v>88</v>
      </c>
      <c r="K3138">
        <v>5.3835250675234494E-2</v>
      </c>
      <c r="L3138" t="s">
        <v>293</v>
      </c>
      <c r="M3138" t="s">
        <v>44</v>
      </c>
      <c r="N3138" t="s">
        <v>242</v>
      </c>
      <c r="O3138">
        <v>44</v>
      </c>
      <c r="P3138" t="s">
        <v>243</v>
      </c>
      <c r="Q3138" t="s">
        <v>244</v>
      </c>
      <c r="R3138" t="s">
        <v>245</v>
      </c>
      <c r="S3138" t="s">
        <v>246</v>
      </c>
      <c r="T3138" t="s">
        <v>247</v>
      </c>
      <c r="U3138">
        <f>Final_Product___Sales_Data[[#This Row],[Quantity]]*Final_Product___Sales_Data[[#This Row],[Price]]</f>
        <v>528</v>
      </c>
      <c r="V3138">
        <f>Final_Product___Sales_Data[[#This Row],[Before discount]]-(Final_Product___Sales_Data[[#This Row],[Before discount]]*Final_Product___Sales_Data[[#This Row],[Discount]])</f>
        <v>499.57498764347616</v>
      </c>
    </row>
    <row r="3139" spans="1:22" x14ac:dyDescent="0.3">
      <c r="A3139" t="s">
        <v>236</v>
      </c>
      <c r="B3139" t="s">
        <v>237</v>
      </c>
      <c r="C3139">
        <v>53</v>
      </c>
      <c r="D3139" t="s">
        <v>98</v>
      </c>
      <c r="E3139" t="s">
        <v>41</v>
      </c>
      <c r="F3139">
        <v>4138</v>
      </c>
      <c r="G3139" t="s">
        <v>317</v>
      </c>
      <c r="H3139" s="1">
        <v>45476</v>
      </c>
      <c r="I3139">
        <v>7</v>
      </c>
      <c r="J3139">
        <v>46</v>
      </c>
      <c r="K3139">
        <v>8.467010805650832E-2</v>
      </c>
      <c r="L3139" t="s">
        <v>318</v>
      </c>
      <c r="M3139" t="s">
        <v>26</v>
      </c>
      <c r="N3139" t="s">
        <v>90</v>
      </c>
      <c r="O3139">
        <v>23</v>
      </c>
      <c r="P3139" t="s">
        <v>91</v>
      </c>
      <c r="Q3139" t="s">
        <v>92</v>
      </c>
      <c r="R3139" t="s">
        <v>93</v>
      </c>
      <c r="S3139" t="s">
        <v>94</v>
      </c>
      <c r="T3139" t="s">
        <v>95</v>
      </c>
      <c r="U3139">
        <f>Final_Product___Sales_Data[[#This Row],[Quantity]]*Final_Product___Sales_Data[[#This Row],[Price]]</f>
        <v>322</v>
      </c>
      <c r="V3139">
        <f>Final_Product___Sales_Data[[#This Row],[Before discount]]-(Final_Product___Sales_Data[[#This Row],[Before discount]]*Final_Product___Sales_Data[[#This Row],[Discount]])</f>
        <v>294.73622520580432</v>
      </c>
    </row>
    <row r="3140" spans="1:22" x14ac:dyDescent="0.3">
      <c r="A3140" t="s">
        <v>236</v>
      </c>
      <c r="B3140" t="s">
        <v>237</v>
      </c>
      <c r="C3140">
        <v>53</v>
      </c>
      <c r="D3140" t="s">
        <v>98</v>
      </c>
      <c r="E3140" t="s">
        <v>41</v>
      </c>
      <c r="F3140">
        <v>4139</v>
      </c>
      <c r="G3140" t="s">
        <v>69</v>
      </c>
      <c r="H3140" s="1">
        <v>45476</v>
      </c>
      <c r="I3140">
        <v>6</v>
      </c>
      <c r="J3140">
        <v>10</v>
      </c>
      <c r="K3140">
        <v>8.6913472056020152E-2</v>
      </c>
      <c r="L3140" t="s">
        <v>70</v>
      </c>
      <c r="M3140" t="s">
        <v>71</v>
      </c>
      <c r="N3140" t="s">
        <v>72</v>
      </c>
      <c r="O3140">
        <v>5</v>
      </c>
      <c r="P3140" t="s">
        <v>73</v>
      </c>
      <c r="Q3140" t="s">
        <v>74</v>
      </c>
      <c r="R3140" t="s">
        <v>75</v>
      </c>
      <c r="S3140" t="s">
        <v>76</v>
      </c>
      <c r="T3140" t="s">
        <v>77</v>
      </c>
      <c r="U3140">
        <f>Final_Product___Sales_Data[[#This Row],[Quantity]]*Final_Product___Sales_Data[[#This Row],[Price]]</f>
        <v>60</v>
      </c>
      <c r="V3140">
        <f>Final_Product___Sales_Data[[#This Row],[Before discount]]-(Final_Product___Sales_Data[[#This Row],[Before discount]]*Final_Product___Sales_Data[[#This Row],[Discount]])</f>
        <v>54.785191676638789</v>
      </c>
    </row>
    <row r="3141" spans="1:22" x14ac:dyDescent="0.3">
      <c r="A3141" t="s">
        <v>413</v>
      </c>
      <c r="B3141" t="s">
        <v>414</v>
      </c>
      <c r="C3141">
        <v>64</v>
      </c>
      <c r="D3141" t="s">
        <v>22</v>
      </c>
      <c r="E3141" t="s">
        <v>38</v>
      </c>
      <c r="F3141">
        <v>4140</v>
      </c>
      <c r="G3141" t="s">
        <v>283</v>
      </c>
      <c r="H3141" s="1">
        <v>45476</v>
      </c>
      <c r="I3141">
        <v>3</v>
      </c>
      <c r="J3141">
        <v>65</v>
      </c>
      <c r="K3141">
        <v>2.3946810978785461E-2</v>
      </c>
      <c r="L3141" t="s">
        <v>284</v>
      </c>
      <c r="M3141" t="s">
        <v>26</v>
      </c>
      <c r="N3141" t="s">
        <v>82</v>
      </c>
      <c r="O3141">
        <v>32.5</v>
      </c>
      <c r="P3141" t="s">
        <v>83</v>
      </c>
      <c r="Q3141" t="s">
        <v>84</v>
      </c>
      <c r="R3141" t="s">
        <v>85</v>
      </c>
      <c r="S3141" t="s">
        <v>86</v>
      </c>
      <c r="T3141" t="s">
        <v>87</v>
      </c>
      <c r="U3141">
        <f>Final_Product___Sales_Data[[#This Row],[Quantity]]*Final_Product___Sales_Data[[#This Row],[Price]]</f>
        <v>195</v>
      </c>
      <c r="V3141">
        <f>Final_Product___Sales_Data[[#This Row],[Before discount]]-(Final_Product___Sales_Data[[#This Row],[Before discount]]*Final_Product___Sales_Data[[#This Row],[Discount]])</f>
        <v>190.33037185913685</v>
      </c>
    </row>
    <row r="3142" spans="1:22" x14ac:dyDescent="0.3">
      <c r="A3142" t="s">
        <v>285</v>
      </c>
      <c r="B3142" t="s">
        <v>286</v>
      </c>
      <c r="C3142">
        <v>48</v>
      </c>
      <c r="D3142" t="s">
        <v>98</v>
      </c>
      <c r="E3142" t="s">
        <v>41</v>
      </c>
      <c r="F3142">
        <v>4141</v>
      </c>
      <c r="G3142" t="s">
        <v>182</v>
      </c>
      <c r="H3142" s="1">
        <v>45476</v>
      </c>
      <c r="I3142">
        <v>8</v>
      </c>
      <c r="J3142">
        <v>35</v>
      </c>
      <c r="K3142">
        <v>2.2194538765662564E-2</v>
      </c>
      <c r="L3142" t="s">
        <v>183</v>
      </c>
      <c r="M3142" t="s">
        <v>57</v>
      </c>
      <c r="N3142" t="s">
        <v>129</v>
      </c>
      <c r="O3142">
        <v>17.5</v>
      </c>
      <c r="P3142" t="s">
        <v>130</v>
      </c>
      <c r="Q3142" t="s">
        <v>131</v>
      </c>
      <c r="R3142" t="s">
        <v>132</v>
      </c>
      <c r="S3142" t="s">
        <v>133</v>
      </c>
      <c r="T3142" t="s">
        <v>134</v>
      </c>
      <c r="U3142">
        <f>Final_Product___Sales_Data[[#This Row],[Quantity]]*Final_Product___Sales_Data[[#This Row],[Price]]</f>
        <v>280</v>
      </c>
      <c r="V3142">
        <f>Final_Product___Sales_Data[[#This Row],[Before discount]]-(Final_Product___Sales_Data[[#This Row],[Before discount]]*Final_Product___Sales_Data[[#This Row],[Discount]])</f>
        <v>273.78552914561448</v>
      </c>
    </row>
    <row r="3143" spans="1:22" x14ac:dyDescent="0.3">
      <c r="A3143" t="s">
        <v>353</v>
      </c>
      <c r="B3143" t="s">
        <v>249</v>
      </c>
      <c r="C3143">
        <v>60</v>
      </c>
      <c r="D3143" t="s">
        <v>98</v>
      </c>
      <c r="E3143" t="s">
        <v>41</v>
      </c>
      <c r="F3143">
        <v>4142</v>
      </c>
      <c r="G3143" t="s">
        <v>188</v>
      </c>
      <c r="H3143" s="1">
        <v>45476</v>
      </c>
      <c r="I3143">
        <v>8</v>
      </c>
      <c r="J3143">
        <v>40</v>
      </c>
      <c r="K3143">
        <v>8.0590610374160862E-2</v>
      </c>
      <c r="L3143" t="s">
        <v>189</v>
      </c>
      <c r="M3143" t="s">
        <v>57</v>
      </c>
      <c r="N3143" t="s">
        <v>129</v>
      </c>
      <c r="O3143">
        <v>20</v>
      </c>
      <c r="P3143" t="s">
        <v>130</v>
      </c>
      <c r="Q3143" t="s">
        <v>131</v>
      </c>
      <c r="R3143" t="s">
        <v>132</v>
      </c>
      <c r="S3143" t="s">
        <v>133</v>
      </c>
      <c r="T3143" t="s">
        <v>134</v>
      </c>
      <c r="U3143">
        <f>Final_Product___Sales_Data[[#This Row],[Quantity]]*Final_Product___Sales_Data[[#This Row],[Price]]</f>
        <v>320</v>
      </c>
      <c r="V3143">
        <f>Final_Product___Sales_Data[[#This Row],[Before discount]]-(Final_Product___Sales_Data[[#This Row],[Before discount]]*Final_Product___Sales_Data[[#This Row],[Discount]])</f>
        <v>294.2110046802685</v>
      </c>
    </row>
    <row r="3144" spans="1:22" x14ac:dyDescent="0.3">
      <c r="A3144" t="s">
        <v>78</v>
      </c>
      <c r="B3144" t="s">
        <v>79</v>
      </c>
      <c r="C3144">
        <v>20</v>
      </c>
      <c r="D3144" t="s">
        <v>22</v>
      </c>
      <c r="E3144" t="s">
        <v>41</v>
      </c>
      <c r="F3144">
        <v>4143</v>
      </c>
      <c r="G3144" t="s">
        <v>169</v>
      </c>
      <c r="H3144" s="1">
        <v>45476</v>
      </c>
      <c r="I3144">
        <v>3</v>
      </c>
      <c r="J3144">
        <v>26.5</v>
      </c>
      <c r="K3144">
        <v>7.5958461841588833E-3</v>
      </c>
      <c r="L3144" t="s">
        <v>170</v>
      </c>
      <c r="M3144" t="s">
        <v>101</v>
      </c>
      <c r="N3144" t="s">
        <v>102</v>
      </c>
      <c r="O3144">
        <v>13.25</v>
      </c>
      <c r="P3144" t="s">
        <v>103</v>
      </c>
      <c r="Q3144" t="s">
        <v>104</v>
      </c>
      <c r="R3144" t="s">
        <v>105</v>
      </c>
      <c r="S3144" t="s">
        <v>106</v>
      </c>
      <c r="T3144" t="s">
        <v>107</v>
      </c>
      <c r="U3144">
        <f>Final_Product___Sales_Data[[#This Row],[Quantity]]*Final_Product___Sales_Data[[#This Row],[Price]]</f>
        <v>79.5</v>
      </c>
      <c r="V3144">
        <f>Final_Product___Sales_Data[[#This Row],[Before discount]]-(Final_Product___Sales_Data[[#This Row],[Before discount]]*Final_Product___Sales_Data[[#This Row],[Discount]])</f>
        <v>78.896130228359368</v>
      </c>
    </row>
    <row r="3145" spans="1:22" x14ac:dyDescent="0.3">
      <c r="A3145" t="s">
        <v>342</v>
      </c>
      <c r="B3145" t="s">
        <v>164</v>
      </c>
      <c r="C3145">
        <v>59</v>
      </c>
      <c r="D3145" t="s">
        <v>22</v>
      </c>
      <c r="E3145" t="s">
        <v>38</v>
      </c>
      <c r="F3145">
        <v>4144</v>
      </c>
      <c r="G3145" t="s">
        <v>178</v>
      </c>
      <c r="H3145" s="1">
        <v>45476</v>
      </c>
      <c r="I3145">
        <v>2</v>
      </c>
      <c r="J3145">
        <v>9.5</v>
      </c>
      <c r="K3145">
        <v>7.3665115448540805E-2</v>
      </c>
      <c r="L3145" t="s">
        <v>179</v>
      </c>
      <c r="M3145" t="s">
        <v>71</v>
      </c>
      <c r="N3145" t="s">
        <v>72</v>
      </c>
      <c r="O3145">
        <v>4.75</v>
      </c>
      <c r="P3145" t="s">
        <v>73</v>
      </c>
      <c r="Q3145" t="s">
        <v>74</v>
      </c>
      <c r="R3145" t="s">
        <v>75</v>
      </c>
      <c r="S3145" t="s">
        <v>76</v>
      </c>
      <c r="T3145" t="s">
        <v>77</v>
      </c>
      <c r="U3145">
        <f>Final_Product___Sales_Data[[#This Row],[Quantity]]*Final_Product___Sales_Data[[#This Row],[Price]]</f>
        <v>19</v>
      </c>
      <c r="V3145">
        <f>Final_Product___Sales_Data[[#This Row],[Before discount]]-(Final_Product___Sales_Data[[#This Row],[Before discount]]*Final_Product___Sales_Data[[#This Row],[Discount]])</f>
        <v>17.600362806477726</v>
      </c>
    </row>
    <row r="3146" spans="1:22" x14ac:dyDescent="0.3">
      <c r="A3146" t="s">
        <v>143</v>
      </c>
      <c r="B3146" t="s">
        <v>144</v>
      </c>
      <c r="C3146">
        <v>56</v>
      </c>
      <c r="D3146" t="s">
        <v>22</v>
      </c>
      <c r="E3146" t="s">
        <v>35</v>
      </c>
      <c r="F3146">
        <v>4145</v>
      </c>
      <c r="G3146" t="s">
        <v>190</v>
      </c>
      <c r="H3146" s="1">
        <v>45476</v>
      </c>
      <c r="I3146">
        <v>6</v>
      </c>
      <c r="J3146">
        <v>25.5</v>
      </c>
      <c r="K3146">
        <v>1.3023828964372465E-2</v>
      </c>
      <c r="L3146" t="s">
        <v>191</v>
      </c>
      <c r="M3146" t="s">
        <v>101</v>
      </c>
      <c r="N3146" t="s">
        <v>102</v>
      </c>
      <c r="O3146">
        <v>12.75</v>
      </c>
      <c r="P3146" t="s">
        <v>103</v>
      </c>
      <c r="Q3146" t="s">
        <v>104</v>
      </c>
      <c r="R3146" t="s">
        <v>105</v>
      </c>
      <c r="S3146" t="s">
        <v>106</v>
      </c>
      <c r="T3146" t="s">
        <v>107</v>
      </c>
      <c r="U3146">
        <f>Final_Product___Sales_Data[[#This Row],[Quantity]]*Final_Product___Sales_Data[[#This Row],[Price]]</f>
        <v>153</v>
      </c>
      <c r="V3146">
        <f>Final_Product___Sales_Data[[#This Row],[Before discount]]-(Final_Product___Sales_Data[[#This Row],[Before discount]]*Final_Product___Sales_Data[[#This Row],[Discount]])</f>
        <v>151.007354168451</v>
      </c>
    </row>
    <row r="3147" spans="1:22" x14ac:dyDescent="0.3">
      <c r="A3147" t="s">
        <v>362</v>
      </c>
      <c r="B3147" t="s">
        <v>363</v>
      </c>
      <c r="C3147">
        <v>36</v>
      </c>
      <c r="D3147" t="s">
        <v>98</v>
      </c>
      <c r="E3147" t="s">
        <v>41</v>
      </c>
      <c r="F3147">
        <v>4146</v>
      </c>
      <c r="G3147" t="s">
        <v>200</v>
      </c>
      <c r="H3147" s="1">
        <v>45476</v>
      </c>
      <c r="I3147">
        <v>5</v>
      </c>
      <c r="J3147">
        <v>10.5</v>
      </c>
      <c r="K3147">
        <v>2.7480504764944239E-3</v>
      </c>
      <c r="L3147" t="s">
        <v>201</v>
      </c>
      <c r="M3147" t="s">
        <v>71</v>
      </c>
      <c r="N3147" t="s">
        <v>72</v>
      </c>
      <c r="O3147">
        <v>5.25</v>
      </c>
      <c r="P3147" t="s">
        <v>73</v>
      </c>
      <c r="Q3147" t="s">
        <v>74</v>
      </c>
      <c r="R3147" t="s">
        <v>75</v>
      </c>
      <c r="S3147" t="s">
        <v>76</v>
      </c>
      <c r="T3147" t="s">
        <v>77</v>
      </c>
      <c r="U3147">
        <f>Final_Product___Sales_Data[[#This Row],[Quantity]]*Final_Product___Sales_Data[[#This Row],[Price]]</f>
        <v>52.5</v>
      </c>
      <c r="V3147">
        <f>Final_Product___Sales_Data[[#This Row],[Before discount]]-(Final_Product___Sales_Data[[#This Row],[Before discount]]*Final_Product___Sales_Data[[#This Row],[Discount]])</f>
        <v>52.355727349984043</v>
      </c>
    </row>
    <row r="3148" spans="1:22" x14ac:dyDescent="0.3">
      <c r="A3148" t="s">
        <v>280</v>
      </c>
      <c r="B3148" t="s">
        <v>138</v>
      </c>
      <c r="C3148">
        <v>58</v>
      </c>
      <c r="D3148" t="s">
        <v>22</v>
      </c>
      <c r="E3148" t="s">
        <v>41</v>
      </c>
      <c r="F3148">
        <v>4147</v>
      </c>
      <c r="G3148" t="s">
        <v>24</v>
      </c>
      <c r="H3148" s="1">
        <v>45476</v>
      </c>
      <c r="I3148">
        <v>9</v>
      </c>
      <c r="J3148">
        <v>30</v>
      </c>
      <c r="K3148">
        <v>1.1920470527283046E-2</v>
      </c>
      <c r="L3148" t="s">
        <v>25</v>
      </c>
      <c r="M3148" t="s">
        <v>26</v>
      </c>
      <c r="N3148" t="s">
        <v>27</v>
      </c>
      <c r="O3148">
        <v>15</v>
      </c>
      <c r="P3148" t="s">
        <v>28</v>
      </c>
      <c r="Q3148" t="s">
        <v>29</v>
      </c>
      <c r="R3148" t="s">
        <v>30</v>
      </c>
      <c r="S3148" t="s">
        <v>31</v>
      </c>
      <c r="T3148" t="s">
        <v>32</v>
      </c>
      <c r="U3148">
        <f>Final_Product___Sales_Data[[#This Row],[Quantity]]*Final_Product___Sales_Data[[#This Row],[Price]]</f>
        <v>270</v>
      </c>
      <c r="V3148">
        <f>Final_Product___Sales_Data[[#This Row],[Before discount]]-(Final_Product___Sales_Data[[#This Row],[Before discount]]*Final_Product___Sales_Data[[#This Row],[Discount]])</f>
        <v>266.78147295763358</v>
      </c>
    </row>
    <row r="3149" spans="1:22" x14ac:dyDescent="0.3">
      <c r="A3149" t="s">
        <v>36</v>
      </c>
      <c r="B3149" t="s">
        <v>37</v>
      </c>
      <c r="C3149">
        <v>52</v>
      </c>
      <c r="D3149" t="s">
        <v>22</v>
      </c>
      <c r="E3149" t="s">
        <v>38</v>
      </c>
      <c r="F3149">
        <v>4148</v>
      </c>
      <c r="G3149" t="s">
        <v>196</v>
      </c>
      <c r="H3149" s="1">
        <v>45476</v>
      </c>
      <c r="I3149">
        <v>9</v>
      </c>
      <c r="J3149">
        <v>39</v>
      </c>
      <c r="K3149">
        <v>8.1966249503567734E-2</v>
      </c>
      <c r="L3149" t="s">
        <v>197</v>
      </c>
      <c r="M3149" t="s">
        <v>26</v>
      </c>
      <c r="N3149" t="s">
        <v>90</v>
      </c>
      <c r="O3149">
        <v>19.5</v>
      </c>
      <c r="P3149" t="s">
        <v>91</v>
      </c>
      <c r="Q3149" t="s">
        <v>92</v>
      </c>
      <c r="R3149" t="s">
        <v>93</v>
      </c>
      <c r="S3149" t="s">
        <v>94</v>
      </c>
      <c r="T3149" t="s">
        <v>95</v>
      </c>
      <c r="U3149">
        <f>Final_Product___Sales_Data[[#This Row],[Quantity]]*Final_Product___Sales_Data[[#This Row],[Price]]</f>
        <v>351</v>
      </c>
      <c r="V3149">
        <f>Final_Product___Sales_Data[[#This Row],[Before discount]]-(Final_Product___Sales_Data[[#This Row],[Before discount]]*Final_Product___Sales_Data[[#This Row],[Discount]])</f>
        <v>322.22984642424774</v>
      </c>
    </row>
    <row r="3150" spans="1:22" x14ac:dyDescent="0.3">
      <c r="A3150" t="s">
        <v>403</v>
      </c>
      <c r="B3150" t="s">
        <v>404</v>
      </c>
      <c r="C3150">
        <v>36</v>
      </c>
      <c r="D3150" t="s">
        <v>98</v>
      </c>
      <c r="E3150" t="s">
        <v>112</v>
      </c>
      <c r="F3150">
        <v>4149</v>
      </c>
      <c r="G3150" t="s">
        <v>401</v>
      </c>
      <c r="H3150" s="1">
        <v>45477</v>
      </c>
      <c r="I3150">
        <v>9</v>
      </c>
      <c r="J3150">
        <v>32</v>
      </c>
      <c r="K3150">
        <v>2.3458483918824061E-2</v>
      </c>
      <c r="L3150" t="s">
        <v>402</v>
      </c>
      <c r="M3150" t="s">
        <v>26</v>
      </c>
      <c r="N3150" t="s">
        <v>27</v>
      </c>
      <c r="O3150">
        <v>16</v>
      </c>
      <c r="P3150" t="s">
        <v>28</v>
      </c>
      <c r="Q3150" t="s">
        <v>29</v>
      </c>
      <c r="R3150" t="s">
        <v>30</v>
      </c>
      <c r="S3150" t="s">
        <v>31</v>
      </c>
      <c r="T3150" t="s">
        <v>32</v>
      </c>
      <c r="U3150">
        <f>Final_Product___Sales_Data[[#This Row],[Quantity]]*Final_Product___Sales_Data[[#This Row],[Price]]</f>
        <v>288</v>
      </c>
      <c r="V3150">
        <f>Final_Product___Sales_Data[[#This Row],[Before discount]]-(Final_Product___Sales_Data[[#This Row],[Before discount]]*Final_Product___Sales_Data[[#This Row],[Discount]])</f>
        <v>281.24395663137869</v>
      </c>
    </row>
    <row r="3151" spans="1:22" x14ac:dyDescent="0.3">
      <c r="A3151" t="s">
        <v>213</v>
      </c>
      <c r="B3151" t="s">
        <v>214</v>
      </c>
      <c r="C3151">
        <v>52</v>
      </c>
      <c r="D3151" t="s">
        <v>22</v>
      </c>
      <c r="E3151" t="s">
        <v>23</v>
      </c>
      <c r="F3151">
        <v>4150</v>
      </c>
      <c r="G3151" t="s">
        <v>332</v>
      </c>
      <c r="H3151" s="1">
        <v>45477</v>
      </c>
      <c r="I3151">
        <v>1</v>
      </c>
      <c r="J3151">
        <v>37</v>
      </c>
      <c r="K3151">
        <v>8.7327885473524144E-2</v>
      </c>
      <c r="L3151" t="s">
        <v>333</v>
      </c>
      <c r="M3151" t="s">
        <v>26</v>
      </c>
      <c r="N3151" t="s">
        <v>27</v>
      </c>
      <c r="O3151">
        <v>18.5</v>
      </c>
      <c r="P3151" t="s">
        <v>28</v>
      </c>
      <c r="Q3151" t="s">
        <v>29</v>
      </c>
      <c r="R3151" t="s">
        <v>30</v>
      </c>
      <c r="S3151" t="s">
        <v>31</v>
      </c>
      <c r="T3151" t="s">
        <v>32</v>
      </c>
      <c r="U3151">
        <f>Final_Product___Sales_Data[[#This Row],[Quantity]]*Final_Product___Sales_Data[[#This Row],[Price]]</f>
        <v>37</v>
      </c>
      <c r="V3151">
        <f>Final_Product___Sales_Data[[#This Row],[Before discount]]-(Final_Product___Sales_Data[[#This Row],[Before discount]]*Final_Product___Sales_Data[[#This Row],[Discount]])</f>
        <v>33.768868237479609</v>
      </c>
    </row>
    <row r="3152" spans="1:22" x14ac:dyDescent="0.3">
      <c r="A3152" t="s">
        <v>125</v>
      </c>
      <c r="B3152" t="s">
        <v>126</v>
      </c>
      <c r="C3152">
        <v>65</v>
      </c>
      <c r="D3152" t="s">
        <v>98</v>
      </c>
      <c r="E3152" t="s">
        <v>112</v>
      </c>
      <c r="F3152">
        <v>4151</v>
      </c>
      <c r="G3152" t="s">
        <v>273</v>
      </c>
      <c r="H3152" s="1">
        <v>45477</v>
      </c>
      <c r="I3152">
        <v>4</v>
      </c>
      <c r="J3152">
        <v>90</v>
      </c>
      <c r="K3152">
        <v>6.4214526791286114E-2</v>
      </c>
      <c r="L3152" t="s">
        <v>274</v>
      </c>
      <c r="M3152" t="s">
        <v>44</v>
      </c>
      <c r="N3152" t="s">
        <v>242</v>
      </c>
      <c r="O3152">
        <v>45</v>
      </c>
      <c r="P3152" t="s">
        <v>243</v>
      </c>
      <c r="Q3152" t="s">
        <v>244</v>
      </c>
      <c r="R3152" t="s">
        <v>245</v>
      </c>
      <c r="S3152" t="s">
        <v>246</v>
      </c>
      <c r="T3152" t="s">
        <v>247</v>
      </c>
      <c r="U3152">
        <f>Final_Product___Sales_Data[[#This Row],[Quantity]]*Final_Product___Sales_Data[[#This Row],[Price]]</f>
        <v>360</v>
      </c>
      <c r="V3152">
        <f>Final_Product___Sales_Data[[#This Row],[Before discount]]-(Final_Product___Sales_Data[[#This Row],[Before discount]]*Final_Product___Sales_Data[[#This Row],[Discount]])</f>
        <v>336.88277035513698</v>
      </c>
    </row>
    <row r="3153" spans="1:22" x14ac:dyDescent="0.3">
      <c r="A3153" t="s">
        <v>315</v>
      </c>
      <c r="B3153" t="s">
        <v>40</v>
      </c>
      <c r="C3153">
        <v>20</v>
      </c>
      <c r="D3153" t="s">
        <v>22</v>
      </c>
      <c r="E3153" t="s">
        <v>112</v>
      </c>
      <c r="F3153">
        <v>4152</v>
      </c>
      <c r="G3153" t="s">
        <v>254</v>
      </c>
      <c r="H3153" s="1">
        <v>45477</v>
      </c>
      <c r="I3153">
        <v>5</v>
      </c>
      <c r="J3153">
        <v>23</v>
      </c>
      <c r="K3153">
        <v>1.4547634033722291E-2</v>
      </c>
      <c r="L3153" t="s">
        <v>255</v>
      </c>
      <c r="M3153" t="s">
        <v>57</v>
      </c>
      <c r="N3153" t="s">
        <v>58</v>
      </c>
      <c r="O3153">
        <v>11.5</v>
      </c>
      <c r="P3153" t="s">
        <v>59</v>
      </c>
      <c r="Q3153" t="s">
        <v>60</v>
      </c>
      <c r="R3153" t="s">
        <v>61</v>
      </c>
      <c r="S3153" t="s">
        <v>62</v>
      </c>
      <c r="T3153" t="s">
        <v>50</v>
      </c>
      <c r="U3153">
        <f>Final_Product___Sales_Data[[#This Row],[Quantity]]*Final_Product___Sales_Data[[#This Row],[Price]]</f>
        <v>115</v>
      </c>
      <c r="V3153">
        <f>Final_Product___Sales_Data[[#This Row],[Before discount]]-(Final_Product___Sales_Data[[#This Row],[Before discount]]*Final_Product___Sales_Data[[#This Row],[Discount]])</f>
        <v>113.32702208612194</v>
      </c>
    </row>
    <row r="3154" spans="1:22" x14ac:dyDescent="0.3">
      <c r="A3154" t="s">
        <v>271</v>
      </c>
      <c r="B3154" t="s">
        <v>272</v>
      </c>
      <c r="C3154">
        <v>61</v>
      </c>
      <c r="D3154" t="s">
        <v>98</v>
      </c>
      <c r="E3154" t="s">
        <v>35</v>
      </c>
      <c r="F3154">
        <v>4153</v>
      </c>
      <c r="G3154" t="s">
        <v>292</v>
      </c>
      <c r="H3154" s="1">
        <v>45477</v>
      </c>
      <c r="I3154">
        <v>2</v>
      </c>
      <c r="J3154">
        <v>88</v>
      </c>
      <c r="K3154">
        <v>1.8380143586716226E-2</v>
      </c>
      <c r="L3154" t="s">
        <v>293</v>
      </c>
      <c r="M3154" t="s">
        <v>44</v>
      </c>
      <c r="N3154" t="s">
        <v>242</v>
      </c>
      <c r="O3154">
        <v>44</v>
      </c>
      <c r="P3154" t="s">
        <v>243</v>
      </c>
      <c r="Q3154" t="s">
        <v>244</v>
      </c>
      <c r="R3154" t="s">
        <v>245</v>
      </c>
      <c r="S3154" t="s">
        <v>246</v>
      </c>
      <c r="T3154" t="s">
        <v>247</v>
      </c>
      <c r="U3154">
        <f>Final_Product___Sales_Data[[#This Row],[Quantity]]*Final_Product___Sales_Data[[#This Row],[Price]]</f>
        <v>176</v>
      </c>
      <c r="V3154">
        <f>Final_Product___Sales_Data[[#This Row],[Before discount]]-(Final_Product___Sales_Data[[#This Row],[Before discount]]*Final_Product___Sales_Data[[#This Row],[Discount]])</f>
        <v>172.76509472873795</v>
      </c>
    </row>
    <row r="3155" spans="1:22" x14ac:dyDescent="0.3">
      <c r="A3155" t="s">
        <v>227</v>
      </c>
      <c r="B3155" t="s">
        <v>228</v>
      </c>
      <c r="C3155">
        <v>56</v>
      </c>
      <c r="D3155" t="s">
        <v>22</v>
      </c>
      <c r="E3155" t="s">
        <v>23</v>
      </c>
      <c r="F3155">
        <v>4154</v>
      </c>
      <c r="G3155" t="s">
        <v>69</v>
      </c>
      <c r="H3155" s="1">
        <v>45477</v>
      </c>
      <c r="I3155">
        <v>10</v>
      </c>
      <c r="J3155">
        <v>10</v>
      </c>
      <c r="K3155">
        <v>3.6707119239232068E-2</v>
      </c>
      <c r="L3155" t="s">
        <v>70</v>
      </c>
      <c r="M3155" t="s">
        <v>71</v>
      </c>
      <c r="N3155" t="s">
        <v>72</v>
      </c>
      <c r="O3155">
        <v>5</v>
      </c>
      <c r="P3155" t="s">
        <v>73</v>
      </c>
      <c r="Q3155" t="s">
        <v>74</v>
      </c>
      <c r="R3155" t="s">
        <v>75</v>
      </c>
      <c r="S3155" t="s">
        <v>76</v>
      </c>
      <c r="T3155" t="s">
        <v>77</v>
      </c>
      <c r="U3155">
        <f>Final_Product___Sales_Data[[#This Row],[Quantity]]*Final_Product___Sales_Data[[#This Row],[Price]]</f>
        <v>100</v>
      </c>
      <c r="V3155">
        <f>Final_Product___Sales_Data[[#This Row],[Before discount]]-(Final_Product___Sales_Data[[#This Row],[Before discount]]*Final_Product___Sales_Data[[#This Row],[Discount]])</f>
        <v>96.329288076076793</v>
      </c>
    </row>
    <row r="3156" spans="1:22" x14ac:dyDescent="0.3">
      <c r="A3156" t="s">
        <v>383</v>
      </c>
      <c r="B3156" t="s">
        <v>384</v>
      </c>
      <c r="C3156">
        <v>63</v>
      </c>
      <c r="D3156" t="s">
        <v>22</v>
      </c>
      <c r="E3156" t="s">
        <v>38</v>
      </c>
      <c r="F3156">
        <v>4155</v>
      </c>
      <c r="G3156" t="s">
        <v>415</v>
      </c>
      <c r="H3156" s="1">
        <v>45477</v>
      </c>
      <c r="I3156">
        <v>6</v>
      </c>
      <c r="J3156">
        <v>13</v>
      </c>
      <c r="K3156">
        <v>4.662932123791156E-2</v>
      </c>
      <c r="L3156" t="s">
        <v>416</v>
      </c>
      <c r="M3156" t="s">
        <v>71</v>
      </c>
      <c r="N3156" t="s">
        <v>117</v>
      </c>
      <c r="O3156">
        <v>6.5</v>
      </c>
      <c r="P3156" t="s">
        <v>118</v>
      </c>
      <c r="Q3156" t="s">
        <v>119</v>
      </c>
      <c r="R3156" t="s">
        <v>120</v>
      </c>
      <c r="S3156" t="s">
        <v>121</v>
      </c>
      <c r="T3156" t="s">
        <v>122</v>
      </c>
      <c r="U3156">
        <f>Final_Product___Sales_Data[[#This Row],[Quantity]]*Final_Product___Sales_Data[[#This Row],[Price]]</f>
        <v>78</v>
      </c>
      <c r="V3156">
        <f>Final_Product___Sales_Data[[#This Row],[Before discount]]-(Final_Product___Sales_Data[[#This Row],[Before discount]]*Final_Product___Sales_Data[[#This Row],[Discount]])</f>
        <v>74.362912943442893</v>
      </c>
    </row>
    <row r="3157" spans="1:22" x14ac:dyDescent="0.3">
      <c r="A3157" t="s">
        <v>358</v>
      </c>
      <c r="B3157" t="s">
        <v>359</v>
      </c>
      <c r="C3157">
        <v>28</v>
      </c>
      <c r="D3157" t="s">
        <v>22</v>
      </c>
      <c r="E3157" t="s">
        <v>35</v>
      </c>
      <c r="F3157">
        <v>4156</v>
      </c>
      <c r="G3157" t="s">
        <v>178</v>
      </c>
      <c r="H3157" s="1">
        <v>45477</v>
      </c>
      <c r="I3157">
        <v>8</v>
      </c>
      <c r="J3157">
        <v>9.5</v>
      </c>
      <c r="K3157">
        <v>4.2501527123922037E-2</v>
      </c>
      <c r="L3157" t="s">
        <v>179</v>
      </c>
      <c r="M3157" t="s">
        <v>71</v>
      </c>
      <c r="N3157" t="s">
        <v>72</v>
      </c>
      <c r="O3157">
        <v>4.75</v>
      </c>
      <c r="P3157" t="s">
        <v>73</v>
      </c>
      <c r="Q3157" t="s">
        <v>74</v>
      </c>
      <c r="R3157" t="s">
        <v>75</v>
      </c>
      <c r="S3157" t="s">
        <v>76</v>
      </c>
      <c r="T3157" t="s">
        <v>77</v>
      </c>
      <c r="U3157">
        <f>Final_Product___Sales_Data[[#This Row],[Quantity]]*Final_Product___Sales_Data[[#This Row],[Price]]</f>
        <v>76</v>
      </c>
      <c r="V3157">
        <f>Final_Product___Sales_Data[[#This Row],[Before discount]]-(Final_Product___Sales_Data[[#This Row],[Before discount]]*Final_Product___Sales_Data[[#This Row],[Discount]])</f>
        <v>72.769883938581927</v>
      </c>
    </row>
    <row r="3158" spans="1:22" x14ac:dyDescent="0.3">
      <c r="A3158" t="s">
        <v>370</v>
      </c>
      <c r="B3158" t="s">
        <v>371</v>
      </c>
      <c r="C3158">
        <v>36</v>
      </c>
      <c r="D3158" t="s">
        <v>98</v>
      </c>
      <c r="E3158" t="s">
        <v>35</v>
      </c>
      <c r="F3158">
        <v>4157</v>
      </c>
      <c r="G3158" t="s">
        <v>51</v>
      </c>
      <c r="H3158" s="1">
        <v>45477</v>
      </c>
      <c r="I3158">
        <v>8</v>
      </c>
      <c r="J3158">
        <v>54</v>
      </c>
      <c r="K3158">
        <v>9.1691252908734727E-2</v>
      </c>
      <c r="L3158" t="s">
        <v>52</v>
      </c>
      <c r="M3158" t="s">
        <v>44</v>
      </c>
      <c r="N3158" t="s">
        <v>45</v>
      </c>
      <c r="O3158">
        <v>27</v>
      </c>
      <c r="P3158" t="s">
        <v>46</v>
      </c>
      <c r="Q3158" t="s">
        <v>47</v>
      </c>
      <c r="R3158" t="s">
        <v>48</v>
      </c>
      <c r="S3158" t="s">
        <v>49</v>
      </c>
      <c r="T3158" t="s">
        <v>50</v>
      </c>
      <c r="U3158">
        <f>Final_Product___Sales_Data[[#This Row],[Quantity]]*Final_Product___Sales_Data[[#This Row],[Price]]</f>
        <v>432</v>
      </c>
      <c r="V3158">
        <f>Final_Product___Sales_Data[[#This Row],[Before discount]]-(Final_Product___Sales_Data[[#This Row],[Before discount]]*Final_Product___Sales_Data[[#This Row],[Discount]])</f>
        <v>392.38937874342662</v>
      </c>
    </row>
    <row r="3159" spans="1:22" x14ac:dyDescent="0.3">
      <c r="A3159" t="s">
        <v>323</v>
      </c>
      <c r="B3159" t="s">
        <v>324</v>
      </c>
      <c r="C3159">
        <v>44</v>
      </c>
      <c r="D3159" t="s">
        <v>98</v>
      </c>
      <c r="E3159" t="s">
        <v>35</v>
      </c>
      <c r="F3159">
        <v>4158</v>
      </c>
      <c r="G3159" t="s">
        <v>234</v>
      </c>
      <c r="H3159" s="1">
        <v>45477</v>
      </c>
      <c r="I3159">
        <v>9</v>
      </c>
      <c r="J3159">
        <v>39.5</v>
      </c>
      <c r="K3159">
        <v>4.4349077061230514E-2</v>
      </c>
      <c r="L3159" t="s">
        <v>235</v>
      </c>
      <c r="M3159" t="s">
        <v>57</v>
      </c>
      <c r="N3159" t="s">
        <v>129</v>
      </c>
      <c r="O3159">
        <v>19.75</v>
      </c>
      <c r="P3159" t="s">
        <v>130</v>
      </c>
      <c r="Q3159" t="s">
        <v>131</v>
      </c>
      <c r="R3159" t="s">
        <v>132</v>
      </c>
      <c r="S3159" t="s">
        <v>133</v>
      </c>
      <c r="T3159" t="s">
        <v>134</v>
      </c>
      <c r="U3159">
        <f>Final_Product___Sales_Data[[#This Row],[Quantity]]*Final_Product___Sales_Data[[#This Row],[Price]]</f>
        <v>355.5</v>
      </c>
      <c r="V3159">
        <f>Final_Product___Sales_Data[[#This Row],[Before discount]]-(Final_Product___Sales_Data[[#This Row],[Before discount]]*Final_Product___Sales_Data[[#This Row],[Discount]])</f>
        <v>339.73390310473258</v>
      </c>
    </row>
    <row r="3160" spans="1:22" x14ac:dyDescent="0.3">
      <c r="A3160" t="s">
        <v>225</v>
      </c>
      <c r="B3160" t="s">
        <v>226</v>
      </c>
      <c r="C3160">
        <v>54</v>
      </c>
      <c r="D3160" t="s">
        <v>98</v>
      </c>
      <c r="E3160" t="s">
        <v>35</v>
      </c>
      <c r="F3160">
        <v>4159</v>
      </c>
      <c r="G3160" t="s">
        <v>173</v>
      </c>
      <c r="H3160" s="1">
        <v>45477</v>
      </c>
      <c r="I3160">
        <v>2</v>
      </c>
      <c r="J3160">
        <v>38</v>
      </c>
      <c r="K3160">
        <v>5.2653224591682618E-2</v>
      </c>
      <c r="L3160" t="s">
        <v>174</v>
      </c>
      <c r="M3160" t="s">
        <v>57</v>
      </c>
      <c r="N3160" t="s">
        <v>129</v>
      </c>
      <c r="O3160">
        <v>19</v>
      </c>
      <c r="P3160" t="s">
        <v>130</v>
      </c>
      <c r="Q3160" t="s">
        <v>131</v>
      </c>
      <c r="R3160" t="s">
        <v>132</v>
      </c>
      <c r="S3160" t="s">
        <v>133</v>
      </c>
      <c r="T3160" t="s">
        <v>134</v>
      </c>
      <c r="U3160">
        <f>Final_Product___Sales_Data[[#This Row],[Quantity]]*Final_Product___Sales_Data[[#This Row],[Price]]</f>
        <v>76</v>
      </c>
      <c r="V3160">
        <f>Final_Product___Sales_Data[[#This Row],[Before discount]]-(Final_Product___Sales_Data[[#This Row],[Before discount]]*Final_Product___Sales_Data[[#This Row],[Discount]])</f>
        <v>71.998354931032125</v>
      </c>
    </row>
    <row r="3161" spans="1:22" x14ac:dyDescent="0.3">
      <c r="A3161" t="s">
        <v>316</v>
      </c>
      <c r="B3161" t="s">
        <v>199</v>
      </c>
      <c r="C3161">
        <v>53</v>
      </c>
      <c r="D3161" t="s">
        <v>98</v>
      </c>
      <c r="E3161" t="s">
        <v>112</v>
      </c>
      <c r="F3161">
        <v>4160</v>
      </c>
      <c r="G3161" t="s">
        <v>99</v>
      </c>
      <c r="H3161" s="1">
        <v>45477</v>
      </c>
      <c r="I3161">
        <v>3</v>
      </c>
      <c r="J3161">
        <v>25</v>
      </c>
      <c r="K3161">
        <v>8.2268155297655528E-3</v>
      </c>
      <c r="L3161" t="s">
        <v>100</v>
      </c>
      <c r="M3161" t="s">
        <v>101</v>
      </c>
      <c r="N3161" t="s">
        <v>102</v>
      </c>
      <c r="O3161">
        <v>12.5</v>
      </c>
      <c r="P3161" t="s">
        <v>103</v>
      </c>
      <c r="Q3161" t="s">
        <v>104</v>
      </c>
      <c r="R3161" t="s">
        <v>105</v>
      </c>
      <c r="S3161" t="s">
        <v>106</v>
      </c>
      <c r="T3161" t="s">
        <v>107</v>
      </c>
      <c r="U3161">
        <f>Final_Product___Sales_Data[[#This Row],[Quantity]]*Final_Product___Sales_Data[[#This Row],[Price]]</f>
        <v>75</v>
      </c>
      <c r="V3161">
        <f>Final_Product___Sales_Data[[#This Row],[Before discount]]-(Final_Product___Sales_Data[[#This Row],[Before discount]]*Final_Product___Sales_Data[[#This Row],[Discount]])</f>
        <v>74.382988835267582</v>
      </c>
    </row>
    <row r="3162" spans="1:22" x14ac:dyDescent="0.3">
      <c r="A3162" t="s">
        <v>219</v>
      </c>
      <c r="B3162" t="s">
        <v>220</v>
      </c>
      <c r="C3162">
        <v>37</v>
      </c>
      <c r="D3162" t="s">
        <v>98</v>
      </c>
      <c r="E3162" t="s">
        <v>23</v>
      </c>
      <c r="F3162">
        <v>4161</v>
      </c>
      <c r="G3162" t="s">
        <v>332</v>
      </c>
      <c r="H3162" s="1">
        <v>45477</v>
      </c>
      <c r="I3162">
        <v>1</v>
      </c>
      <c r="J3162">
        <v>37</v>
      </c>
      <c r="K3162">
        <v>7.9743339407059868E-2</v>
      </c>
      <c r="L3162" t="s">
        <v>333</v>
      </c>
      <c r="M3162" t="s">
        <v>26</v>
      </c>
      <c r="N3162" t="s">
        <v>27</v>
      </c>
      <c r="O3162">
        <v>18.5</v>
      </c>
      <c r="P3162" t="s">
        <v>28</v>
      </c>
      <c r="Q3162" t="s">
        <v>29</v>
      </c>
      <c r="R3162" t="s">
        <v>30</v>
      </c>
      <c r="S3162" t="s">
        <v>31</v>
      </c>
      <c r="T3162" t="s">
        <v>32</v>
      </c>
      <c r="U3162">
        <f>Final_Product___Sales_Data[[#This Row],[Quantity]]*Final_Product___Sales_Data[[#This Row],[Price]]</f>
        <v>37</v>
      </c>
      <c r="V3162">
        <f>Final_Product___Sales_Data[[#This Row],[Before discount]]-(Final_Product___Sales_Data[[#This Row],[Before discount]]*Final_Product___Sales_Data[[#This Row],[Discount]])</f>
        <v>34.049496441938786</v>
      </c>
    </row>
    <row r="3163" spans="1:22" x14ac:dyDescent="0.3">
      <c r="A3163" t="s">
        <v>276</v>
      </c>
      <c r="B3163" t="s">
        <v>277</v>
      </c>
      <c r="C3163">
        <v>53</v>
      </c>
      <c r="D3163" t="s">
        <v>98</v>
      </c>
      <c r="E3163" t="s">
        <v>38</v>
      </c>
      <c r="F3163">
        <v>4162</v>
      </c>
      <c r="G3163" t="s">
        <v>149</v>
      </c>
      <c r="H3163" s="1">
        <v>45477</v>
      </c>
      <c r="I3163">
        <v>10</v>
      </c>
      <c r="J3163">
        <v>44</v>
      </c>
      <c r="K3163">
        <v>2.1738075055666496E-3</v>
      </c>
      <c r="L3163" t="s">
        <v>150</v>
      </c>
      <c r="M3163" t="s">
        <v>44</v>
      </c>
      <c r="N3163" t="s">
        <v>45</v>
      </c>
      <c r="O3163">
        <v>22</v>
      </c>
      <c r="P3163" t="s">
        <v>46</v>
      </c>
      <c r="Q3163" t="s">
        <v>47</v>
      </c>
      <c r="R3163" t="s">
        <v>48</v>
      </c>
      <c r="S3163" t="s">
        <v>49</v>
      </c>
      <c r="T3163" t="s">
        <v>50</v>
      </c>
      <c r="U3163">
        <f>Final_Product___Sales_Data[[#This Row],[Quantity]]*Final_Product___Sales_Data[[#This Row],[Price]]</f>
        <v>440</v>
      </c>
      <c r="V3163">
        <f>Final_Product___Sales_Data[[#This Row],[Before discount]]-(Final_Product___Sales_Data[[#This Row],[Before discount]]*Final_Product___Sales_Data[[#This Row],[Discount]])</f>
        <v>439.04352469755065</v>
      </c>
    </row>
    <row r="3164" spans="1:22" x14ac:dyDescent="0.3">
      <c r="A3164" t="s">
        <v>294</v>
      </c>
      <c r="B3164" t="s">
        <v>295</v>
      </c>
      <c r="C3164">
        <v>67</v>
      </c>
      <c r="D3164" t="s">
        <v>22</v>
      </c>
      <c r="E3164" t="s">
        <v>41</v>
      </c>
      <c r="F3164">
        <v>4163</v>
      </c>
      <c r="G3164" t="s">
        <v>24</v>
      </c>
      <c r="H3164" s="1">
        <v>45477</v>
      </c>
      <c r="I3164">
        <v>10</v>
      </c>
      <c r="J3164">
        <v>30</v>
      </c>
      <c r="K3164">
        <v>4.0224880022974807E-2</v>
      </c>
      <c r="L3164" t="s">
        <v>25</v>
      </c>
      <c r="M3164" t="s">
        <v>26</v>
      </c>
      <c r="N3164" t="s">
        <v>27</v>
      </c>
      <c r="O3164">
        <v>15</v>
      </c>
      <c r="P3164" t="s">
        <v>28</v>
      </c>
      <c r="Q3164" t="s">
        <v>29</v>
      </c>
      <c r="R3164" t="s">
        <v>30</v>
      </c>
      <c r="S3164" t="s">
        <v>31</v>
      </c>
      <c r="T3164" t="s">
        <v>32</v>
      </c>
      <c r="U3164">
        <f>Final_Product___Sales_Data[[#This Row],[Quantity]]*Final_Product___Sales_Data[[#This Row],[Price]]</f>
        <v>300</v>
      </c>
      <c r="V3164">
        <f>Final_Product___Sales_Data[[#This Row],[Before discount]]-(Final_Product___Sales_Data[[#This Row],[Before discount]]*Final_Product___Sales_Data[[#This Row],[Discount]])</f>
        <v>287.93253599310754</v>
      </c>
    </row>
    <row r="3165" spans="1:22" x14ac:dyDescent="0.3">
      <c r="A3165" t="s">
        <v>280</v>
      </c>
      <c r="B3165" t="s">
        <v>138</v>
      </c>
      <c r="C3165">
        <v>58</v>
      </c>
      <c r="D3165" t="s">
        <v>22</v>
      </c>
      <c r="E3165" t="s">
        <v>41</v>
      </c>
      <c r="F3165">
        <v>4164</v>
      </c>
      <c r="G3165" t="s">
        <v>186</v>
      </c>
      <c r="H3165" s="1">
        <v>45477</v>
      </c>
      <c r="I3165">
        <v>5</v>
      </c>
      <c r="J3165">
        <v>22</v>
      </c>
      <c r="K3165">
        <v>7.9629823792793653E-2</v>
      </c>
      <c r="L3165" t="s">
        <v>187</v>
      </c>
      <c r="M3165" t="s">
        <v>101</v>
      </c>
      <c r="N3165" t="s">
        <v>102</v>
      </c>
      <c r="O3165">
        <v>11</v>
      </c>
      <c r="P3165" t="s">
        <v>103</v>
      </c>
      <c r="Q3165" t="s">
        <v>104</v>
      </c>
      <c r="R3165" t="s">
        <v>105</v>
      </c>
      <c r="S3165" t="s">
        <v>106</v>
      </c>
      <c r="T3165" t="s">
        <v>107</v>
      </c>
      <c r="U3165">
        <f>Final_Product___Sales_Data[[#This Row],[Quantity]]*Final_Product___Sales_Data[[#This Row],[Price]]</f>
        <v>110</v>
      </c>
      <c r="V3165">
        <f>Final_Product___Sales_Data[[#This Row],[Before discount]]-(Final_Product___Sales_Data[[#This Row],[Before discount]]*Final_Product___Sales_Data[[#This Row],[Discount]])</f>
        <v>101.24071938279269</v>
      </c>
    </row>
    <row r="3166" spans="1:22" x14ac:dyDescent="0.3">
      <c r="A3166" t="s">
        <v>215</v>
      </c>
      <c r="B3166" t="s">
        <v>216</v>
      </c>
      <c r="C3166">
        <v>59</v>
      </c>
      <c r="D3166" t="s">
        <v>98</v>
      </c>
      <c r="E3166" t="s">
        <v>41</v>
      </c>
      <c r="F3166">
        <v>4165</v>
      </c>
      <c r="G3166" t="s">
        <v>283</v>
      </c>
      <c r="H3166" s="1">
        <v>45477</v>
      </c>
      <c r="I3166">
        <v>4</v>
      </c>
      <c r="J3166">
        <v>65</v>
      </c>
      <c r="K3166">
        <v>6.0189438799410945E-2</v>
      </c>
      <c r="L3166" t="s">
        <v>284</v>
      </c>
      <c r="M3166" t="s">
        <v>26</v>
      </c>
      <c r="N3166" t="s">
        <v>82</v>
      </c>
      <c r="O3166">
        <v>32.5</v>
      </c>
      <c r="P3166" t="s">
        <v>83</v>
      </c>
      <c r="Q3166" t="s">
        <v>84</v>
      </c>
      <c r="R3166" t="s">
        <v>85</v>
      </c>
      <c r="S3166" t="s">
        <v>86</v>
      </c>
      <c r="T3166" t="s">
        <v>87</v>
      </c>
      <c r="U3166">
        <f>Final_Product___Sales_Data[[#This Row],[Quantity]]*Final_Product___Sales_Data[[#This Row],[Price]]</f>
        <v>260</v>
      </c>
      <c r="V3166">
        <f>Final_Product___Sales_Data[[#This Row],[Before discount]]-(Final_Product___Sales_Data[[#This Row],[Before discount]]*Final_Product___Sales_Data[[#This Row],[Discount]])</f>
        <v>244.35074591215314</v>
      </c>
    </row>
    <row r="3167" spans="1:22" x14ac:dyDescent="0.3">
      <c r="A3167" t="s">
        <v>387</v>
      </c>
      <c r="B3167" t="s">
        <v>388</v>
      </c>
      <c r="C3167">
        <v>70</v>
      </c>
      <c r="D3167" t="s">
        <v>98</v>
      </c>
      <c r="E3167" t="s">
        <v>35</v>
      </c>
      <c r="F3167">
        <v>4166</v>
      </c>
      <c r="G3167" t="s">
        <v>153</v>
      </c>
      <c r="H3167" s="1">
        <v>45478</v>
      </c>
      <c r="I3167">
        <v>9</v>
      </c>
      <c r="J3167">
        <v>12</v>
      </c>
      <c r="K3167">
        <v>3.5721647716305482E-2</v>
      </c>
      <c r="L3167" t="s">
        <v>154</v>
      </c>
      <c r="M3167" t="s">
        <v>71</v>
      </c>
      <c r="N3167" t="s">
        <v>72</v>
      </c>
      <c r="O3167">
        <v>6</v>
      </c>
      <c r="P3167" t="s">
        <v>73</v>
      </c>
      <c r="Q3167" t="s">
        <v>74</v>
      </c>
      <c r="R3167" t="s">
        <v>75</v>
      </c>
      <c r="S3167" t="s">
        <v>76</v>
      </c>
      <c r="T3167" t="s">
        <v>77</v>
      </c>
      <c r="U3167">
        <f>Final_Product___Sales_Data[[#This Row],[Quantity]]*Final_Product___Sales_Data[[#This Row],[Price]]</f>
        <v>108</v>
      </c>
      <c r="V3167">
        <f>Final_Product___Sales_Data[[#This Row],[Before discount]]-(Final_Product___Sales_Data[[#This Row],[Before discount]]*Final_Product___Sales_Data[[#This Row],[Discount]])</f>
        <v>104.14206204663901</v>
      </c>
    </row>
    <row r="3168" spans="1:22" x14ac:dyDescent="0.3">
      <c r="A3168" t="s">
        <v>78</v>
      </c>
      <c r="B3168" t="s">
        <v>79</v>
      </c>
      <c r="C3168">
        <v>20</v>
      </c>
      <c r="D3168" t="s">
        <v>22</v>
      </c>
      <c r="E3168" t="s">
        <v>41</v>
      </c>
      <c r="F3168">
        <v>4167</v>
      </c>
      <c r="G3168" t="s">
        <v>55</v>
      </c>
      <c r="H3168" s="1">
        <v>45478</v>
      </c>
      <c r="I3168">
        <v>7</v>
      </c>
      <c r="J3168">
        <v>20</v>
      </c>
      <c r="K3168">
        <v>5.5355528480536889E-2</v>
      </c>
      <c r="L3168" t="s">
        <v>56</v>
      </c>
      <c r="M3168" t="s">
        <v>57</v>
      </c>
      <c r="N3168" t="s">
        <v>58</v>
      </c>
      <c r="O3168">
        <v>10</v>
      </c>
      <c r="P3168" t="s">
        <v>59</v>
      </c>
      <c r="Q3168" t="s">
        <v>60</v>
      </c>
      <c r="R3168" t="s">
        <v>61</v>
      </c>
      <c r="S3168" t="s">
        <v>62</v>
      </c>
      <c r="T3168" t="s">
        <v>50</v>
      </c>
      <c r="U3168">
        <f>Final_Product___Sales_Data[[#This Row],[Quantity]]*Final_Product___Sales_Data[[#This Row],[Price]]</f>
        <v>140</v>
      </c>
      <c r="V3168">
        <f>Final_Product___Sales_Data[[#This Row],[Before discount]]-(Final_Product___Sales_Data[[#This Row],[Before discount]]*Final_Product___Sales_Data[[#This Row],[Discount]])</f>
        <v>132.25022601272482</v>
      </c>
    </row>
    <row r="3169" spans="1:22" x14ac:dyDescent="0.3">
      <c r="A3169" t="s">
        <v>184</v>
      </c>
      <c r="B3169" t="s">
        <v>185</v>
      </c>
      <c r="C3169">
        <v>60</v>
      </c>
      <c r="D3169" t="s">
        <v>22</v>
      </c>
      <c r="E3169" t="s">
        <v>38</v>
      </c>
      <c r="F3169">
        <v>4168</v>
      </c>
      <c r="G3169" t="s">
        <v>165</v>
      </c>
      <c r="H3169" s="1">
        <v>45478</v>
      </c>
      <c r="I3169">
        <v>6</v>
      </c>
      <c r="J3169">
        <v>26</v>
      </c>
      <c r="K3169">
        <v>7.51077334139853E-2</v>
      </c>
      <c r="L3169" t="s">
        <v>166</v>
      </c>
      <c r="M3169" t="s">
        <v>101</v>
      </c>
      <c r="N3169" t="s">
        <v>102</v>
      </c>
      <c r="O3169">
        <v>13</v>
      </c>
      <c r="P3169" t="s">
        <v>103</v>
      </c>
      <c r="Q3169" t="s">
        <v>104</v>
      </c>
      <c r="R3169" t="s">
        <v>105</v>
      </c>
      <c r="S3169" t="s">
        <v>106</v>
      </c>
      <c r="T3169" t="s">
        <v>107</v>
      </c>
      <c r="U3169">
        <f>Final_Product___Sales_Data[[#This Row],[Quantity]]*Final_Product___Sales_Data[[#This Row],[Price]]</f>
        <v>156</v>
      </c>
      <c r="V3169">
        <f>Final_Product___Sales_Data[[#This Row],[Before discount]]-(Final_Product___Sales_Data[[#This Row],[Before discount]]*Final_Product___Sales_Data[[#This Row],[Discount]])</f>
        <v>144.28319358741828</v>
      </c>
    </row>
    <row r="3170" spans="1:22" x14ac:dyDescent="0.3">
      <c r="A3170" t="s">
        <v>334</v>
      </c>
      <c r="B3170" t="s">
        <v>335</v>
      </c>
      <c r="C3170">
        <v>67</v>
      </c>
      <c r="D3170" t="s">
        <v>22</v>
      </c>
      <c r="E3170" t="s">
        <v>41</v>
      </c>
      <c r="F3170">
        <v>4169</v>
      </c>
      <c r="G3170" t="s">
        <v>401</v>
      </c>
      <c r="H3170" s="1">
        <v>45478</v>
      </c>
      <c r="I3170">
        <v>7</v>
      </c>
      <c r="J3170">
        <v>32</v>
      </c>
      <c r="K3170">
        <v>7.2726872634742576E-2</v>
      </c>
      <c r="L3170" t="s">
        <v>402</v>
      </c>
      <c r="M3170" t="s">
        <v>26</v>
      </c>
      <c r="N3170" t="s">
        <v>27</v>
      </c>
      <c r="O3170">
        <v>16</v>
      </c>
      <c r="P3170" t="s">
        <v>28</v>
      </c>
      <c r="Q3170" t="s">
        <v>29</v>
      </c>
      <c r="R3170" t="s">
        <v>30</v>
      </c>
      <c r="S3170" t="s">
        <v>31</v>
      </c>
      <c r="T3170" t="s">
        <v>32</v>
      </c>
      <c r="U3170">
        <f>Final_Product___Sales_Data[[#This Row],[Quantity]]*Final_Product___Sales_Data[[#This Row],[Price]]</f>
        <v>224</v>
      </c>
      <c r="V3170">
        <f>Final_Product___Sales_Data[[#This Row],[Before discount]]-(Final_Product___Sales_Data[[#This Row],[Before discount]]*Final_Product___Sales_Data[[#This Row],[Discount]])</f>
        <v>207.70918052981767</v>
      </c>
    </row>
    <row r="3171" spans="1:22" x14ac:dyDescent="0.3">
      <c r="A3171" t="s">
        <v>389</v>
      </c>
      <c r="B3171" t="s">
        <v>279</v>
      </c>
      <c r="C3171">
        <v>43</v>
      </c>
      <c r="D3171" t="s">
        <v>22</v>
      </c>
      <c r="E3171" t="s">
        <v>41</v>
      </c>
      <c r="F3171">
        <v>4170</v>
      </c>
      <c r="G3171" t="s">
        <v>69</v>
      </c>
      <c r="H3171" s="1">
        <v>45478</v>
      </c>
      <c r="I3171">
        <v>10</v>
      </c>
      <c r="J3171">
        <v>10</v>
      </c>
      <c r="K3171">
        <v>7.0837360440198062E-3</v>
      </c>
      <c r="L3171" t="s">
        <v>70</v>
      </c>
      <c r="M3171" t="s">
        <v>71</v>
      </c>
      <c r="N3171" t="s">
        <v>72</v>
      </c>
      <c r="O3171">
        <v>5</v>
      </c>
      <c r="P3171" t="s">
        <v>73</v>
      </c>
      <c r="Q3171" t="s">
        <v>74</v>
      </c>
      <c r="R3171" t="s">
        <v>75</v>
      </c>
      <c r="S3171" t="s">
        <v>76</v>
      </c>
      <c r="T3171" t="s">
        <v>77</v>
      </c>
      <c r="U3171">
        <f>Final_Product___Sales_Data[[#This Row],[Quantity]]*Final_Product___Sales_Data[[#This Row],[Price]]</f>
        <v>100</v>
      </c>
      <c r="V3171">
        <f>Final_Product___Sales_Data[[#This Row],[Before discount]]-(Final_Product___Sales_Data[[#This Row],[Before discount]]*Final_Product___Sales_Data[[#This Row],[Discount]])</f>
        <v>99.291626395598016</v>
      </c>
    </row>
    <row r="3172" spans="1:22" x14ac:dyDescent="0.3">
      <c r="A3172" t="s">
        <v>390</v>
      </c>
      <c r="B3172" t="s">
        <v>34</v>
      </c>
      <c r="C3172">
        <v>51</v>
      </c>
      <c r="D3172" t="s">
        <v>98</v>
      </c>
      <c r="E3172" t="s">
        <v>23</v>
      </c>
      <c r="F3172">
        <v>4171</v>
      </c>
      <c r="G3172" t="s">
        <v>190</v>
      </c>
      <c r="H3172" s="1">
        <v>45478</v>
      </c>
      <c r="I3172">
        <v>9</v>
      </c>
      <c r="J3172">
        <v>25.5</v>
      </c>
      <c r="K3172">
        <v>9.2142573711469833E-2</v>
      </c>
      <c r="L3172" t="s">
        <v>191</v>
      </c>
      <c r="M3172" t="s">
        <v>101</v>
      </c>
      <c r="N3172" t="s">
        <v>102</v>
      </c>
      <c r="O3172">
        <v>12.75</v>
      </c>
      <c r="P3172" t="s">
        <v>103</v>
      </c>
      <c r="Q3172" t="s">
        <v>104</v>
      </c>
      <c r="R3172" t="s">
        <v>105</v>
      </c>
      <c r="S3172" t="s">
        <v>106</v>
      </c>
      <c r="T3172" t="s">
        <v>107</v>
      </c>
      <c r="U3172">
        <f>Final_Product___Sales_Data[[#This Row],[Quantity]]*Final_Product___Sales_Data[[#This Row],[Price]]</f>
        <v>229.5</v>
      </c>
      <c r="V3172">
        <f>Final_Product___Sales_Data[[#This Row],[Before discount]]-(Final_Product___Sales_Data[[#This Row],[Before discount]]*Final_Product___Sales_Data[[#This Row],[Discount]])</f>
        <v>208.35327933321767</v>
      </c>
    </row>
    <row r="3173" spans="1:22" x14ac:dyDescent="0.3">
      <c r="A3173" t="s">
        <v>269</v>
      </c>
      <c r="B3173" t="s">
        <v>270</v>
      </c>
      <c r="C3173">
        <v>40</v>
      </c>
      <c r="D3173" t="s">
        <v>22</v>
      </c>
      <c r="E3173" t="s">
        <v>23</v>
      </c>
      <c r="F3173">
        <v>4172</v>
      </c>
      <c r="G3173" t="s">
        <v>186</v>
      </c>
      <c r="H3173" s="1">
        <v>45478</v>
      </c>
      <c r="I3173">
        <v>5</v>
      </c>
      <c r="J3173">
        <v>22</v>
      </c>
      <c r="K3173">
        <v>6.3267841292243193E-2</v>
      </c>
      <c r="L3173" t="s">
        <v>187</v>
      </c>
      <c r="M3173" t="s">
        <v>101</v>
      </c>
      <c r="N3173" t="s">
        <v>102</v>
      </c>
      <c r="O3173">
        <v>11</v>
      </c>
      <c r="P3173" t="s">
        <v>103</v>
      </c>
      <c r="Q3173" t="s">
        <v>104</v>
      </c>
      <c r="R3173" t="s">
        <v>105</v>
      </c>
      <c r="S3173" t="s">
        <v>106</v>
      </c>
      <c r="T3173" t="s">
        <v>107</v>
      </c>
      <c r="U3173">
        <f>Final_Product___Sales_Data[[#This Row],[Quantity]]*Final_Product___Sales_Data[[#This Row],[Price]]</f>
        <v>110</v>
      </c>
      <c r="V3173">
        <f>Final_Product___Sales_Data[[#This Row],[Before discount]]-(Final_Product___Sales_Data[[#This Row],[Before discount]]*Final_Product___Sales_Data[[#This Row],[Discount]])</f>
        <v>103.04053745785325</v>
      </c>
    </row>
    <row r="3174" spans="1:22" x14ac:dyDescent="0.3">
      <c r="A3174" t="s">
        <v>383</v>
      </c>
      <c r="B3174" t="s">
        <v>384</v>
      </c>
      <c r="C3174">
        <v>63</v>
      </c>
      <c r="D3174" t="s">
        <v>22</v>
      </c>
      <c r="E3174" t="s">
        <v>38</v>
      </c>
      <c r="F3174">
        <v>4173</v>
      </c>
      <c r="G3174" t="s">
        <v>192</v>
      </c>
      <c r="H3174" s="1">
        <v>45478</v>
      </c>
      <c r="I3174">
        <v>5</v>
      </c>
      <c r="J3174">
        <v>28</v>
      </c>
      <c r="K3174">
        <v>8.4449779118433044E-2</v>
      </c>
      <c r="L3174" t="s">
        <v>193</v>
      </c>
      <c r="M3174" t="s">
        <v>57</v>
      </c>
      <c r="N3174" t="s">
        <v>58</v>
      </c>
      <c r="O3174">
        <v>14</v>
      </c>
      <c r="P3174" t="s">
        <v>59</v>
      </c>
      <c r="Q3174" t="s">
        <v>60</v>
      </c>
      <c r="R3174" t="s">
        <v>61</v>
      </c>
      <c r="S3174" t="s">
        <v>62</v>
      </c>
      <c r="T3174" t="s">
        <v>50</v>
      </c>
      <c r="U3174">
        <f>Final_Product___Sales_Data[[#This Row],[Quantity]]*Final_Product___Sales_Data[[#This Row],[Price]]</f>
        <v>140</v>
      </c>
      <c r="V3174">
        <f>Final_Product___Sales_Data[[#This Row],[Before discount]]-(Final_Product___Sales_Data[[#This Row],[Before discount]]*Final_Product___Sales_Data[[#This Row],[Discount]])</f>
        <v>128.17703092341938</v>
      </c>
    </row>
    <row r="3175" spans="1:22" x14ac:dyDescent="0.3">
      <c r="A3175" t="s">
        <v>39</v>
      </c>
      <c r="B3175" t="s">
        <v>40</v>
      </c>
      <c r="C3175">
        <v>66</v>
      </c>
      <c r="D3175" t="s">
        <v>22</v>
      </c>
      <c r="E3175" t="s">
        <v>41</v>
      </c>
      <c r="F3175">
        <v>4174</v>
      </c>
      <c r="G3175" t="s">
        <v>196</v>
      </c>
      <c r="H3175" s="1">
        <v>45478</v>
      </c>
      <c r="I3175">
        <v>8</v>
      </c>
      <c r="J3175">
        <v>39</v>
      </c>
      <c r="K3175">
        <v>3.9520356714712837E-2</v>
      </c>
      <c r="L3175" t="s">
        <v>197</v>
      </c>
      <c r="M3175" t="s">
        <v>26</v>
      </c>
      <c r="N3175" t="s">
        <v>90</v>
      </c>
      <c r="O3175">
        <v>19.5</v>
      </c>
      <c r="P3175" t="s">
        <v>91</v>
      </c>
      <c r="Q3175" t="s">
        <v>92</v>
      </c>
      <c r="R3175" t="s">
        <v>93</v>
      </c>
      <c r="S3175" t="s">
        <v>94</v>
      </c>
      <c r="T3175" t="s">
        <v>95</v>
      </c>
      <c r="U3175">
        <f>Final_Product___Sales_Data[[#This Row],[Quantity]]*Final_Product___Sales_Data[[#This Row],[Price]]</f>
        <v>312</v>
      </c>
      <c r="V3175">
        <f>Final_Product___Sales_Data[[#This Row],[Before discount]]-(Final_Product___Sales_Data[[#This Row],[Before discount]]*Final_Product___Sales_Data[[#This Row],[Discount]])</f>
        <v>299.66964870500959</v>
      </c>
    </row>
    <row r="3176" spans="1:22" x14ac:dyDescent="0.3">
      <c r="A3176" t="s">
        <v>223</v>
      </c>
      <c r="B3176" t="s">
        <v>224</v>
      </c>
      <c r="C3176">
        <v>38</v>
      </c>
      <c r="D3176" t="s">
        <v>98</v>
      </c>
      <c r="E3176" t="s">
        <v>23</v>
      </c>
      <c r="F3176">
        <v>4175</v>
      </c>
      <c r="G3176" t="s">
        <v>417</v>
      </c>
      <c r="H3176" s="1">
        <v>45478</v>
      </c>
      <c r="I3176">
        <v>8</v>
      </c>
      <c r="J3176">
        <v>21</v>
      </c>
      <c r="K3176">
        <v>3.9199828804022445E-2</v>
      </c>
      <c r="L3176" t="s">
        <v>418</v>
      </c>
      <c r="M3176" t="s">
        <v>57</v>
      </c>
      <c r="N3176" t="s">
        <v>58</v>
      </c>
      <c r="O3176">
        <v>10.5</v>
      </c>
      <c r="P3176" t="s">
        <v>59</v>
      </c>
      <c r="Q3176" t="s">
        <v>60</v>
      </c>
      <c r="R3176" t="s">
        <v>61</v>
      </c>
      <c r="S3176" t="s">
        <v>62</v>
      </c>
      <c r="T3176" t="s">
        <v>50</v>
      </c>
      <c r="U3176">
        <f>Final_Product___Sales_Data[[#This Row],[Quantity]]*Final_Product___Sales_Data[[#This Row],[Price]]</f>
        <v>168</v>
      </c>
      <c r="V3176">
        <f>Final_Product___Sales_Data[[#This Row],[Before discount]]-(Final_Product___Sales_Data[[#This Row],[Before discount]]*Final_Product___Sales_Data[[#This Row],[Discount]])</f>
        <v>161.41442876092424</v>
      </c>
    </row>
    <row r="3177" spans="1:22" x14ac:dyDescent="0.3">
      <c r="A3177" t="s">
        <v>313</v>
      </c>
      <c r="B3177" t="s">
        <v>314</v>
      </c>
      <c r="C3177">
        <v>32</v>
      </c>
      <c r="D3177" t="s">
        <v>98</v>
      </c>
      <c r="E3177" t="s">
        <v>38</v>
      </c>
      <c r="F3177">
        <v>4176</v>
      </c>
      <c r="G3177" t="s">
        <v>153</v>
      </c>
      <c r="H3177" s="1">
        <v>45478</v>
      </c>
      <c r="I3177">
        <v>7</v>
      </c>
      <c r="J3177">
        <v>12</v>
      </c>
      <c r="K3177">
        <v>2.784390943364309E-2</v>
      </c>
      <c r="L3177" t="s">
        <v>154</v>
      </c>
      <c r="M3177" t="s">
        <v>71</v>
      </c>
      <c r="N3177" t="s">
        <v>72</v>
      </c>
      <c r="O3177">
        <v>6</v>
      </c>
      <c r="P3177" t="s">
        <v>73</v>
      </c>
      <c r="Q3177" t="s">
        <v>74</v>
      </c>
      <c r="R3177" t="s">
        <v>75</v>
      </c>
      <c r="S3177" t="s">
        <v>76</v>
      </c>
      <c r="T3177" t="s">
        <v>77</v>
      </c>
      <c r="U3177">
        <f>Final_Product___Sales_Data[[#This Row],[Quantity]]*Final_Product___Sales_Data[[#This Row],[Price]]</f>
        <v>84</v>
      </c>
      <c r="V3177">
        <f>Final_Product___Sales_Data[[#This Row],[Before discount]]-(Final_Product___Sales_Data[[#This Row],[Before discount]]*Final_Product___Sales_Data[[#This Row],[Discount]])</f>
        <v>81.661111607573986</v>
      </c>
    </row>
    <row r="3178" spans="1:22" x14ac:dyDescent="0.3">
      <c r="A3178" t="s">
        <v>393</v>
      </c>
      <c r="B3178" t="s">
        <v>394</v>
      </c>
      <c r="C3178">
        <v>44</v>
      </c>
      <c r="D3178" t="s">
        <v>22</v>
      </c>
      <c r="E3178" t="s">
        <v>23</v>
      </c>
      <c r="F3178">
        <v>4177</v>
      </c>
      <c r="G3178" t="s">
        <v>42</v>
      </c>
      <c r="H3178" s="1">
        <v>45478</v>
      </c>
      <c r="I3178">
        <v>10</v>
      </c>
      <c r="J3178">
        <v>50</v>
      </c>
      <c r="K3178">
        <v>9.1246329972302254E-2</v>
      </c>
      <c r="L3178" t="s">
        <v>43</v>
      </c>
      <c r="M3178" t="s">
        <v>44</v>
      </c>
      <c r="N3178" t="s">
        <v>45</v>
      </c>
      <c r="O3178">
        <v>25</v>
      </c>
      <c r="P3178" t="s">
        <v>46</v>
      </c>
      <c r="Q3178" t="s">
        <v>47</v>
      </c>
      <c r="R3178" t="s">
        <v>48</v>
      </c>
      <c r="S3178" t="s">
        <v>49</v>
      </c>
      <c r="T3178" t="s">
        <v>50</v>
      </c>
      <c r="U3178">
        <f>Final_Product___Sales_Data[[#This Row],[Quantity]]*Final_Product___Sales_Data[[#This Row],[Price]]</f>
        <v>500</v>
      </c>
      <c r="V3178">
        <f>Final_Product___Sales_Data[[#This Row],[Before discount]]-(Final_Product___Sales_Data[[#This Row],[Before discount]]*Final_Product___Sales_Data[[#This Row],[Discount]])</f>
        <v>454.3768350138489</v>
      </c>
    </row>
    <row r="3179" spans="1:22" x14ac:dyDescent="0.3">
      <c r="A3179" t="s">
        <v>365</v>
      </c>
      <c r="B3179" t="s">
        <v>366</v>
      </c>
      <c r="C3179">
        <v>65</v>
      </c>
      <c r="D3179" t="s">
        <v>22</v>
      </c>
      <c r="E3179" t="s">
        <v>23</v>
      </c>
      <c r="F3179">
        <v>4178</v>
      </c>
      <c r="G3179" t="s">
        <v>319</v>
      </c>
      <c r="H3179" s="1">
        <v>45478</v>
      </c>
      <c r="I3179">
        <v>6</v>
      </c>
      <c r="J3179">
        <v>24</v>
      </c>
      <c r="K3179">
        <v>9.2656314596413047E-2</v>
      </c>
      <c r="L3179" t="s">
        <v>320</v>
      </c>
      <c r="M3179" t="s">
        <v>57</v>
      </c>
      <c r="N3179" t="s">
        <v>58</v>
      </c>
      <c r="O3179">
        <v>12</v>
      </c>
      <c r="P3179" t="s">
        <v>59</v>
      </c>
      <c r="Q3179" t="s">
        <v>60</v>
      </c>
      <c r="R3179" t="s">
        <v>61</v>
      </c>
      <c r="S3179" t="s">
        <v>62</v>
      </c>
      <c r="T3179" t="s">
        <v>50</v>
      </c>
      <c r="U3179">
        <f>Final_Product___Sales_Data[[#This Row],[Quantity]]*Final_Product___Sales_Data[[#This Row],[Price]]</f>
        <v>144</v>
      </c>
      <c r="V3179">
        <f>Final_Product___Sales_Data[[#This Row],[Before discount]]-(Final_Product___Sales_Data[[#This Row],[Before discount]]*Final_Product___Sales_Data[[#This Row],[Discount]])</f>
        <v>130.65749069811653</v>
      </c>
    </row>
    <row r="3180" spans="1:22" x14ac:dyDescent="0.3">
      <c r="A3180" t="s">
        <v>231</v>
      </c>
      <c r="B3180" t="s">
        <v>232</v>
      </c>
      <c r="C3180">
        <v>29</v>
      </c>
      <c r="D3180" t="s">
        <v>22</v>
      </c>
      <c r="E3180" t="s">
        <v>41</v>
      </c>
      <c r="F3180">
        <v>4179</v>
      </c>
      <c r="G3180" t="s">
        <v>51</v>
      </c>
      <c r="H3180" s="1">
        <v>45479</v>
      </c>
      <c r="I3180">
        <v>2</v>
      </c>
      <c r="J3180">
        <v>54</v>
      </c>
      <c r="K3180">
        <v>2.8934069113193552E-2</v>
      </c>
      <c r="L3180" t="s">
        <v>52</v>
      </c>
      <c r="M3180" t="s">
        <v>44</v>
      </c>
      <c r="N3180" t="s">
        <v>45</v>
      </c>
      <c r="O3180">
        <v>27</v>
      </c>
      <c r="P3180" t="s">
        <v>46</v>
      </c>
      <c r="Q3180" t="s">
        <v>47</v>
      </c>
      <c r="R3180" t="s">
        <v>48</v>
      </c>
      <c r="S3180" t="s">
        <v>49</v>
      </c>
      <c r="T3180" t="s">
        <v>50</v>
      </c>
      <c r="U3180">
        <f>Final_Product___Sales_Data[[#This Row],[Quantity]]*Final_Product___Sales_Data[[#This Row],[Price]]</f>
        <v>108</v>
      </c>
      <c r="V3180">
        <f>Final_Product___Sales_Data[[#This Row],[Before discount]]-(Final_Product___Sales_Data[[#This Row],[Before discount]]*Final_Product___Sales_Data[[#This Row],[Discount]])</f>
        <v>104.8751205357751</v>
      </c>
    </row>
    <row r="3181" spans="1:22" x14ac:dyDescent="0.3">
      <c r="A3181" t="s">
        <v>469</v>
      </c>
      <c r="B3181" t="s">
        <v>470</v>
      </c>
      <c r="C3181">
        <v>24</v>
      </c>
      <c r="D3181" t="s">
        <v>98</v>
      </c>
      <c r="E3181" t="s">
        <v>38</v>
      </c>
      <c r="F3181">
        <v>4180</v>
      </c>
      <c r="G3181" t="s">
        <v>165</v>
      </c>
      <c r="H3181" s="1">
        <v>45479</v>
      </c>
      <c r="I3181">
        <v>7</v>
      </c>
      <c r="J3181">
        <v>26</v>
      </c>
      <c r="K3181">
        <v>5.4337273717753591E-2</v>
      </c>
      <c r="L3181" t="s">
        <v>166</v>
      </c>
      <c r="M3181" t="s">
        <v>101</v>
      </c>
      <c r="N3181" t="s">
        <v>102</v>
      </c>
      <c r="O3181">
        <v>13</v>
      </c>
      <c r="P3181" t="s">
        <v>103</v>
      </c>
      <c r="Q3181" t="s">
        <v>104</v>
      </c>
      <c r="R3181" t="s">
        <v>105</v>
      </c>
      <c r="S3181" t="s">
        <v>106</v>
      </c>
      <c r="T3181" t="s">
        <v>107</v>
      </c>
      <c r="U3181">
        <f>Final_Product___Sales_Data[[#This Row],[Quantity]]*Final_Product___Sales_Data[[#This Row],[Price]]</f>
        <v>182</v>
      </c>
      <c r="V3181">
        <f>Final_Product___Sales_Data[[#This Row],[Before discount]]-(Final_Product___Sales_Data[[#This Row],[Before discount]]*Final_Product___Sales_Data[[#This Row],[Discount]])</f>
        <v>172.11061618336885</v>
      </c>
    </row>
    <row r="3182" spans="1:22" x14ac:dyDescent="0.3">
      <c r="A3182" t="s">
        <v>353</v>
      </c>
      <c r="B3182" t="s">
        <v>249</v>
      </c>
      <c r="C3182">
        <v>60</v>
      </c>
      <c r="D3182" t="s">
        <v>98</v>
      </c>
      <c r="E3182" t="s">
        <v>41</v>
      </c>
      <c r="F3182">
        <v>4181</v>
      </c>
      <c r="G3182" t="s">
        <v>217</v>
      </c>
      <c r="H3182" s="1">
        <v>45479</v>
      </c>
      <c r="I3182">
        <v>5</v>
      </c>
      <c r="J3182">
        <v>53</v>
      </c>
      <c r="K3182">
        <v>4.9335035984301556E-2</v>
      </c>
      <c r="L3182" t="s">
        <v>218</v>
      </c>
      <c r="M3182" t="s">
        <v>44</v>
      </c>
      <c r="N3182" t="s">
        <v>45</v>
      </c>
      <c r="O3182">
        <v>26.5</v>
      </c>
      <c r="P3182" t="s">
        <v>46</v>
      </c>
      <c r="Q3182" t="s">
        <v>47</v>
      </c>
      <c r="R3182" t="s">
        <v>48</v>
      </c>
      <c r="S3182" t="s">
        <v>49</v>
      </c>
      <c r="T3182" t="s">
        <v>50</v>
      </c>
      <c r="U3182">
        <f>Final_Product___Sales_Data[[#This Row],[Quantity]]*Final_Product___Sales_Data[[#This Row],[Price]]</f>
        <v>265</v>
      </c>
      <c r="V3182">
        <f>Final_Product___Sales_Data[[#This Row],[Before discount]]-(Final_Product___Sales_Data[[#This Row],[Before discount]]*Final_Product___Sales_Data[[#This Row],[Discount]])</f>
        <v>251.92621546416009</v>
      </c>
    </row>
    <row r="3183" spans="1:22" x14ac:dyDescent="0.3">
      <c r="A3183" t="s">
        <v>151</v>
      </c>
      <c r="B3183" t="s">
        <v>152</v>
      </c>
      <c r="C3183">
        <v>20</v>
      </c>
      <c r="D3183" t="s">
        <v>98</v>
      </c>
      <c r="E3183" t="s">
        <v>112</v>
      </c>
      <c r="F3183">
        <v>4182</v>
      </c>
      <c r="G3183" t="s">
        <v>115</v>
      </c>
      <c r="H3183" s="1">
        <v>45479</v>
      </c>
      <c r="I3183">
        <v>10</v>
      </c>
      <c r="J3183">
        <v>17</v>
      </c>
      <c r="K3183">
        <v>3.6320500555065693E-2</v>
      </c>
      <c r="L3183" t="s">
        <v>116</v>
      </c>
      <c r="M3183" t="s">
        <v>71</v>
      </c>
      <c r="N3183" t="s">
        <v>117</v>
      </c>
      <c r="O3183">
        <v>8.5</v>
      </c>
      <c r="P3183" t="s">
        <v>118</v>
      </c>
      <c r="Q3183" t="s">
        <v>119</v>
      </c>
      <c r="R3183" t="s">
        <v>120</v>
      </c>
      <c r="S3183" t="s">
        <v>121</v>
      </c>
      <c r="T3183" t="s">
        <v>122</v>
      </c>
      <c r="U3183">
        <f>Final_Product___Sales_Data[[#This Row],[Quantity]]*Final_Product___Sales_Data[[#This Row],[Price]]</f>
        <v>170</v>
      </c>
      <c r="V3183">
        <f>Final_Product___Sales_Data[[#This Row],[Before discount]]-(Final_Product___Sales_Data[[#This Row],[Before discount]]*Final_Product___Sales_Data[[#This Row],[Discount]])</f>
        <v>163.82551490563884</v>
      </c>
    </row>
    <row r="3184" spans="1:22" x14ac:dyDescent="0.3">
      <c r="A3184" t="s">
        <v>63</v>
      </c>
      <c r="B3184" t="s">
        <v>64</v>
      </c>
      <c r="C3184">
        <v>66</v>
      </c>
      <c r="D3184" t="s">
        <v>22</v>
      </c>
      <c r="E3184" t="s">
        <v>35</v>
      </c>
      <c r="F3184">
        <v>4183</v>
      </c>
      <c r="G3184" t="s">
        <v>141</v>
      </c>
      <c r="H3184" s="1">
        <v>45479</v>
      </c>
      <c r="I3184">
        <v>5</v>
      </c>
      <c r="J3184">
        <v>17.5</v>
      </c>
      <c r="K3184">
        <v>6.2790426682932596E-2</v>
      </c>
      <c r="L3184" t="s">
        <v>142</v>
      </c>
      <c r="M3184" t="s">
        <v>71</v>
      </c>
      <c r="N3184" t="s">
        <v>117</v>
      </c>
      <c r="O3184">
        <v>8.75</v>
      </c>
      <c r="P3184" t="s">
        <v>118</v>
      </c>
      <c r="Q3184" t="s">
        <v>119</v>
      </c>
      <c r="R3184" t="s">
        <v>120</v>
      </c>
      <c r="S3184" t="s">
        <v>121</v>
      </c>
      <c r="T3184" t="s">
        <v>122</v>
      </c>
      <c r="U3184">
        <f>Final_Product___Sales_Data[[#This Row],[Quantity]]*Final_Product___Sales_Data[[#This Row],[Price]]</f>
        <v>87.5</v>
      </c>
      <c r="V3184">
        <f>Final_Product___Sales_Data[[#This Row],[Before discount]]-(Final_Product___Sales_Data[[#This Row],[Before discount]]*Final_Product___Sales_Data[[#This Row],[Discount]])</f>
        <v>82.005837665243405</v>
      </c>
    </row>
    <row r="3185" spans="1:22" x14ac:dyDescent="0.3">
      <c r="A3185" t="s">
        <v>452</v>
      </c>
      <c r="B3185" t="s">
        <v>152</v>
      </c>
      <c r="C3185">
        <v>38</v>
      </c>
      <c r="D3185" t="s">
        <v>22</v>
      </c>
      <c r="E3185" t="s">
        <v>38</v>
      </c>
      <c r="F3185">
        <v>4184</v>
      </c>
      <c r="G3185" t="s">
        <v>217</v>
      </c>
      <c r="H3185" s="1">
        <v>45479</v>
      </c>
      <c r="I3185">
        <v>9</v>
      </c>
      <c r="J3185">
        <v>53</v>
      </c>
      <c r="K3185">
        <v>5.8911784044597328E-2</v>
      </c>
      <c r="L3185" t="s">
        <v>218</v>
      </c>
      <c r="M3185" t="s">
        <v>44</v>
      </c>
      <c r="N3185" t="s">
        <v>45</v>
      </c>
      <c r="O3185">
        <v>26.5</v>
      </c>
      <c r="P3185" t="s">
        <v>46</v>
      </c>
      <c r="Q3185" t="s">
        <v>47</v>
      </c>
      <c r="R3185" t="s">
        <v>48</v>
      </c>
      <c r="S3185" t="s">
        <v>49</v>
      </c>
      <c r="T3185" t="s">
        <v>50</v>
      </c>
      <c r="U3185">
        <f>Final_Product___Sales_Data[[#This Row],[Quantity]]*Final_Product___Sales_Data[[#This Row],[Price]]</f>
        <v>477</v>
      </c>
      <c r="V3185">
        <f>Final_Product___Sales_Data[[#This Row],[Before discount]]-(Final_Product___Sales_Data[[#This Row],[Before discount]]*Final_Product___Sales_Data[[#This Row],[Discount]])</f>
        <v>448.89907901072706</v>
      </c>
    </row>
    <row r="3186" spans="1:22" x14ac:dyDescent="0.3">
      <c r="A3186" t="s">
        <v>231</v>
      </c>
      <c r="B3186" t="s">
        <v>232</v>
      </c>
      <c r="C3186">
        <v>29</v>
      </c>
      <c r="D3186" t="s">
        <v>22</v>
      </c>
      <c r="E3186" t="s">
        <v>41</v>
      </c>
      <c r="F3186">
        <v>4185</v>
      </c>
      <c r="G3186" t="s">
        <v>161</v>
      </c>
      <c r="H3186" s="1">
        <v>45479</v>
      </c>
      <c r="I3186">
        <v>2</v>
      </c>
      <c r="J3186">
        <v>70</v>
      </c>
      <c r="K3186">
        <v>8.8941459390089767E-2</v>
      </c>
      <c r="L3186" t="s">
        <v>162</v>
      </c>
      <c r="M3186" t="s">
        <v>26</v>
      </c>
      <c r="N3186" t="s">
        <v>82</v>
      </c>
      <c r="O3186">
        <v>35</v>
      </c>
      <c r="P3186" t="s">
        <v>83</v>
      </c>
      <c r="Q3186" t="s">
        <v>84</v>
      </c>
      <c r="R3186" t="s">
        <v>85</v>
      </c>
      <c r="S3186" t="s">
        <v>86</v>
      </c>
      <c r="T3186" t="s">
        <v>87</v>
      </c>
      <c r="U3186">
        <f>Final_Product___Sales_Data[[#This Row],[Quantity]]*Final_Product___Sales_Data[[#This Row],[Price]]</f>
        <v>140</v>
      </c>
      <c r="V3186">
        <f>Final_Product___Sales_Data[[#This Row],[Before discount]]-(Final_Product___Sales_Data[[#This Row],[Before discount]]*Final_Product___Sales_Data[[#This Row],[Discount]])</f>
        <v>127.54819568538743</v>
      </c>
    </row>
    <row r="3187" spans="1:22" x14ac:dyDescent="0.3">
      <c r="A3187" t="s">
        <v>464</v>
      </c>
      <c r="B3187" t="s">
        <v>465</v>
      </c>
      <c r="C3187">
        <v>59</v>
      </c>
      <c r="D3187" t="s">
        <v>22</v>
      </c>
      <c r="E3187" t="s">
        <v>35</v>
      </c>
      <c r="F3187">
        <v>4186</v>
      </c>
      <c r="G3187" t="s">
        <v>80</v>
      </c>
      <c r="H3187" s="1">
        <v>45479</v>
      </c>
      <c r="I3187">
        <v>8</v>
      </c>
      <c r="J3187">
        <v>60</v>
      </c>
      <c r="K3187">
        <v>9.2577855494494609E-3</v>
      </c>
      <c r="L3187" t="s">
        <v>81</v>
      </c>
      <c r="M3187" t="s">
        <v>26</v>
      </c>
      <c r="N3187" t="s">
        <v>82</v>
      </c>
      <c r="O3187">
        <v>30</v>
      </c>
      <c r="P3187" t="s">
        <v>83</v>
      </c>
      <c r="Q3187" t="s">
        <v>84</v>
      </c>
      <c r="R3187" t="s">
        <v>85</v>
      </c>
      <c r="S3187" t="s">
        <v>86</v>
      </c>
      <c r="T3187" t="s">
        <v>87</v>
      </c>
      <c r="U3187">
        <f>Final_Product___Sales_Data[[#This Row],[Quantity]]*Final_Product___Sales_Data[[#This Row],[Price]]</f>
        <v>480</v>
      </c>
      <c r="V3187">
        <f>Final_Product___Sales_Data[[#This Row],[Before discount]]-(Final_Product___Sales_Data[[#This Row],[Before discount]]*Final_Product___Sales_Data[[#This Row],[Discount]])</f>
        <v>475.55626293626426</v>
      </c>
    </row>
    <row r="3188" spans="1:22" x14ac:dyDescent="0.3">
      <c r="A3188" t="s">
        <v>312</v>
      </c>
      <c r="B3188" t="s">
        <v>168</v>
      </c>
      <c r="C3188">
        <v>36</v>
      </c>
      <c r="D3188" t="s">
        <v>98</v>
      </c>
      <c r="E3188" t="s">
        <v>35</v>
      </c>
      <c r="F3188">
        <v>4187</v>
      </c>
      <c r="G3188" t="s">
        <v>178</v>
      </c>
      <c r="H3188" s="1">
        <v>45479</v>
      </c>
      <c r="I3188">
        <v>4</v>
      </c>
      <c r="J3188">
        <v>9.5</v>
      </c>
      <c r="K3188">
        <v>7.7714257196481895E-2</v>
      </c>
      <c r="L3188" t="s">
        <v>179</v>
      </c>
      <c r="M3188" t="s">
        <v>71</v>
      </c>
      <c r="N3188" t="s">
        <v>72</v>
      </c>
      <c r="O3188">
        <v>4.75</v>
      </c>
      <c r="P3188" t="s">
        <v>73</v>
      </c>
      <c r="Q3188" t="s">
        <v>74</v>
      </c>
      <c r="R3188" t="s">
        <v>75</v>
      </c>
      <c r="S3188" t="s">
        <v>76</v>
      </c>
      <c r="T3188" t="s">
        <v>77</v>
      </c>
      <c r="U3188">
        <f>Final_Product___Sales_Data[[#This Row],[Quantity]]*Final_Product___Sales_Data[[#This Row],[Price]]</f>
        <v>38</v>
      </c>
      <c r="V3188">
        <f>Final_Product___Sales_Data[[#This Row],[Before discount]]-(Final_Product___Sales_Data[[#This Row],[Before discount]]*Final_Product___Sales_Data[[#This Row],[Discount]])</f>
        <v>35.046858226533686</v>
      </c>
    </row>
    <row r="3189" spans="1:22" x14ac:dyDescent="0.3">
      <c r="A3189" t="s">
        <v>137</v>
      </c>
      <c r="B3189" t="s">
        <v>138</v>
      </c>
      <c r="C3189">
        <v>21</v>
      </c>
      <c r="D3189" t="s">
        <v>98</v>
      </c>
      <c r="E3189" t="s">
        <v>112</v>
      </c>
      <c r="F3189">
        <v>4188</v>
      </c>
      <c r="G3189" t="s">
        <v>149</v>
      </c>
      <c r="H3189" s="1">
        <v>45479</v>
      </c>
      <c r="I3189">
        <v>5</v>
      </c>
      <c r="J3189">
        <v>44</v>
      </c>
      <c r="K3189">
        <v>2.4658177117410942E-2</v>
      </c>
      <c r="L3189" t="s">
        <v>150</v>
      </c>
      <c r="M3189" t="s">
        <v>44</v>
      </c>
      <c r="N3189" t="s">
        <v>45</v>
      </c>
      <c r="O3189">
        <v>22</v>
      </c>
      <c r="P3189" t="s">
        <v>46</v>
      </c>
      <c r="Q3189" t="s">
        <v>47</v>
      </c>
      <c r="R3189" t="s">
        <v>48</v>
      </c>
      <c r="S3189" t="s">
        <v>49</v>
      </c>
      <c r="T3189" t="s">
        <v>50</v>
      </c>
      <c r="U3189">
        <f>Final_Product___Sales_Data[[#This Row],[Quantity]]*Final_Product___Sales_Data[[#This Row],[Price]]</f>
        <v>220</v>
      </c>
      <c r="V3189">
        <f>Final_Product___Sales_Data[[#This Row],[Before discount]]-(Final_Product___Sales_Data[[#This Row],[Before discount]]*Final_Product___Sales_Data[[#This Row],[Discount]])</f>
        <v>214.5752010341696</v>
      </c>
    </row>
    <row r="3190" spans="1:22" x14ac:dyDescent="0.3">
      <c r="A3190" t="s">
        <v>353</v>
      </c>
      <c r="B3190" t="s">
        <v>249</v>
      </c>
      <c r="C3190">
        <v>60</v>
      </c>
      <c r="D3190" t="s">
        <v>98</v>
      </c>
      <c r="E3190" t="s">
        <v>41</v>
      </c>
      <c r="F3190">
        <v>4189</v>
      </c>
      <c r="G3190" t="s">
        <v>332</v>
      </c>
      <c r="H3190" s="1">
        <v>45479</v>
      </c>
      <c r="I3190">
        <v>1</v>
      </c>
      <c r="J3190">
        <v>37</v>
      </c>
      <c r="K3190">
        <v>1.295401191093979E-2</v>
      </c>
      <c r="L3190" t="s">
        <v>333</v>
      </c>
      <c r="M3190" t="s">
        <v>26</v>
      </c>
      <c r="N3190" t="s">
        <v>27</v>
      </c>
      <c r="O3190">
        <v>18.5</v>
      </c>
      <c r="P3190" t="s">
        <v>28</v>
      </c>
      <c r="Q3190" t="s">
        <v>29</v>
      </c>
      <c r="R3190" t="s">
        <v>30</v>
      </c>
      <c r="S3190" t="s">
        <v>31</v>
      </c>
      <c r="T3190" t="s">
        <v>32</v>
      </c>
      <c r="U3190">
        <f>Final_Product___Sales_Data[[#This Row],[Quantity]]*Final_Product___Sales_Data[[#This Row],[Price]]</f>
        <v>37</v>
      </c>
      <c r="V3190">
        <f>Final_Product___Sales_Data[[#This Row],[Before discount]]-(Final_Product___Sales_Data[[#This Row],[Before discount]]*Final_Product___Sales_Data[[#This Row],[Discount]])</f>
        <v>36.520701559295226</v>
      </c>
    </row>
    <row r="3191" spans="1:22" x14ac:dyDescent="0.3">
      <c r="A3191" t="s">
        <v>289</v>
      </c>
      <c r="B3191" t="s">
        <v>21</v>
      </c>
      <c r="C3191">
        <v>31</v>
      </c>
      <c r="D3191" t="s">
        <v>98</v>
      </c>
      <c r="E3191" t="s">
        <v>112</v>
      </c>
      <c r="F3191">
        <v>4190</v>
      </c>
      <c r="G3191" t="s">
        <v>169</v>
      </c>
      <c r="H3191" s="1">
        <v>45479</v>
      </c>
      <c r="I3191">
        <v>8</v>
      </c>
      <c r="J3191">
        <v>26.5</v>
      </c>
      <c r="K3191">
        <v>2.7415476099074645E-2</v>
      </c>
      <c r="L3191" t="s">
        <v>170</v>
      </c>
      <c r="M3191" t="s">
        <v>101</v>
      </c>
      <c r="N3191" t="s">
        <v>102</v>
      </c>
      <c r="O3191">
        <v>13.25</v>
      </c>
      <c r="P3191" t="s">
        <v>103</v>
      </c>
      <c r="Q3191" t="s">
        <v>104</v>
      </c>
      <c r="R3191" t="s">
        <v>105</v>
      </c>
      <c r="S3191" t="s">
        <v>106</v>
      </c>
      <c r="T3191" t="s">
        <v>107</v>
      </c>
      <c r="U3191">
        <f>Final_Product___Sales_Data[[#This Row],[Quantity]]*Final_Product___Sales_Data[[#This Row],[Price]]</f>
        <v>212</v>
      </c>
      <c r="V3191">
        <f>Final_Product___Sales_Data[[#This Row],[Before discount]]-(Final_Product___Sales_Data[[#This Row],[Before discount]]*Final_Product___Sales_Data[[#This Row],[Discount]])</f>
        <v>206.18791906699619</v>
      </c>
    </row>
    <row r="3192" spans="1:22" x14ac:dyDescent="0.3">
      <c r="A3192" t="s">
        <v>63</v>
      </c>
      <c r="B3192" t="s">
        <v>64</v>
      </c>
      <c r="C3192">
        <v>66</v>
      </c>
      <c r="D3192" t="s">
        <v>22</v>
      </c>
      <c r="E3192" t="s">
        <v>35</v>
      </c>
      <c r="F3192">
        <v>4191</v>
      </c>
      <c r="G3192" t="s">
        <v>415</v>
      </c>
      <c r="H3192" s="1">
        <v>45479</v>
      </c>
      <c r="I3192">
        <v>8</v>
      </c>
      <c r="J3192">
        <v>13</v>
      </c>
      <c r="K3192">
        <v>7.6098181745500121E-2</v>
      </c>
      <c r="L3192" t="s">
        <v>416</v>
      </c>
      <c r="M3192" t="s">
        <v>71</v>
      </c>
      <c r="N3192" t="s">
        <v>117</v>
      </c>
      <c r="O3192">
        <v>6.5</v>
      </c>
      <c r="P3192" t="s">
        <v>118</v>
      </c>
      <c r="Q3192" t="s">
        <v>119</v>
      </c>
      <c r="R3192" t="s">
        <v>120</v>
      </c>
      <c r="S3192" t="s">
        <v>121</v>
      </c>
      <c r="T3192" t="s">
        <v>122</v>
      </c>
      <c r="U3192">
        <f>Final_Product___Sales_Data[[#This Row],[Quantity]]*Final_Product___Sales_Data[[#This Row],[Price]]</f>
        <v>104</v>
      </c>
      <c r="V3192">
        <f>Final_Product___Sales_Data[[#This Row],[Before discount]]-(Final_Product___Sales_Data[[#This Row],[Before discount]]*Final_Product___Sales_Data[[#This Row],[Discount]])</f>
        <v>96.085789098467984</v>
      </c>
    </row>
    <row r="3193" spans="1:22" x14ac:dyDescent="0.3">
      <c r="A3193" t="s">
        <v>281</v>
      </c>
      <c r="B3193" t="s">
        <v>282</v>
      </c>
      <c r="C3193">
        <v>59</v>
      </c>
      <c r="D3193" t="s">
        <v>98</v>
      </c>
      <c r="E3193" t="s">
        <v>38</v>
      </c>
      <c r="F3193">
        <v>4192</v>
      </c>
      <c r="G3193" t="s">
        <v>332</v>
      </c>
      <c r="H3193" s="1">
        <v>45479</v>
      </c>
      <c r="I3193">
        <v>3</v>
      </c>
      <c r="J3193">
        <v>37</v>
      </c>
      <c r="K3193">
        <v>7.4205030055065069E-2</v>
      </c>
      <c r="L3193" t="s">
        <v>333</v>
      </c>
      <c r="M3193" t="s">
        <v>26</v>
      </c>
      <c r="N3193" t="s">
        <v>27</v>
      </c>
      <c r="O3193">
        <v>18.5</v>
      </c>
      <c r="P3193" t="s">
        <v>28</v>
      </c>
      <c r="Q3193" t="s">
        <v>29</v>
      </c>
      <c r="R3193" t="s">
        <v>30</v>
      </c>
      <c r="S3193" t="s">
        <v>31</v>
      </c>
      <c r="T3193" t="s">
        <v>32</v>
      </c>
      <c r="U3193">
        <f>Final_Product___Sales_Data[[#This Row],[Quantity]]*Final_Product___Sales_Data[[#This Row],[Price]]</f>
        <v>111</v>
      </c>
      <c r="V3193">
        <f>Final_Product___Sales_Data[[#This Row],[Before discount]]-(Final_Product___Sales_Data[[#This Row],[Before discount]]*Final_Product___Sales_Data[[#This Row],[Discount]])</f>
        <v>102.76324166388778</v>
      </c>
    </row>
    <row r="3194" spans="1:22" x14ac:dyDescent="0.3">
      <c r="A3194" t="s">
        <v>300</v>
      </c>
      <c r="B3194" t="s">
        <v>301</v>
      </c>
      <c r="C3194">
        <v>43</v>
      </c>
      <c r="D3194" t="s">
        <v>22</v>
      </c>
      <c r="E3194" t="s">
        <v>41</v>
      </c>
      <c r="F3194">
        <v>4193</v>
      </c>
      <c r="G3194" t="s">
        <v>169</v>
      </c>
      <c r="H3194" s="1">
        <v>45479</v>
      </c>
      <c r="I3194">
        <v>4</v>
      </c>
      <c r="J3194">
        <v>26.5</v>
      </c>
      <c r="K3194">
        <v>3.3771900649672129E-2</v>
      </c>
      <c r="L3194" t="s">
        <v>170</v>
      </c>
      <c r="M3194" t="s">
        <v>101</v>
      </c>
      <c r="N3194" t="s">
        <v>102</v>
      </c>
      <c r="O3194">
        <v>13.25</v>
      </c>
      <c r="P3194" t="s">
        <v>103</v>
      </c>
      <c r="Q3194" t="s">
        <v>104</v>
      </c>
      <c r="R3194" t="s">
        <v>105</v>
      </c>
      <c r="S3194" t="s">
        <v>106</v>
      </c>
      <c r="T3194" t="s">
        <v>107</v>
      </c>
      <c r="U3194">
        <f>Final_Product___Sales_Data[[#This Row],[Quantity]]*Final_Product___Sales_Data[[#This Row],[Price]]</f>
        <v>106</v>
      </c>
      <c r="V3194">
        <f>Final_Product___Sales_Data[[#This Row],[Before discount]]-(Final_Product___Sales_Data[[#This Row],[Before discount]]*Final_Product___Sales_Data[[#This Row],[Discount]])</f>
        <v>102.42017853113475</v>
      </c>
    </row>
    <row r="3195" spans="1:22" x14ac:dyDescent="0.3">
      <c r="A3195" t="s">
        <v>223</v>
      </c>
      <c r="B3195" t="s">
        <v>224</v>
      </c>
      <c r="C3195">
        <v>38</v>
      </c>
      <c r="D3195" t="s">
        <v>98</v>
      </c>
      <c r="E3195" t="s">
        <v>23</v>
      </c>
      <c r="F3195">
        <v>4194</v>
      </c>
      <c r="G3195" t="s">
        <v>69</v>
      </c>
      <c r="H3195" s="1">
        <v>45479</v>
      </c>
      <c r="I3195">
        <v>2</v>
      </c>
      <c r="J3195">
        <v>10</v>
      </c>
      <c r="K3195">
        <v>2.6699827334387652E-2</v>
      </c>
      <c r="L3195" t="s">
        <v>70</v>
      </c>
      <c r="M3195" t="s">
        <v>71</v>
      </c>
      <c r="N3195" t="s">
        <v>72</v>
      </c>
      <c r="O3195">
        <v>5</v>
      </c>
      <c r="P3195" t="s">
        <v>73</v>
      </c>
      <c r="Q3195" t="s">
        <v>74</v>
      </c>
      <c r="R3195" t="s">
        <v>75</v>
      </c>
      <c r="S3195" t="s">
        <v>76</v>
      </c>
      <c r="T3195" t="s">
        <v>77</v>
      </c>
      <c r="U3195">
        <f>Final_Product___Sales_Data[[#This Row],[Quantity]]*Final_Product___Sales_Data[[#This Row],[Price]]</f>
        <v>20</v>
      </c>
      <c r="V3195">
        <f>Final_Product___Sales_Data[[#This Row],[Before discount]]-(Final_Product___Sales_Data[[#This Row],[Before discount]]*Final_Product___Sales_Data[[#This Row],[Discount]])</f>
        <v>19.466003453312247</v>
      </c>
    </row>
    <row r="3196" spans="1:22" x14ac:dyDescent="0.3">
      <c r="A3196" t="s">
        <v>309</v>
      </c>
      <c r="B3196" t="s">
        <v>310</v>
      </c>
      <c r="C3196">
        <v>32</v>
      </c>
      <c r="D3196" t="s">
        <v>98</v>
      </c>
      <c r="E3196" t="s">
        <v>38</v>
      </c>
      <c r="F3196">
        <v>4195</v>
      </c>
      <c r="G3196" t="s">
        <v>206</v>
      </c>
      <c r="H3196" s="1">
        <v>45479</v>
      </c>
      <c r="I3196">
        <v>5</v>
      </c>
      <c r="J3196">
        <v>59.5</v>
      </c>
      <c r="K3196">
        <v>7.9163332243615547E-2</v>
      </c>
      <c r="L3196" t="s">
        <v>207</v>
      </c>
      <c r="M3196" t="s">
        <v>26</v>
      </c>
      <c r="N3196" t="s">
        <v>82</v>
      </c>
      <c r="O3196">
        <v>29.75</v>
      </c>
      <c r="P3196" t="s">
        <v>83</v>
      </c>
      <c r="Q3196" t="s">
        <v>84</v>
      </c>
      <c r="R3196" t="s">
        <v>85</v>
      </c>
      <c r="S3196" t="s">
        <v>86</v>
      </c>
      <c r="T3196" t="s">
        <v>87</v>
      </c>
      <c r="U3196">
        <f>Final_Product___Sales_Data[[#This Row],[Quantity]]*Final_Product___Sales_Data[[#This Row],[Price]]</f>
        <v>297.5</v>
      </c>
      <c r="V3196">
        <f>Final_Product___Sales_Data[[#This Row],[Before discount]]-(Final_Product___Sales_Data[[#This Row],[Before discount]]*Final_Product___Sales_Data[[#This Row],[Discount]])</f>
        <v>273.94890865752438</v>
      </c>
    </row>
    <row r="3197" spans="1:22" x14ac:dyDescent="0.3">
      <c r="A3197" t="s">
        <v>269</v>
      </c>
      <c r="B3197" t="s">
        <v>270</v>
      </c>
      <c r="C3197">
        <v>40</v>
      </c>
      <c r="D3197" t="s">
        <v>22</v>
      </c>
      <c r="E3197" t="s">
        <v>23</v>
      </c>
      <c r="F3197">
        <v>4196</v>
      </c>
      <c r="G3197" t="s">
        <v>217</v>
      </c>
      <c r="H3197" s="1">
        <v>45479</v>
      </c>
      <c r="I3197">
        <v>1</v>
      </c>
      <c r="J3197">
        <v>53</v>
      </c>
      <c r="K3197">
        <v>5.6766431853858462E-2</v>
      </c>
      <c r="L3197" t="s">
        <v>218</v>
      </c>
      <c r="M3197" t="s">
        <v>44</v>
      </c>
      <c r="N3197" t="s">
        <v>45</v>
      </c>
      <c r="O3197">
        <v>26.5</v>
      </c>
      <c r="P3197" t="s">
        <v>46</v>
      </c>
      <c r="Q3197" t="s">
        <v>47</v>
      </c>
      <c r="R3197" t="s">
        <v>48</v>
      </c>
      <c r="S3197" t="s">
        <v>49</v>
      </c>
      <c r="T3197" t="s">
        <v>50</v>
      </c>
      <c r="U3197">
        <f>Final_Product___Sales_Data[[#This Row],[Quantity]]*Final_Product___Sales_Data[[#This Row],[Price]]</f>
        <v>53</v>
      </c>
      <c r="V3197">
        <f>Final_Product___Sales_Data[[#This Row],[Before discount]]-(Final_Product___Sales_Data[[#This Row],[Before discount]]*Final_Product___Sales_Data[[#This Row],[Discount]])</f>
        <v>49.991379111745502</v>
      </c>
    </row>
    <row r="3198" spans="1:22" x14ac:dyDescent="0.3">
      <c r="A3198" t="s">
        <v>271</v>
      </c>
      <c r="B3198" t="s">
        <v>272</v>
      </c>
      <c r="C3198">
        <v>61</v>
      </c>
      <c r="D3198" t="s">
        <v>98</v>
      </c>
      <c r="E3198" t="s">
        <v>35</v>
      </c>
      <c r="F3198">
        <v>4197</v>
      </c>
      <c r="G3198" t="s">
        <v>273</v>
      </c>
      <c r="H3198" s="1">
        <v>45479</v>
      </c>
      <c r="I3198">
        <v>2</v>
      </c>
      <c r="J3198">
        <v>90</v>
      </c>
      <c r="K3198">
        <v>6.0893843119231517E-2</v>
      </c>
      <c r="L3198" t="s">
        <v>274</v>
      </c>
      <c r="M3198" t="s">
        <v>44</v>
      </c>
      <c r="N3198" t="s">
        <v>242</v>
      </c>
      <c r="O3198">
        <v>45</v>
      </c>
      <c r="P3198" t="s">
        <v>243</v>
      </c>
      <c r="Q3198" t="s">
        <v>244</v>
      </c>
      <c r="R3198" t="s">
        <v>245</v>
      </c>
      <c r="S3198" t="s">
        <v>246</v>
      </c>
      <c r="T3198" t="s">
        <v>247</v>
      </c>
      <c r="U3198">
        <f>Final_Product___Sales_Data[[#This Row],[Quantity]]*Final_Product___Sales_Data[[#This Row],[Price]]</f>
        <v>180</v>
      </c>
      <c r="V3198">
        <f>Final_Product___Sales_Data[[#This Row],[Before discount]]-(Final_Product___Sales_Data[[#This Row],[Before discount]]*Final_Product___Sales_Data[[#This Row],[Discount]])</f>
        <v>169.03910823853832</v>
      </c>
    </row>
    <row r="3199" spans="1:22" x14ac:dyDescent="0.3">
      <c r="A3199" t="s">
        <v>469</v>
      </c>
      <c r="B3199" t="s">
        <v>470</v>
      </c>
      <c r="C3199">
        <v>24</v>
      </c>
      <c r="D3199" t="s">
        <v>98</v>
      </c>
      <c r="E3199" t="s">
        <v>38</v>
      </c>
      <c r="F3199">
        <v>4198</v>
      </c>
      <c r="G3199" t="s">
        <v>340</v>
      </c>
      <c r="H3199" s="1">
        <v>45479</v>
      </c>
      <c r="I3199">
        <v>4</v>
      </c>
      <c r="J3199">
        <v>82.5</v>
      </c>
      <c r="K3199">
        <v>2.7723222488592714E-2</v>
      </c>
      <c r="L3199" t="s">
        <v>341</v>
      </c>
      <c r="M3199" t="s">
        <v>44</v>
      </c>
      <c r="N3199" t="s">
        <v>242</v>
      </c>
      <c r="O3199">
        <v>41.25</v>
      </c>
      <c r="P3199" t="s">
        <v>243</v>
      </c>
      <c r="Q3199" t="s">
        <v>244</v>
      </c>
      <c r="R3199" t="s">
        <v>245</v>
      </c>
      <c r="S3199" t="s">
        <v>246</v>
      </c>
      <c r="T3199" t="s">
        <v>247</v>
      </c>
      <c r="U3199">
        <f>Final_Product___Sales_Data[[#This Row],[Quantity]]*Final_Product___Sales_Data[[#This Row],[Price]]</f>
        <v>330</v>
      </c>
      <c r="V3199">
        <f>Final_Product___Sales_Data[[#This Row],[Before discount]]-(Final_Product___Sales_Data[[#This Row],[Before discount]]*Final_Product___Sales_Data[[#This Row],[Discount]])</f>
        <v>320.8513365787644</v>
      </c>
    </row>
    <row r="3200" spans="1:22" x14ac:dyDescent="0.3">
      <c r="A3200" t="s">
        <v>381</v>
      </c>
      <c r="B3200" t="s">
        <v>382</v>
      </c>
      <c r="C3200">
        <v>24</v>
      </c>
      <c r="D3200" t="s">
        <v>98</v>
      </c>
      <c r="E3200" t="s">
        <v>38</v>
      </c>
      <c r="F3200">
        <v>4199</v>
      </c>
      <c r="G3200" t="s">
        <v>157</v>
      </c>
      <c r="H3200" s="1">
        <v>45480</v>
      </c>
      <c r="I3200">
        <v>4</v>
      </c>
      <c r="J3200">
        <v>33.5</v>
      </c>
      <c r="K3200">
        <v>6.175069341687212E-4</v>
      </c>
      <c r="L3200" t="s">
        <v>158</v>
      </c>
      <c r="M3200" t="s">
        <v>26</v>
      </c>
      <c r="N3200" t="s">
        <v>27</v>
      </c>
      <c r="O3200">
        <v>16.75</v>
      </c>
      <c r="P3200" t="s">
        <v>28</v>
      </c>
      <c r="Q3200" t="s">
        <v>29</v>
      </c>
      <c r="R3200" t="s">
        <v>30</v>
      </c>
      <c r="S3200" t="s">
        <v>31</v>
      </c>
      <c r="T3200" t="s">
        <v>32</v>
      </c>
      <c r="U3200">
        <f>Final_Product___Sales_Data[[#This Row],[Quantity]]*Final_Product___Sales_Data[[#This Row],[Price]]</f>
        <v>134</v>
      </c>
      <c r="V3200">
        <f>Final_Product___Sales_Data[[#This Row],[Before discount]]-(Final_Product___Sales_Data[[#This Row],[Before discount]]*Final_Product___Sales_Data[[#This Row],[Discount]])</f>
        <v>133.9172540708214</v>
      </c>
    </row>
    <row r="3201" spans="1:22" x14ac:dyDescent="0.3">
      <c r="A3201" t="s">
        <v>67</v>
      </c>
      <c r="B3201" t="s">
        <v>68</v>
      </c>
      <c r="C3201">
        <v>70</v>
      </c>
      <c r="D3201" t="s">
        <v>22</v>
      </c>
      <c r="E3201" t="s">
        <v>38</v>
      </c>
      <c r="F3201">
        <v>4200</v>
      </c>
      <c r="G3201" t="s">
        <v>186</v>
      </c>
      <c r="H3201" s="1">
        <v>45480</v>
      </c>
      <c r="I3201">
        <v>1</v>
      </c>
      <c r="J3201">
        <v>22</v>
      </c>
      <c r="K3201">
        <v>6.3627118749367537E-2</v>
      </c>
      <c r="L3201" t="s">
        <v>187</v>
      </c>
      <c r="M3201" t="s">
        <v>101</v>
      </c>
      <c r="N3201" t="s">
        <v>102</v>
      </c>
      <c r="O3201">
        <v>11</v>
      </c>
      <c r="P3201" t="s">
        <v>103</v>
      </c>
      <c r="Q3201" t="s">
        <v>104</v>
      </c>
      <c r="R3201" t="s">
        <v>105</v>
      </c>
      <c r="S3201" t="s">
        <v>106</v>
      </c>
      <c r="T3201" t="s">
        <v>107</v>
      </c>
      <c r="U3201">
        <f>Final_Product___Sales_Data[[#This Row],[Quantity]]*Final_Product___Sales_Data[[#This Row],[Price]]</f>
        <v>22</v>
      </c>
      <c r="V3201">
        <f>Final_Product___Sales_Data[[#This Row],[Before discount]]-(Final_Product___Sales_Data[[#This Row],[Before discount]]*Final_Product___Sales_Data[[#This Row],[Discount]])</f>
        <v>20.600203387513915</v>
      </c>
    </row>
    <row r="3202" spans="1:22" x14ac:dyDescent="0.3">
      <c r="A3202" t="s">
        <v>213</v>
      </c>
      <c r="B3202" t="s">
        <v>214</v>
      </c>
      <c r="C3202">
        <v>52</v>
      </c>
      <c r="D3202" t="s">
        <v>22</v>
      </c>
      <c r="E3202" t="s">
        <v>23</v>
      </c>
      <c r="F3202">
        <v>4201</v>
      </c>
      <c r="G3202" t="s">
        <v>190</v>
      </c>
      <c r="H3202" s="1">
        <v>45480</v>
      </c>
      <c r="I3202">
        <v>7</v>
      </c>
      <c r="J3202">
        <v>25.5</v>
      </c>
      <c r="K3202">
        <v>5.8538209790997336E-3</v>
      </c>
      <c r="L3202" t="s">
        <v>191</v>
      </c>
      <c r="M3202" t="s">
        <v>101</v>
      </c>
      <c r="N3202" t="s">
        <v>102</v>
      </c>
      <c r="O3202">
        <v>12.75</v>
      </c>
      <c r="P3202" t="s">
        <v>103</v>
      </c>
      <c r="Q3202" t="s">
        <v>104</v>
      </c>
      <c r="R3202" t="s">
        <v>105</v>
      </c>
      <c r="S3202" t="s">
        <v>106</v>
      </c>
      <c r="T3202" t="s">
        <v>107</v>
      </c>
      <c r="U3202">
        <f>Final_Product___Sales_Data[[#This Row],[Quantity]]*Final_Product___Sales_Data[[#This Row],[Price]]</f>
        <v>178.5</v>
      </c>
      <c r="V3202">
        <f>Final_Product___Sales_Data[[#This Row],[Before discount]]-(Final_Product___Sales_Data[[#This Row],[Before discount]]*Final_Product___Sales_Data[[#This Row],[Discount]])</f>
        <v>177.4550929552307</v>
      </c>
    </row>
    <row r="3203" spans="1:22" x14ac:dyDescent="0.3">
      <c r="A3203" t="s">
        <v>336</v>
      </c>
      <c r="B3203" t="s">
        <v>337</v>
      </c>
      <c r="C3203">
        <v>32</v>
      </c>
      <c r="D3203" t="s">
        <v>98</v>
      </c>
      <c r="E3203" t="s">
        <v>41</v>
      </c>
      <c r="F3203">
        <v>4202</v>
      </c>
      <c r="G3203" t="s">
        <v>149</v>
      </c>
      <c r="H3203" s="1">
        <v>45480</v>
      </c>
      <c r="I3203">
        <v>7</v>
      </c>
      <c r="J3203">
        <v>44</v>
      </c>
      <c r="K3203">
        <v>6.1049332045974014E-2</v>
      </c>
      <c r="L3203" t="s">
        <v>150</v>
      </c>
      <c r="M3203" t="s">
        <v>44</v>
      </c>
      <c r="N3203" t="s">
        <v>45</v>
      </c>
      <c r="O3203">
        <v>22</v>
      </c>
      <c r="P3203" t="s">
        <v>46</v>
      </c>
      <c r="Q3203" t="s">
        <v>47</v>
      </c>
      <c r="R3203" t="s">
        <v>48</v>
      </c>
      <c r="S3203" t="s">
        <v>49</v>
      </c>
      <c r="T3203" t="s">
        <v>50</v>
      </c>
      <c r="U3203">
        <f>Final_Product___Sales_Data[[#This Row],[Quantity]]*Final_Product___Sales_Data[[#This Row],[Price]]</f>
        <v>308</v>
      </c>
      <c r="V3203">
        <f>Final_Product___Sales_Data[[#This Row],[Before discount]]-(Final_Product___Sales_Data[[#This Row],[Before discount]]*Final_Product___Sales_Data[[#This Row],[Discount]])</f>
        <v>289.19680572983998</v>
      </c>
    </row>
    <row r="3204" spans="1:22" x14ac:dyDescent="0.3">
      <c r="A3204" t="s">
        <v>429</v>
      </c>
      <c r="B3204" t="s">
        <v>430</v>
      </c>
      <c r="C3204">
        <v>46</v>
      </c>
      <c r="D3204" t="s">
        <v>98</v>
      </c>
      <c r="E3204" t="s">
        <v>38</v>
      </c>
      <c r="F3204">
        <v>4203</v>
      </c>
      <c r="G3204" t="s">
        <v>99</v>
      </c>
      <c r="H3204" s="1">
        <v>45480</v>
      </c>
      <c r="I3204">
        <v>1</v>
      </c>
      <c r="J3204">
        <v>25</v>
      </c>
      <c r="K3204">
        <v>2.4826096514840558E-2</v>
      </c>
      <c r="L3204" t="s">
        <v>100</v>
      </c>
      <c r="M3204" t="s">
        <v>101</v>
      </c>
      <c r="N3204" t="s">
        <v>102</v>
      </c>
      <c r="O3204">
        <v>12.5</v>
      </c>
      <c r="P3204" t="s">
        <v>103</v>
      </c>
      <c r="Q3204" t="s">
        <v>104</v>
      </c>
      <c r="R3204" t="s">
        <v>105</v>
      </c>
      <c r="S3204" t="s">
        <v>106</v>
      </c>
      <c r="T3204" t="s">
        <v>107</v>
      </c>
      <c r="U3204">
        <f>Final_Product___Sales_Data[[#This Row],[Quantity]]*Final_Product___Sales_Data[[#This Row],[Price]]</f>
        <v>25</v>
      </c>
      <c r="V3204">
        <f>Final_Product___Sales_Data[[#This Row],[Before discount]]-(Final_Product___Sales_Data[[#This Row],[Before discount]]*Final_Product___Sales_Data[[#This Row],[Discount]])</f>
        <v>24.379347587128986</v>
      </c>
    </row>
    <row r="3205" spans="1:22" x14ac:dyDescent="0.3">
      <c r="A3205" t="s">
        <v>296</v>
      </c>
      <c r="B3205" t="s">
        <v>297</v>
      </c>
      <c r="C3205">
        <v>51</v>
      </c>
      <c r="D3205" t="s">
        <v>98</v>
      </c>
      <c r="E3205" t="s">
        <v>112</v>
      </c>
      <c r="F3205">
        <v>4204</v>
      </c>
      <c r="G3205" t="s">
        <v>401</v>
      </c>
      <c r="H3205" s="1">
        <v>45480</v>
      </c>
      <c r="I3205">
        <v>5</v>
      </c>
      <c r="J3205">
        <v>32</v>
      </c>
      <c r="K3205">
        <v>4.4713242656673806E-2</v>
      </c>
      <c r="L3205" t="s">
        <v>402</v>
      </c>
      <c r="M3205" t="s">
        <v>26</v>
      </c>
      <c r="N3205" t="s">
        <v>27</v>
      </c>
      <c r="O3205">
        <v>16</v>
      </c>
      <c r="P3205" t="s">
        <v>28</v>
      </c>
      <c r="Q3205" t="s">
        <v>29</v>
      </c>
      <c r="R3205" t="s">
        <v>30</v>
      </c>
      <c r="S3205" t="s">
        <v>31</v>
      </c>
      <c r="T3205" t="s">
        <v>32</v>
      </c>
      <c r="U3205">
        <f>Final_Product___Sales_Data[[#This Row],[Quantity]]*Final_Product___Sales_Data[[#This Row],[Price]]</f>
        <v>160</v>
      </c>
      <c r="V3205">
        <f>Final_Product___Sales_Data[[#This Row],[Before discount]]-(Final_Product___Sales_Data[[#This Row],[Before discount]]*Final_Product___Sales_Data[[#This Row],[Discount]])</f>
        <v>152.8458811749322</v>
      </c>
    </row>
    <row r="3206" spans="1:22" x14ac:dyDescent="0.3">
      <c r="A3206" t="s">
        <v>393</v>
      </c>
      <c r="B3206" t="s">
        <v>394</v>
      </c>
      <c r="C3206">
        <v>44</v>
      </c>
      <c r="D3206" t="s">
        <v>22</v>
      </c>
      <c r="E3206" t="s">
        <v>23</v>
      </c>
      <c r="F3206">
        <v>4205</v>
      </c>
      <c r="G3206" t="s">
        <v>250</v>
      </c>
      <c r="H3206" s="1">
        <v>45480</v>
      </c>
      <c r="I3206">
        <v>5</v>
      </c>
      <c r="J3206">
        <v>40</v>
      </c>
      <c r="K3206">
        <v>8.6429601151262761E-2</v>
      </c>
      <c r="L3206" t="s">
        <v>251</v>
      </c>
      <c r="M3206" t="s">
        <v>26</v>
      </c>
      <c r="N3206" t="s">
        <v>90</v>
      </c>
      <c r="O3206">
        <v>20</v>
      </c>
      <c r="P3206" t="s">
        <v>91</v>
      </c>
      <c r="Q3206" t="s">
        <v>92</v>
      </c>
      <c r="R3206" t="s">
        <v>93</v>
      </c>
      <c r="S3206" t="s">
        <v>94</v>
      </c>
      <c r="T3206" t="s">
        <v>95</v>
      </c>
      <c r="U3206">
        <f>Final_Product___Sales_Data[[#This Row],[Quantity]]*Final_Product___Sales_Data[[#This Row],[Price]]</f>
        <v>200</v>
      </c>
      <c r="V3206">
        <f>Final_Product___Sales_Data[[#This Row],[Before discount]]-(Final_Product___Sales_Data[[#This Row],[Before discount]]*Final_Product___Sales_Data[[#This Row],[Discount]])</f>
        <v>182.71407976974746</v>
      </c>
    </row>
    <row r="3207" spans="1:22" x14ac:dyDescent="0.3">
      <c r="A3207" t="s">
        <v>315</v>
      </c>
      <c r="B3207" t="s">
        <v>40</v>
      </c>
      <c r="C3207">
        <v>20</v>
      </c>
      <c r="D3207" t="s">
        <v>22</v>
      </c>
      <c r="E3207" t="s">
        <v>112</v>
      </c>
      <c r="F3207">
        <v>4206</v>
      </c>
      <c r="G3207" t="s">
        <v>273</v>
      </c>
      <c r="H3207" s="1">
        <v>45480</v>
      </c>
      <c r="I3207">
        <v>1</v>
      </c>
      <c r="J3207">
        <v>90</v>
      </c>
      <c r="K3207">
        <v>8.3740217242241982E-2</v>
      </c>
      <c r="L3207" t="s">
        <v>274</v>
      </c>
      <c r="M3207" t="s">
        <v>44</v>
      </c>
      <c r="N3207" t="s">
        <v>242</v>
      </c>
      <c r="O3207">
        <v>45</v>
      </c>
      <c r="P3207" t="s">
        <v>243</v>
      </c>
      <c r="Q3207" t="s">
        <v>244</v>
      </c>
      <c r="R3207" t="s">
        <v>245</v>
      </c>
      <c r="S3207" t="s">
        <v>246</v>
      </c>
      <c r="T3207" t="s">
        <v>247</v>
      </c>
      <c r="U3207">
        <f>Final_Product___Sales_Data[[#This Row],[Quantity]]*Final_Product___Sales_Data[[#This Row],[Price]]</f>
        <v>90</v>
      </c>
      <c r="V3207">
        <f>Final_Product___Sales_Data[[#This Row],[Before discount]]-(Final_Product___Sales_Data[[#This Row],[Before discount]]*Final_Product___Sales_Data[[#This Row],[Discount]])</f>
        <v>82.463380448198222</v>
      </c>
    </row>
    <row r="3208" spans="1:22" x14ac:dyDescent="0.3">
      <c r="A3208" t="s">
        <v>143</v>
      </c>
      <c r="B3208" t="s">
        <v>144</v>
      </c>
      <c r="C3208">
        <v>56</v>
      </c>
      <c r="D3208" t="s">
        <v>22</v>
      </c>
      <c r="E3208" t="s">
        <v>35</v>
      </c>
      <c r="F3208">
        <v>4207</v>
      </c>
      <c r="G3208" t="s">
        <v>153</v>
      </c>
      <c r="H3208" s="1">
        <v>45480</v>
      </c>
      <c r="I3208">
        <v>1</v>
      </c>
      <c r="J3208">
        <v>12</v>
      </c>
      <c r="K3208">
        <v>7.3807691437343087E-2</v>
      </c>
      <c r="L3208" t="s">
        <v>154</v>
      </c>
      <c r="M3208" t="s">
        <v>71</v>
      </c>
      <c r="N3208" t="s">
        <v>72</v>
      </c>
      <c r="O3208">
        <v>6</v>
      </c>
      <c r="P3208" t="s">
        <v>73</v>
      </c>
      <c r="Q3208" t="s">
        <v>74</v>
      </c>
      <c r="R3208" t="s">
        <v>75</v>
      </c>
      <c r="S3208" t="s">
        <v>76</v>
      </c>
      <c r="T3208" t="s">
        <v>77</v>
      </c>
      <c r="U3208">
        <f>Final_Product___Sales_Data[[#This Row],[Quantity]]*Final_Product___Sales_Data[[#This Row],[Price]]</f>
        <v>12</v>
      </c>
      <c r="V3208">
        <f>Final_Product___Sales_Data[[#This Row],[Before discount]]-(Final_Product___Sales_Data[[#This Row],[Before discount]]*Final_Product___Sales_Data[[#This Row],[Discount]])</f>
        <v>11.114307702751884</v>
      </c>
    </row>
    <row r="3209" spans="1:22" x14ac:dyDescent="0.3">
      <c r="A3209" t="s">
        <v>278</v>
      </c>
      <c r="B3209" t="s">
        <v>279</v>
      </c>
      <c r="C3209">
        <v>19</v>
      </c>
      <c r="D3209" t="s">
        <v>98</v>
      </c>
      <c r="E3209" t="s">
        <v>35</v>
      </c>
      <c r="F3209">
        <v>4208</v>
      </c>
      <c r="G3209" t="s">
        <v>153</v>
      </c>
      <c r="H3209" s="1">
        <v>45480</v>
      </c>
      <c r="I3209">
        <v>3</v>
      </c>
      <c r="J3209">
        <v>12</v>
      </c>
      <c r="K3209">
        <v>2.9892575806497991E-2</v>
      </c>
      <c r="L3209" t="s">
        <v>154</v>
      </c>
      <c r="M3209" t="s">
        <v>71</v>
      </c>
      <c r="N3209" t="s">
        <v>72</v>
      </c>
      <c r="O3209">
        <v>6</v>
      </c>
      <c r="P3209" t="s">
        <v>73</v>
      </c>
      <c r="Q3209" t="s">
        <v>74</v>
      </c>
      <c r="R3209" t="s">
        <v>75</v>
      </c>
      <c r="S3209" t="s">
        <v>76</v>
      </c>
      <c r="T3209" t="s">
        <v>77</v>
      </c>
      <c r="U3209">
        <f>Final_Product___Sales_Data[[#This Row],[Quantity]]*Final_Product___Sales_Data[[#This Row],[Price]]</f>
        <v>36</v>
      </c>
      <c r="V3209">
        <f>Final_Product___Sales_Data[[#This Row],[Before discount]]-(Final_Product___Sales_Data[[#This Row],[Before discount]]*Final_Product___Sales_Data[[#This Row],[Discount]])</f>
        <v>34.92386727096607</v>
      </c>
    </row>
    <row r="3210" spans="1:22" x14ac:dyDescent="0.3">
      <c r="A3210" t="s">
        <v>311</v>
      </c>
      <c r="B3210" t="s">
        <v>226</v>
      </c>
      <c r="C3210">
        <v>65</v>
      </c>
      <c r="D3210" t="s">
        <v>98</v>
      </c>
      <c r="E3210" t="s">
        <v>41</v>
      </c>
      <c r="F3210">
        <v>4209</v>
      </c>
      <c r="G3210" t="s">
        <v>401</v>
      </c>
      <c r="H3210" s="1">
        <v>45480</v>
      </c>
      <c r="I3210">
        <v>6</v>
      </c>
      <c r="J3210">
        <v>32</v>
      </c>
      <c r="K3210">
        <v>8.7819772092707998E-2</v>
      </c>
      <c r="L3210" t="s">
        <v>402</v>
      </c>
      <c r="M3210" t="s">
        <v>26</v>
      </c>
      <c r="N3210" t="s">
        <v>27</v>
      </c>
      <c r="O3210">
        <v>16</v>
      </c>
      <c r="P3210" t="s">
        <v>28</v>
      </c>
      <c r="Q3210" t="s">
        <v>29</v>
      </c>
      <c r="R3210" t="s">
        <v>30</v>
      </c>
      <c r="S3210" t="s">
        <v>31</v>
      </c>
      <c r="T3210" t="s">
        <v>32</v>
      </c>
      <c r="U3210">
        <f>Final_Product___Sales_Data[[#This Row],[Quantity]]*Final_Product___Sales_Data[[#This Row],[Price]]</f>
        <v>192</v>
      </c>
      <c r="V3210">
        <f>Final_Product___Sales_Data[[#This Row],[Before discount]]-(Final_Product___Sales_Data[[#This Row],[Before discount]]*Final_Product___Sales_Data[[#This Row],[Discount]])</f>
        <v>175.13860375820008</v>
      </c>
    </row>
    <row r="3211" spans="1:22" x14ac:dyDescent="0.3">
      <c r="A3211" t="s">
        <v>421</v>
      </c>
      <c r="B3211" t="s">
        <v>422</v>
      </c>
      <c r="C3211">
        <v>37</v>
      </c>
      <c r="D3211" t="s">
        <v>98</v>
      </c>
      <c r="E3211" t="s">
        <v>41</v>
      </c>
      <c r="F3211">
        <v>4210</v>
      </c>
      <c r="G3211" t="s">
        <v>169</v>
      </c>
      <c r="H3211" s="1">
        <v>45480</v>
      </c>
      <c r="I3211">
        <v>7</v>
      </c>
      <c r="J3211">
        <v>26.5</v>
      </c>
      <c r="K3211">
        <v>4.152351577760483E-3</v>
      </c>
      <c r="L3211" t="s">
        <v>170</v>
      </c>
      <c r="M3211" t="s">
        <v>101</v>
      </c>
      <c r="N3211" t="s">
        <v>102</v>
      </c>
      <c r="O3211">
        <v>13.25</v>
      </c>
      <c r="P3211" t="s">
        <v>103</v>
      </c>
      <c r="Q3211" t="s">
        <v>104</v>
      </c>
      <c r="R3211" t="s">
        <v>105</v>
      </c>
      <c r="S3211" t="s">
        <v>106</v>
      </c>
      <c r="T3211" t="s">
        <v>107</v>
      </c>
      <c r="U3211">
        <f>Final_Product___Sales_Data[[#This Row],[Quantity]]*Final_Product___Sales_Data[[#This Row],[Price]]</f>
        <v>185.5</v>
      </c>
      <c r="V3211">
        <f>Final_Product___Sales_Data[[#This Row],[Before discount]]-(Final_Product___Sales_Data[[#This Row],[Before discount]]*Final_Product___Sales_Data[[#This Row],[Discount]])</f>
        <v>184.72973878232543</v>
      </c>
    </row>
    <row r="3212" spans="1:22" x14ac:dyDescent="0.3">
      <c r="A3212" t="s">
        <v>377</v>
      </c>
      <c r="B3212" t="s">
        <v>378</v>
      </c>
      <c r="C3212">
        <v>68</v>
      </c>
      <c r="D3212" t="s">
        <v>22</v>
      </c>
      <c r="E3212" t="s">
        <v>35</v>
      </c>
      <c r="F3212">
        <v>4211</v>
      </c>
      <c r="G3212" t="s">
        <v>141</v>
      </c>
      <c r="H3212" s="1">
        <v>45480</v>
      </c>
      <c r="I3212">
        <v>7</v>
      </c>
      <c r="J3212">
        <v>17.5</v>
      </c>
      <c r="K3212">
        <v>8.802643248536518E-2</v>
      </c>
      <c r="L3212" t="s">
        <v>142</v>
      </c>
      <c r="M3212" t="s">
        <v>71</v>
      </c>
      <c r="N3212" t="s">
        <v>117</v>
      </c>
      <c r="O3212">
        <v>8.75</v>
      </c>
      <c r="P3212" t="s">
        <v>118</v>
      </c>
      <c r="Q3212" t="s">
        <v>119</v>
      </c>
      <c r="R3212" t="s">
        <v>120</v>
      </c>
      <c r="S3212" t="s">
        <v>121</v>
      </c>
      <c r="T3212" t="s">
        <v>122</v>
      </c>
      <c r="U3212">
        <f>Final_Product___Sales_Data[[#This Row],[Quantity]]*Final_Product___Sales_Data[[#This Row],[Price]]</f>
        <v>122.5</v>
      </c>
      <c r="V3212">
        <f>Final_Product___Sales_Data[[#This Row],[Before discount]]-(Final_Product___Sales_Data[[#This Row],[Before discount]]*Final_Product___Sales_Data[[#This Row],[Discount]])</f>
        <v>111.71676202054276</v>
      </c>
    </row>
    <row r="3213" spans="1:22" x14ac:dyDescent="0.3">
      <c r="A3213" t="s">
        <v>349</v>
      </c>
      <c r="B3213" t="s">
        <v>350</v>
      </c>
      <c r="C3213">
        <v>68</v>
      </c>
      <c r="D3213" t="s">
        <v>98</v>
      </c>
      <c r="E3213" t="s">
        <v>35</v>
      </c>
      <c r="F3213">
        <v>4212</v>
      </c>
      <c r="G3213" t="s">
        <v>192</v>
      </c>
      <c r="H3213" s="1">
        <v>45480</v>
      </c>
      <c r="I3213">
        <v>10</v>
      </c>
      <c r="J3213">
        <v>28</v>
      </c>
      <c r="K3213">
        <v>5.8430724312084292E-2</v>
      </c>
      <c r="L3213" t="s">
        <v>193</v>
      </c>
      <c r="M3213" t="s">
        <v>57</v>
      </c>
      <c r="N3213" t="s">
        <v>58</v>
      </c>
      <c r="O3213">
        <v>14</v>
      </c>
      <c r="P3213" t="s">
        <v>59</v>
      </c>
      <c r="Q3213" t="s">
        <v>60</v>
      </c>
      <c r="R3213" t="s">
        <v>61</v>
      </c>
      <c r="S3213" t="s">
        <v>62</v>
      </c>
      <c r="T3213" t="s">
        <v>50</v>
      </c>
      <c r="U3213">
        <f>Final_Product___Sales_Data[[#This Row],[Quantity]]*Final_Product___Sales_Data[[#This Row],[Price]]</f>
        <v>280</v>
      </c>
      <c r="V3213">
        <f>Final_Product___Sales_Data[[#This Row],[Before discount]]-(Final_Product___Sales_Data[[#This Row],[Before discount]]*Final_Product___Sales_Data[[#This Row],[Discount]])</f>
        <v>263.6393971926164</v>
      </c>
    </row>
    <row r="3214" spans="1:22" x14ac:dyDescent="0.3">
      <c r="A3214" t="s">
        <v>345</v>
      </c>
      <c r="B3214" t="s">
        <v>346</v>
      </c>
      <c r="C3214">
        <v>60</v>
      </c>
      <c r="D3214" t="s">
        <v>22</v>
      </c>
      <c r="E3214" t="s">
        <v>41</v>
      </c>
      <c r="F3214">
        <v>4213</v>
      </c>
      <c r="G3214" t="s">
        <v>186</v>
      </c>
      <c r="H3214" s="1">
        <v>45480</v>
      </c>
      <c r="I3214">
        <v>4</v>
      </c>
      <c r="J3214">
        <v>22</v>
      </c>
      <c r="K3214">
        <v>8.2075902888179231E-2</v>
      </c>
      <c r="L3214" t="s">
        <v>187</v>
      </c>
      <c r="M3214" t="s">
        <v>101</v>
      </c>
      <c r="N3214" t="s">
        <v>102</v>
      </c>
      <c r="O3214">
        <v>11</v>
      </c>
      <c r="P3214" t="s">
        <v>103</v>
      </c>
      <c r="Q3214" t="s">
        <v>104</v>
      </c>
      <c r="R3214" t="s">
        <v>105</v>
      </c>
      <c r="S3214" t="s">
        <v>106</v>
      </c>
      <c r="T3214" t="s">
        <v>107</v>
      </c>
      <c r="U3214">
        <f>Final_Product___Sales_Data[[#This Row],[Quantity]]*Final_Product___Sales_Data[[#This Row],[Price]]</f>
        <v>88</v>
      </c>
      <c r="V3214">
        <f>Final_Product___Sales_Data[[#This Row],[Before discount]]-(Final_Product___Sales_Data[[#This Row],[Before discount]]*Final_Product___Sales_Data[[#This Row],[Discount]])</f>
        <v>80.777320545840226</v>
      </c>
    </row>
    <row r="3215" spans="1:22" x14ac:dyDescent="0.3">
      <c r="A3215" t="s">
        <v>358</v>
      </c>
      <c r="B3215" t="s">
        <v>359</v>
      </c>
      <c r="C3215">
        <v>28</v>
      </c>
      <c r="D3215" t="s">
        <v>22</v>
      </c>
      <c r="E3215" t="s">
        <v>35</v>
      </c>
      <c r="F3215">
        <v>4214</v>
      </c>
      <c r="G3215" t="s">
        <v>340</v>
      </c>
      <c r="H3215" s="1">
        <v>45480</v>
      </c>
      <c r="I3215">
        <v>8</v>
      </c>
      <c r="J3215">
        <v>82.5</v>
      </c>
      <c r="K3215">
        <v>5.8015898109414661E-3</v>
      </c>
      <c r="L3215" t="s">
        <v>341</v>
      </c>
      <c r="M3215" t="s">
        <v>44</v>
      </c>
      <c r="N3215" t="s">
        <v>242</v>
      </c>
      <c r="O3215">
        <v>41.25</v>
      </c>
      <c r="P3215" t="s">
        <v>243</v>
      </c>
      <c r="Q3215" t="s">
        <v>244</v>
      </c>
      <c r="R3215" t="s">
        <v>245</v>
      </c>
      <c r="S3215" t="s">
        <v>246</v>
      </c>
      <c r="T3215" t="s">
        <v>247</v>
      </c>
      <c r="U3215">
        <f>Final_Product___Sales_Data[[#This Row],[Quantity]]*Final_Product___Sales_Data[[#This Row],[Price]]</f>
        <v>660</v>
      </c>
      <c r="V3215">
        <f>Final_Product___Sales_Data[[#This Row],[Before discount]]-(Final_Product___Sales_Data[[#This Row],[Before discount]]*Final_Product___Sales_Data[[#This Row],[Discount]])</f>
        <v>656.17095072477866</v>
      </c>
    </row>
    <row r="3216" spans="1:22" x14ac:dyDescent="0.3">
      <c r="A3216" t="s">
        <v>225</v>
      </c>
      <c r="B3216" t="s">
        <v>226</v>
      </c>
      <c r="C3216">
        <v>54</v>
      </c>
      <c r="D3216" t="s">
        <v>98</v>
      </c>
      <c r="E3216" t="s">
        <v>35</v>
      </c>
      <c r="F3216">
        <v>4215</v>
      </c>
      <c r="G3216" t="s">
        <v>24</v>
      </c>
      <c r="H3216" s="1">
        <v>45480</v>
      </c>
      <c r="I3216">
        <v>8</v>
      </c>
      <c r="J3216">
        <v>30</v>
      </c>
      <c r="K3216">
        <v>1.5623286441160523E-2</v>
      </c>
      <c r="L3216" t="s">
        <v>25</v>
      </c>
      <c r="M3216" t="s">
        <v>26</v>
      </c>
      <c r="N3216" t="s">
        <v>27</v>
      </c>
      <c r="O3216">
        <v>15</v>
      </c>
      <c r="P3216" t="s">
        <v>28</v>
      </c>
      <c r="Q3216" t="s">
        <v>29</v>
      </c>
      <c r="R3216" t="s">
        <v>30</v>
      </c>
      <c r="S3216" t="s">
        <v>31</v>
      </c>
      <c r="T3216" t="s">
        <v>32</v>
      </c>
      <c r="U3216">
        <f>Final_Product___Sales_Data[[#This Row],[Quantity]]*Final_Product___Sales_Data[[#This Row],[Price]]</f>
        <v>240</v>
      </c>
      <c r="V3216">
        <f>Final_Product___Sales_Data[[#This Row],[Before discount]]-(Final_Product___Sales_Data[[#This Row],[Before discount]]*Final_Product___Sales_Data[[#This Row],[Discount]])</f>
        <v>236.25041125412147</v>
      </c>
    </row>
    <row r="3217" spans="1:22" x14ac:dyDescent="0.3">
      <c r="A3217" t="s">
        <v>450</v>
      </c>
      <c r="B3217" t="s">
        <v>451</v>
      </c>
      <c r="C3217">
        <v>70</v>
      </c>
      <c r="D3217" t="s">
        <v>22</v>
      </c>
      <c r="E3217" t="s">
        <v>23</v>
      </c>
      <c r="F3217">
        <v>4216</v>
      </c>
      <c r="G3217" t="s">
        <v>340</v>
      </c>
      <c r="H3217" s="1">
        <v>45480</v>
      </c>
      <c r="I3217">
        <v>3</v>
      </c>
      <c r="J3217">
        <v>82.5</v>
      </c>
      <c r="K3217">
        <v>9.8648649309105052E-2</v>
      </c>
      <c r="L3217" t="s">
        <v>341</v>
      </c>
      <c r="M3217" t="s">
        <v>44</v>
      </c>
      <c r="N3217" t="s">
        <v>242</v>
      </c>
      <c r="O3217">
        <v>41.25</v>
      </c>
      <c r="P3217" t="s">
        <v>243</v>
      </c>
      <c r="Q3217" t="s">
        <v>244</v>
      </c>
      <c r="R3217" t="s">
        <v>245</v>
      </c>
      <c r="S3217" t="s">
        <v>246</v>
      </c>
      <c r="T3217" t="s">
        <v>247</v>
      </c>
      <c r="U3217">
        <f>Final_Product___Sales_Data[[#This Row],[Quantity]]*Final_Product___Sales_Data[[#This Row],[Price]]</f>
        <v>247.5</v>
      </c>
      <c r="V3217">
        <f>Final_Product___Sales_Data[[#This Row],[Before discount]]-(Final_Product___Sales_Data[[#This Row],[Before discount]]*Final_Product___Sales_Data[[#This Row],[Discount]])</f>
        <v>223.08445929599651</v>
      </c>
    </row>
    <row r="3218" spans="1:22" x14ac:dyDescent="0.3">
      <c r="A3218" t="s">
        <v>264</v>
      </c>
      <c r="B3218" t="s">
        <v>232</v>
      </c>
      <c r="C3218">
        <v>21</v>
      </c>
      <c r="D3218" t="s">
        <v>22</v>
      </c>
      <c r="E3218" t="s">
        <v>41</v>
      </c>
      <c r="F3218">
        <v>4217</v>
      </c>
      <c r="G3218" t="s">
        <v>127</v>
      </c>
      <c r="H3218" s="1">
        <v>45480</v>
      </c>
      <c r="I3218">
        <v>10</v>
      </c>
      <c r="J3218">
        <v>36</v>
      </c>
      <c r="K3218">
        <v>8.353323971301517E-2</v>
      </c>
      <c r="L3218" t="s">
        <v>128</v>
      </c>
      <c r="M3218" t="s">
        <v>57</v>
      </c>
      <c r="N3218" t="s">
        <v>129</v>
      </c>
      <c r="O3218">
        <v>18</v>
      </c>
      <c r="P3218" t="s">
        <v>130</v>
      </c>
      <c r="Q3218" t="s">
        <v>131</v>
      </c>
      <c r="R3218" t="s">
        <v>132</v>
      </c>
      <c r="S3218" t="s">
        <v>133</v>
      </c>
      <c r="T3218" t="s">
        <v>134</v>
      </c>
      <c r="U3218">
        <f>Final_Product___Sales_Data[[#This Row],[Quantity]]*Final_Product___Sales_Data[[#This Row],[Price]]</f>
        <v>360</v>
      </c>
      <c r="V3218">
        <f>Final_Product___Sales_Data[[#This Row],[Before discount]]-(Final_Product___Sales_Data[[#This Row],[Before discount]]*Final_Product___Sales_Data[[#This Row],[Discount]])</f>
        <v>329.92803370331455</v>
      </c>
    </row>
    <row r="3219" spans="1:22" x14ac:dyDescent="0.3">
      <c r="A3219" t="s">
        <v>439</v>
      </c>
      <c r="B3219" t="s">
        <v>220</v>
      </c>
      <c r="C3219">
        <v>41</v>
      </c>
      <c r="D3219" t="s">
        <v>98</v>
      </c>
      <c r="E3219" t="s">
        <v>112</v>
      </c>
      <c r="F3219">
        <v>4218</v>
      </c>
      <c r="G3219" t="s">
        <v>182</v>
      </c>
      <c r="H3219" s="1">
        <v>45481</v>
      </c>
      <c r="I3219">
        <v>9</v>
      </c>
      <c r="J3219">
        <v>35</v>
      </c>
      <c r="K3219">
        <v>3.2857599829644181E-2</v>
      </c>
      <c r="L3219" t="s">
        <v>183</v>
      </c>
      <c r="M3219" t="s">
        <v>57</v>
      </c>
      <c r="N3219" t="s">
        <v>129</v>
      </c>
      <c r="O3219">
        <v>17.5</v>
      </c>
      <c r="P3219" t="s">
        <v>130</v>
      </c>
      <c r="Q3219" t="s">
        <v>131</v>
      </c>
      <c r="R3219" t="s">
        <v>132</v>
      </c>
      <c r="S3219" t="s">
        <v>133</v>
      </c>
      <c r="T3219" t="s">
        <v>134</v>
      </c>
      <c r="U3219">
        <f>Final_Product___Sales_Data[[#This Row],[Quantity]]*Final_Product___Sales_Data[[#This Row],[Price]]</f>
        <v>315</v>
      </c>
      <c r="V3219">
        <f>Final_Product___Sales_Data[[#This Row],[Before discount]]-(Final_Product___Sales_Data[[#This Row],[Before discount]]*Final_Product___Sales_Data[[#This Row],[Discount]])</f>
        <v>304.64985605366206</v>
      </c>
    </row>
    <row r="3220" spans="1:22" x14ac:dyDescent="0.3">
      <c r="A3220" t="s">
        <v>456</v>
      </c>
      <c r="B3220" t="s">
        <v>457</v>
      </c>
      <c r="C3220">
        <v>62</v>
      </c>
      <c r="D3220" t="s">
        <v>22</v>
      </c>
      <c r="E3220" t="s">
        <v>41</v>
      </c>
      <c r="F3220">
        <v>4219</v>
      </c>
      <c r="G3220" t="s">
        <v>254</v>
      </c>
      <c r="H3220" s="1">
        <v>45481</v>
      </c>
      <c r="I3220">
        <v>9</v>
      </c>
      <c r="J3220">
        <v>23</v>
      </c>
      <c r="K3220">
        <v>2.1445649594119889E-2</v>
      </c>
      <c r="L3220" t="s">
        <v>255</v>
      </c>
      <c r="M3220" t="s">
        <v>57</v>
      </c>
      <c r="N3220" t="s">
        <v>58</v>
      </c>
      <c r="O3220">
        <v>11.5</v>
      </c>
      <c r="P3220" t="s">
        <v>59</v>
      </c>
      <c r="Q3220" t="s">
        <v>60</v>
      </c>
      <c r="R3220" t="s">
        <v>61</v>
      </c>
      <c r="S3220" t="s">
        <v>62</v>
      </c>
      <c r="T3220" t="s">
        <v>50</v>
      </c>
      <c r="U3220">
        <f>Final_Product___Sales_Data[[#This Row],[Quantity]]*Final_Product___Sales_Data[[#This Row],[Price]]</f>
        <v>207</v>
      </c>
      <c r="V3220">
        <f>Final_Product___Sales_Data[[#This Row],[Before discount]]-(Final_Product___Sales_Data[[#This Row],[Before discount]]*Final_Product___Sales_Data[[#This Row],[Discount]])</f>
        <v>202.56075053401719</v>
      </c>
    </row>
    <row r="3221" spans="1:22" x14ac:dyDescent="0.3">
      <c r="A3221" t="s">
        <v>381</v>
      </c>
      <c r="B3221" t="s">
        <v>382</v>
      </c>
      <c r="C3221">
        <v>24</v>
      </c>
      <c r="D3221" t="s">
        <v>98</v>
      </c>
      <c r="E3221" t="s">
        <v>38</v>
      </c>
      <c r="F3221">
        <v>4220</v>
      </c>
      <c r="G3221" t="s">
        <v>99</v>
      </c>
      <c r="H3221" s="1">
        <v>45481</v>
      </c>
      <c r="I3221">
        <v>9</v>
      </c>
      <c r="J3221">
        <v>25</v>
      </c>
      <c r="K3221">
        <v>2.9701384731922964E-2</v>
      </c>
      <c r="L3221" t="s">
        <v>100</v>
      </c>
      <c r="M3221" t="s">
        <v>101</v>
      </c>
      <c r="N3221" t="s">
        <v>102</v>
      </c>
      <c r="O3221">
        <v>12.5</v>
      </c>
      <c r="P3221" t="s">
        <v>103</v>
      </c>
      <c r="Q3221" t="s">
        <v>104</v>
      </c>
      <c r="R3221" t="s">
        <v>105</v>
      </c>
      <c r="S3221" t="s">
        <v>106</v>
      </c>
      <c r="T3221" t="s">
        <v>107</v>
      </c>
      <c r="U3221">
        <f>Final_Product___Sales_Data[[#This Row],[Quantity]]*Final_Product___Sales_Data[[#This Row],[Price]]</f>
        <v>225</v>
      </c>
      <c r="V3221">
        <f>Final_Product___Sales_Data[[#This Row],[Before discount]]-(Final_Product___Sales_Data[[#This Row],[Before discount]]*Final_Product___Sales_Data[[#This Row],[Discount]])</f>
        <v>218.31718843531732</v>
      </c>
    </row>
    <row r="3222" spans="1:22" x14ac:dyDescent="0.3">
      <c r="A3222" t="s">
        <v>312</v>
      </c>
      <c r="B3222" t="s">
        <v>168</v>
      </c>
      <c r="C3222">
        <v>36</v>
      </c>
      <c r="D3222" t="s">
        <v>98</v>
      </c>
      <c r="E3222" t="s">
        <v>35</v>
      </c>
      <c r="F3222">
        <v>4221</v>
      </c>
      <c r="G3222" t="s">
        <v>250</v>
      </c>
      <c r="H3222" s="1">
        <v>45481</v>
      </c>
      <c r="I3222">
        <v>7</v>
      </c>
      <c r="J3222">
        <v>40</v>
      </c>
      <c r="K3222">
        <v>8.0761771669551896E-2</v>
      </c>
      <c r="L3222" t="s">
        <v>251</v>
      </c>
      <c r="M3222" t="s">
        <v>26</v>
      </c>
      <c r="N3222" t="s">
        <v>90</v>
      </c>
      <c r="O3222">
        <v>20</v>
      </c>
      <c r="P3222" t="s">
        <v>91</v>
      </c>
      <c r="Q3222" t="s">
        <v>92</v>
      </c>
      <c r="R3222" t="s">
        <v>93</v>
      </c>
      <c r="S3222" t="s">
        <v>94</v>
      </c>
      <c r="T3222" t="s">
        <v>95</v>
      </c>
      <c r="U3222">
        <f>Final_Product___Sales_Data[[#This Row],[Quantity]]*Final_Product___Sales_Data[[#This Row],[Price]]</f>
        <v>280</v>
      </c>
      <c r="V3222">
        <f>Final_Product___Sales_Data[[#This Row],[Before discount]]-(Final_Product___Sales_Data[[#This Row],[Before discount]]*Final_Product___Sales_Data[[#This Row],[Discount]])</f>
        <v>257.38670393252545</v>
      </c>
    </row>
    <row r="3223" spans="1:22" x14ac:dyDescent="0.3">
      <c r="A3223" t="s">
        <v>63</v>
      </c>
      <c r="B3223" t="s">
        <v>64</v>
      </c>
      <c r="C3223">
        <v>66</v>
      </c>
      <c r="D3223" t="s">
        <v>22</v>
      </c>
      <c r="E3223" t="s">
        <v>35</v>
      </c>
      <c r="F3223">
        <v>4222</v>
      </c>
      <c r="G3223" t="s">
        <v>254</v>
      </c>
      <c r="H3223" s="1">
        <v>45481</v>
      </c>
      <c r="I3223">
        <v>8</v>
      </c>
      <c r="J3223">
        <v>23</v>
      </c>
      <c r="K3223">
        <v>1.1129894129439578E-2</v>
      </c>
      <c r="L3223" t="s">
        <v>255</v>
      </c>
      <c r="M3223" t="s">
        <v>57</v>
      </c>
      <c r="N3223" t="s">
        <v>58</v>
      </c>
      <c r="O3223">
        <v>11.5</v>
      </c>
      <c r="P3223" t="s">
        <v>59</v>
      </c>
      <c r="Q3223" t="s">
        <v>60</v>
      </c>
      <c r="R3223" t="s">
        <v>61</v>
      </c>
      <c r="S3223" t="s">
        <v>62</v>
      </c>
      <c r="T3223" t="s">
        <v>50</v>
      </c>
      <c r="U3223">
        <f>Final_Product___Sales_Data[[#This Row],[Quantity]]*Final_Product___Sales_Data[[#This Row],[Price]]</f>
        <v>184</v>
      </c>
      <c r="V3223">
        <f>Final_Product___Sales_Data[[#This Row],[Before discount]]-(Final_Product___Sales_Data[[#This Row],[Before discount]]*Final_Product___Sales_Data[[#This Row],[Discount]])</f>
        <v>181.95209948018311</v>
      </c>
    </row>
    <row r="3224" spans="1:22" x14ac:dyDescent="0.3">
      <c r="A3224" t="s">
        <v>308</v>
      </c>
      <c r="B3224" t="s">
        <v>164</v>
      </c>
      <c r="C3224">
        <v>64</v>
      </c>
      <c r="D3224" t="s">
        <v>98</v>
      </c>
      <c r="E3224" t="s">
        <v>35</v>
      </c>
      <c r="F3224">
        <v>4223</v>
      </c>
      <c r="G3224" t="s">
        <v>173</v>
      </c>
      <c r="H3224" s="1">
        <v>45481</v>
      </c>
      <c r="I3224">
        <v>2</v>
      </c>
      <c r="J3224">
        <v>38</v>
      </c>
      <c r="K3224">
        <v>4.6556335939862914E-2</v>
      </c>
      <c r="L3224" t="s">
        <v>174</v>
      </c>
      <c r="M3224" t="s">
        <v>57</v>
      </c>
      <c r="N3224" t="s">
        <v>129</v>
      </c>
      <c r="O3224">
        <v>19</v>
      </c>
      <c r="P3224" t="s">
        <v>130</v>
      </c>
      <c r="Q3224" t="s">
        <v>131</v>
      </c>
      <c r="R3224" t="s">
        <v>132</v>
      </c>
      <c r="S3224" t="s">
        <v>133</v>
      </c>
      <c r="T3224" t="s">
        <v>134</v>
      </c>
      <c r="U3224">
        <f>Final_Product___Sales_Data[[#This Row],[Quantity]]*Final_Product___Sales_Data[[#This Row],[Price]]</f>
        <v>76</v>
      </c>
      <c r="V3224">
        <f>Final_Product___Sales_Data[[#This Row],[Before discount]]-(Final_Product___Sales_Data[[#This Row],[Before discount]]*Final_Product___Sales_Data[[#This Row],[Discount]])</f>
        <v>72.461718468570425</v>
      </c>
    </row>
    <row r="3225" spans="1:22" x14ac:dyDescent="0.3">
      <c r="A3225" t="s">
        <v>360</v>
      </c>
      <c r="B3225" t="s">
        <v>361</v>
      </c>
      <c r="C3225">
        <v>36</v>
      </c>
      <c r="D3225" t="s">
        <v>98</v>
      </c>
      <c r="E3225" t="s">
        <v>112</v>
      </c>
      <c r="F3225">
        <v>4224</v>
      </c>
      <c r="G3225" t="s">
        <v>161</v>
      </c>
      <c r="H3225" s="1">
        <v>45481</v>
      </c>
      <c r="I3225">
        <v>8</v>
      </c>
      <c r="J3225">
        <v>70</v>
      </c>
      <c r="K3225">
        <v>4.0351826859846653E-2</v>
      </c>
      <c r="L3225" t="s">
        <v>162</v>
      </c>
      <c r="M3225" t="s">
        <v>26</v>
      </c>
      <c r="N3225" t="s">
        <v>82</v>
      </c>
      <c r="O3225">
        <v>35</v>
      </c>
      <c r="P3225" t="s">
        <v>83</v>
      </c>
      <c r="Q3225" t="s">
        <v>84</v>
      </c>
      <c r="R3225" t="s">
        <v>85</v>
      </c>
      <c r="S3225" t="s">
        <v>86</v>
      </c>
      <c r="T3225" t="s">
        <v>87</v>
      </c>
      <c r="U3225">
        <f>Final_Product___Sales_Data[[#This Row],[Quantity]]*Final_Product___Sales_Data[[#This Row],[Price]]</f>
        <v>560</v>
      </c>
      <c r="V3225">
        <f>Final_Product___Sales_Data[[#This Row],[Before discount]]-(Final_Product___Sales_Data[[#This Row],[Before discount]]*Final_Product___Sales_Data[[#This Row],[Discount]])</f>
        <v>537.40297695848585</v>
      </c>
    </row>
    <row r="3226" spans="1:22" x14ac:dyDescent="0.3">
      <c r="A3226" t="s">
        <v>281</v>
      </c>
      <c r="B3226" t="s">
        <v>282</v>
      </c>
      <c r="C3226">
        <v>59</v>
      </c>
      <c r="D3226" t="s">
        <v>98</v>
      </c>
      <c r="E3226" t="s">
        <v>38</v>
      </c>
      <c r="F3226">
        <v>4225</v>
      </c>
      <c r="G3226" t="s">
        <v>415</v>
      </c>
      <c r="H3226" s="1">
        <v>45481</v>
      </c>
      <c r="I3226">
        <v>2</v>
      </c>
      <c r="J3226">
        <v>13</v>
      </c>
      <c r="K3226">
        <v>2.5584677242827314E-2</v>
      </c>
      <c r="L3226" t="s">
        <v>416</v>
      </c>
      <c r="M3226" t="s">
        <v>71</v>
      </c>
      <c r="N3226" t="s">
        <v>117</v>
      </c>
      <c r="O3226">
        <v>6.5</v>
      </c>
      <c r="P3226" t="s">
        <v>118</v>
      </c>
      <c r="Q3226" t="s">
        <v>119</v>
      </c>
      <c r="R3226" t="s">
        <v>120</v>
      </c>
      <c r="S3226" t="s">
        <v>121</v>
      </c>
      <c r="T3226" t="s">
        <v>122</v>
      </c>
      <c r="U3226">
        <f>Final_Product___Sales_Data[[#This Row],[Quantity]]*Final_Product___Sales_Data[[#This Row],[Price]]</f>
        <v>26</v>
      </c>
      <c r="V3226">
        <f>Final_Product___Sales_Data[[#This Row],[Before discount]]-(Final_Product___Sales_Data[[#This Row],[Before discount]]*Final_Product___Sales_Data[[#This Row],[Discount]])</f>
        <v>25.334798391686491</v>
      </c>
    </row>
    <row r="3227" spans="1:22" x14ac:dyDescent="0.3">
      <c r="A3227" t="s">
        <v>223</v>
      </c>
      <c r="B3227" t="s">
        <v>224</v>
      </c>
      <c r="C3227">
        <v>38</v>
      </c>
      <c r="D3227" t="s">
        <v>98</v>
      </c>
      <c r="E3227" t="s">
        <v>23</v>
      </c>
      <c r="F3227">
        <v>4226</v>
      </c>
      <c r="G3227" t="s">
        <v>157</v>
      </c>
      <c r="H3227" s="1">
        <v>45481</v>
      </c>
      <c r="I3227">
        <v>5</v>
      </c>
      <c r="J3227">
        <v>33.5</v>
      </c>
      <c r="K3227">
        <v>2.8077168321634607E-2</v>
      </c>
      <c r="L3227" t="s">
        <v>158</v>
      </c>
      <c r="M3227" t="s">
        <v>26</v>
      </c>
      <c r="N3227" t="s">
        <v>27</v>
      </c>
      <c r="O3227">
        <v>16.75</v>
      </c>
      <c r="P3227" t="s">
        <v>28</v>
      </c>
      <c r="Q3227" t="s">
        <v>29</v>
      </c>
      <c r="R3227" t="s">
        <v>30</v>
      </c>
      <c r="S3227" t="s">
        <v>31</v>
      </c>
      <c r="T3227" t="s">
        <v>32</v>
      </c>
      <c r="U3227">
        <f>Final_Product___Sales_Data[[#This Row],[Quantity]]*Final_Product___Sales_Data[[#This Row],[Price]]</f>
        <v>167.5</v>
      </c>
      <c r="V3227">
        <f>Final_Product___Sales_Data[[#This Row],[Before discount]]-(Final_Product___Sales_Data[[#This Row],[Before discount]]*Final_Product___Sales_Data[[#This Row],[Discount]])</f>
        <v>162.79707430612621</v>
      </c>
    </row>
    <row r="3228" spans="1:22" x14ac:dyDescent="0.3">
      <c r="A3228" t="s">
        <v>151</v>
      </c>
      <c r="B3228" t="s">
        <v>152</v>
      </c>
      <c r="C3228">
        <v>20</v>
      </c>
      <c r="D3228" t="s">
        <v>98</v>
      </c>
      <c r="E3228" t="s">
        <v>112</v>
      </c>
      <c r="F3228">
        <v>4227</v>
      </c>
      <c r="G3228" t="s">
        <v>55</v>
      </c>
      <c r="H3228" s="1">
        <v>45481</v>
      </c>
      <c r="I3228">
        <v>7</v>
      </c>
      <c r="J3228">
        <v>20</v>
      </c>
      <c r="K3228">
        <v>1.358673936704975E-2</v>
      </c>
      <c r="L3228" t="s">
        <v>56</v>
      </c>
      <c r="M3228" t="s">
        <v>57</v>
      </c>
      <c r="N3228" t="s">
        <v>58</v>
      </c>
      <c r="O3228">
        <v>10</v>
      </c>
      <c r="P3228" t="s">
        <v>59</v>
      </c>
      <c r="Q3228" t="s">
        <v>60</v>
      </c>
      <c r="R3228" t="s">
        <v>61</v>
      </c>
      <c r="S3228" t="s">
        <v>62</v>
      </c>
      <c r="T3228" t="s">
        <v>50</v>
      </c>
      <c r="U3228">
        <f>Final_Product___Sales_Data[[#This Row],[Quantity]]*Final_Product___Sales_Data[[#This Row],[Price]]</f>
        <v>140</v>
      </c>
      <c r="V3228">
        <f>Final_Product___Sales_Data[[#This Row],[Before discount]]-(Final_Product___Sales_Data[[#This Row],[Before discount]]*Final_Product___Sales_Data[[#This Row],[Discount]])</f>
        <v>138.09785648861305</v>
      </c>
    </row>
    <row r="3229" spans="1:22" x14ac:dyDescent="0.3">
      <c r="A3229" t="s">
        <v>302</v>
      </c>
      <c r="B3229" t="s">
        <v>303</v>
      </c>
      <c r="C3229">
        <v>38</v>
      </c>
      <c r="D3229" t="s">
        <v>98</v>
      </c>
      <c r="E3229" t="s">
        <v>35</v>
      </c>
      <c r="F3229">
        <v>4228</v>
      </c>
      <c r="G3229" t="s">
        <v>254</v>
      </c>
      <c r="H3229" s="1">
        <v>45481</v>
      </c>
      <c r="I3229">
        <v>5</v>
      </c>
      <c r="J3229">
        <v>23</v>
      </c>
      <c r="K3229">
        <v>5.1209897312071352E-2</v>
      </c>
      <c r="L3229" t="s">
        <v>255</v>
      </c>
      <c r="M3229" t="s">
        <v>57</v>
      </c>
      <c r="N3229" t="s">
        <v>58</v>
      </c>
      <c r="O3229">
        <v>11.5</v>
      </c>
      <c r="P3229" t="s">
        <v>59</v>
      </c>
      <c r="Q3229" t="s">
        <v>60</v>
      </c>
      <c r="R3229" t="s">
        <v>61</v>
      </c>
      <c r="S3229" t="s">
        <v>62</v>
      </c>
      <c r="T3229" t="s">
        <v>50</v>
      </c>
      <c r="U3229">
        <f>Final_Product___Sales_Data[[#This Row],[Quantity]]*Final_Product___Sales_Data[[#This Row],[Price]]</f>
        <v>115</v>
      </c>
      <c r="V3229">
        <f>Final_Product___Sales_Data[[#This Row],[Before discount]]-(Final_Product___Sales_Data[[#This Row],[Before discount]]*Final_Product___Sales_Data[[#This Row],[Discount]])</f>
        <v>109.1108618091118</v>
      </c>
    </row>
    <row r="3230" spans="1:22" x14ac:dyDescent="0.3">
      <c r="A3230" t="s">
        <v>425</v>
      </c>
      <c r="B3230" t="s">
        <v>426</v>
      </c>
      <c r="C3230">
        <v>23</v>
      </c>
      <c r="D3230" t="s">
        <v>22</v>
      </c>
      <c r="E3230" t="s">
        <v>41</v>
      </c>
      <c r="F3230">
        <v>4229</v>
      </c>
      <c r="G3230" t="s">
        <v>186</v>
      </c>
      <c r="H3230" s="1">
        <v>45481</v>
      </c>
      <c r="I3230">
        <v>7</v>
      </c>
      <c r="J3230">
        <v>22</v>
      </c>
      <c r="K3230">
        <v>9.2738318819224688E-2</v>
      </c>
      <c r="L3230" t="s">
        <v>187</v>
      </c>
      <c r="M3230" t="s">
        <v>101</v>
      </c>
      <c r="N3230" t="s">
        <v>102</v>
      </c>
      <c r="O3230">
        <v>11</v>
      </c>
      <c r="P3230" t="s">
        <v>103</v>
      </c>
      <c r="Q3230" t="s">
        <v>104</v>
      </c>
      <c r="R3230" t="s">
        <v>105</v>
      </c>
      <c r="S3230" t="s">
        <v>106</v>
      </c>
      <c r="T3230" t="s">
        <v>107</v>
      </c>
      <c r="U3230">
        <f>Final_Product___Sales_Data[[#This Row],[Quantity]]*Final_Product___Sales_Data[[#This Row],[Price]]</f>
        <v>154</v>
      </c>
      <c r="V3230">
        <f>Final_Product___Sales_Data[[#This Row],[Before discount]]-(Final_Product___Sales_Data[[#This Row],[Before discount]]*Final_Product___Sales_Data[[#This Row],[Discount]])</f>
        <v>139.7182989018394</v>
      </c>
    </row>
    <row r="3231" spans="1:22" x14ac:dyDescent="0.3">
      <c r="A3231" t="s">
        <v>460</v>
      </c>
      <c r="B3231" t="s">
        <v>461</v>
      </c>
      <c r="C3231">
        <v>56</v>
      </c>
      <c r="D3231" t="s">
        <v>98</v>
      </c>
      <c r="E3231" t="s">
        <v>35</v>
      </c>
      <c r="F3231">
        <v>4230</v>
      </c>
      <c r="G3231" t="s">
        <v>173</v>
      </c>
      <c r="H3231" s="1">
        <v>45481</v>
      </c>
      <c r="I3231">
        <v>6</v>
      </c>
      <c r="J3231">
        <v>38</v>
      </c>
      <c r="K3231">
        <v>4.3278153262920983E-2</v>
      </c>
      <c r="L3231" t="s">
        <v>174</v>
      </c>
      <c r="M3231" t="s">
        <v>57</v>
      </c>
      <c r="N3231" t="s">
        <v>129</v>
      </c>
      <c r="O3231">
        <v>19</v>
      </c>
      <c r="P3231" t="s">
        <v>130</v>
      </c>
      <c r="Q3231" t="s">
        <v>131</v>
      </c>
      <c r="R3231" t="s">
        <v>132</v>
      </c>
      <c r="S3231" t="s">
        <v>133</v>
      </c>
      <c r="T3231" t="s">
        <v>134</v>
      </c>
      <c r="U3231">
        <f>Final_Product___Sales_Data[[#This Row],[Quantity]]*Final_Product___Sales_Data[[#This Row],[Price]]</f>
        <v>228</v>
      </c>
      <c r="V3231">
        <f>Final_Product___Sales_Data[[#This Row],[Before discount]]-(Final_Product___Sales_Data[[#This Row],[Before discount]]*Final_Product___Sales_Data[[#This Row],[Discount]])</f>
        <v>218.13258105605402</v>
      </c>
    </row>
    <row r="3232" spans="1:22" x14ac:dyDescent="0.3">
      <c r="A3232" t="s">
        <v>135</v>
      </c>
      <c r="B3232" t="s">
        <v>136</v>
      </c>
      <c r="C3232">
        <v>21</v>
      </c>
      <c r="D3232" t="s">
        <v>98</v>
      </c>
      <c r="E3232" t="s">
        <v>38</v>
      </c>
      <c r="F3232">
        <v>4231</v>
      </c>
      <c r="G3232" t="s">
        <v>99</v>
      </c>
      <c r="H3232" s="1">
        <v>45481</v>
      </c>
      <c r="I3232">
        <v>6</v>
      </c>
      <c r="J3232">
        <v>25</v>
      </c>
      <c r="K3232">
        <v>8.202907054804176E-2</v>
      </c>
      <c r="L3232" t="s">
        <v>100</v>
      </c>
      <c r="M3232" t="s">
        <v>101</v>
      </c>
      <c r="N3232" t="s">
        <v>102</v>
      </c>
      <c r="O3232">
        <v>12.5</v>
      </c>
      <c r="P3232" t="s">
        <v>103</v>
      </c>
      <c r="Q3232" t="s">
        <v>104</v>
      </c>
      <c r="R3232" t="s">
        <v>105</v>
      </c>
      <c r="S3232" t="s">
        <v>106</v>
      </c>
      <c r="T3232" t="s">
        <v>107</v>
      </c>
      <c r="U3232">
        <f>Final_Product___Sales_Data[[#This Row],[Quantity]]*Final_Product___Sales_Data[[#This Row],[Price]]</f>
        <v>150</v>
      </c>
      <c r="V3232">
        <f>Final_Product___Sales_Data[[#This Row],[Before discount]]-(Final_Product___Sales_Data[[#This Row],[Before discount]]*Final_Product___Sales_Data[[#This Row],[Discount]])</f>
        <v>137.69563941779373</v>
      </c>
    </row>
    <row r="3233" spans="1:22" x14ac:dyDescent="0.3">
      <c r="A3233" t="s">
        <v>399</v>
      </c>
      <c r="B3233" t="s">
        <v>400</v>
      </c>
      <c r="C3233">
        <v>41</v>
      </c>
      <c r="D3233" t="s">
        <v>22</v>
      </c>
      <c r="E3233" t="s">
        <v>41</v>
      </c>
      <c r="F3233">
        <v>4232</v>
      </c>
      <c r="G3233" t="s">
        <v>65</v>
      </c>
      <c r="H3233" s="1">
        <v>45481</v>
      </c>
      <c r="I3233">
        <v>3</v>
      </c>
      <c r="J3233">
        <v>22.5</v>
      </c>
      <c r="K3233">
        <v>3.8319627554767234E-2</v>
      </c>
      <c r="L3233" t="s">
        <v>66</v>
      </c>
      <c r="M3233" t="s">
        <v>57</v>
      </c>
      <c r="N3233" t="s">
        <v>58</v>
      </c>
      <c r="O3233">
        <v>11.25</v>
      </c>
      <c r="P3233" t="s">
        <v>59</v>
      </c>
      <c r="Q3233" t="s">
        <v>60</v>
      </c>
      <c r="R3233" t="s">
        <v>61</v>
      </c>
      <c r="S3233" t="s">
        <v>62</v>
      </c>
      <c r="T3233" t="s">
        <v>50</v>
      </c>
      <c r="U3233">
        <f>Final_Product___Sales_Data[[#This Row],[Quantity]]*Final_Product___Sales_Data[[#This Row],[Price]]</f>
        <v>67.5</v>
      </c>
      <c r="V3233">
        <f>Final_Product___Sales_Data[[#This Row],[Before discount]]-(Final_Product___Sales_Data[[#This Row],[Before discount]]*Final_Product___Sales_Data[[#This Row],[Discount]])</f>
        <v>64.913425140053207</v>
      </c>
    </row>
    <row r="3234" spans="1:22" x14ac:dyDescent="0.3">
      <c r="A3234" t="s">
        <v>364</v>
      </c>
      <c r="B3234" t="s">
        <v>268</v>
      </c>
      <c r="C3234">
        <v>41</v>
      </c>
      <c r="D3234" t="s">
        <v>22</v>
      </c>
      <c r="E3234" t="s">
        <v>23</v>
      </c>
      <c r="F3234">
        <v>4233</v>
      </c>
      <c r="G3234" t="s">
        <v>99</v>
      </c>
      <c r="H3234" s="1">
        <v>45481</v>
      </c>
      <c r="I3234">
        <v>4</v>
      </c>
      <c r="J3234">
        <v>25</v>
      </c>
      <c r="K3234">
        <v>9.9043956557730614E-2</v>
      </c>
      <c r="L3234" t="s">
        <v>100</v>
      </c>
      <c r="M3234" t="s">
        <v>101</v>
      </c>
      <c r="N3234" t="s">
        <v>102</v>
      </c>
      <c r="O3234">
        <v>12.5</v>
      </c>
      <c r="P3234" t="s">
        <v>103</v>
      </c>
      <c r="Q3234" t="s">
        <v>104</v>
      </c>
      <c r="R3234" t="s">
        <v>105</v>
      </c>
      <c r="S3234" t="s">
        <v>106</v>
      </c>
      <c r="T3234" t="s">
        <v>107</v>
      </c>
      <c r="U3234">
        <f>Final_Product___Sales_Data[[#This Row],[Quantity]]*Final_Product___Sales_Data[[#This Row],[Price]]</f>
        <v>100</v>
      </c>
      <c r="V3234">
        <f>Final_Product___Sales_Data[[#This Row],[Before discount]]-(Final_Product___Sales_Data[[#This Row],[Before discount]]*Final_Product___Sales_Data[[#This Row],[Discount]])</f>
        <v>90.095604344226942</v>
      </c>
    </row>
    <row r="3235" spans="1:22" x14ac:dyDescent="0.3">
      <c r="A3235" t="s">
        <v>460</v>
      </c>
      <c r="B3235" t="s">
        <v>461</v>
      </c>
      <c r="C3235">
        <v>56</v>
      </c>
      <c r="D3235" t="s">
        <v>98</v>
      </c>
      <c r="E3235" t="s">
        <v>35</v>
      </c>
      <c r="F3235">
        <v>4234</v>
      </c>
      <c r="G3235" t="s">
        <v>332</v>
      </c>
      <c r="H3235" s="1">
        <v>45481</v>
      </c>
      <c r="I3235">
        <v>9</v>
      </c>
      <c r="J3235">
        <v>37</v>
      </c>
      <c r="K3235">
        <v>3.5808912431660379E-2</v>
      </c>
      <c r="L3235" t="s">
        <v>333</v>
      </c>
      <c r="M3235" t="s">
        <v>26</v>
      </c>
      <c r="N3235" t="s">
        <v>27</v>
      </c>
      <c r="O3235">
        <v>18.5</v>
      </c>
      <c r="P3235" t="s">
        <v>28</v>
      </c>
      <c r="Q3235" t="s">
        <v>29</v>
      </c>
      <c r="R3235" t="s">
        <v>30</v>
      </c>
      <c r="S3235" t="s">
        <v>31</v>
      </c>
      <c r="T3235" t="s">
        <v>32</v>
      </c>
      <c r="U3235">
        <f>Final_Product___Sales_Data[[#This Row],[Quantity]]*Final_Product___Sales_Data[[#This Row],[Price]]</f>
        <v>333</v>
      </c>
      <c r="V3235">
        <f>Final_Product___Sales_Data[[#This Row],[Before discount]]-(Final_Product___Sales_Data[[#This Row],[Before discount]]*Final_Product___Sales_Data[[#This Row],[Discount]])</f>
        <v>321.0756321602571</v>
      </c>
    </row>
    <row r="3236" spans="1:22" x14ac:dyDescent="0.3">
      <c r="A3236" t="s">
        <v>367</v>
      </c>
      <c r="B3236" t="s">
        <v>368</v>
      </c>
      <c r="C3236">
        <v>43</v>
      </c>
      <c r="D3236" t="s">
        <v>22</v>
      </c>
      <c r="E3236" t="s">
        <v>112</v>
      </c>
      <c r="F3236">
        <v>4235</v>
      </c>
      <c r="G3236" t="s">
        <v>182</v>
      </c>
      <c r="H3236" s="1">
        <v>45481</v>
      </c>
      <c r="I3236">
        <v>7</v>
      </c>
      <c r="J3236">
        <v>35</v>
      </c>
      <c r="K3236">
        <v>6.7103633868311183E-2</v>
      </c>
      <c r="L3236" t="s">
        <v>183</v>
      </c>
      <c r="M3236" t="s">
        <v>57</v>
      </c>
      <c r="N3236" t="s">
        <v>129</v>
      </c>
      <c r="O3236">
        <v>17.5</v>
      </c>
      <c r="P3236" t="s">
        <v>130</v>
      </c>
      <c r="Q3236" t="s">
        <v>131</v>
      </c>
      <c r="R3236" t="s">
        <v>132</v>
      </c>
      <c r="S3236" t="s">
        <v>133</v>
      </c>
      <c r="T3236" t="s">
        <v>134</v>
      </c>
      <c r="U3236">
        <f>Final_Product___Sales_Data[[#This Row],[Quantity]]*Final_Product___Sales_Data[[#This Row],[Price]]</f>
        <v>245</v>
      </c>
      <c r="V3236">
        <f>Final_Product___Sales_Data[[#This Row],[Before discount]]-(Final_Product___Sales_Data[[#This Row],[Before discount]]*Final_Product___Sales_Data[[#This Row],[Discount]])</f>
        <v>228.55960970226377</v>
      </c>
    </row>
    <row r="3237" spans="1:22" x14ac:dyDescent="0.3">
      <c r="A3237" t="s">
        <v>208</v>
      </c>
      <c r="B3237" t="s">
        <v>209</v>
      </c>
      <c r="C3237">
        <v>62</v>
      </c>
      <c r="D3237" t="s">
        <v>22</v>
      </c>
      <c r="E3237" t="s">
        <v>38</v>
      </c>
      <c r="F3237">
        <v>4236</v>
      </c>
      <c r="G3237" t="s">
        <v>169</v>
      </c>
      <c r="H3237" s="1">
        <v>45481</v>
      </c>
      <c r="I3237">
        <v>6</v>
      </c>
      <c r="J3237">
        <v>26.5</v>
      </c>
      <c r="K3237">
        <v>3.6143990792151251E-4</v>
      </c>
      <c r="L3237" t="s">
        <v>170</v>
      </c>
      <c r="M3237" t="s">
        <v>101</v>
      </c>
      <c r="N3237" t="s">
        <v>102</v>
      </c>
      <c r="O3237">
        <v>13.25</v>
      </c>
      <c r="P3237" t="s">
        <v>103</v>
      </c>
      <c r="Q3237" t="s">
        <v>104</v>
      </c>
      <c r="R3237" t="s">
        <v>105</v>
      </c>
      <c r="S3237" t="s">
        <v>106</v>
      </c>
      <c r="T3237" t="s">
        <v>107</v>
      </c>
      <c r="U3237">
        <f>Final_Product___Sales_Data[[#This Row],[Quantity]]*Final_Product___Sales_Data[[#This Row],[Price]]</f>
        <v>159</v>
      </c>
      <c r="V3237">
        <f>Final_Product___Sales_Data[[#This Row],[Before discount]]-(Final_Product___Sales_Data[[#This Row],[Before discount]]*Final_Product___Sales_Data[[#This Row],[Discount]])</f>
        <v>158.94253105464048</v>
      </c>
    </row>
    <row r="3238" spans="1:22" x14ac:dyDescent="0.3">
      <c r="A3238" t="s">
        <v>360</v>
      </c>
      <c r="B3238" t="s">
        <v>361</v>
      </c>
      <c r="C3238">
        <v>36</v>
      </c>
      <c r="D3238" t="s">
        <v>98</v>
      </c>
      <c r="E3238" t="s">
        <v>112</v>
      </c>
      <c r="F3238">
        <v>4237</v>
      </c>
      <c r="G3238" t="s">
        <v>240</v>
      </c>
      <c r="H3238" s="1">
        <v>45481</v>
      </c>
      <c r="I3238">
        <v>3</v>
      </c>
      <c r="J3238">
        <v>80</v>
      </c>
      <c r="K3238">
        <v>5.5840223951550555E-2</v>
      </c>
      <c r="L3238" t="s">
        <v>241</v>
      </c>
      <c r="M3238" t="s">
        <v>44</v>
      </c>
      <c r="N3238" t="s">
        <v>242</v>
      </c>
      <c r="O3238">
        <v>40</v>
      </c>
      <c r="P3238" t="s">
        <v>243</v>
      </c>
      <c r="Q3238" t="s">
        <v>244</v>
      </c>
      <c r="R3238" t="s">
        <v>245</v>
      </c>
      <c r="S3238" t="s">
        <v>246</v>
      </c>
      <c r="T3238" t="s">
        <v>247</v>
      </c>
      <c r="U3238">
        <f>Final_Product___Sales_Data[[#This Row],[Quantity]]*Final_Product___Sales_Data[[#This Row],[Price]]</f>
        <v>240</v>
      </c>
      <c r="V3238">
        <f>Final_Product___Sales_Data[[#This Row],[Before discount]]-(Final_Product___Sales_Data[[#This Row],[Before discount]]*Final_Product___Sales_Data[[#This Row],[Discount]])</f>
        <v>226.59834625162787</v>
      </c>
    </row>
    <row r="3239" spans="1:22" x14ac:dyDescent="0.3">
      <c r="A3239" t="s">
        <v>325</v>
      </c>
      <c r="B3239" t="s">
        <v>326</v>
      </c>
      <c r="C3239">
        <v>20</v>
      </c>
      <c r="D3239" t="s">
        <v>22</v>
      </c>
      <c r="E3239" t="s">
        <v>112</v>
      </c>
      <c r="F3239">
        <v>4238</v>
      </c>
      <c r="G3239" t="s">
        <v>188</v>
      </c>
      <c r="H3239" s="1">
        <v>45481</v>
      </c>
      <c r="I3239">
        <v>4</v>
      </c>
      <c r="J3239">
        <v>40</v>
      </c>
      <c r="K3239">
        <v>6.2710364789523451E-2</v>
      </c>
      <c r="L3239" t="s">
        <v>189</v>
      </c>
      <c r="M3239" t="s">
        <v>57</v>
      </c>
      <c r="N3239" t="s">
        <v>129</v>
      </c>
      <c r="O3239">
        <v>20</v>
      </c>
      <c r="P3239" t="s">
        <v>130</v>
      </c>
      <c r="Q3239" t="s">
        <v>131</v>
      </c>
      <c r="R3239" t="s">
        <v>132</v>
      </c>
      <c r="S3239" t="s">
        <v>133</v>
      </c>
      <c r="T3239" t="s">
        <v>134</v>
      </c>
      <c r="U3239">
        <f>Final_Product___Sales_Data[[#This Row],[Quantity]]*Final_Product___Sales_Data[[#This Row],[Price]]</f>
        <v>160</v>
      </c>
      <c r="V3239">
        <f>Final_Product___Sales_Data[[#This Row],[Before discount]]-(Final_Product___Sales_Data[[#This Row],[Before discount]]*Final_Product___Sales_Data[[#This Row],[Discount]])</f>
        <v>149.96634163367625</v>
      </c>
    </row>
    <row r="3240" spans="1:22" x14ac:dyDescent="0.3">
      <c r="A3240" t="s">
        <v>271</v>
      </c>
      <c r="B3240" t="s">
        <v>272</v>
      </c>
      <c r="C3240">
        <v>61</v>
      </c>
      <c r="D3240" t="s">
        <v>98</v>
      </c>
      <c r="E3240" t="s">
        <v>35</v>
      </c>
      <c r="F3240">
        <v>4239</v>
      </c>
      <c r="G3240" t="s">
        <v>139</v>
      </c>
      <c r="H3240" s="1">
        <v>45481</v>
      </c>
      <c r="I3240">
        <v>10</v>
      </c>
      <c r="J3240">
        <v>15</v>
      </c>
      <c r="K3240">
        <v>9.6090350615240433E-2</v>
      </c>
      <c r="L3240" t="s">
        <v>140</v>
      </c>
      <c r="M3240" t="s">
        <v>71</v>
      </c>
      <c r="N3240" t="s">
        <v>117</v>
      </c>
      <c r="O3240">
        <v>7.5</v>
      </c>
      <c r="P3240" t="s">
        <v>118</v>
      </c>
      <c r="Q3240" t="s">
        <v>119</v>
      </c>
      <c r="R3240" t="s">
        <v>120</v>
      </c>
      <c r="S3240" t="s">
        <v>121</v>
      </c>
      <c r="T3240" t="s">
        <v>122</v>
      </c>
      <c r="U3240">
        <f>Final_Product___Sales_Data[[#This Row],[Quantity]]*Final_Product___Sales_Data[[#This Row],[Price]]</f>
        <v>150</v>
      </c>
      <c r="V3240">
        <f>Final_Product___Sales_Data[[#This Row],[Before discount]]-(Final_Product___Sales_Data[[#This Row],[Before discount]]*Final_Product___Sales_Data[[#This Row],[Discount]])</f>
        <v>135.58644740771393</v>
      </c>
    </row>
    <row r="3241" spans="1:22" x14ac:dyDescent="0.3">
      <c r="A3241" t="s">
        <v>403</v>
      </c>
      <c r="B3241" t="s">
        <v>404</v>
      </c>
      <c r="C3241">
        <v>36</v>
      </c>
      <c r="D3241" t="s">
        <v>98</v>
      </c>
      <c r="E3241" t="s">
        <v>112</v>
      </c>
      <c r="F3241">
        <v>4240</v>
      </c>
      <c r="G3241" t="s">
        <v>240</v>
      </c>
      <c r="H3241" s="1">
        <v>45482</v>
      </c>
      <c r="I3241">
        <v>8</v>
      </c>
      <c r="J3241">
        <v>80</v>
      </c>
      <c r="K3241">
        <v>4.0359503090524218E-2</v>
      </c>
      <c r="L3241" t="s">
        <v>241</v>
      </c>
      <c r="M3241" t="s">
        <v>44</v>
      </c>
      <c r="N3241" t="s">
        <v>242</v>
      </c>
      <c r="O3241">
        <v>40</v>
      </c>
      <c r="P3241" t="s">
        <v>243</v>
      </c>
      <c r="Q3241" t="s">
        <v>244</v>
      </c>
      <c r="R3241" t="s">
        <v>245</v>
      </c>
      <c r="S3241" t="s">
        <v>246</v>
      </c>
      <c r="T3241" t="s">
        <v>247</v>
      </c>
      <c r="U3241">
        <f>Final_Product___Sales_Data[[#This Row],[Quantity]]*Final_Product___Sales_Data[[#This Row],[Price]]</f>
        <v>640</v>
      </c>
      <c r="V3241">
        <f>Final_Product___Sales_Data[[#This Row],[Before discount]]-(Final_Product___Sales_Data[[#This Row],[Before discount]]*Final_Product___Sales_Data[[#This Row],[Discount]])</f>
        <v>614.16991802206451</v>
      </c>
    </row>
    <row r="3242" spans="1:22" x14ac:dyDescent="0.3">
      <c r="A3242" t="s">
        <v>329</v>
      </c>
      <c r="B3242" t="s">
        <v>330</v>
      </c>
      <c r="C3242">
        <v>68</v>
      </c>
      <c r="D3242" t="s">
        <v>22</v>
      </c>
      <c r="E3242" t="s">
        <v>41</v>
      </c>
      <c r="F3242">
        <v>4241</v>
      </c>
      <c r="G3242" t="s">
        <v>204</v>
      </c>
      <c r="H3242" s="1">
        <v>45482</v>
      </c>
      <c r="I3242">
        <v>10</v>
      </c>
      <c r="J3242">
        <v>63</v>
      </c>
      <c r="K3242">
        <v>5.7835740674523163E-2</v>
      </c>
      <c r="L3242" t="s">
        <v>205</v>
      </c>
      <c r="M3242" t="s">
        <v>26</v>
      </c>
      <c r="N3242" t="s">
        <v>82</v>
      </c>
      <c r="O3242">
        <v>31.5</v>
      </c>
      <c r="P3242" t="s">
        <v>83</v>
      </c>
      <c r="Q3242" t="s">
        <v>84</v>
      </c>
      <c r="R3242" t="s">
        <v>85</v>
      </c>
      <c r="S3242" t="s">
        <v>86</v>
      </c>
      <c r="T3242" t="s">
        <v>87</v>
      </c>
      <c r="U3242">
        <f>Final_Product___Sales_Data[[#This Row],[Quantity]]*Final_Product___Sales_Data[[#This Row],[Price]]</f>
        <v>630</v>
      </c>
      <c r="V3242">
        <f>Final_Product___Sales_Data[[#This Row],[Before discount]]-(Final_Product___Sales_Data[[#This Row],[Before discount]]*Final_Product___Sales_Data[[#This Row],[Discount]])</f>
        <v>593.5634833750504</v>
      </c>
    </row>
    <row r="3243" spans="1:22" x14ac:dyDescent="0.3">
      <c r="A3243" t="s">
        <v>325</v>
      </c>
      <c r="B3243" t="s">
        <v>326</v>
      </c>
      <c r="C3243">
        <v>20</v>
      </c>
      <c r="D3243" t="s">
        <v>22</v>
      </c>
      <c r="E3243" t="s">
        <v>112</v>
      </c>
      <c r="F3243">
        <v>4242</v>
      </c>
      <c r="G3243" t="s">
        <v>206</v>
      </c>
      <c r="H3243" s="1">
        <v>45482</v>
      </c>
      <c r="I3243">
        <v>5</v>
      </c>
      <c r="J3243">
        <v>59.5</v>
      </c>
      <c r="K3243">
        <v>1.5163971937139909E-2</v>
      </c>
      <c r="L3243" t="s">
        <v>207</v>
      </c>
      <c r="M3243" t="s">
        <v>26</v>
      </c>
      <c r="N3243" t="s">
        <v>82</v>
      </c>
      <c r="O3243">
        <v>29.75</v>
      </c>
      <c r="P3243" t="s">
        <v>83</v>
      </c>
      <c r="Q3243" t="s">
        <v>84</v>
      </c>
      <c r="R3243" t="s">
        <v>85</v>
      </c>
      <c r="S3243" t="s">
        <v>86</v>
      </c>
      <c r="T3243" t="s">
        <v>87</v>
      </c>
      <c r="U3243">
        <f>Final_Product___Sales_Data[[#This Row],[Quantity]]*Final_Product___Sales_Data[[#This Row],[Price]]</f>
        <v>297.5</v>
      </c>
      <c r="V3243">
        <f>Final_Product___Sales_Data[[#This Row],[Before discount]]-(Final_Product___Sales_Data[[#This Row],[Before discount]]*Final_Product___Sales_Data[[#This Row],[Discount]])</f>
        <v>292.9887183487009</v>
      </c>
    </row>
    <row r="3244" spans="1:22" x14ac:dyDescent="0.3">
      <c r="A3244" t="s">
        <v>233</v>
      </c>
      <c r="B3244" t="s">
        <v>181</v>
      </c>
      <c r="C3244">
        <v>34</v>
      </c>
      <c r="D3244" t="s">
        <v>22</v>
      </c>
      <c r="E3244" t="s">
        <v>112</v>
      </c>
      <c r="F3244">
        <v>4243</v>
      </c>
      <c r="G3244" t="s">
        <v>196</v>
      </c>
      <c r="H3244" s="1">
        <v>45482</v>
      </c>
      <c r="I3244">
        <v>6</v>
      </c>
      <c r="J3244">
        <v>39</v>
      </c>
      <c r="K3244">
        <v>3.597023897624254E-2</v>
      </c>
      <c r="L3244" t="s">
        <v>197</v>
      </c>
      <c r="M3244" t="s">
        <v>26</v>
      </c>
      <c r="N3244" t="s">
        <v>90</v>
      </c>
      <c r="O3244">
        <v>19.5</v>
      </c>
      <c r="P3244" t="s">
        <v>91</v>
      </c>
      <c r="Q3244" t="s">
        <v>92</v>
      </c>
      <c r="R3244" t="s">
        <v>93</v>
      </c>
      <c r="S3244" t="s">
        <v>94</v>
      </c>
      <c r="T3244" t="s">
        <v>95</v>
      </c>
      <c r="U3244">
        <f>Final_Product___Sales_Data[[#This Row],[Quantity]]*Final_Product___Sales_Data[[#This Row],[Price]]</f>
        <v>234</v>
      </c>
      <c r="V3244">
        <f>Final_Product___Sales_Data[[#This Row],[Before discount]]-(Final_Product___Sales_Data[[#This Row],[Before discount]]*Final_Product___Sales_Data[[#This Row],[Discount]])</f>
        <v>225.58296407955925</v>
      </c>
    </row>
    <row r="3245" spans="1:22" x14ac:dyDescent="0.3">
      <c r="A3245" t="s">
        <v>309</v>
      </c>
      <c r="B3245" t="s">
        <v>310</v>
      </c>
      <c r="C3245">
        <v>32</v>
      </c>
      <c r="D3245" t="s">
        <v>98</v>
      </c>
      <c r="E3245" t="s">
        <v>38</v>
      </c>
      <c r="F3245">
        <v>4244</v>
      </c>
      <c r="G3245" t="s">
        <v>175</v>
      </c>
      <c r="H3245" s="1">
        <v>45482</v>
      </c>
      <c r="I3245">
        <v>7</v>
      </c>
      <c r="J3245">
        <v>48</v>
      </c>
      <c r="K3245">
        <v>4.8183053077383159E-2</v>
      </c>
      <c r="L3245" t="s">
        <v>176</v>
      </c>
      <c r="M3245" t="s">
        <v>44</v>
      </c>
      <c r="N3245" t="s">
        <v>45</v>
      </c>
      <c r="O3245">
        <v>24</v>
      </c>
      <c r="P3245" t="s">
        <v>46</v>
      </c>
      <c r="Q3245" t="s">
        <v>47</v>
      </c>
      <c r="R3245" t="s">
        <v>48</v>
      </c>
      <c r="S3245" t="s">
        <v>49</v>
      </c>
      <c r="T3245" t="s">
        <v>50</v>
      </c>
      <c r="U3245">
        <f>Final_Product___Sales_Data[[#This Row],[Quantity]]*Final_Product___Sales_Data[[#This Row],[Price]]</f>
        <v>336</v>
      </c>
      <c r="V3245">
        <f>Final_Product___Sales_Data[[#This Row],[Before discount]]-(Final_Product___Sales_Data[[#This Row],[Before discount]]*Final_Product___Sales_Data[[#This Row],[Discount]])</f>
        <v>319.81049416599927</v>
      </c>
    </row>
    <row r="3246" spans="1:22" x14ac:dyDescent="0.3">
      <c r="A3246" t="s">
        <v>433</v>
      </c>
      <c r="B3246" t="s">
        <v>434</v>
      </c>
      <c r="C3246">
        <v>54</v>
      </c>
      <c r="D3246" t="s">
        <v>22</v>
      </c>
      <c r="E3246" t="s">
        <v>112</v>
      </c>
      <c r="F3246">
        <v>4245</v>
      </c>
      <c r="G3246" t="s">
        <v>157</v>
      </c>
      <c r="H3246" s="1">
        <v>45482</v>
      </c>
      <c r="I3246">
        <v>5</v>
      </c>
      <c r="J3246">
        <v>33.5</v>
      </c>
      <c r="K3246">
        <v>7.9829979012604829E-2</v>
      </c>
      <c r="L3246" t="s">
        <v>158</v>
      </c>
      <c r="M3246" t="s">
        <v>26</v>
      </c>
      <c r="N3246" t="s">
        <v>27</v>
      </c>
      <c r="O3246">
        <v>16.75</v>
      </c>
      <c r="P3246" t="s">
        <v>28</v>
      </c>
      <c r="Q3246" t="s">
        <v>29</v>
      </c>
      <c r="R3246" t="s">
        <v>30</v>
      </c>
      <c r="S3246" t="s">
        <v>31</v>
      </c>
      <c r="T3246" t="s">
        <v>32</v>
      </c>
      <c r="U3246">
        <f>Final_Product___Sales_Data[[#This Row],[Quantity]]*Final_Product___Sales_Data[[#This Row],[Price]]</f>
        <v>167.5</v>
      </c>
      <c r="V3246">
        <f>Final_Product___Sales_Data[[#This Row],[Before discount]]-(Final_Product___Sales_Data[[#This Row],[Before discount]]*Final_Product___Sales_Data[[#This Row],[Discount]])</f>
        <v>154.12847851538868</v>
      </c>
    </row>
    <row r="3247" spans="1:22" x14ac:dyDescent="0.3">
      <c r="A3247" t="s">
        <v>379</v>
      </c>
      <c r="B3247" t="s">
        <v>380</v>
      </c>
      <c r="C3247">
        <v>64</v>
      </c>
      <c r="D3247" t="s">
        <v>98</v>
      </c>
      <c r="E3247" t="s">
        <v>112</v>
      </c>
      <c r="F3247">
        <v>4246</v>
      </c>
      <c r="G3247" t="s">
        <v>262</v>
      </c>
      <c r="H3247" s="1">
        <v>45482</v>
      </c>
      <c r="I3247">
        <v>7</v>
      </c>
      <c r="J3247">
        <v>85</v>
      </c>
      <c r="K3247">
        <v>7.2476757861906299E-2</v>
      </c>
      <c r="L3247" t="s">
        <v>263</v>
      </c>
      <c r="M3247" t="s">
        <v>44</v>
      </c>
      <c r="N3247" t="s">
        <v>242</v>
      </c>
      <c r="O3247">
        <v>42.5</v>
      </c>
      <c r="P3247" t="s">
        <v>243</v>
      </c>
      <c r="Q3247" t="s">
        <v>244</v>
      </c>
      <c r="R3247" t="s">
        <v>245</v>
      </c>
      <c r="S3247" t="s">
        <v>246</v>
      </c>
      <c r="T3247" t="s">
        <v>247</v>
      </c>
      <c r="U3247">
        <f>Final_Product___Sales_Data[[#This Row],[Quantity]]*Final_Product___Sales_Data[[#This Row],[Price]]</f>
        <v>595</v>
      </c>
      <c r="V3247">
        <f>Final_Product___Sales_Data[[#This Row],[Before discount]]-(Final_Product___Sales_Data[[#This Row],[Before discount]]*Final_Product___Sales_Data[[#This Row],[Discount]])</f>
        <v>551.87632907216573</v>
      </c>
    </row>
    <row r="3248" spans="1:22" x14ac:dyDescent="0.3">
      <c r="A3248" t="s">
        <v>236</v>
      </c>
      <c r="B3248" t="s">
        <v>237</v>
      </c>
      <c r="C3248">
        <v>53</v>
      </c>
      <c r="D3248" t="s">
        <v>98</v>
      </c>
      <c r="E3248" t="s">
        <v>41</v>
      </c>
      <c r="F3248">
        <v>4247</v>
      </c>
      <c r="G3248" t="s">
        <v>304</v>
      </c>
      <c r="H3248" s="1">
        <v>45482</v>
      </c>
      <c r="I3248">
        <v>8</v>
      </c>
      <c r="J3248">
        <v>18</v>
      </c>
      <c r="K3248">
        <v>2.1589278772943588E-2</v>
      </c>
      <c r="L3248" t="s">
        <v>305</v>
      </c>
      <c r="M3248" t="s">
        <v>71</v>
      </c>
      <c r="N3248" t="s">
        <v>117</v>
      </c>
      <c r="O3248">
        <v>9</v>
      </c>
      <c r="P3248" t="s">
        <v>118</v>
      </c>
      <c r="Q3248" t="s">
        <v>119</v>
      </c>
      <c r="R3248" t="s">
        <v>120</v>
      </c>
      <c r="S3248" t="s">
        <v>121</v>
      </c>
      <c r="T3248" t="s">
        <v>122</v>
      </c>
      <c r="U3248">
        <f>Final_Product___Sales_Data[[#This Row],[Quantity]]*Final_Product___Sales_Data[[#This Row],[Price]]</f>
        <v>144</v>
      </c>
      <c r="V3248">
        <f>Final_Product___Sales_Data[[#This Row],[Before discount]]-(Final_Product___Sales_Data[[#This Row],[Before discount]]*Final_Product___Sales_Data[[#This Row],[Discount]])</f>
        <v>140.89114385669612</v>
      </c>
    </row>
    <row r="3249" spans="1:22" x14ac:dyDescent="0.3">
      <c r="A3249" t="s">
        <v>358</v>
      </c>
      <c r="B3249" t="s">
        <v>359</v>
      </c>
      <c r="C3249">
        <v>28</v>
      </c>
      <c r="D3249" t="s">
        <v>22</v>
      </c>
      <c r="E3249" t="s">
        <v>35</v>
      </c>
      <c r="F3249">
        <v>4248</v>
      </c>
      <c r="G3249" t="s">
        <v>171</v>
      </c>
      <c r="H3249" s="1">
        <v>45482</v>
      </c>
      <c r="I3249">
        <v>10</v>
      </c>
      <c r="J3249">
        <v>31.5</v>
      </c>
      <c r="K3249">
        <v>6.8803624420448753E-2</v>
      </c>
      <c r="L3249" t="s">
        <v>172</v>
      </c>
      <c r="M3249" t="s">
        <v>26</v>
      </c>
      <c r="N3249" t="s">
        <v>27</v>
      </c>
      <c r="O3249">
        <v>15.75</v>
      </c>
      <c r="P3249" t="s">
        <v>28</v>
      </c>
      <c r="Q3249" t="s">
        <v>29</v>
      </c>
      <c r="R3249" t="s">
        <v>30</v>
      </c>
      <c r="S3249" t="s">
        <v>31</v>
      </c>
      <c r="T3249" t="s">
        <v>32</v>
      </c>
      <c r="U3249">
        <f>Final_Product___Sales_Data[[#This Row],[Quantity]]*Final_Product___Sales_Data[[#This Row],[Price]]</f>
        <v>315</v>
      </c>
      <c r="V3249">
        <f>Final_Product___Sales_Data[[#This Row],[Before discount]]-(Final_Product___Sales_Data[[#This Row],[Before discount]]*Final_Product___Sales_Data[[#This Row],[Discount]])</f>
        <v>293.32685830755867</v>
      </c>
    </row>
    <row r="3250" spans="1:22" x14ac:dyDescent="0.3">
      <c r="A3250" t="s">
        <v>321</v>
      </c>
      <c r="B3250" t="s">
        <v>322</v>
      </c>
      <c r="C3250">
        <v>59</v>
      </c>
      <c r="D3250" t="s">
        <v>22</v>
      </c>
      <c r="E3250" t="s">
        <v>35</v>
      </c>
      <c r="F3250">
        <v>4249</v>
      </c>
      <c r="G3250" t="s">
        <v>319</v>
      </c>
      <c r="H3250" s="1">
        <v>45482</v>
      </c>
      <c r="I3250">
        <v>3</v>
      </c>
      <c r="J3250">
        <v>24</v>
      </c>
      <c r="K3250">
        <v>2.725268041274248E-2</v>
      </c>
      <c r="L3250" t="s">
        <v>320</v>
      </c>
      <c r="M3250" t="s">
        <v>57</v>
      </c>
      <c r="N3250" t="s">
        <v>58</v>
      </c>
      <c r="O3250">
        <v>12</v>
      </c>
      <c r="P3250" t="s">
        <v>59</v>
      </c>
      <c r="Q3250" t="s">
        <v>60</v>
      </c>
      <c r="R3250" t="s">
        <v>61</v>
      </c>
      <c r="S3250" t="s">
        <v>62</v>
      </c>
      <c r="T3250" t="s">
        <v>50</v>
      </c>
      <c r="U3250">
        <f>Final_Product___Sales_Data[[#This Row],[Quantity]]*Final_Product___Sales_Data[[#This Row],[Price]]</f>
        <v>72</v>
      </c>
      <c r="V3250">
        <f>Final_Product___Sales_Data[[#This Row],[Before discount]]-(Final_Product___Sales_Data[[#This Row],[Before discount]]*Final_Product___Sales_Data[[#This Row],[Discount]])</f>
        <v>70.037807010282535</v>
      </c>
    </row>
    <row r="3251" spans="1:22" x14ac:dyDescent="0.3">
      <c r="A3251" t="s">
        <v>167</v>
      </c>
      <c r="B3251" t="s">
        <v>168</v>
      </c>
      <c r="C3251">
        <v>61</v>
      </c>
      <c r="D3251" t="s">
        <v>98</v>
      </c>
      <c r="E3251" t="s">
        <v>35</v>
      </c>
      <c r="F3251">
        <v>4250</v>
      </c>
      <c r="G3251" t="s">
        <v>51</v>
      </c>
      <c r="H3251" s="1">
        <v>45482</v>
      </c>
      <c r="I3251">
        <v>10</v>
      </c>
      <c r="J3251">
        <v>54</v>
      </c>
      <c r="K3251">
        <v>4.9274745004113434E-2</v>
      </c>
      <c r="L3251" t="s">
        <v>52</v>
      </c>
      <c r="M3251" t="s">
        <v>44</v>
      </c>
      <c r="N3251" t="s">
        <v>45</v>
      </c>
      <c r="O3251">
        <v>27</v>
      </c>
      <c r="P3251" t="s">
        <v>46</v>
      </c>
      <c r="Q3251" t="s">
        <v>47</v>
      </c>
      <c r="R3251" t="s">
        <v>48</v>
      </c>
      <c r="S3251" t="s">
        <v>49</v>
      </c>
      <c r="T3251" t="s">
        <v>50</v>
      </c>
      <c r="U3251">
        <f>Final_Product___Sales_Data[[#This Row],[Quantity]]*Final_Product___Sales_Data[[#This Row],[Price]]</f>
        <v>540</v>
      </c>
      <c r="V3251">
        <f>Final_Product___Sales_Data[[#This Row],[Before discount]]-(Final_Product___Sales_Data[[#This Row],[Before discount]]*Final_Product___Sales_Data[[#This Row],[Discount]])</f>
        <v>513.39163769777872</v>
      </c>
    </row>
    <row r="3252" spans="1:22" x14ac:dyDescent="0.3">
      <c r="A3252" t="s">
        <v>453</v>
      </c>
      <c r="B3252" t="s">
        <v>272</v>
      </c>
      <c r="C3252">
        <v>51</v>
      </c>
      <c r="D3252" t="s">
        <v>98</v>
      </c>
      <c r="E3252" t="s">
        <v>38</v>
      </c>
      <c r="F3252">
        <v>4251</v>
      </c>
      <c r="G3252" t="s">
        <v>108</v>
      </c>
      <c r="H3252" s="1">
        <v>45482</v>
      </c>
      <c r="I3252">
        <v>2</v>
      </c>
      <c r="J3252">
        <v>34</v>
      </c>
      <c r="K3252">
        <v>6.3878884501928954E-2</v>
      </c>
      <c r="L3252" t="s">
        <v>109</v>
      </c>
      <c r="M3252" t="s">
        <v>26</v>
      </c>
      <c r="N3252" t="s">
        <v>27</v>
      </c>
      <c r="O3252">
        <v>17</v>
      </c>
      <c r="P3252" t="s">
        <v>28</v>
      </c>
      <c r="Q3252" t="s">
        <v>29</v>
      </c>
      <c r="R3252" t="s">
        <v>30</v>
      </c>
      <c r="S3252" t="s">
        <v>31</v>
      </c>
      <c r="T3252" t="s">
        <v>32</v>
      </c>
      <c r="U3252">
        <f>Final_Product___Sales_Data[[#This Row],[Quantity]]*Final_Product___Sales_Data[[#This Row],[Price]]</f>
        <v>68</v>
      </c>
      <c r="V3252">
        <f>Final_Product___Sales_Data[[#This Row],[Before discount]]-(Final_Product___Sales_Data[[#This Row],[Before discount]]*Final_Product___Sales_Data[[#This Row],[Discount]])</f>
        <v>63.656235853868829</v>
      </c>
    </row>
    <row r="3253" spans="1:22" x14ac:dyDescent="0.3">
      <c r="A3253" t="s">
        <v>312</v>
      </c>
      <c r="B3253" t="s">
        <v>168</v>
      </c>
      <c r="C3253">
        <v>36</v>
      </c>
      <c r="D3253" t="s">
        <v>98</v>
      </c>
      <c r="E3253" t="s">
        <v>35</v>
      </c>
      <c r="F3253">
        <v>4252</v>
      </c>
      <c r="G3253" t="s">
        <v>175</v>
      </c>
      <c r="H3253" s="1">
        <v>45483</v>
      </c>
      <c r="I3253">
        <v>1</v>
      </c>
      <c r="J3253">
        <v>48</v>
      </c>
      <c r="K3253">
        <v>9.7085662037984966E-2</v>
      </c>
      <c r="L3253" t="s">
        <v>176</v>
      </c>
      <c r="M3253" t="s">
        <v>44</v>
      </c>
      <c r="N3253" t="s">
        <v>45</v>
      </c>
      <c r="O3253">
        <v>24</v>
      </c>
      <c r="P3253" t="s">
        <v>46</v>
      </c>
      <c r="Q3253" t="s">
        <v>47</v>
      </c>
      <c r="R3253" t="s">
        <v>48</v>
      </c>
      <c r="S3253" t="s">
        <v>49</v>
      </c>
      <c r="T3253" t="s">
        <v>50</v>
      </c>
      <c r="U3253">
        <f>Final_Product___Sales_Data[[#This Row],[Quantity]]*Final_Product___Sales_Data[[#This Row],[Price]]</f>
        <v>48</v>
      </c>
      <c r="V3253">
        <f>Final_Product___Sales_Data[[#This Row],[Before discount]]-(Final_Product___Sales_Data[[#This Row],[Before discount]]*Final_Product___Sales_Data[[#This Row],[Discount]])</f>
        <v>43.339888222176725</v>
      </c>
    </row>
    <row r="3254" spans="1:22" x14ac:dyDescent="0.3">
      <c r="A3254" t="s">
        <v>276</v>
      </c>
      <c r="B3254" t="s">
        <v>277</v>
      </c>
      <c r="C3254">
        <v>53</v>
      </c>
      <c r="D3254" t="s">
        <v>98</v>
      </c>
      <c r="E3254" t="s">
        <v>38</v>
      </c>
      <c r="F3254">
        <v>4253</v>
      </c>
      <c r="G3254" t="s">
        <v>192</v>
      </c>
      <c r="H3254" s="1">
        <v>45483</v>
      </c>
      <c r="I3254">
        <v>6</v>
      </c>
      <c r="J3254">
        <v>28</v>
      </c>
      <c r="K3254">
        <v>6.0109930113993376E-2</v>
      </c>
      <c r="L3254" t="s">
        <v>193</v>
      </c>
      <c r="M3254" t="s">
        <v>57</v>
      </c>
      <c r="N3254" t="s">
        <v>58</v>
      </c>
      <c r="O3254">
        <v>14</v>
      </c>
      <c r="P3254" t="s">
        <v>59</v>
      </c>
      <c r="Q3254" t="s">
        <v>60</v>
      </c>
      <c r="R3254" t="s">
        <v>61</v>
      </c>
      <c r="S3254" t="s">
        <v>62</v>
      </c>
      <c r="T3254" t="s">
        <v>50</v>
      </c>
      <c r="U3254">
        <f>Final_Product___Sales_Data[[#This Row],[Quantity]]*Final_Product___Sales_Data[[#This Row],[Price]]</f>
        <v>168</v>
      </c>
      <c r="V3254">
        <f>Final_Product___Sales_Data[[#This Row],[Before discount]]-(Final_Product___Sales_Data[[#This Row],[Before discount]]*Final_Product___Sales_Data[[#This Row],[Discount]])</f>
        <v>157.90153174084912</v>
      </c>
    </row>
    <row r="3255" spans="1:22" x14ac:dyDescent="0.3">
      <c r="A3255" t="s">
        <v>381</v>
      </c>
      <c r="B3255" t="s">
        <v>382</v>
      </c>
      <c r="C3255">
        <v>24</v>
      </c>
      <c r="D3255" t="s">
        <v>98</v>
      </c>
      <c r="E3255" t="s">
        <v>38</v>
      </c>
      <c r="F3255">
        <v>4254</v>
      </c>
      <c r="G3255" t="s">
        <v>157</v>
      </c>
      <c r="H3255" s="1">
        <v>45483</v>
      </c>
      <c r="I3255">
        <v>1</v>
      </c>
      <c r="J3255">
        <v>33.5</v>
      </c>
      <c r="K3255">
        <v>7.2439320389874884E-2</v>
      </c>
      <c r="L3255" t="s">
        <v>158</v>
      </c>
      <c r="M3255" t="s">
        <v>26</v>
      </c>
      <c r="N3255" t="s">
        <v>27</v>
      </c>
      <c r="O3255">
        <v>16.75</v>
      </c>
      <c r="P3255" t="s">
        <v>28</v>
      </c>
      <c r="Q3255" t="s">
        <v>29</v>
      </c>
      <c r="R3255" t="s">
        <v>30</v>
      </c>
      <c r="S3255" t="s">
        <v>31</v>
      </c>
      <c r="T3255" t="s">
        <v>32</v>
      </c>
      <c r="U3255">
        <f>Final_Product___Sales_Data[[#This Row],[Quantity]]*Final_Product___Sales_Data[[#This Row],[Price]]</f>
        <v>33.5</v>
      </c>
      <c r="V3255">
        <f>Final_Product___Sales_Data[[#This Row],[Before discount]]-(Final_Product___Sales_Data[[#This Row],[Before discount]]*Final_Product___Sales_Data[[#This Row],[Discount]])</f>
        <v>31.07328276693919</v>
      </c>
    </row>
    <row r="3256" spans="1:22" x14ac:dyDescent="0.3">
      <c r="A3256" t="s">
        <v>135</v>
      </c>
      <c r="B3256" t="s">
        <v>136</v>
      </c>
      <c r="C3256">
        <v>21</v>
      </c>
      <c r="D3256" t="s">
        <v>98</v>
      </c>
      <c r="E3256" t="s">
        <v>38</v>
      </c>
      <c r="F3256">
        <v>4255</v>
      </c>
      <c r="G3256" t="s">
        <v>173</v>
      </c>
      <c r="H3256" s="1">
        <v>45483</v>
      </c>
      <c r="I3256">
        <v>2</v>
      </c>
      <c r="J3256">
        <v>38</v>
      </c>
      <c r="K3256">
        <v>8.2398162156420651E-2</v>
      </c>
      <c r="L3256" t="s">
        <v>174</v>
      </c>
      <c r="M3256" t="s">
        <v>57</v>
      </c>
      <c r="N3256" t="s">
        <v>129</v>
      </c>
      <c r="O3256">
        <v>19</v>
      </c>
      <c r="P3256" t="s">
        <v>130</v>
      </c>
      <c r="Q3256" t="s">
        <v>131</v>
      </c>
      <c r="R3256" t="s">
        <v>132</v>
      </c>
      <c r="S3256" t="s">
        <v>133</v>
      </c>
      <c r="T3256" t="s">
        <v>134</v>
      </c>
      <c r="U3256">
        <f>Final_Product___Sales_Data[[#This Row],[Quantity]]*Final_Product___Sales_Data[[#This Row],[Price]]</f>
        <v>76</v>
      </c>
      <c r="V3256">
        <f>Final_Product___Sales_Data[[#This Row],[Before discount]]-(Final_Product___Sales_Data[[#This Row],[Before discount]]*Final_Product___Sales_Data[[#This Row],[Discount]])</f>
        <v>69.737739676112028</v>
      </c>
    </row>
    <row r="3257" spans="1:22" x14ac:dyDescent="0.3">
      <c r="A3257" t="s">
        <v>349</v>
      </c>
      <c r="B3257" t="s">
        <v>350</v>
      </c>
      <c r="C3257">
        <v>68</v>
      </c>
      <c r="D3257" t="s">
        <v>98</v>
      </c>
      <c r="E3257" t="s">
        <v>35</v>
      </c>
      <c r="F3257">
        <v>4256</v>
      </c>
      <c r="G3257" t="s">
        <v>217</v>
      </c>
      <c r="H3257" s="1">
        <v>45483</v>
      </c>
      <c r="I3257">
        <v>9</v>
      </c>
      <c r="J3257">
        <v>53</v>
      </c>
      <c r="K3257">
        <v>1.7478051695501751E-2</v>
      </c>
      <c r="L3257" t="s">
        <v>218</v>
      </c>
      <c r="M3257" t="s">
        <v>44</v>
      </c>
      <c r="N3257" t="s">
        <v>45</v>
      </c>
      <c r="O3257">
        <v>26.5</v>
      </c>
      <c r="P3257" t="s">
        <v>46</v>
      </c>
      <c r="Q3257" t="s">
        <v>47</v>
      </c>
      <c r="R3257" t="s">
        <v>48</v>
      </c>
      <c r="S3257" t="s">
        <v>49</v>
      </c>
      <c r="T3257" t="s">
        <v>50</v>
      </c>
      <c r="U3257">
        <f>Final_Product___Sales_Data[[#This Row],[Quantity]]*Final_Product___Sales_Data[[#This Row],[Price]]</f>
        <v>477</v>
      </c>
      <c r="V3257">
        <f>Final_Product___Sales_Data[[#This Row],[Before discount]]-(Final_Product___Sales_Data[[#This Row],[Before discount]]*Final_Product___Sales_Data[[#This Row],[Discount]])</f>
        <v>468.66296934124568</v>
      </c>
    </row>
    <row r="3258" spans="1:22" x14ac:dyDescent="0.3">
      <c r="A3258" t="s">
        <v>36</v>
      </c>
      <c r="B3258" t="s">
        <v>37</v>
      </c>
      <c r="C3258">
        <v>52</v>
      </c>
      <c r="D3258" t="s">
        <v>22</v>
      </c>
      <c r="E3258" t="s">
        <v>38</v>
      </c>
      <c r="F3258">
        <v>4257</v>
      </c>
      <c r="G3258" t="s">
        <v>51</v>
      </c>
      <c r="H3258" s="1">
        <v>45483</v>
      </c>
      <c r="I3258">
        <v>1</v>
      </c>
      <c r="J3258">
        <v>54</v>
      </c>
      <c r="K3258">
        <v>1.4271815322441228E-2</v>
      </c>
      <c r="L3258" t="s">
        <v>52</v>
      </c>
      <c r="M3258" t="s">
        <v>44</v>
      </c>
      <c r="N3258" t="s">
        <v>45</v>
      </c>
      <c r="O3258">
        <v>27</v>
      </c>
      <c r="P3258" t="s">
        <v>46</v>
      </c>
      <c r="Q3258" t="s">
        <v>47</v>
      </c>
      <c r="R3258" t="s">
        <v>48</v>
      </c>
      <c r="S3258" t="s">
        <v>49</v>
      </c>
      <c r="T3258" t="s">
        <v>50</v>
      </c>
      <c r="U3258">
        <f>Final_Product___Sales_Data[[#This Row],[Quantity]]*Final_Product___Sales_Data[[#This Row],[Price]]</f>
        <v>54</v>
      </c>
      <c r="V3258">
        <f>Final_Product___Sales_Data[[#This Row],[Before discount]]-(Final_Product___Sales_Data[[#This Row],[Before discount]]*Final_Product___Sales_Data[[#This Row],[Discount]])</f>
        <v>53.229321972588174</v>
      </c>
    </row>
    <row r="3259" spans="1:22" x14ac:dyDescent="0.3">
      <c r="A3259" t="s">
        <v>383</v>
      </c>
      <c r="B3259" t="s">
        <v>384</v>
      </c>
      <c r="C3259">
        <v>63</v>
      </c>
      <c r="D3259" t="s">
        <v>22</v>
      </c>
      <c r="E3259" t="s">
        <v>38</v>
      </c>
      <c r="F3259">
        <v>4258</v>
      </c>
      <c r="G3259" t="s">
        <v>127</v>
      </c>
      <c r="H3259" s="1">
        <v>45483</v>
      </c>
      <c r="I3259">
        <v>7</v>
      </c>
      <c r="J3259">
        <v>36</v>
      </c>
      <c r="K3259">
        <v>6.9208684666243955E-2</v>
      </c>
      <c r="L3259" t="s">
        <v>128</v>
      </c>
      <c r="M3259" t="s">
        <v>57</v>
      </c>
      <c r="N3259" t="s">
        <v>129</v>
      </c>
      <c r="O3259">
        <v>18</v>
      </c>
      <c r="P3259" t="s">
        <v>130</v>
      </c>
      <c r="Q3259" t="s">
        <v>131</v>
      </c>
      <c r="R3259" t="s">
        <v>132</v>
      </c>
      <c r="S3259" t="s">
        <v>133</v>
      </c>
      <c r="T3259" t="s">
        <v>134</v>
      </c>
      <c r="U3259">
        <f>Final_Product___Sales_Data[[#This Row],[Quantity]]*Final_Product___Sales_Data[[#This Row],[Price]]</f>
        <v>252</v>
      </c>
      <c r="V3259">
        <f>Final_Product___Sales_Data[[#This Row],[Before discount]]-(Final_Product___Sales_Data[[#This Row],[Before discount]]*Final_Product___Sales_Data[[#This Row],[Discount]])</f>
        <v>234.55941146410652</v>
      </c>
    </row>
    <row r="3260" spans="1:22" x14ac:dyDescent="0.3">
      <c r="A3260" t="s">
        <v>471</v>
      </c>
      <c r="B3260" t="s">
        <v>350</v>
      </c>
      <c r="C3260">
        <v>66</v>
      </c>
      <c r="D3260" t="s">
        <v>98</v>
      </c>
      <c r="E3260" t="s">
        <v>112</v>
      </c>
      <c r="F3260">
        <v>4259</v>
      </c>
      <c r="G3260" t="s">
        <v>161</v>
      </c>
      <c r="H3260" s="1">
        <v>45483</v>
      </c>
      <c r="I3260">
        <v>7</v>
      </c>
      <c r="J3260">
        <v>70</v>
      </c>
      <c r="K3260">
        <v>8.2354456236156004E-2</v>
      </c>
      <c r="L3260" t="s">
        <v>162</v>
      </c>
      <c r="M3260" t="s">
        <v>26</v>
      </c>
      <c r="N3260" t="s">
        <v>82</v>
      </c>
      <c r="O3260">
        <v>35</v>
      </c>
      <c r="P3260" t="s">
        <v>83</v>
      </c>
      <c r="Q3260" t="s">
        <v>84</v>
      </c>
      <c r="R3260" t="s">
        <v>85</v>
      </c>
      <c r="S3260" t="s">
        <v>86</v>
      </c>
      <c r="T3260" t="s">
        <v>87</v>
      </c>
      <c r="U3260">
        <f>Final_Product___Sales_Data[[#This Row],[Quantity]]*Final_Product___Sales_Data[[#This Row],[Price]]</f>
        <v>490</v>
      </c>
      <c r="V3260">
        <f>Final_Product___Sales_Data[[#This Row],[Before discount]]-(Final_Product___Sales_Data[[#This Row],[Before discount]]*Final_Product___Sales_Data[[#This Row],[Discount]])</f>
        <v>449.64631644428357</v>
      </c>
    </row>
    <row r="3261" spans="1:22" x14ac:dyDescent="0.3">
      <c r="A3261" t="s">
        <v>360</v>
      </c>
      <c r="B3261" t="s">
        <v>361</v>
      </c>
      <c r="C3261">
        <v>36</v>
      </c>
      <c r="D3261" t="s">
        <v>98</v>
      </c>
      <c r="E3261" t="s">
        <v>112</v>
      </c>
      <c r="F3261">
        <v>4260</v>
      </c>
      <c r="G3261" t="s">
        <v>262</v>
      </c>
      <c r="H3261" s="1">
        <v>45483</v>
      </c>
      <c r="I3261">
        <v>3</v>
      </c>
      <c r="J3261">
        <v>85</v>
      </c>
      <c r="K3261">
        <v>7.5813678560647912E-2</v>
      </c>
      <c r="L3261" t="s">
        <v>263</v>
      </c>
      <c r="M3261" t="s">
        <v>44</v>
      </c>
      <c r="N3261" t="s">
        <v>242</v>
      </c>
      <c r="O3261">
        <v>42.5</v>
      </c>
      <c r="P3261" t="s">
        <v>243</v>
      </c>
      <c r="Q3261" t="s">
        <v>244</v>
      </c>
      <c r="R3261" t="s">
        <v>245</v>
      </c>
      <c r="S3261" t="s">
        <v>246</v>
      </c>
      <c r="T3261" t="s">
        <v>247</v>
      </c>
      <c r="U3261">
        <f>Final_Product___Sales_Data[[#This Row],[Quantity]]*Final_Product___Sales_Data[[#This Row],[Price]]</f>
        <v>255</v>
      </c>
      <c r="V3261">
        <f>Final_Product___Sales_Data[[#This Row],[Before discount]]-(Final_Product___Sales_Data[[#This Row],[Before discount]]*Final_Product___Sales_Data[[#This Row],[Discount]])</f>
        <v>235.66751196703478</v>
      </c>
    </row>
    <row r="3262" spans="1:22" x14ac:dyDescent="0.3">
      <c r="A3262" t="s">
        <v>287</v>
      </c>
      <c r="B3262" t="s">
        <v>288</v>
      </c>
      <c r="C3262">
        <v>19</v>
      </c>
      <c r="D3262" t="s">
        <v>22</v>
      </c>
      <c r="E3262" t="s">
        <v>23</v>
      </c>
      <c r="F3262">
        <v>4261</v>
      </c>
      <c r="G3262" t="s">
        <v>319</v>
      </c>
      <c r="H3262" s="1">
        <v>45483</v>
      </c>
      <c r="I3262">
        <v>3</v>
      </c>
      <c r="J3262">
        <v>24</v>
      </c>
      <c r="K3262">
        <v>8.3036752917665477E-2</v>
      </c>
      <c r="L3262" t="s">
        <v>320</v>
      </c>
      <c r="M3262" t="s">
        <v>57</v>
      </c>
      <c r="N3262" t="s">
        <v>58</v>
      </c>
      <c r="O3262">
        <v>12</v>
      </c>
      <c r="P3262" t="s">
        <v>59</v>
      </c>
      <c r="Q3262" t="s">
        <v>60</v>
      </c>
      <c r="R3262" t="s">
        <v>61</v>
      </c>
      <c r="S3262" t="s">
        <v>62</v>
      </c>
      <c r="T3262" t="s">
        <v>50</v>
      </c>
      <c r="U3262">
        <f>Final_Product___Sales_Data[[#This Row],[Quantity]]*Final_Product___Sales_Data[[#This Row],[Price]]</f>
        <v>72</v>
      </c>
      <c r="V3262">
        <f>Final_Product___Sales_Data[[#This Row],[Before discount]]-(Final_Product___Sales_Data[[#This Row],[Before discount]]*Final_Product___Sales_Data[[#This Row],[Discount]])</f>
        <v>66.021353789928085</v>
      </c>
    </row>
    <row r="3263" spans="1:22" x14ac:dyDescent="0.3">
      <c r="A3263" t="s">
        <v>466</v>
      </c>
      <c r="B3263" t="s">
        <v>467</v>
      </c>
      <c r="C3263">
        <v>18</v>
      </c>
      <c r="D3263" t="s">
        <v>98</v>
      </c>
      <c r="E3263" t="s">
        <v>112</v>
      </c>
      <c r="F3263">
        <v>4262</v>
      </c>
      <c r="G3263" t="s">
        <v>304</v>
      </c>
      <c r="H3263" s="1">
        <v>45483</v>
      </c>
      <c r="I3263">
        <v>10</v>
      </c>
      <c r="J3263">
        <v>18</v>
      </c>
      <c r="K3263">
        <v>7.4763335105137926E-2</v>
      </c>
      <c r="L3263" t="s">
        <v>305</v>
      </c>
      <c r="M3263" t="s">
        <v>71</v>
      </c>
      <c r="N3263" t="s">
        <v>117</v>
      </c>
      <c r="O3263">
        <v>9</v>
      </c>
      <c r="P3263" t="s">
        <v>118</v>
      </c>
      <c r="Q3263" t="s">
        <v>119</v>
      </c>
      <c r="R3263" t="s">
        <v>120</v>
      </c>
      <c r="S3263" t="s">
        <v>121</v>
      </c>
      <c r="T3263" t="s">
        <v>122</v>
      </c>
      <c r="U3263">
        <f>Final_Product___Sales_Data[[#This Row],[Quantity]]*Final_Product___Sales_Data[[#This Row],[Price]]</f>
        <v>180</v>
      </c>
      <c r="V3263">
        <f>Final_Product___Sales_Data[[#This Row],[Before discount]]-(Final_Product___Sales_Data[[#This Row],[Before discount]]*Final_Product___Sales_Data[[#This Row],[Discount]])</f>
        <v>166.54259968107516</v>
      </c>
    </row>
    <row r="3264" spans="1:22" x14ac:dyDescent="0.3">
      <c r="A3264" t="s">
        <v>202</v>
      </c>
      <c r="B3264" t="s">
        <v>203</v>
      </c>
      <c r="C3264">
        <v>48</v>
      </c>
      <c r="D3264" t="s">
        <v>22</v>
      </c>
      <c r="E3264" t="s">
        <v>23</v>
      </c>
      <c r="F3264">
        <v>4263</v>
      </c>
      <c r="G3264" t="s">
        <v>340</v>
      </c>
      <c r="H3264" s="1">
        <v>45483</v>
      </c>
      <c r="I3264">
        <v>6</v>
      </c>
      <c r="J3264">
        <v>82.5</v>
      </c>
      <c r="K3264">
        <v>5.6796450242219326E-2</v>
      </c>
      <c r="L3264" t="s">
        <v>341</v>
      </c>
      <c r="M3264" t="s">
        <v>44</v>
      </c>
      <c r="N3264" t="s">
        <v>242</v>
      </c>
      <c r="O3264">
        <v>41.25</v>
      </c>
      <c r="P3264" t="s">
        <v>243</v>
      </c>
      <c r="Q3264" t="s">
        <v>244</v>
      </c>
      <c r="R3264" t="s">
        <v>245</v>
      </c>
      <c r="S3264" t="s">
        <v>246</v>
      </c>
      <c r="T3264" t="s">
        <v>247</v>
      </c>
      <c r="U3264">
        <f>Final_Product___Sales_Data[[#This Row],[Quantity]]*Final_Product___Sales_Data[[#This Row],[Price]]</f>
        <v>495</v>
      </c>
      <c r="V3264">
        <f>Final_Product___Sales_Data[[#This Row],[Before discount]]-(Final_Product___Sales_Data[[#This Row],[Before discount]]*Final_Product___Sales_Data[[#This Row],[Discount]])</f>
        <v>466.88575713010141</v>
      </c>
    </row>
    <row r="3265" spans="1:22" x14ac:dyDescent="0.3">
      <c r="A3265" t="s">
        <v>444</v>
      </c>
      <c r="B3265" t="s">
        <v>445</v>
      </c>
      <c r="C3265">
        <v>51</v>
      </c>
      <c r="D3265" t="s">
        <v>22</v>
      </c>
      <c r="E3265" t="s">
        <v>38</v>
      </c>
      <c r="F3265">
        <v>4264</v>
      </c>
      <c r="G3265" t="s">
        <v>169</v>
      </c>
      <c r="H3265" s="1">
        <v>45483</v>
      </c>
      <c r="I3265">
        <v>7</v>
      </c>
      <c r="J3265">
        <v>26.5</v>
      </c>
      <c r="K3265">
        <v>7.3907974913968E-2</v>
      </c>
      <c r="L3265" t="s">
        <v>170</v>
      </c>
      <c r="M3265" t="s">
        <v>101</v>
      </c>
      <c r="N3265" t="s">
        <v>102</v>
      </c>
      <c r="O3265">
        <v>13.25</v>
      </c>
      <c r="P3265" t="s">
        <v>103</v>
      </c>
      <c r="Q3265" t="s">
        <v>104</v>
      </c>
      <c r="R3265" t="s">
        <v>105</v>
      </c>
      <c r="S3265" t="s">
        <v>106</v>
      </c>
      <c r="T3265" t="s">
        <v>107</v>
      </c>
      <c r="U3265">
        <f>Final_Product___Sales_Data[[#This Row],[Quantity]]*Final_Product___Sales_Data[[#This Row],[Price]]</f>
        <v>185.5</v>
      </c>
      <c r="V3265">
        <f>Final_Product___Sales_Data[[#This Row],[Before discount]]-(Final_Product___Sales_Data[[#This Row],[Before discount]]*Final_Product___Sales_Data[[#This Row],[Discount]])</f>
        <v>171.79007065345894</v>
      </c>
    </row>
    <row r="3266" spans="1:22" x14ac:dyDescent="0.3">
      <c r="A3266" t="s">
        <v>290</v>
      </c>
      <c r="B3266" t="s">
        <v>291</v>
      </c>
      <c r="C3266">
        <v>23</v>
      </c>
      <c r="D3266" t="s">
        <v>22</v>
      </c>
      <c r="E3266" t="s">
        <v>23</v>
      </c>
      <c r="F3266">
        <v>4265</v>
      </c>
      <c r="G3266" t="s">
        <v>262</v>
      </c>
      <c r="H3266" s="1">
        <v>45483</v>
      </c>
      <c r="I3266">
        <v>4</v>
      </c>
      <c r="J3266">
        <v>85</v>
      </c>
      <c r="K3266">
        <v>1.0448571730352975E-2</v>
      </c>
      <c r="L3266" t="s">
        <v>263</v>
      </c>
      <c r="M3266" t="s">
        <v>44</v>
      </c>
      <c r="N3266" t="s">
        <v>242</v>
      </c>
      <c r="O3266">
        <v>42.5</v>
      </c>
      <c r="P3266" t="s">
        <v>243</v>
      </c>
      <c r="Q3266" t="s">
        <v>244</v>
      </c>
      <c r="R3266" t="s">
        <v>245</v>
      </c>
      <c r="S3266" t="s">
        <v>246</v>
      </c>
      <c r="T3266" t="s">
        <v>247</v>
      </c>
      <c r="U3266">
        <f>Final_Product___Sales_Data[[#This Row],[Quantity]]*Final_Product___Sales_Data[[#This Row],[Price]]</f>
        <v>340</v>
      </c>
      <c r="V3266">
        <f>Final_Product___Sales_Data[[#This Row],[Before discount]]-(Final_Product___Sales_Data[[#This Row],[Before discount]]*Final_Product___Sales_Data[[#This Row],[Discount]])</f>
        <v>336.44748561168001</v>
      </c>
    </row>
    <row r="3267" spans="1:22" x14ac:dyDescent="0.3">
      <c r="A3267" t="s">
        <v>433</v>
      </c>
      <c r="B3267" t="s">
        <v>434</v>
      </c>
      <c r="C3267">
        <v>54</v>
      </c>
      <c r="D3267" t="s">
        <v>22</v>
      </c>
      <c r="E3267" t="s">
        <v>112</v>
      </c>
      <c r="F3267">
        <v>4266</v>
      </c>
      <c r="G3267" t="s">
        <v>115</v>
      </c>
      <c r="H3267" s="1">
        <v>45483</v>
      </c>
      <c r="I3267">
        <v>7</v>
      </c>
      <c r="J3267">
        <v>17</v>
      </c>
      <c r="K3267">
        <v>4.5181933099917082E-2</v>
      </c>
      <c r="L3267" t="s">
        <v>116</v>
      </c>
      <c r="M3267" t="s">
        <v>71</v>
      </c>
      <c r="N3267" t="s">
        <v>117</v>
      </c>
      <c r="O3267">
        <v>8.5</v>
      </c>
      <c r="P3267" t="s">
        <v>118</v>
      </c>
      <c r="Q3267" t="s">
        <v>119</v>
      </c>
      <c r="R3267" t="s">
        <v>120</v>
      </c>
      <c r="S3267" t="s">
        <v>121</v>
      </c>
      <c r="T3267" t="s">
        <v>122</v>
      </c>
      <c r="U3267">
        <f>Final_Product___Sales_Data[[#This Row],[Quantity]]*Final_Product___Sales_Data[[#This Row],[Price]]</f>
        <v>119</v>
      </c>
      <c r="V3267">
        <f>Final_Product___Sales_Data[[#This Row],[Before discount]]-(Final_Product___Sales_Data[[#This Row],[Before discount]]*Final_Product___Sales_Data[[#This Row],[Discount]])</f>
        <v>113.62334996110987</v>
      </c>
    </row>
    <row r="3268" spans="1:22" x14ac:dyDescent="0.3">
      <c r="A3268" t="s">
        <v>411</v>
      </c>
      <c r="B3268" t="s">
        <v>412</v>
      </c>
      <c r="C3268">
        <v>21</v>
      </c>
      <c r="D3268" t="s">
        <v>22</v>
      </c>
      <c r="E3268" t="s">
        <v>41</v>
      </c>
      <c r="F3268">
        <v>4267</v>
      </c>
      <c r="G3268" t="s">
        <v>115</v>
      </c>
      <c r="H3268" s="1">
        <v>45483</v>
      </c>
      <c r="I3268">
        <v>5</v>
      </c>
      <c r="J3268">
        <v>17</v>
      </c>
      <c r="K3268">
        <v>4.0269707438531643E-2</v>
      </c>
      <c r="L3268" t="s">
        <v>116</v>
      </c>
      <c r="M3268" t="s">
        <v>71</v>
      </c>
      <c r="N3268" t="s">
        <v>117</v>
      </c>
      <c r="O3268">
        <v>8.5</v>
      </c>
      <c r="P3268" t="s">
        <v>118</v>
      </c>
      <c r="Q3268" t="s">
        <v>119</v>
      </c>
      <c r="R3268" t="s">
        <v>120</v>
      </c>
      <c r="S3268" t="s">
        <v>121</v>
      </c>
      <c r="T3268" t="s">
        <v>122</v>
      </c>
      <c r="U3268">
        <f>Final_Product___Sales_Data[[#This Row],[Quantity]]*Final_Product___Sales_Data[[#This Row],[Price]]</f>
        <v>85</v>
      </c>
      <c r="V3268">
        <f>Final_Product___Sales_Data[[#This Row],[Before discount]]-(Final_Product___Sales_Data[[#This Row],[Before discount]]*Final_Product___Sales_Data[[#This Row],[Discount]])</f>
        <v>81.577074867724804</v>
      </c>
    </row>
    <row r="3269" spans="1:22" x14ac:dyDescent="0.3">
      <c r="A3269" t="s">
        <v>393</v>
      </c>
      <c r="B3269" t="s">
        <v>394</v>
      </c>
      <c r="C3269">
        <v>44</v>
      </c>
      <c r="D3269" t="s">
        <v>22</v>
      </c>
      <c r="E3269" t="s">
        <v>23</v>
      </c>
      <c r="F3269">
        <v>4268</v>
      </c>
      <c r="G3269" t="s">
        <v>332</v>
      </c>
      <c r="H3269" s="1">
        <v>45483</v>
      </c>
      <c r="I3269">
        <v>6</v>
      </c>
      <c r="J3269">
        <v>37</v>
      </c>
      <c r="K3269">
        <v>3.7260933165774203E-2</v>
      </c>
      <c r="L3269" t="s">
        <v>333</v>
      </c>
      <c r="M3269" t="s">
        <v>26</v>
      </c>
      <c r="N3269" t="s">
        <v>27</v>
      </c>
      <c r="O3269">
        <v>18.5</v>
      </c>
      <c r="P3269" t="s">
        <v>28</v>
      </c>
      <c r="Q3269" t="s">
        <v>29</v>
      </c>
      <c r="R3269" t="s">
        <v>30</v>
      </c>
      <c r="S3269" t="s">
        <v>31</v>
      </c>
      <c r="T3269" t="s">
        <v>32</v>
      </c>
      <c r="U3269">
        <f>Final_Product___Sales_Data[[#This Row],[Quantity]]*Final_Product___Sales_Data[[#This Row],[Price]]</f>
        <v>222</v>
      </c>
      <c r="V3269">
        <f>Final_Product___Sales_Data[[#This Row],[Before discount]]-(Final_Product___Sales_Data[[#This Row],[Before discount]]*Final_Product___Sales_Data[[#This Row],[Discount]])</f>
        <v>213.72807283719811</v>
      </c>
    </row>
    <row r="3270" spans="1:22" x14ac:dyDescent="0.3">
      <c r="A3270" t="s">
        <v>381</v>
      </c>
      <c r="B3270" t="s">
        <v>382</v>
      </c>
      <c r="C3270">
        <v>24</v>
      </c>
      <c r="D3270" t="s">
        <v>98</v>
      </c>
      <c r="E3270" t="s">
        <v>38</v>
      </c>
      <c r="F3270">
        <v>4269</v>
      </c>
      <c r="G3270" t="s">
        <v>196</v>
      </c>
      <c r="H3270" s="1">
        <v>45484</v>
      </c>
      <c r="I3270">
        <v>9</v>
      </c>
      <c r="J3270">
        <v>39</v>
      </c>
      <c r="K3270">
        <v>7.674409702217691E-2</v>
      </c>
      <c r="L3270" t="s">
        <v>197</v>
      </c>
      <c r="M3270" t="s">
        <v>26</v>
      </c>
      <c r="N3270" t="s">
        <v>90</v>
      </c>
      <c r="O3270">
        <v>19.5</v>
      </c>
      <c r="P3270" t="s">
        <v>91</v>
      </c>
      <c r="Q3270" t="s">
        <v>92</v>
      </c>
      <c r="R3270" t="s">
        <v>93</v>
      </c>
      <c r="S3270" t="s">
        <v>94</v>
      </c>
      <c r="T3270" t="s">
        <v>95</v>
      </c>
      <c r="U3270">
        <f>Final_Product___Sales_Data[[#This Row],[Quantity]]*Final_Product___Sales_Data[[#This Row],[Price]]</f>
        <v>351</v>
      </c>
      <c r="V3270">
        <f>Final_Product___Sales_Data[[#This Row],[Before discount]]-(Final_Product___Sales_Data[[#This Row],[Before discount]]*Final_Product___Sales_Data[[#This Row],[Discount]])</f>
        <v>324.06282194521589</v>
      </c>
    </row>
    <row r="3271" spans="1:22" x14ac:dyDescent="0.3">
      <c r="A3271" t="s">
        <v>78</v>
      </c>
      <c r="B3271" t="s">
        <v>79</v>
      </c>
      <c r="C3271">
        <v>20</v>
      </c>
      <c r="D3271" t="s">
        <v>22</v>
      </c>
      <c r="E3271" t="s">
        <v>41</v>
      </c>
      <c r="F3271">
        <v>4270</v>
      </c>
      <c r="G3271" t="s">
        <v>55</v>
      </c>
      <c r="H3271" s="1">
        <v>45484</v>
      </c>
      <c r="I3271">
        <v>7</v>
      </c>
      <c r="J3271">
        <v>20</v>
      </c>
      <c r="K3271">
        <v>5.0347439681112466E-2</v>
      </c>
      <c r="L3271" t="s">
        <v>56</v>
      </c>
      <c r="M3271" t="s">
        <v>57</v>
      </c>
      <c r="N3271" t="s">
        <v>58</v>
      </c>
      <c r="O3271">
        <v>10</v>
      </c>
      <c r="P3271" t="s">
        <v>59</v>
      </c>
      <c r="Q3271" t="s">
        <v>60</v>
      </c>
      <c r="R3271" t="s">
        <v>61</v>
      </c>
      <c r="S3271" t="s">
        <v>62</v>
      </c>
      <c r="T3271" t="s">
        <v>50</v>
      </c>
      <c r="U3271">
        <f>Final_Product___Sales_Data[[#This Row],[Quantity]]*Final_Product___Sales_Data[[#This Row],[Price]]</f>
        <v>140</v>
      </c>
      <c r="V3271">
        <f>Final_Product___Sales_Data[[#This Row],[Before discount]]-(Final_Product___Sales_Data[[#This Row],[Before discount]]*Final_Product___Sales_Data[[#This Row],[Discount]])</f>
        <v>132.95135844464426</v>
      </c>
    </row>
    <row r="3272" spans="1:22" x14ac:dyDescent="0.3">
      <c r="A3272" t="s">
        <v>285</v>
      </c>
      <c r="B3272" t="s">
        <v>286</v>
      </c>
      <c r="C3272">
        <v>48</v>
      </c>
      <c r="D3272" t="s">
        <v>98</v>
      </c>
      <c r="E3272" t="s">
        <v>41</v>
      </c>
      <c r="F3272">
        <v>4271</v>
      </c>
      <c r="G3272" t="s">
        <v>188</v>
      </c>
      <c r="H3272" s="1">
        <v>45484</v>
      </c>
      <c r="I3272">
        <v>10</v>
      </c>
      <c r="J3272">
        <v>40</v>
      </c>
      <c r="K3272">
        <v>2.5100692698398899E-2</v>
      </c>
      <c r="L3272" t="s">
        <v>189</v>
      </c>
      <c r="M3272" t="s">
        <v>57</v>
      </c>
      <c r="N3272" t="s">
        <v>129</v>
      </c>
      <c r="O3272">
        <v>20</v>
      </c>
      <c r="P3272" t="s">
        <v>130</v>
      </c>
      <c r="Q3272" t="s">
        <v>131</v>
      </c>
      <c r="R3272" t="s">
        <v>132</v>
      </c>
      <c r="S3272" t="s">
        <v>133</v>
      </c>
      <c r="T3272" t="s">
        <v>134</v>
      </c>
      <c r="U3272">
        <f>Final_Product___Sales_Data[[#This Row],[Quantity]]*Final_Product___Sales_Data[[#This Row],[Price]]</f>
        <v>400</v>
      </c>
      <c r="V3272">
        <f>Final_Product___Sales_Data[[#This Row],[Before discount]]-(Final_Product___Sales_Data[[#This Row],[Before discount]]*Final_Product___Sales_Data[[#This Row],[Discount]])</f>
        <v>389.95972292064044</v>
      </c>
    </row>
    <row r="3273" spans="1:22" x14ac:dyDescent="0.3">
      <c r="A3273" t="s">
        <v>385</v>
      </c>
      <c r="B3273" t="s">
        <v>386</v>
      </c>
      <c r="C3273">
        <v>67</v>
      </c>
      <c r="D3273" t="s">
        <v>22</v>
      </c>
      <c r="E3273" t="s">
        <v>23</v>
      </c>
      <c r="F3273">
        <v>4272</v>
      </c>
      <c r="G3273" t="s">
        <v>273</v>
      </c>
      <c r="H3273" s="1">
        <v>45484</v>
      </c>
      <c r="I3273">
        <v>6</v>
      </c>
      <c r="J3273">
        <v>90</v>
      </c>
      <c r="K3273">
        <v>2.837437003632988E-2</v>
      </c>
      <c r="L3273" t="s">
        <v>274</v>
      </c>
      <c r="M3273" t="s">
        <v>44</v>
      </c>
      <c r="N3273" t="s">
        <v>242</v>
      </c>
      <c r="O3273">
        <v>45</v>
      </c>
      <c r="P3273" t="s">
        <v>243</v>
      </c>
      <c r="Q3273" t="s">
        <v>244</v>
      </c>
      <c r="R3273" t="s">
        <v>245</v>
      </c>
      <c r="S3273" t="s">
        <v>246</v>
      </c>
      <c r="T3273" t="s">
        <v>247</v>
      </c>
      <c r="U3273">
        <f>Final_Product___Sales_Data[[#This Row],[Quantity]]*Final_Product___Sales_Data[[#This Row],[Price]]</f>
        <v>540</v>
      </c>
      <c r="V3273">
        <f>Final_Product___Sales_Data[[#This Row],[Before discount]]-(Final_Product___Sales_Data[[#This Row],[Before discount]]*Final_Product___Sales_Data[[#This Row],[Discount]])</f>
        <v>524.67784018038185</v>
      </c>
    </row>
    <row r="3274" spans="1:22" x14ac:dyDescent="0.3">
      <c r="A3274" t="s">
        <v>353</v>
      </c>
      <c r="B3274" t="s">
        <v>249</v>
      </c>
      <c r="C3274">
        <v>60</v>
      </c>
      <c r="D3274" t="s">
        <v>98</v>
      </c>
      <c r="E3274" t="s">
        <v>41</v>
      </c>
      <c r="F3274">
        <v>4273</v>
      </c>
      <c r="G3274" t="s">
        <v>256</v>
      </c>
      <c r="H3274" s="1">
        <v>45484</v>
      </c>
      <c r="I3274">
        <v>4</v>
      </c>
      <c r="J3274">
        <v>47.5</v>
      </c>
      <c r="K3274">
        <v>9.2554866509565788E-3</v>
      </c>
      <c r="L3274" t="s">
        <v>257</v>
      </c>
      <c r="M3274" t="s">
        <v>44</v>
      </c>
      <c r="N3274" t="s">
        <v>45</v>
      </c>
      <c r="O3274">
        <v>23.75</v>
      </c>
      <c r="P3274" t="s">
        <v>46</v>
      </c>
      <c r="Q3274" t="s">
        <v>47</v>
      </c>
      <c r="R3274" t="s">
        <v>48</v>
      </c>
      <c r="S3274" t="s">
        <v>49</v>
      </c>
      <c r="T3274" t="s">
        <v>50</v>
      </c>
      <c r="U3274">
        <f>Final_Product___Sales_Data[[#This Row],[Quantity]]*Final_Product___Sales_Data[[#This Row],[Price]]</f>
        <v>190</v>
      </c>
      <c r="V3274">
        <f>Final_Product___Sales_Data[[#This Row],[Before discount]]-(Final_Product___Sales_Data[[#This Row],[Before discount]]*Final_Product___Sales_Data[[#This Row],[Discount]])</f>
        <v>188.24145753631825</v>
      </c>
    </row>
    <row r="3275" spans="1:22" x14ac:dyDescent="0.3">
      <c r="A3275" t="s">
        <v>36</v>
      </c>
      <c r="B3275" t="s">
        <v>37</v>
      </c>
      <c r="C3275">
        <v>52</v>
      </c>
      <c r="D3275" t="s">
        <v>22</v>
      </c>
      <c r="E3275" t="s">
        <v>38</v>
      </c>
      <c r="F3275">
        <v>4274</v>
      </c>
      <c r="G3275" t="s">
        <v>149</v>
      </c>
      <c r="H3275" s="1">
        <v>45484</v>
      </c>
      <c r="I3275">
        <v>7</v>
      </c>
      <c r="J3275">
        <v>44</v>
      </c>
      <c r="K3275">
        <v>8.4460019918358137E-2</v>
      </c>
      <c r="L3275" t="s">
        <v>150</v>
      </c>
      <c r="M3275" t="s">
        <v>44</v>
      </c>
      <c r="N3275" t="s">
        <v>45</v>
      </c>
      <c r="O3275">
        <v>22</v>
      </c>
      <c r="P3275" t="s">
        <v>46</v>
      </c>
      <c r="Q3275" t="s">
        <v>47</v>
      </c>
      <c r="R3275" t="s">
        <v>48</v>
      </c>
      <c r="S3275" t="s">
        <v>49</v>
      </c>
      <c r="T3275" t="s">
        <v>50</v>
      </c>
      <c r="U3275">
        <f>Final_Product___Sales_Data[[#This Row],[Quantity]]*Final_Product___Sales_Data[[#This Row],[Price]]</f>
        <v>308</v>
      </c>
      <c r="V3275">
        <f>Final_Product___Sales_Data[[#This Row],[Before discount]]-(Final_Product___Sales_Data[[#This Row],[Before discount]]*Final_Product___Sales_Data[[#This Row],[Discount]])</f>
        <v>281.98631386514569</v>
      </c>
    </row>
    <row r="3276" spans="1:22" x14ac:dyDescent="0.3">
      <c r="A3276" t="s">
        <v>210</v>
      </c>
      <c r="B3276" t="s">
        <v>211</v>
      </c>
      <c r="C3276">
        <v>54</v>
      </c>
      <c r="D3276" t="s">
        <v>22</v>
      </c>
      <c r="E3276" t="s">
        <v>35</v>
      </c>
      <c r="F3276">
        <v>4275</v>
      </c>
      <c r="G3276" t="s">
        <v>42</v>
      </c>
      <c r="H3276" s="1">
        <v>45484</v>
      </c>
      <c r="I3276">
        <v>1</v>
      </c>
      <c r="J3276">
        <v>50</v>
      </c>
      <c r="K3276">
        <v>3.8262175491372855E-2</v>
      </c>
      <c r="L3276" t="s">
        <v>43</v>
      </c>
      <c r="M3276" t="s">
        <v>44</v>
      </c>
      <c r="N3276" t="s">
        <v>45</v>
      </c>
      <c r="O3276">
        <v>25</v>
      </c>
      <c r="P3276" t="s">
        <v>46</v>
      </c>
      <c r="Q3276" t="s">
        <v>47</v>
      </c>
      <c r="R3276" t="s">
        <v>48</v>
      </c>
      <c r="S3276" t="s">
        <v>49</v>
      </c>
      <c r="T3276" t="s">
        <v>50</v>
      </c>
      <c r="U3276">
        <f>Final_Product___Sales_Data[[#This Row],[Quantity]]*Final_Product___Sales_Data[[#This Row],[Price]]</f>
        <v>50</v>
      </c>
      <c r="V3276">
        <f>Final_Product___Sales_Data[[#This Row],[Before discount]]-(Final_Product___Sales_Data[[#This Row],[Before discount]]*Final_Product___Sales_Data[[#This Row],[Discount]])</f>
        <v>48.086891225431359</v>
      </c>
    </row>
    <row r="3277" spans="1:22" x14ac:dyDescent="0.3">
      <c r="A3277" t="s">
        <v>231</v>
      </c>
      <c r="B3277" t="s">
        <v>232</v>
      </c>
      <c r="C3277">
        <v>29</v>
      </c>
      <c r="D3277" t="s">
        <v>22</v>
      </c>
      <c r="E3277" t="s">
        <v>41</v>
      </c>
      <c r="F3277">
        <v>4276</v>
      </c>
      <c r="G3277" t="s">
        <v>217</v>
      </c>
      <c r="H3277" s="1">
        <v>45484</v>
      </c>
      <c r="I3277">
        <v>7</v>
      </c>
      <c r="J3277">
        <v>53</v>
      </c>
      <c r="K3277">
        <v>6.9484560681816868E-2</v>
      </c>
      <c r="L3277" t="s">
        <v>218</v>
      </c>
      <c r="M3277" t="s">
        <v>44</v>
      </c>
      <c r="N3277" t="s">
        <v>45</v>
      </c>
      <c r="O3277">
        <v>26.5</v>
      </c>
      <c r="P3277" t="s">
        <v>46</v>
      </c>
      <c r="Q3277" t="s">
        <v>47</v>
      </c>
      <c r="R3277" t="s">
        <v>48</v>
      </c>
      <c r="S3277" t="s">
        <v>49</v>
      </c>
      <c r="T3277" t="s">
        <v>50</v>
      </c>
      <c r="U3277">
        <f>Final_Product___Sales_Data[[#This Row],[Quantity]]*Final_Product___Sales_Data[[#This Row],[Price]]</f>
        <v>371</v>
      </c>
      <c r="V3277">
        <f>Final_Product___Sales_Data[[#This Row],[Before discount]]-(Final_Product___Sales_Data[[#This Row],[Before discount]]*Final_Product___Sales_Data[[#This Row],[Discount]])</f>
        <v>345.22122798704595</v>
      </c>
    </row>
    <row r="3278" spans="1:22" x14ac:dyDescent="0.3">
      <c r="A3278" t="s">
        <v>312</v>
      </c>
      <c r="B3278" t="s">
        <v>168</v>
      </c>
      <c r="C3278">
        <v>36</v>
      </c>
      <c r="D3278" t="s">
        <v>98</v>
      </c>
      <c r="E3278" t="s">
        <v>35</v>
      </c>
      <c r="F3278">
        <v>4277</v>
      </c>
      <c r="G3278" t="s">
        <v>65</v>
      </c>
      <c r="H3278" s="1">
        <v>45484</v>
      </c>
      <c r="I3278">
        <v>4</v>
      </c>
      <c r="J3278">
        <v>22.5</v>
      </c>
      <c r="K3278">
        <v>8.8083954192051728E-2</v>
      </c>
      <c r="L3278" t="s">
        <v>66</v>
      </c>
      <c r="M3278" t="s">
        <v>57</v>
      </c>
      <c r="N3278" t="s">
        <v>58</v>
      </c>
      <c r="O3278">
        <v>11.25</v>
      </c>
      <c r="P3278" t="s">
        <v>59</v>
      </c>
      <c r="Q3278" t="s">
        <v>60</v>
      </c>
      <c r="R3278" t="s">
        <v>61</v>
      </c>
      <c r="S3278" t="s">
        <v>62</v>
      </c>
      <c r="T3278" t="s">
        <v>50</v>
      </c>
      <c r="U3278">
        <f>Final_Product___Sales_Data[[#This Row],[Quantity]]*Final_Product___Sales_Data[[#This Row],[Price]]</f>
        <v>90</v>
      </c>
      <c r="V3278">
        <f>Final_Product___Sales_Data[[#This Row],[Before discount]]-(Final_Product___Sales_Data[[#This Row],[Before discount]]*Final_Product___Sales_Data[[#This Row],[Discount]])</f>
        <v>82.072444122715339</v>
      </c>
    </row>
    <row r="3279" spans="1:22" x14ac:dyDescent="0.3">
      <c r="A3279" t="s">
        <v>385</v>
      </c>
      <c r="B3279" t="s">
        <v>386</v>
      </c>
      <c r="C3279">
        <v>67</v>
      </c>
      <c r="D3279" t="s">
        <v>22</v>
      </c>
      <c r="E3279" t="s">
        <v>23</v>
      </c>
      <c r="F3279">
        <v>4278</v>
      </c>
      <c r="G3279" t="s">
        <v>157</v>
      </c>
      <c r="H3279" s="1">
        <v>45484</v>
      </c>
      <c r="I3279">
        <v>8</v>
      </c>
      <c r="J3279">
        <v>33.5</v>
      </c>
      <c r="K3279">
        <v>4.8834638055303019E-2</v>
      </c>
      <c r="L3279" t="s">
        <v>158</v>
      </c>
      <c r="M3279" t="s">
        <v>26</v>
      </c>
      <c r="N3279" t="s">
        <v>27</v>
      </c>
      <c r="O3279">
        <v>16.75</v>
      </c>
      <c r="P3279" t="s">
        <v>28</v>
      </c>
      <c r="Q3279" t="s">
        <v>29</v>
      </c>
      <c r="R3279" t="s">
        <v>30</v>
      </c>
      <c r="S3279" t="s">
        <v>31</v>
      </c>
      <c r="T3279" t="s">
        <v>32</v>
      </c>
      <c r="U3279">
        <f>Final_Product___Sales_Data[[#This Row],[Quantity]]*Final_Product___Sales_Data[[#This Row],[Price]]</f>
        <v>268</v>
      </c>
      <c r="V3279">
        <f>Final_Product___Sales_Data[[#This Row],[Before discount]]-(Final_Product___Sales_Data[[#This Row],[Before discount]]*Final_Product___Sales_Data[[#This Row],[Discount]])</f>
        <v>254.91231700117879</v>
      </c>
    </row>
    <row r="3280" spans="1:22" x14ac:dyDescent="0.3">
      <c r="A3280" t="s">
        <v>39</v>
      </c>
      <c r="B3280" t="s">
        <v>40</v>
      </c>
      <c r="C3280">
        <v>66</v>
      </c>
      <c r="D3280" t="s">
        <v>22</v>
      </c>
      <c r="E3280" t="s">
        <v>41</v>
      </c>
      <c r="F3280">
        <v>4279</v>
      </c>
      <c r="G3280" t="s">
        <v>99</v>
      </c>
      <c r="H3280" s="1">
        <v>45484</v>
      </c>
      <c r="I3280">
        <v>1</v>
      </c>
      <c r="J3280">
        <v>25</v>
      </c>
      <c r="K3280">
        <v>9.6936593307492325E-2</v>
      </c>
      <c r="L3280" t="s">
        <v>100</v>
      </c>
      <c r="M3280" t="s">
        <v>101</v>
      </c>
      <c r="N3280" t="s">
        <v>102</v>
      </c>
      <c r="O3280">
        <v>12.5</v>
      </c>
      <c r="P3280" t="s">
        <v>103</v>
      </c>
      <c r="Q3280" t="s">
        <v>104</v>
      </c>
      <c r="R3280" t="s">
        <v>105</v>
      </c>
      <c r="S3280" t="s">
        <v>106</v>
      </c>
      <c r="T3280" t="s">
        <v>107</v>
      </c>
      <c r="U3280">
        <f>Final_Product___Sales_Data[[#This Row],[Quantity]]*Final_Product___Sales_Data[[#This Row],[Price]]</f>
        <v>25</v>
      </c>
      <c r="V3280">
        <f>Final_Product___Sales_Data[[#This Row],[Before discount]]-(Final_Product___Sales_Data[[#This Row],[Before discount]]*Final_Product___Sales_Data[[#This Row],[Discount]])</f>
        <v>22.576585167312693</v>
      </c>
    </row>
    <row r="3281" spans="1:22" x14ac:dyDescent="0.3">
      <c r="A3281" t="s">
        <v>373</v>
      </c>
      <c r="B3281" t="s">
        <v>374</v>
      </c>
      <c r="C3281">
        <v>34</v>
      </c>
      <c r="D3281" t="s">
        <v>98</v>
      </c>
      <c r="E3281" t="s">
        <v>38</v>
      </c>
      <c r="F3281">
        <v>4280</v>
      </c>
      <c r="G3281" t="s">
        <v>304</v>
      </c>
      <c r="H3281" s="1">
        <v>45484</v>
      </c>
      <c r="I3281">
        <v>1</v>
      </c>
      <c r="J3281">
        <v>18</v>
      </c>
      <c r="K3281">
        <v>1.350354272356289E-2</v>
      </c>
      <c r="L3281" t="s">
        <v>305</v>
      </c>
      <c r="M3281" t="s">
        <v>71</v>
      </c>
      <c r="N3281" t="s">
        <v>117</v>
      </c>
      <c r="O3281">
        <v>9</v>
      </c>
      <c r="P3281" t="s">
        <v>118</v>
      </c>
      <c r="Q3281" t="s">
        <v>119</v>
      </c>
      <c r="R3281" t="s">
        <v>120</v>
      </c>
      <c r="S3281" t="s">
        <v>121</v>
      </c>
      <c r="T3281" t="s">
        <v>122</v>
      </c>
      <c r="U3281">
        <f>Final_Product___Sales_Data[[#This Row],[Quantity]]*Final_Product___Sales_Data[[#This Row],[Price]]</f>
        <v>18</v>
      </c>
      <c r="V3281">
        <f>Final_Product___Sales_Data[[#This Row],[Before discount]]-(Final_Product___Sales_Data[[#This Row],[Before discount]]*Final_Product___Sales_Data[[#This Row],[Discount]])</f>
        <v>17.756936230975867</v>
      </c>
    </row>
    <row r="3282" spans="1:22" x14ac:dyDescent="0.3">
      <c r="A3282" t="s">
        <v>264</v>
      </c>
      <c r="B3282" t="s">
        <v>232</v>
      </c>
      <c r="C3282">
        <v>21</v>
      </c>
      <c r="D3282" t="s">
        <v>22</v>
      </c>
      <c r="E3282" t="s">
        <v>41</v>
      </c>
      <c r="F3282">
        <v>4281</v>
      </c>
      <c r="G3282" t="s">
        <v>292</v>
      </c>
      <c r="H3282" s="1">
        <v>45484</v>
      </c>
      <c r="I3282">
        <v>9</v>
      </c>
      <c r="J3282">
        <v>88</v>
      </c>
      <c r="K3282">
        <v>9.7315896295935192E-2</v>
      </c>
      <c r="L3282" t="s">
        <v>293</v>
      </c>
      <c r="M3282" t="s">
        <v>44</v>
      </c>
      <c r="N3282" t="s">
        <v>242</v>
      </c>
      <c r="O3282">
        <v>44</v>
      </c>
      <c r="P3282" t="s">
        <v>243</v>
      </c>
      <c r="Q3282" t="s">
        <v>244</v>
      </c>
      <c r="R3282" t="s">
        <v>245</v>
      </c>
      <c r="S3282" t="s">
        <v>246</v>
      </c>
      <c r="T3282" t="s">
        <v>247</v>
      </c>
      <c r="U3282">
        <f>Final_Product___Sales_Data[[#This Row],[Quantity]]*Final_Product___Sales_Data[[#This Row],[Price]]</f>
        <v>792</v>
      </c>
      <c r="V3282">
        <f>Final_Product___Sales_Data[[#This Row],[Before discount]]-(Final_Product___Sales_Data[[#This Row],[Before discount]]*Final_Product___Sales_Data[[#This Row],[Discount]])</f>
        <v>714.92581013361928</v>
      </c>
    </row>
    <row r="3283" spans="1:22" x14ac:dyDescent="0.3">
      <c r="A3283" t="s">
        <v>302</v>
      </c>
      <c r="B3283" t="s">
        <v>303</v>
      </c>
      <c r="C3283">
        <v>38</v>
      </c>
      <c r="D3283" t="s">
        <v>98</v>
      </c>
      <c r="E3283" t="s">
        <v>35</v>
      </c>
      <c r="F3283">
        <v>4282</v>
      </c>
      <c r="G3283" t="s">
        <v>196</v>
      </c>
      <c r="H3283" s="1">
        <v>45484</v>
      </c>
      <c r="I3283">
        <v>1</v>
      </c>
      <c r="J3283">
        <v>39</v>
      </c>
      <c r="K3283">
        <v>4.6619207800132879E-2</v>
      </c>
      <c r="L3283" t="s">
        <v>197</v>
      </c>
      <c r="M3283" t="s">
        <v>26</v>
      </c>
      <c r="N3283" t="s">
        <v>90</v>
      </c>
      <c r="O3283">
        <v>19.5</v>
      </c>
      <c r="P3283" t="s">
        <v>91</v>
      </c>
      <c r="Q3283" t="s">
        <v>92</v>
      </c>
      <c r="R3283" t="s">
        <v>93</v>
      </c>
      <c r="S3283" t="s">
        <v>94</v>
      </c>
      <c r="T3283" t="s">
        <v>95</v>
      </c>
      <c r="U3283">
        <f>Final_Product___Sales_Data[[#This Row],[Quantity]]*Final_Product___Sales_Data[[#This Row],[Price]]</f>
        <v>39</v>
      </c>
      <c r="V3283">
        <f>Final_Product___Sales_Data[[#This Row],[Before discount]]-(Final_Product___Sales_Data[[#This Row],[Before discount]]*Final_Product___Sales_Data[[#This Row],[Discount]])</f>
        <v>37.181850895794817</v>
      </c>
    </row>
    <row r="3284" spans="1:22" x14ac:dyDescent="0.3">
      <c r="A3284" t="s">
        <v>329</v>
      </c>
      <c r="B3284" t="s">
        <v>330</v>
      </c>
      <c r="C3284">
        <v>68</v>
      </c>
      <c r="D3284" t="s">
        <v>22</v>
      </c>
      <c r="E3284" t="s">
        <v>41</v>
      </c>
      <c r="F3284">
        <v>4283</v>
      </c>
      <c r="G3284" t="s">
        <v>24</v>
      </c>
      <c r="H3284" s="1">
        <v>45484</v>
      </c>
      <c r="I3284">
        <v>4</v>
      </c>
      <c r="J3284">
        <v>30</v>
      </c>
      <c r="K3284">
        <v>3.8455987145360797E-2</v>
      </c>
      <c r="L3284" t="s">
        <v>25</v>
      </c>
      <c r="M3284" t="s">
        <v>26</v>
      </c>
      <c r="N3284" t="s">
        <v>27</v>
      </c>
      <c r="O3284">
        <v>15</v>
      </c>
      <c r="P3284" t="s">
        <v>28</v>
      </c>
      <c r="Q3284" t="s">
        <v>29</v>
      </c>
      <c r="R3284" t="s">
        <v>30</v>
      </c>
      <c r="S3284" t="s">
        <v>31</v>
      </c>
      <c r="T3284" t="s">
        <v>32</v>
      </c>
      <c r="U3284">
        <f>Final_Product___Sales_Data[[#This Row],[Quantity]]*Final_Product___Sales_Data[[#This Row],[Price]]</f>
        <v>120</v>
      </c>
      <c r="V3284">
        <f>Final_Product___Sales_Data[[#This Row],[Before discount]]-(Final_Product___Sales_Data[[#This Row],[Before discount]]*Final_Product___Sales_Data[[#This Row],[Discount]])</f>
        <v>115.3852815425567</v>
      </c>
    </row>
    <row r="3285" spans="1:22" x14ac:dyDescent="0.3">
      <c r="A3285" t="s">
        <v>390</v>
      </c>
      <c r="B3285" t="s">
        <v>34</v>
      </c>
      <c r="C3285">
        <v>51</v>
      </c>
      <c r="D3285" t="s">
        <v>98</v>
      </c>
      <c r="E3285" t="s">
        <v>23</v>
      </c>
      <c r="F3285">
        <v>4284</v>
      </c>
      <c r="G3285" t="s">
        <v>24</v>
      </c>
      <c r="H3285" s="1">
        <v>45484</v>
      </c>
      <c r="I3285">
        <v>7</v>
      </c>
      <c r="J3285">
        <v>30</v>
      </c>
      <c r="K3285">
        <v>1.9212202311990036E-2</v>
      </c>
      <c r="L3285" t="s">
        <v>25</v>
      </c>
      <c r="M3285" t="s">
        <v>26</v>
      </c>
      <c r="N3285" t="s">
        <v>27</v>
      </c>
      <c r="O3285">
        <v>15</v>
      </c>
      <c r="P3285" t="s">
        <v>28</v>
      </c>
      <c r="Q3285" t="s">
        <v>29</v>
      </c>
      <c r="R3285" t="s">
        <v>30</v>
      </c>
      <c r="S3285" t="s">
        <v>31</v>
      </c>
      <c r="T3285" t="s">
        <v>32</v>
      </c>
      <c r="U3285">
        <f>Final_Product___Sales_Data[[#This Row],[Quantity]]*Final_Product___Sales_Data[[#This Row],[Price]]</f>
        <v>210</v>
      </c>
      <c r="V3285">
        <f>Final_Product___Sales_Data[[#This Row],[Before discount]]-(Final_Product___Sales_Data[[#This Row],[Before discount]]*Final_Product___Sales_Data[[#This Row],[Discount]])</f>
        <v>205.96543751448209</v>
      </c>
    </row>
    <row r="3286" spans="1:22" x14ac:dyDescent="0.3">
      <c r="A3286" t="s">
        <v>365</v>
      </c>
      <c r="B3286" t="s">
        <v>366</v>
      </c>
      <c r="C3286">
        <v>65</v>
      </c>
      <c r="D3286" t="s">
        <v>22</v>
      </c>
      <c r="E3286" t="s">
        <v>23</v>
      </c>
      <c r="F3286">
        <v>4285</v>
      </c>
      <c r="G3286" t="s">
        <v>319</v>
      </c>
      <c r="H3286" s="1">
        <v>45484</v>
      </c>
      <c r="I3286">
        <v>10</v>
      </c>
      <c r="J3286">
        <v>24</v>
      </c>
      <c r="K3286">
        <v>3.8048314349804727E-2</v>
      </c>
      <c r="L3286" t="s">
        <v>320</v>
      </c>
      <c r="M3286" t="s">
        <v>57</v>
      </c>
      <c r="N3286" t="s">
        <v>58</v>
      </c>
      <c r="O3286">
        <v>12</v>
      </c>
      <c r="P3286" t="s">
        <v>59</v>
      </c>
      <c r="Q3286" t="s">
        <v>60</v>
      </c>
      <c r="R3286" t="s">
        <v>61</v>
      </c>
      <c r="S3286" t="s">
        <v>62</v>
      </c>
      <c r="T3286" t="s">
        <v>50</v>
      </c>
      <c r="U3286">
        <f>Final_Product___Sales_Data[[#This Row],[Quantity]]*Final_Product___Sales_Data[[#This Row],[Price]]</f>
        <v>240</v>
      </c>
      <c r="V3286">
        <f>Final_Product___Sales_Data[[#This Row],[Before discount]]-(Final_Product___Sales_Data[[#This Row],[Before discount]]*Final_Product___Sales_Data[[#This Row],[Discount]])</f>
        <v>230.86840455604687</v>
      </c>
    </row>
    <row r="3287" spans="1:22" x14ac:dyDescent="0.3">
      <c r="A3287" t="s">
        <v>354</v>
      </c>
      <c r="B3287" t="s">
        <v>355</v>
      </c>
      <c r="C3287">
        <v>54</v>
      </c>
      <c r="D3287" t="s">
        <v>98</v>
      </c>
      <c r="E3287" t="s">
        <v>41</v>
      </c>
      <c r="F3287">
        <v>4286</v>
      </c>
      <c r="G3287" t="s">
        <v>80</v>
      </c>
      <c r="H3287" s="1">
        <v>45484</v>
      </c>
      <c r="I3287">
        <v>2</v>
      </c>
      <c r="J3287">
        <v>60</v>
      </c>
      <c r="K3287">
        <v>7.2337469440712371E-2</v>
      </c>
      <c r="L3287" t="s">
        <v>81</v>
      </c>
      <c r="M3287" t="s">
        <v>26</v>
      </c>
      <c r="N3287" t="s">
        <v>82</v>
      </c>
      <c r="O3287">
        <v>30</v>
      </c>
      <c r="P3287" t="s">
        <v>83</v>
      </c>
      <c r="Q3287" t="s">
        <v>84</v>
      </c>
      <c r="R3287" t="s">
        <v>85</v>
      </c>
      <c r="S3287" t="s">
        <v>86</v>
      </c>
      <c r="T3287" t="s">
        <v>87</v>
      </c>
      <c r="U3287">
        <f>Final_Product___Sales_Data[[#This Row],[Quantity]]*Final_Product___Sales_Data[[#This Row],[Price]]</f>
        <v>120</v>
      </c>
      <c r="V3287">
        <f>Final_Product___Sales_Data[[#This Row],[Before discount]]-(Final_Product___Sales_Data[[#This Row],[Before discount]]*Final_Product___Sales_Data[[#This Row],[Discount]])</f>
        <v>111.31950366711452</v>
      </c>
    </row>
    <row r="3288" spans="1:22" x14ac:dyDescent="0.3">
      <c r="A3288" t="s">
        <v>290</v>
      </c>
      <c r="B3288" t="s">
        <v>291</v>
      </c>
      <c r="C3288">
        <v>23</v>
      </c>
      <c r="D3288" t="s">
        <v>22</v>
      </c>
      <c r="E3288" t="s">
        <v>23</v>
      </c>
      <c r="F3288">
        <v>4287</v>
      </c>
      <c r="G3288" t="s">
        <v>192</v>
      </c>
      <c r="H3288" s="1">
        <v>45484</v>
      </c>
      <c r="I3288">
        <v>6</v>
      </c>
      <c r="J3288">
        <v>28</v>
      </c>
      <c r="K3288">
        <v>1.339562938704374E-2</v>
      </c>
      <c r="L3288" t="s">
        <v>193</v>
      </c>
      <c r="M3288" t="s">
        <v>57</v>
      </c>
      <c r="N3288" t="s">
        <v>58</v>
      </c>
      <c r="O3288">
        <v>14</v>
      </c>
      <c r="P3288" t="s">
        <v>59</v>
      </c>
      <c r="Q3288" t="s">
        <v>60</v>
      </c>
      <c r="R3288" t="s">
        <v>61</v>
      </c>
      <c r="S3288" t="s">
        <v>62</v>
      </c>
      <c r="T3288" t="s">
        <v>50</v>
      </c>
      <c r="U3288">
        <f>Final_Product___Sales_Data[[#This Row],[Quantity]]*Final_Product___Sales_Data[[#This Row],[Price]]</f>
        <v>168</v>
      </c>
      <c r="V3288">
        <f>Final_Product___Sales_Data[[#This Row],[Before discount]]-(Final_Product___Sales_Data[[#This Row],[Before discount]]*Final_Product___Sales_Data[[#This Row],[Discount]])</f>
        <v>165.74953426297665</v>
      </c>
    </row>
    <row r="3289" spans="1:22" x14ac:dyDescent="0.3">
      <c r="A3289" t="s">
        <v>343</v>
      </c>
      <c r="B3289" t="s">
        <v>344</v>
      </c>
      <c r="C3289">
        <v>61</v>
      </c>
      <c r="D3289" t="s">
        <v>98</v>
      </c>
      <c r="E3289" t="s">
        <v>112</v>
      </c>
      <c r="F3289">
        <v>4288</v>
      </c>
      <c r="G3289" t="s">
        <v>200</v>
      </c>
      <c r="H3289" s="1">
        <v>45484</v>
      </c>
      <c r="I3289">
        <v>10</v>
      </c>
      <c r="J3289">
        <v>10.5</v>
      </c>
      <c r="K3289">
        <v>2.7907765078763327E-2</v>
      </c>
      <c r="L3289" t="s">
        <v>201</v>
      </c>
      <c r="M3289" t="s">
        <v>71</v>
      </c>
      <c r="N3289" t="s">
        <v>72</v>
      </c>
      <c r="O3289">
        <v>5.25</v>
      </c>
      <c r="P3289" t="s">
        <v>73</v>
      </c>
      <c r="Q3289" t="s">
        <v>74</v>
      </c>
      <c r="R3289" t="s">
        <v>75</v>
      </c>
      <c r="S3289" t="s">
        <v>76</v>
      </c>
      <c r="T3289" t="s">
        <v>77</v>
      </c>
      <c r="U3289">
        <f>Final_Product___Sales_Data[[#This Row],[Quantity]]*Final_Product___Sales_Data[[#This Row],[Price]]</f>
        <v>105</v>
      </c>
      <c r="V3289">
        <f>Final_Product___Sales_Data[[#This Row],[Before discount]]-(Final_Product___Sales_Data[[#This Row],[Before discount]]*Final_Product___Sales_Data[[#This Row],[Discount]])</f>
        <v>102.06968466672986</v>
      </c>
    </row>
    <row r="3290" spans="1:22" x14ac:dyDescent="0.3">
      <c r="A3290" t="s">
        <v>36</v>
      </c>
      <c r="B3290" t="s">
        <v>37</v>
      </c>
      <c r="C3290">
        <v>52</v>
      </c>
      <c r="D3290" t="s">
        <v>22</v>
      </c>
      <c r="E3290" t="s">
        <v>38</v>
      </c>
      <c r="F3290">
        <v>4289</v>
      </c>
      <c r="G3290" t="s">
        <v>88</v>
      </c>
      <c r="H3290" s="1">
        <v>45484</v>
      </c>
      <c r="I3290">
        <v>6</v>
      </c>
      <c r="J3290">
        <v>43</v>
      </c>
      <c r="K3290">
        <v>1.2527427708571638E-2</v>
      </c>
      <c r="L3290" t="s">
        <v>89</v>
      </c>
      <c r="M3290" t="s">
        <v>26</v>
      </c>
      <c r="N3290" t="s">
        <v>90</v>
      </c>
      <c r="O3290">
        <v>21.5</v>
      </c>
      <c r="P3290" t="s">
        <v>91</v>
      </c>
      <c r="Q3290" t="s">
        <v>92</v>
      </c>
      <c r="R3290" t="s">
        <v>93</v>
      </c>
      <c r="S3290" t="s">
        <v>94</v>
      </c>
      <c r="T3290" t="s">
        <v>95</v>
      </c>
      <c r="U3290">
        <f>Final_Product___Sales_Data[[#This Row],[Quantity]]*Final_Product___Sales_Data[[#This Row],[Price]]</f>
        <v>258</v>
      </c>
      <c r="V3290">
        <f>Final_Product___Sales_Data[[#This Row],[Before discount]]-(Final_Product___Sales_Data[[#This Row],[Before discount]]*Final_Product___Sales_Data[[#This Row],[Discount]])</f>
        <v>254.76792365118851</v>
      </c>
    </row>
    <row r="3291" spans="1:22" x14ac:dyDescent="0.3">
      <c r="A3291" t="s">
        <v>289</v>
      </c>
      <c r="B3291" t="s">
        <v>21</v>
      </c>
      <c r="C3291">
        <v>31</v>
      </c>
      <c r="D3291" t="s">
        <v>98</v>
      </c>
      <c r="E3291" t="s">
        <v>112</v>
      </c>
      <c r="F3291">
        <v>4290</v>
      </c>
      <c r="G3291" t="s">
        <v>256</v>
      </c>
      <c r="H3291" s="1">
        <v>45485</v>
      </c>
      <c r="I3291">
        <v>9</v>
      </c>
      <c r="J3291">
        <v>47.5</v>
      </c>
      <c r="K3291">
        <v>1.5396520606986064E-2</v>
      </c>
      <c r="L3291" t="s">
        <v>257</v>
      </c>
      <c r="M3291" t="s">
        <v>44</v>
      </c>
      <c r="N3291" t="s">
        <v>45</v>
      </c>
      <c r="O3291">
        <v>23.75</v>
      </c>
      <c r="P3291" t="s">
        <v>46</v>
      </c>
      <c r="Q3291" t="s">
        <v>47</v>
      </c>
      <c r="R3291" t="s">
        <v>48</v>
      </c>
      <c r="S3291" t="s">
        <v>49</v>
      </c>
      <c r="T3291" t="s">
        <v>50</v>
      </c>
      <c r="U3291">
        <f>Final_Product___Sales_Data[[#This Row],[Quantity]]*Final_Product___Sales_Data[[#This Row],[Price]]</f>
        <v>427.5</v>
      </c>
      <c r="V3291">
        <f>Final_Product___Sales_Data[[#This Row],[Before discount]]-(Final_Product___Sales_Data[[#This Row],[Before discount]]*Final_Product___Sales_Data[[#This Row],[Discount]])</f>
        <v>420.91798744051346</v>
      </c>
    </row>
    <row r="3292" spans="1:22" x14ac:dyDescent="0.3">
      <c r="A3292" t="s">
        <v>403</v>
      </c>
      <c r="B3292" t="s">
        <v>404</v>
      </c>
      <c r="C3292">
        <v>36</v>
      </c>
      <c r="D3292" t="s">
        <v>98</v>
      </c>
      <c r="E3292" t="s">
        <v>112</v>
      </c>
      <c r="F3292">
        <v>4291</v>
      </c>
      <c r="G3292" t="s">
        <v>188</v>
      </c>
      <c r="H3292" s="1">
        <v>45485</v>
      </c>
      <c r="I3292">
        <v>4</v>
      </c>
      <c r="J3292">
        <v>40</v>
      </c>
      <c r="K3292">
        <v>9.5255001100638698E-2</v>
      </c>
      <c r="L3292" t="s">
        <v>189</v>
      </c>
      <c r="M3292" t="s">
        <v>57</v>
      </c>
      <c r="N3292" t="s">
        <v>129</v>
      </c>
      <c r="O3292">
        <v>20</v>
      </c>
      <c r="P3292" t="s">
        <v>130</v>
      </c>
      <c r="Q3292" t="s">
        <v>131</v>
      </c>
      <c r="R3292" t="s">
        <v>132</v>
      </c>
      <c r="S3292" t="s">
        <v>133</v>
      </c>
      <c r="T3292" t="s">
        <v>134</v>
      </c>
      <c r="U3292">
        <f>Final_Product___Sales_Data[[#This Row],[Quantity]]*Final_Product___Sales_Data[[#This Row],[Price]]</f>
        <v>160</v>
      </c>
      <c r="V3292">
        <f>Final_Product___Sales_Data[[#This Row],[Before discount]]-(Final_Product___Sales_Data[[#This Row],[Before discount]]*Final_Product___Sales_Data[[#This Row],[Discount]])</f>
        <v>144.7591998238978</v>
      </c>
    </row>
    <row r="3293" spans="1:22" x14ac:dyDescent="0.3">
      <c r="A3293" t="s">
        <v>391</v>
      </c>
      <c r="B3293" t="s">
        <v>392</v>
      </c>
      <c r="C3293">
        <v>40</v>
      </c>
      <c r="D3293" t="s">
        <v>98</v>
      </c>
      <c r="E3293" t="s">
        <v>41</v>
      </c>
      <c r="F3293">
        <v>4292</v>
      </c>
      <c r="G3293" t="s">
        <v>200</v>
      </c>
      <c r="H3293" s="1">
        <v>45485</v>
      </c>
      <c r="I3293">
        <v>4</v>
      </c>
      <c r="J3293">
        <v>10.5</v>
      </c>
      <c r="K3293">
        <v>1.3680663215866806E-2</v>
      </c>
      <c r="L3293" t="s">
        <v>201</v>
      </c>
      <c r="M3293" t="s">
        <v>71</v>
      </c>
      <c r="N3293" t="s">
        <v>72</v>
      </c>
      <c r="O3293">
        <v>5.25</v>
      </c>
      <c r="P3293" t="s">
        <v>73</v>
      </c>
      <c r="Q3293" t="s">
        <v>74</v>
      </c>
      <c r="R3293" t="s">
        <v>75</v>
      </c>
      <c r="S3293" t="s">
        <v>76</v>
      </c>
      <c r="T3293" t="s">
        <v>77</v>
      </c>
      <c r="U3293">
        <f>Final_Product___Sales_Data[[#This Row],[Quantity]]*Final_Product___Sales_Data[[#This Row],[Price]]</f>
        <v>42</v>
      </c>
      <c r="V3293">
        <f>Final_Product___Sales_Data[[#This Row],[Before discount]]-(Final_Product___Sales_Data[[#This Row],[Before discount]]*Final_Product___Sales_Data[[#This Row],[Discount]])</f>
        <v>41.425412144933595</v>
      </c>
    </row>
    <row r="3294" spans="1:22" x14ac:dyDescent="0.3">
      <c r="A3294" t="s">
        <v>397</v>
      </c>
      <c r="B3294" t="s">
        <v>398</v>
      </c>
      <c r="C3294">
        <v>21</v>
      </c>
      <c r="D3294" t="s">
        <v>22</v>
      </c>
      <c r="E3294" t="s">
        <v>38</v>
      </c>
      <c r="F3294">
        <v>4293</v>
      </c>
      <c r="G3294" t="s">
        <v>115</v>
      </c>
      <c r="H3294" s="1">
        <v>45485</v>
      </c>
      <c r="I3294">
        <v>10</v>
      </c>
      <c r="J3294">
        <v>17</v>
      </c>
      <c r="K3294">
        <v>2.0301420982403375E-2</v>
      </c>
      <c r="L3294" t="s">
        <v>116</v>
      </c>
      <c r="M3294" t="s">
        <v>71</v>
      </c>
      <c r="N3294" t="s">
        <v>117</v>
      </c>
      <c r="O3294">
        <v>8.5</v>
      </c>
      <c r="P3294" t="s">
        <v>118</v>
      </c>
      <c r="Q3294" t="s">
        <v>119</v>
      </c>
      <c r="R3294" t="s">
        <v>120</v>
      </c>
      <c r="S3294" t="s">
        <v>121</v>
      </c>
      <c r="T3294" t="s">
        <v>122</v>
      </c>
      <c r="U3294">
        <f>Final_Product___Sales_Data[[#This Row],[Quantity]]*Final_Product___Sales_Data[[#This Row],[Price]]</f>
        <v>170</v>
      </c>
      <c r="V3294">
        <f>Final_Product___Sales_Data[[#This Row],[Before discount]]-(Final_Product___Sales_Data[[#This Row],[Before discount]]*Final_Product___Sales_Data[[#This Row],[Discount]])</f>
        <v>166.54875843299143</v>
      </c>
    </row>
    <row r="3295" spans="1:22" x14ac:dyDescent="0.3">
      <c r="A3295" t="s">
        <v>202</v>
      </c>
      <c r="B3295" t="s">
        <v>203</v>
      </c>
      <c r="C3295">
        <v>48</v>
      </c>
      <c r="D3295" t="s">
        <v>22</v>
      </c>
      <c r="E3295" t="s">
        <v>23</v>
      </c>
      <c r="F3295">
        <v>4294</v>
      </c>
      <c r="G3295" t="s">
        <v>200</v>
      </c>
      <c r="H3295" s="1">
        <v>45485</v>
      </c>
      <c r="I3295">
        <v>8</v>
      </c>
      <c r="J3295">
        <v>10.5</v>
      </c>
      <c r="K3295">
        <v>1.4379560016331172E-2</v>
      </c>
      <c r="L3295" t="s">
        <v>201</v>
      </c>
      <c r="M3295" t="s">
        <v>71</v>
      </c>
      <c r="N3295" t="s">
        <v>72</v>
      </c>
      <c r="O3295">
        <v>5.25</v>
      </c>
      <c r="P3295" t="s">
        <v>73</v>
      </c>
      <c r="Q3295" t="s">
        <v>74</v>
      </c>
      <c r="R3295" t="s">
        <v>75</v>
      </c>
      <c r="S3295" t="s">
        <v>76</v>
      </c>
      <c r="T3295" t="s">
        <v>77</v>
      </c>
      <c r="U3295">
        <f>Final_Product___Sales_Data[[#This Row],[Quantity]]*Final_Product___Sales_Data[[#This Row],[Price]]</f>
        <v>84</v>
      </c>
      <c r="V3295">
        <f>Final_Product___Sales_Data[[#This Row],[Before discount]]-(Final_Product___Sales_Data[[#This Row],[Before discount]]*Final_Product___Sales_Data[[#This Row],[Discount]])</f>
        <v>82.792116958628185</v>
      </c>
    </row>
    <row r="3296" spans="1:22" x14ac:dyDescent="0.3">
      <c r="A3296" t="s">
        <v>354</v>
      </c>
      <c r="B3296" t="s">
        <v>355</v>
      </c>
      <c r="C3296">
        <v>54</v>
      </c>
      <c r="D3296" t="s">
        <v>98</v>
      </c>
      <c r="E3296" t="s">
        <v>41</v>
      </c>
      <c r="F3296">
        <v>4295</v>
      </c>
      <c r="G3296" t="s">
        <v>206</v>
      </c>
      <c r="H3296" s="1">
        <v>45485</v>
      </c>
      <c r="I3296">
        <v>1</v>
      </c>
      <c r="J3296">
        <v>59.5</v>
      </c>
      <c r="K3296">
        <v>6.6178617863918737E-2</v>
      </c>
      <c r="L3296" t="s">
        <v>207</v>
      </c>
      <c r="M3296" t="s">
        <v>26</v>
      </c>
      <c r="N3296" t="s">
        <v>82</v>
      </c>
      <c r="O3296">
        <v>29.75</v>
      </c>
      <c r="P3296" t="s">
        <v>83</v>
      </c>
      <c r="Q3296" t="s">
        <v>84</v>
      </c>
      <c r="R3296" t="s">
        <v>85</v>
      </c>
      <c r="S3296" t="s">
        <v>86</v>
      </c>
      <c r="T3296" t="s">
        <v>87</v>
      </c>
      <c r="U3296">
        <f>Final_Product___Sales_Data[[#This Row],[Quantity]]*Final_Product___Sales_Data[[#This Row],[Price]]</f>
        <v>59.5</v>
      </c>
      <c r="V3296">
        <f>Final_Product___Sales_Data[[#This Row],[Before discount]]-(Final_Product___Sales_Data[[#This Row],[Before discount]]*Final_Product___Sales_Data[[#This Row],[Discount]])</f>
        <v>55.562372237096838</v>
      </c>
    </row>
    <row r="3297" spans="1:22" x14ac:dyDescent="0.3">
      <c r="A3297" t="s">
        <v>198</v>
      </c>
      <c r="B3297" t="s">
        <v>199</v>
      </c>
      <c r="C3297">
        <v>52</v>
      </c>
      <c r="D3297" t="s">
        <v>22</v>
      </c>
      <c r="E3297" t="s">
        <v>35</v>
      </c>
      <c r="F3297">
        <v>4296</v>
      </c>
      <c r="G3297" t="s">
        <v>127</v>
      </c>
      <c r="H3297" s="1">
        <v>45485</v>
      </c>
      <c r="I3297">
        <v>4</v>
      </c>
      <c r="J3297">
        <v>36</v>
      </c>
      <c r="K3297">
        <v>1.8242440927019876E-3</v>
      </c>
      <c r="L3297" t="s">
        <v>128</v>
      </c>
      <c r="M3297" t="s">
        <v>57</v>
      </c>
      <c r="N3297" t="s">
        <v>129</v>
      </c>
      <c r="O3297">
        <v>18</v>
      </c>
      <c r="P3297" t="s">
        <v>130</v>
      </c>
      <c r="Q3297" t="s">
        <v>131</v>
      </c>
      <c r="R3297" t="s">
        <v>132</v>
      </c>
      <c r="S3297" t="s">
        <v>133</v>
      </c>
      <c r="T3297" t="s">
        <v>134</v>
      </c>
      <c r="U3297">
        <f>Final_Product___Sales_Data[[#This Row],[Quantity]]*Final_Product___Sales_Data[[#This Row],[Price]]</f>
        <v>144</v>
      </c>
      <c r="V3297">
        <f>Final_Product___Sales_Data[[#This Row],[Before discount]]-(Final_Product___Sales_Data[[#This Row],[Before discount]]*Final_Product___Sales_Data[[#This Row],[Discount]])</f>
        <v>143.73730885065092</v>
      </c>
    </row>
    <row r="3298" spans="1:22" x14ac:dyDescent="0.3">
      <c r="A3298" t="s">
        <v>387</v>
      </c>
      <c r="B3298" t="s">
        <v>388</v>
      </c>
      <c r="C3298">
        <v>70</v>
      </c>
      <c r="D3298" t="s">
        <v>98</v>
      </c>
      <c r="E3298" t="s">
        <v>35</v>
      </c>
      <c r="F3298">
        <v>4297</v>
      </c>
      <c r="G3298" t="s">
        <v>175</v>
      </c>
      <c r="H3298" s="1">
        <v>45485</v>
      </c>
      <c r="I3298">
        <v>4</v>
      </c>
      <c r="J3298">
        <v>48</v>
      </c>
      <c r="K3298">
        <v>3.1835264065938264E-2</v>
      </c>
      <c r="L3298" t="s">
        <v>176</v>
      </c>
      <c r="M3298" t="s">
        <v>44</v>
      </c>
      <c r="N3298" t="s">
        <v>45</v>
      </c>
      <c r="O3298">
        <v>24</v>
      </c>
      <c r="P3298" t="s">
        <v>46</v>
      </c>
      <c r="Q3298" t="s">
        <v>47</v>
      </c>
      <c r="R3298" t="s">
        <v>48</v>
      </c>
      <c r="S3298" t="s">
        <v>49</v>
      </c>
      <c r="T3298" t="s">
        <v>50</v>
      </c>
      <c r="U3298">
        <f>Final_Product___Sales_Data[[#This Row],[Quantity]]*Final_Product___Sales_Data[[#This Row],[Price]]</f>
        <v>192</v>
      </c>
      <c r="V3298">
        <f>Final_Product___Sales_Data[[#This Row],[Before discount]]-(Final_Product___Sales_Data[[#This Row],[Before discount]]*Final_Product___Sales_Data[[#This Row],[Discount]])</f>
        <v>185.88762929933986</v>
      </c>
    </row>
    <row r="3299" spans="1:22" x14ac:dyDescent="0.3">
      <c r="A3299" t="s">
        <v>20</v>
      </c>
      <c r="B3299" t="s">
        <v>21</v>
      </c>
      <c r="C3299">
        <v>28</v>
      </c>
      <c r="D3299" t="s">
        <v>22</v>
      </c>
      <c r="E3299" t="s">
        <v>23</v>
      </c>
      <c r="F3299">
        <v>4298</v>
      </c>
      <c r="G3299" t="s">
        <v>171</v>
      </c>
      <c r="H3299" s="1">
        <v>45485</v>
      </c>
      <c r="I3299">
        <v>4</v>
      </c>
      <c r="J3299">
        <v>31.5</v>
      </c>
      <c r="K3299">
        <v>2.7419028561626358E-2</v>
      </c>
      <c r="L3299" t="s">
        <v>172</v>
      </c>
      <c r="M3299" t="s">
        <v>26</v>
      </c>
      <c r="N3299" t="s">
        <v>27</v>
      </c>
      <c r="O3299">
        <v>15.75</v>
      </c>
      <c r="P3299" t="s">
        <v>28</v>
      </c>
      <c r="Q3299" t="s">
        <v>29</v>
      </c>
      <c r="R3299" t="s">
        <v>30</v>
      </c>
      <c r="S3299" t="s">
        <v>31</v>
      </c>
      <c r="T3299" t="s">
        <v>32</v>
      </c>
      <c r="U3299">
        <f>Final_Product___Sales_Data[[#This Row],[Quantity]]*Final_Product___Sales_Data[[#This Row],[Price]]</f>
        <v>126</v>
      </c>
      <c r="V3299">
        <f>Final_Product___Sales_Data[[#This Row],[Before discount]]-(Final_Product___Sales_Data[[#This Row],[Before discount]]*Final_Product___Sales_Data[[#This Row],[Discount]])</f>
        <v>122.54520240123507</v>
      </c>
    </row>
    <row r="3300" spans="1:22" x14ac:dyDescent="0.3">
      <c r="A3300" t="s">
        <v>275</v>
      </c>
      <c r="B3300" t="s">
        <v>124</v>
      </c>
      <c r="C3300">
        <v>24</v>
      </c>
      <c r="D3300" t="s">
        <v>22</v>
      </c>
      <c r="E3300" t="s">
        <v>112</v>
      </c>
      <c r="F3300">
        <v>4299</v>
      </c>
      <c r="G3300" t="s">
        <v>51</v>
      </c>
      <c r="H3300" s="1">
        <v>45485</v>
      </c>
      <c r="I3300">
        <v>7</v>
      </c>
      <c r="J3300">
        <v>54</v>
      </c>
      <c r="K3300">
        <v>4.9703857729302275E-2</v>
      </c>
      <c r="L3300" t="s">
        <v>52</v>
      </c>
      <c r="M3300" t="s">
        <v>44</v>
      </c>
      <c r="N3300" t="s">
        <v>45</v>
      </c>
      <c r="O3300">
        <v>27</v>
      </c>
      <c r="P3300" t="s">
        <v>46</v>
      </c>
      <c r="Q3300" t="s">
        <v>47</v>
      </c>
      <c r="R3300" t="s">
        <v>48</v>
      </c>
      <c r="S3300" t="s">
        <v>49</v>
      </c>
      <c r="T3300" t="s">
        <v>50</v>
      </c>
      <c r="U3300">
        <f>Final_Product___Sales_Data[[#This Row],[Quantity]]*Final_Product___Sales_Data[[#This Row],[Price]]</f>
        <v>378</v>
      </c>
      <c r="V3300">
        <f>Final_Product___Sales_Data[[#This Row],[Before discount]]-(Final_Product___Sales_Data[[#This Row],[Before discount]]*Final_Product___Sales_Data[[#This Row],[Discount]])</f>
        <v>359.21194177832376</v>
      </c>
    </row>
    <row r="3301" spans="1:22" x14ac:dyDescent="0.3">
      <c r="A3301" t="s">
        <v>437</v>
      </c>
      <c r="B3301" t="s">
        <v>438</v>
      </c>
      <c r="C3301">
        <v>24</v>
      </c>
      <c r="D3301" t="s">
        <v>98</v>
      </c>
      <c r="E3301" t="s">
        <v>38</v>
      </c>
      <c r="F3301">
        <v>4300</v>
      </c>
      <c r="G3301" t="s">
        <v>256</v>
      </c>
      <c r="H3301" s="1">
        <v>45485</v>
      </c>
      <c r="I3301">
        <v>8</v>
      </c>
      <c r="J3301">
        <v>47.5</v>
      </c>
      <c r="K3301">
        <v>1.1723457195974119E-2</v>
      </c>
      <c r="L3301" t="s">
        <v>257</v>
      </c>
      <c r="M3301" t="s">
        <v>44</v>
      </c>
      <c r="N3301" t="s">
        <v>45</v>
      </c>
      <c r="O3301">
        <v>23.75</v>
      </c>
      <c r="P3301" t="s">
        <v>46</v>
      </c>
      <c r="Q3301" t="s">
        <v>47</v>
      </c>
      <c r="R3301" t="s">
        <v>48</v>
      </c>
      <c r="S3301" t="s">
        <v>49</v>
      </c>
      <c r="T3301" t="s">
        <v>50</v>
      </c>
      <c r="U3301">
        <f>Final_Product___Sales_Data[[#This Row],[Quantity]]*Final_Product___Sales_Data[[#This Row],[Price]]</f>
        <v>380</v>
      </c>
      <c r="V3301">
        <f>Final_Product___Sales_Data[[#This Row],[Before discount]]-(Final_Product___Sales_Data[[#This Row],[Before discount]]*Final_Product___Sales_Data[[#This Row],[Discount]])</f>
        <v>375.54508626552985</v>
      </c>
    </row>
    <row r="3302" spans="1:22" x14ac:dyDescent="0.3">
      <c r="A3302" t="s">
        <v>356</v>
      </c>
      <c r="B3302" t="s">
        <v>357</v>
      </c>
      <c r="C3302">
        <v>42</v>
      </c>
      <c r="D3302" t="s">
        <v>98</v>
      </c>
      <c r="E3302" t="s">
        <v>41</v>
      </c>
      <c r="F3302">
        <v>4301</v>
      </c>
      <c r="G3302" t="s">
        <v>153</v>
      </c>
      <c r="H3302" s="1">
        <v>45485</v>
      </c>
      <c r="I3302">
        <v>1</v>
      </c>
      <c r="J3302">
        <v>12</v>
      </c>
      <c r="K3302">
        <v>5.9091714965601672E-2</v>
      </c>
      <c r="L3302" t="s">
        <v>154</v>
      </c>
      <c r="M3302" t="s">
        <v>71</v>
      </c>
      <c r="N3302" t="s">
        <v>72</v>
      </c>
      <c r="O3302">
        <v>6</v>
      </c>
      <c r="P3302" t="s">
        <v>73</v>
      </c>
      <c r="Q3302" t="s">
        <v>74</v>
      </c>
      <c r="R3302" t="s">
        <v>75</v>
      </c>
      <c r="S3302" t="s">
        <v>76</v>
      </c>
      <c r="T3302" t="s">
        <v>77</v>
      </c>
      <c r="U3302">
        <f>Final_Product___Sales_Data[[#This Row],[Quantity]]*Final_Product___Sales_Data[[#This Row],[Price]]</f>
        <v>12</v>
      </c>
      <c r="V3302">
        <f>Final_Product___Sales_Data[[#This Row],[Before discount]]-(Final_Product___Sales_Data[[#This Row],[Before discount]]*Final_Product___Sales_Data[[#This Row],[Discount]])</f>
        <v>11.29089942041278</v>
      </c>
    </row>
    <row r="3303" spans="1:22" x14ac:dyDescent="0.3">
      <c r="A3303" t="s">
        <v>345</v>
      </c>
      <c r="B3303" t="s">
        <v>346</v>
      </c>
      <c r="C3303">
        <v>60</v>
      </c>
      <c r="D3303" t="s">
        <v>22</v>
      </c>
      <c r="E3303" t="s">
        <v>41</v>
      </c>
      <c r="F3303">
        <v>4302</v>
      </c>
      <c r="G3303" t="s">
        <v>65</v>
      </c>
      <c r="H3303" s="1">
        <v>45485</v>
      </c>
      <c r="I3303">
        <v>8</v>
      </c>
      <c r="J3303">
        <v>22.5</v>
      </c>
      <c r="K3303">
        <v>3.7105965572813294E-2</v>
      </c>
      <c r="L3303" t="s">
        <v>66</v>
      </c>
      <c r="M3303" t="s">
        <v>57</v>
      </c>
      <c r="N3303" t="s">
        <v>58</v>
      </c>
      <c r="O3303">
        <v>11.25</v>
      </c>
      <c r="P3303" t="s">
        <v>59</v>
      </c>
      <c r="Q3303" t="s">
        <v>60</v>
      </c>
      <c r="R3303" t="s">
        <v>61</v>
      </c>
      <c r="S3303" t="s">
        <v>62</v>
      </c>
      <c r="T3303" t="s">
        <v>50</v>
      </c>
      <c r="U3303">
        <f>Final_Product___Sales_Data[[#This Row],[Quantity]]*Final_Product___Sales_Data[[#This Row],[Price]]</f>
        <v>180</v>
      </c>
      <c r="V3303">
        <f>Final_Product___Sales_Data[[#This Row],[Before discount]]-(Final_Product___Sales_Data[[#This Row],[Before discount]]*Final_Product___Sales_Data[[#This Row],[Discount]])</f>
        <v>173.32092619689359</v>
      </c>
    </row>
    <row r="3304" spans="1:22" x14ac:dyDescent="0.3">
      <c r="A3304" t="s">
        <v>336</v>
      </c>
      <c r="B3304" t="s">
        <v>337</v>
      </c>
      <c r="C3304">
        <v>32</v>
      </c>
      <c r="D3304" t="s">
        <v>98</v>
      </c>
      <c r="E3304" t="s">
        <v>41</v>
      </c>
      <c r="F3304">
        <v>4303</v>
      </c>
      <c r="G3304" t="s">
        <v>115</v>
      </c>
      <c r="H3304" s="1">
        <v>45485</v>
      </c>
      <c r="I3304">
        <v>10</v>
      </c>
      <c r="J3304">
        <v>17</v>
      </c>
      <c r="K3304">
        <v>4.1974726062742112E-3</v>
      </c>
      <c r="L3304" t="s">
        <v>116</v>
      </c>
      <c r="M3304" t="s">
        <v>71</v>
      </c>
      <c r="N3304" t="s">
        <v>117</v>
      </c>
      <c r="O3304">
        <v>8.5</v>
      </c>
      <c r="P3304" t="s">
        <v>118</v>
      </c>
      <c r="Q3304" t="s">
        <v>119</v>
      </c>
      <c r="R3304" t="s">
        <v>120</v>
      </c>
      <c r="S3304" t="s">
        <v>121</v>
      </c>
      <c r="T3304" t="s">
        <v>122</v>
      </c>
      <c r="U3304">
        <f>Final_Product___Sales_Data[[#This Row],[Quantity]]*Final_Product___Sales_Data[[#This Row],[Price]]</f>
        <v>170</v>
      </c>
      <c r="V3304">
        <f>Final_Product___Sales_Data[[#This Row],[Before discount]]-(Final_Product___Sales_Data[[#This Row],[Before discount]]*Final_Product___Sales_Data[[#This Row],[Discount]])</f>
        <v>169.28642965693339</v>
      </c>
    </row>
    <row r="3305" spans="1:22" x14ac:dyDescent="0.3">
      <c r="A3305" t="s">
        <v>316</v>
      </c>
      <c r="B3305" t="s">
        <v>199</v>
      </c>
      <c r="C3305">
        <v>53</v>
      </c>
      <c r="D3305" t="s">
        <v>98</v>
      </c>
      <c r="E3305" t="s">
        <v>112</v>
      </c>
      <c r="F3305">
        <v>4304</v>
      </c>
      <c r="G3305" t="s">
        <v>204</v>
      </c>
      <c r="H3305" s="1">
        <v>45485</v>
      </c>
      <c r="I3305">
        <v>4</v>
      </c>
      <c r="J3305">
        <v>63</v>
      </c>
      <c r="K3305">
        <v>8.4881727564823331E-2</v>
      </c>
      <c r="L3305" t="s">
        <v>205</v>
      </c>
      <c r="M3305" t="s">
        <v>26</v>
      </c>
      <c r="N3305" t="s">
        <v>82</v>
      </c>
      <c r="O3305">
        <v>31.5</v>
      </c>
      <c r="P3305" t="s">
        <v>83</v>
      </c>
      <c r="Q3305" t="s">
        <v>84</v>
      </c>
      <c r="R3305" t="s">
        <v>85</v>
      </c>
      <c r="S3305" t="s">
        <v>86</v>
      </c>
      <c r="T3305" t="s">
        <v>87</v>
      </c>
      <c r="U3305">
        <f>Final_Product___Sales_Data[[#This Row],[Quantity]]*Final_Product___Sales_Data[[#This Row],[Price]]</f>
        <v>252</v>
      </c>
      <c r="V3305">
        <f>Final_Product___Sales_Data[[#This Row],[Before discount]]-(Final_Product___Sales_Data[[#This Row],[Before discount]]*Final_Product___Sales_Data[[#This Row],[Discount]])</f>
        <v>230.60980465366453</v>
      </c>
    </row>
    <row r="3306" spans="1:22" x14ac:dyDescent="0.3">
      <c r="A3306" t="s">
        <v>354</v>
      </c>
      <c r="B3306" t="s">
        <v>355</v>
      </c>
      <c r="C3306">
        <v>54</v>
      </c>
      <c r="D3306" t="s">
        <v>98</v>
      </c>
      <c r="E3306" t="s">
        <v>41</v>
      </c>
      <c r="F3306">
        <v>4305</v>
      </c>
      <c r="G3306" t="s">
        <v>65</v>
      </c>
      <c r="H3306" s="1">
        <v>45485</v>
      </c>
      <c r="I3306">
        <v>2</v>
      </c>
      <c r="J3306">
        <v>22.5</v>
      </c>
      <c r="K3306">
        <v>8.127251070896202E-2</v>
      </c>
      <c r="L3306" t="s">
        <v>66</v>
      </c>
      <c r="M3306" t="s">
        <v>57</v>
      </c>
      <c r="N3306" t="s">
        <v>58</v>
      </c>
      <c r="O3306">
        <v>11.25</v>
      </c>
      <c r="P3306" t="s">
        <v>59</v>
      </c>
      <c r="Q3306" t="s">
        <v>60</v>
      </c>
      <c r="R3306" t="s">
        <v>61</v>
      </c>
      <c r="S3306" t="s">
        <v>62</v>
      </c>
      <c r="T3306" t="s">
        <v>50</v>
      </c>
      <c r="U3306">
        <f>Final_Product___Sales_Data[[#This Row],[Quantity]]*Final_Product___Sales_Data[[#This Row],[Price]]</f>
        <v>45</v>
      </c>
      <c r="V3306">
        <f>Final_Product___Sales_Data[[#This Row],[Before discount]]-(Final_Product___Sales_Data[[#This Row],[Before discount]]*Final_Product___Sales_Data[[#This Row],[Discount]])</f>
        <v>41.342737018096706</v>
      </c>
    </row>
    <row r="3307" spans="1:22" x14ac:dyDescent="0.3">
      <c r="A3307" t="s">
        <v>225</v>
      </c>
      <c r="B3307" t="s">
        <v>226</v>
      </c>
      <c r="C3307">
        <v>54</v>
      </c>
      <c r="D3307" t="s">
        <v>98</v>
      </c>
      <c r="E3307" t="s">
        <v>35</v>
      </c>
      <c r="F3307">
        <v>4306</v>
      </c>
      <c r="G3307" t="s">
        <v>115</v>
      </c>
      <c r="H3307" s="1">
        <v>45485</v>
      </c>
      <c r="I3307">
        <v>4</v>
      </c>
      <c r="J3307">
        <v>17</v>
      </c>
      <c r="K3307">
        <v>5.2751748572524827E-2</v>
      </c>
      <c r="L3307" t="s">
        <v>116</v>
      </c>
      <c r="M3307" t="s">
        <v>71</v>
      </c>
      <c r="N3307" t="s">
        <v>117</v>
      </c>
      <c r="O3307">
        <v>8.5</v>
      </c>
      <c r="P3307" t="s">
        <v>118</v>
      </c>
      <c r="Q3307" t="s">
        <v>119</v>
      </c>
      <c r="R3307" t="s">
        <v>120</v>
      </c>
      <c r="S3307" t="s">
        <v>121</v>
      </c>
      <c r="T3307" t="s">
        <v>122</v>
      </c>
      <c r="U3307">
        <f>Final_Product___Sales_Data[[#This Row],[Quantity]]*Final_Product___Sales_Data[[#This Row],[Price]]</f>
        <v>68</v>
      </c>
      <c r="V3307">
        <f>Final_Product___Sales_Data[[#This Row],[Before discount]]-(Final_Product___Sales_Data[[#This Row],[Before discount]]*Final_Product___Sales_Data[[#This Row],[Discount]])</f>
        <v>64.412881097068308</v>
      </c>
    </row>
    <row r="3308" spans="1:22" x14ac:dyDescent="0.3">
      <c r="A3308" t="s">
        <v>468</v>
      </c>
      <c r="B3308" t="s">
        <v>424</v>
      </c>
      <c r="C3308">
        <v>52</v>
      </c>
      <c r="D3308" t="s">
        <v>22</v>
      </c>
      <c r="E3308" t="s">
        <v>35</v>
      </c>
      <c r="F3308">
        <v>4307</v>
      </c>
      <c r="G3308" t="s">
        <v>204</v>
      </c>
      <c r="H3308" s="1">
        <v>45485</v>
      </c>
      <c r="I3308">
        <v>2</v>
      </c>
      <c r="J3308">
        <v>63</v>
      </c>
      <c r="K3308">
        <v>4.7696186199094173E-2</v>
      </c>
      <c r="L3308" t="s">
        <v>205</v>
      </c>
      <c r="M3308" t="s">
        <v>26</v>
      </c>
      <c r="N3308" t="s">
        <v>82</v>
      </c>
      <c r="O3308">
        <v>31.5</v>
      </c>
      <c r="P3308" t="s">
        <v>83</v>
      </c>
      <c r="Q3308" t="s">
        <v>84</v>
      </c>
      <c r="R3308" t="s">
        <v>85</v>
      </c>
      <c r="S3308" t="s">
        <v>86</v>
      </c>
      <c r="T3308" t="s">
        <v>87</v>
      </c>
      <c r="U3308">
        <f>Final_Product___Sales_Data[[#This Row],[Quantity]]*Final_Product___Sales_Data[[#This Row],[Price]]</f>
        <v>126</v>
      </c>
      <c r="V3308">
        <f>Final_Product___Sales_Data[[#This Row],[Before discount]]-(Final_Product___Sales_Data[[#This Row],[Before discount]]*Final_Product___Sales_Data[[#This Row],[Discount]])</f>
        <v>119.99028053891413</v>
      </c>
    </row>
    <row r="3309" spans="1:22" x14ac:dyDescent="0.3">
      <c r="A3309" t="s">
        <v>258</v>
      </c>
      <c r="B3309" t="s">
        <v>259</v>
      </c>
      <c r="C3309">
        <v>38</v>
      </c>
      <c r="D3309" t="s">
        <v>22</v>
      </c>
      <c r="E3309" t="s">
        <v>38</v>
      </c>
      <c r="F3309">
        <v>4308</v>
      </c>
      <c r="G3309" t="s">
        <v>127</v>
      </c>
      <c r="H3309" s="1">
        <v>45485</v>
      </c>
      <c r="I3309">
        <v>2</v>
      </c>
      <c r="J3309">
        <v>36</v>
      </c>
      <c r="K3309">
        <v>5.2104964664109146E-2</v>
      </c>
      <c r="L3309" t="s">
        <v>128</v>
      </c>
      <c r="M3309" t="s">
        <v>57</v>
      </c>
      <c r="N3309" t="s">
        <v>129</v>
      </c>
      <c r="O3309">
        <v>18</v>
      </c>
      <c r="P3309" t="s">
        <v>130</v>
      </c>
      <c r="Q3309" t="s">
        <v>131</v>
      </c>
      <c r="R3309" t="s">
        <v>132</v>
      </c>
      <c r="S3309" t="s">
        <v>133</v>
      </c>
      <c r="T3309" t="s">
        <v>134</v>
      </c>
      <c r="U3309">
        <f>Final_Product___Sales_Data[[#This Row],[Quantity]]*Final_Product___Sales_Data[[#This Row],[Price]]</f>
        <v>72</v>
      </c>
      <c r="V3309">
        <f>Final_Product___Sales_Data[[#This Row],[Before discount]]-(Final_Product___Sales_Data[[#This Row],[Before discount]]*Final_Product___Sales_Data[[#This Row],[Discount]])</f>
        <v>68.248442544184144</v>
      </c>
    </row>
    <row r="3310" spans="1:22" x14ac:dyDescent="0.3">
      <c r="A3310" t="s">
        <v>194</v>
      </c>
      <c r="B3310" t="s">
        <v>195</v>
      </c>
      <c r="C3310">
        <v>70</v>
      </c>
      <c r="D3310" t="s">
        <v>22</v>
      </c>
      <c r="E3310" t="s">
        <v>41</v>
      </c>
      <c r="F3310">
        <v>4309</v>
      </c>
      <c r="G3310" t="s">
        <v>304</v>
      </c>
      <c r="H3310" s="1">
        <v>45486</v>
      </c>
      <c r="I3310">
        <v>1</v>
      </c>
      <c r="J3310">
        <v>18</v>
      </c>
      <c r="K3310">
        <v>1.4516732743054662E-2</v>
      </c>
      <c r="L3310" t="s">
        <v>305</v>
      </c>
      <c r="M3310" t="s">
        <v>71</v>
      </c>
      <c r="N3310" t="s">
        <v>117</v>
      </c>
      <c r="O3310">
        <v>9</v>
      </c>
      <c r="P3310" t="s">
        <v>118</v>
      </c>
      <c r="Q3310" t="s">
        <v>119</v>
      </c>
      <c r="R3310" t="s">
        <v>120</v>
      </c>
      <c r="S3310" t="s">
        <v>121</v>
      </c>
      <c r="T3310" t="s">
        <v>122</v>
      </c>
      <c r="U3310">
        <f>Final_Product___Sales_Data[[#This Row],[Quantity]]*Final_Product___Sales_Data[[#This Row],[Price]]</f>
        <v>18</v>
      </c>
      <c r="V3310">
        <f>Final_Product___Sales_Data[[#This Row],[Before discount]]-(Final_Product___Sales_Data[[#This Row],[Before discount]]*Final_Product___Sales_Data[[#This Row],[Discount]])</f>
        <v>17.738698810625017</v>
      </c>
    </row>
    <row r="3311" spans="1:22" x14ac:dyDescent="0.3">
      <c r="A3311" t="s">
        <v>469</v>
      </c>
      <c r="B3311" t="s">
        <v>470</v>
      </c>
      <c r="C3311">
        <v>24</v>
      </c>
      <c r="D3311" t="s">
        <v>98</v>
      </c>
      <c r="E3311" t="s">
        <v>38</v>
      </c>
      <c r="F3311">
        <v>4310</v>
      </c>
      <c r="G3311" t="s">
        <v>256</v>
      </c>
      <c r="H3311" s="1">
        <v>45486</v>
      </c>
      <c r="I3311">
        <v>6</v>
      </c>
      <c r="J3311">
        <v>47.5</v>
      </c>
      <c r="K3311">
        <v>8.4959500977790592E-2</v>
      </c>
      <c r="L3311" t="s">
        <v>257</v>
      </c>
      <c r="M3311" t="s">
        <v>44</v>
      </c>
      <c r="N3311" t="s">
        <v>45</v>
      </c>
      <c r="O3311">
        <v>23.75</v>
      </c>
      <c r="P3311" t="s">
        <v>46</v>
      </c>
      <c r="Q3311" t="s">
        <v>47</v>
      </c>
      <c r="R3311" t="s">
        <v>48</v>
      </c>
      <c r="S3311" t="s">
        <v>49</v>
      </c>
      <c r="T3311" t="s">
        <v>50</v>
      </c>
      <c r="U3311">
        <f>Final_Product___Sales_Data[[#This Row],[Quantity]]*Final_Product___Sales_Data[[#This Row],[Price]]</f>
        <v>285</v>
      </c>
      <c r="V3311">
        <f>Final_Product___Sales_Data[[#This Row],[Before discount]]-(Final_Product___Sales_Data[[#This Row],[Before discount]]*Final_Product___Sales_Data[[#This Row],[Discount]])</f>
        <v>260.78654222132968</v>
      </c>
    </row>
    <row r="3312" spans="1:22" x14ac:dyDescent="0.3">
      <c r="A3312" t="s">
        <v>198</v>
      </c>
      <c r="B3312" t="s">
        <v>199</v>
      </c>
      <c r="C3312">
        <v>52</v>
      </c>
      <c r="D3312" t="s">
        <v>22</v>
      </c>
      <c r="E3312" t="s">
        <v>35</v>
      </c>
      <c r="F3312">
        <v>4311</v>
      </c>
      <c r="G3312" t="s">
        <v>186</v>
      </c>
      <c r="H3312" s="1">
        <v>45486</v>
      </c>
      <c r="I3312">
        <v>10</v>
      </c>
      <c r="J3312">
        <v>22</v>
      </c>
      <c r="K3312">
        <v>4.9181360469753577E-2</v>
      </c>
      <c r="L3312" t="s">
        <v>187</v>
      </c>
      <c r="M3312" t="s">
        <v>101</v>
      </c>
      <c r="N3312" t="s">
        <v>102</v>
      </c>
      <c r="O3312">
        <v>11</v>
      </c>
      <c r="P3312" t="s">
        <v>103</v>
      </c>
      <c r="Q3312" t="s">
        <v>104</v>
      </c>
      <c r="R3312" t="s">
        <v>105</v>
      </c>
      <c r="S3312" t="s">
        <v>106</v>
      </c>
      <c r="T3312" t="s">
        <v>107</v>
      </c>
      <c r="U3312">
        <f>Final_Product___Sales_Data[[#This Row],[Quantity]]*Final_Product___Sales_Data[[#This Row],[Price]]</f>
        <v>220</v>
      </c>
      <c r="V3312">
        <f>Final_Product___Sales_Data[[#This Row],[Before discount]]-(Final_Product___Sales_Data[[#This Row],[Before discount]]*Final_Product___Sales_Data[[#This Row],[Discount]])</f>
        <v>209.18010069665422</v>
      </c>
    </row>
    <row r="3313" spans="1:22" x14ac:dyDescent="0.3">
      <c r="A3313" t="s">
        <v>198</v>
      </c>
      <c r="B3313" t="s">
        <v>199</v>
      </c>
      <c r="C3313">
        <v>52</v>
      </c>
      <c r="D3313" t="s">
        <v>22</v>
      </c>
      <c r="E3313" t="s">
        <v>35</v>
      </c>
      <c r="F3313">
        <v>4312</v>
      </c>
      <c r="G3313" t="s">
        <v>234</v>
      </c>
      <c r="H3313" s="1">
        <v>45486</v>
      </c>
      <c r="I3313">
        <v>3</v>
      </c>
      <c r="J3313">
        <v>39.5</v>
      </c>
      <c r="K3313">
        <v>1.3571382091104978E-2</v>
      </c>
      <c r="L3313" t="s">
        <v>235</v>
      </c>
      <c r="M3313" t="s">
        <v>57</v>
      </c>
      <c r="N3313" t="s">
        <v>129</v>
      </c>
      <c r="O3313">
        <v>19.75</v>
      </c>
      <c r="P3313" t="s">
        <v>130</v>
      </c>
      <c r="Q3313" t="s">
        <v>131</v>
      </c>
      <c r="R3313" t="s">
        <v>132</v>
      </c>
      <c r="S3313" t="s">
        <v>133</v>
      </c>
      <c r="T3313" t="s">
        <v>134</v>
      </c>
      <c r="U3313">
        <f>Final_Product___Sales_Data[[#This Row],[Quantity]]*Final_Product___Sales_Data[[#This Row],[Price]]</f>
        <v>118.5</v>
      </c>
      <c r="V3313">
        <f>Final_Product___Sales_Data[[#This Row],[Before discount]]-(Final_Product___Sales_Data[[#This Row],[Before discount]]*Final_Product___Sales_Data[[#This Row],[Discount]])</f>
        <v>116.89179122220406</v>
      </c>
    </row>
    <row r="3314" spans="1:22" x14ac:dyDescent="0.3">
      <c r="A3314" t="s">
        <v>375</v>
      </c>
      <c r="B3314" t="s">
        <v>376</v>
      </c>
      <c r="C3314">
        <v>55</v>
      </c>
      <c r="D3314" t="s">
        <v>98</v>
      </c>
      <c r="E3314" t="s">
        <v>112</v>
      </c>
      <c r="F3314">
        <v>4313</v>
      </c>
      <c r="G3314" t="s">
        <v>254</v>
      </c>
      <c r="H3314" s="1">
        <v>45486</v>
      </c>
      <c r="I3314">
        <v>5</v>
      </c>
      <c r="J3314">
        <v>23</v>
      </c>
      <c r="K3314">
        <v>9.3121112018623109E-2</v>
      </c>
      <c r="L3314" t="s">
        <v>255</v>
      </c>
      <c r="M3314" t="s">
        <v>57</v>
      </c>
      <c r="N3314" t="s">
        <v>58</v>
      </c>
      <c r="O3314">
        <v>11.5</v>
      </c>
      <c r="P3314" t="s">
        <v>59</v>
      </c>
      <c r="Q3314" t="s">
        <v>60</v>
      </c>
      <c r="R3314" t="s">
        <v>61</v>
      </c>
      <c r="S3314" t="s">
        <v>62</v>
      </c>
      <c r="T3314" t="s">
        <v>50</v>
      </c>
      <c r="U3314">
        <f>Final_Product___Sales_Data[[#This Row],[Quantity]]*Final_Product___Sales_Data[[#This Row],[Price]]</f>
        <v>115</v>
      </c>
      <c r="V3314">
        <f>Final_Product___Sales_Data[[#This Row],[Before discount]]-(Final_Product___Sales_Data[[#This Row],[Before discount]]*Final_Product___Sales_Data[[#This Row],[Discount]])</f>
        <v>104.29107211785835</v>
      </c>
    </row>
    <row r="3315" spans="1:22" x14ac:dyDescent="0.3">
      <c r="A3315" t="s">
        <v>419</v>
      </c>
      <c r="B3315" t="s">
        <v>420</v>
      </c>
      <c r="C3315">
        <v>64</v>
      </c>
      <c r="D3315" t="s">
        <v>98</v>
      </c>
      <c r="E3315" t="s">
        <v>112</v>
      </c>
      <c r="F3315">
        <v>4314</v>
      </c>
      <c r="G3315" t="s">
        <v>153</v>
      </c>
      <c r="H3315" s="1">
        <v>45486</v>
      </c>
      <c r="I3315">
        <v>6</v>
      </c>
      <c r="J3315">
        <v>12</v>
      </c>
      <c r="K3315">
        <v>2.210854574254445E-2</v>
      </c>
      <c r="L3315" t="s">
        <v>154</v>
      </c>
      <c r="M3315" t="s">
        <v>71</v>
      </c>
      <c r="N3315" t="s">
        <v>72</v>
      </c>
      <c r="O3315">
        <v>6</v>
      </c>
      <c r="P3315" t="s">
        <v>73</v>
      </c>
      <c r="Q3315" t="s">
        <v>74</v>
      </c>
      <c r="R3315" t="s">
        <v>75</v>
      </c>
      <c r="S3315" t="s">
        <v>76</v>
      </c>
      <c r="T3315" t="s">
        <v>77</v>
      </c>
      <c r="U3315">
        <f>Final_Product___Sales_Data[[#This Row],[Quantity]]*Final_Product___Sales_Data[[#This Row],[Price]]</f>
        <v>72</v>
      </c>
      <c r="V3315">
        <f>Final_Product___Sales_Data[[#This Row],[Before discount]]-(Final_Product___Sales_Data[[#This Row],[Before discount]]*Final_Product___Sales_Data[[#This Row],[Discount]])</f>
        <v>70.408184706536801</v>
      </c>
    </row>
    <row r="3316" spans="1:22" x14ac:dyDescent="0.3">
      <c r="A3316" t="s">
        <v>338</v>
      </c>
      <c r="B3316" t="s">
        <v>339</v>
      </c>
      <c r="C3316">
        <v>18</v>
      </c>
      <c r="D3316" t="s">
        <v>22</v>
      </c>
      <c r="E3316" t="s">
        <v>23</v>
      </c>
      <c r="F3316">
        <v>4315</v>
      </c>
      <c r="G3316" t="s">
        <v>234</v>
      </c>
      <c r="H3316" s="1">
        <v>45486</v>
      </c>
      <c r="I3316">
        <v>3</v>
      </c>
      <c r="J3316">
        <v>39.5</v>
      </c>
      <c r="K3316">
        <v>1.4882071902946971E-2</v>
      </c>
      <c r="L3316" t="s">
        <v>235</v>
      </c>
      <c r="M3316" t="s">
        <v>57</v>
      </c>
      <c r="N3316" t="s">
        <v>129</v>
      </c>
      <c r="O3316">
        <v>19.75</v>
      </c>
      <c r="P3316" t="s">
        <v>130</v>
      </c>
      <c r="Q3316" t="s">
        <v>131</v>
      </c>
      <c r="R3316" t="s">
        <v>132</v>
      </c>
      <c r="S3316" t="s">
        <v>133</v>
      </c>
      <c r="T3316" t="s">
        <v>134</v>
      </c>
      <c r="U3316">
        <f>Final_Product___Sales_Data[[#This Row],[Quantity]]*Final_Product___Sales_Data[[#This Row],[Price]]</f>
        <v>118.5</v>
      </c>
      <c r="V3316">
        <f>Final_Product___Sales_Data[[#This Row],[Before discount]]-(Final_Product___Sales_Data[[#This Row],[Before discount]]*Final_Product___Sales_Data[[#This Row],[Discount]])</f>
        <v>116.73647447950079</v>
      </c>
    </row>
    <row r="3317" spans="1:22" x14ac:dyDescent="0.3">
      <c r="A3317" t="s">
        <v>316</v>
      </c>
      <c r="B3317" t="s">
        <v>199</v>
      </c>
      <c r="C3317">
        <v>53</v>
      </c>
      <c r="D3317" t="s">
        <v>98</v>
      </c>
      <c r="E3317" t="s">
        <v>112</v>
      </c>
      <c r="F3317">
        <v>4316</v>
      </c>
      <c r="G3317" t="s">
        <v>340</v>
      </c>
      <c r="H3317" s="1">
        <v>45486</v>
      </c>
      <c r="I3317">
        <v>8</v>
      </c>
      <c r="J3317">
        <v>82.5</v>
      </c>
      <c r="K3317">
        <v>7.4310903866359954E-2</v>
      </c>
      <c r="L3317" t="s">
        <v>341</v>
      </c>
      <c r="M3317" t="s">
        <v>44</v>
      </c>
      <c r="N3317" t="s">
        <v>242</v>
      </c>
      <c r="O3317">
        <v>41.25</v>
      </c>
      <c r="P3317" t="s">
        <v>243</v>
      </c>
      <c r="Q3317" t="s">
        <v>244</v>
      </c>
      <c r="R3317" t="s">
        <v>245</v>
      </c>
      <c r="S3317" t="s">
        <v>246</v>
      </c>
      <c r="T3317" t="s">
        <v>247</v>
      </c>
      <c r="U3317">
        <f>Final_Product___Sales_Data[[#This Row],[Quantity]]*Final_Product___Sales_Data[[#This Row],[Price]]</f>
        <v>660</v>
      </c>
      <c r="V3317">
        <f>Final_Product___Sales_Data[[#This Row],[Before discount]]-(Final_Product___Sales_Data[[#This Row],[Before discount]]*Final_Product___Sales_Data[[#This Row],[Discount]])</f>
        <v>610.95480344820248</v>
      </c>
    </row>
    <row r="3318" spans="1:22" x14ac:dyDescent="0.3">
      <c r="A3318" t="s">
        <v>260</v>
      </c>
      <c r="B3318" t="s">
        <v>261</v>
      </c>
      <c r="C3318">
        <v>19</v>
      </c>
      <c r="D3318" t="s">
        <v>22</v>
      </c>
      <c r="E3318" t="s">
        <v>41</v>
      </c>
      <c r="F3318">
        <v>4317</v>
      </c>
      <c r="G3318" t="s">
        <v>250</v>
      </c>
      <c r="H3318" s="1">
        <v>45486</v>
      </c>
      <c r="I3318">
        <v>3</v>
      </c>
      <c r="J3318">
        <v>40</v>
      </c>
      <c r="K3318">
        <v>5.2926445246417965E-2</v>
      </c>
      <c r="L3318" t="s">
        <v>251</v>
      </c>
      <c r="M3318" t="s">
        <v>26</v>
      </c>
      <c r="N3318" t="s">
        <v>90</v>
      </c>
      <c r="O3318">
        <v>20</v>
      </c>
      <c r="P3318" t="s">
        <v>91</v>
      </c>
      <c r="Q3318" t="s">
        <v>92</v>
      </c>
      <c r="R3318" t="s">
        <v>93</v>
      </c>
      <c r="S3318" t="s">
        <v>94</v>
      </c>
      <c r="T3318" t="s">
        <v>95</v>
      </c>
      <c r="U3318">
        <f>Final_Product___Sales_Data[[#This Row],[Quantity]]*Final_Product___Sales_Data[[#This Row],[Price]]</f>
        <v>120</v>
      </c>
      <c r="V3318">
        <f>Final_Product___Sales_Data[[#This Row],[Before discount]]-(Final_Product___Sales_Data[[#This Row],[Before discount]]*Final_Product___Sales_Data[[#This Row],[Discount]])</f>
        <v>113.64882657042985</v>
      </c>
    </row>
    <row r="3319" spans="1:22" x14ac:dyDescent="0.3">
      <c r="A3319" t="s">
        <v>338</v>
      </c>
      <c r="B3319" t="s">
        <v>339</v>
      </c>
      <c r="C3319">
        <v>18</v>
      </c>
      <c r="D3319" t="s">
        <v>22</v>
      </c>
      <c r="E3319" t="s">
        <v>23</v>
      </c>
      <c r="F3319">
        <v>4318</v>
      </c>
      <c r="G3319" t="s">
        <v>161</v>
      </c>
      <c r="H3319" s="1">
        <v>45486</v>
      </c>
      <c r="I3319">
        <v>7</v>
      </c>
      <c r="J3319">
        <v>70</v>
      </c>
      <c r="K3319">
        <v>2.9370125519328428E-2</v>
      </c>
      <c r="L3319" t="s">
        <v>162</v>
      </c>
      <c r="M3319" t="s">
        <v>26</v>
      </c>
      <c r="N3319" t="s">
        <v>82</v>
      </c>
      <c r="O3319">
        <v>35</v>
      </c>
      <c r="P3319" t="s">
        <v>83</v>
      </c>
      <c r="Q3319" t="s">
        <v>84</v>
      </c>
      <c r="R3319" t="s">
        <v>85</v>
      </c>
      <c r="S3319" t="s">
        <v>86</v>
      </c>
      <c r="T3319" t="s">
        <v>87</v>
      </c>
      <c r="U3319">
        <f>Final_Product___Sales_Data[[#This Row],[Quantity]]*Final_Product___Sales_Data[[#This Row],[Price]]</f>
        <v>490</v>
      </c>
      <c r="V3319">
        <f>Final_Product___Sales_Data[[#This Row],[Before discount]]-(Final_Product___Sales_Data[[#This Row],[Before discount]]*Final_Product___Sales_Data[[#This Row],[Discount]])</f>
        <v>475.60863849552908</v>
      </c>
    </row>
    <row r="3320" spans="1:22" x14ac:dyDescent="0.3">
      <c r="A3320" t="s">
        <v>258</v>
      </c>
      <c r="B3320" t="s">
        <v>259</v>
      </c>
      <c r="C3320">
        <v>38</v>
      </c>
      <c r="D3320" t="s">
        <v>22</v>
      </c>
      <c r="E3320" t="s">
        <v>38</v>
      </c>
      <c r="F3320">
        <v>4319</v>
      </c>
      <c r="G3320" t="s">
        <v>204</v>
      </c>
      <c r="H3320" s="1">
        <v>45486</v>
      </c>
      <c r="I3320">
        <v>1</v>
      </c>
      <c r="J3320">
        <v>63</v>
      </c>
      <c r="K3320">
        <v>2.7067033326567125E-3</v>
      </c>
      <c r="L3320" t="s">
        <v>205</v>
      </c>
      <c r="M3320" t="s">
        <v>26</v>
      </c>
      <c r="N3320" t="s">
        <v>82</v>
      </c>
      <c r="O3320">
        <v>31.5</v>
      </c>
      <c r="P3320" t="s">
        <v>83</v>
      </c>
      <c r="Q3320" t="s">
        <v>84</v>
      </c>
      <c r="R3320" t="s">
        <v>85</v>
      </c>
      <c r="S3320" t="s">
        <v>86</v>
      </c>
      <c r="T3320" t="s">
        <v>87</v>
      </c>
      <c r="U3320">
        <f>Final_Product___Sales_Data[[#This Row],[Quantity]]*Final_Product___Sales_Data[[#This Row],[Price]]</f>
        <v>63</v>
      </c>
      <c r="V3320">
        <f>Final_Product___Sales_Data[[#This Row],[Before discount]]-(Final_Product___Sales_Data[[#This Row],[Before discount]]*Final_Product___Sales_Data[[#This Row],[Discount]])</f>
        <v>62.82947769004263</v>
      </c>
    </row>
    <row r="3321" spans="1:22" x14ac:dyDescent="0.3">
      <c r="A3321" t="s">
        <v>379</v>
      </c>
      <c r="B3321" t="s">
        <v>380</v>
      </c>
      <c r="C3321">
        <v>64</v>
      </c>
      <c r="D3321" t="s">
        <v>98</v>
      </c>
      <c r="E3321" t="s">
        <v>112</v>
      </c>
      <c r="F3321">
        <v>4320</v>
      </c>
      <c r="G3321" t="s">
        <v>42</v>
      </c>
      <c r="H3321" s="1">
        <v>45486</v>
      </c>
      <c r="I3321">
        <v>5</v>
      </c>
      <c r="J3321">
        <v>50</v>
      </c>
      <c r="K3321">
        <v>1.397038392740272E-2</v>
      </c>
      <c r="L3321" t="s">
        <v>43</v>
      </c>
      <c r="M3321" t="s">
        <v>44</v>
      </c>
      <c r="N3321" t="s">
        <v>45</v>
      </c>
      <c r="O3321">
        <v>25</v>
      </c>
      <c r="P3321" t="s">
        <v>46</v>
      </c>
      <c r="Q3321" t="s">
        <v>47</v>
      </c>
      <c r="R3321" t="s">
        <v>48</v>
      </c>
      <c r="S3321" t="s">
        <v>49</v>
      </c>
      <c r="T3321" t="s">
        <v>50</v>
      </c>
      <c r="U3321">
        <f>Final_Product___Sales_Data[[#This Row],[Quantity]]*Final_Product___Sales_Data[[#This Row],[Price]]</f>
        <v>250</v>
      </c>
      <c r="V3321">
        <f>Final_Product___Sales_Data[[#This Row],[Before discount]]-(Final_Product___Sales_Data[[#This Row],[Before discount]]*Final_Product___Sales_Data[[#This Row],[Discount]])</f>
        <v>246.50740401814932</v>
      </c>
    </row>
    <row r="3322" spans="1:22" x14ac:dyDescent="0.3">
      <c r="A3322" t="s">
        <v>281</v>
      </c>
      <c r="B3322" t="s">
        <v>282</v>
      </c>
      <c r="C3322">
        <v>59</v>
      </c>
      <c r="D3322" t="s">
        <v>98</v>
      </c>
      <c r="E3322" t="s">
        <v>38</v>
      </c>
      <c r="F3322">
        <v>4321</v>
      </c>
      <c r="G3322" t="s">
        <v>206</v>
      </c>
      <c r="H3322" s="1">
        <v>45487</v>
      </c>
      <c r="I3322">
        <v>9</v>
      </c>
      <c r="J3322">
        <v>59.5</v>
      </c>
      <c r="K3322">
        <v>2.9409899815736832E-3</v>
      </c>
      <c r="L3322" t="s">
        <v>207</v>
      </c>
      <c r="M3322" t="s">
        <v>26</v>
      </c>
      <c r="N3322" t="s">
        <v>82</v>
      </c>
      <c r="O3322">
        <v>29.75</v>
      </c>
      <c r="P3322" t="s">
        <v>83</v>
      </c>
      <c r="Q3322" t="s">
        <v>84</v>
      </c>
      <c r="R3322" t="s">
        <v>85</v>
      </c>
      <c r="S3322" t="s">
        <v>86</v>
      </c>
      <c r="T3322" t="s">
        <v>87</v>
      </c>
      <c r="U3322">
        <f>Final_Product___Sales_Data[[#This Row],[Quantity]]*Final_Product___Sales_Data[[#This Row],[Price]]</f>
        <v>535.5</v>
      </c>
      <c r="V3322">
        <f>Final_Product___Sales_Data[[#This Row],[Before discount]]-(Final_Product___Sales_Data[[#This Row],[Before discount]]*Final_Product___Sales_Data[[#This Row],[Discount]])</f>
        <v>533.92509986486732</v>
      </c>
    </row>
    <row r="3323" spans="1:22" x14ac:dyDescent="0.3">
      <c r="A3323" t="s">
        <v>469</v>
      </c>
      <c r="B3323" t="s">
        <v>470</v>
      </c>
      <c r="C3323">
        <v>24</v>
      </c>
      <c r="D3323" t="s">
        <v>98</v>
      </c>
      <c r="E3323" t="s">
        <v>38</v>
      </c>
      <c r="F3323">
        <v>4322</v>
      </c>
      <c r="G3323" t="s">
        <v>217</v>
      </c>
      <c r="H3323" s="1">
        <v>45487</v>
      </c>
      <c r="I3323">
        <v>7</v>
      </c>
      <c r="J3323">
        <v>53</v>
      </c>
      <c r="K3323">
        <v>9.6860420322348609E-2</v>
      </c>
      <c r="L3323" t="s">
        <v>218</v>
      </c>
      <c r="M3323" t="s">
        <v>44</v>
      </c>
      <c r="N3323" t="s">
        <v>45</v>
      </c>
      <c r="O3323">
        <v>26.5</v>
      </c>
      <c r="P3323" t="s">
        <v>46</v>
      </c>
      <c r="Q3323" t="s">
        <v>47</v>
      </c>
      <c r="R3323" t="s">
        <v>48</v>
      </c>
      <c r="S3323" t="s">
        <v>49</v>
      </c>
      <c r="T3323" t="s">
        <v>50</v>
      </c>
      <c r="U3323">
        <f>Final_Product___Sales_Data[[#This Row],[Quantity]]*Final_Product___Sales_Data[[#This Row],[Price]]</f>
        <v>371</v>
      </c>
      <c r="V3323">
        <f>Final_Product___Sales_Data[[#This Row],[Before discount]]-(Final_Product___Sales_Data[[#This Row],[Before discount]]*Final_Product___Sales_Data[[#This Row],[Discount]])</f>
        <v>335.06478406040867</v>
      </c>
    </row>
    <row r="3324" spans="1:22" x14ac:dyDescent="0.3">
      <c r="A3324" t="s">
        <v>300</v>
      </c>
      <c r="B3324" t="s">
        <v>301</v>
      </c>
      <c r="C3324">
        <v>43</v>
      </c>
      <c r="D3324" t="s">
        <v>22</v>
      </c>
      <c r="E3324" t="s">
        <v>41</v>
      </c>
      <c r="F3324">
        <v>4323</v>
      </c>
      <c r="G3324" t="s">
        <v>283</v>
      </c>
      <c r="H3324" s="1">
        <v>45487</v>
      </c>
      <c r="I3324">
        <v>9</v>
      </c>
      <c r="J3324">
        <v>65</v>
      </c>
      <c r="K3324">
        <v>6.6914567083441678E-2</v>
      </c>
      <c r="L3324" t="s">
        <v>284</v>
      </c>
      <c r="M3324" t="s">
        <v>26</v>
      </c>
      <c r="N3324" t="s">
        <v>82</v>
      </c>
      <c r="O3324">
        <v>32.5</v>
      </c>
      <c r="P3324" t="s">
        <v>83</v>
      </c>
      <c r="Q3324" t="s">
        <v>84</v>
      </c>
      <c r="R3324" t="s">
        <v>85</v>
      </c>
      <c r="S3324" t="s">
        <v>86</v>
      </c>
      <c r="T3324" t="s">
        <v>87</v>
      </c>
      <c r="U3324">
        <f>Final_Product___Sales_Data[[#This Row],[Quantity]]*Final_Product___Sales_Data[[#This Row],[Price]]</f>
        <v>585</v>
      </c>
      <c r="V3324">
        <f>Final_Product___Sales_Data[[#This Row],[Before discount]]-(Final_Product___Sales_Data[[#This Row],[Before discount]]*Final_Product___Sales_Data[[#This Row],[Discount]])</f>
        <v>545.85497825618666</v>
      </c>
    </row>
    <row r="3325" spans="1:22" x14ac:dyDescent="0.3">
      <c r="A3325" t="s">
        <v>180</v>
      </c>
      <c r="B3325" t="s">
        <v>181</v>
      </c>
      <c r="C3325">
        <v>58</v>
      </c>
      <c r="D3325" t="s">
        <v>98</v>
      </c>
      <c r="E3325" t="s">
        <v>35</v>
      </c>
      <c r="F3325">
        <v>4324</v>
      </c>
      <c r="G3325" t="s">
        <v>417</v>
      </c>
      <c r="H3325" s="1">
        <v>45487</v>
      </c>
      <c r="I3325">
        <v>5</v>
      </c>
      <c r="J3325">
        <v>21</v>
      </c>
      <c r="K3325">
        <v>1.7211428455946511E-2</v>
      </c>
      <c r="L3325" t="s">
        <v>418</v>
      </c>
      <c r="M3325" t="s">
        <v>57</v>
      </c>
      <c r="N3325" t="s">
        <v>58</v>
      </c>
      <c r="O3325">
        <v>10.5</v>
      </c>
      <c r="P3325" t="s">
        <v>59</v>
      </c>
      <c r="Q3325" t="s">
        <v>60</v>
      </c>
      <c r="R3325" t="s">
        <v>61</v>
      </c>
      <c r="S3325" t="s">
        <v>62</v>
      </c>
      <c r="T3325" t="s">
        <v>50</v>
      </c>
      <c r="U3325">
        <f>Final_Product___Sales_Data[[#This Row],[Quantity]]*Final_Product___Sales_Data[[#This Row],[Price]]</f>
        <v>105</v>
      </c>
      <c r="V3325">
        <f>Final_Product___Sales_Data[[#This Row],[Before discount]]-(Final_Product___Sales_Data[[#This Row],[Before discount]]*Final_Product___Sales_Data[[#This Row],[Discount]])</f>
        <v>103.19280001212562</v>
      </c>
    </row>
    <row r="3326" spans="1:22" x14ac:dyDescent="0.3">
      <c r="A3326" t="s">
        <v>248</v>
      </c>
      <c r="B3326" t="s">
        <v>249</v>
      </c>
      <c r="C3326">
        <v>23</v>
      </c>
      <c r="D3326" t="s">
        <v>22</v>
      </c>
      <c r="E3326" t="s">
        <v>35</v>
      </c>
      <c r="F3326">
        <v>4325</v>
      </c>
      <c r="G3326" t="s">
        <v>229</v>
      </c>
      <c r="H3326" s="1">
        <v>45487</v>
      </c>
      <c r="I3326">
        <v>10</v>
      </c>
      <c r="J3326">
        <v>44.5</v>
      </c>
      <c r="K3326">
        <v>3.2363472707404708E-2</v>
      </c>
      <c r="L3326" t="s">
        <v>230</v>
      </c>
      <c r="M3326" t="s">
        <v>26</v>
      </c>
      <c r="N3326" t="s">
        <v>90</v>
      </c>
      <c r="O3326">
        <v>22.25</v>
      </c>
      <c r="P3326" t="s">
        <v>91</v>
      </c>
      <c r="Q3326" t="s">
        <v>92</v>
      </c>
      <c r="R3326" t="s">
        <v>93</v>
      </c>
      <c r="S3326" t="s">
        <v>94</v>
      </c>
      <c r="T3326" t="s">
        <v>95</v>
      </c>
      <c r="U3326">
        <f>Final_Product___Sales_Data[[#This Row],[Quantity]]*Final_Product___Sales_Data[[#This Row],[Price]]</f>
        <v>445</v>
      </c>
      <c r="V3326">
        <f>Final_Product___Sales_Data[[#This Row],[Before discount]]-(Final_Product___Sales_Data[[#This Row],[Before discount]]*Final_Product___Sales_Data[[#This Row],[Discount]])</f>
        <v>430.59825464520492</v>
      </c>
    </row>
    <row r="3327" spans="1:22" x14ac:dyDescent="0.3">
      <c r="A3327" t="s">
        <v>347</v>
      </c>
      <c r="B3327" t="s">
        <v>348</v>
      </c>
      <c r="C3327">
        <v>25</v>
      </c>
      <c r="D3327" t="s">
        <v>98</v>
      </c>
      <c r="E3327" t="s">
        <v>23</v>
      </c>
      <c r="F3327">
        <v>4326</v>
      </c>
      <c r="G3327" t="s">
        <v>153</v>
      </c>
      <c r="H3327" s="1">
        <v>45487</v>
      </c>
      <c r="I3327">
        <v>6</v>
      </c>
      <c r="J3327">
        <v>12</v>
      </c>
      <c r="K3327">
        <v>7.7502813727191259E-3</v>
      </c>
      <c r="L3327" t="s">
        <v>154</v>
      </c>
      <c r="M3327" t="s">
        <v>71</v>
      </c>
      <c r="N3327" t="s">
        <v>72</v>
      </c>
      <c r="O3327">
        <v>6</v>
      </c>
      <c r="P3327" t="s">
        <v>73</v>
      </c>
      <c r="Q3327" t="s">
        <v>74</v>
      </c>
      <c r="R3327" t="s">
        <v>75</v>
      </c>
      <c r="S3327" t="s">
        <v>76</v>
      </c>
      <c r="T3327" t="s">
        <v>77</v>
      </c>
      <c r="U3327">
        <f>Final_Product___Sales_Data[[#This Row],[Quantity]]*Final_Product___Sales_Data[[#This Row],[Price]]</f>
        <v>72</v>
      </c>
      <c r="V3327">
        <f>Final_Product___Sales_Data[[#This Row],[Before discount]]-(Final_Product___Sales_Data[[#This Row],[Before discount]]*Final_Product___Sales_Data[[#This Row],[Discount]])</f>
        <v>71.441979741164218</v>
      </c>
    </row>
    <row r="3328" spans="1:22" x14ac:dyDescent="0.3">
      <c r="A3328" t="s">
        <v>278</v>
      </c>
      <c r="B3328" t="s">
        <v>279</v>
      </c>
      <c r="C3328">
        <v>19</v>
      </c>
      <c r="D3328" t="s">
        <v>98</v>
      </c>
      <c r="E3328" t="s">
        <v>35</v>
      </c>
      <c r="F3328">
        <v>4327</v>
      </c>
      <c r="G3328" t="s">
        <v>319</v>
      </c>
      <c r="H3328" s="1">
        <v>45487</v>
      </c>
      <c r="I3328">
        <v>10</v>
      </c>
      <c r="J3328">
        <v>24</v>
      </c>
      <c r="K3328">
        <v>1.866583513389284E-2</v>
      </c>
      <c r="L3328" t="s">
        <v>320</v>
      </c>
      <c r="M3328" t="s">
        <v>57</v>
      </c>
      <c r="N3328" t="s">
        <v>58</v>
      </c>
      <c r="O3328">
        <v>12</v>
      </c>
      <c r="P3328" t="s">
        <v>59</v>
      </c>
      <c r="Q3328" t="s">
        <v>60</v>
      </c>
      <c r="R3328" t="s">
        <v>61</v>
      </c>
      <c r="S3328" t="s">
        <v>62</v>
      </c>
      <c r="T3328" t="s">
        <v>50</v>
      </c>
      <c r="U3328">
        <f>Final_Product___Sales_Data[[#This Row],[Quantity]]*Final_Product___Sales_Data[[#This Row],[Price]]</f>
        <v>240</v>
      </c>
      <c r="V3328">
        <f>Final_Product___Sales_Data[[#This Row],[Before discount]]-(Final_Product___Sales_Data[[#This Row],[Before discount]]*Final_Product___Sales_Data[[#This Row],[Discount]])</f>
        <v>235.52019956786572</v>
      </c>
    </row>
    <row r="3329" spans="1:22" x14ac:dyDescent="0.3">
      <c r="A3329" t="s">
        <v>63</v>
      </c>
      <c r="B3329" t="s">
        <v>64</v>
      </c>
      <c r="C3329">
        <v>66</v>
      </c>
      <c r="D3329" t="s">
        <v>22</v>
      </c>
      <c r="E3329" t="s">
        <v>35</v>
      </c>
      <c r="F3329">
        <v>4328</v>
      </c>
      <c r="G3329" t="s">
        <v>188</v>
      </c>
      <c r="H3329" s="1">
        <v>45487</v>
      </c>
      <c r="I3329">
        <v>6</v>
      </c>
      <c r="J3329">
        <v>40</v>
      </c>
      <c r="K3329">
        <v>1.7636140369829977E-2</v>
      </c>
      <c r="L3329" t="s">
        <v>189</v>
      </c>
      <c r="M3329" t="s">
        <v>57</v>
      </c>
      <c r="N3329" t="s">
        <v>129</v>
      </c>
      <c r="O3329">
        <v>20</v>
      </c>
      <c r="P3329" t="s">
        <v>130</v>
      </c>
      <c r="Q3329" t="s">
        <v>131</v>
      </c>
      <c r="R3329" t="s">
        <v>132</v>
      </c>
      <c r="S3329" t="s">
        <v>133</v>
      </c>
      <c r="T3329" t="s">
        <v>134</v>
      </c>
      <c r="U3329">
        <f>Final_Product___Sales_Data[[#This Row],[Quantity]]*Final_Product___Sales_Data[[#This Row],[Price]]</f>
        <v>240</v>
      </c>
      <c r="V3329">
        <f>Final_Product___Sales_Data[[#This Row],[Before discount]]-(Final_Product___Sales_Data[[#This Row],[Before discount]]*Final_Product___Sales_Data[[#This Row],[Discount]])</f>
        <v>235.76732631124079</v>
      </c>
    </row>
    <row r="3330" spans="1:22" x14ac:dyDescent="0.3">
      <c r="A3330" t="s">
        <v>143</v>
      </c>
      <c r="B3330" t="s">
        <v>144</v>
      </c>
      <c r="C3330">
        <v>56</v>
      </c>
      <c r="D3330" t="s">
        <v>22</v>
      </c>
      <c r="E3330" t="s">
        <v>35</v>
      </c>
      <c r="F3330">
        <v>4329</v>
      </c>
      <c r="G3330" t="s">
        <v>250</v>
      </c>
      <c r="H3330" s="1">
        <v>45487</v>
      </c>
      <c r="I3330">
        <v>6</v>
      </c>
      <c r="J3330">
        <v>40</v>
      </c>
      <c r="K3330">
        <v>2.4698003480441478E-2</v>
      </c>
      <c r="L3330" t="s">
        <v>251</v>
      </c>
      <c r="M3330" t="s">
        <v>26</v>
      </c>
      <c r="N3330" t="s">
        <v>90</v>
      </c>
      <c r="O3330">
        <v>20</v>
      </c>
      <c r="P3330" t="s">
        <v>91</v>
      </c>
      <c r="Q3330" t="s">
        <v>92</v>
      </c>
      <c r="R3330" t="s">
        <v>93</v>
      </c>
      <c r="S3330" t="s">
        <v>94</v>
      </c>
      <c r="T3330" t="s">
        <v>95</v>
      </c>
      <c r="U3330">
        <f>Final_Product___Sales_Data[[#This Row],[Quantity]]*Final_Product___Sales_Data[[#This Row],[Price]]</f>
        <v>240</v>
      </c>
      <c r="V3330">
        <f>Final_Product___Sales_Data[[#This Row],[Before discount]]-(Final_Product___Sales_Data[[#This Row],[Before discount]]*Final_Product___Sales_Data[[#This Row],[Discount]])</f>
        <v>234.07247916469404</v>
      </c>
    </row>
    <row r="3331" spans="1:22" x14ac:dyDescent="0.3">
      <c r="A3331" t="s">
        <v>429</v>
      </c>
      <c r="B3331" t="s">
        <v>430</v>
      </c>
      <c r="C3331">
        <v>46</v>
      </c>
      <c r="D3331" t="s">
        <v>98</v>
      </c>
      <c r="E3331" t="s">
        <v>38</v>
      </c>
      <c r="F3331">
        <v>4330</v>
      </c>
      <c r="G3331" t="s">
        <v>317</v>
      </c>
      <c r="H3331" s="1">
        <v>45487</v>
      </c>
      <c r="I3331">
        <v>2</v>
      </c>
      <c r="J3331">
        <v>46</v>
      </c>
      <c r="K3331">
        <v>7.5604909374152818E-2</v>
      </c>
      <c r="L3331" t="s">
        <v>318</v>
      </c>
      <c r="M3331" t="s">
        <v>26</v>
      </c>
      <c r="N3331" t="s">
        <v>90</v>
      </c>
      <c r="O3331">
        <v>23</v>
      </c>
      <c r="P3331" t="s">
        <v>91</v>
      </c>
      <c r="Q3331" t="s">
        <v>92</v>
      </c>
      <c r="R3331" t="s">
        <v>93</v>
      </c>
      <c r="S3331" t="s">
        <v>94</v>
      </c>
      <c r="T3331" t="s">
        <v>95</v>
      </c>
      <c r="U3331">
        <f>Final_Product___Sales_Data[[#This Row],[Quantity]]*Final_Product___Sales_Data[[#This Row],[Price]]</f>
        <v>92</v>
      </c>
      <c r="V3331">
        <f>Final_Product___Sales_Data[[#This Row],[Before discount]]-(Final_Product___Sales_Data[[#This Row],[Before discount]]*Final_Product___Sales_Data[[#This Row],[Discount]])</f>
        <v>85.044348337577944</v>
      </c>
    </row>
    <row r="3332" spans="1:22" x14ac:dyDescent="0.3">
      <c r="A3332" t="s">
        <v>377</v>
      </c>
      <c r="B3332" t="s">
        <v>378</v>
      </c>
      <c r="C3332">
        <v>68</v>
      </c>
      <c r="D3332" t="s">
        <v>22</v>
      </c>
      <c r="E3332" t="s">
        <v>35</v>
      </c>
      <c r="F3332">
        <v>4331</v>
      </c>
      <c r="G3332" t="s">
        <v>169</v>
      </c>
      <c r="H3332" s="1">
        <v>45487</v>
      </c>
      <c r="I3332">
        <v>10</v>
      </c>
      <c r="J3332">
        <v>26.5</v>
      </c>
      <c r="K3332">
        <v>9.5395942769005676E-2</v>
      </c>
      <c r="L3332" t="s">
        <v>170</v>
      </c>
      <c r="M3332" t="s">
        <v>101</v>
      </c>
      <c r="N3332" t="s">
        <v>102</v>
      </c>
      <c r="O3332">
        <v>13.25</v>
      </c>
      <c r="P3332" t="s">
        <v>103</v>
      </c>
      <c r="Q3332" t="s">
        <v>104</v>
      </c>
      <c r="R3332" t="s">
        <v>105</v>
      </c>
      <c r="S3332" t="s">
        <v>106</v>
      </c>
      <c r="T3332" t="s">
        <v>107</v>
      </c>
      <c r="U3332">
        <f>Final_Product___Sales_Data[[#This Row],[Quantity]]*Final_Product___Sales_Data[[#This Row],[Price]]</f>
        <v>265</v>
      </c>
      <c r="V3332">
        <f>Final_Product___Sales_Data[[#This Row],[Before discount]]-(Final_Product___Sales_Data[[#This Row],[Before discount]]*Final_Product___Sales_Data[[#This Row],[Discount]])</f>
        <v>239.72007516621349</v>
      </c>
    </row>
    <row r="3333" spans="1:22" x14ac:dyDescent="0.3">
      <c r="A3333" t="s">
        <v>450</v>
      </c>
      <c r="B3333" t="s">
        <v>451</v>
      </c>
      <c r="C3333">
        <v>70</v>
      </c>
      <c r="D3333" t="s">
        <v>22</v>
      </c>
      <c r="E3333" t="s">
        <v>23</v>
      </c>
      <c r="F3333">
        <v>4332</v>
      </c>
      <c r="G3333" t="s">
        <v>115</v>
      </c>
      <c r="H3333" s="1">
        <v>45487</v>
      </c>
      <c r="I3333">
        <v>9</v>
      </c>
      <c r="J3333">
        <v>17</v>
      </c>
      <c r="K3333">
        <v>7.1982624388043842E-2</v>
      </c>
      <c r="L3333" t="s">
        <v>116</v>
      </c>
      <c r="M3333" t="s">
        <v>71</v>
      </c>
      <c r="N3333" t="s">
        <v>117</v>
      </c>
      <c r="O3333">
        <v>8.5</v>
      </c>
      <c r="P3333" t="s">
        <v>118</v>
      </c>
      <c r="Q3333" t="s">
        <v>119</v>
      </c>
      <c r="R3333" t="s">
        <v>120</v>
      </c>
      <c r="S3333" t="s">
        <v>121</v>
      </c>
      <c r="T3333" t="s">
        <v>122</v>
      </c>
      <c r="U3333">
        <f>Final_Product___Sales_Data[[#This Row],[Quantity]]*Final_Product___Sales_Data[[#This Row],[Price]]</f>
        <v>153</v>
      </c>
      <c r="V3333">
        <f>Final_Product___Sales_Data[[#This Row],[Before discount]]-(Final_Product___Sales_Data[[#This Row],[Before discount]]*Final_Product___Sales_Data[[#This Row],[Discount]])</f>
        <v>141.98665846862929</v>
      </c>
    </row>
    <row r="3334" spans="1:22" x14ac:dyDescent="0.3">
      <c r="A3334" t="s">
        <v>298</v>
      </c>
      <c r="B3334" t="s">
        <v>299</v>
      </c>
      <c r="C3334">
        <v>24</v>
      </c>
      <c r="D3334" t="s">
        <v>22</v>
      </c>
      <c r="E3334" t="s">
        <v>112</v>
      </c>
      <c r="F3334">
        <v>4333</v>
      </c>
      <c r="G3334" t="s">
        <v>196</v>
      </c>
      <c r="H3334" s="1">
        <v>45487</v>
      </c>
      <c r="I3334">
        <v>5</v>
      </c>
      <c r="J3334">
        <v>39</v>
      </c>
      <c r="K3334">
        <v>2.0197722119508724E-2</v>
      </c>
      <c r="L3334" t="s">
        <v>197</v>
      </c>
      <c r="M3334" t="s">
        <v>26</v>
      </c>
      <c r="N3334" t="s">
        <v>90</v>
      </c>
      <c r="O3334">
        <v>19.5</v>
      </c>
      <c r="P3334" t="s">
        <v>91</v>
      </c>
      <c r="Q3334" t="s">
        <v>92</v>
      </c>
      <c r="R3334" t="s">
        <v>93</v>
      </c>
      <c r="S3334" t="s">
        <v>94</v>
      </c>
      <c r="T3334" t="s">
        <v>95</v>
      </c>
      <c r="U3334">
        <f>Final_Product___Sales_Data[[#This Row],[Quantity]]*Final_Product___Sales_Data[[#This Row],[Price]]</f>
        <v>195</v>
      </c>
      <c r="V3334">
        <f>Final_Product___Sales_Data[[#This Row],[Before discount]]-(Final_Product___Sales_Data[[#This Row],[Before discount]]*Final_Product___Sales_Data[[#This Row],[Discount]])</f>
        <v>191.06144418669581</v>
      </c>
    </row>
    <row r="3335" spans="1:22" x14ac:dyDescent="0.3">
      <c r="A3335" t="s">
        <v>471</v>
      </c>
      <c r="B3335" t="s">
        <v>350</v>
      </c>
      <c r="C3335">
        <v>66</v>
      </c>
      <c r="D3335" t="s">
        <v>98</v>
      </c>
      <c r="E3335" t="s">
        <v>112</v>
      </c>
      <c r="F3335">
        <v>4334</v>
      </c>
      <c r="G3335" t="s">
        <v>161</v>
      </c>
      <c r="H3335" s="1">
        <v>45487</v>
      </c>
      <c r="I3335">
        <v>9</v>
      </c>
      <c r="J3335">
        <v>70</v>
      </c>
      <c r="K3335">
        <v>9.725515827466169E-2</v>
      </c>
      <c r="L3335" t="s">
        <v>162</v>
      </c>
      <c r="M3335" t="s">
        <v>26</v>
      </c>
      <c r="N3335" t="s">
        <v>82</v>
      </c>
      <c r="O3335">
        <v>35</v>
      </c>
      <c r="P3335" t="s">
        <v>83</v>
      </c>
      <c r="Q3335" t="s">
        <v>84</v>
      </c>
      <c r="R3335" t="s">
        <v>85</v>
      </c>
      <c r="S3335" t="s">
        <v>86</v>
      </c>
      <c r="T3335" t="s">
        <v>87</v>
      </c>
      <c r="U3335">
        <f>Final_Product___Sales_Data[[#This Row],[Quantity]]*Final_Product___Sales_Data[[#This Row],[Price]]</f>
        <v>630</v>
      </c>
      <c r="V3335">
        <f>Final_Product___Sales_Data[[#This Row],[Before discount]]-(Final_Product___Sales_Data[[#This Row],[Before discount]]*Final_Product___Sales_Data[[#This Row],[Discount]])</f>
        <v>568.72925028696318</v>
      </c>
    </row>
    <row r="3336" spans="1:22" x14ac:dyDescent="0.3">
      <c r="A3336" t="s">
        <v>323</v>
      </c>
      <c r="B3336" t="s">
        <v>324</v>
      </c>
      <c r="C3336">
        <v>44</v>
      </c>
      <c r="D3336" t="s">
        <v>98</v>
      </c>
      <c r="E3336" t="s">
        <v>35</v>
      </c>
      <c r="F3336">
        <v>4335</v>
      </c>
      <c r="G3336" t="s">
        <v>292</v>
      </c>
      <c r="H3336" s="1">
        <v>45487</v>
      </c>
      <c r="I3336">
        <v>5</v>
      </c>
      <c r="J3336">
        <v>88</v>
      </c>
      <c r="K3336">
        <v>6.2408144049938045E-2</v>
      </c>
      <c r="L3336" t="s">
        <v>293</v>
      </c>
      <c r="M3336" t="s">
        <v>44</v>
      </c>
      <c r="N3336" t="s">
        <v>242</v>
      </c>
      <c r="O3336">
        <v>44</v>
      </c>
      <c r="P3336" t="s">
        <v>243</v>
      </c>
      <c r="Q3336" t="s">
        <v>244</v>
      </c>
      <c r="R3336" t="s">
        <v>245</v>
      </c>
      <c r="S3336" t="s">
        <v>246</v>
      </c>
      <c r="T3336" t="s">
        <v>247</v>
      </c>
      <c r="U3336">
        <f>Final_Product___Sales_Data[[#This Row],[Quantity]]*Final_Product___Sales_Data[[#This Row],[Price]]</f>
        <v>440</v>
      </c>
      <c r="V3336">
        <f>Final_Product___Sales_Data[[#This Row],[Before discount]]-(Final_Product___Sales_Data[[#This Row],[Before discount]]*Final_Product___Sales_Data[[#This Row],[Discount]])</f>
        <v>412.54041661802728</v>
      </c>
    </row>
    <row r="3337" spans="1:22" x14ac:dyDescent="0.3">
      <c r="A3337" t="s">
        <v>446</v>
      </c>
      <c r="B3337" t="s">
        <v>447</v>
      </c>
      <c r="C3337">
        <v>68</v>
      </c>
      <c r="D3337" t="s">
        <v>98</v>
      </c>
      <c r="E3337" t="s">
        <v>112</v>
      </c>
      <c r="F3337">
        <v>4336</v>
      </c>
      <c r="G3337" t="s">
        <v>24</v>
      </c>
      <c r="H3337" s="1">
        <v>45488</v>
      </c>
      <c r="I3337">
        <v>4</v>
      </c>
      <c r="J3337">
        <v>30</v>
      </c>
      <c r="K3337">
        <v>5.3120152419341586E-2</v>
      </c>
      <c r="L3337" t="s">
        <v>25</v>
      </c>
      <c r="M3337" t="s">
        <v>26</v>
      </c>
      <c r="N3337" t="s">
        <v>27</v>
      </c>
      <c r="O3337">
        <v>15</v>
      </c>
      <c r="P3337" t="s">
        <v>28</v>
      </c>
      <c r="Q3337" t="s">
        <v>29</v>
      </c>
      <c r="R3337" t="s">
        <v>30</v>
      </c>
      <c r="S3337" t="s">
        <v>31</v>
      </c>
      <c r="T3337" t="s">
        <v>32</v>
      </c>
      <c r="U3337">
        <f>Final_Product___Sales_Data[[#This Row],[Quantity]]*Final_Product___Sales_Data[[#This Row],[Price]]</f>
        <v>120</v>
      </c>
      <c r="V3337">
        <f>Final_Product___Sales_Data[[#This Row],[Before discount]]-(Final_Product___Sales_Data[[#This Row],[Before discount]]*Final_Product___Sales_Data[[#This Row],[Discount]])</f>
        <v>113.62558170967901</v>
      </c>
    </row>
    <row r="3338" spans="1:22" x14ac:dyDescent="0.3">
      <c r="A3338" t="s">
        <v>96</v>
      </c>
      <c r="B3338" t="s">
        <v>97</v>
      </c>
      <c r="C3338">
        <v>41</v>
      </c>
      <c r="D3338" t="s">
        <v>98</v>
      </c>
      <c r="E3338" t="s">
        <v>35</v>
      </c>
      <c r="F3338">
        <v>4337</v>
      </c>
      <c r="G3338" t="s">
        <v>127</v>
      </c>
      <c r="H3338" s="1">
        <v>45488</v>
      </c>
      <c r="I3338">
        <v>8</v>
      </c>
      <c r="J3338">
        <v>36</v>
      </c>
      <c r="K3338">
        <v>2.0269938122691757E-2</v>
      </c>
      <c r="L3338" t="s">
        <v>128</v>
      </c>
      <c r="M3338" t="s">
        <v>57</v>
      </c>
      <c r="N3338" t="s">
        <v>129</v>
      </c>
      <c r="O3338">
        <v>18</v>
      </c>
      <c r="P3338" t="s">
        <v>130</v>
      </c>
      <c r="Q3338" t="s">
        <v>131</v>
      </c>
      <c r="R3338" t="s">
        <v>132</v>
      </c>
      <c r="S3338" t="s">
        <v>133</v>
      </c>
      <c r="T3338" t="s">
        <v>134</v>
      </c>
      <c r="U3338">
        <f>Final_Product___Sales_Data[[#This Row],[Quantity]]*Final_Product___Sales_Data[[#This Row],[Price]]</f>
        <v>288</v>
      </c>
      <c r="V3338">
        <f>Final_Product___Sales_Data[[#This Row],[Before discount]]-(Final_Product___Sales_Data[[#This Row],[Before discount]]*Final_Product___Sales_Data[[#This Row],[Discount]])</f>
        <v>282.16225782066476</v>
      </c>
    </row>
    <row r="3339" spans="1:22" x14ac:dyDescent="0.3">
      <c r="A3339" t="s">
        <v>351</v>
      </c>
      <c r="B3339" t="s">
        <v>352</v>
      </c>
      <c r="C3339">
        <v>42</v>
      </c>
      <c r="D3339" t="s">
        <v>22</v>
      </c>
      <c r="E3339" t="s">
        <v>38</v>
      </c>
      <c r="F3339">
        <v>4338</v>
      </c>
      <c r="G3339" t="s">
        <v>256</v>
      </c>
      <c r="H3339" s="1">
        <v>45488</v>
      </c>
      <c r="I3339">
        <v>5</v>
      </c>
      <c r="J3339">
        <v>47.5</v>
      </c>
      <c r="K3339">
        <v>4.3633961879355081E-2</v>
      </c>
      <c r="L3339" t="s">
        <v>257</v>
      </c>
      <c r="M3339" t="s">
        <v>44</v>
      </c>
      <c r="N3339" t="s">
        <v>45</v>
      </c>
      <c r="O3339">
        <v>23.75</v>
      </c>
      <c r="P3339" t="s">
        <v>46</v>
      </c>
      <c r="Q3339" t="s">
        <v>47</v>
      </c>
      <c r="R3339" t="s">
        <v>48</v>
      </c>
      <c r="S3339" t="s">
        <v>49</v>
      </c>
      <c r="T3339" t="s">
        <v>50</v>
      </c>
      <c r="U3339">
        <f>Final_Product___Sales_Data[[#This Row],[Quantity]]*Final_Product___Sales_Data[[#This Row],[Price]]</f>
        <v>237.5</v>
      </c>
      <c r="V3339">
        <f>Final_Product___Sales_Data[[#This Row],[Before discount]]-(Final_Product___Sales_Data[[#This Row],[Before discount]]*Final_Product___Sales_Data[[#This Row],[Discount]])</f>
        <v>227.13693405365316</v>
      </c>
    </row>
    <row r="3340" spans="1:22" x14ac:dyDescent="0.3">
      <c r="A3340" t="s">
        <v>369</v>
      </c>
      <c r="B3340" t="s">
        <v>322</v>
      </c>
      <c r="C3340">
        <v>62</v>
      </c>
      <c r="D3340" t="s">
        <v>22</v>
      </c>
      <c r="E3340" t="s">
        <v>23</v>
      </c>
      <c r="F3340">
        <v>4339</v>
      </c>
      <c r="G3340" t="s">
        <v>65</v>
      </c>
      <c r="H3340" s="1">
        <v>45488</v>
      </c>
      <c r="I3340">
        <v>9</v>
      </c>
      <c r="J3340">
        <v>22.5</v>
      </c>
      <c r="K3340">
        <v>8.3417374070572266E-3</v>
      </c>
      <c r="L3340" t="s">
        <v>66</v>
      </c>
      <c r="M3340" t="s">
        <v>57</v>
      </c>
      <c r="N3340" t="s">
        <v>58</v>
      </c>
      <c r="O3340">
        <v>11.25</v>
      </c>
      <c r="P3340" t="s">
        <v>59</v>
      </c>
      <c r="Q3340" t="s">
        <v>60</v>
      </c>
      <c r="R3340" t="s">
        <v>61</v>
      </c>
      <c r="S3340" t="s">
        <v>62</v>
      </c>
      <c r="T3340" t="s">
        <v>50</v>
      </c>
      <c r="U3340">
        <f>Final_Product___Sales_Data[[#This Row],[Quantity]]*Final_Product___Sales_Data[[#This Row],[Price]]</f>
        <v>202.5</v>
      </c>
      <c r="V3340">
        <f>Final_Product___Sales_Data[[#This Row],[Before discount]]-(Final_Product___Sales_Data[[#This Row],[Before discount]]*Final_Product___Sales_Data[[#This Row],[Discount]])</f>
        <v>200.81079817507091</v>
      </c>
    </row>
    <row r="3341" spans="1:22" x14ac:dyDescent="0.3">
      <c r="A3341" t="s">
        <v>316</v>
      </c>
      <c r="B3341" t="s">
        <v>199</v>
      </c>
      <c r="C3341">
        <v>53</v>
      </c>
      <c r="D3341" t="s">
        <v>98</v>
      </c>
      <c r="E3341" t="s">
        <v>112</v>
      </c>
      <c r="F3341">
        <v>4340</v>
      </c>
      <c r="G3341" t="s">
        <v>221</v>
      </c>
      <c r="H3341" s="1">
        <v>45488</v>
      </c>
      <c r="I3341">
        <v>8</v>
      </c>
      <c r="J3341">
        <v>11</v>
      </c>
      <c r="K3341">
        <v>4.9880972621123926E-2</v>
      </c>
      <c r="L3341" t="s">
        <v>222</v>
      </c>
      <c r="M3341" t="s">
        <v>71</v>
      </c>
      <c r="N3341" t="s">
        <v>72</v>
      </c>
      <c r="O3341">
        <v>5.5</v>
      </c>
      <c r="P3341" t="s">
        <v>73</v>
      </c>
      <c r="Q3341" t="s">
        <v>74</v>
      </c>
      <c r="R3341" t="s">
        <v>75</v>
      </c>
      <c r="S3341" t="s">
        <v>76</v>
      </c>
      <c r="T3341" t="s">
        <v>77</v>
      </c>
      <c r="U3341">
        <f>Final_Product___Sales_Data[[#This Row],[Quantity]]*Final_Product___Sales_Data[[#This Row],[Price]]</f>
        <v>88</v>
      </c>
      <c r="V3341">
        <f>Final_Product___Sales_Data[[#This Row],[Before discount]]-(Final_Product___Sales_Data[[#This Row],[Before discount]]*Final_Product___Sales_Data[[#This Row],[Discount]])</f>
        <v>83.610474409341094</v>
      </c>
    </row>
    <row r="3342" spans="1:22" x14ac:dyDescent="0.3">
      <c r="A3342" t="s">
        <v>435</v>
      </c>
      <c r="B3342" t="s">
        <v>436</v>
      </c>
      <c r="C3342">
        <v>43</v>
      </c>
      <c r="D3342" t="s">
        <v>98</v>
      </c>
      <c r="E3342" t="s">
        <v>35</v>
      </c>
      <c r="F3342">
        <v>4341</v>
      </c>
      <c r="G3342" t="s">
        <v>127</v>
      </c>
      <c r="H3342" s="1">
        <v>45488</v>
      </c>
      <c r="I3342">
        <v>5</v>
      </c>
      <c r="J3342">
        <v>36</v>
      </c>
      <c r="K3342">
        <v>7.8128335342889738E-2</v>
      </c>
      <c r="L3342" t="s">
        <v>128</v>
      </c>
      <c r="M3342" t="s">
        <v>57</v>
      </c>
      <c r="N3342" t="s">
        <v>129</v>
      </c>
      <c r="O3342">
        <v>18</v>
      </c>
      <c r="P3342" t="s">
        <v>130</v>
      </c>
      <c r="Q3342" t="s">
        <v>131</v>
      </c>
      <c r="R3342" t="s">
        <v>132</v>
      </c>
      <c r="S3342" t="s">
        <v>133</v>
      </c>
      <c r="T3342" t="s">
        <v>134</v>
      </c>
      <c r="U3342">
        <f>Final_Product___Sales_Data[[#This Row],[Quantity]]*Final_Product___Sales_Data[[#This Row],[Price]]</f>
        <v>180</v>
      </c>
      <c r="V3342">
        <f>Final_Product___Sales_Data[[#This Row],[Before discount]]-(Final_Product___Sales_Data[[#This Row],[Before discount]]*Final_Product___Sales_Data[[#This Row],[Discount]])</f>
        <v>165.93689963827984</v>
      </c>
    </row>
    <row r="3343" spans="1:22" x14ac:dyDescent="0.3">
      <c r="A3343" t="s">
        <v>238</v>
      </c>
      <c r="B3343" t="s">
        <v>239</v>
      </c>
      <c r="C3343">
        <v>19</v>
      </c>
      <c r="D3343" t="s">
        <v>98</v>
      </c>
      <c r="E3343" t="s">
        <v>41</v>
      </c>
      <c r="F3343">
        <v>4342</v>
      </c>
      <c r="G3343" t="s">
        <v>415</v>
      </c>
      <c r="H3343" s="1">
        <v>45488</v>
      </c>
      <c r="I3343">
        <v>6</v>
      </c>
      <c r="J3343">
        <v>13</v>
      </c>
      <c r="K3343">
        <v>2.6597923549652538E-2</v>
      </c>
      <c r="L3343" t="s">
        <v>416</v>
      </c>
      <c r="M3343" t="s">
        <v>71</v>
      </c>
      <c r="N3343" t="s">
        <v>117</v>
      </c>
      <c r="O3343">
        <v>6.5</v>
      </c>
      <c r="P3343" t="s">
        <v>118</v>
      </c>
      <c r="Q3343" t="s">
        <v>119</v>
      </c>
      <c r="R3343" t="s">
        <v>120</v>
      </c>
      <c r="S3343" t="s">
        <v>121</v>
      </c>
      <c r="T3343" t="s">
        <v>122</v>
      </c>
      <c r="U3343">
        <f>Final_Product___Sales_Data[[#This Row],[Quantity]]*Final_Product___Sales_Data[[#This Row],[Price]]</f>
        <v>78</v>
      </c>
      <c r="V3343">
        <f>Final_Product___Sales_Data[[#This Row],[Before discount]]-(Final_Product___Sales_Data[[#This Row],[Before discount]]*Final_Product___Sales_Data[[#This Row],[Discount]])</f>
        <v>75.925361963127102</v>
      </c>
    </row>
    <row r="3344" spans="1:22" x14ac:dyDescent="0.3">
      <c r="A3344" t="s">
        <v>370</v>
      </c>
      <c r="B3344" t="s">
        <v>371</v>
      </c>
      <c r="C3344">
        <v>36</v>
      </c>
      <c r="D3344" t="s">
        <v>98</v>
      </c>
      <c r="E3344" t="s">
        <v>35</v>
      </c>
      <c r="F3344">
        <v>4343</v>
      </c>
      <c r="G3344" t="s">
        <v>250</v>
      </c>
      <c r="H3344" s="1">
        <v>45488</v>
      </c>
      <c r="I3344">
        <v>6</v>
      </c>
      <c r="J3344">
        <v>40</v>
      </c>
      <c r="K3344">
        <v>1.3709824253490543E-3</v>
      </c>
      <c r="L3344" t="s">
        <v>251</v>
      </c>
      <c r="M3344" t="s">
        <v>26</v>
      </c>
      <c r="N3344" t="s">
        <v>90</v>
      </c>
      <c r="O3344">
        <v>20</v>
      </c>
      <c r="P3344" t="s">
        <v>91</v>
      </c>
      <c r="Q3344" t="s">
        <v>92</v>
      </c>
      <c r="R3344" t="s">
        <v>93</v>
      </c>
      <c r="S3344" t="s">
        <v>94</v>
      </c>
      <c r="T3344" t="s">
        <v>95</v>
      </c>
      <c r="U3344">
        <f>Final_Product___Sales_Data[[#This Row],[Quantity]]*Final_Product___Sales_Data[[#This Row],[Price]]</f>
        <v>240</v>
      </c>
      <c r="V3344">
        <f>Final_Product___Sales_Data[[#This Row],[Before discount]]-(Final_Product___Sales_Data[[#This Row],[Before discount]]*Final_Product___Sales_Data[[#This Row],[Discount]])</f>
        <v>239.67096421791624</v>
      </c>
    </row>
    <row r="3345" spans="1:22" x14ac:dyDescent="0.3">
      <c r="A3345" t="s">
        <v>365</v>
      </c>
      <c r="B3345" t="s">
        <v>366</v>
      </c>
      <c r="C3345">
        <v>65</v>
      </c>
      <c r="D3345" t="s">
        <v>22</v>
      </c>
      <c r="E3345" t="s">
        <v>23</v>
      </c>
      <c r="F3345">
        <v>4344</v>
      </c>
      <c r="G3345" t="s">
        <v>186</v>
      </c>
      <c r="H3345" s="1">
        <v>45488</v>
      </c>
      <c r="I3345">
        <v>10</v>
      </c>
      <c r="J3345">
        <v>22</v>
      </c>
      <c r="K3345">
        <v>1.1430397261159221E-2</v>
      </c>
      <c r="L3345" t="s">
        <v>187</v>
      </c>
      <c r="M3345" t="s">
        <v>101</v>
      </c>
      <c r="N3345" t="s">
        <v>102</v>
      </c>
      <c r="O3345">
        <v>11</v>
      </c>
      <c r="P3345" t="s">
        <v>103</v>
      </c>
      <c r="Q3345" t="s">
        <v>104</v>
      </c>
      <c r="R3345" t="s">
        <v>105</v>
      </c>
      <c r="S3345" t="s">
        <v>106</v>
      </c>
      <c r="T3345" t="s">
        <v>107</v>
      </c>
      <c r="U3345">
        <f>Final_Product___Sales_Data[[#This Row],[Quantity]]*Final_Product___Sales_Data[[#This Row],[Price]]</f>
        <v>220</v>
      </c>
      <c r="V3345">
        <f>Final_Product___Sales_Data[[#This Row],[Before discount]]-(Final_Product___Sales_Data[[#This Row],[Before discount]]*Final_Product___Sales_Data[[#This Row],[Discount]])</f>
        <v>217.48531260254498</v>
      </c>
    </row>
    <row r="3346" spans="1:22" x14ac:dyDescent="0.3">
      <c r="A3346" t="s">
        <v>387</v>
      </c>
      <c r="B3346" t="s">
        <v>388</v>
      </c>
      <c r="C3346">
        <v>70</v>
      </c>
      <c r="D3346" t="s">
        <v>98</v>
      </c>
      <c r="E3346" t="s">
        <v>35</v>
      </c>
      <c r="F3346">
        <v>4345</v>
      </c>
      <c r="G3346" t="s">
        <v>196</v>
      </c>
      <c r="H3346" s="1">
        <v>45488</v>
      </c>
      <c r="I3346">
        <v>7</v>
      </c>
      <c r="J3346">
        <v>39</v>
      </c>
      <c r="K3346">
        <v>4.4191066031179407E-2</v>
      </c>
      <c r="L3346" t="s">
        <v>197</v>
      </c>
      <c r="M3346" t="s">
        <v>26</v>
      </c>
      <c r="N3346" t="s">
        <v>90</v>
      </c>
      <c r="O3346">
        <v>19.5</v>
      </c>
      <c r="P3346" t="s">
        <v>91</v>
      </c>
      <c r="Q3346" t="s">
        <v>92</v>
      </c>
      <c r="R3346" t="s">
        <v>93</v>
      </c>
      <c r="S3346" t="s">
        <v>94</v>
      </c>
      <c r="T3346" t="s">
        <v>95</v>
      </c>
      <c r="U3346">
        <f>Final_Product___Sales_Data[[#This Row],[Quantity]]*Final_Product___Sales_Data[[#This Row],[Price]]</f>
        <v>273</v>
      </c>
      <c r="V3346">
        <f>Final_Product___Sales_Data[[#This Row],[Before discount]]-(Final_Product___Sales_Data[[#This Row],[Before discount]]*Final_Product___Sales_Data[[#This Row],[Discount]])</f>
        <v>260.93583897348805</v>
      </c>
    </row>
    <row r="3347" spans="1:22" x14ac:dyDescent="0.3">
      <c r="A3347" t="s">
        <v>67</v>
      </c>
      <c r="B3347" t="s">
        <v>68</v>
      </c>
      <c r="C3347">
        <v>70</v>
      </c>
      <c r="D3347" t="s">
        <v>22</v>
      </c>
      <c r="E3347" t="s">
        <v>38</v>
      </c>
      <c r="F3347">
        <v>4346</v>
      </c>
      <c r="G3347" t="s">
        <v>175</v>
      </c>
      <c r="H3347" s="1">
        <v>45488</v>
      </c>
      <c r="I3347">
        <v>9</v>
      </c>
      <c r="J3347">
        <v>48</v>
      </c>
      <c r="K3347">
        <v>4.7032511693486101E-3</v>
      </c>
      <c r="L3347" t="s">
        <v>176</v>
      </c>
      <c r="M3347" t="s">
        <v>44</v>
      </c>
      <c r="N3347" t="s">
        <v>45</v>
      </c>
      <c r="O3347">
        <v>24</v>
      </c>
      <c r="P3347" t="s">
        <v>46</v>
      </c>
      <c r="Q3347" t="s">
        <v>47</v>
      </c>
      <c r="R3347" t="s">
        <v>48</v>
      </c>
      <c r="S3347" t="s">
        <v>49</v>
      </c>
      <c r="T3347" t="s">
        <v>50</v>
      </c>
      <c r="U3347">
        <f>Final_Product___Sales_Data[[#This Row],[Quantity]]*Final_Product___Sales_Data[[#This Row],[Price]]</f>
        <v>432</v>
      </c>
      <c r="V3347">
        <f>Final_Product___Sales_Data[[#This Row],[Before discount]]-(Final_Product___Sales_Data[[#This Row],[Before discount]]*Final_Product___Sales_Data[[#This Row],[Discount]])</f>
        <v>429.96819549484138</v>
      </c>
    </row>
    <row r="3348" spans="1:22" x14ac:dyDescent="0.3">
      <c r="A3348" t="s">
        <v>464</v>
      </c>
      <c r="B3348" t="s">
        <v>465</v>
      </c>
      <c r="C3348">
        <v>59</v>
      </c>
      <c r="D3348" t="s">
        <v>22</v>
      </c>
      <c r="E3348" t="s">
        <v>35</v>
      </c>
      <c r="F3348">
        <v>4347</v>
      </c>
      <c r="G3348" t="s">
        <v>188</v>
      </c>
      <c r="H3348" s="1">
        <v>45488</v>
      </c>
      <c r="I3348">
        <v>3</v>
      </c>
      <c r="J3348">
        <v>40</v>
      </c>
      <c r="K3348">
        <v>6.7271816977686277E-2</v>
      </c>
      <c r="L3348" t="s">
        <v>189</v>
      </c>
      <c r="M3348" t="s">
        <v>57</v>
      </c>
      <c r="N3348" t="s">
        <v>129</v>
      </c>
      <c r="O3348">
        <v>20</v>
      </c>
      <c r="P3348" t="s">
        <v>130</v>
      </c>
      <c r="Q3348" t="s">
        <v>131</v>
      </c>
      <c r="R3348" t="s">
        <v>132</v>
      </c>
      <c r="S3348" t="s">
        <v>133</v>
      </c>
      <c r="T3348" t="s">
        <v>134</v>
      </c>
      <c r="U3348">
        <f>Final_Product___Sales_Data[[#This Row],[Quantity]]*Final_Product___Sales_Data[[#This Row],[Price]]</f>
        <v>120</v>
      </c>
      <c r="V3348">
        <f>Final_Product___Sales_Data[[#This Row],[Before discount]]-(Final_Product___Sales_Data[[#This Row],[Before discount]]*Final_Product___Sales_Data[[#This Row],[Discount]])</f>
        <v>111.92738196267764</v>
      </c>
    </row>
    <row r="3349" spans="1:22" x14ac:dyDescent="0.3">
      <c r="A3349" t="s">
        <v>354</v>
      </c>
      <c r="B3349" t="s">
        <v>355</v>
      </c>
      <c r="C3349">
        <v>54</v>
      </c>
      <c r="D3349" t="s">
        <v>98</v>
      </c>
      <c r="E3349" t="s">
        <v>41</v>
      </c>
      <c r="F3349">
        <v>4348</v>
      </c>
      <c r="G3349" t="s">
        <v>115</v>
      </c>
      <c r="H3349" s="1">
        <v>45488</v>
      </c>
      <c r="I3349">
        <v>10</v>
      </c>
      <c r="J3349">
        <v>17</v>
      </c>
      <c r="K3349">
        <v>8.0143060810319189E-2</v>
      </c>
      <c r="L3349" t="s">
        <v>116</v>
      </c>
      <c r="M3349" t="s">
        <v>71</v>
      </c>
      <c r="N3349" t="s">
        <v>117</v>
      </c>
      <c r="O3349">
        <v>8.5</v>
      </c>
      <c r="P3349" t="s">
        <v>118</v>
      </c>
      <c r="Q3349" t="s">
        <v>119</v>
      </c>
      <c r="R3349" t="s">
        <v>120</v>
      </c>
      <c r="S3349" t="s">
        <v>121</v>
      </c>
      <c r="T3349" t="s">
        <v>122</v>
      </c>
      <c r="U3349">
        <f>Final_Product___Sales_Data[[#This Row],[Quantity]]*Final_Product___Sales_Data[[#This Row],[Price]]</f>
        <v>170</v>
      </c>
      <c r="V3349">
        <f>Final_Product___Sales_Data[[#This Row],[Before discount]]-(Final_Product___Sales_Data[[#This Row],[Before discount]]*Final_Product___Sales_Data[[#This Row],[Discount]])</f>
        <v>156.37567966224574</v>
      </c>
    </row>
    <row r="3350" spans="1:22" x14ac:dyDescent="0.3">
      <c r="A3350" t="s">
        <v>327</v>
      </c>
      <c r="B3350" t="s">
        <v>328</v>
      </c>
      <c r="C3350">
        <v>31</v>
      </c>
      <c r="D3350" t="s">
        <v>22</v>
      </c>
      <c r="E3350" t="s">
        <v>41</v>
      </c>
      <c r="F3350">
        <v>4349</v>
      </c>
      <c r="G3350" t="s">
        <v>178</v>
      </c>
      <c r="H3350" s="1">
        <v>45489</v>
      </c>
      <c r="I3350">
        <v>9</v>
      </c>
      <c r="J3350">
        <v>9.5</v>
      </c>
      <c r="K3350">
        <v>1.5927947384128383E-2</v>
      </c>
      <c r="L3350" t="s">
        <v>179</v>
      </c>
      <c r="M3350" t="s">
        <v>71</v>
      </c>
      <c r="N3350" t="s">
        <v>72</v>
      </c>
      <c r="O3350">
        <v>4.75</v>
      </c>
      <c r="P3350" t="s">
        <v>73</v>
      </c>
      <c r="Q3350" t="s">
        <v>74</v>
      </c>
      <c r="R3350" t="s">
        <v>75</v>
      </c>
      <c r="S3350" t="s">
        <v>76</v>
      </c>
      <c r="T3350" t="s">
        <v>77</v>
      </c>
      <c r="U3350">
        <f>Final_Product___Sales_Data[[#This Row],[Quantity]]*Final_Product___Sales_Data[[#This Row],[Price]]</f>
        <v>85.5</v>
      </c>
      <c r="V3350">
        <f>Final_Product___Sales_Data[[#This Row],[Before discount]]-(Final_Product___Sales_Data[[#This Row],[Before discount]]*Final_Product___Sales_Data[[#This Row],[Discount]])</f>
        <v>84.13816049865703</v>
      </c>
    </row>
    <row r="3351" spans="1:22" x14ac:dyDescent="0.3">
      <c r="A3351" t="s">
        <v>353</v>
      </c>
      <c r="B3351" t="s">
        <v>249</v>
      </c>
      <c r="C3351">
        <v>60</v>
      </c>
      <c r="D3351" t="s">
        <v>98</v>
      </c>
      <c r="E3351" t="s">
        <v>41</v>
      </c>
      <c r="F3351">
        <v>4350</v>
      </c>
      <c r="G3351" t="s">
        <v>332</v>
      </c>
      <c r="H3351" s="1">
        <v>45489</v>
      </c>
      <c r="I3351">
        <v>6</v>
      </c>
      <c r="J3351">
        <v>37</v>
      </c>
      <c r="K3351">
        <v>6.3614598895860616E-2</v>
      </c>
      <c r="L3351" t="s">
        <v>333</v>
      </c>
      <c r="M3351" t="s">
        <v>26</v>
      </c>
      <c r="N3351" t="s">
        <v>27</v>
      </c>
      <c r="O3351">
        <v>18.5</v>
      </c>
      <c r="P3351" t="s">
        <v>28</v>
      </c>
      <c r="Q3351" t="s">
        <v>29</v>
      </c>
      <c r="R3351" t="s">
        <v>30</v>
      </c>
      <c r="S3351" t="s">
        <v>31</v>
      </c>
      <c r="T3351" t="s">
        <v>32</v>
      </c>
      <c r="U3351">
        <f>Final_Product___Sales_Data[[#This Row],[Quantity]]*Final_Product___Sales_Data[[#This Row],[Price]]</f>
        <v>222</v>
      </c>
      <c r="V3351">
        <f>Final_Product___Sales_Data[[#This Row],[Before discount]]-(Final_Product___Sales_Data[[#This Row],[Before discount]]*Final_Product___Sales_Data[[#This Row],[Discount]])</f>
        <v>207.87755904511894</v>
      </c>
    </row>
    <row r="3352" spans="1:22" x14ac:dyDescent="0.3">
      <c r="A3352" t="s">
        <v>367</v>
      </c>
      <c r="B3352" t="s">
        <v>368</v>
      </c>
      <c r="C3352">
        <v>43</v>
      </c>
      <c r="D3352" t="s">
        <v>22</v>
      </c>
      <c r="E3352" t="s">
        <v>112</v>
      </c>
      <c r="F3352">
        <v>4351</v>
      </c>
      <c r="G3352" t="s">
        <v>178</v>
      </c>
      <c r="H3352" s="1">
        <v>45489</v>
      </c>
      <c r="I3352">
        <v>8</v>
      </c>
      <c r="J3352">
        <v>9.5</v>
      </c>
      <c r="K3352">
        <v>1.9213425042813183E-2</v>
      </c>
      <c r="L3352" t="s">
        <v>179</v>
      </c>
      <c r="M3352" t="s">
        <v>71</v>
      </c>
      <c r="N3352" t="s">
        <v>72</v>
      </c>
      <c r="O3352">
        <v>4.75</v>
      </c>
      <c r="P3352" t="s">
        <v>73</v>
      </c>
      <c r="Q3352" t="s">
        <v>74</v>
      </c>
      <c r="R3352" t="s">
        <v>75</v>
      </c>
      <c r="S3352" t="s">
        <v>76</v>
      </c>
      <c r="T3352" t="s">
        <v>77</v>
      </c>
      <c r="U3352">
        <f>Final_Product___Sales_Data[[#This Row],[Quantity]]*Final_Product___Sales_Data[[#This Row],[Price]]</f>
        <v>76</v>
      </c>
      <c r="V3352">
        <f>Final_Product___Sales_Data[[#This Row],[Before discount]]-(Final_Product___Sales_Data[[#This Row],[Before discount]]*Final_Product___Sales_Data[[#This Row],[Discount]])</f>
        <v>74.539779696746194</v>
      </c>
    </row>
    <row r="3353" spans="1:22" x14ac:dyDescent="0.3">
      <c r="A3353" t="s">
        <v>167</v>
      </c>
      <c r="B3353" t="s">
        <v>168</v>
      </c>
      <c r="C3353">
        <v>61</v>
      </c>
      <c r="D3353" t="s">
        <v>98</v>
      </c>
      <c r="E3353" t="s">
        <v>35</v>
      </c>
      <c r="F3353">
        <v>4352</v>
      </c>
      <c r="G3353" t="s">
        <v>42</v>
      </c>
      <c r="H3353" s="1">
        <v>45489</v>
      </c>
      <c r="I3353">
        <v>10</v>
      </c>
      <c r="J3353">
        <v>50</v>
      </c>
      <c r="K3353">
        <v>4.429819519058991E-2</v>
      </c>
      <c r="L3353" t="s">
        <v>43</v>
      </c>
      <c r="M3353" t="s">
        <v>44</v>
      </c>
      <c r="N3353" t="s">
        <v>45</v>
      </c>
      <c r="O3353">
        <v>25</v>
      </c>
      <c r="P3353" t="s">
        <v>46</v>
      </c>
      <c r="Q3353" t="s">
        <v>47</v>
      </c>
      <c r="R3353" t="s">
        <v>48</v>
      </c>
      <c r="S3353" t="s">
        <v>49</v>
      </c>
      <c r="T3353" t="s">
        <v>50</v>
      </c>
      <c r="U3353">
        <f>Final_Product___Sales_Data[[#This Row],[Quantity]]*Final_Product___Sales_Data[[#This Row],[Price]]</f>
        <v>500</v>
      </c>
      <c r="V3353">
        <f>Final_Product___Sales_Data[[#This Row],[Before discount]]-(Final_Product___Sales_Data[[#This Row],[Before discount]]*Final_Product___Sales_Data[[#This Row],[Discount]])</f>
        <v>477.85090240470504</v>
      </c>
    </row>
    <row r="3354" spans="1:22" x14ac:dyDescent="0.3">
      <c r="A3354" t="s">
        <v>435</v>
      </c>
      <c r="B3354" t="s">
        <v>436</v>
      </c>
      <c r="C3354">
        <v>43</v>
      </c>
      <c r="D3354" t="s">
        <v>98</v>
      </c>
      <c r="E3354" t="s">
        <v>35</v>
      </c>
      <c r="F3354">
        <v>4353</v>
      </c>
      <c r="G3354" t="s">
        <v>175</v>
      </c>
      <c r="H3354" s="1">
        <v>45489</v>
      </c>
      <c r="I3354">
        <v>4</v>
      </c>
      <c r="J3354">
        <v>48</v>
      </c>
      <c r="K3354">
        <v>7.748660348714366E-2</v>
      </c>
      <c r="L3354" t="s">
        <v>176</v>
      </c>
      <c r="M3354" t="s">
        <v>44</v>
      </c>
      <c r="N3354" t="s">
        <v>45</v>
      </c>
      <c r="O3354">
        <v>24</v>
      </c>
      <c r="P3354" t="s">
        <v>46</v>
      </c>
      <c r="Q3354" t="s">
        <v>47</v>
      </c>
      <c r="R3354" t="s">
        <v>48</v>
      </c>
      <c r="S3354" t="s">
        <v>49</v>
      </c>
      <c r="T3354" t="s">
        <v>50</v>
      </c>
      <c r="U3354">
        <f>Final_Product___Sales_Data[[#This Row],[Quantity]]*Final_Product___Sales_Data[[#This Row],[Price]]</f>
        <v>192</v>
      </c>
      <c r="V3354">
        <f>Final_Product___Sales_Data[[#This Row],[Before discount]]-(Final_Product___Sales_Data[[#This Row],[Before discount]]*Final_Product___Sales_Data[[#This Row],[Discount]])</f>
        <v>177.12257213046843</v>
      </c>
    </row>
    <row r="3355" spans="1:22" x14ac:dyDescent="0.3">
      <c r="A3355" t="s">
        <v>419</v>
      </c>
      <c r="B3355" t="s">
        <v>420</v>
      </c>
      <c r="C3355">
        <v>64</v>
      </c>
      <c r="D3355" t="s">
        <v>98</v>
      </c>
      <c r="E3355" t="s">
        <v>112</v>
      </c>
      <c r="F3355">
        <v>4354</v>
      </c>
      <c r="G3355" t="s">
        <v>108</v>
      </c>
      <c r="H3355" s="1">
        <v>45489</v>
      </c>
      <c r="I3355">
        <v>10</v>
      </c>
      <c r="J3355">
        <v>34</v>
      </c>
      <c r="K3355">
        <v>9.9750347979429776E-2</v>
      </c>
      <c r="L3355" t="s">
        <v>109</v>
      </c>
      <c r="M3355" t="s">
        <v>26</v>
      </c>
      <c r="N3355" t="s">
        <v>27</v>
      </c>
      <c r="O3355">
        <v>17</v>
      </c>
      <c r="P3355" t="s">
        <v>28</v>
      </c>
      <c r="Q3355" t="s">
        <v>29</v>
      </c>
      <c r="R3355" t="s">
        <v>30</v>
      </c>
      <c r="S3355" t="s">
        <v>31</v>
      </c>
      <c r="T3355" t="s">
        <v>32</v>
      </c>
      <c r="U3355">
        <f>Final_Product___Sales_Data[[#This Row],[Quantity]]*Final_Product___Sales_Data[[#This Row],[Price]]</f>
        <v>340</v>
      </c>
      <c r="V3355">
        <f>Final_Product___Sales_Data[[#This Row],[Before discount]]-(Final_Product___Sales_Data[[#This Row],[Before discount]]*Final_Product___Sales_Data[[#This Row],[Discount]])</f>
        <v>306.08488168699387</v>
      </c>
    </row>
    <row r="3356" spans="1:22" x14ac:dyDescent="0.3">
      <c r="A3356" t="s">
        <v>302</v>
      </c>
      <c r="B3356" t="s">
        <v>303</v>
      </c>
      <c r="C3356">
        <v>38</v>
      </c>
      <c r="D3356" t="s">
        <v>98</v>
      </c>
      <c r="E3356" t="s">
        <v>35</v>
      </c>
      <c r="F3356">
        <v>4355</v>
      </c>
      <c r="G3356" t="s">
        <v>217</v>
      </c>
      <c r="H3356" s="1">
        <v>45489</v>
      </c>
      <c r="I3356">
        <v>10</v>
      </c>
      <c r="J3356">
        <v>53</v>
      </c>
      <c r="K3356">
        <v>7.2293724499000456E-2</v>
      </c>
      <c r="L3356" t="s">
        <v>218</v>
      </c>
      <c r="M3356" t="s">
        <v>44</v>
      </c>
      <c r="N3356" t="s">
        <v>45</v>
      </c>
      <c r="O3356">
        <v>26.5</v>
      </c>
      <c r="P3356" t="s">
        <v>46</v>
      </c>
      <c r="Q3356" t="s">
        <v>47</v>
      </c>
      <c r="R3356" t="s">
        <v>48</v>
      </c>
      <c r="S3356" t="s">
        <v>49</v>
      </c>
      <c r="T3356" t="s">
        <v>50</v>
      </c>
      <c r="U3356">
        <f>Final_Product___Sales_Data[[#This Row],[Quantity]]*Final_Product___Sales_Data[[#This Row],[Price]]</f>
        <v>530</v>
      </c>
      <c r="V3356">
        <f>Final_Product___Sales_Data[[#This Row],[Before discount]]-(Final_Product___Sales_Data[[#This Row],[Before discount]]*Final_Product___Sales_Data[[#This Row],[Discount]])</f>
        <v>491.68432601552973</v>
      </c>
    </row>
    <row r="3357" spans="1:22" x14ac:dyDescent="0.3">
      <c r="A3357" t="s">
        <v>385</v>
      </c>
      <c r="B3357" t="s">
        <v>386</v>
      </c>
      <c r="C3357">
        <v>67</v>
      </c>
      <c r="D3357" t="s">
        <v>22</v>
      </c>
      <c r="E3357" t="s">
        <v>23</v>
      </c>
      <c r="F3357">
        <v>4356</v>
      </c>
      <c r="G3357" t="s">
        <v>69</v>
      </c>
      <c r="H3357" s="1">
        <v>45489</v>
      </c>
      <c r="I3357">
        <v>5</v>
      </c>
      <c r="J3357">
        <v>10</v>
      </c>
      <c r="K3357">
        <v>6.8478365156682444E-2</v>
      </c>
      <c r="L3357" t="s">
        <v>70</v>
      </c>
      <c r="M3357" t="s">
        <v>71</v>
      </c>
      <c r="N3357" t="s">
        <v>72</v>
      </c>
      <c r="O3357">
        <v>5</v>
      </c>
      <c r="P3357" t="s">
        <v>73</v>
      </c>
      <c r="Q3357" t="s">
        <v>74</v>
      </c>
      <c r="R3357" t="s">
        <v>75</v>
      </c>
      <c r="S3357" t="s">
        <v>76</v>
      </c>
      <c r="T3357" t="s">
        <v>77</v>
      </c>
      <c r="U3357">
        <f>Final_Product___Sales_Data[[#This Row],[Quantity]]*Final_Product___Sales_Data[[#This Row],[Price]]</f>
        <v>50</v>
      </c>
      <c r="V3357">
        <f>Final_Product___Sales_Data[[#This Row],[Before discount]]-(Final_Product___Sales_Data[[#This Row],[Before discount]]*Final_Product___Sales_Data[[#This Row],[Discount]])</f>
        <v>46.576081742165876</v>
      </c>
    </row>
    <row r="3358" spans="1:22" x14ac:dyDescent="0.3">
      <c r="A3358" t="s">
        <v>269</v>
      </c>
      <c r="B3358" t="s">
        <v>270</v>
      </c>
      <c r="C3358">
        <v>40</v>
      </c>
      <c r="D3358" t="s">
        <v>22</v>
      </c>
      <c r="E3358" t="s">
        <v>23</v>
      </c>
      <c r="F3358">
        <v>4357</v>
      </c>
      <c r="G3358" t="s">
        <v>204</v>
      </c>
      <c r="H3358" s="1">
        <v>45489</v>
      </c>
      <c r="I3358">
        <v>9</v>
      </c>
      <c r="J3358">
        <v>63</v>
      </c>
      <c r="K3358">
        <v>3.3119478718103904E-2</v>
      </c>
      <c r="L3358" t="s">
        <v>205</v>
      </c>
      <c r="M3358" t="s">
        <v>26</v>
      </c>
      <c r="N3358" t="s">
        <v>82</v>
      </c>
      <c r="O3358">
        <v>31.5</v>
      </c>
      <c r="P3358" t="s">
        <v>83</v>
      </c>
      <c r="Q3358" t="s">
        <v>84</v>
      </c>
      <c r="R3358" t="s">
        <v>85</v>
      </c>
      <c r="S3358" t="s">
        <v>86</v>
      </c>
      <c r="T3358" t="s">
        <v>87</v>
      </c>
      <c r="U3358">
        <f>Final_Product___Sales_Data[[#This Row],[Quantity]]*Final_Product___Sales_Data[[#This Row],[Price]]</f>
        <v>567</v>
      </c>
      <c r="V3358">
        <f>Final_Product___Sales_Data[[#This Row],[Before discount]]-(Final_Product___Sales_Data[[#This Row],[Before discount]]*Final_Product___Sales_Data[[#This Row],[Discount]])</f>
        <v>548.22125556683511</v>
      </c>
    </row>
    <row r="3359" spans="1:22" x14ac:dyDescent="0.3">
      <c r="A3359" t="s">
        <v>383</v>
      </c>
      <c r="B3359" t="s">
        <v>384</v>
      </c>
      <c r="C3359">
        <v>63</v>
      </c>
      <c r="D3359" t="s">
        <v>22</v>
      </c>
      <c r="E3359" t="s">
        <v>38</v>
      </c>
      <c r="F3359">
        <v>4358</v>
      </c>
      <c r="G3359" t="s">
        <v>206</v>
      </c>
      <c r="H3359" s="1">
        <v>45489</v>
      </c>
      <c r="I3359">
        <v>9</v>
      </c>
      <c r="J3359">
        <v>59.5</v>
      </c>
      <c r="K3359">
        <v>8.2310985702820805E-2</v>
      </c>
      <c r="L3359" t="s">
        <v>207</v>
      </c>
      <c r="M3359" t="s">
        <v>26</v>
      </c>
      <c r="N3359" t="s">
        <v>82</v>
      </c>
      <c r="O3359">
        <v>29.75</v>
      </c>
      <c r="P3359" t="s">
        <v>83</v>
      </c>
      <c r="Q3359" t="s">
        <v>84</v>
      </c>
      <c r="R3359" t="s">
        <v>85</v>
      </c>
      <c r="S3359" t="s">
        <v>86</v>
      </c>
      <c r="T3359" t="s">
        <v>87</v>
      </c>
      <c r="U3359">
        <f>Final_Product___Sales_Data[[#This Row],[Quantity]]*Final_Product___Sales_Data[[#This Row],[Price]]</f>
        <v>535.5</v>
      </c>
      <c r="V3359">
        <f>Final_Product___Sales_Data[[#This Row],[Before discount]]-(Final_Product___Sales_Data[[#This Row],[Before discount]]*Final_Product___Sales_Data[[#This Row],[Discount]])</f>
        <v>491.42246715613948</v>
      </c>
    </row>
    <row r="3360" spans="1:22" x14ac:dyDescent="0.3">
      <c r="A3360" t="s">
        <v>135</v>
      </c>
      <c r="B3360" t="s">
        <v>136</v>
      </c>
      <c r="C3360">
        <v>21</v>
      </c>
      <c r="D3360" t="s">
        <v>98</v>
      </c>
      <c r="E3360" t="s">
        <v>38</v>
      </c>
      <c r="F3360">
        <v>4359</v>
      </c>
      <c r="G3360" t="s">
        <v>127</v>
      </c>
      <c r="H3360" s="1">
        <v>45489</v>
      </c>
      <c r="I3360">
        <v>6</v>
      </c>
      <c r="J3360">
        <v>36</v>
      </c>
      <c r="K3360">
        <v>5.5019927538126318E-2</v>
      </c>
      <c r="L3360" t="s">
        <v>128</v>
      </c>
      <c r="M3360" t="s">
        <v>57</v>
      </c>
      <c r="N3360" t="s">
        <v>129</v>
      </c>
      <c r="O3360">
        <v>18</v>
      </c>
      <c r="P3360" t="s">
        <v>130</v>
      </c>
      <c r="Q3360" t="s">
        <v>131</v>
      </c>
      <c r="R3360" t="s">
        <v>132</v>
      </c>
      <c r="S3360" t="s">
        <v>133</v>
      </c>
      <c r="T3360" t="s">
        <v>134</v>
      </c>
      <c r="U3360">
        <f>Final_Product___Sales_Data[[#This Row],[Quantity]]*Final_Product___Sales_Data[[#This Row],[Price]]</f>
        <v>216</v>
      </c>
      <c r="V3360">
        <f>Final_Product___Sales_Data[[#This Row],[Before discount]]-(Final_Product___Sales_Data[[#This Row],[Before discount]]*Final_Product___Sales_Data[[#This Row],[Discount]])</f>
        <v>204.11569565176472</v>
      </c>
    </row>
    <row r="3361" spans="1:22" x14ac:dyDescent="0.3">
      <c r="A3361" t="s">
        <v>184</v>
      </c>
      <c r="B3361" t="s">
        <v>185</v>
      </c>
      <c r="C3361">
        <v>60</v>
      </c>
      <c r="D3361" t="s">
        <v>22</v>
      </c>
      <c r="E3361" t="s">
        <v>38</v>
      </c>
      <c r="F3361">
        <v>4360</v>
      </c>
      <c r="G3361" t="s">
        <v>304</v>
      </c>
      <c r="H3361" s="1">
        <v>45489</v>
      </c>
      <c r="I3361">
        <v>7</v>
      </c>
      <c r="J3361">
        <v>18</v>
      </c>
      <c r="K3361">
        <v>7.4202935125598196E-2</v>
      </c>
      <c r="L3361" t="s">
        <v>305</v>
      </c>
      <c r="M3361" t="s">
        <v>71</v>
      </c>
      <c r="N3361" t="s">
        <v>117</v>
      </c>
      <c r="O3361">
        <v>9</v>
      </c>
      <c r="P3361" t="s">
        <v>118</v>
      </c>
      <c r="Q3361" t="s">
        <v>119</v>
      </c>
      <c r="R3361" t="s">
        <v>120</v>
      </c>
      <c r="S3361" t="s">
        <v>121</v>
      </c>
      <c r="T3361" t="s">
        <v>122</v>
      </c>
      <c r="U3361">
        <f>Final_Product___Sales_Data[[#This Row],[Quantity]]*Final_Product___Sales_Data[[#This Row],[Price]]</f>
        <v>126</v>
      </c>
      <c r="V3361">
        <f>Final_Product___Sales_Data[[#This Row],[Before discount]]-(Final_Product___Sales_Data[[#This Row],[Before discount]]*Final_Product___Sales_Data[[#This Row],[Discount]])</f>
        <v>116.65043017417463</v>
      </c>
    </row>
    <row r="3362" spans="1:22" x14ac:dyDescent="0.3">
      <c r="A3362" t="s">
        <v>113</v>
      </c>
      <c r="B3362" t="s">
        <v>114</v>
      </c>
      <c r="C3362">
        <v>40</v>
      </c>
      <c r="D3362" t="s">
        <v>98</v>
      </c>
      <c r="E3362" t="s">
        <v>35</v>
      </c>
      <c r="F3362">
        <v>4361</v>
      </c>
      <c r="G3362" t="s">
        <v>332</v>
      </c>
      <c r="H3362" s="1">
        <v>45489</v>
      </c>
      <c r="I3362">
        <v>4</v>
      </c>
      <c r="J3362">
        <v>37</v>
      </c>
      <c r="K3362">
        <v>8.3180901411192512E-2</v>
      </c>
      <c r="L3362" t="s">
        <v>333</v>
      </c>
      <c r="M3362" t="s">
        <v>26</v>
      </c>
      <c r="N3362" t="s">
        <v>27</v>
      </c>
      <c r="O3362">
        <v>18.5</v>
      </c>
      <c r="P3362" t="s">
        <v>28</v>
      </c>
      <c r="Q3362" t="s">
        <v>29</v>
      </c>
      <c r="R3362" t="s">
        <v>30</v>
      </c>
      <c r="S3362" t="s">
        <v>31</v>
      </c>
      <c r="T3362" t="s">
        <v>32</v>
      </c>
      <c r="U3362">
        <f>Final_Product___Sales_Data[[#This Row],[Quantity]]*Final_Product___Sales_Data[[#This Row],[Price]]</f>
        <v>148</v>
      </c>
      <c r="V3362">
        <f>Final_Product___Sales_Data[[#This Row],[Before discount]]-(Final_Product___Sales_Data[[#This Row],[Before discount]]*Final_Product___Sales_Data[[#This Row],[Discount]])</f>
        <v>135.68922659114349</v>
      </c>
    </row>
    <row r="3363" spans="1:22" x14ac:dyDescent="0.3">
      <c r="A3363" t="s">
        <v>143</v>
      </c>
      <c r="B3363" t="s">
        <v>144</v>
      </c>
      <c r="C3363">
        <v>56</v>
      </c>
      <c r="D3363" t="s">
        <v>22</v>
      </c>
      <c r="E3363" t="s">
        <v>35</v>
      </c>
      <c r="F3363">
        <v>4362</v>
      </c>
      <c r="G3363" t="s">
        <v>240</v>
      </c>
      <c r="H3363" s="1">
        <v>45489</v>
      </c>
      <c r="I3363">
        <v>9</v>
      </c>
      <c r="J3363">
        <v>80</v>
      </c>
      <c r="K3363">
        <v>6.634335872806818E-2</v>
      </c>
      <c r="L3363" t="s">
        <v>241</v>
      </c>
      <c r="M3363" t="s">
        <v>44</v>
      </c>
      <c r="N3363" t="s">
        <v>242</v>
      </c>
      <c r="O3363">
        <v>40</v>
      </c>
      <c r="P3363" t="s">
        <v>243</v>
      </c>
      <c r="Q3363" t="s">
        <v>244</v>
      </c>
      <c r="R3363" t="s">
        <v>245</v>
      </c>
      <c r="S3363" t="s">
        <v>246</v>
      </c>
      <c r="T3363" t="s">
        <v>247</v>
      </c>
      <c r="U3363">
        <f>Final_Product___Sales_Data[[#This Row],[Quantity]]*Final_Product___Sales_Data[[#This Row],[Price]]</f>
        <v>720</v>
      </c>
      <c r="V3363">
        <f>Final_Product___Sales_Data[[#This Row],[Before discount]]-(Final_Product___Sales_Data[[#This Row],[Before discount]]*Final_Product___Sales_Data[[#This Row],[Discount]])</f>
        <v>672.23278171579091</v>
      </c>
    </row>
    <row r="3364" spans="1:22" x14ac:dyDescent="0.3">
      <c r="A3364" t="s">
        <v>381</v>
      </c>
      <c r="B3364" t="s">
        <v>382</v>
      </c>
      <c r="C3364">
        <v>24</v>
      </c>
      <c r="D3364" t="s">
        <v>98</v>
      </c>
      <c r="E3364" t="s">
        <v>38</v>
      </c>
      <c r="F3364">
        <v>4363</v>
      </c>
      <c r="G3364" t="s">
        <v>304</v>
      </c>
      <c r="H3364" s="1">
        <v>45489</v>
      </c>
      <c r="I3364">
        <v>7</v>
      </c>
      <c r="J3364">
        <v>18</v>
      </c>
      <c r="K3364">
        <v>5.2183194332395245E-2</v>
      </c>
      <c r="L3364" t="s">
        <v>305</v>
      </c>
      <c r="M3364" t="s">
        <v>71</v>
      </c>
      <c r="N3364" t="s">
        <v>117</v>
      </c>
      <c r="O3364">
        <v>9</v>
      </c>
      <c r="P3364" t="s">
        <v>118</v>
      </c>
      <c r="Q3364" t="s">
        <v>119</v>
      </c>
      <c r="R3364" t="s">
        <v>120</v>
      </c>
      <c r="S3364" t="s">
        <v>121</v>
      </c>
      <c r="T3364" t="s">
        <v>122</v>
      </c>
      <c r="U3364">
        <f>Final_Product___Sales_Data[[#This Row],[Quantity]]*Final_Product___Sales_Data[[#This Row],[Price]]</f>
        <v>126</v>
      </c>
      <c r="V3364">
        <f>Final_Product___Sales_Data[[#This Row],[Before discount]]-(Final_Product___Sales_Data[[#This Row],[Before discount]]*Final_Product___Sales_Data[[#This Row],[Discount]])</f>
        <v>119.42491751411819</v>
      </c>
    </row>
    <row r="3365" spans="1:22" x14ac:dyDescent="0.3">
      <c r="A3365" t="s">
        <v>53</v>
      </c>
      <c r="B3365" t="s">
        <v>54</v>
      </c>
      <c r="C3365">
        <v>69</v>
      </c>
      <c r="D3365" t="s">
        <v>22</v>
      </c>
      <c r="E3365" t="s">
        <v>35</v>
      </c>
      <c r="F3365">
        <v>4364</v>
      </c>
      <c r="G3365" t="s">
        <v>250</v>
      </c>
      <c r="H3365" s="1">
        <v>45489</v>
      </c>
      <c r="I3365">
        <v>6</v>
      </c>
      <c r="J3365">
        <v>40</v>
      </c>
      <c r="K3365">
        <v>4.6828548746165058E-2</v>
      </c>
      <c r="L3365" t="s">
        <v>251</v>
      </c>
      <c r="M3365" t="s">
        <v>26</v>
      </c>
      <c r="N3365" t="s">
        <v>90</v>
      </c>
      <c r="O3365">
        <v>20</v>
      </c>
      <c r="P3365" t="s">
        <v>91</v>
      </c>
      <c r="Q3365" t="s">
        <v>92</v>
      </c>
      <c r="R3365" t="s">
        <v>93</v>
      </c>
      <c r="S3365" t="s">
        <v>94</v>
      </c>
      <c r="T3365" t="s">
        <v>95</v>
      </c>
      <c r="U3365">
        <f>Final_Product___Sales_Data[[#This Row],[Quantity]]*Final_Product___Sales_Data[[#This Row],[Price]]</f>
        <v>240</v>
      </c>
      <c r="V3365">
        <f>Final_Product___Sales_Data[[#This Row],[Before discount]]-(Final_Product___Sales_Data[[#This Row],[Before discount]]*Final_Product___Sales_Data[[#This Row],[Discount]])</f>
        <v>228.76114830092038</v>
      </c>
    </row>
    <row r="3366" spans="1:22" x14ac:dyDescent="0.3">
      <c r="A3366" t="s">
        <v>452</v>
      </c>
      <c r="B3366" t="s">
        <v>152</v>
      </c>
      <c r="C3366">
        <v>38</v>
      </c>
      <c r="D3366" t="s">
        <v>22</v>
      </c>
      <c r="E3366" t="s">
        <v>38</v>
      </c>
      <c r="F3366">
        <v>4365</v>
      </c>
      <c r="G3366" t="s">
        <v>65</v>
      </c>
      <c r="H3366" s="1">
        <v>45489</v>
      </c>
      <c r="I3366">
        <v>1</v>
      </c>
      <c r="J3366">
        <v>22.5</v>
      </c>
      <c r="K3366">
        <v>7.2709889929342644E-2</v>
      </c>
      <c r="L3366" t="s">
        <v>66</v>
      </c>
      <c r="M3366" t="s">
        <v>57</v>
      </c>
      <c r="N3366" t="s">
        <v>58</v>
      </c>
      <c r="O3366">
        <v>11.25</v>
      </c>
      <c r="P3366" t="s">
        <v>59</v>
      </c>
      <c r="Q3366" t="s">
        <v>60</v>
      </c>
      <c r="R3366" t="s">
        <v>61</v>
      </c>
      <c r="S3366" t="s">
        <v>62</v>
      </c>
      <c r="T3366" t="s">
        <v>50</v>
      </c>
      <c r="U3366">
        <f>Final_Product___Sales_Data[[#This Row],[Quantity]]*Final_Product___Sales_Data[[#This Row],[Price]]</f>
        <v>22.5</v>
      </c>
      <c r="V3366">
        <f>Final_Product___Sales_Data[[#This Row],[Before discount]]-(Final_Product___Sales_Data[[#This Row],[Before discount]]*Final_Product___Sales_Data[[#This Row],[Discount]])</f>
        <v>20.86402747658979</v>
      </c>
    </row>
    <row r="3367" spans="1:22" x14ac:dyDescent="0.3">
      <c r="A3367" t="s">
        <v>431</v>
      </c>
      <c r="B3367" t="s">
        <v>432</v>
      </c>
      <c r="C3367">
        <v>39</v>
      </c>
      <c r="D3367" t="s">
        <v>98</v>
      </c>
      <c r="E3367" t="s">
        <v>112</v>
      </c>
      <c r="F3367">
        <v>4366</v>
      </c>
      <c r="G3367" t="s">
        <v>217</v>
      </c>
      <c r="H3367" s="1">
        <v>45489</v>
      </c>
      <c r="I3367">
        <v>4</v>
      </c>
      <c r="J3367">
        <v>53</v>
      </c>
      <c r="K3367">
        <v>7.3494574511344876E-2</v>
      </c>
      <c r="L3367" t="s">
        <v>218</v>
      </c>
      <c r="M3367" t="s">
        <v>44</v>
      </c>
      <c r="N3367" t="s">
        <v>45</v>
      </c>
      <c r="O3367">
        <v>26.5</v>
      </c>
      <c r="P3367" t="s">
        <v>46</v>
      </c>
      <c r="Q3367" t="s">
        <v>47</v>
      </c>
      <c r="R3367" t="s">
        <v>48</v>
      </c>
      <c r="S3367" t="s">
        <v>49</v>
      </c>
      <c r="T3367" t="s">
        <v>50</v>
      </c>
      <c r="U3367">
        <f>Final_Product___Sales_Data[[#This Row],[Quantity]]*Final_Product___Sales_Data[[#This Row],[Price]]</f>
        <v>212</v>
      </c>
      <c r="V3367">
        <f>Final_Product___Sales_Data[[#This Row],[Before discount]]-(Final_Product___Sales_Data[[#This Row],[Before discount]]*Final_Product___Sales_Data[[#This Row],[Discount]])</f>
        <v>196.41915020359488</v>
      </c>
    </row>
    <row r="3368" spans="1:22" x14ac:dyDescent="0.3">
      <c r="A3368" t="s">
        <v>180</v>
      </c>
      <c r="B3368" t="s">
        <v>181</v>
      </c>
      <c r="C3368">
        <v>58</v>
      </c>
      <c r="D3368" t="s">
        <v>98</v>
      </c>
      <c r="E3368" t="s">
        <v>35</v>
      </c>
      <c r="F3368">
        <v>4367</v>
      </c>
      <c r="G3368" t="s">
        <v>80</v>
      </c>
      <c r="H3368" s="1">
        <v>45490</v>
      </c>
      <c r="I3368">
        <v>5</v>
      </c>
      <c r="J3368">
        <v>60</v>
      </c>
      <c r="K3368">
        <v>8.0006547581426668E-2</v>
      </c>
      <c r="L3368" t="s">
        <v>81</v>
      </c>
      <c r="M3368" t="s">
        <v>26</v>
      </c>
      <c r="N3368" t="s">
        <v>82</v>
      </c>
      <c r="O3368">
        <v>30</v>
      </c>
      <c r="P3368" t="s">
        <v>83</v>
      </c>
      <c r="Q3368" t="s">
        <v>84</v>
      </c>
      <c r="R3368" t="s">
        <v>85</v>
      </c>
      <c r="S3368" t="s">
        <v>86</v>
      </c>
      <c r="T3368" t="s">
        <v>87</v>
      </c>
      <c r="U3368">
        <f>Final_Product___Sales_Data[[#This Row],[Quantity]]*Final_Product___Sales_Data[[#This Row],[Price]]</f>
        <v>300</v>
      </c>
      <c r="V3368">
        <f>Final_Product___Sales_Data[[#This Row],[Before discount]]-(Final_Product___Sales_Data[[#This Row],[Before discount]]*Final_Product___Sales_Data[[#This Row],[Discount]])</f>
        <v>275.99803572557198</v>
      </c>
    </row>
    <row r="3369" spans="1:22" x14ac:dyDescent="0.3">
      <c r="A3369" t="s">
        <v>390</v>
      </c>
      <c r="B3369" t="s">
        <v>34</v>
      </c>
      <c r="C3369">
        <v>51</v>
      </c>
      <c r="D3369" t="s">
        <v>98</v>
      </c>
      <c r="E3369" t="s">
        <v>23</v>
      </c>
      <c r="F3369">
        <v>4368</v>
      </c>
      <c r="G3369" t="s">
        <v>401</v>
      </c>
      <c r="H3369" s="1">
        <v>45490</v>
      </c>
      <c r="I3369">
        <v>2</v>
      </c>
      <c r="J3369">
        <v>32</v>
      </c>
      <c r="K3369">
        <v>4.5530925647232989E-2</v>
      </c>
      <c r="L3369" t="s">
        <v>402</v>
      </c>
      <c r="M3369" t="s">
        <v>26</v>
      </c>
      <c r="N3369" t="s">
        <v>27</v>
      </c>
      <c r="O3369">
        <v>16</v>
      </c>
      <c r="P3369" t="s">
        <v>28</v>
      </c>
      <c r="Q3369" t="s">
        <v>29</v>
      </c>
      <c r="R3369" t="s">
        <v>30</v>
      </c>
      <c r="S3369" t="s">
        <v>31</v>
      </c>
      <c r="T3369" t="s">
        <v>32</v>
      </c>
      <c r="U3369">
        <f>Final_Product___Sales_Data[[#This Row],[Quantity]]*Final_Product___Sales_Data[[#This Row],[Price]]</f>
        <v>64</v>
      </c>
      <c r="V3369">
        <f>Final_Product___Sales_Data[[#This Row],[Before discount]]-(Final_Product___Sales_Data[[#This Row],[Before discount]]*Final_Product___Sales_Data[[#This Row],[Discount]])</f>
        <v>61.086020758577092</v>
      </c>
    </row>
    <row r="3370" spans="1:22" x14ac:dyDescent="0.3">
      <c r="A3370" t="s">
        <v>442</v>
      </c>
      <c r="B3370" t="s">
        <v>443</v>
      </c>
      <c r="C3370">
        <v>52</v>
      </c>
      <c r="D3370" t="s">
        <v>22</v>
      </c>
      <c r="E3370" t="s">
        <v>41</v>
      </c>
      <c r="F3370">
        <v>4369</v>
      </c>
      <c r="G3370" t="s">
        <v>178</v>
      </c>
      <c r="H3370" s="1">
        <v>45490</v>
      </c>
      <c r="I3370">
        <v>3</v>
      </c>
      <c r="J3370">
        <v>9.5</v>
      </c>
      <c r="K3370">
        <v>2.7408924160589376E-2</v>
      </c>
      <c r="L3370" t="s">
        <v>179</v>
      </c>
      <c r="M3370" t="s">
        <v>71</v>
      </c>
      <c r="N3370" t="s">
        <v>72</v>
      </c>
      <c r="O3370">
        <v>4.75</v>
      </c>
      <c r="P3370" t="s">
        <v>73</v>
      </c>
      <c r="Q3370" t="s">
        <v>74</v>
      </c>
      <c r="R3370" t="s">
        <v>75</v>
      </c>
      <c r="S3370" t="s">
        <v>76</v>
      </c>
      <c r="T3370" t="s">
        <v>77</v>
      </c>
      <c r="U3370">
        <f>Final_Product___Sales_Data[[#This Row],[Quantity]]*Final_Product___Sales_Data[[#This Row],[Price]]</f>
        <v>28.5</v>
      </c>
      <c r="V3370">
        <f>Final_Product___Sales_Data[[#This Row],[Before discount]]-(Final_Product___Sales_Data[[#This Row],[Before discount]]*Final_Product___Sales_Data[[#This Row],[Discount]])</f>
        <v>27.718845661423202</v>
      </c>
    </row>
    <row r="3371" spans="1:22" x14ac:dyDescent="0.3">
      <c r="A3371" t="s">
        <v>202</v>
      </c>
      <c r="B3371" t="s">
        <v>203</v>
      </c>
      <c r="C3371">
        <v>48</v>
      </c>
      <c r="D3371" t="s">
        <v>22</v>
      </c>
      <c r="E3371" t="s">
        <v>23</v>
      </c>
      <c r="F3371">
        <v>4370</v>
      </c>
      <c r="G3371" t="s">
        <v>42</v>
      </c>
      <c r="H3371" s="1">
        <v>45490</v>
      </c>
      <c r="I3371">
        <v>9</v>
      </c>
      <c r="J3371">
        <v>50</v>
      </c>
      <c r="K3371">
        <v>2.4822529484559222E-2</v>
      </c>
      <c r="L3371" t="s">
        <v>43</v>
      </c>
      <c r="M3371" t="s">
        <v>44</v>
      </c>
      <c r="N3371" t="s">
        <v>45</v>
      </c>
      <c r="O3371">
        <v>25</v>
      </c>
      <c r="P3371" t="s">
        <v>46</v>
      </c>
      <c r="Q3371" t="s">
        <v>47</v>
      </c>
      <c r="R3371" t="s">
        <v>48</v>
      </c>
      <c r="S3371" t="s">
        <v>49</v>
      </c>
      <c r="T3371" t="s">
        <v>50</v>
      </c>
      <c r="U3371">
        <f>Final_Product___Sales_Data[[#This Row],[Quantity]]*Final_Product___Sales_Data[[#This Row],[Price]]</f>
        <v>450</v>
      </c>
      <c r="V3371">
        <f>Final_Product___Sales_Data[[#This Row],[Before discount]]-(Final_Product___Sales_Data[[#This Row],[Before discount]]*Final_Product___Sales_Data[[#This Row],[Discount]])</f>
        <v>438.82986173194837</v>
      </c>
    </row>
    <row r="3372" spans="1:22" x14ac:dyDescent="0.3">
      <c r="A3372" t="s">
        <v>460</v>
      </c>
      <c r="B3372" t="s">
        <v>461</v>
      </c>
      <c r="C3372">
        <v>56</v>
      </c>
      <c r="D3372" t="s">
        <v>98</v>
      </c>
      <c r="E3372" t="s">
        <v>35</v>
      </c>
      <c r="F3372">
        <v>4371</v>
      </c>
      <c r="G3372" t="s">
        <v>234</v>
      </c>
      <c r="H3372" s="1">
        <v>45490</v>
      </c>
      <c r="I3372">
        <v>2</v>
      </c>
      <c r="J3372">
        <v>39.5</v>
      </c>
      <c r="K3372">
        <v>7.1195910583666075E-2</v>
      </c>
      <c r="L3372" t="s">
        <v>235</v>
      </c>
      <c r="M3372" t="s">
        <v>57</v>
      </c>
      <c r="N3372" t="s">
        <v>129</v>
      </c>
      <c r="O3372">
        <v>19.75</v>
      </c>
      <c r="P3372" t="s">
        <v>130</v>
      </c>
      <c r="Q3372" t="s">
        <v>131</v>
      </c>
      <c r="R3372" t="s">
        <v>132</v>
      </c>
      <c r="S3372" t="s">
        <v>133</v>
      </c>
      <c r="T3372" t="s">
        <v>134</v>
      </c>
      <c r="U3372">
        <f>Final_Product___Sales_Data[[#This Row],[Quantity]]*Final_Product___Sales_Data[[#This Row],[Price]]</f>
        <v>79</v>
      </c>
      <c r="V3372">
        <f>Final_Product___Sales_Data[[#This Row],[Before discount]]-(Final_Product___Sales_Data[[#This Row],[Before discount]]*Final_Product___Sales_Data[[#This Row],[Discount]])</f>
        <v>73.375523063890384</v>
      </c>
    </row>
    <row r="3373" spans="1:22" x14ac:dyDescent="0.3">
      <c r="A3373" t="s">
        <v>125</v>
      </c>
      <c r="B3373" t="s">
        <v>126</v>
      </c>
      <c r="C3373">
        <v>65</v>
      </c>
      <c r="D3373" t="s">
        <v>98</v>
      </c>
      <c r="E3373" t="s">
        <v>112</v>
      </c>
      <c r="F3373">
        <v>4372</v>
      </c>
      <c r="G3373" t="s">
        <v>250</v>
      </c>
      <c r="H3373" s="1">
        <v>45490</v>
      </c>
      <c r="I3373">
        <v>5</v>
      </c>
      <c r="J3373">
        <v>40</v>
      </c>
      <c r="K3373">
        <v>4.3457794160456323E-2</v>
      </c>
      <c r="L3373" t="s">
        <v>251</v>
      </c>
      <c r="M3373" t="s">
        <v>26</v>
      </c>
      <c r="N3373" t="s">
        <v>90</v>
      </c>
      <c r="O3373">
        <v>20</v>
      </c>
      <c r="P3373" t="s">
        <v>91</v>
      </c>
      <c r="Q3373" t="s">
        <v>92</v>
      </c>
      <c r="R3373" t="s">
        <v>93</v>
      </c>
      <c r="S3373" t="s">
        <v>94</v>
      </c>
      <c r="T3373" t="s">
        <v>95</v>
      </c>
      <c r="U3373">
        <f>Final_Product___Sales_Data[[#This Row],[Quantity]]*Final_Product___Sales_Data[[#This Row],[Price]]</f>
        <v>200</v>
      </c>
      <c r="V3373">
        <f>Final_Product___Sales_Data[[#This Row],[Before discount]]-(Final_Product___Sales_Data[[#This Row],[Before discount]]*Final_Product___Sales_Data[[#This Row],[Discount]])</f>
        <v>191.30844116790874</v>
      </c>
    </row>
    <row r="3374" spans="1:22" x14ac:dyDescent="0.3">
      <c r="A3374" t="s">
        <v>364</v>
      </c>
      <c r="B3374" t="s">
        <v>268</v>
      </c>
      <c r="C3374">
        <v>41</v>
      </c>
      <c r="D3374" t="s">
        <v>22</v>
      </c>
      <c r="E3374" t="s">
        <v>23</v>
      </c>
      <c r="F3374">
        <v>4373</v>
      </c>
      <c r="G3374" t="s">
        <v>69</v>
      </c>
      <c r="H3374" s="1">
        <v>45490</v>
      </c>
      <c r="I3374">
        <v>1</v>
      </c>
      <c r="J3374">
        <v>10</v>
      </c>
      <c r="K3374">
        <v>3.8334773089887947E-2</v>
      </c>
      <c r="L3374" t="s">
        <v>70</v>
      </c>
      <c r="M3374" t="s">
        <v>71</v>
      </c>
      <c r="N3374" t="s">
        <v>72</v>
      </c>
      <c r="O3374">
        <v>5</v>
      </c>
      <c r="P3374" t="s">
        <v>73</v>
      </c>
      <c r="Q3374" t="s">
        <v>74</v>
      </c>
      <c r="R3374" t="s">
        <v>75</v>
      </c>
      <c r="S3374" t="s">
        <v>76</v>
      </c>
      <c r="T3374" t="s">
        <v>77</v>
      </c>
      <c r="U3374">
        <f>Final_Product___Sales_Data[[#This Row],[Quantity]]*Final_Product___Sales_Data[[#This Row],[Price]]</f>
        <v>10</v>
      </c>
      <c r="V3374">
        <f>Final_Product___Sales_Data[[#This Row],[Before discount]]-(Final_Product___Sales_Data[[#This Row],[Before discount]]*Final_Product___Sales_Data[[#This Row],[Discount]])</f>
        <v>9.6166522691011203</v>
      </c>
    </row>
    <row r="3375" spans="1:22" x14ac:dyDescent="0.3">
      <c r="A3375" t="s">
        <v>385</v>
      </c>
      <c r="B3375" t="s">
        <v>386</v>
      </c>
      <c r="C3375">
        <v>67</v>
      </c>
      <c r="D3375" t="s">
        <v>22</v>
      </c>
      <c r="E3375" t="s">
        <v>23</v>
      </c>
      <c r="F3375">
        <v>4374</v>
      </c>
      <c r="G3375" t="s">
        <v>192</v>
      </c>
      <c r="H3375" s="1">
        <v>45490</v>
      </c>
      <c r="I3375">
        <v>4</v>
      </c>
      <c r="J3375">
        <v>28</v>
      </c>
      <c r="K3375">
        <v>7.090376537887047E-2</v>
      </c>
      <c r="L3375" t="s">
        <v>193</v>
      </c>
      <c r="M3375" t="s">
        <v>57</v>
      </c>
      <c r="N3375" t="s">
        <v>58</v>
      </c>
      <c r="O3375">
        <v>14</v>
      </c>
      <c r="P3375" t="s">
        <v>59</v>
      </c>
      <c r="Q3375" t="s">
        <v>60</v>
      </c>
      <c r="R3375" t="s">
        <v>61</v>
      </c>
      <c r="S3375" t="s">
        <v>62</v>
      </c>
      <c r="T3375" t="s">
        <v>50</v>
      </c>
      <c r="U3375">
        <f>Final_Product___Sales_Data[[#This Row],[Quantity]]*Final_Product___Sales_Data[[#This Row],[Price]]</f>
        <v>112</v>
      </c>
      <c r="V3375">
        <f>Final_Product___Sales_Data[[#This Row],[Before discount]]-(Final_Product___Sales_Data[[#This Row],[Before discount]]*Final_Product___Sales_Data[[#This Row],[Discount]])</f>
        <v>104.0587782775665</v>
      </c>
    </row>
    <row r="3376" spans="1:22" x14ac:dyDescent="0.3">
      <c r="A3376" t="s">
        <v>323</v>
      </c>
      <c r="B3376" t="s">
        <v>324</v>
      </c>
      <c r="C3376">
        <v>44</v>
      </c>
      <c r="D3376" t="s">
        <v>98</v>
      </c>
      <c r="E3376" t="s">
        <v>35</v>
      </c>
      <c r="F3376">
        <v>4375</v>
      </c>
      <c r="G3376" t="s">
        <v>165</v>
      </c>
      <c r="H3376" s="1">
        <v>45490</v>
      </c>
      <c r="I3376">
        <v>7</v>
      </c>
      <c r="J3376">
        <v>26</v>
      </c>
      <c r="K3376">
        <v>4.3193855269537534E-2</v>
      </c>
      <c r="L3376" t="s">
        <v>166</v>
      </c>
      <c r="M3376" t="s">
        <v>101</v>
      </c>
      <c r="N3376" t="s">
        <v>102</v>
      </c>
      <c r="O3376">
        <v>13</v>
      </c>
      <c r="P3376" t="s">
        <v>103</v>
      </c>
      <c r="Q3376" t="s">
        <v>104</v>
      </c>
      <c r="R3376" t="s">
        <v>105</v>
      </c>
      <c r="S3376" t="s">
        <v>106</v>
      </c>
      <c r="T3376" t="s">
        <v>107</v>
      </c>
      <c r="U3376">
        <f>Final_Product___Sales_Data[[#This Row],[Quantity]]*Final_Product___Sales_Data[[#This Row],[Price]]</f>
        <v>182</v>
      </c>
      <c r="V3376">
        <f>Final_Product___Sales_Data[[#This Row],[Before discount]]-(Final_Product___Sales_Data[[#This Row],[Before discount]]*Final_Product___Sales_Data[[#This Row],[Discount]])</f>
        <v>174.13871834094417</v>
      </c>
    </row>
    <row r="3377" spans="1:22" x14ac:dyDescent="0.3">
      <c r="A3377" t="s">
        <v>433</v>
      </c>
      <c r="B3377" t="s">
        <v>434</v>
      </c>
      <c r="C3377">
        <v>54</v>
      </c>
      <c r="D3377" t="s">
        <v>22</v>
      </c>
      <c r="E3377" t="s">
        <v>112</v>
      </c>
      <c r="F3377">
        <v>4376</v>
      </c>
      <c r="G3377" t="s">
        <v>190</v>
      </c>
      <c r="H3377" s="1">
        <v>45490</v>
      </c>
      <c r="I3377">
        <v>5</v>
      </c>
      <c r="J3377">
        <v>25.5</v>
      </c>
      <c r="K3377">
        <v>4.5585685415571731E-2</v>
      </c>
      <c r="L3377" t="s">
        <v>191</v>
      </c>
      <c r="M3377" t="s">
        <v>101</v>
      </c>
      <c r="N3377" t="s">
        <v>102</v>
      </c>
      <c r="O3377">
        <v>12.75</v>
      </c>
      <c r="P3377" t="s">
        <v>103</v>
      </c>
      <c r="Q3377" t="s">
        <v>104</v>
      </c>
      <c r="R3377" t="s">
        <v>105</v>
      </c>
      <c r="S3377" t="s">
        <v>106</v>
      </c>
      <c r="T3377" t="s">
        <v>107</v>
      </c>
      <c r="U3377">
        <f>Final_Product___Sales_Data[[#This Row],[Quantity]]*Final_Product___Sales_Data[[#This Row],[Price]]</f>
        <v>127.5</v>
      </c>
      <c r="V3377">
        <f>Final_Product___Sales_Data[[#This Row],[Before discount]]-(Final_Product___Sales_Data[[#This Row],[Before discount]]*Final_Product___Sales_Data[[#This Row],[Discount]])</f>
        <v>121.68782510951461</v>
      </c>
    </row>
    <row r="3378" spans="1:22" x14ac:dyDescent="0.3">
      <c r="A3378" t="s">
        <v>389</v>
      </c>
      <c r="B3378" t="s">
        <v>279</v>
      </c>
      <c r="C3378">
        <v>43</v>
      </c>
      <c r="D3378" t="s">
        <v>22</v>
      </c>
      <c r="E3378" t="s">
        <v>41</v>
      </c>
      <c r="F3378">
        <v>4377</v>
      </c>
      <c r="G3378" t="s">
        <v>234</v>
      </c>
      <c r="H3378" s="1">
        <v>45490</v>
      </c>
      <c r="I3378">
        <v>1</v>
      </c>
      <c r="J3378">
        <v>39.5</v>
      </c>
      <c r="K3378">
        <v>3.3124673502312754E-2</v>
      </c>
      <c r="L3378" t="s">
        <v>235</v>
      </c>
      <c r="M3378" t="s">
        <v>57</v>
      </c>
      <c r="N3378" t="s">
        <v>129</v>
      </c>
      <c r="O3378">
        <v>19.75</v>
      </c>
      <c r="P3378" t="s">
        <v>130</v>
      </c>
      <c r="Q3378" t="s">
        <v>131</v>
      </c>
      <c r="R3378" t="s">
        <v>132</v>
      </c>
      <c r="S3378" t="s">
        <v>133</v>
      </c>
      <c r="T3378" t="s">
        <v>134</v>
      </c>
      <c r="U3378">
        <f>Final_Product___Sales_Data[[#This Row],[Quantity]]*Final_Product___Sales_Data[[#This Row],[Price]]</f>
        <v>39.5</v>
      </c>
      <c r="V3378">
        <f>Final_Product___Sales_Data[[#This Row],[Before discount]]-(Final_Product___Sales_Data[[#This Row],[Before discount]]*Final_Product___Sales_Data[[#This Row],[Discount]])</f>
        <v>38.191575396658649</v>
      </c>
    </row>
    <row r="3379" spans="1:22" x14ac:dyDescent="0.3">
      <c r="A3379" t="s">
        <v>225</v>
      </c>
      <c r="B3379" t="s">
        <v>226</v>
      </c>
      <c r="C3379">
        <v>54</v>
      </c>
      <c r="D3379" t="s">
        <v>98</v>
      </c>
      <c r="E3379" t="s">
        <v>35</v>
      </c>
      <c r="F3379">
        <v>4378</v>
      </c>
      <c r="G3379" t="s">
        <v>171</v>
      </c>
      <c r="H3379" s="1">
        <v>45490</v>
      </c>
      <c r="I3379">
        <v>6</v>
      </c>
      <c r="J3379">
        <v>31.5</v>
      </c>
      <c r="K3379">
        <v>2.9096498762461578E-2</v>
      </c>
      <c r="L3379" t="s">
        <v>172</v>
      </c>
      <c r="M3379" t="s">
        <v>26</v>
      </c>
      <c r="N3379" t="s">
        <v>27</v>
      </c>
      <c r="O3379">
        <v>15.75</v>
      </c>
      <c r="P3379" t="s">
        <v>28</v>
      </c>
      <c r="Q3379" t="s">
        <v>29</v>
      </c>
      <c r="R3379" t="s">
        <v>30</v>
      </c>
      <c r="S3379" t="s">
        <v>31</v>
      </c>
      <c r="T3379" t="s">
        <v>32</v>
      </c>
      <c r="U3379">
        <f>Final_Product___Sales_Data[[#This Row],[Quantity]]*Final_Product___Sales_Data[[#This Row],[Price]]</f>
        <v>189</v>
      </c>
      <c r="V3379">
        <f>Final_Product___Sales_Data[[#This Row],[Before discount]]-(Final_Product___Sales_Data[[#This Row],[Before discount]]*Final_Product___Sales_Data[[#This Row],[Discount]])</f>
        <v>183.50076173389476</v>
      </c>
    </row>
    <row r="3380" spans="1:22" x14ac:dyDescent="0.3">
      <c r="A3380" t="s">
        <v>381</v>
      </c>
      <c r="B3380" t="s">
        <v>382</v>
      </c>
      <c r="C3380">
        <v>24</v>
      </c>
      <c r="D3380" t="s">
        <v>98</v>
      </c>
      <c r="E3380" t="s">
        <v>38</v>
      </c>
      <c r="F3380">
        <v>4379</v>
      </c>
      <c r="G3380" t="s">
        <v>115</v>
      </c>
      <c r="H3380" s="1">
        <v>45490</v>
      </c>
      <c r="I3380">
        <v>8</v>
      </c>
      <c r="J3380">
        <v>17</v>
      </c>
      <c r="K3380">
        <v>1.9299560767497382E-2</v>
      </c>
      <c r="L3380" t="s">
        <v>116</v>
      </c>
      <c r="M3380" t="s">
        <v>71</v>
      </c>
      <c r="N3380" t="s">
        <v>117</v>
      </c>
      <c r="O3380">
        <v>8.5</v>
      </c>
      <c r="P3380" t="s">
        <v>118</v>
      </c>
      <c r="Q3380" t="s">
        <v>119</v>
      </c>
      <c r="R3380" t="s">
        <v>120</v>
      </c>
      <c r="S3380" t="s">
        <v>121</v>
      </c>
      <c r="T3380" t="s">
        <v>122</v>
      </c>
      <c r="U3380">
        <f>Final_Product___Sales_Data[[#This Row],[Quantity]]*Final_Product___Sales_Data[[#This Row],[Price]]</f>
        <v>136</v>
      </c>
      <c r="V3380">
        <f>Final_Product___Sales_Data[[#This Row],[Before discount]]-(Final_Product___Sales_Data[[#This Row],[Before discount]]*Final_Product___Sales_Data[[#This Row],[Discount]])</f>
        <v>133.37525973562035</v>
      </c>
    </row>
    <row r="3381" spans="1:22" x14ac:dyDescent="0.3">
      <c r="A3381" t="s">
        <v>356</v>
      </c>
      <c r="B3381" t="s">
        <v>357</v>
      </c>
      <c r="C3381">
        <v>42</v>
      </c>
      <c r="D3381" t="s">
        <v>98</v>
      </c>
      <c r="E3381" t="s">
        <v>41</v>
      </c>
      <c r="F3381">
        <v>4380</v>
      </c>
      <c r="G3381" t="s">
        <v>186</v>
      </c>
      <c r="H3381" s="1">
        <v>45490</v>
      </c>
      <c r="I3381">
        <v>3</v>
      </c>
      <c r="J3381">
        <v>22</v>
      </c>
      <c r="K3381">
        <v>4.1331667176043975E-3</v>
      </c>
      <c r="L3381" t="s">
        <v>187</v>
      </c>
      <c r="M3381" t="s">
        <v>101</v>
      </c>
      <c r="N3381" t="s">
        <v>102</v>
      </c>
      <c r="O3381">
        <v>11</v>
      </c>
      <c r="P3381" t="s">
        <v>103</v>
      </c>
      <c r="Q3381" t="s">
        <v>104</v>
      </c>
      <c r="R3381" t="s">
        <v>105</v>
      </c>
      <c r="S3381" t="s">
        <v>106</v>
      </c>
      <c r="T3381" t="s">
        <v>107</v>
      </c>
      <c r="U3381">
        <f>Final_Product___Sales_Data[[#This Row],[Quantity]]*Final_Product___Sales_Data[[#This Row],[Price]]</f>
        <v>66</v>
      </c>
      <c r="V3381">
        <f>Final_Product___Sales_Data[[#This Row],[Before discount]]-(Final_Product___Sales_Data[[#This Row],[Before discount]]*Final_Product___Sales_Data[[#This Row],[Discount]])</f>
        <v>65.727210996638107</v>
      </c>
    </row>
    <row r="3382" spans="1:22" x14ac:dyDescent="0.3">
      <c r="A3382" t="s">
        <v>334</v>
      </c>
      <c r="B3382" t="s">
        <v>335</v>
      </c>
      <c r="C3382">
        <v>67</v>
      </c>
      <c r="D3382" t="s">
        <v>22</v>
      </c>
      <c r="E3382" t="s">
        <v>41</v>
      </c>
      <c r="F3382">
        <v>4381</v>
      </c>
      <c r="G3382" t="s">
        <v>169</v>
      </c>
      <c r="H3382" s="1">
        <v>45491</v>
      </c>
      <c r="I3382">
        <v>8</v>
      </c>
      <c r="J3382">
        <v>26.5</v>
      </c>
      <c r="K3382">
        <v>2.7528471121509468E-2</v>
      </c>
      <c r="L3382" t="s">
        <v>170</v>
      </c>
      <c r="M3382" t="s">
        <v>101</v>
      </c>
      <c r="N3382" t="s">
        <v>102</v>
      </c>
      <c r="O3382">
        <v>13.25</v>
      </c>
      <c r="P3382" t="s">
        <v>103</v>
      </c>
      <c r="Q3382" t="s">
        <v>104</v>
      </c>
      <c r="R3382" t="s">
        <v>105</v>
      </c>
      <c r="S3382" t="s">
        <v>106</v>
      </c>
      <c r="T3382" t="s">
        <v>107</v>
      </c>
      <c r="U3382">
        <f>Final_Product___Sales_Data[[#This Row],[Quantity]]*Final_Product___Sales_Data[[#This Row],[Price]]</f>
        <v>212</v>
      </c>
      <c r="V3382">
        <f>Final_Product___Sales_Data[[#This Row],[Before discount]]-(Final_Product___Sales_Data[[#This Row],[Before discount]]*Final_Product___Sales_Data[[#This Row],[Discount]])</f>
        <v>206.16396412224</v>
      </c>
    </row>
    <row r="3383" spans="1:22" x14ac:dyDescent="0.3">
      <c r="A3383" t="s">
        <v>78</v>
      </c>
      <c r="B3383" t="s">
        <v>79</v>
      </c>
      <c r="C3383">
        <v>20</v>
      </c>
      <c r="D3383" t="s">
        <v>22</v>
      </c>
      <c r="E3383" t="s">
        <v>41</v>
      </c>
      <c r="F3383">
        <v>4382</v>
      </c>
      <c r="G3383" t="s">
        <v>273</v>
      </c>
      <c r="H3383" s="1">
        <v>45491</v>
      </c>
      <c r="I3383">
        <v>1</v>
      </c>
      <c r="J3383">
        <v>90</v>
      </c>
      <c r="K3383">
        <v>9.6829289479971367E-2</v>
      </c>
      <c r="L3383" t="s">
        <v>274</v>
      </c>
      <c r="M3383" t="s">
        <v>44</v>
      </c>
      <c r="N3383" t="s">
        <v>242</v>
      </c>
      <c r="O3383">
        <v>45</v>
      </c>
      <c r="P3383" t="s">
        <v>243</v>
      </c>
      <c r="Q3383" t="s">
        <v>244</v>
      </c>
      <c r="R3383" t="s">
        <v>245</v>
      </c>
      <c r="S3383" t="s">
        <v>246</v>
      </c>
      <c r="T3383" t="s">
        <v>247</v>
      </c>
      <c r="U3383">
        <f>Final_Product___Sales_Data[[#This Row],[Quantity]]*Final_Product___Sales_Data[[#This Row],[Price]]</f>
        <v>90</v>
      </c>
      <c r="V3383">
        <f>Final_Product___Sales_Data[[#This Row],[Before discount]]-(Final_Product___Sales_Data[[#This Row],[Before discount]]*Final_Product___Sales_Data[[#This Row],[Discount]])</f>
        <v>81.285363946802576</v>
      </c>
    </row>
    <row r="3384" spans="1:22" x14ac:dyDescent="0.3">
      <c r="A3384" t="s">
        <v>419</v>
      </c>
      <c r="B3384" t="s">
        <v>420</v>
      </c>
      <c r="C3384">
        <v>64</v>
      </c>
      <c r="D3384" t="s">
        <v>98</v>
      </c>
      <c r="E3384" t="s">
        <v>112</v>
      </c>
      <c r="F3384">
        <v>4383</v>
      </c>
      <c r="G3384" t="s">
        <v>190</v>
      </c>
      <c r="H3384" s="1">
        <v>45491</v>
      </c>
      <c r="I3384">
        <v>6</v>
      </c>
      <c r="J3384">
        <v>25.5</v>
      </c>
      <c r="K3384">
        <v>1.4175221388629811E-2</v>
      </c>
      <c r="L3384" t="s">
        <v>191</v>
      </c>
      <c r="M3384" t="s">
        <v>101</v>
      </c>
      <c r="N3384" t="s">
        <v>102</v>
      </c>
      <c r="O3384">
        <v>12.75</v>
      </c>
      <c r="P3384" t="s">
        <v>103</v>
      </c>
      <c r="Q3384" t="s">
        <v>104</v>
      </c>
      <c r="R3384" t="s">
        <v>105</v>
      </c>
      <c r="S3384" t="s">
        <v>106</v>
      </c>
      <c r="T3384" t="s">
        <v>107</v>
      </c>
      <c r="U3384">
        <f>Final_Product___Sales_Data[[#This Row],[Quantity]]*Final_Product___Sales_Data[[#This Row],[Price]]</f>
        <v>153</v>
      </c>
      <c r="V3384">
        <f>Final_Product___Sales_Data[[#This Row],[Before discount]]-(Final_Product___Sales_Data[[#This Row],[Before discount]]*Final_Product___Sales_Data[[#This Row],[Discount]])</f>
        <v>150.83119112753963</v>
      </c>
    </row>
    <row r="3385" spans="1:22" x14ac:dyDescent="0.3">
      <c r="A3385" t="s">
        <v>367</v>
      </c>
      <c r="B3385" t="s">
        <v>368</v>
      </c>
      <c r="C3385">
        <v>43</v>
      </c>
      <c r="D3385" t="s">
        <v>22</v>
      </c>
      <c r="E3385" t="s">
        <v>112</v>
      </c>
      <c r="F3385">
        <v>4384</v>
      </c>
      <c r="G3385" t="s">
        <v>254</v>
      </c>
      <c r="H3385" s="1">
        <v>45491</v>
      </c>
      <c r="I3385">
        <v>4</v>
      </c>
      <c r="J3385">
        <v>23</v>
      </c>
      <c r="K3385">
        <v>4.7698123371999461E-2</v>
      </c>
      <c r="L3385" t="s">
        <v>255</v>
      </c>
      <c r="M3385" t="s">
        <v>57</v>
      </c>
      <c r="N3385" t="s">
        <v>58</v>
      </c>
      <c r="O3385">
        <v>11.5</v>
      </c>
      <c r="P3385" t="s">
        <v>59</v>
      </c>
      <c r="Q3385" t="s">
        <v>60</v>
      </c>
      <c r="R3385" t="s">
        <v>61</v>
      </c>
      <c r="S3385" t="s">
        <v>62</v>
      </c>
      <c r="T3385" t="s">
        <v>50</v>
      </c>
      <c r="U3385">
        <f>Final_Product___Sales_Data[[#This Row],[Quantity]]*Final_Product___Sales_Data[[#This Row],[Price]]</f>
        <v>92</v>
      </c>
      <c r="V3385">
        <f>Final_Product___Sales_Data[[#This Row],[Before discount]]-(Final_Product___Sales_Data[[#This Row],[Before discount]]*Final_Product___Sales_Data[[#This Row],[Discount]])</f>
        <v>87.611772649776043</v>
      </c>
    </row>
    <row r="3386" spans="1:22" x14ac:dyDescent="0.3">
      <c r="A3386" t="s">
        <v>439</v>
      </c>
      <c r="B3386" t="s">
        <v>220</v>
      </c>
      <c r="C3386">
        <v>41</v>
      </c>
      <c r="D3386" t="s">
        <v>98</v>
      </c>
      <c r="E3386" t="s">
        <v>112</v>
      </c>
      <c r="F3386">
        <v>4385</v>
      </c>
      <c r="G3386" t="s">
        <v>153</v>
      </c>
      <c r="H3386" s="1">
        <v>45491</v>
      </c>
      <c r="I3386">
        <v>10</v>
      </c>
      <c r="J3386">
        <v>12</v>
      </c>
      <c r="K3386">
        <v>6.3604828655397114E-2</v>
      </c>
      <c r="L3386" t="s">
        <v>154</v>
      </c>
      <c r="M3386" t="s">
        <v>71</v>
      </c>
      <c r="N3386" t="s">
        <v>72</v>
      </c>
      <c r="O3386">
        <v>6</v>
      </c>
      <c r="P3386" t="s">
        <v>73</v>
      </c>
      <c r="Q3386" t="s">
        <v>74</v>
      </c>
      <c r="R3386" t="s">
        <v>75</v>
      </c>
      <c r="S3386" t="s">
        <v>76</v>
      </c>
      <c r="T3386" t="s">
        <v>77</v>
      </c>
      <c r="U3386">
        <f>Final_Product___Sales_Data[[#This Row],[Quantity]]*Final_Product___Sales_Data[[#This Row],[Price]]</f>
        <v>120</v>
      </c>
      <c r="V3386">
        <f>Final_Product___Sales_Data[[#This Row],[Before discount]]-(Final_Product___Sales_Data[[#This Row],[Before discount]]*Final_Product___Sales_Data[[#This Row],[Discount]])</f>
        <v>112.36742056135235</v>
      </c>
    </row>
    <row r="3387" spans="1:22" x14ac:dyDescent="0.3">
      <c r="A3387" t="s">
        <v>194</v>
      </c>
      <c r="B3387" t="s">
        <v>195</v>
      </c>
      <c r="C3387">
        <v>70</v>
      </c>
      <c r="D3387" t="s">
        <v>22</v>
      </c>
      <c r="E3387" t="s">
        <v>41</v>
      </c>
      <c r="F3387">
        <v>4386</v>
      </c>
      <c r="G3387" t="s">
        <v>171</v>
      </c>
      <c r="H3387" s="1">
        <v>45491</v>
      </c>
      <c r="I3387">
        <v>3</v>
      </c>
      <c r="J3387">
        <v>31.5</v>
      </c>
      <c r="K3387">
        <v>1.6457156928897553E-2</v>
      </c>
      <c r="L3387" t="s">
        <v>172</v>
      </c>
      <c r="M3387" t="s">
        <v>26</v>
      </c>
      <c r="N3387" t="s">
        <v>27</v>
      </c>
      <c r="O3387">
        <v>15.75</v>
      </c>
      <c r="P3387" t="s">
        <v>28</v>
      </c>
      <c r="Q3387" t="s">
        <v>29</v>
      </c>
      <c r="R3387" t="s">
        <v>30</v>
      </c>
      <c r="S3387" t="s">
        <v>31</v>
      </c>
      <c r="T3387" t="s">
        <v>32</v>
      </c>
      <c r="U3387">
        <f>Final_Product___Sales_Data[[#This Row],[Quantity]]*Final_Product___Sales_Data[[#This Row],[Price]]</f>
        <v>94.5</v>
      </c>
      <c r="V3387">
        <f>Final_Product___Sales_Data[[#This Row],[Before discount]]-(Final_Product___Sales_Data[[#This Row],[Before discount]]*Final_Product___Sales_Data[[#This Row],[Discount]])</f>
        <v>92.944798670219186</v>
      </c>
    </row>
    <row r="3388" spans="1:22" x14ac:dyDescent="0.3">
      <c r="A3388" t="s">
        <v>423</v>
      </c>
      <c r="B3388" t="s">
        <v>424</v>
      </c>
      <c r="C3388">
        <v>53</v>
      </c>
      <c r="D3388" t="s">
        <v>98</v>
      </c>
      <c r="E3388" t="s">
        <v>38</v>
      </c>
      <c r="F3388">
        <v>4387</v>
      </c>
      <c r="G3388" t="s">
        <v>175</v>
      </c>
      <c r="H3388" s="1">
        <v>45491</v>
      </c>
      <c r="I3388">
        <v>10</v>
      </c>
      <c r="J3388">
        <v>48</v>
      </c>
      <c r="K3388">
        <v>4.0605813209031651E-2</v>
      </c>
      <c r="L3388" t="s">
        <v>176</v>
      </c>
      <c r="M3388" t="s">
        <v>44</v>
      </c>
      <c r="N3388" t="s">
        <v>45</v>
      </c>
      <c r="O3388">
        <v>24</v>
      </c>
      <c r="P3388" t="s">
        <v>46</v>
      </c>
      <c r="Q3388" t="s">
        <v>47</v>
      </c>
      <c r="R3388" t="s">
        <v>48</v>
      </c>
      <c r="S3388" t="s">
        <v>49</v>
      </c>
      <c r="T3388" t="s">
        <v>50</v>
      </c>
      <c r="U3388">
        <f>Final_Product___Sales_Data[[#This Row],[Quantity]]*Final_Product___Sales_Data[[#This Row],[Price]]</f>
        <v>480</v>
      </c>
      <c r="V3388">
        <f>Final_Product___Sales_Data[[#This Row],[Before discount]]-(Final_Product___Sales_Data[[#This Row],[Before discount]]*Final_Product___Sales_Data[[#This Row],[Discount]])</f>
        <v>460.5092096596648</v>
      </c>
    </row>
    <row r="3389" spans="1:22" x14ac:dyDescent="0.3">
      <c r="A3389" t="s">
        <v>227</v>
      </c>
      <c r="B3389" t="s">
        <v>228</v>
      </c>
      <c r="C3389">
        <v>56</v>
      </c>
      <c r="D3389" t="s">
        <v>22</v>
      </c>
      <c r="E3389" t="s">
        <v>23</v>
      </c>
      <c r="F3389">
        <v>4388</v>
      </c>
      <c r="G3389" t="s">
        <v>206</v>
      </c>
      <c r="H3389" s="1">
        <v>45491</v>
      </c>
      <c r="I3389">
        <v>8</v>
      </c>
      <c r="J3389">
        <v>59.5</v>
      </c>
      <c r="K3389">
        <v>3.063319801948117E-3</v>
      </c>
      <c r="L3389" t="s">
        <v>207</v>
      </c>
      <c r="M3389" t="s">
        <v>26</v>
      </c>
      <c r="N3389" t="s">
        <v>82</v>
      </c>
      <c r="O3389">
        <v>29.75</v>
      </c>
      <c r="P3389" t="s">
        <v>83</v>
      </c>
      <c r="Q3389" t="s">
        <v>84</v>
      </c>
      <c r="R3389" t="s">
        <v>85</v>
      </c>
      <c r="S3389" t="s">
        <v>86</v>
      </c>
      <c r="T3389" t="s">
        <v>87</v>
      </c>
      <c r="U3389">
        <f>Final_Product___Sales_Data[[#This Row],[Quantity]]*Final_Product___Sales_Data[[#This Row],[Price]]</f>
        <v>476</v>
      </c>
      <c r="V3389">
        <f>Final_Product___Sales_Data[[#This Row],[Before discount]]-(Final_Product___Sales_Data[[#This Row],[Before discount]]*Final_Product___Sales_Data[[#This Row],[Discount]])</f>
        <v>474.54185977427272</v>
      </c>
    </row>
    <row r="3390" spans="1:22" x14ac:dyDescent="0.3">
      <c r="A3390" t="s">
        <v>458</v>
      </c>
      <c r="B3390" t="s">
        <v>459</v>
      </c>
      <c r="C3390">
        <v>35</v>
      </c>
      <c r="D3390" t="s">
        <v>22</v>
      </c>
      <c r="E3390" t="s">
        <v>41</v>
      </c>
      <c r="F3390">
        <v>4389</v>
      </c>
      <c r="G3390" t="s">
        <v>169</v>
      </c>
      <c r="H3390" s="1">
        <v>45491</v>
      </c>
      <c r="I3390">
        <v>7</v>
      </c>
      <c r="J3390">
        <v>26.5</v>
      </c>
      <c r="K3390">
        <v>8.8543445384689293E-2</v>
      </c>
      <c r="L3390" t="s">
        <v>170</v>
      </c>
      <c r="M3390" t="s">
        <v>101</v>
      </c>
      <c r="N3390" t="s">
        <v>102</v>
      </c>
      <c r="O3390">
        <v>13.25</v>
      </c>
      <c r="P3390" t="s">
        <v>103</v>
      </c>
      <c r="Q3390" t="s">
        <v>104</v>
      </c>
      <c r="R3390" t="s">
        <v>105</v>
      </c>
      <c r="S3390" t="s">
        <v>106</v>
      </c>
      <c r="T3390" t="s">
        <v>107</v>
      </c>
      <c r="U3390">
        <f>Final_Product___Sales_Data[[#This Row],[Quantity]]*Final_Product___Sales_Data[[#This Row],[Price]]</f>
        <v>185.5</v>
      </c>
      <c r="V3390">
        <f>Final_Product___Sales_Data[[#This Row],[Before discount]]-(Final_Product___Sales_Data[[#This Row],[Before discount]]*Final_Product___Sales_Data[[#This Row],[Discount]])</f>
        <v>169.07519088114014</v>
      </c>
    </row>
    <row r="3391" spans="1:22" x14ac:dyDescent="0.3">
      <c r="A3391" t="s">
        <v>409</v>
      </c>
      <c r="B3391" t="s">
        <v>410</v>
      </c>
      <c r="C3391">
        <v>51</v>
      </c>
      <c r="D3391" t="s">
        <v>98</v>
      </c>
      <c r="E3391" t="s">
        <v>23</v>
      </c>
      <c r="F3391">
        <v>4390</v>
      </c>
      <c r="G3391" t="s">
        <v>273</v>
      </c>
      <c r="H3391" s="1">
        <v>45491</v>
      </c>
      <c r="I3391">
        <v>7</v>
      </c>
      <c r="J3391">
        <v>90</v>
      </c>
      <c r="K3391">
        <v>8.5251843383756534E-2</v>
      </c>
      <c r="L3391" t="s">
        <v>274</v>
      </c>
      <c r="M3391" t="s">
        <v>44</v>
      </c>
      <c r="N3391" t="s">
        <v>242</v>
      </c>
      <c r="O3391">
        <v>45</v>
      </c>
      <c r="P3391" t="s">
        <v>243</v>
      </c>
      <c r="Q3391" t="s">
        <v>244</v>
      </c>
      <c r="R3391" t="s">
        <v>245</v>
      </c>
      <c r="S3391" t="s">
        <v>246</v>
      </c>
      <c r="T3391" t="s">
        <v>247</v>
      </c>
      <c r="U3391">
        <f>Final_Product___Sales_Data[[#This Row],[Quantity]]*Final_Product___Sales_Data[[#This Row],[Price]]</f>
        <v>630</v>
      </c>
      <c r="V3391">
        <f>Final_Product___Sales_Data[[#This Row],[Before discount]]-(Final_Product___Sales_Data[[#This Row],[Before discount]]*Final_Product___Sales_Data[[#This Row],[Discount]])</f>
        <v>576.29133866823338</v>
      </c>
    </row>
    <row r="3392" spans="1:22" x14ac:dyDescent="0.3">
      <c r="A3392" t="s">
        <v>275</v>
      </c>
      <c r="B3392" t="s">
        <v>124</v>
      </c>
      <c r="C3392">
        <v>24</v>
      </c>
      <c r="D3392" t="s">
        <v>22</v>
      </c>
      <c r="E3392" t="s">
        <v>112</v>
      </c>
      <c r="F3392">
        <v>4391</v>
      </c>
      <c r="G3392" t="s">
        <v>204</v>
      </c>
      <c r="H3392" s="1">
        <v>45491</v>
      </c>
      <c r="I3392">
        <v>1</v>
      </c>
      <c r="J3392">
        <v>63</v>
      </c>
      <c r="K3392">
        <v>1.1280023072362755E-2</v>
      </c>
      <c r="L3392" t="s">
        <v>205</v>
      </c>
      <c r="M3392" t="s">
        <v>26</v>
      </c>
      <c r="N3392" t="s">
        <v>82</v>
      </c>
      <c r="O3392">
        <v>31.5</v>
      </c>
      <c r="P3392" t="s">
        <v>83</v>
      </c>
      <c r="Q3392" t="s">
        <v>84</v>
      </c>
      <c r="R3392" t="s">
        <v>85</v>
      </c>
      <c r="S3392" t="s">
        <v>86</v>
      </c>
      <c r="T3392" t="s">
        <v>87</v>
      </c>
      <c r="U3392">
        <f>Final_Product___Sales_Data[[#This Row],[Quantity]]*Final_Product___Sales_Data[[#This Row],[Price]]</f>
        <v>63</v>
      </c>
      <c r="V3392">
        <f>Final_Product___Sales_Data[[#This Row],[Before discount]]-(Final_Product___Sales_Data[[#This Row],[Before discount]]*Final_Product___Sales_Data[[#This Row],[Discount]])</f>
        <v>62.289358546441143</v>
      </c>
    </row>
    <row r="3393" spans="1:22" x14ac:dyDescent="0.3">
      <c r="A3393" t="s">
        <v>278</v>
      </c>
      <c r="B3393" t="s">
        <v>279</v>
      </c>
      <c r="C3393">
        <v>19</v>
      </c>
      <c r="D3393" t="s">
        <v>98</v>
      </c>
      <c r="E3393" t="s">
        <v>35</v>
      </c>
      <c r="F3393">
        <v>4392</v>
      </c>
      <c r="G3393" t="s">
        <v>340</v>
      </c>
      <c r="H3393" s="1">
        <v>45491</v>
      </c>
      <c r="I3393">
        <v>2</v>
      </c>
      <c r="J3393">
        <v>82.5</v>
      </c>
      <c r="K3393">
        <v>4.6517445749513532E-2</v>
      </c>
      <c r="L3393" t="s">
        <v>341</v>
      </c>
      <c r="M3393" t="s">
        <v>44</v>
      </c>
      <c r="N3393" t="s">
        <v>242</v>
      </c>
      <c r="O3393">
        <v>41.25</v>
      </c>
      <c r="P3393" t="s">
        <v>243</v>
      </c>
      <c r="Q3393" t="s">
        <v>244</v>
      </c>
      <c r="R3393" t="s">
        <v>245</v>
      </c>
      <c r="S3393" t="s">
        <v>246</v>
      </c>
      <c r="T3393" t="s">
        <v>247</v>
      </c>
      <c r="U3393">
        <f>Final_Product___Sales_Data[[#This Row],[Quantity]]*Final_Product___Sales_Data[[#This Row],[Price]]</f>
        <v>165</v>
      </c>
      <c r="V3393">
        <f>Final_Product___Sales_Data[[#This Row],[Before discount]]-(Final_Product___Sales_Data[[#This Row],[Before discount]]*Final_Product___Sales_Data[[#This Row],[Discount]])</f>
        <v>157.32462145133027</v>
      </c>
    </row>
    <row r="3394" spans="1:22" x14ac:dyDescent="0.3">
      <c r="A3394" t="s">
        <v>135</v>
      </c>
      <c r="B3394" t="s">
        <v>136</v>
      </c>
      <c r="C3394">
        <v>21</v>
      </c>
      <c r="D3394" t="s">
        <v>98</v>
      </c>
      <c r="E3394" t="s">
        <v>38</v>
      </c>
      <c r="F3394">
        <v>4393</v>
      </c>
      <c r="G3394" t="s">
        <v>42</v>
      </c>
      <c r="H3394" s="1">
        <v>45491</v>
      </c>
      <c r="I3394">
        <v>10</v>
      </c>
      <c r="J3394">
        <v>50</v>
      </c>
      <c r="K3394">
        <v>7.031740107191059E-2</v>
      </c>
      <c r="L3394" t="s">
        <v>43</v>
      </c>
      <c r="M3394" t="s">
        <v>44</v>
      </c>
      <c r="N3394" t="s">
        <v>45</v>
      </c>
      <c r="O3394">
        <v>25</v>
      </c>
      <c r="P3394" t="s">
        <v>46</v>
      </c>
      <c r="Q3394" t="s">
        <v>47</v>
      </c>
      <c r="R3394" t="s">
        <v>48</v>
      </c>
      <c r="S3394" t="s">
        <v>49</v>
      </c>
      <c r="T3394" t="s">
        <v>50</v>
      </c>
      <c r="U3394">
        <f>Final_Product___Sales_Data[[#This Row],[Quantity]]*Final_Product___Sales_Data[[#This Row],[Price]]</f>
        <v>500</v>
      </c>
      <c r="V3394">
        <f>Final_Product___Sales_Data[[#This Row],[Before discount]]-(Final_Product___Sales_Data[[#This Row],[Before discount]]*Final_Product___Sales_Data[[#This Row],[Discount]])</f>
        <v>464.84129946404471</v>
      </c>
    </row>
    <row r="3395" spans="1:22" x14ac:dyDescent="0.3">
      <c r="A3395" t="s">
        <v>456</v>
      </c>
      <c r="B3395" t="s">
        <v>457</v>
      </c>
      <c r="C3395">
        <v>62</v>
      </c>
      <c r="D3395" t="s">
        <v>22</v>
      </c>
      <c r="E3395" t="s">
        <v>41</v>
      </c>
      <c r="F3395">
        <v>4394</v>
      </c>
      <c r="G3395" t="s">
        <v>69</v>
      </c>
      <c r="H3395" s="1">
        <v>45491</v>
      </c>
      <c r="I3395">
        <v>5</v>
      </c>
      <c r="J3395">
        <v>10</v>
      </c>
      <c r="K3395">
        <v>3.1001530233196628E-2</v>
      </c>
      <c r="L3395" t="s">
        <v>70</v>
      </c>
      <c r="M3395" t="s">
        <v>71</v>
      </c>
      <c r="N3395" t="s">
        <v>72</v>
      </c>
      <c r="O3395">
        <v>5</v>
      </c>
      <c r="P3395" t="s">
        <v>73</v>
      </c>
      <c r="Q3395" t="s">
        <v>74</v>
      </c>
      <c r="R3395" t="s">
        <v>75</v>
      </c>
      <c r="S3395" t="s">
        <v>76</v>
      </c>
      <c r="T3395" t="s">
        <v>77</v>
      </c>
      <c r="U3395">
        <f>Final_Product___Sales_Data[[#This Row],[Quantity]]*Final_Product___Sales_Data[[#This Row],[Price]]</f>
        <v>50</v>
      </c>
      <c r="V3395">
        <f>Final_Product___Sales_Data[[#This Row],[Before discount]]-(Final_Product___Sales_Data[[#This Row],[Before discount]]*Final_Product___Sales_Data[[#This Row],[Discount]])</f>
        <v>48.449923488340168</v>
      </c>
    </row>
    <row r="3396" spans="1:22" x14ac:dyDescent="0.3">
      <c r="A3396" t="s">
        <v>67</v>
      </c>
      <c r="B3396" t="s">
        <v>68</v>
      </c>
      <c r="C3396">
        <v>70</v>
      </c>
      <c r="D3396" t="s">
        <v>22</v>
      </c>
      <c r="E3396" t="s">
        <v>38</v>
      </c>
      <c r="F3396">
        <v>4395</v>
      </c>
      <c r="G3396" t="s">
        <v>240</v>
      </c>
      <c r="H3396" s="1">
        <v>45491</v>
      </c>
      <c r="I3396">
        <v>5</v>
      </c>
      <c r="J3396">
        <v>80</v>
      </c>
      <c r="K3396">
        <v>8.2100734152613659E-4</v>
      </c>
      <c r="L3396" t="s">
        <v>241</v>
      </c>
      <c r="M3396" t="s">
        <v>44</v>
      </c>
      <c r="N3396" t="s">
        <v>242</v>
      </c>
      <c r="O3396">
        <v>40</v>
      </c>
      <c r="P3396" t="s">
        <v>243</v>
      </c>
      <c r="Q3396" t="s">
        <v>244</v>
      </c>
      <c r="R3396" t="s">
        <v>245</v>
      </c>
      <c r="S3396" t="s">
        <v>246</v>
      </c>
      <c r="T3396" t="s">
        <v>247</v>
      </c>
      <c r="U3396">
        <f>Final_Product___Sales_Data[[#This Row],[Quantity]]*Final_Product___Sales_Data[[#This Row],[Price]]</f>
        <v>400</v>
      </c>
      <c r="V3396">
        <f>Final_Product___Sales_Data[[#This Row],[Before discount]]-(Final_Product___Sales_Data[[#This Row],[Before discount]]*Final_Product___Sales_Data[[#This Row],[Discount]])</f>
        <v>399.67159706338953</v>
      </c>
    </row>
    <row r="3397" spans="1:22" x14ac:dyDescent="0.3">
      <c r="A3397" t="s">
        <v>289</v>
      </c>
      <c r="B3397" t="s">
        <v>21</v>
      </c>
      <c r="C3397">
        <v>31</v>
      </c>
      <c r="D3397" t="s">
        <v>98</v>
      </c>
      <c r="E3397" t="s">
        <v>112</v>
      </c>
      <c r="F3397">
        <v>4396</v>
      </c>
      <c r="G3397" t="s">
        <v>190</v>
      </c>
      <c r="H3397" s="1">
        <v>45492</v>
      </c>
      <c r="I3397">
        <v>10</v>
      </c>
      <c r="J3397">
        <v>25.5</v>
      </c>
      <c r="K3397">
        <v>2.36018160489226E-2</v>
      </c>
      <c r="L3397" t="s">
        <v>191</v>
      </c>
      <c r="M3397" t="s">
        <v>101</v>
      </c>
      <c r="N3397" t="s">
        <v>102</v>
      </c>
      <c r="O3397">
        <v>12.75</v>
      </c>
      <c r="P3397" t="s">
        <v>103</v>
      </c>
      <c r="Q3397" t="s">
        <v>104</v>
      </c>
      <c r="R3397" t="s">
        <v>105</v>
      </c>
      <c r="S3397" t="s">
        <v>106</v>
      </c>
      <c r="T3397" t="s">
        <v>107</v>
      </c>
      <c r="U3397">
        <f>Final_Product___Sales_Data[[#This Row],[Quantity]]*Final_Product___Sales_Data[[#This Row],[Price]]</f>
        <v>255</v>
      </c>
      <c r="V3397">
        <f>Final_Product___Sales_Data[[#This Row],[Before discount]]-(Final_Product___Sales_Data[[#This Row],[Before discount]]*Final_Product___Sales_Data[[#This Row],[Discount]])</f>
        <v>248.98153690752474</v>
      </c>
    </row>
    <row r="3398" spans="1:22" x14ac:dyDescent="0.3">
      <c r="A3398" t="s">
        <v>113</v>
      </c>
      <c r="B3398" t="s">
        <v>114</v>
      </c>
      <c r="C3398">
        <v>40</v>
      </c>
      <c r="D3398" t="s">
        <v>98</v>
      </c>
      <c r="E3398" t="s">
        <v>35</v>
      </c>
      <c r="F3398">
        <v>4397</v>
      </c>
      <c r="G3398" t="s">
        <v>88</v>
      </c>
      <c r="H3398" s="1">
        <v>45492</v>
      </c>
      <c r="I3398">
        <v>10</v>
      </c>
      <c r="J3398">
        <v>43</v>
      </c>
      <c r="K3398">
        <v>7.0636883722141955E-2</v>
      </c>
      <c r="L3398" t="s">
        <v>89</v>
      </c>
      <c r="M3398" t="s">
        <v>26</v>
      </c>
      <c r="N3398" t="s">
        <v>90</v>
      </c>
      <c r="O3398">
        <v>21.5</v>
      </c>
      <c r="P3398" t="s">
        <v>91</v>
      </c>
      <c r="Q3398" t="s">
        <v>92</v>
      </c>
      <c r="R3398" t="s">
        <v>93</v>
      </c>
      <c r="S3398" t="s">
        <v>94</v>
      </c>
      <c r="T3398" t="s">
        <v>95</v>
      </c>
      <c r="U3398">
        <f>Final_Product___Sales_Data[[#This Row],[Quantity]]*Final_Product___Sales_Data[[#This Row],[Price]]</f>
        <v>430</v>
      </c>
      <c r="V3398">
        <f>Final_Product___Sales_Data[[#This Row],[Before discount]]-(Final_Product___Sales_Data[[#This Row],[Before discount]]*Final_Product___Sales_Data[[#This Row],[Discount]])</f>
        <v>399.62613999947894</v>
      </c>
    </row>
    <row r="3399" spans="1:22" x14ac:dyDescent="0.3">
      <c r="A3399" t="s">
        <v>338</v>
      </c>
      <c r="B3399" t="s">
        <v>339</v>
      </c>
      <c r="C3399">
        <v>18</v>
      </c>
      <c r="D3399" t="s">
        <v>22</v>
      </c>
      <c r="E3399" t="s">
        <v>23</v>
      </c>
      <c r="F3399">
        <v>4398</v>
      </c>
      <c r="G3399" t="s">
        <v>80</v>
      </c>
      <c r="H3399" s="1">
        <v>45492</v>
      </c>
      <c r="I3399">
        <v>9</v>
      </c>
      <c r="J3399">
        <v>60</v>
      </c>
      <c r="K3399">
        <v>7.3068010047211238E-2</v>
      </c>
      <c r="L3399" t="s">
        <v>81</v>
      </c>
      <c r="M3399" t="s">
        <v>26</v>
      </c>
      <c r="N3399" t="s">
        <v>82</v>
      </c>
      <c r="O3399">
        <v>30</v>
      </c>
      <c r="P3399" t="s">
        <v>83</v>
      </c>
      <c r="Q3399" t="s">
        <v>84</v>
      </c>
      <c r="R3399" t="s">
        <v>85</v>
      </c>
      <c r="S3399" t="s">
        <v>86</v>
      </c>
      <c r="T3399" t="s">
        <v>87</v>
      </c>
      <c r="U3399">
        <f>Final_Product___Sales_Data[[#This Row],[Quantity]]*Final_Product___Sales_Data[[#This Row],[Price]]</f>
        <v>540</v>
      </c>
      <c r="V3399">
        <f>Final_Product___Sales_Data[[#This Row],[Before discount]]-(Final_Product___Sales_Data[[#This Row],[Before discount]]*Final_Product___Sales_Data[[#This Row],[Discount]])</f>
        <v>500.54327457450592</v>
      </c>
    </row>
    <row r="3400" spans="1:22" x14ac:dyDescent="0.3">
      <c r="A3400" t="s">
        <v>456</v>
      </c>
      <c r="B3400" t="s">
        <v>457</v>
      </c>
      <c r="C3400">
        <v>62</v>
      </c>
      <c r="D3400" t="s">
        <v>22</v>
      </c>
      <c r="E3400" t="s">
        <v>41</v>
      </c>
      <c r="F3400">
        <v>4399</v>
      </c>
      <c r="G3400" t="s">
        <v>171</v>
      </c>
      <c r="H3400" s="1">
        <v>45492</v>
      </c>
      <c r="I3400">
        <v>6</v>
      </c>
      <c r="J3400">
        <v>31.5</v>
      </c>
      <c r="K3400">
        <v>7.3662101054136606E-2</v>
      </c>
      <c r="L3400" t="s">
        <v>172</v>
      </c>
      <c r="M3400" t="s">
        <v>26</v>
      </c>
      <c r="N3400" t="s">
        <v>27</v>
      </c>
      <c r="O3400">
        <v>15.75</v>
      </c>
      <c r="P3400" t="s">
        <v>28</v>
      </c>
      <c r="Q3400" t="s">
        <v>29</v>
      </c>
      <c r="R3400" t="s">
        <v>30</v>
      </c>
      <c r="S3400" t="s">
        <v>31</v>
      </c>
      <c r="T3400" t="s">
        <v>32</v>
      </c>
      <c r="U3400">
        <f>Final_Product___Sales_Data[[#This Row],[Quantity]]*Final_Product___Sales_Data[[#This Row],[Price]]</f>
        <v>189</v>
      </c>
      <c r="V3400">
        <f>Final_Product___Sales_Data[[#This Row],[Before discount]]-(Final_Product___Sales_Data[[#This Row],[Before discount]]*Final_Product___Sales_Data[[#This Row],[Discount]])</f>
        <v>175.0778629007682</v>
      </c>
    </row>
    <row r="3401" spans="1:22" x14ac:dyDescent="0.3">
      <c r="A3401" t="s">
        <v>225</v>
      </c>
      <c r="B3401" t="s">
        <v>226</v>
      </c>
      <c r="C3401">
        <v>54</v>
      </c>
      <c r="D3401" t="s">
        <v>98</v>
      </c>
      <c r="E3401" t="s">
        <v>35</v>
      </c>
      <c r="F3401">
        <v>4400</v>
      </c>
      <c r="G3401" t="s">
        <v>182</v>
      </c>
      <c r="H3401" s="1">
        <v>45492</v>
      </c>
      <c r="I3401">
        <v>9</v>
      </c>
      <c r="J3401">
        <v>35</v>
      </c>
      <c r="K3401">
        <v>4.9684513587473111E-2</v>
      </c>
      <c r="L3401" t="s">
        <v>183</v>
      </c>
      <c r="M3401" t="s">
        <v>57</v>
      </c>
      <c r="N3401" t="s">
        <v>129</v>
      </c>
      <c r="O3401">
        <v>17.5</v>
      </c>
      <c r="P3401" t="s">
        <v>130</v>
      </c>
      <c r="Q3401" t="s">
        <v>131</v>
      </c>
      <c r="R3401" t="s">
        <v>132</v>
      </c>
      <c r="S3401" t="s">
        <v>133</v>
      </c>
      <c r="T3401" t="s">
        <v>134</v>
      </c>
      <c r="U3401">
        <f>Final_Product___Sales_Data[[#This Row],[Quantity]]*Final_Product___Sales_Data[[#This Row],[Price]]</f>
        <v>315</v>
      </c>
      <c r="V3401">
        <f>Final_Product___Sales_Data[[#This Row],[Before discount]]-(Final_Product___Sales_Data[[#This Row],[Before discount]]*Final_Product___Sales_Data[[#This Row],[Discount]])</f>
        <v>299.34937821994595</v>
      </c>
    </row>
    <row r="3402" spans="1:22" x14ac:dyDescent="0.3">
      <c r="A3402" t="s">
        <v>383</v>
      </c>
      <c r="B3402" t="s">
        <v>384</v>
      </c>
      <c r="C3402">
        <v>63</v>
      </c>
      <c r="D3402" t="s">
        <v>22</v>
      </c>
      <c r="E3402" t="s">
        <v>38</v>
      </c>
      <c r="F3402">
        <v>4401</v>
      </c>
      <c r="G3402" t="s">
        <v>24</v>
      </c>
      <c r="H3402" s="1">
        <v>45492</v>
      </c>
      <c r="I3402">
        <v>6</v>
      </c>
      <c r="J3402">
        <v>30</v>
      </c>
      <c r="K3402">
        <v>5.5577777734952233E-2</v>
      </c>
      <c r="L3402" t="s">
        <v>25</v>
      </c>
      <c r="M3402" t="s">
        <v>26</v>
      </c>
      <c r="N3402" t="s">
        <v>27</v>
      </c>
      <c r="O3402">
        <v>15</v>
      </c>
      <c r="P3402" t="s">
        <v>28</v>
      </c>
      <c r="Q3402" t="s">
        <v>29</v>
      </c>
      <c r="R3402" t="s">
        <v>30</v>
      </c>
      <c r="S3402" t="s">
        <v>31</v>
      </c>
      <c r="T3402" t="s">
        <v>32</v>
      </c>
      <c r="U3402">
        <f>Final_Product___Sales_Data[[#This Row],[Quantity]]*Final_Product___Sales_Data[[#This Row],[Price]]</f>
        <v>180</v>
      </c>
      <c r="V3402">
        <f>Final_Product___Sales_Data[[#This Row],[Before discount]]-(Final_Product___Sales_Data[[#This Row],[Before discount]]*Final_Product___Sales_Data[[#This Row],[Discount]])</f>
        <v>169.9960000077086</v>
      </c>
    </row>
    <row r="3403" spans="1:22" x14ac:dyDescent="0.3">
      <c r="A3403" t="s">
        <v>450</v>
      </c>
      <c r="B3403" t="s">
        <v>451</v>
      </c>
      <c r="C3403">
        <v>70</v>
      </c>
      <c r="D3403" t="s">
        <v>22</v>
      </c>
      <c r="E3403" t="s">
        <v>23</v>
      </c>
      <c r="F3403">
        <v>4402</v>
      </c>
      <c r="G3403" t="s">
        <v>51</v>
      </c>
      <c r="H3403" s="1">
        <v>45492</v>
      </c>
      <c r="I3403">
        <v>1</v>
      </c>
      <c r="J3403">
        <v>54</v>
      </c>
      <c r="K3403">
        <v>1.8925935406668871E-3</v>
      </c>
      <c r="L3403" t="s">
        <v>52</v>
      </c>
      <c r="M3403" t="s">
        <v>44</v>
      </c>
      <c r="N3403" t="s">
        <v>45</v>
      </c>
      <c r="O3403">
        <v>27</v>
      </c>
      <c r="P3403" t="s">
        <v>46</v>
      </c>
      <c r="Q3403" t="s">
        <v>47</v>
      </c>
      <c r="R3403" t="s">
        <v>48</v>
      </c>
      <c r="S3403" t="s">
        <v>49</v>
      </c>
      <c r="T3403" t="s">
        <v>50</v>
      </c>
      <c r="U3403">
        <f>Final_Product___Sales_Data[[#This Row],[Quantity]]*Final_Product___Sales_Data[[#This Row],[Price]]</f>
        <v>54</v>
      </c>
      <c r="V3403">
        <f>Final_Product___Sales_Data[[#This Row],[Before discount]]-(Final_Product___Sales_Data[[#This Row],[Before discount]]*Final_Product___Sales_Data[[#This Row],[Discount]])</f>
        <v>53.897799948803986</v>
      </c>
    </row>
    <row r="3404" spans="1:22" x14ac:dyDescent="0.3">
      <c r="A3404" t="s">
        <v>227</v>
      </c>
      <c r="B3404" t="s">
        <v>228</v>
      </c>
      <c r="C3404">
        <v>56</v>
      </c>
      <c r="D3404" t="s">
        <v>22</v>
      </c>
      <c r="E3404" t="s">
        <v>23</v>
      </c>
      <c r="F3404">
        <v>4403</v>
      </c>
      <c r="G3404" t="s">
        <v>415</v>
      </c>
      <c r="H3404" s="1">
        <v>45492</v>
      </c>
      <c r="I3404">
        <v>3</v>
      </c>
      <c r="J3404">
        <v>13</v>
      </c>
      <c r="K3404">
        <v>3.2936054111947811E-2</v>
      </c>
      <c r="L3404" t="s">
        <v>416</v>
      </c>
      <c r="M3404" t="s">
        <v>71</v>
      </c>
      <c r="N3404" t="s">
        <v>117</v>
      </c>
      <c r="O3404">
        <v>6.5</v>
      </c>
      <c r="P3404" t="s">
        <v>118</v>
      </c>
      <c r="Q3404" t="s">
        <v>119</v>
      </c>
      <c r="R3404" t="s">
        <v>120</v>
      </c>
      <c r="S3404" t="s">
        <v>121</v>
      </c>
      <c r="T3404" t="s">
        <v>122</v>
      </c>
      <c r="U3404">
        <f>Final_Product___Sales_Data[[#This Row],[Quantity]]*Final_Product___Sales_Data[[#This Row],[Price]]</f>
        <v>39</v>
      </c>
      <c r="V3404">
        <f>Final_Product___Sales_Data[[#This Row],[Before discount]]-(Final_Product___Sales_Data[[#This Row],[Before discount]]*Final_Product___Sales_Data[[#This Row],[Discount]])</f>
        <v>37.715493889634033</v>
      </c>
    </row>
    <row r="3405" spans="1:22" x14ac:dyDescent="0.3">
      <c r="A3405" t="s">
        <v>177</v>
      </c>
      <c r="B3405" t="s">
        <v>68</v>
      </c>
      <c r="C3405">
        <v>68</v>
      </c>
      <c r="D3405" t="s">
        <v>98</v>
      </c>
      <c r="E3405" t="s">
        <v>23</v>
      </c>
      <c r="F3405">
        <v>4404</v>
      </c>
      <c r="G3405" t="s">
        <v>254</v>
      </c>
      <c r="H3405" s="1">
        <v>45492</v>
      </c>
      <c r="I3405">
        <v>9</v>
      </c>
      <c r="J3405">
        <v>23</v>
      </c>
      <c r="K3405">
        <v>6.8906452557610409E-2</v>
      </c>
      <c r="L3405" t="s">
        <v>255</v>
      </c>
      <c r="M3405" t="s">
        <v>57</v>
      </c>
      <c r="N3405" t="s">
        <v>58</v>
      </c>
      <c r="O3405">
        <v>11.5</v>
      </c>
      <c r="P3405" t="s">
        <v>59</v>
      </c>
      <c r="Q3405" t="s">
        <v>60</v>
      </c>
      <c r="R3405" t="s">
        <v>61</v>
      </c>
      <c r="S3405" t="s">
        <v>62</v>
      </c>
      <c r="T3405" t="s">
        <v>50</v>
      </c>
      <c r="U3405">
        <f>Final_Product___Sales_Data[[#This Row],[Quantity]]*Final_Product___Sales_Data[[#This Row],[Price]]</f>
        <v>207</v>
      </c>
      <c r="V3405">
        <f>Final_Product___Sales_Data[[#This Row],[Before discount]]-(Final_Product___Sales_Data[[#This Row],[Before discount]]*Final_Product___Sales_Data[[#This Row],[Discount]])</f>
        <v>192.73636432057464</v>
      </c>
    </row>
    <row r="3406" spans="1:22" x14ac:dyDescent="0.3">
      <c r="A3406" t="s">
        <v>225</v>
      </c>
      <c r="B3406" t="s">
        <v>226</v>
      </c>
      <c r="C3406">
        <v>54</v>
      </c>
      <c r="D3406" t="s">
        <v>98</v>
      </c>
      <c r="E3406" t="s">
        <v>35</v>
      </c>
      <c r="F3406">
        <v>4405</v>
      </c>
      <c r="G3406" t="s">
        <v>182</v>
      </c>
      <c r="H3406" s="1">
        <v>45492</v>
      </c>
      <c r="I3406">
        <v>2</v>
      </c>
      <c r="J3406">
        <v>35</v>
      </c>
      <c r="K3406">
        <v>5.0896465119920631E-2</v>
      </c>
      <c r="L3406" t="s">
        <v>183</v>
      </c>
      <c r="M3406" t="s">
        <v>57</v>
      </c>
      <c r="N3406" t="s">
        <v>129</v>
      </c>
      <c r="O3406">
        <v>17.5</v>
      </c>
      <c r="P3406" t="s">
        <v>130</v>
      </c>
      <c r="Q3406" t="s">
        <v>131</v>
      </c>
      <c r="R3406" t="s">
        <v>132</v>
      </c>
      <c r="S3406" t="s">
        <v>133</v>
      </c>
      <c r="T3406" t="s">
        <v>134</v>
      </c>
      <c r="U3406">
        <f>Final_Product___Sales_Data[[#This Row],[Quantity]]*Final_Product___Sales_Data[[#This Row],[Price]]</f>
        <v>70</v>
      </c>
      <c r="V3406">
        <f>Final_Product___Sales_Data[[#This Row],[Before discount]]-(Final_Product___Sales_Data[[#This Row],[Before discount]]*Final_Product___Sales_Data[[#This Row],[Discount]])</f>
        <v>66.43724744160555</v>
      </c>
    </row>
    <row r="3407" spans="1:22" x14ac:dyDescent="0.3">
      <c r="A3407" t="s">
        <v>167</v>
      </c>
      <c r="B3407" t="s">
        <v>168</v>
      </c>
      <c r="C3407">
        <v>61</v>
      </c>
      <c r="D3407" t="s">
        <v>98</v>
      </c>
      <c r="E3407" t="s">
        <v>35</v>
      </c>
      <c r="F3407">
        <v>4406</v>
      </c>
      <c r="G3407" t="s">
        <v>190</v>
      </c>
      <c r="H3407" s="1">
        <v>45492</v>
      </c>
      <c r="I3407">
        <v>3</v>
      </c>
      <c r="J3407">
        <v>25.5</v>
      </c>
      <c r="K3407">
        <v>5.1286693573122516E-2</v>
      </c>
      <c r="L3407" t="s">
        <v>191</v>
      </c>
      <c r="M3407" t="s">
        <v>101</v>
      </c>
      <c r="N3407" t="s">
        <v>102</v>
      </c>
      <c r="O3407">
        <v>12.75</v>
      </c>
      <c r="P3407" t="s">
        <v>103</v>
      </c>
      <c r="Q3407" t="s">
        <v>104</v>
      </c>
      <c r="R3407" t="s">
        <v>105</v>
      </c>
      <c r="S3407" t="s">
        <v>106</v>
      </c>
      <c r="T3407" t="s">
        <v>107</v>
      </c>
      <c r="U3407">
        <f>Final_Product___Sales_Data[[#This Row],[Quantity]]*Final_Product___Sales_Data[[#This Row],[Price]]</f>
        <v>76.5</v>
      </c>
      <c r="V3407">
        <f>Final_Product___Sales_Data[[#This Row],[Before discount]]-(Final_Product___Sales_Data[[#This Row],[Before discount]]*Final_Product___Sales_Data[[#This Row],[Discount]])</f>
        <v>72.576567941656123</v>
      </c>
    </row>
    <row r="3408" spans="1:22" x14ac:dyDescent="0.3">
      <c r="A3408" t="s">
        <v>369</v>
      </c>
      <c r="B3408" t="s">
        <v>322</v>
      </c>
      <c r="C3408">
        <v>62</v>
      </c>
      <c r="D3408" t="s">
        <v>22</v>
      </c>
      <c r="E3408" t="s">
        <v>23</v>
      </c>
      <c r="F3408">
        <v>4407</v>
      </c>
      <c r="G3408" t="s">
        <v>161</v>
      </c>
      <c r="H3408" s="1">
        <v>45493</v>
      </c>
      <c r="I3408">
        <v>1</v>
      </c>
      <c r="J3408">
        <v>70</v>
      </c>
      <c r="K3408">
        <v>6.2795727606534249E-2</v>
      </c>
      <c r="L3408" t="s">
        <v>162</v>
      </c>
      <c r="M3408" t="s">
        <v>26</v>
      </c>
      <c r="N3408" t="s">
        <v>82</v>
      </c>
      <c r="O3408">
        <v>35</v>
      </c>
      <c r="P3408" t="s">
        <v>83</v>
      </c>
      <c r="Q3408" t="s">
        <v>84</v>
      </c>
      <c r="R3408" t="s">
        <v>85</v>
      </c>
      <c r="S3408" t="s">
        <v>86</v>
      </c>
      <c r="T3408" t="s">
        <v>87</v>
      </c>
      <c r="U3408">
        <f>Final_Product___Sales_Data[[#This Row],[Quantity]]*Final_Product___Sales_Data[[#This Row],[Price]]</f>
        <v>70</v>
      </c>
      <c r="V3408">
        <f>Final_Product___Sales_Data[[#This Row],[Before discount]]-(Final_Product___Sales_Data[[#This Row],[Before discount]]*Final_Product___Sales_Data[[#This Row],[Discount]])</f>
        <v>65.604299067542598</v>
      </c>
    </row>
    <row r="3409" spans="1:22" x14ac:dyDescent="0.3">
      <c r="A3409" t="s">
        <v>343</v>
      </c>
      <c r="B3409" t="s">
        <v>344</v>
      </c>
      <c r="C3409">
        <v>61</v>
      </c>
      <c r="D3409" t="s">
        <v>98</v>
      </c>
      <c r="E3409" t="s">
        <v>112</v>
      </c>
      <c r="F3409">
        <v>4408</v>
      </c>
      <c r="G3409" t="s">
        <v>186</v>
      </c>
      <c r="H3409" s="1">
        <v>45493</v>
      </c>
      <c r="I3409">
        <v>6</v>
      </c>
      <c r="J3409">
        <v>22</v>
      </c>
      <c r="K3409">
        <v>1.7764915267081818E-2</v>
      </c>
      <c r="L3409" t="s">
        <v>187</v>
      </c>
      <c r="M3409" t="s">
        <v>101</v>
      </c>
      <c r="N3409" t="s">
        <v>102</v>
      </c>
      <c r="O3409">
        <v>11</v>
      </c>
      <c r="P3409" t="s">
        <v>103</v>
      </c>
      <c r="Q3409" t="s">
        <v>104</v>
      </c>
      <c r="R3409" t="s">
        <v>105</v>
      </c>
      <c r="S3409" t="s">
        <v>106</v>
      </c>
      <c r="T3409" t="s">
        <v>107</v>
      </c>
      <c r="U3409">
        <f>Final_Product___Sales_Data[[#This Row],[Quantity]]*Final_Product___Sales_Data[[#This Row],[Price]]</f>
        <v>132</v>
      </c>
      <c r="V3409">
        <f>Final_Product___Sales_Data[[#This Row],[Before discount]]-(Final_Product___Sales_Data[[#This Row],[Before discount]]*Final_Product___Sales_Data[[#This Row],[Discount]])</f>
        <v>129.65503118474521</v>
      </c>
    </row>
    <row r="3410" spans="1:22" x14ac:dyDescent="0.3">
      <c r="A3410" t="s">
        <v>67</v>
      </c>
      <c r="B3410" t="s">
        <v>68</v>
      </c>
      <c r="C3410">
        <v>70</v>
      </c>
      <c r="D3410" t="s">
        <v>22</v>
      </c>
      <c r="E3410" t="s">
        <v>38</v>
      </c>
      <c r="F3410">
        <v>4409</v>
      </c>
      <c r="G3410" t="s">
        <v>196</v>
      </c>
      <c r="H3410" s="1">
        <v>45493</v>
      </c>
      <c r="I3410">
        <v>3</v>
      </c>
      <c r="J3410">
        <v>39</v>
      </c>
      <c r="K3410">
        <v>6.4866792168891421E-2</v>
      </c>
      <c r="L3410" t="s">
        <v>197</v>
      </c>
      <c r="M3410" t="s">
        <v>26</v>
      </c>
      <c r="N3410" t="s">
        <v>90</v>
      </c>
      <c r="O3410">
        <v>19.5</v>
      </c>
      <c r="P3410" t="s">
        <v>91</v>
      </c>
      <c r="Q3410" t="s">
        <v>92</v>
      </c>
      <c r="R3410" t="s">
        <v>93</v>
      </c>
      <c r="S3410" t="s">
        <v>94</v>
      </c>
      <c r="T3410" t="s">
        <v>95</v>
      </c>
      <c r="U3410">
        <f>Final_Product___Sales_Data[[#This Row],[Quantity]]*Final_Product___Sales_Data[[#This Row],[Price]]</f>
        <v>117</v>
      </c>
      <c r="V3410">
        <f>Final_Product___Sales_Data[[#This Row],[Before discount]]-(Final_Product___Sales_Data[[#This Row],[Before discount]]*Final_Product___Sales_Data[[#This Row],[Discount]])</f>
        <v>109.4105853162397</v>
      </c>
    </row>
    <row r="3411" spans="1:22" x14ac:dyDescent="0.3">
      <c r="A3411" t="s">
        <v>364</v>
      </c>
      <c r="B3411" t="s">
        <v>268</v>
      </c>
      <c r="C3411">
        <v>41</v>
      </c>
      <c r="D3411" t="s">
        <v>22</v>
      </c>
      <c r="E3411" t="s">
        <v>23</v>
      </c>
      <c r="F3411">
        <v>4410</v>
      </c>
      <c r="G3411" t="s">
        <v>221</v>
      </c>
      <c r="H3411" s="1">
        <v>45493</v>
      </c>
      <c r="I3411">
        <v>2</v>
      </c>
      <c r="J3411">
        <v>11</v>
      </c>
      <c r="K3411">
        <v>1.6219249533941361E-2</v>
      </c>
      <c r="L3411" t="s">
        <v>222</v>
      </c>
      <c r="M3411" t="s">
        <v>71</v>
      </c>
      <c r="N3411" t="s">
        <v>72</v>
      </c>
      <c r="O3411">
        <v>5.5</v>
      </c>
      <c r="P3411" t="s">
        <v>73</v>
      </c>
      <c r="Q3411" t="s">
        <v>74</v>
      </c>
      <c r="R3411" t="s">
        <v>75</v>
      </c>
      <c r="S3411" t="s">
        <v>76</v>
      </c>
      <c r="T3411" t="s">
        <v>77</v>
      </c>
      <c r="U3411">
        <f>Final_Product___Sales_Data[[#This Row],[Quantity]]*Final_Product___Sales_Data[[#This Row],[Price]]</f>
        <v>22</v>
      </c>
      <c r="V3411">
        <f>Final_Product___Sales_Data[[#This Row],[Before discount]]-(Final_Product___Sales_Data[[#This Row],[Before discount]]*Final_Product___Sales_Data[[#This Row],[Discount]])</f>
        <v>21.643176510253291</v>
      </c>
    </row>
    <row r="3412" spans="1:22" x14ac:dyDescent="0.3">
      <c r="A3412" t="s">
        <v>225</v>
      </c>
      <c r="B3412" t="s">
        <v>226</v>
      </c>
      <c r="C3412">
        <v>54</v>
      </c>
      <c r="D3412" t="s">
        <v>98</v>
      </c>
      <c r="E3412" t="s">
        <v>35</v>
      </c>
      <c r="F3412">
        <v>4411</v>
      </c>
      <c r="G3412" t="s">
        <v>149</v>
      </c>
      <c r="H3412" s="1">
        <v>45493</v>
      </c>
      <c r="I3412">
        <v>3</v>
      </c>
      <c r="J3412">
        <v>44</v>
      </c>
      <c r="K3412">
        <v>3.1968121089191948E-2</v>
      </c>
      <c r="L3412" t="s">
        <v>150</v>
      </c>
      <c r="M3412" t="s">
        <v>44</v>
      </c>
      <c r="N3412" t="s">
        <v>45</v>
      </c>
      <c r="O3412">
        <v>22</v>
      </c>
      <c r="P3412" t="s">
        <v>46</v>
      </c>
      <c r="Q3412" t="s">
        <v>47</v>
      </c>
      <c r="R3412" t="s">
        <v>48</v>
      </c>
      <c r="S3412" t="s">
        <v>49</v>
      </c>
      <c r="T3412" t="s">
        <v>50</v>
      </c>
      <c r="U3412">
        <f>Final_Product___Sales_Data[[#This Row],[Quantity]]*Final_Product___Sales_Data[[#This Row],[Price]]</f>
        <v>132</v>
      </c>
      <c r="V3412">
        <f>Final_Product___Sales_Data[[#This Row],[Before discount]]-(Final_Product___Sales_Data[[#This Row],[Before discount]]*Final_Product___Sales_Data[[#This Row],[Discount]])</f>
        <v>127.78020801622667</v>
      </c>
    </row>
    <row r="3413" spans="1:22" x14ac:dyDescent="0.3">
      <c r="A3413" t="s">
        <v>342</v>
      </c>
      <c r="B3413" t="s">
        <v>164</v>
      </c>
      <c r="C3413">
        <v>59</v>
      </c>
      <c r="D3413" t="s">
        <v>22</v>
      </c>
      <c r="E3413" t="s">
        <v>38</v>
      </c>
      <c r="F3413">
        <v>4412</v>
      </c>
      <c r="G3413" t="s">
        <v>204</v>
      </c>
      <c r="H3413" s="1">
        <v>45493</v>
      </c>
      <c r="I3413">
        <v>6</v>
      </c>
      <c r="J3413">
        <v>63</v>
      </c>
      <c r="K3413">
        <v>1.5702549479384032E-2</v>
      </c>
      <c r="L3413" t="s">
        <v>205</v>
      </c>
      <c r="M3413" t="s">
        <v>26</v>
      </c>
      <c r="N3413" t="s">
        <v>82</v>
      </c>
      <c r="O3413">
        <v>31.5</v>
      </c>
      <c r="P3413" t="s">
        <v>83</v>
      </c>
      <c r="Q3413" t="s">
        <v>84</v>
      </c>
      <c r="R3413" t="s">
        <v>85</v>
      </c>
      <c r="S3413" t="s">
        <v>86</v>
      </c>
      <c r="T3413" t="s">
        <v>87</v>
      </c>
      <c r="U3413">
        <f>Final_Product___Sales_Data[[#This Row],[Quantity]]*Final_Product___Sales_Data[[#This Row],[Price]]</f>
        <v>378</v>
      </c>
      <c r="V3413">
        <f>Final_Product___Sales_Data[[#This Row],[Before discount]]-(Final_Product___Sales_Data[[#This Row],[Before discount]]*Final_Product___Sales_Data[[#This Row],[Discount]])</f>
        <v>372.06443629679285</v>
      </c>
    </row>
    <row r="3414" spans="1:22" x14ac:dyDescent="0.3">
      <c r="A3414" t="s">
        <v>238</v>
      </c>
      <c r="B3414" t="s">
        <v>239</v>
      </c>
      <c r="C3414">
        <v>19</v>
      </c>
      <c r="D3414" t="s">
        <v>98</v>
      </c>
      <c r="E3414" t="s">
        <v>41</v>
      </c>
      <c r="F3414">
        <v>4413</v>
      </c>
      <c r="G3414" t="s">
        <v>99</v>
      </c>
      <c r="H3414" s="1">
        <v>45493</v>
      </c>
      <c r="I3414">
        <v>2</v>
      </c>
      <c r="J3414">
        <v>25</v>
      </c>
      <c r="K3414">
        <v>5.6619621329757612E-2</v>
      </c>
      <c r="L3414" t="s">
        <v>100</v>
      </c>
      <c r="M3414" t="s">
        <v>101</v>
      </c>
      <c r="N3414" t="s">
        <v>102</v>
      </c>
      <c r="O3414">
        <v>12.5</v>
      </c>
      <c r="P3414" t="s">
        <v>103</v>
      </c>
      <c r="Q3414" t="s">
        <v>104</v>
      </c>
      <c r="R3414" t="s">
        <v>105</v>
      </c>
      <c r="S3414" t="s">
        <v>106</v>
      </c>
      <c r="T3414" t="s">
        <v>107</v>
      </c>
      <c r="U3414">
        <f>Final_Product___Sales_Data[[#This Row],[Quantity]]*Final_Product___Sales_Data[[#This Row],[Price]]</f>
        <v>50</v>
      </c>
      <c r="V3414">
        <f>Final_Product___Sales_Data[[#This Row],[Before discount]]-(Final_Product___Sales_Data[[#This Row],[Before discount]]*Final_Product___Sales_Data[[#This Row],[Discount]])</f>
        <v>47.16901893351212</v>
      </c>
    </row>
    <row r="3415" spans="1:22" x14ac:dyDescent="0.3">
      <c r="A3415" t="s">
        <v>338</v>
      </c>
      <c r="B3415" t="s">
        <v>339</v>
      </c>
      <c r="C3415">
        <v>18</v>
      </c>
      <c r="D3415" t="s">
        <v>22</v>
      </c>
      <c r="E3415" t="s">
        <v>23</v>
      </c>
      <c r="F3415">
        <v>4414</v>
      </c>
      <c r="G3415" t="s">
        <v>65</v>
      </c>
      <c r="H3415" s="1">
        <v>45493</v>
      </c>
      <c r="I3415">
        <v>5</v>
      </c>
      <c r="J3415">
        <v>22.5</v>
      </c>
      <c r="K3415">
        <v>7.2225192479092676E-2</v>
      </c>
      <c r="L3415" t="s">
        <v>66</v>
      </c>
      <c r="M3415" t="s">
        <v>57</v>
      </c>
      <c r="N3415" t="s">
        <v>58</v>
      </c>
      <c r="O3415">
        <v>11.25</v>
      </c>
      <c r="P3415" t="s">
        <v>59</v>
      </c>
      <c r="Q3415" t="s">
        <v>60</v>
      </c>
      <c r="R3415" t="s">
        <v>61</v>
      </c>
      <c r="S3415" t="s">
        <v>62</v>
      </c>
      <c r="T3415" t="s">
        <v>50</v>
      </c>
      <c r="U3415">
        <f>Final_Product___Sales_Data[[#This Row],[Quantity]]*Final_Product___Sales_Data[[#This Row],[Price]]</f>
        <v>112.5</v>
      </c>
      <c r="V3415">
        <f>Final_Product___Sales_Data[[#This Row],[Before discount]]-(Final_Product___Sales_Data[[#This Row],[Before discount]]*Final_Product___Sales_Data[[#This Row],[Discount]])</f>
        <v>104.37466584610208</v>
      </c>
    </row>
    <row r="3416" spans="1:22" x14ac:dyDescent="0.3">
      <c r="A3416" t="s">
        <v>471</v>
      </c>
      <c r="B3416" t="s">
        <v>350</v>
      </c>
      <c r="C3416">
        <v>66</v>
      </c>
      <c r="D3416" t="s">
        <v>98</v>
      </c>
      <c r="E3416" t="s">
        <v>112</v>
      </c>
      <c r="F3416">
        <v>4415</v>
      </c>
      <c r="G3416" t="s">
        <v>204</v>
      </c>
      <c r="H3416" s="1">
        <v>45493</v>
      </c>
      <c r="I3416">
        <v>7</v>
      </c>
      <c r="J3416">
        <v>63</v>
      </c>
      <c r="K3416">
        <v>6.9197800116000963E-2</v>
      </c>
      <c r="L3416" t="s">
        <v>205</v>
      </c>
      <c r="M3416" t="s">
        <v>26</v>
      </c>
      <c r="N3416" t="s">
        <v>82</v>
      </c>
      <c r="O3416">
        <v>31.5</v>
      </c>
      <c r="P3416" t="s">
        <v>83</v>
      </c>
      <c r="Q3416" t="s">
        <v>84</v>
      </c>
      <c r="R3416" t="s">
        <v>85</v>
      </c>
      <c r="S3416" t="s">
        <v>86</v>
      </c>
      <c r="T3416" t="s">
        <v>87</v>
      </c>
      <c r="U3416">
        <f>Final_Product___Sales_Data[[#This Row],[Quantity]]*Final_Product___Sales_Data[[#This Row],[Price]]</f>
        <v>441</v>
      </c>
      <c r="V3416">
        <f>Final_Product___Sales_Data[[#This Row],[Before discount]]-(Final_Product___Sales_Data[[#This Row],[Before discount]]*Final_Product___Sales_Data[[#This Row],[Discount]])</f>
        <v>410.48377014884358</v>
      </c>
    </row>
    <row r="3417" spans="1:22" x14ac:dyDescent="0.3">
      <c r="A3417" t="s">
        <v>258</v>
      </c>
      <c r="B3417" t="s">
        <v>259</v>
      </c>
      <c r="C3417">
        <v>38</v>
      </c>
      <c r="D3417" t="s">
        <v>22</v>
      </c>
      <c r="E3417" t="s">
        <v>38</v>
      </c>
      <c r="F3417">
        <v>4416</v>
      </c>
      <c r="G3417" t="s">
        <v>65</v>
      </c>
      <c r="H3417" s="1">
        <v>45493</v>
      </c>
      <c r="I3417">
        <v>10</v>
      </c>
      <c r="J3417">
        <v>22.5</v>
      </c>
      <c r="K3417">
        <v>8.7114650810825603E-2</v>
      </c>
      <c r="L3417" t="s">
        <v>66</v>
      </c>
      <c r="M3417" t="s">
        <v>57</v>
      </c>
      <c r="N3417" t="s">
        <v>58</v>
      </c>
      <c r="O3417">
        <v>11.25</v>
      </c>
      <c r="P3417" t="s">
        <v>59</v>
      </c>
      <c r="Q3417" t="s">
        <v>60</v>
      </c>
      <c r="R3417" t="s">
        <v>61</v>
      </c>
      <c r="S3417" t="s">
        <v>62</v>
      </c>
      <c r="T3417" t="s">
        <v>50</v>
      </c>
      <c r="U3417">
        <f>Final_Product___Sales_Data[[#This Row],[Quantity]]*Final_Product___Sales_Data[[#This Row],[Price]]</f>
        <v>225</v>
      </c>
      <c r="V3417">
        <f>Final_Product___Sales_Data[[#This Row],[Before discount]]-(Final_Product___Sales_Data[[#This Row],[Before discount]]*Final_Product___Sales_Data[[#This Row],[Discount]])</f>
        <v>205.39920356756423</v>
      </c>
    </row>
    <row r="3418" spans="1:22" x14ac:dyDescent="0.3">
      <c r="A3418" t="s">
        <v>471</v>
      </c>
      <c r="B3418" t="s">
        <v>350</v>
      </c>
      <c r="C3418">
        <v>66</v>
      </c>
      <c r="D3418" t="s">
        <v>98</v>
      </c>
      <c r="E3418" t="s">
        <v>112</v>
      </c>
      <c r="F3418">
        <v>4417</v>
      </c>
      <c r="G3418" t="s">
        <v>283</v>
      </c>
      <c r="H3418" s="1">
        <v>45493</v>
      </c>
      <c r="I3418">
        <v>6</v>
      </c>
      <c r="J3418">
        <v>65</v>
      </c>
      <c r="K3418">
        <v>4.883292571256638E-2</v>
      </c>
      <c r="L3418" t="s">
        <v>284</v>
      </c>
      <c r="M3418" t="s">
        <v>26</v>
      </c>
      <c r="N3418" t="s">
        <v>82</v>
      </c>
      <c r="O3418">
        <v>32.5</v>
      </c>
      <c r="P3418" t="s">
        <v>83</v>
      </c>
      <c r="Q3418" t="s">
        <v>84</v>
      </c>
      <c r="R3418" t="s">
        <v>85</v>
      </c>
      <c r="S3418" t="s">
        <v>86</v>
      </c>
      <c r="T3418" t="s">
        <v>87</v>
      </c>
      <c r="U3418">
        <f>Final_Product___Sales_Data[[#This Row],[Quantity]]*Final_Product___Sales_Data[[#This Row],[Price]]</f>
        <v>390</v>
      </c>
      <c r="V3418">
        <f>Final_Product___Sales_Data[[#This Row],[Before discount]]-(Final_Product___Sales_Data[[#This Row],[Before discount]]*Final_Product___Sales_Data[[#This Row],[Discount]])</f>
        <v>370.95515897209913</v>
      </c>
    </row>
    <row r="3419" spans="1:22" x14ac:dyDescent="0.3">
      <c r="A3419" t="s">
        <v>369</v>
      </c>
      <c r="B3419" t="s">
        <v>322</v>
      </c>
      <c r="C3419">
        <v>62</v>
      </c>
      <c r="D3419" t="s">
        <v>22</v>
      </c>
      <c r="E3419" t="s">
        <v>23</v>
      </c>
      <c r="F3419">
        <v>4418</v>
      </c>
      <c r="G3419" t="s">
        <v>196</v>
      </c>
      <c r="H3419" s="1">
        <v>45493</v>
      </c>
      <c r="I3419">
        <v>2</v>
      </c>
      <c r="J3419">
        <v>39</v>
      </c>
      <c r="K3419">
        <v>2.452311756964648E-2</v>
      </c>
      <c r="L3419" t="s">
        <v>197</v>
      </c>
      <c r="M3419" t="s">
        <v>26</v>
      </c>
      <c r="N3419" t="s">
        <v>90</v>
      </c>
      <c r="O3419">
        <v>19.5</v>
      </c>
      <c r="P3419" t="s">
        <v>91</v>
      </c>
      <c r="Q3419" t="s">
        <v>92</v>
      </c>
      <c r="R3419" t="s">
        <v>93</v>
      </c>
      <c r="S3419" t="s">
        <v>94</v>
      </c>
      <c r="T3419" t="s">
        <v>95</v>
      </c>
      <c r="U3419">
        <f>Final_Product___Sales_Data[[#This Row],[Quantity]]*Final_Product___Sales_Data[[#This Row],[Price]]</f>
        <v>78</v>
      </c>
      <c r="V3419">
        <f>Final_Product___Sales_Data[[#This Row],[Before discount]]-(Final_Product___Sales_Data[[#This Row],[Before discount]]*Final_Product___Sales_Data[[#This Row],[Discount]])</f>
        <v>76.087196829567574</v>
      </c>
    </row>
    <row r="3420" spans="1:22" x14ac:dyDescent="0.3">
      <c r="A3420" t="s">
        <v>409</v>
      </c>
      <c r="B3420" t="s">
        <v>410</v>
      </c>
      <c r="C3420">
        <v>51</v>
      </c>
      <c r="D3420" t="s">
        <v>98</v>
      </c>
      <c r="E3420" t="s">
        <v>23</v>
      </c>
      <c r="F3420">
        <v>4419</v>
      </c>
      <c r="G3420" t="s">
        <v>165</v>
      </c>
      <c r="H3420" s="1">
        <v>45493</v>
      </c>
      <c r="I3420">
        <v>6</v>
      </c>
      <c r="J3420">
        <v>26</v>
      </c>
      <c r="K3420">
        <v>2.3717617718709508E-3</v>
      </c>
      <c r="L3420" t="s">
        <v>166</v>
      </c>
      <c r="M3420" t="s">
        <v>101</v>
      </c>
      <c r="N3420" t="s">
        <v>102</v>
      </c>
      <c r="O3420">
        <v>13</v>
      </c>
      <c r="P3420" t="s">
        <v>103</v>
      </c>
      <c r="Q3420" t="s">
        <v>104</v>
      </c>
      <c r="R3420" t="s">
        <v>105</v>
      </c>
      <c r="S3420" t="s">
        <v>106</v>
      </c>
      <c r="T3420" t="s">
        <v>107</v>
      </c>
      <c r="U3420">
        <f>Final_Product___Sales_Data[[#This Row],[Quantity]]*Final_Product___Sales_Data[[#This Row],[Price]]</f>
        <v>156</v>
      </c>
      <c r="V3420">
        <f>Final_Product___Sales_Data[[#This Row],[Before discount]]-(Final_Product___Sales_Data[[#This Row],[Before discount]]*Final_Product___Sales_Data[[#This Row],[Discount]])</f>
        <v>155.63000516358812</v>
      </c>
    </row>
    <row r="3421" spans="1:22" x14ac:dyDescent="0.3">
      <c r="A3421" t="s">
        <v>223</v>
      </c>
      <c r="B3421" t="s">
        <v>224</v>
      </c>
      <c r="C3421">
        <v>38</v>
      </c>
      <c r="D3421" t="s">
        <v>98</v>
      </c>
      <c r="E3421" t="s">
        <v>23</v>
      </c>
      <c r="F3421">
        <v>4420</v>
      </c>
      <c r="G3421" t="s">
        <v>175</v>
      </c>
      <c r="H3421" s="1">
        <v>45493</v>
      </c>
      <c r="I3421">
        <v>3</v>
      </c>
      <c r="J3421">
        <v>48</v>
      </c>
      <c r="K3421">
        <v>2.9089984350074816E-2</v>
      </c>
      <c r="L3421" t="s">
        <v>176</v>
      </c>
      <c r="M3421" t="s">
        <v>44</v>
      </c>
      <c r="N3421" t="s">
        <v>45</v>
      </c>
      <c r="O3421">
        <v>24</v>
      </c>
      <c r="P3421" t="s">
        <v>46</v>
      </c>
      <c r="Q3421" t="s">
        <v>47</v>
      </c>
      <c r="R3421" t="s">
        <v>48</v>
      </c>
      <c r="S3421" t="s">
        <v>49</v>
      </c>
      <c r="T3421" t="s">
        <v>50</v>
      </c>
      <c r="U3421">
        <f>Final_Product___Sales_Data[[#This Row],[Quantity]]*Final_Product___Sales_Data[[#This Row],[Price]]</f>
        <v>144</v>
      </c>
      <c r="V3421">
        <f>Final_Product___Sales_Data[[#This Row],[Before discount]]-(Final_Product___Sales_Data[[#This Row],[Before discount]]*Final_Product___Sales_Data[[#This Row],[Discount]])</f>
        <v>139.81104225358922</v>
      </c>
    </row>
    <row r="3422" spans="1:22" x14ac:dyDescent="0.3">
      <c r="A3422" t="s">
        <v>225</v>
      </c>
      <c r="B3422" t="s">
        <v>226</v>
      </c>
      <c r="C3422">
        <v>54</v>
      </c>
      <c r="D3422" t="s">
        <v>98</v>
      </c>
      <c r="E3422" t="s">
        <v>35</v>
      </c>
      <c r="F3422">
        <v>4421</v>
      </c>
      <c r="G3422" t="s">
        <v>262</v>
      </c>
      <c r="H3422" s="1">
        <v>45494</v>
      </c>
      <c r="I3422">
        <v>4</v>
      </c>
      <c r="J3422">
        <v>85</v>
      </c>
      <c r="K3422">
        <v>3.3119460858013094E-2</v>
      </c>
      <c r="L3422" t="s">
        <v>263</v>
      </c>
      <c r="M3422" t="s">
        <v>44</v>
      </c>
      <c r="N3422" t="s">
        <v>242</v>
      </c>
      <c r="O3422">
        <v>42.5</v>
      </c>
      <c r="P3422" t="s">
        <v>243</v>
      </c>
      <c r="Q3422" t="s">
        <v>244</v>
      </c>
      <c r="R3422" t="s">
        <v>245</v>
      </c>
      <c r="S3422" t="s">
        <v>246</v>
      </c>
      <c r="T3422" t="s">
        <v>247</v>
      </c>
      <c r="U3422">
        <f>Final_Product___Sales_Data[[#This Row],[Quantity]]*Final_Product___Sales_Data[[#This Row],[Price]]</f>
        <v>340</v>
      </c>
      <c r="V3422">
        <f>Final_Product___Sales_Data[[#This Row],[Before discount]]-(Final_Product___Sales_Data[[#This Row],[Before discount]]*Final_Product___Sales_Data[[#This Row],[Discount]])</f>
        <v>328.73938330827554</v>
      </c>
    </row>
    <row r="3423" spans="1:22" x14ac:dyDescent="0.3">
      <c r="A3423" t="s">
        <v>281</v>
      </c>
      <c r="B3423" t="s">
        <v>282</v>
      </c>
      <c r="C3423">
        <v>59</v>
      </c>
      <c r="D3423" t="s">
        <v>98</v>
      </c>
      <c r="E3423" t="s">
        <v>38</v>
      </c>
      <c r="F3423">
        <v>4422</v>
      </c>
      <c r="G3423" t="s">
        <v>254</v>
      </c>
      <c r="H3423" s="1">
        <v>45494</v>
      </c>
      <c r="I3423">
        <v>5</v>
      </c>
      <c r="J3423">
        <v>23</v>
      </c>
      <c r="K3423">
        <v>5.1133033458069445E-2</v>
      </c>
      <c r="L3423" t="s">
        <v>255</v>
      </c>
      <c r="M3423" t="s">
        <v>57</v>
      </c>
      <c r="N3423" t="s">
        <v>58</v>
      </c>
      <c r="O3423">
        <v>11.5</v>
      </c>
      <c r="P3423" t="s">
        <v>59</v>
      </c>
      <c r="Q3423" t="s">
        <v>60</v>
      </c>
      <c r="R3423" t="s">
        <v>61</v>
      </c>
      <c r="S3423" t="s">
        <v>62</v>
      </c>
      <c r="T3423" t="s">
        <v>50</v>
      </c>
      <c r="U3423">
        <f>Final_Product___Sales_Data[[#This Row],[Quantity]]*Final_Product___Sales_Data[[#This Row],[Price]]</f>
        <v>115</v>
      </c>
      <c r="V3423">
        <f>Final_Product___Sales_Data[[#This Row],[Before discount]]-(Final_Product___Sales_Data[[#This Row],[Before discount]]*Final_Product___Sales_Data[[#This Row],[Discount]])</f>
        <v>109.11970115232201</v>
      </c>
    </row>
    <row r="3424" spans="1:22" x14ac:dyDescent="0.3">
      <c r="A3424" t="s">
        <v>387</v>
      </c>
      <c r="B3424" t="s">
        <v>388</v>
      </c>
      <c r="C3424">
        <v>70</v>
      </c>
      <c r="D3424" t="s">
        <v>98</v>
      </c>
      <c r="E3424" t="s">
        <v>35</v>
      </c>
      <c r="F3424">
        <v>4423</v>
      </c>
      <c r="G3424" t="s">
        <v>69</v>
      </c>
      <c r="H3424" s="1">
        <v>45494</v>
      </c>
      <c r="I3424">
        <v>3</v>
      </c>
      <c r="J3424">
        <v>10</v>
      </c>
      <c r="K3424">
        <v>9.1157695155405269E-2</v>
      </c>
      <c r="L3424" t="s">
        <v>70</v>
      </c>
      <c r="M3424" t="s">
        <v>71</v>
      </c>
      <c r="N3424" t="s">
        <v>72</v>
      </c>
      <c r="O3424">
        <v>5</v>
      </c>
      <c r="P3424" t="s">
        <v>73</v>
      </c>
      <c r="Q3424" t="s">
        <v>74</v>
      </c>
      <c r="R3424" t="s">
        <v>75</v>
      </c>
      <c r="S3424" t="s">
        <v>76</v>
      </c>
      <c r="T3424" t="s">
        <v>77</v>
      </c>
      <c r="U3424">
        <f>Final_Product___Sales_Data[[#This Row],[Quantity]]*Final_Product___Sales_Data[[#This Row],[Price]]</f>
        <v>30</v>
      </c>
      <c r="V3424">
        <f>Final_Product___Sales_Data[[#This Row],[Before discount]]-(Final_Product___Sales_Data[[#This Row],[Before discount]]*Final_Product___Sales_Data[[#This Row],[Discount]])</f>
        <v>27.265269145337843</v>
      </c>
    </row>
    <row r="3425" spans="1:22" x14ac:dyDescent="0.3">
      <c r="A3425" t="s">
        <v>442</v>
      </c>
      <c r="B3425" t="s">
        <v>443</v>
      </c>
      <c r="C3425">
        <v>52</v>
      </c>
      <c r="D3425" t="s">
        <v>22</v>
      </c>
      <c r="E3425" t="s">
        <v>41</v>
      </c>
      <c r="F3425">
        <v>4424</v>
      </c>
      <c r="G3425" t="s">
        <v>188</v>
      </c>
      <c r="H3425" s="1">
        <v>45494</v>
      </c>
      <c r="I3425">
        <v>3</v>
      </c>
      <c r="J3425">
        <v>40</v>
      </c>
      <c r="K3425">
        <v>5.35792963158086E-2</v>
      </c>
      <c r="L3425" t="s">
        <v>189</v>
      </c>
      <c r="M3425" t="s">
        <v>57</v>
      </c>
      <c r="N3425" t="s">
        <v>129</v>
      </c>
      <c r="O3425">
        <v>20</v>
      </c>
      <c r="P3425" t="s">
        <v>130</v>
      </c>
      <c r="Q3425" t="s">
        <v>131</v>
      </c>
      <c r="R3425" t="s">
        <v>132</v>
      </c>
      <c r="S3425" t="s">
        <v>133</v>
      </c>
      <c r="T3425" t="s">
        <v>134</v>
      </c>
      <c r="U3425">
        <f>Final_Product___Sales_Data[[#This Row],[Quantity]]*Final_Product___Sales_Data[[#This Row],[Price]]</f>
        <v>120</v>
      </c>
      <c r="V3425">
        <f>Final_Product___Sales_Data[[#This Row],[Before discount]]-(Final_Product___Sales_Data[[#This Row],[Before discount]]*Final_Product___Sales_Data[[#This Row],[Discount]])</f>
        <v>113.57048444210297</v>
      </c>
    </row>
    <row r="3426" spans="1:22" x14ac:dyDescent="0.3">
      <c r="A3426" t="s">
        <v>423</v>
      </c>
      <c r="B3426" t="s">
        <v>424</v>
      </c>
      <c r="C3426">
        <v>53</v>
      </c>
      <c r="D3426" t="s">
        <v>98</v>
      </c>
      <c r="E3426" t="s">
        <v>38</v>
      </c>
      <c r="F3426">
        <v>4425</v>
      </c>
      <c r="G3426" t="s">
        <v>273</v>
      </c>
      <c r="H3426" s="1">
        <v>45494</v>
      </c>
      <c r="I3426">
        <v>10</v>
      </c>
      <c r="J3426">
        <v>90</v>
      </c>
      <c r="K3426">
        <v>1.518929264880613E-2</v>
      </c>
      <c r="L3426" t="s">
        <v>274</v>
      </c>
      <c r="M3426" t="s">
        <v>44</v>
      </c>
      <c r="N3426" t="s">
        <v>242</v>
      </c>
      <c r="O3426">
        <v>45</v>
      </c>
      <c r="P3426" t="s">
        <v>243</v>
      </c>
      <c r="Q3426" t="s">
        <v>244</v>
      </c>
      <c r="R3426" t="s">
        <v>245</v>
      </c>
      <c r="S3426" t="s">
        <v>246</v>
      </c>
      <c r="T3426" t="s">
        <v>247</v>
      </c>
      <c r="U3426">
        <f>Final_Product___Sales_Data[[#This Row],[Quantity]]*Final_Product___Sales_Data[[#This Row],[Price]]</f>
        <v>900</v>
      </c>
      <c r="V3426">
        <f>Final_Product___Sales_Data[[#This Row],[Before discount]]-(Final_Product___Sales_Data[[#This Row],[Before discount]]*Final_Product___Sales_Data[[#This Row],[Discount]])</f>
        <v>886.32963661607448</v>
      </c>
    </row>
    <row r="3427" spans="1:22" x14ac:dyDescent="0.3">
      <c r="A3427" t="s">
        <v>353</v>
      </c>
      <c r="B3427" t="s">
        <v>249</v>
      </c>
      <c r="C3427">
        <v>60</v>
      </c>
      <c r="D3427" t="s">
        <v>98</v>
      </c>
      <c r="E3427" t="s">
        <v>41</v>
      </c>
      <c r="F3427">
        <v>4426</v>
      </c>
      <c r="G3427" t="s">
        <v>173</v>
      </c>
      <c r="H3427" s="1">
        <v>45494</v>
      </c>
      <c r="I3427">
        <v>3</v>
      </c>
      <c r="J3427">
        <v>38</v>
      </c>
      <c r="K3427">
        <v>7.9003939658148337E-2</v>
      </c>
      <c r="L3427" t="s">
        <v>174</v>
      </c>
      <c r="M3427" t="s">
        <v>57</v>
      </c>
      <c r="N3427" t="s">
        <v>129</v>
      </c>
      <c r="O3427">
        <v>19</v>
      </c>
      <c r="P3427" t="s">
        <v>130</v>
      </c>
      <c r="Q3427" t="s">
        <v>131</v>
      </c>
      <c r="R3427" t="s">
        <v>132</v>
      </c>
      <c r="S3427" t="s">
        <v>133</v>
      </c>
      <c r="T3427" t="s">
        <v>134</v>
      </c>
      <c r="U3427">
        <f>Final_Product___Sales_Data[[#This Row],[Quantity]]*Final_Product___Sales_Data[[#This Row],[Price]]</f>
        <v>114</v>
      </c>
      <c r="V3427">
        <f>Final_Product___Sales_Data[[#This Row],[Before discount]]-(Final_Product___Sales_Data[[#This Row],[Before discount]]*Final_Product___Sales_Data[[#This Row],[Discount]])</f>
        <v>104.99355087897109</v>
      </c>
    </row>
    <row r="3428" spans="1:22" x14ac:dyDescent="0.3">
      <c r="A3428" t="s">
        <v>429</v>
      </c>
      <c r="B3428" t="s">
        <v>430</v>
      </c>
      <c r="C3428">
        <v>46</v>
      </c>
      <c r="D3428" t="s">
        <v>98</v>
      </c>
      <c r="E3428" t="s">
        <v>38</v>
      </c>
      <c r="F3428">
        <v>4427</v>
      </c>
      <c r="G3428" t="s">
        <v>165</v>
      </c>
      <c r="H3428" s="1">
        <v>45494</v>
      </c>
      <c r="I3428">
        <v>3</v>
      </c>
      <c r="J3428">
        <v>26</v>
      </c>
      <c r="K3428">
        <v>1.8621674847345848E-2</v>
      </c>
      <c r="L3428" t="s">
        <v>166</v>
      </c>
      <c r="M3428" t="s">
        <v>101</v>
      </c>
      <c r="N3428" t="s">
        <v>102</v>
      </c>
      <c r="O3428">
        <v>13</v>
      </c>
      <c r="P3428" t="s">
        <v>103</v>
      </c>
      <c r="Q3428" t="s">
        <v>104</v>
      </c>
      <c r="R3428" t="s">
        <v>105</v>
      </c>
      <c r="S3428" t="s">
        <v>106</v>
      </c>
      <c r="T3428" t="s">
        <v>107</v>
      </c>
      <c r="U3428">
        <f>Final_Product___Sales_Data[[#This Row],[Quantity]]*Final_Product___Sales_Data[[#This Row],[Price]]</f>
        <v>78</v>
      </c>
      <c r="V3428">
        <f>Final_Product___Sales_Data[[#This Row],[Before discount]]-(Final_Product___Sales_Data[[#This Row],[Before discount]]*Final_Product___Sales_Data[[#This Row],[Discount]])</f>
        <v>76.547509361907018</v>
      </c>
    </row>
    <row r="3429" spans="1:22" x14ac:dyDescent="0.3">
      <c r="A3429" t="s">
        <v>276</v>
      </c>
      <c r="B3429" t="s">
        <v>277</v>
      </c>
      <c r="C3429">
        <v>53</v>
      </c>
      <c r="D3429" t="s">
        <v>98</v>
      </c>
      <c r="E3429" t="s">
        <v>38</v>
      </c>
      <c r="F3429">
        <v>4428</v>
      </c>
      <c r="G3429" t="s">
        <v>173</v>
      </c>
      <c r="H3429" s="1">
        <v>45494</v>
      </c>
      <c r="I3429">
        <v>2</v>
      </c>
      <c r="J3429">
        <v>38</v>
      </c>
      <c r="K3429">
        <v>8.4895718214943558E-2</v>
      </c>
      <c r="L3429" t="s">
        <v>174</v>
      </c>
      <c r="M3429" t="s">
        <v>57</v>
      </c>
      <c r="N3429" t="s">
        <v>129</v>
      </c>
      <c r="O3429">
        <v>19</v>
      </c>
      <c r="P3429" t="s">
        <v>130</v>
      </c>
      <c r="Q3429" t="s">
        <v>131</v>
      </c>
      <c r="R3429" t="s">
        <v>132</v>
      </c>
      <c r="S3429" t="s">
        <v>133</v>
      </c>
      <c r="T3429" t="s">
        <v>134</v>
      </c>
      <c r="U3429">
        <f>Final_Product___Sales_Data[[#This Row],[Quantity]]*Final_Product___Sales_Data[[#This Row],[Price]]</f>
        <v>76</v>
      </c>
      <c r="V3429">
        <f>Final_Product___Sales_Data[[#This Row],[Before discount]]-(Final_Product___Sales_Data[[#This Row],[Before discount]]*Final_Product___Sales_Data[[#This Row],[Discount]])</f>
        <v>69.547925415664295</v>
      </c>
    </row>
    <row r="3430" spans="1:22" x14ac:dyDescent="0.3">
      <c r="A3430" t="s">
        <v>347</v>
      </c>
      <c r="B3430" t="s">
        <v>348</v>
      </c>
      <c r="C3430">
        <v>25</v>
      </c>
      <c r="D3430" t="s">
        <v>98</v>
      </c>
      <c r="E3430" t="s">
        <v>23</v>
      </c>
      <c r="F3430">
        <v>4429</v>
      </c>
      <c r="G3430" t="s">
        <v>165</v>
      </c>
      <c r="H3430" s="1">
        <v>45494</v>
      </c>
      <c r="I3430">
        <v>1</v>
      </c>
      <c r="J3430">
        <v>26</v>
      </c>
      <c r="K3430">
        <v>5.4718724322169315E-2</v>
      </c>
      <c r="L3430" t="s">
        <v>166</v>
      </c>
      <c r="M3430" t="s">
        <v>101</v>
      </c>
      <c r="N3430" t="s">
        <v>102</v>
      </c>
      <c r="O3430">
        <v>13</v>
      </c>
      <c r="P3430" t="s">
        <v>103</v>
      </c>
      <c r="Q3430" t="s">
        <v>104</v>
      </c>
      <c r="R3430" t="s">
        <v>105</v>
      </c>
      <c r="S3430" t="s">
        <v>106</v>
      </c>
      <c r="T3430" t="s">
        <v>107</v>
      </c>
      <c r="U3430">
        <f>Final_Product___Sales_Data[[#This Row],[Quantity]]*Final_Product___Sales_Data[[#This Row],[Price]]</f>
        <v>26</v>
      </c>
      <c r="V3430">
        <f>Final_Product___Sales_Data[[#This Row],[Before discount]]-(Final_Product___Sales_Data[[#This Row],[Before discount]]*Final_Product___Sales_Data[[#This Row],[Discount]])</f>
        <v>24.577313167623597</v>
      </c>
    </row>
    <row r="3431" spans="1:22" x14ac:dyDescent="0.3">
      <c r="A3431" t="s">
        <v>159</v>
      </c>
      <c r="B3431" t="s">
        <v>160</v>
      </c>
      <c r="C3431">
        <v>19</v>
      </c>
      <c r="D3431" t="s">
        <v>22</v>
      </c>
      <c r="E3431" t="s">
        <v>41</v>
      </c>
      <c r="F3431">
        <v>4430</v>
      </c>
      <c r="G3431" t="s">
        <v>254</v>
      </c>
      <c r="H3431" s="1">
        <v>45494</v>
      </c>
      <c r="I3431">
        <v>5</v>
      </c>
      <c r="J3431">
        <v>23</v>
      </c>
      <c r="K3431">
        <v>4.396439536016479E-2</v>
      </c>
      <c r="L3431" t="s">
        <v>255</v>
      </c>
      <c r="M3431" t="s">
        <v>57</v>
      </c>
      <c r="N3431" t="s">
        <v>58</v>
      </c>
      <c r="O3431">
        <v>11.5</v>
      </c>
      <c r="P3431" t="s">
        <v>59</v>
      </c>
      <c r="Q3431" t="s">
        <v>60</v>
      </c>
      <c r="R3431" t="s">
        <v>61</v>
      </c>
      <c r="S3431" t="s">
        <v>62</v>
      </c>
      <c r="T3431" t="s">
        <v>50</v>
      </c>
      <c r="U3431">
        <f>Final_Product___Sales_Data[[#This Row],[Quantity]]*Final_Product___Sales_Data[[#This Row],[Price]]</f>
        <v>115</v>
      </c>
      <c r="V3431">
        <f>Final_Product___Sales_Data[[#This Row],[Before discount]]-(Final_Product___Sales_Data[[#This Row],[Before discount]]*Final_Product___Sales_Data[[#This Row],[Discount]])</f>
        <v>109.94409453358105</v>
      </c>
    </row>
    <row r="3432" spans="1:22" x14ac:dyDescent="0.3">
      <c r="A3432" t="s">
        <v>287</v>
      </c>
      <c r="B3432" t="s">
        <v>288</v>
      </c>
      <c r="C3432">
        <v>19</v>
      </c>
      <c r="D3432" t="s">
        <v>22</v>
      </c>
      <c r="E3432" t="s">
        <v>23</v>
      </c>
      <c r="F3432">
        <v>4431</v>
      </c>
      <c r="G3432" t="s">
        <v>165</v>
      </c>
      <c r="H3432" s="1">
        <v>45494</v>
      </c>
      <c r="I3432">
        <v>4</v>
      </c>
      <c r="J3432">
        <v>26</v>
      </c>
      <c r="K3432">
        <v>8.311675533306917E-2</v>
      </c>
      <c r="L3432" t="s">
        <v>166</v>
      </c>
      <c r="M3432" t="s">
        <v>101</v>
      </c>
      <c r="N3432" t="s">
        <v>102</v>
      </c>
      <c r="O3432">
        <v>13</v>
      </c>
      <c r="P3432" t="s">
        <v>103</v>
      </c>
      <c r="Q3432" t="s">
        <v>104</v>
      </c>
      <c r="R3432" t="s">
        <v>105</v>
      </c>
      <c r="S3432" t="s">
        <v>106</v>
      </c>
      <c r="T3432" t="s">
        <v>107</v>
      </c>
      <c r="U3432">
        <f>Final_Product___Sales_Data[[#This Row],[Quantity]]*Final_Product___Sales_Data[[#This Row],[Price]]</f>
        <v>104</v>
      </c>
      <c r="V3432">
        <f>Final_Product___Sales_Data[[#This Row],[Before discount]]-(Final_Product___Sales_Data[[#This Row],[Before discount]]*Final_Product___Sales_Data[[#This Row],[Discount]])</f>
        <v>95.355857445360812</v>
      </c>
    </row>
    <row r="3433" spans="1:22" x14ac:dyDescent="0.3">
      <c r="A3433" t="s">
        <v>290</v>
      </c>
      <c r="B3433" t="s">
        <v>291</v>
      </c>
      <c r="C3433">
        <v>23</v>
      </c>
      <c r="D3433" t="s">
        <v>22</v>
      </c>
      <c r="E3433" t="s">
        <v>23</v>
      </c>
      <c r="F3433">
        <v>4432</v>
      </c>
      <c r="G3433" t="s">
        <v>304</v>
      </c>
      <c r="H3433" s="1">
        <v>45494</v>
      </c>
      <c r="I3433">
        <v>8</v>
      </c>
      <c r="J3433">
        <v>18</v>
      </c>
      <c r="K3433">
        <v>8.8786420938999286E-2</v>
      </c>
      <c r="L3433" t="s">
        <v>305</v>
      </c>
      <c r="M3433" t="s">
        <v>71</v>
      </c>
      <c r="N3433" t="s">
        <v>117</v>
      </c>
      <c r="O3433">
        <v>9</v>
      </c>
      <c r="P3433" t="s">
        <v>118</v>
      </c>
      <c r="Q3433" t="s">
        <v>119</v>
      </c>
      <c r="R3433" t="s">
        <v>120</v>
      </c>
      <c r="S3433" t="s">
        <v>121</v>
      </c>
      <c r="T3433" t="s">
        <v>122</v>
      </c>
      <c r="U3433">
        <f>Final_Product___Sales_Data[[#This Row],[Quantity]]*Final_Product___Sales_Data[[#This Row],[Price]]</f>
        <v>144</v>
      </c>
      <c r="V3433">
        <f>Final_Product___Sales_Data[[#This Row],[Before discount]]-(Final_Product___Sales_Data[[#This Row],[Before discount]]*Final_Product___Sales_Data[[#This Row],[Discount]])</f>
        <v>131.2147553847841</v>
      </c>
    </row>
    <row r="3434" spans="1:22" x14ac:dyDescent="0.3">
      <c r="A3434" t="s">
        <v>212</v>
      </c>
      <c r="B3434" t="s">
        <v>68</v>
      </c>
      <c r="C3434">
        <v>18</v>
      </c>
      <c r="D3434" t="s">
        <v>22</v>
      </c>
      <c r="E3434" t="s">
        <v>112</v>
      </c>
      <c r="F3434">
        <v>4433</v>
      </c>
      <c r="G3434" t="s">
        <v>217</v>
      </c>
      <c r="H3434" s="1">
        <v>45494</v>
      </c>
      <c r="I3434">
        <v>4</v>
      </c>
      <c r="J3434">
        <v>53</v>
      </c>
      <c r="K3434">
        <v>9.2013319513990388E-2</v>
      </c>
      <c r="L3434" t="s">
        <v>218</v>
      </c>
      <c r="M3434" t="s">
        <v>44</v>
      </c>
      <c r="N3434" t="s">
        <v>45</v>
      </c>
      <c r="O3434">
        <v>26.5</v>
      </c>
      <c r="P3434" t="s">
        <v>46</v>
      </c>
      <c r="Q3434" t="s">
        <v>47</v>
      </c>
      <c r="R3434" t="s">
        <v>48</v>
      </c>
      <c r="S3434" t="s">
        <v>49</v>
      </c>
      <c r="T3434" t="s">
        <v>50</v>
      </c>
      <c r="U3434">
        <f>Final_Product___Sales_Data[[#This Row],[Quantity]]*Final_Product___Sales_Data[[#This Row],[Price]]</f>
        <v>212</v>
      </c>
      <c r="V3434">
        <f>Final_Product___Sales_Data[[#This Row],[Before discount]]-(Final_Product___Sales_Data[[#This Row],[Before discount]]*Final_Product___Sales_Data[[#This Row],[Discount]])</f>
        <v>192.49317626303403</v>
      </c>
    </row>
    <row r="3435" spans="1:22" x14ac:dyDescent="0.3">
      <c r="A3435" t="s">
        <v>370</v>
      </c>
      <c r="B3435" t="s">
        <v>371</v>
      </c>
      <c r="C3435">
        <v>36</v>
      </c>
      <c r="D3435" t="s">
        <v>98</v>
      </c>
      <c r="E3435" t="s">
        <v>35</v>
      </c>
      <c r="F3435">
        <v>4434</v>
      </c>
      <c r="G3435" t="s">
        <v>51</v>
      </c>
      <c r="H3435" s="1">
        <v>45494</v>
      </c>
      <c r="I3435">
        <v>7</v>
      </c>
      <c r="J3435">
        <v>54</v>
      </c>
      <c r="K3435">
        <v>1.9019971707123919E-2</v>
      </c>
      <c r="L3435" t="s">
        <v>52</v>
      </c>
      <c r="M3435" t="s">
        <v>44</v>
      </c>
      <c r="N3435" t="s">
        <v>45</v>
      </c>
      <c r="O3435">
        <v>27</v>
      </c>
      <c r="P3435" t="s">
        <v>46</v>
      </c>
      <c r="Q3435" t="s">
        <v>47</v>
      </c>
      <c r="R3435" t="s">
        <v>48</v>
      </c>
      <c r="S3435" t="s">
        <v>49</v>
      </c>
      <c r="T3435" t="s">
        <v>50</v>
      </c>
      <c r="U3435">
        <f>Final_Product___Sales_Data[[#This Row],[Quantity]]*Final_Product___Sales_Data[[#This Row],[Price]]</f>
        <v>378</v>
      </c>
      <c r="V3435">
        <f>Final_Product___Sales_Data[[#This Row],[Before discount]]-(Final_Product___Sales_Data[[#This Row],[Before discount]]*Final_Product___Sales_Data[[#This Row],[Discount]])</f>
        <v>370.81045069470719</v>
      </c>
    </row>
    <row r="3436" spans="1:22" x14ac:dyDescent="0.3">
      <c r="A3436" t="s">
        <v>347</v>
      </c>
      <c r="B3436" t="s">
        <v>348</v>
      </c>
      <c r="C3436">
        <v>25</v>
      </c>
      <c r="D3436" t="s">
        <v>98</v>
      </c>
      <c r="E3436" t="s">
        <v>23</v>
      </c>
      <c r="F3436">
        <v>4435</v>
      </c>
      <c r="G3436" t="s">
        <v>190</v>
      </c>
      <c r="H3436" s="1">
        <v>45494</v>
      </c>
      <c r="I3436">
        <v>2</v>
      </c>
      <c r="J3436">
        <v>25.5</v>
      </c>
      <c r="K3436">
        <v>4.6921455445233753E-2</v>
      </c>
      <c r="L3436" t="s">
        <v>191</v>
      </c>
      <c r="M3436" t="s">
        <v>101</v>
      </c>
      <c r="N3436" t="s">
        <v>102</v>
      </c>
      <c r="O3436">
        <v>12.75</v>
      </c>
      <c r="P3436" t="s">
        <v>103</v>
      </c>
      <c r="Q3436" t="s">
        <v>104</v>
      </c>
      <c r="R3436" t="s">
        <v>105</v>
      </c>
      <c r="S3436" t="s">
        <v>106</v>
      </c>
      <c r="T3436" t="s">
        <v>107</v>
      </c>
      <c r="U3436">
        <f>Final_Product___Sales_Data[[#This Row],[Quantity]]*Final_Product___Sales_Data[[#This Row],[Price]]</f>
        <v>51</v>
      </c>
      <c r="V3436">
        <f>Final_Product___Sales_Data[[#This Row],[Before discount]]-(Final_Product___Sales_Data[[#This Row],[Before discount]]*Final_Product___Sales_Data[[#This Row],[Discount]])</f>
        <v>48.607005772293078</v>
      </c>
    </row>
    <row r="3437" spans="1:22" x14ac:dyDescent="0.3">
      <c r="A3437" t="s">
        <v>215</v>
      </c>
      <c r="B3437" t="s">
        <v>216</v>
      </c>
      <c r="C3437">
        <v>59</v>
      </c>
      <c r="D3437" t="s">
        <v>98</v>
      </c>
      <c r="E3437" t="s">
        <v>41</v>
      </c>
      <c r="F3437">
        <v>4436</v>
      </c>
      <c r="G3437" t="s">
        <v>139</v>
      </c>
      <c r="H3437" s="1">
        <v>45494</v>
      </c>
      <c r="I3437">
        <v>6</v>
      </c>
      <c r="J3437">
        <v>15</v>
      </c>
      <c r="K3437">
        <v>6.9735581125080943E-3</v>
      </c>
      <c r="L3437" t="s">
        <v>140</v>
      </c>
      <c r="M3437" t="s">
        <v>71</v>
      </c>
      <c r="N3437" t="s">
        <v>117</v>
      </c>
      <c r="O3437">
        <v>7.5</v>
      </c>
      <c r="P3437" t="s">
        <v>118</v>
      </c>
      <c r="Q3437" t="s">
        <v>119</v>
      </c>
      <c r="R3437" t="s">
        <v>120</v>
      </c>
      <c r="S3437" t="s">
        <v>121</v>
      </c>
      <c r="T3437" t="s">
        <v>122</v>
      </c>
      <c r="U3437">
        <f>Final_Product___Sales_Data[[#This Row],[Quantity]]*Final_Product___Sales_Data[[#This Row],[Price]]</f>
        <v>90</v>
      </c>
      <c r="V3437">
        <f>Final_Product___Sales_Data[[#This Row],[Before discount]]-(Final_Product___Sales_Data[[#This Row],[Before discount]]*Final_Product___Sales_Data[[#This Row],[Discount]])</f>
        <v>89.372379769874271</v>
      </c>
    </row>
    <row r="3438" spans="1:22" x14ac:dyDescent="0.3">
      <c r="A3438" t="s">
        <v>399</v>
      </c>
      <c r="B3438" t="s">
        <v>400</v>
      </c>
      <c r="C3438">
        <v>41</v>
      </c>
      <c r="D3438" t="s">
        <v>22</v>
      </c>
      <c r="E3438" t="s">
        <v>41</v>
      </c>
      <c r="F3438">
        <v>4437</v>
      </c>
      <c r="G3438" t="s">
        <v>24</v>
      </c>
      <c r="H3438" s="1">
        <v>45495</v>
      </c>
      <c r="I3438">
        <v>8</v>
      </c>
      <c r="J3438">
        <v>30</v>
      </c>
      <c r="K3438">
        <v>5.2483009548016525E-2</v>
      </c>
      <c r="L3438" t="s">
        <v>25</v>
      </c>
      <c r="M3438" t="s">
        <v>26</v>
      </c>
      <c r="N3438" t="s">
        <v>27</v>
      </c>
      <c r="O3438">
        <v>15</v>
      </c>
      <c r="P3438" t="s">
        <v>28</v>
      </c>
      <c r="Q3438" t="s">
        <v>29</v>
      </c>
      <c r="R3438" t="s">
        <v>30</v>
      </c>
      <c r="S3438" t="s">
        <v>31</v>
      </c>
      <c r="T3438" t="s">
        <v>32</v>
      </c>
      <c r="U3438">
        <f>Final_Product___Sales_Data[[#This Row],[Quantity]]*Final_Product___Sales_Data[[#This Row],[Price]]</f>
        <v>240</v>
      </c>
      <c r="V3438">
        <f>Final_Product___Sales_Data[[#This Row],[Before discount]]-(Final_Product___Sales_Data[[#This Row],[Before discount]]*Final_Product___Sales_Data[[#This Row],[Discount]])</f>
        <v>227.40407770847602</v>
      </c>
    </row>
    <row r="3439" spans="1:22" x14ac:dyDescent="0.3">
      <c r="A3439" t="s">
        <v>331</v>
      </c>
      <c r="B3439" t="s">
        <v>152</v>
      </c>
      <c r="C3439">
        <v>44</v>
      </c>
      <c r="D3439" t="s">
        <v>98</v>
      </c>
      <c r="E3439" t="s">
        <v>38</v>
      </c>
      <c r="F3439">
        <v>4438</v>
      </c>
      <c r="G3439" t="s">
        <v>80</v>
      </c>
      <c r="H3439" s="1">
        <v>45495</v>
      </c>
      <c r="I3439">
        <v>5</v>
      </c>
      <c r="J3439">
        <v>60</v>
      </c>
      <c r="K3439">
        <v>1.0603524574822654E-2</v>
      </c>
      <c r="L3439" t="s">
        <v>81</v>
      </c>
      <c r="M3439" t="s">
        <v>26</v>
      </c>
      <c r="N3439" t="s">
        <v>82</v>
      </c>
      <c r="O3439">
        <v>30</v>
      </c>
      <c r="P3439" t="s">
        <v>83</v>
      </c>
      <c r="Q3439" t="s">
        <v>84</v>
      </c>
      <c r="R3439" t="s">
        <v>85</v>
      </c>
      <c r="S3439" t="s">
        <v>86</v>
      </c>
      <c r="T3439" t="s">
        <v>87</v>
      </c>
      <c r="U3439">
        <f>Final_Product___Sales_Data[[#This Row],[Quantity]]*Final_Product___Sales_Data[[#This Row],[Price]]</f>
        <v>300</v>
      </c>
      <c r="V3439">
        <f>Final_Product___Sales_Data[[#This Row],[Before discount]]-(Final_Product___Sales_Data[[#This Row],[Before discount]]*Final_Product___Sales_Data[[#This Row],[Discount]])</f>
        <v>296.81894262755321</v>
      </c>
    </row>
    <row r="3440" spans="1:22" x14ac:dyDescent="0.3">
      <c r="A3440" t="s">
        <v>343</v>
      </c>
      <c r="B3440" t="s">
        <v>344</v>
      </c>
      <c r="C3440">
        <v>61</v>
      </c>
      <c r="D3440" t="s">
        <v>98</v>
      </c>
      <c r="E3440" t="s">
        <v>112</v>
      </c>
      <c r="F3440">
        <v>4439</v>
      </c>
      <c r="G3440" t="s">
        <v>186</v>
      </c>
      <c r="H3440" s="1">
        <v>45495</v>
      </c>
      <c r="I3440">
        <v>7</v>
      </c>
      <c r="J3440">
        <v>22</v>
      </c>
      <c r="K3440">
        <v>1.8471913635932036E-2</v>
      </c>
      <c r="L3440" t="s">
        <v>187</v>
      </c>
      <c r="M3440" t="s">
        <v>101</v>
      </c>
      <c r="N3440" t="s">
        <v>102</v>
      </c>
      <c r="O3440">
        <v>11</v>
      </c>
      <c r="P3440" t="s">
        <v>103</v>
      </c>
      <c r="Q3440" t="s">
        <v>104</v>
      </c>
      <c r="R3440" t="s">
        <v>105</v>
      </c>
      <c r="S3440" t="s">
        <v>106</v>
      </c>
      <c r="T3440" t="s">
        <v>107</v>
      </c>
      <c r="U3440">
        <f>Final_Product___Sales_Data[[#This Row],[Quantity]]*Final_Product___Sales_Data[[#This Row],[Price]]</f>
        <v>154</v>
      </c>
      <c r="V3440">
        <f>Final_Product___Sales_Data[[#This Row],[Before discount]]-(Final_Product___Sales_Data[[#This Row],[Before discount]]*Final_Product___Sales_Data[[#This Row],[Discount]])</f>
        <v>151.15532530006647</v>
      </c>
    </row>
    <row r="3441" spans="1:22" x14ac:dyDescent="0.3">
      <c r="A3441" t="s">
        <v>315</v>
      </c>
      <c r="B3441" t="s">
        <v>40</v>
      </c>
      <c r="C3441">
        <v>20</v>
      </c>
      <c r="D3441" t="s">
        <v>22</v>
      </c>
      <c r="E3441" t="s">
        <v>112</v>
      </c>
      <c r="F3441">
        <v>4440</v>
      </c>
      <c r="G3441" t="s">
        <v>401</v>
      </c>
      <c r="H3441" s="1">
        <v>45495</v>
      </c>
      <c r="I3441">
        <v>10</v>
      </c>
      <c r="J3441">
        <v>32</v>
      </c>
      <c r="K3441">
        <v>5.1812641843469655E-2</v>
      </c>
      <c r="L3441" t="s">
        <v>402</v>
      </c>
      <c r="M3441" t="s">
        <v>26</v>
      </c>
      <c r="N3441" t="s">
        <v>27</v>
      </c>
      <c r="O3441">
        <v>16</v>
      </c>
      <c r="P3441" t="s">
        <v>28</v>
      </c>
      <c r="Q3441" t="s">
        <v>29</v>
      </c>
      <c r="R3441" t="s">
        <v>30</v>
      </c>
      <c r="S3441" t="s">
        <v>31</v>
      </c>
      <c r="T3441" t="s">
        <v>32</v>
      </c>
      <c r="U3441">
        <f>Final_Product___Sales_Data[[#This Row],[Quantity]]*Final_Product___Sales_Data[[#This Row],[Price]]</f>
        <v>320</v>
      </c>
      <c r="V3441">
        <f>Final_Product___Sales_Data[[#This Row],[Before discount]]-(Final_Product___Sales_Data[[#This Row],[Before discount]]*Final_Product___Sales_Data[[#This Row],[Discount]])</f>
        <v>303.41995461008969</v>
      </c>
    </row>
    <row r="3442" spans="1:22" x14ac:dyDescent="0.3">
      <c r="A3442" t="s">
        <v>177</v>
      </c>
      <c r="B3442" t="s">
        <v>68</v>
      </c>
      <c r="C3442">
        <v>68</v>
      </c>
      <c r="D3442" t="s">
        <v>98</v>
      </c>
      <c r="E3442" t="s">
        <v>23</v>
      </c>
      <c r="F3442">
        <v>4441</v>
      </c>
      <c r="G3442" t="s">
        <v>319</v>
      </c>
      <c r="H3442" s="1">
        <v>45495</v>
      </c>
      <c r="I3442">
        <v>9</v>
      </c>
      <c r="J3442">
        <v>24</v>
      </c>
      <c r="K3442">
        <v>8.4424845028664541E-2</v>
      </c>
      <c r="L3442" t="s">
        <v>320</v>
      </c>
      <c r="M3442" t="s">
        <v>57</v>
      </c>
      <c r="N3442" t="s">
        <v>58</v>
      </c>
      <c r="O3442">
        <v>12</v>
      </c>
      <c r="P3442" t="s">
        <v>59</v>
      </c>
      <c r="Q3442" t="s">
        <v>60</v>
      </c>
      <c r="R3442" t="s">
        <v>61</v>
      </c>
      <c r="S3442" t="s">
        <v>62</v>
      </c>
      <c r="T3442" t="s">
        <v>50</v>
      </c>
      <c r="U3442">
        <f>Final_Product___Sales_Data[[#This Row],[Quantity]]*Final_Product___Sales_Data[[#This Row],[Price]]</f>
        <v>216</v>
      </c>
      <c r="V3442">
        <f>Final_Product___Sales_Data[[#This Row],[Before discount]]-(Final_Product___Sales_Data[[#This Row],[Before discount]]*Final_Product___Sales_Data[[#This Row],[Discount]])</f>
        <v>197.76423347380847</v>
      </c>
    </row>
    <row r="3443" spans="1:22" x14ac:dyDescent="0.3">
      <c r="A3443" t="s">
        <v>271</v>
      </c>
      <c r="B3443" t="s">
        <v>272</v>
      </c>
      <c r="C3443">
        <v>61</v>
      </c>
      <c r="D3443" t="s">
        <v>98</v>
      </c>
      <c r="E3443" t="s">
        <v>35</v>
      </c>
      <c r="F3443">
        <v>4442</v>
      </c>
      <c r="G3443" t="s">
        <v>273</v>
      </c>
      <c r="H3443" s="1">
        <v>45495</v>
      </c>
      <c r="I3443">
        <v>1</v>
      </c>
      <c r="J3443">
        <v>90</v>
      </c>
      <c r="K3443">
        <v>2.6522495775114365E-2</v>
      </c>
      <c r="L3443" t="s">
        <v>274</v>
      </c>
      <c r="M3443" t="s">
        <v>44</v>
      </c>
      <c r="N3443" t="s">
        <v>242</v>
      </c>
      <c r="O3443">
        <v>45</v>
      </c>
      <c r="P3443" t="s">
        <v>243</v>
      </c>
      <c r="Q3443" t="s">
        <v>244</v>
      </c>
      <c r="R3443" t="s">
        <v>245</v>
      </c>
      <c r="S3443" t="s">
        <v>246</v>
      </c>
      <c r="T3443" t="s">
        <v>247</v>
      </c>
      <c r="U3443">
        <f>Final_Product___Sales_Data[[#This Row],[Quantity]]*Final_Product___Sales_Data[[#This Row],[Price]]</f>
        <v>90</v>
      </c>
      <c r="V3443">
        <f>Final_Product___Sales_Data[[#This Row],[Before discount]]-(Final_Product___Sales_Data[[#This Row],[Before discount]]*Final_Product___Sales_Data[[#This Row],[Discount]])</f>
        <v>87.612975380239703</v>
      </c>
    </row>
    <row r="3444" spans="1:22" x14ac:dyDescent="0.3">
      <c r="A3444" t="s">
        <v>419</v>
      </c>
      <c r="B3444" t="s">
        <v>420</v>
      </c>
      <c r="C3444">
        <v>64</v>
      </c>
      <c r="D3444" t="s">
        <v>98</v>
      </c>
      <c r="E3444" t="s">
        <v>112</v>
      </c>
      <c r="F3444">
        <v>4443</v>
      </c>
      <c r="G3444" t="s">
        <v>171</v>
      </c>
      <c r="H3444" s="1">
        <v>45495</v>
      </c>
      <c r="I3444">
        <v>3</v>
      </c>
      <c r="J3444">
        <v>31.5</v>
      </c>
      <c r="K3444">
        <v>3.6635624401500679E-2</v>
      </c>
      <c r="L3444" t="s">
        <v>172</v>
      </c>
      <c r="M3444" t="s">
        <v>26</v>
      </c>
      <c r="N3444" t="s">
        <v>27</v>
      </c>
      <c r="O3444">
        <v>15.75</v>
      </c>
      <c r="P3444" t="s">
        <v>28</v>
      </c>
      <c r="Q3444" t="s">
        <v>29</v>
      </c>
      <c r="R3444" t="s">
        <v>30</v>
      </c>
      <c r="S3444" t="s">
        <v>31</v>
      </c>
      <c r="T3444" t="s">
        <v>32</v>
      </c>
      <c r="U3444">
        <f>Final_Product___Sales_Data[[#This Row],[Quantity]]*Final_Product___Sales_Data[[#This Row],[Price]]</f>
        <v>94.5</v>
      </c>
      <c r="V3444">
        <f>Final_Product___Sales_Data[[#This Row],[Before discount]]-(Final_Product___Sales_Data[[#This Row],[Before discount]]*Final_Product___Sales_Data[[#This Row],[Discount]])</f>
        <v>91.03793349405818</v>
      </c>
    </row>
    <row r="3445" spans="1:22" x14ac:dyDescent="0.3">
      <c r="A3445" t="s">
        <v>413</v>
      </c>
      <c r="B3445" t="s">
        <v>414</v>
      </c>
      <c r="C3445">
        <v>64</v>
      </c>
      <c r="D3445" t="s">
        <v>22</v>
      </c>
      <c r="E3445" t="s">
        <v>38</v>
      </c>
      <c r="F3445">
        <v>4444</v>
      </c>
      <c r="G3445" t="s">
        <v>254</v>
      </c>
      <c r="H3445" s="1">
        <v>45495</v>
      </c>
      <c r="I3445">
        <v>8</v>
      </c>
      <c r="J3445">
        <v>23</v>
      </c>
      <c r="K3445">
        <v>7.9338886189922464E-3</v>
      </c>
      <c r="L3445" t="s">
        <v>255</v>
      </c>
      <c r="M3445" t="s">
        <v>57</v>
      </c>
      <c r="N3445" t="s">
        <v>58</v>
      </c>
      <c r="O3445">
        <v>11.5</v>
      </c>
      <c r="P3445" t="s">
        <v>59</v>
      </c>
      <c r="Q3445" t="s">
        <v>60</v>
      </c>
      <c r="R3445" t="s">
        <v>61</v>
      </c>
      <c r="S3445" t="s">
        <v>62</v>
      </c>
      <c r="T3445" t="s">
        <v>50</v>
      </c>
      <c r="U3445">
        <f>Final_Product___Sales_Data[[#This Row],[Quantity]]*Final_Product___Sales_Data[[#This Row],[Price]]</f>
        <v>184</v>
      </c>
      <c r="V3445">
        <f>Final_Product___Sales_Data[[#This Row],[Before discount]]-(Final_Product___Sales_Data[[#This Row],[Before discount]]*Final_Product___Sales_Data[[#This Row],[Discount]])</f>
        <v>182.54016449410543</v>
      </c>
    </row>
    <row r="3446" spans="1:22" x14ac:dyDescent="0.3">
      <c r="A3446" t="s">
        <v>440</v>
      </c>
      <c r="B3446" t="s">
        <v>441</v>
      </c>
      <c r="C3446">
        <v>54</v>
      </c>
      <c r="D3446" t="s">
        <v>98</v>
      </c>
      <c r="E3446" t="s">
        <v>23</v>
      </c>
      <c r="F3446">
        <v>4445</v>
      </c>
      <c r="G3446" t="s">
        <v>42</v>
      </c>
      <c r="H3446" s="1">
        <v>45495</v>
      </c>
      <c r="I3446">
        <v>7</v>
      </c>
      <c r="J3446">
        <v>50</v>
      </c>
      <c r="K3446">
        <v>2.4557384282814579E-2</v>
      </c>
      <c r="L3446" t="s">
        <v>43</v>
      </c>
      <c r="M3446" t="s">
        <v>44</v>
      </c>
      <c r="N3446" t="s">
        <v>45</v>
      </c>
      <c r="O3446">
        <v>25</v>
      </c>
      <c r="P3446" t="s">
        <v>46</v>
      </c>
      <c r="Q3446" t="s">
        <v>47</v>
      </c>
      <c r="R3446" t="s">
        <v>48</v>
      </c>
      <c r="S3446" t="s">
        <v>49</v>
      </c>
      <c r="T3446" t="s">
        <v>50</v>
      </c>
      <c r="U3446">
        <f>Final_Product___Sales_Data[[#This Row],[Quantity]]*Final_Product___Sales_Data[[#This Row],[Price]]</f>
        <v>350</v>
      </c>
      <c r="V3446">
        <f>Final_Product___Sales_Data[[#This Row],[Before discount]]-(Final_Product___Sales_Data[[#This Row],[Before discount]]*Final_Product___Sales_Data[[#This Row],[Discount]])</f>
        <v>341.4049155010149</v>
      </c>
    </row>
    <row r="3447" spans="1:22" x14ac:dyDescent="0.3">
      <c r="A3447" t="s">
        <v>147</v>
      </c>
      <c r="B3447" t="s">
        <v>148</v>
      </c>
      <c r="C3447">
        <v>55</v>
      </c>
      <c r="D3447" t="s">
        <v>98</v>
      </c>
      <c r="E3447" t="s">
        <v>112</v>
      </c>
      <c r="F3447">
        <v>4446</v>
      </c>
      <c r="G3447" t="s">
        <v>229</v>
      </c>
      <c r="H3447" s="1">
        <v>45495</v>
      </c>
      <c r="I3447">
        <v>3</v>
      </c>
      <c r="J3447">
        <v>44.5</v>
      </c>
      <c r="K3447">
        <v>3.4901770973863613E-2</v>
      </c>
      <c r="L3447" t="s">
        <v>230</v>
      </c>
      <c r="M3447" t="s">
        <v>26</v>
      </c>
      <c r="N3447" t="s">
        <v>90</v>
      </c>
      <c r="O3447">
        <v>22.25</v>
      </c>
      <c r="P3447" t="s">
        <v>91</v>
      </c>
      <c r="Q3447" t="s">
        <v>92</v>
      </c>
      <c r="R3447" t="s">
        <v>93</v>
      </c>
      <c r="S3447" t="s">
        <v>94</v>
      </c>
      <c r="T3447" t="s">
        <v>95</v>
      </c>
      <c r="U3447">
        <f>Final_Product___Sales_Data[[#This Row],[Quantity]]*Final_Product___Sales_Data[[#This Row],[Price]]</f>
        <v>133.5</v>
      </c>
      <c r="V3447">
        <f>Final_Product___Sales_Data[[#This Row],[Before discount]]-(Final_Product___Sales_Data[[#This Row],[Before discount]]*Final_Product___Sales_Data[[#This Row],[Discount]])</f>
        <v>128.84061357498922</v>
      </c>
    </row>
    <row r="3448" spans="1:22" x14ac:dyDescent="0.3">
      <c r="A3448" t="s">
        <v>413</v>
      </c>
      <c r="B3448" t="s">
        <v>414</v>
      </c>
      <c r="C3448">
        <v>64</v>
      </c>
      <c r="D3448" t="s">
        <v>22</v>
      </c>
      <c r="E3448" t="s">
        <v>38</v>
      </c>
      <c r="F3448">
        <v>4447</v>
      </c>
      <c r="G3448" t="s">
        <v>141</v>
      </c>
      <c r="H3448" s="1">
        <v>45495</v>
      </c>
      <c r="I3448">
        <v>10</v>
      </c>
      <c r="J3448">
        <v>17.5</v>
      </c>
      <c r="K3448">
        <v>7.1516612615063521E-2</v>
      </c>
      <c r="L3448" t="s">
        <v>142</v>
      </c>
      <c r="M3448" t="s">
        <v>71</v>
      </c>
      <c r="N3448" t="s">
        <v>117</v>
      </c>
      <c r="O3448">
        <v>8.75</v>
      </c>
      <c r="P3448" t="s">
        <v>118</v>
      </c>
      <c r="Q3448" t="s">
        <v>119</v>
      </c>
      <c r="R3448" t="s">
        <v>120</v>
      </c>
      <c r="S3448" t="s">
        <v>121</v>
      </c>
      <c r="T3448" t="s">
        <v>122</v>
      </c>
      <c r="U3448">
        <f>Final_Product___Sales_Data[[#This Row],[Quantity]]*Final_Product___Sales_Data[[#This Row],[Price]]</f>
        <v>175</v>
      </c>
      <c r="V3448">
        <f>Final_Product___Sales_Data[[#This Row],[Before discount]]-(Final_Product___Sales_Data[[#This Row],[Before discount]]*Final_Product___Sales_Data[[#This Row],[Discount]])</f>
        <v>162.48459279236388</v>
      </c>
    </row>
    <row r="3449" spans="1:22" x14ac:dyDescent="0.3">
      <c r="A3449" t="s">
        <v>202</v>
      </c>
      <c r="B3449" t="s">
        <v>203</v>
      </c>
      <c r="C3449">
        <v>48</v>
      </c>
      <c r="D3449" t="s">
        <v>22</v>
      </c>
      <c r="E3449" t="s">
        <v>23</v>
      </c>
      <c r="F3449">
        <v>4448</v>
      </c>
      <c r="G3449" t="s">
        <v>273</v>
      </c>
      <c r="H3449" s="1">
        <v>45495</v>
      </c>
      <c r="I3449">
        <v>6</v>
      </c>
      <c r="J3449">
        <v>90</v>
      </c>
      <c r="K3449">
        <v>4.7388253611575282E-2</v>
      </c>
      <c r="L3449" t="s">
        <v>274</v>
      </c>
      <c r="M3449" t="s">
        <v>44</v>
      </c>
      <c r="N3449" t="s">
        <v>242</v>
      </c>
      <c r="O3449">
        <v>45</v>
      </c>
      <c r="P3449" t="s">
        <v>243</v>
      </c>
      <c r="Q3449" t="s">
        <v>244</v>
      </c>
      <c r="R3449" t="s">
        <v>245</v>
      </c>
      <c r="S3449" t="s">
        <v>246</v>
      </c>
      <c r="T3449" t="s">
        <v>247</v>
      </c>
      <c r="U3449">
        <f>Final_Product___Sales_Data[[#This Row],[Quantity]]*Final_Product___Sales_Data[[#This Row],[Price]]</f>
        <v>540</v>
      </c>
      <c r="V3449">
        <f>Final_Product___Sales_Data[[#This Row],[Before discount]]-(Final_Product___Sales_Data[[#This Row],[Before discount]]*Final_Product___Sales_Data[[#This Row],[Discount]])</f>
        <v>514.41034304974937</v>
      </c>
    </row>
    <row r="3450" spans="1:22" x14ac:dyDescent="0.3">
      <c r="A3450" t="s">
        <v>306</v>
      </c>
      <c r="B3450" t="s">
        <v>307</v>
      </c>
      <c r="C3450">
        <v>32</v>
      </c>
      <c r="D3450" t="s">
        <v>98</v>
      </c>
      <c r="E3450" t="s">
        <v>38</v>
      </c>
      <c r="F3450">
        <v>4449</v>
      </c>
      <c r="G3450" t="s">
        <v>192</v>
      </c>
      <c r="H3450" s="1">
        <v>45495</v>
      </c>
      <c r="I3450">
        <v>4</v>
      </c>
      <c r="J3450">
        <v>28</v>
      </c>
      <c r="K3450">
        <v>6.5059796702696071E-2</v>
      </c>
      <c r="L3450" t="s">
        <v>193</v>
      </c>
      <c r="M3450" t="s">
        <v>57</v>
      </c>
      <c r="N3450" t="s">
        <v>58</v>
      </c>
      <c r="O3450">
        <v>14</v>
      </c>
      <c r="P3450" t="s">
        <v>59</v>
      </c>
      <c r="Q3450" t="s">
        <v>60</v>
      </c>
      <c r="R3450" t="s">
        <v>61</v>
      </c>
      <c r="S3450" t="s">
        <v>62</v>
      </c>
      <c r="T3450" t="s">
        <v>50</v>
      </c>
      <c r="U3450">
        <f>Final_Product___Sales_Data[[#This Row],[Quantity]]*Final_Product___Sales_Data[[#This Row],[Price]]</f>
        <v>112</v>
      </c>
      <c r="V3450">
        <f>Final_Product___Sales_Data[[#This Row],[Before discount]]-(Final_Product___Sales_Data[[#This Row],[Before discount]]*Final_Product___Sales_Data[[#This Row],[Discount]])</f>
        <v>104.71330276929804</v>
      </c>
    </row>
    <row r="3451" spans="1:22" x14ac:dyDescent="0.3">
      <c r="A3451" t="s">
        <v>275</v>
      </c>
      <c r="B3451" t="s">
        <v>124</v>
      </c>
      <c r="C3451">
        <v>24</v>
      </c>
      <c r="D3451" t="s">
        <v>22</v>
      </c>
      <c r="E3451" t="s">
        <v>112</v>
      </c>
      <c r="F3451">
        <v>4450</v>
      </c>
      <c r="G3451" t="s">
        <v>99</v>
      </c>
      <c r="H3451" s="1">
        <v>45495</v>
      </c>
      <c r="I3451">
        <v>6</v>
      </c>
      <c r="J3451">
        <v>25</v>
      </c>
      <c r="K3451">
        <v>7.1342286218210399E-2</v>
      </c>
      <c r="L3451" t="s">
        <v>100</v>
      </c>
      <c r="M3451" t="s">
        <v>101</v>
      </c>
      <c r="N3451" t="s">
        <v>102</v>
      </c>
      <c r="O3451">
        <v>12.5</v>
      </c>
      <c r="P3451" t="s">
        <v>103</v>
      </c>
      <c r="Q3451" t="s">
        <v>104</v>
      </c>
      <c r="R3451" t="s">
        <v>105</v>
      </c>
      <c r="S3451" t="s">
        <v>106</v>
      </c>
      <c r="T3451" t="s">
        <v>107</v>
      </c>
      <c r="U3451">
        <f>Final_Product___Sales_Data[[#This Row],[Quantity]]*Final_Product___Sales_Data[[#This Row],[Price]]</f>
        <v>150</v>
      </c>
      <c r="V3451">
        <f>Final_Product___Sales_Data[[#This Row],[Before discount]]-(Final_Product___Sales_Data[[#This Row],[Before discount]]*Final_Product___Sales_Data[[#This Row],[Discount]])</f>
        <v>139.29865706726844</v>
      </c>
    </row>
    <row r="3452" spans="1:22" x14ac:dyDescent="0.3">
      <c r="A3452" t="s">
        <v>96</v>
      </c>
      <c r="B3452" t="s">
        <v>97</v>
      </c>
      <c r="C3452">
        <v>41</v>
      </c>
      <c r="D3452" t="s">
        <v>98</v>
      </c>
      <c r="E3452" t="s">
        <v>35</v>
      </c>
      <c r="F3452">
        <v>4451</v>
      </c>
      <c r="G3452" t="s">
        <v>200</v>
      </c>
      <c r="H3452" s="1">
        <v>45495</v>
      </c>
      <c r="I3452">
        <v>10</v>
      </c>
      <c r="J3452">
        <v>10.5</v>
      </c>
      <c r="K3452">
        <v>4.8724964570680054E-2</v>
      </c>
      <c r="L3452" t="s">
        <v>201</v>
      </c>
      <c r="M3452" t="s">
        <v>71</v>
      </c>
      <c r="N3452" t="s">
        <v>72</v>
      </c>
      <c r="O3452">
        <v>5.25</v>
      </c>
      <c r="P3452" t="s">
        <v>73</v>
      </c>
      <c r="Q3452" t="s">
        <v>74</v>
      </c>
      <c r="R3452" t="s">
        <v>75</v>
      </c>
      <c r="S3452" t="s">
        <v>76</v>
      </c>
      <c r="T3452" t="s">
        <v>77</v>
      </c>
      <c r="U3452">
        <f>Final_Product___Sales_Data[[#This Row],[Quantity]]*Final_Product___Sales_Data[[#This Row],[Price]]</f>
        <v>105</v>
      </c>
      <c r="V3452">
        <f>Final_Product___Sales_Data[[#This Row],[Before discount]]-(Final_Product___Sales_Data[[#This Row],[Before discount]]*Final_Product___Sales_Data[[#This Row],[Discount]])</f>
        <v>99.883878720078599</v>
      </c>
    </row>
    <row r="3453" spans="1:22" x14ac:dyDescent="0.3">
      <c r="A3453" t="s">
        <v>210</v>
      </c>
      <c r="B3453" t="s">
        <v>211</v>
      </c>
      <c r="C3453">
        <v>54</v>
      </c>
      <c r="D3453" t="s">
        <v>22</v>
      </c>
      <c r="E3453" t="s">
        <v>35</v>
      </c>
      <c r="F3453">
        <v>4452</v>
      </c>
      <c r="G3453" t="s">
        <v>115</v>
      </c>
      <c r="H3453" s="1">
        <v>45495</v>
      </c>
      <c r="I3453">
        <v>10</v>
      </c>
      <c r="J3453">
        <v>17</v>
      </c>
      <c r="K3453">
        <v>5.6347320607635511E-2</v>
      </c>
      <c r="L3453" t="s">
        <v>116</v>
      </c>
      <c r="M3453" t="s">
        <v>71</v>
      </c>
      <c r="N3453" t="s">
        <v>117</v>
      </c>
      <c r="O3453">
        <v>8.5</v>
      </c>
      <c r="P3453" t="s">
        <v>118</v>
      </c>
      <c r="Q3453" t="s">
        <v>119</v>
      </c>
      <c r="R3453" t="s">
        <v>120</v>
      </c>
      <c r="S3453" t="s">
        <v>121</v>
      </c>
      <c r="T3453" t="s">
        <v>122</v>
      </c>
      <c r="U3453">
        <f>Final_Product___Sales_Data[[#This Row],[Quantity]]*Final_Product___Sales_Data[[#This Row],[Price]]</f>
        <v>170</v>
      </c>
      <c r="V3453">
        <f>Final_Product___Sales_Data[[#This Row],[Before discount]]-(Final_Product___Sales_Data[[#This Row],[Before discount]]*Final_Product___Sales_Data[[#This Row],[Discount]])</f>
        <v>160.42095549670196</v>
      </c>
    </row>
    <row r="3454" spans="1:22" x14ac:dyDescent="0.3">
      <c r="A3454" t="s">
        <v>409</v>
      </c>
      <c r="B3454" t="s">
        <v>410</v>
      </c>
      <c r="C3454">
        <v>51</v>
      </c>
      <c r="D3454" t="s">
        <v>98</v>
      </c>
      <c r="E3454" t="s">
        <v>23</v>
      </c>
      <c r="F3454">
        <v>4453</v>
      </c>
      <c r="G3454" t="s">
        <v>51</v>
      </c>
      <c r="H3454" s="1">
        <v>45496</v>
      </c>
      <c r="I3454">
        <v>6</v>
      </c>
      <c r="J3454">
        <v>54</v>
      </c>
      <c r="K3454">
        <v>7.2685624925737422E-2</v>
      </c>
      <c r="L3454" t="s">
        <v>52</v>
      </c>
      <c r="M3454" t="s">
        <v>44</v>
      </c>
      <c r="N3454" t="s">
        <v>45</v>
      </c>
      <c r="O3454">
        <v>27</v>
      </c>
      <c r="P3454" t="s">
        <v>46</v>
      </c>
      <c r="Q3454" t="s">
        <v>47</v>
      </c>
      <c r="R3454" t="s">
        <v>48</v>
      </c>
      <c r="S3454" t="s">
        <v>49</v>
      </c>
      <c r="T3454" t="s">
        <v>50</v>
      </c>
      <c r="U3454">
        <f>Final_Product___Sales_Data[[#This Row],[Quantity]]*Final_Product___Sales_Data[[#This Row],[Price]]</f>
        <v>324</v>
      </c>
      <c r="V3454">
        <f>Final_Product___Sales_Data[[#This Row],[Before discount]]-(Final_Product___Sales_Data[[#This Row],[Before discount]]*Final_Product___Sales_Data[[#This Row],[Discount]])</f>
        <v>300.44985752406109</v>
      </c>
    </row>
    <row r="3455" spans="1:22" x14ac:dyDescent="0.3">
      <c r="A3455" t="s">
        <v>437</v>
      </c>
      <c r="B3455" t="s">
        <v>438</v>
      </c>
      <c r="C3455">
        <v>24</v>
      </c>
      <c r="D3455" t="s">
        <v>98</v>
      </c>
      <c r="E3455" t="s">
        <v>38</v>
      </c>
      <c r="F3455">
        <v>4454</v>
      </c>
      <c r="G3455" t="s">
        <v>234</v>
      </c>
      <c r="H3455" s="1">
        <v>45496</v>
      </c>
      <c r="I3455">
        <v>5</v>
      </c>
      <c r="J3455">
        <v>39.5</v>
      </c>
      <c r="K3455">
        <v>9.418877012759598E-2</v>
      </c>
      <c r="L3455" t="s">
        <v>235</v>
      </c>
      <c r="M3455" t="s">
        <v>57</v>
      </c>
      <c r="N3455" t="s">
        <v>129</v>
      </c>
      <c r="O3455">
        <v>19.75</v>
      </c>
      <c r="P3455" t="s">
        <v>130</v>
      </c>
      <c r="Q3455" t="s">
        <v>131</v>
      </c>
      <c r="R3455" t="s">
        <v>132</v>
      </c>
      <c r="S3455" t="s">
        <v>133</v>
      </c>
      <c r="T3455" t="s">
        <v>134</v>
      </c>
      <c r="U3455">
        <f>Final_Product___Sales_Data[[#This Row],[Quantity]]*Final_Product___Sales_Data[[#This Row],[Price]]</f>
        <v>197.5</v>
      </c>
      <c r="V3455">
        <f>Final_Product___Sales_Data[[#This Row],[Before discount]]-(Final_Product___Sales_Data[[#This Row],[Before discount]]*Final_Product___Sales_Data[[#This Row],[Discount]])</f>
        <v>178.8977178997998</v>
      </c>
    </row>
    <row r="3456" spans="1:22" x14ac:dyDescent="0.3">
      <c r="A3456" t="s">
        <v>145</v>
      </c>
      <c r="B3456" t="s">
        <v>146</v>
      </c>
      <c r="C3456">
        <v>66</v>
      </c>
      <c r="D3456" t="s">
        <v>22</v>
      </c>
      <c r="E3456" t="s">
        <v>23</v>
      </c>
      <c r="F3456">
        <v>4455</v>
      </c>
      <c r="G3456" t="s">
        <v>273</v>
      </c>
      <c r="H3456" s="1">
        <v>45496</v>
      </c>
      <c r="I3456">
        <v>1</v>
      </c>
      <c r="J3456">
        <v>90</v>
      </c>
      <c r="K3456">
        <v>3.9685936698813075E-2</v>
      </c>
      <c r="L3456" t="s">
        <v>274</v>
      </c>
      <c r="M3456" t="s">
        <v>44</v>
      </c>
      <c r="N3456" t="s">
        <v>242</v>
      </c>
      <c r="O3456">
        <v>45</v>
      </c>
      <c r="P3456" t="s">
        <v>243</v>
      </c>
      <c r="Q3456" t="s">
        <v>244</v>
      </c>
      <c r="R3456" t="s">
        <v>245</v>
      </c>
      <c r="S3456" t="s">
        <v>246</v>
      </c>
      <c r="T3456" t="s">
        <v>247</v>
      </c>
      <c r="U3456">
        <f>Final_Product___Sales_Data[[#This Row],[Quantity]]*Final_Product___Sales_Data[[#This Row],[Price]]</f>
        <v>90</v>
      </c>
      <c r="V3456">
        <f>Final_Product___Sales_Data[[#This Row],[Before discount]]-(Final_Product___Sales_Data[[#This Row],[Before discount]]*Final_Product___Sales_Data[[#This Row],[Discount]])</f>
        <v>86.428265697106823</v>
      </c>
    </row>
    <row r="3457" spans="1:22" x14ac:dyDescent="0.3">
      <c r="A3457" t="s">
        <v>223</v>
      </c>
      <c r="B3457" t="s">
        <v>224</v>
      </c>
      <c r="C3457">
        <v>38</v>
      </c>
      <c r="D3457" t="s">
        <v>98</v>
      </c>
      <c r="E3457" t="s">
        <v>23</v>
      </c>
      <c r="F3457">
        <v>4456</v>
      </c>
      <c r="G3457" t="s">
        <v>332</v>
      </c>
      <c r="H3457" s="1">
        <v>45496</v>
      </c>
      <c r="I3457">
        <v>6</v>
      </c>
      <c r="J3457">
        <v>37</v>
      </c>
      <c r="K3457">
        <v>5.1094855964799582E-2</v>
      </c>
      <c r="L3457" t="s">
        <v>333</v>
      </c>
      <c r="M3457" t="s">
        <v>26</v>
      </c>
      <c r="N3457" t="s">
        <v>27</v>
      </c>
      <c r="O3457">
        <v>18.5</v>
      </c>
      <c r="P3457" t="s">
        <v>28</v>
      </c>
      <c r="Q3457" t="s">
        <v>29</v>
      </c>
      <c r="R3457" t="s">
        <v>30</v>
      </c>
      <c r="S3457" t="s">
        <v>31</v>
      </c>
      <c r="T3457" t="s">
        <v>32</v>
      </c>
      <c r="U3457">
        <f>Final_Product___Sales_Data[[#This Row],[Quantity]]*Final_Product___Sales_Data[[#This Row],[Price]]</f>
        <v>222</v>
      </c>
      <c r="V3457">
        <f>Final_Product___Sales_Data[[#This Row],[Before discount]]-(Final_Product___Sales_Data[[#This Row],[Before discount]]*Final_Product___Sales_Data[[#This Row],[Discount]])</f>
        <v>210.6569419758145</v>
      </c>
    </row>
    <row r="3458" spans="1:22" x14ac:dyDescent="0.3">
      <c r="A3458" t="s">
        <v>336</v>
      </c>
      <c r="B3458" t="s">
        <v>337</v>
      </c>
      <c r="C3458">
        <v>32</v>
      </c>
      <c r="D3458" t="s">
        <v>98</v>
      </c>
      <c r="E3458" t="s">
        <v>41</v>
      </c>
      <c r="F3458">
        <v>4457</v>
      </c>
      <c r="G3458" t="s">
        <v>161</v>
      </c>
      <c r="H3458" s="1">
        <v>45496</v>
      </c>
      <c r="I3458">
        <v>2</v>
      </c>
      <c r="J3458">
        <v>70</v>
      </c>
      <c r="K3458">
        <v>8.6558369060743996E-3</v>
      </c>
      <c r="L3458" t="s">
        <v>162</v>
      </c>
      <c r="M3458" t="s">
        <v>26</v>
      </c>
      <c r="N3458" t="s">
        <v>82</v>
      </c>
      <c r="O3458">
        <v>35</v>
      </c>
      <c r="P3458" t="s">
        <v>83</v>
      </c>
      <c r="Q3458" t="s">
        <v>84</v>
      </c>
      <c r="R3458" t="s">
        <v>85</v>
      </c>
      <c r="S3458" t="s">
        <v>86</v>
      </c>
      <c r="T3458" t="s">
        <v>87</v>
      </c>
      <c r="U3458">
        <f>Final_Product___Sales_Data[[#This Row],[Quantity]]*Final_Product___Sales_Data[[#This Row],[Price]]</f>
        <v>140</v>
      </c>
      <c r="V3458">
        <f>Final_Product___Sales_Data[[#This Row],[Before discount]]-(Final_Product___Sales_Data[[#This Row],[Before discount]]*Final_Product___Sales_Data[[#This Row],[Discount]])</f>
        <v>138.78818283314959</v>
      </c>
    </row>
    <row r="3459" spans="1:22" x14ac:dyDescent="0.3">
      <c r="A3459" t="s">
        <v>311</v>
      </c>
      <c r="B3459" t="s">
        <v>226</v>
      </c>
      <c r="C3459">
        <v>65</v>
      </c>
      <c r="D3459" t="s">
        <v>98</v>
      </c>
      <c r="E3459" t="s">
        <v>41</v>
      </c>
      <c r="F3459">
        <v>4458</v>
      </c>
      <c r="G3459" t="s">
        <v>256</v>
      </c>
      <c r="H3459" s="1">
        <v>45496</v>
      </c>
      <c r="I3459">
        <v>10</v>
      </c>
      <c r="J3459">
        <v>47.5</v>
      </c>
      <c r="K3459">
        <v>7.999384073843363E-2</v>
      </c>
      <c r="L3459" t="s">
        <v>257</v>
      </c>
      <c r="M3459" t="s">
        <v>44</v>
      </c>
      <c r="N3459" t="s">
        <v>45</v>
      </c>
      <c r="O3459">
        <v>23.75</v>
      </c>
      <c r="P3459" t="s">
        <v>46</v>
      </c>
      <c r="Q3459" t="s">
        <v>47</v>
      </c>
      <c r="R3459" t="s">
        <v>48</v>
      </c>
      <c r="S3459" t="s">
        <v>49</v>
      </c>
      <c r="T3459" t="s">
        <v>50</v>
      </c>
      <c r="U3459">
        <f>Final_Product___Sales_Data[[#This Row],[Quantity]]*Final_Product___Sales_Data[[#This Row],[Price]]</f>
        <v>475</v>
      </c>
      <c r="V3459">
        <f>Final_Product___Sales_Data[[#This Row],[Before discount]]-(Final_Product___Sales_Data[[#This Row],[Before discount]]*Final_Product___Sales_Data[[#This Row],[Discount]])</f>
        <v>437.00292564924405</v>
      </c>
    </row>
    <row r="3460" spans="1:22" x14ac:dyDescent="0.3">
      <c r="A3460" t="s">
        <v>462</v>
      </c>
      <c r="B3460" t="s">
        <v>463</v>
      </c>
      <c r="C3460">
        <v>50</v>
      </c>
      <c r="D3460" t="s">
        <v>98</v>
      </c>
      <c r="E3460" t="s">
        <v>35</v>
      </c>
      <c r="F3460">
        <v>4459</v>
      </c>
      <c r="G3460" t="s">
        <v>417</v>
      </c>
      <c r="H3460" s="1">
        <v>45496</v>
      </c>
      <c r="I3460">
        <v>4</v>
      </c>
      <c r="J3460">
        <v>21</v>
      </c>
      <c r="K3460">
        <v>6.9145485313546237E-2</v>
      </c>
      <c r="L3460" t="s">
        <v>418</v>
      </c>
      <c r="M3460" t="s">
        <v>57</v>
      </c>
      <c r="N3460" t="s">
        <v>58</v>
      </c>
      <c r="O3460">
        <v>10.5</v>
      </c>
      <c r="P3460" t="s">
        <v>59</v>
      </c>
      <c r="Q3460" t="s">
        <v>60</v>
      </c>
      <c r="R3460" t="s">
        <v>61</v>
      </c>
      <c r="S3460" t="s">
        <v>62</v>
      </c>
      <c r="T3460" t="s">
        <v>50</v>
      </c>
      <c r="U3460">
        <f>Final_Product___Sales_Data[[#This Row],[Quantity]]*Final_Product___Sales_Data[[#This Row],[Price]]</f>
        <v>84</v>
      </c>
      <c r="V3460">
        <f>Final_Product___Sales_Data[[#This Row],[Before discount]]-(Final_Product___Sales_Data[[#This Row],[Before discount]]*Final_Product___Sales_Data[[#This Row],[Discount]])</f>
        <v>78.191779233662118</v>
      </c>
    </row>
    <row r="3461" spans="1:22" x14ac:dyDescent="0.3">
      <c r="A3461" t="s">
        <v>385</v>
      </c>
      <c r="B3461" t="s">
        <v>386</v>
      </c>
      <c r="C3461">
        <v>67</v>
      </c>
      <c r="D3461" t="s">
        <v>22</v>
      </c>
      <c r="E3461" t="s">
        <v>23</v>
      </c>
      <c r="F3461">
        <v>4460</v>
      </c>
      <c r="G3461" t="s">
        <v>317</v>
      </c>
      <c r="H3461" s="1">
        <v>45496</v>
      </c>
      <c r="I3461">
        <v>8</v>
      </c>
      <c r="J3461">
        <v>46</v>
      </c>
      <c r="K3461">
        <v>7.6955503655361052E-2</v>
      </c>
      <c r="L3461" t="s">
        <v>318</v>
      </c>
      <c r="M3461" t="s">
        <v>26</v>
      </c>
      <c r="N3461" t="s">
        <v>90</v>
      </c>
      <c r="O3461">
        <v>23</v>
      </c>
      <c r="P3461" t="s">
        <v>91</v>
      </c>
      <c r="Q3461" t="s">
        <v>92</v>
      </c>
      <c r="R3461" t="s">
        <v>93</v>
      </c>
      <c r="S3461" t="s">
        <v>94</v>
      </c>
      <c r="T3461" t="s">
        <v>95</v>
      </c>
      <c r="U3461">
        <f>Final_Product___Sales_Data[[#This Row],[Quantity]]*Final_Product___Sales_Data[[#This Row],[Price]]</f>
        <v>368</v>
      </c>
      <c r="V3461">
        <f>Final_Product___Sales_Data[[#This Row],[Before discount]]-(Final_Product___Sales_Data[[#This Row],[Before discount]]*Final_Product___Sales_Data[[#This Row],[Discount]])</f>
        <v>339.68037465482712</v>
      </c>
    </row>
    <row r="3462" spans="1:22" x14ac:dyDescent="0.3">
      <c r="A3462" t="s">
        <v>316</v>
      </c>
      <c r="B3462" t="s">
        <v>199</v>
      </c>
      <c r="C3462">
        <v>53</v>
      </c>
      <c r="D3462" t="s">
        <v>98</v>
      </c>
      <c r="E3462" t="s">
        <v>112</v>
      </c>
      <c r="F3462">
        <v>4461</v>
      </c>
      <c r="G3462" t="s">
        <v>401</v>
      </c>
      <c r="H3462" s="1">
        <v>45496</v>
      </c>
      <c r="I3462">
        <v>5</v>
      </c>
      <c r="J3462">
        <v>32</v>
      </c>
      <c r="K3462">
        <v>6.633295000462186E-2</v>
      </c>
      <c r="L3462" t="s">
        <v>402</v>
      </c>
      <c r="M3462" t="s">
        <v>26</v>
      </c>
      <c r="N3462" t="s">
        <v>27</v>
      </c>
      <c r="O3462">
        <v>16</v>
      </c>
      <c r="P3462" t="s">
        <v>28</v>
      </c>
      <c r="Q3462" t="s">
        <v>29</v>
      </c>
      <c r="R3462" t="s">
        <v>30</v>
      </c>
      <c r="S3462" t="s">
        <v>31</v>
      </c>
      <c r="T3462" t="s">
        <v>32</v>
      </c>
      <c r="U3462">
        <f>Final_Product___Sales_Data[[#This Row],[Quantity]]*Final_Product___Sales_Data[[#This Row],[Price]]</f>
        <v>160</v>
      </c>
      <c r="V3462">
        <f>Final_Product___Sales_Data[[#This Row],[Before discount]]-(Final_Product___Sales_Data[[#This Row],[Before discount]]*Final_Product___Sales_Data[[#This Row],[Discount]])</f>
        <v>149.3867279992605</v>
      </c>
    </row>
    <row r="3463" spans="1:22" x14ac:dyDescent="0.3">
      <c r="A3463" t="s">
        <v>36</v>
      </c>
      <c r="B3463" t="s">
        <v>37</v>
      </c>
      <c r="C3463">
        <v>52</v>
      </c>
      <c r="D3463" t="s">
        <v>22</v>
      </c>
      <c r="E3463" t="s">
        <v>38</v>
      </c>
      <c r="F3463">
        <v>4462</v>
      </c>
      <c r="G3463" t="s">
        <v>200</v>
      </c>
      <c r="H3463" s="1">
        <v>45496</v>
      </c>
      <c r="I3463">
        <v>5</v>
      </c>
      <c r="J3463">
        <v>10.5</v>
      </c>
      <c r="K3463">
        <v>1.0895377283225583E-2</v>
      </c>
      <c r="L3463" t="s">
        <v>201</v>
      </c>
      <c r="M3463" t="s">
        <v>71</v>
      </c>
      <c r="N3463" t="s">
        <v>72</v>
      </c>
      <c r="O3463">
        <v>5.25</v>
      </c>
      <c r="P3463" t="s">
        <v>73</v>
      </c>
      <c r="Q3463" t="s">
        <v>74</v>
      </c>
      <c r="R3463" t="s">
        <v>75</v>
      </c>
      <c r="S3463" t="s">
        <v>76</v>
      </c>
      <c r="T3463" t="s">
        <v>77</v>
      </c>
      <c r="U3463">
        <f>Final_Product___Sales_Data[[#This Row],[Quantity]]*Final_Product___Sales_Data[[#This Row],[Price]]</f>
        <v>52.5</v>
      </c>
      <c r="V3463">
        <f>Final_Product___Sales_Data[[#This Row],[Before discount]]-(Final_Product___Sales_Data[[#This Row],[Before discount]]*Final_Product___Sales_Data[[#This Row],[Discount]])</f>
        <v>51.92799269263066</v>
      </c>
    </row>
    <row r="3464" spans="1:22" x14ac:dyDescent="0.3">
      <c r="A3464" t="s">
        <v>435</v>
      </c>
      <c r="B3464" t="s">
        <v>436</v>
      </c>
      <c r="C3464">
        <v>43</v>
      </c>
      <c r="D3464" t="s">
        <v>98</v>
      </c>
      <c r="E3464" t="s">
        <v>35</v>
      </c>
      <c r="F3464">
        <v>4463</v>
      </c>
      <c r="G3464" t="s">
        <v>190</v>
      </c>
      <c r="H3464" s="1">
        <v>45496</v>
      </c>
      <c r="I3464">
        <v>9</v>
      </c>
      <c r="J3464">
        <v>25.5</v>
      </c>
      <c r="K3464">
        <v>7.8136467711663202E-2</v>
      </c>
      <c r="L3464" t="s">
        <v>191</v>
      </c>
      <c r="M3464" t="s">
        <v>101</v>
      </c>
      <c r="N3464" t="s">
        <v>102</v>
      </c>
      <c r="O3464">
        <v>12.75</v>
      </c>
      <c r="P3464" t="s">
        <v>103</v>
      </c>
      <c r="Q3464" t="s">
        <v>104</v>
      </c>
      <c r="R3464" t="s">
        <v>105</v>
      </c>
      <c r="S3464" t="s">
        <v>106</v>
      </c>
      <c r="T3464" t="s">
        <v>107</v>
      </c>
      <c r="U3464">
        <f>Final_Product___Sales_Data[[#This Row],[Quantity]]*Final_Product___Sales_Data[[#This Row],[Price]]</f>
        <v>229.5</v>
      </c>
      <c r="V3464">
        <f>Final_Product___Sales_Data[[#This Row],[Before discount]]-(Final_Product___Sales_Data[[#This Row],[Before discount]]*Final_Product___Sales_Data[[#This Row],[Discount]])</f>
        <v>211.56768066017329</v>
      </c>
    </row>
    <row r="3465" spans="1:22" x14ac:dyDescent="0.3">
      <c r="A3465" t="s">
        <v>364</v>
      </c>
      <c r="B3465" t="s">
        <v>268</v>
      </c>
      <c r="C3465">
        <v>41</v>
      </c>
      <c r="D3465" t="s">
        <v>22</v>
      </c>
      <c r="E3465" t="s">
        <v>23</v>
      </c>
      <c r="F3465">
        <v>4464</v>
      </c>
      <c r="G3465" t="s">
        <v>229</v>
      </c>
      <c r="H3465" s="1">
        <v>45496</v>
      </c>
      <c r="I3465">
        <v>4</v>
      </c>
      <c r="J3465">
        <v>44.5</v>
      </c>
      <c r="K3465">
        <v>6.2396227424768802E-2</v>
      </c>
      <c r="L3465" t="s">
        <v>230</v>
      </c>
      <c r="M3465" t="s">
        <v>26</v>
      </c>
      <c r="N3465" t="s">
        <v>90</v>
      </c>
      <c r="O3465">
        <v>22.25</v>
      </c>
      <c r="P3465" t="s">
        <v>91</v>
      </c>
      <c r="Q3465" t="s">
        <v>92</v>
      </c>
      <c r="R3465" t="s">
        <v>93</v>
      </c>
      <c r="S3465" t="s">
        <v>94</v>
      </c>
      <c r="T3465" t="s">
        <v>95</v>
      </c>
      <c r="U3465">
        <f>Final_Product___Sales_Data[[#This Row],[Quantity]]*Final_Product___Sales_Data[[#This Row],[Price]]</f>
        <v>178</v>
      </c>
      <c r="V3465">
        <f>Final_Product___Sales_Data[[#This Row],[Before discount]]-(Final_Product___Sales_Data[[#This Row],[Before discount]]*Final_Product___Sales_Data[[#This Row],[Discount]])</f>
        <v>166.89347151839115</v>
      </c>
    </row>
    <row r="3466" spans="1:22" x14ac:dyDescent="0.3">
      <c r="A3466" t="s">
        <v>385</v>
      </c>
      <c r="B3466" t="s">
        <v>386</v>
      </c>
      <c r="C3466">
        <v>67</v>
      </c>
      <c r="D3466" t="s">
        <v>22</v>
      </c>
      <c r="E3466" t="s">
        <v>23</v>
      </c>
      <c r="F3466">
        <v>4465</v>
      </c>
      <c r="G3466" t="s">
        <v>51</v>
      </c>
      <c r="H3466" s="1">
        <v>45496</v>
      </c>
      <c r="I3466">
        <v>7</v>
      </c>
      <c r="J3466">
        <v>54</v>
      </c>
      <c r="K3466">
        <v>9.1179524128020828E-2</v>
      </c>
      <c r="L3466" t="s">
        <v>52</v>
      </c>
      <c r="M3466" t="s">
        <v>44</v>
      </c>
      <c r="N3466" t="s">
        <v>45</v>
      </c>
      <c r="O3466">
        <v>27</v>
      </c>
      <c r="P3466" t="s">
        <v>46</v>
      </c>
      <c r="Q3466" t="s">
        <v>47</v>
      </c>
      <c r="R3466" t="s">
        <v>48</v>
      </c>
      <c r="S3466" t="s">
        <v>49</v>
      </c>
      <c r="T3466" t="s">
        <v>50</v>
      </c>
      <c r="U3466">
        <f>Final_Product___Sales_Data[[#This Row],[Quantity]]*Final_Product___Sales_Data[[#This Row],[Price]]</f>
        <v>378</v>
      </c>
      <c r="V3466">
        <f>Final_Product___Sales_Data[[#This Row],[Before discount]]-(Final_Product___Sales_Data[[#This Row],[Before discount]]*Final_Product___Sales_Data[[#This Row],[Discount]])</f>
        <v>343.53413987960812</v>
      </c>
    </row>
    <row r="3467" spans="1:22" x14ac:dyDescent="0.3">
      <c r="A3467" t="s">
        <v>125</v>
      </c>
      <c r="B3467" t="s">
        <v>126</v>
      </c>
      <c r="C3467">
        <v>65</v>
      </c>
      <c r="D3467" t="s">
        <v>98</v>
      </c>
      <c r="E3467" t="s">
        <v>112</v>
      </c>
      <c r="F3467">
        <v>4466</v>
      </c>
      <c r="G3467" t="s">
        <v>69</v>
      </c>
      <c r="H3467" s="1">
        <v>45496</v>
      </c>
      <c r="I3467">
        <v>1</v>
      </c>
      <c r="J3467">
        <v>10</v>
      </c>
      <c r="K3467">
        <v>1.8521835503194483E-2</v>
      </c>
      <c r="L3467" t="s">
        <v>70</v>
      </c>
      <c r="M3467" t="s">
        <v>71</v>
      </c>
      <c r="N3467" t="s">
        <v>72</v>
      </c>
      <c r="O3467">
        <v>5</v>
      </c>
      <c r="P3467" t="s">
        <v>73</v>
      </c>
      <c r="Q3467" t="s">
        <v>74</v>
      </c>
      <c r="R3467" t="s">
        <v>75</v>
      </c>
      <c r="S3467" t="s">
        <v>76</v>
      </c>
      <c r="T3467" t="s">
        <v>77</v>
      </c>
      <c r="U3467">
        <f>Final_Product___Sales_Data[[#This Row],[Quantity]]*Final_Product___Sales_Data[[#This Row],[Price]]</f>
        <v>10</v>
      </c>
      <c r="V3467">
        <f>Final_Product___Sales_Data[[#This Row],[Before discount]]-(Final_Product___Sales_Data[[#This Row],[Before discount]]*Final_Product___Sales_Data[[#This Row],[Discount]])</f>
        <v>9.8147816449680558</v>
      </c>
    </row>
    <row r="3468" spans="1:22" x14ac:dyDescent="0.3">
      <c r="A3468" t="s">
        <v>290</v>
      </c>
      <c r="B3468" t="s">
        <v>291</v>
      </c>
      <c r="C3468">
        <v>23</v>
      </c>
      <c r="D3468" t="s">
        <v>22</v>
      </c>
      <c r="E3468" t="s">
        <v>23</v>
      </c>
      <c r="F3468">
        <v>4467</v>
      </c>
      <c r="G3468" t="s">
        <v>169</v>
      </c>
      <c r="H3468" s="1">
        <v>45496</v>
      </c>
      <c r="I3468">
        <v>8</v>
      </c>
      <c r="J3468">
        <v>26.5</v>
      </c>
      <c r="K3468">
        <v>3.5193291584002577E-2</v>
      </c>
      <c r="L3468" t="s">
        <v>170</v>
      </c>
      <c r="M3468" t="s">
        <v>101</v>
      </c>
      <c r="N3468" t="s">
        <v>102</v>
      </c>
      <c r="O3468">
        <v>13.25</v>
      </c>
      <c r="P3468" t="s">
        <v>103</v>
      </c>
      <c r="Q3468" t="s">
        <v>104</v>
      </c>
      <c r="R3468" t="s">
        <v>105</v>
      </c>
      <c r="S3468" t="s">
        <v>106</v>
      </c>
      <c r="T3468" t="s">
        <v>107</v>
      </c>
      <c r="U3468">
        <f>Final_Product___Sales_Data[[#This Row],[Quantity]]*Final_Product___Sales_Data[[#This Row],[Price]]</f>
        <v>212</v>
      </c>
      <c r="V3468">
        <f>Final_Product___Sales_Data[[#This Row],[Before discount]]-(Final_Product___Sales_Data[[#This Row],[Before discount]]*Final_Product___Sales_Data[[#This Row],[Discount]])</f>
        <v>204.53902218419145</v>
      </c>
    </row>
    <row r="3469" spans="1:22" x14ac:dyDescent="0.3">
      <c r="A3469" t="s">
        <v>267</v>
      </c>
      <c r="B3469" t="s">
        <v>268</v>
      </c>
      <c r="C3469">
        <v>22</v>
      </c>
      <c r="D3469" t="s">
        <v>22</v>
      </c>
      <c r="E3469" t="s">
        <v>23</v>
      </c>
      <c r="F3469">
        <v>4468</v>
      </c>
      <c r="G3469" t="s">
        <v>65</v>
      </c>
      <c r="H3469" s="1">
        <v>45496</v>
      </c>
      <c r="I3469">
        <v>6</v>
      </c>
      <c r="J3469">
        <v>22.5</v>
      </c>
      <c r="K3469">
        <v>4.5654180456064078E-2</v>
      </c>
      <c r="L3469" t="s">
        <v>66</v>
      </c>
      <c r="M3469" t="s">
        <v>57</v>
      </c>
      <c r="N3469" t="s">
        <v>58</v>
      </c>
      <c r="O3469">
        <v>11.25</v>
      </c>
      <c r="P3469" t="s">
        <v>59</v>
      </c>
      <c r="Q3469" t="s">
        <v>60</v>
      </c>
      <c r="R3469" t="s">
        <v>61</v>
      </c>
      <c r="S3469" t="s">
        <v>62</v>
      </c>
      <c r="T3469" t="s">
        <v>50</v>
      </c>
      <c r="U3469">
        <f>Final_Product___Sales_Data[[#This Row],[Quantity]]*Final_Product___Sales_Data[[#This Row],[Price]]</f>
        <v>135</v>
      </c>
      <c r="V3469">
        <f>Final_Product___Sales_Data[[#This Row],[Before discount]]-(Final_Product___Sales_Data[[#This Row],[Before discount]]*Final_Product___Sales_Data[[#This Row],[Discount]])</f>
        <v>128.83668563843136</v>
      </c>
    </row>
    <row r="3470" spans="1:22" x14ac:dyDescent="0.3">
      <c r="A3470" t="s">
        <v>290</v>
      </c>
      <c r="B3470" t="s">
        <v>291</v>
      </c>
      <c r="C3470">
        <v>23</v>
      </c>
      <c r="D3470" t="s">
        <v>22</v>
      </c>
      <c r="E3470" t="s">
        <v>23</v>
      </c>
      <c r="F3470">
        <v>4469</v>
      </c>
      <c r="G3470" t="s">
        <v>417</v>
      </c>
      <c r="H3470" s="1">
        <v>45496</v>
      </c>
      <c r="I3470">
        <v>4</v>
      </c>
      <c r="J3470">
        <v>21</v>
      </c>
      <c r="K3470">
        <v>7.6753529120018107E-2</v>
      </c>
      <c r="L3470" t="s">
        <v>418</v>
      </c>
      <c r="M3470" t="s">
        <v>57</v>
      </c>
      <c r="N3470" t="s">
        <v>58</v>
      </c>
      <c r="O3470">
        <v>10.5</v>
      </c>
      <c r="P3470" t="s">
        <v>59</v>
      </c>
      <c r="Q3470" t="s">
        <v>60</v>
      </c>
      <c r="R3470" t="s">
        <v>61</v>
      </c>
      <c r="S3470" t="s">
        <v>62</v>
      </c>
      <c r="T3470" t="s">
        <v>50</v>
      </c>
      <c r="U3470">
        <f>Final_Product___Sales_Data[[#This Row],[Quantity]]*Final_Product___Sales_Data[[#This Row],[Price]]</f>
        <v>84</v>
      </c>
      <c r="V3470">
        <f>Final_Product___Sales_Data[[#This Row],[Before discount]]-(Final_Product___Sales_Data[[#This Row],[Before discount]]*Final_Product___Sales_Data[[#This Row],[Discount]])</f>
        <v>77.552703553918477</v>
      </c>
    </row>
    <row r="3471" spans="1:22" x14ac:dyDescent="0.3">
      <c r="A3471" t="s">
        <v>296</v>
      </c>
      <c r="B3471" t="s">
        <v>297</v>
      </c>
      <c r="C3471">
        <v>51</v>
      </c>
      <c r="D3471" t="s">
        <v>98</v>
      </c>
      <c r="E3471" t="s">
        <v>112</v>
      </c>
      <c r="F3471">
        <v>4470</v>
      </c>
      <c r="G3471" t="s">
        <v>171</v>
      </c>
      <c r="H3471" s="1">
        <v>45496</v>
      </c>
      <c r="I3471">
        <v>5</v>
      </c>
      <c r="J3471">
        <v>31.5</v>
      </c>
      <c r="K3471">
        <v>1.7822494008667134E-2</v>
      </c>
      <c r="L3471" t="s">
        <v>172</v>
      </c>
      <c r="M3471" t="s">
        <v>26</v>
      </c>
      <c r="N3471" t="s">
        <v>27</v>
      </c>
      <c r="O3471">
        <v>15.75</v>
      </c>
      <c r="P3471" t="s">
        <v>28</v>
      </c>
      <c r="Q3471" t="s">
        <v>29</v>
      </c>
      <c r="R3471" t="s">
        <v>30</v>
      </c>
      <c r="S3471" t="s">
        <v>31</v>
      </c>
      <c r="T3471" t="s">
        <v>32</v>
      </c>
      <c r="U3471">
        <f>Final_Product___Sales_Data[[#This Row],[Quantity]]*Final_Product___Sales_Data[[#This Row],[Price]]</f>
        <v>157.5</v>
      </c>
      <c r="V3471">
        <f>Final_Product___Sales_Data[[#This Row],[Before discount]]-(Final_Product___Sales_Data[[#This Row],[Before discount]]*Final_Product___Sales_Data[[#This Row],[Discount]])</f>
        <v>154.69295719363492</v>
      </c>
    </row>
    <row r="3472" spans="1:22" x14ac:dyDescent="0.3">
      <c r="A3472" t="s">
        <v>212</v>
      </c>
      <c r="B3472" t="s">
        <v>68</v>
      </c>
      <c r="C3472">
        <v>18</v>
      </c>
      <c r="D3472" t="s">
        <v>22</v>
      </c>
      <c r="E3472" t="s">
        <v>112</v>
      </c>
      <c r="F3472">
        <v>4471</v>
      </c>
      <c r="G3472" t="s">
        <v>292</v>
      </c>
      <c r="H3472" s="1">
        <v>45496</v>
      </c>
      <c r="I3472">
        <v>3</v>
      </c>
      <c r="J3472">
        <v>88</v>
      </c>
      <c r="K3472">
        <v>9.2072184022100605E-4</v>
      </c>
      <c r="L3472" t="s">
        <v>293</v>
      </c>
      <c r="M3472" t="s">
        <v>44</v>
      </c>
      <c r="N3472" t="s">
        <v>242</v>
      </c>
      <c r="O3472">
        <v>44</v>
      </c>
      <c r="P3472" t="s">
        <v>243</v>
      </c>
      <c r="Q3472" t="s">
        <v>244</v>
      </c>
      <c r="R3472" t="s">
        <v>245</v>
      </c>
      <c r="S3472" t="s">
        <v>246</v>
      </c>
      <c r="T3472" t="s">
        <v>247</v>
      </c>
      <c r="U3472">
        <f>Final_Product___Sales_Data[[#This Row],[Quantity]]*Final_Product___Sales_Data[[#This Row],[Price]]</f>
        <v>264</v>
      </c>
      <c r="V3472">
        <f>Final_Product___Sales_Data[[#This Row],[Before discount]]-(Final_Product___Sales_Data[[#This Row],[Before discount]]*Final_Product___Sales_Data[[#This Row],[Discount]])</f>
        <v>263.75692943418164</v>
      </c>
    </row>
    <row r="3473" spans="1:22" x14ac:dyDescent="0.3">
      <c r="A3473" t="s">
        <v>331</v>
      </c>
      <c r="B3473" t="s">
        <v>152</v>
      </c>
      <c r="C3473">
        <v>44</v>
      </c>
      <c r="D3473" t="s">
        <v>98</v>
      </c>
      <c r="E3473" t="s">
        <v>38</v>
      </c>
      <c r="F3473">
        <v>4472</v>
      </c>
      <c r="G3473" t="s">
        <v>229</v>
      </c>
      <c r="H3473" s="1">
        <v>45496</v>
      </c>
      <c r="I3473">
        <v>2</v>
      </c>
      <c r="J3473">
        <v>44.5</v>
      </c>
      <c r="K3473">
        <v>2.4721696652805471E-2</v>
      </c>
      <c r="L3473" t="s">
        <v>230</v>
      </c>
      <c r="M3473" t="s">
        <v>26</v>
      </c>
      <c r="N3473" t="s">
        <v>90</v>
      </c>
      <c r="O3473">
        <v>22.25</v>
      </c>
      <c r="P3473" t="s">
        <v>91</v>
      </c>
      <c r="Q3473" t="s">
        <v>92</v>
      </c>
      <c r="R3473" t="s">
        <v>93</v>
      </c>
      <c r="S3473" t="s">
        <v>94</v>
      </c>
      <c r="T3473" t="s">
        <v>95</v>
      </c>
      <c r="U3473">
        <f>Final_Product___Sales_Data[[#This Row],[Quantity]]*Final_Product___Sales_Data[[#This Row],[Price]]</f>
        <v>89</v>
      </c>
      <c r="V3473">
        <f>Final_Product___Sales_Data[[#This Row],[Before discount]]-(Final_Product___Sales_Data[[#This Row],[Before discount]]*Final_Product___Sales_Data[[#This Row],[Discount]])</f>
        <v>86.799768997900316</v>
      </c>
    </row>
    <row r="3474" spans="1:22" x14ac:dyDescent="0.3">
      <c r="A3474" t="s">
        <v>362</v>
      </c>
      <c r="B3474" t="s">
        <v>363</v>
      </c>
      <c r="C3474">
        <v>36</v>
      </c>
      <c r="D3474" t="s">
        <v>98</v>
      </c>
      <c r="E3474" t="s">
        <v>41</v>
      </c>
      <c r="F3474">
        <v>4473</v>
      </c>
      <c r="G3474" t="s">
        <v>51</v>
      </c>
      <c r="H3474" s="1">
        <v>45497</v>
      </c>
      <c r="I3474">
        <v>6</v>
      </c>
      <c r="J3474">
        <v>54</v>
      </c>
      <c r="K3474">
        <v>4.9035013285062601E-2</v>
      </c>
      <c r="L3474" t="s">
        <v>52</v>
      </c>
      <c r="M3474" t="s">
        <v>44</v>
      </c>
      <c r="N3474" t="s">
        <v>45</v>
      </c>
      <c r="O3474">
        <v>27</v>
      </c>
      <c r="P3474" t="s">
        <v>46</v>
      </c>
      <c r="Q3474" t="s">
        <v>47</v>
      </c>
      <c r="R3474" t="s">
        <v>48</v>
      </c>
      <c r="S3474" t="s">
        <v>49</v>
      </c>
      <c r="T3474" t="s">
        <v>50</v>
      </c>
      <c r="U3474">
        <f>Final_Product___Sales_Data[[#This Row],[Quantity]]*Final_Product___Sales_Data[[#This Row],[Price]]</f>
        <v>324</v>
      </c>
      <c r="V3474">
        <f>Final_Product___Sales_Data[[#This Row],[Before discount]]-(Final_Product___Sales_Data[[#This Row],[Before discount]]*Final_Product___Sales_Data[[#This Row],[Discount]])</f>
        <v>308.11265569563972</v>
      </c>
    </row>
    <row r="3475" spans="1:22" x14ac:dyDescent="0.3">
      <c r="A3475" t="s">
        <v>315</v>
      </c>
      <c r="B3475" t="s">
        <v>40</v>
      </c>
      <c r="C3475">
        <v>20</v>
      </c>
      <c r="D3475" t="s">
        <v>22</v>
      </c>
      <c r="E3475" t="s">
        <v>112</v>
      </c>
      <c r="F3475">
        <v>4474</v>
      </c>
      <c r="G3475" t="s">
        <v>157</v>
      </c>
      <c r="H3475" s="1">
        <v>45497</v>
      </c>
      <c r="I3475">
        <v>7</v>
      </c>
      <c r="J3475">
        <v>33.5</v>
      </c>
      <c r="K3475">
        <v>3.9134282176555839E-2</v>
      </c>
      <c r="L3475" t="s">
        <v>158</v>
      </c>
      <c r="M3475" t="s">
        <v>26</v>
      </c>
      <c r="N3475" t="s">
        <v>27</v>
      </c>
      <c r="O3475">
        <v>16.75</v>
      </c>
      <c r="P3475" t="s">
        <v>28</v>
      </c>
      <c r="Q3475" t="s">
        <v>29</v>
      </c>
      <c r="R3475" t="s">
        <v>30</v>
      </c>
      <c r="S3475" t="s">
        <v>31</v>
      </c>
      <c r="T3475" t="s">
        <v>32</v>
      </c>
      <c r="U3475">
        <f>Final_Product___Sales_Data[[#This Row],[Quantity]]*Final_Product___Sales_Data[[#This Row],[Price]]</f>
        <v>234.5</v>
      </c>
      <c r="V3475">
        <f>Final_Product___Sales_Data[[#This Row],[Before discount]]-(Final_Product___Sales_Data[[#This Row],[Before discount]]*Final_Product___Sales_Data[[#This Row],[Discount]])</f>
        <v>225.32301082959765</v>
      </c>
    </row>
    <row r="3476" spans="1:22" x14ac:dyDescent="0.3">
      <c r="A3476" t="s">
        <v>435</v>
      </c>
      <c r="B3476" t="s">
        <v>436</v>
      </c>
      <c r="C3476">
        <v>43</v>
      </c>
      <c r="D3476" t="s">
        <v>98</v>
      </c>
      <c r="E3476" t="s">
        <v>35</v>
      </c>
      <c r="F3476">
        <v>4475</v>
      </c>
      <c r="G3476" t="s">
        <v>165</v>
      </c>
      <c r="H3476" s="1">
        <v>45497</v>
      </c>
      <c r="I3476">
        <v>5</v>
      </c>
      <c r="J3476">
        <v>26</v>
      </c>
      <c r="K3476">
        <v>1.5262899154851108E-2</v>
      </c>
      <c r="L3476" t="s">
        <v>166</v>
      </c>
      <c r="M3476" t="s">
        <v>101</v>
      </c>
      <c r="N3476" t="s">
        <v>102</v>
      </c>
      <c r="O3476">
        <v>13</v>
      </c>
      <c r="P3476" t="s">
        <v>103</v>
      </c>
      <c r="Q3476" t="s">
        <v>104</v>
      </c>
      <c r="R3476" t="s">
        <v>105</v>
      </c>
      <c r="S3476" t="s">
        <v>106</v>
      </c>
      <c r="T3476" t="s">
        <v>107</v>
      </c>
      <c r="U3476">
        <f>Final_Product___Sales_Data[[#This Row],[Quantity]]*Final_Product___Sales_Data[[#This Row],[Price]]</f>
        <v>130</v>
      </c>
      <c r="V3476">
        <f>Final_Product___Sales_Data[[#This Row],[Before discount]]-(Final_Product___Sales_Data[[#This Row],[Before discount]]*Final_Product___Sales_Data[[#This Row],[Discount]])</f>
        <v>128.01582310986936</v>
      </c>
    </row>
    <row r="3477" spans="1:22" x14ac:dyDescent="0.3">
      <c r="A3477" t="s">
        <v>213</v>
      </c>
      <c r="B3477" t="s">
        <v>214</v>
      </c>
      <c r="C3477">
        <v>52</v>
      </c>
      <c r="D3477" t="s">
        <v>22</v>
      </c>
      <c r="E3477" t="s">
        <v>23</v>
      </c>
      <c r="F3477">
        <v>4476</v>
      </c>
      <c r="G3477" t="s">
        <v>171</v>
      </c>
      <c r="H3477" s="1">
        <v>45497</v>
      </c>
      <c r="I3477">
        <v>5</v>
      </c>
      <c r="J3477">
        <v>31.5</v>
      </c>
      <c r="K3477">
        <v>8.7853627789069577E-4</v>
      </c>
      <c r="L3477" t="s">
        <v>172</v>
      </c>
      <c r="M3477" t="s">
        <v>26</v>
      </c>
      <c r="N3477" t="s">
        <v>27</v>
      </c>
      <c r="O3477">
        <v>15.75</v>
      </c>
      <c r="P3477" t="s">
        <v>28</v>
      </c>
      <c r="Q3477" t="s">
        <v>29</v>
      </c>
      <c r="R3477" t="s">
        <v>30</v>
      </c>
      <c r="S3477" t="s">
        <v>31</v>
      </c>
      <c r="T3477" t="s">
        <v>32</v>
      </c>
      <c r="U3477">
        <f>Final_Product___Sales_Data[[#This Row],[Quantity]]*Final_Product___Sales_Data[[#This Row],[Price]]</f>
        <v>157.5</v>
      </c>
      <c r="V3477">
        <f>Final_Product___Sales_Data[[#This Row],[Before discount]]-(Final_Product___Sales_Data[[#This Row],[Before discount]]*Final_Product___Sales_Data[[#This Row],[Discount]])</f>
        <v>157.36163053623221</v>
      </c>
    </row>
    <row r="3478" spans="1:22" x14ac:dyDescent="0.3">
      <c r="A3478" t="s">
        <v>323</v>
      </c>
      <c r="B3478" t="s">
        <v>324</v>
      </c>
      <c r="C3478">
        <v>44</v>
      </c>
      <c r="D3478" t="s">
        <v>98</v>
      </c>
      <c r="E3478" t="s">
        <v>35</v>
      </c>
      <c r="F3478">
        <v>4477</v>
      </c>
      <c r="G3478" t="s">
        <v>200</v>
      </c>
      <c r="H3478" s="1">
        <v>45497</v>
      </c>
      <c r="I3478">
        <v>9</v>
      </c>
      <c r="J3478">
        <v>10.5</v>
      </c>
      <c r="K3478">
        <v>7.3789613299955377E-3</v>
      </c>
      <c r="L3478" t="s">
        <v>201</v>
      </c>
      <c r="M3478" t="s">
        <v>71</v>
      </c>
      <c r="N3478" t="s">
        <v>72</v>
      </c>
      <c r="O3478">
        <v>5.25</v>
      </c>
      <c r="P3478" t="s">
        <v>73</v>
      </c>
      <c r="Q3478" t="s">
        <v>74</v>
      </c>
      <c r="R3478" t="s">
        <v>75</v>
      </c>
      <c r="S3478" t="s">
        <v>76</v>
      </c>
      <c r="T3478" t="s">
        <v>77</v>
      </c>
      <c r="U3478">
        <f>Final_Product___Sales_Data[[#This Row],[Quantity]]*Final_Product___Sales_Data[[#This Row],[Price]]</f>
        <v>94.5</v>
      </c>
      <c r="V3478">
        <f>Final_Product___Sales_Data[[#This Row],[Before discount]]-(Final_Product___Sales_Data[[#This Row],[Before discount]]*Final_Product___Sales_Data[[#This Row],[Discount]])</f>
        <v>93.802688154315419</v>
      </c>
    </row>
    <row r="3479" spans="1:22" x14ac:dyDescent="0.3">
      <c r="A3479" t="s">
        <v>194</v>
      </c>
      <c r="B3479" t="s">
        <v>195</v>
      </c>
      <c r="C3479">
        <v>70</v>
      </c>
      <c r="D3479" t="s">
        <v>22</v>
      </c>
      <c r="E3479" t="s">
        <v>41</v>
      </c>
      <c r="F3479">
        <v>4478</v>
      </c>
      <c r="G3479" t="s">
        <v>161</v>
      </c>
      <c r="H3479" s="1">
        <v>45497</v>
      </c>
      <c r="I3479">
        <v>4</v>
      </c>
      <c r="J3479">
        <v>70</v>
      </c>
      <c r="K3479">
        <v>1.8622644300018597E-2</v>
      </c>
      <c r="L3479" t="s">
        <v>162</v>
      </c>
      <c r="M3479" t="s">
        <v>26</v>
      </c>
      <c r="N3479" t="s">
        <v>82</v>
      </c>
      <c r="O3479">
        <v>35</v>
      </c>
      <c r="P3479" t="s">
        <v>83</v>
      </c>
      <c r="Q3479" t="s">
        <v>84</v>
      </c>
      <c r="R3479" t="s">
        <v>85</v>
      </c>
      <c r="S3479" t="s">
        <v>86</v>
      </c>
      <c r="T3479" t="s">
        <v>87</v>
      </c>
      <c r="U3479">
        <f>Final_Product___Sales_Data[[#This Row],[Quantity]]*Final_Product___Sales_Data[[#This Row],[Price]]</f>
        <v>280</v>
      </c>
      <c r="V3479">
        <f>Final_Product___Sales_Data[[#This Row],[Before discount]]-(Final_Product___Sales_Data[[#This Row],[Before discount]]*Final_Product___Sales_Data[[#This Row],[Discount]])</f>
        <v>274.78565959599479</v>
      </c>
    </row>
    <row r="3480" spans="1:22" x14ac:dyDescent="0.3">
      <c r="A3480" t="s">
        <v>271</v>
      </c>
      <c r="B3480" t="s">
        <v>272</v>
      </c>
      <c r="C3480">
        <v>61</v>
      </c>
      <c r="D3480" t="s">
        <v>98</v>
      </c>
      <c r="E3480" t="s">
        <v>35</v>
      </c>
      <c r="F3480">
        <v>4479</v>
      </c>
      <c r="G3480" t="s">
        <v>173</v>
      </c>
      <c r="H3480" s="1">
        <v>45497</v>
      </c>
      <c r="I3480">
        <v>5</v>
      </c>
      <c r="J3480">
        <v>38</v>
      </c>
      <c r="K3480">
        <v>4.5630445466560636E-2</v>
      </c>
      <c r="L3480" t="s">
        <v>174</v>
      </c>
      <c r="M3480" t="s">
        <v>57</v>
      </c>
      <c r="N3480" t="s">
        <v>129</v>
      </c>
      <c r="O3480">
        <v>19</v>
      </c>
      <c r="P3480" t="s">
        <v>130</v>
      </c>
      <c r="Q3480" t="s">
        <v>131</v>
      </c>
      <c r="R3480" t="s">
        <v>132</v>
      </c>
      <c r="S3480" t="s">
        <v>133</v>
      </c>
      <c r="T3480" t="s">
        <v>134</v>
      </c>
      <c r="U3480">
        <f>Final_Product___Sales_Data[[#This Row],[Quantity]]*Final_Product___Sales_Data[[#This Row],[Price]]</f>
        <v>190</v>
      </c>
      <c r="V3480">
        <f>Final_Product___Sales_Data[[#This Row],[Before discount]]-(Final_Product___Sales_Data[[#This Row],[Before discount]]*Final_Product___Sales_Data[[#This Row],[Discount]])</f>
        <v>181.33021536135348</v>
      </c>
    </row>
    <row r="3481" spans="1:22" x14ac:dyDescent="0.3">
      <c r="A3481" t="s">
        <v>397</v>
      </c>
      <c r="B3481" t="s">
        <v>398</v>
      </c>
      <c r="C3481">
        <v>21</v>
      </c>
      <c r="D3481" t="s">
        <v>22</v>
      </c>
      <c r="E3481" t="s">
        <v>38</v>
      </c>
      <c r="F3481">
        <v>4480</v>
      </c>
      <c r="G3481" t="s">
        <v>221</v>
      </c>
      <c r="H3481" s="1">
        <v>45497</v>
      </c>
      <c r="I3481">
        <v>9</v>
      </c>
      <c r="J3481">
        <v>11</v>
      </c>
      <c r="K3481">
        <v>3.1303972953262836E-2</v>
      </c>
      <c r="L3481" t="s">
        <v>222</v>
      </c>
      <c r="M3481" t="s">
        <v>71</v>
      </c>
      <c r="N3481" t="s">
        <v>72</v>
      </c>
      <c r="O3481">
        <v>5.5</v>
      </c>
      <c r="P3481" t="s">
        <v>73</v>
      </c>
      <c r="Q3481" t="s">
        <v>74</v>
      </c>
      <c r="R3481" t="s">
        <v>75</v>
      </c>
      <c r="S3481" t="s">
        <v>76</v>
      </c>
      <c r="T3481" t="s">
        <v>77</v>
      </c>
      <c r="U3481">
        <f>Final_Product___Sales_Data[[#This Row],[Quantity]]*Final_Product___Sales_Data[[#This Row],[Price]]</f>
        <v>99</v>
      </c>
      <c r="V3481">
        <f>Final_Product___Sales_Data[[#This Row],[Before discount]]-(Final_Product___Sales_Data[[#This Row],[Before discount]]*Final_Product___Sales_Data[[#This Row],[Discount]])</f>
        <v>95.900906677626978</v>
      </c>
    </row>
    <row r="3482" spans="1:22" x14ac:dyDescent="0.3">
      <c r="A3482" t="s">
        <v>425</v>
      </c>
      <c r="B3482" t="s">
        <v>426</v>
      </c>
      <c r="C3482">
        <v>23</v>
      </c>
      <c r="D3482" t="s">
        <v>22</v>
      </c>
      <c r="E3482" t="s">
        <v>41</v>
      </c>
      <c r="F3482">
        <v>4481</v>
      </c>
      <c r="G3482" t="s">
        <v>200</v>
      </c>
      <c r="H3482" s="1">
        <v>45497</v>
      </c>
      <c r="I3482">
        <v>9</v>
      </c>
      <c r="J3482">
        <v>10.5</v>
      </c>
      <c r="K3482">
        <v>1.0352271535274838E-2</v>
      </c>
      <c r="L3482" t="s">
        <v>201</v>
      </c>
      <c r="M3482" t="s">
        <v>71</v>
      </c>
      <c r="N3482" t="s">
        <v>72</v>
      </c>
      <c r="O3482">
        <v>5.25</v>
      </c>
      <c r="P3482" t="s">
        <v>73</v>
      </c>
      <c r="Q3482" t="s">
        <v>74</v>
      </c>
      <c r="R3482" t="s">
        <v>75</v>
      </c>
      <c r="S3482" t="s">
        <v>76</v>
      </c>
      <c r="T3482" t="s">
        <v>77</v>
      </c>
      <c r="U3482">
        <f>Final_Product___Sales_Data[[#This Row],[Quantity]]*Final_Product___Sales_Data[[#This Row],[Price]]</f>
        <v>94.5</v>
      </c>
      <c r="V3482">
        <f>Final_Product___Sales_Data[[#This Row],[Before discount]]-(Final_Product___Sales_Data[[#This Row],[Before discount]]*Final_Product___Sales_Data[[#This Row],[Discount]])</f>
        <v>93.521710339916524</v>
      </c>
    </row>
    <row r="3483" spans="1:22" x14ac:dyDescent="0.3">
      <c r="A3483" t="s">
        <v>177</v>
      </c>
      <c r="B3483" t="s">
        <v>68</v>
      </c>
      <c r="C3483">
        <v>68</v>
      </c>
      <c r="D3483" t="s">
        <v>98</v>
      </c>
      <c r="E3483" t="s">
        <v>23</v>
      </c>
      <c r="F3483">
        <v>4482</v>
      </c>
      <c r="G3483" t="s">
        <v>171</v>
      </c>
      <c r="H3483" s="1">
        <v>45497</v>
      </c>
      <c r="I3483">
        <v>2</v>
      </c>
      <c r="J3483">
        <v>31.5</v>
      </c>
      <c r="K3483">
        <v>9.5396382122663159E-2</v>
      </c>
      <c r="L3483" t="s">
        <v>172</v>
      </c>
      <c r="M3483" t="s">
        <v>26</v>
      </c>
      <c r="N3483" t="s">
        <v>27</v>
      </c>
      <c r="O3483">
        <v>15.75</v>
      </c>
      <c r="P3483" t="s">
        <v>28</v>
      </c>
      <c r="Q3483" t="s">
        <v>29</v>
      </c>
      <c r="R3483" t="s">
        <v>30</v>
      </c>
      <c r="S3483" t="s">
        <v>31</v>
      </c>
      <c r="T3483" t="s">
        <v>32</v>
      </c>
      <c r="U3483">
        <f>Final_Product___Sales_Data[[#This Row],[Quantity]]*Final_Product___Sales_Data[[#This Row],[Price]]</f>
        <v>63</v>
      </c>
      <c r="V3483">
        <f>Final_Product___Sales_Data[[#This Row],[Before discount]]-(Final_Product___Sales_Data[[#This Row],[Before discount]]*Final_Product___Sales_Data[[#This Row],[Discount]])</f>
        <v>56.990027926272219</v>
      </c>
    </row>
    <row r="3484" spans="1:22" x14ac:dyDescent="0.3">
      <c r="A3484" t="s">
        <v>427</v>
      </c>
      <c r="B3484" t="s">
        <v>428</v>
      </c>
      <c r="C3484">
        <v>66</v>
      </c>
      <c r="D3484" t="s">
        <v>98</v>
      </c>
      <c r="E3484" t="s">
        <v>23</v>
      </c>
      <c r="F3484">
        <v>4483</v>
      </c>
      <c r="G3484" t="s">
        <v>292</v>
      </c>
      <c r="H3484" s="1">
        <v>45497</v>
      </c>
      <c r="I3484">
        <v>5</v>
      </c>
      <c r="J3484">
        <v>88</v>
      </c>
      <c r="K3484">
        <v>9.0799603085086444E-2</v>
      </c>
      <c r="L3484" t="s">
        <v>293</v>
      </c>
      <c r="M3484" t="s">
        <v>44</v>
      </c>
      <c r="N3484" t="s">
        <v>242</v>
      </c>
      <c r="O3484">
        <v>44</v>
      </c>
      <c r="P3484" t="s">
        <v>243</v>
      </c>
      <c r="Q3484" t="s">
        <v>244</v>
      </c>
      <c r="R3484" t="s">
        <v>245</v>
      </c>
      <c r="S3484" t="s">
        <v>246</v>
      </c>
      <c r="T3484" t="s">
        <v>247</v>
      </c>
      <c r="U3484">
        <f>Final_Product___Sales_Data[[#This Row],[Quantity]]*Final_Product___Sales_Data[[#This Row],[Price]]</f>
        <v>440</v>
      </c>
      <c r="V3484">
        <f>Final_Product___Sales_Data[[#This Row],[Before discount]]-(Final_Product___Sales_Data[[#This Row],[Before discount]]*Final_Product___Sales_Data[[#This Row],[Discount]])</f>
        <v>400.04817464256195</v>
      </c>
    </row>
    <row r="3485" spans="1:22" x14ac:dyDescent="0.3">
      <c r="A3485" t="s">
        <v>96</v>
      </c>
      <c r="B3485" t="s">
        <v>97</v>
      </c>
      <c r="C3485">
        <v>41</v>
      </c>
      <c r="D3485" t="s">
        <v>98</v>
      </c>
      <c r="E3485" t="s">
        <v>35</v>
      </c>
      <c r="F3485">
        <v>4484</v>
      </c>
      <c r="G3485" t="s">
        <v>55</v>
      </c>
      <c r="H3485" s="1">
        <v>45497</v>
      </c>
      <c r="I3485">
        <v>3</v>
      </c>
      <c r="J3485">
        <v>20</v>
      </c>
      <c r="K3485">
        <v>6.0075689846963036E-2</v>
      </c>
      <c r="L3485" t="s">
        <v>56</v>
      </c>
      <c r="M3485" t="s">
        <v>57</v>
      </c>
      <c r="N3485" t="s">
        <v>58</v>
      </c>
      <c r="O3485">
        <v>10</v>
      </c>
      <c r="P3485" t="s">
        <v>59</v>
      </c>
      <c r="Q3485" t="s">
        <v>60</v>
      </c>
      <c r="R3485" t="s">
        <v>61</v>
      </c>
      <c r="S3485" t="s">
        <v>62</v>
      </c>
      <c r="T3485" t="s">
        <v>50</v>
      </c>
      <c r="U3485">
        <f>Final_Product___Sales_Data[[#This Row],[Quantity]]*Final_Product___Sales_Data[[#This Row],[Price]]</f>
        <v>60</v>
      </c>
      <c r="V3485">
        <f>Final_Product___Sales_Data[[#This Row],[Before discount]]-(Final_Product___Sales_Data[[#This Row],[Before discount]]*Final_Product___Sales_Data[[#This Row],[Discount]])</f>
        <v>56.395458609182221</v>
      </c>
    </row>
    <row r="3486" spans="1:22" x14ac:dyDescent="0.3">
      <c r="A3486" t="s">
        <v>409</v>
      </c>
      <c r="B3486" t="s">
        <v>410</v>
      </c>
      <c r="C3486">
        <v>51</v>
      </c>
      <c r="D3486" t="s">
        <v>98</v>
      </c>
      <c r="E3486" t="s">
        <v>23</v>
      </c>
      <c r="F3486">
        <v>4485</v>
      </c>
      <c r="G3486" t="s">
        <v>417</v>
      </c>
      <c r="H3486" s="1">
        <v>45497</v>
      </c>
      <c r="I3486">
        <v>9</v>
      </c>
      <c r="J3486">
        <v>21</v>
      </c>
      <c r="K3486">
        <v>6.6956171934336881E-2</v>
      </c>
      <c r="L3486" t="s">
        <v>418</v>
      </c>
      <c r="M3486" t="s">
        <v>57</v>
      </c>
      <c r="N3486" t="s">
        <v>58</v>
      </c>
      <c r="O3486">
        <v>10.5</v>
      </c>
      <c r="P3486" t="s">
        <v>59</v>
      </c>
      <c r="Q3486" t="s">
        <v>60</v>
      </c>
      <c r="R3486" t="s">
        <v>61</v>
      </c>
      <c r="S3486" t="s">
        <v>62</v>
      </c>
      <c r="T3486" t="s">
        <v>50</v>
      </c>
      <c r="U3486">
        <f>Final_Product___Sales_Data[[#This Row],[Quantity]]*Final_Product___Sales_Data[[#This Row],[Price]]</f>
        <v>189</v>
      </c>
      <c r="V3486">
        <f>Final_Product___Sales_Data[[#This Row],[Before discount]]-(Final_Product___Sales_Data[[#This Row],[Before discount]]*Final_Product___Sales_Data[[#This Row],[Discount]])</f>
        <v>176.34528350441033</v>
      </c>
    </row>
    <row r="3487" spans="1:22" x14ac:dyDescent="0.3">
      <c r="A3487" t="s">
        <v>395</v>
      </c>
      <c r="B3487" t="s">
        <v>396</v>
      </c>
      <c r="C3487">
        <v>26</v>
      </c>
      <c r="D3487" t="s">
        <v>98</v>
      </c>
      <c r="E3487" t="s">
        <v>23</v>
      </c>
      <c r="F3487">
        <v>4486</v>
      </c>
      <c r="G3487" t="s">
        <v>149</v>
      </c>
      <c r="H3487" s="1">
        <v>45497</v>
      </c>
      <c r="I3487">
        <v>7</v>
      </c>
      <c r="J3487">
        <v>44</v>
      </c>
      <c r="K3487">
        <v>2.5718927828303428E-2</v>
      </c>
      <c r="L3487" t="s">
        <v>150</v>
      </c>
      <c r="M3487" t="s">
        <v>44</v>
      </c>
      <c r="N3487" t="s">
        <v>45</v>
      </c>
      <c r="O3487">
        <v>22</v>
      </c>
      <c r="P3487" t="s">
        <v>46</v>
      </c>
      <c r="Q3487" t="s">
        <v>47</v>
      </c>
      <c r="R3487" t="s">
        <v>48</v>
      </c>
      <c r="S3487" t="s">
        <v>49</v>
      </c>
      <c r="T3487" t="s">
        <v>50</v>
      </c>
      <c r="U3487">
        <f>Final_Product___Sales_Data[[#This Row],[Quantity]]*Final_Product___Sales_Data[[#This Row],[Price]]</f>
        <v>308</v>
      </c>
      <c r="V3487">
        <f>Final_Product___Sales_Data[[#This Row],[Before discount]]-(Final_Product___Sales_Data[[#This Row],[Before discount]]*Final_Product___Sales_Data[[#This Row],[Discount]])</f>
        <v>300.07857022888254</v>
      </c>
    </row>
    <row r="3488" spans="1:22" x14ac:dyDescent="0.3">
      <c r="A3488" t="s">
        <v>238</v>
      </c>
      <c r="B3488" t="s">
        <v>239</v>
      </c>
      <c r="C3488">
        <v>19</v>
      </c>
      <c r="D3488" t="s">
        <v>98</v>
      </c>
      <c r="E3488" t="s">
        <v>41</v>
      </c>
      <c r="F3488">
        <v>4487</v>
      </c>
      <c r="G3488" t="s">
        <v>240</v>
      </c>
      <c r="H3488" s="1">
        <v>45497</v>
      </c>
      <c r="I3488">
        <v>4</v>
      </c>
      <c r="J3488">
        <v>80</v>
      </c>
      <c r="K3488">
        <v>8.8666842193833306E-2</v>
      </c>
      <c r="L3488" t="s">
        <v>241</v>
      </c>
      <c r="M3488" t="s">
        <v>44</v>
      </c>
      <c r="N3488" t="s">
        <v>242</v>
      </c>
      <c r="O3488">
        <v>40</v>
      </c>
      <c r="P3488" t="s">
        <v>243</v>
      </c>
      <c r="Q3488" t="s">
        <v>244</v>
      </c>
      <c r="R3488" t="s">
        <v>245</v>
      </c>
      <c r="S3488" t="s">
        <v>246</v>
      </c>
      <c r="T3488" t="s">
        <v>247</v>
      </c>
      <c r="U3488">
        <f>Final_Product___Sales_Data[[#This Row],[Quantity]]*Final_Product___Sales_Data[[#This Row],[Price]]</f>
        <v>320</v>
      </c>
      <c r="V3488">
        <f>Final_Product___Sales_Data[[#This Row],[Before discount]]-(Final_Product___Sales_Data[[#This Row],[Before discount]]*Final_Product___Sales_Data[[#This Row],[Discount]])</f>
        <v>291.62661049797333</v>
      </c>
    </row>
    <row r="3489" spans="1:22" x14ac:dyDescent="0.3">
      <c r="A3489" t="s">
        <v>125</v>
      </c>
      <c r="B3489" t="s">
        <v>126</v>
      </c>
      <c r="C3489">
        <v>65</v>
      </c>
      <c r="D3489" t="s">
        <v>98</v>
      </c>
      <c r="E3489" t="s">
        <v>112</v>
      </c>
      <c r="F3489">
        <v>4488</v>
      </c>
      <c r="G3489" t="s">
        <v>319</v>
      </c>
      <c r="H3489" s="1">
        <v>45497</v>
      </c>
      <c r="I3489">
        <v>9</v>
      </c>
      <c r="J3489">
        <v>24</v>
      </c>
      <c r="K3489">
        <v>9.582842670531394E-2</v>
      </c>
      <c r="L3489" t="s">
        <v>320</v>
      </c>
      <c r="M3489" t="s">
        <v>57</v>
      </c>
      <c r="N3489" t="s">
        <v>58</v>
      </c>
      <c r="O3489">
        <v>12</v>
      </c>
      <c r="P3489" t="s">
        <v>59</v>
      </c>
      <c r="Q3489" t="s">
        <v>60</v>
      </c>
      <c r="R3489" t="s">
        <v>61</v>
      </c>
      <c r="S3489" t="s">
        <v>62</v>
      </c>
      <c r="T3489" t="s">
        <v>50</v>
      </c>
      <c r="U3489">
        <f>Final_Product___Sales_Data[[#This Row],[Quantity]]*Final_Product___Sales_Data[[#This Row],[Price]]</f>
        <v>216</v>
      </c>
      <c r="V3489">
        <f>Final_Product___Sales_Data[[#This Row],[Before discount]]-(Final_Product___Sales_Data[[#This Row],[Before discount]]*Final_Product___Sales_Data[[#This Row],[Discount]])</f>
        <v>195.3010598316522</v>
      </c>
    </row>
    <row r="3490" spans="1:22" x14ac:dyDescent="0.3">
      <c r="A3490" t="s">
        <v>460</v>
      </c>
      <c r="B3490" t="s">
        <v>461</v>
      </c>
      <c r="C3490">
        <v>56</v>
      </c>
      <c r="D3490" t="s">
        <v>98</v>
      </c>
      <c r="E3490" t="s">
        <v>35</v>
      </c>
      <c r="F3490">
        <v>4489</v>
      </c>
      <c r="G3490" t="s">
        <v>51</v>
      </c>
      <c r="H3490" s="1">
        <v>45497</v>
      </c>
      <c r="I3490">
        <v>7</v>
      </c>
      <c r="J3490">
        <v>54</v>
      </c>
      <c r="K3490">
        <v>1.2520235293450623E-2</v>
      </c>
      <c r="L3490" t="s">
        <v>52</v>
      </c>
      <c r="M3490" t="s">
        <v>44</v>
      </c>
      <c r="N3490" t="s">
        <v>45</v>
      </c>
      <c r="O3490">
        <v>27</v>
      </c>
      <c r="P3490" t="s">
        <v>46</v>
      </c>
      <c r="Q3490" t="s">
        <v>47</v>
      </c>
      <c r="R3490" t="s">
        <v>48</v>
      </c>
      <c r="S3490" t="s">
        <v>49</v>
      </c>
      <c r="T3490" t="s">
        <v>50</v>
      </c>
      <c r="U3490">
        <f>Final_Product___Sales_Data[[#This Row],[Quantity]]*Final_Product___Sales_Data[[#This Row],[Price]]</f>
        <v>378</v>
      </c>
      <c r="V3490">
        <f>Final_Product___Sales_Data[[#This Row],[Before discount]]-(Final_Product___Sales_Data[[#This Row],[Before discount]]*Final_Product___Sales_Data[[#This Row],[Discount]])</f>
        <v>373.26735105907568</v>
      </c>
    </row>
    <row r="3491" spans="1:22" x14ac:dyDescent="0.3">
      <c r="A3491" t="s">
        <v>308</v>
      </c>
      <c r="B3491" t="s">
        <v>164</v>
      </c>
      <c r="C3491">
        <v>64</v>
      </c>
      <c r="D3491" t="s">
        <v>98</v>
      </c>
      <c r="E3491" t="s">
        <v>35</v>
      </c>
      <c r="F3491">
        <v>4490</v>
      </c>
      <c r="G3491" t="s">
        <v>175</v>
      </c>
      <c r="H3491" s="1">
        <v>45497</v>
      </c>
      <c r="I3491">
        <v>7</v>
      </c>
      <c r="J3491">
        <v>48</v>
      </c>
      <c r="K3491">
        <v>4.7235533317781513E-2</v>
      </c>
      <c r="L3491" t="s">
        <v>176</v>
      </c>
      <c r="M3491" t="s">
        <v>44</v>
      </c>
      <c r="N3491" t="s">
        <v>45</v>
      </c>
      <c r="O3491">
        <v>24</v>
      </c>
      <c r="P3491" t="s">
        <v>46</v>
      </c>
      <c r="Q3491" t="s">
        <v>47</v>
      </c>
      <c r="R3491" t="s">
        <v>48</v>
      </c>
      <c r="S3491" t="s">
        <v>49</v>
      </c>
      <c r="T3491" t="s">
        <v>50</v>
      </c>
      <c r="U3491">
        <f>Final_Product___Sales_Data[[#This Row],[Quantity]]*Final_Product___Sales_Data[[#This Row],[Price]]</f>
        <v>336</v>
      </c>
      <c r="V3491">
        <f>Final_Product___Sales_Data[[#This Row],[Before discount]]-(Final_Product___Sales_Data[[#This Row],[Before discount]]*Final_Product___Sales_Data[[#This Row],[Discount]])</f>
        <v>320.12886080522543</v>
      </c>
    </row>
    <row r="3492" spans="1:22" x14ac:dyDescent="0.3">
      <c r="A3492" t="s">
        <v>336</v>
      </c>
      <c r="B3492" t="s">
        <v>337</v>
      </c>
      <c r="C3492">
        <v>32</v>
      </c>
      <c r="D3492" t="s">
        <v>98</v>
      </c>
      <c r="E3492" t="s">
        <v>41</v>
      </c>
      <c r="F3492">
        <v>4491</v>
      </c>
      <c r="G3492" t="s">
        <v>88</v>
      </c>
      <c r="H3492" s="1">
        <v>45497</v>
      </c>
      <c r="I3492">
        <v>7</v>
      </c>
      <c r="J3492">
        <v>43</v>
      </c>
      <c r="K3492">
        <v>8.6508019601255648E-2</v>
      </c>
      <c r="L3492" t="s">
        <v>89</v>
      </c>
      <c r="M3492" t="s">
        <v>26</v>
      </c>
      <c r="N3492" t="s">
        <v>90</v>
      </c>
      <c r="O3492">
        <v>21.5</v>
      </c>
      <c r="P3492" t="s">
        <v>91</v>
      </c>
      <c r="Q3492" t="s">
        <v>92</v>
      </c>
      <c r="R3492" t="s">
        <v>93</v>
      </c>
      <c r="S3492" t="s">
        <v>94</v>
      </c>
      <c r="T3492" t="s">
        <v>95</v>
      </c>
      <c r="U3492">
        <f>Final_Product___Sales_Data[[#This Row],[Quantity]]*Final_Product___Sales_Data[[#This Row],[Price]]</f>
        <v>301</v>
      </c>
      <c r="V3492">
        <f>Final_Product___Sales_Data[[#This Row],[Before discount]]-(Final_Product___Sales_Data[[#This Row],[Before discount]]*Final_Product___Sales_Data[[#This Row],[Discount]])</f>
        <v>274.96108610002204</v>
      </c>
    </row>
    <row r="3493" spans="1:22" x14ac:dyDescent="0.3">
      <c r="A3493" t="s">
        <v>202</v>
      </c>
      <c r="B3493" t="s">
        <v>203</v>
      </c>
      <c r="C3493">
        <v>48</v>
      </c>
      <c r="D3493" t="s">
        <v>22</v>
      </c>
      <c r="E3493" t="s">
        <v>23</v>
      </c>
      <c r="F3493">
        <v>4492</v>
      </c>
      <c r="G3493" t="s">
        <v>80</v>
      </c>
      <c r="H3493" s="1">
        <v>45497</v>
      </c>
      <c r="I3493">
        <v>10</v>
      </c>
      <c r="J3493">
        <v>60</v>
      </c>
      <c r="K3493">
        <v>4.1775746461022917E-2</v>
      </c>
      <c r="L3493" t="s">
        <v>81</v>
      </c>
      <c r="M3493" t="s">
        <v>26</v>
      </c>
      <c r="N3493" t="s">
        <v>82</v>
      </c>
      <c r="O3493">
        <v>30</v>
      </c>
      <c r="P3493" t="s">
        <v>83</v>
      </c>
      <c r="Q3493" t="s">
        <v>84</v>
      </c>
      <c r="R3493" t="s">
        <v>85</v>
      </c>
      <c r="S3493" t="s">
        <v>86</v>
      </c>
      <c r="T3493" t="s">
        <v>87</v>
      </c>
      <c r="U3493">
        <f>Final_Product___Sales_Data[[#This Row],[Quantity]]*Final_Product___Sales_Data[[#This Row],[Price]]</f>
        <v>600</v>
      </c>
      <c r="V3493">
        <f>Final_Product___Sales_Data[[#This Row],[Before discount]]-(Final_Product___Sales_Data[[#This Row],[Before discount]]*Final_Product___Sales_Data[[#This Row],[Discount]])</f>
        <v>574.9345521233862</v>
      </c>
    </row>
    <row r="3494" spans="1:22" x14ac:dyDescent="0.3">
      <c r="A3494" t="s">
        <v>184</v>
      </c>
      <c r="B3494" t="s">
        <v>185</v>
      </c>
      <c r="C3494">
        <v>60</v>
      </c>
      <c r="D3494" t="s">
        <v>22</v>
      </c>
      <c r="E3494" t="s">
        <v>38</v>
      </c>
      <c r="F3494">
        <v>4493</v>
      </c>
      <c r="G3494" t="s">
        <v>200</v>
      </c>
      <c r="H3494" s="1">
        <v>45497</v>
      </c>
      <c r="I3494">
        <v>10</v>
      </c>
      <c r="J3494">
        <v>10.5</v>
      </c>
      <c r="K3494">
        <v>4.3144842839721422E-3</v>
      </c>
      <c r="L3494" t="s">
        <v>201</v>
      </c>
      <c r="M3494" t="s">
        <v>71</v>
      </c>
      <c r="N3494" t="s">
        <v>72</v>
      </c>
      <c r="O3494">
        <v>5.25</v>
      </c>
      <c r="P3494" t="s">
        <v>73</v>
      </c>
      <c r="Q3494" t="s">
        <v>74</v>
      </c>
      <c r="R3494" t="s">
        <v>75</v>
      </c>
      <c r="S3494" t="s">
        <v>76</v>
      </c>
      <c r="T3494" t="s">
        <v>77</v>
      </c>
      <c r="U3494">
        <f>Final_Product___Sales_Data[[#This Row],[Quantity]]*Final_Product___Sales_Data[[#This Row],[Price]]</f>
        <v>105</v>
      </c>
      <c r="V3494">
        <f>Final_Product___Sales_Data[[#This Row],[Before discount]]-(Final_Product___Sales_Data[[#This Row],[Before discount]]*Final_Product___Sales_Data[[#This Row],[Discount]])</f>
        <v>104.54697915018292</v>
      </c>
    </row>
    <row r="3495" spans="1:22" x14ac:dyDescent="0.3">
      <c r="A3495" t="s">
        <v>399</v>
      </c>
      <c r="B3495" t="s">
        <v>400</v>
      </c>
      <c r="C3495">
        <v>41</v>
      </c>
      <c r="D3495" t="s">
        <v>22</v>
      </c>
      <c r="E3495" t="s">
        <v>41</v>
      </c>
      <c r="F3495">
        <v>4494</v>
      </c>
      <c r="G3495" t="s">
        <v>51</v>
      </c>
      <c r="H3495" s="1">
        <v>45497</v>
      </c>
      <c r="I3495">
        <v>3</v>
      </c>
      <c r="J3495">
        <v>54</v>
      </c>
      <c r="K3495">
        <v>5.6821318791614228E-2</v>
      </c>
      <c r="L3495" t="s">
        <v>52</v>
      </c>
      <c r="M3495" t="s">
        <v>44</v>
      </c>
      <c r="N3495" t="s">
        <v>45</v>
      </c>
      <c r="O3495">
        <v>27</v>
      </c>
      <c r="P3495" t="s">
        <v>46</v>
      </c>
      <c r="Q3495" t="s">
        <v>47</v>
      </c>
      <c r="R3495" t="s">
        <v>48</v>
      </c>
      <c r="S3495" t="s">
        <v>49</v>
      </c>
      <c r="T3495" t="s">
        <v>50</v>
      </c>
      <c r="U3495">
        <f>Final_Product___Sales_Data[[#This Row],[Quantity]]*Final_Product___Sales_Data[[#This Row],[Price]]</f>
        <v>162</v>
      </c>
      <c r="V3495">
        <f>Final_Product___Sales_Data[[#This Row],[Before discount]]-(Final_Product___Sales_Data[[#This Row],[Before discount]]*Final_Product___Sales_Data[[#This Row],[Discount]])</f>
        <v>152.7949463557585</v>
      </c>
    </row>
    <row r="3496" spans="1:22" x14ac:dyDescent="0.3">
      <c r="A3496" t="s">
        <v>379</v>
      </c>
      <c r="B3496" t="s">
        <v>380</v>
      </c>
      <c r="C3496">
        <v>64</v>
      </c>
      <c r="D3496" t="s">
        <v>98</v>
      </c>
      <c r="E3496" t="s">
        <v>112</v>
      </c>
      <c r="F3496">
        <v>4495</v>
      </c>
      <c r="G3496" t="s">
        <v>80</v>
      </c>
      <c r="H3496" s="1">
        <v>45497</v>
      </c>
      <c r="I3496">
        <v>6</v>
      </c>
      <c r="J3496">
        <v>60</v>
      </c>
      <c r="K3496">
        <v>2.8330015975776425E-2</v>
      </c>
      <c r="L3496" t="s">
        <v>81</v>
      </c>
      <c r="M3496" t="s">
        <v>26</v>
      </c>
      <c r="N3496" t="s">
        <v>82</v>
      </c>
      <c r="O3496">
        <v>30</v>
      </c>
      <c r="P3496" t="s">
        <v>83</v>
      </c>
      <c r="Q3496" t="s">
        <v>84</v>
      </c>
      <c r="R3496" t="s">
        <v>85</v>
      </c>
      <c r="S3496" t="s">
        <v>86</v>
      </c>
      <c r="T3496" t="s">
        <v>87</v>
      </c>
      <c r="U3496">
        <f>Final_Product___Sales_Data[[#This Row],[Quantity]]*Final_Product___Sales_Data[[#This Row],[Price]]</f>
        <v>360</v>
      </c>
      <c r="V3496">
        <f>Final_Product___Sales_Data[[#This Row],[Before discount]]-(Final_Product___Sales_Data[[#This Row],[Before discount]]*Final_Product___Sales_Data[[#This Row],[Discount]])</f>
        <v>349.80119424872049</v>
      </c>
    </row>
    <row r="3497" spans="1:22" x14ac:dyDescent="0.3">
      <c r="A3497" t="s">
        <v>413</v>
      </c>
      <c r="B3497" t="s">
        <v>414</v>
      </c>
      <c r="C3497">
        <v>64</v>
      </c>
      <c r="D3497" t="s">
        <v>22</v>
      </c>
      <c r="E3497" t="s">
        <v>38</v>
      </c>
      <c r="F3497">
        <v>4496</v>
      </c>
      <c r="G3497" t="s">
        <v>171</v>
      </c>
      <c r="H3497" s="1">
        <v>45498</v>
      </c>
      <c r="I3497">
        <v>4</v>
      </c>
      <c r="J3497">
        <v>31.5</v>
      </c>
      <c r="K3497">
        <v>4.7405371564643299E-2</v>
      </c>
      <c r="L3497" t="s">
        <v>172</v>
      </c>
      <c r="M3497" t="s">
        <v>26</v>
      </c>
      <c r="N3497" t="s">
        <v>27</v>
      </c>
      <c r="O3497">
        <v>15.75</v>
      </c>
      <c r="P3497" t="s">
        <v>28</v>
      </c>
      <c r="Q3497" t="s">
        <v>29</v>
      </c>
      <c r="R3497" t="s">
        <v>30</v>
      </c>
      <c r="S3497" t="s">
        <v>31</v>
      </c>
      <c r="T3497" t="s">
        <v>32</v>
      </c>
      <c r="U3497">
        <f>Final_Product___Sales_Data[[#This Row],[Quantity]]*Final_Product___Sales_Data[[#This Row],[Price]]</f>
        <v>126</v>
      </c>
      <c r="V3497">
        <f>Final_Product___Sales_Data[[#This Row],[Before discount]]-(Final_Product___Sales_Data[[#This Row],[Before discount]]*Final_Product___Sales_Data[[#This Row],[Discount]])</f>
        <v>120.02692318285494</v>
      </c>
    </row>
    <row r="3498" spans="1:22" x14ac:dyDescent="0.3">
      <c r="A3498" t="s">
        <v>298</v>
      </c>
      <c r="B3498" t="s">
        <v>299</v>
      </c>
      <c r="C3498">
        <v>24</v>
      </c>
      <c r="D3498" t="s">
        <v>22</v>
      </c>
      <c r="E3498" t="s">
        <v>112</v>
      </c>
      <c r="F3498">
        <v>4497</v>
      </c>
      <c r="G3498" t="s">
        <v>42</v>
      </c>
      <c r="H3498" s="1">
        <v>45498</v>
      </c>
      <c r="I3498">
        <v>4</v>
      </c>
      <c r="J3498">
        <v>50</v>
      </c>
      <c r="K3498">
        <v>4.7077091356847858E-2</v>
      </c>
      <c r="L3498" t="s">
        <v>43</v>
      </c>
      <c r="M3498" t="s">
        <v>44</v>
      </c>
      <c r="N3498" t="s">
        <v>45</v>
      </c>
      <c r="O3498">
        <v>25</v>
      </c>
      <c r="P3498" t="s">
        <v>46</v>
      </c>
      <c r="Q3498" t="s">
        <v>47</v>
      </c>
      <c r="R3498" t="s">
        <v>48</v>
      </c>
      <c r="S3498" t="s">
        <v>49</v>
      </c>
      <c r="T3498" t="s">
        <v>50</v>
      </c>
      <c r="U3498">
        <f>Final_Product___Sales_Data[[#This Row],[Quantity]]*Final_Product___Sales_Data[[#This Row],[Price]]</f>
        <v>200</v>
      </c>
      <c r="V3498">
        <f>Final_Product___Sales_Data[[#This Row],[Before discount]]-(Final_Product___Sales_Data[[#This Row],[Before discount]]*Final_Product___Sales_Data[[#This Row],[Discount]])</f>
        <v>190.58458172863044</v>
      </c>
    </row>
    <row r="3499" spans="1:22" x14ac:dyDescent="0.3">
      <c r="A3499" t="s">
        <v>276</v>
      </c>
      <c r="B3499" t="s">
        <v>277</v>
      </c>
      <c r="C3499">
        <v>53</v>
      </c>
      <c r="D3499" t="s">
        <v>98</v>
      </c>
      <c r="E3499" t="s">
        <v>38</v>
      </c>
      <c r="F3499">
        <v>4498</v>
      </c>
      <c r="G3499" t="s">
        <v>178</v>
      </c>
      <c r="H3499" s="1">
        <v>45498</v>
      </c>
      <c r="I3499">
        <v>1</v>
      </c>
      <c r="J3499">
        <v>9.5</v>
      </c>
      <c r="K3499">
        <v>6.5225914438647531E-2</v>
      </c>
      <c r="L3499" t="s">
        <v>179</v>
      </c>
      <c r="M3499" t="s">
        <v>71</v>
      </c>
      <c r="N3499" t="s">
        <v>72</v>
      </c>
      <c r="O3499">
        <v>4.75</v>
      </c>
      <c r="P3499" t="s">
        <v>73</v>
      </c>
      <c r="Q3499" t="s">
        <v>74</v>
      </c>
      <c r="R3499" t="s">
        <v>75</v>
      </c>
      <c r="S3499" t="s">
        <v>76</v>
      </c>
      <c r="T3499" t="s">
        <v>77</v>
      </c>
      <c r="U3499">
        <f>Final_Product___Sales_Data[[#This Row],[Quantity]]*Final_Product___Sales_Data[[#This Row],[Price]]</f>
        <v>9.5</v>
      </c>
      <c r="V3499">
        <f>Final_Product___Sales_Data[[#This Row],[Before discount]]-(Final_Product___Sales_Data[[#This Row],[Before discount]]*Final_Product___Sales_Data[[#This Row],[Discount]])</f>
        <v>8.8803538128328476</v>
      </c>
    </row>
    <row r="3500" spans="1:22" x14ac:dyDescent="0.3">
      <c r="A3500" t="s">
        <v>167</v>
      </c>
      <c r="B3500" t="s">
        <v>168</v>
      </c>
      <c r="C3500">
        <v>61</v>
      </c>
      <c r="D3500" t="s">
        <v>98</v>
      </c>
      <c r="E3500" t="s">
        <v>35</v>
      </c>
      <c r="F3500">
        <v>4499</v>
      </c>
      <c r="G3500" t="s">
        <v>115</v>
      </c>
      <c r="H3500" s="1">
        <v>45498</v>
      </c>
      <c r="I3500">
        <v>10</v>
      </c>
      <c r="J3500">
        <v>17</v>
      </c>
      <c r="K3500">
        <v>1.3320619530737089E-2</v>
      </c>
      <c r="L3500" t="s">
        <v>116</v>
      </c>
      <c r="M3500" t="s">
        <v>71</v>
      </c>
      <c r="N3500" t="s">
        <v>117</v>
      </c>
      <c r="O3500">
        <v>8.5</v>
      </c>
      <c r="P3500" t="s">
        <v>118</v>
      </c>
      <c r="Q3500" t="s">
        <v>119</v>
      </c>
      <c r="R3500" t="s">
        <v>120</v>
      </c>
      <c r="S3500" t="s">
        <v>121</v>
      </c>
      <c r="T3500" t="s">
        <v>122</v>
      </c>
      <c r="U3500">
        <f>Final_Product___Sales_Data[[#This Row],[Quantity]]*Final_Product___Sales_Data[[#This Row],[Price]]</f>
        <v>170</v>
      </c>
      <c r="V3500">
        <f>Final_Product___Sales_Data[[#This Row],[Before discount]]-(Final_Product___Sales_Data[[#This Row],[Before discount]]*Final_Product___Sales_Data[[#This Row],[Discount]])</f>
        <v>167.73549467977469</v>
      </c>
    </row>
    <row r="3501" spans="1:22" x14ac:dyDescent="0.3">
      <c r="A3501" t="s">
        <v>421</v>
      </c>
      <c r="B3501" t="s">
        <v>422</v>
      </c>
      <c r="C3501">
        <v>37</v>
      </c>
      <c r="D3501" t="s">
        <v>98</v>
      </c>
      <c r="E3501" t="s">
        <v>41</v>
      </c>
      <c r="F3501">
        <v>4500</v>
      </c>
      <c r="G3501" t="s">
        <v>273</v>
      </c>
      <c r="H3501" s="1">
        <v>45498</v>
      </c>
      <c r="I3501">
        <v>7</v>
      </c>
      <c r="J3501">
        <v>90</v>
      </c>
      <c r="K3501">
        <v>7.6310360856374035E-2</v>
      </c>
      <c r="L3501" t="s">
        <v>274</v>
      </c>
      <c r="M3501" t="s">
        <v>44</v>
      </c>
      <c r="N3501" t="s">
        <v>242</v>
      </c>
      <c r="O3501">
        <v>45</v>
      </c>
      <c r="P3501" t="s">
        <v>243</v>
      </c>
      <c r="Q3501" t="s">
        <v>244</v>
      </c>
      <c r="R3501" t="s">
        <v>245</v>
      </c>
      <c r="S3501" t="s">
        <v>246</v>
      </c>
      <c r="T3501" t="s">
        <v>247</v>
      </c>
      <c r="U3501">
        <f>Final_Product___Sales_Data[[#This Row],[Quantity]]*Final_Product___Sales_Data[[#This Row],[Price]]</f>
        <v>630</v>
      </c>
      <c r="V3501">
        <f>Final_Product___Sales_Data[[#This Row],[Before discount]]-(Final_Product___Sales_Data[[#This Row],[Before discount]]*Final_Product___Sales_Data[[#This Row],[Discount]])</f>
        <v>581.9244726604843</v>
      </c>
    </row>
    <row r="3502" spans="1:22" x14ac:dyDescent="0.3">
      <c r="A3502" t="s">
        <v>397</v>
      </c>
      <c r="B3502" t="s">
        <v>398</v>
      </c>
      <c r="C3502">
        <v>21</v>
      </c>
      <c r="D3502" t="s">
        <v>22</v>
      </c>
      <c r="E3502" t="s">
        <v>38</v>
      </c>
      <c r="F3502">
        <v>4501</v>
      </c>
      <c r="G3502" t="s">
        <v>319</v>
      </c>
      <c r="H3502" s="1">
        <v>45498</v>
      </c>
      <c r="I3502">
        <v>2</v>
      </c>
      <c r="J3502">
        <v>24</v>
      </c>
      <c r="K3502">
        <v>9.3266631428926092E-2</v>
      </c>
      <c r="L3502" t="s">
        <v>320</v>
      </c>
      <c r="M3502" t="s">
        <v>57</v>
      </c>
      <c r="N3502" t="s">
        <v>58</v>
      </c>
      <c r="O3502">
        <v>12</v>
      </c>
      <c r="P3502" t="s">
        <v>59</v>
      </c>
      <c r="Q3502" t="s">
        <v>60</v>
      </c>
      <c r="R3502" t="s">
        <v>61</v>
      </c>
      <c r="S3502" t="s">
        <v>62</v>
      </c>
      <c r="T3502" t="s">
        <v>50</v>
      </c>
      <c r="U3502">
        <f>Final_Product___Sales_Data[[#This Row],[Quantity]]*Final_Product___Sales_Data[[#This Row],[Price]]</f>
        <v>48</v>
      </c>
      <c r="V3502">
        <f>Final_Product___Sales_Data[[#This Row],[Before discount]]-(Final_Product___Sales_Data[[#This Row],[Before discount]]*Final_Product___Sales_Data[[#This Row],[Discount]])</f>
        <v>43.52320169141155</v>
      </c>
    </row>
    <row r="3503" spans="1:22" x14ac:dyDescent="0.3">
      <c r="A3503" t="s">
        <v>137</v>
      </c>
      <c r="B3503" t="s">
        <v>138</v>
      </c>
      <c r="C3503">
        <v>21</v>
      </c>
      <c r="D3503" t="s">
        <v>98</v>
      </c>
      <c r="E3503" t="s">
        <v>112</v>
      </c>
      <c r="F3503">
        <v>4502</v>
      </c>
      <c r="G3503" t="s">
        <v>317</v>
      </c>
      <c r="H3503" s="1">
        <v>45498</v>
      </c>
      <c r="I3503">
        <v>7</v>
      </c>
      <c r="J3503">
        <v>46</v>
      </c>
      <c r="K3503">
        <v>9.1004134326261824E-2</v>
      </c>
      <c r="L3503" t="s">
        <v>318</v>
      </c>
      <c r="M3503" t="s">
        <v>26</v>
      </c>
      <c r="N3503" t="s">
        <v>90</v>
      </c>
      <c r="O3503">
        <v>23</v>
      </c>
      <c r="P3503" t="s">
        <v>91</v>
      </c>
      <c r="Q3503" t="s">
        <v>92</v>
      </c>
      <c r="R3503" t="s">
        <v>93</v>
      </c>
      <c r="S3503" t="s">
        <v>94</v>
      </c>
      <c r="T3503" t="s">
        <v>95</v>
      </c>
      <c r="U3503">
        <f>Final_Product___Sales_Data[[#This Row],[Quantity]]*Final_Product___Sales_Data[[#This Row],[Price]]</f>
        <v>322</v>
      </c>
      <c r="V3503">
        <f>Final_Product___Sales_Data[[#This Row],[Before discount]]-(Final_Product___Sales_Data[[#This Row],[Before discount]]*Final_Product___Sales_Data[[#This Row],[Discount]])</f>
        <v>292.69666874694371</v>
      </c>
    </row>
    <row r="3504" spans="1:22" x14ac:dyDescent="0.3">
      <c r="A3504" t="s">
        <v>163</v>
      </c>
      <c r="B3504" t="s">
        <v>164</v>
      </c>
      <c r="C3504">
        <v>43</v>
      </c>
      <c r="D3504" t="s">
        <v>98</v>
      </c>
      <c r="E3504" t="s">
        <v>35</v>
      </c>
      <c r="F3504">
        <v>4503</v>
      </c>
      <c r="G3504" t="s">
        <v>42</v>
      </c>
      <c r="H3504" s="1">
        <v>45498</v>
      </c>
      <c r="I3504">
        <v>3</v>
      </c>
      <c r="J3504">
        <v>50</v>
      </c>
      <c r="K3504">
        <v>4.5313396254734177E-2</v>
      </c>
      <c r="L3504" t="s">
        <v>43</v>
      </c>
      <c r="M3504" t="s">
        <v>44</v>
      </c>
      <c r="N3504" t="s">
        <v>45</v>
      </c>
      <c r="O3504">
        <v>25</v>
      </c>
      <c r="P3504" t="s">
        <v>46</v>
      </c>
      <c r="Q3504" t="s">
        <v>47</v>
      </c>
      <c r="R3504" t="s">
        <v>48</v>
      </c>
      <c r="S3504" t="s">
        <v>49</v>
      </c>
      <c r="T3504" t="s">
        <v>50</v>
      </c>
      <c r="U3504">
        <f>Final_Product___Sales_Data[[#This Row],[Quantity]]*Final_Product___Sales_Data[[#This Row],[Price]]</f>
        <v>150</v>
      </c>
      <c r="V3504">
        <f>Final_Product___Sales_Data[[#This Row],[Before discount]]-(Final_Product___Sales_Data[[#This Row],[Before discount]]*Final_Product___Sales_Data[[#This Row],[Discount]])</f>
        <v>143.20299056178987</v>
      </c>
    </row>
    <row r="3505" spans="1:22" x14ac:dyDescent="0.3">
      <c r="A3505" t="s">
        <v>389</v>
      </c>
      <c r="B3505" t="s">
        <v>279</v>
      </c>
      <c r="C3505">
        <v>43</v>
      </c>
      <c r="D3505" t="s">
        <v>22</v>
      </c>
      <c r="E3505" t="s">
        <v>41</v>
      </c>
      <c r="F3505">
        <v>4504</v>
      </c>
      <c r="G3505" t="s">
        <v>217</v>
      </c>
      <c r="H3505" s="1">
        <v>45498</v>
      </c>
      <c r="I3505">
        <v>2</v>
      </c>
      <c r="J3505">
        <v>53</v>
      </c>
      <c r="K3505">
        <v>1.543944160397729E-2</v>
      </c>
      <c r="L3505" t="s">
        <v>218</v>
      </c>
      <c r="M3505" t="s">
        <v>44</v>
      </c>
      <c r="N3505" t="s">
        <v>45</v>
      </c>
      <c r="O3505">
        <v>26.5</v>
      </c>
      <c r="P3505" t="s">
        <v>46</v>
      </c>
      <c r="Q3505" t="s">
        <v>47</v>
      </c>
      <c r="R3505" t="s">
        <v>48</v>
      </c>
      <c r="S3505" t="s">
        <v>49</v>
      </c>
      <c r="T3505" t="s">
        <v>50</v>
      </c>
      <c r="U3505">
        <f>Final_Product___Sales_Data[[#This Row],[Quantity]]*Final_Product___Sales_Data[[#This Row],[Price]]</f>
        <v>106</v>
      </c>
      <c r="V3505">
        <f>Final_Product___Sales_Data[[#This Row],[Before discount]]-(Final_Product___Sales_Data[[#This Row],[Before discount]]*Final_Product___Sales_Data[[#This Row],[Discount]])</f>
        <v>104.3634191899784</v>
      </c>
    </row>
    <row r="3506" spans="1:22" x14ac:dyDescent="0.3">
      <c r="A3506" t="s">
        <v>33</v>
      </c>
      <c r="B3506" t="s">
        <v>34</v>
      </c>
      <c r="C3506">
        <v>37</v>
      </c>
      <c r="D3506" t="s">
        <v>22</v>
      </c>
      <c r="E3506" t="s">
        <v>35</v>
      </c>
      <c r="F3506">
        <v>4505</v>
      </c>
      <c r="G3506" t="s">
        <v>196</v>
      </c>
      <c r="H3506" s="1">
        <v>45498</v>
      </c>
      <c r="I3506">
        <v>2</v>
      </c>
      <c r="J3506">
        <v>39</v>
      </c>
      <c r="K3506">
        <v>6.3370461452405907E-2</v>
      </c>
      <c r="L3506" t="s">
        <v>197</v>
      </c>
      <c r="M3506" t="s">
        <v>26</v>
      </c>
      <c r="N3506" t="s">
        <v>90</v>
      </c>
      <c r="O3506">
        <v>19.5</v>
      </c>
      <c r="P3506" t="s">
        <v>91</v>
      </c>
      <c r="Q3506" t="s">
        <v>92</v>
      </c>
      <c r="R3506" t="s">
        <v>93</v>
      </c>
      <c r="S3506" t="s">
        <v>94</v>
      </c>
      <c r="T3506" t="s">
        <v>95</v>
      </c>
      <c r="U3506">
        <f>Final_Product___Sales_Data[[#This Row],[Quantity]]*Final_Product___Sales_Data[[#This Row],[Price]]</f>
        <v>78</v>
      </c>
      <c r="V3506">
        <f>Final_Product___Sales_Data[[#This Row],[Before discount]]-(Final_Product___Sales_Data[[#This Row],[Before discount]]*Final_Product___Sales_Data[[#This Row],[Discount]])</f>
        <v>73.057104006712336</v>
      </c>
    </row>
    <row r="3507" spans="1:22" x14ac:dyDescent="0.3">
      <c r="A3507" t="s">
        <v>377</v>
      </c>
      <c r="B3507" t="s">
        <v>378</v>
      </c>
      <c r="C3507">
        <v>68</v>
      </c>
      <c r="D3507" t="s">
        <v>22</v>
      </c>
      <c r="E3507" t="s">
        <v>35</v>
      </c>
      <c r="F3507">
        <v>4506</v>
      </c>
      <c r="G3507" t="s">
        <v>139</v>
      </c>
      <c r="H3507" s="1">
        <v>45498</v>
      </c>
      <c r="I3507">
        <v>3</v>
      </c>
      <c r="J3507">
        <v>15</v>
      </c>
      <c r="K3507">
        <v>4.5867593599196899E-2</v>
      </c>
      <c r="L3507" t="s">
        <v>140</v>
      </c>
      <c r="M3507" t="s">
        <v>71</v>
      </c>
      <c r="N3507" t="s">
        <v>117</v>
      </c>
      <c r="O3507">
        <v>7.5</v>
      </c>
      <c r="P3507" t="s">
        <v>118</v>
      </c>
      <c r="Q3507" t="s">
        <v>119</v>
      </c>
      <c r="R3507" t="s">
        <v>120</v>
      </c>
      <c r="S3507" t="s">
        <v>121</v>
      </c>
      <c r="T3507" t="s">
        <v>122</v>
      </c>
      <c r="U3507">
        <f>Final_Product___Sales_Data[[#This Row],[Quantity]]*Final_Product___Sales_Data[[#This Row],[Price]]</f>
        <v>45</v>
      </c>
      <c r="V3507">
        <f>Final_Product___Sales_Data[[#This Row],[Before discount]]-(Final_Product___Sales_Data[[#This Row],[Before discount]]*Final_Product___Sales_Data[[#This Row],[Discount]])</f>
        <v>42.93595828803614</v>
      </c>
    </row>
    <row r="3508" spans="1:22" x14ac:dyDescent="0.3">
      <c r="A3508" t="s">
        <v>329</v>
      </c>
      <c r="B3508" t="s">
        <v>330</v>
      </c>
      <c r="C3508">
        <v>68</v>
      </c>
      <c r="D3508" t="s">
        <v>22</v>
      </c>
      <c r="E3508" t="s">
        <v>41</v>
      </c>
      <c r="F3508">
        <v>4507</v>
      </c>
      <c r="G3508" t="s">
        <v>171</v>
      </c>
      <c r="H3508" s="1">
        <v>45498</v>
      </c>
      <c r="I3508">
        <v>9</v>
      </c>
      <c r="J3508">
        <v>31.5</v>
      </c>
      <c r="K3508">
        <v>6.4605205897039332E-3</v>
      </c>
      <c r="L3508" t="s">
        <v>172</v>
      </c>
      <c r="M3508" t="s">
        <v>26</v>
      </c>
      <c r="N3508" t="s">
        <v>27</v>
      </c>
      <c r="O3508">
        <v>15.75</v>
      </c>
      <c r="P3508" t="s">
        <v>28</v>
      </c>
      <c r="Q3508" t="s">
        <v>29</v>
      </c>
      <c r="R3508" t="s">
        <v>30</v>
      </c>
      <c r="S3508" t="s">
        <v>31</v>
      </c>
      <c r="T3508" t="s">
        <v>32</v>
      </c>
      <c r="U3508">
        <f>Final_Product___Sales_Data[[#This Row],[Quantity]]*Final_Product___Sales_Data[[#This Row],[Price]]</f>
        <v>283.5</v>
      </c>
      <c r="V3508">
        <f>Final_Product___Sales_Data[[#This Row],[Before discount]]-(Final_Product___Sales_Data[[#This Row],[Before discount]]*Final_Product___Sales_Data[[#This Row],[Discount]])</f>
        <v>281.66844241281893</v>
      </c>
    </row>
    <row r="3509" spans="1:22" x14ac:dyDescent="0.3">
      <c r="A3509" t="s">
        <v>336</v>
      </c>
      <c r="B3509" t="s">
        <v>337</v>
      </c>
      <c r="C3509">
        <v>32</v>
      </c>
      <c r="D3509" t="s">
        <v>98</v>
      </c>
      <c r="E3509" t="s">
        <v>41</v>
      </c>
      <c r="F3509">
        <v>4508</v>
      </c>
      <c r="G3509" t="s">
        <v>250</v>
      </c>
      <c r="H3509" s="1">
        <v>45498</v>
      </c>
      <c r="I3509">
        <v>4</v>
      </c>
      <c r="J3509">
        <v>40</v>
      </c>
      <c r="K3509">
        <v>5.3043841154312515E-2</v>
      </c>
      <c r="L3509" t="s">
        <v>251</v>
      </c>
      <c r="M3509" t="s">
        <v>26</v>
      </c>
      <c r="N3509" t="s">
        <v>90</v>
      </c>
      <c r="O3509">
        <v>20</v>
      </c>
      <c r="P3509" t="s">
        <v>91</v>
      </c>
      <c r="Q3509" t="s">
        <v>92</v>
      </c>
      <c r="R3509" t="s">
        <v>93</v>
      </c>
      <c r="S3509" t="s">
        <v>94</v>
      </c>
      <c r="T3509" t="s">
        <v>95</v>
      </c>
      <c r="U3509">
        <f>Final_Product___Sales_Data[[#This Row],[Quantity]]*Final_Product___Sales_Data[[#This Row],[Price]]</f>
        <v>160</v>
      </c>
      <c r="V3509">
        <f>Final_Product___Sales_Data[[#This Row],[Before discount]]-(Final_Product___Sales_Data[[#This Row],[Before discount]]*Final_Product___Sales_Data[[#This Row],[Discount]])</f>
        <v>151.51298541531</v>
      </c>
    </row>
    <row r="3510" spans="1:22" x14ac:dyDescent="0.3">
      <c r="A3510" t="s">
        <v>325</v>
      </c>
      <c r="B3510" t="s">
        <v>326</v>
      </c>
      <c r="C3510">
        <v>20</v>
      </c>
      <c r="D3510" t="s">
        <v>22</v>
      </c>
      <c r="E3510" t="s">
        <v>112</v>
      </c>
      <c r="F3510">
        <v>4509</v>
      </c>
      <c r="G3510" t="s">
        <v>221</v>
      </c>
      <c r="H3510" s="1">
        <v>45498</v>
      </c>
      <c r="I3510">
        <v>8</v>
      </c>
      <c r="J3510">
        <v>11</v>
      </c>
      <c r="K3510">
        <v>1.7522005729676883E-3</v>
      </c>
      <c r="L3510" t="s">
        <v>222</v>
      </c>
      <c r="M3510" t="s">
        <v>71</v>
      </c>
      <c r="N3510" t="s">
        <v>72</v>
      </c>
      <c r="O3510">
        <v>5.5</v>
      </c>
      <c r="P3510" t="s">
        <v>73</v>
      </c>
      <c r="Q3510" t="s">
        <v>74</v>
      </c>
      <c r="R3510" t="s">
        <v>75</v>
      </c>
      <c r="S3510" t="s">
        <v>76</v>
      </c>
      <c r="T3510" t="s">
        <v>77</v>
      </c>
      <c r="U3510">
        <f>Final_Product___Sales_Data[[#This Row],[Quantity]]*Final_Product___Sales_Data[[#This Row],[Price]]</f>
        <v>88</v>
      </c>
      <c r="V3510">
        <f>Final_Product___Sales_Data[[#This Row],[Before discount]]-(Final_Product___Sales_Data[[#This Row],[Before discount]]*Final_Product___Sales_Data[[#This Row],[Discount]])</f>
        <v>87.845806349578837</v>
      </c>
    </row>
    <row r="3511" spans="1:22" x14ac:dyDescent="0.3">
      <c r="A3511" t="s">
        <v>208</v>
      </c>
      <c r="B3511" t="s">
        <v>209</v>
      </c>
      <c r="C3511">
        <v>62</v>
      </c>
      <c r="D3511" t="s">
        <v>22</v>
      </c>
      <c r="E3511" t="s">
        <v>38</v>
      </c>
      <c r="F3511">
        <v>4510</v>
      </c>
      <c r="G3511" t="s">
        <v>88</v>
      </c>
      <c r="H3511" s="1">
        <v>45499</v>
      </c>
      <c r="I3511">
        <v>2</v>
      </c>
      <c r="J3511">
        <v>43</v>
      </c>
      <c r="K3511">
        <v>7.5694390082403293E-2</v>
      </c>
      <c r="L3511" t="s">
        <v>89</v>
      </c>
      <c r="M3511" t="s">
        <v>26</v>
      </c>
      <c r="N3511" t="s">
        <v>90</v>
      </c>
      <c r="O3511">
        <v>21.5</v>
      </c>
      <c r="P3511" t="s">
        <v>91</v>
      </c>
      <c r="Q3511" t="s">
        <v>92</v>
      </c>
      <c r="R3511" t="s">
        <v>93</v>
      </c>
      <c r="S3511" t="s">
        <v>94</v>
      </c>
      <c r="T3511" t="s">
        <v>95</v>
      </c>
      <c r="U3511">
        <f>Final_Product___Sales_Data[[#This Row],[Quantity]]*Final_Product___Sales_Data[[#This Row],[Price]]</f>
        <v>86</v>
      </c>
      <c r="V3511">
        <f>Final_Product___Sales_Data[[#This Row],[Before discount]]-(Final_Product___Sales_Data[[#This Row],[Before discount]]*Final_Product___Sales_Data[[#This Row],[Discount]])</f>
        <v>79.49028245291332</v>
      </c>
    </row>
    <row r="3512" spans="1:22" x14ac:dyDescent="0.3">
      <c r="A3512" t="s">
        <v>215</v>
      </c>
      <c r="B3512" t="s">
        <v>216</v>
      </c>
      <c r="C3512">
        <v>59</v>
      </c>
      <c r="D3512" t="s">
        <v>98</v>
      </c>
      <c r="E3512" t="s">
        <v>41</v>
      </c>
      <c r="F3512">
        <v>4511</v>
      </c>
      <c r="G3512" t="s">
        <v>55</v>
      </c>
      <c r="H3512" s="1">
        <v>45499</v>
      </c>
      <c r="I3512">
        <v>3</v>
      </c>
      <c r="J3512">
        <v>20</v>
      </c>
      <c r="K3512">
        <v>7.8181949875384224E-2</v>
      </c>
      <c r="L3512" t="s">
        <v>56</v>
      </c>
      <c r="M3512" t="s">
        <v>57</v>
      </c>
      <c r="N3512" t="s">
        <v>58</v>
      </c>
      <c r="O3512">
        <v>10</v>
      </c>
      <c r="P3512" t="s">
        <v>59</v>
      </c>
      <c r="Q3512" t="s">
        <v>60</v>
      </c>
      <c r="R3512" t="s">
        <v>61</v>
      </c>
      <c r="S3512" t="s">
        <v>62</v>
      </c>
      <c r="T3512" t="s">
        <v>50</v>
      </c>
      <c r="U3512">
        <f>Final_Product___Sales_Data[[#This Row],[Quantity]]*Final_Product___Sales_Data[[#This Row],[Price]]</f>
        <v>60</v>
      </c>
      <c r="V3512">
        <f>Final_Product___Sales_Data[[#This Row],[Before discount]]-(Final_Product___Sales_Data[[#This Row],[Before discount]]*Final_Product___Sales_Data[[#This Row],[Discount]])</f>
        <v>55.309083007476943</v>
      </c>
    </row>
    <row r="3513" spans="1:22" x14ac:dyDescent="0.3">
      <c r="A3513" t="s">
        <v>296</v>
      </c>
      <c r="B3513" t="s">
        <v>297</v>
      </c>
      <c r="C3513">
        <v>51</v>
      </c>
      <c r="D3513" t="s">
        <v>98</v>
      </c>
      <c r="E3513" t="s">
        <v>112</v>
      </c>
      <c r="F3513">
        <v>4512</v>
      </c>
      <c r="G3513" t="s">
        <v>182</v>
      </c>
      <c r="H3513" s="1">
        <v>45499</v>
      </c>
      <c r="I3513">
        <v>3</v>
      </c>
      <c r="J3513">
        <v>35</v>
      </c>
      <c r="K3513">
        <v>9.2812757466141593E-2</v>
      </c>
      <c r="L3513" t="s">
        <v>183</v>
      </c>
      <c r="M3513" t="s">
        <v>57</v>
      </c>
      <c r="N3513" t="s">
        <v>129</v>
      </c>
      <c r="O3513">
        <v>17.5</v>
      </c>
      <c r="P3513" t="s">
        <v>130</v>
      </c>
      <c r="Q3513" t="s">
        <v>131</v>
      </c>
      <c r="R3513" t="s">
        <v>132</v>
      </c>
      <c r="S3513" t="s">
        <v>133</v>
      </c>
      <c r="T3513" t="s">
        <v>134</v>
      </c>
      <c r="U3513">
        <f>Final_Product___Sales_Data[[#This Row],[Quantity]]*Final_Product___Sales_Data[[#This Row],[Price]]</f>
        <v>105</v>
      </c>
      <c r="V3513">
        <f>Final_Product___Sales_Data[[#This Row],[Before discount]]-(Final_Product___Sales_Data[[#This Row],[Before discount]]*Final_Product___Sales_Data[[#This Row],[Discount]])</f>
        <v>95.254660466055128</v>
      </c>
    </row>
    <row r="3514" spans="1:22" x14ac:dyDescent="0.3">
      <c r="A3514" t="s">
        <v>379</v>
      </c>
      <c r="B3514" t="s">
        <v>380</v>
      </c>
      <c r="C3514">
        <v>64</v>
      </c>
      <c r="D3514" t="s">
        <v>98</v>
      </c>
      <c r="E3514" t="s">
        <v>112</v>
      </c>
      <c r="F3514">
        <v>4513</v>
      </c>
      <c r="G3514" t="s">
        <v>417</v>
      </c>
      <c r="H3514" s="1">
        <v>45499</v>
      </c>
      <c r="I3514">
        <v>4</v>
      </c>
      <c r="J3514">
        <v>21</v>
      </c>
      <c r="K3514">
        <v>3.8665775975746913E-2</v>
      </c>
      <c r="L3514" t="s">
        <v>418</v>
      </c>
      <c r="M3514" t="s">
        <v>57</v>
      </c>
      <c r="N3514" t="s">
        <v>58</v>
      </c>
      <c r="O3514">
        <v>10.5</v>
      </c>
      <c r="P3514" t="s">
        <v>59</v>
      </c>
      <c r="Q3514" t="s">
        <v>60</v>
      </c>
      <c r="R3514" t="s">
        <v>61</v>
      </c>
      <c r="S3514" t="s">
        <v>62</v>
      </c>
      <c r="T3514" t="s">
        <v>50</v>
      </c>
      <c r="U3514">
        <f>Final_Product___Sales_Data[[#This Row],[Quantity]]*Final_Product___Sales_Data[[#This Row],[Price]]</f>
        <v>84</v>
      </c>
      <c r="V3514">
        <f>Final_Product___Sales_Data[[#This Row],[Before discount]]-(Final_Product___Sales_Data[[#This Row],[Before discount]]*Final_Product___Sales_Data[[#This Row],[Discount]])</f>
        <v>80.752074818037258</v>
      </c>
    </row>
    <row r="3515" spans="1:22" x14ac:dyDescent="0.3">
      <c r="A3515" t="s">
        <v>309</v>
      </c>
      <c r="B3515" t="s">
        <v>310</v>
      </c>
      <c r="C3515">
        <v>32</v>
      </c>
      <c r="D3515" t="s">
        <v>98</v>
      </c>
      <c r="E3515" t="s">
        <v>38</v>
      </c>
      <c r="F3515">
        <v>4514</v>
      </c>
      <c r="G3515" t="s">
        <v>273</v>
      </c>
      <c r="H3515" s="1">
        <v>45499</v>
      </c>
      <c r="I3515">
        <v>6</v>
      </c>
      <c r="J3515">
        <v>90</v>
      </c>
      <c r="K3515">
        <v>7.5747375422620764E-2</v>
      </c>
      <c r="L3515" t="s">
        <v>274</v>
      </c>
      <c r="M3515" t="s">
        <v>44</v>
      </c>
      <c r="N3515" t="s">
        <v>242</v>
      </c>
      <c r="O3515">
        <v>45</v>
      </c>
      <c r="P3515" t="s">
        <v>243</v>
      </c>
      <c r="Q3515" t="s">
        <v>244</v>
      </c>
      <c r="R3515" t="s">
        <v>245</v>
      </c>
      <c r="S3515" t="s">
        <v>246</v>
      </c>
      <c r="T3515" t="s">
        <v>247</v>
      </c>
      <c r="U3515">
        <f>Final_Product___Sales_Data[[#This Row],[Quantity]]*Final_Product___Sales_Data[[#This Row],[Price]]</f>
        <v>540</v>
      </c>
      <c r="V3515">
        <f>Final_Product___Sales_Data[[#This Row],[Before discount]]-(Final_Product___Sales_Data[[#This Row],[Before discount]]*Final_Product___Sales_Data[[#This Row],[Discount]])</f>
        <v>499.09641727178479</v>
      </c>
    </row>
    <row r="3516" spans="1:22" x14ac:dyDescent="0.3">
      <c r="A3516" t="s">
        <v>36</v>
      </c>
      <c r="B3516" t="s">
        <v>37</v>
      </c>
      <c r="C3516">
        <v>52</v>
      </c>
      <c r="D3516" t="s">
        <v>22</v>
      </c>
      <c r="E3516" t="s">
        <v>38</v>
      </c>
      <c r="F3516">
        <v>4515</v>
      </c>
      <c r="G3516" t="s">
        <v>186</v>
      </c>
      <c r="H3516" s="1">
        <v>45499</v>
      </c>
      <c r="I3516">
        <v>4</v>
      </c>
      <c r="J3516">
        <v>22</v>
      </c>
      <c r="K3516">
        <v>2.0170634550293678E-2</v>
      </c>
      <c r="L3516" t="s">
        <v>187</v>
      </c>
      <c r="M3516" t="s">
        <v>101</v>
      </c>
      <c r="N3516" t="s">
        <v>102</v>
      </c>
      <c r="O3516">
        <v>11</v>
      </c>
      <c r="P3516" t="s">
        <v>103</v>
      </c>
      <c r="Q3516" t="s">
        <v>104</v>
      </c>
      <c r="R3516" t="s">
        <v>105</v>
      </c>
      <c r="S3516" t="s">
        <v>106</v>
      </c>
      <c r="T3516" t="s">
        <v>107</v>
      </c>
      <c r="U3516">
        <f>Final_Product___Sales_Data[[#This Row],[Quantity]]*Final_Product___Sales_Data[[#This Row],[Price]]</f>
        <v>88</v>
      </c>
      <c r="V3516">
        <f>Final_Product___Sales_Data[[#This Row],[Before discount]]-(Final_Product___Sales_Data[[#This Row],[Before discount]]*Final_Product___Sales_Data[[#This Row],[Discount]])</f>
        <v>86.224984159574163</v>
      </c>
    </row>
    <row r="3517" spans="1:22" x14ac:dyDescent="0.3">
      <c r="A3517" t="s">
        <v>163</v>
      </c>
      <c r="B3517" t="s">
        <v>164</v>
      </c>
      <c r="C3517">
        <v>43</v>
      </c>
      <c r="D3517" t="s">
        <v>98</v>
      </c>
      <c r="E3517" t="s">
        <v>35</v>
      </c>
      <c r="F3517">
        <v>4516</v>
      </c>
      <c r="G3517" t="s">
        <v>108</v>
      </c>
      <c r="H3517" s="1">
        <v>45499</v>
      </c>
      <c r="I3517">
        <v>7</v>
      </c>
      <c r="J3517">
        <v>34</v>
      </c>
      <c r="K3517">
        <v>8.7076781782250423E-2</v>
      </c>
      <c r="L3517" t="s">
        <v>109</v>
      </c>
      <c r="M3517" t="s">
        <v>26</v>
      </c>
      <c r="N3517" t="s">
        <v>27</v>
      </c>
      <c r="O3517">
        <v>17</v>
      </c>
      <c r="P3517" t="s">
        <v>28</v>
      </c>
      <c r="Q3517" t="s">
        <v>29</v>
      </c>
      <c r="R3517" t="s">
        <v>30</v>
      </c>
      <c r="S3517" t="s">
        <v>31</v>
      </c>
      <c r="T3517" t="s">
        <v>32</v>
      </c>
      <c r="U3517">
        <f>Final_Product___Sales_Data[[#This Row],[Quantity]]*Final_Product___Sales_Data[[#This Row],[Price]]</f>
        <v>238</v>
      </c>
      <c r="V3517">
        <f>Final_Product___Sales_Data[[#This Row],[Before discount]]-(Final_Product___Sales_Data[[#This Row],[Before discount]]*Final_Product___Sales_Data[[#This Row],[Discount]])</f>
        <v>217.2757259358244</v>
      </c>
    </row>
    <row r="3518" spans="1:22" x14ac:dyDescent="0.3">
      <c r="A3518" t="s">
        <v>125</v>
      </c>
      <c r="B3518" t="s">
        <v>126</v>
      </c>
      <c r="C3518">
        <v>65</v>
      </c>
      <c r="D3518" t="s">
        <v>98</v>
      </c>
      <c r="E3518" t="s">
        <v>112</v>
      </c>
      <c r="F3518">
        <v>4517</v>
      </c>
      <c r="G3518" t="s">
        <v>127</v>
      </c>
      <c r="H3518" s="1">
        <v>45499</v>
      </c>
      <c r="I3518">
        <v>4</v>
      </c>
      <c r="J3518">
        <v>36</v>
      </c>
      <c r="K3518">
        <v>4.5314551705672494E-2</v>
      </c>
      <c r="L3518" t="s">
        <v>128</v>
      </c>
      <c r="M3518" t="s">
        <v>57</v>
      </c>
      <c r="N3518" t="s">
        <v>129</v>
      </c>
      <c r="O3518">
        <v>18</v>
      </c>
      <c r="P3518" t="s">
        <v>130</v>
      </c>
      <c r="Q3518" t="s">
        <v>131</v>
      </c>
      <c r="R3518" t="s">
        <v>132</v>
      </c>
      <c r="S3518" t="s">
        <v>133</v>
      </c>
      <c r="T3518" t="s">
        <v>134</v>
      </c>
      <c r="U3518">
        <f>Final_Product___Sales_Data[[#This Row],[Quantity]]*Final_Product___Sales_Data[[#This Row],[Price]]</f>
        <v>144</v>
      </c>
      <c r="V3518">
        <f>Final_Product___Sales_Data[[#This Row],[Before discount]]-(Final_Product___Sales_Data[[#This Row],[Before discount]]*Final_Product___Sales_Data[[#This Row],[Discount]])</f>
        <v>137.47470455438315</v>
      </c>
    </row>
    <row r="3519" spans="1:22" x14ac:dyDescent="0.3">
      <c r="A3519" t="s">
        <v>285</v>
      </c>
      <c r="B3519" t="s">
        <v>286</v>
      </c>
      <c r="C3519">
        <v>48</v>
      </c>
      <c r="D3519" t="s">
        <v>98</v>
      </c>
      <c r="E3519" t="s">
        <v>41</v>
      </c>
      <c r="F3519">
        <v>4518</v>
      </c>
      <c r="G3519" t="s">
        <v>188</v>
      </c>
      <c r="H3519" s="1">
        <v>45499</v>
      </c>
      <c r="I3519">
        <v>4</v>
      </c>
      <c r="J3519">
        <v>40</v>
      </c>
      <c r="K3519">
        <v>6.2447529999787359E-2</v>
      </c>
      <c r="L3519" t="s">
        <v>189</v>
      </c>
      <c r="M3519" t="s">
        <v>57</v>
      </c>
      <c r="N3519" t="s">
        <v>129</v>
      </c>
      <c r="O3519">
        <v>20</v>
      </c>
      <c r="P3519" t="s">
        <v>130</v>
      </c>
      <c r="Q3519" t="s">
        <v>131</v>
      </c>
      <c r="R3519" t="s">
        <v>132</v>
      </c>
      <c r="S3519" t="s">
        <v>133</v>
      </c>
      <c r="T3519" t="s">
        <v>134</v>
      </c>
      <c r="U3519">
        <f>Final_Product___Sales_Data[[#This Row],[Quantity]]*Final_Product___Sales_Data[[#This Row],[Price]]</f>
        <v>160</v>
      </c>
      <c r="V3519">
        <f>Final_Product___Sales_Data[[#This Row],[Before discount]]-(Final_Product___Sales_Data[[#This Row],[Before discount]]*Final_Product___Sales_Data[[#This Row],[Discount]])</f>
        <v>150.00839520003402</v>
      </c>
    </row>
    <row r="3520" spans="1:22" x14ac:dyDescent="0.3">
      <c r="A3520" t="s">
        <v>403</v>
      </c>
      <c r="B3520" t="s">
        <v>404</v>
      </c>
      <c r="C3520">
        <v>36</v>
      </c>
      <c r="D3520" t="s">
        <v>98</v>
      </c>
      <c r="E3520" t="s">
        <v>112</v>
      </c>
      <c r="F3520">
        <v>4519</v>
      </c>
      <c r="G3520" t="s">
        <v>178</v>
      </c>
      <c r="H3520" s="1">
        <v>45499</v>
      </c>
      <c r="I3520">
        <v>1</v>
      </c>
      <c r="J3520">
        <v>9.5</v>
      </c>
      <c r="K3520">
        <v>4.4451066103158382E-2</v>
      </c>
      <c r="L3520" t="s">
        <v>179</v>
      </c>
      <c r="M3520" t="s">
        <v>71</v>
      </c>
      <c r="N3520" t="s">
        <v>72</v>
      </c>
      <c r="O3520">
        <v>4.75</v>
      </c>
      <c r="P3520" t="s">
        <v>73</v>
      </c>
      <c r="Q3520" t="s">
        <v>74</v>
      </c>
      <c r="R3520" t="s">
        <v>75</v>
      </c>
      <c r="S3520" t="s">
        <v>76</v>
      </c>
      <c r="T3520" t="s">
        <v>77</v>
      </c>
      <c r="U3520">
        <f>Final_Product___Sales_Data[[#This Row],[Quantity]]*Final_Product___Sales_Data[[#This Row],[Price]]</f>
        <v>9.5</v>
      </c>
      <c r="V3520">
        <f>Final_Product___Sales_Data[[#This Row],[Before discount]]-(Final_Product___Sales_Data[[#This Row],[Before discount]]*Final_Product___Sales_Data[[#This Row],[Discount]])</f>
        <v>9.0777148720199961</v>
      </c>
    </row>
    <row r="3521" spans="1:22" x14ac:dyDescent="0.3">
      <c r="A3521" t="s">
        <v>33</v>
      </c>
      <c r="B3521" t="s">
        <v>34</v>
      </c>
      <c r="C3521">
        <v>37</v>
      </c>
      <c r="D3521" t="s">
        <v>22</v>
      </c>
      <c r="E3521" t="s">
        <v>35</v>
      </c>
      <c r="F3521">
        <v>4520</v>
      </c>
      <c r="G3521" t="s">
        <v>254</v>
      </c>
      <c r="H3521" s="1">
        <v>45499</v>
      </c>
      <c r="I3521">
        <v>5</v>
      </c>
      <c r="J3521">
        <v>23</v>
      </c>
      <c r="K3521">
        <v>9.8695464245112816E-2</v>
      </c>
      <c r="L3521" t="s">
        <v>255</v>
      </c>
      <c r="M3521" t="s">
        <v>57</v>
      </c>
      <c r="N3521" t="s">
        <v>58</v>
      </c>
      <c r="O3521">
        <v>11.5</v>
      </c>
      <c r="P3521" t="s">
        <v>59</v>
      </c>
      <c r="Q3521" t="s">
        <v>60</v>
      </c>
      <c r="R3521" t="s">
        <v>61</v>
      </c>
      <c r="S3521" t="s">
        <v>62</v>
      </c>
      <c r="T3521" t="s">
        <v>50</v>
      </c>
      <c r="U3521">
        <f>Final_Product___Sales_Data[[#This Row],[Quantity]]*Final_Product___Sales_Data[[#This Row],[Price]]</f>
        <v>115</v>
      </c>
      <c r="V3521">
        <f>Final_Product___Sales_Data[[#This Row],[Before discount]]-(Final_Product___Sales_Data[[#This Row],[Before discount]]*Final_Product___Sales_Data[[#This Row],[Discount]])</f>
        <v>103.65002161181202</v>
      </c>
    </row>
    <row r="3522" spans="1:22" x14ac:dyDescent="0.3">
      <c r="A3522" t="s">
        <v>360</v>
      </c>
      <c r="B3522" t="s">
        <v>361</v>
      </c>
      <c r="C3522">
        <v>36</v>
      </c>
      <c r="D3522" t="s">
        <v>98</v>
      </c>
      <c r="E3522" t="s">
        <v>112</v>
      </c>
      <c r="F3522">
        <v>4521</v>
      </c>
      <c r="G3522" t="s">
        <v>139</v>
      </c>
      <c r="H3522" s="1">
        <v>45499</v>
      </c>
      <c r="I3522">
        <v>6</v>
      </c>
      <c r="J3522">
        <v>15</v>
      </c>
      <c r="K3522">
        <v>3.689969549199458E-2</v>
      </c>
      <c r="L3522" t="s">
        <v>140</v>
      </c>
      <c r="M3522" t="s">
        <v>71</v>
      </c>
      <c r="N3522" t="s">
        <v>117</v>
      </c>
      <c r="O3522">
        <v>7.5</v>
      </c>
      <c r="P3522" t="s">
        <v>118</v>
      </c>
      <c r="Q3522" t="s">
        <v>119</v>
      </c>
      <c r="R3522" t="s">
        <v>120</v>
      </c>
      <c r="S3522" t="s">
        <v>121</v>
      </c>
      <c r="T3522" t="s">
        <v>122</v>
      </c>
      <c r="U3522">
        <f>Final_Product___Sales_Data[[#This Row],[Quantity]]*Final_Product___Sales_Data[[#This Row],[Price]]</f>
        <v>90</v>
      </c>
      <c r="V3522">
        <f>Final_Product___Sales_Data[[#This Row],[Before discount]]-(Final_Product___Sales_Data[[#This Row],[Before discount]]*Final_Product___Sales_Data[[#This Row],[Discount]])</f>
        <v>86.67902740572049</v>
      </c>
    </row>
    <row r="3523" spans="1:22" x14ac:dyDescent="0.3">
      <c r="A3523" t="s">
        <v>285</v>
      </c>
      <c r="B3523" t="s">
        <v>286</v>
      </c>
      <c r="C3523">
        <v>48</v>
      </c>
      <c r="D3523" t="s">
        <v>98</v>
      </c>
      <c r="E3523" t="s">
        <v>41</v>
      </c>
      <c r="F3523">
        <v>4522</v>
      </c>
      <c r="G3523" t="s">
        <v>332</v>
      </c>
      <c r="H3523" s="1">
        <v>45499</v>
      </c>
      <c r="I3523">
        <v>2</v>
      </c>
      <c r="J3523">
        <v>37</v>
      </c>
      <c r="K3523">
        <v>6.8949077352984681E-2</v>
      </c>
      <c r="L3523" t="s">
        <v>333</v>
      </c>
      <c r="M3523" t="s">
        <v>26</v>
      </c>
      <c r="N3523" t="s">
        <v>27</v>
      </c>
      <c r="O3523">
        <v>18.5</v>
      </c>
      <c r="P3523" t="s">
        <v>28</v>
      </c>
      <c r="Q3523" t="s">
        <v>29</v>
      </c>
      <c r="R3523" t="s">
        <v>30</v>
      </c>
      <c r="S3523" t="s">
        <v>31</v>
      </c>
      <c r="T3523" t="s">
        <v>32</v>
      </c>
      <c r="U3523">
        <f>Final_Product___Sales_Data[[#This Row],[Quantity]]*Final_Product___Sales_Data[[#This Row],[Price]]</f>
        <v>74</v>
      </c>
      <c r="V3523">
        <f>Final_Product___Sales_Data[[#This Row],[Before discount]]-(Final_Product___Sales_Data[[#This Row],[Before discount]]*Final_Product___Sales_Data[[#This Row],[Discount]])</f>
        <v>68.89776827587913</v>
      </c>
    </row>
    <row r="3524" spans="1:22" x14ac:dyDescent="0.3">
      <c r="A3524" t="s">
        <v>379</v>
      </c>
      <c r="B3524" t="s">
        <v>380</v>
      </c>
      <c r="C3524">
        <v>64</v>
      </c>
      <c r="D3524" t="s">
        <v>98</v>
      </c>
      <c r="E3524" t="s">
        <v>112</v>
      </c>
      <c r="F3524">
        <v>4523</v>
      </c>
      <c r="G3524" t="s">
        <v>217</v>
      </c>
      <c r="H3524" s="1">
        <v>45499</v>
      </c>
      <c r="I3524">
        <v>10</v>
      </c>
      <c r="J3524">
        <v>53</v>
      </c>
      <c r="K3524">
        <v>2.5571129439550269E-2</v>
      </c>
      <c r="L3524" t="s">
        <v>218</v>
      </c>
      <c r="M3524" t="s">
        <v>44</v>
      </c>
      <c r="N3524" t="s">
        <v>45</v>
      </c>
      <c r="O3524">
        <v>26.5</v>
      </c>
      <c r="P3524" t="s">
        <v>46</v>
      </c>
      <c r="Q3524" t="s">
        <v>47</v>
      </c>
      <c r="R3524" t="s">
        <v>48</v>
      </c>
      <c r="S3524" t="s">
        <v>49</v>
      </c>
      <c r="T3524" t="s">
        <v>50</v>
      </c>
      <c r="U3524">
        <f>Final_Product___Sales_Data[[#This Row],[Quantity]]*Final_Product___Sales_Data[[#This Row],[Price]]</f>
        <v>530</v>
      </c>
      <c r="V3524">
        <f>Final_Product___Sales_Data[[#This Row],[Before discount]]-(Final_Product___Sales_Data[[#This Row],[Before discount]]*Final_Product___Sales_Data[[#This Row],[Discount]])</f>
        <v>516.44730139703836</v>
      </c>
    </row>
    <row r="3525" spans="1:22" x14ac:dyDescent="0.3">
      <c r="A3525" t="s">
        <v>177</v>
      </c>
      <c r="B3525" t="s">
        <v>68</v>
      </c>
      <c r="C3525">
        <v>68</v>
      </c>
      <c r="D3525" t="s">
        <v>98</v>
      </c>
      <c r="E3525" t="s">
        <v>23</v>
      </c>
      <c r="F3525">
        <v>4524</v>
      </c>
      <c r="G3525" t="s">
        <v>153</v>
      </c>
      <c r="H3525" s="1">
        <v>45499</v>
      </c>
      <c r="I3525">
        <v>7</v>
      </c>
      <c r="J3525">
        <v>12</v>
      </c>
      <c r="K3525">
        <v>4.62056179305168E-2</v>
      </c>
      <c r="L3525" t="s">
        <v>154</v>
      </c>
      <c r="M3525" t="s">
        <v>71</v>
      </c>
      <c r="N3525" t="s">
        <v>72</v>
      </c>
      <c r="O3525">
        <v>6</v>
      </c>
      <c r="P3525" t="s">
        <v>73</v>
      </c>
      <c r="Q3525" t="s">
        <v>74</v>
      </c>
      <c r="R3525" t="s">
        <v>75</v>
      </c>
      <c r="S3525" t="s">
        <v>76</v>
      </c>
      <c r="T3525" t="s">
        <v>77</v>
      </c>
      <c r="U3525">
        <f>Final_Product___Sales_Data[[#This Row],[Quantity]]*Final_Product___Sales_Data[[#This Row],[Price]]</f>
        <v>84</v>
      </c>
      <c r="V3525">
        <f>Final_Product___Sales_Data[[#This Row],[Before discount]]-(Final_Product___Sales_Data[[#This Row],[Before discount]]*Final_Product___Sales_Data[[#This Row],[Discount]])</f>
        <v>80.118728093836594</v>
      </c>
    </row>
    <row r="3526" spans="1:22" x14ac:dyDescent="0.3">
      <c r="A3526" t="s">
        <v>397</v>
      </c>
      <c r="B3526" t="s">
        <v>398</v>
      </c>
      <c r="C3526">
        <v>21</v>
      </c>
      <c r="D3526" t="s">
        <v>22</v>
      </c>
      <c r="E3526" t="s">
        <v>38</v>
      </c>
      <c r="F3526">
        <v>4525</v>
      </c>
      <c r="G3526" t="s">
        <v>65</v>
      </c>
      <c r="H3526" s="1">
        <v>45499</v>
      </c>
      <c r="I3526">
        <v>7</v>
      </c>
      <c r="J3526">
        <v>22.5</v>
      </c>
      <c r="K3526">
        <v>5.9484292338591877E-4</v>
      </c>
      <c r="L3526" t="s">
        <v>66</v>
      </c>
      <c r="M3526" t="s">
        <v>57</v>
      </c>
      <c r="N3526" t="s">
        <v>58</v>
      </c>
      <c r="O3526">
        <v>11.25</v>
      </c>
      <c r="P3526" t="s">
        <v>59</v>
      </c>
      <c r="Q3526" t="s">
        <v>60</v>
      </c>
      <c r="R3526" t="s">
        <v>61</v>
      </c>
      <c r="S3526" t="s">
        <v>62</v>
      </c>
      <c r="T3526" t="s">
        <v>50</v>
      </c>
      <c r="U3526">
        <f>Final_Product___Sales_Data[[#This Row],[Quantity]]*Final_Product___Sales_Data[[#This Row],[Price]]</f>
        <v>157.5</v>
      </c>
      <c r="V3526">
        <f>Final_Product___Sales_Data[[#This Row],[Before discount]]-(Final_Product___Sales_Data[[#This Row],[Before discount]]*Final_Product___Sales_Data[[#This Row],[Discount]])</f>
        <v>157.40631223956672</v>
      </c>
    </row>
    <row r="3527" spans="1:22" x14ac:dyDescent="0.3">
      <c r="A3527" t="s">
        <v>444</v>
      </c>
      <c r="B3527" t="s">
        <v>445</v>
      </c>
      <c r="C3527">
        <v>51</v>
      </c>
      <c r="D3527" t="s">
        <v>22</v>
      </c>
      <c r="E3527" t="s">
        <v>38</v>
      </c>
      <c r="F3527">
        <v>4526</v>
      </c>
      <c r="G3527" t="s">
        <v>340</v>
      </c>
      <c r="H3527" s="1">
        <v>45499</v>
      </c>
      <c r="I3527">
        <v>2</v>
      </c>
      <c r="J3527">
        <v>82.5</v>
      </c>
      <c r="K3527">
        <v>1.8506419807723096E-2</v>
      </c>
      <c r="L3527" t="s">
        <v>341</v>
      </c>
      <c r="M3527" t="s">
        <v>44</v>
      </c>
      <c r="N3527" t="s">
        <v>242</v>
      </c>
      <c r="O3527">
        <v>41.25</v>
      </c>
      <c r="P3527" t="s">
        <v>243</v>
      </c>
      <c r="Q3527" t="s">
        <v>244</v>
      </c>
      <c r="R3527" t="s">
        <v>245</v>
      </c>
      <c r="S3527" t="s">
        <v>246</v>
      </c>
      <c r="T3527" t="s">
        <v>247</v>
      </c>
      <c r="U3527">
        <f>Final_Product___Sales_Data[[#This Row],[Quantity]]*Final_Product___Sales_Data[[#This Row],[Price]]</f>
        <v>165</v>
      </c>
      <c r="V3527">
        <f>Final_Product___Sales_Data[[#This Row],[Before discount]]-(Final_Product___Sales_Data[[#This Row],[Before discount]]*Final_Product___Sales_Data[[#This Row],[Discount]])</f>
        <v>161.94644073172569</v>
      </c>
    </row>
    <row r="3528" spans="1:22" x14ac:dyDescent="0.3">
      <c r="A3528" t="s">
        <v>425</v>
      </c>
      <c r="B3528" t="s">
        <v>426</v>
      </c>
      <c r="C3528">
        <v>23</v>
      </c>
      <c r="D3528" t="s">
        <v>22</v>
      </c>
      <c r="E3528" t="s">
        <v>41</v>
      </c>
      <c r="F3528">
        <v>4527</v>
      </c>
      <c r="G3528" t="s">
        <v>139</v>
      </c>
      <c r="H3528" s="1">
        <v>45499</v>
      </c>
      <c r="I3528">
        <v>10</v>
      </c>
      <c r="J3528">
        <v>15</v>
      </c>
      <c r="K3528">
        <v>5.7424745183831907E-2</v>
      </c>
      <c r="L3528" t="s">
        <v>140</v>
      </c>
      <c r="M3528" t="s">
        <v>71</v>
      </c>
      <c r="N3528" t="s">
        <v>117</v>
      </c>
      <c r="O3528">
        <v>7.5</v>
      </c>
      <c r="P3528" t="s">
        <v>118</v>
      </c>
      <c r="Q3528" t="s">
        <v>119</v>
      </c>
      <c r="R3528" t="s">
        <v>120</v>
      </c>
      <c r="S3528" t="s">
        <v>121</v>
      </c>
      <c r="T3528" t="s">
        <v>122</v>
      </c>
      <c r="U3528">
        <f>Final_Product___Sales_Data[[#This Row],[Quantity]]*Final_Product___Sales_Data[[#This Row],[Price]]</f>
        <v>150</v>
      </c>
      <c r="V3528">
        <f>Final_Product___Sales_Data[[#This Row],[Before discount]]-(Final_Product___Sales_Data[[#This Row],[Before discount]]*Final_Product___Sales_Data[[#This Row],[Discount]])</f>
        <v>141.38628822242521</v>
      </c>
    </row>
    <row r="3529" spans="1:22" x14ac:dyDescent="0.3">
      <c r="A3529" t="s">
        <v>390</v>
      </c>
      <c r="B3529" t="s">
        <v>34</v>
      </c>
      <c r="C3529">
        <v>51</v>
      </c>
      <c r="D3529" t="s">
        <v>98</v>
      </c>
      <c r="E3529" t="s">
        <v>23</v>
      </c>
      <c r="F3529">
        <v>4528</v>
      </c>
      <c r="G3529" t="s">
        <v>206</v>
      </c>
      <c r="H3529" s="1">
        <v>45499</v>
      </c>
      <c r="I3529">
        <v>3</v>
      </c>
      <c r="J3529">
        <v>59.5</v>
      </c>
      <c r="K3529">
        <v>1.0711080639739735E-2</v>
      </c>
      <c r="L3529" t="s">
        <v>207</v>
      </c>
      <c r="M3529" t="s">
        <v>26</v>
      </c>
      <c r="N3529" t="s">
        <v>82</v>
      </c>
      <c r="O3529">
        <v>29.75</v>
      </c>
      <c r="P3529" t="s">
        <v>83</v>
      </c>
      <c r="Q3529" t="s">
        <v>84</v>
      </c>
      <c r="R3529" t="s">
        <v>85</v>
      </c>
      <c r="S3529" t="s">
        <v>86</v>
      </c>
      <c r="T3529" t="s">
        <v>87</v>
      </c>
      <c r="U3529">
        <f>Final_Product___Sales_Data[[#This Row],[Quantity]]*Final_Product___Sales_Data[[#This Row],[Price]]</f>
        <v>178.5</v>
      </c>
      <c r="V3529">
        <f>Final_Product___Sales_Data[[#This Row],[Before discount]]-(Final_Product___Sales_Data[[#This Row],[Before discount]]*Final_Product___Sales_Data[[#This Row],[Discount]])</f>
        <v>176.58807210580645</v>
      </c>
    </row>
    <row r="3530" spans="1:22" x14ac:dyDescent="0.3">
      <c r="A3530" t="s">
        <v>145</v>
      </c>
      <c r="B3530" t="s">
        <v>146</v>
      </c>
      <c r="C3530">
        <v>66</v>
      </c>
      <c r="D3530" t="s">
        <v>22</v>
      </c>
      <c r="E3530" t="s">
        <v>23</v>
      </c>
      <c r="F3530">
        <v>4529</v>
      </c>
      <c r="G3530" t="s">
        <v>149</v>
      </c>
      <c r="H3530" s="1">
        <v>45499</v>
      </c>
      <c r="I3530">
        <v>6</v>
      </c>
      <c r="J3530">
        <v>44</v>
      </c>
      <c r="K3530">
        <v>9.6718723355663325E-2</v>
      </c>
      <c r="L3530" t="s">
        <v>150</v>
      </c>
      <c r="M3530" t="s">
        <v>44</v>
      </c>
      <c r="N3530" t="s">
        <v>45</v>
      </c>
      <c r="O3530">
        <v>22</v>
      </c>
      <c r="P3530" t="s">
        <v>46</v>
      </c>
      <c r="Q3530" t="s">
        <v>47</v>
      </c>
      <c r="R3530" t="s">
        <v>48</v>
      </c>
      <c r="S3530" t="s">
        <v>49</v>
      </c>
      <c r="T3530" t="s">
        <v>50</v>
      </c>
      <c r="U3530">
        <f>Final_Product___Sales_Data[[#This Row],[Quantity]]*Final_Product___Sales_Data[[#This Row],[Price]]</f>
        <v>264</v>
      </c>
      <c r="V3530">
        <f>Final_Product___Sales_Data[[#This Row],[Before discount]]-(Final_Product___Sales_Data[[#This Row],[Before discount]]*Final_Product___Sales_Data[[#This Row],[Discount]])</f>
        <v>238.46625703410487</v>
      </c>
    </row>
    <row r="3531" spans="1:22" x14ac:dyDescent="0.3">
      <c r="A3531" t="s">
        <v>471</v>
      </c>
      <c r="B3531" t="s">
        <v>350</v>
      </c>
      <c r="C3531">
        <v>66</v>
      </c>
      <c r="D3531" t="s">
        <v>98</v>
      </c>
      <c r="E3531" t="s">
        <v>112</v>
      </c>
      <c r="F3531">
        <v>4530</v>
      </c>
      <c r="G3531" t="s">
        <v>42</v>
      </c>
      <c r="H3531" s="1">
        <v>45499</v>
      </c>
      <c r="I3531">
        <v>2</v>
      </c>
      <c r="J3531">
        <v>50</v>
      </c>
      <c r="K3531">
        <v>7.5855863406066579E-2</v>
      </c>
      <c r="L3531" t="s">
        <v>43</v>
      </c>
      <c r="M3531" t="s">
        <v>44</v>
      </c>
      <c r="N3531" t="s">
        <v>45</v>
      </c>
      <c r="O3531">
        <v>25</v>
      </c>
      <c r="P3531" t="s">
        <v>46</v>
      </c>
      <c r="Q3531" t="s">
        <v>47</v>
      </c>
      <c r="R3531" t="s">
        <v>48</v>
      </c>
      <c r="S3531" t="s">
        <v>49</v>
      </c>
      <c r="T3531" t="s">
        <v>50</v>
      </c>
      <c r="U3531">
        <f>Final_Product___Sales_Data[[#This Row],[Quantity]]*Final_Product___Sales_Data[[#This Row],[Price]]</f>
        <v>100</v>
      </c>
      <c r="V3531">
        <f>Final_Product___Sales_Data[[#This Row],[Before discount]]-(Final_Product___Sales_Data[[#This Row],[Before discount]]*Final_Product___Sales_Data[[#This Row],[Discount]])</f>
        <v>92.414413659393347</v>
      </c>
    </row>
    <row r="3532" spans="1:22" x14ac:dyDescent="0.3">
      <c r="A3532" t="s">
        <v>442</v>
      </c>
      <c r="B3532" t="s">
        <v>443</v>
      </c>
      <c r="C3532">
        <v>52</v>
      </c>
      <c r="D3532" t="s">
        <v>22</v>
      </c>
      <c r="E3532" t="s">
        <v>41</v>
      </c>
      <c r="F3532">
        <v>4531</v>
      </c>
      <c r="G3532" t="s">
        <v>186</v>
      </c>
      <c r="H3532" s="1">
        <v>45500</v>
      </c>
      <c r="I3532">
        <v>3</v>
      </c>
      <c r="J3532">
        <v>22</v>
      </c>
      <c r="K3532">
        <v>8.1377217976552493E-2</v>
      </c>
      <c r="L3532" t="s">
        <v>187</v>
      </c>
      <c r="M3532" t="s">
        <v>101</v>
      </c>
      <c r="N3532" t="s">
        <v>102</v>
      </c>
      <c r="O3532">
        <v>11</v>
      </c>
      <c r="P3532" t="s">
        <v>103</v>
      </c>
      <c r="Q3532" t="s">
        <v>104</v>
      </c>
      <c r="R3532" t="s">
        <v>105</v>
      </c>
      <c r="S3532" t="s">
        <v>106</v>
      </c>
      <c r="T3532" t="s">
        <v>107</v>
      </c>
      <c r="U3532">
        <f>Final_Product___Sales_Data[[#This Row],[Quantity]]*Final_Product___Sales_Data[[#This Row],[Price]]</f>
        <v>66</v>
      </c>
      <c r="V3532">
        <f>Final_Product___Sales_Data[[#This Row],[Before discount]]-(Final_Product___Sales_Data[[#This Row],[Before discount]]*Final_Product___Sales_Data[[#This Row],[Discount]])</f>
        <v>60.629103613547535</v>
      </c>
    </row>
    <row r="3533" spans="1:22" x14ac:dyDescent="0.3">
      <c r="A3533" t="s">
        <v>212</v>
      </c>
      <c r="B3533" t="s">
        <v>68</v>
      </c>
      <c r="C3533">
        <v>18</v>
      </c>
      <c r="D3533" t="s">
        <v>22</v>
      </c>
      <c r="E3533" t="s">
        <v>112</v>
      </c>
      <c r="F3533">
        <v>4532</v>
      </c>
      <c r="G3533" t="s">
        <v>304</v>
      </c>
      <c r="H3533" s="1">
        <v>45500</v>
      </c>
      <c r="I3533">
        <v>2</v>
      </c>
      <c r="J3533">
        <v>18</v>
      </c>
      <c r="K3533">
        <v>2.3689661287062694E-2</v>
      </c>
      <c r="L3533" t="s">
        <v>305</v>
      </c>
      <c r="M3533" t="s">
        <v>71</v>
      </c>
      <c r="N3533" t="s">
        <v>117</v>
      </c>
      <c r="O3533">
        <v>9</v>
      </c>
      <c r="P3533" t="s">
        <v>118</v>
      </c>
      <c r="Q3533" t="s">
        <v>119</v>
      </c>
      <c r="R3533" t="s">
        <v>120</v>
      </c>
      <c r="S3533" t="s">
        <v>121</v>
      </c>
      <c r="T3533" t="s">
        <v>122</v>
      </c>
      <c r="U3533">
        <f>Final_Product___Sales_Data[[#This Row],[Quantity]]*Final_Product___Sales_Data[[#This Row],[Price]]</f>
        <v>36</v>
      </c>
      <c r="V3533">
        <f>Final_Product___Sales_Data[[#This Row],[Before discount]]-(Final_Product___Sales_Data[[#This Row],[Before discount]]*Final_Product___Sales_Data[[#This Row],[Discount]])</f>
        <v>35.147172193665746</v>
      </c>
    </row>
    <row r="3534" spans="1:22" x14ac:dyDescent="0.3">
      <c r="A3534" t="s">
        <v>385</v>
      </c>
      <c r="B3534" t="s">
        <v>386</v>
      </c>
      <c r="C3534">
        <v>67</v>
      </c>
      <c r="D3534" t="s">
        <v>22</v>
      </c>
      <c r="E3534" t="s">
        <v>23</v>
      </c>
      <c r="F3534">
        <v>4533</v>
      </c>
      <c r="G3534" t="s">
        <v>240</v>
      </c>
      <c r="H3534" s="1">
        <v>45500</v>
      </c>
      <c r="I3534">
        <v>1</v>
      </c>
      <c r="J3534">
        <v>80</v>
      </c>
      <c r="K3534">
        <v>3.7763152665425362E-2</v>
      </c>
      <c r="L3534" t="s">
        <v>241</v>
      </c>
      <c r="M3534" t="s">
        <v>44</v>
      </c>
      <c r="N3534" t="s">
        <v>242</v>
      </c>
      <c r="O3534">
        <v>40</v>
      </c>
      <c r="P3534" t="s">
        <v>243</v>
      </c>
      <c r="Q3534" t="s">
        <v>244</v>
      </c>
      <c r="R3534" t="s">
        <v>245</v>
      </c>
      <c r="S3534" t="s">
        <v>246</v>
      </c>
      <c r="T3534" t="s">
        <v>247</v>
      </c>
      <c r="U3534">
        <f>Final_Product___Sales_Data[[#This Row],[Quantity]]*Final_Product___Sales_Data[[#This Row],[Price]]</f>
        <v>80</v>
      </c>
      <c r="V3534">
        <f>Final_Product___Sales_Data[[#This Row],[Before discount]]-(Final_Product___Sales_Data[[#This Row],[Before discount]]*Final_Product___Sales_Data[[#This Row],[Discount]])</f>
        <v>76.978947786765971</v>
      </c>
    </row>
    <row r="3535" spans="1:22" x14ac:dyDescent="0.3">
      <c r="A3535" t="s">
        <v>440</v>
      </c>
      <c r="B3535" t="s">
        <v>441</v>
      </c>
      <c r="C3535">
        <v>54</v>
      </c>
      <c r="D3535" t="s">
        <v>98</v>
      </c>
      <c r="E3535" t="s">
        <v>23</v>
      </c>
      <c r="F3535">
        <v>4534</v>
      </c>
      <c r="G3535" t="s">
        <v>304</v>
      </c>
      <c r="H3535" s="1">
        <v>45500</v>
      </c>
      <c r="I3535">
        <v>4</v>
      </c>
      <c r="J3535">
        <v>18</v>
      </c>
      <c r="K3535">
        <v>2.0472315188577429E-2</v>
      </c>
      <c r="L3535" t="s">
        <v>305</v>
      </c>
      <c r="M3535" t="s">
        <v>71</v>
      </c>
      <c r="N3535" t="s">
        <v>117</v>
      </c>
      <c r="O3535">
        <v>9</v>
      </c>
      <c r="P3535" t="s">
        <v>118</v>
      </c>
      <c r="Q3535" t="s">
        <v>119</v>
      </c>
      <c r="R3535" t="s">
        <v>120</v>
      </c>
      <c r="S3535" t="s">
        <v>121</v>
      </c>
      <c r="T3535" t="s">
        <v>122</v>
      </c>
      <c r="U3535">
        <f>Final_Product___Sales_Data[[#This Row],[Quantity]]*Final_Product___Sales_Data[[#This Row],[Price]]</f>
        <v>72</v>
      </c>
      <c r="V3535">
        <f>Final_Product___Sales_Data[[#This Row],[Before discount]]-(Final_Product___Sales_Data[[#This Row],[Before discount]]*Final_Product___Sales_Data[[#This Row],[Discount]])</f>
        <v>70.525993306422421</v>
      </c>
    </row>
    <row r="3536" spans="1:22" x14ac:dyDescent="0.3">
      <c r="A3536" t="s">
        <v>276</v>
      </c>
      <c r="B3536" t="s">
        <v>277</v>
      </c>
      <c r="C3536">
        <v>53</v>
      </c>
      <c r="D3536" t="s">
        <v>98</v>
      </c>
      <c r="E3536" t="s">
        <v>38</v>
      </c>
      <c r="F3536">
        <v>4535</v>
      </c>
      <c r="G3536" t="s">
        <v>283</v>
      </c>
      <c r="H3536" s="1">
        <v>45500</v>
      </c>
      <c r="I3536">
        <v>2</v>
      </c>
      <c r="J3536">
        <v>65</v>
      </c>
      <c r="K3536">
        <v>4.7216181873502718E-2</v>
      </c>
      <c r="L3536" t="s">
        <v>284</v>
      </c>
      <c r="M3536" t="s">
        <v>26</v>
      </c>
      <c r="N3536" t="s">
        <v>82</v>
      </c>
      <c r="O3536">
        <v>32.5</v>
      </c>
      <c r="P3536" t="s">
        <v>83</v>
      </c>
      <c r="Q3536" t="s">
        <v>84</v>
      </c>
      <c r="R3536" t="s">
        <v>85</v>
      </c>
      <c r="S3536" t="s">
        <v>86</v>
      </c>
      <c r="T3536" t="s">
        <v>87</v>
      </c>
      <c r="U3536">
        <f>Final_Product___Sales_Data[[#This Row],[Quantity]]*Final_Product___Sales_Data[[#This Row],[Price]]</f>
        <v>130</v>
      </c>
      <c r="V3536">
        <f>Final_Product___Sales_Data[[#This Row],[Before discount]]-(Final_Product___Sales_Data[[#This Row],[Before discount]]*Final_Product___Sales_Data[[#This Row],[Discount]])</f>
        <v>123.86189635644465</v>
      </c>
    </row>
    <row r="3537" spans="1:22" x14ac:dyDescent="0.3">
      <c r="A3537" t="s">
        <v>347</v>
      </c>
      <c r="B3537" t="s">
        <v>348</v>
      </c>
      <c r="C3537">
        <v>25</v>
      </c>
      <c r="D3537" t="s">
        <v>98</v>
      </c>
      <c r="E3537" t="s">
        <v>23</v>
      </c>
      <c r="F3537">
        <v>4536</v>
      </c>
      <c r="G3537" t="s">
        <v>319</v>
      </c>
      <c r="H3537" s="1">
        <v>45500</v>
      </c>
      <c r="I3537">
        <v>4</v>
      </c>
      <c r="J3537">
        <v>24</v>
      </c>
      <c r="K3537">
        <v>3.7186863407107654E-2</v>
      </c>
      <c r="L3537" t="s">
        <v>320</v>
      </c>
      <c r="M3537" t="s">
        <v>57</v>
      </c>
      <c r="N3537" t="s">
        <v>58</v>
      </c>
      <c r="O3537">
        <v>12</v>
      </c>
      <c r="P3537" t="s">
        <v>59</v>
      </c>
      <c r="Q3537" t="s">
        <v>60</v>
      </c>
      <c r="R3537" t="s">
        <v>61</v>
      </c>
      <c r="S3537" t="s">
        <v>62</v>
      </c>
      <c r="T3537" t="s">
        <v>50</v>
      </c>
      <c r="U3537">
        <f>Final_Product___Sales_Data[[#This Row],[Quantity]]*Final_Product___Sales_Data[[#This Row],[Price]]</f>
        <v>96</v>
      </c>
      <c r="V3537">
        <f>Final_Product___Sales_Data[[#This Row],[Before discount]]-(Final_Product___Sales_Data[[#This Row],[Before discount]]*Final_Product___Sales_Data[[#This Row],[Discount]])</f>
        <v>92.43006111291767</v>
      </c>
    </row>
    <row r="3538" spans="1:22" x14ac:dyDescent="0.3">
      <c r="A3538" t="s">
        <v>389</v>
      </c>
      <c r="B3538" t="s">
        <v>279</v>
      </c>
      <c r="C3538">
        <v>43</v>
      </c>
      <c r="D3538" t="s">
        <v>22</v>
      </c>
      <c r="E3538" t="s">
        <v>41</v>
      </c>
      <c r="F3538">
        <v>4537</v>
      </c>
      <c r="G3538" t="s">
        <v>88</v>
      </c>
      <c r="H3538" s="1">
        <v>45500</v>
      </c>
      <c r="I3538">
        <v>6</v>
      </c>
      <c r="J3538">
        <v>43</v>
      </c>
      <c r="K3538">
        <v>4.1100398637607588E-2</v>
      </c>
      <c r="L3538" t="s">
        <v>89</v>
      </c>
      <c r="M3538" t="s">
        <v>26</v>
      </c>
      <c r="N3538" t="s">
        <v>90</v>
      </c>
      <c r="O3538">
        <v>21.5</v>
      </c>
      <c r="P3538" t="s">
        <v>91</v>
      </c>
      <c r="Q3538" t="s">
        <v>92</v>
      </c>
      <c r="R3538" t="s">
        <v>93</v>
      </c>
      <c r="S3538" t="s">
        <v>94</v>
      </c>
      <c r="T3538" t="s">
        <v>95</v>
      </c>
      <c r="U3538">
        <f>Final_Product___Sales_Data[[#This Row],[Quantity]]*Final_Product___Sales_Data[[#This Row],[Price]]</f>
        <v>258</v>
      </c>
      <c r="V3538">
        <f>Final_Product___Sales_Data[[#This Row],[Before discount]]-(Final_Product___Sales_Data[[#This Row],[Before discount]]*Final_Product___Sales_Data[[#This Row],[Discount]])</f>
        <v>247.39609715149723</v>
      </c>
    </row>
    <row r="3539" spans="1:22" x14ac:dyDescent="0.3">
      <c r="A3539" t="s">
        <v>353</v>
      </c>
      <c r="B3539" t="s">
        <v>249</v>
      </c>
      <c r="C3539">
        <v>60</v>
      </c>
      <c r="D3539" t="s">
        <v>98</v>
      </c>
      <c r="E3539" t="s">
        <v>41</v>
      </c>
      <c r="F3539">
        <v>4538</v>
      </c>
      <c r="G3539" t="s">
        <v>186</v>
      </c>
      <c r="H3539" s="1">
        <v>45500</v>
      </c>
      <c r="I3539">
        <v>10</v>
      </c>
      <c r="J3539">
        <v>22</v>
      </c>
      <c r="K3539">
        <v>2.5281619876960704E-2</v>
      </c>
      <c r="L3539" t="s">
        <v>187</v>
      </c>
      <c r="M3539" t="s">
        <v>101</v>
      </c>
      <c r="N3539" t="s">
        <v>102</v>
      </c>
      <c r="O3539">
        <v>11</v>
      </c>
      <c r="P3539" t="s">
        <v>103</v>
      </c>
      <c r="Q3539" t="s">
        <v>104</v>
      </c>
      <c r="R3539" t="s">
        <v>105</v>
      </c>
      <c r="S3539" t="s">
        <v>106</v>
      </c>
      <c r="T3539" t="s">
        <v>107</v>
      </c>
      <c r="U3539">
        <f>Final_Product___Sales_Data[[#This Row],[Quantity]]*Final_Product___Sales_Data[[#This Row],[Price]]</f>
        <v>220</v>
      </c>
      <c r="V3539">
        <f>Final_Product___Sales_Data[[#This Row],[Before discount]]-(Final_Product___Sales_Data[[#This Row],[Before discount]]*Final_Product___Sales_Data[[#This Row],[Discount]])</f>
        <v>214.43804362706865</v>
      </c>
    </row>
    <row r="3540" spans="1:22" x14ac:dyDescent="0.3">
      <c r="A3540" t="s">
        <v>20</v>
      </c>
      <c r="B3540" t="s">
        <v>21</v>
      </c>
      <c r="C3540">
        <v>28</v>
      </c>
      <c r="D3540" t="s">
        <v>22</v>
      </c>
      <c r="E3540" t="s">
        <v>23</v>
      </c>
      <c r="F3540">
        <v>4539</v>
      </c>
      <c r="G3540" t="s">
        <v>415</v>
      </c>
      <c r="H3540" s="1">
        <v>45500</v>
      </c>
      <c r="I3540">
        <v>7</v>
      </c>
      <c r="J3540">
        <v>13</v>
      </c>
      <c r="K3540">
        <v>3.257443092546998E-2</v>
      </c>
      <c r="L3540" t="s">
        <v>416</v>
      </c>
      <c r="M3540" t="s">
        <v>71</v>
      </c>
      <c r="N3540" t="s">
        <v>117</v>
      </c>
      <c r="O3540">
        <v>6.5</v>
      </c>
      <c r="P3540" t="s">
        <v>118</v>
      </c>
      <c r="Q3540" t="s">
        <v>119</v>
      </c>
      <c r="R3540" t="s">
        <v>120</v>
      </c>
      <c r="S3540" t="s">
        <v>121</v>
      </c>
      <c r="T3540" t="s">
        <v>122</v>
      </c>
      <c r="U3540">
        <f>Final_Product___Sales_Data[[#This Row],[Quantity]]*Final_Product___Sales_Data[[#This Row],[Price]]</f>
        <v>91</v>
      </c>
      <c r="V3540">
        <f>Final_Product___Sales_Data[[#This Row],[Before discount]]-(Final_Product___Sales_Data[[#This Row],[Before discount]]*Final_Product___Sales_Data[[#This Row],[Discount]])</f>
        <v>88.035726785782231</v>
      </c>
    </row>
    <row r="3541" spans="1:22" x14ac:dyDescent="0.3">
      <c r="A3541" t="s">
        <v>450</v>
      </c>
      <c r="B3541" t="s">
        <v>451</v>
      </c>
      <c r="C3541">
        <v>70</v>
      </c>
      <c r="D3541" t="s">
        <v>22</v>
      </c>
      <c r="E3541" t="s">
        <v>23</v>
      </c>
      <c r="F3541">
        <v>4540</v>
      </c>
      <c r="G3541" t="s">
        <v>234</v>
      </c>
      <c r="H3541" s="1">
        <v>45500</v>
      </c>
      <c r="I3541">
        <v>8</v>
      </c>
      <c r="J3541">
        <v>39.5</v>
      </c>
      <c r="K3541">
        <v>4.2566472377443466E-2</v>
      </c>
      <c r="L3541" t="s">
        <v>235</v>
      </c>
      <c r="M3541" t="s">
        <v>57</v>
      </c>
      <c r="N3541" t="s">
        <v>129</v>
      </c>
      <c r="O3541">
        <v>19.75</v>
      </c>
      <c r="P3541" t="s">
        <v>130</v>
      </c>
      <c r="Q3541" t="s">
        <v>131</v>
      </c>
      <c r="R3541" t="s">
        <v>132</v>
      </c>
      <c r="S3541" t="s">
        <v>133</v>
      </c>
      <c r="T3541" t="s">
        <v>134</v>
      </c>
      <c r="U3541">
        <f>Final_Product___Sales_Data[[#This Row],[Quantity]]*Final_Product___Sales_Data[[#This Row],[Price]]</f>
        <v>316</v>
      </c>
      <c r="V3541">
        <f>Final_Product___Sales_Data[[#This Row],[Before discount]]-(Final_Product___Sales_Data[[#This Row],[Before discount]]*Final_Product___Sales_Data[[#This Row],[Discount]])</f>
        <v>302.54899472872785</v>
      </c>
    </row>
    <row r="3542" spans="1:22" x14ac:dyDescent="0.3">
      <c r="A3542" t="s">
        <v>300</v>
      </c>
      <c r="B3542" t="s">
        <v>301</v>
      </c>
      <c r="C3542">
        <v>43</v>
      </c>
      <c r="D3542" t="s">
        <v>22</v>
      </c>
      <c r="E3542" t="s">
        <v>41</v>
      </c>
      <c r="F3542">
        <v>4541</v>
      </c>
      <c r="G3542" t="s">
        <v>69</v>
      </c>
      <c r="H3542" s="1">
        <v>45500</v>
      </c>
      <c r="I3542">
        <v>5</v>
      </c>
      <c r="J3542">
        <v>10</v>
      </c>
      <c r="K3542">
        <v>6.7820963520699995E-3</v>
      </c>
      <c r="L3542" t="s">
        <v>70</v>
      </c>
      <c r="M3542" t="s">
        <v>71</v>
      </c>
      <c r="N3542" t="s">
        <v>72</v>
      </c>
      <c r="O3542">
        <v>5</v>
      </c>
      <c r="P3542" t="s">
        <v>73</v>
      </c>
      <c r="Q3542" t="s">
        <v>74</v>
      </c>
      <c r="R3542" t="s">
        <v>75</v>
      </c>
      <c r="S3542" t="s">
        <v>76</v>
      </c>
      <c r="T3542" t="s">
        <v>77</v>
      </c>
      <c r="U3542">
        <f>Final_Product___Sales_Data[[#This Row],[Quantity]]*Final_Product___Sales_Data[[#This Row],[Price]]</f>
        <v>50</v>
      </c>
      <c r="V3542">
        <f>Final_Product___Sales_Data[[#This Row],[Before discount]]-(Final_Product___Sales_Data[[#This Row],[Before discount]]*Final_Product___Sales_Data[[#This Row],[Discount]])</f>
        <v>49.660895182396501</v>
      </c>
    </row>
    <row r="3543" spans="1:22" x14ac:dyDescent="0.3">
      <c r="A3543" t="s">
        <v>331</v>
      </c>
      <c r="B3543" t="s">
        <v>152</v>
      </c>
      <c r="C3543">
        <v>44</v>
      </c>
      <c r="D3543" t="s">
        <v>98</v>
      </c>
      <c r="E3543" t="s">
        <v>38</v>
      </c>
      <c r="F3543">
        <v>4542</v>
      </c>
      <c r="G3543" t="s">
        <v>173</v>
      </c>
      <c r="H3543" s="1">
        <v>45500</v>
      </c>
      <c r="I3543">
        <v>10</v>
      </c>
      <c r="J3543">
        <v>38</v>
      </c>
      <c r="K3543">
        <v>9.4229668131853739E-2</v>
      </c>
      <c r="L3543" t="s">
        <v>174</v>
      </c>
      <c r="M3543" t="s">
        <v>57</v>
      </c>
      <c r="N3543" t="s">
        <v>129</v>
      </c>
      <c r="O3543">
        <v>19</v>
      </c>
      <c r="P3543" t="s">
        <v>130</v>
      </c>
      <c r="Q3543" t="s">
        <v>131</v>
      </c>
      <c r="R3543" t="s">
        <v>132</v>
      </c>
      <c r="S3543" t="s">
        <v>133</v>
      </c>
      <c r="T3543" t="s">
        <v>134</v>
      </c>
      <c r="U3543">
        <f>Final_Product___Sales_Data[[#This Row],[Quantity]]*Final_Product___Sales_Data[[#This Row],[Price]]</f>
        <v>380</v>
      </c>
      <c r="V3543">
        <f>Final_Product___Sales_Data[[#This Row],[Before discount]]-(Final_Product___Sales_Data[[#This Row],[Before discount]]*Final_Product___Sales_Data[[#This Row],[Discount]])</f>
        <v>344.1927261098956</v>
      </c>
    </row>
    <row r="3544" spans="1:22" x14ac:dyDescent="0.3">
      <c r="A3544" t="s">
        <v>202</v>
      </c>
      <c r="B3544" t="s">
        <v>203</v>
      </c>
      <c r="C3544">
        <v>48</v>
      </c>
      <c r="D3544" t="s">
        <v>22</v>
      </c>
      <c r="E3544" t="s">
        <v>23</v>
      </c>
      <c r="F3544">
        <v>4543</v>
      </c>
      <c r="G3544" t="s">
        <v>165</v>
      </c>
      <c r="H3544" s="1">
        <v>45500</v>
      </c>
      <c r="I3544">
        <v>1</v>
      </c>
      <c r="J3544">
        <v>26</v>
      </c>
      <c r="K3544">
        <v>6.6448827861757917E-2</v>
      </c>
      <c r="L3544" t="s">
        <v>166</v>
      </c>
      <c r="M3544" t="s">
        <v>101</v>
      </c>
      <c r="N3544" t="s">
        <v>102</v>
      </c>
      <c r="O3544">
        <v>13</v>
      </c>
      <c r="P3544" t="s">
        <v>103</v>
      </c>
      <c r="Q3544" t="s">
        <v>104</v>
      </c>
      <c r="R3544" t="s">
        <v>105</v>
      </c>
      <c r="S3544" t="s">
        <v>106</v>
      </c>
      <c r="T3544" t="s">
        <v>107</v>
      </c>
      <c r="U3544">
        <f>Final_Product___Sales_Data[[#This Row],[Quantity]]*Final_Product___Sales_Data[[#This Row],[Price]]</f>
        <v>26</v>
      </c>
      <c r="V3544">
        <f>Final_Product___Sales_Data[[#This Row],[Before discount]]-(Final_Product___Sales_Data[[#This Row],[Before discount]]*Final_Product___Sales_Data[[#This Row],[Discount]])</f>
        <v>24.272330475594295</v>
      </c>
    </row>
    <row r="3545" spans="1:22" x14ac:dyDescent="0.3">
      <c r="A3545" t="s">
        <v>159</v>
      </c>
      <c r="B3545" t="s">
        <v>160</v>
      </c>
      <c r="C3545">
        <v>19</v>
      </c>
      <c r="D3545" t="s">
        <v>22</v>
      </c>
      <c r="E3545" t="s">
        <v>41</v>
      </c>
      <c r="F3545">
        <v>4544</v>
      </c>
      <c r="G3545" t="s">
        <v>221</v>
      </c>
      <c r="H3545" s="1">
        <v>45501</v>
      </c>
      <c r="I3545">
        <v>9</v>
      </c>
      <c r="J3545">
        <v>11</v>
      </c>
      <c r="K3545">
        <v>1.7403187270196518E-2</v>
      </c>
      <c r="L3545" t="s">
        <v>222</v>
      </c>
      <c r="M3545" t="s">
        <v>71</v>
      </c>
      <c r="N3545" t="s">
        <v>72</v>
      </c>
      <c r="O3545">
        <v>5.5</v>
      </c>
      <c r="P3545" t="s">
        <v>73</v>
      </c>
      <c r="Q3545" t="s">
        <v>74</v>
      </c>
      <c r="R3545" t="s">
        <v>75</v>
      </c>
      <c r="S3545" t="s">
        <v>76</v>
      </c>
      <c r="T3545" t="s">
        <v>77</v>
      </c>
      <c r="U3545">
        <f>Final_Product___Sales_Data[[#This Row],[Quantity]]*Final_Product___Sales_Data[[#This Row],[Price]]</f>
        <v>99</v>
      </c>
      <c r="V3545">
        <f>Final_Product___Sales_Data[[#This Row],[Before discount]]-(Final_Product___Sales_Data[[#This Row],[Before discount]]*Final_Product___Sales_Data[[#This Row],[Discount]])</f>
        <v>97.277084460250549</v>
      </c>
    </row>
    <row r="3546" spans="1:22" x14ac:dyDescent="0.3">
      <c r="A3546" t="s">
        <v>469</v>
      </c>
      <c r="B3546" t="s">
        <v>470</v>
      </c>
      <c r="C3546">
        <v>24</v>
      </c>
      <c r="D3546" t="s">
        <v>98</v>
      </c>
      <c r="E3546" t="s">
        <v>38</v>
      </c>
      <c r="F3546">
        <v>4545</v>
      </c>
      <c r="G3546" t="s">
        <v>182</v>
      </c>
      <c r="H3546" s="1">
        <v>45501</v>
      </c>
      <c r="I3546">
        <v>1</v>
      </c>
      <c r="J3546">
        <v>35</v>
      </c>
      <c r="K3546">
        <v>3.339224092454629E-2</v>
      </c>
      <c r="L3546" t="s">
        <v>183</v>
      </c>
      <c r="M3546" t="s">
        <v>57</v>
      </c>
      <c r="N3546" t="s">
        <v>129</v>
      </c>
      <c r="O3546">
        <v>17.5</v>
      </c>
      <c r="P3546" t="s">
        <v>130</v>
      </c>
      <c r="Q3546" t="s">
        <v>131</v>
      </c>
      <c r="R3546" t="s">
        <v>132</v>
      </c>
      <c r="S3546" t="s">
        <v>133</v>
      </c>
      <c r="T3546" t="s">
        <v>134</v>
      </c>
      <c r="U3546">
        <f>Final_Product___Sales_Data[[#This Row],[Quantity]]*Final_Product___Sales_Data[[#This Row],[Price]]</f>
        <v>35</v>
      </c>
      <c r="V3546">
        <f>Final_Product___Sales_Data[[#This Row],[Before discount]]-(Final_Product___Sales_Data[[#This Row],[Before discount]]*Final_Product___Sales_Data[[#This Row],[Discount]])</f>
        <v>33.831271567640883</v>
      </c>
    </row>
    <row r="3547" spans="1:22" x14ac:dyDescent="0.3">
      <c r="A3547" t="s">
        <v>110</v>
      </c>
      <c r="B3547" t="s">
        <v>111</v>
      </c>
      <c r="C3547">
        <v>45</v>
      </c>
      <c r="D3547" t="s">
        <v>98</v>
      </c>
      <c r="E3547" t="s">
        <v>112</v>
      </c>
      <c r="F3547">
        <v>4546</v>
      </c>
      <c r="G3547" t="s">
        <v>188</v>
      </c>
      <c r="H3547" s="1">
        <v>45501</v>
      </c>
      <c r="I3547">
        <v>1</v>
      </c>
      <c r="J3547">
        <v>40</v>
      </c>
      <c r="K3547">
        <v>9.228382805732864E-2</v>
      </c>
      <c r="L3547" t="s">
        <v>189</v>
      </c>
      <c r="M3547" t="s">
        <v>57</v>
      </c>
      <c r="N3547" t="s">
        <v>129</v>
      </c>
      <c r="O3547">
        <v>20</v>
      </c>
      <c r="P3547" t="s">
        <v>130</v>
      </c>
      <c r="Q3547" t="s">
        <v>131</v>
      </c>
      <c r="R3547" t="s">
        <v>132</v>
      </c>
      <c r="S3547" t="s">
        <v>133</v>
      </c>
      <c r="T3547" t="s">
        <v>134</v>
      </c>
      <c r="U3547">
        <f>Final_Product___Sales_Data[[#This Row],[Quantity]]*Final_Product___Sales_Data[[#This Row],[Price]]</f>
        <v>40</v>
      </c>
      <c r="V3547">
        <f>Final_Product___Sales_Data[[#This Row],[Before discount]]-(Final_Product___Sales_Data[[#This Row],[Before discount]]*Final_Product___Sales_Data[[#This Row],[Discount]])</f>
        <v>36.308646877706856</v>
      </c>
    </row>
    <row r="3548" spans="1:22" x14ac:dyDescent="0.3">
      <c r="A3548" t="s">
        <v>423</v>
      </c>
      <c r="B3548" t="s">
        <v>424</v>
      </c>
      <c r="C3548">
        <v>53</v>
      </c>
      <c r="D3548" t="s">
        <v>98</v>
      </c>
      <c r="E3548" t="s">
        <v>38</v>
      </c>
      <c r="F3548">
        <v>4547</v>
      </c>
      <c r="G3548" t="s">
        <v>175</v>
      </c>
      <c r="H3548" s="1">
        <v>45501</v>
      </c>
      <c r="I3548">
        <v>7</v>
      </c>
      <c r="J3548">
        <v>48</v>
      </c>
      <c r="K3548">
        <v>7.2431829791437446E-2</v>
      </c>
      <c r="L3548" t="s">
        <v>176</v>
      </c>
      <c r="M3548" t="s">
        <v>44</v>
      </c>
      <c r="N3548" t="s">
        <v>45</v>
      </c>
      <c r="O3548">
        <v>24</v>
      </c>
      <c r="P3548" t="s">
        <v>46</v>
      </c>
      <c r="Q3548" t="s">
        <v>47</v>
      </c>
      <c r="R3548" t="s">
        <v>48</v>
      </c>
      <c r="S3548" t="s">
        <v>49</v>
      </c>
      <c r="T3548" t="s">
        <v>50</v>
      </c>
      <c r="U3548">
        <f>Final_Product___Sales_Data[[#This Row],[Quantity]]*Final_Product___Sales_Data[[#This Row],[Price]]</f>
        <v>336</v>
      </c>
      <c r="V3548">
        <f>Final_Product___Sales_Data[[#This Row],[Before discount]]-(Final_Product___Sales_Data[[#This Row],[Before discount]]*Final_Product___Sales_Data[[#This Row],[Discount]])</f>
        <v>311.66290519007703</v>
      </c>
    </row>
    <row r="3549" spans="1:22" x14ac:dyDescent="0.3">
      <c r="A3549" t="s">
        <v>33</v>
      </c>
      <c r="B3549" t="s">
        <v>34</v>
      </c>
      <c r="C3549">
        <v>37</v>
      </c>
      <c r="D3549" t="s">
        <v>22</v>
      </c>
      <c r="E3549" t="s">
        <v>35</v>
      </c>
      <c r="F3549">
        <v>4548</v>
      </c>
      <c r="G3549" t="s">
        <v>80</v>
      </c>
      <c r="H3549" s="1">
        <v>45501</v>
      </c>
      <c r="I3549">
        <v>8</v>
      </c>
      <c r="J3549">
        <v>60</v>
      </c>
      <c r="K3549">
        <v>9.7890229347071481E-3</v>
      </c>
      <c r="L3549" t="s">
        <v>81</v>
      </c>
      <c r="M3549" t="s">
        <v>26</v>
      </c>
      <c r="N3549" t="s">
        <v>82</v>
      </c>
      <c r="O3549">
        <v>30</v>
      </c>
      <c r="P3549" t="s">
        <v>83</v>
      </c>
      <c r="Q3549" t="s">
        <v>84</v>
      </c>
      <c r="R3549" t="s">
        <v>85</v>
      </c>
      <c r="S3549" t="s">
        <v>86</v>
      </c>
      <c r="T3549" t="s">
        <v>87</v>
      </c>
      <c r="U3549">
        <f>Final_Product___Sales_Data[[#This Row],[Quantity]]*Final_Product___Sales_Data[[#This Row],[Price]]</f>
        <v>480</v>
      </c>
      <c r="V3549">
        <f>Final_Product___Sales_Data[[#This Row],[Before discount]]-(Final_Product___Sales_Data[[#This Row],[Before discount]]*Final_Product___Sales_Data[[#This Row],[Discount]])</f>
        <v>475.30126899134058</v>
      </c>
    </row>
    <row r="3550" spans="1:22" x14ac:dyDescent="0.3">
      <c r="A3550" t="s">
        <v>236</v>
      </c>
      <c r="B3550" t="s">
        <v>237</v>
      </c>
      <c r="C3550">
        <v>53</v>
      </c>
      <c r="D3550" t="s">
        <v>98</v>
      </c>
      <c r="E3550" t="s">
        <v>41</v>
      </c>
      <c r="F3550">
        <v>4549</v>
      </c>
      <c r="G3550" t="s">
        <v>80</v>
      </c>
      <c r="H3550" s="1">
        <v>45501</v>
      </c>
      <c r="I3550">
        <v>7</v>
      </c>
      <c r="J3550">
        <v>60</v>
      </c>
      <c r="K3550">
        <v>7.1439598253281084E-2</v>
      </c>
      <c r="L3550" t="s">
        <v>81</v>
      </c>
      <c r="M3550" t="s">
        <v>26</v>
      </c>
      <c r="N3550" t="s">
        <v>82</v>
      </c>
      <c r="O3550">
        <v>30</v>
      </c>
      <c r="P3550" t="s">
        <v>83</v>
      </c>
      <c r="Q3550" t="s">
        <v>84</v>
      </c>
      <c r="R3550" t="s">
        <v>85</v>
      </c>
      <c r="S3550" t="s">
        <v>86</v>
      </c>
      <c r="T3550" t="s">
        <v>87</v>
      </c>
      <c r="U3550">
        <f>Final_Product___Sales_Data[[#This Row],[Quantity]]*Final_Product___Sales_Data[[#This Row],[Price]]</f>
        <v>420</v>
      </c>
      <c r="V3550">
        <f>Final_Product___Sales_Data[[#This Row],[Before discount]]-(Final_Product___Sales_Data[[#This Row],[Before discount]]*Final_Product___Sales_Data[[#This Row],[Discount]])</f>
        <v>389.99536873362194</v>
      </c>
    </row>
    <row r="3551" spans="1:22" x14ac:dyDescent="0.3">
      <c r="A3551" t="s">
        <v>227</v>
      </c>
      <c r="B3551" t="s">
        <v>228</v>
      </c>
      <c r="C3551">
        <v>56</v>
      </c>
      <c r="D3551" t="s">
        <v>22</v>
      </c>
      <c r="E3551" t="s">
        <v>23</v>
      </c>
      <c r="F3551">
        <v>4550</v>
      </c>
      <c r="G3551" t="s">
        <v>51</v>
      </c>
      <c r="H3551" s="1">
        <v>45501</v>
      </c>
      <c r="I3551">
        <v>8</v>
      </c>
      <c r="J3551">
        <v>54</v>
      </c>
      <c r="K3551">
        <v>4.5945095653027013E-2</v>
      </c>
      <c r="L3551" t="s">
        <v>52</v>
      </c>
      <c r="M3551" t="s">
        <v>44</v>
      </c>
      <c r="N3551" t="s">
        <v>45</v>
      </c>
      <c r="O3551">
        <v>27</v>
      </c>
      <c r="P3551" t="s">
        <v>46</v>
      </c>
      <c r="Q3551" t="s">
        <v>47</v>
      </c>
      <c r="R3551" t="s">
        <v>48</v>
      </c>
      <c r="S3551" t="s">
        <v>49</v>
      </c>
      <c r="T3551" t="s">
        <v>50</v>
      </c>
      <c r="U3551">
        <f>Final_Product___Sales_Data[[#This Row],[Quantity]]*Final_Product___Sales_Data[[#This Row],[Price]]</f>
        <v>432</v>
      </c>
      <c r="V3551">
        <f>Final_Product___Sales_Data[[#This Row],[Before discount]]-(Final_Product___Sales_Data[[#This Row],[Before discount]]*Final_Product___Sales_Data[[#This Row],[Discount]])</f>
        <v>412.15171867789235</v>
      </c>
    </row>
    <row r="3552" spans="1:22" x14ac:dyDescent="0.3">
      <c r="A3552" t="s">
        <v>296</v>
      </c>
      <c r="B3552" t="s">
        <v>297</v>
      </c>
      <c r="C3552">
        <v>51</v>
      </c>
      <c r="D3552" t="s">
        <v>98</v>
      </c>
      <c r="E3552" t="s">
        <v>112</v>
      </c>
      <c r="F3552">
        <v>4551</v>
      </c>
      <c r="G3552" t="s">
        <v>250</v>
      </c>
      <c r="H3552" s="1">
        <v>45501</v>
      </c>
      <c r="I3552">
        <v>7</v>
      </c>
      <c r="J3552">
        <v>40</v>
      </c>
      <c r="K3552">
        <v>8.7845791436601789E-2</v>
      </c>
      <c r="L3552" t="s">
        <v>251</v>
      </c>
      <c r="M3552" t="s">
        <v>26</v>
      </c>
      <c r="N3552" t="s">
        <v>90</v>
      </c>
      <c r="O3552">
        <v>20</v>
      </c>
      <c r="P3552" t="s">
        <v>91</v>
      </c>
      <c r="Q3552" t="s">
        <v>92</v>
      </c>
      <c r="R3552" t="s">
        <v>93</v>
      </c>
      <c r="S3552" t="s">
        <v>94</v>
      </c>
      <c r="T3552" t="s">
        <v>95</v>
      </c>
      <c r="U3552">
        <f>Final_Product___Sales_Data[[#This Row],[Quantity]]*Final_Product___Sales_Data[[#This Row],[Price]]</f>
        <v>280</v>
      </c>
      <c r="V3552">
        <f>Final_Product___Sales_Data[[#This Row],[Before discount]]-(Final_Product___Sales_Data[[#This Row],[Before discount]]*Final_Product___Sales_Data[[#This Row],[Discount]])</f>
        <v>255.4031783977515</v>
      </c>
    </row>
    <row r="3553" spans="1:22" x14ac:dyDescent="0.3">
      <c r="A3553" t="s">
        <v>267</v>
      </c>
      <c r="B3553" t="s">
        <v>268</v>
      </c>
      <c r="C3553">
        <v>22</v>
      </c>
      <c r="D3553" t="s">
        <v>22</v>
      </c>
      <c r="E3553" t="s">
        <v>23</v>
      </c>
      <c r="F3553">
        <v>4552</v>
      </c>
      <c r="G3553" t="s">
        <v>240</v>
      </c>
      <c r="H3553" s="1">
        <v>45501</v>
      </c>
      <c r="I3553">
        <v>8</v>
      </c>
      <c r="J3553">
        <v>80</v>
      </c>
      <c r="K3553">
        <v>7.2934186593274317E-2</v>
      </c>
      <c r="L3553" t="s">
        <v>241</v>
      </c>
      <c r="M3553" t="s">
        <v>44</v>
      </c>
      <c r="N3553" t="s">
        <v>242</v>
      </c>
      <c r="O3553">
        <v>40</v>
      </c>
      <c r="P3553" t="s">
        <v>243</v>
      </c>
      <c r="Q3553" t="s">
        <v>244</v>
      </c>
      <c r="R3553" t="s">
        <v>245</v>
      </c>
      <c r="S3553" t="s">
        <v>246</v>
      </c>
      <c r="T3553" t="s">
        <v>247</v>
      </c>
      <c r="U3553">
        <f>Final_Product___Sales_Data[[#This Row],[Quantity]]*Final_Product___Sales_Data[[#This Row],[Price]]</f>
        <v>640</v>
      </c>
      <c r="V3553">
        <f>Final_Product___Sales_Data[[#This Row],[Before discount]]-(Final_Product___Sales_Data[[#This Row],[Before discount]]*Final_Product___Sales_Data[[#This Row],[Discount]])</f>
        <v>593.32212058030439</v>
      </c>
    </row>
    <row r="3554" spans="1:22" x14ac:dyDescent="0.3">
      <c r="A3554" t="s">
        <v>238</v>
      </c>
      <c r="B3554" t="s">
        <v>239</v>
      </c>
      <c r="C3554">
        <v>19</v>
      </c>
      <c r="D3554" t="s">
        <v>98</v>
      </c>
      <c r="E3554" t="s">
        <v>41</v>
      </c>
      <c r="F3554">
        <v>4553</v>
      </c>
      <c r="G3554" t="s">
        <v>283</v>
      </c>
      <c r="H3554" s="1">
        <v>45501</v>
      </c>
      <c r="I3554">
        <v>4</v>
      </c>
      <c r="J3554">
        <v>65</v>
      </c>
      <c r="K3554">
        <v>2.2998404032854428E-2</v>
      </c>
      <c r="L3554" t="s">
        <v>284</v>
      </c>
      <c r="M3554" t="s">
        <v>26</v>
      </c>
      <c r="N3554" t="s">
        <v>82</v>
      </c>
      <c r="O3554">
        <v>32.5</v>
      </c>
      <c r="P3554" t="s">
        <v>83</v>
      </c>
      <c r="Q3554" t="s">
        <v>84</v>
      </c>
      <c r="R3554" t="s">
        <v>85</v>
      </c>
      <c r="S3554" t="s">
        <v>86</v>
      </c>
      <c r="T3554" t="s">
        <v>87</v>
      </c>
      <c r="U3554">
        <f>Final_Product___Sales_Data[[#This Row],[Quantity]]*Final_Product___Sales_Data[[#This Row],[Price]]</f>
        <v>260</v>
      </c>
      <c r="V3554">
        <f>Final_Product___Sales_Data[[#This Row],[Before discount]]-(Final_Product___Sales_Data[[#This Row],[Before discount]]*Final_Product___Sales_Data[[#This Row],[Discount]])</f>
        <v>254.02041495145784</v>
      </c>
    </row>
    <row r="3555" spans="1:22" x14ac:dyDescent="0.3">
      <c r="A3555" t="s">
        <v>223</v>
      </c>
      <c r="B3555" t="s">
        <v>224</v>
      </c>
      <c r="C3555">
        <v>38</v>
      </c>
      <c r="D3555" t="s">
        <v>98</v>
      </c>
      <c r="E3555" t="s">
        <v>23</v>
      </c>
      <c r="F3555">
        <v>4554</v>
      </c>
      <c r="G3555" t="s">
        <v>24</v>
      </c>
      <c r="H3555" s="1">
        <v>45501</v>
      </c>
      <c r="I3555">
        <v>2</v>
      </c>
      <c r="J3555">
        <v>30</v>
      </c>
      <c r="K3555">
        <v>7.3257538666288854E-2</v>
      </c>
      <c r="L3555" t="s">
        <v>25</v>
      </c>
      <c r="M3555" t="s">
        <v>26</v>
      </c>
      <c r="N3555" t="s">
        <v>27</v>
      </c>
      <c r="O3555">
        <v>15</v>
      </c>
      <c r="P3555" t="s">
        <v>28</v>
      </c>
      <c r="Q3555" t="s">
        <v>29</v>
      </c>
      <c r="R3555" t="s">
        <v>30</v>
      </c>
      <c r="S3555" t="s">
        <v>31</v>
      </c>
      <c r="T3555" t="s">
        <v>32</v>
      </c>
      <c r="U3555">
        <f>Final_Product___Sales_Data[[#This Row],[Quantity]]*Final_Product___Sales_Data[[#This Row],[Price]]</f>
        <v>60</v>
      </c>
      <c r="V3555">
        <f>Final_Product___Sales_Data[[#This Row],[Before discount]]-(Final_Product___Sales_Data[[#This Row],[Before discount]]*Final_Product___Sales_Data[[#This Row],[Discount]])</f>
        <v>55.604547680022669</v>
      </c>
    </row>
    <row r="3556" spans="1:22" x14ac:dyDescent="0.3">
      <c r="A3556" t="s">
        <v>151</v>
      </c>
      <c r="B3556" t="s">
        <v>152</v>
      </c>
      <c r="C3556">
        <v>20</v>
      </c>
      <c r="D3556" t="s">
        <v>98</v>
      </c>
      <c r="E3556" t="s">
        <v>112</v>
      </c>
      <c r="F3556">
        <v>4555</v>
      </c>
      <c r="G3556" t="s">
        <v>108</v>
      </c>
      <c r="H3556" s="1">
        <v>45501</v>
      </c>
      <c r="I3556">
        <v>7</v>
      </c>
      <c r="J3556">
        <v>34</v>
      </c>
      <c r="K3556">
        <v>6.060654149930992E-2</v>
      </c>
      <c r="L3556" t="s">
        <v>109</v>
      </c>
      <c r="M3556" t="s">
        <v>26</v>
      </c>
      <c r="N3556" t="s">
        <v>27</v>
      </c>
      <c r="O3556">
        <v>17</v>
      </c>
      <c r="P3556" t="s">
        <v>28</v>
      </c>
      <c r="Q3556" t="s">
        <v>29</v>
      </c>
      <c r="R3556" t="s">
        <v>30</v>
      </c>
      <c r="S3556" t="s">
        <v>31</v>
      </c>
      <c r="T3556" t="s">
        <v>32</v>
      </c>
      <c r="U3556">
        <f>Final_Product___Sales_Data[[#This Row],[Quantity]]*Final_Product___Sales_Data[[#This Row],[Price]]</f>
        <v>238</v>
      </c>
      <c r="V3556">
        <f>Final_Product___Sales_Data[[#This Row],[Before discount]]-(Final_Product___Sales_Data[[#This Row],[Before discount]]*Final_Product___Sales_Data[[#This Row],[Discount]])</f>
        <v>223.57564312316424</v>
      </c>
    </row>
    <row r="3557" spans="1:22" x14ac:dyDescent="0.3">
      <c r="A3557" t="s">
        <v>391</v>
      </c>
      <c r="B3557" t="s">
        <v>392</v>
      </c>
      <c r="C3557">
        <v>40</v>
      </c>
      <c r="D3557" t="s">
        <v>98</v>
      </c>
      <c r="E3557" t="s">
        <v>41</v>
      </c>
      <c r="F3557">
        <v>4556</v>
      </c>
      <c r="G3557" t="s">
        <v>206</v>
      </c>
      <c r="H3557" s="1">
        <v>45501</v>
      </c>
      <c r="I3557">
        <v>6</v>
      </c>
      <c r="J3557">
        <v>59.5</v>
      </c>
      <c r="K3557">
        <v>5.0654706627453975E-3</v>
      </c>
      <c r="L3557" t="s">
        <v>207</v>
      </c>
      <c r="M3557" t="s">
        <v>26</v>
      </c>
      <c r="N3557" t="s">
        <v>82</v>
      </c>
      <c r="O3557">
        <v>29.75</v>
      </c>
      <c r="P3557" t="s">
        <v>83</v>
      </c>
      <c r="Q3557" t="s">
        <v>84</v>
      </c>
      <c r="R3557" t="s">
        <v>85</v>
      </c>
      <c r="S3557" t="s">
        <v>86</v>
      </c>
      <c r="T3557" t="s">
        <v>87</v>
      </c>
      <c r="U3557">
        <f>Final_Product___Sales_Data[[#This Row],[Quantity]]*Final_Product___Sales_Data[[#This Row],[Price]]</f>
        <v>357</v>
      </c>
      <c r="V3557">
        <f>Final_Product___Sales_Data[[#This Row],[Before discount]]-(Final_Product___Sales_Data[[#This Row],[Before discount]]*Final_Product___Sales_Data[[#This Row],[Discount]])</f>
        <v>355.19162697339988</v>
      </c>
    </row>
    <row r="3558" spans="1:22" x14ac:dyDescent="0.3">
      <c r="A3558" t="s">
        <v>370</v>
      </c>
      <c r="B3558" t="s">
        <v>371</v>
      </c>
      <c r="C3558">
        <v>36</v>
      </c>
      <c r="D3558" t="s">
        <v>98</v>
      </c>
      <c r="E3558" t="s">
        <v>35</v>
      </c>
      <c r="F3558">
        <v>4557</v>
      </c>
      <c r="G3558" t="s">
        <v>88</v>
      </c>
      <c r="H3558" s="1">
        <v>45501</v>
      </c>
      <c r="I3558">
        <v>7</v>
      </c>
      <c r="J3558">
        <v>43</v>
      </c>
      <c r="K3558">
        <v>4.7921302835784912E-2</v>
      </c>
      <c r="L3558" t="s">
        <v>89</v>
      </c>
      <c r="M3558" t="s">
        <v>26</v>
      </c>
      <c r="N3558" t="s">
        <v>90</v>
      </c>
      <c r="O3558">
        <v>21.5</v>
      </c>
      <c r="P3558" t="s">
        <v>91</v>
      </c>
      <c r="Q3558" t="s">
        <v>92</v>
      </c>
      <c r="R3558" t="s">
        <v>93</v>
      </c>
      <c r="S3558" t="s">
        <v>94</v>
      </c>
      <c r="T3558" t="s">
        <v>95</v>
      </c>
      <c r="U3558">
        <f>Final_Product___Sales_Data[[#This Row],[Quantity]]*Final_Product___Sales_Data[[#This Row],[Price]]</f>
        <v>301</v>
      </c>
      <c r="V3558">
        <f>Final_Product___Sales_Data[[#This Row],[Before discount]]-(Final_Product___Sales_Data[[#This Row],[Before discount]]*Final_Product___Sales_Data[[#This Row],[Discount]])</f>
        <v>286.57568784642876</v>
      </c>
    </row>
    <row r="3559" spans="1:22" x14ac:dyDescent="0.3">
      <c r="A3559" t="s">
        <v>397</v>
      </c>
      <c r="B3559" t="s">
        <v>398</v>
      </c>
      <c r="C3559">
        <v>21</v>
      </c>
      <c r="D3559" t="s">
        <v>22</v>
      </c>
      <c r="E3559" t="s">
        <v>38</v>
      </c>
      <c r="F3559">
        <v>4558</v>
      </c>
      <c r="G3559" t="s">
        <v>99</v>
      </c>
      <c r="H3559" s="1">
        <v>45501</v>
      </c>
      <c r="I3559">
        <v>1</v>
      </c>
      <c r="J3559">
        <v>25</v>
      </c>
      <c r="K3559">
        <v>8.3889556195420892E-2</v>
      </c>
      <c r="L3559" t="s">
        <v>100</v>
      </c>
      <c r="M3559" t="s">
        <v>101</v>
      </c>
      <c r="N3559" t="s">
        <v>102</v>
      </c>
      <c r="O3559">
        <v>12.5</v>
      </c>
      <c r="P3559" t="s">
        <v>103</v>
      </c>
      <c r="Q3559" t="s">
        <v>104</v>
      </c>
      <c r="R3559" t="s">
        <v>105</v>
      </c>
      <c r="S3559" t="s">
        <v>106</v>
      </c>
      <c r="T3559" t="s">
        <v>107</v>
      </c>
      <c r="U3559">
        <f>Final_Product___Sales_Data[[#This Row],[Quantity]]*Final_Product___Sales_Data[[#This Row],[Price]]</f>
        <v>25</v>
      </c>
      <c r="V3559">
        <f>Final_Product___Sales_Data[[#This Row],[Before discount]]-(Final_Product___Sales_Data[[#This Row],[Before discount]]*Final_Product___Sales_Data[[#This Row],[Discount]])</f>
        <v>22.902761095114478</v>
      </c>
    </row>
    <row r="3560" spans="1:22" x14ac:dyDescent="0.3">
      <c r="A3560" t="s">
        <v>442</v>
      </c>
      <c r="B3560" t="s">
        <v>443</v>
      </c>
      <c r="C3560">
        <v>52</v>
      </c>
      <c r="D3560" t="s">
        <v>22</v>
      </c>
      <c r="E3560" t="s">
        <v>41</v>
      </c>
      <c r="F3560">
        <v>4559</v>
      </c>
      <c r="G3560" t="s">
        <v>340</v>
      </c>
      <c r="H3560" s="1">
        <v>45501</v>
      </c>
      <c r="I3560">
        <v>6</v>
      </c>
      <c r="J3560">
        <v>82.5</v>
      </c>
      <c r="K3560">
        <v>9.7508181762148635E-2</v>
      </c>
      <c r="L3560" t="s">
        <v>341</v>
      </c>
      <c r="M3560" t="s">
        <v>44</v>
      </c>
      <c r="N3560" t="s">
        <v>242</v>
      </c>
      <c r="O3560">
        <v>41.25</v>
      </c>
      <c r="P3560" t="s">
        <v>243</v>
      </c>
      <c r="Q3560" t="s">
        <v>244</v>
      </c>
      <c r="R3560" t="s">
        <v>245</v>
      </c>
      <c r="S3560" t="s">
        <v>246</v>
      </c>
      <c r="T3560" t="s">
        <v>247</v>
      </c>
      <c r="U3560">
        <f>Final_Product___Sales_Data[[#This Row],[Quantity]]*Final_Product___Sales_Data[[#This Row],[Price]]</f>
        <v>495</v>
      </c>
      <c r="V3560">
        <f>Final_Product___Sales_Data[[#This Row],[Before discount]]-(Final_Product___Sales_Data[[#This Row],[Before discount]]*Final_Product___Sales_Data[[#This Row],[Discount]])</f>
        <v>446.73345002773641</v>
      </c>
    </row>
    <row r="3561" spans="1:22" x14ac:dyDescent="0.3">
      <c r="A3561" t="s">
        <v>315</v>
      </c>
      <c r="B3561" t="s">
        <v>40</v>
      </c>
      <c r="C3561">
        <v>20</v>
      </c>
      <c r="D3561" t="s">
        <v>22</v>
      </c>
      <c r="E3561" t="s">
        <v>112</v>
      </c>
      <c r="F3561">
        <v>4560</v>
      </c>
      <c r="G3561" t="s">
        <v>417</v>
      </c>
      <c r="H3561" s="1">
        <v>45501</v>
      </c>
      <c r="I3561">
        <v>7</v>
      </c>
      <c r="J3561">
        <v>21</v>
      </c>
      <c r="K3561">
        <v>2.3104311262537093E-3</v>
      </c>
      <c r="L3561" t="s">
        <v>418</v>
      </c>
      <c r="M3561" t="s">
        <v>57</v>
      </c>
      <c r="N3561" t="s">
        <v>58</v>
      </c>
      <c r="O3561">
        <v>10.5</v>
      </c>
      <c r="P3561" t="s">
        <v>59</v>
      </c>
      <c r="Q3561" t="s">
        <v>60</v>
      </c>
      <c r="R3561" t="s">
        <v>61</v>
      </c>
      <c r="S3561" t="s">
        <v>62</v>
      </c>
      <c r="T3561" t="s">
        <v>50</v>
      </c>
      <c r="U3561">
        <f>Final_Product___Sales_Data[[#This Row],[Quantity]]*Final_Product___Sales_Data[[#This Row],[Price]]</f>
        <v>147</v>
      </c>
      <c r="V3561">
        <f>Final_Product___Sales_Data[[#This Row],[Before discount]]-(Final_Product___Sales_Data[[#This Row],[Before discount]]*Final_Product___Sales_Data[[#This Row],[Discount]])</f>
        <v>146.66036662444071</v>
      </c>
    </row>
    <row r="3562" spans="1:22" x14ac:dyDescent="0.3">
      <c r="A3562" t="s">
        <v>383</v>
      </c>
      <c r="B3562" t="s">
        <v>384</v>
      </c>
      <c r="C3562">
        <v>63</v>
      </c>
      <c r="D3562" t="s">
        <v>22</v>
      </c>
      <c r="E3562" t="s">
        <v>38</v>
      </c>
      <c r="F3562">
        <v>4561</v>
      </c>
      <c r="G3562" t="s">
        <v>55</v>
      </c>
      <c r="H3562" s="1">
        <v>45502</v>
      </c>
      <c r="I3562">
        <v>1</v>
      </c>
      <c r="J3562">
        <v>20</v>
      </c>
      <c r="K3562">
        <v>8.3211125471333705E-2</v>
      </c>
      <c r="L3562" t="s">
        <v>56</v>
      </c>
      <c r="M3562" t="s">
        <v>57</v>
      </c>
      <c r="N3562" t="s">
        <v>58</v>
      </c>
      <c r="O3562">
        <v>10</v>
      </c>
      <c r="P3562" t="s">
        <v>59</v>
      </c>
      <c r="Q3562" t="s">
        <v>60</v>
      </c>
      <c r="R3562" t="s">
        <v>61</v>
      </c>
      <c r="S3562" t="s">
        <v>62</v>
      </c>
      <c r="T3562" t="s">
        <v>50</v>
      </c>
      <c r="U3562">
        <f>Final_Product___Sales_Data[[#This Row],[Quantity]]*Final_Product___Sales_Data[[#This Row],[Price]]</f>
        <v>20</v>
      </c>
      <c r="V3562">
        <f>Final_Product___Sales_Data[[#This Row],[Before discount]]-(Final_Product___Sales_Data[[#This Row],[Before discount]]*Final_Product___Sales_Data[[#This Row],[Discount]])</f>
        <v>18.335777490573324</v>
      </c>
    </row>
    <row r="3563" spans="1:22" x14ac:dyDescent="0.3">
      <c r="A3563" t="s">
        <v>403</v>
      </c>
      <c r="B3563" t="s">
        <v>404</v>
      </c>
      <c r="C3563">
        <v>36</v>
      </c>
      <c r="D3563" t="s">
        <v>98</v>
      </c>
      <c r="E3563" t="s">
        <v>112</v>
      </c>
      <c r="F3563">
        <v>4562</v>
      </c>
      <c r="G3563" t="s">
        <v>186</v>
      </c>
      <c r="H3563" s="1">
        <v>45502</v>
      </c>
      <c r="I3563">
        <v>4</v>
      </c>
      <c r="J3563">
        <v>22</v>
      </c>
      <c r="K3563">
        <v>8.6865407292408797E-2</v>
      </c>
      <c r="L3563" t="s">
        <v>187</v>
      </c>
      <c r="M3563" t="s">
        <v>101</v>
      </c>
      <c r="N3563" t="s">
        <v>102</v>
      </c>
      <c r="O3563">
        <v>11</v>
      </c>
      <c r="P3563" t="s">
        <v>103</v>
      </c>
      <c r="Q3563" t="s">
        <v>104</v>
      </c>
      <c r="R3563" t="s">
        <v>105</v>
      </c>
      <c r="S3563" t="s">
        <v>106</v>
      </c>
      <c r="T3563" t="s">
        <v>107</v>
      </c>
      <c r="U3563">
        <f>Final_Product___Sales_Data[[#This Row],[Quantity]]*Final_Product___Sales_Data[[#This Row],[Price]]</f>
        <v>88</v>
      </c>
      <c r="V3563">
        <f>Final_Product___Sales_Data[[#This Row],[Before discount]]-(Final_Product___Sales_Data[[#This Row],[Before discount]]*Final_Product___Sales_Data[[#This Row],[Discount]])</f>
        <v>80.355844158268027</v>
      </c>
    </row>
    <row r="3564" spans="1:22" x14ac:dyDescent="0.3">
      <c r="A3564" t="s">
        <v>325</v>
      </c>
      <c r="B3564" t="s">
        <v>326</v>
      </c>
      <c r="C3564">
        <v>20</v>
      </c>
      <c r="D3564" t="s">
        <v>22</v>
      </c>
      <c r="E3564" t="s">
        <v>112</v>
      </c>
      <c r="F3564">
        <v>4563</v>
      </c>
      <c r="G3564" t="s">
        <v>115</v>
      </c>
      <c r="H3564" s="1">
        <v>45502</v>
      </c>
      <c r="I3564">
        <v>4</v>
      </c>
      <c r="J3564">
        <v>17</v>
      </c>
      <c r="K3564">
        <v>7.3224673803154477E-2</v>
      </c>
      <c r="L3564" t="s">
        <v>116</v>
      </c>
      <c r="M3564" t="s">
        <v>71</v>
      </c>
      <c r="N3564" t="s">
        <v>117</v>
      </c>
      <c r="O3564">
        <v>8.5</v>
      </c>
      <c r="P3564" t="s">
        <v>118</v>
      </c>
      <c r="Q3564" t="s">
        <v>119</v>
      </c>
      <c r="R3564" t="s">
        <v>120</v>
      </c>
      <c r="S3564" t="s">
        <v>121</v>
      </c>
      <c r="T3564" t="s">
        <v>122</v>
      </c>
      <c r="U3564">
        <f>Final_Product___Sales_Data[[#This Row],[Quantity]]*Final_Product___Sales_Data[[#This Row],[Price]]</f>
        <v>68</v>
      </c>
      <c r="V3564">
        <f>Final_Product___Sales_Data[[#This Row],[Before discount]]-(Final_Product___Sales_Data[[#This Row],[Before discount]]*Final_Product___Sales_Data[[#This Row],[Discount]])</f>
        <v>63.020722181385494</v>
      </c>
    </row>
    <row r="3565" spans="1:22" x14ac:dyDescent="0.3">
      <c r="A3565" t="s">
        <v>20</v>
      </c>
      <c r="B3565" t="s">
        <v>21</v>
      </c>
      <c r="C3565">
        <v>28</v>
      </c>
      <c r="D3565" t="s">
        <v>22</v>
      </c>
      <c r="E3565" t="s">
        <v>23</v>
      </c>
      <c r="F3565">
        <v>4564</v>
      </c>
      <c r="G3565" t="s">
        <v>192</v>
      </c>
      <c r="H3565" s="1">
        <v>45502</v>
      </c>
      <c r="I3565">
        <v>10</v>
      </c>
      <c r="J3565">
        <v>28</v>
      </c>
      <c r="K3565">
        <v>2.0116930964390579E-2</v>
      </c>
      <c r="L3565" t="s">
        <v>193</v>
      </c>
      <c r="M3565" t="s">
        <v>57</v>
      </c>
      <c r="N3565" t="s">
        <v>58</v>
      </c>
      <c r="O3565">
        <v>14</v>
      </c>
      <c r="P3565" t="s">
        <v>59</v>
      </c>
      <c r="Q3565" t="s">
        <v>60</v>
      </c>
      <c r="R3565" t="s">
        <v>61</v>
      </c>
      <c r="S3565" t="s">
        <v>62</v>
      </c>
      <c r="T3565" t="s">
        <v>50</v>
      </c>
      <c r="U3565">
        <f>Final_Product___Sales_Data[[#This Row],[Quantity]]*Final_Product___Sales_Data[[#This Row],[Price]]</f>
        <v>280</v>
      </c>
      <c r="V3565">
        <f>Final_Product___Sales_Data[[#This Row],[Before discount]]-(Final_Product___Sales_Data[[#This Row],[Before discount]]*Final_Product___Sales_Data[[#This Row],[Discount]])</f>
        <v>274.36725932997064</v>
      </c>
    </row>
    <row r="3566" spans="1:22" x14ac:dyDescent="0.3">
      <c r="A3566" t="s">
        <v>312</v>
      </c>
      <c r="B3566" t="s">
        <v>168</v>
      </c>
      <c r="C3566">
        <v>36</v>
      </c>
      <c r="D3566" t="s">
        <v>98</v>
      </c>
      <c r="E3566" t="s">
        <v>35</v>
      </c>
      <c r="F3566">
        <v>4565</v>
      </c>
      <c r="G3566" t="s">
        <v>262</v>
      </c>
      <c r="H3566" s="1">
        <v>45502</v>
      </c>
      <c r="I3566">
        <v>1</v>
      </c>
      <c r="J3566">
        <v>85</v>
      </c>
      <c r="K3566">
        <v>8.669239943202002E-2</v>
      </c>
      <c r="L3566" t="s">
        <v>263</v>
      </c>
      <c r="M3566" t="s">
        <v>44</v>
      </c>
      <c r="N3566" t="s">
        <v>242</v>
      </c>
      <c r="O3566">
        <v>42.5</v>
      </c>
      <c r="P3566" t="s">
        <v>243</v>
      </c>
      <c r="Q3566" t="s">
        <v>244</v>
      </c>
      <c r="R3566" t="s">
        <v>245</v>
      </c>
      <c r="S3566" t="s">
        <v>246</v>
      </c>
      <c r="T3566" t="s">
        <v>247</v>
      </c>
      <c r="U3566">
        <f>Final_Product___Sales_Data[[#This Row],[Quantity]]*Final_Product___Sales_Data[[#This Row],[Price]]</f>
        <v>85</v>
      </c>
      <c r="V3566">
        <f>Final_Product___Sales_Data[[#This Row],[Before discount]]-(Final_Product___Sales_Data[[#This Row],[Before discount]]*Final_Product___Sales_Data[[#This Row],[Discount]])</f>
        <v>77.631146048278296</v>
      </c>
    </row>
    <row r="3567" spans="1:22" x14ac:dyDescent="0.3">
      <c r="A3567" t="s">
        <v>113</v>
      </c>
      <c r="B3567" t="s">
        <v>114</v>
      </c>
      <c r="C3567">
        <v>40</v>
      </c>
      <c r="D3567" t="s">
        <v>98</v>
      </c>
      <c r="E3567" t="s">
        <v>35</v>
      </c>
      <c r="F3567">
        <v>4566</v>
      </c>
      <c r="G3567" t="s">
        <v>149</v>
      </c>
      <c r="H3567" s="1">
        <v>45502</v>
      </c>
      <c r="I3567">
        <v>3</v>
      </c>
      <c r="J3567">
        <v>44</v>
      </c>
      <c r="K3567">
        <v>2.0451365701554782E-2</v>
      </c>
      <c r="L3567" t="s">
        <v>150</v>
      </c>
      <c r="M3567" t="s">
        <v>44</v>
      </c>
      <c r="N3567" t="s">
        <v>45</v>
      </c>
      <c r="O3567">
        <v>22</v>
      </c>
      <c r="P3567" t="s">
        <v>46</v>
      </c>
      <c r="Q3567" t="s">
        <v>47</v>
      </c>
      <c r="R3567" t="s">
        <v>48</v>
      </c>
      <c r="S3567" t="s">
        <v>49</v>
      </c>
      <c r="T3567" t="s">
        <v>50</v>
      </c>
      <c r="U3567">
        <f>Final_Product___Sales_Data[[#This Row],[Quantity]]*Final_Product___Sales_Data[[#This Row],[Price]]</f>
        <v>132</v>
      </c>
      <c r="V3567">
        <f>Final_Product___Sales_Data[[#This Row],[Before discount]]-(Final_Product___Sales_Data[[#This Row],[Before discount]]*Final_Product___Sales_Data[[#This Row],[Discount]])</f>
        <v>129.30041972739477</v>
      </c>
    </row>
    <row r="3568" spans="1:22" x14ac:dyDescent="0.3">
      <c r="A3568" t="s">
        <v>219</v>
      </c>
      <c r="B3568" t="s">
        <v>220</v>
      </c>
      <c r="C3568">
        <v>37</v>
      </c>
      <c r="D3568" t="s">
        <v>98</v>
      </c>
      <c r="E3568" t="s">
        <v>23</v>
      </c>
      <c r="F3568">
        <v>4567</v>
      </c>
      <c r="G3568" t="s">
        <v>319</v>
      </c>
      <c r="H3568" s="1">
        <v>45502</v>
      </c>
      <c r="I3568">
        <v>6</v>
      </c>
      <c r="J3568">
        <v>24</v>
      </c>
      <c r="K3568">
        <v>9.1131122204965942E-2</v>
      </c>
      <c r="L3568" t="s">
        <v>320</v>
      </c>
      <c r="M3568" t="s">
        <v>57</v>
      </c>
      <c r="N3568" t="s">
        <v>58</v>
      </c>
      <c r="O3568">
        <v>12</v>
      </c>
      <c r="P3568" t="s">
        <v>59</v>
      </c>
      <c r="Q3568" t="s">
        <v>60</v>
      </c>
      <c r="R3568" t="s">
        <v>61</v>
      </c>
      <c r="S3568" t="s">
        <v>62</v>
      </c>
      <c r="T3568" t="s">
        <v>50</v>
      </c>
      <c r="U3568">
        <f>Final_Product___Sales_Data[[#This Row],[Quantity]]*Final_Product___Sales_Data[[#This Row],[Price]]</f>
        <v>144</v>
      </c>
      <c r="V3568">
        <f>Final_Product___Sales_Data[[#This Row],[Before discount]]-(Final_Product___Sales_Data[[#This Row],[Before discount]]*Final_Product___Sales_Data[[#This Row],[Discount]])</f>
        <v>130.87711840248491</v>
      </c>
    </row>
    <row r="3569" spans="1:22" x14ac:dyDescent="0.3">
      <c r="A3569" t="s">
        <v>143</v>
      </c>
      <c r="B3569" t="s">
        <v>144</v>
      </c>
      <c r="C3569">
        <v>56</v>
      </c>
      <c r="D3569" t="s">
        <v>22</v>
      </c>
      <c r="E3569" t="s">
        <v>35</v>
      </c>
      <c r="F3569">
        <v>4568</v>
      </c>
      <c r="G3569" t="s">
        <v>415</v>
      </c>
      <c r="H3569" s="1">
        <v>45502</v>
      </c>
      <c r="I3569">
        <v>8</v>
      </c>
      <c r="J3569">
        <v>13</v>
      </c>
      <c r="K3569">
        <v>7.4808375233403501E-2</v>
      </c>
      <c r="L3569" t="s">
        <v>416</v>
      </c>
      <c r="M3569" t="s">
        <v>71</v>
      </c>
      <c r="N3569" t="s">
        <v>117</v>
      </c>
      <c r="O3569">
        <v>6.5</v>
      </c>
      <c r="P3569" t="s">
        <v>118</v>
      </c>
      <c r="Q3569" t="s">
        <v>119</v>
      </c>
      <c r="R3569" t="s">
        <v>120</v>
      </c>
      <c r="S3569" t="s">
        <v>121</v>
      </c>
      <c r="T3569" t="s">
        <v>122</v>
      </c>
      <c r="U3569">
        <f>Final_Product___Sales_Data[[#This Row],[Quantity]]*Final_Product___Sales_Data[[#This Row],[Price]]</f>
        <v>104</v>
      </c>
      <c r="V3569">
        <f>Final_Product___Sales_Data[[#This Row],[Before discount]]-(Final_Product___Sales_Data[[#This Row],[Before discount]]*Final_Product___Sales_Data[[#This Row],[Discount]])</f>
        <v>96.219928975726035</v>
      </c>
    </row>
    <row r="3570" spans="1:22" x14ac:dyDescent="0.3">
      <c r="A3570" t="s">
        <v>33</v>
      </c>
      <c r="B3570" t="s">
        <v>34</v>
      </c>
      <c r="C3570">
        <v>37</v>
      </c>
      <c r="D3570" t="s">
        <v>22</v>
      </c>
      <c r="E3570" t="s">
        <v>35</v>
      </c>
      <c r="F3570">
        <v>4569</v>
      </c>
      <c r="G3570" t="s">
        <v>221</v>
      </c>
      <c r="H3570" s="1">
        <v>45503</v>
      </c>
      <c r="I3570">
        <v>4</v>
      </c>
      <c r="J3570">
        <v>11</v>
      </c>
      <c r="K3570">
        <v>7.6591519455034077E-2</v>
      </c>
      <c r="L3570" t="s">
        <v>222</v>
      </c>
      <c r="M3570" t="s">
        <v>71</v>
      </c>
      <c r="N3570" t="s">
        <v>72</v>
      </c>
      <c r="O3570">
        <v>5.5</v>
      </c>
      <c r="P3570" t="s">
        <v>73</v>
      </c>
      <c r="Q3570" t="s">
        <v>74</v>
      </c>
      <c r="R3570" t="s">
        <v>75</v>
      </c>
      <c r="S3570" t="s">
        <v>76</v>
      </c>
      <c r="T3570" t="s">
        <v>77</v>
      </c>
      <c r="U3570">
        <f>Final_Product___Sales_Data[[#This Row],[Quantity]]*Final_Product___Sales_Data[[#This Row],[Price]]</f>
        <v>44</v>
      </c>
      <c r="V3570">
        <f>Final_Product___Sales_Data[[#This Row],[Before discount]]-(Final_Product___Sales_Data[[#This Row],[Before discount]]*Final_Product___Sales_Data[[#This Row],[Discount]])</f>
        <v>40.629973143978503</v>
      </c>
    </row>
    <row r="3571" spans="1:22" x14ac:dyDescent="0.3">
      <c r="A3571" t="s">
        <v>180</v>
      </c>
      <c r="B3571" t="s">
        <v>181</v>
      </c>
      <c r="C3571">
        <v>58</v>
      </c>
      <c r="D3571" t="s">
        <v>98</v>
      </c>
      <c r="E3571" t="s">
        <v>35</v>
      </c>
      <c r="F3571">
        <v>4570</v>
      </c>
      <c r="G3571" t="s">
        <v>250</v>
      </c>
      <c r="H3571" s="1">
        <v>45503</v>
      </c>
      <c r="I3571">
        <v>3</v>
      </c>
      <c r="J3571">
        <v>40</v>
      </c>
      <c r="K3571">
        <v>3.5603463372688507E-2</v>
      </c>
      <c r="L3571" t="s">
        <v>251</v>
      </c>
      <c r="M3571" t="s">
        <v>26</v>
      </c>
      <c r="N3571" t="s">
        <v>90</v>
      </c>
      <c r="O3571">
        <v>20</v>
      </c>
      <c r="P3571" t="s">
        <v>91</v>
      </c>
      <c r="Q3571" t="s">
        <v>92</v>
      </c>
      <c r="R3571" t="s">
        <v>93</v>
      </c>
      <c r="S3571" t="s">
        <v>94</v>
      </c>
      <c r="T3571" t="s">
        <v>95</v>
      </c>
      <c r="U3571">
        <f>Final_Product___Sales_Data[[#This Row],[Quantity]]*Final_Product___Sales_Data[[#This Row],[Price]]</f>
        <v>120</v>
      </c>
      <c r="V3571">
        <f>Final_Product___Sales_Data[[#This Row],[Before discount]]-(Final_Product___Sales_Data[[#This Row],[Before discount]]*Final_Product___Sales_Data[[#This Row],[Discount]])</f>
        <v>115.72758439527738</v>
      </c>
    </row>
    <row r="3572" spans="1:22" x14ac:dyDescent="0.3">
      <c r="A3572" t="s">
        <v>407</v>
      </c>
      <c r="B3572" t="s">
        <v>408</v>
      </c>
      <c r="C3572">
        <v>33</v>
      </c>
      <c r="D3572" t="s">
        <v>22</v>
      </c>
      <c r="E3572" t="s">
        <v>41</v>
      </c>
      <c r="F3572">
        <v>4571</v>
      </c>
      <c r="G3572" t="s">
        <v>304</v>
      </c>
      <c r="H3572" s="1">
        <v>45503</v>
      </c>
      <c r="I3572">
        <v>6</v>
      </c>
      <c r="J3572">
        <v>18</v>
      </c>
      <c r="K3572">
        <v>8.7422345178236091E-2</v>
      </c>
      <c r="L3572" t="s">
        <v>305</v>
      </c>
      <c r="M3572" t="s">
        <v>71</v>
      </c>
      <c r="N3572" t="s">
        <v>117</v>
      </c>
      <c r="O3572">
        <v>9</v>
      </c>
      <c r="P3572" t="s">
        <v>118</v>
      </c>
      <c r="Q3572" t="s">
        <v>119</v>
      </c>
      <c r="R3572" t="s">
        <v>120</v>
      </c>
      <c r="S3572" t="s">
        <v>121</v>
      </c>
      <c r="T3572" t="s">
        <v>122</v>
      </c>
      <c r="U3572">
        <f>Final_Product___Sales_Data[[#This Row],[Quantity]]*Final_Product___Sales_Data[[#This Row],[Price]]</f>
        <v>108</v>
      </c>
      <c r="V3572">
        <f>Final_Product___Sales_Data[[#This Row],[Before discount]]-(Final_Product___Sales_Data[[#This Row],[Before discount]]*Final_Product___Sales_Data[[#This Row],[Discount]])</f>
        <v>98.558386720750505</v>
      </c>
    </row>
    <row r="3573" spans="1:22" x14ac:dyDescent="0.3">
      <c r="A3573" t="s">
        <v>364</v>
      </c>
      <c r="B3573" t="s">
        <v>268</v>
      </c>
      <c r="C3573">
        <v>41</v>
      </c>
      <c r="D3573" t="s">
        <v>22</v>
      </c>
      <c r="E3573" t="s">
        <v>23</v>
      </c>
      <c r="F3573">
        <v>4572</v>
      </c>
      <c r="G3573" t="s">
        <v>42</v>
      </c>
      <c r="H3573" s="1">
        <v>45503</v>
      </c>
      <c r="I3573">
        <v>10</v>
      </c>
      <c r="J3573">
        <v>50</v>
      </c>
      <c r="K3573">
        <v>4.9843170963898356E-2</v>
      </c>
      <c r="L3573" t="s">
        <v>43</v>
      </c>
      <c r="M3573" t="s">
        <v>44</v>
      </c>
      <c r="N3573" t="s">
        <v>45</v>
      </c>
      <c r="O3573">
        <v>25</v>
      </c>
      <c r="P3573" t="s">
        <v>46</v>
      </c>
      <c r="Q3573" t="s">
        <v>47</v>
      </c>
      <c r="R3573" t="s">
        <v>48</v>
      </c>
      <c r="S3573" t="s">
        <v>49</v>
      </c>
      <c r="T3573" t="s">
        <v>50</v>
      </c>
      <c r="U3573">
        <f>Final_Product___Sales_Data[[#This Row],[Quantity]]*Final_Product___Sales_Data[[#This Row],[Price]]</f>
        <v>500</v>
      </c>
      <c r="V3573">
        <f>Final_Product___Sales_Data[[#This Row],[Before discount]]-(Final_Product___Sales_Data[[#This Row],[Before discount]]*Final_Product___Sales_Data[[#This Row],[Discount]])</f>
        <v>475.07841451805081</v>
      </c>
    </row>
    <row r="3574" spans="1:22" x14ac:dyDescent="0.3">
      <c r="A3574" t="s">
        <v>63</v>
      </c>
      <c r="B3574" t="s">
        <v>64</v>
      </c>
      <c r="C3574">
        <v>66</v>
      </c>
      <c r="D3574" t="s">
        <v>22</v>
      </c>
      <c r="E3574" t="s">
        <v>35</v>
      </c>
      <c r="F3574">
        <v>4573</v>
      </c>
      <c r="G3574" t="s">
        <v>178</v>
      </c>
      <c r="H3574" s="1">
        <v>45503</v>
      </c>
      <c r="I3574">
        <v>9</v>
      </c>
      <c r="J3574">
        <v>9.5</v>
      </c>
      <c r="K3574">
        <v>9.4320960046565094E-2</v>
      </c>
      <c r="L3574" t="s">
        <v>179</v>
      </c>
      <c r="M3574" t="s">
        <v>71</v>
      </c>
      <c r="N3574" t="s">
        <v>72</v>
      </c>
      <c r="O3574">
        <v>4.75</v>
      </c>
      <c r="P3574" t="s">
        <v>73</v>
      </c>
      <c r="Q3574" t="s">
        <v>74</v>
      </c>
      <c r="R3574" t="s">
        <v>75</v>
      </c>
      <c r="S3574" t="s">
        <v>76</v>
      </c>
      <c r="T3574" t="s">
        <v>77</v>
      </c>
      <c r="U3574">
        <f>Final_Product___Sales_Data[[#This Row],[Quantity]]*Final_Product___Sales_Data[[#This Row],[Price]]</f>
        <v>85.5</v>
      </c>
      <c r="V3574">
        <f>Final_Product___Sales_Data[[#This Row],[Before discount]]-(Final_Product___Sales_Data[[#This Row],[Before discount]]*Final_Product___Sales_Data[[#This Row],[Discount]])</f>
        <v>77.435557916018681</v>
      </c>
    </row>
    <row r="3575" spans="1:22" x14ac:dyDescent="0.3">
      <c r="A3575" t="s">
        <v>147</v>
      </c>
      <c r="B3575" t="s">
        <v>148</v>
      </c>
      <c r="C3575">
        <v>55</v>
      </c>
      <c r="D3575" t="s">
        <v>98</v>
      </c>
      <c r="E3575" t="s">
        <v>112</v>
      </c>
      <c r="F3575">
        <v>4574</v>
      </c>
      <c r="G3575" t="s">
        <v>127</v>
      </c>
      <c r="H3575" s="1">
        <v>45503</v>
      </c>
      <c r="I3575">
        <v>3</v>
      </c>
      <c r="J3575">
        <v>36</v>
      </c>
      <c r="K3575">
        <v>5.8386326330516373E-2</v>
      </c>
      <c r="L3575" t="s">
        <v>128</v>
      </c>
      <c r="M3575" t="s">
        <v>57</v>
      </c>
      <c r="N3575" t="s">
        <v>129</v>
      </c>
      <c r="O3575">
        <v>18</v>
      </c>
      <c r="P3575" t="s">
        <v>130</v>
      </c>
      <c r="Q3575" t="s">
        <v>131</v>
      </c>
      <c r="R3575" t="s">
        <v>132</v>
      </c>
      <c r="S3575" t="s">
        <v>133</v>
      </c>
      <c r="T3575" t="s">
        <v>134</v>
      </c>
      <c r="U3575">
        <f>Final_Product___Sales_Data[[#This Row],[Quantity]]*Final_Product___Sales_Data[[#This Row],[Price]]</f>
        <v>108</v>
      </c>
      <c r="V3575">
        <f>Final_Product___Sales_Data[[#This Row],[Before discount]]-(Final_Product___Sales_Data[[#This Row],[Before discount]]*Final_Product___Sales_Data[[#This Row],[Discount]])</f>
        <v>101.69427675630423</v>
      </c>
    </row>
    <row r="3576" spans="1:22" x14ac:dyDescent="0.3">
      <c r="A3576" t="s">
        <v>302</v>
      </c>
      <c r="B3576" t="s">
        <v>303</v>
      </c>
      <c r="C3576">
        <v>38</v>
      </c>
      <c r="D3576" t="s">
        <v>98</v>
      </c>
      <c r="E3576" t="s">
        <v>35</v>
      </c>
      <c r="F3576">
        <v>4575</v>
      </c>
      <c r="G3576" t="s">
        <v>69</v>
      </c>
      <c r="H3576" s="1">
        <v>45503</v>
      </c>
      <c r="I3576">
        <v>7</v>
      </c>
      <c r="J3576">
        <v>10</v>
      </c>
      <c r="K3576">
        <v>1.0315809772836105E-2</v>
      </c>
      <c r="L3576" t="s">
        <v>70</v>
      </c>
      <c r="M3576" t="s">
        <v>71</v>
      </c>
      <c r="N3576" t="s">
        <v>72</v>
      </c>
      <c r="O3576">
        <v>5</v>
      </c>
      <c r="P3576" t="s">
        <v>73</v>
      </c>
      <c r="Q3576" t="s">
        <v>74</v>
      </c>
      <c r="R3576" t="s">
        <v>75</v>
      </c>
      <c r="S3576" t="s">
        <v>76</v>
      </c>
      <c r="T3576" t="s">
        <v>77</v>
      </c>
      <c r="U3576">
        <f>Final_Product___Sales_Data[[#This Row],[Quantity]]*Final_Product___Sales_Data[[#This Row],[Price]]</f>
        <v>70</v>
      </c>
      <c r="V3576">
        <f>Final_Product___Sales_Data[[#This Row],[Before discount]]-(Final_Product___Sales_Data[[#This Row],[Before discount]]*Final_Product___Sales_Data[[#This Row],[Discount]])</f>
        <v>69.27789331590148</v>
      </c>
    </row>
    <row r="3577" spans="1:22" x14ac:dyDescent="0.3">
      <c r="A3577" t="s">
        <v>155</v>
      </c>
      <c r="B3577" t="s">
        <v>156</v>
      </c>
      <c r="C3577">
        <v>55</v>
      </c>
      <c r="D3577" t="s">
        <v>98</v>
      </c>
      <c r="E3577" t="s">
        <v>23</v>
      </c>
      <c r="F3577">
        <v>4576</v>
      </c>
      <c r="G3577" t="s">
        <v>99</v>
      </c>
      <c r="H3577" s="1">
        <v>45503</v>
      </c>
      <c r="I3577">
        <v>2</v>
      </c>
      <c r="J3577">
        <v>25</v>
      </c>
      <c r="K3577">
        <v>7.0715453203281833E-2</v>
      </c>
      <c r="L3577" t="s">
        <v>100</v>
      </c>
      <c r="M3577" t="s">
        <v>101</v>
      </c>
      <c r="N3577" t="s">
        <v>102</v>
      </c>
      <c r="O3577">
        <v>12.5</v>
      </c>
      <c r="P3577" t="s">
        <v>103</v>
      </c>
      <c r="Q3577" t="s">
        <v>104</v>
      </c>
      <c r="R3577" t="s">
        <v>105</v>
      </c>
      <c r="S3577" t="s">
        <v>106</v>
      </c>
      <c r="T3577" t="s">
        <v>107</v>
      </c>
      <c r="U3577">
        <f>Final_Product___Sales_Data[[#This Row],[Quantity]]*Final_Product___Sales_Data[[#This Row],[Price]]</f>
        <v>50</v>
      </c>
      <c r="V3577">
        <f>Final_Product___Sales_Data[[#This Row],[Before discount]]-(Final_Product___Sales_Data[[#This Row],[Before discount]]*Final_Product___Sales_Data[[#This Row],[Discount]])</f>
        <v>46.464227339835908</v>
      </c>
    </row>
    <row r="3578" spans="1:22" x14ac:dyDescent="0.3">
      <c r="A3578" t="s">
        <v>343</v>
      </c>
      <c r="B3578" t="s">
        <v>344</v>
      </c>
      <c r="C3578">
        <v>61</v>
      </c>
      <c r="D3578" t="s">
        <v>98</v>
      </c>
      <c r="E3578" t="s">
        <v>112</v>
      </c>
      <c r="F3578">
        <v>4577</v>
      </c>
      <c r="G3578" t="s">
        <v>256</v>
      </c>
      <c r="H3578" s="1">
        <v>45503</v>
      </c>
      <c r="I3578">
        <v>7</v>
      </c>
      <c r="J3578">
        <v>47.5</v>
      </c>
      <c r="K3578">
        <v>7.9260136167279616E-2</v>
      </c>
      <c r="L3578" t="s">
        <v>257</v>
      </c>
      <c r="M3578" t="s">
        <v>44</v>
      </c>
      <c r="N3578" t="s">
        <v>45</v>
      </c>
      <c r="O3578">
        <v>23.75</v>
      </c>
      <c r="P3578" t="s">
        <v>46</v>
      </c>
      <c r="Q3578" t="s">
        <v>47</v>
      </c>
      <c r="R3578" t="s">
        <v>48</v>
      </c>
      <c r="S3578" t="s">
        <v>49</v>
      </c>
      <c r="T3578" t="s">
        <v>50</v>
      </c>
      <c r="U3578">
        <f>Final_Product___Sales_Data[[#This Row],[Quantity]]*Final_Product___Sales_Data[[#This Row],[Price]]</f>
        <v>332.5</v>
      </c>
      <c r="V3578">
        <f>Final_Product___Sales_Data[[#This Row],[Before discount]]-(Final_Product___Sales_Data[[#This Row],[Before discount]]*Final_Product___Sales_Data[[#This Row],[Discount]])</f>
        <v>306.14600472437951</v>
      </c>
    </row>
    <row r="3579" spans="1:22" x14ac:dyDescent="0.3">
      <c r="A3579" t="s">
        <v>383</v>
      </c>
      <c r="B3579" t="s">
        <v>384</v>
      </c>
      <c r="C3579">
        <v>63</v>
      </c>
      <c r="D3579" t="s">
        <v>22</v>
      </c>
      <c r="E3579" t="s">
        <v>38</v>
      </c>
      <c r="F3579">
        <v>4578</v>
      </c>
      <c r="G3579" t="s">
        <v>88</v>
      </c>
      <c r="H3579" s="1">
        <v>45503</v>
      </c>
      <c r="I3579">
        <v>10</v>
      </c>
      <c r="J3579">
        <v>43</v>
      </c>
      <c r="K3579">
        <v>5.6632660260505563E-2</v>
      </c>
      <c r="L3579" t="s">
        <v>89</v>
      </c>
      <c r="M3579" t="s">
        <v>26</v>
      </c>
      <c r="N3579" t="s">
        <v>90</v>
      </c>
      <c r="O3579">
        <v>21.5</v>
      </c>
      <c r="P3579" t="s">
        <v>91</v>
      </c>
      <c r="Q3579" t="s">
        <v>92</v>
      </c>
      <c r="R3579" t="s">
        <v>93</v>
      </c>
      <c r="S3579" t="s">
        <v>94</v>
      </c>
      <c r="T3579" t="s">
        <v>95</v>
      </c>
      <c r="U3579">
        <f>Final_Product___Sales_Data[[#This Row],[Quantity]]*Final_Product___Sales_Data[[#This Row],[Price]]</f>
        <v>430</v>
      </c>
      <c r="V3579">
        <f>Final_Product___Sales_Data[[#This Row],[Before discount]]-(Final_Product___Sales_Data[[#This Row],[Before discount]]*Final_Product___Sales_Data[[#This Row],[Discount]])</f>
        <v>405.64795608798261</v>
      </c>
    </row>
    <row r="3580" spans="1:22" x14ac:dyDescent="0.3">
      <c r="A3580" t="s">
        <v>397</v>
      </c>
      <c r="B3580" t="s">
        <v>398</v>
      </c>
      <c r="C3580">
        <v>21</v>
      </c>
      <c r="D3580" t="s">
        <v>22</v>
      </c>
      <c r="E3580" t="s">
        <v>38</v>
      </c>
      <c r="F3580">
        <v>4579</v>
      </c>
      <c r="G3580" t="s">
        <v>173</v>
      </c>
      <c r="H3580" s="1">
        <v>45503</v>
      </c>
      <c r="I3580">
        <v>10</v>
      </c>
      <c r="J3580">
        <v>38</v>
      </c>
      <c r="K3580">
        <v>8.3786267412718329E-2</v>
      </c>
      <c r="L3580" t="s">
        <v>174</v>
      </c>
      <c r="M3580" t="s">
        <v>57</v>
      </c>
      <c r="N3580" t="s">
        <v>129</v>
      </c>
      <c r="O3580">
        <v>19</v>
      </c>
      <c r="P3580" t="s">
        <v>130</v>
      </c>
      <c r="Q3580" t="s">
        <v>131</v>
      </c>
      <c r="R3580" t="s">
        <v>132</v>
      </c>
      <c r="S3580" t="s">
        <v>133</v>
      </c>
      <c r="T3580" t="s">
        <v>134</v>
      </c>
      <c r="U3580">
        <f>Final_Product___Sales_Data[[#This Row],[Quantity]]*Final_Product___Sales_Data[[#This Row],[Price]]</f>
        <v>380</v>
      </c>
      <c r="V3580">
        <f>Final_Product___Sales_Data[[#This Row],[Before discount]]-(Final_Product___Sales_Data[[#This Row],[Before discount]]*Final_Product___Sales_Data[[#This Row],[Discount]])</f>
        <v>348.16121838316701</v>
      </c>
    </row>
    <row r="3581" spans="1:22" x14ac:dyDescent="0.3">
      <c r="A3581" t="s">
        <v>468</v>
      </c>
      <c r="B3581" t="s">
        <v>424</v>
      </c>
      <c r="C3581">
        <v>52</v>
      </c>
      <c r="D3581" t="s">
        <v>22</v>
      </c>
      <c r="E3581" t="s">
        <v>35</v>
      </c>
      <c r="F3581">
        <v>4580</v>
      </c>
      <c r="G3581" t="s">
        <v>80</v>
      </c>
      <c r="H3581" s="1">
        <v>45503</v>
      </c>
      <c r="I3581">
        <v>4</v>
      </c>
      <c r="J3581">
        <v>60</v>
      </c>
      <c r="K3581">
        <v>4.7651899496403777E-2</v>
      </c>
      <c r="L3581" t="s">
        <v>81</v>
      </c>
      <c r="M3581" t="s">
        <v>26</v>
      </c>
      <c r="N3581" t="s">
        <v>82</v>
      </c>
      <c r="O3581">
        <v>30</v>
      </c>
      <c r="P3581" t="s">
        <v>83</v>
      </c>
      <c r="Q3581" t="s">
        <v>84</v>
      </c>
      <c r="R3581" t="s">
        <v>85</v>
      </c>
      <c r="S3581" t="s">
        <v>86</v>
      </c>
      <c r="T3581" t="s">
        <v>87</v>
      </c>
      <c r="U3581">
        <f>Final_Product___Sales_Data[[#This Row],[Quantity]]*Final_Product___Sales_Data[[#This Row],[Price]]</f>
        <v>240</v>
      </c>
      <c r="V3581">
        <f>Final_Product___Sales_Data[[#This Row],[Before discount]]-(Final_Product___Sales_Data[[#This Row],[Before discount]]*Final_Product___Sales_Data[[#This Row],[Discount]])</f>
        <v>228.5635441208631</v>
      </c>
    </row>
    <row r="3582" spans="1:22" x14ac:dyDescent="0.3">
      <c r="A3582" t="s">
        <v>151</v>
      </c>
      <c r="B3582" t="s">
        <v>152</v>
      </c>
      <c r="C3582">
        <v>20</v>
      </c>
      <c r="D3582" t="s">
        <v>98</v>
      </c>
      <c r="E3582" t="s">
        <v>112</v>
      </c>
      <c r="F3582">
        <v>4581</v>
      </c>
      <c r="G3582" t="s">
        <v>196</v>
      </c>
      <c r="H3582" s="1">
        <v>45503</v>
      </c>
      <c r="I3582">
        <v>1</v>
      </c>
      <c r="J3582">
        <v>39</v>
      </c>
      <c r="K3582">
        <v>3.2005895864941181E-2</v>
      </c>
      <c r="L3582" t="s">
        <v>197</v>
      </c>
      <c r="M3582" t="s">
        <v>26</v>
      </c>
      <c r="N3582" t="s">
        <v>90</v>
      </c>
      <c r="O3582">
        <v>19.5</v>
      </c>
      <c r="P3582" t="s">
        <v>91</v>
      </c>
      <c r="Q3582" t="s">
        <v>92</v>
      </c>
      <c r="R3582" t="s">
        <v>93</v>
      </c>
      <c r="S3582" t="s">
        <v>94</v>
      </c>
      <c r="T3582" t="s">
        <v>95</v>
      </c>
      <c r="U3582">
        <f>Final_Product___Sales_Data[[#This Row],[Quantity]]*Final_Product___Sales_Data[[#This Row],[Price]]</f>
        <v>39</v>
      </c>
      <c r="V3582">
        <f>Final_Product___Sales_Data[[#This Row],[Before discount]]-(Final_Product___Sales_Data[[#This Row],[Before discount]]*Final_Product___Sales_Data[[#This Row],[Discount]])</f>
        <v>37.751770061267294</v>
      </c>
    </row>
    <row r="3583" spans="1:22" x14ac:dyDescent="0.3">
      <c r="A3583" t="s">
        <v>469</v>
      </c>
      <c r="B3583" t="s">
        <v>470</v>
      </c>
      <c r="C3583">
        <v>24</v>
      </c>
      <c r="D3583" t="s">
        <v>98</v>
      </c>
      <c r="E3583" t="s">
        <v>38</v>
      </c>
      <c r="F3583">
        <v>4582</v>
      </c>
      <c r="G3583" t="s">
        <v>157</v>
      </c>
      <c r="H3583" s="1">
        <v>45503</v>
      </c>
      <c r="I3583">
        <v>5</v>
      </c>
      <c r="J3583">
        <v>33.5</v>
      </c>
      <c r="K3583">
        <v>5.4043829997974913E-2</v>
      </c>
      <c r="L3583" t="s">
        <v>158</v>
      </c>
      <c r="M3583" t="s">
        <v>26</v>
      </c>
      <c r="N3583" t="s">
        <v>27</v>
      </c>
      <c r="O3583">
        <v>16.75</v>
      </c>
      <c r="P3583" t="s">
        <v>28</v>
      </c>
      <c r="Q3583" t="s">
        <v>29</v>
      </c>
      <c r="R3583" t="s">
        <v>30</v>
      </c>
      <c r="S3583" t="s">
        <v>31</v>
      </c>
      <c r="T3583" t="s">
        <v>32</v>
      </c>
      <c r="U3583">
        <f>Final_Product___Sales_Data[[#This Row],[Quantity]]*Final_Product___Sales_Data[[#This Row],[Price]]</f>
        <v>167.5</v>
      </c>
      <c r="V3583">
        <f>Final_Product___Sales_Data[[#This Row],[Before discount]]-(Final_Product___Sales_Data[[#This Row],[Before discount]]*Final_Product___Sales_Data[[#This Row],[Discount]])</f>
        <v>158.44765847533921</v>
      </c>
    </row>
    <row r="3584" spans="1:22" x14ac:dyDescent="0.3">
      <c r="A3584" t="s">
        <v>385</v>
      </c>
      <c r="B3584" t="s">
        <v>386</v>
      </c>
      <c r="C3584">
        <v>67</v>
      </c>
      <c r="D3584" t="s">
        <v>22</v>
      </c>
      <c r="E3584" t="s">
        <v>23</v>
      </c>
      <c r="F3584">
        <v>4583</v>
      </c>
      <c r="G3584" t="s">
        <v>88</v>
      </c>
      <c r="H3584" s="1">
        <v>45503</v>
      </c>
      <c r="I3584">
        <v>7</v>
      </c>
      <c r="J3584">
        <v>43</v>
      </c>
      <c r="K3584">
        <v>9.9299718206169438E-2</v>
      </c>
      <c r="L3584" t="s">
        <v>89</v>
      </c>
      <c r="M3584" t="s">
        <v>26</v>
      </c>
      <c r="N3584" t="s">
        <v>90</v>
      </c>
      <c r="O3584">
        <v>21.5</v>
      </c>
      <c r="P3584" t="s">
        <v>91</v>
      </c>
      <c r="Q3584" t="s">
        <v>92</v>
      </c>
      <c r="R3584" t="s">
        <v>93</v>
      </c>
      <c r="S3584" t="s">
        <v>94</v>
      </c>
      <c r="T3584" t="s">
        <v>95</v>
      </c>
      <c r="U3584">
        <f>Final_Product___Sales_Data[[#This Row],[Quantity]]*Final_Product___Sales_Data[[#This Row],[Price]]</f>
        <v>301</v>
      </c>
      <c r="V3584">
        <f>Final_Product___Sales_Data[[#This Row],[Before discount]]-(Final_Product___Sales_Data[[#This Row],[Before discount]]*Final_Product___Sales_Data[[#This Row],[Discount]])</f>
        <v>271.11078481994298</v>
      </c>
    </row>
    <row r="3585" spans="1:22" x14ac:dyDescent="0.3">
      <c r="A3585" t="s">
        <v>327</v>
      </c>
      <c r="B3585" t="s">
        <v>328</v>
      </c>
      <c r="C3585">
        <v>31</v>
      </c>
      <c r="D3585" t="s">
        <v>22</v>
      </c>
      <c r="E3585" t="s">
        <v>41</v>
      </c>
      <c r="F3585">
        <v>4584</v>
      </c>
      <c r="G3585" t="s">
        <v>149</v>
      </c>
      <c r="H3585" s="1">
        <v>45503</v>
      </c>
      <c r="I3585">
        <v>2</v>
      </c>
      <c r="J3585">
        <v>44</v>
      </c>
      <c r="K3585">
        <v>1.75839972412269E-2</v>
      </c>
      <c r="L3585" t="s">
        <v>150</v>
      </c>
      <c r="M3585" t="s">
        <v>44</v>
      </c>
      <c r="N3585" t="s">
        <v>45</v>
      </c>
      <c r="O3585">
        <v>22</v>
      </c>
      <c r="P3585" t="s">
        <v>46</v>
      </c>
      <c r="Q3585" t="s">
        <v>47</v>
      </c>
      <c r="R3585" t="s">
        <v>48</v>
      </c>
      <c r="S3585" t="s">
        <v>49</v>
      </c>
      <c r="T3585" t="s">
        <v>50</v>
      </c>
      <c r="U3585">
        <f>Final_Product___Sales_Data[[#This Row],[Quantity]]*Final_Product___Sales_Data[[#This Row],[Price]]</f>
        <v>88</v>
      </c>
      <c r="V3585">
        <f>Final_Product___Sales_Data[[#This Row],[Before discount]]-(Final_Product___Sales_Data[[#This Row],[Before discount]]*Final_Product___Sales_Data[[#This Row],[Discount]])</f>
        <v>86.45260824277203</v>
      </c>
    </row>
    <row r="3586" spans="1:22" x14ac:dyDescent="0.3">
      <c r="A3586" t="s">
        <v>96</v>
      </c>
      <c r="B3586" t="s">
        <v>97</v>
      </c>
      <c r="C3586">
        <v>41</v>
      </c>
      <c r="D3586" t="s">
        <v>98</v>
      </c>
      <c r="E3586" t="s">
        <v>35</v>
      </c>
      <c r="F3586">
        <v>4585</v>
      </c>
      <c r="G3586" t="s">
        <v>240</v>
      </c>
      <c r="H3586" s="1">
        <v>45503</v>
      </c>
      <c r="I3586">
        <v>4</v>
      </c>
      <c r="J3586">
        <v>80</v>
      </c>
      <c r="K3586">
        <v>4.7568297451605727E-2</v>
      </c>
      <c r="L3586" t="s">
        <v>241</v>
      </c>
      <c r="M3586" t="s">
        <v>44</v>
      </c>
      <c r="N3586" t="s">
        <v>242</v>
      </c>
      <c r="O3586">
        <v>40</v>
      </c>
      <c r="P3586" t="s">
        <v>243</v>
      </c>
      <c r="Q3586" t="s">
        <v>244</v>
      </c>
      <c r="R3586" t="s">
        <v>245</v>
      </c>
      <c r="S3586" t="s">
        <v>246</v>
      </c>
      <c r="T3586" t="s">
        <v>247</v>
      </c>
      <c r="U3586">
        <f>Final_Product___Sales_Data[[#This Row],[Quantity]]*Final_Product___Sales_Data[[#This Row],[Price]]</f>
        <v>320</v>
      </c>
      <c r="V3586">
        <f>Final_Product___Sales_Data[[#This Row],[Before discount]]-(Final_Product___Sales_Data[[#This Row],[Before discount]]*Final_Product___Sales_Data[[#This Row],[Discount]])</f>
        <v>304.77814481548614</v>
      </c>
    </row>
    <row r="3587" spans="1:22" x14ac:dyDescent="0.3">
      <c r="A3587" t="s">
        <v>433</v>
      </c>
      <c r="B3587" t="s">
        <v>434</v>
      </c>
      <c r="C3587">
        <v>54</v>
      </c>
      <c r="D3587" t="s">
        <v>22</v>
      </c>
      <c r="E3587" t="s">
        <v>112</v>
      </c>
      <c r="F3587">
        <v>4586</v>
      </c>
      <c r="G3587" t="s">
        <v>65</v>
      </c>
      <c r="H3587" s="1">
        <v>45503</v>
      </c>
      <c r="I3587">
        <v>6</v>
      </c>
      <c r="J3587">
        <v>22.5</v>
      </c>
      <c r="K3587">
        <v>5.1343706599041521E-2</v>
      </c>
      <c r="L3587" t="s">
        <v>66</v>
      </c>
      <c r="M3587" t="s">
        <v>57</v>
      </c>
      <c r="N3587" t="s">
        <v>58</v>
      </c>
      <c r="O3587">
        <v>11.25</v>
      </c>
      <c r="P3587" t="s">
        <v>59</v>
      </c>
      <c r="Q3587" t="s">
        <v>60</v>
      </c>
      <c r="R3587" t="s">
        <v>61</v>
      </c>
      <c r="S3587" t="s">
        <v>62</v>
      </c>
      <c r="T3587" t="s">
        <v>50</v>
      </c>
      <c r="U3587">
        <f>Final_Product___Sales_Data[[#This Row],[Quantity]]*Final_Product___Sales_Data[[#This Row],[Price]]</f>
        <v>135</v>
      </c>
      <c r="V3587">
        <f>Final_Product___Sales_Data[[#This Row],[Before discount]]-(Final_Product___Sales_Data[[#This Row],[Before discount]]*Final_Product___Sales_Data[[#This Row],[Discount]])</f>
        <v>128.06859960912939</v>
      </c>
    </row>
    <row r="3588" spans="1:22" x14ac:dyDescent="0.3">
      <c r="A3588" t="s">
        <v>354</v>
      </c>
      <c r="B3588" t="s">
        <v>355</v>
      </c>
      <c r="C3588">
        <v>54</v>
      </c>
      <c r="D3588" t="s">
        <v>98</v>
      </c>
      <c r="E3588" t="s">
        <v>41</v>
      </c>
      <c r="F3588">
        <v>4587</v>
      </c>
      <c r="G3588" t="s">
        <v>190</v>
      </c>
      <c r="H3588" s="1">
        <v>45503</v>
      </c>
      <c r="I3588">
        <v>5</v>
      </c>
      <c r="J3588">
        <v>25.5</v>
      </c>
      <c r="K3588">
        <v>2.2052784986066956E-2</v>
      </c>
      <c r="L3588" t="s">
        <v>191</v>
      </c>
      <c r="M3588" t="s">
        <v>101</v>
      </c>
      <c r="N3588" t="s">
        <v>102</v>
      </c>
      <c r="O3588">
        <v>12.75</v>
      </c>
      <c r="P3588" t="s">
        <v>103</v>
      </c>
      <c r="Q3588" t="s">
        <v>104</v>
      </c>
      <c r="R3588" t="s">
        <v>105</v>
      </c>
      <c r="S3588" t="s">
        <v>106</v>
      </c>
      <c r="T3588" t="s">
        <v>107</v>
      </c>
      <c r="U3588">
        <f>Final_Product___Sales_Data[[#This Row],[Quantity]]*Final_Product___Sales_Data[[#This Row],[Price]]</f>
        <v>127.5</v>
      </c>
      <c r="V3588">
        <f>Final_Product___Sales_Data[[#This Row],[Before discount]]-(Final_Product___Sales_Data[[#This Row],[Before discount]]*Final_Product___Sales_Data[[#This Row],[Discount]])</f>
        <v>124.68826991427646</v>
      </c>
    </row>
    <row r="3589" spans="1:22" x14ac:dyDescent="0.3">
      <c r="A3589" t="s">
        <v>395</v>
      </c>
      <c r="B3589" t="s">
        <v>396</v>
      </c>
      <c r="C3589">
        <v>26</v>
      </c>
      <c r="D3589" t="s">
        <v>98</v>
      </c>
      <c r="E3589" t="s">
        <v>23</v>
      </c>
      <c r="F3589">
        <v>4588</v>
      </c>
      <c r="G3589" t="s">
        <v>115</v>
      </c>
      <c r="H3589" s="1">
        <v>45503</v>
      </c>
      <c r="I3589">
        <v>5</v>
      </c>
      <c r="J3589">
        <v>17</v>
      </c>
      <c r="K3589">
        <v>9.3164484910579312E-2</v>
      </c>
      <c r="L3589" t="s">
        <v>116</v>
      </c>
      <c r="M3589" t="s">
        <v>71</v>
      </c>
      <c r="N3589" t="s">
        <v>117</v>
      </c>
      <c r="O3589">
        <v>8.5</v>
      </c>
      <c r="P3589" t="s">
        <v>118</v>
      </c>
      <c r="Q3589" t="s">
        <v>119</v>
      </c>
      <c r="R3589" t="s">
        <v>120</v>
      </c>
      <c r="S3589" t="s">
        <v>121</v>
      </c>
      <c r="T3589" t="s">
        <v>122</v>
      </c>
      <c r="U3589">
        <f>Final_Product___Sales_Data[[#This Row],[Quantity]]*Final_Product___Sales_Data[[#This Row],[Price]]</f>
        <v>85</v>
      </c>
      <c r="V3589">
        <f>Final_Product___Sales_Data[[#This Row],[Before discount]]-(Final_Product___Sales_Data[[#This Row],[Before discount]]*Final_Product___Sales_Data[[#This Row],[Discount]])</f>
        <v>77.081018782600765</v>
      </c>
    </row>
    <row r="3590" spans="1:22" x14ac:dyDescent="0.3">
      <c r="A3590" t="s">
        <v>294</v>
      </c>
      <c r="B3590" t="s">
        <v>295</v>
      </c>
      <c r="C3590">
        <v>67</v>
      </c>
      <c r="D3590" t="s">
        <v>22</v>
      </c>
      <c r="E3590" t="s">
        <v>41</v>
      </c>
      <c r="F3590">
        <v>4589</v>
      </c>
      <c r="G3590" t="s">
        <v>99</v>
      </c>
      <c r="H3590" s="1">
        <v>45503</v>
      </c>
      <c r="I3590">
        <v>2</v>
      </c>
      <c r="J3590">
        <v>25</v>
      </c>
      <c r="K3590">
        <v>5.6196265282731563E-2</v>
      </c>
      <c r="L3590" t="s">
        <v>100</v>
      </c>
      <c r="M3590" t="s">
        <v>101</v>
      </c>
      <c r="N3590" t="s">
        <v>102</v>
      </c>
      <c r="O3590">
        <v>12.5</v>
      </c>
      <c r="P3590" t="s">
        <v>103</v>
      </c>
      <c r="Q3590" t="s">
        <v>104</v>
      </c>
      <c r="R3590" t="s">
        <v>105</v>
      </c>
      <c r="S3590" t="s">
        <v>106</v>
      </c>
      <c r="T3590" t="s">
        <v>107</v>
      </c>
      <c r="U3590">
        <f>Final_Product___Sales_Data[[#This Row],[Quantity]]*Final_Product___Sales_Data[[#This Row],[Price]]</f>
        <v>50</v>
      </c>
      <c r="V3590">
        <f>Final_Product___Sales_Data[[#This Row],[Before discount]]-(Final_Product___Sales_Data[[#This Row],[Before discount]]*Final_Product___Sales_Data[[#This Row],[Discount]])</f>
        <v>47.190186735863421</v>
      </c>
    </row>
    <row r="3591" spans="1:22" x14ac:dyDescent="0.3">
      <c r="A3591" t="s">
        <v>155</v>
      </c>
      <c r="B3591" t="s">
        <v>156</v>
      </c>
      <c r="C3591">
        <v>55</v>
      </c>
      <c r="D3591" t="s">
        <v>98</v>
      </c>
      <c r="E3591" t="s">
        <v>23</v>
      </c>
      <c r="F3591">
        <v>4590</v>
      </c>
      <c r="G3591" t="s">
        <v>254</v>
      </c>
      <c r="H3591" s="1">
        <v>45503</v>
      </c>
      <c r="I3591">
        <v>8</v>
      </c>
      <c r="J3591">
        <v>23</v>
      </c>
      <c r="K3591">
        <v>3.0103499675679248E-2</v>
      </c>
      <c r="L3591" t="s">
        <v>255</v>
      </c>
      <c r="M3591" t="s">
        <v>57</v>
      </c>
      <c r="N3591" t="s">
        <v>58</v>
      </c>
      <c r="O3591">
        <v>11.5</v>
      </c>
      <c r="P3591" t="s">
        <v>59</v>
      </c>
      <c r="Q3591" t="s">
        <v>60</v>
      </c>
      <c r="R3591" t="s">
        <v>61</v>
      </c>
      <c r="S3591" t="s">
        <v>62</v>
      </c>
      <c r="T3591" t="s">
        <v>50</v>
      </c>
      <c r="U3591">
        <f>Final_Product___Sales_Data[[#This Row],[Quantity]]*Final_Product___Sales_Data[[#This Row],[Price]]</f>
        <v>184</v>
      </c>
      <c r="V3591">
        <f>Final_Product___Sales_Data[[#This Row],[Before discount]]-(Final_Product___Sales_Data[[#This Row],[Before discount]]*Final_Product___Sales_Data[[#This Row],[Discount]])</f>
        <v>178.46095605967503</v>
      </c>
    </row>
    <row r="3592" spans="1:22" x14ac:dyDescent="0.3">
      <c r="A3592" t="s">
        <v>296</v>
      </c>
      <c r="B3592" t="s">
        <v>297</v>
      </c>
      <c r="C3592">
        <v>51</v>
      </c>
      <c r="D3592" t="s">
        <v>98</v>
      </c>
      <c r="E3592" t="s">
        <v>112</v>
      </c>
      <c r="F3592">
        <v>4591</v>
      </c>
      <c r="G3592" t="s">
        <v>65</v>
      </c>
      <c r="H3592" s="1">
        <v>45504</v>
      </c>
      <c r="I3592">
        <v>1</v>
      </c>
      <c r="J3592">
        <v>22.5</v>
      </c>
      <c r="K3592">
        <v>6.1561586611212485E-2</v>
      </c>
      <c r="L3592" t="s">
        <v>66</v>
      </c>
      <c r="M3592" t="s">
        <v>57</v>
      </c>
      <c r="N3592" t="s">
        <v>58</v>
      </c>
      <c r="O3592">
        <v>11.25</v>
      </c>
      <c r="P3592" t="s">
        <v>59</v>
      </c>
      <c r="Q3592" t="s">
        <v>60</v>
      </c>
      <c r="R3592" t="s">
        <v>61</v>
      </c>
      <c r="S3592" t="s">
        <v>62</v>
      </c>
      <c r="T3592" t="s">
        <v>50</v>
      </c>
      <c r="U3592">
        <f>Final_Product___Sales_Data[[#This Row],[Quantity]]*Final_Product___Sales_Data[[#This Row],[Price]]</f>
        <v>22.5</v>
      </c>
      <c r="V3592">
        <f>Final_Product___Sales_Data[[#This Row],[Before discount]]-(Final_Product___Sales_Data[[#This Row],[Before discount]]*Final_Product___Sales_Data[[#This Row],[Discount]])</f>
        <v>21.114864301247721</v>
      </c>
    </row>
    <row r="3593" spans="1:22" x14ac:dyDescent="0.3">
      <c r="A3593" t="s">
        <v>316</v>
      </c>
      <c r="B3593" t="s">
        <v>199</v>
      </c>
      <c r="C3593">
        <v>53</v>
      </c>
      <c r="D3593" t="s">
        <v>98</v>
      </c>
      <c r="E3593" t="s">
        <v>112</v>
      </c>
      <c r="F3593">
        <v>4592</v>
      </c>
      <c r="G3593" t="s">
        <v>200</v>
      </c>
      <c r="H3593" s="1">
        <v>45504</v>
      </c>
      <c r="I3593">
        <v>5</v>
      </c>
      <c r="J3593">
        <v>10.5</v>
      </c>
      <c r="K3593">
        <v>3.2241876771295544E-2</v>
      </c>
      <c r="L3593" t="s">
        <v>201</v>
      </c>
      <c r="M3593" t="s">
        <v>71</v>
      </c>
      <c r="N3593" t="s">
        <v>72</v>
      </c>
      <c r="O3593">
        <v>5.25</v>
      </c>
      <c r="P3593" t="s">
        <v>73</v>
      </c>
      <c r="Q3593" t="s">
        <v>74</v>
      </c>
      <c r="R3593" t="s">
        <v>75</v>
      </c>
      <c r="S3593" t="s">
        <v>76</v>
      </c>
      <c r="T3593" t="s">
        <v>77</v>
      </c>
      <c r="U3593">
        <f>Final_Product___Sales_Data[[#This Row],[Quantity]]*Final_Product___Sales_Data[[#This Row],[Price]]</f>
        <v>52.5</v>
      </c>
      <c r="V3593">
        <f>Final_Product___Sales_Data[[#This Row],[Before discount]]-(Final_Product___Sales_Data[[#This Row],[Before discount]]*Final_Product___Sales_Data[[#This Row],[Discount]])</f>
        <v>50.807301469506982</v>
      </c>
    </row>
    <row r="3594" spans="1:22" x14ac:dyDescent="0.3">
      <c r="A3594" t="s">
        <v>372</v>
      </c>
      <c r="B3594" t="s">
        <v>259</v>
      </c>
      <c r="C3594">
        <v>23</v>
      </c>
      <c r="D3594" t="s">
        <v>22</v>
      </c>
      <c r="E3594" t="s">
        <v>38</v>
      </c>
      <c r="F3594">
        <v>4593</v>
      </c>
      <c r="G3594" t="s">
        <v>217</v>
      </c>
      <c r="H3594" s="1">
        <v>45504</v>
      </c>
      <c r="I3594">
        <v>1</v>
      </c>
      <c r="J3594">
        <v>53</v>
      </c>
      <c r="K3594">
        <v>9.4456170240210871E-2</v>
      </c>
      <c r="L3594" t="s">
        <v>218</v>
      </c>
      <c r="M3594" t="s">
        <v>44</v>
      </c>
      <c r="N3594" t="s">
        <v>45</v>
      </c>
      <c r="O3594">
        <v>26.5</v>
      </c>
      <c r="P3594" t="s">
        <v>46</v>
      </c>
      <c r="Q3594" t="s">
        <v>47</v>
      </c>
      <c r="R3594" t="s">
        <v>48</v>
      </c>
      <c r="S3594" t="s">
        <v>49</v>
      </c>
      <c r="T3594" t="s">
        <v>50</v>
      </c>
      <c r="U3594">
        <f>Final_Product___Sales_Data[[#This Row],[Quantity]]*Final_Product___Sales_Data[[#This Row],[Price]]</f>
        <v>53</v>
      </c>
      <c r="V3594">
        <f>Final_Product___Sales_Data[[#This Row],[Before discount]]-(Final_Product___Sales_Data[[#This Row],[Before discount]]*Final_Product___Sales_Data[[#This Row],[Discount]])</f>
        <v>47.99382297726882</v>
      </c>
    </row>
    <row r="3595" spans="1:22" x14ac:dyDescent="0.3">
      <c r="A3595" t="s">
        <v>78</v>
      </c>
      <c r="B3595" t="s">
        <v>79</v>
      </c>
      <c r="C3595">
        <v>20</v>
      </c>
      <c r="D3595" t="s">
        <v>22</v>
      </c>
      <c r="E3595" t="s">
        <v>41</v>
      </c>
      <c r="F3595">
        <v>4594</v>
      </c>
      <c r="G3595" t="s">
        <v>283</v>
      </c>
      <c r="H3595" s="1">
        <v>45504</v>
      </c>
      <c r="I3595">
        <v>2</v>
      </c>
      <c r="J3595">
        <v>65</v>
      </c>
      <c r="K3595">
        <v>6.083557692859623E-2</v>
      </c>
      <c r="L3595" t="s">
        <v>284</v>
      </c>
      <c r="M3595" t="s">
        <v>26</v>
      </c>
      <c r="N3595" t="s">
        <v>82</v>
      </c>
      <c r="O3595">
        <v>32.5</v>
      </c>
      <c r="P3595" t="s">
        <v>83</v>
      </c>
      <c r="Q3595" t="s">
        <v>84</v>
      </c>
      <c r="R3595" t="s">
        <v>85</v>
      </c>
      <c r="S3595" t="s">
        <v>86</v>
      </c>
      <c r="T3595" t="s">
        <v>87</v>
      </c>
      <c r="U3595">
        <f>Final_Product___Sales_Data[[#This Row],[Quantity]]*Final_Product___Sales_Data[[#This Row],[Price]]</f>
        <v>130</v>
      </c>
      <c r="V3595">
        <f>Final_Product___Sales_Data[[#This Row],[Before discount]]-(Final_Product___Sales_Data[[#This Row],[Before discount]]*Final_Product___Sales_Data[[#This Row],[Discount]])</f>
        <v>122.09137499928249</v>
      </c>
    </row>
    <row r="3596" spans="1:22" x14ac:dyDescent="0.3">
      <c r="A3596" t="s">
        <v>446</v>
      </c>
      <c r="B3596" t="s">
        <v>447</v>
      </c>
      <c r="C3596">
        <v>68</v>
      </c>
      <c r="D3596" t="s">
        <v>98</v>
      </c>
      <c r="E3596" t="s">
        <v>112</v>
      </c>
      <c r="F3596">
        <v>4595</v>
      </c>
      <c r="G3596" t="s">
        <v>217</v>
      </c>
      <c r="H3596" s="1">
        <v>45504</v>
      </c>
      <c r="I3596">
        <v>8</v>
      </c>
      <c r="J3596">
        <v>53</v>
      </c>
      <c r="K3596">
        <v>3.6618893024961276E-2</v>
      </c>
      <c r="L3596" t="s">
        <v>218</v>
      </c>
      <c r="M3596" t="s">
        <v>44</v>
      </c>
      <c r="N3596" t="s">
        <v>45</v>
      </c>
      <c r="O3596">
        <v>26.5</v>
      </c>
      <c r="P3596" t="s">
        <v>46</v>
      </c>
      <c r="Q3596" t="s">
        <v>47</v>
      </c>
      <c r="R3596" t="s">
        <v>48</v>
      </c>
      <c r="S3596" t="s">
        <v>49</v>
      </c>
      <c r="T3596" t="s">
        <v>50</v>
      </c>
      <c r="U3596">
        <f>Final_Product___Sales_Data[[#This Row],[Quantity]]*Final_Product___Sales_Data[[#This Row],[Price]]</f>
        <v>424</v>
      </c>
      <c r="V3596">
        <f>Final_Product___Sales_Data[[#This Row],[Before discount]]-(Final_Product___Sales_Data[[#This Row],[Before discount]]*Final_Product___Sales_Data[[#This Row],[Discount]])</f>
        <v>408.47358935741642</v>
      </c>
    </row>
    <row r="3597" spans="1:22" x14ac:dyDescent="0.3">
      <c r="A3597" t="s">
        <v>452</v>
      </c>
      <c r="B3597" t="s">
        <v>152</v>
      </c>
      <c r="C3597">
        <v>38</v>
      </c>
      <c r="D3597" t="s">
        <v>22</v>
      </c>
      <c r="E3597" t="s">
        <v>38</v>
      </c>
      <c r="F3597">
        <v>4596</v>
      </c>
      <c r="G3597" t="s">
        <v>319</v>
      </c>
      <c r="H3597" s="1">
        <v>45504</v>
      </c>
      <c r="I3597">
        <v>5</v>
      </c>
      <c r="J3597">
        <v>24</v>
      </c>
      <c r="K3597">
        <v>1.9067908643740084E-2</v>
      </c>
      <c r="L3597" t="s">
        <v>320</v>
      </c>
      <c r="M3597" t="s">
        <v>57</v>
      </c>
      <c r="N3597" t="s">
        <v>58</v>
      </c>
      <c r="O3597">
        <v>12</v>
      </c>
      <c r="P3597" t="s">
        <v>59</v>
      </c>
      <c r="Q3597" t="s">
        <v>60</v>
      </c>
      <c r="R3597" t="s">
        <v>61</v>
      </c>
      <c r="S3597" t="s">
        <v>62</v>
      </c>
      <c r="T3597" t="s">
        <v>50</v>
      </c>
      <c r="U3597">
        <f>Final_Product___Sales_Data[[#This Row],[Quantity]]*Final_Product___Sales_Data[[#This Row],[Price]]</f>
        <v>120</v>
      </c>
      <c r="V3597">
        <f>Final_Product___Sales_Data[[#This Row],[Before discount]]-(Final_Product___Sales_Data[[#This Row],[Before discount]]*Final_Product___Sales_Data[[#This Row],[Discount]])</f>
        <v>117.71185096275119</v>
      </c>
    </row>
    <row r="3598" spans="1:22" x14ac:dyDescent="0.3">
      <c r="A3598" t="s">
        <v>343</v>
      </c>
      <c r="B3598" t="s">
        <v>344</v>
      </c>
      <c r="C3598">
        <v>61</v>
      </c>
      <c r="D3598" t="s">
        <v>98</v>
      </c>
      <c r="E3598" t="s">
        <v>112</v>
      </c>
      <c r="F3598">
        <v>4597</v>
      </c>
      <c r="G3598" t="s">
        <v>88</v>
      </c>
      <c r="H3598" s="1">
        <v>45504</v>
      </c>
      <c r="I3598">
        <v>3</v>
      </c>
      <c r="J3598">
        <v>43</v>
      </c>
      <c r="K3598">
        <v>7.1868115653021536E-3</v>
      </c>
      <c r="L3598" t="s">
        <v>89</v>
      </c>
      <c r="M3598" t="s">
        <v>26</v>
      </c>
      <c r="N3598" t="s">
        <v>90</v>
      </c>
      <c r="O3598">
        <v>21.5</v>
      </c>
      <c r="P3598" t="s">
        <v>91</v>
      </c>
      <c r="Q3598" t="s">
        <v>92</v>
      </c>
      <c r="R3598" t="s">
        <v>93</v>
      </c>
      <c r="S3598" t="s">
        <v>94</v>
      </c>
      <c r="T3598" t="s">
        <v>95</v>
      </c>
      <c r="U3598">
        <f>Final_Product___Sales_Data[[#This Row],[Quantity]]*Final_Product___Sales_Data[[#This Row],[Price]]</f>
        <v>129</v>
      </c>
      <c r="V3598">
        <f>Final_Product___Sales_Data[[#This Row],[Before discount]]-(Final_Product___Sales_Data[[#This Row],[Before discount]]*Final_Product___Sales_Data[[#This Row],[Discount]])</f>
        <v>128.07290130807601</v>
      </c>
    </row>
    <row r="3599" spans="1:22" x14ac:dyDescent="0.3">
      <c r="A3599" t="s">
        <v>393</v>
      </c>
      <c r="B3599" t="s">
        <v>394</v>
      </c>
      <c r="C3599">
        <v>44</v>
      </c>
      <c r="D3599" t="s">
        <v>22</v>
      </c>
      <c r="E3599" t="s">
        <v>23</v>
      </c>
      <c r="F3599">
        <v>4598</v>
      </c>
      <c r="G3599" t="s">
        <v>206</v>
      </c>
      <c r="H3599" s="1">
        <v>45504</v>
      </c>
      <c r="I3599">
        <v>8</v>
      </c>
      <c r="J3599">
        <v>59.5</v>
      </c>
      <c r="K3599">
        <v>5.394527161249274E-3</v>
      </c>
      <c r="L3599" t="s">
        <v>207</v>
      </c>
      <c r="M3599" t="s">
        <v>26</v>
      </c>
      <c r="N3599" t="s">
        <v>82</v>
      </c>
      <c r="O3599">
        <v>29.75</v>
      </c>
      <c r="P3599" t="s">
        <v>83</v>
      </c>
      <c r="Q3599" t="s">
        <v>84</v>
      </c>
      <c r="R3599" t="s">
        <v>85</v>
      </c>
      <c r="S3599" t="s">
        <v>86</v>
      </c>
      <c r="T3599" t="s">
        <v>87</v>
      </c>
      <c r="U3599">
        <f>Final_Product___Sales_Data[[#This Row],[Quantity]]*Final_Product___Sales_Data[[#This Row],[Price]]</f>
        <v>476</v>
      </c>
      <c r="V3599">
        <f>Final_Product___Sales_Data[[#This Row],[Before discount]]-(Final_Product___Sales_Data[[#This Row],[Before discount]]*Final_Product___Sales_Data[[#This Row],[Discount]])</f>
        <v>473.43220507124533</v>
      </c>
    </row>
    <row r="3600" spans="1:22" x14ac:dyDescent="0.3">
      <c r="A3600" t="s">
        <v>53</v>
      </c>
      <c r="B3600" t="s">
        <v>54</v>
      </c>
      <c r="C3600">
        <v>69</v>
      </c>
      <c r="D3600" t="s">
        <v>22</v>
      </c>
      <c r="E3600" t="s">
        <v>35</v>
      </c>
      <c r="F3600">
        <v>4599</v>
      </c>
      <c r="G3600" t="s">
        <v>229</v>
      </c>
      <c r="H3600" s="1">
        <v>45504</v>
      </c>
      <c r="I3600">
        <v>6</v>
      </c>
      <c r="J3600">
        <v>44.5</v>
      </c>
      <c r="K3600">
        <v>8.0874903561756362E-2</v>
      </c>
      <c r="L3600" t="s">
        <v>230</v>
      </c>
      <c r="M3600" t="s">
        <v>26</v>
      </c>
      <c r="N3600" t="s">
        <v>90</v>
      </c>
      <c r="O3600">
        <v>22.25</v>
      </c>
      <c r="P3600" t="s">
        <v>91</v>
      </c>
      <c r="Q3600" t="s">
        <v>92</v>
      </c>
      <c r="R3600" t="s">
        <v>93</v>
      </c>
      <c r="S3600" t="s">
        <v>94</v>
      </c>
      <c r="T3600" t="s">
        <v>95</v>
      </c>
      <c r="U3600">
        <f>Final_Product___Sales_Data[[#This Row],[Quantity]]*Final_Product___Sales_Data[[#This Row],[Price]]</f>
        <v>267</v>
      </c>
      <c r="V3600">
        <f>Final_Product___Sales_Data[[#This Row],[Before discount]]-(Final_Product___Sales_Data[[#This Row],[Before discount]]*Final_Product___Sales_Data[[#This Row],[Discount]])</f>
        <v>245.40640074901106</v>
      </c>
    </row>
    <row r="3601" spans="1:22" x14ac:dyDescent="0.3">
      <c r="A3601" t="s">
        <v>289</v>
      </c>
      <c r="B3601" t="s">
        <v>21</v>
      </c>
      <c r="C3601">
        <v>31</v>
      </c>
      <c r="D3601" t="s">
        <v>98</v>
      </c>
      <c r="E3601" t="s">
        <v>112</v>
      </c>
      <c r="F3601">
        <v>4600</v>
      </c>
      <c r="G3601" t="s">
        <v>69</v>
      </c>
      <c r="H3601" s="1">
        <v>45504</v>
      </c>
      <c r="I3601">
        <v>8</v>
      </c>
      <c r="J3601">
        <v>10</v>
      </c>
      <c r="K3601">
        <v>5.0599599539862122E-2</v>
      </c>
      <c r="L3601" t="s">
        <v>70</v>
      </c>
      <c r="M3601" t="s">
        <v>71</v>
      </c>
      <c r="N3601" t="s">
        <v>72</v>
      </c>
      <c r="O3601">
        <v>5</v>
      </c>
      <c r="P3601" t="s">
        <v>73</v>
      </c>
      <c r="Q3601" t="s">
        <v>74</v>
      </c>
      <c r="R3601" t="s">
        <v>75</v>
      </c>
      <c r="S3601" t="s">
        <v>76</v>
      </c>
      <c r="T3601" t="s">
        <v>77</v>
      </c>
      <c r="U3601">
        <f>Final_Product___Sales_Data[[#This Row],[Quantity]]*Final_Product___Sales_Data[[#This Row],[Price]]</f>
        <v>80</v>
      </c>
      <c r="V3601">
        <f>Final_Product___Sales_Data[[#This Row],[Before discount]]-(Final_Product___Sales_Data[[#This Row],[Before discount]]*Final_Product___Sales_Data[[#This Row],[Discount]])</f>
        <v>75.952032036811033</v>
      </c>
    </row>
    <row r="3602" spans="1:22" x14ac:dyDescent="0.3">
      <c r="A3602" t="s">
        <v>163</v>
      </c>
      <c r="B3602" t="s">
        <v>164</v>
      </c>
      <c r="C3602">
        <v>43</v>
      </c>
      <c r="D3602" t="s">
        <v>98</v>
      </c>
      <c r="E3602" t="s">
        <v>35</v>
      </c>
      <c r="F3602">
        <v>4601</v>
      </c>
      <c r="G3602" t="s">
        <v>171</v>
      </c>
      <c r="H3602" s="1">
        <v>45504</v>
      </c>
      <c r="I3602">
        <v>3</v>
      </c>
      <c r="J3602">
        <v>31.5</v>
      </c>
      <c r="K3602">
        <v>3.7039317376521823E-2</v>
      </c>
      <c r="L3602" t="s">
        <v>172</v>
      </c>
      <c r="M3602" t="s">
        <v>26</v>
      </c>
      <c r="N3602" t="s">
        <v>27</v>
      </c>
      <c r="O3602">
        <v>15.75</v>
      </c>
      <c r="P3602" t="s">
        <v>28</v>
      </c>
      <c r="Q3602" t="s">
        <v>29</v>
      </c>
      <c r="R3602" t="s">
        <v>30</v>
      </c>
      <c r="S3602" t="s">
        <v>31</v>
      </c>
      <c r="T3602" t="s">
        <v>32</v>
      </c>
      <c r="U3602">
        <f>Final_Product___Sales_Data[[#This Row],[Quantity]]*Final_Product___Sales_Data[[#This Row],[Price]]</f>
        <v>94.5</v>
      </c>
      <c r="V3602">
        <f>Final_Product___Sales_Data[[#This Row],[Before discount]]-(Final_Product___Sales_Data[[#This Row],[Before discount]]*Final_Product___Sales_Data[[#This Row],[Discount]])</f>
        <v>90.99978450791869</v>
      </c>
    </row>
    <row r="3603" spans="1:22" x14ac:dyDescent="0.3">
      <c r="A3603" t="s">
        <v>252</v>
      </c>
      <c r="B3603" t="s">
        <v>253</v>
      </c>
      <c r="C3603">
        <v>62</v>
      </c>
      <c r="D3603" t="s">
        <v>98</v>
      </c>
      <c r="E3603" t="s">
        <v>41</v>
      </c>
      <c r="F3603">
        <v>4602</v>
      </c>
      <c r="G3603" t="s">
        <v>262</v>
      </c>
      <c r="H3603" s="1">
        <v>45504</v>
      </c>
      <c r="I3603">
        <v>7</v>
      </c>
      <c r="J3603">
        <v>85</v>
      </c>
      <c r="K3603">
        <v>9.1471102324190048E-2</v>
      </c>
      <c r="L3603" t="s">
        <v>263</v>
      </c>
      <c r="M3603" t="s">
        <v>44</v>
      </c>
      <c r="N3603" t="s">
        <v>242</v>
      </c>
      <c r="O3603">
        <v>42.5</v>
      </c>
      <c r="P3603" t="s">
        <v>243</v>
      </c>
      <c r="Q3603" t="s">
        <v>244</v>
      </c>
      <c r="R3603" t="s">
        <v>245</v>
      </c>
      <c r="S3603" t="s">
        <v>246</v>
      </c>
      <c r="T3603" t="s">
        <v>247</v>
      </c>
      <c r="U3603">
        <f>Final_Product___Sales_Data[[#This Row],[Quantity]]*Final_Product___Sales_Data[[#This Row],[Price]]</f>
        <v>595</v>
      </c>
      <c r="V3603">
        <f>Final_Product___Sales_Data[[#This Row],[Before discount]]-(Final_Product___Sales_Data[[#This Row],[Before discount]]*Final_Product___Sales_Data[[#This Row],[Discount]])</f>
        <v>540.5746941171069</v>
      </c>
    </row>
    <row r="3604" spans="1:22" x14ac:dyDescent="0.3">
      <c r="A3604" t="s">
        <v>33</v>
      </c>
      <c r="B3604" t="s">
        <v>34</v>
      </c>
      <c r="C3604">
        <v>37</v>
      </c>
      <c r="D3604" t="s">
        <v>22</v>
      </c>
      <c r="E3604" t="s">
        <v>35</v>
      </c>
      <c r="F3604">
        <v>4603</v>
      </c>
      <c r="G3604" t="s">
        <v>161</v>
      </c>
      <c r="H3604" s="1">
        <v>45504</v>
      </c>
      <c r="I3604">
        <v>9</v>
      </c>
      <c r="J3604">
        <v>70</v>
      </c>
      <c r="K3604">
        <v>4.9564187640557339E-2</v>
      </c>
      <c r="L3604" t="s">
        <v>162</v>
      </c>
      <c r="M3604" t="s">
        <v>26</v>
      </c>
      <c r="N3604" t="s">
        <v>82</v>
      </c>
      <c r="O3604">
        <v>35</v>
      </c>
      <c r="P3604" t="s">
        <v>83</v>
      </c>
      <c r="Q3604" t="s">
        <v>84</v>
      </c>
      <c r="R3604" t="s">
        <v>85</v>
      </c>
      <c r="S3604" t="s">
        <v>86</v>
      </c>
      <c r="T3604" t="s">
        <v>87</v>
      </c>
      <c r="U3604">
        <f>Final_Product___Sales_Data[[#This Row],[Quantity]]*Final_Product___Sales_Data[[#This Row],[Price]]</f>
        <v>630</v>
      </c>
      <c r="V3604">
        <f>Final_Product___Sales_Data[[#This Row],[Before discount]]-(Final_Product___Sales_Data[[#This Row],[Before discount]]*Final_Product___Sales_Data[[#This Row],[Discount]])</f>
        <v>598.77456178644888</v>
      </c>
    </row>
    <row r="3605" spans="1:22" x14ac:dyDescent="0.3">
      <c r="A3605" t="s">
        <v>231</v>
      </c>
      <c r="B3605" t="s">
        <v>232</v>
      </c>
      <c r="C3605">
        <v>29</v>
      </c>
      <c r="D3605" t="s">
        <v>22</v>
      </c>
      <c r="E3605" t="s">
        <v>41</v>
      </c>
      <c r="F3605">
        <v>4604</v>
      </c>
      <c r="G3605" t="s">
        <v>283</v>
      </c>
      <c r="H3605" s="1">
        <v>45504</v>
      </c>
      <c r="I3605">
        <v>6</v>
      </c>
      <c r="J3605">
        <v>65</v>
      </c>
      <c r="K3605">
        <v>9.3919270395022153E-2</v>
      </c>
      <c r="L3605" t="s">
        <v>284</v>
      </c>
      <c r="M3605" t="s">
        <v>26</v>
      </c>
      <c r="N3605" t="s">
        <v>82</v>
      </c>
      <c r="O3605">
        <v>32.5</v>
      </c>
      <c r="P3605" t="s">
        <v>83</v>
      </c>
      <c r="Q3605" t="s">
        <v>84</v>
      </c>
      <c r="R3605" t="s">
        <v>85</v>
      </c>
      <c r="S3605" t="s">
        <v>86</v>
      </c>
      <c r="T3605" t="s">
        <v>87</v>
      </c>
      <c r="U3605">
        <f>Final_Product___Sales_Data[[#This Row],[Quantity]]*Final_Product___Sales_Data[[#This Row],[Price]]</f>
        <v>390</v>
      </c>
      <c r="V3605">
        <f>Final_Product___Sales_Data[[#This Row],[Before discount]]-(Final_Product___Sales_Data[[#This Row],[Before discount]]*Final_Product___Sales_Data[[#This Row],[Discount]])</f>
        <v>353.37148454594137</v>
      </c>
    </row>
    <row r="3606" spans="1:22" x14ac:dyDescent="0.3">
      <c r="A3606" t="s">
        <v>440</v>
      </c>
      <c r="B3606" t="s">
        <v>441</v>
      </c>
      <c r="C3606">
        <v>54</v>
      </c>
      <c r="D3606" t="s">
        <v>98</v>
      </c>
      <c r="E3606" t="s">
        <v>23</v>
      </c>
      <c r="F3606">
        <v>4605</v>
      </c>
      <c r="G3606" t="s">
        <v>24</v>
      </c>
      <c r="H3606" s="1">
        <v>45504</v>
      </c>
      <c r="I3606">
        <v>5</v>
      </c>
      <c r="J3606">
        <v>30</v>
      </c>
      <c r="K3606">
        <v>3.4377418791963266E-2</v>
      </c>
      <c r="L3606" t="s">
        <v>25</v>
      </c>
      <c r="M3606" t="s">
        <v>26</v>
      </c>
      <c r="N3606" t="s">
        <v>27</v>
      </c>
      <c r="O3606">
        <v>15</v>
      </c>
      <c r="P3606" t="s">
        <v>28</v>
      </c>
      <c r="Q3606" t="s">
        <v>29</v>
      </c>
      <c r="R3606" t="s">
        <v>30</v>
      </c>
      <c r="S3606" t="s">
        <v>31</v>
      </c>
      <c r="T3606" t="s">
        <v>32</v>
      </c>
      <c r="U3606">
        <f>Final_Product___Sales_Data[[#This Row],[Quantity]]*Final_Product___Sales_Data[[#This Row],[Price]]</f>
        <v>150</v>
      </c>
      <c r="V3606">
        <f>Final_Product___Sales_Data[[#This Row],[Before discount]]-(Final_Product___Sales_Data[[#This Row],[Before discount]]*Final_Product___Sales_Data[[#This Row],[Discount]])</f>
        <v>144.84338718120551</v>
      </c>
    </row>
    <row r="3607" spans="1:22" x14ac:dyDescent="0.3">
      <c r="A3607" t="s">
        <v>180</v>
      </c>
      <c r="B3607" t="s">
        <v>181</v>
      </c>
      <c r="C3607">
        <v>58</v>
      </c>
      <c r="D3607" t="s">
        <v>98</v>
      </c>
      <c r="E3607" t="s">
        <v>35</v>
      </c>
      <c r="F3607">
        <v>4606</v>
      </c>
      <c r="G3607" t="s">
        <v>188</v>
      </c>
      <c r="H3607" s="1">
        <v>45505</v>
      </c>
      <c r="I3607">
        <v>8</v>
      </c>
      <c r="J3607">
        <v>40</v>
      </c>
      <c r="K3607">
        <v>7.1056149187595327E-2</v>
      </c>
      <c r="L3607" t="s">
        <v>189</v>
      </c>
      <c r="M3607" t="s">
        <v>57</v>
      </c>
      <c r="N3607" t="s">
        <v>129</v>
      </c>
      <c r="O3607">
        <v>20</v>
      </c>
      <c r="P3607" t="s">
        <v>130</v>
      </c>
      <c r="Q3607" t="s">
        <v>131</v>
      </c>
      <c r="R3607" t="s">
        <v>132</v>
      </c>
      <c r="S3607" t="s">
        <v>133</v>
      </c>
      <c r="T3607" t="s">
        <v>134</v>
      </c>
      <c r="U3607">
        <f>Final_Product___Sales_Data[[#This Row],[Quantity]]*Final_Product___Sales_Data[[#This Row],[Price]]</f>
        <v>320</v>
      </c>
      <c r="V3607">
        <f>Final_Product___Sales_Data[[#This Row],[Before discount]]-(Final_Product___Sales_Data[[#This Row],[Before discount]]*Final_Product___Sales_Data[[#This Row],[Discount]])</f>
        <v>297.26203225996949</v>
      </c>
    </row>
    <row r="3608" spans="1:22" x14ac:dyDescent="0.3">
      <c r="A3608" t="s">
        <v>369</v>
      </c>
      <c r="B3608" t="s">
        <v>322</v>
      </c>
      <c r="C3608">
        <v>62</v>
      </c>
      <c r="D3608" t="s">
        <v>22</v>
      </c>
      <c r="E3608" t="s">
        <v>23</v>
      </c>
      <c r="F3608">
        <v>4607</v>
      </c>
      <c r="G3608" t="s">
        <v>192</v>
      </c>
      <c r="H3608" s="1">
        <v>45505</v>
      </c>
      <c r="I3608">
        <v>2</v>
      </c>
      <c r="J3608">
        <v>28</v>
      </c>
      <c r="K3608">
        <v>1.9235202668929821E-2</v>
      </c>
      <c r="L3608" t="s">
        <v>193</v>
      </c>
      <c r="M3608" t="s">
        <v>57</v>
      </c>
      <c r="N3608" t="s">
        <v>58</v>
      </c>
      <c r="O3608">
        <v>14</v>
      </c>
      <c r="P3608" t="s">
        <v>59</v>
      </c>
      <c r="Q3608" t="s">
        <v>60</v>
      </c>
      <c r="R3608" t="s">
        <v>61</v>
      </c>
      <c r="S3608" t="s">
        <v>62</v>
      </c>
      <c r="T3608" t="s">
        <v>50</v>
      </c>
      <c r="U3608">
        <f>Final_Product___Sales_Data[[#This Row],[Quantity]]*Final_Product___Sales_Data[[#This Row],[Price]]</f>
        <v>56</v>
      </c>
      <c r="V3608">
        <f>Final_Product___Sales_Data[[#This Row],[Before discount]]-(Final_Product___Sales_Data[[#This Row],[Before discount]]*Final_Product___Sales_Data[[#This Row],[Discount]])</f>
        <v>54.922828650539927</v>
      </c>
    </row>
    <row r="3609" spans="1:22" x14ac:dyDescent="0.3">
      <c r="A3609" t="s">
        <v>351</v>
      </c>
      <c r="B3609" t="s">
        <v>352</v>
      </c>
      <c r="C3609">
        <v>42</v>
      </c>
      <c r="D3609" t="s">
        <v>22</v>
      </c>
      <c r="E3609" t="s">
        <v>38</v>
      </c>
      <c r="F3609">
        <v>4608</v>
      </c>
      <c r="G3609" t="s">
        <v>127</v>
      </c>
      <c r="H3609" s="1">
        <v>45505</v>
      </c>
      <c r="I3609">
        <v>4</v>
      </c>
      <c r="J3609">
        <v>36</v>
      </c>
      <c r="K3609">
        <v>6.2391260591127609E-2</v>
      </c>
      <c r="L3609" t="s">
        <v>128</v>
      </c>
      <c r="M3609" t="s">
        <v>57</v>
      </c>
      <c r="N3609" t="s">
        <v>129</v>
      </c>
      <c r="O3609">
        <v>18</v>
      </c>
      <c r="P3609" t="s">
        <v>130</v>
      </c>
      <c r="Q3609" t="s">
        <v>131</v>
      </c>
      <c r="R3609" t="s">
        <v>132</v>
      </c>
      <c r="S3609" t="s">
        <v>133</v>
      </c>
      <c r="T3609" t="s">
        <v>134</v>
      </c>
      <c r="U3609">
        <f>Final_Product___Sales_Data[[#This Row],[Quantity]]*Final_Product___Sales_Data[[#This Row],[Price]]</f>
        <v>144</v>
      </c>
      <c r="V3609">
        <f>Final_Product___Sales_Data[[#This Row],[Before discount]]-(Final_Product___Sales_Data[[#This Row],[Before discount]]*Final_Product___Sales_Data[[#This Row],[Discount]])</f>
        <v>135.01565847487763</v>
      </c>
    </row>
    <row r="3610" spans="1:22" x14ac:dyDescent="0.3">
      <c r="A3610" t="s">
        <v>450</v>
      </c>
      <c r="B3610" t="s">
        <v>451</v>
      </c>
      <c r="C3610">
        <v>70</v>
      </c>
      <c r="D3610" t="s">
        <v>22</v>
      </c>
      <c r="E3610" t="s">
        <v>23</v>
      </c>
      <c r="F3610">
        <v>4609</v>
      </c>
      <c r="G3610" t="s">
        <v>55</v>
      </c>
      <c r="H3610" s="1">
        <v>45505</v>
      </c>
      <c r="I3610">
        <v>5</v>
      </c>
      <c r="J3610">
        <v>20</v>
      </c>
      <c r="K3610">
        <v>8.1689416133017931E-2</v>
      </c>
      <c r="L3610" t="s">
        <v>56</v>
      </c>
      <c r="M3610" t="s">
        <v>57</v>
      </c>
      <c r="N3610" t="s">
        <v>58</v>
      </c>
      <c r="O3610">
        <v>10</v>
      </c>
      <c r="P3610" t="s">
        <v>59</v>
      </c>
      <c r="Q3610" t="s">
        <v>60</v>
      </c>
      <c r="R3610" t="s">
        <v>61</v>
      </c>
      <c r="S3610" t="s">
        <v>62</v>
      </c>
      <c r="T3610" t="s">
        <v>50</v>
      </c>
      <c r="U3610">
        <f>Final_Product___Sales_Data[[#This Row],[Quantity]]*Final_Product___Sales_Data[[#This Row],[Price]]</f>
        <v>100</v>
      </c>
      <c r="V3610">
        <f>Final_Product___Sales_Data[[#This Row],[Before discount]]-(Final_Product___Sales_Data[[#This Row],[Before discount]]*Final_Product___Sales_Data[[#This Row],[Discount]])</f>
        <v>91.831058386698203</v>
      </c>
    </row>
    <row r="3611" spans="1:22" x14ac:dyDescent="0.3">
      <c r="A3611" t="s">
        <v>353</v>
      </c>
      <c r="B3611" t="s">
        <v>249</v>
      </c>
      <c r="C3611">
        <v>60</v>
      </c>
      <c r="D3611" t="s">
        <v>98</v>
      </c>
      <c r="E3611" t="s">
        <v>41</v>
      </c>
      <c r="F3611">
        <v>4610</v>
      </c>
      <c r="G3611" t="s">
        <v>190</v>
      </c>
      <c r="H3611" s="1">
        <v>45505</v>
      </c>
      <c r="I3611">
        <v>10</v>
      </c>
      <c r="J3611">
        <v>25.5</v>
      </c>
      <c r="K3611">
        <v>8.0335183225784534E-2</v>
      </c>
      <c r="L3611" t="s">
        <v>191</v>
      </c>
      <c r="M3611" t="s">
        <v>101</v>
      </c>
      <c r="N3611" t="s">
        <v>102</v>
      </c>
      <c r="O3611">
        <v>12.75</v>
      </c>
      <c r="P3611" t="s">
        <v>103</v>
      </c>
      <c r="Q3611" t="s">
        <v>104</v>
      </c>
      <c r="R3611" t="s">
        <v>105</v>
      </c>
      <c r="S3611" t="s">
        <v>106</v>
      </c>
      <c r="T3611" t="s">
        <v>107</v>
      </c>
      <c r="U3611">
        <f>Final_Product___Sales_Data[[#This Row],[Quantity]]*Final_Product___Sales_Data[[#This Row],[Price]]</f>
        <v>255</v>
      </c>
      <c r="V3611">
        <f>Final_Product___Sales_Data[[#This Row],[Before discount]]-(Final_Product___Sales_Data[[#This Row],[Before discount]]*Final_Product___Sales_Data[[#This Row],[Discount]])</f>
        <v>234.51452827742494</v>
      </c>
    </row>
    <row r="3612" spans="1:22" x14ac:dyDescent="0.3">
      <c r="A3612" t="s">
        <v>233</v>
      </c>
      <c r="B3612" t="s">
        <v>181</v>
      </c>
      <c r="C3612">
        <v>34</v>
      </c>
      <c r="D3612" t="s">
        <v>22</v>
      </c>
      <c r="E3612" t="s">
        <v>112</v>
      </c>
      <c r="F3612">
        <v>4611</v>
      </c>
      <c r="G3612" t="s">
        <v>304</v>
      </c>
      <c r="H3612" s="1">
        <v>45505</v>
      </c>
      <c r="I3612">
        <v>9</v>
      </c>
      <c r="J3612">
        <v>18</v>
      </c>
      <c r="K3612">
        <v>8.1635915093457583E-4</v>
      </c>
      <c r="L3612" t="s">
        <v>305</v>
      </c>
      <c r="M3612" t="s">
        <v>71</v>
      </c>
      <c r="N3612" t="s">
        <v>117</v>
      </c>
      <c r="O3612">
        <v>9</v>
      </c>
      <c r="P3612" t="s">
        <v>118</v>
      </c>
      <c r="Q3612" t="s">
        <v>119</v>
      </c>
      <c r="R3612" t="s">
        <v>120</v>
      </c>
      <c r="S3612" t="s">
        <v>121</v>
      </c>
      <c r="T3612" t="s">
        <v>122</v>
      </c>
      <c r="U3612">
        <f>Final_Product___Sales_Data[[#This Row],[Quantity]]*Final_Product___Sales_Data[[#This Row],[Price]]</f>
        <v>162</v>
      </c>
      <c r="V3612">
        <f>Final_Product___Sales_Data[[#This Row],[Before discount]]-(Final_Product___Sales_Data[[#This Row],[Before discount]]*Final_Product___Sales_Data[[#This Row],[Discount]])</f>
        <v>161.8677498175486</v>
      </c>
    </row>
    <row r="3613" spans="1:22" x14ac:dyDescent="0.3">
      <c r="A3613" t="s">
        <v>342</v>
      </c>
      <c r="B3613" t="s">
        <v>164</v>
      </c>
      <c r="C3613">
        <v>59</v>
      </c>
      <c r="D3613" t="s">
        <v>22</v>
      </c>
      <c r="E3613" t="s">
        <v>38</v>
      </c>
      <c r="F3613">
        <v>4612</v>
      </c>
      <c r="G3613" t="s">
        <v>417</v>
      </c>
      <c r="H3613" s="1">
        <v>45505</v>
      </c>
      <c r="I3613">
        <v>1</v>
      </c>
      <c r="J3613">
        <v>21</v>
      </c>
      <c r="K3613">
        <v>7.8387525828465532E-3</v>
      </c>
      <c r="L3613" t="s">
        <v>418</v>
      </c>
      <c r="M3613" t="s">
        <v>57</v>
      </c>
      <c r="N3613" t="s">
        <v>58</v>
      </c>
      <c r="O3613">
        <v>10.5</v>
      </c>
      <c r="P3613" t="s">
        <v>59</v>
      </c>
      <c r="Q3613" t="s">
        <v>60</v>
      </c>
      <c r="R3613" t="s">
        <v>61</v>
      </c>
      <c r="S3613" t="s">
        <v>62</v>
      </c>
      <c r="T3613" t="s">
        <v>50</v>
      </c>
      <c r="U3613">
        <f>Final_Product___Sales_Data[[#This Row],[Quantity]]*Final_Product___Sales_Data[[#This Row],[Price]]</f>
        <v>21</v>
      </c>
      <c r="V3613">
        <f>Final_Product___Sales_Data[[#This Row],[Before discount]]-(Final_Product___Sales_Data[[#This Row],[Before discount]]*Final_Product___Sales_Data[[#This Row],[Discount]])</f>
        <v>20.835386195760222</v>
      </c>
    </row>
    <row r="3614" spans="1:22" x14ac:dyDescent="0.3">
      <c r="A3614" t="s">
        <v>442</v>
      </c>
      <c r="B3614" t="s">
        <v>443</v>
      </c>
      <c r="C3614">
        <v>52</v>
      </c>
      <c r="D3614" t="s">
        <v>22</v>
      </c>
      <c r="E3614" t="s">
        <v>41</v>
      </c>
      <c r="F3614">
        <v>4613</v>
      </c>
      <c r="G3614" t="s">
        <v>319</v>
      </c>
      <c r="H3614" s="1">
        <v>45505</v>
      </c>
      <c r="I3614">
        <v>4</v>
      </c>
      <c r="J3614">
        <v>24</v>
      </c>
      <c r="K3614">
        <v>5.3705295101583429E-2</v>
      </c>
      <c r="L3614" t="s">
        <v>320</v>
      </c>
      <c r="M3614" t="s">
        <v>57</v>
      </c>
      <c r="N3614" t="s">
        <v>58</v>
      </c>
      <c r="O3614">
        <v>12</v>
      </c>
      <c r="P3614" t="s">
        <v>59</v>
      </c>
      <c r="Q3614" t="s">
        <v>60</v>
      </c>
      <c r="R3614" t="s">
        <v>61</v>
      </c>
      <c r="S3614" t="s">
        <v>62</v>
      </c>
      <c r="T3614" t="s">
        <v>50</v>
      </c>
      <c r="U3614">
        <f>Final_Product___Sales_Data[[#This Row],[Quantity]]*Final_Product___Sales_Data[[#This Row],[Price]]</f>
        <v>96</v>
      </c>
      <c r="V3614">
        <f>Final_Product___Sales_Data[[#This Row],[Before discount]]-(Final_Product___Sales_Data[[#This Row],[Before discount]]*Final_Product___Sales_Data[[#This Row],[Discount]])</f>
        <v>90.844291670247998</v>
      </c>
    </row>
    <row r="3615" spans="1:22" x14ac:dyDescent="0.3">
      <c r="A3615" t="s">
        <v>325</v>
      </c>
      <c r="B3615" t="s">
        <v>326</v>
      </c>
      <c r="C3615">
        <v>20</v>
      </c>
      <c r="D3615" t="s">
        <v>22</v>
      </c>
      <c r="E3615" t="s">
        <v>112</v>
      </c>
      <c r="F3615">
        <v>4614</v>
      </c>
      <c r="G3615" t="s">
        <v>182</v>
      </c>
      <c r="H3615" s="1">
        <v>45505</v>
      </c>
      <c r="I3615">
        <v>1</v>
      </c>
      <c r="J3615">
        <v>35</v>
      </c>
      <c r="K3615">
        <v>8.4308393936569095E-2</v>
      </c>
      <c r="L3615" t="s">
        <v>183</v>
      </c>
      <c r="M3615" t="s">
        <v>57</v>
      </c>
      <c r="N3615" t="s">
        <v>129</v>
      </c>
      <c r="O3615">
        <v>17.5</v>
      </c>
      <c r="P3615" t="s">
        <v>130</v>
      </c>
      <c r="Q3615" t="s">
        <v>131</v>
      </c>
      <c r="R3615" t="s">
        <v>132</v>
      </c>
      <c r="S3615" t="s">
        <v>133</v>
      </c>
      <c r="T3615" t="s">
        <v>134</v>
      </c>
      <c r="U3615">
        <f>Final_Product___Sales_Data[[#This Row],[Quantity]]*Final_Product___Sales_Data[[#This Row],[Price]]</f>
        <v>35</v>
      </c>
      <c r="V3615">
        <f>Final_Product___Sales_Data[[#This Row],[Before discount]]-(Final_Product___Sales_Data[[#This Row],[Before discount]]*Final_Product___Sales_Data[[#This Row],[Discount]])</f>
        <v>32.049206212220085</v>
      </c>
    </row>
    <row r="3616" spans="1:22" x14ac:dyDescent="0.3">
      <c r="A3616" t="s">
        <v>78</v>
      </c>
      <c r="B3616" t="s">
        <v>79</v>
      </c>
      <c r="C3616">
        <v>20</v>
      </c>
      <c r="D3616" t="s">
        <v>22</v>
      </c>
      <c r="E3616" t="s">
        <v>41</v>
      </c>
      <c r="F3616">
        <v>4615</v>
      </c>
      <c r="G3616" t="s">
        <v>273</v>
      </c>
      <c r="H3616" s="1">
        <v>45505</v>
      </c>
      <c r="I3616">
        <v>6</v>
      </c>
      <c r="J3616">
        <v>90</v>
      </c>
      <c r="K3616">
        <v>2.7343011126058026E-2</v>
      </c>
      <c r="L3616" t="s">
        <v>274</v>
      </c>
      <c r="M3616" t="s">
        <v>44</v>
      </c>
      <c r="N3616" t="s">
        <v>242</v>
      </c>
      <c r="O3616">
        <v>45</v>
      </c>
      <c r="P3616" t="s">
        <v>243</v>
      </c>
      <c r="Q3616" t="s">
        <v>244</v>
      </c>
      <c r="R3616" t="s">
        <v>245</v>
      </c>
      <c r="S3616" t="s">
        <v>246</v>
      </c>
      <c r="T3616" t="s">
        <v>247</v>
      </c>
      <c r="U3616">
        <f>Final_Product___Sales_Data[[#This Row],[Quantity]]*Final_Product___Sales_Data[[#This Row],[Price]]</f>
        <v>540</v>
      </c>
      <c r="V3616">
        <f>Final_Product___Sales_Data[[#This Row],[Before discount]]-(Final_Product___Sales_Data[[#This Row],[Before discount]]*Final_Product___Sales_Data[[#This Row],[Discount]])</f>
        <v>525.23477399192871</v>
      </c>
    </row>
    <row r="3617" spans="1:22" x14ac:dyDescent="0.3">
      <c r="A3617" t="s">
        <v>215</v>
      </c>
      <c r="B3617" t="s">
        <v>216</v>
      </c>
      <c r="C3617">
        <v>59</v>
      </c>
      <c r="D3617" t="s">
        <v>98</v>
      </c>
      <c r="E3617" t="s">
        <v>41</v>
      </c>
      <c r="F3617">
        <v>4616</v>
      </c>
      <c r="G3617" t="s">
        <v>175</v>
      </c>
      <c r="H3617" s="1">
        <v>45505</v>
      </c>
      <c r="I3617">
        <v>8</v>
      </c>
      <c r="J3617">
        <v>48</v>
      </c>
      <c r="K3617">
        <v>4.346045962972607E-2</v>
      </c>
      <c r="L3617" t="s">
        <v>176</v>
      </c>
      <c r="M3617" t="s">
        <v>44</v>
      </c>
      <c r="N3617" t="s">
        <v>45</v>
      </c>
      <c r="O3617">
        <v>24</v>
      </c>
      <c r="P3617" t="s">
        <v>46</v>
      </c>
      <c r="Q3617" t="s">
        <v>47</v>
      </c>
      <c r="R3617" t="s">
        <v>48</v>
      </c>
      <c r="S3617" t="s">
        <v>49</v>
      </c>
      <c r="T3617" t="s">
        <v>50</v>
      </c>
      <c r="U3617">
        <f>Final_Product___Sales_Data[[#This Row],[Quantity]]*Final_Product___Sales_Data[[#This Row],[Price]]</f>
        <v>384</v>
      </c>
      <c r="V3617">
        <f>Final_Product___Sales_Data[[#This Row],[Before discount]]-(Final_Product___Sales_Data[[#This Row],[Before discount]]*Final_Product___Sales_Data[[#This Row],[Discount]])</f>
        <v>367.3111835021852</v>
      </c>
    </row>
    <row r="3618" spans="1:22" x14ac:dyDescent="0.3">
      <c r="A3618" t="s">
        <v>369</v>
      </c>
      <c r="B3618" t="s">
        <v>322</v>
      </c>
      <c r="C3618">
        <v>62</v>
      </c>
      <c r="D3618" t="s">
        <v>22</v>
      </c>
      <c r="E3618" t="s">
        <v>23</v>
      </c>
      <c r="F3618">
        <v>4617</v>
      </c>
      <c r="G3618" t="s">
        <v>55</v>
      </c>
      <c r="H3618" s="1">
        <v>45505</v>
      </c>
      <c r="I3618">
        <v>5</v>
      </c>
      <c r="J3618">
        <v>20</v>
      </c>
      <c r="K3618">
        <v>5.0414115850602875E-2</v>
      </c>
      <c r="L3618" t="s">
        <v>56</v>
      </c>
      <c r="M3618" t="s">
        <v>57</v>
      </c>
      <c r="N3618" t="s">
        <v>58</v>
      </c>
      <c r="O3618">
        <v>10</v>
      </c>
      <c r="P3618" t="s">
        <v>59</v>
      </c>
      <c r="Q3618" t="s">
        <v>60</v>
      </c>
      <c r="R3618" t="s">
        <v>61</v>
      </c>
      <c r="S3618" t="s">
        <v>62</v>
      </c>
      <c r="T3618" t="s">
        <v>50</v>
      </c>
      <c r="U3618">
        <f>Final_Product___Sales_Data[[#This Row],[Quantity]]*Final_Product___Sales_Data[[#This Row],[Price]]</f>
        <v>100</v>
      </c>
      <c r="V3618">
        <f>Final_Product___Sales_Data[[#This Row],[Before discount]]-(Final_Product___Sales_Data[[#This Row],[Before discount]]*Final_Product___Sales_Data[[#This Row],[Discount]])</f>
        <v>94.958588414939712</v>
      </c>
    </row>
    <row r="3619" spans="1:22" x14ac:dyDescent="0.3">
      <c r="A3619" t="s">
        <v>379</v>
      </c>
      <c r="B3619" t="s">
        <v>380</v>
      </c>
      <c r="C3619">
        <v>64</v>
      </c>
      <c r="D3619" t="s">
        <v>98</v>
      </c>
      <c r="E3619" t="s">
        <v>112</v>
      </c>
      <c r="F3619">
        <v>4618</v>
      </c>
      <c r="G3619" t="s">
        <v>80</v>
      </c>
      <c r="H3619" s="1">
        <v>45505</v>
      </c>
      <c r="I3619">
        <v>4</v>
      </c>
      <c r="J3619">
        <v>60</v>
      </c>
      <c r="K3619">
        <v>8.4651346685988046E-2</v>
      </c>
      <c r="L3619" t="s">
        <v>81</v>
      </c>
      <c r="M3619" t="s">
        <v>26</v>
      </c>
      <c r="N3619" t="s">
        <v>82</v>
      </c>
      <c r="O3619">
        <v>30</v>
      </c>
      <c r="P3619" t="s">
        <v>83</v>
      </c>
      <c r="Q3619" t="s">
        <v>84</v>
      </c>
      <c r="R3619" t="s">
        <v>85</v>
      </c>
      <c r="S3619" t="s">
        <v>86</v>
      </c>
      <c r="T3619" t="s">
        <v>87</v>
      </c>
      <c r="U3619">
        <f>Final_Product___Sales_Data[[#This Row],[Quantity]]*Final_Product___Sales_Data[[#This Row],[Price]]</f>
        <v>240</v>
      </c>
      <c r="V3619">
        <f>Final_Product___Sales_Data[[#This Row],[Before discount]]-(Final_Product___Sales_Data[[#This Row],[Before discount]]*Final_Product___Sales_Data[[#This Row],[Discount]])</f>
        <v>219.68367679536286</v>
      </c>
    </row>
    <row r="3620" spans="1:22" x14ac:dyDescent="0.3">
      <c r="A3620" t="s">
        <v>383</v>
      </c>
      <c r="B3620" t="s">
        <v>384</v>
      </c>
      <c r="C3620">
        <v>63</v>
      </c>
      <c r="D3620" t="s">
        <v>22</v>
      </c>
      <c r="E3620" t="s">
        <v>38</v>
      </c>
      <c r="F3620">
        <v>4619</v>
      </c>
      <c r="G3620" t="s">
        <v>254</v>
      </c>
      <c r="H3620" s="1">
        <v>45505</v>
      </c>
      <c r="I3620">
        <v>7</v>
      </c>
      <c r="J3620">
        <v>23</v>
      </c>
      <c r="K3620">
        <v>1.751211112781146E-2</v>
      </c>
      <c r="L3620" t="s">
        <v>255</v>
      </c>
      <c r="M3620" t="s">
        <v>57</v>
      </c>
      <c r="N3620" t="s">
        <v>58</v>
      </c>
      <c r="O3620">
        <v>11.5</v>
      </c>
      <c r="P3620" t="s">
        <v>59</v>
      </c>
      <c r="Q3620" t="s">
        <v>60</v>
      </c>
      <c r="R3620" t="s">
        <v>61</v>
      </c>
      <c r="S3620" t="s">
        <v>62</v>
      </c>
      <c r="T3620" t="s">
        <v>50</v>
      </c>
      <c r="U3620">
        <f>Final_Product___Sales_Data[[#This Row],[Quantity]]*Final_Product___Sales_Data[[#This Row],[Price]]</f>
        <v>161</v>
      </c>
      <c r="V3620">
        <f>Final_Product___Sales_Data[[#This Row],[Before discount]]-(Final_Product___Sales_Data[[#This Row],[Before discount]]*Final_Product___Sales_Data[[#This Row],[Discount]])</f>
        <v>158.18055010842235</v>
      </c>
    </row>
    <row r="3621" spans="1:22" x14ac:dyDescent="0.3">
      <c r="A3621" t="s">
        <v>145</v>
      </c>
      <c r="B3621" t="s">
        <v>146</v>
      </c>
      <c r="C3621">
        <v>66</v>
      </c>
      <c r="D3621" t="s">
        <v>22</v>
      </c>
      <c r="E3621" t="s">
        <v>23</v>
      </c>
      <c r="F3621">
        <v>4620</v>
      </c>
      <c r="G3621" t="s">
        <v>196</v>
      </c>
      <c r="H3621" s="1">
        <v>45506</v>
      </c>
      <c r="I3621">
        <v>4</v>
      </c>
      <c r="J3621">
        <v>39</v>
      </c>
      <c r="K3621">
        <v>2.1720160722908433E-2</v>
      </c>
      <c r="L3621" t="s">
        <v>197</v>
      </c>
      <c r="M3621" t="s">
        <v>26</v>
      </c>
      <c r="N3621" t="s">
        <v>90</v>
      </c>
      <c r="O3621">
        <v>19.5</v>
      </c>
      <c r="P3621" t="s">
        <v>91</v>
      </c>
      <c r="Q3621" t="s">
        <v>92</v>
      </c>
      <c r="R3621" t="s">
        <v>93</v>
      </c>
      <c r="S3621" t="s">
        <v>94</v>
      </c>
      <c r="T3621" t="s">
        <v>95</v>
      </c>
      <c r="U3621">
        <f>Final_Product___Sales_Data[[#This Row],[Quantity]]*Final_Product___Sales_Data[[#This Row],[Price]]</f>
        <v>156</v>
      </c>
      <c r="V3621">
        <f>Final_Product___Sales_Data[[#This Row],[Before discount]]-(Final_Product___Sales_Data[[#This Row],[Before discount]]*Final_Product___Sales_Data[[#This Row],[Discount]])</f>
        <v>152.61165492722628</v>
      </c>
    </row>
    <row r="3622" spans="1:22" x14ac:dyDescent="0.3">
      <c r="A3622" t="s">
        <v>223</v>
      </c>
      <c r="B3622" t="s">
        <v>224</v>
      </c>
      <c r="C3622">
        <v>38</v>
      </c>
      <c r="D3622" t="s">
        <v>98</v>
      </c>
      <c r="E3622" t="s">
        <v>23</v>
      </c>
      <c r="F3622">
        <v>4621</v>
      </c>
      <c r="G3622" t="s">
        <v>283</v>
      </c>
      <c r="H3622" s="1">
        <v>45506</v>
      </c>
      <c r="I3622">
        <v>4</v>
      </c>
      <c r="J3622">
        <v>65</v>
      </c>
      <c r="K3622">
        <v>8.3530117378240773E-2</v>
      </c>
      <c r="L3622" t="s">
        <v>284</v>
      </c>
      <c r="M3622" t="s">
        <v>26</v>
      </c>
      <c r="N3622" t="s">
        <v>82</v>
      </c>
      <c r="O3622">
        <v>32.5</v>
      </c>
      <c r="P3622" t="s">
        <v>83</v>
      </c>
      <c r="Q3622" t="s">
        <v>84</v>
      </c>
      <c r="R3622" t="s">
        <v>85</v>
      </c>
      <c r="S3622" t="s">
        <v>86</v>
      </c>
      <c r="T3622" t="s">
        <v>87</v>
      </c>
      <c r="U3622">
        <f>Final_Product___Sales_Data[[#This Row],[Quantity]]*Final_Product___Sales_Data[[#This Row],[Price]]</f>
        <v>260</v>
      </c>
      <c r="V3622">
        <f>Final_Product___Sales_Data[[#This Row],[Before discount]]-(Final_Product___Sales_Data[[#This Row],[Before discount]]*Final_Product___Sales_Data[[#This Row],[Discount]])</f>
        <v>238.28216948165741</v>
      </c>
    </row>
    <row r="3623" spans="1:22" x14ac:dyDescent="0.3">
      <c r="A3623" t="s">
        <v>296</v>
      </c>
      <c r="B3623" t="s">
        <v>297</v>
      </c>
      <c r="C3623">
        <v>51</v>
      </c>
      <c r="D3623" t="s">
        <v>98</v>
      </c>
      <c r="E3623" t="s">
        <v>112</v>
      </c>
      <c r="F3623">
        <v>4622</v>
      </c>
      <c r="G3623" t="s">
        <v>234</v>
      </c>
      <c r="H3623" s="1">
        <v>45506</v>
      </c>
      <c r="I3623">
        <v>3</v>
      </c>
      <c r="J3623">
        <v>39.5</v>
      </c>
      <c r="K3623">
        <v>7.1785026468118227E-2</v>
      </c>
      <c r="L3623" t="s">
        <v>235</v>
      </c>
      <c r="M3623" t="s">
        <v>57</v>
      </c>
      <c r="N3623" t="s">
        <v>129</v>
      </c>
      <c r="O3623">
        <v>19.75</v>
      </c>
      <c r="P3623" t="s">
        <v>130</v>
      </c>
      <c r="Q3623" t="s">
        <v>131</v>
      </c>
      <c r="R3623" t="s">
        <v>132</v>
      </c>
      <c r="S3623" t="s">
        <v>133</v>
      </c>
      <c r="T3623" t="s">
        <v>134</v>
      </c>
      <c r="U3623">
        <f>Final_Product___Sales_Data[[#This Row],[Quantity]]*Final_Product___Sales_Data[[#This Row],[Price]]</f>
        <v>118.5</v>
      </c>
      <c r="V3623">
        <f>Final_Product___Sales_Data[[#This Row],[Before discount]]-(Final_Product___Sales_Data[[#This Row],[Before discount]]*Final_Product___Sales_Data[[#This Row],[Discount]])</f>
        <v>109.99347436352799</v>
      </c>
    </row>
    <row r="3624" spans="1:22" x14ac:dyDescent="0.3">
      <c r="A3624" t="s">
        <v>275</v>
      </c>
      <c r="B3624" t="s">
        <v>124</v>
      </c>
      <c r="C3624">
        <v>24</v>
      </c>
      <c r="D3624" t="s">
        <v>22</v>
      </c>
      <c r="E3624" t="s">
        <v>112</v>
      </c>
      <c r="F3624">
        <v>4623</v>
      </c>
      <c r="G3624" t="s">
        <v>200</v>
      </c>
      <c r="H3624" s="1">
        <v>45506</v>
      </c>
      <c r="I3624">
        <v>6</v>
      </c>
      <c r="J3624">
        <v>10.5</v>
      </c>
      <c r="K3624">
        <v>7.6791734261275529E-2</v>
      </c>
      <c r="L3624" t="s">
        <v>201</v>
      </c>
      <c r="M3624" t="s">
        <v>71</v>
      </c>
      <c r="N3624" t="s">
        <v>72</v>
      </c>
      <c r="O3624">
        <v>5.25</v>
      </c>
      <c r="P3624" t="s">
        <v>73</v>
      </c>
      <c r="Q3624" t="s">
        <v>74</v>
      </c>
      <c r="R3624" t="s">
        <v>75</v>
      </c>
      <c r="S3624" t="s">
        <v>76</v>
      </c>
      <c r="T3624" t="s">
        <v>77</v>
      </c>
      <c r="U3624">
        <f>Final_Product___Sales_Data[[#This Row],[Quantity]]*Final_Product___Sales_Data[[#This Row],[Price]]</f>
        <v>63</v>
      </c>
      <c r="V3624">
        <f>Final_Product___Sales_Data[[#This Row],[Before discount]]-(Final_Product___Sales_Data[[#This Row],[Before discount]]*Final_Product___Sales_Data[[#This Row],[Discount]])</f>
        <v>58.162120741539638</v>
      </c>
    </row>
    <row r="3625" spans="1:22" x14ac:dyDescent="0.3">
      <c r="A3625" t="s">
        <v>370</v>
      </c>
      <c r="B3625" t="s">
        <v>371</v>
      </c>
      <c r="C3625">
        <v>36</v>
      </c>
      <c r="D3625" t="s">
        <v>98</v>
      </c>
      <c r="E3625" t="s">
        <v>35</v>
      </c>
      <c r="F3625">
        <v>4624</v>
      </c>
      <c r="G3625" t="s">
        <v>149</v>
      </c>
      <c r="H3625" s="1">
        <v>45506</v>
      </c>
      <c r="I3625">
        <v>2</v>
      </c>
      <c r="J3625">
        <v>44</v>
      </c>
      <c r="K3625">
        <v>9.7056681583590383E-3</v>
      </c>
      <c r="L3625" t="s">
        <v>150</v>
      </c>
      <c r="M3625" t="s">
        <v>44</v>
      </c>
      <c r="N3625" t="s">
        <v>45</v>
      </c>
      <c r="O3625">
        <v>22</v>
      </c>
      <c r="P3625" t="s">
        <v>46</v>
      </c>
      <c r="Q3625" t="s">
        <v>47</v>
      </c>
      <c r="R3625" t="s">
        <v>48</v>
      </c>
      <c r="S3625" t="s">
        <v>49</v>
      </c>
      <c r="T3625" t="s">
        <v>50</v>
      </c>
      <c r="U3625">
        <f>Final_Product___Sales_Data[[#This Row],[Quantity]]*Final_Product___Sales_Data[[#This Row],[Price]]</f>
        <v>88</v>
      </c>
      <c r="V3625">
        <f>Final_Product___Sales_Data[[#This Row],[Before discount]]-(Final_Product___Sales_Data[[#This Row],[Before discount]]*Final_Product___Sales_Data[[#This Row],[Discount]])</f>
        <v>87.145901202064408</v>
      </c>
    </row>
    <row r="3626" spans="1:22" x14ac:dyDescent="0.3">
      <c r="A3626" t="s">
        <v>419</v>
      </c>
      <c r="B3626" t="s">
        <v>420</v>
      </c>
      <c r="C3626">
        <v>64</v>
      </c>
      <c r="D3626" t="s">
        <v>98</v>
      </c>
      <c r="E3626" t="s">
        <v>112</v>
      </c>
      <c r="F3626">
        <v>4625</v>
      </c>
      <c r="G3626" t="s">
        <v>139</v>
      </c>
      <c r="H3626" s="1">
        <v>45506</v>
      </c>
      <c r="I3626">
        <v>4</v>
      </c>
      <c r="J3626">
        <v>15</v>
      </c>
      <c r="K3626">
        <v>8.0779814562703556E-2</v>
      </c>
      <c r="L3626" t="s">
        <v>140</v>
      </c>
      <c r="M3626" t="s">
        <v>71</v>
      </c>
      <c r="N3626" t="s">
        <v>117</v>
      </c>
      <c r="O3626">
        <v>7.5</v>
      </c>
      <c r="P3626" t="s">
        <v>118</v>
      </c>
      <c r="Q3626" t="s">
        <v>119</v>
      </c>
      <c r="R3626" t="s">
        <v>120</v>
      </c>
      <c r="S3626" t="s">
        <v>121</v>
      </c>
      <c r="T3626" t="s">
        <v>122</v>
      </c>
      <c r="U3626">
        <f>Final_Product___Sales_Data[[#This Row],[Quantity]]*Final_Product___Sales_Data[[#This Row],[Price]]</f>
        <v>60</v>
      </c>
      <c r="V3626">
        <f>Final_Product___Sales_Data[[#This Row],[Before discount]]-(Final_Product___Sales_Data[[#This Row],[Before discount]]*Final_Product___Sales_Data[[#This Row],[Discount]])</f>
        <v>55.153211126237785</v>
      </c>
    </row>
    <row r="3627" spans="1:22" x14ac:dyDescent="0.3">
      <c r="A3627" t="s">
        <v>403</v>
      </c>
      <c r="B3627" t="s">
        <v>404</v>
      </c>
      <c r="C3627">
        <v>36</v>
      </c>
      <c r="D3627" t="s">
        <v>98</v>
      </c>
      <c r="E3627" t="s">
        <v>112</v>
      </c>
      <c r="F3627">
        <v>4626</v>
      </c>
      <c r="G3627" t="s">
        <v>319</v>
      </c>
      <c r="H3627" s="1">
        <v>45506</v>
      </c>
      <c r="I3627">
        <v>6</v>
      </c>
      <c r="J3627">
        <v>24</v>
      </c>
      <c r="K3627">
        <v>3.8274812341279165E-3</v>
      </c>
      <c r="L3627" t="s">
        <v>320</v>
      </c>
      <c r="M3627" t="s">
        <v>57</v>
      </c>
      <c r="N3627" t="s">
        <v>58</v>
      </c>
      <c r="O3627">
        <v>12</v>
      </c>
      <c r="P3627" t="s">
        <v>59</v>
      </c>
      <c r="Q3627" t="s">
        <v>60</v>
      </c>
      <c r="R3627" t="s">
        <v>61</v>
      </c>
      <c r="S3627" t="s">
        <v>62</v>
      </c>
      <c r="T3627" t="s">
        <v>50</v>
      </c>
      <c r="U3627">
        <f>Final_Product___Sales_Data[[#This Row],[Quantity]]*Final_Product___Sales_Data[[#This Row],[Price]]</f>
        <v>144</v>
      </c>
      <c r="V3627">
        <f>Final_Product___Sales_Data[[#This Row],[Before discount]]-(Final_Product___Sales_Data[[#This Row],[Before discount]]*Final_Product___Sales_Data[[#This Row],[Discount]])</f>
        <v>143.44884270228559</v>
      </c>
    </row>
    <row r="3628" spans="1:22" x14ac:dyDescent="0.3">
      <c r="A3628" t="s">
        <v>312</v>
      </c>
      <c r="B3628" t="s">
        <v>168</v>
      </c>
      <c r="C3628">
        <v>36</v>
      </c>
      <c r="D3628" t="s">
        <v>98</v>
      </c>
      <c r="E3628" t="s">
        <v>35</v>
      </c>
      <c r="F3628">
        <v>4627</v>
      </c>
      <c r="G3628" t="s">
        <v>157</v>
      </c>
      <c r="H3628" s="1">
        <v>45506</v>
      </c>
      <c r="I3628">
        <v>4</v>
      </c>
      <c r="J3628">
        <v>33.5</v>
      </c>
      <c r="K3628">
        <v>7.5936936232769897E-2</v>
      </c>
      <c r="L3628" t="s">
        <v>158</v>
      </c>
      <c r="M3628" t="s">
        <v>26</v>
      </c>
      <c r="N3628" t="s">
        <v>27</v>
      </c>
      <c r="O3628">
        <v>16.75</v>
      </c>
      <c r="P3628" t="s">
        <v>28</v>
      </c>
      <c r="Q3628" t="s">
        <v>29</v>
      </c>
      <c r="R3628" t="s">
        <v>30</v>
      </c>
      <c r="S3628" t="s">
        <v>31</v>
      </c>
      <c r="T3628" t="s">
        <v>32</v>
      </c>
      <c r="U3628">
        <f>Final_Product___Sales_Data[[#This Row],[Quantity]]*Final_Product___Sales_Data[[#This Row],[Price]]</f>
        <v>134</v>
      </c>
      <c r="V3628">
        <f>Final_Product___Sales_Data[[#This Row],[Before discount]]-(Final_Product___Sales_Data[[#This Row],[Before discount]]*Final_Product___Sales_Data[[#This Row],[Discount]])</f>
        <v>123.82445054480883</v>
      </c>
    </row>
    <row r="3629" spans="1:22" x14ac:dyDescent="0.3">
      <c r="A3629" t="s">
        <v>462</v>
      </c>
      <c r="B3629" t="s">
        <v>463</v>
      </c>
      <c r="C3629">
        <v>50</v>
      </c>
      <c r="D3629" t="s">
        <v>98</v>
      </c>
      <c r="E3629" t="s">
        <v>35</v>
      </c>
      <c r="F3629">
        <v>4628</v>
      </c>
      <c r="G3629" t="s">
        <v>141</v>
      </c>
      <c r="H3629" s="1">
        <v>45506</v>
      </c>
      <c r="I3629">
        <v>5</v>
      </c>
      <c r="J3629">
        <v>17.5</v>
      </c>
      <c r="K3629">
        <v>8.4837594619821446E-2</v>
      </c>
      <c r="L3629" t="s">
        <v>142</v>
      </c>
      <c r="M3629" t="s">
        <v>71</v>
      </c>
      <c r="N3629" t="s">
        <v>117</v>
      </c>
      <c r="O3629">
        <v>8.75</v>
      </c>
      <c r="P3629" t="s">
        <v>118</v>
      </c>
      <c r="Q3629" t="s">
        <v>119</v>
      </c>
      <c r="R3629" t="s">
        <v>120</v>
      </c>
      <c r="S3629" t="s">
        <v>121</v>
      </c>
      <c r="T3629" t="s">
        <v>122</v>
      </c>
      <c r="U3629">
        <f>Final_Product___Sales_Data[[#This Row],[Quantity]]*Final_Product___Sales_Data[[#This Row],[Price]]</f>
        <v>87.5</v>
      </c>
      <c r="V3629">
        <f>Final_Product___Sales_Data[[#This Row],[Before discount]]-(Final_Product___Sales_Data[[#This Row],[Before discount]]*Final_Product___Sales_Data[[#This Row],[Discount]])</f>
        <v>80.076710470765619</v>
      </c>
    </row>
    <row r="3630" spans="1:22" x14ac:dyDescent="0.3">
      <c r="A3630" t="s">
        <v>227</v>
      </c>
      <c r="B3630" t="s">
        <v>228</v>
      </c>
      <c r="C3630">
        <v>56</v>
      </c>
      <c r="D3630" t="s">
        <v>22</v>
      </c>
      <c r="E3630" t="s">
        <v>23</v>
      </c>
      <c r="F3630">
        <v>4629</v>
      </c>
      <c r="G3630" t="s">
        <v>250</v>
      </c>
      <c r="H3630" s="1">
        <v>45506</v>
      </c>
      <c r="I3630">
        <v>8</v>
      </c>
      <c r="J3630">
        <v>40</v>
      </c>
      <c r="K3630">
        <v>7.4136794792145536E-2</v>
      </c>
      <c r="L3630" t="s">
        <v>251</v>
      </c>
      <c r="M3630" t="s">
        <v>26</v>
      </c>
      <c r="N3630" t="s">
        <v>90</v>
      </c>
      <c r="O3630">
        <v>20</v>
      </c>
      <c r="P3630" t="s">
        <v>91</v>
      </c>
      <c r="Q3630" t="s">
        <v>92</v>
      </c>
      <c r="R3630" t="s">
        <v>93</v>
      </c>
      <c r="S3630" t="s">
        <v>94</v>
      </c>
      <c r="T3630" t="s">
        <v>95</v>
      </c>
      <c r="U3630">
        <f>Final_Product___Sales_Data[[#This Row],[Quantity]]*Final_Product___Sales_Data[[#This Row],[Price]]</f>
        <v>320</v>
      </c>
      <c r="V3630">
        <f>Final_Product___Sales_Data[[#This Row],[Before discount]]-(Final_Product___Sales_Data[[#This Row],[Before discount]]*Final_Product___Sales_Data[[#This Row],[Discount]])</f>
        <v>296.27622566651343</v>
      </c>
    </row>
    <row r="3631" spans="1:22" x14ac:dyDescent="0.3">
      <c r="A3631" t="s">
        <v>78</v>
      </c>
      <c r="B3631" t="s">
        <v>79</v>
      </c>
      <c r="C3631">
        <v>20</v>
      </c>
      <c r="D3631" t="s">
        <v>22</v>
      </c>
      <c r="E3631" t="s">
        <v>41</v>
      </c>
      <c r="F3631">
        <v>4630</v>
      </c>
      <c r="G3631" t="s">
        <v>169</v>
      </c>
      <c r="H3631" s="1">
        <v>45506</v>
      </c>
      <c r="I3631">
        <v>7</v>
      </c>
      <c r="J3631">
        <v>26.5</v>
      </c>
      <c r="K3631">
        <v>3.7350060067224765E-2</v>
      </c>
      <c r="L3631" t="s">
        <v>170</v>
      </c>
      <c r="M3631" t="s">
        <v>101</v>
      </c>
      <c r="N3631" t="s">
        <v>102</v>
      </c>
      <c r="O3631">
        <v>13.25</v>
      </c>
      <c r="P3631" t="s">
        <v>103</v>
      </c>
      <c r="Q3631" t="s">
        <v>104</v>
      </c>
      <c r="R3631" t="s">
        <v>105</v>
      </c>
      <c r="S3631" t="s">
        <v>106</v>
      </c>
      <c r="T3631" t="s">
        <v>107</v>
      </c>
      <c r="U3631">
        <f>Final_Product___Sales_Data[[#This Row],[Quantity]]*Final_Product___Sales_Data[[#This Row],[Price]]</f>
        <v>185.5</v>
      </c>
      <c r="V3631">
        <f>Final_Product___Sales_Data[[#This Row],[Before discount]]-(Final_Product___Sales_Data[[#This Row],[Before discount]]*Final_Product___Sales_Data[[#This Row],[Discount]])</f>
        <v>178.57156385752981</v>
      </c>
    </row>
    <row r="3632" spans="1:22" x14ac:dyDescent="0.3">
      <c r="A3632" t="s">
        <v>446</v>
      </c>
      <c r="B3632" t="s">
        <v>447</v>
      </c>
      <c r="C3632">
        <v>68</v>
      </c>
      <c r="D3632" t="s">
        <v>98</v>
      </c>
      <c r="E3632" t="s">
        <v>112</v>
      </c>
      <c r="F3632">
        <v>4631</v>
      </c>
      <c r="G3632" t="s">
        <v>65</v>
      </c>
      <c r="H3632" s="1">
        <v>45506</v>
      </c>
      <c r="I3632">
        <v>3</v>
      </c>
      <c r="J3632">
        <v>22.5</v>
      </c>
      <c r="K3632">
        <v>1.8347154823814028E-2</v>
      </c>
      <c r="L3632" t="s">
        <v>66</v>
      </c>
      <c r="M3632" t="s">
        <v>57</v>
      </c>
      <c r="N3632" t="s">
        <v>58</v>
      </c>
      <c r="O3632">
        <v>11.25</v>
      </c>
      <c r="P3632" t="s">
        <v>59</v>
      </c>
      <c r="Q3632" t="s">
        <v>60</v>
      </c>
      <c r="R3632" t="s">
        <v>61</v>
      </c>
      <c r="S3632" t="s">
        <v>62</v>
      </c>
      <c r="T3632" t="s">
        <v>50</v>
      </c>
      <c r="U3632">
        <f>Final_Product___Sales_Data[[#This Row],[Quantity]]*Final_Product___Sales_Data[[#This Row],[Price]]</f>
        <v>67.5</v>
      </c>
      <c r="V3632">
        <f>Final_Product___Sales_Data[[#This Row],[Before discount]]-(Final_Product___Sales_Data[[#This Row],[Before discount]]*Final_Product___Sales_Data[[#This Row],[Discount]])</f>
        <v>66.261567049392553</v>
      </c>
    </row>
    <row r="3633" spans="1:22" x14ac:dyDescent="0.3">
      <c r="A3633" t="s">
        <v>233</v>
      </c>
      <c r="B3633" t="s">
        <v>181</v>
      </c>
      <c r="C3633">
        <v>34</v>
      </c>
      <c r="D3633" t="s">
        <v>22</v>
      </c>
      <c r="E3633" t="s">
        <v>112</v>
      </c>
      <c r="F3633">
        <v>4632</v>
      </c>
      <c r="G3633" t="s">
        <v>190</v>
      </c>
      <c r="H3633" s="1">
        <v>45506</v>
      </c>
      <c r="I3633">
        <v>2</v>
      </c>
      <c r="J3633">
        <v>25.5</v>
      </c>
      <c r="K3633">
        <v>4.6362719241328482E-2</v>
      </c>
      <c r="L3633" t="s">
        <v>191</v>
      </c>
      <c r="M3633" t="s">
        <v>101</v>
      </c>
      <c r="N3633" t="s">
        <v>102</v>
      </c>
      <c r="O3633">
        <v>12.75</v>
      </c>
      <c r="P3633" t="s">
        <v>103</v>
      </c>
      <c r="Q3633" t="s">
        <v>104</v>
      </c>
      <c r="R3633" t="s">
        <v>105</v>
      </c>
      <c r="S3633" t="s">
        <v>106</v>
      </c>
      <c r="T3633" t="s">
        <v>107</v>
      </c>
      <c r="U3633">
        <f>Final_Product___Sales_Data[[#This Row],[Quantity]]*Final_Product___Sales_Data[[#This Row],[Price]]</f>
        <v>51</v>
      </c>
      <c r="V3633">
        <f>Final_Product___Sales_Data[[#This Row],[Before discount]]-(Final_Product___Sales_Data[[#This Row],[Before discount]]*Final_Product___Sales_Data[[#This Row],[Discount]])</f>
        <v>48.635501318692249</v>
      </c>
    </row>
    <row r="3634" spans="1:22" x14ac:dyDescent="0.3">
      <c r="A3634" t="s">
        <v>343</v>
      </c>
      <c r="B3634" t="s">
        <v>344</v>
      </c>
      <c r="C3634">
        <v>61</v>
      </c>
      <c r="D3634" t="s">
        <v>98</v>
      </c>
      <c r="E3634" t="s">
        <v>112</v>
      </c>
      <c r="F3634">
        <v>4633</v>
      </c>
      <c r="G3634" t="s">
        <v>401</v>
      </c>
      <c r="H3634" s="1">
        <v>45506</v>
      </c>
      <c r="I3634">
        <v>1</v>
      </c>
      <c r="J3634">
        <v>32</v>
      </c>
      <c r="K3634">
        <v>7.3038350200499688E-2</v>
      </c>
      <c r="L3634" t="s">
        <v>402</v>
      </c>
      <c r="M3634" t="s">
        <v>26</v>
      </c>
      <c r="N3634" t="s">
        <v>27</v>
      </c>
      <c r="O3634">
        <v>16</v>
      </c>
      <c r="P3634" t="s">
        <v>28</v>
      </c>
      <c r="Q3634" t="s">
        <v>29</v>
      </c>
      <c r="R3634" t="s">
        <v>30</v>
      </c>
      <c r="S3634" t="s">
        <v>31</v>
      </c>
      <c r="T3634" t="s">
        <v>32</v>
      </c>
      <c r="U3634">
        <f>Final_Product___Sales_Data[[#This Row],[Quantity]]*Final_Product___Sales_Data[[#This Row],[Price]]</f>
        <v>32</v>
      </c>
      <c r="V3634">
        <f>Final_Product___Sales_Data[[#This Row],[Before discount]]-(Final_Product___Sales_Data[[#This Row],[Before discount]]*Final_Product___Sales_Data[[#This Row],[Discount]])</f>
        <v>29.662772793584011</v>
      </c>
    </row>
    <row r="3635" spans="1:22" x14ac:dyDescent="0.3">
      <c r="A3635" t="s">
        <v>369</v>
      </c>
      <c r="B3635" t="s">
        <v>322</v>
      </c>
      <c r="C3635">
        <v>62</v>
      </c>
      <c r="D3635" t="s">
        <v>22</v>
      </c>
      <c r="E3635" t="s">
        <v>23</v>
      </c>
      <c r="F3635">
        <v>4634</v>
      </c>
      <c r="G3635" t="s">
        <v>340</v>
      </c>
      <c r="H3635" s="1">
        <v>45506</v>
      </c>
      <c r="I3635">
        <v>4</v>
      </c>
      <c r="J3635">
        <v>82.5</v>
      </c>
      <c r="K3635">
        <v>2.6102952862476592E-2</v>
      </c>
      <c r="L3635" t="s">
        <v>341</v>
      </c>
      <c r="M3635" t="s">
        <v>44</v>
      </c>
      <c r="N3635" t="s">
        <v>242</v>
      </c>
      <c r="O3635">
        <v>41.25</v>
      </c>
      <c r="P3635" t="s">
        <v>243</v>
      </c>
      <c r="Q3635" t="s">
        <v>244</v>
      </c>
      <c r="R3635" t="s">
        <v>245</v>
      </c>
      <c r="S3635" t="s">
        <v>246</v>
      </c>
      <c r="T3635" t="s">
        <v>247</v>
      </c>
      <c r="U3635">
        <f>Final_Product___Sales_Data[[#This Row],[Quantity]]*Final_Product___Sales_Data[[#This Row],[Price]]</f>
        <v>330</v>
      </c>
      <c r="V3635">
        <f>Final_Product___Sales_Data[[#This Row],[Before discount]]-(Final_Product___Sales_Data[[#This Row],[Before discount]]*Final_Product___Sales_Data[[#This Row],[Discount]])</f>
        <v>321.38602555538273</v>
      </c>
    </row>
    <row r="3636" spans="1:22" x14ac:dyDescent="0.3">
      <c r="A3636" t="s">
        <v>413</v>
      </c>
      <c r="B3636" t="s">
        <v>414</v>
      </c>
      <c r="C3636">
        <v>64</v>
      </c>
      <c r="D3636" t="s">
        <v>22</v>
      </c>
      <c r="E3636" t="s">
        <v>38</v>
      </c>
      <c r="F3636">
        <v>4635</v>
      </c>
      <c r="G3636" t="s">
        <v>165</v>
      </c>
      <c r="H3636" s="1">
        <v>45506</v>
      </c>
      <c r="I3636">
        <v>7</v>
      </c>
      <c r="J3636">
        <v>26</v>
      </c>
      <c r="K3636">
        <v>2.4066398147096935E-2</v>
      </c>
      <c r="L3636" t="s">
        <v>166</v>
      </c>
      <c r="M3636" t="s">
        <v>101</v>
      </c>
      <c r="N3636" t="s">
        <v>102</v>
      </c>
      <c r="O3636">
        <v>13</v>
      </c>
      <c r="P3636" t="s">
        <v>103</v>
      </c>
      <c r="Q3636" t="s">
        <v>104</v>
      </c>
      <c r="R3636" t="s">
        <v>105</v>
      </c>
      <c r="S3636" t="s">
        <v>106</v>
      </c>
      <c r="T3636" t="s">
        <v>107</v>
      </c>
      <c r="U3636">
        <f>Final_Product___Sales_Data[[#This Row],[Quantity]]*Final_Product___Sales_Data[[#This Row],[Price]]</f>
        <v>182</v>
      </c>
      <c r="V3636">
        <f>Final_Product___Sales_Data[[#This Row],[Before discount]]-(Final_Product___Sales_Data[[#This Row],[Before discount]]*Final_Product___Sales_Data[[#This Row],[Discount]])</f>
        <v>177.61991553722837</v>
      </c>
    </row>
    <row r="3637" spans="1:22" x14ac:dyDescent="0.3">
      <c r="A3637" t="s">
        <v>135</v>
      </c>
      <c r="B3637" t="s">
        <v>136</v>
      </c>
      <c r="C3637">
        <v>21</v>
      </c>
      <c r="D3637" t="s">
        <v>98</v>
      </c>
      <c r="E3637" t="s">
        <v>38</v>
      </c>
      <c r="F3637">
        <v>4636</v>
      </c>
      <c r="G3637" t="s">
        <v>69</v>
      </c>
      <c r="H3637" s="1">
        <v>45506</v>
      </c>
      <c r="I3637">
        <v>8</v>
      </c>
      <c r="J3637">
        <v>10</v>
      </c>
      <c r="K3637">
        <v>1.6094691232333869E-3</v>
      </c>
      <c r="L3637" t="s">
        <v>70</v>
      </c>
      <c r="M3637" t="s">
        <v>71</v>
      </c>
      <c r="N3637" t="s">
        <v>72</v>
      </c>
      <c r="O3637">
        <v>5</v>
      </c>
      <c r="P3637" t="s">
        <v>73</v>
      </c>
      <c r="Q3637" t="s">
        <v>74</v>
      </c>
      <c r="R3637" t="s">
        <v>75</v>
      </c>
      <c r="S3637" t="s">
        <v>76</v>
      </c>
      <c r="T3637" t="s">
        <v>77</v>
      </c>
      <c r="U3637">
        <f>Final_Product___Sales_Data[[#This Row],[Quantity]]*Final_Product___Sales_Data[[#This Row],[Price]]</f>
        <v>80</v>
      </c>
      <c r="V3637">
        <f>Final_Product___Sales_Data[[#This Row],[Before discount]]-(Final_Product___Sales_Data[[#This Row],[Before discount]]*Final_Product___Sales_Data[[#This Row],[Discount]])</f>
        <v>79.871242470141325</v>
      </c>
    </row>
    <row r="3638" spans="1:22" x14ac:dyDescent="0.3">
      <c r="A3638" t="s">
        <v>151</v>
      </c>
      <c r="B3638" t="s">
        <v>152</v>
      </c>
      <c r="C3638">
        <v>20</v>
      </c>
      <c r="D3638" t="s">
        <v>98</v>
      </c>
      <c r="E3638" t="s">
        <v>112</v>
      </c>
      <c r="F3638">
        <v>4637</v>
      </c>
      <c r="G3638" t="s">
        <v>69</v>
      </c>
      <c r="H3638" s="1">
        <v>45507</v>
      </c>
      <c r="I3638">
        <v>4</v>
      </c>
      <c r="J3638">
        <v>10</v>
      </c>
      <c r="K3638">
        <v>4.9006828470795995E-2</v>
      </c>
      <c r="L3638" t="s">
        <v>70</v>
      </c>
      <c r="M3638" t="s">
        <v>71</v>
      </c>
      <c r="N3638" t="s">
        <v>72</v>
      </c>
      <c r="O3638">
        <v>5</v>
      </c>
      <c r="P3638" t="s">
        <v>73</v>
      </c>
      <c r="Q3638" t="s">
        <v>74</v>
      </c>
      <c r="R3638" t="s">
        <v>75</v>
      </c>
      <c r="S3638" t="s">
        <v>76</v>
      </c>
      <c r="T3638" t="s">
        <v>77</v>
      </c>
      <c r="U3638">
        <f>Final_Product___Sales_Data[[#This Row],[Quantity]]*Final_Product___Sales_Data[[#This Row],[Price]]</f>
        <v>40</v>
      </c>
      <c r="V3638">
        <f>Final_Product___Sales_Data[[#This Row],[Before discount]]-(Final_Product___Sales_Data[[#This Row],[Before discount]]*Final_Product___Sales_Data[[#This Row],[Discount]])</f>
        <v>38.039726861168162</v>
      </c>
    </row>
    <row r="3639" spans="1:22" x14ac:dyDescent="0.3">
      <c r="A3639" t="s">
        <v>343</v>
      </c>
      <c r="B3639" t="s">
        <v>344</v>
      </c>
      <c r="C3639">
        <v>61</v>
      </c>
      <c r="D3639" t="s">
        <v>98</v>
      </c>
      <c r="E3639" t="s">
        <v>112</v>
      </c>
      <c r="F3639">
        <v>4638</v>
      </c>
      <c r="G3639" t="s">
        <v>200</v>
      </c>
      <c r="H3639" s="1">
        <v>45507</v>
      </c>
      <c r="I3639">
        <v>4</v>
      </c>
      <c r="J3639">
        <v>10.5</v>
      </c>
      <c r="K3639">
        <v>6.2627982002027354E-3</v>
      </c>
      <c r="L3639" t="s">
        <v>201</v>
      </c>
      <c r="M3639" t="s">
        <v>71</v>
      </c>
      <c r="N3639" t="s">
        <v>72</v>
      </c>
      <c r="O3639">
        <v>5.25</v>
      </c>
      <c r="P3639" t="s">
        <v>73</v>
      </c>
      <c r="Q3639" t="s">
        <v>74</v>
      </c>
      <c r="R3639" t="s">
        <v>75</v>
      </c>
      <c r="S3639" t="s">
        <v>76</v>
      </c>
      <c r="T3639" t="s">
        <v>77</v>
      </c>
      <c r="U3639">
        <f>Final_Product___Sales_Data[[#This Row],[Quantity]]*Final_Product___Sales_Data[[#This Row],[Price]]</f>
        <v>42</v>
      </c>
      <c r="V3639">
        <f>Final_Product___Sales_Data[[#This Row],[Before discount]]-(Final_Product___Sales_Data[[#This Row],[Before discount]]*Final_Product___Sales_Data[[#This Row],[Discount]])</f>
        <v>41.736962475591483</v>
      </c>
    </row>
    <row r="3640" spans="1:22" x14ac:dyDescent="0.3">
      <c r="A3640" t="s">
        <v>373</v>
      </c>
      <c r="B3640" t="s">
        <v>374</v>
      </c>
      <c r="C3640">
        <v>34</v>
      </c>
      <c r="D3640" t="s">
        <v>98</v>
      </c>
      <c r="E3640" t="s">
        <v>38</v>
      </c>
      <c r="F3640">
        <v>4639</v>
      </c>
      <c r="G3640" t="s">
        <v>256</v>
      </c>
      <c r="H3640" s="1">
        <v>45507</v>
      </c>
      <c r="I3640">
        <v>3</v>
      </c>
      <c r="J3640">
        <v>47.5</v>
      </c>
      <c r="K3640">
        <v>2.8774036171008068E-2</v>
      </c>
      <c r="L3640" t="s">
        <v>257</v>
      </c>
      <c r="M3640" t="s">
        <v>44</v>
      </c>
      <c r="N3640" t="s">
        <v>45</v>
      </c>
      <c r="O3640">
        <v>23.75</v>
      </c>
      <c r="P3640" t="s">
        <v>46</v>
      </c>
      <c r="Q3640" t="s">
        <v>47</v>
      </c>
      <c r="R3640" t="s">
        <v>48</v>
      </c>
      <c r="S3640" t="s">
        <v>49</v>
      </c>
      <c r="T3640" t="s">
        <v>50</v>
      </c>
      <c r="U3640">
        <f>Final_Product___Sales_Data[[#This Row],[Quantity]]*Final_Product___Sales_Data[[#This Row],[Price]]</f>
        <v>142.5</v>
      </c>
      <c r="V3640">
        <f>Final_Product___Sales_Data[[#This Row],[Before discount]]-(Final_Product___Sales_Data[[#This Row],[Before discount]]*Final_Product___Sales_Data[[#This Row],[Discount]])</f>
        <v>138.39969984563135</v>
      </c>
    </row>
    <row r="3641" spans="1:22" x14ac:dyDescent="0.3">
      <c r="A3641" t="s">
        <v>287</v>
      </c>
      <c r="B3641" t="s">
        <v>288</v>
      </c>
      <c r="C3641">
        <v>19</v>
      </c>
      <c r="D3641" t="s">
        <v>22</v>
      </c>
      <c r="E3641" t="s">
        <v>23</v>
      </c>
      <c r="F3641">
        <v>4640</v>
      </c>
      <c r="G3641" t="s">
        <v>153</v>
      </c>
      <c r="H3641" s="1">
        <v>45507</v>
      </c>
      <c r="I3641">
        <v>2</v>
      </c>
      <c r="J3641">
        <v>12</v>
      </c>
      <c r="K3641">
        <v>9.0068528394038616E-2</v>
      </c>
      <c r="L3641" t="s">
        <v>154</v>
      </c>
      <c r="M3641" t="s">
        <v>71</v>
      </c>
      <c r="N3641" t="s">
        <v>72</v>
      </c>
      <c r="O3641">
        <v>6</v>
      </c>
      <c r="P3641" t="s">
        <v>73</v>
      </c>
      <c r="Q3641" t="s">
        <v>74</v>
      </c>
      <c r="R3641" t="s">
        <v>75</v>
      </c>
      <c r="S3641" t="s">
        <v>76</v>
      </c>
      <c r="T3641" t="s">
        <v>77</v>
      </c>
      <c r="U3641">
        <f>Final_Product___Sales_Data[[#This Row],[Quantity]]*Final_Product___Sales_Data[[#This Row],[Price]]</f>
        <v>24</v>
      </c>
      <c r="V3641">
        <f>Final_Product___Sales_Data[[#This Row],[Before discount]]-(Final_Product___Sales_Data[[#This Row],[Before discount]]*Final_Product___Sales_Data[[#This Row],[Discount]])</f>
        <v>21.838355318543073</v>
      </c>
    </row>
    <row r="3642" spans="1:22" x14ac:dyDescent="0.3">
      <c r="A3642" t="s">
        <v>372</v>
      </c>
      <c r="B3642" t="s">
        <v>259</v>
      </c>
      <c r="C3642">
        <v>23</v>
      </c>
      <c r="D3642" t="s">
        <v>22</v>
      </c>
      <c r="E3642" t="s">
        <v>38</v>
      </c>
      <c r="F3642">
        <v>4641</v>
      </c>
      <c r="G3642" t="s">
        <v>141</v>
      </c>
      <c r="H3642" s="1">
        <v>45507</v>
      </c>
      <c r="I3642">
        <v>5</v>
      </c>
      <c r="J3642">
        <v>17.5</v>
      </c>
      <c r="K3642">
        <v>2.6814318274997362E-2</v>
      </c>
      <c r="L3642" t="s">
        <v>142</v>
      </c>
      <c r="M3642" t="s">
        <v>71</v>
      </c>
      <c r="N3642" t="s">
        <v>117</v>
      </c>
      <c r="O3642">
        <v>8.75</v>
      </c>
      <c r="P3642" t="s">
        <v>118</v>
      </c>
      <c r="Q3642" t="s">
        <v>119</v>
      </c>
      <c r="R3642" t="s">
        <v>120</v>
      </c>
      <c r="S3642" t="s">
        <v>121</v>
      </c>
      <c r="T3642" t="s">
        <v>122</v>
      </c>
      <c r="U3642">
        <f>Final_Product___Sales_Data[[#This Row],[Quantity]]*Final_Product___Sales_Data[[#This Row],[Price]]</f>
        <v>87.5</v>
      </c>
      <c r="V3642">
        <f>Final_Product___Sales_Data[[#This Row],[Before discount]]-(Final_Product___Sales_Data[[#This Row],[Before discount]]*Final_Product___Sales_Data[[#This Row],[Discount]])</f>
        <v>85.153747150937733</v>
      </c>
    </row>
    <row r="3643" spans="1:22" x14ac:dyDescent="0.3">
      <c r="A3643" t="s">
        <v>194</v>
      </c>
      <c r="B3643" t="s">
        <v>195</v>
      </c>
      <c r="C3643">
        <v>70</v>
      </c>
      <c r="D3643" t="s">
        <v>22</v>
      </c>
      <c r="E3643" t="s">
        <v>41</v>
      </c>
      <c r="F3643">
        <v>4642</v>
      </c>
      <c r="G3643" t="s">
        <v>283</v>
      </c>
      <c r="H3643" s="1">
        <v>45507</v>
      </c>
      <c r="I3643">
        <v>5</v>
      </c>
      <c r="J3643">
        <v>65</v>
      </c>
      <c r="K3643">
        <v>7.2938227362829511E-2</v>
      </c>
      <c r="L3643" t="s">
        <v>284</v>
      </c>
      <c r="M3643" t="s">
        <v>26</v>
      </c>
      <c r="N3643" t="s">
        <v>82</v>
      </c>
      <c r="O3643">
        <v>32.5</v>
      </c>
      <c r="P3643" t="s">
        <v>83</v>
      </c>
      <c r="Q3643" t="s">
        <v>84</v>
      </c>
      <c r="R3643" t="s">
        <v>85</v>
      </c>
      <c r="S3643" t="s">
        <v>86</v>
      </c>
      <c r="T3643" t="s">
        <v>87</v>
      </c>
      <c r="U3643">
        <f>Final_Product___Sales_Data[[#This Row],[Quantity]]*Final_Product___Sales_Data[[#This Row],[Price]]</f>
        <v>325</v>
      </c>
      <c r="V3643">
        <f>Final_Product___Sales_Data[[#This Row],[Before discount]]-(Final_Product___Sales_Data[[#This Row],[Before discount]]*Final_Product___Sales_Data[[#This Row],[Discount]])</f>
        <v>301.29507610708043</v>
      </c>
    </row>
    <row r="3644" spans="1:22" x14ac:dyDescent="0.3">
      <c r="A3644" t="s">
        <v>276</v>
      </c>
      <c r="B3644" t="s">
        <v>277</v>
      </c>
      <c r="C3644">
        <v>53</v>
      </c>
      <c r="D3644" t="s">
        <v>98</v>
      </c>
      <c r="E3644" t="s">
        <v>38</v>
      </c>
      <c r="F3644">
        <v>4643</v>
      </c>
      <c r="G3644" t="s">
        <v>165</v>
      </c>
      <c r="H3644" s="1">
        <v>45507</v>
      </c>
      <c r="I3644">
        <v>8</v>
      </c>
      <c r="J3644">
        <v>26</v>
      </c>
      <c r="K3644">
        <v>8.7077068403669574E-3</v>
      </c>
      <c r="L3644" t="s">
        <v>166</v>
      </c>
      <c r="M3644" t="s">
        <v>101</v>
      </c>
      <c r="N3644" t="s">
        <v>102</v>
      </c>
      <c r="O3644">
        <v>13</v>
      </c>
      <c r="P3644" t="s">
        <v>103</v>
      </c>
      <c r="Q3644" t="s">
        <v>104</v>
      </c>
      <c r="R3644" t="s">
        <v>105</v>
      </c>
      <c r="S3644" t="s">
        <v>106</v>
      </c>
      <c r="T3644" t="s">
        <v>107</v>
      </c>
      <c r="U3644">
        <f>Final_Product___Sales_Data[[#This Row],[Quantity]]*Final_Product___Sales_Data[[#This Row],[Price]]</f>
        <v>208</v>
      </c>
      <c r="V3644">
        <f>Final_Product___Sales_Data[[#This Row],[Before discount]]-(Final_Product___Sales_Data[[#This Row],[Before discount]]*Final_Product___Sales_Data[[#This Row],[Discount]])</f>
        <v>206.18879697720368</v>
      </c>
    </row>
    <row r="3645" spans="1:22" x14ac:dyDescent="0.3">
      <c r="A3645" t="s">
        <v>194</v>
      </c>
      <c r="B3645" t="s">
        <v>195</v>
      </c>
      <c r="C3645">
        <v>70</v>
      </c>
      <c r="D3645" t="s">
        <v>22</v>
      </c>
      <c r="E3645" t="s">
        <v>41</v>
      </c>
      <c r="F3645">
        <v>4644</v>
      </c>
      <c r="G3645" t="s">
        <v>115</v>
      </c>
      <c r="H3645" s="1">
        <v>45507</v>
      </c>
      <c r="I3645">
        <v>5</v>
      </c>
      <c r="J3645">
        <v>17</v>
      </c>
      <c r="K3645">
        <v>1.4858574078314403E-2</v>
      </c>
      <c r="L3645" t="s">
        <v>116</v>
      </c>
      <c r="M3645" t="s">
        <v>71</v>
      </c>
      <c r="N3645" t="s">
        <v>117</v>
      </c>
      <c r="O3645">
        <v>8.5</v>
      </c>
      <c r="P3645" t="s">
        <v>118</v>
      </c>
      <c r="Q3645" t="s">
        <v>119</v>
      </c>
      <c r="R3645" t="s">
        <v>120</v>
      </c>
      <c r="S3645" t="s">
        <v>121</v>
      </c>
      <c r="T3645" t="s">
        <v>122</v>
      </c>
      <c r="U3645">
        <f>Final_Product___Sales_Data[[#This Row],[Quantity]]*Final_Product___Sales_Data[[#This Row],[Price]]</f>
        <v>85</v>
      </c>
      <c r="V3645">
        <f>Final_Product___Sales_Data[[#This Row],[Before discount]]-(Final_Product___Sales_Data[[#This Row],[Before discount]]*Final_Product___Sales_Data[[#This Row],[Discount]])</f>
        <v>83.737021203343275</v>
      </c>
    </row>
    <row r="3646" spans="1:22" x14ac:dyDescent="0.3">
      <c r="A3646" t="s">
        <v>399</v>
      </c>
      <c r="B3646" t="s">
        <v>400</v>
      </c>
      <c r="C3646">
        <v>41</v>
      </c>
      <c r="D3646" t="s">
        <v>22</v>
      </c>
      <c r="E3646" t="s">
        <v>41</v>
      </c>
      <c r="F3646">
        <v>4645</v>
      </c>
      <c r="G3646" t="s">
        <v>190</v>
      </c>
      <c r="H3646" s="1">
        <v>45507</v>
      </c>
      <c r="I3646">
        <v>7</v>
      </c>
      <c r="J3646">
        <v>25.5</v>
      </c>
      <c r="K3646">
        <v>5.0657745815882643E-2</v>
      </c>
      <c r="L3646" t="s">
        <v>191</v>
      </c>
      <c r="M3646" t="s">
        <v>101</v>
      </c>
      <c r="N3646" t="s">
        <v>102</v>
      </c>
      <c r="O3646">
        <v>12.75</v>
      </c>
      <c r="P3646" t="s">
        <v>103</v>
      </c>
      <c r="Q3646" t="s">
        <v>104</v>
      </c>
      <c r="R3646" t="s">
        <v>105</v>
      </c>
      <c r="S3646" t="s">
        <v>106</v>
      </c>
      <c r="T3646" t="s">
        <v>107</v>
      </c>
      <c r="U3646">
        <f>Final_Product___Sales_Data[[#This Row],[Quantity]]*Final_Product___Sales_Data[[#This Row],[Price]]</f>
        <v>178.5</v>
      </c>
      <c r="V3646">
        <f>Final_Product___Sales_Data[[#This Row],[Before discount]]-(Final_Product___Sales_Data[[#This Row],[Before discount]]*Final_Product___Sales_Data[[#This Row],[Discount]])</f>
        <v>169.45759237186496</v>
      </c>
    </row>
    <row r="3647" spans="1:22" x14ac:dyDescent="0.3">
      <c r="A3647" t="s">
        <v>258</v>
      </c>
      <c r="B3647" t="s">
        <v>259</v>
      </c>
      <c r="C3647">
        <v>38</v>
      </c>
      <c r="D3647" t="s">
        <v>22</v>
      </c>
      <c r="E3647" t="s">
        <v>38</v>
      </c>
      <c r="F3647">
        <v>4646</v>
      </c>
      <c r="G3647" t="s">
        <v>340</v>
      </c>
      <c r="H3647" s="1">
        <v>45507</v>
      </c>
      <c r="I3647">
        <v>10</v>
      </c>
      <c r="J3647">
        <v>82.5</v>
      </c>
      <c r="K3647">
        <v>7.3010228756570155E-3</v>
      </c>
      <c r="L3647" t="s">
        <v>341</v>
      </c>
      <c r="M3647" t="s">
        <v>44</v>
      </c>
      <c r="N3647" t="s">
        <v>242</v>
      </c>
      <c r="O3647">
        <v>41.25</v>
      </c>
      <c r="P3647" t="s">
        <v>243</v>
      </c>
      <c r="Q3647" t="s">
        <v>244</v>
      </c>
      <c r="R3647" t="s">
        <v>245</v>
      </c>
      <c r="S3647" t="s">
        <v>246</v>
      </c>
      <c r="T3647" t="s">
        <v>247</v>
      </c>
      <c r="U3647">
        <f>Final_Product___Sales_Data[[#This Row],[Quantity]]*Final_Product___Sales_Data[[#This Row],[Price]]</f>
        <v>825</v>
      </c>
      <c r="V3647">
        <f>Final_Product___Sales_Data[[#This Row],[Before discount]]-(Final_Product___Sales_Data[[#This Row],[Before discount]]*Final_Product___Sales_Data[[#This Row],[Discount]])</f>
        <v>818.97665612758294</v>
      </c>
    </row>
    <row r="3648" spans="1:22" x14ac:dyDescent="0.3">
      <c r="A3648" t="s">
        <v>215</v>
      </c>
      <c r="B3648" t="s">
        <v>216</v>
      </c>
      <c r="C3648">
        <v>59</v>
      </c>
      <c r="D3648" t="s">
        <v>98</v>
      </c>
      <c r="E3648" t="s">
        <v>41</v>
      </c>
      <c r="F3648">
        <v>4647</v>
      </c>
      <c r="G3648" t="s">
        <v>80</v>
      </c>
      <c r="H3648" s="1">
        <v>45507</v>
      </c>
      <c r="I3648">
        <v>3</v>
      </c>
      <c r="J3648">
        <v>60</v>
      </c>
      <c r="K3648">
        <v>9.4064727239923193E-2</v>
      </c>
      <c r="L3648" t="s">
        <v>81</v>
      </c>
      <c r="M3648" t="s">
        <v>26</v>
      </c>
      <c r="N3648" t="s">
        <v>82</v>
      </c>
      <c r="O3648">
        <v>30</v>
      </c>
      <c r="P3648" t="s">
        <v>83</v>
      </c>
      <c r="Q3648" t="s">
        <v>84</v>
      </c>
      <c r="R3648" t="s">
        <v>85</v>
      </c>
      <c r="S3648" t="s">
        <v>86</v>
      </c>
      <c r="T3648" t="s">
        <v>87</v>
      </c>
      <c r="U3648">
        <f>Final_Product___Sales_Data[[#This Row],[Quantity]]*Final_Product___Sales_Data[[#This Row],[Price]]</f>
        <v>180</v>
      </c>
      <c r="V3648">
        <f>Final_Product___Sales_Data[[#This Row],[Before discount]]-(Final_Product___Sales_Data[[#This Row],[Before discount]]*Final_Product___Sales_Data[[#This Row],[Discount]])</f>
        <v>163.06834909681382</v>
      </c>
    </row>
    <row r="3649" spans="1:22" x14ac:dyDescent="0.3">
      <c r="A3649" t="s">
        <v>177</v>
      </c>
      <c r="B3649" t="s">
        <v>68</v>
      </c>
      <c r="C3649">
        <v>68</v>
      </c>
      <c r="D3649" t="s">
        <v>98</v>
      </c>
      <c r="E3649" t="s">
        <v>23</v>
      </c>
      <c r="F3649">
        <v>4648</v>
      </c>
      <c r="G3649" t="s">
        <v>188</v>
      </c>
      <c r="H3649" s="1">
        <v>45507</v>
      </c>
      <c r="I3649">
        <v>2</v>
      </c>
      <c r="J3649">
        <v>40</v>
      </c>
      <c r="K3649">
        <v>3.1671228043945232E-2</v>
      </c>
      <c r="L3649" t="s">
        <v>189</v>
      </c>
      <c r="M3649" t="s">
        <v>57</v>
      </c>
      <c r="N3649" t="s">
        <v>129</v>
      </c>
      <c r="O3649">
        <v>20</v>
      </c>
      <c r="P3649" t="s">
        <v>130</v>
      </c>
      <c r="Q3649" t="s">
        <v>131</v>
      </c>
      <c r="R3649" t="s">
        <v>132</v>
      </c>
      <c r="S3649" t="s">
        <v>133</v>
      </c>
      <c r="T3649" t="s">
        <v>134</v>
      </c>
      <c r="U3649">
        <f>Final_Product___Sales_Data[[#This Row],[Quantity]]*Final_Product___Sales_Data[[#This Row],[Price]]</f>
        <v>80</v>
      </c>
      <c r="V3649">
        <f>Final_Product___Sales_Data[[#This Row],[Before discount]]-(Final_Product___Sales_Data[[#This Row],[Before discount]]*Final_Product___Sales_Data[[#This Row],[Discount]])</f>
        <v>77.466301756484384</v>
      </c>
    </row>
    <row r="3650" spans="1:22" x14ac:dyDescent="0.3">
      <c r="A3650" t="s">
        <v>260</v>
      </c>
      <c r="B3650" t="s">
        <v>261</v>
      </c>
      <c r="C3650">
        <v>19</v>
      </c>
      <c r="D3650" t="s">
        <v>22</v>
      </c>
      <c r="E3650" t="s">
        <v>41</v>
      </c>
      <c r="F3650">
        <v>4649</v>
      </c>
      <c r="G3650" t="s">
        <v>273</v>
      </c>
      <c r="H3650" s="1">
        <v>45507</v>
      </c>
      <c r="I3650">
        <v>9</v>
      </c>
      <c r="J3650">
        <v>90</v>
      </c>
      <c r="K3650">
        <v>8.2008653578138746E-2</v>
      </c>
      <c r="L3650" t="s">
        <v>274</v>
      </c>
      <c r="M3650" t="s">
        <v>44</v>
      </c>
      <c r="N3650" t="s">
        <v>242</v>
      </c>
      <c r="O3650">
        <v>45</v>
      </c>
      <c r="P3650" t="s">
        <v>243</v>
      </c>
      <c r="Q3650" t="s">
        <v>244</v>
      </c>
      <c r="R3650" t="s">
        <v>245</v>
      </c>
      <c r="S3650" t="s">
        <v>246</v>
      </c>
      <c r="T3650" t="s">
        <v>247</v>
      </c>
      <c r="U3650">
        <f>Final_Product___Sales_Data[[#This Row],[Quantity]]*Final_Product___Sales_Data[[#This Row],[Price]]</f>
        <v>810</v>
      </c>
      <c r="V3650">
        <f>Final_Product___Sales_Data[[#This Row],[Before discount]]-(Final_Product___Sales_Data[[#This Row],[Before discount]]*Final_Product___Sales_Data[[#This Row],[Discount]])</f>
        <v>743.5729906017076</v>
      </c>
    </row>
    <row r="3651" spans="1:22" x14ac:dyDescent="0.3">
      <c r="A3651" t="s">
        <v>385</v>
      </c>
      <c r="B3651" t="s">
        <v>386</v>
      </c>
      <c r="C3651">
        <v>67</v>
      </c>
      <c r="D3651" t="s">
        <v>22</v>
      </c>
      <c r="E3651" t="s">
        <v>23</v>
      </c>
      <c r="F3651">
        <v>4650</v>
      </c>
      <c r="G3651" t="s">
        <v>157</v>
      </c>
      <c r="H3651" s="1">
        <v>45507</v>
      </c>
      <c r="I3651">
        <v>4</v>
      </c>
      <c r="J3651">
        <v>33.5</v>
      </c>
      <c r="K3651">
        <v>4.710889273870366E-2</v>
      </c>
      <c r="L3651" t="s">
        <v>158</v>
      </c>
      <c r="M3651" t="s">
        <v>26</v>
      </c>
      <c r="N3651" t="s">
        <v>27</v>
      </c>
      <c r="O3651">
        <v>16.75</v>
      </c>
      <c r="P3651" t="s">
        <v>28</v>
      </c>
      <c r="Q3651" t="s">
        <v>29</v>
      </c>
      <c r="R3651" t="s">
        <v>30</v>
      </c>
      <c r="S3651" t="s">
        <v>31</v>
      </c>
      <c r="T3651" t="s">
        <v>32</v>
      </c>
      <c r="U3651">
        <f>Final_Product___Sales_Data[[#This Row],[Quantity]]*Final_Product___Sales_Data[[#This Row],[Price]]</f>
        <v>134</v>
      </c>
      <c r="V3651">
        <f>Final_Product___Sales_Data[[#This Row],[Before discount]]-(Final_Product___Sales_Data[[#This Row],[Before discount]]*Final_Product___Sales_Data[[#This Row],[Discount]])</f>
        <v>127.68740837301371</v>
      </c>
    </row>
    <row r="3652" spans="1:22" x14ac:dyDescent="0.3">
      <c r="A3652" t="s">
        <v>460</v>
      </c>
      <c r="B3652" t="s">
        <v>461</v>
      </c>
      <c r="C3652">
        <v>56</v>
      </c>
      <c r="D3652" t="s">
        <v>98</v>
      </c>
      <c r="E3652" t="s">
        <v>35</v>
      </c>
      <c r="F3652">
        <v>4651</v>
      </c>
      <c r="G3652" t="s">
        <v>240</v>
      </c>
      <c r="H3652" s="1">
        <v>45507</v>
      </c>
      <c r="I3652">
        <v>9</v>
      </c>
      <c r="J3652">
        <v>80</v>
      </c>
      <c r="K3652">
        <v>8.0928679696751438E-2</v>
      </c>
      <c r="L3652" t="s">
        <v>241</v>
      </c>
      <c r="M3652" t="s">
        <v>44</v>
      </c>
      <c r="N3652" t="s">
        <v>242</v>
      </c>
      <c r="O3652">
        <v>40</v>
      </c>
      <c r="P3652" t="s">
        <v>243</v>
      </c>
      <c r="Q3652" t="s">
        <v>244</v>
      </c>
      <c r="R3652" t="s">
        <v>245</v>
      </c>
      <c r="S3652" t="s">
        <v>246</v>
      </c>
      <c r="T3652" t="s">
        <v>247</v>
      </c>
      <c r="U3652">
        <f>Final_Product___Sales_Data[[#This Row],[Quantity]]*Final_Product___Sales_Data[[#This Row],[Price]]</f>
        <v>720</v>
      </c>
      <c r="V3652">
        <f>Final_Product___Sales_Data[[#This Row],[Before discount]]-(Final_Product___Sales_Data[[#This Row],[Before discount]]*Final_Product___Sales_Data[[#This Row],[Discount]])</f>
        <v>661.73135061833898</v>
      </c>
    </row>
    <row r="3653" spans="1:22" x14ac:dyDescent="0.3">
      <c r="A3653" t="s">
        <v>233</v>
      </c>
      <c r="B3653" t="s">
        <v>181</v>
      </c>
      <c r="C3653">
        <v>34</v>
      </c>
      <c r="D3653" t="s">
        <v>22</v>
      </c>
      <c r="E3653" t="s">
        <v>112</v>
      </c>
      <c r="F3653">
        <v>4652</v>
      </c>
      <c r="G3653" t="s">
        <v>169</v>
      </c>
      <c r="H3653" s="1">
        <v>45507</v>
      </c>
      <c r="I3653">
        <v>1</v>
      </c>
      <c r="J3653">
        <v>26.5</v>
      </c>
      <c r="K3653">
        <v>4.9162341872604459E-2</v>
      </c>
      <c r="L3653" t="s">
        <v>170</v>
      </c>
      <c r="M3653" t="s">
        <v>101</v>
      </c>
      <c r="N3653" t="s">
        <v>102</v>
      </c>
      <c r="O3653">
        <v>13.25</v>
      </c>
      <c r="P3653" t="s">
        <v>103</v>
      </c>
      <c r="Q3653" t="s">
        <v>104</v>
      </c>
      <c r="R3653" t="s">
        <v>105</v>
      </c>
      <c r="S3653" t="s">
        <v>106</v>
      </c>
      <c r="T3653" t="s">
        <v>107</v>
      </c>
      <c r="U3653">
        <f>Final_Product___Sales_Data[[#This Row],[Quantity]]*Final_Product___Sales_Data[[#This Row],[Price]]</f>
        <v>26.5</v>
      </c>
      <c r="V3653">
        <f>Final_Product___Sales_Data[[#This Row],[Before discount]]-(Final_Product___Sales_Data[[#This Row],[Before discount]]*Final_Product___Sales_Data[[#This Row],[Discount]])</f>
        <v>25.197197940375982</v>
      </c>
    </row>
    <row r="3654" spans="1:22" x14ac:dyDescent="0.3">
      <c r="A3654" t="s">
        <v>377</v>
      </c>
      <c r="B3654" t="s">
        <v>378</v>
      </c>
      <c r="C3654">
        <v>68</v>
      </c>
      <c r="D3654" t="s">
        <v>22</v>
      </c>
      <c r="E3654" t="s">
        <v>35</v>
      </c>
      <c r="F3654">
        <v>4653</v>
      </c>
      <c r="G3654" t="s">
        <v>42</v>
      </c>
      <c r="H3654" s="1">
        <v>45507</v>
      </c>
      <c r="I3654">
        <v>8</v>
      </c>
      <c r="J3654">
        <v>50</v>
      </c>
      <c r="K3654">
        <v>1.6804707010006949E-2</v>
      </c>
      <c r="L3654" t="s">
        <v>43</v>
      </c>
      <c r="M3654" t="s">
        <v>44</v>
      </c>
      <c r="N3654" t="s">
        <v>45</v>
      </c>
      <c r="O3654">
        <v>25</v>
      </c>
      <c r="P3654" t="s">
        <v>46</v>
      </c>
      <c r="Q3654" t="s">
        <v>47</v>
      </c>
      <c r="R3654" t="s">
        <v>48</v>
      </c>
      <c r="S3654" t="s">
        <v>49</v>
      </c>
      <c r="T3654" t="s">
        <v>50</v>
      </c>
      <c r="U3654">
        <f>Final_Product___Sales_Data[[#This Row],[Quantity]]*Final_Product___Sales_Data[[#This Row],[Price]]</f>
        <v>400</v>
      </c>
      <c r="V3654">
        <f>Final_Product___Sales_Data[[#This Row],[Before discount]]-(Final_Product___Sales_Data[[#This Row],[Before discount]]*Final_Product___Sales_Data[[#This Row],[Discount]])</f>
        <v>393.2781171959972</v>
      </c>
    </row>
    <row r="3655" spans="1:22" x14ac:dyDescent="0.3">
      <c r="A3655" t="s">
        <v>264</v>
      </c>
      <c r="B3655" t="s">
        <v>232</v>
      </c>
      <c r="C3655">
        <v>21</v>
      </c>
      <c r="D3655" t="s">
        <v>22</v>
      </c>
      <c r="E3655" t="s">
        <v>41</v>
      </c>
      <c r="F3655">
        <v>4654</v>
      </c>
      <c r="G3655" t="s">
        <v>217</v>
      </c>
      <c r="H3655" s="1">
        <v>45507</v>
      </c>
      <c r="I3655">
        <v>3</v>
      </c>
      <c r="J3655">
        <v>53</v>
      </c>
      <c r="K3655">
        <v>6.5065179315617463E-2</v>
      </c>
      <c r="L3655" t="s">
        <v>218</v>
      </c>
      <c r="M3655" t="s">
        <v>44</v>
      </c>
      <c r="N3655" t="s">
        <v>45</v>
      </c>
      <c r="O3655">
        <v>26.5</v>
      </c>
      <c r="P3655" t="s">
        <v>46</v>
      </c>
      <c r="Q3655" t="s">
        <v>47</v>
      </c>
      <c r="R3655" t="s">
        <v>48</v>
      </c>
      <c r="S3655" t="s">
        <v>49</v>
      </c>
      <c r="T3655" t="s">
        <v>50</v>
      </c>
      <c r="U3655">
        <f>Final_Product___Sales_Data[[#This Row],[Quantity]]*Final_Product___Sales_Data[[#This Row],[Price]]</f>
        <v>159</v>
      </c>
      <c r="V3655">
        <f>Final_Product___Sales_Data[[#This Row],[Before discount]]-(Final_Product___Sales_Data[[#This Row],[Before discount]]*Final_Product___Sales_Data[[#This Row],[Discount]])</f>
        <v>148.65463648881683</v>
      </c>
    </row>
    <row r="3656" spans="1:22" x14ac:dyDescent="0.3">
      <c r="A3656" t="s">
        <v>464</v>
      </c>
      <c r="B3656" t="s">
        <v>465</v>
      </c>
      <c r="C3656">
        <v>59</v>
      </c>
      <c r="D3656" t="s">
        <v>22</v>
      </c>
      <c r="E3656" t="s">
        <v>35</v>
      </c>
      <c r="F3656">
        <v>4655</v>
      </c>
      <c r="G3656" t="s">
        <v>157</v>
      </c>
      <c r="H3656" s="1">
        <v>45507</v>
      </c>
      <c r="I3656">
        <v>4</v>
      </c>
      <c r="J3656">
        <v>33.5</v>
      </c>
      <c r="K3656">
        <v>5.1042778135362191E-2</v>
      </c>
      <c r="L3656" t="s">
        <v>158</v>
      </c>
      <c r="M3656" t="s">
        <v>26</v>
      </c>
      <c r="N3656" t="s">
        <v>27</v>
      </c>
      <c r="O3656">
        <v>16.75</v>
      </c>
      <c r="P3656" t="s">
        <v>28</v>
      </c>
      <c r="Q3656" t="s">
        <v>29</v>
      </c>
      <c r="R3656" t="s">
        <v>30</v>
      </c>
      <c r="S3656" t="s">
        <v>31</v>
      </c>
      <c r="T3656" t="s">
        <v>32</v>
      </c>
      <c r="U3656">
        <f>Final_Product___Sales_Data[[#This Row],[Quantity]]*Final_Product___Sales_Data[[#This Row],[Price]]</f>
        <v>134</v>
      </c>
      <c r="V3656">
        <f>Final_Product___Sales_Data[[#This Row],[Before discount]]-(Final_Product___Sales_Data[[#This Row],[Before discount]]*Final_Product___Sales_Data[[#This Row],[Discount]])</f>
        <v>127.16026772986146</v>
      </c>
    </row>
    <row r="3657" spans="1:22" x14ac:dyDescent="0.3">
      <c r="A3657" t="s">
        <v>151</v>
      </c>
      <c r="B3657" t="s">
        <v>152</v>
      </c>
      <c r="C3657">
        <v>20</v>
      </c>
      <c r="D3657" t="s">
        <v>98</v>
      </c>
      <c r="E3657" t="s">
        <v>112</v>
      </c>
      <c r="F3657">
        <v>4656</v>
      </c>
      <c r="G3657" t="s">
        <v>204</v>
      </c>
      <c r="H3657" s="1">
        <v>45507</v>
      </c>
      <c r="I3657">
        <v>10</v>
      </c>
      <c r="J3657">
        <v>63</v>
      </c>
      <c r="K3657">
        <v>8.0934929602577546E-2</v>
      </c>
      <c r="L3657" t="s">
        <v>205</v>
      </c>
      <c r="M3657" t="s">
        <v>26</v>
      </c>
      <c r="N3657" t="s">
        <v>82</v>
      </c>
      <c r="O3657">
        <v>31.5</v>
      </c>
      <c r="P3657" t="s">
        <v>83</v>
      </c>
      <c r="Q3657" t="s">
        <v>84</v>
      </c>
      <c r="R3657" t="s">
        <v>85</v>
      </c>
      <c r="S3657" t="s">
        <v>86</v>
      </c>
      <c r="T3657" t="s">
        <v>87</v>
      </c>
      <c r="U3657">
        <f>Final_Product___Sales_Data[[#This Row],[Quantity]]*Final_Product___Sales_Data[[#This Row],[Price]]</f>
        <v>630</v>
      </c>
      <c r="V3657">
        <f>Final_Product___Sales_Data[[#This Row],[Before discount]]-(Final_Product___Sales_Data[[#This Row],[Before discount]]*Final_Product___Sales_Data[[#This Row],[Discount]])</f>
        <v>579.01099435037611</v>
      </c>
    </row>
    <row r="3658" spans="1:22" x14ac:dyDescent="0.3">
      <c r="A3658" t="s">
        <v>67</v>
      </c>
      <c r="B3658" t="s">
        <v>68</v>
      </c>
      <c r="C3658">
        <v>70</v>
      </c>
      <c r="D3658" t="s">
        <v>22</v>
      </c>
      <c r="E3658" t="s">
        <v>38</v>
      </c>
      <c r="F3658">
        <v>4657</v>
      </c>
      <c r="G3658" t="s">
        <v>182</v>
      </c>
      <c r="H3658" s="1">
        <v>45507</v>
      </c>
      <c r="I3658">
        <v>5</v>
      </c>
      <c r="J3658">
        <v>35</v>
      </c>
      <c r="K3658">
        <v>9.8758414195374775E-2</v>
      </c>
      <c r="L3658" t="s">
        <v>183</v>
      </c>
      <c r="M3658" t="s">
        <v>57</v>
      </c>
      <c r="N3658" t="s">
        <v>129</v>
      </c>
      <c r="O3658">
        <v>17.5</v>
      </c>
      <c r="P3658" t="s">
        <v>130</v>
      </c>
      <c r="Q3658" t="s">
        <v>131</v>
      </c>
      <c r="R3658" t="s">
        <v>132</v>
      </c>
      <c r="S3658" t="s">
        <v>133</v>
      </c>
      <c r="T3658" t="s">
        <v>134</v>
      </c>
      <c r="U3658">
        <f>Final_Product___Sales_Data[[#This Row],[Quantity]]*Final_Product___Sales_Data[[#This Row],[Price]]</f>
        <v>175</v>
      </c>
      <c r="V3658">
        <f>Final_Product___Sales_Data[[#This Row],[Before discount]]-(Final_Product___Sales_Data[[#This Row],[Before discount]]*Final_Product___Sales_Data[[#This Row],[Discount]])</f>
        <v>157.71727751580943</v>
      </c>
    </row>
    <row r="3659" spans="1:22" x14ac:dyDescent="0.3">
      <c r="A3659" t="s">
        <v>367</v>
      </c>
      <c r="B3659" t="s">
        <v>368</v>
      </c>
      <c r="C3659">
        <v>43</v>
      </c>
      <c r="D3659" t="s">
        <v>22</v>
      </c>
      <c r="E3659" t="s">
        <v>112</v>
      </c>
      <c r="F3659">
        <v>4658</v>
      </c>
      <c r="G3659" t="s">
        <v>80</v>
      </c>
      <c r="H3659" s="1">
        <v>45508</v>
      </c>
      <c r="I3659">
        <v>2</v>
      </c>
      <c r="J3659">
        <v>60</v>
      </c>
      <c r="K3659">
        <v>7.0134183499190469E-2</v>
      </c>
      <c r="L3659" t="s">
        <v>81</v>
      </c>
      <c r="M3659" t="s">
        <v>26</v>
      </c>
      <c r="N3659" t="s">
        <v>82</v>
      </c>
      <c r="O3659">
        <v>30</v>
      </c>
      <c r="P3659" t="s">
        <v>83</v>
      </c>
      <c r="Q3659" t="s">
        <v>84</v>
      </c>
      <c r="R3659" t="s">
        <v>85</v>
      </c>
      <c r="S3659" t="s">
        <v>86</v>
      </c>
      <c r="T3659" t="s">
        <v>87</v>
      </c>
      <c r="U3659">
        <f>Final_Product___Sales_Data[[#This Row],[Quantity]]*Final_Product___Sales_Data[[#This Row],[Price]]</f>
        <v>120</v>
      </c>
      <c r="V3659">
        <f>Final_Product___Sales_Data[[#This Row],[Before discount]]-(Final_Product___Sales_Data[[#This Row],[Before discount]]*Final_Product___Sales_Data[[#This Row],[Discount]])</f>
        <v>111.58389798009715</v>
      </c>
    </row>
    <row r="3660" spans="1:22" x14ac:dyDescent="0.3">
      <c r="A3660" t="s">
        <v>356</v>
      </c>
      <c r="B3660" t="s">
        <v>357</v>
      </c>
      <c r="C3660">
        <v>42</v>
      </c>
      <c r="D3660" t="s">
        <v>98</v>
      </c>
      <c r="E3660" t="s">
        <v>41</v>
      </c>
      <c r="F3660">
        <v>4659</v>
      </c>
      <c r="G3660" t="s">
        <v>88</v>
      </c>
      <c r="H3660" s="1">
        <v>45508</v>
      </c>
      <c r="I3660">
        <v>4</v>
      </c>
      <c r="J3660">
        <v>43</v>
      </c>
      <c r="K3660">
        <v>2.5155142921251095E-2</v>
      </c>
      <c r="L3660" t="s">
        <v>89</v>
      </c>
      <c r="M3660" t="s">
        <v>26</v>
      </c>
      <c r="N3660" t="s">
        <v>90</v>
      </c>
      <c r="O3660">
        <v>21.5</v>
      </c>
      <c r="P3660" t="s">
        <v>91</v>
      </c>
      <c r="Q3660" t="s">
        <v>92</v>
      </c>
      <c r="R3660" t="s">
        <v>93</v>
      </c>
      <c r="S3660" t="s">
        <v>94</v>
      </c>
      <c r="T3660" t="s">
        <v>95</v>
      </c>
      <c r="U3660">
        <f>Final_Product___Sales_Data[[#This Row],[Quantity]]*Final_Product___Sales_Data[[#This Row],[Price]]</f>
        <v>172</v>
      </c>
      <c r="V3660">
        <f>Final_Product___Sales_Data[[#This Row],[Before discount]]-(Final_Product___Sales_Data[[#This Row],[Before discount]]*Final_Product___Sales_Data[[#This Row],[Discount]])</f>
        <v>167.67331541754481</v>
      </c>
    </row>
    <row r="3661" spans="1:22" x14ac:dyDescent="0.3">
      <c r="A3661" t="s">
        <v>329</v>
      </c>
      <c r="B3661" t="s">
        <v>330</v>
      </c>
      <c r="C3661">
        <v>68</v>
      </c>
      <c r="D3661" t="s">
        <v>22</v>
      </c>
      <c r="E3661" t="s">
        <v>41</v>
      </c>
      <c r="F3661">
        <v>4660</v>
      </c>
      <c r="G3661" t="s">
        <v>139</v>
      </c>
      <c r="H3661" s="1">
        <v>45508</v>
      </c>
      <c r="I3661">
        <v>8</v>
      </c>
      <c r="J3661">
        <v>15</v>
      </c>
      <c r="K3661">
        <v>7.1013962491143653E-2</v>
      </c>
      <c r="L3661" t="s">
        <v>140</v>
      </c>
      <c r="M3661" t="s">
        <v>71</v>
      </c>
      <c r="N3661" t="s">
        <v>117</v>
      </c>
      <c r="O3661">
        <v>7.5</v>
      </c>
      <c r="P3661" t="s">
        <v>118</v>
      </c>
      <c r="Q3661" t="s">
        <v>119</v>
      </c>
      <c r="R3661" t="s">
        <v>120</v>
      </c>
      <c r="S3661" t="s">
        <v>121</v>
      </c>
      <c r="T3661" t="s">
        <v>122</v>
      </c>
      <c r="U3661">
        <f>Final_Product___Sales_Data[[#This Row],[Quantity]]*Final_Product___Sales_Data[[#This Row],[Price]]</f>
        <v>120</v>
      </c>
      <c r="V3661">
        <f>Final_Product___Sales_Data[[#This Row],[Before discount]]-(Final_Product___Sales_Data[[#This Row],[Before discount]]*Final_Product___Sales_Data[[#This Row],[Discount]])</f>
        <v>111.47832450106276</v>
      </c>
    </row>
    <row r="3662" spans="1:22" x14ac:dyDescent="0.3">
      <c r="A3662" t="s">
        <v>439</v>
      </c>
      <c r="B3662" t="s">
        <v>220</v>
      </c>
      <c r="C3662">
        <v>41</v>
      </c>
      <c r="D3662" t="s">
        <v>98</v>
      </c>
      <c r="E3662" t="s">
        <v>112</v>
      </c>
      <c r="F3662">
        <v>4661</v>
      </c>
      <c r="G3662" t="s">
        <v>283</v>
      </c>
      <c r="H3662" s="1">
        <v>45508</v>
      </c>
      <c r="I3662">
        <v>1</v>
      </c>
      <c r="J3662">
        <v>65</v>
      </c>
      <c r="K3662">
        <v>3.250795775464356E-2</v>
      </c>
      <c r="L3662" t="s">
        <v>284</v>
      </c>
      <c r="M3662" t="s">
        <v>26</v>
      </c>
      <c r="N3662" t="s">
        <v>82</v>
      </c>
      <c r="O3662">
        <v>32.5</v>
      </c>
      <c r="P3662" t="s">
        <v>83</v>
      </c>
      <c r="Q3662" t="s">
        <v>84</v>
      </c>
      <c r="R3662" t="s">
        <v>85</v>
      </c>
      <c r="S3662" t="s">
        <v>86</v>
      </c>
      <c r="T3662" t="s">
        <v>87</v>
      </c>
      <c r="U3662">
        <f>Final_Product___Sales_Data[[#This Row],[Quantity]]*Final_Product___Sales_Data[[#This Row],[Price]]</f>
        <v>65</v>
      </c>
      <c r="V3662">
        <f>Final_Product___Sales_Data[[#This Row],[Before discount]]-(Final_Product___Sales_Data[[#This Row],[Before discount]]*Final_Product___Sales_Data[[#This Row],[Discount]])</f>
        <v>62.886982745948167</v>
      </c>
    </row>
    <row r="3663" spans="1:22" x14ac:dyDescent="0.3">
      <c r="A3663" t="s">
        <v>399</v>
      </c>
      <c r="B3663" t="s">
        <v>400</v>
      </c>
      <c r="C3663">
        <v>41</v>
      </c>
      <c r="D3663" t="s">
        <v>22</v>
      </c>
      <c r="E3663" t="s">
        <v>41</v>
      </c>
      <c r="F3663">
        <v>4662</v>
      </c>
      <c r="G3663" t="s">
        <v>153</v>
      </c>
      <c r="H3663" s="1">
        <v>45508</v>
      </c>
      <c r="I3663">
        <v>7</v>
      </c>
      <c r="J3663">
        <v>12</v>
      </c>
      <c r="K3663">
        <v>9.5445118353348915E-2</v>
      </c>
      <c r="L3663" t="s">
        <v>154</v>
      </c>
      <c r="M3663" t="s">
        <v>71</v>
      </c>
      <c r="N3663" t="s">
        <v>72</v>
      </c>
      <c r="O3663">
        <v>6</v>
      </c>
      <c r="P3663" t="s">
        <v>73</v>
      </c>
      <c r="Q3663" t="s">
        <v>74</v>
      </c>
      <c r="R3663" t="s">
        <v>75</v>
      </c>
      <c r="S3663" t="s">
        <v>76</v>
      </c>
      <c r="T3663" t="s">
        <v>77</v>
      </c>
      <c r="U3663">
        <f>Final_Product___Sales_Data[[#This Row],[Quantity]]*Final_Product___Sales_Data[[#This Row],[Price]]</f>
        <v>84</v>
      </c>
      <c r="V3663">
        <f>Final_Product___Sales_Data[[#This Row],[Before discount]]-(Final_Product___Sales_Data[[#This Row],[Before discount]]*Final_Product___Sales_Data[[#This Row],[Discount]])</f>
        <v>75.982610058318699</v>
      </c>
    </row>
    <row r="3664" spans="1:22" x14ac:dyDescent="0.3">
      <c r="A3664" t="s">
        <v>198</v>
      </c>
      <c r="B3664" t="s">
        <v>199</v>
      </c>
      <c r="C3664">
        <v>52</v>
      </c>
      <c r="D3664" t="s">
        <v>22</v>
      </c>
      <c r="E3664" t="s">
        <v>35</v>
      </c>
      <c r="F3664">
        <v>4663</v>
      </c>
      <c r="G3664" t="s">
        <v>196</v>
      </c>
      <c r="H3664" s="1">
        <v>45508</v>
      </c>
      <c r="I3664">
        <v>9</v>
      </c>
      <c r="J3664">
        <v>39</v>
      </c>
      <c r="K3664">
        <v>2.3735089604118399E-2</v>
      </c>
      <c r="L3664" t="s">
        <v>197</v>
      </c>
      <c r="M3664" t="s">
        <v>26</v>
      </c>
      <c r="N3664" t="s">
        <v>90</v>
      </c>
      <c r="O3664">
        <v>19.5</v>
      </c>
      <c r="P3664" t="s">
        <v>91</v>
      </c>
      <c r="Q3664" t="s">
        <v>92</v>
      </c>
      <c r="R3664" t="s">
        <v>93</v>
      </c>
      <c r="S3664" t="s">
        <v>94</v>
      </c>
      <c r="T3664" t="s">
        <v>95</v>
      </c>
      <c r="U3664">
        <f>Final_Product___Sales_Data[[#This Row],[Quantity]]*Final_Product___Sales_Data[[#This Row],[Price]]</f>
        <v>351</v>
      </c>
      <c r="V3664">
        <f>Final_Product___Sales_Data[[#This Row],[Before discount]]-(Final_Product___Sales_Data[[#This Row],[Before discount]]*Final_Product___Sales_Data[[#This Row],[Discount]])</f>
        <v>342.66898354895443</v>
      </c>
    </row>
    <row r="3665" spans="1:22" x14ac:dyDescent="0.3">
      <c r="A3665" t="s">
        <v>53</v>
      </c>
      <c r="B3665" t="s">
        <v>54</v>
      </c>
      <c r="C3665">
        <v>69</v>
      </c>
      <c r="D3665" t="s">
        <v>22</v>
      </c>
      <c r="E3665" t="s">
        <v>35</v>
      </c>
      <c r="F3665">
        <v>4664</v>
      </c>
      <c r="G3665" t="s">
        <v>234</v>
      </c>
      <c r="H3665" s="1">
        <v>45508</v>
      </c>
      <c r="I3665">
        <v>9</v>
      </c>
      <c r="J3665">
        <v>39.5</v>
      </c>
      <c r="K3665">
        <v>1.0358161140395117E-2</v>
      </c>
      <c r="L3665" t="s">
        <v>235</v>
      </c>
      <c r="M3665" t="s">
        <v>57</v>
      </c>
      <c r="N3665" t="s">
        <v>129</v>
      </c>
      <c r="O3665">
        <v>19.75</v>
      </c>
      <c r="P3665" t="s">
        <v>130</v>
      </c>
      <c r="Q3665" t="s">
        <v>131</v>
      </c>
      <c r="R3665" t="s">
        <v>132</v>
      </c>
      <c r="S3665" t="s">
        <v>133</v>
      </c>
      <c r="T3665" t="s">
        <v>134</v>
      </c>
      <c r="U3665">
        <f>Final_Product___Sales_Data[[#This Row],[Quantity]]*Final_Product___Sales_Data[[#This Row],[Price]]</f>
        <v>355.5</v>
      </c>
      <c r="V3665">
        <f>Final_Product___Sales_Data[[#This Row],[Before discount]]-(Final_Product___Sales_Data[[#This Row],[Before discount]]*Final_Product___Sales_Data[[#This Row],[Discount]])</f>
        <v>351.81767371458955</v>
      </c>
    </row>
    <row r="3666" spans="1:22" x14ac:dyDescent="0.3">
      <c r="A3666" t="s">
        <v>145</v>
      </c>
      <c r="B3666" t="s">
        <v>146</v>
      </c>
      <c r="C3666">
        <v>66</v>
      </c>
      <c r="D3666" t="s">
        <v>22</v>
      </c>
      <c r="E3666" t="s">
        <v>23</v>
      </c>
      <c r="F3666">
        <v>4665</v>
      </c>
      <c r="G3666" t="s">
        <v>340</v>
      </c>
      <c r="H3666" s="1">
        <v>45508</v>
      </c>
      <c r="I3666">
        <v>5</v>
      </c>
      <c r="J3666">
        <v>82.5</v>
      </c>
      <c r="K3666">
        <v>8.657844559550168E-2</v>
      </c>
      <c r="L3666" t="s">
        <v>341</v>
      </c>
      <c r="M3666" t="s">
        <v>44</v>
      </c>
      <c r="N3666" t="s">
        <v>242</v>
      </c>
      <c r="O3666">
        <v>41.25</v>
      </c>
      <c r="P3666" t="s">
        <v>243</v>
      </c>
      <c r="Q3666" t="s">
        <v>244</v>
      </c>
      <c r="R3666" t="s">
        <v>245</v>
      </c>
      <c r="S3666" t="s">
        <v>246</v>
      </c>
      <c r="T3666" t="s">
        <v>247</v>
      </c>
      <c r="U3666">
        <f>Final_Product___Sales_Data[[#This Row],[Quantity]]*Final_Product___Sales_Data[[#This Row],[Price]]</f>
        <v>412.5</v>
      </c>
      <c r="V3666">
        <f>Final_Product___Sales_Data[[#This Row],[Before discount]]-(Final_Product___Sales_Data[[#This Row],[Before discount]]*Final_Product___Sales_Data[[#This Row],[Discount]])</f>
        <v>376.78639119185556</v>
      </c>
    </row>
    <row r="3667" spans="1:22" x14ac:dyDescent="0.3">
      <c r="A3667" t="s">
        <v>215</v>
      </c>
      <c r="B3667" t="s">
        <v>216</v>
      </c>
      <c r="C3667">
        <v>59</v>
      </c>
      <c r="D3667" t="s">
        <v>98</v>
      </c>
      <c r="E3667" t="s">
        <v>41</v>
      </c>
      <c r="F3667">
        <v>4666</v>
      </c>
      <c r="G3667" t="s">
        <v>221</v>
      </c>
      <c r="H3667" s="1">
        <v>45508</v>
      </c>
      <c r="I3667">
        <v>3</v>
      </c>
      <c r="J3667">
        <v>11</v>
      </c>
      <c r="K3667">
        <v>8.1883922633706113E-2</v>
      </c>
      <c r="L3667" t="s">
        <v>222</v>
      </c>
      <c r="M3667" t="s">
        <v>71</v>
      </c>
      <c r="N3667" t="s">
        <v>72</v>
      </c>
      <c r="O3667">
        <v>5.5</v>
      </c>
      <c r="P3667" t="s">
        <v>73</v>
      </c>
      <c r="Q3667" t="s">
        <v>74</v>
      </c>
      <c r="R3667" t="s">
        <v>75</v>
      </c>
      <c r="S3667" t="s">
        <v>76</v>
      </c>
      <c r="T3667" t="s">
        <v>77</v>
      </c>
      <c r="U3667">
        <f>Final_Product___Sales_Data[[#This Row],[Quantity]]*Final_Product___Sales_Data[[#This Row],[Price]]</f>
        <v>33</v>
      </c>
      <c r="V3667">
        <f>Final_Product___Sales_Data[[#This Row],[Before discount]]-(Final_Product___Sales_Data[[#This Row],[Before discount]]*Final_Product___Sales_Data[[#This Row],[Discount]])</f>
        <v>30.297830553087699</v>
      </c>
    </row>
    <row r="3668" spans="1:22" x14ac:dyDescent="0.3">
      <c r="A3668" t="s">
        <v>219</v>
      </c>
      <c r="B3668" t="s">
        <v>220</v>
      </c>
      <c r="C3668">
        <v>37</v>
      </c>
      <c r="D3668" t="s">
        <v>98</v>
      </c>
      <c r="E3668" t="s">
        <v>23</v>
      </c>
      <c r="F3668">
        <v>4667</v>
      </c>
      <c r="G3668" t="s">
        <v>190</v>
      </c>
      <c r="H3668" s="1">
        <v>45508</v>
      </c>
      <c r="I3668">
        <v>7</v>
      </c>
      <c r="J3668">
        <v>25.5</v>
      </c>
      <c r="K3668">
        <v>8.159377343012808E-3</v>
      </c>
      <c r="L3668" t="s">
        <v>191</v>
      </c>
      <c r="M3668" t="s">
        <v>101</v>
      </c>
      <c r="N3668" t="s">
        <v>102</v>
      </c>
      <c r="O3668">
        <v>12.75</v>
      </c>
      <c r="P3668" t="s">
        <v>103</v>
      </c>
      <c r="Q3668" t="s">
        <v>104</v>
      </c>
      <c r="R3668" t="s">
        <v>105</v>
      </c>
      <c r="S3668" t="s">
        <v>106</v>
      </c>
      <c r="T3668" t="s">
        <v>107</v>
      </c>
      <c r="U3668">
        <f>Final_Product___Sales_Data[[#This Row],[Quantity]]*Final_Product___Sales_Data[[#This Row],[Price]]</f>
        <v>178.5</v>
      </c>
      <c r="V3668">
        <f>Final_Product___Sales_Data[[#This Row],[Before discount]]-(Final_Product___Sales_Data[[#This Row],[Before discount]]*Final_Product___Sales_Data[[#This Row],[Discount]])</f>
        <v>177.04355114427221</v>
      </c>
    </row>
    <row r="3669" spans="1:22" x14ac:dyDescent="0.3">
      <c r="A3669" t="s">
        <v>395</v>
      </c>
      <c r="B3669" t="s">
        <v>396</v>
      </c>
      <c r="C3669">
        <v>26</v>
      </c>
      <c r="D3669" t="s">
        <v>98</v>
      </c>
      <c r="E3669" t="s">
        <v>23</v>
      </c>
      <c r="F3669">
        <v>4668</v>
      </c>
      <c r="G3669" t="s">
        <v>221</v>
      </c>
      <c r="H3669" s="1">
        <v>45508</v>
      </c>
      <c r="I3669">
        <v>3</v>
      </c>
      <c r="J3669">
        <v>11</v>
      </c>
      <c r="K3669">
        <v>4.2841792632009691E-2</v>
      </c>
      <c r="L3669" t="s">
        <v>222</v>
      </c>
      <c r="M3669" t="s">
        <v>71</v>
      </c>
      <c r="N3669" t="s">
        <v>72</v>
      </c>
      <c r="O3669">
        <v>5.5</v>
      </c>
      <c r="P3669" t="s">
        <v>73</v>
      </c>
      <c r="Q3669" t="s">
        <v>74</v>
      </c>
      <c r="R3669" t="s">
        <v>75</v>
      </c>
      <c r="S3669" t="s">
        <v>76</v>
      </c>
      <c r="T3669" t="s">
        <v>77</v>
      </c>
      <c r="U3669">
        <f>Final_Product___Sales_Data[[#This Row],[Quantity]]*Final_Product___Sales_Data[[#This Row],[Price]]</f>
        <v>33</v>
      </c>
      <c r="V3669">
        <f>Final_Product___Sales_Data[[#This Row],[Before discount]]-(Final_Product___Sales_Data[[#This Row],[Before discount]]*Final_Product___Sales_Data[[#This Row],[Discount]])</f>
        <v>31.586220843143678</v>
      </c>
    </row>
    <row r="3670" spans="1:22" x14ac:dyDescent="0.3">
      <c r="A3670" t="s">
        <v>145</v>
      </c>
      <c r="B3670" t="s">
        <v>146</v>
      </c>
      <c r="C3670">
        <v>66</v>
      </c>
      <c r="D3670" t="s">
        <v>22</v>
      </c>
      <c r="E3670" t="s">
        <v>23</v>
      </c>
      <c r="F3670">
        <v>4669</v>
      </c>
      <c r="G3670" t="s">
        <v>69</v>
      </c>
      <c r="H3670" s="1">
        <v>45508</v>
      </c>
      <c r="I3670">
        <v>5</v>
      </c>
      <c r="J3670">
        <v>10</v>
      </c>
      <c r="K3670">
        <v>5.8773413274799208E-2</v>
      </c>
      <c r="L3670" t="s">
        <v>70</v>
      </c>
      <c r="M3670" t="s">
        <v>71</v>
      </c>
      <c r="N3670" t="s">
        <v>72</v>
      </c>
      <c r="O3670">
        <v>5</v>
      </c>
      <c r="P3670" t="s">
        <v>73</v>
      </c>
      <c r="Q3670" t="s">
        <v>74</v>
      </c>
      <c r="R3670" t="s">
        <v>75</v>
      </c>
      <c r="S3670" t="s">
        <v>76</v>
      </c>
      <c r="T3670" t="s">
        <v>77</v>
      </c>
      <c r="U3670">
        <f>Final_Product___Sales_Data[[#This Row],[Quantity]]*Final_Product___Sales_Data[[#This Row],[Price]]</f>
        <v>50</v>
      </c>
      <c r="V3670">
        <f>Final_Product___Sales_Data[[#This Row],[Before discount]]-(Final_Product___Sales_Data[[#This Row],[Before discount]]*Final_Product___Sales_Data[[#This Row],[Discount]])</f>
        <v>47.061329336260037</v>
      </c>
    </row>
    <row r="3671" spans="1:22" x14ac:dyDescent="0.3">
      <c r="A3671" t="s">
        <v>113</v>
      </c>
      <c r="B3671" t="s">
        <v>114</v>
      </c>
      <c r="C3671">
        <v>40</v>
      </c>
      <c r="D3671" t="s">
        <v>98</v>
      </c>
      <c r="E3671" t="s">
        <v>35</v>
      </c>
      <c r="F3671">
        <v>4670</v>
      </c>
      <c r="G3671" t="s">
        <v>206</v>
      </c>
      <c r="H3671" s="1">
        <v>45509</v>
      </c>
      <c r="I3671">
        <v>8</v>
      </c>
      <c r="J3671">
        <v>59.5</v>
      </c>
      <c r="K3671">
        <v>9.6063877096525183E-2</v>
      </c>
      <c r="L3671" t="s">
        <v>207</v>
      </c>
      <c r="M3671" t="s">
        <v>26</v>
      </c>
      <c r="N3671" t="s">
        <v>82</v>
      </c>
      <c r="O3671">
        <v>29.75</v>
      </c>
      <c r="P3671" t="s">
        <v>83</v>
      </c>
      <c r="Q3671" t="s">
        <v>84</v>
      </c>
      <c r="R3671" t="s">
        <v>85</v>
      </c>
      <c r="S3671" t="s">
        <v>86</v>
      </c>
      <c r="T3671" t="s">
        <v>87</v>
      </c>
      <c r="U3671">
        <f>Final_Product___Sales_Data[[#This Row],[Quantity]]*Final_Product___Sales_Data[[#This Row],[Price]]</f>
        <v>476</v>
      </c>
      <c r="V3671">
        <f>Final_Product___Sales_Data[[#This Row],[Before discount]]-(Final_Product___Sales_Data[[#This Row],[Before discount]]*Final_Product___Sales_Data[[#This Row],[Discount]])</f>
        <v>430.27359450205404</v>
      </c>
    </row>
    <row r="3672" spans="1:22" x14ac:dyDescent="0.3">
      <c r="A3672" t="s">
        <v>194</v>
      </c>
      <c r="B3672" t="s">
        <v>195</v>
      </c>
      <c r="C3672">
        <v>70</v>
      </c>
      <c r="D3672" t="s">
        <v>22</v>
      </c>
      <c r="E3672" t="s">
        <v>41</v>
      </c>
      <c r="F3672">
        <v>4671</v>
      </c>
      <c r="G3672" t="s">
        <v>69</v>
      </c>
      <c r="H3672" s="1">
        <v>45509</v>
      </c>
      <c r="I3672">
        <v>4</v>
      </c>
      <c r="J3672">
        <v>10</v>
      </c>
      <c r="K3672">
        <v>4.5864350047322193E-2</v>
      </c>
      <c r="L3672" t="s">
        <v>70</v>
      </c>
      <c r="M3672" t="s">
        <v>71</v>
      </c>
      <c r="N3672" t="s">
        <v>72</v>
      </c>
      <c r="O3672">
        <v>5</v>
      </c>
      <c r="P3672" t="s">
        <v>73</v>
      </c>
      <c r="Q3672" t="s">
        <v>74</v>
      </c>
      <c r="R3672" t="s">
        <v>75</v>
      </c>
      <c r="S3672" t="s">
        <v>76</v>
      </c>
      <c r="T3672" t="s">
        <v>77</v>
      </c>
      <c r="U3672">
        <f>Final_Product___Sales_Data[[#This Row],[Quantity]]*Final_Product___Sales_Data[[#This Row],[Price]]</f>
        <v>40</v>
      </c>
      <c r="V3672">
        <f>Final_Product___Sales_Data[[#This Row],[Before discount]]-(Final_Product___Sales_Data[[#This Row],[Before discount]]*Final_Product___Sales_Data[[#This Row],[Discount]])</f>
        <v>38.165425998107111</v>
      </c>
    </row>
    <row r="3673" spans="1:22" x14ac:dyDescent="0.3">
      <c r="A3673" t="s">
        <v>313</v>
      </c>
      <c r="B3673" t="s">
        <v>314</v>
      </c>
      <c r="C3673">
        <v>32</v>
      </c>
      <c r="D3673" t="s">
        <v>98</v>
      </c>
      <c r="E3673" t="s">
        <v>38</v>
      </c>
      <c r="F3673">
        <v>4672</v>
      </c>
      <c r="G3673" t="s">
        <v>292</v>
      </c>
      <c r="H3673" s="1">
        <v>45509</v>
      </c>
      <c r="I3673">
        <v>6</v>
      </c>
      <c r="J3673">
        <v>88</v>
      </c>
      <c r="K3673">
        <v>7.4868582606862411E-2</v>
      </c>
      <c r="L3673" t="s">
        <v>293</v>
      </c>
      <c r="M3673" t="s">
        <v>44</v>
      </c>
      <c r="N3673" t="s">
        <v>242</v>
      </c>
      <c r="O3673">
        <v>44</v>
      </c>
      <c r="P3673" t="s">
        <v>243</v>
      </c>
      <c r="Q3673" t="s">
        <v>244</v>
      </c>
      <c r="R3673" t="s">
        <v>245</v>
      </c>
      <c r="S3673" t="s">
        <v>246</v>
      </c>
      <c r="T3673" t="s">
        <v>247</v>
      </c>
      <c r="U3673">
        <f>Final_Product___Sales_Data[[#This Row],[Quantity]]*Final_Product___Sales_Data[[#This Row],[Price]]</f>
        <v>528</v>
      </c>
      <c r="V3673">
        <f>Final_Product___Sales_Data[[#This Row],[Before discount]]-(Final_Product___Sales_Data[[#This Row],[Before discount]]*Final_Product___Sales_Data[[#This Row],[Discount]])</f>
        <v>488.46938838357664</v>
      </c>
    </row>
    <row r="3674" spans="1:22" x14ac:dyDescent="0.3">
      <c r="A3674" t="s">
        <v>369</v>
      </c>
      <c r="B3674" t="s">
        <v>322</v>
      </c>
      <c r="C3674">
        <v>62</v>
      </c>
      <c r="D3674" t="s">
        <v>22</v>
      </c>
      <c r="E3674" t="s">
        <v>23</v>
      </c>
      <c r="F3674">
        <v>4673</v>
      </c>
      <c r="G3674" t="s">
        <v>340</v>
      </c>
      <c r="H3674" s="1">
        <v>45509</v>
      </c>
      <c r="I3674">
        <v>4</v>
      </c>
      <c r="J3674">
        <v>82.5</v>
      </c>
      <c r="K3674">
        <v>9.9599735738680528E-2</v>
      </c>
      <c r="L3674" t="s">
        <v>341</v>
      </c>
      <c r="M3674" t="s">
        <v>44</v>
      </c>
      <c r="N3674" t="s">
        <v>242</v>
      </c>
      <c r="O3674">
        <v>41.25</v>
      </c>
      <c r="P3674" t="s">
        <v>243</v>
      </c>
      <c r="Q3674" t="s">
        <v>244</v>
      </c>
      <c r="R3674" t="s">
        <v>245</v>
      </c>
      <c r="S3674" t="s">
        <v>246</v>
      </c>
      <c r="T3674" t="s">
        <v>247</v>
      </c>
      <c r="U3674">
        <f>Final_Product___Sales_Data[[#This Row],[Quantity]]*Final_Product___Sales_Data[[#This Row],[Price]]</f>
        <v>330</v>
      </c>
      <c r="V3674">
        <f>Final_Product___Sales_Data[[#This Row],[Before discount]]-(Final_Product___Sales_Data[[#This Row],[Before discount]]*Final_Product___Sales_Data[[#This Row],[Discount]])</f>
        <v>297.13208720623544</v>
      </c>
    </row>
    <row r="3675" spans="1:22" x14ac:dyDescent="0.3">
      <c r="A3675" t="s">
        <v>421</v>
      </c>
      <c r="B3675" t="s">
        <v>422</v>
      </c>
      <c r="C3675">
        <v>37</v>
      </c>
      <c r="D3675" t="s">
        <v>98</v>
      </c>
      <c r="E3675" t="s">
        <v>41</v>
      </c>
      <c r="F3675">
        <v>4674</v>
      </c>
      <c r="G3675" t="s">
        <v>65</v>
      </c>
      <c r="H3675" s="1">
        <v>45509</v>
      </c>
      <c r="I3675">
        <v>8</v>
      </c>
      <c r="J3675">
        <v>22.5</v>
      </c>
      <c r="K3675">
        <v>9.8805166676664141E-2</v>
      </c>
      <c r="L3675" t="s">
        <v>66</v>
      </c>
      <c r="M3675" t="s">
        <v>57</v>
      </c>
      <c r="N3675" t="s">
        <v>58</v>
      </c>
      <c r="O3675">
        <v>11.25</v>
      </c>
      <c r="P3675" t="s">
        <v>59</v>
      </c>
      <c r="Q3675" t="s">
        <v>60</v>
      </c>
      <c r="R3675" t="s">
        <v>61</v>
      </c>
      <c r="S3675" t="s">
        <v>62</v>
      </c>
      <c r="T3675" t="s">
        <v>50</v>
      </c>
      <c r="U3675">
        <f>Final_Product___Sales_Data[[#This Row],[Quantity]]*Final_Product___Sales_Data[[#This Row],[Price]]</f>
        <v>180</v>
      </c>
      <c r="V3675">
        <f>Final_Product___Sales_Data[[#This Row],[Before discount]]-(Final_Product___Sales_Data[[#This Row],[Before discount]]*Final_Product___Sales_Data[[#This Row],[Discount]])</f>
        <v>162.21506999820045</v>
      </c>
    </row>
    <row r="3676" spans="1:22" x14ac:dyDescent="0.3">
      <c r="A3676" t="s">
        <v>399</v>
      </c>
      <c r="B3676" t="s">
        <v>400</v>
      </c>
      <c r="C3676">
        <v>41</v>
      </c>
      <c r="D3676" t="s">
        <v>22</v>
      </c>
      <c r="E3676" t="s">
        <v>41</v>
      </c>
      <c r="F3676">
        <v>4675</v>
      </c>
      <c r="G3676" t="s">
        <v>196</v>
      </c>
      <c r="H3676" s="1">
        <v>45509</v>
      </c>
      <c r="I3676">
        <v>3</v>
      </c>
      <c r="J3676">
        <v>39</v>
      </c>
      <c r="K3676">
        <v>9.7398179316701583E-2</v>
      </c>
      <c r="L3676" t="s">
        <v>197</v>
      </c>
      <c r="M3676" t="s">
        <v>26</v>
      </c>
      <c r="N3676" t="s">
        <v>90</v>
      </c>
      <c r="O3676">
        <v>19.5</v>
      </c>
      <c r="P3676" t="s">
        <v>91</v>
      </c>
      <c r="Q3676" t="s">
        <v>92</v>
      </c>
      <c r="R3676" t="s">
        <v>93</v>
      </c>
      <c r="S3676" t="s">
        <v>94</v>
      </c>
      <c r="T3676" t="s">
        <v>95</v>
      </c>
      <c r="U3676">
        <f>Final_Product___Sales_Data[[#This Row],[Quantity]]*Final_Product___Sales_Data[[#This Row],[Price]]</f>
        <v>117</v>
      </c>
      <c r="V3676">
        <f>Final_Product___Sales_Data[[#This Row],[Before discount]]-(Final_Product___Sales_Data[[#This Row],[Before discount]]*Final_Product___Sales_Data[[#This Row],[Discount]])</f>
        <v>105.60441301994591</v>
      </c>
    </row>
    <row r="3677" spans="1:22" x14ac:dyDescent="0.3">
      <c r="A3677" t="s">
        <v>63</v>
      </c>
      <c r="B3677" t="s">
        <v>64</v>
      </c>
      <c r="C3677">
        <v>66</v>
      </c>
      <c r="D3677" t="s">
        <v>22</v>
      </c>
      <c r="E3677" t="s">
        <v>35</v>
      </c>
      <c r="F3677">
        <v>4676</v>
      </c>
      <c r="G3677" t="s">
        <v>417</v>
      </c>
      <c r="H3677" s="1">
        <v>45509</v>
      </c>
      <c r="I3677">
        <v>3</v>
      </c>
      <c r="J3677">
        <v>21</v>
      </c>
      <c r="K3677">
        <v>2.0520760497433621E-2</v>
      </c>
      <c r="L3677" t="s">
        <v>418</v>
      </c>
      <c r="M3677" t="s">
        <v>57</v>
      </c>
      <c r="N3677" t="s">
        <v>58</v>
      </c>
      <c r="O3677">
        <v>10.5</v>
      </c>
      <c r="P3677" t="s">
        <v>59</v>
      </c>
      <c r="Q3677" t="s">
        <v>60</v>
      </c>
      <c r="R3677" t="s">
        <v>61</v>
      </c>
      <c r="S3677" t="s">
        <v>62</v>
      </c>
      <c r="T3677" t="s">
        <v>50</v>
      </c>
      <c r="U3677">
        <f>Final_Product___Sales_Data[[#This Row],[Quantity]]*Final_Product___Sales_Data[[#This Row],[Price]]</f>
        <v>63</v>
      </c>
      <c r="V3677">
        <f>Final_Product___Sales_Data[[#This Row],[Before discount]]-(Final_Product___Sales_Data[[#This Row],[Before discount]]*Final_Product___Sales_Data[[#This Row],[Discount]])</f>
        <v>61.707192088661685</v>
      </c>
    </row>
    <row r="3678" spans="1:22" x14ac:dyDescent="0.3">
      <c r="A3678" t="s">
        <v>360</v>
      </c>
      <c r="B3678" t="s">
        <v>361</v>
      </c>
      <c r="C3678">
        <v>36</v>
      </c>
      <c r="D3678" t="s">
        <v>98</v>
      </c>
      <c r="E3678" t="s">
        <v>112</v>
      </c>
      <c r="F3678">
        <v>4677</v>
      </c>
      <c r="G3678" t="s">
        <v>173</v>
      </c>
      <c r="H3678" s="1">
        <v>45509</v>
      </c>
      <c r="I3678">
        <v>1</v>
      </c>
      <c r="J3678">
        <v>38</v>
      </c>
      <c r="K3678">
        <v>9.0511323036483904E-2</v>
      </c>
      <c r="L3678" t="s">
        <v>174</v>
      </c>
      <c r="M3678" t="s">
        <v>57</v>
      </c>
      <c r="N3678" t="s">
        <v>129</v>
      </c>
      <c r="O3678">
        <v>19</v>
      </c>
      <c r="P3678" t="s">
        <v>130</v>
      </c>
      <c r="Q3678" t="s">
        <v>131</v>
      </c>
      <c r="R3678" t="s">
        <v>132</v>
      </c>
      <c r="S3678" t="s">
        <v>133</v>
      </c>
      <c r="T3678" t="s">
        <v>134</v>
      </c>
      <c r="U3678">
        <f>Final_Product___Sales_Data[[#This Row],[Quantity]]*Final_Product___Sales_Data[[#This Row],[Price]]</f>
        <v>38</v>
      </c>
      <c r="V3678">
        <f>Final_Product___Sales_Data[[#This Row],[Before discount]]-(Final_Product___Sales_Data[[#This Row],[Before discount]]*Final_Product___Sales_Data[[#This Row],[Discount]])</f>
        <v>34.560569724613615</v>
      </c>
    </row>
    <row r="3679" spans="1:22" x14ac:dyDescent="0.3">
      <c r="A3679" t="s">
        <v>143</v>
      </c>
      <c r="B3679" t="s">
        <v>144</v>
      </c>
      <c r="C3679">
        <v>56</v>
      </c>
      <c r="D3679" t="s">
        <v>22</v>
      </c>
      <c r="E3679" t="s">
        <v>35</v>
      </c>
      <c r="F3679">
        <v>4678</v>
      </c>
      <c r="G3679" t="s">
        <v>153</v>
      </c>
      <c r="H3679" s="1">
        <v>45509</v>
      </c>
      <c r="I3679">
        <v>4</v>
      </c>
      <c r="J3679">
        <v>12</v>
      </c>
      <c r="K3679">
        <v>7.7943841780905465E-2</v>
      </c>
      <c r="L3679" t="s">
        <v>154</v>
      </c>
      <c r="M3679" t="s">
        <v>71</v>
      </c>
      <c r="N3679" t="s">
        <v>72</v>
      </c>
      <c r="O3679">
        <v>6</v>
      </c>
      <c r="P3679" t="s">
        <v>73</v>
      </c>
      <c r="Q3679" t="s">
        <v>74</v>
      </c>
      <c r="R3679" t="s">
        <v>75</v>
      </c>
      <c r="S3679" t="s">
        <v>76</v>
      </c>
      <c r="T3679" t="s">
        <v>77</v>
      </c>
      <c r="U3679">
        <f>Final_Product___Sales_Data[[#This Row],[Quantity]]*Final_Product___Sales_Data[[#This Row],[Price]]</f>
        <v>48</v>
      </c>
      <c r="V3679">
        <f>Final_Product___Sales_Data[[#This Row],[Before discount]]-(Final_Product___Sales_Data[[#This Row],[Before discount]]*Final_Product___Sales_Data[[#This Row],[Discount]])</f>
        <v>44.258695594516539</v>
      </c>
    </row>
    <row r="3680" spans="1:22" x14ac:dyDescent="0.3">
      <c r="A3680" t="s">
        <v>313</v>
      </c>
      <c r="B3680" t="s">
        <v>314</v>
      </c>
      <c r="C3680">
        <v>32</v>
      </c>
      <c r="D3680" t="s">
        <v>98</v>
      </c>
      <c r="E3680" t="s">
        <v>38</v>
      </c>
      <c r="F3680">
        <v>4679</v>
      </c>
      <c r="G3680" t="s">
        <v>221</v>
      </c>
      <c r="H3680" s="1">
        <v>45509</v>
      </c>
      <c r="I3680">
        <v>9</v>
      </c>
      <c r="J3680">
        <v>11</v>
      </c>
      <c r="K3680">
        <v>8.4706923778495313E-2</v>
      </c>
      <c r="L3680" t="s">
        <v>222</v>
      </c>
      <c r="M3680" t="s">
        <v>71</v>
      </c>
      <c r="N3680" t="s">
        <v>72</v>
      </c>
      <c r="O3680">
        <v>5.5</v>
      </c>
      <c r="P3680" t="s">
        <v>73</v>
      </c>
      <c r="Q3680" t="s">
        <v>74</v>
      </c>
      <c r="R3680" t="s">
        <v>75</v>
      </c>
      <c r="S3680" t="s">
        <v>76</v>
      </c>
      <c r="T3680" t="s">
        <v>77</v>
      </c>
      <c r="U3680">
        <f>Final_Product___Sales_Data[[#This Row],[Quantity]]*Final_Product___Sales_Data[[#This Row],[Price]]</f>
        <v>99</v>
      </c>
      <c r="V3680">
        <f>Final_Product___Sales_Data[[#This Row],[Before discount]]-(Final_Product___Sales_Data[[#This Row],[Before discount]]*Final_Product___Sales_Data[[#This Row],[Discount]])</f>
        <v>90.614014545928967</v>
      </c>
    </row>
    <row r="3681" spans="1:22" x14ac:dyDescent="0.3">
      <c r="A3681" t="s">
        <v>411</v>
      </c>
      <c r="B3681" t="s">
        <v>412</v>
      </c>
      <c r="C3681">
        <v>21</v>
      </c>
      <c r="D3681" t="s">
        <v>22</v>
      </c>
      <c r="E3681" t="s">
        <v>41</v>
      </c>
      <c r="F3681">
        <v>4680</v>
      </c>
      <c r="G3681" t="s">
        <v>200</v>
      </c>
      <c r="H3681" s="1">
        <v>45509</v>
      </c>
      <c r="I3681">
        <v>4</v>
      </c>
      <c r="J3681">
        <v>10.5</v>
      </c>
      <c r="K3681">
        <v>7.6177934099051589E-2</v>
      </c>
      <c r="L3681" t="s">
        <v>201</v>
      </c>
      <c r="M3681" t="s">
        <v>71</v>
      </c>
      <c r="N3681" t="s">
        <v>72</v>
      </c>
      <c r="O3681">
        <v>5.25</v>
      </c>
      <c r="P3681" t="s">
        <v>73</v>
      </c>
      <c r="Q3681" t="s">
        <v>74</v>
      </c>
      <c r="R3681" t="s">
        <v>75</v>
      </c>
      <c r="S3681" t="s">
        <v>76</v>
      </c>
      <c r="T3681" t="s">
        <v>77</v>
      </c>
      <c r="U3681">
        <f>Final_Product___Sales_Data[[#This Row],[Quantity]]*Final_Product___Sales_Data[[#This Row],[Price]]</f>
        <v>42</v>
      </c>
      <c r="V3681">
        <f>Final_Product___Sales_Data[[#This Row],[Before discount]]-(Final_Product___Sales_Data[[#This Row],[Before discount]]*Final_Product___Sales_Data[[#This Row],[Discount]])</f>
        <v>38.800526767839834</v>
      </c>
    </row>
    <row r="3682" spans="1:22" x14ac:dyDescent="0.3">
      <c r="A3682" t="s">
        <v>145</v>
      </c>
      <c r="B3682" t="s">
        <v>146</v>
      </c>
      <c r="C3682">
        <v>66</v>
      </c>
      <c r="D3682" t="s">
        <v>22</v>
      </c>
      <c r="E3682" t="s">
        <v>23</v>
      </c>
      <c r="F3682">
        <v>4681</v>
      </c>
      <c r="G3682" t="s">
        <v>273</v>
      </c>
      <c r="H3682" s="1">
        <v>45509</v>
      </c>
      <c r="I3682">
        <v>7</v>
      </c>
      <c r="J3682">
        <v>90</v>
      </c>
      <c r="K3682">
        <v>4.697313921248969E-2</v>
      </c>
      <c r="L3682" t="s">
        <v>274</v>
      </c>
      <c r="M3682" t="s">
        <v>44</v>
      </c>
      <c r="N3682" t="s">
        <v>242</v>
      </c>
      <c r="O3682">
        <v>45</v>
      </c>
      <c r="P3682" t="s">
        <v>243</v>
      </c>
      <c r="Q3682" t="s">
        <v>244</v>
      </c>
      <c r="R3682" t="s">
        <v>245</v>
      </c>
      <c r="S3682" t="s">
        <v>246</v>
      </c>
      <c r="T3682" t="s">
        <v>247</v>
      </c>
      <c r="U3682">
        <f>Final_Product___Sales_Data[[#This Row],[Quantity]]*Final_Product___Sales_Data[[#This Row],[Price]]</f>
        <v>630</v>
      </c>
      <c r="V3682">
        <f>Final_Product___Sales_Data[[#This Row],[Before discount]]-(Final_Product___Sales_Data[[#This Row],[Before discount]]*Final_Product___Sales_Data[[#This Row],[Discount]])</f>
        <v>600.40692229613148</v>
      </c>
    </row>
    <row r="3683" spans="1:22" x14ac:dyDescent="0.3">
      <c r="A3683" t="s">
        <v>184</v>
      </c>
      <c r="B3683" t="s">
        <v>185</v>
      </c>
      <c r="C3683">
        <v>60</v>
      </c>
      <c r="D3683" t="s">
        <v>22</v>
      </c>
      <c r="E3683" t="s">
        <v>38</v>
      </c>
      <c r="F3683">
        <v>4682</v>
      </c>
      <c r="G3683" t="s">
        <v>173</v>
      </c>
      <c r="H3683" s="1">
        <v>45509</v>
      </c>
      <c r="I3683">
        <v>1</v>
      </c>
      <c r="J3683">
        <v>38</v>
      </c>
      <c r="K3683">
        <v>5.9726194540381507E-2</v>
      </c>
      <c r="L3683" t="s">
        <v>174</v>
      </c>
      <c r="M3683" t="s">
        <v>57</v>
      </c>
      <c r="N3683" t="s">
        <v>129</v>
      </c>
      <c r="O3683">
        <v>19</v>
      </c>
      <c r="P3683" t="s">
        <v>130</v>
      </c>
      <c r="Q3683" t="s">
        <v>131</v>
      </c>
      <c r="R3683" t="s">
        <v>132</v>
      </c>
      <c r="S3683" t="s">
        <v>133</v>
      </c>
      <c r="T3683" t="s">
        <v>134</v>
      </c>
      <c r="U3683">
        <f>Final_Product___Sales_Data[[#This Row],[Quantity]]*Final_Product___Sales_Data[[#This Row],[Price]]</f>
        <v>38</v>
      </c>
      <c r="V3683">
        <f>Final_Product___Sales_Data[[#This Row],[Before discount]]-(Final_Product___Sales_Data[[#This Row],[Before discount]]*Final_Product___Sales_Data[[#This Row],[Discount]])</f>
        <v>35.730404607465502</v>
      </c>
    </row>
    <row r="3684" spans="1:22" x14ac:dyDescent="0.3">
      <c r="A3684" t="s">
        <v>377</v>
      </c>
      <c r="B3684" t="s">
        <v>378</v>
      </c>
      <c r="C3684">
        <v>68</v>
      </c>
      <c r="D3684" t="s">
        <v>22</v>
      </c>
      <c r="E3684" t="s">
        <v>35</v>
      </c>
      <c r="F3684">
        <v>4683</v>
      </c>
      <c r="G3684" t="s">
        <v>173</v>
      </c>
      <c r="H3684" s="1">
        <v>45509</v>
      </c>
      <c r="I3684">
        <v>6</v>
      </c>
      <c r="J3684">
        <v>38</v>
      </c>
      <c r="K3684">
        <v>2.0393825369333863E-2</v>
      </c>
      <c r="L3684" t="s">
        <v>174</v>
      </c>
      <c r="M3684" t="s">
        <v>57</v>
      </c>
      <c r="N3684" t="s">
        <v>129</v>
      </c>
      <c r="O3684">
        <v>19</v>
      </c>
      <c r="P3684" t="s">
        <v>130</v>
      </c>
      <c r="Q3684" t="s">
        <v>131</v>
      </c>
      <c r="R3684" t="s">
        <v>132</v>
      </c>
      <c r="S3684" t="s">
        <v>133</v>
      </c>
      <c r="T3684" t="s">
        <v>134</v>
      </c>
      <c r="U3684">
        <f>Final_Product___Sales_Data[[#This Row],[Quantity]]*Final_Product___Sales_Data[[#This Row],[Price]]</f>
        <v>228</v>
      </c>
      <c r="V3684">
        <f>Final_Product___Sales_Data[[#This Row],[Before discount]]-(Final_Product___Sales_Data[[#This Row],[Before discount]]*Final_Product___Sales_Data[[#This Row],[Discount]])</f>
        <v>223.35020781579189</v>
      </c>
    </row>
    <row r="3685" spans="1:22" x14ac:dyDescent="0.3">
      <c r="A3685" t="s">
        <v>321</v>
      </c>
      <c r="B3685" t="s">
        <v>322</v>
      </c>
      <c r="C3685">
        <v>59</v>
      </c>
      <c r="D3685" t="s">
        <v>22</v>
      </c>
      <c r="E3685" t="s">
        <v>35</v>
      </c>
      <c r="F3685">
        <v>4684</v>
      </c>
      <c r="G3685" t="s">
        <v>292</v>
      </c>
      <c r="H3685" s="1">
        <v>45509</v>
      </c>
      <c r="I3685">
        <v>1</v>
      </c>
      <c r="J3685">
        <v>88</v>
      </c>
      <c r="K3685">
        <v>3.138906608458094E-2</v>
      </c>
      <c r="L3685" t="s">
        <v>293</v>
      </c>
      <c r="M3685" t="s">
        <v>44</v>
      </c>
      <c r="N3685" t="s">
        <v>242</v>
      </c>
      <c r="O3685">
        <v>44</v>
      </c>
      <c r="P3685" t="s">
        <v>243</v>
      </c>
      <c r="Q3685" t="s">
        <v>244</v>
      </c>
      <c r="R3685" t="s">
        <v>245</v>
      </c>
      <c r="S3685" t="s">
        <v>246</v>
      </c>
      <c r="T3685" t="s">
        <v>247</v>
      </c>
      <c r="U3685">
        <f>Final_Product___Sales_Data[[#This Row],[Quantity]]*Final_Product___Sales_Data[[#This Row],[Price]]</f>
        <v>88</v>
      </c>
      <c r="V3685">
        <f>Final_Product___Sales_Data[[#This Row],[Before discount]]-(Final_Product___Sales_Data[[#This Row],[Before discount]]*Final_Product___Sales_Data[[#This Row],[Discount]])</f>
        <v>85.237762184556871</v>
      </c>
    </row>
    <row r="3686" spans="1:22" x14ac:dyDescent="0.3">
      <c r="A3686" t="s">
        <v>63</v>
      </c>
      <c r="B3686" t="s">
        <v>64</v>
      </c>
      <c r="C3686">
        <v>66</v>
      </c>
      <c r="D3686" t="s">
        <v>22</v>
      </c>
      <c r="E3686" t="s">
        <v>35</v>
      </c>
      <c r="F3686">
        <v>4685</v>
      </c>
      <c r="G3686" t="s">
        <v>317</v>
      </c>
      <c r="H3686" s="1">
        <v>45509</v>
      </c>
      <c r="I3686">
        <v>3</v>
      </c>
      <c r="J3686">
        <v>46</v>
      </c>
      <c r="K3686">
        <v>2.130589746071099E-3</v>
      </c>
      <c r="L3686" t="s">
        <v>318</v>
      </c>
      <c r="M3686" t="s">
        <v>26</v>
      </c>
      <c r="N3686" t="s">
        <v>90</v>
      </c>
      <c r="O3686">
        <v>23</v>
      </c>
      <c r="P3686" t="s">
        <v>91</v>
      </c>
      <c r="Q3686" t="s">
        <v>92</v>
      </c>
      <c r="R3686" t="s">
        <v>93</v>
      </c>
      <c r="S3686" t="s">
        <v>94</v>
      </c>
      <c r="T3686" t="s">
        <v>95</v>
      </c>
      <c r="U3686">
        <f>Final_Product___Sales_Data[[#This Row],[Quantity]]*Final_Product___Sales_Data[[#This Row],[Price]]</f>
        <v>138</v>
      </c>
      <c r="V3686">
        <f>Final_Product___Sales_Data[[#This Row],[Before discount]]-(Final_Product___Sales_Data[[#This Row],[Before discount]]*Final_Product___Sales_Data[[#This Row],[Discount]])</f>
        <v>137.7059786150422</v>
      </c>
    </row>
    <row r="3687" spans="1:22" x14ac:dyDescent="0.3">
      <c r="A3687" t="s">
        <v>289</v>
      </c>
      <c r="B3687" t="s">
        <v>21</v>
      </c>
      <c r="C3687">
        <v>31</v>
      </c>
      <c r="D3687" t="s">
        <v>98</v>
      </c>
      <c r="E3687" t="s">
        <v>112</v>
      </c>
      <c r="F3687">
        <v>4686</v>
      </c>
      <c r="G3687" t="s">
        <v>161</v>
      </c>
      <c r="H3687" s="1">
        <v>45509</v>
      </c>
      <c r="I3687">
        <v>8</v>
      </c>
      <c r="J3687">
        <v>70</v>
      </c>
      <c r="K3687">
        <v>1.4392228768830496E-2</v>
      </c>
      <c r="L3687" t="s">
        <v>162</v>
      </c>
      <c r="M3687" t="s">
        <v>26</v>
      </c>
      <c r="N3687" t="s">
        <v>82</v>
      </c>
      <c r="O3687">
        <v>35</v>
      </c>
      <c r="P3687" t="s">
        <v>83</v>
      </c>
      <c r="Q3687" t="s">
        <v>84</v>
      </c>
      <c r="R3687" t="s">
        <v>85</v>
      </c>
      <c r="S3687" t="s">
        <v>86</v>
      </c>
      <c r="T3687" t="s">
        <v>87</v>
      </c>
      <c r="U3687">
        <f>Final_Product___Sales_Data[[#This Row],[Quantity]]*Final_Product___Sales_Data[[#This Row],[Price]]</f>
        <v>560</v>
      </c>
      <c r="V3687">
        <f>Final_Product___Sales_Data[[#This Row],[Before discount]]-(Final_Product___Sales_Data[[#This Row],[Before discount]]*Final_Product___Sales_Data[[#This Row],[Discount]])</f>
        <v>551.94035188945497</v>
      </c>
    </row>
    <row r="3688" spans="1:22" x14ac:dyDescent="0.3">
      <c r="A3688" t="s">
        <v>267</v>
      </c>
      <c r="B3688" t="s">
        <v>268</v>
      </c>
      <c r="C3688">
        <v>22</v>
      </c>
      <c r="D3688" t="s">
        <v>22</v>
      </c>
      <c r="E3688" t="s">
        <v>23</v>
      </c>
      <c r="F3688">
        <v>4687</v>
      </c>
      <c r="G3688" t="s">
        <v>178</v>
      </c>
      <c r="H3688" s="1">
        <v>45509</v>
      </c>
      <c r="I3688">
        <v>5</v>
      </c>
      <c r="J3688">
        <v>9.5</v>
      </c>
      <c r="K3688">
        <v>7.1556545073216855E-3</v>
      </c>
      <c r="L3688" t="s">
        <v>179</v>
      </c>
      <c r="M3688" t="s">
        <v>71</v>
      </c>
      <c r="N3688" t="s">
        <v>72</v>
      </c>
      <c r="O3688">
        <v>4.75</v>
      </c>
      <c r="P3688" t="s">
        <v>73</v>
      </c>
      <c r="Q3688" t="s">
        <v>74</v>
      </c>
      <c r="R3688" t="s">
        <v>75</v>
      </c>
      <c r="S3688" t="s">
        <v>76</v>
      </c>
      <c r="T3688" t="s">
        <v>77</v>
      </c>
      <c r="U3688">
        <f>Final_Product___Sales_Data[[#This Row],[Quantity]]*Final_Product___Sales_Data[[#This Row],[Price]]</f>
        <v>47.5</v>
      </c>
      <c r="V3688">
        <f>Final_Product___Sales_Data[[#This Row],[Before discount]]-(Final_Product___Sales_Data[[#This Row],[Before discount]]*Final_Product___Sales_Data[[#This Row],[Discount]])</f>
        <v>47.160106410902223</v>
      </c>
    </row>
    <row r="3689" spans="1:22" x14ac:dyDescent="0.3">
      <c r="A3689" t="s">
        <v>407</v>
      </c>
      <c r="B3689" t="s">
        <v>408</v>
      </c>
      <c r="C3689">
        <v>33</v>
      </c>
      <c r="D3689" t="s">
        <v>22</v>
      </c>
      <c r="E3689" t="s">
        <v>41</v>
      </c>
      <c r="F3689">
        <v>4688</v>
      </c>
      <c r="G3689" t="s">
        <v>51</v>
      </c>
      <c r="H3689" s="1">
        <v>45509</v>
      </c>
      <c r="I3689">
        <v>10</v>
      </c>
      <c r="J3689">
        <v>54</v>
      </c>
      <c r="K3689">
        <v>4.9182030171934968E-2</v>
      </c>
      <c r="L3689" t="s">
        <v>52</v>
      </c>
      <c r="M3689" t="s">
        <v>44</v>
      </c>
      <c r="N3689" t="s">
        <v>45</v>
      </c>
      <c r="O3689">
        <v>27</v>
      </c>
      <c r="P3689" t="s">
        <v>46</v>
      </c>
      <c r="Q3689" t="s">
        <v>47</v>
      </c>
      <c r="R3689" t="s">
        <v>48</v>
      </c>
      <c r="S3689" t="s">
        <v>49</v>
      </c>
      <c r="T3689" t="s">
        <v>50</v>
      </c>
      <c r="U3689">
        <f>Final_Product___Sales_Data[[#This Row],[Quantity]]*Final_Product___Sales_Data[[#This Row],[Price]]</f>
        <v>540</v>
      </c>
      <c r="V3689">
        <f>Final_Product___Sales_Data[[#This Row],[Before discount]]-(Final_Product___Sales_Data[[#This Row],[Before discount]]*Final_Product___Sales_Data[[#This Row],[Discount]])</f>
        <v>513.44170370715517</v>
      </c>
    </row>
    <row r="3690" spans="1:22" x14ac:dyDescent="0.3">
      <c r="A3690" t="s">
        <v>331</v>
      </c>
      <c r="B3690" t="s">
        <v>152</v>
      </c>
      <c r="C3690">
        <v>44</v>
      </c>
      <c r="D3690" t="s">
        <v>98</v>
      </c>
      <c r="E3690" t="s">
        <v>38</v>
      </c>
      <c r="F3690">
        <v>4689</v>
      </c>
      <c r="G3690" t="s">
        <v>401</v>
      </c>
      <c r="H3690" s="1">
        <v>45509</v>
      </c>
      <c r="I3690">
        <v>10</v>
      </c>
      <c r="J3690">
        <v>32</v>
      </c>
      <c r="K3690">
        <v>5.6946526482194643E-2</v>
      </c>
      <c r="L3690" t="s">
        <v>402</v>
      </c>
      <c r="M3690" t="s">
        <v>26</v>
      </c>
      <c r="N3690" t="s">
        <v>27</v>
      </c>
      <c r="O3690">
        <v>16</v>
      </c>
      <c r="P3690" t="s">
        <v>28</v>
      </c>
      <c r="Q3690" t="s">
        <v>29</v>
      </c>
      <c r="R3690" t="s">
        <v>30</v>
      </c>
      <c r="S3690" t="s">
        <v>31</v>
      </c>
      <c r="T3690" t="s">
        <v>32</v>
      </c>
      <c r="U3690">
        <f>Final_Product___Sales_Data[[#This Row],[Quantity]]*Final_Product___Sales_Data[[#This Row],[Price]]</f>
        <v>320</v>
      </c>
      <c r="V3690">
        <f>Final_Product___Sales_Data[[#This Row],[Before discount]]-(Final_Product___Sales_Data[[#This Row],[Before discount]]*Final_Product___Sales_Data[[#This Row],[Discount]])</f>
        <v>301.77711152569771</v>
      </c>
    </row>
    <row r="3691" spans="1:22" x14ac:dyDescent="0.3">
      <c r="A3691" t="s">
        <v>453</v>
      </c>
      <c r="B3691" t="s">
        <v>272</v>
      </c>
      <c r="C3691">
        <v>51</v>
      </c>
      <c r="D3691" t="s">
        <v>98</v>
      </c>
      <c r="E3691" t="s">
        <v>38</v>
      </c>
      <c r="F3691">
        <v>4690</v>
      </c>
      <c r="G3691" t="s">
        <v>190</v>
      </c>
      <c r="H3691" s="1">
        <v>45509</v>
      </c>
      <c r="I3691">
        <v>4</v>
      </c>
      <c r="J3691">
        <v>25.5</v>
      </c>
      <c r="K3691">
        <v>7.0970589894365541E-2</v>
      </c>
      <c r="L3691" t="s">
        <v>191</v>
      </c>
      <c r="M3691" t="s">
        <v>101</v>
      </c>
      <c r="N3691" t="s">
        <v>102</v>
      </c>
      <c r="O3691">
        <v>12.75</v>
      </c>
      <c r="P3691" t="s">
        <v>103</v>
      </c>
      <c r="Q3691" t="s">
        <v>104</v>
      </c>
      <c r="R3691" t="s">
        <v>105</v>
      </c>
      <c r="S3691" t="s">
        <v>106</v>
      </c>
      <c r="T3691" t="s">
        <v>107</v>
      </c>
      <c r="U3691">
        <f>Final_Product___Sales_Data[[#This Row],[Quantity]]*Final_Product___Sales_Data[[#This Row],[Price]]</f>
        <v>102</v>
      </c>
      <c r="V3691">
        <f>Final_Product___Sales_Data[[#This Row],[Before discount]]-(Final_Product___Sales_Data[[#This Row],[Before discount]]*Final_Product___Sales_Data[[#This Row],[Discount]])</f>
        <v>94.760999830774722</v>
      </c>
    </row>
    <row r="3692" spans="1:22" x14ac:dyDescent="0.3">
      <c r="A3692" t="s">
        <v>471</v>
      </c>
      <c r="B3692" t="s">
        <v>350</v>
      </c>
      <c r="C3692">
        <v>66</v>
      </c>
      <c r="D3692" t="s">
        <v>98</v>
      </c>
      <c r="E3692" t="s">
        <v>112</v>
      </c>
      <c r="F3692">
        <v>4691</v>
      </c>
      <c r="G3692" t="s">
        <v>51</v>
      </c>
      <c r="H3692" s="1">
        <v>45509</v>
      </c>
      <c r="I3692">
        <v>6</v>
      </c>
      <c r="J3692">
        <v>54</v>
      </c>
      <c r="K3692">
        <v>5.2300078871411195E-4</v>
      </c>
      <c r="L3692" t="s">
        <v>52</v>
      </c>
      <c r="M3692" t="s">
        <v>44</v>
      </c>
      <c r="N3692" t="s">
        <v>45</v>
      </c>
      <c r="O3692">
        <v>27</v>
      </c>
      <c r="P3692" t="s">
        <v>46</v>
      </c>
      <c r="Q3692" t="s">
        <v>47</v>
      </c>
      <c r="R3692" t="s">
        <v>48</v>
      </c>
      <c r="S3692" t="s">
        <v>49</v>
      </c>
      <c r="T3692" t="s">
        <v>50</v>
      </c>
      <c r="U3692">
        <f>Final_Product___Sales_Data[[#This Row],[Quantity]]*Final_Product___Sales_Data[[#This Row],[Price]]</f>
        <v>324</v>
      </c>
      <c r="V3692">
        <f>Final_Product___Sales_Data[[#This Row],[Before discount]]-(Final_Product___Sales_Data[[#This Row],[Before discount]]*Final_Product___Sales_Data[[#This Row],[Discount]])</f>
        <v>323.83054774445662</v>
      </c>
    </row>
    <row r="3693" spans="1:22" x14ac:dyDescent="0.3">
      <c r="A3693" t="s">
        <v>383</v>
      </c>
      <c r="B3693" t="s">
        <v>384</v>
      </c>
      <c r="C3693">
        <v>63</v>
      </c>
      <c r="D3693" t="s">
        <v>22</v>
      </c>
      <c r="E3693" t="s">
        <v>38</v>
      </c>
      <c r="F3693">
        <v>4692</v>
      </c>
      <c r="G3693" t="s">
        <v>99</v>
      </c>
      <c r="H3693" s="1">
        <v>45509</v>
      </c>
      <c r="I3693">
        <v>4</v>
      </c>
      <c r="J3693">
        <v>25</v>
      </c>
      <c r="K3693">
        <v>8.2836241505320138E-2</v>
      </c>
      <c r="L3693" t="s">
        <v>100</v>
      </c>
      <c r="M3693" t="s">
        <v>101</v>
      </c>
      <c r="N3693" t="s">
        <v>102</v>
      </c>
      <c r="O3693">
        <v>12.5</v>
      </c>
      <c r="P3693" t="s">
        <v>103</v>
      </c>
      <c r="Q3693" t="s">
        <v>104</v>
      </c>
      <c r="R3693" t="s">
        <v>105</v>
      </c>
      <c r="S3693" t="s">
        <v>106</v>
      </c>
      <c r="T3693" t="s">
        <v>107</v>
      </c>
      <c r="U3693">
        <f>Final_Product___Sales_Data[[#This Row],[Quantity]]*Final_Product___Sales_Data[[#This Row],[Price]]</f>
        <v>100</v>
      </c>
      <c r="V3693">
        <f>Final_Product___Sales_Data[[#This Row],[Before discount]]-(Final_Product___Sales_Data[[#This Row],[Before discount]]*Final_Product___Sales_Data[[#This Row],[Discount]])</f>
        <v>91.716375849467994</v>
      </c>
    </row>
    <row r="3694" spans="1:22" x14ac:dyDescent="0.3">
      <c r="A3694" t="s">
        <v>198</v>
      </c>
      <c r="B3694" t="s">
        <v>199</v>
      </c>
      <c r="C3694">
        <v>52</v>
      </c>
      <c r="D3694" t="s">
        <v>22</v>
      </c>
      <c r="E3694" t="s">
        <v>35</v>
      </c>
      <c r="F3694">
        <v>4693</v>
      </c>
      <c r="G3694" t="s">
        <v>115</v>
      </c>
      <c r="H3694" s="1">
        <v>45510</v>
      </c>
      <c r="I3694">
        <v>9</v>
      </c>
      <c r="J3694">
        <v>17</v>
      </c>
      <c r="K3694">
        <v>1.5268231902413588E-2</v>
      </c>
      <c r="L3694" t="s">
        <v>116</v>
      </c>
      <c r="M3694" t="s">
        <v>71</v>
      </c>
      <c r="N3694" t="s">
        <v>117</v>
      </c>
      <c r="O3694">
        <v>8.5</v>
      </c>
      <c r="P3694" t="s">
        <v>118</v>
      </c>
      <c r="Q3694" t="s">
        <v>119</v>
      </c>
      <c r="R3694" t="s">
        <v>120</v>
      </c>
      <c r="S3694" t="s">
        <v>121</v>
      </c>
      <c r="T3694" t="s">
        <v>122</v>
      </c>
      <c r="U3694">
        <f>Final_Product___Sales_Data[[#This Row],[Quantity]]*Final_Product___Sales_Data[[#This Row],[Price]]</f>
        <v>153</v>
      </c>
      <c r="V3694">
        <f>Final_Product___Sales_Data[[#This Row],[Before discount]]-(Final_Product___Sales_Data[[#This Row],[Before discount]]*Final_Product___Sales_Data[[#This Row],[Discount]])</f>
        <v>150.66396051893071</v>
      </c>
    </row>
    <row r="3695" spans="1:22" x14ac:dyDescent="0.3">
      <c r="A3695" t="s">
        <v>471</v>
      </c>
      <c r="B3695" t="s">
        <v>350</v>
      </c>
      <c r="C3695">
        <v>66</v>
      </c>
      <c r="D3695" t="s">
        <v>98</v>
      </c>
      <c r="E3695" t="s">
        <v>112</v>
      </c>
      <c r="F3695">
        <v>4694</v>
      </c>
      <c r="G3695" t="s">
        <v>80</v>
      </c>
      <c r="H3695" s="1">
        <v>45510</v>
      </c>
      <c r="I3695">
        <v>4</v>
      </c>
      <c r="J3695">
        <v>60</v>
      </c>
      <c r="K3695">
        <v>8.2646971208782047E-2</v>
      </c>
      <c r="L3695" t="s">
        <v>81</v>
      </c>
      <c r="M3695" t="s">
        <v>26</v>
      </c>
      <c r="N3695" t="s">
        <v>82</v>
      </c>
      <c r="O3695">
        <v>30</v>
      </c>
      <c r="P3695" t="s">
        <v>83</v>
      </c>
      <c r="Q3695" t="s">
        <v>84</v>
      </c>
      <c r="R3695" t="s">
        <v>85</v>
      </c>
      <c r="S3695" t="s">
        <v>86</v>
      </c>
      <c r="T3695" t="s">
        <v>87</v>
      </c>
      <c r="U3695">
        <f>Final_Product___Sales_Data[[#This Row],[Quantity]]*Final_Product___Sales_Data[[#This Row],[Price]]</f>
        <v>240</v>
      </c>
      <c r="V3695">
        <f>Final_Product___Sales_Data[[#This Row],[Before discount]]-(Final_Product___Sales_Data[[#This Row],[Before discount]]*Final_Product___Sales_Data[[#This Row],[Discount]])</f>
        <v>220.16472690989229</v>
      </c>
    </row>
    <row r="3696" spans="1:22" x14ac:dyDescent="0.3">
      <c r="A3696" t="s">
        <v>347</v>
      </c>
      <c r="B3696" t="s">
        <v>348</v>
      </c>
      <c r="C3696">
        <v>25</v>
      </c>
      <c r="D3696" t="s">
        <v>98</v>
      </c>
      <c r="E3696" t="s">
        <v>23</v>
      </c>
      <c r="F3696">
        <v>4695</v>
      </c>
      <c r="G3696" t="s">
        <v>42</v>
      </c>
      <c r="H3696" s="1">
        <v>45510</v>
      </c>
      <c r="I3696">
        <v>3</v>
      </c>
      <c r="J3696">
        <v>50</v>
      </c>
      <c r="K3696">
        <v>7.9224296183661891E-2</v>
      </c>
      <c r="L3696" t="s">
        <v>43</v>
      </c>
      <c r="M3696" t="s">
        <v>44</v>
      </c>
      <c r="N3696" t="s">
        <v>45</v>
      </c>
      <c r="O3696">
        <v>25</v>
      </c>
      <c r="P3696" t="s">
        <v>46</v>
      </c>
      <c r="Q3696" t="s">
        <v>47</v>
      </c>
      <c r="R3696" t="s">
        <v>48</v>
      </c>
      <c r="S3696" t="s">
        <v>49</v>
      </c>
      <c r="T3696" t="s">
        <v>50</v>
      </c>
      <c r="U3696">
        <f>Final_Product___Sales_Data[[#This Row],[Quantity]]*Final_Product___Sales_Data[[#This Row],[Price]]</f>
        <v>150</v>
      </c>
      <c r="V3696">
        <f>Final_Product___Sales_Data[[#This Row],[Before discount]]-(Final_Product___Sales_Data[[#This Row],[Before discount]]*Final_Product___Sales_Data[[#This Row],[Discount]])</f>
        <v>138.11635557245071</v>
      </c>
    </row>
    <row r="3697" spans="1:22" x14ac:dyDescent="0.3">
      <c r="A3697" t="s">
        <v>219</v>
      </c>
      <c r="B3697" t="s">
        <v>220</v>
      </c>
      <c r="C3697">
        <v>37</v>
      </c>
      <c r="D3697" t="s">
        <v>98</v>
      </c>
      <c r="E3697" t="s">
        <v>23</v>
      </c>
      <c r="F3697">
        <v>4696</v>
      </c>
      <c r="G3697" t="s">
        <v>250</v>
      </c>
      <c r="H3697" s="1">
        <v>45510</v>
      </c>
      <c r="I3697">
        <v>5</v>
      </c>
      <c r="J3697">
        <v>40</v>
      </c>
      <c r="K3697">
        <v>3.4516896179039185E-2</v>
      </c>
      <c r="L3697" t="s">
        <v>251</v>
      </c>
      <c r="M3697" t="s">
        <v>26</v>
      </c>
      <c r="N3697" t="s">
        <v>90</v>
      </c>
      <c r="O3697">
        <v>20</v>
      </c>
      <c r="P3697" t="s">
        <v>91</v>
      </c>
      <c r="Q3697" t="s">
        <v>92</v>
      </c>
      <c r="R3697" t="s">
        <v>93</v>
      </c>
      <c r="S3697" t="s">
        <v>94</v>
      </c>
      <c r="T3697" t="s">
        <v>95</v>
      </c>
      <c r="U3697">
        <f>Final_Product___Sales_Data[[#This Row],[Quantity]]*Final_Product___Sales_Data[[#This Row],[Price]]</f>
        <v>200</v>
      </c>
      <c r="V3697">
        <f>Final_Product___Sales_Data[[#This Row],[Before discount]]-(Final_Product___Sales_Data[[#This Row],[Before discount]]*Final_Product___Sales_Data[[#This Row],[Discount]])</f>
        <v>193.09662076419215</v>
      </c>
    </row>
    <row r="3698" spans="1:22" x14ac:dyDescent="0.3">
      <c r="A3698" t="s">
        <v>435</v>
      </c>
      <c r="B3698" t="s">
        <v>436</v>
      </c>
      <c r="C3698">
        <v>43</v>
      </c>
      <c r="D3698" t="s">
        <v>98</v>
      </c>
      <c r="E3698" t="s">
        <v>35</v>
      </c>
      <c r="F3698">
        <v>4697</v>
      </c>
      <c r="G3698" t="s">
        <v>221</v>
      </c>
      <c r="H3698" s="1">
        <v>45510</v>
      </c>
      <c r="I3698">
        <v>9</v>
      </c>
      <c r="J3698">
        <v>11</v>
      </c>
      <c r="K3698">
        <v>8.2628690658850368E-2</v>
      </c>
      <c r="L3698" t="s">
        <v>222</v>
      </c>
      <c r="M3698" t="s">
        <v>71</v>
      </c>
      <c r="N3698" t="s">
        <v>72</v>
      </c>
      <c r="O3698">
        <v>5.5</v>
      </c>
      <c r="P3698" t="s">
        <v>73</v>
      </c>
      <c r="Q3698" t="s">
        <v>74</v>
      </c>
      <c r="R3698" t="s">
        <v>75</v>
      </c>
      <c r="S3698" t="s">
        <v>76</v>
      </c>
      <c r="T3698" t="s">
        <v>77</v>
      </c>
      <c r="U3698">
        <f>Final_Product___Sales_Data[[#This Row],[Quantity]]*Final_Product___Sales_Data[[#This Row],[Price]]</f>
        <v>99</v>
      </c>
      <c r="V3698">
        <f>Final_Product___Sales_Data[[#This Row],[Before discount]]-(Final_Product___Sales_Data[[#This Row],[Before discount]]*Final_Product___Sales_Data[[#This Row],[Discount]])</f>
        <v>90.819759624773809</v>
      </c>
    </row>
    <row r="3699" spans="1:22" x14ac:dyDescent="0.3">
      <c r="A3699" t="s">
        <v>308</v>
      </c>
      <c r="B3699" t="s">
        <v>164</v>
      </c>
      <c r="C3699">
        <v>64</v>
      </c>
      <c r="D3699" t="s">
        <v>98</v>
      </c>
      <c r="E3699" t="s">
        <v>35</v>
      </c>
      <c r="F3699">
        <v>4698</v>
      </c>
      <c r="G3699" t="s">
        <v>108</v>
      </c>
      <c r="H3699" s="1">
        <v>45510</v>
      </c>
      <c r="I3699">
        <v>10</v>
      </c>
      <c r="J3699">
        <v>34</v>
      </c>
      <c r="K3699">
        <v>5.721601916294239E-3</v>
      </c>
      <c r="L3699" t="s">
        <v>109</v>
      </c>
      <c r="M3699" t="s">
        <v>26</v>
      </c>
      <c r="N3699" t="s">
        <v>27</v>
      </c>
      <c r="O3699">
        <v>17</v>
      </c>
      <c r="P3699" t="s">
        <v>28</v>
      </c>
      <c r="Q3699" t="s">
        <v>29</v>
      </c>
      <c r="R3699" t="s">
        <v>30</v>
      </c>
      <c r="S3699" t="s">
        <v>31</v>
      </c>
      <c r="T3699" t="s">
        <v>32</v>
      </c>
      <c r="U3699">
        <f>Final_Product___Sales_Data[[#This Row],[Quantity]]*Final_Product___Sales_Data[[#This Row],[Price]]</f>
        <v>340</v>
      </c>
      <c r="V3699">
        <f>Final_Product___Sales_Data[[#This Row],[Before discount]]-(Final_Product___Sales_Data[[#This Row],[Before discount]]*Final_Product___Sales_Data[[#This Row],[Discount]])</f>
        <v>338.05465534845996</v>
      </c>
    </row>
    <row r="3700" spans="1:22" x14ac:dyDescent="0.3">
      <c r="A3700" t="s">
        <v>96</v>
      </c>
      <c r="B3700" t="s">
        <v>97</v>
      </c>
      <c r="C3700">
        <v>41</v>
      </c>
      <c r="D3700" t="s">
        <v>98</v>
      </c>
      <c r="E3700" t="s">
        <v>35</v>
      </c>
      <c r="F3700">
        <v>4699</v>
      </c>
      <c r="G3700" t="s">
        <v>55</v>
      </c>
      <c r="H3700" s="1">
        <v>45510</v>
      </c>
      <c r="I3700">
        <v>10</v>
      </c>
      <c r="J3700">
        <v>20</v>
      </c>
      <c r="K3700">
        <v>1.3584318682068842E-2</v>
      </c>
      <c r="L3700" t="s">
        <v>56</v>
      </c>
      <c r="M3700" t="s">
        <v>57</v>
      </c>
      <c r="N3700" t="s">
        <v>58</v>
      </c>
      <c r="O3700">
        <v>10</v>
      </c>
      <c r="P3700" t="s">
        <v>59</v>
      </c>
      <c r="Q3700" t="s">
        <v>60</v>
      </c>
      <c r="R3700" t="s">
        <v>61</v>
      </c>
      <c r="S3700" t="s">
        <v>62</v>
      </c>
      <c r="T3700" t="s">
        <v>50</v>
      </c>
      <c r="U3700">
        <f>Final_Product___Sales_Data[[#This Row],[Quantity]]*Final_Product___Sales_Data[[#This Row],[Price]]</f>
        <v>200</v>
      </c>
      <c r="V3700">
        <f>Final_Product___Sales_Data[[#This Row],[Before discount]]-(Final_Product___Sales_Data[[#This Row],[Before discount]]*Final_Product___Sales_Data[[#This Row],[Discount]])</f>
        <v>197.28313626358624</v>
      </c>
    </row>
    <row r="3701" spans="1:22" x14ac:dyDescent="0.3">
      <c r="A3701" t="s">
        <v>258</v>
      </c>
      <c r="B3701" t="s">
        <v>259</v>
      </c>
      <c r="C3701">
        <v>38</v>
      </c>
      <c r="D3701" t="s">
        <v>22</v>
      </c>
      <c r="E3701" t="s">
        <v>38</v>
      </c>
      <c r="F3701">
        <v>4700</v>
      </c>
      <c r="G3701" t="s">
        <v>319</v>
      </c>
      <c r="H3701" s="1">
        <v>45510</v>
      </c>
      <c r="I3701">
        <v>8</v>
      </c>
      <c r="J3701">
        <v>24</v>
      </c>
      <c r="K3701">
        <v>8.586167893567237E-2</v>
      </c>
      <c r="L3701" t="s">
        <v>320</v>
      </c>
      <c r="M3701" t="s">
        <v>57</v>
      </c>
      <c r="N3701" t="s">
        <v>58</v>
      </c>
      <c r="O3701">
        <v>12</v>
      </c>
      <c r="P3701" t="s">
        <v>59</v>
      </c>
      <c r="Q3701" t="s">
        <v>60</v>
      </c>
      <c r="R3701" t="s">
        <v>61</v>
      </c>
      <c r="S3701" t="s">
        <v>62</v>
      </c>
      <c r="T3701" t="s">
        <v>50</v>
      </c>
      <c r="U3701">
        <f>Final_Product___Sales_Data[[#This Row],[Quantity]]*Final_Product___Sales_Data[[#This Row],[Price]]</f>
        <v>192</v>
      </c>
      <c r="V3701">
        <f>Final_Product___Sales_Data[[#This Row],[Before discount]]-(Final_Product___Sales_Data[[#This Row],[Before discount]]*Final_Product___Sales_Data[[#This Row],[Discount]])</f>
        <v>175.5145576443509</v>
      </c>
    </row>
    <row r="3702" spans="1:22" x14ac:dyDescent="0.3">
      <c r="A3702" t="s">
        <v>143</v>
      </c>
      <c r="B3702" t="s">
        <v>144</v>
      </c>
      <c r="C3702">
        <v>56</v>
      </c>
      <c r="D3702" t="s">
        <v>22</v>
      </c>
      <c r="E3702" t="s">
        <v>35</v>
      </c>
      <c r="F3702">
        <v>4701</v>
      </c>
      <c r="G3702" t="s">
        <v>169</v>
      </c>
      <c r="H3702" s="1">
        <v>45510</v>
      </c>
      <c r="I3702">
        <v>5</v>
      </c>
      <c r="J3702">
        <v>26.5</v>
      </c>
      <c r="K3702">
        <v>6.6802125477473023E-2</v>
      </c>
      <c r="L3702" t="s">
        <v>170</v>
      </c>
      <c r="M3702" t="s">
        <v>101</v>
      </c>
      <c r="N3702" t="s">
        <v>102</v>
      </c>
      <c r="O3702">
        <v>13.25</v>
      </c>
      <c r="P3702" t="s">
        <v>103</v>
      </c>
      <c r="Q3702" t="s">
        <v>104</v>
      </c>
      <c r="R3702" t="s">
        <v>105</v>
      </c>
      <c r="S3702" t="s">
        <v>106</v>
      </c>
      <c r="T3702" t="s">
        <v>107</v>
      </c>
      <c r="U3702">
        <f>Final_Product___Sales_Data[[#This Row],[Quantity]]*Final_Product___Sales_Data[[#This Row],[Price]]</f>
        <v>132.5</v>
      </c>
      <c r="V3702">
        <f>Final_Product___Sales_Data[[#This Row],[Before discount]]-(Final_Product___Sales_Data[[#This Row],[Before discount]]*Final_Product___Sales_Data[[#This Row],[Discount]])</f>
        <v>123.64871837423482</v>
      </c>
    </row>
    <row r="3703" spans="1:22" x14ac:dyDescent="0.3">
      <c r="A3703" t="s">
        <v>210</v>
      </c>
      <c r="B3703" t="s">
        <v>211</v>
      </c>
      <c r="C3703">
        <v>54</v>
      </c>
      <c r="D3703" t="s">
        <v>22</v>
      </c>
      <c r="E3703" t="s">
        <v>35</v>
      </c>
      <c r="F3703">
        <v>4702</v>
      </c>
      <c r="G3703" t="s">
        <v>99</v>
      </c>
      <c r="H3703" s="1">
        <v>45510</v>
      </c>
      <c r="I3703">
        <v>5</v>
      </c>
      <c r="J3703">
        <v>25</v>
      </c>
      <c r="K3703">
        <v>3.0349095952735074E-2</v>
      </c>
      <c r="L3703" t="s">
        <v>100</v>
      </c>
      <c r="M3703" t="s">
        <v>101</v>
      </c>
      <c r="N3703" t="s">
        <v>102</v>
      </c>
      <c r="O3703">
        <v>12.5</v>
      </c>
      <c r="P3703" t="s">
        <v>103</v>
      </c>
      <c r="Q3703" t="s">
        <v>104</v>
      </c>
      <c r="R3703" t="s">
        <v>105</v>
      </c>
      <c r="S3703" t="s">
        <v>106</v>
      </c>
      <c r="T3703" t="s">
        <v>107</v>
      </c>
      <c r="U3703">
        <f>Final_Product___Sales_Data[[#This Row],[Quantity]]*Final_Product___Sales_Data[[#This Row],[Price]]</f>
        <v>125</v>
      </c>
      <c r="V3703">
        <f>Final_Product___Sales_Data[[#This Row],[Before discount]]-(Final_Product___Sales_Data[[#This Row],[Before discount]]*Final_Product___Sales_Data[[#This Row],[Discount]])</f>
        <v>121.20636300590812</v>
      </c>
    </row>
    <row r="3704" spans="1:22" x14ac:dyDescent="0.3">
      <c r="A3704" t="s">
        <v>329</v>
      </c>
      <c r="B3704" t="s">
        <v>330</v>
      </c>
      <c r="C3704">
        <v>68</v>
      </c>
      <c r="D3704" t="s">
        <v>22</v>
      </c>
      <c r="E3704" t="s">
        <v>41</v>
      </c>
      <c r="F3704">
        <v>4703</v>
      </c>
      <c r="G3704" t="s">
        <v>256</v>
      </c>
      <c r="H3704" s="1">
        <v>45510</v>
      </c>
      <c r="I3704">
        <v>5</v>
      </c>
      <c r="J3704">
        <v>47.5</v>
      </c>
      <c r="K3704">
        <v>7.5364346393839945E-2</v>
      </c>
      <c r="L3704" t="s">
        <v>257</v>
      </c>
      <c r="M3704" t="s">
        <v>44</v>
      </c>
      <c r="N3704" t="s">
        <v>45</v>
      </c>
      <c r="O3704">
        <v>23.75</v>
      </c>
      <c r="P3704" t="s">
        <v>46</v>
      </c>
      <c r="Q3704" t="s">
        <v>47</v>
      </c>
      <c r="R3704" t="s">
        <v>48</v>
      </c>
      <c r="S3704" t="s">
        <v>49</v>
      </c>
      <c r="T3704" t="s">
        <v>50</v>
      </c>
      <c r="U3704">
        <f>Final_Product___Sales_Data[[#This Row],[Quantity]]*Final_Product___Sales_Data[[#This Row],[Price]]</f>
        <v>237.5</v>
      </c>
      <c r="V3704">
        <f>Final_Product___Sales_Data[[#This Row],[Before discount]]-(Final_Product___Sales_Data[[#This Row],[Before discount]]*Final_Product___Sales_Data[[#This Row],[Discount]])</f>
        <v>219.60096773146302</v>
      </c>
    </row>
    <row r="3705" spans="1:22" x14ac:dyDescent="0.3">
      <c r="A3705" t="s">
        <v>215</v>
      </c>
      <c r="B3705" t="s">
        <v>216</v>
      </c>
      <c r="C3705">
        <v>59</v>
      </c>
      <c r="D3705" t="s">
        <v>98</v>
      </c>
      <c r="E3705" t="s">
        <v>41</v>
      </c>
      <c r="F3705">
        <v>4704</v>
      </c>
      <c r="G3705" t="s">
        <v>317</v>
      </c>
      <c r="H3705" s="1">
        <v>45510</v>
      </c>
      <c r="I3705">
        <v>5</v>
      </c>
      <c r="J3705">
        <v>46</v>
      </c>
      <c r="K3705">
        <v>8.4549057127699834E-2</v>
      </c>
      <c r="L3705" t="s">
        <v>318</v>
      </c>
      <c r="M3705" t="s">
        <v>26</v>
      </c>
      <c r="N3705" t="s">
        <v>90</v>
      </c>
      <c r="O3705">
        <v>23</v>
      </c>
      <c r="P3705" t="s">
        <v>91</v>
      </c>
      <c r="Q3705" t="s">
        <v>92</v>
      </c>
      <c r="R3705" t="s">
        <v>93</v>
      </c>
      <c r="S3705" t="s">
        <v>94</v>
      </c>
      <c r="T3705" t="s">
        <v>95</v>
      </c>
      <c r="U3705">
        <f>Final_Product___Sales_Data[[#This Row],[Quantity]]*Final_Product___Sales_Data[[#This Row],[Price]]</f>
        <v>230</v>
      </c>
      <c r="V3705">
        <f>Final_Product___Sales_Data[[#This Row],[Before discount]]-(Final_Product___Sales_Data[[#This Row],[Before discount]]*Final_Product___Sales_Data[[#This Row],[Discount]])</f>
        <v>210.55371686062904</v>
      </c>
    </row>
    <row r="3706" spans="1:22" x14ac:dyDescent="0.3">
      <c r="A3706" t="s">
        <v>213</v>
      </c>
      <c r="B3706" t="s">
        <v>214</v>
      </c>
      <c r="C3706">
        <v>52</v>
      </c>
      <c r="D3706" t="s">
        <v>22</v>
      </c>
      <c r="E3706" t="s">
        <v>23</v>
      </c>
      <c r="F3706">
        <v>4705</v>
      </c>
      <c r="G3706" t="s">
        <v>317</v>
      </c>
      <c r="H3706" s="1">
        <v>45510</v>
      </c>
      <c r="I3706">
        <v>10</v>
      </c>
      <c r="J3706">
        <v>46</v>
      </c>
      <c r="K3706">
        <v>2.7076161422516943E-2</v>
      </c>
      <c r="L3706" t="s">
        <v>318</v>
      </c>
      <c r="M3706" t="s">
        <v>26</v>
      </c>
      <c r="N3706" t="s">
        <v>90</v>
      </c>
      <c r="O3706">
        <v>23</v>
      </c>
      <c r="P3706" t="s">
        <v>91</v>
      </c>
      <c r="Q3706" t="s">
        <v>92</v>
      </c>
      <c r="R3706" t="s">
        <v>93</v>
      </c>
      <c r="S3706" t="s">
        <v>94</v>
      </c>
      <c r="T3706" t="s">
        <v>95</v>
      </c>
      <c r="U3706">
        <f>Final_Product___Sales_Data[[#This Row],[Quantity]]*Final_Product___Sales_Data[[#This Row],[Price]]</f>
        <v>460</v>
      </c>
      <c r="V3706">
        <f>Final_Product___Sales_Data[[#This Row],[Before discount]]-(Final_Product___Sales_Data[[#This Row],[Before discount]]*Final_Product___Sales_Data[[#This Row],[Discount]])</f>
        <v>447.54496574564223</v>
      </c>
    </row>
    <row r="3707" spans="1:22" x14ac:dyDescent="0.3">
      <c r="A3707" t="s">
        <v>213</v>
      </c>
      <c r="B3707" t="s">
        <v>214</v>
      </c>
      <c r="C3707">
        <v>52</v>
      </c>
      <c r="D3707" t="s">
        <v>22</v>
      </c>
      <c r="E3707" t="s">
        <v>23</v>
      </c>
      <c r="F3707">
        <v>4706</v>
      </c>
      <c r="G3707" t="s">
        <v>192</v>
      </c>
      <c r="H3707" s="1">
        <v>45510</v>
      </c>
      <c r="I3707">
        <v>7</v>
      </c>
      <c r="J3707">
        <v>28</v>
      </c>
      <c r="K3707">
        <v>7.2824635419378322E-2</v>
      </c>
      <c r="L3707" t="s">
        <v>193</v>
      </c>
      <c r="M3707" t="s">
        <v>57</v>
      </c>
      <c r="N3707" t="s">
        <v>58</v>
      </c>
      <c r="O3707">
        <v>14</v>
      </c>
      <c r="P3707" t="s">
        <v>59</v>
      </c>
      <c r="Q3707" t="s">
        <v>60</v>
      </c>
      <c r="R3707" t="s">
        <v>61</v>
      </c>
      <c r="S3707" t="s">
        <v>62</v>
      </c>
      <c r="T3707" t="s">
        <v>50</v>
      </c>
      <c r="U3707">
        <f>Final_Product___Sales_Data[[#This Row],[Quantity]]*Final_Product___Sales_Data[[#This Row],[Price]]</f>
        <v>196</v>
      </c>
      <c r="V3707">
        <f>Final_Product___Sales_Data[[#This Row],[Before discount]]-(Final_Product___Sales_Data[[#This Row],[Before discount]]*Final_Product___Sales_Data[[#This Row],[Discount]])</f>
        <v>181.72637145780186</v>
      </c>
    </row>
    <row r="3708" spans="1:22" x14ac:dyDescent="0.3">
      <c r="A3708" t="s">
        <v>300</v>
      </c>
      <c r="B3708" t="s">
        <v>301</v>
      </c>
      <c r="C3708">
        <v>43</v>
      </c>
      <c r="D3708" t="s">
        <v>22</v>
      </c>
      <c r="E3708" t="s">
        <v>41</v>
      </c>
      <c r="F3708">
        <v>4707</v>
      </c>
      <c r="G3708" t="s">
        <v>417</v>
      </c>
      <c r="H3708" s="1">
        <v>45510</v>
      </c>
      <c r="I3708">
        <v>10</v>
      </c>
      <c r="J3708">
        <v>21</v>
      </c>
      <c r="K3708">
        <v>9.4125332390712024E-2</v>
      </c>
      <c r="L3708" t="s">
        <v>418</v>
      </c>
      <c r="M3708" t="s">
        <v>57</v>
      </c>
      <c r="N3708" t="s">
        <v>58</v>
      </c>
      <c r="O3708">
        <v>10.5</v>
      </c>
      <c r="P3708" t="s">
        <v>59</v>
      </c>
      <c r="Q3708" t="s">
        <v>60</v>
      </c>
      <c r="R3708" t="s">
        <v>61</v>
      </c>
      <c r="S3708" t="s">
        <v>62</v>
      </c>
      <c r="T3708" t="s">
        <v>50</v>
      </c>
      <c r="U3708">
        <f>Final_Product___Sales_Data[[#This Row],[Quantity]]*Final_Product___Sales_Data[[#This Row],[Price]]</f>
        <v>210</v>
      </c>
      <c r="V3708">
        <f>Final_Product___Sales_Data[[#This Row],[Before discount]]-(Final_Product___Sales_Data[[#This Row],[Before discount]]*Final_Product___Sales_Data[[#This Row],[Discount]])</f>
        <v>190.23368019795046</v>
      </c>
    </row>
    <row r="3709" spans="1:22" x14ac:dyDescent="0.3">
      <c r="A3709" t="s">
        <v>147</v>
      </c>
      <c r="B3709" t="s">
        <v>148</v>
      </c>
      <c r="C3709">
        <v>55</v>
      </c>
      <c r="D3709" t="s">
        <v>98</v>
      </c>
      <c r="E3709" t="s">
        <v>112</v>
      </c>
      <c r="F3709">
        <v>4708</v>
      </c>
      <c r="G3709" t="s">
        <v>417</v>
      </c>
      <c r="H3709" s="1">
        <v>45510</v>
      </c>
      <c r="I3709">
        <v>3</v>
      </c>
      <c r="J3709">
        <v>21</v>
      </c>
      <c r="K3709">
        <v>5.8585308542106376E-2</v>
      </c>
      <c r="L3709" t="s">
        <v>418</v>
      </c>
      <c r="M3709" t="s">
        <v>57</v>
      </c>
      <c r="N3709" t="s">
        <v>58</v>
      </c>
      <c r="O3709">
        <v>10.5</v>
      </c>
      <c r="P3709" t="s">
        <v>59</v>
      </c>
      <c r="Q3709" t="s">
        <v>60</v>
      </c>
      <c r="R3709" t="s">
        <v>61</v>
      </c>
      <c r="S3709" t="s">
        <v>62</v>
      </c>
      <c r="T3709" t="s">
        <v>50</v>
      </c>
      <c r="U3709">
        <f>Final_Product___Sales_Data[[#This Row],[Quantity]]*Final_Product___Sales_Data[[#This Row],[Price]]</f>
        <v>63</v>
      </c>
      <c r="V3709">
        <f>Final_Product___Sales_Data[[#This Row],[Before discount]]-(Final_Product___Sales_Data[[#This Row],[Before discount]]*Final_Product___Sales_Data[[#This Row],[Discount]])</f>
        <v>59.309125561847296</v>
      </c>
    </row>
    <row r="3710" spans="1:22" x14ac:dyDescent="0.3">
      <c r="A3710" t="s">
        <v>439</v>
      </c>
      <c r="B3710" t="s">
        <v>220</v>
      </c>
      <c r="C3710">
        <v>41</v>
      </c>
      <c r="D3710" t="s">
        <v>98</v>
      </c>
      <c r="E3710" t="s">
        <v>112</v>
      </c>
      <c r="F3710">
        <v>4709</v>
      </c>
      <c r="G3710" t="s">
        <v>88</v>
      </c>
      <c r="H3710" s="1">
        <v>45510</v>
      </c>
      <c r="I3710">
        <v>2</v>
      </c>
      <c r="J3710">
        <v>43</v>
      </c>
      <c r="K3710">
        <v>6.8291122029378398E-2</v>
      </c>
      <c r="L3710" t="s">
        <v>89</v>
      </c>
      <c r="M3710" t="s">
        <v>26</v>
      </c>
      <c r="N3710" t="s">
        <v>90</v>
      </c>
      <c r="O3710">
        <v>21.5</v>
      </c>
      <c r="P3710" t="s">
        <v>91</v>
      </c>
      <c r="Q3710" t="s">
        <v>92</v>
      </c>
      <c r="R3710" t="s">
        <v>93</v>
      </c>
      <c r="S3710" t="s">
        <v>94</v>
      </c>
      <c r="T3710" t="s">
        <v>95</v>
      </c>
      <c r="U3710">
        <f>Final_Product___Sales_Data[[#This Row],[Quantity]]*Final_Product___Sales_Data[[#This Row],[Price]]</f>
        <v>86</v>
      </c>
      <c r="V3710">
        <f>Final_Product___Sales_Data[[#This Row],[Before discount]]-(Final_Product___Sales_Data[[#This Row],[Before discount]]*Final_Product___Sales_Data[[#This Row],[Discount]])</f>
        <v>80.126963505473455</v>
      </c>
    </row>
    <row r="3711" spans="1:22" x14ac:dyDescent="0.3">
      <c r="A3711" t="s">
        <v>442</v>
      </c>
      <c r="B3711" t="s">
        <v>443</v>
      </c>
      <c r="C3711">
        <v>52</v>
      </c>
      <c r="D3711" t="s">
        <v>22</v>
      </c>
      <c r="E3711" t="s">
        <v>41</v>
      </c>
      <c r="F3711">
        <v>4710</v>
      </c>
      <c r="G3711" t="s">
        <v>80</v>
      </c>
      <c r="H3711" s="1">
        <v>45510</v>
      </c>
      <c r="I3711">
        <v>1</v>
      </c>
      <c r="J3711">
        <v>60</v>
      </c>
      <c r="K3711">
        <v>1.0085294693453373E-2</v>
      </c>
      <c r="L3711" t="s">
        <v>81</v>
      </c>
      <c r="M3711" t="s">
        <v>26</v>
      </c>
      <c r="N3711" t="s">
        <v>82</v>
      </c>
      <c r="O3711">
        <v>30</v>
      </c>
      <c r="P3711" t="s">
        <v>83</v>
      </c>
      <c r="Q3711" t="s">
        <v>84</v>
      </c>
      <c r="R3711" t="s">
        <v>85</v>
      </c>
      <c r="S3711" t="s">
        <v>86</v>
      </c>
      <c r="T3711" t="s">
        <v>87</v>
      </c>
      <c r="U3711">
        <f>Final_Product___Sales_Data[[#This Row],[Quantity]]*Final_Product___Sales_Data[[#This Row],[Price]]</f>
        <v>60</v>
      </c>
      <c r="V3711">
        <f>Final_Product___Sales_Data[[#This Row],[Before discount]]-(Final_Product___Sales_Data[[#This Row],[Before discount]]*Final_Product___Sales_Data[[#This Row],[Discount]])</f>
        <v>59.394882318392796</v>
      </c>
    </row>
    <row r="3712" spans="1:22" x14ac:dyDescent="0.3">
      <c r="A3712" t="s">
        <v>454</v>
      </c>
      <c r="B3712" t="s">
        <v>455</v>
      </c>
      <c r="C3712">
        <v>62</v>
      </c>
      <c r="D3712" t="s">
        <v>98</v>
      </c>
      <c r="E3712" t="s">
        <v>41</v>
      </c>
      <c r="F3712">
        <v>4711</v>
      </c>
      <c r="G3712" t="s">
        <v>283</v>
      </c>
      <c r="H3712" s="1">
        <v>45510</v>
      </c>
      <c r="I3712">
        <v>6</v>
      </c>
      <c r="J3712">
        <v>65</v>
      </c>
      <c r="K3712">
        <v>7.7048935384855854E-2</v>
      </c>
      <c r="L3712" t="s">
        <v>284</v>
      </c>
      <c r="M3712" t="s">
        <v>26</v>
      </c>
      <c r="N3712" t="s">
        <v>82</v>
      </c>
      <c r="O3712">
        <v>32.5</v>
      </c>
      <c r="P3712" t="s">
        <v>83</v>
      </c>
      <c r="Q3712" t="s">
        <v>84</v>
      </c>
      <c r="R3712" t="s">
        <v>85</v>
      </c>
      <c r="S3712" t="s">
        <v>86</v>
      </c>
      <c r="T3712" t="s">
        <v>87</v>
      </c>
      <c r="U3712">
        <f>Final_Product___Sales_Data[[#This Row],[Quantity]]*Final_Product___Sales_Data[[#This Row],[Price]]</f>
        <v>390</v>
      </c>
      <c r="V3712">
        <f>Final_Product___Sales_Data[[#This Row],[Before discount]]-(Final_Product___Sales_Data[[#This Row],[Before discount]]*Final_Product___Sales_Data[[#This Row],[Discount]])</f>
        <v>359.95091519990621</v>
      </c>
    </row>
    <row r="3713" spans="1:22" x14ac:dyDescent="0.3">
      <c r="A3713" t="s">
        <v>271</v>
      </c>
      <c r="B3713" t="s">
        <v>272</v>
      </c>
      <c r="C3713">
        <v>61</v>
      </c>
      <c r="D3713" t="s">
        <v>98</v>
      </c>
      <c r="E3713" t="s">
        <v>35</v>
      </c>
      <c r="F3713">
        <v>4712</v>
      </c>
      <c r="G3713" t="s">
        <v>283</v>
      </c>
      <c r="H3713" s="1">
        <v>45511</v>
      </c>
      <c r="I3713">
        <v>10</v>
      </c>
      <c r="J3713">
        <v>65</v>
      </c>
      <c r="K3713">
        <v>2.7965964493770524E-2</v>
      </c>
      <c r="L3713" t="s">
        <v>284</v>
      </c>
      <c r="M3713" t="s">
        <v>26</v>
      </c>
      <c r="N3713" t="s">
        <v>82</v>
      </c>
      <c r="O3713">
        <v>32.5</v>
      </c>
      <c r="P3713" t="s">
        <v>83</v>
      </c>
      <c r="Q3713" t="s">
        <v>84</v>
      </c>
      <c r="R3713" t="s">
        <v>85</v>
      </c>
      <c r="S3713" t="s">
        <v>86</v>
      </c>
      <c r="T3713" t="s">
        <v>87</v>
      </c>
      <c r="U3713">
        <f>Final_Product___Sales_Data[[#This Row],[Quantity]]*Final_Product___Sales_Data[[#This Row],[Price]]</f>
        <v>650</v>
      </c>
      <c r="V3713">
        <f>Final_Product___Sales_Data[[#This Row],[Before discount]]-(Final_Product___Sales_Data[[#This Row],[Before discount]]*Final_Product___Sales_Data[[#This Row],[Discount]])</f>
        <v>631.82212307904911</v>
      </c>
    </row>
    <row r="3714" spans="1:22" x14ac:dyDescent="0.3">
      <c r="A3714" t="s">
        <v>159</v>
      </c>
      <c r="B3714" t="s">
        <v>160</v>
      </c>
      <c r="C3714">
        <v>19</v>
      </c>
      <c r="D3714" t="s">
        <v>22</v>
      </c>
      <c r="E3714" t="s">
        <v>41</v>
      </c>
      <c r="F3714">
        <v>4713</v>
      </c>
      <c r="G3714" t="s">
        <v>204</v>
      </c>
      <c r="H3714" s="1">
        <v>45511</v>
      </c>
      <c r="I3714">
        <v>8</v>
      </c>
      <c r="J3714">
        <v>63</v>
      </c>
      <c r="K3714">
        <v>2.5515486422135681E-2</v>
      </c>
      <c r="L3714" t="s">
        <v>205</v>
      </c>
      <c r="M3714" t="s">
        <v>26</v>
      </c>
      <c r="N3714" t="s">
        <v>82</v>
      </c>
      <c r="O3714">
        <v>31.5</v>
      </c>
      <c r="P3714" t="s">
        <v>83</v>
      </c>
      <c r="Q3714" t="s">
        <v>84</v>
      </c>
      <c r="R3714" t="s">
        <v>85</v>
      </c>
      <c r="S3714" t="s">
        <v>86</v>
      </c>
      <c r="T3714" t="s">
        <v>87</v>
      </c>
      <c r="U3714">
        <f>Final_Product___Sales_Data[[#This Row],[Quantity]]*Final_Product___Sales_Data[[#This Row],[Price]]</f>
        <v>504</v>
      </c>
      <c r="V3714">
        <f>Final_Product___Sales_Data[[#This Row],[Before discount]]-(Final_Product___Sales_Data[[#This Row],[Before discount]]*Final_Product___Sales_Data[[#This Row],[Discount]])</f>
        <v>491.14019484324359</v>
      </c>
    </row>
    <row r="3715" spans="1:22" x14ac:dyDescent="0.3">
      <c r="A3715" t="s">
        <v>323</v>
      </c>
      <c r="B3715" t="s">
        <v>324</v>
      </c>
      <c r="C3715">
        <v>44</v>
      </c>
      <c r="D3715" t="s">
        <v>98</v>
      </c>
      <c r="E3715" t="s">
        <v>35</v>
      </c>
      <c r="F3715">
        <v>4714</v>
      </c>
      <c r="G3715" t="s">
        <v>24</v>
      </c>
      <c r="H3715" s="1">
        <v>45511</v>
      </c>
      <c r="I3715">
        <v>3</v>
      </c>
      <c r="J3715">
        <v>30</v>
      </c>
      <c r="K3715">
        <v>8.2639238020037597E-3</v>
      </c>
      <c r="L3715" t="s">
        <v>25</v>
      </c>
      <c r="M3715" t="s">
        <v>26</v>
      </c>
      <c r="N3715" t="s">
        <v>27</v>
      </c>
      <c r="O3715">
        <v>15</v>
      </c>
      <c r="P3715" t="s">
        <v>28</v>
      </c>
      <c r="Q3715" t="s">
        <v>29</v>
      </c>
      <c r="R3715" t="s">
        <v>30</v>
      </c>
      <c r="S3715" t="s">
        <v>31</v>
      </c>
      <c r="T3715" t="s">
        <v>32</v>
      </c>
      <c r="U3715">
        <f>Final_Product___Sales_Data[[#This Row],[Quantity]]*Final_Product___Sales_Data[[#This Row],[Price]]</f>
        <v>90</v>
      </c>
      <c r="V3715">
        <f>Final_Product___Sales_Data[[#This Row],[Before discount]]-(Final_Product___Sales_Data[[#This Row],[Before discount]]*Final_Product___Sales_Data[[#This Row],[Discount]])</f>
        <v>89.256246857819661</v>
      </c>
    </row>
    <row r="3716" spans="1:22" x14ac:dyDescent="0.3">
      <c r="A3716" t="s">
        <v>269</v>
      </c>
      <c r="B3716" t="s">
        <v>270</v>
      </c>
      <c r="C3716">
        <v>40</v>
      </c>
      <c r="D3716" t="s">
        <v>22</v>
      </c>
      <c r="E3716" t="s">
        <v>23</v>
      </c>
      <c r="F3716">
        <v>4715</v>
      </c>
      <c r="G3716" t="s">
        <v>65</v>
      </c>
      <c r="H3716" s="1">
        <v>45511</v>
      </c>
      <c r="I3716">
        <v>2</v>
      </c>
      <c r="J3716">
        <v>22.5</v>
      </c>
      <c r="K3716">
        <v>1.8211567385353591E-2</v>
      </c>
      <c r="L3716" t="s">
        <v>66</v>
      </c>
      <c r="M3716" t="s">
        <v>57</v>
      </c>
      <c r="N3716" t="s">
        <v>58</v>
      </c>
      <c r="O3716">
        <v>11.25</v>
      </c>
      <c r="P3716" t="s">
        <v>59</v>
      </c>
      <c r="Q3716" t="s">
        <v>60</v>
      </c>
      <c r="R3716" t="s">
        <v>61</v>
      </c>
      <c r="S3716" t="s">
        <v>62</v>
      </c>
      <c r="T3716" t="s">
        <v>50</v>
      </c>
      <c r="U3716">
        <f>Final_Product___Sales_Data[[#This Row],[Quantity]]*Final_Product___Sales_Data[[#This Row],[Price]]</f>
        <v>45</v>
      </c>
      <c r="V3716">
        <f>Final_Product___Sales_Data[[#This Row],[Before discount]]-(Final_Product___Sales_Data[[#This Row],[Before discount]]*Final_Product___Sales_Data[[#This Row],[Discount]])</f>
        <v>44.18047946765909</v>
      </c>
    </row>
    <row r="3717" spans="1:22" x14ac:dyDescent="0.3">
      <c r="A3717" t="s">
        <v>302</v>
      </c>
      <c r="B3717" t="s">
        <v>303</v>
      </c>
      <c r="C3717">
        <v>38</v>
      </c>
      <c r="D3717" t="s">
        <v>98</v>
      </c>
      <c r="E3717" t="s">
        <v>35</v>
      </c>
      <c r="F3717">
        <v>4716</v>
      </c>
      <c r="G3717" t="s">
        <v>196</v>
      </c>
      <c r="H3717" s="1">
        <v>45511</v>
      </c>
      <c r="I3717">
        <v>4</v>
      </c>
      <c r="J3717">
        <v>39</v>
      </c>
      <c r="K3717">
        <v>1.7767093610409734E-2</v>
      </c>
      <c r="L3717" t="s">
        <v>197</v>
      </c>
      <c r="M3717" t="s">
        <v>26</v>
      </c>
      <c r="N3717" t="s">
        <v>90</v>
      </c>
      <c r="O3717">
        <v>19.5</v>
      </c>
      <c r="P3717" t="s">
        <v>91</v>
      </c>
      <c r="Q3717" t="s">
        <v>92</v>
      </c>
      <c r="R3717" t="s">
        <v>93</v>
      </c>
      <c r="S3717" t="s">
        <v>94</v>
      </c>
      <c r="T3717" t="s">
        <v>95</v>
      </c>
      <c r="U3717">
        <f>Final_Product___Sales_Data[[#This Row],[Quantity]]*Final_Product___Sales_Data[[#This Row],[Price]]</f>
        <v>156</v>
      </c>
      <c r="V3717">
        <f>Final_Product___Sales_Data[[#This Row],[Before discount]]-(Final_Product___Sales_Data[[#This Row],[Before discount]]*Final_Product___Sales_Data[[#This Row],[Discount]])</f>
        <v>153.22833339677609</v>
      </c>
    </row>
    <row r="3718" spans="1:22" x14ac:dyDescent="0.3">
      <c r="A3718" t="s">
        <v>387</v>
      </c>
      <c r="B3718" t="s">
        <v>388</v>
      </c>
      <c r="C3718">
        <v>70</v>
      </c>
      <c r="D3718" t="s">
        <v>98</v>
      </c>
      <c r="E3718" t="s">
        <v>35</v>
      </c>
      <c r="F3718">
        <v>4717</v>
      </c>
      <c r="G3718" t="s">
        <v>234</v>
      </c>
      <c r="H3718" s="1">
        <v>45511</v>
      </c>
      <c r="I3718">
        <v>2</v>
      </c>
      <c r="J3718">
        <v>39.5</v>
      </c>
      <c r="K3718">
        <v>2.676008104616311E-2</v>
      </c>
      <c r="L3718" t="s">
        <v>235</v>
      </c>
      <c r="M3718" t="s">
        <v>57</v>
      </c>
      <c r="N3718" t="s">
        <v>129</v>
      </c>
      <c r="O3718">
        <v>19.75</v>
      </c>
      <c r="P3718" t="s">
        <v>130</v>
      </c>
      <c r="Q3718" t="s">
        <v>131</v>
      </c>
      <c r="R3718" t="s">
        <v>132</v>
      </c>
      <c r="S3718" t="s">
        <v>133</v>
      </c>
      <c r="T3718" t="s">
        <v>134</v>
      </c>
      <c r="U3718">
        <f>Final_Product___Sales_Data[[#This Row],[Quantity]]*Final_Product___Sales_Data[[#This Row],[Price]]</f>
        <v>79</v>
      </c>
      <c r="V3718">
        <f>Final_Product___Sales_Data[[#This Row],[Before discount]]-(Final_Product___Sales_Data[[#This Row],[Before discount]]*Final_Product___Sales_Data[[#This Row],[Discount]])</f>
        <v>76.885953597353108</v>
      </c>
    </row>
    <row r="3719" spans="1:22" x14ac:dyDescent="0.3">
      <c r="A3719" t="s">
        <v>331</v>
      </c>
      <c r="B3719" t="s">
        <v>152</v>
      </c>
      <c r="C3719">
        <v>44</v>
      </c>
      <c r="D3719" t="s">
        <v>98</v>
      </c>
      <c r="E3719" t="s">
        <v>38</v>
      </c>
      <c r="F3719">
        <v>4718</v>
      </c>
      <c r="G3719" t="s">
        <v>273</v>
      </c>
      <c r="H3719" s="1">
        <v>45511</v>
      </c>
      <c r="I3719">
        <v>5</v>
      </c>
      <c r="J3719">
        <v>90</v>
      </c>
      <c r="K3719">
        <v>8.8408611934285466E-2</v>
      </c>
      <c r="L3719" t="s">
        <v>274</v>
      </c>
      <c r="M3719" t="s">
        <v>44</v>
      </c>
      <c r="N3719" t="s">
        <v>242</v>
      </c>
      <c r="O3719">
        <v>45</v>
      </c>
      <c r="P3719" t="s">
        <v>243</v>
      </c>
      <c r="Q3719" t="s">
        <v>244</v>
      </c>
      <c r="R3719" t="s">
        <v>245</v>
      </c>
      <c r="S3719" t="s">
        <v>246</v>
      </c>
      <c r="T3719" t="s">
        <v>247</v>
      </c>
      <c r="U3719">
        <f>Final_Product___Sales_Data[[#This Row],[Quantity]]*Final_Product___Sales_Data[[#This Row],[Price]]</f>
        <v>450</v>
      </c>
      <c r="V3719">
        <f>Final_Product___Sales_Data[[#This Row],[Before discount]]-(Final_Product___Sales_Data[[#This Row],[Before discount]]*Final_Product___Sales_Data[[#This Row],[Discount]])</f>
        <v>410.21612462957154</v>
      </c>
    </row>
    <row r="3720" spans="1:22" x14ac:dyDescent="0.3">
      <c r="A3720" t="s">
        <v>377</v>
      </c>
      <c r="B3720" t="s">
        <v>378</v>
      </c>
      <c r="C3720">
        <v>68</v>
      </c>
      <c r="D3720" t="s">
        <v>22</v>
      </c>
      <c r="E3720" t="s">
        <v>35</v>
      </c>
      <c r="F3720">
        <v>4719</v>
      </c>
      <c r="G3720" t="s">
        <v>192</v>
      </c>
      <c r="H3720" s="1">
        <v>45511</v>
      </c>
      <c r="I3720">
        <v>4</v>
      </c>
      <c r="J3720">
        <v>28</v>
      </c>
      <c r="K3720">
        <v>1.7206318873012828E-3</v>
      </c>
      <c r="L3720" t="s">
        <v>193</v>
      </c>
      <c r="M3720" t="s">
        <v>57</v>
      </c>
      <c r="N3720" t="s">
        <v>58</v>
      </c>
      <c r="O3720">
        <v>14</v>
      </c>
      <c r="P3720" t="s">
        <v>59</v>
      </c>
      <c r="Q3720" t="s">
        <v>60</v>
      </c>
      <c r="R3720" t="s">
        <v>61</v>
      </c>
      <c r="S3720" t="s">
        <v>62</v>
      </c>
      <c r="T3720" t="s">
        <v>50</v>
      </c>
      <c r="U3720">
        <f>Final_Product___Sales_Data[[#This Row],[Quantity]]*Final_Product___Sales_Data[[#This Row],[Price]]</f>
        <v>112</v>
      </c>
      <c r="V3720">
        <f>Final_Product___Sales_Data[[#This Row],[Before discount]]-(Final_Product___Sales_Data[[#This Row],[Before discount]]*Final_Product___Sales_Data[[#This Row],[Discount]])</f>
        <v>111.80728922862225</v>
      </c>
    </row>
    <row r="3721" spans="1:22" x14ac:dyDescent="0.3">
      <c r="A3721" t="s">
        <v>227</v>
      </c>
      <c r="B3721" t="s">
        <v>228</v>
      </c>
      <c r="C3721">
        <v>56</v>
      </c>
      <c r="D3721" t="s">
        <v>22</v>
      </c>
      <c r="E3721" t="s">
        <v>23</v>
      </c>
      <c r="F3721">
        <v>4720</v>
      </c>
      <c r="G3721" t="s">
        <v>182</v>
      </c>
      <c r="H3721" s="1">
        <v>45511</v>
      </c>
      <c r="I3721">
        <v>5</v>
      </c>
      <c r="J3721">
        <v>35</v>
      </c>
      <c r="K3721">
        <v>4.0220075346503709E-2</v>
      </c>
      <c r="L3721" t="s">
        <v>183</v>
      </c>
      <c r="M3721" t="s">
        <v>57</v>
      </c>
      <c r="N3721" t="s">
        <v>129</v>
      </c>
      <c r="O3721">
        <v>17.5</v>
      </c>
      <c r="P3721" t="s">
        <v>130</v>
      </c>
      <c r="Q3721" t="s">
        <v>131</v>
      </c>
      <c r="R3721" t="s">
        <v>132</v>
      </c>
      <c r="S3721" t="s">
        <v>133</v>
      </c>
      <c r="T3721" t="s">
        <v>134</v>
      </c>
      <c r="U3721">
        <f>Final_Product___Sales_Data[[#This Row],[Quantity]]*Final_Product___Sales_Data[[#This Row],[Price]]</f>
        <v>175</v>
      </c>
      <c r="V3721">
        <f>Final_Product___Sales_Data[[#This Row],[Before discount]]-(Final_Product___Sales_Data[[#This Row],[Before discount]]*Final_Product___Sales_Data[[#This Row],[Discount]])</f>
        <v>167.96148681436185</v>
      </c>
    </row>
    <row r="3722" spans="1:22" x14ac:dyDescent="0.3">
      <c r="A3722" t="s">
        <v>151</v>
      </c>
      <c r="B3722" t="s">
        <v>152</v>
      </c>
      <c r="C3722">
        <v>20</v>
      </c>
      <c r="D3722" t="s">
        <v>98</v>
      </c>
      <c r="E3722" t="s">
        <v>112</v>
      </c>
      <c r="F3722">
        <v>4721</v>
      </c>
      <c r="G3722" t="s">
        <v>161</v>
      </c>
      <c r="H3722" s="1">
        <v>45511</v>
      </c>
      <c r="I3722">
        <v>2</v>
      </c>
      <c r="J3722">
        <v>70</v>
      </c>
      <c r="K3722">
        <v>2.2269164013428256E-2</v>
      </c>
      <c r="L3722" t="s">
        <v>162</v>
      </c>
      <c r="M3722" t="s">
        <v>26</v>
      </c>
      <c r="N3722" t="s">
        <v>82</v>
      </c>
      <c r="O3722">
        <v>35</v>
      </c>
      <c r="P3722" t="s">
        <v>83</v>
      </c>
      <c r="Q3722" t="s">
        <v>84</v>
      </c>
      <c r="R3722" t="s">
        <v>85</v>
      </c>
      <c r="S3722" t="s">
        <v>86</v>
      </c>
      <c r="T3722" t="s">
        <v>87</v>
      </c>
      <c r="U3722">
        <f>Final_Product___Sales_Data[[#This Row],[Quantity]]*Final_Product___Sales_Data[[#This Row],[Price]]</f>
        <v>140</v>
      </c>
      <c r="V3722">
        <f>Final_Product___Sales_Data[[#This Row],[Before discount]]-(Final_Product___Sales_Data[[#This Row],[Before discount]]*Final_Product___Sales_Data[[#This Row],[Discount]])</f>
        <v>136.88231703812005</v>
      </c>
    </row>
    <row r="3723" spans="1:22" x14ac:dyDescent="0.3">
      <c r="A3723" t="s">
        <v>454</v>
      </c>
      <c r="B3723" t="s">
        <v>455</v>
      </c>
      <c r="C3723">
        <v>62</v>
      </c>
      <c r="D3723" t="s">
        <v>98</v>
      </c>
      <c r="E3723" t="s">
        <v>41</v>
      </c>
      <c r="F3723">
        <v>4722</v>
      </c>
      <c r="G3723" t="s">
        <v>304</v>
      </c>
      <c r="H3723" s="1">
        <v>45511</v>
      </c>
      <c r="I3723">
        <v>10</v>
      </c>
      <c r="J3723">
        <v>18</v>
      </c>
      <c r="K3723">
        <v>7.939052875420026E-2</v>
      </c>
      <c r="L3723" t="s">
        <v>305</v>
      </c>
      <c r="M3723" t="s">
        <v>71</v>
      </c>
      <c r="N3723" t="s">
        <v>117</v>
      </c>
      <c r="O3723">
        <v>9</v>
      </c>
      <c r="P3723" t="s">
        <v>118</v>
      </c>
      <c r="Q3723" t="s">
        <v>119</v>
      </c>
      <c r="R3723" t="s">
        <v>120</v>
      </c>
      <c r="S3723" t="s">
        <v>121</v>
      </c>
      <c r="T3723" t="s">
        <v>122</v>
      </c>
      <c r="U3723">
        <f>Final_Product___Sales_Data[[#This Row],[Quantity]]*Final_Product___Sales_Data[[#This Row],[Price]]</f>
        <v>180</v>
      </c>
      <c r="V3723">
        <f>Final_Product___Sales_Data[[#This Row],[Before discount]]-(Final_Product___Sales_Data[[#This Row],[Before discount]]*Final_Product___Sales_Data[[#This Row],[Discount]])</f>
        <v>165.70970482424394</v>
      </c>
    </row>
    <row r="3724" spans="1:22" x14ac:dyDescent="0.3">
      <c r="A3724" t="s">
        <v>444</v>
      </c>
      <c r="B3724" t="s">
        <v>445</v>
      </c>
      <c r="C3724">
        <v>51</v>
      </c>
      <c r="D3724" t="s">
        <v>22</v>
      </c>
      <c r="E3724" t="s">
        <v>38</v>
      </c>
      <c r="F3724">
        <v>4723</v>
      </c>
      <c r="G3724" t="s">
        <v>139</v>
      </c>
      <c r="H3724" s="1">
        <v>45511</v>
      </c>
      <c r="I3724">
        <v>1</v>
      </c>
      <c r="J3724">
        <v>15</v>
      </c>
      <c r="K3724">
        <v>4.818704112795108E-2</v>
      </c>
      <c r="L3724" t="s">
        <v>140</v>
      </c>
      <c r="M3724" t="s">
        <v>71</v>
      </c>
      <c r="N3724" t="s">
        <v>117</v>
      </c>
      <c r="O3724">
        <v>7.5</v>
      </c>
      <c r="P3724" t="s">
        <v>118</v>
      </c>
      <c r="Q3724" t="s">
        <v>119</v>
      </c>
      <c r="R3724" t="s">
        <v>120</v>
      </c>
      <c r="S3724" t="s">
        <v>121</v>
      </c>
      <c r="T3724" t="s">
        <v>122</v>
      </c>
      <c r="U3724">
        <f>Final_Product___Sales_Data[[#This Row],[Quantity]]*Final_Product___Sales_Data[[#This Row],[Price]]</f>
        <v>15</v>
      </c>
      <c r="V3724">
        <f>Final_Product___Sales_Data[[#This Row],[Before discount]]-(Final_Product___Sales_Data[[#This Row],[Before discount]]*Final_Product___Sales_Data[[#This Row],[Discount]])</f>
        <v>14.277194383080733</v>
      </c>
    </row>
    <row r="3725" spans="1:22" x14ac:dyDescent="0.3">
      <c r="A3725" t="s">
        <v>312</v>
      </c>
      <c r="B3725" t="s">
        <v>168</v>
      </c>
      <c r="C3725">
        <v>36</v>
      </c>
      <c r="D3725" t="s">
        <v>98</v>
      </c>
      <c r="E3725" t="s">
        <v>35</v>
      </c>
      <c r="F3725">
        <v>4724</v>
      </c>
      <c r="G3725" t="s">
        <v>273</v>
      </c>
      <c r="H3725" s="1">
        <v>45511</v>
      </c>
      <c r="I3725">
        <v>2</v>
      </c>
      <c r="J3725">
        <v>90</v>
      </c>
      <c r="K3725">
        <v>3.4633590145988845E-2</v>
      </c>
      <c r="L3725" t="s">
        <v>274</v>
      </c>
      <c r="M3725" t="s">
        <v>44</v>
      </c>
      <c r="N3725" t="s">
        <v>242</v>
      </c>
      <c r="O3725">
        <v>45</v>
      </c>
      <c r="P3725" t="s">
        <v>243</v>
      </c>
      <c r="Q3725" t="s">
        <v>244</v>
      </c>
      <c r="R3725" t="s">
        <v>245</v>
      </c>
      <c r="S3725" t="s">
        <v>246</v>
      </c>
      <c r="T3725" t="s">
        <v>247</v>
      </c>
      <c r="U3725">
        <f>Final_Product___Sales_Data[[#This Row],[Quantity]]*Final_Product___Sales_Data[[#This Row],[Price]]</f>
        <v>180</v>
      </c>
      <c r="V3725">
        <f>Final_Product___Sales_Data[[#This Row],[Before discount]]-(Final_Product___Sales_Data[[#This Row],[Before discount]]*Final_Product___Sales_Data[[#This Row],[Discount]])</f>
        <v>173.765953773722</v>
      </c>
    </row>
    <row r="3726" spans="1:22" x14ac:dyDescent="0.3">
      <c r="A3726" t="s">
        <v>439</v>
      </c>
      <c r="B3726" t="s">
        <v>220</v>
      </c>
      <c r="C3726">
        <v>41</v>
      </c>
      <c r="D3726" t="s">
        <v>98</v>
      </c>
      <c r="E3726" t="s">
        <v>112</v>
      </c>
      <c r="F3726">
        <v>4725</v>
      </c>
      <c r="G3726" t="s">
        <v>273</v>
      </c>
      <c r="H3726" s="1">
        <v>45511</v>
      </c>
      <c r="I3726">
        <v>1</v>
      </c>
      <c r="J3726">
        <v>90</v>
      </c>
      <c r="K3726">
        <v>5.466104315147724E-2</v>
      </c>
      <c r="L3726" t="s">
        <v>274</v>
      </c>
      <c r="M3726" t="s">
        <v>44</v>
      </c>
      <c r="N3726" t="s">
        <v>242</v>
      </c>
      <c r="O3726">
        <v>45</v>
      </c>
      <c r="P3726" t="s">
        <v>243</v>
      </c>
      <c r="Q3726" t="s">
        <v>244</v>
      </c>
      <c r="R3726" t="s">
        <v>245</v>
      </c>
      <c r="S3726" t="s">
        <v>246</v>
      </c>
      <c r="T3726" t="s">
        <v>247</v>
      </c>
      <c r="U3726">
        <f>Final_Product___Sales_Data[[#This Row],[Quantity]]*Final_Product___Sales_Data[[#This Row],[Price]]</f>
        <v>90</v>
      </c>
      <c r="V3726">
        <f>Final_Product___Sales_Data[[#This Row],[Before discount]]-(Final_Product___Sales_Data[[#This Row],[Before discount]]*Final_Product___Sales_Data[[#This Row],[Discount]])</f>
        <v>85.080506116367047</v>
      </c>
    </row>
    <row r="3727" spans="1:22" x14ac:dyDescent="0.3">
      <c r="A3727" t="s">
        <v>469</v>
      </c>
      <c r="B3727" t="s">
        <v>470</v>
      </c>
      <c r="C3727">
        <v>24</v>
      </c>
      <c r="D3727" t="s">
        <v>98</v>
      </c>
      <c r="E3727" t="s">
        <v>38</v>
      </c>
      <c r="F3727">
        <v>4726</v>
      </c>
      <c r="G3727" t="s">
        <v>169</v>
      </c>
      <c r="H3727" s="1">
        <v>45511</v>
      </c>
      <c r="I3727">
        <v>10</v>
      </c>
      <c r="J3727">
        <v>26.5</v>
      </c>
      <c r="K3727">
        <v>4.1007258111862677E-2</v>
      </c>
      <c r="L3727" t="s">
        <v>170</v>
      </c>
      <c r="M3727" t="s">
        <v>101</v>
      </c>
      <c r="N3727" t="s">
        <v>102</v>
      </c>
      <c r="O3727">
        <v>13.25</v>
      </c>
      <c r="P3727" t="s">
        <v>103</v>
      </c>
      <c r="Q3727" t="s">
        <v>104</v>
      </c>
      <c r="R3727" t="s">
        <v>105</v>
      </c>
      <c r="S3727" t="s">
        <v>106</v>
      </c>
      <c r="T3727" t="s">
        <v>107</v>
      </c>
      <c r="U3727">
        <f>Final_Product___Sales_Data[[#This Row],[Quantity]]*Final_Product___Sales_Data[[#This Row],[Price]]</f>
        <v>265</v>
      </c>
      <c r="V3727">
        <f>Final_Product___Sales_Data[[#This Row],[Before discount]]-(Final_Product___Sales_Data[[#This Row],[Before discount]]*Final_Product___Sales_Data[[#This Row],[Discount]])</f>
        <v>254.13307660035639</v>
      </c>
    </row>
    <row r="3728" spans="1:22" x14ac:dyDescent="0.3">
      <c r="A3728" t="s">
        <v>353</v>
      </c>
      <c r="B3728" t="s">
        <v>249</v>
      </c>
      <c r="C3728">
        <v>60</v>
      </c>
      <c r="D3728" t="s">
        <v>98</v>
      </c>
      <c r="E3728" t="s">
        <v>41</v>
      </c>
      <c r="F3728">
        <v>4727</v>
      </c>
      <c r="G3728" t="s">
        <v>65</v>
      </c>
      <c r="H3728" s="1">
        <v>45511</v>
      </c>
      <c r="I3728">
        <v>2</v>
      </c>
      <c r="J3728">
        <v>22.5</v>
      </c>
      <c r="K3728">
        <v>4.8754725585805625E-3</v>
      </c>
      <c r="L3728" t="s">
        <v>66</v>
      </c>
      <c r="M3728" t="s">
        <v>57</v>
      </c>
      <c r="N3728" t="s">
        <v>58</v>
      </c>
      <c r="O3728">
        <v>11.25</v>
      </c>
      <c r="P3728" t="s">
        <v>59</v>
      </c>
      <c r="Q3728" t="s">
        <v>60</v>
      </c>
      <c r="R3728" t="s">
        <v>61</v>
      </c>
      <c r="S3728" t="s">
        <v>62</v>
      </c>
      <c r="T3728" t="s">
        <v>50</v>
      </c>
      <c r="U3728">
        <f>Final_Product___Sales_Data[[#This Row],[Quantity]]*Final_Product___Sales_Data[[#This Row],[Price]]</f>
        <v>45</v>
      </c>
      <c r="V3728">
        <f>Final_Product___Sales_Data[[#This Row],[Before discount]]-(Final_Product___Sales_Data[[#This Row],[Before discount]]*Final_Product___Sales_Data[[#This Row],[Discount]])</f>
        <v>44.780603734863874</v>
      </c>
    </row>
    <row r="3729" spans="1:22" x14ac:dyDescent="0.3">
      <c r="A3729" t="s">
        <v>63</v>
      </c>
      <c r="B3729" t="s">
        <v>64</v>
      </c>
      <c r="C3729">
        <v>66</v>
      </c>
      <c r="D3729" t="s">
        <v>22</v>
      </c>
      <c r="E3729" t="s">
        <v>35</v>
      </c>
      <c r="F3729">
        <v>4728</v>
      </c>
      <c r="G3729" t="s">
        <v>304</v>
      </c>
      <c r="H3729" s="1">
        <v>45511</v>
      </c>
      <c r="I3729">
        <v>9</v>
      </c>
      <c r="J3729">
        <v>18</v>
      </c>
      <c r="K3729">
        <v>8.4275042689434199E-2</v>
      </c>
      <c r="L3729" t="s">
        <v>305</v>
      </c>
      <c r="M3729" t="s">
        <v>71</v>
      </c>
      <c r="N3729" t="s">
        <v>117</v>
      </c>
      <c r="O3729">
        <v>9</v>
      </c>
      <c r="P3729" t="s">
        <v>118</v>
      </c>
      <c r="Q3729" t="s">
        <v>119</v>
      </c>
      <c r="R3729" t="s">
        <v>120</v>
      </c>
      <c r="S3729" t="s">
        <v>121</v>
      </c>
      <c r="T3729" t="s">
        <v>122</v>
      </c>
      <c r="U3729">
        <f>Final_Product___Sales_Data[[#This Row],[Quantity]]*Final_Product___Sales_Data[[#This Row],[Price]]</f>
        <v>162</v>
      </c>
      <c r="V3729">
        <f>Final_Product___Sales_Data[[#This Row],[Before discount]]-(Final_Product___Sales_Data[[#This Row],[Before discount]]*Final_Product___Sales_Data[[#This Row],[Discount]])</f>
        <v>148.34744308431166</v>
      </c>
    </row>
    <row r="3730" spans="1:22" x14ac:dyDescent="0.3">
      <c r="A3730" t="s">
        <v>327</v>
      </c>
      <c r="B3730" t="s">
        <v>328</v>
      </c>
      <c r="C3730">
        <v>31</v>
      </c>
      <c r="D3730" t="s">
        <v>22</v>
      </c>
      <c r="E3730" t="s">
        <v>41</v>
      </c>
      <c r="F3730">
        <v>4729</v>
      </c>
      <c r="G3730" t="s">
        <v>175</v>
      </c>
      <c r="H3730" s="1">
        <v>45511</v>
      </c>
      <c r="I3730">
        <v>5</v>
      </c>
      <c r="J3730">
        <v>48</v>
      </c>
      <c r="K3730">
        <v>3.4908408852638274E-2</v>
      </c>
      <c r="L3730" t="s">
        <v>176</v>
      </c>
      <c r="M3730" t="s">
        <v>44</v>
      </c>
      <c r="N3730" t="s">
        <v>45</v>
      </c>
      <c r="O3730">
        <v>24</v>
      </c>
      <c r="P3730" t="s">
        <v>46</v>
      </c>
      <c r="Q3730" t="s">
        <v>47</v>
      </c>
      <c r="R3730" t="s">
        <v>48</v>
      </c>
      <c r="S3730" t="s">
        <v>49</v>
      </c>
      <c r="T3730" t="s">
        <v>50</v>
      </c>
      <c r="U3730">
        <f>Final_Product___Sales_Data[[#This Row],[Quantity]]*Final_Product___Sales_Data[[#This Row],[Price]]</f>
        <v>240</v>
      </c>
      <c r="V3730">
        <f>Final_Product___Sales_Data[[#This Row],[Before discount]]-(Final_Product___Sales_Data[[#This Row],[Before discount]]*Final_Product___Sales_Data[[#This Row],[Discount]])</f>
        <v>231.62198187536683</v>
      </c>
    </row>
    <row r="3731" spans="1:22" x14ac:dyDescent="0.3">
      <c r="A3731" t="s">
        <v>444</v>
      </c>
      <c r="B3731" t="s">
        <v>445</v>
      </c>
      <c r="C3731">
        <v>51</v>
      </c>
      <c r="D3731" t="s">
        <v>22</v>
      </c>
      <c r="E3731" t="s">
        <v>38</v>
      </c>
      <c r="F3731">
        <v>4730</v>
      </c>
      <c r="G3731" t="s">
        <v>182</v>
      </c>
      <c r="H3731" s="1">
        <v>45511</v>
      </c>
      <c r="I3731">
        <v>8</v>
      </c>
      <c r="J3731">
        <v>35</v>
      </c>
      <c r="K3731">
        <v>1.2013827996820181E-2</v>
      </c>
      <c r="L3731" t="s">
        <v>183</v>
      </c>
      <c r="M3731" t="s">
        <v>57</v>
      </c>
      <c r="N3731" t="s">
        <v>129</v>
      </c>
      <c r="O3731">
        <v>17.5</v>
      </c>
      <c r="P3731" t="s">
        <v>130</v>
      </c>
      <c r="Q3731" t="s">
        <v>131</v>
      </c>
      <c r="R3731" t="s">
        <v>132</v>
      </c>
      <c r="S3731" t="s">
        <v>133</v>
      </c>
      <c r="T3731" t="s">
        <v>134</v>
      </c>
      <c r="U3731">
        <f>Final_Product___Sales_Data[[#This Row],[Quantity]]*Final_Product___Sales_Data[[#This Row],[Price]]</f>
        <v>280</v>
      </c>
      <c r="V3731">
        <f>Final_Product___Sales_Data[[#This Row],[Before discount]]-(Final_Product___Sales_Data[[#This Row],[Before discount]]*Final_Product___Sales_Data[[#This Row],[Discount]])</f>
        <v>276.63612816089034</v>
      </c>
    </row>
    <row r="3732" spans="1:22" x14ac:dyDescent="0.3">
      <c r="A3732" t="s">
        <v>302</v>
      </c>
      <c r="B3732" t="s">
        <v>303</v>
      </c>
      <c r="C3732">
        <v>38</v>
      </c>
      <c r="D3732" t="s">
        <v>98</v>
      </c>
      <c r="E3732" t="s">
        <v>35</v>
      </c>
      <c r="F3732">
        <v>4731</v>
      </c>
      <c r="G3732" t="s">
        <v>173</v>
      </c>
      <c r="H3732" s="1">
        <v>45511</v>
      </c>
      <c r="I3732">
        <v>3</v>
      </c>
      <c r="J3732">
        <v>38</v>
      </c>
      <c r="K3732">
        <v>4.9407746269579337E-3</v>
      </c>
      <c r="L3732" t="s">
        <v>174</v>
      </c>
      <c r="M3732" t="s">
        <v>57</v>
      </c>
      <c r="N3732" t="s">
        <v>129</v>
      </c>
      <c r="O3732">
        <v>19</v>
      </c>
      <c r="P3732" t="s">
        <v>130</v>
      </c>
      <c r="Q3732" t="s">
        <v>131</v>
      </c>
      <c r="R3732" t="s">
        <v>132</v>
      </c>
      <c r="S3732" t="s">
        <v>133</v>
      </c>
      <c r="T3732" t="s">
        <v>134</v>
      </c>
      <c r="U3732">
        <f>Final_Product___Sales_Data[[#This Row],[Quantity]]*Final_Product___Sales_Data[[#This Row],[Price]]</f>
        <v>114</v>
      </c>
      <c r="V3732">
        <f>Final_Product___Sales_Data[[#This Row],[Before discount]]-(Final_Product___Sales_Data[[#This Row],[Before discount]]*Final_Product___Sales_Data[[#This Row],[Discount]])</f>
        <v>113.4367516925268</v>
      </c>
    </row>
    <row r="3733" spans="1:22" x14ac:dyDescent="0.3">
      <c r="A3733" t="s">
        <v>202</v>
      </c>
      <c r="B3733" t="s">
        <v>203</v>
      </c>
      <c r="C3733">
        <v>48</v>
      </c>
      <c r="D3733" t="s">
        <v>22</v>
      </c>
      <c r="E3733" t="s">
        <v>23</v>
      </c>
      <c r="F3733">
        <v>4732</v>
      </c>
      <c r="G3733" t="s">
        <v>340</v>
      </c>
      <c r="H3733" s="1">
        <v>45511</v>
      </c>
      <c r="I3733">
        <v>8</v>
      </c>
      <c r="J3733">
        <v>82.5</v>
      </c>
      <c r="K3733">
        <v>3.3607728824238285E-2</v>
      </c>
      <c r="L3733" t="s">
        <v>341</v>
      </c>
      <c r="M3733" t="s">
        <v>44</v>
      </c>
      <c r="N3733" t="s">
        <v>242</v>
      </c>
      <c r="O3733">
        <v>41.25</v>
      </c>
      <c r="P3733" t="s">
        <v>243</v>
      </c>
      <c r="Q3733" t="s">
        <v>244</v>
      </c>
      <c r="R3733" t="s">
        <v>245</v>
      </c>
      <c r="S3733" t="s">
        <v>246</v>
      </c>
      <c r="T3733" t="s">
        <v>247</v>
      </c>
      <c r="U3733">
        <f>Final_Product___Sales_Data[[#This Row],[Quantity]]*Final_Product___Sales_Data[[#This Row],[Price]]</f>
        <v>660</v>
      </c>
      <c r="V3733">
        <f>Final_Product___Sales_Data[[#This Row],[Before discount]]-(Final_Product___Sales_Data[[#This Row],[Before discount]]*Final_Product___Sales_Data[[#This Row],[Discount]])</f>
        <v>637.81889897600274</v>
      </c>
    </row>
    <row r="3734" spans="1:22" x14ac:dyDescent="0.3">
      <c r="A3734" t="s">
        <v>343</v>
      </c>
      <c r="B3734" t="s">
        <v>344</v>
      </c>
      <c r="C3734">
        <v>61</v>
      </c>
      <c r="D3734" t="s">
        <v>98</v>
      </c>
      <c r="E3734" t="s">
        <v>112</v>
      </c>
      <c r="F3734">
        <v>4733</v>
      </c>
      <c r="G3734" t="s">
        <v>161</v>
      </c>
      <c r="H3734" s="1">
        <v>45511</v>
      </c>
      <c r="I3734">
        <v>5</v>
      </c>
      <c r="J3734">
        <v>70</v>
      </c>
      <c r="K3734">
        <v>1.4464705000871159E-3</v>
      </c>
      <c r="L3734" t="s">
        <v>162</v>
      </c>
      <c r="M3734" t="s">
        <v>26</v>
      </c>
      <c r="N3734" t="s">
        <v>82</v>
      </c>
      <c r="O3734">
        <v>35</v>
      </c>
      <c r="P3734" t="s">
        <v>83</v>
      </c>
      <c r="Q3734" t="s">
        <v>84</v>
      </c>
      <c r="R3734" t="s">
        <v>85</v>
      </c>
      <c r="S3734" t="s">
        <v>86</v>
      </c>
      <c r="T3734" t="s">
        <v>87</v>
      </c>
      <c r="U3734">
        <f>Final_Product___Sales_Data[[#This Row],[Quantity]]*Final_Product___Sales_Data[[#This Row],[Price]]</f>
        <v>350</v>
      </c>
      <c r="V3734">
        <f>Final_Product___Sales_Data[[#This Row],[Before discount]]-(Final_Product___Sales_Data[[#This Row],[Before discount]]*Final_Product___Sales_Data[[#This Row],[Discount]])</f>
        <v>349.49373532496952</v>
      </c>
    </row>
    <row r="3735" spans="1:22" x14ac:dyDescent="0.3">
      <c r="A3735" t="s">
        <v>448</v>
      </c>
      <c r="B3735" t="s">
        <v>449</v>
      </c>
      <c r="C3735">
        <v>64</v>
      </c>
      <c r="D3735" t="s">
        <v>22</v>
      </c>
      <c r="E3735" t="s">
        <v>38</v>
      </c>
      <c r="F3735">
        <v>4734</v>
      </c>
      <c r="G3735" t="s">
        <v>169</v>
      </c>
      <c r="H3735" s="1">
        <v>45511</v>
      </c>
      <c r="I3735">
        <v>2</v>
      </c>
      <c r="J3735">
        <v>26.5</v>
      </c>
      <c r="K3735">
        <v>9.8401614650432984E-2</v>
      </c>
      <c r="L3735" t="s">
        <v>170</v>
      </c>
      <c r="M3735" t="s">
        <v>101</v>
      </c>
      <c r="N3735" t="s">
        <v>102</v>
      </c>
      <c r="O3735">
        <v>13.25</v>
      </c>
      <c r="P3735" t="s">
        <v>103</v>
      </c>
      <c r="Q3735" t="s">
        <v>104</v>
      </c>
      <c r="R3735" t="s">
        <v>105</v>
      </c>
      <c r="S3735" t="s">
        <v>106</v>
      </c>
      <c r="T3735" t="s">
        <v>107</v>
      </c>
      <c r="U3735">
        <f>Final_Product___Sales_Data[[#This Row],[Quantity]]*Final_Product___Sales_Data[[#This Row],[Price]]</f>
        <v>53</v>
      </c>
      <c r="V3735">
        <f>Final_Product___Sales_Data[[#This Row],[Before discount]]-(Final_Product___Sales_Data[[#This Row],[Before discount]]*Final_Product___Sales_Data[[#This Row],[Discount]])</f>
        <v>47.784714423527049</v>
      </c>
    </row>
    <row r="3736" spans="1:22" x14ac:dyDescent="0.3">
      <c r="A3736" t="s">
        <v>313</v>
      </c>
      <c r="B3736" t="s">
        <v>314</v>
      </c>
      <c r="C3736">
        <v>32</v>
      </c>
      <c r="D3736" t="s">
        <v>98</v>
      </c>
      <c r="E3736" t="s">
        <v>38</v>
      </c>
      <c r="F3736">
        <v>4735</v>
      </c>
      <c r="G3736" t="s">
        <v>319</v>
      </c>
      <c r="H3736" s="1">
        <v>45512</v>
      </c>
      <c r="I3736">
        <v>1</v>
      </c>
      <c r="J3736">
        <v>24</v>
      </c>
      <c r="K3736">
        <v>4.9069325543409939E-2</v>
      </c>
      <c r="L3736" t="s">
        <v>320</v>
      </c>
      <c r="M3736" t="s">
        <v>57</v>
      </c>
      <c r="N3736" t="s">
        <v>58</v>
      </c>
      <c r="O3736">
        <v>12</v>
      </c>
      <c r="P3736" t="s">
        <v>59</v>
      </c>
      <c r="Q3736" t="s">
        <v>60</v>
      </c>
      <c r="R3736" t="s">
        <v>61</v>
      </c>
      <c r="S3736" t="s">
        <v>62</v>
      </c>
      <c r="T3736" t="s">
        <v>50</v>
      </c>
      <c r="U3736">
        <f>Final_Product___Sales_Data[[#This Row],[Quantity]]*Final_Product___Sales_Data[[#This Row],[Price]]</f>
        <v>24</v>
      </c>
      <c r="V3736">
        <f>Final_Product___Sales_Data[[#This Row],[Before discount]]-(Final_Product___Sales_Data[[#This Row],[Before discount]]*Final_Product___Sales_Data[[#This Row],[Discount]])</f>
        <v>22.822336186958161</v>
      </c>
    </row>
    <row r="3737" spans="1:22" x14ac:dyDescent="0.3">
      <c r="A3737" t="s">
        <v>227</v>
      </c>
      <c r="B3737" t="s">
        <v>228</v>
      </c>
      <c r="C3737">
        <v>56</v>
      </c>
      <c r="D3737" t="s">
        <v>22</v>
      </c>
      <c r="E3737" t="s">
        <v>23</v>
      </c>
      <c r="F3737">
        <v>4736</v>
      </c>
      <c r="G3737" t="s">
        <v>157</v>
      </c>
      <c r="H3737" s="1">
        <v>45512</v>
      </c>
      <c r="I3737">
        <v>4</v>
      </c>
      <c r="J3737">
        <v>33.5</v>
      </c>
      <c r="K3737">
        <v>4.2855868936168273E-2</v>
      </c>
      <c r="L3737" t="s">
        <v>158</v>
      </c>
      <c r="M3737" t="s">
        <v>26</v>
      </c>
      <c r="N3737" t="s">
        <v>27</v>
      </c>
      <c r="O3737">
        <v>16.75</v>
      </c>
      <c r="P3737" t="s">
        <v>28</v>
      </c>
      <c r="Q3737" t="s">
        <v>29</v>
      </c>
      <c r="R3737" t="s">
        <v>30</v>
      </c>
      <c r="S3737" t="s">
        <v>31</v>
      </c>
      <c r="T3737" t="s">
        <v>32</v>
      </c>
      <c r="U3737">
        <f>Final_Product___Sales_Data[[#This Row],[Quantity]]*Final_Product___Sales_Data[[#This Row],[Price]]</f>
        <v>134</v>
      </c>
      <c r="V3737">
        <f>Final_Product___Sales_Data[[#This Row],[Before discount]]-(Final_Product___Sales_Data[[#This Row],[Before discount]]*Final_Product___Sales_Data[[#This Row],[Discount]])</f>
        <v>128.25731356255346</v>
      </c>
    </row>
    <row r="3738" spans="1:22" x14ac:dyDescent="0.3">
      <c r="A3738" t="s">
        <v>258</v>
      </c>
      <c r="B3738" t="s">
        <v>259</v>
      </c>
      <c r="C3738">
        <v>38</v>
      </c>
      <c r="D3738" t="s">
        <v>22</v>
      </c>
      <c r="E3738" t="s">
        <v>38</v>
      </c>
      <c r="F3738">
        <v>4737</v>
      </c>
      <c r="G3738" t="s">
        <v>139</v>
      </c>
      <c r="H3738" s="1">
        <v>45512</v>
      </c>
      <c r="I3738">
        <v>4</v>
      </c>
      <c r="J3738">
        <v>15</v>
      </c>
      <c r="K3738">
        <v>6.6998342021930349E-2</v>
      </c>
      <c r="L3738" t="s">
        <v>140</v>
      </c>
      <c r="M3738" t="s">
        <v>71</v>
      </c>
      <c r="N3738" t="s">
        <v>117</v>
      </c>
      <c r="O3738">
        <v>7.5</v>
      </c>
      <c r="P3738" t="s">
        <v>118</v>
      </c>
      <c r="Q3738" t="s">
        <v>119</v>
      </c>
      <c r="R3738" t="s">
        <v>120</v>
      </c>
      <c r="S3738" t="s">
        <v>121</v>
      </c>
      <c r="T3738" t="s">
        <v>122</v>
      </c>
      <c r="U3738">
        <f>Final_Product___Sales_Data[[#This Row],[Quantity]]*Final_Product___Sales_Data[[#This Row],[Price]]</f>
        <v>60</v>
      </c>
      <c r="V3738">
        <f>Final_Product___Sales_Data[[#This Row],[Before discount]]-(Final_Product___Sales_Data[[#This Row],[Before discount]]*Final_Product___Sales_Data[[#This Row],[Discount]])</f>
        <v>55.980099478684181</v>
      </c>
    </row>
    <row r="3739" spans="1:22" x14ac:dyDescent="0.3">
      <c r="A3739" t="s">
        <v>325</v>
      </c>
      <c r="B3739" t="s">
        <v>326</v>
      </c>
      <c r="C3739">
        <v>20</v>
      </c>
      <c r="D3739" t="s">
        <v>22</v>
      </c>
      <c r="E3739" t="s">
        <v>112</v>
      </c>
      <c r="F3739">
        <v>4738</v>
      </c>
      <c r="G3739" t="s">
        <v>149</v>
      </c>
      <c r="H3739" s="1">
        <v>45512</v>
      </c>
      <c r="I3739">
        <v>10</v>
      </c>
      <c r="J3739">
        <v>44</v>
      </c>
      <c r="K3739">
        <v>3.7269168432648936E-2</v>
      </c>
      <c r="L3739" t="s">
        <v>150</v>
      </c>
      <c r="M3739" t="s">
        <v>44</v>
      </c>
      <c r="N3739" t="s">
        <v>45</v>
      </c>
      <c r="O3739">
        <v>22</v>
      </c>
      <c r="P3739" t="s">
        <v>46</v>
      </c>
      <c r="Q3739" t="s">
        <v>47</v>
      </c>
      <c r="R3739" t="s">
        <v>48</v>
      </c>
      <c r="S3739" t="s">
        <v>49</v>
      </c>
      <c r="T3739" t="s">
        <v>50</v>
      </c>
      <c r="U3739">
        <f>Final_Product___Sales_Data[[#This Row],[Quantity]]*Final_Product___Sales_Data[[#This Row],[Price]]</f>
        <v>440</v>
      </c>
      <c r="V3739">
        <f>Final_Product___Sales_Data[[#This Row],[Before discount]]-(Final_Product___Sales_Data[[#This Row],[Before discount]]*Final_Product___Sales_Data[[#This Row],[Discount]])</f>
        <v>423.60156588963446</v>
      </c>
    </row>
    <row r="3740" spans="1:22" x14ac:dyDescent="0.3">
      <c r="A3740" t="s">
        <v>290</v>
      </c>
      <c r="B3740" t="s">
        <v>291</v>
      </c>
      <c r="C3740">
        <v>23</v>
      </c>
      <c r="D3740" t="s">
        <v>22</v>
      </c>
      <c r="E3740" t="s">
        <v>23</v>
      </c>
      <c r="F3740">
        <v>4739</v>
      </c>
      <c r="G3740" t="s">
        <v>192</v>
      </c>
      <c r="H3740" s="1">
        <v>45512</v>
      </c>
      <c r="I3740">
        <v>9</v>
      </c>
      <c r="J3740">
        <v>28</v>
      </c>
      <c r="K3740">
        <v>5.5886982793930021E-2</v>
      </c>
      <c r="L3740" t="s">
        <v>193</v>
      </c>
      <c r="M3740" t="s">
        <v>57</v>
      </c>
      <c r="N3740" t="s">
        <v>58</v>
      </c>
      <c r="O3740">
        <v>14</v>
      </c>
      <c r="P3740" t="s">
        <v>59</v>
      </c>
      <c r="Q3740" t="s">
        <v>60</v>
      </c>
      <c r="R3740" t="s">
        <v>61</v>
      </c>
      <c r="S3740" t="s">
        <v>62</v>
      </c>
      <c r="T3740" t="s">
        <v>50</v>
      </c>
      <c r="U3740">
        <f>Final_Product___Sales_Data[[#This Row],[Quantity]]*Final_Product___Sales_Data[[#This Row],[Price]]</f>
        <v>252</v>
      </c>
      <c r="V3740">
        <f>Final_Product___Sales_Data[[#This Row],[Before discount]]-(Final_Product___Sales_Data[[#This Row],[Before discount]]*Final_Product___Sales_Data[[#This Row],[Discount]])</f>
        <v>237.91648033592963</v>
      </c>
    </row>
    <row r="3741" spans="1:22" x14ac:dyDescent="0.3">
      <c r="A3741" t="s">
        <v>405</v>
      </c>
      <c r="B3741" t="s">
        <v>406</v>
      </c>
      <c r="C3741">
        <v>68</v>
      </c>
      <c r="D3741" t="s">
        <v>98</v>
      </c>
      <c r="E3741" t="s">
        <v>38</v>
      </c>
      <c r="F3741">
        <v>4740</v>
      </c>
      <c r="G3741" t="s">
        <v>165</v>
      </c>
      <c r="H3741" s="1">
        <v>45512</v>
      </c>
      <c r="I3741">
        <v>2</v>
      </c>
      <c r="J3741">
        <v>26</v>
      </c>
      <c r="K3741">
        <v>3.4829643506882078E-2</v>
      </c>
      <c r="L3741" t="s">
        <v>166</v>
      </c>
      <c r="M3741" t="s">
        <v>101</v>
      </c>
      <c r="N3741" t="s">
        <v>102</v>
      </c>
      <c r="O3741">
        <v>13</v>
      </c>
      <c r="P3741" t="s">
        <v>103</v>
      </c>
      <c r="Q3741" t="s">
        <v>104</v>
      </c>
      <c r="R3741" t="s">
        <v>105</v>
      </c>
      <c r="S3741" t="s">
        <v>106</v>
      </c>
      <c r="T3741" t="s">
        <v>107</v>
      </c>
      <c r="U3741">
        <f>Final_Product___Sales_Data[[#This Row],[Quantity]]*Final_Product___Sales_Data[[#This Row],[Price]]</f>
        <v>52</v>
      </c>
      <c r="V3741">
        <f>Final_Product___Sales_Data[[#This Row],[Before discount]]-(Final_Product___Sales_Data[[#This Row],[Before discount]]*Final_Product___Sales_Data[[#This Row],[Discount]])</f>
        <v>50.188858537642133</v>
      </c>
    </row>
    <row r="3742" spans="1:22" x14ac:dyDescent="0.3">
      <c r="A3742" t="s">
        <v>356</v>
      </c>
      <c r="B3742" t="s">
        <v>357</v>
      </c>
      <c r="C3742">
        <v>42</v>
      </c>
      <c r="D3742" t="s">
        <v>98</v>
      </c>
      <c r="E3742" t="s">
        <v>41</v>
      </c>
      <c r="F3742">
        <v>4741</v>
      </c>
      <c r="G3742" t="s">
        <v>262</v>
      </c>
      <c r="H3742" s="1">
        <v>45512</v>
      </c>
      <c r="I3742">
        <v>2</v>
      </c>
      <c r="J3742">
        <v>85</v>
      </c>
      <c r="K3742">
        <v>9.2997653154615834E-2</v>
      </c>
      <c r="L3742" t="s">
        <v>263</v>
      </c>
      <c r="M3742" t="s">
        <v>44</v>
      </c>
      <c r="N3742" t="s">
        <v>242</v>
      </c>
      <c r="O3742">
        <v>42.5</v>
      </c>
      <c r="P3742" t="s">
        <v>243</v>
      </c>
      <c r="Q3742" t="s">
        <v>244</v>
      </c>
      <c r="R3742" t="s">
        <v>245</v>
      </c>
      <c r="S3742" t="s">
        <v>246</v>
      </c>
      <c r="T3742" t="s">
        <v>247</v>
      </c>
      <c r="U3742">
        <f>Final_Product___Sales_Data[[#This Row],[Quantity]]*Final_Product___Sales_Data[[#This Row],[Price]]</f>
        <v>170</v>
      </c>
      <c r="V3742">
        <f>Final_Product___Sales_Data[[#This Row],[Before discount]]-(Final_Product___Sales_Data[[#This Row],[Before discount]]*Final_Product___Sales_Data[[#This Row],[Discount]])</f>
        <v>154.1903989637153</v>
      </c>
    </row>
    <row r="3743" spans="1:22" x14ac:dyDescent="0.3">
      <c r="A3743" t="s">
        <v>210</v>
      </c>
      <c r="B3743" t="s">
        <v>211</v>
      </c>
      <c r="C3743">
        <v>54</v>
      </c>
      <c r="D3743" t="s">
        <v>22</v>
      </c>
      <c r="E3743" t="s">
        <v>35</v>
      </c>
      <c r="F3743">
        <v>4742</v>
      </c>
      <c r="G3743" t="s">
        <v>192</v>
      </c>
      <c r="H3743" s="1">
        <v>45512</v>
      </c>
      <c r="I3743">
        <v>3</v>
      </c>
      <c r="J3743">
        <v>28</v>
      </c>
      <c r="K3743">
        <v>7.1974563697330421E-2</v>
      </c>
      <c r="L3743" t="s">
        <v>193</v>
      </c>
      <c r="M3743" t="s">
        <v>57</v>
      </c>
      <c r="N3743" t="s">
        <v>58</v>
      </c>
      <c r="O3743">
        <v>14</v>
      </c>
      <c r="P3743" t="s">
        <v>59</v>
      </c>
      <c r="Q3743" t="s">
        <v>60</v>
      </c>
      <c r="R3743" t="s">
        <v>61</v>
      </c>
      <c r="S3743" t="s">
        <v>62</v>
      </c>
      <c r="T3743" t="s">
        <v>50</v>
      </c>
      <c r="U3743">
        <f>Final_Product___Sales_Data[[#This Row],[Quantity]]*Final_Product___Sales_Data[[#This Row],[Price]]</f>
        <v>84</v>
      </c>
      <c r="V3743">
        <f>Final_Product___Sales_Data[[#This Row],[Before discount]]-(Final_Product___Sales_Data[[#This Row],[Before discount]]*Final_Product___Sales_Data[[#This Row],[Discount]])</f>
        <v>77.954136649424242</v>
      </c>
    </row>
    <row r="3744" spans="1:22" x14ac:dyDescent="0.3">
      <c r="A3744" t="s">
        <v>36</v>
      </c>
      <c r="B3744" t="s">
        <v>37</v>
      </c>
      <c r="C3744">
        <v>52</v>
      </c>
      <c r="D3744" t="s">
        <v>22</v>
      </c>
      <c r="E3744" t="s">
        <v>38</v>
      </c>
      <c r="F3744">
        <v>4743</v>
      </c>
      <c r="G3744" t="s">
        <v>182</v>
      </c>
      <c r="H3744" s="1">
        <v>45512</v>
      </c>
      <c r="I3744">
        <v>7</v>
      </c>
      <c r="J3744">
        <v>35</v>
      </c>
      <c r="K3744">
        <v>2.3760853217513291E-2</v>
      </c>
      <c r="L3744" t="s">
        <v>183</v>
      </c>
      <c r="M3744" t="s">
        <v>57</v>
      </c>
      <c r="N3744" t="s">
        <v>129</v>
      </c>
      <c r="O3744">
        <v>17.5</v>
      </c>
      <c r="P3744" t="s">
        <v>130</v>
      </c>
      <c r="Q3744" t="s">
        <v>131</v>
      </c>
      <c r="R3744" t="s">
        <v>132</v>
      </c>
      <c r="S3744" t="s">
        <v>133</v>
      </c>
      <c r="T3744" t="s">
        <v>134</v>
      </c>
      <c r="U3744">
        <f>Final_Product___Sales_Data[[#This Row],[Quantity]]*Final_Product___Sales_Data[[#This Row],[Price]]</f>
        <v>245</v>
      </c>
      <c r="V3744">
        <f>Final_Product___Sales_Data[[#This Row],[Before discount]]-(Final_Product___Sales_Data[[#This Row],[Before discount]]*Final_Product___Sales_Data[[#This Row],[Discount]])</f>
        <v>239.17859096170923</v>
      </c>
    </row>
    <row r="3745" spans="1:22" x14ac:dyDescent="0.3">
      <c r="A3745" t="s">
        <v>113</v>
      </c>
      <c r="B3745" t="s">
        <v>114</v>
      </c>
      <c r="C3745">
        <v>40</v>
      </c>
      <c r="D3745" t="s">
        <v>98</v>
      </c>
      <c r="E3745" t="s">
        <v>35</v>
      </c>
      <c r="F3745">
        <v>4744</v>
      </c>
      <c r="G3745" t="s">
        <v>340</v>
      </c>
      <c r="H3745" s="1">
        <v>45512</v>
      </c>
      <c r="I3745">
        <v>1</v>
      </c>
      <c r="J3745">
        <v>82.5</v>
      </c>
      <c r="K3745">
        <v>6.1420352332873906E-2</v>
      </c>
      <c r="L3745" t="s">
        <v>341</v>
      </c>
      <c r="M3745" t="s">
        <v>44</v>
      </c>
      <c r="N3745" t="s">
        <v>242</v>
      </c>
      <c r="O3745">
        <v>41.25</v>
      </c>
      <c r="P3745" t="s">
        <v>243</v>
      </c>
      <c r="Q3745" t="s">
        <v>244</v>
      </c>
      <c r="R3745" t="s">
        <v>245</v>
      </c>
      <c r="S3745" t="s">
        <v>246</v>
      </c>
      <c r="T3745" t="s">
        <v>247</v>
      </c>
      <c r="U3745">
        <f>Final_Product___Sales_Data[[#This Row],[Quantity]]*Final_Product___Sales_Data[[#This Row],[Price]]</f>
        <v>82.5</v>
      </c>
      <c r="V3745">
        <f>Final_Product___Sales_Data[[#This Row],[Before discount]]-(Final_Product___Sales_Data[[#This Row],[Before discount]]*Final_Product___Sales_Data[[#This Row],[Discount]])</f>
        <v>77.432820932537908</v>
      </c>
    </row>
    <row r="3746" spans="1:22" x14ac:dyDescent="0.3">
      <c r="A3746" t="s">
        <v>113</v>
      </c>
      <c r="B3746" t="s">
        <v>114</v>
      </c>
      <c r="C3746">
        <v>40</v>
      </c>
      <c r="D3746" t="s">
        <v>98</v>
      </c>
      <c r="E3746" t="s">
        <v>35</v>
      </c>
      <c r="F3746">
        <v>4745</v>
      </c>
      <c r="G3746" t="s">
        <v>415</v>
      </c>
      <c r="H3746" s="1">
        <v>45512</v>
      </c>
      <c r="I3746">
        <v>8</v>
      </c>
      <c r="J3746">
        <v>13</v>
      </c>
      <c r="K3746">
        <v>8.4416128337567297E-3</v>
      </c>
      <c r="L3746" t="s">
        <v>416</v>
      </c>
      <c r="M3746" t="s">
        <v>71</v>
      </c>
      <c r="N3746" t="s">
        <v>117</v>
      </c>
      <c r="O3746">
        <v>6.5</v>
      </c>
      <c r="P3746" t="s">
        <v>118</v>
      </c>
      <c r="Q3746" t="s">
        <v>119</v>
      </c>
      <c r="R3746" t="s">
        <v>120</v>
      </c>
      <c r="S3746" t="s">
        <v>121</v>
      </c>
      <c r="T3746" t="s">
        <v>122</v>
      </c>
      <c r="U3746">
        <f>Final_Product___Sales_Data[[#This Row],[Quantity]]*Final_Product___Sales_Data[[#This Row],[Price]]</f>
        <v>104</v>
      </c>
      <c r="V3746">
        <f>Final_Product___Sales_Data[[#This Row],[Before discount]]-(Final_Product___Sales_Data[[#This Row],[Before discount]]*Final_Product___Sales_Data[[#This Row],[Discount]])</f>
        <v>103.1220722652893</v>
      </c>
    </row>
    <row r="3747" spans="1:22" x14ac:dyDescent="0.3">
      <c r="A3747" t="s">
        <v>280</v>
      </c>
      <c r="B3747" t="s">
        <v>138</v>
      </c>
      <c r="C3747">
        <v>58</v>
      </c>
      <c r="D3747" t="s">
        <v>22</v>
      </c>
      <c r="E3747" t="s">
        <v>41</v>
      </c>
      <c r="F3747">
        <v>4746</v>
      </c>
      <c r="G3747" t="s">
        <v>169</v>
      </c>
      <c r="H3747" s="1">
        <v>45512</v>
      </c>
      <c r="I3747">
        <v>5</v>
      </c>
      <c r="J3747">
        <v>26.5</v>
      </c>
      <c r="K3747">
        <v>6.0710917608096998E-3</v>
      </c>
      <c r="L3747" t="s">
        <v>170</v>
      </c>
      <c r="M3747" t="s">
        <v>101</v>
      </c>
      <c r="N3747" t="s">
        <v>102</v>
      </c>
      <c r="O3747">
        <v>13.25</v>
      </c>
      <c r="P3747" t="s">
        <v>103</v>
      </c>
      <c r="Q3747" t="s">
        <v>104</v>
      </c>
      <c r="R3747" t="s">
        <v>105</v>
      </c>
      <c r="S3747" t="s">
        <v>106</v>
      </c>
      <c r="T3747" t="s">
        <v>107</v>
      </c>
      <c r="U3747">
        <f>Final_Product___Sales_Data[[#This Row],[Quantity]]*Final_Product___Sales_Data[[#This Row],[Price]]</f>
        <v>132.5</v>
      </c>
      <c r="V3747">
        <f>Final_Product___Sales_Data[[#This Row],[Before discount]]-(Final_Product___Sales_Data[[#This Row],[Before discount]]*Final_Product___Sales_Data[[#This Row],[Discount]])</f>
        <v>131.6955803416927</v>
      </c>
    </row>
    <row r="3748" spans="1:22" x14ac:dyDescent="0.3">
      <c r="A3748" t="s">
        <v>290</v>
      </c>
      <c r="B3748" t="s">
        <v>291</v>
      </c>
      <c r="C3748">
        <v>23</v>
      </c>
      <c r="D3748" t="s">
        <v>22</v>
      </c>
      <c r="E3748" t="s">
        <v>23</v>
      </c>
      <c r="F3748">
        <v>4747</v>
      </c>
      <c r="G3748" t="s">
        <v>317</v>
      </c>
      <c r="H3748" s="1">
        <v>45512</v>
      </c>
      <c r="I3748">
        <v>4</v>
      </c>
      <c r="J3748">
        <v>46</v>
      </c>
      <c r="K3748">
        <v>2.042919414450093E-2</v>
      </c>
      <c r="L3748" t="s">
        <v>318</v>
      </c>
      <c r="M3748" t="s">
        <v>26</v>
      </c>
      <c r="N3748" t="s">
        <v>90</v>
      </c>
      <c r="O3748">
        <v>23</v>
      </c>
      <c r="P3748" t="s">
        <v>91</v>
      </c>
      <c r="Q3748" t="s">
        <v>92</v>
      </c>
      <c r="R3748" t="s">
        <v>93</v>
      </c>
      <c r="S3748" t="s">
        <v>94</v>
      </c>
      <c r="T3748" t="s">
        <v>95</v>
      </c>
      <c r="U3748">
        <f>Final_Product___Sales_Data[[#This Row],[Quantity]]*Final_Product___Sales_Data[[#This Row],[Price]]</f>
        <v>184</v>
      </c>
      <c r="V3748">
        <f>Final_Product___Sales_Data[[#This Row],[Before discount]]-(Final_Product___Sales_Data[[#This Row],[Before discount]]*Final_Product___Sales_Data[[#This Row],[Discount]])</f>
        <v>180.24102827741183</v>
      </c>
    </row>
    <row r="3749" spans="1:22" x14ac:dyDescent="0.3">
      <c r="A3749" t="s">
        <v>423</v>
      </c>
      <c r="B3749" t="s">
        <v>424</v>
      </c>
      <c r="C3749">
        <v>53</v>
      </c>
      <c r="D3749" t="s">
        <v>98</v>
      </c>
      <c r="E3749" t="s">
        <v>38</v>
      </c>
      <c r="F3749">
        <v>4748</v>
      </c>
      <c r="G3749" t="s">
        <v>69</v>
      </c>
      <c r="H3749" s="1">
        <v>45513</v>
      </c>
      <c r="I3749">
        <v>9</v>
      </c>
      <c r="J3749">
        <v>10</v>
      </c>
      <c r="K3749">
        <v>7.3601039467933824E-2</v>
      </c>
      <c r="L3749" t="s">
        <v>70</v>
      </c>
      <c r="M3749" t="s">
        <v>71</v>
      </c>
      <c r="N3749" t="s">
        <v>72</v>
      </c>
      <c r="O3749">
        <v>5</v>
      </c>
      <c r="P3749" t="s">
        <v>73</v>
      </c>
      <c r="Q3749" t="s">
        <v>74</v>
      </c>
      <c r="R3749" t="s">
        <v>75</v>
      </c>
      <c r="S3749" t="s">
        <v>76</v>
      </c>
      <c r="T3749" t="s">
        <v>77</v>
      </c>
      <c r="U3749">
        <f>Final_Product___Sales_Data[[#This Row],[Quantity]]*Final_Product___Sales_Data[[#This Row],[Price]]</f>
        <v>90</v>
      </c>
      <c r="V3749">
        <f>Final_Product___Sales_Data[[#This Row],[Before discount]]-(Final_Product___Sales_Data[[#This Row],[Before discount]]*Final_Product___Sales_Data[[#This Row],[Discount]])</f>
        <v>83.375906447885953</v>
      </c>
    </row>
    <row r="3750" spans="1:22" x14ac:dyDescent="0.3">
      <c r="A3750" t="s">
        <v>238</v>
      </c>
      <c r="B3750" t="s">
        <v>239</v>
      </c>
      <c r="C3750">
        <v>19</v>
      </c>
      <c r="D3750" t="s">
        <v>98</v>
      </c>
      <c r="E3750" t="s">
        <v>41</v>
      </c>
      <c r="F3750">
        <v>4749</v>
      </c>
      <c r="G3750" t="s">
        <v>200</v>
      </c>
      <c r="H3750" s="1">
        <v>45513</v>
      </c>
      <c r="I3750">
        <v>9</v>
      </c>
      <c r="J3750">
        <v>10.5</v>
      </c>
      <c r="K3750">
        <v>4.0015766758338733E-2</v>
      </c>
      <c r="L3750" t="s">
        <v>201</v>
      </c>
      <c r="M3750" t="s">
        <v>71</v>
      </c>
      <c r="N3750" t="s">
        <v>72</v>
      </c>
      <c r="O3750">
        <v>5.25</v>
      </c>
      <c r="P3750" t="s">
        <v>73</v>
      </c>
      <c r="Q3750" t="s">
        <v>74</v>
      </c>
      <c r="R3750" t="s">
        <v>75</v>
      </c>
      <c r="S3750" t="s">
        <v>76</v>
      </c>
      <c r="T3750" t="s">
        <v>77</v>
      </c>
      <c r="U3750">
        <f>Final_Product___Sales_Data[[#This Row],[Quantity]]*Final_Product___Sales_Data[[#This Row],[Price]]</f>
        <v>94.5</v>
      </c>
      <c r="V3750">
        <f>Final_Product___Sales_Data[[#This Row],[Before discount]]-(Final_Product___Sales_Data[[#This Row],[Before discount]]*Final_Product___Sales_Data[[#This Row],[Discount]])</f>
        <v>90.718510041336984</v>
      </c>
    </row>
    <row r="3751" spans="1:22" x14ac:dyDescent="0.3">
      <c r="A3751" t="s">
        <v>453</v>
      </c>
      <c r="B3751" t="s">
        <v>272</v>
      </c>
      <c r="C3751">
        <v>51</v>
      </c>
      <c r="D3751" t="s">
        <v>98</v>
      </c>
      <c r="E3751" t="s">
        <v>38</v>
      </c>
      <c r="F3751">
        <v>4750</v>
      </c>
      <c r="G3751" t="s">
        <v>127</v>
      </c>
      <c r="H3751" s="1">
        <v>45513</v>
      </c>
      <c r="I3751">
        <v>5</v>
      </c>
      <c r="J3751">
        <v>36</v>
      </c>
      <c r="K3751">
        <v>7.1378609341263513E-2</v>
      </c>
      <c r="L3751" t="s">
        <v>128</v>
      </c>
      <c r="M3751" t="s">
        <v>57</v>
      </c>
      <c r="N3751" t="s">
        <v>129</v>
      </c>
      <c r="O3751">
        <v>18</v>
      </c>
      <c r="P3751" t="s">
        <v>130</v>
      </c>
      <c r="Q3751" t="s">
        <v>131</v>
      </c>
      <c r="R3751" t="s">
        <v>132</v>
      </c>
      <c r="S3751" t="s">
        <v>133</v>
      </c>
      <c r="T3751" t="s">
        <v>134</v>
      </c>
      <c r="U3751">
        <f>Final_Product___Sales_Data[[#This Row],[Quantity]]*Final_Product___Sales_Data[[#This Row],[Price]]</f>
        <v>180</v>
      </c>
      <c r="V3751">
        <f>Final_Product___Sales_Data[[#This Row],[Before discount]]-(Final_Product___Sales_Data[[#This Row],[Before discount]]*Final_Product___Sales_Data[[#This Row],[Discount]])</f>
        <v>167.15185031857257</v>
      </c>
    </row>
    <row r="3752" spans="1:22" x14ac:dyDescent="0.3">
      <c r="A3752" t="s">
        <v>431</v>
      </c>
      <c r="B3752" t="s">
        <v>432</v>
      </c>
      <c r="C3752">
        <v>39</v>
      </c>
      <c r="D3752" t="s">
        <v>98</v>
      </c>
      <c r="E3752" t="s">
        <v>112</v>
      </c>
      <c r="F3752">
        <v>4751</v>
      </c>
      <c r="G3752" t="s">
        <v>51</v>
      </c>
      <c r="H3752" s="1">
        <v>45513</v>
      </c>
      <c r="I3752">
        <v>7</v>
      </c>
      <c r="J3752">
        <v>54</v>
      </c>
      <c r="K3752">
        <v>2.1000780021906553E-2</v>
      </c>
      <c r="L3752" t="s">
        <v>52</v>
      </c>
      <c r="M3752" t="s">
        <v>44</v>
      </c>
      <c r="N3752" t="s">
        <v>45</v>
      </c>
      <c r="O3752">
        <v>27</v>
      </c>
      <c r="P3752" t="s">
        <v>46</v>
      </c>
      <c r="Q3752" t="s">
        <v>47</v>
      </c>
      <c r="R3752" t="s">
        <v>48</v>
      </c>
      <c r="S3752" t="s">
        <v>49</v>
      </c>
      <c r="T3752" t="s">
        <v>50</v>
      </c>
      <c r="U3752">
        <f>Final_Product___Sales_Data[[#This Row],[Quantity]]*Final_Product___Sales_Data[[#This Row],[Price]]</f>
        <v>378</v>
      </c>
      <c r="V3752">
        <f>Final_Product___Sales_Data[[#This Row],[Before discount]]-(Final_Product___Sales_Data[[#This Row],[Before discount]]*Final_Product___Sales_Data[[#This Row],[Discount]])</f>
        <v>370.06170515171931</v>
      </c>
    </row>
    <row r="3753" spans="1:22" x14ac:dyDescent="0.3">
      <c r="A3753" t="s">
        <v>167</v>
      </c>
      <c r="B3753" t="s">
        <v>168</v>
      </c>
      <c r="C3753">
        <v>61</v>
      </c>
      <c r="D3753" t="s">
        <v>98</v>
      </c>
      <c r="E3753" t="s">
        <v>35</v>
      </c>
      <c r="F3753">
        <v>4752</v>
      </c>
      <c r="G3753" t="s">
        <v>204</v>
      </c>
      <c r="H3753" s="1">
        <v>45513</v>
      </c>
      <c r="I3753">
        <v>9</v>
      </c>
      <c r="J3753">
        <v>63</v>
      </c>
      <c r="K3753">
        <v>5.415904972200819E-2</v>
      </c>
      <c r="L3753" t="s">
        <v>205</v>
      </c>
      <c r="M3753" t="s">
        <v>26</v>
      </c>
      <c r="N3753" t="s">
        <v>82</v>
      </c>
      <c r="O3753">
        <v>31.5</v>
      </c>
      <c r="P3753" t="s">
        <v>83</v>
      </c>
      <c r="Q3753" t="s">
        <v>84</v>
      </c>
      <c r="R3753" t="s">
        <v>85</v>
      </c>
      <c r="S3753" t="s">
        <v>86</v>
      </c>
      <c r="T3753" t="s">
        <v>87</v>
      </c>
      <c r="U3753">
        <f>Final_Product___Sales_Data[[#This Row],[Quantity]]*Final_Product___Sales_Data[[#This Row],[Price]]</f>
        <v>567</v>
      </c>
      <c r="V3753">
        <f>Final_Product___Sales_Data[[#This Row],[Before discount]]-(Final_Product___Sales_Data[[#This Row],[Before discount]]*Final_Product___Sales_Data[[#This Row],[Discount]])</f>
        <v>536.29181880762133</v>
      </c>
    </row>
    <row r="3754" spans="1:22" x14ac:dyDescent="0.3">
      <c r="A3754" t="s">
        <v>287</v>
      </c>
      <c r="B3754" t="s">
        <v>288</v>
      </c>
      <c r="C3754">
        <v>19</v>
      </c>
      <c r="D3754" t="s">
        <v>22</v>
      </c>
      <c r="E3754" t="s">
        <v>23</v>
      </c>
      <c r="F3754">
        <v>4753</v>
      </c>
      <c r="G3754" t="s">
        <v>178</v>
      </c>
      <c r="H3754" s="1">
        <v>45513</v>
      </c>
      <c r="I3754">
        <v>2</v>
      </c>
      <c r="J3754">
        <v>9.5</v>
      </c>
      <c r="K3754">
        <v>5.0396047987832253E-2</v>
      </c>
      <c r="L3754" t="s">
        <v>179</v>
      </c>
      <c r="M3754" t="s">
        <v>71</v>
      </c>
      <c r="N3754" t="s">
        <v>72</v>
      </c>
      <c r="O3754">
        <v>4.75</v>
      </c>
      <c r="P3754" t="s">
        <v>73</v>
      </c>
      <c r="Q3754" t="s">
        <v>74</v>
      </c>
      <c r="R3754" t="s">
        <v>75</v>
      </c>
      <c r="S3754" t="s">
        <v>76</v>
      </c>
      <c r="T3754" t="s">
        <v>77</v>
      </c>
      <c r="U3754">
        <f>Final_Product___Sales_Data[[#This Row],[Quantity]]*Final_Product___Sales_Data[[#This Row],[Price]]</f>
        <v>19</v>
      </c>
      <c r="V3754">
        <f>Final_Product___Sales_Data[[#This Row],[Before discount]]-(Final_Product___Sales_Data[[#This Row],[Before discount]]*Final_Product___Sales_Data[[#This Row],[Discount]])</f>
        <v>18.042475088231186</v>
      </c>
    </row>
    <row r="3755" spans="1:22" x14ac:dyDescent="0.3">
      <c r="A3755" t="s">
        <v>135</v>
      </c>
      <c r="B3755" t="s">
        <v>136</v>
      </c>
      <c r="C3755">
        <v>21</v>
      </c>
      <c r="D3755" t="s">
        <v>98</v>
      </c>
      <c r="E3755" t="s">
        <v>38</v>
      </c>
      <c r="F3755">
        <v>4754</v>
      </c>
      <c r="G3755" t="s">
        <v>88</v>
      </c>
      <c r="H3755" s="1">
        <v>45513</v>
      </c>
      <c r="I3755">
        <v>7</v>
      </c>
      <c r="J3755">
        <v>43</v>
      </c>
      <c r="K3755">
        <v>4.1861309087226954E-2</v>
      </c>
      <c r="L3755" t="s">
        <v>89</v>
      </c>
      <c r="M3755" t="s">
        <v>26</v>
      </c>
      <c r="N3755" t="s">
        <v>90</v>
      </c>
      <c r="O3755">
        <v>21.5</v>
      </c>
      <c r="P3755" t="s">
        <v>91</v>
      </c>
      <c r="Q3755" t="s">
        <v>92</v>
      </c>
      <c r="R3755" t="s">
        <v>93</v>
      </c>
      <c r="S3755" t="s">
        <v>94</v>
      </c>
      <c r="T3755" t="s">
        <v>95</v>
      </c>
      <c r="U3755">
        <f>Final_Product___Sales_Data[[#This Row],[Quantity]]*Final_Product___Sales_Data[[#This Row],[Price]]</f>
        <v>301</v>
      </c>
      <c r="V3755">
        <f>Final_Product___Sales_Data[[#This Row],[Before discount]]-(Final_Product___Sales_Data[[#This Row],[Before discount]]*Final_Product___Sales_Data[[#This Row],[Discount]])</f>
        <v>288.39974596474468</v>
      </c>
    </row>
    <row r="3756" spans="1:22" x14ac:dyDescent="0.3">
      <c r="A3756" t="s">
        <v>215</v>
      </c>
      <c r="B3756" t="s">
        <v>216</v>
      </c>
      <c r="C3756">
        <v>59</v>
      </c>
      <c r="D3756" t="s">
        <v>98</v>
      </c>
      <c r="E3756" t="s">
        <v>41</v>
      </c>
      <c r="F3756">
        <v>4755</v>
      </c>
      <c r="G3756" t="s">
        <v>292</v>
      </c>
      <c r="H3756" s="1">
        <v>45513</v>
      </c>
      <c r="I3756">
        <v>8</v>
      </c>
      <c r="J3756">
        <v>88</v>
      </c>
      <c r="K3756">
        <v>5.2638077294616163E-2</v>
      </c>
      <c r="L3756" t="s">
        <v>293</v>
      </c>
      <c r="M3756" t="s">
        <v>44</v>
      </c>
      <c r="N3756" t="s">
        <v>242</v>
      </c>
      <c r="O3756">
        <v>44</v>
      </c>
      <c r="P3756" t="s">
        <v>243</v>
      </c>
      <c r="Q3756" t="s">
        <v>244</v>
      </c>
      <c r="R3756" t="s">
        <v>245</v>
      </c>
      <c r="S3756" t="s">
        <v>246</v>
      </c>
      <c r="T3756" t="s">
        <v>247</v>
      </c>
      <c r="U3756">
        <f>Final_Product___Sales_Data[[#This Row],[Quantity]]*Final_Product___Sales_Data[[#This Row],[Price]]</f>
        <v>704</v>
      </c>
      <c r="V3756">
        <f>Final_Product___Sales_Data[[#This Row],[Before discount]]-(Final_Product___Sales_Data[[#This Row],[Before discount]]*Final_Product___Sales_Data[[#This Row],[Discount]])</f>
        <v>666.94279358459016</v>
      </c>
    </row>
    <row r="3757" spans="1:22" x14ac:dyDescent="0.3">
      <c r="A3757" t="s">
        <v>285</v>
      </c>
      <c r="B3757" t="s">
        <v>286</v>
      </c>
      <c r="C3757">
        <v>48</v>
      </c>
      <c r="D3757" t="s">
        <v>98</v>
      </c>
      <c r="E3757" t="s">
        <v>41</v>
      </c>
      <c r="F3757">
        <v>4756</v>
      </c>
      <c r="G3757" t="s">
        <v>256</v>
      </c>
      <c r="H3757" s="1">
        <v>45513</v>
      </c>
      <c r="I3757">
        <v>1</v>
      </c>
      <c r="J3757">
        <v>47.5</v>
      </c>
      <c r="K3757">
        <v>6.2098060726764007E-2</v>
      </c>
      <c r="L3757" t="s">
        <v>257</v>
      </c>
      <c r="M3757" t="s">
        <v>44</v>
      </c>
      <c r="N3757" t="s">
        <v>45</v>
      </c>
      <c r="O3757">
        <v>23.75</v>
      </c>
      <c r="P3757" t="s">
        <v>46</v>
      </c>
      <c r="Q3757" t="s">
        <v>47</v>
      </c>
      <c r="R3757" t="s">
        <v>48</v>
      </c>
      <c r="S3757" t="s">
        <v>49</v>
      </c>
      <c r="T3757" t="s">
        <v>50</v>
      </c>
      <c r="U3757">
        <f>Final_Product___Sales_Data[[#This Row],[Quantity]]*Final_Product___Sales_Data[[#This Row],[Price]]</f>
        <v>47.5</v>
      </c>
      <c r="V3757">
        <f>Final_Product___Sales_Data[[#This Row],[Before discount]]-(Final_Product___Sales_Data[[#This Row],[Before discount]]*Final_Product___Sales_Data[[#This Row],[Discount]])</f>
        <v>44.550342115478713</v>
      </c>
    </row>
    <row r="3758" spans="1:22" x14ac:dyDescent="0.3">
      <c r="A3758" t="s">
        <v>316</v>
      </c>
      <c r="B3758" t="s">
        <v>199</v>
      </c>
      <c r="C3758">
        <v>53</v>
      </c>
      <c r="D3758" t="s">
        <v>98</v>
      </c>
      <c r="E3758" t="s">
        <v>112</v>
      </c>
      <c r="F3758">
        <v>4757</v>
      </c>
      <c r="G3758" t="s">
        <v>319</v>
      </c>
      <c r="H3758" s="1">
        <v>45514</v>
      </c>
      <c r="I3758">
        <v>10</v>
      </c>
      <c r="J3758">
        <v>24</v>
      </c>
      <c r="K3758">
        <v>3.2411510736018133E-2</v>
      </c>
      <c r="L3758" t="s">
        <v>320</v>
      </c>
      <c r="M3758" t="s">
        <v>57</v>
      </c>
      <c r="N3758" t="s">
        <v>58</v>
      </c>
      <c r="O3758">
        <v>12</v>
      </c>
      <c r="P3758" t="s">
        <v>59</v>
      </c>
      <c r="Q3758" t="s">
        <v>60</v>
      </c>
      <c r="R3758" t="s">
        <v>61</v>
      </c>
      <c r="S3758" t="s">
        <v>62</v>
      </c>
      <c r="T3758" t="s">
        <v>50</v>
      </c>
      <c r="U3758">
        <f>Final_Product___Sales_Data[[#This Row],[Quantity]]*Final_Product___Sales_Data[[#This Row],[Price]]</f>
        <v>240</v>
      </c>
      <c r="V3758">
        <f>Final_Product___Sales_Data[[#This Row],[Before discount]]-(Final_Product___Sales_Data[[#This Row],[Before discount]]*Final_Product___Sales_Data[[#This Row],[Discount]])</f>
        <v>232.22123742335566</v>
      </c>
    </row>
    <row r="3759" spans="1:22" x14ac:dyDescent="0.3">
      <c r="A3759" t="s">
        <v>212</v>
      </c>
      <c r="B3759" t="s">
        <v>68</v>
      </c>
      <c r="C3759">
        <v>18</v>
      </c>
      <c r="D3759" t="s">
        <v>22</v>
      </c>
      <c r="E3759" t="s">
        <v>112</v>
      </c>
      <c r="F3759">
        <v>4758</v>
      </c>
      <c r="G3759" t="s">
        <v>240</v>
      </c>
      <c r="H3759" s="1">
        <v>45514</v>
      </c>
      <c r="I3759">
        <v>2</v>
      </c>
      <c r="J3759">
        <v>80</v>
      </c>
      <c r="K3759">
        <v>2.5107132759507711E-2</v>
      </c>
      <c r="L3759" t="s">
        <v>241</v>
      </c>
      <c r="M3759" t="s">
        <v>44</v>
      </c>
      <c r="N3759" t="s">
        <v>242</v>
      </c>
      <c r="O3759">
        <v>40</v>
      </c>
      <c r="P3759" t="s">
        <v>243</v>
      </c>
      <c r="Q3759" t="s">
        <v>244</v>
      </c>
      <c r="R3759" t="s">
        <v>245</v>
      </c>
      <c r="S3759" t="s">
        <v>246</v>
      </c>
      <c r="T3759" t="s">
        <v>247</v>
      </c>
      <c r="U3759">
        <f>Final_Product___Sales_Data[[#This Row],[Quantity]]*Final_Product___Sales_Data[[#This Row],[Price]]</f>
        <v>160</v>
      </c>
      <c r="V3759">
        <f>Final_Product___Sales_Data[[#This Row],[Before discount]]-(Final_Product___Sales_Data[[#This Row],[Before discount]]*Final_Product___Sales_Data[[#This Row],[Discount]])</f>
        <v>155.98285875847876</v>
      </c>
    </row>
    <row r="3760" spans="1:22" x14ac:dyDescent="0.3">
      <c r="A3760" t="s">
        <v>39</v>
      </c>
      <c r="B3760" t="s">
        <v>40</v>
      </c>
      <c r="C3760">
        <v>66</v>
      </c>
      <c r="D3760" t="s">
        <v>22</v>
      </c>
      <c r="E3760" t="s">
        <v>41</v>
      </c>
      <c r="F3760">
        <v>4759</v>
      </c>
      <c r="G3760" t="s">
        <v>317</v>
      </c>
      <c r="H3760" s="1">
        <v>45514</v>
      </c>
      <c r="I3760">
        <v>7</v>
      </c>
      <c r="J3760">
        <v>46</v>
      </c>
      <c r="K3760">
        <v>9.8336491749027519E-2</v>
      </c>
      <c r="L3760" t="s">
        <v>318</v>
      </c>
      <c r="M3760" t="s">
        <v>26</v>
      </c>
      <c r="N3760" t="s">
        <v>90</v>
      </c>
      <c r="O3760">
        <v>23</v>
      </c>
      <c r="P3760" t="s">
        <v>91</v>
      </c>
      <c r="Q3760" t="s">
        <v>92</v>
      </c>
      <c r="R3760" t="s">
        <v>93</v>
      </c>
      <c r="S3760" t="s">
        <v>94</v>
      </c>
      <c r="T3760" t="s">
        <v>95</v>
      </c>
      <c r="U3760">
        <f>Final_Product___Sales_Data[[#This Row],[Quantity]]*Final_Product___Sales_Data[[#This Row],[Price]]</f>
        <v>322</v>
      </c>
      <c r="V3760">
        <f>Final_Product___Sales_Data[[#This Row],[Before discount]]-(Final_Product___Sales_Data[[#This Row],[Before discount]]*Final_Product___Sales_Data[[#This Row],[Discount]])</f>
        <v>290.33564965681313</v>
      </c>
    </row>
    <row r="3761" spans="1:22" x14ac:dyDescent="0.3">
      <c r="A3761" t="s">
        <v>458</v>
      </c>
      <c r="B3761" t="s">
        <v>459</v>
      </c>
      <c r="C3761">
        <v>35</v>
      </c>
      <c r="D3761" t="s">
        <v>22</v>
      </c>
      <c r="E3761" t="s">
        <v>41</v>
      </c>
      <c r="F3761">
        <v>4760</v>
      </c>
      <c r="G3761" t="s">
        <v>51</v>
      </c>
      <c r="H3761" s="1">
        <v>45514</v>
      </c>
      <c r="I3761">
        <v>5</v>
      </c>
      <c r="J3761">
        <v>54</v>
      </c>
      <c r="K3761">
        <v>5.6051021519712307E-2</v>
      </c>
      <c r="L3761" t="s">
        <v>52</v>
      </c>
      <c r="M3761" t="s">
        <v>44</v>
      </c>
      <c r="N3761" t="s">
        <v>45</v>
      </c>
      <c r="O3761">
        <v>27</v>
      </c>
      <c r="P3761" t="s">
        <v>46</v>
      </c>
      <c r="Q3761" t="s">
        <v>47</v>
      </c>
      <c r="R3761" t="s">
        <v>48</v>
      </c>
      <c r="S3761" t="s">
        <v>49</v>
      </c>
      <c r="T3761" t="s">
        <v>50</v>
      </c>
      <c r="U3761">
        <f>Final_Product___Sales_Data[[#This Row],[Quantity]]*Final_Product___Sales_Data[[#This Row],[Price]]</f>
        <v>270</v>
      </c>
      <c r="V3761">
        <f>Final_Product___Sales_Data[[#This Row],[Before discount]]-(Final_Product___Sales_Data[[#This Row],[Before discount]]*Final_Product___Sales_Data[[#This Row],[Discount]])</f>
        <v>254.86622418967767</v>
      </c>
    </row>
    <row r="3762" spans="1:22" x14ac:dyDescent="0.3">
      <c r="A3762" t="s">
        <v>252</v>
      </c>
      <c r="B3762" t="s">
        <v>253</v>
      </c>
      <c r="C3762">
        <v>62</v>
      </c>
      <c r="D3762" t="s">
        <v>98</v>
      </c>
      <c r="E3762" t="s">
        <v>41</v>
      </c>
      <c r="F3762">
        <v>4761</v>
      </c>
      <c r="G3762" t="s">
        <v>51</v>
      </c>
      <c r="H3762" s="1">
        <v>45514</v>
      </c>
      <c r="I3762">
        <v>7</v>
      </c>
      <c r="J3762">
        <v>54</v>
      </c>
      <c r="K3762">
        <v>8.6169962629090879E-2</v>
      </c>
      <c r="L3762" t="s">
        <v>52</v>
      </c>
      <c r="M3762" t="s">
        <v>44</v>
      </c>
      <c r="N3762" t="s">
        <v>45</v>
      </c>
      <c r="O3762">
        <v>27</v>
      </c>
      <c r="P3762" t="s">
        <v>46</v>
      </c>
      <c r="Q3762" t="s">
        <v>47</v>
      </c>
      <c r="R3762" t="s">
        <v>48</v>
      </c>
      <c r="S3762" t="s">
        <v>49</v>
      </c>
      <c r="T3762" t="s">
        <v>50</v>
      </c>
      <c r="U3762">
        <f>Final_Product___Sales_Data[[#This Row],[Quantity]]*Final_Product___Sales_Data[[#This Row],[Price]]</f>
        <v>378</v>
      </c>
      <c r="V3762">
        <f>Final_Product___Sales_Data[[#This Row],[Before discount]]-(Final_Product___Sales_Data[[#This Row],[Before discount]]*Final_Product___Sales_Data[[#This Row],[Discount]])</f>
        <v>345.42775412620364</v>
      </c>
    </row>
    <row r="3763" spans="1:22" x14ac:dyDescent="0.3">
      <c r="A3763" t="s">
        <v>454</v>
      </c>
      <c r="B3763" t="s">
        <v>455</v>
      </c>
      <c r="C3763">
        <v>62</v>
      </c>
      <c r="D3763" t="s">
        <v>98</v>
      </c>
      <c r="E3763" t="s">
        <v>41</v>
      </c>
      <c r="F3763">
        <v>4762</v>
      </c>
      <c r="G3763" t="s">
        <v>80</v>
      </c>
      <c r="H3763" s="1">
        <v>45514</v>
      </c>
      <c r="I3763">
        <v>8</v>
      </c>
      <c r="J3763">
        <v>60</v>
      </c>
      <c r="K3763">
        <v>7.3500178998310878E-2</v>
      </c>
      <c r="L3763" t="s">
        <v>81</v>
      </c>
      <c r="M3763" t="s">
        <v>26</v>
      </c>
      <c r="N3763" t="s">
        <v>82</v>
      </c>
      <c r="O3763">
        <v>30</v>
      </c>
      <c r="P3763" t="s">
        <v>83</v>
      </c>
      <c r="Q3763" t="s">
        <v>84</v>
      </c>
      <c r="R3763" t="s">
        <v>85</v>
      </c>
      <c r="S3763" t="s">
        <v>86</v>
      </c>
      <c r="T3763" t="s">
        <v>87</v>
      </c>
      <c r="U3763">
        <f>Final_Product___Sales_Data[[#This Row],[Quantity]]*Final_Product___Sales_Data[[#This Row],[Price]]</f>
        <v>480</v>
      </c>
      <c r="V3763">
        <f>Final_Product___Sales_Data[[#This Row],[Before discount]]-(Final_Product___Sales_Data[[#This Row],[Before discount]]*Final_Product___Sales_Data[[#This Row],[Discount]])</f>
        <v>444.71991408081078</v>
      </c>
    </row>
    <row r="3764" spans="1:22" x14ac:dyDescent="0.3">
      <c r="A3764" t="s">
        <v>450</v>
      </c>
      <c r="B3764" t="s">
        <v>451</v>
      </c>
      <c r="C3764">
        <v>70</v>
      </c>
      <c r="D3764" t="s">
        <v>22</v>
      </c>
      <c r="E3764" t="s">
        <v>23</v>
      </c>
      <c r="F3764">
        <v>4763</v>
      </c>
      <c r="G3764" t="s">
        <v>24</v>
      </c>
      <c r="H3764" s="1">
        <v>45514</v>
      </c>
      <c r="I3764">
        <v>2</v>
      </c>
      <c r="J3764">
        <v>30</v>
      </c>
      <c r="K3764">
        <v>6.6305395240886689E-2</v>
      </c>
      <c r="L3764" t="s">
        <v>25</v>
      </c>
      <c r="M3764" t="s">
        <v>26</v>
      </c>
      <c r="N3764" t="s">
        <v>27</v>
      </c>
      <c r="O3764">
        <v>15</v>
      </c>
      <c r="P3764" t="s">
        <v>28</v>
      </c>
      <c r="Q3764" t="s">
        <v>29</v>
      </c>
      <c r="R3764" t="s">
        <v>30</v>
      </c>
      <c r="S3764" t="s">
        <v>31</v>
      </c>
      <c r="T3764" t="s">
        <v>32</v>
      </c>
      <c r="U3764">
        <f>Final_Product___Sales_Data[[#This Row],[Quantity]]*Final_Product___Sales_Data[[#This Row],[Price]]</f>
        <v>60</v>
      </c>
      <c r="V3764">
        <f>Final_Product___Sales_Data[[#This Row],[Before discount]]-(Final_Product___Sales_Data[[#This Row],[Before discount]]*Final_Product___Sales_Data[[#This Row],[Discount]])</f>
        <v>56.021676285546796</v>
      </c>
    </row>
    <row r="3765" spans="1:22" x14ac:dyDescent="0.3">
      <c r="A3765" t="s">
        <v>155</v>
      </c>
      <c r="B3765" t="s">
        <v>156</v>
      </c>
      <c r="C3765">
        <v>55</v>
      </c>
      <c r="D3765" t="s">
        <v>98</v>
      </c>
      <c r="E3765" t="s">
        <v>23</v>
      </c>
      <c r="F3765">
        <v>4764</v>
      </c>
      <c r="G3765" t="s">
        <v>161</v>
      </c>
      <c r="H3765" s="1">
        <v>45514</v>
      </c>
      <c r="I3765">
        <v>8</v>
      </c>
      <c r="J3765">
        <v>70</v>
      </c>
      <c r="K3765">
        <v>4.8906294600690015E-2</v>
      </c>
      <c r="L3765" t="s">
        <v>162</v>
      </c>
      <c r="M3765" t="s">
        <v>26</v>
      </c>
      <c r="N3765" t="s">
        <v>82</v>
      </c>
      <c r="O3765">
        <v>35</v>
      </c>
      <c r="P3765" t="s">
        <v>83</v>
      </c>
      <c r="Q3765" t="s">
        <v>84</v>
      </c>
      <c r="R3765" t="s">
        <v>85</v>
      </c>
      <c r="S3765" t="s">
        <v>86</v>
      </c>
      <c r="T3765" t="s">
        <v>87</v>
      </c>
      <c r="U3765">
        <f>Final_Product___Sales_Data[[#This Row],[Quantity]]*Final_Product___Sales_Data[[#This Row],[Price]]</f>
        <v>560</v>
      </c>
      <c r="V3765">
        <f>Final_Product___Sales_Data[[#This Row],[Before discount]]-(Final_Product___Sales_Data[[#This Row],[Before discount]]*Final_Product___Sales_Data[[#This Row],[Discount]])</f>
        <v>532.61247502361357</v>
      </c>
    </row>
    <row r="3766" spans="1:22" x14ac:dyDescent="0.3">
      <c r="A3766" t="s">
        <v>375</v>
      </c>
      <c r="B3766" t="s">
        <v>376</v>
      </c>
      <c r="C3766">
        <v>55</v>
      </c>
      <c r="D3766" t="s">
        <v>98</v>
      </c>
      <c r="E3766" t="s">
        <v>112</v>
      </c>
      <c r="F3766">
        <v>4765</v>
      </c>
      <c r="G3766" t="s">
        <v>273</v>
      </c>
      <c r="H3766" s="1">
        <v>45514</v>
      </c>
      <c r="I3766">
        <v>8</v>
      </c>
      <c r="J3766">
        <v>90</v>
      </c>
      <c r="K3766">
        <v>5.7753096672050086E-2</v>
      </c>
      <c r="L3766" t="s">
        <v>274</v>
      </c>
      <c r="M3766" t="s">
        <v>44</v>
      </c>
      <c r="N3766" t="s">
        <v>242</v>
      </c>
      <c r="O3766">
        <v>45</v>
      </c>
      <c r="P3766" t="s">
        <v>243</v>
      </c>
      <c r="Q3766" t="s">
        <v>244</v>
      </c>
      <c r="R3766" t="s">
        <v>245</v>
      </c>
      <c r="S3766" t="s">
        <v>246</v>
      </c>
      <c r="T3766" t="s">
        <v>247</v>
      </c>
      <c r="U3766">
        <f>Final_Product___Sales_Data[[#This Row],[Quantity]]*Final_Product___Sales_Data[[#This Row],[Price]]</f>
        <v>720</v>
      </c>
      <c r="V3766">
        <f>Final_Product___Sales_Data[[#This Row],[Before discount]]-(Final_Product___Sales_Data[[#This Row],[Before discount]]*Final_Product___Sales_Data[[#This Row],[Discount]])</f>
        <v>678.41777039612396</v>
      </c>
    </row>
    <row r="3767" spans="1:22" x14ac:dyDescent="0.3">
      <c r="A3767" t="s">
        <v>223</v>
      </c>
      <c r="B3767" t="s">
        <v>224</v>
      </c>
      <c r="C3767">
        <v>38</v>
      </c>
      <c r="D3767" t="s">
        <v>98</v>
      </c>
      <c r="E3767" t="s">
        <v>23</v>
      </c>
      <c r="F3767">
        <v>4766</v>
      </c>
      <c r="G3767" t="s">
        <v>161</v>
      </c>
      <c r="H3767" s="1">
        <v>45514</v>
      </c>
      <c r="I3767">
        <v>4</v>
      </c>
      <c r="J3767">
        <v>70</v>
      </c>
      <c r="K3767">
        <v>2.4226031420560547E-2</v>
      </c>
      <c r="L3767" t="s">
        <v>162</v>
      </c>
      <c r="M3767" t="s">
        <v>26</v>
      </c>
      <c r="N3767" t="s">
        <v>82</v>
      </c>
      <c r="O3767">
        <v>35</v>
      </c>
      <c r="P3767" t="s">
        <v>83</v>
      </c>
      <c r="Q3767" t="s">
        <v>84</v>
      </c>
      <c r="R3767" t="s">
        <v>85</v>
      </c>
      <c r="S3767" t="s">
        <v>86</v>
      </c>
      <c r="T3767" t="s">
        <v>87</v>
      </c>
      <c r="U3767">
        <f>Final_Product___Sales_Data[[#This Row],[Quantity]]*Final_Product___Sales_Data[[#This Row],[Price]]</f>
        <v>280</v>
      </c>
      <c r="V3767">
        <f>Final_Product___Sales_Data[[#This Row],[Before discount]]-(Final_Product___Sales_Data[[#This Row],[Before discount]]*Final_Product___Sales_Data[[#This Row],[Discount]])</f>
        <v>273.21671120224306</v>
      </c>
    </row>
    <row r="3768" spans="1:22" x14ac:dyDescent="0.3">
      <c r="A3768" t="s">
        <v>302</v>
      </c>
      <c r="B3768" t="s">
        <v>303</v>
      </c>
      <c r="C3768">
        <v>38</v>
      </c>
      <c r="D3768" t="s">
        <v>98</v>
      </c>
      <c r="E3768" t="s">
        <v>35</v>
      </c>
      <c r="F3768">
        <v>4767</v>
      </c>
      <c r="G3768" t="s">
        <v>417</v>
      </c>
      <c r="H3768" s="1">
        <v>45514</v>
      </c>
      <c r="I3768">
        <v>4</v>
      </c>
      <c r="J3768">
        <v>21</v>
      </c>
      <c r="K3768">
        <v>5.7162898669226109E-2</v>
      </c>
      <c r="L3768" t="s">
        <v>418</v>
      </c>
      <c r="M3768" t="s">
        <v>57</v>
      </c>
      <c r="N3768" t="s">
        <v>58</v>
      </c>
      <c r="O3768">
        <v>10.5</v>
      </c>
      <c r="P3768" t="s">
        <v>59</v>
      </c>
      <c r="Q3768" t="s">
        <v>60</v>
      </c>
      <c r="R3768" t="s">
        <v>61</v>
      </c>
      <c r="S3768" t="s">
        <v>62</v>
      </c>
      <c r="T3768" t="s">
        <v>50</v>
      </c>
      <c r="U3768">
        <f>Final_Product___Sales_Data[[#This Row],[Quantity]]*Final_Product___Sales_Data[[#This Row],[Price]]</f>
        <v>84</v>
      </c>
      <c r="V3768">
        <f>Final_Product___Sales_Data[[#This Row],[Before discount]]-(Final_Product___Sales_Data[[#This Row],[Before discount]]*Final_Product___Sales_Data[[#This Row],[Discount]])</f>
        <v>79.198316511785009</v>
      </c>
    </row>
    <row r="3769" spans="1:22" x14ac:dyDescent="0.3">
      <c r="A3769" t="s">
        <v>458</v>
      </c>
      <c r="B3769" t="s">
        <v>459</v>
      </c>
      <c r="C3769">
        <v>35</v>
      </c>
      <c r="D3769" t="s">
        <v>22</v>
      </c>
      <c r="E3769" t="s">
        <v>41</v>
      </c>
      <c r="F3769">
        <v>4768</v>
      </c>
      <c r="G3769" t="s">
        <v>217</v>
      </c>
      <c r="H3769" s="1">
        <v>45514</v>
      </c>
      <c r="I3769">
        <v>8</v>
      </c>
      <c r="J3769">
        <v>53</v>
      </c>
      <c r="K3769">
        <v>4.4330090846403637E-2</v>
      </c>
      <c r="L3769" t="s">
        <v>218</v>
      </c>
      <c r="M3769" t="s">
        <v>44</v>
      </c>
      <c r="N3769" t="s">
        <v>45</v>
      </c>
      <c r="O3769">
        <v>26.5</v>
      </c>
      <c r="P3769" t="s">
        <v>46</v>
      </c>
      <c r="Q3769" t="s">
        <v>47</v>
      </c>
      <c r="R3769" t="s">
        <v>48</v>
      </c>
      <c r="S3769" t="s">
        <v>49</v>
      </c>
      <c r="T3769" t="s">
        <v>50</v>
      </c>
      <c r="U3769">
        <f>Final_Product___Sales_Data[[#This Row],[Quantity]]*Final_Product___Sales_Data[[#This Row],[Price]]</f>
        <v>424</v>
      </c>
      <c r="V3769">
        <f>Final_Product___Sales_Data[[#This Row],[Before discount]]-(Final_Product___Sales_Data[[#This Row],[Before discount]]*Final_Product___Sales_Data[[#This Row],[Discount]])</f>
        <v>405.20404148112488</v>
      </c>
    </row>
    <row r="3770" spans="1:22" x14ac:dyDescent="0.3">
      <c r="A3770" t="s">
        <v>373</v>
      </c>
      <c r="B3770" t="s">
        <v>374</v>
      </c>
      <c r="C3770">
        <v>34</v>
      </c>
      <c r="D3770" t="s">
        <v>98</v>
      </c>
      <c r="E3770" t="s">
        <v>38</v>
      </c>
      <c r="F3770">
        <v>4769</v>
      </c>
      <c r="G3770" t="s">
        <v>80</v>
      </c>
      <c r="H3770" s="1">
        <v>45514</v>
      </c>
      <c r="I3770">
        <v>1</v>
      </c>
      <c r="J3770">
        <v>60</v>
      </c>
      <c r="K3770">
        <v>9.1054280618985586E-2</v>
      </c>
      <c r="L3770" t="s">
        <v>81</v>
      </c>
      <c r="M3770" t="s">
        <v>26</v>
      </c>
      <c r="N3770" t="s">
        <v>82</v>
      </c>
      <c r="O3770">
        <v>30</v>
      </c>
      <c r="P3770" t="s">
        <v>83</v>
      </c>
      <c r="Q3770" t="s">
        <v>84</v>
      </c>
      <c r="R3770" t="s">
        <v>85</v>
      </c>
      <c r="S3770" t="s">
        <v>86</v>
      </c>
      <c r="T3770" t="s">
        <v>87</v>
      </c>
      <c r="U3770">
        <f>Final_Product___Sales_Data[[#This Row],[Quantity]]*Final_Product___Sales_Data[[#This Row],[Price]]</f>
        <v>60</v>
      </c>
      <c r="V3770">
        <f>Final_Product___Sales_Data[[#This Row],[Before discount]]-(Final_Product___Sales_Data[[#This Row],[Before discount]]*Final_Product___Sales_Data[[#This Row],[Discount]])</f>
        <v>54.536743162860866</v>
      </c>
    </row>
    <row r="3771" spans="1:22" x14ac:dyDescent="0.3">
      <c r="A3771" t="s">
        <v>390</v>
      </c>
      <c r="B3771" t="s">
        <v>34</v>
      </c>
      <c r="C3771">
        <v>51</v>
      </c>
      <c r="D3771" t="s">
        <v>98</v>
      </c>
      <c r="E3771" t="s">
        <v>23</v>
      </c>
      <c r="F3771">
        <v>4770</v>
      </c>
      <c r="G3771" t="s">
        <v>317</v>
      </c>
      <c r="H3771" s="1">
        <v>45514</v>
      </c>
      <c r="I3771">
        <v>3</v>
      </c>
      <c r="J3771">
        <v>46</v>
      </c>
      <c r="K3771">
        <v>7.0933354731512785E-2</v>
      </c>
      <c r="L3771" t="s">
        <v>318</v>
      </c>
      <c r="M3771" t="s">
        <v>26</v>
      </c>
      <c r="N3771" t="s">
        <v>90</v>
      </c>
      <c r="O3771">
        <v>23</v>
      </c>
      <c r="P3771" t="s">
        <v>91</v>
      </c>
      <c r="Q3771" t="s">
        <v>92</v>
      </c>
      <c r="R3771" t="s">
        <v>93</v>
      </c>
      <c r="S3771" t="s">
        <v>94</v>
      </c>
      <c r="T3771" t="s">
        <v>95</v>
      </c>
      <c r="U3771">
        <f>Final_Product___Sales_Data[[#This Row],[Quantity]]*Final_Product___Sales_Data[[#This Row],[Price]]</f>
        <v>138</v>
      </c>
      <c r="V3771">
        <f>Final_Product___Sales_Data[[#This Row],[Before discount]]-(Final_Product___Sales_Data[[#This Row],[Before discount]]*Final_Product___Sales_Data[[#This Row],[Discount]])</f>
        <v>128.21119704705123</v>
      </c>
    </row>
    <row r="3772" spans="1:22" x14ac:dyDescent="0.3">
      <c r="A3772" t="s">
        <v>379</v>
      </c>
      <c r="B3772" t="s">
        <v>380</v>
      </c>
      <c r="C3772">
        <v>64</v>
      </c>
      <c r="D3772" t="s">
        <v>98</v>
      </c>
      <c r="E3772" t="s">
        <v>112</v>
      </c>
      <c r="F3772">
        <v>4771</v>
      </c>
      <c r="G3772" t="s">
        <v>169</v>
      </c>
      <c r="H3772" s="1">
        <v>45514</v>
      </c>
      <c r="I3772">
        <v>2</v>
      </c>
      <c r="J3772">
        <v>26.5</v>
      </c>
      <c r="K3772">
        <v>8.6454813544230111E-2</v>
      </c>
      <c r="L3772" t="s">
        <v>170</v>
      </c>
      <c r="M3772" t="s">
        <v>101</v>
      </c>
      <c r="N3772" t="s">
        <v>102</v>
      </c>
      <c r="O3772">
        <v>13.25</v>
      </c>
      <c r="P3772" t="s">
        <v>103</v>
      </c>
      <c r="Q3772" t="s">
        <v>104</v>
      </c>
      <c r="R3772" t="s">
        <v>105</v>
      </c>
      <c r="S3772" t="s">
        <v>106</v>
      </c>
      <c r="T3772" t="s">
        <v>107</v>
      </c>
      <c r="U3772">
        <f>Final_Product___Sales_Data[[#This Row],[Quantity]]*Final_Product___Sales_Data[[#This Row],[Price]]</f>
        <v>53</v>
      </c>
      <c r="V3772">
        <f>Final_Product___Sales_Data[[#This Row],[Before discount]]-(Final_Product___Sales_Data[[#This Row],[Before discount]]*Final_Product___Sales_Data[[#This Row],[Discount]])</f>
        <v>48.417894882155807</v>
      </c>
    </row>
    <row r="3773" spans="1:22" x14ac:dyDescent="0.3">
      <c r="A3773" t="s">
        <v>323</v>
      </c>
      <c r="B3773" t="s">
        <v>324</v>
      </c>
      <c r="C3773">
        <v>44</v>
      </c>
      <c r="D3773" t="s">
        <v>98</v>
      </c>
      <c r="E3773" t="s">
        <v>35</v>
      </c>
      <c r="F3773">
        <v>4772</v>
      </c>
      <c r="G3773" t="s">
        <v>51</v>
      </c>
      <c r="H3773" s="1">
        <v>45514</v>
      </c>
      <c r="I3773">
        <v>4</v>
      </c>
      <c r="J3773">
        <v>54</v>
      </c>
      <c r="K3773">
        <v>6.0118691295685249E-2</v>
      </c>
      <c r="L3773" t="s">
        <v>52</v>
      </c>
      <c r="M3773" t="s">
        <v>44</v>
      </c>
      <c r="N3773" t="s">
        <v>45</v>
      </c>
      <c r="O3773">
        <v>27</v>
      </c>
      <c r="P3773" t="s">
        <v>46</v>
      </c>
      <c r="Q3773" t="s">
        <v>47</v>
      </c>
      <c r="R3773" t="s">
        <v>48</v>
      </c>
      <c r="S3773" t="s">
        <v>49</v>
      </c>
      <c r="T3773" t="s">
        <v>50</v>
      </c>
      <c r="U3773">
        <f>Final_Product___Sales_Data[[#This Row],[Quantity]]*Final_Product___Sales_Data[[#This Row],[Price]]</f>
        <v>216</v>
      </c>
      <c r="V3773">
        <f>Final_Product___Sales_Data[[#This Row],[Before discount]]-(Final_Product___Sales_Data[[#This Row],[Before discount]]*Final_Product___Sales_Data[[#This Row],[Discount]])</f>
        <v>203.014362680132</v>
      </c>
    </row>
    <row r="3774" spans="1:22" x14ac:dyDescent="0.3">
      <c r="A3774" t="s">
        <v>113</v>
      </c>
      <c r="B3774" t="s">
        <v>114</v>
      </c>
      <c r="C3774">
        <v>40</v>
      </c>
      <c r="D3774" t="s">
        <v>98</v>
      </c>
      <c r="E3774" t="s">
        <v>35</v>
      </c>
      <c r="F3774">
        <v>4773</v>
      </c>
      <c r="G3774" t="s">
        <v>319</v>
      </c>
      <c r="H3774" s="1">
        <v>45514</v>
      </c>
      <c r="I3774">
        <v>10</v>
      </c>
      <c r="J3774">
        <v>24</v>
      </c>
      <c r="K3774">
        <v>3.7953348885879203E-3</v>
      </c>
      <c r="L3774" t="s">
        <v>320</v>
      </c>
      <c r="M3774" t="s">
        <v>57</v>
      </c>
      <c r="N3774" t="s">
        <v>58</v>
      </c>
      <c r="O3774">
        <v>12</v>
      </c>
      <c r="P3774" t="s">
        <v>59</v>
      </c>
      <c r="Q3774" t="s">
        <v>60</v>
      </c>
      <c r="R3774" t="s">
        <v>61</v>
      </c>
      <c r="S3774" t="s">
        <v>62</v>
      </c>
      <c r="T3774" t="s">
        <v>50</v>
      </c>
      <c r="U3774">
        <f>Final_Product___Sales_Data[[#This Row],[Quantity]]*Final_Product___Sales_Data[[#This Row],[Price]]</f>
        <v>240</v>
      </c>
      <c r="V3774">
        <f>Final_Product___Sales_Data[[#This Row],[Before discount]]-(Final_Product___Sales_Data[[#This Row],[Before discount]]*Final_Product___Sales_Data[[#This Row],[Discount]])</f>
        <v>239.08911962673889</v>
      </c>
    </row>
    <row r="3775" spans="1:22" x14ac:dyDescent="0.3">
      <c r="A3775" t="s">
        <v>233</v>
      </c>
      <c r="B3775" t="s">
        <v>181</v>
      </c>
      <c r="C3775">
        <v>34</v>
      </c>
      <c r="D3775" t="s">
        <v>22</v>
      </c>
      <c r="E3775" t="s">
        <v>112</v>
      </c>
      <c r="F3775">
        <v>4774</v>
      </c>
      <c r="G3775" t="s">
        <v>217</v>
      </c>
      <c r="H3775" s="1">
        <v>45514</v>
      </c>
      <c r="I3775">
        <v>2</v>
      </c>
      <c r="J3775">
        <v>53</v>
      </c>
      <c r="K3775">
        <v>7.9585029744975166E-3</v>
      </c>
      <c r="L3775" t="s">
        <v>218</v>
      </c>
      <c r="M3775" t="s">
        <v>44</v>
      </c>
      <c r="N3775" t="s">
        <v>45</v>
      </c>
      <c r="O3775">
        <v>26.5</v>
      </c>
      <c r="P3775" t="s">
        <v>46</v>
      </c>
      <c r="Q3775" t="s">
        <v>47</v>
      </c>
      <c r="R3775" t="s">
        <v>48</v>
      </c>
      <c r="S3775" t="s">
        <v>49</v>
      </c>
      <c r="T3775" t="s">
        <v>50</v>
      </c>
      <c r="U3775">
        <f>Final_Product___Sales_Data[[#This Row],[Quantity]]*Final_Product___Sales_Data[[#This Row],[Price]]</f>
        <v>106</v>
      </c>
      <c r="V3775">
        <f>Final_Product___Sales_Data[[#This Row],[Before discount]]-(Final_Product___Sales_Data[[#This Row],[Before discount]]*Final_Product___Sales_Data[[#This Row],[Discount]])</f>
        <v>105.15639868470326</v>
      </c>
    </row>
    <row r="3776" spans="1:22" x14ac:dyDescent="0.3">
      <c r="A3776" t="s">
        <v>298</v>
      </c>
      <c r="B3776" t="s">
        <v>299</v>
      </c>
      <c r="C3776">
        <v>24</v>
      </c>
      <c r="D3776" t="s">
        <v>22</v>
      </c>
      <c r="E3776" t="s">
        <v>112</v>
      </c>
      <c r="F3776">
        <v>4775</v>
      </c>
      <c r="G3776" t="s">
        <v>149</v>
      </c>
      <c r="H3776" s="1">
        <v>45514</v>
      </c>
      <c r="I3776">
        <v>4</v>
      </c>
      <c r="J3776">
        <v>44</v>
      </c>
      <c r="K3776">
        <v>8.9474747151538275E-2</v>
      </c>
      <c r="L3776" t="s">
        <v>150</v>
      </c>
      <c r="M3776" t="s">
        <v>44</v>
      </c>
      <c r="N3776" t="s">
        <v>45</v>
      </c>
      <c r="O3776">
        <v>22</v>
      </c>
      <c r="P3776" t="s">
        <v>46</v>
      </c>
      <c r="Q3776" t="s">
        <v>47</v>
      </c>
      <c r="R3776" t="s">
        <v>48</v>
      </c>
      <c r="S3776" t="s">
        <v>49</v>
      </c>
      <c r="T3776" t="s">
        <v>50</v>
      </c>
      <c r="U3776">
        <f>Final_Product___Sales_Data[[#This Row],[Quantity]]*Final_Product___Sales_Data[[#This Row],[Price]]</f>
        <v>176</v>
      </c>
      <c r="V3776">
        <f>Final_Product___Sales_Data[[#This Row],[Before discount]]-(Final_Product___Sales_Data[[#This Row],[Before discount]]*Final_Product___Sales_Data[[#This Row],[Discount]])</f>
        <v>160.25244450132925</v>
      </c>
    </row>
    <row r="3777" spans="1:22" x14ac:dyDescent="0.3">
      <c r="A3777" t="s">
        <v>458</v>
      </c>
      <c r="B3777" t="s">
        <v>459</v>
      </c>
      <c r="C3777">
        <v>35</v>
      </c>
      <c r="D3777" t="s">
        <v>22</v>
      </c>
      <c r="E3777" t="s">
        <v>41</v>
      </c>
      <c r="F3777">
        <v>4776</v>
      </c>
      <c r="G3777" t="s">
        <v>24</v>
      </c>
      <c r="H3777" s="1">
        <v>45514</v>
      </c>
      <c r="I3777">
        <v>8</v>
      </c>
      <c r="J3777">
        <v>30</v>
      </c>
      <c r="K3777">
        <v>5.3106206051857542E-2</v>
      </c>
      <c r="L3777" t="s">
        <v>25</v>
      </c>
      <c r="M3777" t="s">
        <v>26</v>
      </c>
      <c r="N3777" t="s">
        <v>27</v>
      </c>
      <c r="O3777">
        <v>15</v>
      </c>
      <c r="P3777" t="s">
        <v>28</v>
      </c>
      <c r="Q3777" t="s">
        <v>29</v>
      </c>
      <c r="R3777" t="s">
        <v>30</v>
      </c>
      <c r="S3777" t="s">
        <v>31</v>
      </c>
      <c r="T3777" t="s">
        <v>32</v>
      </c>
      <c r="U3777">
        <f>Final_Product___Sales_Data[[#This Row],[Quantity]]*Final_Product___Sales_Data[[#This Row],[Price]]</f>
        <v>240</v>
      </c>
      <c r="V3777">
        <f>Final_Product___Sales_Data[[#This Row],[Before discount]]-(Final_Product___Sales_Data[[#This Row],[Before discount]]*Final_Product___Sales_Data[[#This Row],[Discount]])</f>
        <v>227.25451054755419</v>
      </c>
    </row>
    <row r="3778" spans="1:22" x14ac:dyDescent="0.3">
      <c r="A3778" t="s">
        <v>381</v>
      </c>
      <c r="B3778" t="s">
        <v>382</v>
      </c>
      <c r="C3778">
        <v>24</v>
      </c>
      <c r="D3778" t="s">
        <v>98</v>
      </c>
      <c r="E3778" t="s">
        <v>38</v>
      </c>
      <c r="F3778">
        <v>4777</v>
      </c>
      <c r="G3778" t="s">
        <v>304</v>
      </c>
      <c r="H3778" s="1">
        <v>45514</v>
      </c>
      <c r="I3778">
        <v>10</v>
      </c>
      <c r="J3778">
        <v>18</v>
      </c>
      <c r="K3778">
        <v>8.5826810846196533E-2</v>
      </c>
      <c r="L3778" t="s">
        <v>305</v>
      </c>
      <c r="M3778" t="s">
        <v>71</v>
      </c>
      <c r="N3778" t="s">
        <v>117</v>
      </c>
      <c r="O3778">
        <v>9</v>
      </c>
      <c r="P3778" t="s">
        <v>118</v>
      </c>
      <c r="Q3778" t="s">
        <v>119</v>
      </c>
      <c r="R3778" t="s">
        <v>120</v>
      </c>
      <c r="S3778" t="s">
        <v>121</v>
      </c>
      <c r="T3778" t="s">
        <v>122</v>
      </c>
      <c r="U3778">
        <f>Final_Product___Sales_Data[[#This Row],[Quantity]]*Final_Product___Sales_Data[[#This Row],[Price]]</f>
        <v>180</v>
      </c>
      <c r="V3778">
        <f>Final_Product___Sales_Data[[#This Row],[Before discount]]-(Final_Product___Sales_Data[[#This Row],[Before discount]]*Final_Product___Sales_Data[[#This Row],[Discount]])</f>
        <v>164.55117404768461</v>
      </c>
    </row>
    <row r="3779" spans="1:22" x14ac:dyDescent="0.3">
      <c r="A3779" t="s">
        <v>311</v>
      </c>
      <c r="B3779" t="s">
        <v>226</v>
      </c>
      <c r="C3779">
        <v>65</v>
      </c>
      <c r="D3779" t="s">
        <v>98</v>
      </c>
      <c r="E3779" t="s">
        <v>41</v>
      </c>
      <c r="F3779">
        <v>4778</v>
      </c>
      <c r="G3779" t="s">
        <v>196</v>
      </c>
      <c r="H3779" s="1">
        <v>45514</v>
      </c>
      <c r="I3779">
        <v>9</v>
      </c>
      <c r="J3779">
        <v>39</v>
      </c>
      <c r="K3779">
        <v>8.8882130698391737E-2</v>
      </c>
      <c r="L3779" t="s">
        <v>197</v>
      </c>
      <c r="M3779" t="s">
        <v>26</v>
      </c>
      <c r="N3779" t="s">
        <v>90</v>
      </c>
      <c r="O3779">
        <v>19.5</v>
      </c>
      <c r="P3779" t="s">
        <v>91</v>
      </c>
      <c r="Q3779" t="s">
        <v>92</v>
      </c>
      <c r="R3779" t="s">
        <v>93</v>
      </c>
      <c r="S3779" t="s">
        <v>94</v>
      </c>
      <c r="T3779" t="s">
        <v>95</v>
      </c>
      <c r="U3779">
        <f>Final_Product___Sales_Data[[#This Row],[Quantity]]*Final_Product___Sales_Data[[#This Row],[Price]]</f>
        <v>351</v>
      </c>
      <c r="V3779">
        <f>Final_Product___Sales_Data[[#This Row],[Before discount]]-(Final_Product___Sales_Data[[#This Row],[Before discount]]*Final_Product___Sales_Data[[#This Row],[Discount]])</f>
        <v>319.80237212486452</v>
      </c>
    </row>
    <row r="3780" spans="1:22" x14ac:dyDescent="0.3">
      <c r="A3780" t="s">
        <v>377</v>
      </c>
      <c r="B3780" t="s">
        <v>378</v>
      </c>
      <c r="C3780">
        <v>68</v>
      </c>
      <c r="D3780" t="s">
        <v>22</v>
      </c>
      <c r="E3780" t="s">
        <v>35</v>
      </c>
      <c r="F3780">
        <v>4779</v>
      </c>
      <c r="G3780" t="s">
        <v>42</v>
      </c>
      <c r="H3780" s="1">
        <v>45515</v>
      </c>
      <c r="I3780">
        <v>7</v>
      </c>
      <c r="J3780">
        <v>50</v>
      </c>
      <c r="K3780">
        <v>9.9513816792002555E-3</v>
      </c>
      <c r="L3780" t="s">
        <v>43</v>
      </c>
      <c r="M3780" t="s">
        <v>44</v>
      </c>
      <c r="N3780" t="s">
        <v>45</v>
      </c>
      <c r="O3780">
        <v>25</v>
      </c>
      <c r="P3780" t="s">
        <v>46</v>
      </c>
      <c r="Q3780" t="s">
        <v>47</v>
      </c>
      <c r="R3780" t="s">
        <v>48</v>
      </c>
      <c r="S3780" t="s">
        <v>49</v>
      </c>
      <c r="T3780" t="s">
        <v>50</v>
      </c>
      <c r="U3780">
        <f>Final_Product___Sales_Data[[#This Row],[Quantity]]*Final_Product___Sales_Data[[#This Row],[Price]]</f>
        <v>350</v>
      </c>
      <c r="V3780">
        <f>Final_Product___Sales_Data[[#This Row],[Before discount]]-(Final_Product___Sales_Data[[#This Row],[Before discount]]*Final_Product___Sales_Data[[#This Row],[Discount]])</f>
        <v>346.51701641227993</v>
      </c>
    </row>
    <row r="3781" spans="1:22" x14ac:dyDescent="0.3">
      <c r="A3781" t="s">
        <v>429</v>
      </c>
      <c r="B3781" t="s">
        <v>430</v>
      </c>
      <c r="C3781">
        <v>46</v>
      </c>
      <c r="D3781" t="s">
        <v>98</v>
      </c>
      <c r="E3781" t="s">
        <v>38</v>
      </c>
      <c r="F3781">
        <v>4780</v>
      </c>
      <c r="G3781" t="s">
        <v>188</v>
      </c>
      <c r="H3781" s="1">
        <v>45515</v>
      </c>
      <c r="I3781">
        <v>4</v>
      </c>
      <c r="J3781">
        <v>40</v>
      </c>
      <c r="K3781">
        <v>4.3129532126805661E-2</v>
      </c>
      <c r="L3781" t="s">
        <v>189</v>
      </c>
      <c r="M3781" t="s">
        <v>57</v>
      </c>
      <c r="N3781" t="s">
        <v>129</v>
      </c>
      <c r="O3781">
        <v>20</v>
      </c>
      <c r="P3781" t="s">
        <v>130</v>
      </c>
      <c r="Q3781" t="s">
        <v>131</v>
      </c>
      <c r="R3781" t="s">
        <v>132</v>
      </c>
      <c r="S3781" t="s">
        <v>133</v>
      </c>
      <c r="T3781" t="s">
        <v>134</v>
      </c>
      <c r="U3781">
        <f>Final_Product___Sales_Data[[#This Row],[Quantity]]*Final_Product___Sales_Data[[#This Row],[Price]]</f>
        <v>160</v>
      </c>
      <c r="V3781">
        <f>Final_Product___Sales_Data[[#This Row],[Before discount]]-(Final_Product___Sales_Data[[#This Row],[Before discount]]*Final_Product___Sales_Data[[#This Row],[Discount]])</f>
        <v>153.0992748597111</v>
      </c>
    </row>
    <row r="3782" spans="1:22" x14ac:dyDescent="0.3">
      <c r="A3782" t="s">
        <v>219</v>
      </c>
      <c r="B3782" t="s">
        <v>220</v>
      </c>
      <c r="C3782">
        <v>37</v>
      </c>
      <c r="D3782" t="s">
        <v>98</v>
      </c>
      <c r="E3782" t="s">
        <v>23</v>
      </c>
      <c r="F3782">
        <v>4781</v>
      </c>
      <c r="G3782" t="s">
        <v>332</v>
      </c>
      <c r="H3782" s="1">
        <v>45515</v>
      </c>
      <c r="I3782">
        <v>1</v>
      </c>
      <c r="J3782">
        <v>37</v>
      </c>
      <c r="K3782">
        <v>4.9913666431821303E-2</v>
      </c>
      <c r="L3782" t="s">
        <v>333</v>
      </c>
      <c r="M3782" t="s">
        <v>26</v>
      </c>
      <c r="N3782" t="s">
        <v>27</v>
      </c>
      <c r="O3782">
        <v>18.5</v>
      </c>
      <c r="P3782" t="s">
        <v>28</v>
      </c>
      <c r="Q3782" t="s">
        <v>29</v>
      </c>
      <c r="R3782" t="s">
        <v>30</v>
      </c>
      <c r="S3782" t="s">
        <v>31</v>
      </c>
      <c r="T3782" t="s">
        <v>32</v>
      </c>
      <c r="U3782">
        <f>Final_Product___Sales_Data[[#This Row],[Quantity]]*Final_Product___Sales_Data[[#This Row],[Price]]</f>
        <v>37</v>
      </c>
      <c r="V3782">
        <f>Final_Product___Sales_Data[[#This Row],[Before discount]]-(Final_Product___Sales_Data[[#This Row],[Before discount]]*Final_Product___Sales_Data[[#This Row],[Discount]])</f>
        <v>35.153194342022609</v>
      </c>
    </row>
    <row r="3783" spans="1:22" x14ac:dyDescent="0.3">
      <c r="A3783" t="s">
        <v>358</v>
      </c>
      <c r="B3783" t="s">
        <v>359</v>
      </c>
      <c r="C3783">
        <v>28</v>
      </c>
      <c r="D3783" t="s">
        <v>22</v>
      </c>
      <c r="E3783" t="s">
        <v>35</v>
      </c>
      <c r="F3783">
        <v>4782</v>
      </c>
      <c r="G3783" t="s">
        <v>42</v>
      </c>
      <c r="H3783" s="1">
        <v>45515</v>
      </c>
      <c r="I3783">
        <v>6</v>
      </c>
      <c r="J3783">
        <v>50</v>
      </c>
      <c r="K3783">
        <v>7.9647966183943375E-2</v>
      </c>
      <c r="L3783" t="s">
        <v>43</v>
      </c>
      <c r="M3783" t="s">
        <v>44</v>
      </c>
      <c r="N3783" t="s">
        <v>45</v>
      </c>
      <c r="O3783">
        <v>25</v>
      </c>
      <c r="P3783" t="s">
        <v>46</v>
      </c>
      <c r="Q3783" t="s">
        <v>47</v>
      </c>
      <c r="R3783" t="s">
        <v>48</v>
      </c>
      <c r="S3783" t="s">
        <v>49</v>
      </c>
      <c r="T3783" t="s">
        <v>50</v>
      </c>
      <c r="U3783">
        <f>Final_Product___Sales_Data[[#This Row],[Quantity]]*Final_Product___Sales_Data[[#This Row],[Price]]</f>
        <v>300</v>
      </c>
      <c r="V3783">
        <f>Final_Product___Sales_Data[[#This Row],[Before discount]]-(Final_Product___Sales_Data[[#This Row],[Before discount]]*Final_Product___Sales_Data[[#This Row],[Discount]])</f>
        <v>276.10561014481698</v>
      </c>
    </row>
    <row r="3784" spans="1:22" x14ac:dyDescent="0.3">
      <c r="A3784" t="s">
        <v>347</v>
      </c>
      <c r="B3784" t="s">
        <v>348</v>
      </c>
      <c r="C3784">
        <v>25</v>
      </c>
      <c r="D3784" t="s">
        <v>98</v>
      </c>
      <c r="E3784" t="s">
        <v>23</v>
      </c>
      <c r="F3784">
        <v>4783</v>
      </c>
      <c r="G3784" t="s">
        <v>304</v>
      </c>
      <c r="H3784" s="1">
        <v>45515</v>
      </c>
      <c r="I3784">
        <v>3</v>
      </c>
      <c r="J3784">
        <v>18</v>
      </c>
      <c r="K3784">
        <v>2.7083556233933284E-2</v>
      </c>
      <c r="L3784" t="s">
        <v>305</v>
      </c>
      <c r="M3784" t="s">
        <v>71</v>
      </c>
      <c r="N3784" t="s">
        <v>117</v>
      </c>
      <c r="O3784">
        <v>9</v>
      </c>
      <c r="P3784" t="s">
        <v>118</v>
      </c>
      <c r="Q3784" t="s">
        <v>119</v>
      </c>
      <c r="R3784" t="s">
        <v>120</v>
      </c>
      <c r="S3784" t="s">
        <v>121</v>
      </c>
      <c r="T3784" t="s">
        <v>122</v>
      </c>
      <c r="U3784">
        <f>Final_Product___Sales_Data[[#This Row],[Quantity]]*Final_Product___Sales_Data[[#This Row],[Price]]</f>
        <v>54</v>
      </c>
      <c r="V3784">
        <f>Final_Product___Sales_Data[[#This Row],[Before discount]]-(Final_Product___Sales_Data[[#This Row],[Before discount]]*Final_Product___Sales_Data[[#This Row],[Discount]])</f>
        <v>52.537487963367603</v>
      </c>
    </row>
    <row r="3785" spans="1:22" x14ac:dyDescent="0.3">
      <c r="A3785" t="s">
        <v>397</v>
      </c>
      <c r="B3785" t="s">
        <v>398</v>
      </c>
      <c r="C3785">
        <v>21</v>
      </c>
      <c r="D3785" t="s">
        <v>22</v>
      </c>
      <c r="E3785" t="s">
        <v>38</v>
      </c>
      <c r="F3785">
        <v>4784</v>
      </c>
      <c r="G3785" t="s">
        <v>304</v>
      </c>
      <c r="H3785" s="1">
        <v>45515</v>
      </c>
      <c r="I3785">
        <v>10</v>
      </c>
      <c r="J3785">
        <v>18</v>
      </c>
      <c r="K3785">
        <v>3.8369620135809572E-2</v>
      </c>
      <c r="L3785" t="s">
        <v>305</v>
      </c>
      <c r="M3785" t="s">
        <v>71</v>
      </c>
      <c r="N3785" t="s">
        <v>117</v>
      </c>
      <c r="O3785">
        <v>9</v>
      </c>
      <c r="P3785" t="s">
        <v>118</v>
      </c>
      <c r="Q3785" t="s">
        <v>119</v>
      </c>
      <c r="R3785" t="s">
        <v>120</v>
      </c>
      <c r="S3785" t="s">
        <v>121</v>
      </c>
      <c r="T3785" t="s">
        <v>122</v>
      </c>
      <c r="U3785">
        <f>Final_Product___Sales_Data[[#This Row],[Quantity]]*Final_Product___Sales_Data[[#This Row],[Price]]</f>
        <v>180</v>
      </c>
      <c r="V3785">
        <f>Final_Product___Sales_Data[[#This Row],[Before discount]]-(Final_Product___Sales_Data[[#This Row],[Before discount]]*Final_Product___Sales_Data[[#This Row],[Discount]])</f>
        <v>173.09346837555427</v>
      </c>
    </row>
    <row r="3786" spans="1:22" x14ac:dyDescent="0.3">
      <c r="A3786" t="s">
        <v>258</v>
      </c>
      <c r="B3786" t="s">
        <v>259</v>
      </c>
      <c r="C3786">
        <v>38</v>
      </c>
      <c r="D3786" t="s">
        <v>22</v>
      </c>
      <c r="E3786" t="s">
        <v>38</v>
      </c>
      <c r="F3786">
        <v>4785</v>
      </c>
      <c r="G3786" t="s">
        <v>206</v>
      </c>
      <c r="H3786" s="1">
        <v>45515</v>
      </c>
      <c r="I3786">
        <v>5</v>
      </c>
      <c r="J3786">
        <v>59.5</v>
      </c>
      <c r="K3786">
        <v>5.1135764250603288E-2</v>
      </c>
      <c r="L3786" t="s">
        <v>207</v>
      </c>
      <c r="M3786" t="s">
        <v>26</v>
      </c>
      <c r="N3786" t="s">
        <v>82</v>
      </c>
      <c r="O3786">
        <v>29.75</v>
      </c>
      <c r="P3786" t="s">
        <v>83</v>
      </c>
      <c r="Q3786" t="s">
        <v>84</v>
      </c>
      <c r="R3786" t="s">
        <v>85</v>
      </c>
      <c r="S3786" t="s">
        <v>86</v>
      </c>
      <c r="T3786" t="s">
        <v>87</v>
      </c>
      <c r="U3786">
        <f>Final_Product___Sales_Data[[#This Row],[Quantity]]*Final_Product___Sales_Data[[#This Row],[Price]]</f>
        <v>297.5</v>
      </c>
      <c r="V3786">
        <f>Final_Product___Sales_Data[[#This Row],[Before discount]]-(Final_Product___Sales_Data[[#This Row],[Before discount]]*Final_Product___Sales_Data[[#This Row],[Discount]])</f>
        <v>282.28711013544552</v>
      </c>
    </row>
    <row r="3787" spans="1:22" x14ac:dyDescent="0.3">
      <c r="A3787" t="s">
        <v>145</v>
      </c>
      <c r="B3787" t="s">
        <v>146</v>
      </c>
      <c r="C3787">
        <v>66</v>
      </c>
      <c r="D3787" t="s">
        <v>22</v>
      </c>
      <c r="E3787" t="s">
        <v>23</v>
      </c>
      <c r="F3787">
        <v>4786</v>
      </c>
      <c r="G3787" t="s">
        <v>149</v>
      </c>
      <c r="H3787" s="1">
        <v>45515</v>
      </c>
      <c r="I3787">
        <v>8</v>
      </c>
      <c r="J3787">
        <v>44</v>
      </c>
      <c r="K3787">
        <v>9.1788483318175906E-2</v>
      </c>
      <c r="L3787" t="s">
        <v>150</v>
      </c>
      <c r="M3787" t="s">
        <v>44</v>
      </c>
      <c r="N3787" t="s">
        <v>45</v>
      </c>
      <c r="O3787">
        <v>22</v>
      </c>
      <c r="P3787" t="s">
        <v>46</v>
      </c>
      <c r="Q3787" t="s">
        <v>47</v>
      </c>
      <c r="R3787" t="s">
        <v>48</v>
      </c>
      <c r="S3787" t="s">
        <v>49</v>
      </c>
      <c r="T3787" t="s">
        <v>50</v>
      </c>
      <c r="U3787">
        <f>Final_Product___Sales_Data[[#This Row],[Quantity]]*Final_Product___Sales_Data[[#This Row],[Price]]</f>
        <v>352</v>
      </c>
      <c r="V3787">
        <f>Final_Product___Sales_Data[[#This Row],[Before discount]]-(Final_Product___Sales_Data[[#This Row],[Before discount]]*Final_Product___Sales_Data[[#This Row],[Discount]])</f>
        <v>319.69045387200208</v>
      </c>
    </row>
    <row r="3788" spans="1:22" x14ac:dyDescent="0.3">
      <c r="A3788" t="s">
        <v>110</v>
      </c>
      <c r="B3788" t="s">
        <v>111</v>
      </c>
      <c r="C3788">
        <v>45</v>
      </c>
      <c r="D3788" t="s">
        <v>98</v>
      </c>
      <c r="E3788" t="s">
        <v>112</v>
      </c>
      <c r="F3788">
        <v>4787</v>
      </c>
      <c r="G3788" t="s">
        <v>273</v>
      </c>
      <c r="H3788" s="1">
        <v>45515</v>
      </c>
      <c r="I3788">
        <v>1</v>
      </c>
      <c r="J3788">
        <v>90</v>
      </c>
      <c r="K3788">
        <v>1.8871303712165499E-2</v>
      </c>
      <c r="L3788" t="s">
        <v>274</v>
      </c>
      <c r="M3788" t="s">
        <v>44</v>
      </c>
      <c r="N3788" t="s">
        <v>242</v>
      </c>
      <c r="O3788">
        <v>45</v>
      </c>
      <c r="P3788" t="s">
        <v>243</v>
      </c>
      <c r="Q3788" t="s">
        <v>244</v>
      </c>
      <c r="R3788" t="s">
        <v>245</v>
      </c>
      <c r="S3788" t="s">
        <v>246</v>
      </c>
      <c r="T3788" t="s">
        <v>247</v>
      </c>
      <c r="U3788">
        <f>Final_Product___Sales_Data[[#This Row],[Quantity]]*Final_Product___Sales_Data[[#This Row],[Price]]</f>
        <v>90</v>
      </c>
      <c r="V3788">
        <f>Final_Product___Sales_Data[[#This Row],[Before discount]]-(Final_Product___Sales_Data[[#This Row],[Before discount]]*Final_Product___Sales_Data[[#This Row],[Discount]])</f>
        <v>88.301582665905102</v>
      </c>
    </row>
    <row r="3789" spans="1:22" x14ac:dyDescent="0.3">
      <c r="A3789" t="s">
        <v>215</v>
      </c>
      <c r="B3789" t="s">
        <v>216</v>
      </c>
      <c r="C3789">
        <v>59</v>
      </c>
      <c r="D3789" t="s">
        <v>98</v>
      </c>
      <c r="E3789" t="s">
        <v>41</v>
      </c>
      <c r="F3789">
        <v>4788</v>
      </c>
      <c r="G3789" t="s">
        <v>204</v>
      </c>
      <c r="H3789" s="1">
        <v>45515</v>
      </c>
      <c r="I3789">
        <v>9</v>
      </c>
      <c r="J3789">
        <v>63</v>
      </c>
      <c r="K3789">
        <v>3.2655985979018323E-2</v>
      </c>
      <c r="L3789" t="s">
        <v>205</v>
      </c>
      <c r="M3789" t="s">
        <v>26</v>
      </c>
      <c r="N3789" t="s">
        <v>82</v>
      </c>
      <c r="O3789">
        <v>31.5</v>
      </c>
      <c r="P3789" t="s">
        <v>83</v>
      </c>
      <c r="Q3789" t="s">
        <v>84</v>
      </c>
      <c r="R3789" t="s">
        <v>85</v>
      </c>
      <c r="S3789" t="s">
        <v>86</v>
      </c>
      <c r="T3789" t="s">
        <v>87</v>
      </c>
      <c r="U3789">
        <f>Final_Product___Sales_Data[[#This Row],[Quantity]]*Final_Product___Sales_Data[[#This Row],[Price]]</f>
        <v>567</v>
      </c>
      <c r="V3789">
        <f>Final_Product___Sales_Data[[#This Row],[Before discount]]-(Final_Product___Sales_Data[[#This Row],[Before discount]]*Final_Product___Sales_Data[[#This Row],[Discount]])</f>
        <v>548.48405594989663</v>
      </c>
    </row>
    <row r="3790" spans="1:22" x14ac:dyDescent="0.3">
      <c r="A3790" t="s">
        <v>194</v>
      </c>
      <c r="B3790" t="s">
        <v>195</v>
      </c>
      <c r="C3790">
        <v>70</v>
      </c>
      <c r="D3790" t="s">
        <v>22</v>
      </c>
      <c r="E3790" t="s">
        <v>41</v>
      </c>
      <c r="F3790">
        <v>4789</v>
      </c>
      <c r="G3790" t="s">
        <v>415</v>
      </c>
      <c r="H3790" s="1">
        <v>45515</v>
      </c>
      <c r="I3790">
        <v>6</v>
      </c>
      <c r="J3790">
        <v>13</v>
      </c>
      <c r="K3790">
        <v>7.2286172360013543E-2</v>
      </c>
      <c r="L3790" t="s">
        <v>416</v>
      </c>
      <c r="M3790" t="s">
        <v>71</v>
      </c>
      <c r="N3790" t="s">
        <v>117</v>
      </c>
      <c r="O3790">
        <v>6.5</v>
      </c>
      <c r="P3790" t="s">
        <v>118</v>
      </c>
      <c r="Q3790" t="s">
        <v>119</v>
      </c>
      <c r="R3790" t="s">
        <v>120</v>
      </c>
      <c r="S3790" t="s">
        <v>121</v>
      </c>
      <c r="T3790" t="s">
        <v>122</v>
      </c>
      <c r="U3790">
        <f>Final_Product___Sales_Data[[#This Row],[Quantity]]*Final_Product___Sales_Data[[#This Row],[Price]]</f>
        <v>78</v>
      </c>
      <c r="V3790">
        <f>Final_Product___Sales_Data[[#This Row],[Before discount]]-(Final_Product___Sales_Data[[#This Row],[Before discount]]*Final_Product___Sales_Data[[#This Row],[Discount]])</f>
        <v>72.361678555918942</v>
      </c>
    </row>
    <row r="3791" spans="1:22" x14ac:dyDescent="0.3">
      <c r="A3791" t="s">
        <v>252</v>
      </c>
      <c r="B3791" t="s">
        <v>253</v>
      </c>
      <c r="C3791">
        <v>62</v>
      </c>
      <c r="D3791" t="s">
        <v>98</v>
      </c>
      <c r="E3791" t="s">
        <v>41</v>
      </c>
      <c r="F3791">
        <v>4790</v>
      </c>
      <c r="G3791" t="s">
        <v>319</v>
      </c>
      <c r="H3791" s="1">
        <v>45515</v>
      </c>
      <c r="I3791">
        <v>2</v>
      </c>
      <c r="J3791">
        <v>24</v>
      </c>
      <c r="K3791">
        <v>9.9379457929778536E-3</v>
      </c>
      <c r="L3791" t="s">
        <v>320</v>
      </c>
      <c r="M3791" t="s">
        <v>57</v>
      </c>
      <c r="N3791" t="s">
        <v>58</v>
      </c>
      <c r="O3791">
        <v>12</v>
      </c>
      <c r="P3791" t="s">
        <v>59</v>
      </c>
      <c r="Q3791" t="s">
        <v>60</v>
      </c>
      <c r="R3791" t="s">
        <v>61</v>
      </c>
      <c r="S3791" t="s">
        <v>62</v>
      </c>
      <c r="T3791" t="s">
        <v>50</v>
      </c>
      <c r="U3791">
        <f>Final_Product___Sales_Data[[#This Row],[Quantity]]*Final_Product___Sales_Data[[#This Row],[Price]]</f>
        <v>48</v>
      </c>
      <c r="V3791">
        <f>Final_Product___Sales_Data[[#This Row],[Before discount]]-(Final_Product___Sales_Data[[#This Row],[Before discount]]*Final_Product___Sales_Data[[#This Row],[Discount]])</f>
        <v>47.522978601937062</v>
      </c>
    </row>
    <row r="3792" spans="1:22" x14ac:dyDescent="0.3">
      <c r="A3792" t="s">
        <v>208</v>
      </c>
      <c r="B3792" t="s">
        <v>209</v>
      </c>
      <c r="C3792">
        <v>62</v>
      </c>
      <c r="D3792" t="s">
        <v>22</v>
      </c>
      <c r="E3792" t="s">
        <v>38</v>
      </c>
      <c r="F3792">
        <v>4791</v>
      </c>
      <c r="G3792" t="s">
        <v>221</v>
      </c>
      <c r="H3792" s="1">
        <v>45515</v>
      </c>
      <c r="I3792">
        <v>2</v>
      </c>
      <c r="J3792">
        <v>11</v>
      </c>
      <c r="K3792">
        <v>9.0677752084920432E-2</v>
      </c>
      <c r="L3792" t="s">
        <v>222</v>
      </c>
      <c r="M3792" t="s">
        <v>71</v>
      </c>
      <c r="N3792" t="s">
        <v>72</v>
      </c>
      <c r="O3792">
        <v>5.5</v>
      </c>
      <c r="P3792" t="s">
        <v>73</v>
      </c>
      <c r="Q3792" t="s">
        <v>74</v>
      </c>
      <c r="R3792" t="s">
        <v>75</v>
      </c>
      <c r="S3792" t="s">
        <v>76</v>
      </c>
      <c r="T3792" t="s">
        <v>77</v>
      </c>
      <c r="U3792">
        <f>Final_Product___Sales_Data[[#This Row],[Quantity]]*Final_Product___Sales_Data[[#This Row],[Price]]</f>
        <v>22</v>
      </c>
      <c r="V3792">
        <f>Final_Product___Sales_Data[[#This Row],[Before discount]]-(Final_Product___Sales_Data[[#This Row],[Before discount]]*Final_Product___Sales_Data[[#This Row],[Discount]])</f>
        <v>20.005089454131749</v>
      </c>
    </row>
    <row r="3793" spans="1:22" x14ac:dyDescent="0.3">
      <c r="A3793" t="s">
        <v>135</v>
      </c>
      <c r="B3793" t="s">
        <v>136</v>
      </c>
      <c r="C3793">
        <v>21</v>
      </c>
      <c r="D3793" t="s">
        <v>98</v>
      </c>
      <c r="E3793" t="s">
        <v>38</v>
      </c>
      <c r="F3793">
        <v>4792</v>
      </c>
      <c r="G3793" t="s">
        <v>175</v>
      </c>
      <c r="H3793" s="1">
        <v>45515</v>
      </c>
      <c r="I3793">
        <v>1</v>
      </c>
      <c r="J3793">
        <v>48</v>
      </c>
      <c r="K3793">
        <v>6.3768891102905317E-2</v>
      </c>
      <c r="L3793" t="s">
        <v>176</v>
      </c>
      <c r="M3793" t="s">
        <v>44</v>
      </c>
      <c r="N3793" t="s">
        <v>45</v>
      </c>
      <c r="O3793">
        <v>24</v>
      </c>
      <c r="P3793" t="s">
        <v>46</v>
      </c>
      <c r="Q3793" t="s">
        <v>47</v>
      </c>
      <c r="R3793" t="s">
        <v>48</v>
      </c>
      <c r="S3793" t="s">
        <v>49</v>
      </c>
      <c r="T3793" t="s">
        <v>50</v>
      </c>
      <c r="U3793">
        <f>Final_Product___Sales_Data[[#This Row],[Quantity]]*Final_Product___Sales_Data[[#This Row],[Price]]</f>
        <v>48</v>
      </c>
      <c r="V3793">
        <f>Final_Product___Sales_Data[[#This Row],[Before discount]]-(Final_Product___Sales_Data[[#This Row],[Before discount]]*Final_Product___Sales_Data[[#This Row],[Discount]])</f>
        <v>44.939093227060546</v>
      </c>
    </row>
    <row r="3794" spans="1:22" x14ac:dyDescent="0.3">
      <c r="A3794" t="s">
        <v>411</v>
      </c>
      <c r="B3794" t="s">
        <v>412</v>
      </c>
      <c r="C3794">
        <v>21</v>
      </c>
      <c r="D3794" t="s">
        <v>22</v>
      </c>
      <c r="E3794" t="s">
        <v>41</v>
      </c>
      <c r="F3794">
        <v>4793</v>
      </c>
      <c r="G3794" t="s">
        <v>186</v>
      </c>
      <c r="H3794" s="1">
        <v>45515</v>
      </c>
      <c r="I3794">
        <v>10</v>
      </c>
      <c r="J3794">
        <v>22</v>
      </c>
      <c r="K3794">
        <v>9.5813390217100239E-2</v>
      </c>
      <c r="L3794" t="s">
        <v>187</v>
      </c>
      <c r="M3794" t="s">
        <v>101</v>
      </c>
      <c r="N3794" t="s">
        <v>102</v>
      </c>
      <c r="O3794">
        <v>11</v>
      </c>
      <c r="P3794" t="s">
        <v>103</v>
      </c>
      <c r="Q3794" t="s">
        <v>104</v>
      </c>
      <c r="R3794" t="s">
        <v>105</v>
      </c>
      <c r="S3794" t="s">
        <v>106</v>
      </c>
      <c r="T3794" t="s">
        <v>107</v>
      </c>
      <c r="U3794">
        <f>Final_Product___Sales_Data[[#This Row],[Quantity]]*Final_Product___Sales_Data[[#This Row],[Price]]</f>
        <v>220</v>
      </c>
      <c r="V3794">
        <f>Final_Product___Sales_Data[[#This Row],[Before discount]]-(Final_Product___Sales_Data[[#This Row],[Before discount]]*Final_Product___Sales_Data[[#This Row],[Discount]])</f>
        <v>198.92105415223796</v>
      </c>
    </row>
    <row r="3795" spans="1:22" x14ac:dyDescent="0.3">
      <c r="A3795" t="s">
        <v>458</v>
      </c>
      <c r="B3795" t="s">
        <v>459</v>
      </c>
      <c r="C3795">
        <v>35</v>
      </c>
      <c r="D3795" t="s">
        <v>22</v>
      </c>
      <c r="E3795" t="s">
        <v>41</v>
      </c>
      <c r="F3795">
        <v>4794</v>
      </c>
      <c r="G3795" t="s">
        <v>99</v>
      </c>
      <c r="H3795" s="1">
        <v>45516</v>
      </c>
      <c r="I3795">
        <v>9</v>
      </c>
      <c r="J3795">
        <v>25</v>
      </c>
      <c r="K3795">
        <v>7.6047274406696869E-2</v>
      </c>
      <c r="L3795" t="s">
        <v>100</v>
      </c>
      <c r="M3795" t="s">
        <v>101</v>
      </c>
      <c r="N3795" t="s">
        <v>102</v>
      </c>
      <c r="O3795">
        <v>12.5</v>
      </c>
      <c r="P3795" t="s">
        <v>103</v>
      </c>
      <c r="Q3795" t="s">
        <v>104</v>
      </c>
      <c r="R3795" t="s">
        <v>105</v>
      </c>
      <c r="S3795" t="s">
        <v>106</v>
      </c>
      <c r="T3795" t="s">
        <v>107</v>
      </c>
      <c r="U3795">
        <f>Final_Product___Sales_Data[[#This Row],[Quantity]]*Final_Product___Sales_Data[[#This Row],[Price]]</f>
        <v>225</v>
      </c>
      <c r="V3795">
        <f>Final_Product___Sales_Data[[#This Row],[Before discount]]-(Final_Product___Sales_Data[[#This Row],[Before discount]]*Final_Product___Sales_Data[[#This Row],[Discount]])</f>
        <v>207.8893632584932</v>
      </c>
    </row>
    <row r="3796" spans="1:22" x14ac:dyDescent="0.3">
      <c r="A3796" t="s">
        <v>358</v>
      </c>
      <c r="B3796" t="s">
        <v>359</v>
      </c>
      <c r="C3796">
        <v>28</v>
      </c>
      <c r="D3796" t="s">
        <v>22</v>
      </c>
      <c r="E3796" t="s">
        <v>35</v>
      </c>
      <c r="F3796">
        <v>4795</v>
      </c>
      <c r="G3796" t="s">
        <v>304</v>
      </c>
      <c r="H3796" s="1">
        <v>45516</v>
      </c>
      <c r="I3796">
        <v>5</v>
      </c>
      <c r="J3796">
        <v>18</v>
      </c>
      <c r="K3796">
        <v>2.6841260294289217E-2</v>
      </c>
      <c r="L3796" t="s">
        <v>305</v>
      </c>
      <c r="M3796" t="s">
        <v>71</v>
      </c>
      <c r="N3796" t="s">
        <v>117</v>
      </c>
      <c r="O3796">
        <v>9</v>
      </c>
      <c r="P3796" t="s">
        <v>118</v>
      </c>
      <c r="Q3796" t="s">
        <v>119</v>
      </c>
      <c r="R3796" t="s">
        <v>120</v>
      </c>
      <c r="S3796" t="s">
        <v>121</v>
      </c>
      <c r="T3796" t="s">
        <v>122</v>
      </c>
      <c r="U3796">
        <f>Final_Product___Sales_Data[[#This Row],[Quantity]]*Final_Product___Sales_Data[[#This Row],[Price]]</f>
        <v>90</v>
      </c>
      <c r="V3796">
        <f>Final_Product___Sales_Data[[#This Row],[Before discount]]-(Final_Product___Sales_Data[[#This Row],[Before discount]]*Final_Product___Sales_Data[[#This Row],[Discount]])</f>
        <v>87.584286573513964</v>
      </c>
    </row>
    <row r="3797" spans="1:22" x14ac:dyDescent="0.3">
      <c r="A3797" t="s">
        <v>225</v>
      </c>
      <c r="B3797" t="s">
        <v>226</v>
      </c>
      <c r="C3797">
        <v>54</v>
      </c>
      <c r="D3797" t="s">
        <v>98</v>
      </c>
      <c r="E3797" t="s">
        <v>35</v>
      </c>
      <c r="F3797">
        <v>4796</v>
      </c>
      <c r="G3797" t="s">
        <v>250</v>
      </c>
      <c r="H3797" s="1">
        <v>45516</v>
      </c>
      <c r="I3797">
        <v>5</v>
      </c>
      <c r="J3797">
        <v>40</v>
      </c>
      <c r="K3797">
        <v>5.2241871819825585E-2</v>
      </c>
      <c r="L3797" t="s">
        <v>251</v>
      </c>
      <c r="M3797" t="s">
        <v>26</v>
      </c>
      <c r="N3797" t="s">
        <v>90</v>
      </c>
      <c r="O3797">
        <v>20</v>
      </c>
      <c r="P3797" t="s">
        <v>91</v>
      </c>
      <c r="Q3797" t="s">
        <v>92</v>
      </c>
      <c r="R3797" t="s">
        <v>93</v>
      </c>
      <c r="S3797" t="s">
        <v>94</v>
      </c>
      <c r="T3797" t="s">
        <v>95</v>
      </c>
      <c r="U3797">
        <f>Final_Product___Sales_Data[[#This Row],[Quantity]]*Final_Product___Sales_Data[[#This Row],[Price]]</f>
        <v>200</v>
      </c>
      <c r="V3797">
        <f>Final_Product___Sales_Data[[#This Row],[Before discount]]-(Final_Product___Sales_Data[[#This Row],[Before discount]]*Final_Product___Sales_Data[[#This Row],[Discount]])</f>
        <v>189.55162563603488</v>
      </c>
    </row>
    <row r="3798" spans="1:22" x14ac:dyDescent="0.3">
      <c r="A3798" t="s">
        <v>391</v>
      </c>
      <c r="B3798" t="s">
        <v>392</v>
      </c>
      <c r="C3798">
        <v>40</v>
      </c>
      <c r="D3798" t="s">
        <v>98</v>
      </c>
      <c r="E3798" t="s">
        <v>41</v>
      </c>
      <c r="F3798">
        <v>4797</v>
      </c>
      <c r="G3798" t="s">
        <v>417</v>
      </c>
      <c r="H3798" s="1">
        <v>45516</v>
      </c>
      <c r="I3798">
        <v>5</v>
      </c>
      <c r="J3798">
        <v>21</v>
      </c>
      <c r="K3798">
        <v>4.6437665044286217E-2</v>
      </c>
      <c r="L3798" t="s">
        <v>418</v>
      </c>
      <c r="M3798" t="s">
        <v>57</v>
      </c>
      <c r="N3798" t="s">
        <v>58</v>
      </c>
      <c r="O3798">
        <v>10.5</v>
      </c>
      <c r="P3798" t="s">
        <v>59</v>
      </c>
      <c r="Q3798" t="s">
        <v>60</v>
      </c>
      <c r="R3798" t="s">
        <v>61</v>
      </c>
      <c r="S3798" t="s">
        <v>62</v>
      </c>
      <c r="T3798" t="s">
        <v>50</v>
      </c>
      <c r="U3798">
        <f>Final_Product___Sales_Data[[#This Row],[Quantity]]*Final_Product___Sales_Data[[#This Row],[Price]]</f>
        <v>105</v>
      </c>
      <c r="V3798">
        <f>Final_Product___Sales_Data[[#This Row],[Before discount]]-(Final_Product___Sales_Data[[#This Row],[Before discount]]*Final_Product___Sales_Data[[#This Row],[Discount]])</f>
        <v>100.12404517034994</v>
      </c>
    </row>
    <row r="3799" spans="1:22" x14ac:dyDescent="0.3">
      <c r="A3799" t="s">
        <v>309</v>
      </c>
      <c r="B3799" t="s">
        <v>310</v>
      </c>
      <c r="C3799">
        <v>32</v>
      </c>
      <c r="D3799" t="s">
        <v>98</v>
      </c>
      <c r="E3799" t="s">
        <v>38</v>
      </c>
      <c r="F3799">
        <v>4798</v>
      </c>
      <c r="G3799" t="s">
        <v>217</v>
      </c>
      <c r="H3799" s="1">
        <v>45516</v>
      </c>
      <c r="I3799">
        <v>9</v>
      </c>
      <c r="J3799">
        <v>53</v>
      </c>
      <c r="K3799">
        <v>8.1883942704711554E-2</v>
      </c>
      <c r="L3799" t="s">
        <v>218</v>
      </c>
      <c r="M3799" t="s">
        <v>44</v>
      </c>
      <c r="N3799" t="s">
        <v>45</v>
      </c>
      <c r="O3799">
        <v>26.5</v>
      </c>
      <c r="P3799" t="s">
        <v>46</v>
      </c>
      <c r="Q3799" t="s">
        <v>47</v>
      </c>
      <c r="R3799" t="s">
        <v>48</v>
      </c>
      <c r="S3799" t="s">
        <v>49</v>
      </c>
      <c r="T3799" t="s">
        <v>50</v>
      </c>
      <c r="U3799">
        <f>Final_Product___Sales_Data[[#This Row],[Quantity]]*Final_Product___Sales_Data[[#This Row],[Price]]</f>
        <v>477</v>
      </c>
      <c r="V3799">
        <f>Final_Product___Sales_Data[[#This Row],[Before discount]]-(Final_Product___Sales_Data[[#This Row],[Before discount]]*Final_Product___Sales_Data[[#This Row],[Discount]])</f>
        <v>437.94135932985262</v>
      </c>
    </row>
    <row r="3800" spans="1:22" x14ac:dyDescent="0.3">
      <c r="A3800" t="s">
        <v>223</v>
      </c>
      <c r="B3800" t="s">
        <v>224</v>
      </c>
      <c r="C3800">
        <v>38</v>
      </c>
      <c r="D3800" t="s">
        <v>98</v>
      </c>
      <c r="E3800" t="s">
        <v>23</v>
      </c>
      <c r="F3800">
        <v>4799</v>
      </c>
      <c r="G3800" t="s">
        <v>182</v>
      </c>
      <c r="H3800" s="1">
        <v>45516</v>
      </c>
      <c r="I3800">
        <v>8</v>
      </c>
      <c r="J3800">
        <v>35</v>
      </c>
      <c r="K3800">
        <v>5.0806296116658926E-2</v>
      </c>
      <c r="L3800" t="s">
        <v>183</v>
      </c>
      <c r="M3800" t="s">
        <v>57</v>
      </c>
      <c r="N3800" t="s">
        <v>129</v>
      </c>
      <c r="O3800">
        <v>17.5</v>
      </c>
      <c r="P3800" t="s">
        <v>130</v>
      </c>
      <c r="Q3800" t="s">
        <v>131</v>
      </c>
      <c r="R3800" t="s">
        <v>132</v>
      </c>
      <c r="S3800" t="s">
        <v>133</v>
      </c>
      <c r="T3800" t="s">
        <v>134</v>
      </c>
      <c r="U3800">
        <f>Final_Product___Sales_Data[[#This Row],[Quantity]]*Final_Product___Sales_Data[[#This Row],[Price]]</f>
        <v>280</v>
      </c>
      <c r="V3800">
        <f>Final_Product___Sales_Data[[#This Row],[Before discount]]-(Final_Product___Sales_Data[[#This Row],[Before discount]]*Final_Product___Sales_Data[[#This Row],[Discount]])</f>
        <v>265.77423708733551</v>
      </c>
    </row>
    <row r="3801" spans="1:22" x14ac:dyDescent="0.3">
      <c r="A3801" t="s">
        <v>285</v>
      </c>
      <c r="B3801" t="s">
        <v>286</v>
      </c>
      <c r="C3801">
        <v>48</v>
      </c>
      <c r="D3801" t="s">
        <v>98</v>
      </c>
      <c r="E3801" t="s">
        <v>41</v>
      </c>
      <c r="F3801">
        <v>4800</v>
      </c>
      <c r="G3801" t="s">
        <v>292</v>
      </c>
      <c r="H3801" s="1">
        <v>45516</v>
      </c>
      <c r="I3801">
        <v>3</v>
      </c>
      <c r="J3801">
        <v>88</v>
      </c>
      <c r="K3801">
        <v>3.8256727473093749E-2</v>
      </c>
      <c r="L3801" t="s">
        <v>293</v>
      </c>
      <c r="M3801" t="s">
        <v>44</v>
      </c>
      <c r="N3801" t="s">
        <v>242</v>
      </c>
      <c r="O3801">
        <v>44</v>
      </c>
      <c r="P3801" t="s">
        <v>243</v>
      </c>
      <c r="Q3801" t="s">
        <v>244</v>
      </c>
      <c r="R3801" t="s">
        <v>245</v>
      </c>
      <c r="S3801" t="s">
        <v>246</v>
      </c>
      <c r="T3801" t="s">
        <v>247</v>
      </c>
      <c r="U3801">
        <f>Final_Product___Sales_Data[[#This Row],[Quantity]]*Final_Product___Sales_Data[[#This Row],[Price]]</f>
        <v>264</v>
      </c>
      <c r="V3801">
        <f>Final_Product___Sales_Data[[#This Row],[Before discount]]-(Final_Product___Sales_Data[[#This Row],[Before discount]]*Final_Product___Sales_Data[[#This Row],[Discount]])</f>
        <v>253.90022394710326</v>
      </c>
    </row>
    <row r="3802" spans="1:22" x14ac:dyDescent="0.3">
      <c r="A3802" t="s">
        <v>466</v>
      </c>
      <c r="B3802" t="s">
        <v>467</v>
      </c>
      <c r="C3802">
        <v>18</v>
      </c>
      <c r="D3802" t="s">
        <v>98</v>
      </c>
      <c r="E3802" t="s">
        <v>112</v>
      </c>
      <c r="F3802">
        <v>4801</v>
      </c>
      <c r="G3802" t="s">
        <v>217</v>
      </c>
      <c r="H3802" s="1">
        <v>45516</v>
      </c>
      <c r="I3802">
        <v>1</v>
      </c>
      <c r="J3802">
        <v>53</v>
      </c>
      <c r="K3802">
        <v>6.3892493625794688E-2</v>
      </c>
      <c r="L3802" t="s">
        <v>218</v>
      </c>
      <c r="M3802" t="s">
        <v>44</v>
      </c>
      <c r="N3802" t="s">
        <v>45</v>
      </c>
      <c r="O3802">
        <v>26.5</v>
      </c>
      <c r="P3802" t="s">
        <v>46</v>
      </c>
      <c r="Q3802" t="s">
        <v>47</v>
      </c>
      <c r="R3802" t="s">
        <v>48</v>
      </c>
      <c r="S3802" t="s">
        <v>49</v>
      </c>
      <c r="T3802" t="s">
        <v>50</v>
      </c>
      <c r="U3802">
        <f>Final_Product___Sales_Data[[#This Row],[Quantity]]*Final_Product___Sales_Data[[#This Row],[Price]]</f>
        <v>53</v>
      </c>
      <c r="V3802">
        <f>Final_Product___Sales_Data[[#This Row],[Before discount]]-(Final_Product___Sales_Data[[#This Row],[Before discount]]*Final_Product___Sales_Data[[#This Row],[Discount]])</f>
        <v>49.613697837832881</v>
      </c>
    </row>
    <row r="3803" spans="1:22" x14ac:dyDescent="0.3">
      <c r="A3803" t="s">
        <v>393</v>
      </c>
      <c r="B3803" t="s">
        <v>394</v>
      </c>
      <c r="C3803">
        <v>44</v>
      </c>
      <c r="D3803" t="s">
        <v>22</v>
      </c>
      <c r="E3803" t="s">
        <v>23</v>
      </c>
      <c r="F3803">
        <v>4802</v>
      </c>
      <c r="G3803" t="s">
        <v>273</v>
      </c>
      <c r="H3803" s="1">
        <v>45516</v>
      </c>
      <c r="I3803">
        <v>1</v>
      </c>
      <c r="J3803">
        <v>90</v>
      </c>
      <c r="K3803">
        <v>5.9348826115392543E-2</v>
      </c>
      <c r="L3803" t="s">
        <v>274</v>
      </c>
      <c r="M3803" t="s">
        <v>44</v>
      </c>
      <c r="N3803" t="s">
        <v>242</v>
      </c>
      <c r="O3803">
        <v>45</v>
      </c>
      <c r="P3803" t="s">
        <v>243</v>
      </c>
      <c r="Q3803" t="s">
        <v>244</v>
      </c>
      <c r="R3803" t="s">
        <v>245</v>
      </c>
      <c r="S3803" t="s">
        <v>246</v>
      </c>
      <c r="T3803" t="s">
        <v>247</v>
      </c>
      <c r="U3803">
        <f>Final_Product___Sales_Data[[#This Row],[Quantity]]*Final_Product___Sales_Data[[#This Row],[Price]]</f>
        <v>90</v>
      </c>
      <c r="V3803">
        <f>Final_Product___Sales_Data[[#This Row],[Before discount]]-(Final_Product___Sales_Data[[#This Row],[Before discount]]*Final_Product___Sales_Data[[#This Row],[Discount]])</f>
        <v>84.658605649614671</v>
      </c>
    </row>
    <row r="3804" spans="1:22" x14ac:dyDescent="0.3">
      <c r="A3804" t="s">
        <v>275</v>
      </c>
      <c r="B3804" t="s">
        <v>124</v>
      </c>
      <c r="C3804">
        <v>24</v>
      </c>
      <c r="D3804" t="s">
        <v>22</v>
      </c>
      <c r="E3804" t="s">
        <v>112</v>
      </c>
      <c r="F3804">
        <v>4803</v>
      </c>
      <c r="G3804" t="s">
        <v>80</v>
      </c>
      <c r="H3804" s="1">
        <v>45516</v>
      </c>
      <c r="I3804">
        <v>1</v>
      </c>
      <c r="J3804">
        <v>60</v>
      </c>
      <c r="K3804">
        <v>4.7731980026035951E-2</v>
      </c>
      <c r="L3804" t="s">
        <v>81</v>
      </c>
      <c r="M3804" t="s">
        <v>26</v>
      </c>
      <c r="N3804" t="s">
        <v>82</v>
      </c>
      <c r="O3804">
        <v>30</v>
      </c>
      <c r="P3804" t="s">
        <v>83</v>
      </c>
      <c r="Q3804" t="s">
        <v>84</v>
      </c>
      <c r="R3804" t="s">
        <v>85</v>
      </c>
      <c r="S3804" t="s">
        <v>86</v>
      </c>
      <c r="T3804" t="s">
        <v>87</v>
      </c>
      <c r="U3804">
        <f>Final_Product___Sales_Data[[#This Row],[Quantity]]*Final_Product___Sales_Data[[#This Row],[Price]]</f>
        <v>60</v>
      </c>
      <c r="V3804">
        <f>Final_Product___Sales_Data[[#This Row],[Before discount]]-(Final_Product___Sales_Data[[#This Row],[Before discount]]*Final_Product___Sales_Data[[#This Row],[Discount]])</f>
        <v>57.136081198437843</v>
      </c>
    </row>
    <row r="3805" spans="1:22" x14ac:dyDescent="0.3">
      <c r="A3805" t="s">
        <v>450</v>
      </c>
      <c r="B3805" t="s">
        <v>451</v>
      </c>
      <c r="C3805">
        <v>70</v>
      </c>
      <c r="D3805" t="s">
        <v>22</v>
      </c>
      <c r="E3805" t="s">
        <v>23</v>
      </c>
      <c r="F3805">
        <v>4804</v>
      </c>
      <c r="G3805" t="s">
        <v>217</v>
      </c>
      <c r="H3805" s="1">
        <v>45516</v>
      </c>
      <c r="I3805">
        <v>8</v>
      </c>
      <c r="J3805">
        <v>53</v>
      </c>
      <c r="K3805">
        <v>8.9236957492398863E-2</v>
      </c>
      <c r="L3805" t="s">
        <v>218</v>
      </c>
      <c r="M3805" t="s">
        <v>44</v>
      </c>
      <c r="N3805" t="s">
        <v>45</v>
      </c>
      <c r="O3805">
        <v>26.5</v>
      </c>
      <c r="P3805" t="s">
        <v>46</v>
      </c>
      <c r="Q3805" t="s">
        <v>47</v>
      </c>
      <c r="R3805" t="s">
        <v>48</v>
      </c>
      <c r="S3805" t="s">
        <v>49</v>
      </c>
      <c r="T3805" t="s">
        <v>50</v>
      </c>
      <c r="U3805">
        <f>Final_Product___Sales_Data[[#This Row],[Quantity]]*Final_Product___Sales_Data[[#This Row],[Price]]</f>
        <v>424</v>
      </c>
      <c r="V3805">
        <f>Final_Product___Sales_Data[[#This Row],[Before discount]]-(Final_Product___Sales_Data[[#This Row],[Before discount]]*Final_Product___Sales_Data[[#This Row],[Discount]])</f>
        <v>386.1635300232229</v>
      </c>
    </row>
    <row r="3806" spans="1:22" x14ac:dyDescent="0.3">
      <c r="A3806" t="s">
        <v>462</v>
      </c>
      <c r="B3806" t="s">
        <v>463</v>
      </c>
      <c r="C3806">
        <v>50</v>
      </c>
      <c r="D3806" t="s">
        <v>98</v>
      </c>
      <c r="E3806" t="s">
        <v>35</v>
      </c>
      <c r="F3806">
        <v>4805</v>
      </c>
      <c r="G3806" t="s">
        <v>204</v>
      </c>
      <c r="H3806" s="1">
        <v>45516</v>
      </c>
      <c r="I3806">
        <v>4</v>
      </c>
      <c r="J3806">
        <v>63</v>
      </c>
      <c r="K3806">
        <v>2.6699940157132274E-2</v>
      </c>
      <c r="L3806" t="s">
        <v>205</v>
      </c>
      <c r="M3806" t="s">
        <v>26</v>
      </c>
      <c r="N3806" t="s">
        <v>82</v>
      </c>
      <c r="O3806">
        <v>31.5</v>
      </c>
      <c r="P3806" t="s">
        <v>83</v>
      </c>
      <c r="Q3806" t="s">
        <v>84</v>
      </c>
      <c r="R3806" t="s">
        <v>85</v>
      </c>
      <c r="S3806" t="s">
        <v>86</v>
      </c>
      <c r="T3806" t="s">
        <v>87</v>
      </c>
      <c r="U3806">
        <f>Final_Product___Sales_Data[[#This Row],[Quantity]]*Final_Product___Sales_Data[[#This Row],[Price]]</f>
        <v>252</v>
      </c>
      <c r="V3806">
        <f>Final_Product___Sales_Data[[#This Row],[Before discount]]-(Final_Product___Sales_Data[[#This Row],[Before discount]]*Final_Product___Sales_Data[[#This Row],[Discount]])</f>
        <v>245.27161508040265</v>
      </c>
    </row>
    <row r="3807" spans="1:22" x14ac:dyDescent="0.3">
      <c r="A3807" t="s">
        <v>468</v>
      </c>
      <c r="B3807" t="s">
        <v>424</v>
      </c>
      <c r="C3807">
        <v>52</v>
      </c>
      <c r="D3807" t="s">
        <v>22</v>
      </c>
      <c r="E3807" t="s">
        <v>35</v>
      </c>
      <c r="F3807">
        <v>4806</v>
      </c>
      <c r="G3807" t="s">
        <v>196</v>
      </c>
      <c r="H3807" s="1">
        <v>45516</v>
      </c>
      <c r="I3807">
        <v>10</v>
      </c>
      <c r="J3807">
        <v>39</v>
      </c>
      <c r="K3807">
        <v>6.3749464101627559E-2</v>
      </c>
      <c r="L3807" t="s">
        <v>197</v>
      </c>
      <c r="M3807" t="s">
        <v>26</v>
      </c>
      <c r="N3807" t="s">
        <v>90</v>
      </c>
      <c r="O3807">
        <v>19.5</v>
      </c>
      <c r="P3807" t="s">
        <v>91</v>
      </c>
      <c r="Q3807" t="s">
        <v>92</v>
      </c>
      <c r="R3807" t="s">
        <v>93</v>
      </c>
      <c r="S3807" t="s">
        <v>94</v>
      </c>
      <c r="T3807" t="s">
        <v>95</v>
      </c>
      <c r="U3807">
        <f>Final_Product___Sales_Data[[#This Row],[Quantity]]*Final_Product___Sales_Data[[#This Row],[Price]]</f>
        <v>390</v>
      </c>
      <c r="V3807">
        <f>Final_Product___Sales_Data[[#This Row],[Before discount]]-(Final_Product___Sales_Data[[#This Row],[Before discount]]*Final_Product___Sales_Data[[#This Row],[Discount]])</f>
        <v>365.13770900036525</v>
      </c>
    </row>
    <row r="3808" spans="1:22" x14ac:dyDescent="0.3">
      <c r="A3808" t="s">
        <v>312</v>
      </c>
      <c r="B3808" t="s">
        <v>168</v>
      </c>
      <c r="C3808">
        <v>36</v>
      </c>
      <c r="D3808" t="s">
        <v>98</v>
      </c>
      <c r="E3808" t="s">
        <v>35</v>
      </c>
      <c r="F3808">
        <v>4807</v>
      </c>
      <c r="G3808" t="s">
        <v>88</v>
      </c>
      <c r="H3808" s="1">
        <v>45517</v>
      </c>
      <c r="I3808">
        <v>5</v>
      </c>
      <c r="J3808">
        <v>43</v>
      </c>
      <c r="K3808">
        <v>7.7184978659289027E-2</v>
      </c>
      <c r="L3808" t="s">
        <v>89</v>
      </c>
      <c r="M3808" t="s">
        <v>26</v>
      </c>
      <c r="N3808" t="s">
        <v>90</v>
      </c>
      <c r="O3808">
        <v>21.5</v>
      </c>
      <c r="P3808" t="s">
        <v>91</v>
      </c>
      <c r="Q3808" t="s">
        <v>92</v>
      </c>
      <c r="R3808" t="s">
        <v>93</v>
      </c>
      <c r="S3808" t="s">
        <v>94</v>
      </c>
      <c r="T3808" t="s">
        <v>95</v>
      </c>
      <c r="U3808">
        <f>Final_Product___Sales_Data[[#This Row],[Quantity]]*Final_Product___Sales_Data[[#This Row],[Price]]</f>
        <v>215</v>
      </c>
      <c r="V3808">
        <f>Final_Product___Sales_Data[[#This Row],[Before discount]]-(Final_Product___Sales_Data[[#This Row],[Before discount]]*Final_Product___Sales_Data[[#This Row],[Discount]])</f>
        <v>198.40522958825287</v>
      </c>
    </row>
    <row r="3809" spans="1:22" x14ac:dyDescent="0.3">
      <c r="A3809" t="s">
        <v>143</v>
      </c>
      <c r="B3809" t="s">
        <v>144</v>
      </c>
      <c r="C3809">
        <v>56</v>
      </c>
      <c r="D3809" t="s">
        <v>22</v>
      </c>
      <c r="E3809" t="s">
        <v>35</v>
      </c>
      <c r="F3809">
        <v>4808</v>
      </c>
      <c r="G3809" t="s">
        <v>51</v>
      </c>
      <c r="H3809" s="1">
        <v>45517</v>
      </c>
      <c r="I3809">
        <v>5</v>
      </c>
      <c r="J3809">
        <v>54</v>
      </c>
      <c r="K3809">
        <v>9.1906114497660119E-2</v>
      </c>
      <c r="L3809" t="s">
        <v>52</v>
      </c>
      <c r="M3809" t="s">
        <v>44</v>
      </c>
      <c r="N3809" t="s">
        <v>45</v>
      </c>
      <c r="O3809">
        <v>27</v>
      </c>
      <c r="P3809" t="s">
        <v>46</v>
      </c>
      <c r="Q3809" t="s">
        <v>47</v>
      </c>
      <c r="R3809" t="s">
        <v>48</v>
      </c>
      <c r="S3809" t="s">
        <v>49</v>
      </c>
      <c r="T3809" t="s">
        <v>50</v>
      </c>
      <c r="U3809">
        <f>Final_Product___Sales_Data[[#This Row],[Quantity]]*Final_Product___Sales_Data[[#This Row],[Price]]</f>
        <v>270</v>
      </c>
      <c r="V3809">
        <f>Final_Product___Sales_Data[[#This Row],[Before discount]]-(Final_Product___Sales_Data[[#This Row],[Before discount]]*Final_Product___Sales_Data[[#This Row],[Discount]])</f>
        <v>245.18534908563177</v>
      </c>
    </row>
    <row r="3810" spans="1:22" x14ac:dyDescent="0.3">
      <c r="A3810" t="s">
        <v>385</v>
      </c>
      <c r="B3810" t="s">
        <v>386</v>
      </c>
      <c r="C3810">
        <v>67</v>
      </c>
      <c r="D3810" t="s">
        <v>22</v>
      </c>
      <c r="E3810" t="s">
        <v>23</v>
      </c>
      <c r="F3810">
        <v>4809</v>
      </c>
      <c r="G3810" t="s">
        <v>283</v>
      </c>
      <c r="H3810" s="1">
        <v>45517</v>
      </c>
      <c r="I3810">
        <v>10</v>
      </c>
      <c r="J3810">
        <v>65</v>
      </c>
      <c r="K3810">
        <v>7.3295109371545569E-2</v>
      </c>
      <c r="L3810" t="s">
        <v>284</v>
      </c>
      <c r="M3810" t="s">
        <v>26</v>
      </c>
      <c r="N3810" t="s">
        <v>82</v>
      </c>
      <c r="O3810">
        <v>32.5</v>
      </c>
      <c r="P3810" t="s">
        <v>83</v>
      </c>
      <c r="Q3810" t="s">
        <v>84</v>
      </c>
      <c r="R3810" t="s">
        <v>85</v>
      </c>
      <c r="S3810" t="s">
        <v>86</v>
      </c>
      <c r="T3810" t="s">
        <v>87</v>
      </c>
      <c r="U3810">
        <f>Final_Product___Sales_Data[[#This Row],[Quantity]]*Final_Product___Sales_Data[[#This Row],[Price]]</f>
        <v>650</v>
      </c>
      <c r="V3810">
        <f>Final_Product___Sales_Data[[#This Row],[Before discount]]-(Final_Product___Sales_Data[[#This Row],[Before discount]]*Final_Product___Sales_Data[[#This Row],[Discount]])</f>
        <v>602.35817890849535</v>
      </c>
    </row>
    <row r="3811" spans="1:22" x14ac:dyDescent="0.3">
      <c r="A3811" t="s">
        <v>285</v>
      </c>
      <c r="B3811" t="s">
        <v>286</v>
      </c>
      <c r="C3811">
        <v>48</v>
      </c>
      <c r="D3811" t="s">
        <v>98</v>
      </c>
      <c r="E3811" t="s">
        <v>41</v>
      </c>
      <c r="F3811">
        <v>4810</v>
      </c>
      <c r="G3811" t="s">
        <v>292</v>
      </c>
      <c r="H3811" s="1">
        <v>45517</v>
      </c>
      <c r="I3811">
        <v>1</v>
      </c>
      <c r="J3811">
        <v>88</v>
      </c>
      <c r="K3811">
        <v>3.0922253729510699E-2</v>
      </c>
      <c r="L3811" t="s">
        <v>293</v>
      </c>
      <c r="M3811" t="s">
        <v>44</v>
      </c>
      <c r="N3811" t="s">
        <v>242</v>
      </c>
      <c r="O3811">
        <v>44</v>
      </c>
      <c r="P3811" t="s">
        <v>243</v>
      </c>
      <c r="Q3811" t="s">
        <v>244</v>
      </c>
      <c r="R3811" t="s">
        <v>245</v>
      </c>
      <c r="S3811" t="s">
        <v>246</v>
      </c>
      <c r="T3811" t="s">
        <v>247</v>
      </c>
      <c r="U3811">
        <f>Final_Product___Sales_Data[[#This Row],[Quantity]]*Final_Product___Sales_Data[[#This Row],[Price]]</f>
        <v>88</v>
      </c>
      <c r="V3811">
        <f>Final_Product___Sales_Data[[#This Row],[Before discount]]-(Final_Product___Sales_Data[[#This Row],[Before discount]]*Final_Product___Sales_Data[[#This Row],[Discount]])</f>
        <v>85.278841671803065</v>
      </c>
    </row>
    <row r="3812" spans="1:22" x14ac:dyDescent="0.3">
      <c r="A3812" t="s">
        <v>458</v>
      </c>
      <c r="B3812" t="s">
        <v>459</v>
      </c>
      <c r="C3812">
        <v>35</v>
      </c>
      <c r="D3812" t="s">
        <v>22</v>
      </c>
      <c r="E3812" t="s">
        <v>41</v>
      </c>
      <c r="F3812">
        <v>4811</v>
      </c>
      <c r="G3812" t="s">
        <v>234</v>
      </c>
      <c r="H3812" s="1">
        <v>45517</v>
      </c>
      <c r="I3812">
        <v>10</v>
      </c>
      <c r="J3812">
        <v>39.5</v>
      </c>
      <c r="K3812">
        <v>4.2744996437894421E-3</v>
      </c>
      <c r="L3812" t="s">
        <v>235</v>
      </c>
      <c r="M3812" t="s">
        <v>57</v>
      </c>
      <c r="N3812" t="s">
        <v>129</v>
      </c>
      <c r="O3812">
        <v>19.75</v>
      </c>
      <c r="P3812" t="s">
        <v>130</v>
      </c>
      <c r="Q3812" t="s">
        <v>131</v>
      </c>
      <c r="R3812" t="s">
        <v>132</v>
      </c>
      <c r="S3812" t="s">
        <v>133</v>
      </c>
      <c r="T3812" t="s">
        <v>134</v>
      </c>
      <c r="U3812">
        <f>Final_Product___Sales_Data[[#This Row],[Quantity]]*Final_Product___Sales_Data[[#This Row],[Price]]</f>
        <v>395</v>
      </c>
      <c r="V3812">
        <f>Final_Product___Sales_Data[[#This Row],[Before discount]]-(Final_Product___Sales_Data[[#This Row],[Before discount]]*Final_Product___Sales_Data[[#This Row],[Discount]])</f>
        <v>393.31157264070316</v>
      </c>
    </row>
    <row r="3813" spans="1:22" x14ac:dyDescent="0.3">
      <c r="A3813" t="s">
        <v>369</v>
      </c>
      <c r="B3813" t="s">
        <v>322</v>
      </c>
      <c r="C3813">
        <v>62</v>
      </c>
      <c r="D3813" t="s">
        <v>22</v>
      </c>
      <c r="E3813" t="s">
        <v>23</v>
      </c>
      <c r="F3813">
        <v>4812</v>
      </c>
      <c r="G3813" t="s">
        <v>283</v>
      </c>
      <c r="H3813" s="1">
        <v>45517</v>
      </c>
      <c r="I3813">
        <v>3</v>
      </c>
      <c r="J3813">
        <v>65</v>
      </c>
      <c r="K3813">
        <v>5.4768906795608197E-2</v>
      </c>
      <c r="L3813" t="s">
        <v>284</v>
      </c>
      <c r="M3813" t="s">
        <v>26</v>
      </c>
      <c r="N3813" t="s">
        <v>82</v>
      </c>
      <c r="O3813">
        <v>32.5</v>
      </c>
      <c r="P3813" t="s">
        <v>83</v>
      </c>
      <c r="Q3813" t="s">
        <v>84</v>
      </c>
      <c r="R3813" t="s">
        <v>85</v>
      </c>
      <c r="S3813" t="s">
        <v>86</v>
      </c>
      <c r="T3813" t="s">
        <v>87</v>
      </c>
      <c r="U3813">
        <f>Final_Product___Sales_Data[[#This Row],[Quantity]]*Final_Product___Sales_Data[[#This Row],[Price]]</f>
        <v>195</v>
      </c>
      <c r="V3813">
        <f>Final_Product___Sales_Data[[#This Row],[Before discount]]-(Final_Product___Sales_Data[[#This Row],[Before discount]]*Final_Product___Sales_Data[[#This Row],[Discount]])</f>
        <v>184.32006317485641</v>
      </c>
    </row>
    <row r="3814" spans="1:22" x14ac:dyDescent="0.3">
      <c r="A3814" t="s">
        <v>347</v>
      </c>
      <c r="B3814" t="s">
        <v>348</v>
      </c>
      <c r="C3814">
        <v>25</v>
      </c>
      <c r="D3814" t="s">
        <v>98</v>
      </c>
      <c r="E3814" t="s">
        <v>23</v>
      </c>
      <c r="F3814">
        <v>4813</v>
      </c>
      <c r="G3814" t="s">
        <v>319</v>
      </c>
      <c r="H3814" s="1">
        <v>45517</v>
      </c>
      <c r="I3814">
        <v>9</v>
      </c>
      <c r="J3814">
        <v>24</v>
      </c>
      <c r="K3814">
        <v>9.2156579238993327E-2</v>
      </c>
      <c r="L3814" t="s">
        <v>320</v>
      </c>
      <c r="M3814" t="s">
        <v>57</v>
      </c>
      <c r="N3814" t="s">
        <v>58</v>
      </c>
      <c r="O3814">
        <v>12</v>
      </c>
      <c r="P3814" t="s">
        <v>59</v>
      </c>
      <c r="Q3814" t="s">
        <v>60</v>
      </c>
      <c r="R3814" t="s">
        <v>61</v>
      </c>
      <c r="S3814" t="s">
        <v>62</v>
      </c>
      <c r="T3814" t="s">
        <v>50</v>
      </c>
      <c r="U3814">
        <f>Final_Product___Sales_Data[[#This Row],[Quantity]]*Final_Product___Sales_Data[[#This Row],[Price]]</f>
        <v>216</v>
      </c>
      <c r="V3814">
        <f>Final_Product___Sales_Data[[#This Row],[Before discount]]-(Final_Product___Sales_Data[[#This Row],[Before discount]]*Final_Product___Sales_Data[[#This Row],[Discount]])</f>
        <v>196.09417888437744</v>
      </c>
    </row>
    <row r="3815" spans="1:22" x14ac:dyDescent="0.3">
      <c r="A3815" t="s">
        <v>265</v>
      </c>
      <c r="B3815" t="s">
        <v>266</v>
      </c>
      <c r="C3815">
        <v>55</v>
      </c>
      <c r="D3815" t="s">
        <v>98</v>
      </c>
      <c r="E3815" t="s">
        <v>23</v>
      </c>
      <c r="F3815">
        <v>4814</v>
      </c>
      <c r="G3815" t="s">
        <v>240</v>
      </c>
      <c r="H3815" s="1">
        <v>45517</v>
      </c>
      <c r="I3815">
        <v>6</v>
      </c>
      <c r="J3815">
        <v>80</v>
      </c>
      <c r="K3815">
        <v>7.1562427665478059E-2</v>
      </c>
      <c r="L3815" t="s">
        <v>241</v>
      </c>
      <c r="M3815" t="s">
        <v>44</v>
      </c>
      <c r="N3815" t="s">
        <v>242</v>
      </c>
      <c r="O3815">
        <v>40</v>
      </c>
      <c r="P3815" t="s">
        <v>243</v>
      </c>
      <c r="Q3815" t="s">
        <v>244</v>
      </c>
      <c r="R3815" t="s">
        <v>245</v>
      </c>
      <c r="S3815" t="s">
        <v>246</v>
      </c>
      <c r="T3815" t="s">
        <v>247</v>
      </c>
      <c r="U3815">
        <f>Final_Product___Sales_Data[[#This Row],[Quantity]]*Final_Product___Sales_Data[[#This Row],[Price]]</f>
        <v>480</v>
      </c>
      <c r="V3815">
        <f>Final_Product___Sales_Data[[#This Row],[Before discount]]-(Final_Product___Sales_Data[[#This Row],[Before discount]]*Final_Product___Sales_Data[[#This Row],[Discount]])</f>
        <v>445.65003472057055</v>
      </c>
    </row>
    <row r="3816" spans="1:22" x14ac:dyDescent="0.3">
      <c r="A3816" t="s">
        <v>147</v>
      </c>
      <c r="B3816" t="s">
        <v>148</v>
      </c>
      <c r="C3816">
        <v>55</v>
      </c>
      <c r="D3816" t="s">
        <v>98</v>
      </c>
      <c r="E3816" t="s">
        <v>112</v>
      </c>
      <c r="F3816">
        <v>4815</v>
      </c>
      <c r="G3816" t="s">
        <v>217</v>
      </c>
      <c r="H3816" s="1">
        <v>45517</v>
      </c>
      <c r="I3816">
        <v>4</v>
      </c>
      <c r="J3816">
        <v>53</v>
      </c>
      <c r="K3816">
        <v>3.1763071273446221E-2</v>
      </c>
      <c r="L3816" t="s">
        <v>218</v>
      </c>
      <c r="M3816" t="s">
        <v>44</v>
      </c>
      <c r="N3816" t="s">
        <v>45</v>
      </c>
      <c r="O3816">
        <v>26.5</v>
      </c>
      <c r="P3816" t="s">
        <v>46</v>
      </c>
      <c r="Q3816" t="s">
        <v>47</v>
      </c>
      <c r="R3816" t="s">
        <v>48</v>
      </c>
      <c r="S3816" t="s">
        <v>49</v>
      </c>
      <c r="T3816" t="s">
        <v>50</v>
      </c>
      <c r="U3816">
        <f>Final_Product___Sales_Data[[#This Row],[Quantity]]*Final_Product___Sales_Data[[#This Row],[Price]]</f>
        <v>212</v>
      </c>
      <c r="V3816">
        <f>Final_Product___Sales_Data[[#This Row],[Before discount]]-(Final_Product___Sales_Data[[#This Row],[Before discount]]*Final_Product___Sales_Data[[#This Row],[Discount]])</f>
        <v>205.2662288900294</v>
      </c>
    </row>
    <row r="3817" spans="1:22" x14ac:dyDescent="0.3">
      <c r="A3817" t="s">
        <v>316</v>
      </c>
      <c r="B3817" t="s">
        <v>199</v>
      </c>
      <c r="C3817">
        <v>53</v>
      </c>
      <c r="D3817" t="s">
        <v>98</v>
      </c>
      <c r="E3817" t="s">
        <v>112</v>
      </c>
      <c r="F3817">
        <v>4816</v>
      </c>
      <c r="G3817" t="s">
        <v>108</v>
      </c>
      <c r="H3817" s="1">
        <v>45517</v>
      </c>
      <c r="I3817">
        <v>8</v>
      </c>
      <c r="J3817">
        <v>34</v>
      </c>
      <c r="K3817">
        <v>5.4216242658581972E-2</v>
      </c>
      <c r="L3817" t="s">
        <v>109</v>
      </c>
      <c r="M3817" t="s">
        <v>26</v>
      </c>
      <c r="N3817" t="s">
        <v>27</v>
      </c>
      <c r="O3817">
        <v>17</v>
      </c>
      <c r="P3817" t="s">
        <v>28</v>
      </c>
      <c r="Q3817" t="s">
        <v>29</v>
      </c>
      <c r="R3817" t="s">
        <v>30</v>
      </c>
      <c r="S3817" t="s">
        <v>31</v>
      </c>
      <c r="T3817" t="s">
        <v>32</v>
      </c>
      <c r="U3817">
        <f>Final_Product___Sales_Data[[#This Row],[Quantity]]*Final_Product___Sales_Data[[#This Row],[Price]]</f>
        <v>272</v>
      </c>
      <c r="V3817">
        <f>Final_Product___Sales_Data[[#This Row],[Before discount]]-(Final_Product___Sales_Data[[#This Row],[Before discount]]*Final_Product___Sales_Data[[#This Row],[Discount]])</f>
        <v>257.25318199686569</v>
      </c>
    </row>
    <row r="3818" spans="1:22" x14ac:dyDescent="0.3">
      <c r="A3818" t="s">
        <v>135</v>
      </c>
      <c r="B3818" t="s">
        <v>136</v>
      </c>
      <c r="C3818">
        <v>21</v>
      </c>
      <c r="D3818" t="s">
        <v>98</v>
      </c>
      <c r="E3818" t="s">
        <v>38</v>
      </c>
      <c r="F3818">
        <v>4817</v>
      </c>
      <c r="G3818" t="s">
        <v>169</v>
      </c>
      <c r="H3818" s="1">
        <v>45517</v>
      </c>
      <c r="I3818">
        <v>6</v>
      </c>
      <c r="J3818">
        <v>26.5</v>
      </c>
      <c r="K3818">
        <v>3.7317859421429844E-2</v>
      </c>
      <c r="L3818" t="s">
        <v>170</v>
      </c>
      <c r="M3818" t="s">
        <v>101</v>
      </c>
      <c r="N3818" t="s">
        <v>102</v>
      </c>
      <c r="O3818">
        <v>13.25</v>
      </c>
      <c r="P3818" t="s">
        <v>103</v>
      </c>
      <c r="Q3818" t="s">
        <v>104</v>
      </c>
      <c r="R3818" t="s">
        <v>105</v>
      </c>
      <c r="S3818" t="s">
        <v>106</v>
      </c>
      <c r="T3818" t="s">
        <v>107</v>
      </c>
      <c r="U3818">
        <f>Final_Product___Sales_Data[[#This Row],[Quantity]]*Final_Product___Sales_Data[[#This Row],[Price]]</f>
        <v>159</v>
      </c>
      <c r="V3818">
        <f>Final_Product___Sales_Data[[#This Row],[Before discount]]-(Final_Product___Sales_Data[[#This Row],[Before discount]]*Final_Product___Sales_Data[[#This Row],[Discount]])</f>
        <v>153.06646035199265</v>
      </c>
    </row>
    <row r="3819" spans="1:22" x14ac:dyDescent="0.3">
      <c r="A3819" t="s">
        <v>429</v>
      </c>
      <c r="B3819" t="s">
        <v>430</v>
      </c>
      <c r="C3819">
        <v>46</v>
      </c>
      <c r="D3819" t="s">
        <v>98</v>
      </c>
      <c r="E3819" t="s">
        <v>38</v>
      </c>
      <c r="F3819">
        <v>4818</v>
      </c>
      <c r="G3819" t="s">
        <v>332</v>
      </c>
      <c r="H3819" s="1">
        <v>45517</v>
      </c>
      <c r="I3819">
        <v>5</v>
      </c>
      <c r="J3819">
        <v>37</v>
      </c>
      <c r="K3819">
        <v>8.1340633032587328E-3</v>
      </c>
      <c r="L3819" t="s">
        <v>333</v>
      </c>
      <c r="M3819" t="s">
        <v>26</v>
      </c>
      <c r="N3819" t="s">
        <v>27</v>
      </c>
      <c r="O3819">
        <v>18.5</v>
      </c>
      <c r="P3819" t="s">
        <v>28</v>
      </c>
      <c r="Q3819" t="s">
        <v>29</v>
      </c>
      <c r="R3819" t="s">
        <v>30</v>
      </c>
      <c r="S3819" t="s">
        <v>31</v>
      </c>
      <c r="T3819" t="s">
        <v>32</v>
      </c>
      <c r="U3819">
        <f>Final_Product___Sales_Data[[#This Row],[Quantity]]*Final_Product___Sales_Data[[#This Row],[Price]]</f>
        <v>185</v>
      </c>
      <c r="V3819">
        <f>Final_Product___Sales_Data[[#This Row],[Before discount]]-(Final_Product___Sales_Data[[#This Row],[Before discount]]*Final_Product___Sales_Data[[#This Row],[Discount]])</f>
        <v>183.49519828889714</v>
      </c>
    </row>
    <row r="3820" spans="1:22" x14ac:dyDescent="0.3">
      <c r="A3820" t="s">
        <v>271</v>
      </c>
      <c r="B3820" t="s">
        <v>272</v>
      </c>
      <c r="C3820">
        <v>61</v>
      </c>
      <c r="D3820" t="s">
        <v>98</v>
      </c>
      <c r="E3820" t="s">
        <v>35</v>
      </c>
      <c r="F3820">
        <v>4819</v>
      </c>
      <c r="G3820" t="s">
        <v>42</v>
      </c>
      <c r="H3820" s="1">
        <v>45517</v>
      </c>
      <c r="I3820">
        <v>3</v>
      </c>
      <c r="J3820">
        <v>50</v>
      </c>
      <c r="K3820">
        <v>4.8703149598818135E-2</v>
      </c>
      <c r="L3820" t="s">
        <v>43</v>
      </c>
      <c r="M3820" t="s">
        <v>44</v>
      </c>
      <c r="N3820" t="s">
        <v>45</v>
      </c>
      <c r="O3820">
        <v>25</v>
      </c>
      <c r="P3820" t="s">
        <v>46</v>
      </c>
      <c r="Q3820" t="s">
        <v>47</v>
      </c>
      <c r="R3820" t="s">
        <v>48</v>
      </c>
      <c r="S3820" t="s">
        <v>49</v>
      </c>
      <c r="T3820" t="s">
        <v>50</v>
      </c>
      <c r="U3820">
        <f>Final_Product___Sales_Data[[#This Row],[Quantity]]*Final_Product___Sales_Data[[#This Row],[Price]]</f>
        <v>150</v>
      </c>
      <c r="V3820">
        <f>Final_Product___Sales_Data[[#This Row],[Before discount]]-(Final_Product___Sales_Data[[#This Row],[Before discount]]*Final_Product___Sales_Data[[#This Row],[Discount]])</f>
        <v>142.69452756017728</v>
      </c>
    </row>
    <row r="3821" spans="1:22" x14ac:dyDescent="0.3">
      <c r="A3821" t="s">
        <v>440</v>
      </c>
      <c r="B3821" t="s">
        <v>441</v>
      </c>
      <c r="C3821">
        <v>54</v>
      </c>
      <c r="D3821" t="s">
        <v>98</v>
      </c>
      <c r="E3821" t="s">
        <v>23</v>
      </c>
      <c r="F3821">
        <v>4820</v>
      </c>
      <c r="G3821" t="s">
        <v>415</v>
      </c>
      <c r="H3821" s="1">
        <v>45517</v>
      </c>
      <c r="I3821">
        <v>10</v>
      </c>
      <c r="J3821">
        <v>13</v>
      </c>
      <c r="K3821">
        <v>6.0905066366898401E-2</v>
      </c>
      <c r="L3821" t="s">
        <v>416</v>
      </c>
      <c r="M3821" t="s">
        <v>71</v>
      </c>
      <c r="N3821" t="s">
        <v>117</v>
      </c>
      <c r="O3821">
        <v>6.5</v>
      </c>
      <c r="P3821" t="s">
        <v>118</v>
      </c>
      <c r="Q3821" t="s">
        <v>119</v>
      </c>
      <c r="R3821" t="s">
        <v>120</v>
      </c>
      <c r="S3821" t="s">
        <v>121</v>
      </c>
      <c r="T3821" t="s">
        <v>122</v>
      </c>
      <c r="U3821">
        <f>Final_Product___Sales_Data[[#This Row],[Quantity]]*Final_Product___Sales_Data[[#This Row],[Price]]</f>
        <v>130</v>
      </c>
      <c r="V3821">
        <f>Final_Product___Sales_Data[[#This Row],[Before discount]]-(Final_Product___Sales_Data[[#This Row],[Before discount]]*Final_Product___Sales_Data[[#This Row],[Discount]])</f>
        <v>122.0823413723032</v>
      </c>
    </row>
    <row r="3822" spans="1:22" x14ac:dyDescent="0.3">
      <c r="A3822" t="s">
        <v>452</v>
      </c>
      <c r="B3822" t="s">
        <v>152</v>
      </c>
      <c r="C3822">
        <v>38</v>
      </c>
      <c r="D3822" t="s">
        <v>22</v>
      </c>
      <c r="E3822" t="s">
        <v>38</v>
      </c>
      <c r="F3822">
        <v>4821</v>
      </c>
      <c r="G3822" t="s">
        <v>161</v>
      </c>
      <c r="H3822" s="1">
        <v>45517</v>
      </c>
      <c r="I3822">
        <v>10</v>
      </c>
      <c r="J3822">
        <v>70</v>
      </c>
      <c r="K3822">
        <v>2.8440633469028899E-2</v>
      </c>
      <c r="L3822" t="s">
        <v>162</v>
      </c>
      <c r="M3822" t="s">
        <v>26</v>
      </c>
      <c r="N3822" t="s">
        <v>82</v>
      </c>
      <c r="O3822">
        <v>35</v>
      </c>
      <c r="P3822" t="s">
        <v>83</v>
      </c>
      <c r="Q3822" t="s">
        <v>84</v>
      </c>
      <c r="R3822" t="s">
        <v>85</v>
      </c>
      <c r="S3822" t="s">
        <v>86</v>
      </c>
      <c r="T3822" t="s">
        <v>87</v>
      </c>
      <c r="U3822">
        <f>Final_Product___Sales_Data[[#This Row],[Quantity]]*Final_Product___Sales_Data[[#This Row],[Price]]</f>
        <v>700</v>
      </c>
      <c r="V3822">
        <f>Final_Product___Sales_Data[[#This Row],[Before discount]]-(Final_Product___Sales_Data[[#This Row],[Before discount]]*Final_Product___Sales_Data[[#This Row],[Discount]])</f>
        <v>680.0915565716798</v>
      </c>
    </row>
    <row r="3823" spans="1:22" x14ac:dyDescent="0.3">
      <c r="A3823" t="s">
        <v>360</v>
      </c>
      <c r="B3823" t="s">
        <v>361</v>
      </c>
      <c r="C3823">
        <v>36</v>
      </c>
      <c r="D3823" t="s">
        <v>98</v>
      </c>
      <c r="E3823" t="s">
        <v>112</v>
      </c>
      <c r="F3823">
        <v>4822</v>
      </c>
      <c r="G3823" t="s">
        <v>80</v>
      </c>
      <c r="H3823" s="1">
        <v>45517</v>
      </c>
      <c r="I3823">
        <v>5</v>
      </c>
      <c r="J3823">
        <v>60</v>
      </c>
      <c r="K3823">
        <v>8.8964599140454445E-2</v>
      </c>
      <c r="L3823" t="s">
        <v>81</v>
      </c>
      <c r="M3823" t="s">
        <v>26</v>
      </c>
      <c r="N3823" t="s">
        <v>82</v>
      </c>
      <c r="O3823">
        <v>30</v>
      </c>
      <c r="P3823" t="s">
        <v>83</v>
      </c>
      <c r="Q3823" t="s">
        <v>84</v>
      </c>
      <c r="R3823" t="s">
        <v>85</v>
      </c>
      <c r="S3823" t="s">
        <v>86</v>
      </c>
      <c r="T3823" t="s">
        <v>87</v>
      </c>
      <c r="U3823">
        <f>Final_Product___Sales_Data[[#This Row],[Quantity]]*Final_Product___Sales_Data[[#This Row],[Price]]</f>
        <v>300</v>
      </c>
      <c r="V3823">
        <f>Final_Product___Sales_Data[[#This Row],[Before discount]]-(Final_Product___Sales_Data[[#This Row],[Before discount]]*Final_Product___Sales_Data[[#This Row],[Discount]])</f>
        <v>273.31062025786366</v>
      </c>
    </row>
    <row r="3824" spans="1:22" x14ac:dyDescent="0.3">
      <c r="A3824" t="s">
        <v>338</v>
      </c>
      <c r="B3824" t="s">
        <v>339</v>
      </c>
      <c r="C3824">
        <v>18</v>
      </c>
      <c r="D3824" t="s">
        <v>22</v>
      </c>
      <c r="E3824" t="s">
        <v>23</v>
      </c>
      <c r="F3824">
        <v>4823</v>
      </c>
      <c r="G3824" t="s">
        <v>273</v>
      </c>
      <c r="H3824" s="1">
        <v>45517</v>
      </c>
      <c r="I3824">
        <v>9</v>
      </c>
      <c r="J3824">
        <v>90</v>
      </c>
      <c r="K3824">
        <v>9.70645133376416E-2</v>
      </c>
      <c r="L3824" t="s">
        <v>274</v>
      </c>
      <c r="M3824" t="s">
        <v>44</v>
      </c>
      <c r="N3824" t="s">
        <v>242</v>
      </c>
      <c r="O3824">
        <v>45</v>
      </c>
      <c r="P3824" t="s">
        <v>243</v>
      </c>
      <c r="Q3824" t="s">
        <v>244</v>
      </c>
      <c r="R3824" t="s">
        <v>245</v>
      </c>
      <c r="S3824" t="s">
        <v>246</v>
      </c>
      <c r="T3824" t="s">
        <v>247</v>
      </c>
      <c r="U3824">
        <f>Final_Product___Sales_Data[[#This Row],[Quantity]]*Final_Product___Sales_Data[[#This Row],[Price]]</f>
        <v>810</v>
      </c>
      <c r="V3824">
        <f>Final_Product___Sales_Data[[#This Row],[Before discount]]-(Final_Product___Sales_Data[[#This Row],[Before discount]]*Final_Product___Sales_Data[[#This Row],[Discount]])</f>
        <v>731.37774419651032</v>
      </c>
    </row>
    <row r="3825" spans="1:22" x14ac:dyDescent="0.3">
      <c r="A3825" t="s">
        <v>391</v>
      </c>
      <c r="B3825" t="s">
        <v>392</v>
      </c>
      <c r="C3825">
        <v>40</v>
      </c>
      <c r="D3825" t="s">
        <v>98</v>
      </c>
      <c r="E3825" t="s">
        <v>41</v>
      </c>
      <c r="F3825">
        <v>4824</v>
      </c>
      <c r="G3825" t="s">
        <v>401</v>
      </c>
      <c r="H3825" s="1">
        <v>45518</v>
      </c>
      <c r="I3825">
        <v>6</v>
      </c>
      <c r="J3825">
        <v>32</v>
      </c>
      <c r="K3825">
        <v>6.7823590902461678E-2</v>
      </c>
      <c r="L3825" t="s">
        <v>402</v>
      </c>
      <c r="M3825" t="s">
        <v>26</v>
      </c>
      <c r="N3825" t="s">
        <v>27</v>
      </c>
      <c r="O3825">
        <v>16</v>
      </c>
      <c r="P3825" t="s">
        <v>28</v>
      </c>
      <c r="Q3825" t="s">
        <v>29</v>
      </c>
      <c r="R3825" t="s">
        <v>30</v>
      </c>
      <c r="S3825" t="s">
        <v>31</v>
      </c>
      <c r="T3825" t="s">
        <v>32</v>
      </c>
      <c r="U3825">
        <f>Final_Product___Sales_Data[[#This Row],[Quantity]]*Final_Product___Sales_Data[[#This Row],[Price]]</f>
        <v>192</v>
      </c>
      <c r="V3825">
        <f>Final_Product___Sales_Data[[#This Row],[Before discount]]-(Final_Product___Sales_Data[[#This Row],[Before discount]]*Final_Product___Sales_Data[[#This Row],[Discount]])</f>
        <v>178.97787054672736</v>
      </c>
    </row>
    <row r="3826" spans="1:22" x14ac:dyDescent="0.3">
      <c r="A3826" t="s">
        <v>194</v>
      </c>
      <c r="B3826" t="s">
        <v>195</v>
      </c>
      <c r="C3826">
        <v>70</v>
      </c>
      <c r="D3826" t="s">
        <v>22</v>
      </c>
      <c r="E3826" t="s">
        <v>41</v>
      </c>
      <c r="F3826">
        <v>4825</v>
      </c>
      <c r="G3826" t="s">
        <v>317</v>
      </c>
      <c r="H3826" s="1">
        <v>45518</v>
      </c>
      <c r="I3826">
        <v>5</v>
      </c>
      <c r="J3826">
        <v>46</v>
      </c>
      <c r="K3826">
        <v>6.7564452042113796E-2</v>
      </c>
      <c r="L3826" t="s">
        <v>318</v>
      </c>
      <c r="M3826" t="s">
        <v>26</v>
      </c>
      <c r="N3826" t="s">
        <v>90</v>
      </c>
      <c r="O3826">
        <v>23</v>
      </c>
      <c r="P3826" t="s">
        <v>91</v>
      </c>
      <c r="Q3826" t="s">
        <v>92</v>
      </c>
      <c r="R3826" t="s">
        <v>93</v>
      </c>
      <c r="S3826" t="s">
        <v>94</v>
      </c>
      <c r="T3826" t="s">
        <v>95</v>
      </c>
      <c r="U3826">
        <f>Final_Product___Sales_Data[[#This Row],[Quantity]]*Final_Product___Sales_Data[[#This Row],[Price]]</f>
        <v>230</v>
      </c>
      <c r="V3826">
        <f>Final_Product___Sales_Data[[#This Row],[Before discount]]-(Final_Product___Sales_Data[[#This Row],[Before discount]]*Final_Product___Sales_Data[[#This Row],[Discount]])</f>
        <v>214.46017603031382</v>
      </c>
    </row>
    <row r="3827" spans="1:22" x14ac:dyDescent="0.3">
      <c r="A3827" t="s">
        <v>36</v>
      </c>
      <c r="B3827" t="s">
        <v>37</v>
      </c>
      <c r="C3827">
        <v>52</v>
      </c>
      <c r="D3827" t="s">
        <v>22</v>
      </c>
      <c r="E3827" t="s">
        <v>38</v>
      </c>
      <c r="F3827">
        <v>4826</v>
      </c>
      <c r="G3827" t="s">
        <v>173</v>
      </c>
      <c r="H3827" s="1">
        <v>45518</v>
      </c>
      <c r="I3827">
        <v>5</v>
      </c>
      <c r="J3827">
        <v>38</v>
      </c>
      <c r="K3827">
        <v>2.2415144479359297E-2</v>
      </c>
      <c r="L3827" t="s">
        <v>174</v>
      </c>
      <c r="M3827" t="s">
        <v>57</v>
      </c>
      <c r="N3827" t="s">
        <v>129</v>
      </c>
      <c r="O3827">
        <v>19</v>
      </c>
      <c r="P3827" t="s">
        <v>130</v>
      </c>
      <c r="Q3827" t="s">
        <v>131</v>
      </c>
      <c r="R3827" t="s">
        <v>132</v>
      </c>
      <c r="S3827" t="s">
        <v>133</v>
      </c>
      <c r="T3827" t="s">
        <v>134</v>
      </c>
      <c r="U3827">
        <f>Final_Product___Sales_Data[[#This Row],[Quantity]]*Final_Product___Sales_Data[[#This Row],[Price]]</f>
        <v>190</v>
      </c>
      <c r="V3827">
        <f>Final_Product___Sales_Data[[#This Row],[Before discount]]-(Final_Product___Sales_Data[[#This Row],[Before discount]]*Final_Product___Sales_Data[[#This Row],[Discount]])</f>
        <v>185.74112254892174</v>
      </c>
    </row>
    <row r="3828" spans="1:22" x14ac:dyDescent="0.3">
      <c r="A3828" t="s">
        <v>269</v>
      </c>
      <c r="B3828" t="s">
        <v>270</v>
      </c>
      <c r="C3828">
        <v>40</v>
      </c>
      <c r="D3828" t="s">
        <v>22</v>
      </c>
      <c r="E3828" t="s">
        <v>23</v>
      </c>
      <c r="F3828">
        <v>4827</v>
      </c>
      <c r="G3828" t="s">
        <v>99</v>
      </c>
      <c r="H3828" s="1">
        <v>45518</v>
      </c>
      <c r="I3828">
        <v>2</v>
      </c>
      <c r="J3828">
        <v>25</v>
      </c>
      <c r="K3828">
        <v>3.9642564462315101E-2</v>
      </c>
      <c r="L3828" t="s">
        <v>100</v>
      </c>
      <c r="M3828" t="s">
        <v>101</v>
      </c>
      <c r="N3828" t="s">
        <v>102</v>
      </c>
      <c r="O3828">
        <v>12.5</v>
      </c>
      <c r="P3828" t="s">
        <v>103</v>
      </c>
      <c r="Q3828" t="s">
        <v>104</v>
      </c>
      <c r="R3828" t="s">
        <v>105</v>
      </c>
      <c r="S3828" t="s">
        <v>106</v>
      </c>
      <c r="T3828" t="s">
        <v>107</v>
      </c>
      <c r="U3828">
        <f>Final_Product___Sales_Data[[#This Row],[Quantity]]*Final_Product___Sales_Data[[#This Row],[Price]]</f>
        <v>50</v>
      </c>
      <c r="V3828">
        <f>Final_Product___Sales_Data[[#This Row],[Before discount]]-(Final_Product___Sales_Data[[#This Row],[Before discount]]*Final_Product___Sales_Data[[#This Row],[Discount]])</f>
        <v>48.017871776884242</v>
      </c>
    </row>
    <row r="3829" spans="1:22" x14ac:dyDescent="0.3">
      <c r="A3829" t="s">
        <v>258</v>
      </c>
      <c r="B3829" t="s">
        <v>259</v>
      </c>
      <c r="C3829">
        <v>38</v>
      </c>
      <c r="D3829" t="s">
        <v>22</v>
      </c>
      <c r="E3829" t="s">
        <v>38</v>
      </c>
      <c r="F3829">
        <v>4828</v>
      </c>
      <c r="G3829" t="s">
        <v>188</v>
      </c>
      <c r="H3829" s="1">
        <v>45518</v>
      </c>
      <c r="I3829">
        <v>4</v>
      </c>
      <c r="J3829">
        <v>40</v>
      </c>
      <c r="K3829">
        <v>2.5586553916328025E-3</v>
      </c>
      <c r="L3829" t="s">
        <v>189</v>
      </c>
      <c r="M3829" t="s">
        <v>57</v>
      </c>
      <c r="N3829" t="s">
        <v>129</v>
      </c>
      <c r="O3829">
        <v>20</v>
      </c>
      <c r="P3829" t="s">
        <v>130</v>
      </c>
      <c r="Q3829" t="s">
        <v>131</v>
      </c>
      <c r="R3829" t="s">
        <v>132</v>
      </c>
      <c r="S3829" t="s">
        <v>133</v>
      </c>
      <c r="T3829" t="s">
        <v>134</v>
      </c>
      <c r="U3829">
        <f>Final_Product___Sales_Data[[#This Row],[Quantity]]*Final_Product___Sales_Data[[#This Row],[Price]]</f>
        <v>160</v>
      </c>
      <c r="V3829">
        <f>Final_Product___Sales_Data[[#This Row],[Before discount]]-(Final_Product___Sales_Data[[#This Row],[Before discount]]*Final_Product___Sales_Data[[#This Row],[Discount]])</f>
        <v>159.59061513733874</v>
      </c>
    </row>
    <row r="3830" spans="1:22" x14ac:dyDescent="0.3">
      <c r="A3830" t="s">
        <v>437</v>
      </c>
      <c r="B3830" t="s">
        <v>438</v>
      </c>
      <c r="C3830">
        <v>24</v>
      </c>
      <c r="D3830" t="s">
        <v>98</v>
      </c>
      <c r="E3830" t="s">
        <v>38</v>
      </c>
      <c r="F3830">
        <v>4829</v>
      </c>
      <c r="G3830" t="s">
        <v>169</v>
      </c>
      <c r="H3830" s="1">
        <v>45518</v>
      </c>
      <c r="I3830">
        <v>5</v>
      </c>
      <c r="J3830">
        <v>26.5</v>
      </c>
      <c r="K3830">
        <v>9.4559676722873409E-2</v>
      </c>
      <c r="L3830" t="s">
        <v>170</v>
      </c>
      <c r="M3830" t="s">
        <v>101</v>
      </c>
      <c r="N3830" t="s">
        <v>102</v>
      </c>
      <c r="O3830">
        <v>13.25</v>
      </c>
      <c r="P3830" t="s">
        <v>103</v>
      </c>
      <c r="Q3830" t="s">
        <v>104</v>
      </c>
      <c r="R3830" t="s">
        <v>105</v>
      </c>
      <c r="S3830" t="s">
        <v>106</v>
      </c>
      <c r="T3830" t="s">
        <v>107</v>
      </c>
      <c r="U3830">
        <f>Final_Product___Sales_Data[[#This Row],[Quantity]]*Final_Product___Sales_Data[[#This Row],[Price]]</f>
        <v>132.5</v>
      </c>
      <c r="V3830">
        <f>Final_Product___Sales_Data[[#This Row],[Before discount]]-(Final_Product___Sales_Data[[#This Row],[Before discount]]*Final_Product___Sales_Data[[#This Row],[Discount]])</f>
        <v>119.97084283421927</v>
      </c>
    </row>
    <row r="3831" spans="1:22" x14ac:dyDescent="0.3">
      <c r="A3831" t="s">
        <v>264</v>
      </c>
      <c r="B3831" t="s">
        <v>232</v>
      </c>
      <c r="C3831">
        <v>21</v>
      </c>
      <c r="D3831" t="s">
        <v>22</v>
      </c>
      <c r="E3831" t="s">
        <v>41</v>
      </c>
      <c r="F3831">
        <v>4830</v>
      </c>
      <c r="G3831" t="s">
        <v>200</v>
      </c>
      <c r="H3831" s="1">
        <v>45518</v>
      </c>
      <c r="I3831">
        <v>4</v>
      </c>
      <c r="J3831">
        <v>10.5</v>
      </c>
      <c r="K3831">
        <v>2.8710770582605717E-2</v>
      </c>
      <c r="L3831" t="s">
        <v>201</v>
      </c>
      <c r="M3831" t="s">
        <v>71</v>
      </c>
      <c r="N3831" t="s">
        <v>72</v>
      </c>
      <c r="O3831">
        <v>5.25</v>
      </c>
      <c r="P3831" t="s">
        <v>73</v>
      </c>
      <c r="Q3831" t="s">
        <v>74</v>
      </c>
      <c r="R3831" t="s">
        <v>75</v>
      </c>
      <c r="S3831" t="s">
        <v>76</v>
      </c>
      <c r="T3831" t="s">
        <v>77</v>
      </c>
      <c r="U3831">
        <f>Final_Product___Sales_Data[[#This Row],[Quantity]]*Final_Product___Sales_Data[[#This Row],[Price]]</f>
        <v>42</v>
      </c>
      <c r="V3831">
        <f>Final_Product___Sales_Data[[#This Row],[Before discount]]-(Final_Product___Sales_Data[[#This Row],[Before discount]]*Final_Product___Sales_Data[[#This Row],[Discount]])</f>
        <v>40.794147635530557</v>
      </c>
    </row>
    <row r="3832" spans="1:22" x14ac:dyDescent="0.3">
      <c r="A3832" t="s">
        <v>439</v>
      </c>
      <c r="B3832" t="s">
        <v>220</v>
      </c>
      <c r="C3832">
        <v>41</v>
      </c>
      <c r="D3832" t="s">
        <v>98</v>
      </c>
      <c r="E3832" t="s">
        <v>112</v>
      </c>
      <c r="F3832">
        <v>4831</v>
      </c>
      <c r="G3832" t="s">
        <v>42</v>
      </c>
      <c r="H3832" s="1">
        <v>45518</v>
      </c>
      <c r="I3832">
        <v>5</v>
      </c>
      <c r="J3832">
        <v>50</v>
      </c>
      <c r="K3832">
        <v>1.7829347235188597E-2</v>
      </c>
      <c r="L3832" t="s">
        <v>43</v>
      </c>
      <c r="M3832" t="s">
        <v>44</v>
      </c>
      <c r="N3832" t="s">
        <v>45</v>
      </c>
      <c r="O3832">
        <v>25</v>
      </c>
      <c r="P3832" t="s">
        <v>46</v>
      </c>
      <c r="Q3832" t="s">
        <v>47</v>
      </c>
      <c r="R3832" t="s">
        <v>48</v>
      </c>
      <c r="S3832" t="s">
        <v>49</v>
      </c>
      <c r="T3832" t="s">
        <v>50</v>
      </c>
      <c r="U3832">
        <f>Final_Product___Sales_Data[[#This Row],[Quantity]]*Final_Product___Sales_Data[[#This Row],[Price]]</f>
        <v>250</v>
      </c>
      <c r="V3832">
        <f>Final_Product___Sales_Data[[#This Row],[Before discount]]-(Final_Product___Sales_Data[[#This Row],[Before discount]]*Final_Product___Sales_Data[[#This Row],[Discount]])</f>
        <v>245.54266319120285</v>
      </c>
    </row>
    <row r="3833" spans="1:22" x14ac:dyDescent="0.3">
      <c r="A3833" t="s">
        <v>393</v>
      </c>
      <c r="B3833" t="s">
        <v>394</v>
      </c>
      <c r="C3833">
        <v>44</v>
      </c>
      <c r="D3833" t="s">
        <v>22</v>
      </c>
      <c r="E3833" t="s">
        <v>23</v>
      </c>
      <c r="F3833">
        <v>4832</v>
      </c>
      <c r="G3833" t="s">
        <v>108</v>
      </c>
      <c r="H3833" s="1">
        <v>45518</v>
      </c>
      <c r="I3833">
        <v>5</v>
      </c>
      <c r="J3833">
        <v>34</v>
      </c>
      <c r="K3833">
        <v>8.7027862752225627E-2</v>
      </c>
      <c r="L3833" t="s">
        <v>109</v>
      </c>
      <c r="M3833" t="s">
        <v>26</v>
      </c>
      <c r="N3833" t="s">
        <v>27</v>
      </c>
      <c r="O3833">
        <v>17</v>
      </c>
      <c r="P3833" t="s">
        <v>28</v>
      </c>
      <c r="Q3833" t="s">
        <v>29</v>
      </c>
      <c r="R3833" t="s">
        <v>30</v>
      </c>
      <c r="S3833" t="s">
        <v>31</v>
      </c>
      <c r="T3833" t="s">
        <v>32</v>
      </c>
      <c r="U3833">
        <f>Final_Product___Sales_Data[[#This Row],[Quantity]]*Final_Product___Sales_Data[[#This Row],[Price]]</f>
        <v>170</v>
      </c>
      <c r="V3833">
        <f>Final_Product___Sales_Data[[#This Row],[Before discount]]-(Final_Product___Sales_Data[[#This Row],[Before discount]]*Final_Product___Sales_Data[[#This Row],[Discount]])</f>
        <v>155.20526333212163</v>
      </c>
    </row>
    <row r="3834" spans="1:22" x14ac:dyDescent="0.3">
      <c r="A3834" t="s">
        <v>373</v>
      </c>
      <c r="B3834" t="s">
        <v>374</v>
      </c>
      <c r="C3834">
        <v>34</v>
      </c>
      <c r="D3834" t="s">
        <v>98</v>
      </c>
      <c r="E3834" t="s">
        <v>38</v>
      </c>
      <c r="F3834">
        <v>4833</v>
      </c>
      <c r="G3834" t="s">
        <v>175</v>
      </c>
      <c r="H3834" s="1">
        <v>45518</v>
      </c>
      <c r="I3834">
        <v>9</v>
      </c>
      <c r="J3834">
        <v>48</v>
      </c>
      <c r="K3834">
        <v>4.0053421152919613E-2</v>
      </c>
      <c r="L3834" t="s">
        <v>176</v>
      </c>
      <c r="M3834" t="s">
        <v>44</v>
      </c>
      <c r="N3834" t="s">
        <v>45</v>
      </c>
      <c r="O3834">
        <v>24</v>
      </c>
      <c r="P3834" t="s">
        <v>46</v>
      </c>
      <c r="Q3834" t="s">
        <v>47</v>
      </c>
      <c r="R3834" t="s">
        <v>48</v>
      </c>
      <c r="S3834" t="s">
        <v>49</v>
      </c>
      <c r="T3834" t="s">
        <v>50</v>
      </c>
      <c r="U3834">
        <f>Final_Product___Sales_Data[[#This Row],[Quantity]]*Final_Product___Sales_Data[[#This Row],[Price]]</f>
        <v>432</v>
      </c>
      <c r="V3834">
        <f>Final_Product___Sales_Data[[#This Row],[Before discount]]-(Final_Product___Sales_Data[[#This Row],[Before discount]]*Final_Product___Sales_Data[[#This Row],[Discount]])</f>
        <v>414.69692206193872</v>
      </c>
    </row>
    <row r="3835" spans="1:22" x14ac:dyDescent="0.3">
      <c r="A3835" t="s">
        <v>113</v>
      </c>
      <c r="B3835" t="s">
        <v>114</v>
      </c>
      <c r="C3835">
        <v>40</v>
      </c>
      <c r="D3835" t="s">
        <v>98</v>
      </c>
      <c r="E3835" t="s">
        <v>35</v>
      </c>
      <c r="F3835">
        <v>4834</v>
      </c>
      <c r="G3835" t="s">
        <v>157</v>
      </c>
      <c r="H3835" s="1">
        <v>45518</v>
      </c>
      <c r="I3835">
        <v>3</v>
      </c>
      <c r="J3835">
        <v>33.5</v>
      </c>
      <c r="K3835">
        <v>4.0553612809802457E-2</v>
      </c>
      <c r="L3835" t="s">
        <v>158</v>
      </c>
      <c r="M3835" t="s">
        <v>26</v>
      </c>
      <c r="N3835" t="s">
        <v>27</v>
      </c>
      <c r="O3835">
        <v>16.75</v>
      </c>
      <c r="P3835" t="s">
        <v>28</v>
      </c>
      <c r="Q3835" t="s">
        <v>29</v>
      </c>
      <c r="R3835" t="s">
        <v>30</v>
      </c>
      <c r="S3835" t="s">
        <v>31</v>
      </c>
      <c r="T3835" t="s">
        <v>32</v>
      </c>
      <c r="U3835">
        <f>Final_Product___Sales_Data[[#This Row],[Quantity]]*Final_Product___Sales_Data[[#This Row],[Price]]</f>
        <v>100.5</v>
      </c>
      <c r="V3835">
        <f>Final_Product___Sales_Data[[#This Row],[Before discount]]-(Final_Product___Sales_Data[[#This Row],[Before discount]]*Final_Product___Sales_Data[[#This Row],[Discount]])</f>
        <v>96.424361912614856</v>
      </c>
    </row>
    <row r="3836" spans="1:22" x14ac:dyDescent="0.3">
      <c r="A3836" t="s">
        <v>423</v>
      </c>
      <c r="B3836" t="s">
        <v>424</v>
      </c>
      <c r="C3836">
        <v>53</v>
      </c>
      <c r="D3836" t="s">
        <v>98</v>
      </c>
      <c r="E3836" t="s">
        <v>38</v>
      </c>
      <c r="F3836">
        <v>4835</v>
      </c>
      <c r="G3836" t="s">
        <v>415</v>
      </c>
      <c r="H3836" s="1">
        <v>45518</v>
      </c>
      <c r="I3836">
        <v>9</v>
      </c>
      <c r="J3836">
        <v>13</v>
      </c>
      <c r="K3836">
        <v>9.1616948945108259E-2</v>
      </c>
      <c r="L3836" t="s">
        <v>416</v>
      </c>
      <c r="M3836" t="s">
        <v>71</v>
      </c>
      <c r="N3836" t="s">
        <v>117</v>
      </c>
      <c r="O3836">
        <v>6.5</v>
      </c>
      <c r="P3836" t="s">
        <v>118</v>
      </c>
      <c r="Q3836" t="s">
        <v>119</v>
      </c>
      <c r="R3836" t="s">
        <v>120</v>
      </c>
      <c r="S3836" t="s">
        <v>121</v>
      </c>
      <c r="T3836" t="s">
        <v>122</v>
      </c>
      <c r="U3836">
        <f>Final_Product___Sales_Data[[#This Row],[Quantity]]*Final_Product___Sales_Data[[#This Row],[Price]]</f>
        <v>117</v>
      </c>
      <c r="V3836">
        <f>Final_Product___Sales_Data[[#This Row],[Before discount]]-(Final_Product___Sales_Data[[#This Row],[Before discount]]*Final_Product___Sales_Data[[#This Row],[Discount]])</f>
        <v>106.28081697342233</v>
      </c>
    </row>
    <row r="3837" spans="1:22" x14ac:dyDescent="0.3">
      <c r="A3837" t="s">
        <v>265</v>
      </c>
      <c r="B3837" t="s">
        <v>266</v>
      </c>
      <c r="C3837">
        <v>55</v>
      </c>
      <c r="D3837" t="s">
        <v>98</v>
      </c>
      <c r="E3837" t="s">
        <v>23</v>
      </c>
      <c r="F3837">
        <v>4836</v>
      </c>
      <c r="G3837" t="s">
        <v>65</v>
      </c>
      <c r="H3837" s="1">
        <v>45518</v>
      </c>
      <c r="I3837">
        <v>6</v>
      </c>
      <c r="J3837">
        <v>22.5</v>
      </c>
      <c r="K3837">
        <v>9.9159688876116932E-3</v>
      </c>
      <c r="L3837" t="s">
        <v>66</v>
      </c>
      <c r="M3837" t="s">
        <v>57</v>
      </c>
      <c r="N3837" t="s">
        <v>58</v>
      </c>
      <c r="O3837">
        <v>11.25</v>
      </c>
      <c r="P3837" t="s">
        <v>59</v>
      </c>
      <c r="Q3837" t="s">
        <v>60</v>
      </c>
      <c r="R3837" t="s">
        <v>61</v>
      </c>
      <c r="S3837" t="s">
        <v>62</v>
      </c>
      <c r="T3837" t="s">
        <v>50</v>
      </c>
      <c r="U3837">
        <f>Final_Product___Sales_Data[[#This Row],[Quantity]]*Final_Product___Sales_Data[[#This Row],[Price]]</f>
        <v>135</v>
      </c>
      <c r="V3837">
        <f>Final_Product___Sales_Data[[#This Row],[Before discount]]-(Final_Product___Sales_Data[[#This Row],[Before discount]]*Final_Product___Sales_Data[[#This Row],[Discount]])</f>
        <v>133.66134420017241</v>
      </c>
    </row>
    <row r="3838" spans="1:22" x14ac:dyDescent="0.3">
      <c r="A3838" t="s">
        <v>135</v>
      </c>
      <c r="B3838" t="s">
        <v>136</v>
      </c>
      <c r="C3838">
        <v>21</v>
      </c>
      <c r="D3838" t="s">
        <v>98</v>
      </c>
      <c r="E3838" t="s">
        <v>38</v>
      </c>
      <c r="F3838">
        <v>4837</v>
      </c>
      <c r="G3838" t="s">
        <v>273</v>
      </c>
      <c r="H3838" s="1">
        <v>45518</v>
      </c>
      <c r="I3838">
        <v>9</v>
      </c>
      <c r="J3838">
        <v>90</v>
      </c>
      <c r="K3838">
        <v>6.0792446336552765E-2</v>
      </c>
      <c r="L3838" t="s">
        <v>274</v>
      </c>
      <c r="M3838" t="s">
        <v>44</v>
      </c>
      <c r="N3838" t="s">
        <v>242</v>
      </c>
      <c r="O3838">
        <v>45</v>
      </c>
      <c r="P3838" t="s">
        <v>243</v>
      </c>
      <c r="Q3838" t="s">
        <v>244</v>
      </c>
      <c r="R3838" t="s">
        <v>245</v>
      </c>
      <c r="S3838" t="s">
        <v>246</v>
      </c>
      <c r="T3838" t="s">
        <v>247</v>
      </c>
      <c r="U3838">
        <f>Final_Product___Sales_Data[[#This Row],[Quantity]]*Final_Product___Sales_Data[[#This Row],[Price]]</f>
        <v>810</v>
      </c>
      <c r="V3838">
        <f>Final_Product___Sales_Data[[#This Row],[Before discount]]-(Final_Product___Sales_Data[[#This Row],[Before discount]]*Final_Product___Sales_Data[[#This Row],[Discount]])</f>
        <v>760.75811846739225</v>
      </c>
    </row>
    <row r="3839" spans="1:22" x14ac:dyDescent="0.3">
      <c r="A3839" t="s">
        <v>403</v>
      </c>
      <c r="B3839" t="s">
        <v>404</v>
      </c>
      <c r="C3839">
        <v>36</v>
      </c>
      <c r="D3839" t="s">
        <v>98</v>
      </c>
      <c r="E3839" t="s">
        <v>112</v>
      </c>
      <c r="F3839">
        <v>4838</v>
      </c>
      <c r="G3839" t="s">
        <v>332</v>
      </c>
      <c r="H3839" s="1">
        <v>45518</v>
      </c>
      <c r="I3839">
        <v>5</v>
      </c>
      <c r="J3839">
        <v>37</v>
      </c>
      <c r="K3839">
        <v>3.6559654834758884E-2</v>
      </c>
      <c r="L3839" t="s">
        <v>333</v>
      </c>
      <c r="M3839" t="s">
        <v>26</v>
      </c>
      <c r="N3839" t="s">
        <v>27</v>
      </c>
      <c r="O3839">
        <v>18.5</v>
      </c>
      <c r="P3839" t="s">
        <v>28</v>
      </c>
      <c r="Q3839" t="s">
        <v>29</v>
      </c>
      <c r="R3839" t="s">
        <v>30</v>
      </c>
      <c r="S3839" t="s">
        <v>31</v>
      </c>
      <c r="T3839" t="s">
        <v>32</v>
      </c>
      <c r="U3839">
        <f>Final_Product___Sales_Data[[#This Row],[Quantity]]*Final_Product___Sales_Data[[#This Row],[Price]]</f>
        <v>185</v>
      </c>
      <c r="V3839">
        <f>Final_Product___Sales_Data[[#This Row],[Before discount]]-(Final_Product___Sales_Data[[#This Row],[Before discount]]*Final_Product___Sales_Data[[#This Row],[Discount]])</f>
        <v>178.23646385556961</v>
      </c>
    </row>
    <row r="3840" spans="1:22" x14ac:dyDescent="0.3">
      <c r="A3840" t="s">
        <v>53</v>
      </c>
      <c r="B3840" t="s">
        <v>54</v>
      </c>
      <c r="C3840">
        <v>69</v>
      </c>
      <c r="D3840" t="s">
        <v>22</v>
      </c>
      <c r="E3840" t="s">
        <v>35</v>
      </c>
      <c r="F3840">
        <v>4839</v>
      </c>
      <c r="G3840" t="s">
        <v>401</v>
      </c>
      <c r="H3840" s="1">
        <v>45518</v>
      </c>
      <c r="I3840">
        <v>6</v>
      </c>
      <c r="J3840">
        <v>32</v>
      </c>
      <c r="K3840">
        <v>3.255669280869157E-2</v>
      </c>
      <c r="L3840" t="s">
        <v>402</v>
      </c>
      <c r="M3840" t="s">
        <v>26</v>
      </c>
      <c r="N3840" t="s">
        <v>27</v>
      </c>
      <c r="O3840">
        <v>16</v>
      </c>
      <c r="P3840" t="s">
        <v>28</v>
      </c>
      <c r="Q3840" t="s">
        <v>29</v>
      </c>
      <c r="R3840" t="s">
        <v>30</v>
      </c>
      <c r="S3840" t="s">
        <v>31</v>
      </c>
      <c r="T3840" t="s">
        <v>32</v>
      </c>
      <c r="U3840">
        <f>Final_Product___Sales_Data[[#This Row],[Quantity]]*Final_Product___Sales_Data[[#This Row],[Price]]</f>
        <v>192</v>
      </c>
      <c r="V3840">
        <f>Final_Product___Sales_Data[[#This Row],[Before discount]]-(Final_Product___Sales_Data[[#This Row],[Before discount]]*Final_Product___Sales_Data[[#This Row],[Discount]])</f>
        <v>185.74911498073121</v>
      </c>
    </row>
    <row r="3841" spans="1:22" x14ac:dyDescent="0.3">
      <c r="A3841" t="s">
        <v>444</v>
      </c>
      <c r="B3841" t="s">
        <v>445</v>
      </c>
      <c r="C3841">
        <v>51</v>
      </c>
      <c r="D3841" t="s">
        <v>22</v>
      </c>
      <c r="E3841" t="s">
        <v>38</v>
      </c>
      <c r="F3841">
        <v>4840</v>
      </c>
      <c r="G3841" t="s">
        <v>190</v>
      </c>
      <c r="H3841" s="1">
        <v>45518</v>
      </c>
      <c r="I3841">
        <v>10</v>
      </c>
      <c r="J3841">
        <v>25.5</v>
      </c>
      <c r="K3841">
        <v>3.1165980980459342E-2</v>
      </c>
      <c r="L3841" t="s">
        <v>191</v>
      </c>
      <c r="M3841" t="s">
        <v>101</v>
      </c>
      <c r="N3841" t="s">
        <v>102</v>
      </c>
      <c r="O3841">
        <v>12.75</v>
      </c>
      <c r="P3841" t="s">
        <v>103</v>
      </c>
      <c r="Q3841" t="s">
        <v>104</v>
      </c>
      <c r="R3841" t="s">
        <v>105</v>
      </c>
      <c r="S3841" t="s">
        <v>106</v>
      </c>
      <c r="T3841" t="s">
        <v>107</v>
      </c>
      <c r="U3841">
        <f>Final_Product___Sales_Data[[#This Row],[Quantity]]*Final_Product___Sales_Data[[#This Row],[Price]]</f>
        <v>255</v>
      </c>
      <c r="V3841">
        <f>Final_Product___Sales_Data[[#This Row],[Before discount]]-(Final_Product___Sales_Data[[#This Row],[Before discount]]*Final_Product___Sales_Data[[#This Row],[Discount]])</f>
        <v>247.05267484998288</v>
      </c>
    </row>
    <row r="3842" spans="1:22" x14ac:dyDescent="0.3">
      <c r="A3842" t="s">
        <v>393</v>
      </c>
      <c r="B3842" t="s">
        <v>394</v>
      </c>
      <c r="C3842">
        <v>44</v>
      </c>
      <c r="D3842" t="s">
        <v>22</v>
      </c>
      <c r="E3842" t="s">
        <v>23</v>
      </c>
      <c r="F3842">
        <v>4841</v>
      </c>
      <c r="G3842" t="s">
        <v>153</v>
      </c>
      <c r="H3842" s="1">
        <v>45518</v>
      </c>
      <c r="I3842">
        <v>9</v>
      </c>
      <c r="J3842">
        <v>12</v>
      </c>
      <c r="K3842">
        <v>9.274327620019647E-2</v>
      </c>
      <c r="L3842" t="s">
        <v>154</v>
      </c>
      <c r="M3842" t="s">
        <v>71</v>
      </c>
      <c r="N3842" t="s">
        <v>72</v>
      </c>
      <c r="O3842">
        <v>6</v>
      </c>
      <c r="P3842" t="s">
        <v>73</v>
      </c>
      <c r="Q3842" t="s">
        <v>74</v>
      </c>
      <c r="R3842" t="s">
        <v>75</v>
      </c>
      <c r="S3842" t="s">
        <v>76</v>
      </c>
      <c r="T3842" t="s">
        <v>77</v>
      </c>
      <c r="U3842">
        <f>Final_Product___Sales_Data[[#This Row],[Quantity]]*Final_Product___Sales_Data[[#This Row],[Price]]</f>
        <v>108</v>
      </c>
      <c r="V3842">
        <f>Final_Product___Sales_Data[[#This Row],[Before discount]]-(Final_Product___Sales_Data[[#This Row],[Before discount]]*Final_Product___Sales_Data[[#This Row],[Discount]])</f>
        <v>97.983726170378787</v>
      </c>
    </row>
    <row r="3843" spans="1:22" x14ac:dyDescent="0.3">
      <c r="A3843" t="s">
        <v>313</v>
      </c>
      <c r="B3843" t="s">
        <v>314</v>
      </c>
      <c r="C3843">
        <v>32</v>
      </c>
      <c r="D3843" t="s">
        <v>98</v>
      </c>
      <c r="E3843" t="s">
        <v>38</v>
      </c>
      <c r="F3843">
        <v>4842</v>
      </c>
      <c r="G3843" t="s">
        <v>221</v>
      </c>
      <c r="H3843" s="1">
        <v>45518</v>
      </c>
      <c r="I3843">
        <v>10</v>
      </c>
      <c r="J3843">
        <v>11</v>
      </c>
      <c r="K3843">
        <v>2.1243690868985234E-2</v>
      </c>
      <c r="L3843" t="s">
        <v>222</v>
      </c>
      <c r="M3843" t="s">
        <v>71</v>
      </c>
      <c r="N3843" t="s">
        <v>72</v>
      </c>
      <c r="O3843">
        <v>5.5</v>
      </c>
      <c r="P3843" t="s">
        <v>73</v>
      </c>
      <c r="Q3843" t="s">
        <v>74</v>
      </c>
      <c r="R3843" t="s">
        <v>75</v>
      </c>
      <c r="S3843" t="s">
        <v>76</v>
      </c>
      <c r="T3843" t="s">
        <v>77</v>
      </c>
      <c r="U3843">
        <f>Final_Product___Sales_Data[[#This Row],[Quantity]]*Final_Product___Sales_Data[[#This Row],[Price]]</f>
        <v>110</v>
      </c>
      <c r="V3843">
        <f>Final_Product___Sales_Data[[#This Row],[Before discount]]-(Final_Product___Sales_Data[[#This Row],[Before discount]]*Final_Product___Sales_Data[[#This Row],[Discount]])</f>
        <v>107.66319400441162</v>
      </c>
    </row>
    <row r="3844" spans="1:22" x14ac:dyDescent="0.3">
      <c r="A3844" t="s">
        <v>450</v>
      </c>
      <c r="B3844" t="s">
        <v>451</v>
      </c>
      <c r="C3844">
        <v>70</v>
      </c>
      <c r="D3844" t="s">
        <v>22</v>
      </c>
      <c r="E3844" t="s">
        <v>23</v>
      </c>
      <c r="F3844">
        <v>4843</v>
      </c>
      <c r="G3844" t="s">
        <v>273</v>
      </c>
      <c r="H3844" s="1">
        <v>45518</v>
      </c>
      <c r="I3844">
        <v>9</v>
      </c>
      <c r="J3844">
        <v>90</v>
      </c>
      <c r="K3844">
        <v>5.745667760964171E-2</v>
      </c>
      <c r="L3844" t="s">
        <v>274</v>
      </c>
      <c r="M3844" t="s">
        <v>44</v>
      </c>
      <c r="N3844" t="s">
        <v>242</v>
      </c>
      <c r="O3844">
        <v>45</v>
      </c>
      <c r="P3844" t="s">
        <v>243</v>
      </c>
      <c r="Q3844" t="s">
        <v>244</v>
      </c>
      <c r="R3844" t="s">
        <v>245</v>
      </c>
      <c r="S3844" t="s">
        <v>246</v>
      </c>
      <c r="T3844" t="s">
        <v>247</v>
      </c>
      <c r="U3844">
        <f>Final_Product___Sales_Data[[#This Row],[Quantity]]*Final_Product___Sales_Data[[#This Row],[Price]]</f>
        <v>810</v>
      </c>
      <c r="V3844">
        <f>Final_Product___Sales_Data[[#This Row],[Before discount]]-(Final_Product___Sales_Data[[#This Row],[Before discount]]*Final_Product___Sales_Data[[#This Row],[Discount]])</f>
        <v>763.46009113619016</v>
      </c>
    </row>
    <row r="3845" spans="1:22" x14ac:dyDescent="0.3">
      <c r="A3845" t="s">
        <v>325</v>
      </c>
      <c r="B3845" t="s">
        <v>326</v>
      </c>
      <c r="C3845">
        <v>20</v>
      </c>
      <c r="D3845" t="s">
        <v>22</v>
      </c>
      <c r="E3845" t="s">
        <v>112</v>
      </c>
      <c r="F3845">
        <v>4844</v>
      </c>
      <c r="G3845" t="s">
        <v>417</v>
      </c>
      <c r="H3845" s="1">
        <v>45518</v>
      </c>
      <c r="I3845">
        <v>2</v>
      </c>
      <c r="J3845">
        <v>21</v>
      </c>
      <c r="K3845">
        <v>2.1859995008518332E-2</v>
      </c>
      <c r="L3845" t="s">
        <v>418</v>
      </c>
      <c r="M3845" t="s">
        <v>57</v>
      </c>
      <c r="N3845" t="s">
        <v>58</v>
      </c>
      <c r="O3845">
        <v>10.5</v>
      </c>
      <c r="P3845" t="s">
        <v>59</v>
      </c>
      <c r="Q3845" t="s">
        <v>60</v>
      </c>
      <c r="R3845" t="s">
        <v>61</v>
      </c>
      <c r="S3845" t="s">
        <v>62</v>
      </c>
      <c r="T3845" t="s">
        <v>50</v>
      </c>
      <c r="U3845">
        <f>Final_Product___Sales_Data[[#This Row],[Quantity]]*Final_Product___Sales_Data[[#This Row],[Price]]</f>
        <v>42</v>
      </c>
      <c r="V3845">
        <f>Final_Product___Sales_Data[[#This Row],[Before discount]]-(Final_Product___Sales_Data[[#This Row],[Before discount]]*Final_Product___Sales_Data[[#This Row],[Discount]])</f>
        <v>41.081880209642229</v>
      </c>
    </row>
    <row r="3846" spans="1:22" x14ac:dyDescent="0.3">
      <c r="A3846" t="s">
        <v>460</v>
      </c>
      <c r="B3846" t="s">
        <v>461</v>
      </c>
      <c r="C3846">
        <v>56</v>
      </c>
      <c r="D3846" t="s">
        <v>98</v>
      </c>
      <c r="E3846" t="s">
        <v>35</v>
      </c>
      <c r="F3846">
        <v>4845</v>
      </c>
      <c r="G3846" t="s">
        <v>42</v>
      </c>
      <c r="H3846" s="1">
        <v>45519</v>
      </c>
      <c r="I3846">
        <v>3</v>
      </c>
      <c r="J3846">
        <v>50</v>
      </c>
      <c r="K3846">
        <v>2.6164572962606582E-2</v>
      </c>
      <c r="L3846" t="s">
        <v>43</v>
      </c>
      <c r="M3846" t="s">
        <v>44</v>
      </c>
      <c r="N3846" t="s">
        <v>45</v>
      </c>
      <c r="O3846">
        <v>25</v>
      </c>
      <c r="P3846" t="s">
        <v>46</v>
      </c>
      <c r="Q3846" t="s">
        <v>47</v>
      </c>
      <c r="R3846" t="s">
        <v>48</v>
      </c>
      <c r="S3846" t="s">
        <v>49</v>
      </c>
      <c r="T3846" t="s">
        <v>50</v>
      </c>
      <c r="U3846">
        <f>Final_Product___Sales_Data[[#This Row],[Quantity]]*Final_Product___Sales_Data[[#This Row],[Price]]</f>
        <v>150</v>
      </c>
      <c r="V3846">
        <f>Final_Product___Sales_Data[[#This Row],[Before discount]]-(Final_Product___Sales_Data[[#This Row],[Before discount]]*Final_Product___Sales_Data[[#This Row],[Discount]])</f>
        <v>146.075314055609</v>
      </c>
    </row>
    <row r="3847" spans="1:22" x14ac:dyDescent="0.3">
      <c r="A3847" t="s">
        <v>440</v>
      </c>
      <c r="B3847" t="s">
        <v>441</v>
      </c>
      <c r="C3847">
        <v>54</v>
      </c>
      <c r="D3847" t="s">
        <v>98</v>
      </c>
      <c r="E3847" t="s">
        <v>23</v>
      </c>
      <c r="F3847">
        <v>4846</v>
      </c>
      <c r="G3847" t="s">
        <v>65</v>
      </c>
      <c r="H3847" s="1">
        <v>45519</v>
      </c>
      <c r="I3847">
        <v>10</v>
      </c>
      <c r="J3847">
        <v>22.5</v>
      </c>
      <c r="K3847">
        <v>8.8096325255898941E-3</v>
      </c>
      <c r="L3847" t="s">
        <v>66</v>
      </c>
      <c r="M3847" t="s">
        <v>57</v>
      </c>
      <c r="N3847" t="s">
        <v>58</v>
      </c>
      <c r="O3847">
        <v>11.25</v>
      </c>
      <c r="P3847" t="s">
        <v>59</v>
      </c>
      <c r="Q3847" t="s">
        <v>60</v>
      </c>
      <c r="R3847" t="s">
        <v>61</v>
      </c>
      <c r="S3847" t="s">
        <v>62</v>
      </c>
      <c r="T3847" t="s">
        <v>50</v>
      </c>
      <c r="U3847">
        <f>Final_Product___Sales_Data[[#This Row],[Quantity]]*Final_Product___Sales_Data[[#This Row],[Price]]</f>
        <v>225</v>
      </c>
      <c r="V3847">
        <f>Final_Product___Sales_Data[[#This Row],[Before discount]]-(Final_Product___Sales_Data[[#This Row],[Before discount]]*Final_Product___Sales_Data[[#This Row],[Discount]])</f>
        <v>223.01783268174228</v>
      </c>
    </row>
    <row r="3848" spans="1:22" x14ac:dyDescent="0.3">
      <c r="A3848" t="s">
        <v>289</v>
      </c>
      <c r="B3848" t="s">
        <v>21</v>
      </c>
      <c r="C3848">
        <v>31</v>
      </c>
      <c r="D3848" t="s">
        <v>98</v>
      </c>
      <c r="E3848" t="s">
        <v>112</v>
      </c>
      <c r="F3848">
        <v>4847</v>
      </c>
      <c r="G3848" t="s">
        <v>186</v>
      </c>
      <c r="H3848" s="1">
        <v>45519</v>
      </c>
      <c r="I3848">
        <v>3</v>
      </c>
      <c r="J3848">
        <v>22</v>
      </c>
      <c r="K3848">
        <v>4.0046520281505273E-2</v>
      </c>
      <c r="L3848" t="s">
        <v>187</v>
      </c>
      <c r="M3848" t="s">
        <v>101</v>
      </c>
      <c r="N3848" t="s">
        <v>102</v>
      </c>
      <c r="O3848">
        <v>11</v>
      </c>
      <c r="P3848" t="s">
        <v>103</v>
      </c>
      <c r="Q3848" t="s">
        <v>104</v>
      </c>
      <c r="R3848" t="s">
        <v>105</v>
      </c>
      <c r="S3848" t="s">
        <v>106</v>
      </c>
      <c r="T3848" t="s">
        <v>107</v>
      </c>
      <c r="U3848">
        <f>Final_Product___Sales_Data[[#This Row],[Quantity]]*Final_Product___Sales_Data[[#This Row],[Price]]</f>
        <v>66</v>
      </c>
      <c r="V3848">
        <f>Final_Product___Sales_Data[[#This Row],[Before discount]]-(Final_Product___Sales_Data[[#This Row],[Before discount]]*Final_Product___Sales_Data[[#This Row],[Discount]])</f>
        <v>63.356929661420651</v>
      </c>
    </row>
    <row r="3849" spans="1:22" x14ac:dyDescent="0.3">
      <c r="A3849" t="s">
        <v>39</v>
      </c>
      <c r="B3849" t="s">
        <v>40</v>
      </c>
      <c r="C3849">
        <v>66</v>
      </c>
      <c r="D3849" t="s">
        <v>22</v>
      </c>
      <c r="E3849" t="s">
        <v>41</v>
      </c>
      <c r="F3849">
        <v>4848</v>
      </c>
      <c r="G3849" t="s">
        <v>319</v>
      </c>
      <c r="H3849" s="1">
        <v>45519</v>
      </c>
      <c r="I3849">
        <v>2</v>
      </c>
      <c r="J3849">
        <v>24</v>
      </c>
      <c r="K3849">
        <v>1.8602584130171108E-2</v>
      </c>
      <c r="L3849" t="s">
        <v>320</v>
      </c>
      <c r="M3849" t="s">
        <v>57</v>
      </c>
      <c r="N3849" t="s">
        <v>58</v>
      </c>
      <c r="O3849">
        <v>12</v>
      </c>
      <c r="P3849" t="s">
        <v>59</v>
      </c>
      <c r="Q3849" t="s">
        <v>60</v>
      </c>
      <c r="R3849" t="s">
        <v>61</v>
      </c>
      <c r="S3849" t="s">
        <v>62</v>
      </c>
      <c r="T3849" t="s">
        <v>50</v>
      </c>
      <c r="U3849">
        <f>Final_Product___Sales_Data[[#This Row],[Quantity]]*Final_Product___Sales_Data[[#This Row],[Price]]</f>
        <v>48</v>
      </c>
      <c r="V3849">
        <f>Final_Product___Sales_Data[[#This Row],[Before discount]]-(Final_Product___Sales_Data[[#This Row],[Before discount]]*Final_Product___Sales_Data[[#This Row],[Discount]])</f>
        <v>47.107075961751789</v>
      </c>
    </row>
    <row r="3850" spans="1:22" x14ac:dyDescent="0.3">
      <c r="A3850" t="s">
        <v>280</v>
      </c>
      <c r="B3850" t="s">
        <v>138</v>
      </c>
      <c r="C3850">
        <v>58</v>
      </c>
      <c r="D3850" t="s">
        <v>22</v>
      </c>
      <c r="E3850" t="s">
        <v>41</v>
      </c>
      <c r="F3850">
        <v>4849</v>
      </c>
      <c r="G3850" t="s">
        <v>221</v>
      </c>
      <c r="H3850" s="1">
        <v>45519</v>
      </c>
      <c r="I3850">
        <v>7</v>
      </c>
      <c r="J3850">
        <v>11</v>
      </c>
      <c r="K3850">
        <v>3.2711654520402977E-2</v>
      </c>
      <c r="L3850" t="s">
        <v>222</v>
      </c>
      <c r="M3850" t="s">
        <v>71</v>
      </c>
      <c r="N3850" t="s">
        <v>72</v>
      </c>
      <c r="O3850">
        <v>5.5</v>
      </c>
      <c r="P3850" t="s">
        <v>73</v>
      </c>
      <c r="Q3850" t="s">
        <v>74</v>
      </c>
      <c r="R3850" t="s">
        <v>75</v>
      </c>
      <c r="S3850" t="s">
        <v>76</v>
      </c>
      <c r="T3850" t="s">
        <v>77</v>
      </c>
      <c r="U3850">
        <f>Final_Product___Sales_Data[[#This Row],[Quantity]]*Final_Product___Sales_Data[[#This Row],[Price]]</f>
        <v>77</v>
      </c>
      <c r="V3850">
        <f>Final_Product___Sales_Data[[#This Row],[Before discount]]-(Final_Product___Sales_Data[[#This Row],[Before discount]]*Final_Product___Sales_Data[[#This Row],[Discount]])</f>
        <v>74.48120260192897</v>
      </c>
    </row>
    <row r="3851" spans="1:22" x14ac:dyDescent="0.3">
      <c r="A3851" t="s">
        <v>464</v>
      </c>
      <c r="B3851" t="s">
        <v>465</v>
      </c>
      <c r="C3851">
        <v>59</v>
      </c>
      <c r="D3851" t="s">
        <v>22</v>
      </c>
      <c r="E3851" t="s">
        <v>35</v>
      </c>
      <c r="F3851">
        <v>4850</v>
      </c>
      <c r="G3851" t="s">
        <v>240</v>
      </c>
      <c r="H3851" s="1">
        <v>45519</v>
      </c>
      <c r="I3851">
        <v>3</v>
      </c>
      <c r="J3851">
        <v>80</v>
      </c>
      <c r="K3851">
        <v>4.8048760039357291E-2</v>
      </c>
      <c r="L3851" t="s">
        <v>241</v>
      </c>
      <c r="M3851" t="s">
        <v>44</v>
      </c>
      <c r="N3851" t="s">
        <v>242</v>
      </c>
      <c r="O3851">
        <v>40</v>
      </c>
      <c r="P3851" t="s">
        <v>243</v>
      </c>
      <c r="Q3851" t="s">
        <v>244</v>
      </c>
      <c r="R3851" t="s">
        <v>245</v>
      </c>
      <c r="S3851" t="s">
        <v>246</v>
      </c>
      <c r="T3851" t="s">
        <v>247</v>
      </c>
      <c r="U3851">
        <f>Final_Product___Sales_Data[[#This Row],[Quantity]]*Final_Product___Sales_Data[[#This Row],[Price]]</f>
        <v>240</v>
      </c>
      <c r="V3851">
        <f>Final_Product___Sales_Data[[#This Row],[Before discount]]-(Final_Product___Sales_Data[[#This Row],[Before discount]]*Final_Product___Sales_Data[[#This Row],[Discount]])</f>
        <v>228.46829759055424</v>
      </c>
    </row>
    <row r="3852" spans="1:22" x14ac:dyDescent="0.3">
      <c r="A3852" t="s">
        <v>468</v>
      </c>
      <c r="B3852" t="s">
        <v>424</v>
      </c>
      <c r="C3852">
        <v>52</v>
      </c>
      <c r="D3852" t="s">
        <v>22</v>
      </c>
      <c r="E3852" t="s">
        <v>35</v>
      </c>
      <c r="F3852">
        <v>4851</v>
      </c>
      <c r="G3852" t="s">
        <v>178</v>
      </c>
      <c r="H3852" s="1">
        <v>45519</v>
      </c>
      <c r="I3852">
        <v>1</v>
      </c>
      <c r="J3852">
        <v>9.5</v>
      </c>
      <c r="K3852">
        <v>8.2790289592374292E-2</v>
      </c>
      <c r="L3852" t="s">
        <v>179</v>
      </c>
      <c r="M3852" t="s">
        <v>71</v>
      </c>
      <c r="N3852" t="s">
        <v>72</v>
      </c>
      <c r="O3852">
        <v>4.75</v>
      </c>
      <c r="P3852" t="s">
        <v>73</v>
      </c>
      <c r="Q3852" t="s">
        <v>74</v>
      </c>
      <c r="R3852" t="s">
        <v>75</v>
      </c>
      <c r="S3852" t="s">
        <v>76</v>
      </c>
      <c r="T3852" t="s">
        <v>77</v>
      </c>
      <c r="U3852">
        <f>Final_Product___Sales_Data[[#This Row],[Quantity]]*Final_Product___Sales_Data[[#This Row],[Price]]</f>
        <v>9.5</v>
      </c>
      <c r="V3852">
        <f>Final_Product___Sales_Data[[#This Row],[Before discount]]-(Final_Product___Sales_Data[[#This Row],[Before discount]]*Final_Product___Sales_Data[[#This Row],[Discount]])</f>
        <v>8.7134922488724449</v>
      </c>
    </row>
    <row r="3853" spans="1:22" x14ac:dyDescent="0.3">
      <c r="A3853" t="s">
        <v>338</v>
      </c>
      <c r="B3853" t="s">
        <v>339</v>
      </c>
      <c r="C3853">
        <v>18</v>
      </c>
      <c r="D3853" t="s">
        <v>22</v>
      </c>
      <c r="E3853" t="s">
        <v>23</v>
      </c>
      <c r="F3853">
        <v>4852</v>
      </c>
      <c r="G3853" t="s">
        <v>169</v>
      </c>
      <c r="H3853" s="1">
        <v>45519</v>
      </c>
      <c r="I3853">
        <v>2</v>
      </c>
      <c r="J3853">
        <v>26.5</v>
      </c>
      <c r="K3853">
        <v>2.3806225999344368E-2</v>
      </c>
      <c r="L3853" t="s">
        <v>170</v>
      </c>
      <c r="M3853" t="s">
        <v>101</v>
      </c>
      <c r="N3853" t="s">
        <v>102</v>
      </c>
      <c r="O3853">
        <v>13.25</v>
      </c>
      <c r="P3853" t="s">
        <v>103</v>
      </c>
      <c r="Q3853" t="s">
        <v>104</v>
      </c>
      <c r="R3853" t="s">
        <v>105</v>
      </c>
      <c r="S3853" t="s">
        <v>106</v>
      </c>
      <c r="T3853" t="s">
        <v>107</v>
      </c>
      <c r="U3853">
        <f>Final_Product___Sales_Data[[#This Row],[Quantity]]*Final_Product___Sales_Data[[#This Row],[Price]]</f>
        <v>53</v>
      </c>
      <c r="V3853">
        <f>Final_Product___Sales_Data[[#This Row],[Before discount]]-(Final_Product___Sales_Data[[#This Row],[Before discount]]*Final_Product___Sales_Data[[#This Row],[Discount]])</f>
        <v>51.738270022034747</v>
      </c>
    </row>
    <row r="3854" spans="1:22" x14ac:dyDescent="0.3">
      <c r="A3854" t="s">
        <v>248</v>
      </c>
      <c r="B3854" t="s">
        <v>249</v>
      </c>
      <c r="C3854">
        <v>23</v>
      </c>
      <c r="D3854" t="s">
        <v>22</v>
      </c>
      <c r="E3854" t="s">
        <v>35</v>
      </c>
      <c r="F3854">
        <v>4853</v>
      </c>
      <c r="G3854" t="s">
        <v>69</v>
      </c>
      <c r="H3854" s="1">
        <v>45519</v>
      </c>
      <c r="I3854">
        <v>2</v>
      </c>
      <c r="J3854">
        <v>10</v>
      </c>
      <c r="K3854">
        <v>5.8723809207018612E-2</v>
      </c>
      <c r="L3854" t="s">
        <v>70</v>
      </c>
      <c r="M3854" t="s">
        <v>71</v>
      </c>
      <c r="N3854" t="s">
        <v>72</v>
      </c>
      <c r="O3854">
        <v>5</v>
      </c>
      <c r="P3854" t="s">
        <v>73</v>
      </c>
      <c r="Q3854" t="s">
        <v>74</v>
      </c>
      <c r="R3854" t="s">
        <v>75</v>
      </c>
      <c r="S3854" t="s">
        <v>76</v>
      </c>
      <c r="T3854" t="s">
        <v>77</v>
      </c>
      <c r="U3854">
        <f>Final_Product___Sales_Data[[#This Row],[Quantity]]*Final_Product___Sales_Data[[#This Row],[Price]]</f>
        <v>20</v>
      </c>
      <c r="V3854">
        <f>Final_Product___Sales_Data[[#This Row],[Before discount]]-(Final_Product___Sales_Data[[#This Row],[Before discount]]*Final_Product___Sales_Data[[#This Row],[Discount]])</f>
        <v>18.825523815859629</v>
      </c>
    </row>
    <row r="3855" spans="1:22" x14ac:dyDescent="0.3">
      <c r="A3855" t="s">
        <v>260</v>
      </c>
      <c r="B3855" t="s">
        <v>261</v>
      </c>
      <c r="C3855">
        <v>19</v>
      </c>
      <c r="D3855" t="s">
        <v>22</v>
      </c>
      <c r="E3855" t="s">
        <v>41</v>
      </c>
      <c r="F3855">
        <v>4854</v>
      </c>
      <c r="G3855" t="s">
        <v>240</v>
      </c>
      <c r="H3855" s="1">
        <v>45519</v>
      </c>
      <c r="I3855">
        <v>3</v>
      </c>
      <c r="J3855">
        <v>80</v>
      </c>
      <c r="K3855">
        <v>1.0251887463953724E-2</v>
      </c>
      <c r="L3855" t="s">
        <v>241</v>
      </c>
      <c r="M3855" t="s">
        <v>44</v>
      </c>
      <c r="N3855" t="s">
        <v>242</v>
      </c>
      <c r="O3855">
        <v>40</v>
      </c>
      <c r="P3855" t="s">
        <v>243</v>
      </c>
      <c r="Q3855" t="s">
        <v>244</v>
      </c>
      <c r="R3855" t="s">
        <v>245</v>
      </c>
      <c r="S3855" t="s">
        <v>246</v>
      </c>
      <c r="T3855" t="s">
        <v>247</v>
      </c>
      <c r="U3855">
        <f>Final_Product___Sales_Data[[#This Row],[Quantity]]*Final_Product___Sales_Data[[#This Row],[Price]]</f>
        <v>240</v>
      </c>
      <c r="V3855">
        <f>Final_Product___Sales_Data[[#This Row],[Before discount]]-(Final_Product___Sales_Data[[#This Row],[Before discount]]*Final_Product___Sales_Data[[#This Row],[Discount]])</f>
        <v>237.53954700865111</v>
      </c>
    </row>
    <row r="3856" spans="1:22" x14ac:dyDescent="0.3">
      <c r="A3856" t="s">
        <v>360</v>
      </c>
      <c r="B3856" t="s">
        <v>361</v>
      </c>
      <c r="C3856">
        <v>36</v>
      </c>
      <c r="D3856" t="s">
        <v>98</v>
      </c>
      <c r="E3856" t="s">
        <v>112</v>
      </c>
      <c r="F3856">
        <v>4855</v>
      </c>
      <c r="G3856" t="s">
        <v>65</v>
      </c>
      <c r="H3856" s="1">
        <v>45519</v>
      </c>
      <c r="I3856">
        <v>8</v>
      </c>
      <c r="J3856">
        <v>22.5</v>
      </c>
      <c r="K3856">
        <v>7.543648986828755E-3</v>
      </c>
      <c r="L3856" t="s">
        <v>66</v>
      </c>
      <c r="M3856" t="s">
        <v>57</v>
      </c>
      <c r="N3856" t="s">
        <v>58</v>
      </c>
      <c r="O3856">
        <v>11.25</v>
      </c>
      <c r="P3856" t="s">
        <v>59</v>
      </c>
      <c r="Q3856" t="s">
        <v>60</v>
      </c>
      <c r="R3856" t="s">
        <v>61</v>
      </c>
      <c r="S3856" t="s">
        <v>62</v>
      </c>
      <c r="T3856" t="s">
        <v>50</v>
      </c>
      <c r="U3856">
        <f>Final_Product___Sales_Data[[#This Row],[Quantity]]*Final_Product___Sales_Data[[#This Row],[Price]]</f>
        <v>180</v>
      </c>
      <c r="V3856">
        <f>Final_Product___Sales_Data[[#This Row],[Before discount]]-(Final_Product___Sales_Data[[#This Row],[Before discount]]*Final_Product___Sales_Data[[#This Row],[Discount]])</f>
        <v>178.64214318237083</v>
      </c>
    </row>
    <row r="3857" spans="1:22" x14ac:dyDescent="0.3">
      <c r="A3857" t="s">
        <v>285</v>
      </c>
      <c r="B3857" t="s">
        <v>286</v>
      </c>
      <c r="C3857">
        <v>48</v>
      </c>
      <c r="D3857" t="s">
        <v>98</v>
      </c>
      <c r="E3857" t="s">
        <v>41</v>
      </c>
      <c r="F3857">
        <v>4856</v>
      </c>
      <c r="G3857" t="s">
        <v>153</v>
      </c>
      <c r="H3857" s="1">
        <v>45519</v>
      </c>
      <c r="I3857">
        <v>9</v>
      </c>
      <c r="J3857">
        <v>12</v>
      </c>
      <c r="K3857">
        <v>4.0804899528465811E-2</v>
      </c>
      <c r="L3857" t="s">
        <v>154</v>
      </c>
      <c r="M3857" t="s">
        <v>71</v>
      </c>
      <c r="N3857" t="s">
        <v>72</v>
      </c>
      <c r="O3857">
        <v>6</v>
      </c>
      <c r="P3857" t="s">
        <v>73</v>
      </c>
      <c r="Q3857" t="s">
        <v>74</v>
      </c>
      <c r="R3857" t="s">
        <v>75</v>
      </c>
      <c r="S3857" t="s">
        <v>76</v>
      </c>
      <c r="T3857" t="s">
        <v>77</v>
      </c>
      <c r="U3857">
        <f>Final_Product___Sales_Data[[#This Row],[Quantity]]*Final_Product___Sales_Data[[#This Row],[Price]]</f>
        <v>108</v>
      </c>
      <c r="V3857">
        <f>Final_Product___Sales_Data[[#This Row],[Before discount]]-(Final_Product___Sales_Data[[#This Row],[Before discount]]*Final_Product___Sales_Data[[#This Row],[Discount]])</f>
        <v>103.5930708509257</v>
      </c>
    </row>
    <row r="3858" spans="1:22" x14ac:dyDescent="0.3">
      <c r="A3858" t="s">
        <v>391</v>
      </c>
      <c r="B3858" t="s">
        <v>392</v>
      </c>
      <c r="C3858">
        <v>40</v>
      </c>
      <c r="D3858" t="s">
        <v>98</v>
      </c>
      <c r="E3858" t="s">
        <v>41</v>
      </c>
      <c r="F3858">
        <v>4857</v>
      </c>
      <c r="G3858" t="s">
        <v>51</v>
      </c>
      <c r="H3858" s="1">
        <v>45519</v>
      </c>
      <c r="I3858">
        <v>5</v>
      </c>
      <c r="J3858">
        <v>54</v>
      </c>
      <c r="K3858">
        <v>8.3482303583427744E-2</v>
      </c>
      <c r="L3858" t="s">
        <v>52</v>
      </c>
      <c r="M3858" t="s">
        <v>44</v>
      </c>
      <c r="N3858" t="s">
        <v>45</v>
      </c>
      <c r="O3858">
        <v>27</v>
      </c>
      <c r="P3858" t="s">
        <v>46</v>
      </c>
      <c r="Q3858" t="s">
        <v>47</v>
      </c>
      <c r="R3858" t="s">
        <v>48</v>
      </c>
      <c r="S3858" t="s">
        <v>49</v>
      </c>
      <c r="T3858" t="s">
        <v>50</v>
      </c>
      <c r="U3858">
        <f>Final_Product___Sales_Data[[#This Row],[Quantity]]*Final_Product___Sales_Data[[#This Row],[Price]]</f>
        <v>270</v>
      </c>
      <c r="V3858">
        <f>Final_Product___Sales_Data[[#This Row],[Before discount]]-(Final_Product___Sales_Data[[#This Row],[Before discount]]*Final_Product___Sales_Data[[#This Row],[Discount]])</f>
        <v>247.4597780324745</v>
      </c>
    </row>
    <row r="3859" spans="1:22" x14ac:dyDescent="0.3">
      <c r="A3859" t="s">
        <v>215</v>
      </c>
      <c r="B3859" t="s">
        <v>216</v>
      </c>
      <c r="C3859">
        <v>59</v>
      </c>
      <c r="D3859" t="s">
        <v>98</v>
      </c>
      <c r="E3859" t="s">
        <v>41</v>
      </c>
      <c r="F3859">
        <v>4858</v>
      </c>
      <c r="G3859" t="s">
        <v>229</v>
      </c>
      <c r="H3859" s="1">
        <v>45520</v>
      </c>
      <c r="I3859">
        <v>3</v>
      </c>
      <c r="J3859">
        <v>44.5</v>
      </c>
      <c r="K3859">
        <v>1.6778857155148787E-2</v>
      </c>
      <c r="L3859" t="s">
        <v>230</v>
      </c>
      <c r="M3859" t="s">
        <v>26</v>
      </c>
      <c r="N3859" t="s">
        <v>90</v>
      </c>
      <c r="O3859">
        <v>22.25</v>
      </c>
      <c r="P3859" t="s">
        <v>91</v>
      </c>
      <c r="Q3859" t="s">
        <v>92</v>
      </c>
      <c r="R3859" t="s">
        <v>93</v>
      </c>
      <c r="S3859" t="s">
        <v>94</v>
      </c>
      <c r="T3859" t="s">
        <v>95</v>
      </c>
      <c r="U3859">
        <f>Final_Product___Sales_Data[[#This Row],[Quantity]]*Final_Product___Sales_Data[[#This Row],[Price]]</f>
        <v>133.5</v>
      </c>
      <c r="V3859">
        <f>Final_Product___Sales_Data[[#This Row],[Before discount]]-(Final_Product___Sales_Data[[#This Row],[Before discount]]*Final_Product___Sales_Data[[#This Row],[Discount]])</f>
        <v>131.26002256978762</v>
      </c>
    </row>
    <row r="3860" spans="1:22" x14ac:dyDescent="0.3">
      <c r="A3860" t="s">
        <v>381</v>
      </c>
      <c r="B3860" t="s">
        <v>382</v>
      </c>
      <c r="C3860">
        <v>24</v>
      </c>
      <c r="D3860" t="s">
        <v>98</v>
      </c>
      <c r="E3860" t="s">
        <v>38</v>
      </c>
      <c r="F3860">
        <v>4859</v>
      </c>
      <c r="G3860" t="s">
        <v>415</v>
      </c>
      <c r="H3860" s="1">
        <v>45520</v>
      </c>
      <c r="I3860">
        <v>10</v>
      </c>
      <c r="J3860">
        <v>13</v>
      </c>
      <c r="K3860">
        <v>8.9634833530976343E-2</v>
      </c>
      <c r="L3860" t="s">
        <v>416</v>
      </c>
      <c r="M3860" t="s">
        <v>71</v>
      </c>
      <c r="N3860" t="s">
        <v>117</v>
      </c>
      <c r="O3860">
        <v>6.5</v>
      </c>
      <c r="P3860" t="s">
        <v>118</v>
      </c>
      <c r="Q3860" t="s">
        <v>119</v>
      </c>
      <c r="R3860" t="s">
        <v>120</v>
      </c>
      <c r="S3860" t="s">
        <v>121</v>
      </c>
      <c r="T3860" t="s">
        <v>122</v>
      </c>
      <c r="U3860">
        <f>Final_Product___Sales_Data[[#This Row],[Quantity]]*Final_Product___Sales_Data[[#This Row],[Price]]</f>
        <v>130</v>
      </c>
      <c r="V3860">
        <f>Final_Product___Sales_Data[[#This Row],[Before discount]]-(Final_Product___Sales_Data[[#This Row],[Before discount]]*Final_Product___Sales_Data[[#This Row],[Discount]])</f>
        <v>118.34747164097308</v>
      </c>
    </row>
    <row r="3861" spans="1:22" x14ac:dyDescent="0.3">
      <c r="A3861" t="s">
        <v>329</v>
      </c>
      <c r="B3861" t="s">
        <v>330</v>
      </c>
      <c r="C3861">
        <v>68</v>
      </c>
      <c r="D3861" t="s">
        <v>22</v>
      </c>
      <c r="E3861" t="s">
        <v>41</v>
      </c>
      <c r="F3861">
        <v>4860</v>
      </c>
      <c r="G3861" t="s">
        <v>153</v>
      </c>
      <c r="H3861" s="1">
        <v>45520</v>
      </c>
      <c r="I3861">
        <v>3</v>
      </c>
      <c r="J3861">
        <v>12</v>
      </c>
      <c r="K3861">
        <v>5.1099132242247156E-4</v>
      </c>
      <c r="L3861" t="s">
        <v>154</v>
      </c>
      <c r="M3861" t="s">
        <v>71</v>
      </c>
      <c r="N3861" t="s">
        <v>72</v>
      </c>
      <c r="O3861">
        <v>6</v>
      </c>
      <c r="P3861" t="s">
        <v>73</v>
      </c>
      <c r="Q3861" t="s">
        <v>74</v>
      </c>
      <c r="R3861" t="s">
        <v>75</v>
      </c>
      <c r="S3861" t="s">
        <v>76</v>
      </c>
      <c r="T3861" t="s">
        <v>77</v>
      </c>
      <c r="U3861">
        <f>Final_Product___Sales_Data[[#This Row],[Quantity]]*Final_Product___Sales_Data[[#This Row],[Price]]</f>
        <v>36</v>
      </c>
      <c r="V3861">
        <f>Final_Product___Sales_Data[[#This Row],[Before discount]]-(Final_Product___Sales_Data[[#This Row],[Before discount]]*Final_Product___Sales_Data[[#This Row],[Discount]])</f>
        <v>35.98160431239279</v>
      </c>
    </row>
    <row r="3862" spans="1:22" x14ac:dyDescent="0.3">
      <c r="A3862" t="s">
        <v>405</v>
      </c>
      <c r="B3862" t="s">
        <v>406</v>
      </c>
      <c r="C3862">
        <v>68</v>
      </c>
      <c r="D3862" t="s">
        <v>98</v>
      </c>
      <c r="E3862" t="s">
        <v>38</v>
      </c>
      <c r="F3862">
        <v>4861</v>
      </c>
      <c r="G3862" t="s">
        <v>42</v>
      </c>
      <c r="H3862" s="1">
        <v>45520</v>
      </c>
      <c r="I3862">
        <v>8</v>
      </c>
      <c r="J3862">
        <v>50</v>
      </c>
      <c r="K3862">
        <v>1.8854441032875313E-2</v>
      </c>
      <c r="L3862" t="s">
        <v>43</v>
      </c>
      <c r="M3862" t="s">
        <v>44</v>
      </c>
      <c r="N3862" t="s">
        <v>45</v>
      </c>
      <c r="O3862">
        <v>25</v>
      </c>
      <c r="P3862" t="s">
        <v>46</v>
      </c>
      <c r="Q3862" t="s">
        <v>47</v>
      </c>
      <c r="R3862" t="s">
        <v>48</v>
      </c>
      <c r="S3862" t="s">
        <v>49</v>
      </c>
      <c r="T3862" t="s">
        <v>50</v>
      </c>
      <c r="U3862">
        <f>Final_Product___Sales_Data[[#This Row],[Quantity]]*Final_Product___Sales_Data[[#This Row],[Price]]</f>
        <v>400</v>
      </c>
      <c r="V3862">
        <f>Final_Product___Sales_Data[[#This Row],[Before discount]]-(Final_Product___Sales_Data[[#This Row],[Before discount]]*Final_Product___Sales_Data[[#This Row],[Discount]])</f>
        <v>392.4582235868499</v>
      </c>
    </row>
    <row r="3863" spans="1:22" x14ac:dyDescent="0.3">
      <c r="A3863" t="s">
        <v>390</v>
      </c>
      <c r="B3863" t="s">
        <v>34</v>
      </c>
      <c r="C3863">
        <v>51</v>
      </c>
      <c r="D3863" t="s">
        <v>98</v>
      </c>
      <c r="E3863" t="s">
        <v>23</v>
      </c>
      <c r="F3863">
        <v>4862</v>
      </c>
      <c r="G3863" t="s">
        <v>262</v>
      </c>
      <c r="H3863" s="1">
        <v>45520</v>
      </c>
      <c r="I3863">
        <v>5</v>
      </c>
      <c r="J3863">
        <v>85</v>
      </c>
      <c r="K3863">
        <v>3.4891481022318704E-2</v>
      </c>
      <c r="L3863" t="s">
        <v>263</v>
      </c>
      <c r="M3863" t="s">
        <v>44</v>
      </c>
      <c r="N3863" t="s">
        <v>242</v>
      </c>
      <c r="O3863">
        <v>42.5</v>
      </c>
      <c r="P3863" t="s">
        <v>243</v>
      </c>
      <c r="Q3863" t="s">
        <v>244</v>
      </c>
      <c r="R3863" t="s">
        <v>245</v>
      </c>
      <c r="S3863" t="s">
        <v>246</v>
      </c>
      <c r="T3863" t="s">
        <v>247</v>
      </c>
      <c r="U3863">
        <f>Final_Product___Sales_Data[[#This Row],[Quantity]]*Final_Product___Sales_Data[[#This Row],[Price]]</f>
        <v>425</v>
      </c>
      <c r="V3863">
        <f>Final_Product___Sales_Data[[#This Row],[Before discount]]-(Final_Product___Sales_Data[[#This Row],[Before discount]]*Final_Product___Sales_Data[[#This Row],[Discount]])</f>
        <v>410.17112056551457</v>
      </c>
    </row>
    <row r="3864" spans="1:22" x14ac:dyDescent="0.3">
      <c r="A3864" t="s">
        <v>290</v>
      </c>
      <c r="B3864" t="s">
        <v>291</v>
      </c>
      <c r="C3864">
        <v>23</v>
      </c>
      <c r="D3864" t="s">
        <v>22</v>
      </c>
      <c r="E3864" t="s">
        <v>23</v>
      </c>
      <c r="F3864">
        <v>4863</v>
      </c>
      <c r="G3864" t="s">
        <v>332</v>
      </c>
      <c r="H3864" s="1">
        <v>45520</v>
      </c>
      <c r="I3864">
        <v>5</v>
      </c>
      <c r="J3864">
        <v>37</v>
      </c>
      <c r="K3864">
        <v>9.9841756151415301E-2</v>
      </c>
      <c r="L3864" t="s">
        <v>333</v>
      </c>
      <c r="M3864" t="s">
        <v>26</v>
      </c>
      <c r="N3864" t="s">
        <v>27</v>
      </c>
      <c r="O3864">
        <v>18.5</v>
      </c>
      <c r="P3864" t="s">
        <v>28</v>
      </c>
      <c r="Q3864" t="s">
        <v>29</v>
      </c>
      <c r="R3864" t="s">
        <v>30</v>
      </c>
      <c r="S3864" t="s">
        <v>31</v>
      </c>
      <c r="T3864" t="s">
        <v>32</v>
      </c>
      <c r="U3864">
        <f>Final_Product___Sales_Data[[#This Row],[Quantity]]*Final_Product___Sales_Data[[#This Row],[Price]]</f>
        <v>185</v>
      </c>
      <c r="V3864">
        <f>Final_Product___Sales_Data[[#This Row],[Before discount]]-(Final_Product___Sales_Data[[#This Row],[Before discount]]*Final_Product___Sales_Data[[#This Row],[Discount]])</f>
        <v>166.52927511198817</v>
      </c>
    </row>
    <row r="3865" spans="1:22" x14ac:dyDescent="0.3">
      <c r="A3865" t="s">
        <v>316</v>
      </c>
      <c r="B3865" t="s">
        <v>199</v>
      </c>
      <c r="C3865">
        <v>53</v>
      </c>
      <c r="D3865" t="s">
        <v>98</v>
      </c>
      <c r="E3865" t="s">
        <v>112</v>
      </c>
      <c r="F3865">
        <v>4864</v>
      </c>
      <c r="G3865" t="s">
        <v>42</v>
      </c>
      <c r="H3865" s="1">
        <v>45520</v>
      </c>
      <c r="I3865">
        <v>8</v>
      </c>
      <c r="J3865">
        <v>50</v>
      </c>
      <c r="K3865">
        <v>5.1540436196200745E-3</v>
      </c>
      <c r="L3865" t="s">
        <v>43</v>
      </c>
      <c r="M3865" t="s">
        <v>44</v>
      </c>
      <c r="N3865" t="s">
        <v>45</v>
      </c>
      <c r="O3865">
        <v>25</v>
      </c>
      <c r="P3865" t="s">
        <v>46</v>
      </c>
      <c r="Q3865" t="s">
        <v>47</v>
      </c>
      <c r="R3865" t="s">
        <v>48</v>
      </c>
      <c r="S3865" t="s">
        <v>49</v>
      </c>
      <c r="T3865" t="s">
        <v>50</v>
      </c>
      <c r="U3865">
        <f>Final_Product___Sales_Data[[#This Row],[Quantity]]*Final_Product___Sales_Data[[#This Row],[Price]]</f>
        <v>400</v>
      </c>
      <c r="V3865">
        <f>Final_Product___Sales_Data[[#This Row],[Before discount]]-(Final_Product___Sales_Data[[#This Row],[Before discount]]*Final_Product___Sales_Data[[#This Row],[Discount]])</f>
        <v>397.93838255215195</v>
      </c>
    </row>
    <row r="3866" spans="1:22" x14ac:dyDescent="0.3">
      <c r="A3866" t="s">
        <v>365</v>
      </c>
      <c r="B3866" t="s">
        <v>366</v>
      </c>
      <c r="C3866">
        <v>65</v>
      </c>
      <c r="D3866" t="s">
        <v>22</v>
      </c>
      <c r="E3866" t="s">
        <v>23</v>
      </c>
      <c r="F3866">
        <v>4865</v>
      </c>
      <c r="G3866" t="s">
        <v>319</v>
      </c>
      <c r="H3866" s="1">
        <v>45520</v>
      </c>
      <c r="I3866">
        <v>10</v>
      </c>
      <c r="J3866">
        <v>24</v>
      </c>
      <c r="K3866">
        <v>7.0341329970184066E-2</v>
      </c>
      <c r="L3866" t="s">
        <v>320</v>
      </c>
      <c r="M3866" t="s">
        <v>57</v>
      </c>
      <c r="N3866" t="s">
        <v>58</v>
      </c>
      <c r="O3866">
        <v>12</v>
      </c>
      <c r="P3866" t="s">
        <v>59</v>
      </c>
      <c r="Q3866" t="s">
        <v>60</v>
      </c>
      <c r="R3866" t="s">
        <v>61</v>
      </c>
      <c r="S3866" t="s">
        <v>62</v>
      </c>
      <c r="T3866" t="s">
        <v>50</v>
      </c>
      <c r="U3866">
        <f>Final_Product___Sales_Data[[#This Row],[Quantity]]*Final_Product___Sales_Data[[#This Row],[Price]]</f>
        <v>240</v>
      </c>
      <c r="V3866">
        <f>Final_Product___Sales_Data[[#This Row],[Before discount]]-(Final_Product___Sales_Data[[#This Row],[Before discount]]*Final_Product___Sales_Data[[#This Row],[Discount]])</f>
        <v>223.11808080715582</v>
      </c>
    </row>
    <row r="3867" spans="1:22" x14ac:dyDescent="0.3">
      <c r="A3867" t="s">
        <v>458</v>
      </c>
      <c r="B3867" t="s">
        <v>459</v>
      </c>
      <c r="C3867">
        <v>35</v>
      </c>
      <c r="D3867" t="s">
        <v>22</v>
      </c>
      <c r="E3867" t="s">
        <v>41</v>
      </c>
      <c r="F3867">
        <v>4866</v>
      </c>
      <c r="G3867" t="s">
        <v>182</v>
      </c>
      <c r="H3867" s="1">
        <v>45520</v>
      </c>
      <c r="I3867">
        <v>9</v>
      </c>
      <c r="J3867">
        <v>35</v>
      </c>
      <c r="K3867">
        <v>4.2087119554503533E-2</v>
      </c>
      <c r="L3867" t="s">
        <v>183</v>
      </c>
      <c r="M3867" t="s">
        <v>57</v>
      </c>
      <c r="N3867" t="s">
        <v>129</v>
      </c>
      <c r="O3867">
        <v>17.5</v>
      </c>
      <c r="P3867" t="s">
        <v>130</v>
      </c>
      <c r="Q3867" t="s">
        <v>131</v>
      </c>
      <c r="R3867" t="s">
        <v>132</v>
      </c>
      <c r="S3867" t="s">
        <v>133</v>
      </c>
      <c r="T3867" t="s">
        <v>134</v>
      </c>
      <c r="U3867">
        <f>Final_Product___Sales_Data[[#This Row],[Quantity]]*Final_Product___Sales_Data[[#This Row],[Price]]</f>
        <v>315</v>
      </c>
      <c r="V3867">
        <f>Final_Product___Sales_Data[[#This Row],[Before discount]]-(Final_Product___Sales_Data[[#This Row],[Before discount]]*Final_Product___Sales_Data[[#This Row],[Discount]])</f>
        <v>301.74255734033136</v>
      </c>
    </row>
    <row r="3868" spans="1:22" x14ac:dyDescent="0.3">
      <c r="A3868" t="s">
        <v>468</v>
      </c>
      <c r="B3868" t="s">
        <v>424</v>
      </c>
      <c r="C3868">
        <v>52</v>
      </c>
      <c r="D3868" t="s">
        <v>22</v>
      </c>
      <c r="E3868" t="s">
        <v>35</v>
      </c>
      <c r="F3868">
        <v>4867</v>
      </c>
      <c r="G3868" t="s">
        <v>157</v>
      </c>
      <c r="H3868" s="1">
        <v>45520</v>
      </c>
      <c r="I3868">
        <v>4</v>
      </c>
      <c r="J3868">
        <v>33.5</v>
      </c>
      <c r="K3868">
        <v>7.7044679299968236E-2</v>
      </c>
      <c r="L3868" t="s">
        <v>158</v>
      </c>
      <c r="M3868" t="s">
        <v>26</v>
      </c>
      <c r="N3868" t="s">
        <v>27</v>
      </c>
      <c r="O3868">
        <v>16.75</v>
      </c>
      <c r="P3868" t="s">
        <v>28</v>
      </c>
      <c r="Q3868" t="s">
        <v>29</v>
      </c>
      <c r="R3868" t="s">
        <v>30</v>
      </c>
      <c r="S3868" t="s">
        <v>31</v>
      </c>
      <c r="T3868" t="s">
        <v>32</v>
      </c>
      <c r="U3868">
        <f>Final_Product___Sales_Data[[#This Row],[Quantity]]*Final_Product___Sales_Data[[#This Row],[Price]]</f>
        <v>134</v>
      </c>
      <c r="V3868">
        <f>Final_Product___Sales_Data[[#This Row],[Before discount]]-(Final_Product___Sales_Data[[#This Row],[Before discount]]*Final_Product___Sales_Data[[#This Row],[Discount]])</f>
        <v>123.67601297380426</v>
      </c>
    </row>
    <row r="3869" spans="1:22" x14ac:dyDescent="0.3">
      <c r="A3869" t="s">
        <v>219</v>
      </c>
      <c r="B3869" t="s">
        <v>220</v>
      </c>
      <c r="C3869">
        <v>37</v>
      </c>
      <c r="D3869" t="s">
        <v>98</v>
      </c>
      <c r="E3869" t="s">
        <v>23</v>
      </c>
      <c r="F3869">
        <v>4868</v>
      </c>
      <c r="G3869" t="s">
        <v>254</v>
      </c>
      <c r="H3869" s="1">
        <v>45520</v>
      </c>
      <c r="I3869">
        <v>6</v>
      </c>
      <c r="J3869">
        <v>23</v>
      </c>
      <c r="K3869">
        <v>7.0163164152687599E-2</v>
      </c>
      <c r="L3869" t="s">
        <v>255</v>
      </c>
      <c r="M3869" t="s">
        <v>57</v>
      </c>
      <c r="N3869" t="s">
        <v>58</v>
      </c>
      <c r="O3869">
        <v>11.5</v>
      </c>
      <c r="P3869" t="s">
        <v>59</v>
      </c>
      <c r="Q3869" t="s">
        <v>60</v>
      </c>
      <c r="R3869" t="s">
        <v>61</v>
      </c>
      <c r="S3869" t="s">
        <v>62</v>
      </c>
      <c r="T3869" t="s">
        <v>50</v>
      </c>
      <c r="U3869">
        <f>Final_Product___Sales_Data[[#This Row],[Quantity]]*Final_Product___Sales_Data[[#This Row],[Price]]</f>
        <v>138</v>
      </c>
      <c r="V3869">
        <f>Final_Product___Sales_Data[[#This Row],[Before discount]]-(Final_Product___Sales_Data[[#This Row],[Before discount]]*Final_Product___Sales_Data[[#This Row],[Discount]])</f>
        <v>128.31748334692912</v>
      </c>
    </row>
    <row r="3870" spans="1:22" x14ac:dyDescent="0.3">
      <c r="A3870" t="s">
        <v>225</v>
      </c>
      <c r="B3870" t="s">
        <v>226</v>
      </c>
      <c r="C3870">
        <v>54</v>
      </c>
      <c r="D3870" t="s">
        <v>98</v>
      </c>
      <c r="E3870" t="s">
        <v>35</v>
      </c>
      <c r="F3870">
        <v>4869</v>
      </c>
      <c r="G3870" t="s">
        <v>204</v>
      </c>
      <c r="H3870" s="1">
        <v>45520</v>
      </c>
      <c r="I3870">
        <v>4</v>
      </c>
      <c r="J3870">
        <v>63</v>
      </c>
      <c r="K3870">
        <v>7.2918371381185121E-2</v>
      </c>
      <c r="L3870" t="s">
        <v>205</v>
      </c>
      <c r="M3870" t="s">
        <v>26</v>
      </c>
      <c r="N3870" t="s">
        <v>82</v>
      </c>
      <c r="O3870">
        <v>31.5</v>
      </c>
      <c r="P3870" t="s">
        <v>83</v>
      </c>
      <c r="Q3870" t="s">
        <v>84</v>
      </c>
      <c r="R3870" t="s">
        <v>85</v>
      </c>
      <c r="S3870" t="s">
        <v>86</v>
      </c>
      <c r="T3870" t="s">
        <v>87</v>
      </c>
      <c r="U3870">
        <f>Final_Product___Sales_Data[[#This Row],[Quantity]]*Final_Product___Sales_Data[[#This Row],[Price]]</f>
        <v>252</v>
      </c>
      <c r="V3870">
        <f>Final_Product___Sales_Data[[#This Row],[Before discount]]-(Final_Product___Sales_Data[[#This Row],[Before discount]]*Final_Product___Sales_Data[[#This Row],[Discount]])</f>
        <v>233.62457041194136</v>
      </c>
    </row>
    <row r="3871" spans="1:22" x14ac:dyDescent="0.3">
      <c r="A3871" t="s">
        <v>276</v>
      </c>
      <c r="B3871" t="s">
        <v>277</v>
      </c>
      <c r="C3871">
        <v>53</v>
      </c>
      <c r="D3871" t="s">
        <v>98</v>
      </c>
      <c r="E3871" t="s">
        <v>38</v>
      </c>
      <c r="F3871">
        <v>4870</v>
      </c>
      <c r="G3871" t="s">
        <v>80</v>
      </c>
      <c r="H3871" s="1">
        <v>45520</v>
      </c>
      <c r="I3871">
        <v>6</v>
      </c>
      <c r="J3871">
        <v>60</v>
      </c>
      <c r="K3871">
        <v>8.7550476708989466E-2</v>
      </c>
      <c r="L3871" t="s">
        <v>81</v>
      </c>
      <c r="M3871" t="s">
        <v>26</v>
      </c>
      <c r="N3871" t="s">
        <v>82</v>
      </c>
      <c r="O3871">
        <v>30</v>
      </c>
      <c r="P3871" t="s">
        <v>83</v>
      </c>
      <c r="Q3871" t="s">
        <v>84</v>
      </c>
      <c r="R3871" t="s">
        <v>85</v>
      </c>
      <c r="S3871" t="s">
        <v>86</v>
      </c>
      <c r="T3871" t="s">
        <v>87</v>
      </c>
      <c r="U3871">
        <f>Final_Product___Sales_Data[[#This Row],[Quantity]]*Final_Product___Sales_Data[[#This Row],[Price]]</f>
        <v>360</v>
      </c>
      <c r="V3871">
        <f>Final_Product___Sales_Data[[#This Row],[Before discount]]-(Final_Product___Sales_Data[[#This Row],[Before discount]]*Final_Product___Sales_Data[[#This Row],[Discount]])</f>
        <v>328.48182838476379</v>
      </c>
    </row>
    <row r="3872" spans="1:22" x14ac:dyDescent="0.3">
      <c r="A3872" t="s">
        <v>423</v>
      </c>
      <c r="B3872" t="s">
        <v>424</v>
      </c>
      <c r="C3872">
        <v>53</v>
      </c>
      <c r="D3872" t="s">
        <v>98</v>
      </c>
      <c r="E3872" t="s">
        <v>38</v>
      </c>
      <c r="F3872">
        <v>4871</v>
      </c>
      <c r="G3872" t="s">
        <v>217</v>
      </c>
      <c r="H3872" s="1">
        <v>45520</v>
      </c>
      <c r="I3872">
        <v>4</v>
      </c>
      <c r="J3872">
        <v>53</v>
      </c>
      <c r="K3872">
        <v>6.9532623913116154E-2</v>
      </c>
      <c r="L3872" t="s">
        <v>218</v>
      </c>
      <c r="M3872" t="s">
        <v>44</v>
      </c>
      <c r="N3872" t="s">
        <v>45</v>
      </c>
      <c r="O3872">
        <v>26.5</v>
      </c>
      <c r="P3872" t="s">
        <v>46</v>
      </c>
      <c r="Q3872" t="s">
        <v>47</v>
      </c>
      <c r="R3872" t="s">
        <v>48</v>
      </c>
      <c r="S3872" t="s">
        <v>49</v>
      </c>
      <c r="T3872" t="s">
        <v>50</v>
      </c>
      <c r="U3872">
        <f>Final_Product___Sales_Data[[#This Row],[Quantity]]*Final_Product___Sales_Data[[#This Row],[Price]]</f>
        <v>212</v>
      </c>
      <c r="V3872">
        <f>Final_Product___Sales_Data[[#This Row],[Before discount]]-(Final_Product___Sales_Data[[#This Row],[Before discount]]*Final_Product___Sales_Data[[#This Row],[Discount]])</f>
        <v>197.25908373041938</v>
      </c>
    </row>
    <row r="3873" spans="1:22" x14ac:dyDescent="0.3">
      <c r="A3873" t="s">
        <v>265</v>
      </c>
      <c r="B3873" t="s">
        <v>266</v>
      </c>
      <c r="C3873">
        <v>55</v>
      </c>
      <c r="D3873" t="s">
        <v>98</v>
      </c>
      <c r="E3873" t="s">
        <v>23</v>
      </c>
      <c r="F3873">
        <v>4872</v>
      </c>
      <c r="G3873" t="s">
        <v>153</v>
      </c>
      <c r="H3873" s="1">
        <v>45520</v>
      </c>
      <c r="I3873">
        <v>5</v>
      </c>
      <c r="J3873">
        <v>12</v>
      </c>
      <c r="K3873">
        <v>9.1062603198104095E-2</v>
      </c>
      <c r="L3873" t="s">
        <v>154</v>
      </c>
      <c r="M3873" t="s">
        <v>71</v>
      </c>
      <c r="N3873" t="s">
        <v>72</v>
      </c>
      <c r="O3873">
        <v>6</v>
      </c>
      <c r="P3873" t="s">
        <v>73</v>
      </c>
      <c r="Q3873" t="s">
        <v>74</v>
      </c>
      <c r="R3873" t="s">
        <v>75</v>
      </c>
      <c r="S3873" t="s">
        <v>76</v>
      </c>
      <c r="T3873" t="s">
        <v>77</v>
      </c>
      <c r="U3873">
        <f>Final_Product___Sales_Data[[#This Row],[Quantity]]*Final_Product___Sales_Data[[#This Row],[Price]]</f>
        <v>60</v>
      </c>
      <c r="V3873">
        <f>Final_Product___Sales_Data[[#This Row],[Before discount]]-(Final_Product___Sales_Data[[#This Row],[Before discount]]*Final_Product___Sales_Data[[#This Row],[Discount]])</f>
        <v>54.536243808113753</v>
      </c>
    </row>
    <row r="3874" spans="1:22" x14ac:dyDescent="0.3">
      <c r="A3874" t="s">
        <v>431</v>
      </c>
      <c r="B3874" t="s">
        <v>432</v>
      </c>
      <c r="C3874">
        <v>39</v>
      </c>
      <c r="D3874" t="s">
        <v>98</v>
      </c>
      <c r="E3874" t="s">
        <v>112</v>
      </c>
      <c r="F3874">
        <v>4873</v>
      </c>
      <c r="G3874" t="s">
        <v>200</v>
      </c>
      <c r="H3874" s="1">
        <v>45520</v>
      </c>
      <c r="I3874">
        <v>7</v>
      </c>
      <c r="J3874">
        <v>10.5</v>
      </c>
      <c r="K3874">
        <v>7.7154827148588123E-2</v>
      </c>
      <c r="L3874" t="s">
        <v>201</v>
      </c>
      <c r="M3874" t="s">
        <v>71</v>
      </c>
      <c r="N3874" t="s">
        <v>72</v>
      </c>
      <c r="O3874">
        <v>5.25</v>
      </c>
      <c r="P3874" t="s">
        <v>73</v>
      </c>
      <c r="Q3874" t="s">
        <v>74</v>
      </c>
      <c r="R3874" t="s">
        <v>75</v>
      </c>
      <c r="S3874" t="s">
        <v>76</v>
      </c>
      <c r="T3874" t="s">
        <v>77</v>
      </c>
      <c r="U3874">
        <f>Final_Product___Sales_Data[[#This Row],[Quantity]]*Final_Product___Sales_Data[[#This Row],[Price]]</f>
        <v>73.5</v>
      </c>
      <c r="V3874">
        <f>Final_Product___Sales_Data[[#This Row],[Before discount]]-(Final_Product___Sales_Data[[#This Row],[Before discount]]*Final_Product___Sales_Data[[#This Row],[Discount]])</f>
        <v>67.829120204578771</v>
      </c>
    </row>
    <row r="3875" spans="1:22" x14ac:dyDescent="0.3">
      <c r="A3875" t="s">
        <v>466</v>
      </c>
      <c r="B3875" t="s">
        <v>467</v>
      </c>
      <c r="C3875">
        <v>18</v>
      </c>
      <c r="D3875" t="s">
        <v>98</v>
      </c>
      <c r="E3875" t="s">
        <v>112</v>
      </c>
      <c r="F3875">
        <v>4874</v>
      </c>
      <c r="G3875" t="s">
        <v>200</v>
      </c>
      <c r="H3875" s="1">
        <v>45520</v>
      </c>
      <c r="I3875">
        <v>6</v>
      </c>
      <c r="J3875">
        <v>10.5</v>
      </c>
      <c r="K3875">
        <v>4.9987682250066758E-2</v>
      </c>
      <c r="L3875" t="s">
        <v>201</v>
      </c>
      <c r="M3875" t="s">
        <v>71</v>
      </c>
      <c r="N3875" t="s">
        <v>72</v>
      </c>
      <c r="O3875">
        <v>5.25</v>
      </c>
      <c r="P3875" t="s">
        <v>73</v>
      </c>
      <c r="Q3875" t="s">
        <v>74</v>
      </c>
      <c r="R3875" t="s">
        <v>75</v>
      </c>
      <c r="S3875" t="s">
        <v>76</v>
      </c>
      <c r="T3875" t="s">
        <v>77</v>
      </c>
      <c r="U3875">
        <f>Final_Product___Sales_Data[[#This Row],[Quantity]]*Final_Product___Sales_Data[[#This Row],[Price]]</f>
        <v>63</v>
      </c>
      <c r="V3875">
        <f>Final_Product___Sales_Data[[#This Row],[Before discount]]-(Final_Product___Sales_Data[[#This Row],[Before discount]]*Final_Product___Sales_Data[[#This Row],[Discount]])</f>
        <v>59.850776018245796</v>
      </c>
    </row>
    <row r="3876" spans="1:22" x14ac:dyDescent="0.3">
      <c r="A3876" t="s">
        <v>289</v>
      </c>
      <c r="B3876" t="s">
        <v>21</v>
      </c>
      <c r="C3876">
        <v>31</v>
      </c>
      <c r="D3876" t="s">
        <v>98</v>
      </c>
      <c r="E3876" t="s">
        <v>112</v>
      </c>
      <c r="F3876">
        <v>4875</v>
      </c>
      <c r="G3876" t="s">
        <v>80</v>
      </c>
      <c r="H3876" s="1">
        <v>45520</v>
      </c>
      <c r="I3876">
        <v>9</v>
      </c>
      <c r="J3876">
        <v>60</v>
      </c>
      <c r="K3876">
        <v>3.6157408305197307E-2</v>
      </c>
      <c r="L3876" t="s">
        <v>81</v>
      </c>
      <c r="M3876" t="s">
        <v>26</v>
      </c>
      <c r="N3876" t="s">
        <v>82</v>
      </c>
      <c r="O3876">
        <v>30</v>
      </c>
      <c r="P3876" t="s">
        <v>83</v>
      </c>
      <c r="Q3876" t="s">
        <v>84</v>
      </c>
      <c r="R3876" t="s">
        <v>85</v>
      </c>
      <c r="S3876" t="s">
        <v>86</v>
      </c>
      <c r="T3876" t="s">
        <v>87</v>
      </c>
      <c r="U3876">
        <f>Final_Product___Sales_Data[[#This Row],[Quantity]]*Final_Product___Sales_Data[[#This Row],[Price]]</f>
        <v>540</v>
      </c>
      <c r="V3876">
        <f>Final_Product___Sales_Data[[#This Row],[Before discount]]-(Final_Product___Sales_Data[[#This Row],[Before discount]]*Final_Product___Sales_Data[[#This Row],[Discount]])</f>
        <v>520.47499951519342</v>
      </c>
    </row>
    <row r="3877" spans="1:22" x14ac:dyDescent="0.3">
      <c r="A3877" t="s">
        <v>403</v>
      </c>
      <c r="B3877" t="s">
        <v>404</v>
      </c>
      <c r="C3877">
        <v>36</v>
      </c>
      <c r="D3877" t="s">
        <v>98</v>
      </c>
      <c r="E3877" t="s">
        <v>112</v>
      </c>
      <c r="F3877">
        <v>4876</v>
      </c>
      <c r="G3877" t="s">
        <v>304</v>
      </c>
      <c r="H3877" s="1">
        <v>45520</v>
      </c>
      <c r="I3877">
        <v>8</v>
      </c>
      <c r="J3877">
        <v>18</v>
      </c>
      <c r="K3877">
        <v>4.6425439136794103E-2</v>
      </c>
      <c r="L3877" t="s">
        <v>305</v>
      </c>
      <c r="M3877" t="s">
        <v>71</v>
      </c>
      <c r="N3877" t="s">
        <v>117</v>
      </c>
      <c r="O3877">
        <v>9</v>
      </c>
      <c r="P3877" t="s">
        <v>118</v>
      </c>
      <c r="Q3877" t="s">
        <v>119</v>
      </c>
      <c r="R3877" t="s">
        <v>120</v>
      </c>
      <c r="S3877" t="s">
        <v>121</v>
      </c>
      <c r="T3877" t="s">
        <v>122</v>
      </c>
      <c r="U3877">
        <f>Final_Product___Sales_Data[[#This Row],[Quantity]]*Final_Product___Sales_Data[[#This Row],[Price]]</f>
        <v>144</v>
      </c>
      <c r="V3877">
        <f>Final_Product___Sales_Data[[#This Row],[Before discount]]-(Final_Product___Sales_Data[[#This Row],[Before discount]]*Final_Product___Sales_Data[[#This Row],[Discount]])</f>
        <v>137.31473676430164</v>
      </c>
    </row>
    <row r="3878" spans="1:22" x14ac:dyDescent="0.3">
      <c r="A3878" t="s">
        <v>296</v>
      </c>
      <c r="B3878" t="s">
        <v>297</v>
      </c>
      <c r="C3878">
        <v>51</v>
      </c>
      <c r="D3878" t="s">
        <v>98</v>
      </c>
      <c r="E3878" t="s">
        <v>112</v>
      </c>
      <c r="F3878">
        <v>4877</v>
      </c>
      <c r="G3878" t="s">
        <v>283</v>
      </c>
      <c r="H3878" s="1">
        <v>45520</v>
      </c>
      <c r="I3878">
        <v>3</v>
      </c>
      <c r="J3878">
        <v>65</v>
      </c>
      <c r="K3878">
        <v>6.4998442112418328E-2</v>
      </c>
      <c r="L3878" t="s">
        <v>284</v>
      </c>
      <c r="M3878" t="s">
        <v>26</v>
      </c>
      <c r="N3878" t="s">
        <v>82</v>
      </c>
      <c r="O3878">
        <v>32.5</v>
      </c>
      <c r="P3878" t="s">
        <v>83</v>
      </c>
      <c r="Q3878" t="s">
        <v>84</v>
      </c>
      <c r="R3878" t="s">
        <v>85</v>
      </c>
      <c r="S3878" t="s">
        <v>86</v>
      </c>
      <c r="T3878" t="s">
        <v>87</v>
      </c>
      <c r="U3878">
        <f>Final_Product___Sales_Data[[#This Row],[Quantity]]*Final_Product___Sales_Data[[#This Row],[Price]]</f>
        <v>195</v>
      </c>
      <c r="V3878">
        <f>Final_Product___Sales_Data[[#This Row],[Before discount]]-(Final_Product___Sales_Data[[#This Row],[Before discount]]*Final_Product___Sales_Data[[#This Row],[Discount]])</f>
        <v>182.32530378807843</v>
      </c>
    </row>
    <row r="3879" spans="1:22" x14ac:dyDescent="0.3">
      <c r="A3879" t="s">
        <v>345</v>
      </c>
      <c r="B3879" t="s">
        <v>346</v>
      </c>
      <c r="C3879">
        <v>60</v>
      </c>
      <c r="D3879" t="s">
        <v>22</v>
      </c>
      <c r="E3879" t="s">
        <v>41</v>
      </c>
      <c r="F3879">
        <v>4878</v>
      </c>
      <c r="G3879" t="s">
        <v>217</v>
      </c>
      <c r="H3879" s="1">
        <v>45520</v>
      </c>
      <c r="I3879">
        <v>6</v>
      </c>
      <c r="J3879">
        <v>53</v>
      </c>
      <c r="K3879">
        <v>8.1495800093687912E-2</v>
      </c>
      <c r="L3879" t="s">
        <v>218</v>
      </c>
      <c r="M3879" t="s">
        <v>44</v>
      </c>
      <c r="N3879" t="s">
        <v>45</v>
      </c>
      <c r="O3879">
        <v>26.5</v>
      </c>
      <c r="P3879" t="s">
        <v>46</v>
      </c>
      <c r="Q3879" t="s">
        <v>47</v>
      </c>
      <c r="R3879" t="s">
        <v>48</v>
      </c>
      <c r="S3879" t="s">
        <v>49</v>
      </c>
      <c r="T3879" t="s">
        <v>50</v>
      </c>
      <c r="U3879">
        <f>Final_Product___Sales_Data[[#This Row],[Quantity]]*Final_Product___Sales_Data[[#This Row],[Price]]</f>
        <v>318</v>
      </c>
      <c r="V3879">
        <f>Final_Product___Sales_Data[[#This Row],[Before discount]]-(Final_Product___Sales_Data[[#This Row],[Before discount]]*Final_Product___Sales_Data[[#This Row],[Discount]])</f>
        <v>292.08433557020726</v>
      </c>
    </row>
    <row r="3880" spans="1:22" x14ac:dyDescent="0.3">
      <c r="A3880" t="s">
        <v>236</v>
      </c>
      <c r="B3880" t="s">
        <v>237</v>
      </c>
      <c r="C3880">
        <v>53</v>
      </c>
      <c r="D3880" t="s">
        <v>98</v>
      </c>
      <c r="E3880" t="s">
        <v>41</v>
      </c>
      <c r="F3880">
        <v>4879</v>
      </c>
      <c r="G3880" t="s">
        <v>42</v>
      </c>
      <c r="H3880" s="1">
        <v>45521</v>
      </c>
      <c r="I3880">
        <v>8</v>
      </c>
      <c r="J3880">
        <v>50</v>
      </c>
      <c r="K3880">
        <v>7.210577031883933E-2</v>
      </c>
      <c r="L3880" t="s">
        <v>43</v>
      </c>
      <c r="M3880" t="s">
        <v>44</v>
      </c>
      <c r="N3880" t="s">
        <v>45</v>
      </c>
      <c r="O3880">
        <v>25</v>
      </c>
      <c r="P3880" t="s">
        <v>46</v>
      </c>
      <c r="Q3880" t="s">
        <v>47</v>
      </c>
      <c r="R3880" t="s">
        <v>48</v>
      </c>
      <c r="S3880" t="s">
        <v>49</v>
      </c>
      <c r="T3880" t="s">
        <v>50</v>
      </c>
      <c r="U3880">
        <f>Final_Product___Sales_Data[[#This Row],[Quantity]]*Final_Product___Sales_Data[[#This Row],[Price]]</f>
        <v>400</v>
      </c>
      <c r="V3880">
        <f>Final_Product___Sales_Data[[#This Row],[Before discount]]-(Final_Product___Sales_Data[[#This Row],[Before discount]]*Final_Product___Sales_Data[[#This Row],[Discount]])</f>
        <v>371.15769187246428</v>
      </c>
    </row>
    <row r="3881" spans="1:22" x14ac:dyDescent="0.3">
      <c r="A3881" t="s">
        <v>278</v>
      </c>
      <c r="B3881" t="s">
        <v>279</v>
      </c>
      <c r="C3881">
        <v>19</v>
      </c>
      <c r="D3881" t="s">
        <v>98</v>
      </c>
      <c r="E3881" t="s">
        <v>35</v>
      </c>
      <c r="F3881">
        <v>4880</v>
      </c>
      <c r="G3881" t="s">
        <v>139</v>
      </c>
      <c r="H3881" s="1">
        <v>45521</v>
      </c>
      <c r="I3881">
        <v>2</v>
      </c>
      <c r="J3881">
        <v>15</v>
      </c>
      <c r="K3881">
        <v>9.1949142366074862E-2</v>
      </c>
      <c r="L3881" t="s">
        <v>140</v>
      </c>
      <c r="M3881" t="s">
        <v>71</v>
      </c>
      <c r="N3881" t="s">
        <v>117</v>
      </c>
      <c r="O3881">
        <v>7.5</v>
      </c>
      <c r="P3881" t="s">
        <v>118</v>
      </c>
      <c r="Q3881" t="s">
        <v>119</v>
      </c>
      <c r="R3881" t="s">
        <v>120</v>
      </c>
      <c r="S3881" t="s">
        <v>121</v>
      </c>
      <c r="T3881" t="s">
        <v>122</v>
      </c>
      <c r="U3881">
        <f>Final_Product___Sales_Data[[#This Row],[Quantity]]*Final_Product___Sales_Data[[#This Row],[Price]]</f>
        <v>30</v>
      </c>
      <c r="V3881">
        <f>Final_Product___Sales_Data[[#This Row],[Before discount]]-(Final_Product___Sales_Data[[#This Row],[Before discount]]*Final_Product___Sales_Data[[#This Row],[Discount]])</f>
        <v>27.241525729017752</v>
      </c>
    </row>
    <row r="3882" spans="1:22" x14ac:dyDescent="0.3">
      <c r="A3882" t="s">
        <v>258</v>
      </c>
      <c r="B3882" t="s">
        <v>259</v>
      </c>
      <c r="C3882">
        <v>38</v>
      </c>
      <c r="D3882" t="s">
        <v>22</v>
      </c>
      <c r="E3882" t="s">
        <v>38</v>
      </c>
      <c r="F3882">
        <v>4881</v>
      </c>
      <c r="G3882" t="s">
        <v>256</v>
      </c>
      <c r="H3882" s="1">
        <v>45521</v>
      </c>
      <c r="I3882">
        <v>8</v>
      </c>
      <c r="J3882">
        <v>47.5</v>
      </c>
      <c r="K3882">
        <v>9.1074640634250647E-3</v>
      </c>
      <c r="L3882" t="s">
        <v>257</v>
      </c>
      <c r="M3882" t="s">
        <v>44</v>
      </c>
      <c r="N3882" t="s">
        <v>45</v>
      </c>
      <c r="O3882">
        <v>23.75</v>
      </c>
      <c r="P3882" t="s">
        <v>46</v>
      </c>
      <c r="Q3882" t="s">
        <v>47</v>
      </c>
      <c r="R3882" t="s">
        <v>48</v>
      </c>
      <c r="S3882" t="s">
        <v>49</v>
      </c>
      <c r="T3882" t="s">
        <v>50</v>
      </c>
      <c r="U3882">
        <f>Final_Product___Sales_Data[[#This Row],[Quantity]]*Final_Product___Sales_Data[[#This Row],[Price]]</f>
        <v>380</v>
      </c>
      <c r="V3882">
        <f>Final_Product___Sales_Data[[#This Row],[Before discount]]-(Final_Product___Sales_Data[[#This Row],[Before discount]]*Final_Product___Sales_Data[[#This Row],[Discount]])</f>
        <v>376.53916365589845</v>
      </c>
    </row>
    <row r="3883" spans="1:22" x14ac:dyDescent="0.3">
      <c r="A3883" t="s">
        <v>358</v>
      </c>
      <c r="B3883" t="s">
        <v>359</v>
      </c>
      <c r="C3883">
        <v>28</v>
      </c>
      <c r="D3883" t="s">
        <v>22</v>
      </c>
      <c r="E3883" t="s">
        <v>35</v>
      </c>
      <c r="F3883">
        <v>4882</v>
      </c>
      <c r="G3883" t="s">
        <v>108</v>
      </c>
      <c r="H3883" s="1">
        <v>45521</v>
      </c>
      <c r="I3883">
        <v>4</v>
      </c>
      <c r="J3883">
        <v>34</v>
      </c>
      <c r="K3883">
        <v>5.6997327310415818E-2</v>
      </c>
      <c r="L3883" t="s">
        <v>109</v>
      </c>
      <c r="M3883" t="s">
        <v>26</v>
      </c>
      <c r="N3883" t="s">
        <v>27</v>
      </c>
      <c r="O3883">
        <v>17</v>
      </c>
      <c r="P3883" t="s">
        <v>28</v>
      </c>
      <c r="Q3883" t="s">
        <v>29</v>
      </c>
      <c r="R3883" t="s">
        <v>30</v>
      </c>
      <c r="S3883" t="s">
        <v>31</v>
      </c>
      <c r="T3883" t="s">
        <v>32</v>
      </c>
      <c r="U3883">
        <f>Final_Product___Sales_Data[[#This Row],[Quantity]]*Final_Product___Sales_Data[[#This Row],[Price]]</f>
        <v>136</v>
      </c>
      <c r="V3883">
        <f>Final_Product___Sales_Data[[#This Row],[Before discount]]-(Final_Product___Sales_Data[[#This Row],[Before discount]]*Final_Product___Sales_Data[[#This Row],[Discount]])</f>
        <v>128.24836348578344</v>
      </c>
    </row>
    <row r="3884" spans="1:22" x14ac:dyDescent="0.3">
      <c r="A3884" t="s">
        <v>464</v>
      </c>
      <c r="B3884" t="s">
        <v>465</v>
      </c>
      <c r="C3884">
        <v>59</v>
      </c>
      <c r="D3884" t="s">
        <v>22</v>
      </c>
      <c r="E3884" t="s">
        <v>35</v>
      </c>
      <c r="F3884">
        <v>4883</v>
      </c>
      <c r="G3884" t="s">
        <v>196</v>
      </c>
      <c r="H3884" s="1">
        <v>45521</v>
      </c>
      <c r="I3884">
        <v>6</v>
      </c>
      <c r="J3884">
        <v>39</v>
      </c>
      <c r="K3884">
        <v>9.1375225978654898E-2</v>
      </c>
      <c r="L3884" t="s">
        <v>197</v>
      </c>
      <c r="M3884" t="s">
        <v>26</v>
      </c>
      <c r="N3884" t="s">
        <v>90</v>
      </c>
      <c r="O3884">
        <v>19.5</v>
      </c>
      <c r="P3884" t="s">
        <v>91</v>
      </c>
      <c r="Q3884" t="s">
        <v>92</v>
      </c>
      <c r="R3884" t="s">
        <v>93</v>
      </c>
      <c r="S3884" t="s">
        <v>94</v>
      </c>
      <c r="T3884" t="s">
        <v>95</v>
      </c>
      <c r="U3884">
        <f>Final_Product___Sales_Data[[#This Row],[Quantity]]*Final_Product___Sales_Data[[#This Row],[Price]]</f>
        <v>234</v>
      </c>
      <c r="V3884">
        <f>Final_Product___Sales_Data[[#This Row],[Before discount]]-(Final_Product___Sales_Data[[#This Row],[Before discount]]*Final_Product___Sales_Data[[#This Row],[Discount]])</f>
        <v>212.61819712099475</v>
      </c>
    </row>
    <row r="3885" spans="1:22" x14ac:dyDescent="0.3">
      <c r="A3885" t="s">
        <v>258</v>
      </c>
      <c r="B3885" t="s">
        <v>259</v>
      </c>
      <c r="C3885">
        <v>38</v>
      </c>
      <c r="D3885" t="s">
        <v>22</v>
      </c>
      <c r="E3885" t="s">
        <v>38</v>
      </c>
      <c r="F3885">
        <v>4884</v>
      </c>
      <c r="G3885" t="s">
        <v>171</v>
      </c>
      <c r="H3885" s="1">
        <v>45521</v>
      </c>
      <c r="I3885">
        <v>6</v>
      </c>
      <c r="J3885">
        <v>31.5</v>
      </c>
      <c r="K3885">
        <v>5.8584654303074302E-2</v>
      </c>
      <c r="L3885" t="s">
        <v>172</v>
      </c>
      <c r="M3885" t="s">
        <v>26</v>
      </c>
      <c r="N3885" t="s">
        <v>27</v>
      </c>
      <c r="O3885">
        <v>15.75</v>
      </c>
      <c r="P3885" t="s">
        <v>28</v>
      </c>
      <c r="Q3885" t="s">
        <v>29</v>
      </c>
      <c r="R3885" t="s">
        <v>30</v>
      </c>
      <c r="S3885" t="s">
        <v>31</v>
      </c>
      <c r="T3885" t="s">
        <v>32</v>
      </c>
      <c r="U3885">
        <f>Final_Product___Sales_Data[[#This Row],[Quantity]]*Final_Product___Sales_Data[[#This Row],[Price]]</f>
        <v>189</v>
      </c>
      <c r="V3885">
        <f>Final_Product___Sales_Data[[#This Row],[Before discount]]-(Final_Product___Sales_Data[[#This Row],[Before discount]]*Final_Product___Sales_Data[[#This Row],[Discount]])</f>
        <v>177.92750033671896</v>
      </c>
    </row>
    <row r="3886" spans="1:22" x14ac:dyDescent="0.3">
      <c r="A3886" t="s">
        <v>458</v>
      </c>
      <c r="B3886" t="s">
        <v>459</v>
      </c>
      <c r="C3886">
        <v>35</v>
      </c>
      <c r="D3886" t="s">
        <v>22</v>
      </c>
      <c r="E3886" t="s">
        <v>41</v>
      </c>
      <c r="F3886">
        <v>4885</v>
      </c>
      <c r="G3886" t="s">
        <v>190</v>
      </c>
      <c r="H3886" s="1">
        <v>45521</v>
      </c>
      <c r="I3886">
        <v>6</v>
      </c>
      <c r="J3886">
        <v>25.5</v>
      </c>
      <c r="K3886">
        <v>6.765718306169044E-2</v>
      </c>
      <c r="L3886" t="s">
        <v>191</v>
      </c>
      <c r="M3886" t="s">
        <v>101</v>
      </c>
      <c r="N3886" t="s">
        <v>102</v>
      </c>
      <c r="O3886">
        <v>12.75</v>
      </c>
      <c r="P3886" t="s">
        <v>103</v>
      </c>
      <c r="Q3886" t="s">
        <v>104</v>
      </c>
      <c r="R3886" t="s">
        <v>105</v>
      </c>
      <c r="S3886" t="s">
        <v>106</v>
      </c>
      <c r="T3886" t="s">
        <v>107</v>
      </c>
      <c r="U3886">
        <f>Final_Product___Sales_Data[[#This Row],[Quantity]]*Final_Product___Sales_Data[[#This Row],[Price]]</f>
        <v>153</v>
      </c>
      <c r="V3886">
        <f>Final_Product___Sales_Data[[#This Row],[Before discount]]-(Final_Product___Sales_Data[[#This Row],[Before discount]]*Final_Product___Sales_Data[[#This Row],[Discount]])</f>
        <v>142.64845099156136</v>
      </c>
    </row>
    <row r="3887" spans="1:22" x14ac:dyDescent="0.3">
      <c r="A3887" t="s">
        <v>413</v>
      </c>
      <c r="B3887" t="s">
        <v>414</v>
      </c>
      <c r="C3887">
        <v>64</v>
      </c>
      <c r="D3887" t="s">
        <v>22</v>
      </c>
      <c r="E3887" t="s">
        <v>38</v>
      </c>
      <c r="F3887">
        <v>4886</v>
      </c>
      <c r="G3887" t="s">
        <v>206</v>
      </c>
      <c r="H3887" s="1">
        <v>45521</v>
      </c>
      <c r="I3887">
        <v>3</v>
      </c>
      <c r="J3887">
        <v>59.5</v>
      </c>
      <c r="K3887">
        <v>9.4266952779016921E-2</v>
      </c>
      <c r="L3887" t="s">
        <v>207</v>
      </c>
      <c r="M3887" t="s">
        <v>26</v>
      </c>
      <c r="N3887" t="s">
        <v>82</v>
      </c>
      <c r="O3887">
        <v>29.75</v>
      </c>
      <c r="P3887" t="s">
        <v>83</v>
      </c>
      <c r="Q3887" t="s">
        <v>84</v>
      </c>
      <c r="R3887" t="s">
        <v>85</v>
      </c>
      <c r="S3887" t="s">
        <v>86</v>
      </c>
      <c r="T3887" t="s">
        <v>87</v>
      </c>
      <c r="U3887">
        <f>Final_Product___Sales_Data[[#This Row],[Quantity]]*Final_Product___Sales_Data[[#This Row],[Price]]</f>
        <v>178.5</v>
      </c>
      <c r="V3887">
        <f>Final_Product___Sales_Data[[#This Row],[Before discount]]-(Final_Product___Sales_Data[[#This Row],[Before discount]]*Final_Product___Sales_Data[[#This Row],[Discount]])</f>
        <v>161.67334892894547</v>
      </c>
    </row>
    <row r="3888" spans="1:22" x14ac:dyDescent="0.3">
      <c r="A3888" t="s">
        <v>431</v>
      </c>
      <c r="B3888" t="s">
        <v>432</v>
      </c>
      <c r="C3888">
        <v>39</v>
      </c>
      <c r="D3888" t="s">
        <v>98</v>
      </c>
      <c r="E3888" t="s">
        <v>112</v>
      </c>
      <c r="F3888">
        <v>4887</v>
      </c>
      <c r="G3888" t="s">
        <v>182</v>
      </c>
      <c r="H3888" s="1">
        <v>45521</v>
      </c>
      <c r="I3888">
        <v>6</v>
      </c>
      <c r="J3888">
        <v>35</v>
      </c>
      <c r="K3888">
        <v>2.4036066134375325E-2</v>
      </c>
      <c r="L3888" t="s">
        <v>183</v>
      </c>
      <c r="M3888" t="s">
        <v>57</v>
      </c>
      <c r="N3888" t="s">
        <v>129</v>
      </c>
      <c r="O3888">
        <v>17.5</v>
      </c>
      <c r="P3888" t="s">
        <v>130</v>
      </c>
      <c r="Q3888" t="s">
        <v>131</v>
      </c>
      <c r="R3888" t="s">
        <v>132</v>
      </c>
      <c r="S3888" t="s">
        <v>133</v>
      </c>
      <c r="T3888" t="s">
        <v>134</v>
      </c>
      <c r="U3888">
        <f>Final_Product___Sales_Data[[#This Row],[Quantity]]*Final_Product___Sales_Data[[#This Row],[Price]]</f>
        <v>210</v>
      </c>
      <c r="V3888">
        <f>Final_Product___Sales_Data[[#This Row],[Before discount]]-(Final_Product___Sales_Data[[#This Row],[Before discount]]*Final_Product___Sales_Data[[#This Row],[Discount]])</f>
        <v>204.95242611178119</v>
      </c>
    </row>
    <row r="3889" spans="1:22" x14ac:dyDescent="0.3">
      <c r="A3889" t="s">
        <v>334</v>
      </c>
      <c r="B3889" t="s">
        <v>335</v>
      </c>
      <c r="C3889">
        <v>67</v>
      </c>
      <c r="D3889" t="s">
        <v>22</v>
      </c>
      <c r="E3889" t="s">
        <v>41</v>
      </c>
      <c r="F3889">
        <v>4888</v>
      </c>
      <c r="G3889" t="s">
        <v>319</v>
      </c>
      <c r="H3889" s="1">
        <v>45521</v>
      </c>
      <c r="I3889">
        <v>9</v>
      </c>
      <c r="J3889">
        <v>24</v>
      </c>
      <c r="K3889">
        <v>8.3542190072545208E-2</v>
      </c>
      <c r="L3889" t="s">
        <v>320</v>
      </c>
      <c r="M3889" t="s">
        <v>57</v>
      </c>
      <c r="N3889" t="s">
        <v>58</v>
      </c>
      <c r="O3889">
        <v>12</v>
      </c>
      <c r="P3889" t="s">
        <v>59</v>
      </c>
      <c r="Q3889" t="s">
        <v>60</v>
      </c>
      <c r="R3889" t="s">
        <v>61</v>
      </c>
      <c r="S3889" t="s">
        <v>62</v>
      </c>
      <c r="T3889" t="s">
        <v>50</v>
      </c>
      <c r="U3889">
        <f>Final_Product___Sales_Data[[#This Row],[Quantity]]*Final_Product___Sales_Data[[#This Row],[Price]]</f>
        <v>216</v>
      </c>
      <c r="V3889">
        <f>Final_Product___Sales_Data[[#This Row],[Before discount]]-(Final_Product___Sales_Data[[#This Row],[Before discount]]*Final_Product___Sales_Data[[#This Row],[Discount]])</f>
        <v>197.95488694433024</v>
      </c>
    </row>
    <row r="3890" spans="1:22" x14ac:dyDescent="0.3">
      <c r="A3890" t="s">
        <v>39</v>
      </c>
      <c r="B3890" t="s">
        <v>40</v>
      </c>
      <c r="C3890">
        <v>66</v>
      </c>
      <c r="D3890" t="s">
        <v>22</v>
      </c>
      <c r="E3890" t="s">
        <v>41</v>
      </c>
      <c r="F3890">
        <v>4889</v>
      </c>
      <c r="G3890" t="s">
        <v>157</v>
      </c>
      <c r="H3890" s="1">
        <v>45521</v>
      </c>
      <c r="I3890">
        <v>6</v>
      </c>
      <c r="J3890">
        <v>33.5</v>
      </c>
      <c r="K3890">
        <v>8.0441239247668342E-2</v>
      </c>
      <c r="L3890" t="s">
        <v>158</v>
      </c>
      <c r="M3890" t="s">
        <v>26</v>
      </c>
      <c r="N3890" t="s">
        <v>27</v>
      </c>
      <c r="O3890">
        <v>16.75</v>
      </c>
      <c r="P3890" t="s">
        <v>28</v>
      </c>
      <c r="Q3890" t="s">
        <v>29</v>
      </c>
      <c r="R3890" t="s">
        <v>30</v>
      </c>
      <c r="S3890" t="s">
        <v>31</v>
      </c>
      <c r="T3890" t="s">
        <v>32</v>
      </c>
      <c r="U3890">
        <f>Final_Product___Sales_Data[[#This Row],[Quantity]]*Final_Product___Sales_Data[[#This Row],[Price]]</f>
        <v>201</v>
      </c>
      <c r="V3890">
        <f>Final_Product___Sales_Data[[#This Row],[Before discount]]-(Final_Product___Sales_Data[[#This Row],[Before discount]]*Final_Product___Sales_Data[[#This Row],[Discount]])</f>
        <v>184.83131091121865</v>
      </c>
    </row>
    <row r="3891" spans="1:22" x14ac:dyDescent="0.3">
      <c r="A3891" t="s">
        <v>435</v>
      </c>
      <c r="B3891" t="s">
        <v>436</v>
      </c>
      <c r="C3891">
        <v>43</v>
      </c>
      <c r="D3891" t="s">
        <v>98</v>
      </c>
      <c r="E3891" t="s">
        <v>35</v>
      </c>
      <c r="F3891">
        <v>4890</v>
      </c>
      <c r="G3891" t="s">
        <v>65</v>
      </c>
      <c r="H3891" s="1">
        <v>45521</v>
      </c>
      <c r="I3891">
        <v>1</v>
      </c>
      <c r="J3891">
        <v>22.5</v>
      </c>
      <c r="K3891">
        <v>2.2047842837205657E-2</v>
      </c>
      <c r="L3891" t="s">
        <v>66</v>
      </c>
      <c r="M3891" t="s">
        <v>57</v>
      </c>
      <c r="N3891" t="s">
        <v>58</v>
      </c>
      <c r="O3891">
        <v>11.25</v>
      </c>
      <c r="P3891" t="s">
        <v>59</v>
      </c>
      <c r="Q3891" t="s">
        <v>60</v>
      </c>
      <c r="R3891" t="s">
        <v>61</v>
      </c>
      <c r="S3891" t="s">
        <v>62</v>
      </c>
      <c r="T3891" t="s">
        <v>50</v>
      </c>
      <c r="U3891">
        <f>Final_Product___Sales_Data[[#This Row],[Quantity]]*Final_Product___Sales_Data[[#This Row],[Price]]</f>
        <v>22.5</v>
      </c>
      <c r="V3891">
        <f>Final_Product___Sales_Data[[#This Row],[Before discount]]-(Final_Product___Sales_Data[[#This Row],[Before discount]]*Final_Product___Sales_Data[[#This Row],[Discount]])</f>
        <v>22.003923536162873</v>
      </c>
    </row>
    <row r="3892" spans="1:22" x14ac:dyDescent="0.3">
      <c r="A3892" t="s">
        <v>411</v>
      </c>
      <c r="B3892" t="s">
        <v>412</v>
      </c>
      <c r="C3892">
        <v>21</v>
      </c>
      <c r="D3892" t="s">
        <v>22</v>
      </c>
      <c r="E3892" t="s">
        <v>41</v>
      </c>
      <c r="F3892">
        <v>4891</v>
      </c>
      <c r="G3892" t="s">
        <v>186</v>
      </c>
      <c r="H3892" s="1">
        <v>45521</v>
      </c>
      <c r="I3892">
        <v>1</v>
      </c>
      <c r="J3892">
        <v>22</v>
      </c>
      <c r="K3892">
        <v>6.1676489428370354E-2</v>
      </c>
      <c r="L3892" t="s">
        <v>187</v>
      </c>
      <c r="M3892" t="s">
        <v>101</v>
      </c>
      <c r="N3892" t="s">
        <v>102</v>
      </c>
      <c r="O3892">
        <v>11</v>
      </c>
      <c r="P3892" t="s">
        <v>103</v>
      </c>
      <c r="Q3892" t="s">
        <v>104</v>
      </c>
      <c r="R3892" t="s">
        <v>105</v>
      </c>
      <c r="S3892" t="s">
        <v>106</v>
      </c>
      <c r="T3892" t="s">
        <v>107</v>
      </c>
      <c r="U3892">
        <f>Final_Product___Sales_Data[[#This Row],[Quantity]]*Final_Product___Sales_Data[[#This Row],[Price]]</f>
        <v>22</v>
      </c>
      <c r="V3892">
        <f>Final_Product___Sales_Data[[#This Row],[Before discount]]-(Final_Product___Sales_Data[[#This Row],[Before discount]]*Final_Product___Sales_Data[[#This Row],[Discount]])</f>
        <v>20.643117232575854</v>
      </c>
    </row>
    <row r="3893" spans="1:22" x14ac:dyDescent="0.3">
      <c r="A3893" t="s">
        <v>365</v>
      </c>
      <c r="B3893" t="s">
        <v>366</v>
      </c>
      <c r="C3893">
        <v>65</v>
      </c>
      <c r="D3893" t="s">
        <v>22</v>
      </c>
      <c r="E3893" t="s">
        <v>23</v>
      </c>
      <c r="F3893">
        <v>4892</v>
      </c>
      <c r="G3893" t="s">
        <v>292</v>
      </c>
      <c r="H3893" s="1">
        <v>45521</v>
      </c>
      <c r="I3893">
        <v>5</v>
      </c>
      <c r="J3893">
        <v>88</v>
      </c>
      <c r="K3893">
        <v>4.7390863830388201E-2</v>
      </c>
      <c r="L3893" t="s">
        <v>293</v>
      </c>
      <c r="M3893" t="s">
        <v>44</v>
      </c>
      <c r="N3893" t="s">
        <v>242</v>
      </c>
      <c r="O3893">
        <v>44</v>
      </c>
      <c r="P3893" t="s">
        <v>243</v>
      </c>
      <c r="Q3893" t="s">
        <v>244</v>
      </c>
      <c r="R3893" t="s">
        <v>245</v>
      </c>
      <c r="S3893" t="s">
        <v>246</v>
      </c>
      <c r="T3893" t="s">
        <v>247</v>
      </c>
      <c r="U3893">
        <f>Final_Product___Sales_Data[[#This Row],[Quantity]]*Final_Product___Sales_Data[[#This Row],[Price]]</f>
        <v>440</v>
      </c>
      <c r="V3893">
        <f>Final_Product___Sales_Data[[#This Row],[Before discount]]-(Final_Product___Sales_Data[[#This Row],[Before discount]]*Final_Product___Sales_Data[[#This Row],[Discount]])</f>
        <v>419.14801991462917</v>
      </c>
    </row>
    <row r="3894" spans="1:22" x14ac:dyDescent="0.3">
      <c r="A3894" t="s">
        <v>385</v>
      </c>
      <c r="B3894" t="s">
        <v>386</v>
      </c>
      <c r="C3894">
        <v>67</v>
      </c>
      <c r="D3894" t="s">
        <v>22</v>
      </c>
      <c r="E3894" t="s">
        <v>23</v>
      </c>
      <c r="F3894">
        <v>4893</v>
      </c>
      <c r="G3894" t="s">
        <v>127</v>
      </c>
      <c r="H3894" s="1">
        <v>45521</v>
      </c>
      <c r="I3894">
        <v>8</v>
      </c>
      <c r="J3894">
        <v>36</v>
      </c>
      <c r="K3894">
        <v>7.1566112421225125E-2</v>
      </c>
      <c r="L3894" t="s">
        <v>128</v>
      </c>
      <c r="M3894" t="s">
        <v>57</v>
      </c>
      <c r="N3894" t="s">
        <v>129</v>
      </c>
      <c r="O3894">
        <v>18</v>
      </c>
      <c r="P3894" t="s">
        <v>130</v>
      </c>
      <c r="Q3894" t="s">
        <v>131</v>
      </c>
      <c r="R3894" t="s">
        <v>132</v>
      </c>
      <c r="S3894" t="s">
        <v>133</v>
      </c>
      <c r="T3894" t="s">
        <v>134</v>
      </c>
      <c r="U3894">
        <f>Final_Product___Sales_Data[[#This Row],[Quantity]]*Final_Product___Sales_Data[[#This Row],[Price]]</f>
        <v>288</v>
      </c>
      <c r="V3894">
        <f>Final_Product___Sales_Data[[#This Row],[Before discount]]-(Final_Product___Sales_Data[[#This Row],[Before discount]]*Final_Product___Sales_Data[[#This Row],[Discount]])</f>
        <v>267.38895962268714</v>
      </c>
    </row>
    <row r="3895" spans="1:22" x14ac:dyDescent="0.3">
      <c r="A3895" t="s">
        <v>78</v>
      </c>
      <c r="B3895" t="s">
        <v>79</v>
      </c>
      <c r="C3895">
        <v>20</v>
      </c>
      <c r="D3895" t="s">
        <v>22</v>
      </c>
      <c r="E3895" t="s">
        <v>41</v>
      </c>
      <c r="F3895">
        <v>4894</v>
      </c>
      <c r="G3895" t="s">
        <v>175</v>
      </c>
      <c r="H3895" s="1">
        <v>45521</v>
      </c>
      <c r="I3895">
        <v>1</v>
      </c>
      <c r="J3895">
        <v>48</v>
      </c>
      <c r="K3895">
        <v>7.3776830403659108E-2</v>
      </c>
      <c r="L3895" t="s">
        <v>176</v>
      </c>
      <c r="M3895" t="s">
        <v>44</v>
      </c>
      <c r="N3895" t="s">
        <v>45</v>
      </c>
      <c r="O3895">
        <v>24</v>
      </c>
      <c r="P3895" t="s">
        <v>46</v>
      </c>
      <c r="Q3895" t="s">
        <v>47</v>
      </c>
      <c r="R3895" t="s">
        <v>48</v>
      </c>
      <c r="S3895" t="s">
        <v>49</v>
      </c>
      <c r="T3895" t="s">
        <v>50</v>
      </c>
      <c r="U3895">
        <f>Final_Product___Sales_Data[[#This Row],[Quantity]]*Final_Product___Sales_Data[[#This Row],[Price]]</f>
        <v>48</v>
      </c>
      <c r="V3895">
        <f>Final_Product___Sales_Data[[#This Row],[Before discount]]-(Final_Product___Sales_Data[[#This Row],[Before discount]]*Final_Product___Sales_Data[[#This Row],[Discount]])</f>
        <v>44.458712140624364</v>
      </c>
    </row>
    <row r="3896" spans="1:22" x14ac:dyDescent="0.3">
      <c r="A3896" t="s">
        <v>353</v>
      </c>
      <c r="B3896" t="s">
        <v>249</v>
      </c>
      <c r="C3896">
        <v>60</v>
      </c>
      <c r="D3896" t="s">
        <v>98</v>
      </c>
      <c r="E3896" t="s">
        <v>41</v>
      </c>
      <c r="F3896">
        <v>4895</v>
      </c>
      <c r="G3896" t="s">
        <v>161</v>
      </c>
      <c r="H3896" s="1">
        <v>45522</v>
      </c>
      <c r="I3896">
        <v>7</v>
      </c>
      <c r="J3896">
        <v>70</v>
      </c>
      <c r="K3896">
        <v>2.7673627126587354E-2</v>
      </c>
      <c r="L3896" t="s">
        <v>162</v>
      </c>
      <c r="M3896" t="s">
        <v>26</v>
      </c>
      <c r="N3896" t="s">
        <v>82</v>
      </c>
      <c r="O3896">
        <v>35</v>
      </c>
      <c r="P3896" t="s">
        <v>83</v>
      </c>
      <c r="Q3896" t="s">
        <v>84</v>
      </c>
      <c r="R3896" t="s">
        <v>85</v>
      </c>
      <c r="S3896" t="s">
        <v>86</v>
      </c>
      <c r="T3896" t="s">
        <v>87</v>
      </c>
      <c r="U3896">
        <f>Final_Product___Sales_Data[[#This Row],[Quantity]]*Final_Product___Sales_Data[[#This Row],[Price]]</f>
        <v>490</v>
      </c>
      <c r="V3896">
        <f>Final_Product___Sales_Data[[#This Row],[Before discount]]-(Final_Product___Sales_Data[[#This Row],[Before discount]]*Final_Product___Sales_Data[[#This Row],[Discount]])</f>
        <v>476.43992270797219</v>
      </c>
    </row>
    <row r="3897" spans="1:22" x14ac:dyDescent="0.3">
      <c r="A3897" t="s">
        <v>271</v>
      </c>
      <c r="B3897" t="s">
        <v>272</v>
      </c>
      <c r="C3897">
        <v>61</v>
      </c>
      <c r="D3897" t="s">
        <v>98</v>
      </c>
      <c r="E3897" t="s">
        <v>35</v>
      </c>
      <c r="F3897">
        <v>4896</v>
      </c>
      <c r="G3897" t="s">
        <v>161</v>
      </c>
      <c r="H3897" s="1">
        <v>45522</v>
      </c>
      <c r="I3897">
        <v>10</v>
      </c>
      <c r="J3897">
        <v>70</v>
      </c>
      <c r="K3897">
        <v>8.3477026805518453E-2</v>
      </c>
      <c r="L3897" t="s">
        <v>162</v>
      </c>
      <c r="M3897" t="s">
        <v>26</v>
      </c>
      <c r="N3897" t="s">
        <v>82</v>
      </c>
      <c r="O3897">
        <v>35</v>
      </c>
      <c r="P3897" t="s">
        <v>83</v>
      </c>
      <c r="Q3897" t="s">
        <v>84</v>
      </c>
      <c r="R3897" t="s">
        <v>85</v>
      </c>
      <c r="S3897" t="s">
        <v>86</v>
      </c>
      <c r="T3897" t="s">
        <v>87</v>
      </c>
      <c r="U3897">
        <f>Final_Product___Sales_Data[[#This Row],[Quantity]]*Final_Product___Sales_Data[[#This Row],[Price]]</f>
        <v>700</v>
      </c>
      <c r="V3897">
        <f>Final_Product___Sales_Data[[#This Row],[Before discount]]-(Final_Product___Sales_Data[[#This Row],[Before discount]]*Final_Product___Sales_Data[[#This Row],[Discount]])</f>
        <v>641.56608123613705</v>
      </c>
    </row>
    <row r="3898" spans="1:22" x14ac:dyDescent="0.3">
      <c r="A3898" t="s">
        <v>383</v>
      </c>
      <c r="B3898" t="s">
        <v>384</v>
      </c>
      <c r="C3898">
        <v>63</v>
      </c>
      <c r="D3898" t="s">
        <v>22</v>
      </c>
      <c r="E3898" t="s">
        <v>38</v>
      </c>
      <c r="F3898">
        <v>4897</v>
      </c>
      <c r="G3898" t="s">
        <v>273</v>
      </c>
      <c r="H3898" s="1">
        <v>45522</v>
      </c>
      <c r="I3898">
        <v>2</v>
      </c>
      <c r="J3898">
        <v>90</v>
      </c>
      <c r="K3898">
        <v>7.3393769619632579E-2</v>
      </c>
      <c r="L3898" t="s">
        <v>274</v>
      </c>
      <c r="M3898" t="s">
        <v>44</v>
      </c>
      <c r="N3898" t="s">
        <v>242</v>
      </c>
      <c r="O3898">
        <v>45</v>
      </c>
      <c r="P3898" t="s">
        <v>243</v>
      </c>
      <c r="Q3898" t="s">
        <v>244</v>
      </c>
      <c r="R3898" t="s">
        <v>245</v>
      </c>
      <c r="S3898" t="s">
        <v>246</v>
      </c>
      <c r="T3898" t="s">
        <v>247</v>
      </c>
      <c r="U3898">
        <f>Final_Product___Sales_Data[[#This Row],[Quantity]]*Final_Product___Sales_Data[[#This Row],[Price]]</f>
        <v>180</v>
      </c>
      <c r="V3898">
        <f>Final_Product___Sales_Data[[#This Row],[Before discount]]-(Final_Product___Sales_Data[[#This Row],[Before discount]]*Final_Product___Sales_Data[[#This Row],[Discount]])</f>
        <v>166.78912146846613</v>
      </c>
    </row>
    <row r="3899" spans="1:22" x14ac:dyDescent="0.3">
      <c r="A3899" t="s">
        <v>281</v>
      </c>
      <c r="B3899" t="s">
        <v>282</v>
      </c>
      <c r="C3899">
        <v>59</v>
      </c>
      <c r="D3899" t="s">
        <v>98</v>
      </c>
      <c r="E3899" t="s">
        <v>38</v>
      </c>
      <c r="F3899">
        <v>4898</v>
      </c>
      <c r="G3899" t="s">
        <v>161</v>
      </c>
      <c r="H3899" s="1">
        <v>45522</v>
      </c>
      <c r="I3899">
        <v>4</v>
      </c>
      <c r="J3899">
        <v>70</v>
      </c>
      <c r="K3899">
        <v>5.7521247888392912E-2</v>
      </c>
      <c r="L3899" t="s">
        <v>162</v>
      </c>
      <c r="M3899" t="s">
        <v>26</v>
      </c>
      <c r="N3899" t="s">
        <v>82</v>
      </c>
      <c r="O3899">
        <v>35</v>
      </c>
      <c r="P3899" t="s">
        <v>83</v>
      </c>
      <c r="Q3899" t="s">
        <v>84</v>
      </c>
      <c r="R3899" t="s">
        <v>85</v>
      </c>
      <c r="S3899" t="s">
        <v>86</v>
      </c>
      <c r="T3899" t="s">
        <v>87</v>
      </c>
      <c r="U3899">
        <f>Final_Product___Sales_Data[[#This Row],[Quantity]]*Final_Product___Sales_Data[[#This Row],[Price]]</f>
        <v>280</v>
      </c>
      <c r="V3899">
        <f>Final_Product___Sales_Data[[#This Row],[Before discount]]-(Final_Product___Sales_Data[[#This Row],[Before discount]]*Final_Product___Sales_Data[[#This Row],[Discount]])</f>
        <v>263.89405059124999</v>
      </c>
    </row>
    <row r="3900" spans="1:22" x14ac:dyDescent="0.3">
      <c r="A3900" t="s">
        <v>219</v>
      </c>
      <c r="B3900" t="s">
        <v>220</v>
      </c>
      <c r="C3900">
        <v>37</v>
      </c>
      <c r="D3900" t="s">
        <v>98</v>
      </c>
      <c r="E3900" t="s">
        <v>23</v>
      </c>
      <c r="F3900">
        <v>4899</v>
      </c>
      <c r="G3900" t="s">
        <v>186</v>
      </c>
      <c r="H3900" s="1">
        <v>45522</v>
      </c>
      <c r="I3900">
        <v>1</v>
      </c>
      <c r="J3900">
        <v>22</v>
      </c>
      <c r="K3900">
        <v>3.6658451649054682E-3</v>
      </c>
      <c r="L3900" t="s">
        <v>187</v>
      </c>
      <c r="M3900" t="s">
        <v>101</v>
      </c>
      <c r="N3900" t="s">
        <v>102</v>
      </c>
      <c r="O3900">
        <v>11</v>
      </c>
      <c r="P3900" t="s">
        <v>103</v>
      </c>
      <c r="Q3900" t="s">
        <v>104</v>
      </c>
      <c r="R3900" t="s">
        <v>105</v>
      </c>
      <c r="S3900" t="s">
        <v>106</v>
      </c>
      <c r="T3900" t="s">
        <v>107</v>
      </c>
      <c r="U3900">
        <f>Final_Product___Sales_Data[[#This Row],[Quantity]]*Final_Product___Sales_Data[[#This Row],[Price]]</f>
        <v>22</v>
      </c>
      <c r="V3900">
        <f>Final_Product___Sales_Data[[#This Row],[Before discount]]-(Final_Product___Sales_Data[[#This Row],[Before discount]]*Final_Product___Sales_Data[[#This Row],[Discount]])</f>
        <v>21.91935140637208</v>
      </c>
    </row>
    <row r="3901" spans="1:22" x14ac:dyDescent="0.3">
      <c r="A3901" t="s">
        <v>39</v>
      </c>
      <c r="B3901" t="s">
        <v>40</v>
      </c>
      <c r="C3901">
        <v>66</v>
      </c>
      <c r="D3901" t="s">
        <v>22</v>
      </c>
      <c r="E3901" t="s">
        <v>41</v>
      </c>
      <c r="F3901">
        <v>4900</v>
      </c>
      <c r="G3901" t="s">
        <v>80</v>
      </c>
      <c r="H3901" s="1">
        <v>45522</v>
      </c>
      <c r="I3901">
        <v>8</v>
      </c>
      <c r="J3901">
        <v>60</v>
      </c>
      <c r="K3901">
        <v>7.2645830066497413E-2</v>
      </c>
      <c r="L3901" t="s">
        <v>81</v>
      </c>
      <c r="M3901" t="s">
        <v>26</v>
      </c>
      <c r="N3901" t="s">
        <v>82</v>
      </c>
      <c r="O3901">
        <v>30</v>
      </c>
      <c r="P3901" t="s">
        <v>83</v>
      </c>
      <c r="Q3901" t="s">
        <v>84</v>
      </c>
      <c r="R3901" t="s">
        <v>85</v>
      </c>
      <c r="S3901" t="s">
        <v>86</v>
      </c>
      <c r="T3901" t="s">
        <v>87</v>
      </c>
      <c r="U3901">
        <f>Final_Product___Sales_Data[[#This Row],[Quantity]]*Final_Product___Sales_Data[[#This Row],[Price]]</f>
        <v>480</v>
      </c>
      <c r="V3901">
        <f>Final_Product___Sales_Data[[#This Row],[Before discount]]-(Final_Product___Sales_Data[[#This Row],[Before discount]]*Final_Product___Sales_Data[[#This Row],[Discount]])</f>
        <v>445.13000156808124</v>
      </c>
    </row>
    <row r="3902" spans="1:22" x14ac:dyDescent="0.3">
      <c r="A3902" t="s">
        <v>147</v>
      </c>
      <c r="B3902" t="s">
        <v>148</v>
      </c>
      <c r="C3902">
        <v>55</v>
      </c>
      <c r="D3902" t="s">
        <v>98</v>
      </c>
      <c r="E3902" t="s">
        <v>112</v>
      </c>
      <c r="F3902">
        <v>4901</v>
      </c>
      <c r="G3902" t="s">
        <v>161</v>
      </c>
      <c r="H3902" s="1">
        <v>45522</v>
      </c>
      <c r="I3902">
        <v>1</v>
      </c>
      <c r="J3902">
        <v>70</v>
      </c>
      <c r="K3902">
        <v>7.9481212140765464E-2</v>
      </c>
      <c r="L3902" t="s">
        <v>162</v>
      </c>
      <c r="M3902" t="s">
        <v>26</v>
      </c>
      <c r="N3902" t="s">
        <v>82</v>
      </c>
      <c r="O3902">
        <v>35</v>
      </c>
      <c r="P3902" t="s">
        <v>83</v>
      </c>
      <c r="Q3902" t="s">
        <v>84</v>
      </c>
      <c r="R3902" t="s">
        <v>85</v>
      </c>
      <c r="S3902" t="s">
        <v>86</v>
      </c>
      <c r="T3902" t="s">
        <v>87</v>
      </c>
      <c r="U3902">
        <f>Final_Product___Sales_Data[[#This Row],[Quantity]]*Final_Product___Sales_Data[[#This Row],[Price]]</f>
        <v>70</v>
      </c>
      <c r="V3902">
        <f>Final_Product___Sales_Data[[#This Row],[Before discount]]-(Final_Product___Sales_Data[[#This Row],[Before discount]]*Final_Product___Sales_Data[[#This Row],[Discount]])</f>
        <v>64.436315150146413</v>
      </c>
    </row>
    <row r="3903" spans="1:22" x14ac:dyDescent="0.3">
      <c r="A3903" t="s">
        <v>403</v>
      </c>
      <c r="B3903" t="s">
        <v>404</v>
      </c>
      <c r="C3903">
        <v>36</v>
      </c>
      <c r="D3903" t="s">
        <v>98</v>
      </c>
      <c r="E3903" t="s">
        <v>112</v>
      </c>
      <c r="F3903">
        <v>4902</v>
      </c>
      <c r="G3903" t="s">
        <v>254</v>
      </c>
      <c r="H3903" s="1">
        <v>45522</v>
      </c>
      <c r="I3903">
        <v>1</v>
      </c>
      <c r="J3903">
        <v>23</v>
      </c>
      <c r="K3903">
        <v>6.6914158731057355E-2</v>
      </c>
      <c r="L3903" t="s">
        <v>255</v>
      </c>
      <c r="M3903" t="s">
        <v>57</v>
      </c>
      <c r="N3903" t="s">
        <v>58</v>
      </c>
      <c r="O3903">
        <v>11.5</v>
      </c>
      <c r="P3903" t="s">
        <v>59</v>
      </c>
      <c r="Q3903" t="s">
        <v>60</v>
      </c>
      <c r="R3903" t="s">
        <v>61</v>
      </c>
      <c r="S3903" t="s">
        <v>62</v>
      </c>
      <c r="T3903" t="s">
        <v>50</v>
      </c>
      <c r="U3903">
        <f>Final_Product___Sales_Data[[#This Row],[Quantity]]*Final_Product___Sales_Data[[#This Row],[Price]]</f>
        <v>23</v>
      </c>
      <c r="V3903">
        <f>Final_Product___Sales_Data[[#This Row],[Before discount]]-(Final_Product___Sales_Data[[#This Row],[Before discount]]*Final_Product___Sales_Data[[#This Row],[Discount]])</f>
        <v>21.46097434918568</v>
      </c>
    </row>
    <row r="3904" spans="1:22" x14ac:dyDescent="0.3">
      <c r="A3904" t="s">
        <v>338</v>
      </c>
      <c r="B3904" t="s">
        <v>339</v>
      </c>
      <c r="C3904">
        <v>18</v>
      </c>
      <c r="D3904" t="s">
        <v>22</v>
      </c>
      <c r="E3904" t="s">
        <v>23</v>
      </c>
      <c r="F3904">
        <v>4903</v>
      </c>
      <c r="G3904" t="s">
        <v>221</v>
      </c>
      <c r="H3904" s="1">
        <v>45522</v>
      </c>
      <c r="I3904">
        <v>6</v>
      </c>
      <c r="J3904">
        <v>11</v>
      </c>
      <c r="K3904">
        <v>7.9105431134600959E-2</v>
      </c>
      <c r="L3904" t="s">
        <v>222</v>
      </c>
      <c r="M3904" t="s">
        <v>71</v>
      </c>
      <c r="N3904" t="s">
        <v>72</v>
      </c>
      <c r="O3904">
        <v>5.5</v>
      </c>
      <c r="P3904" t="s">
        <v>73</v>
      </c>
      <c r="Q3904" t="s">
        <v>74</v>
      </c>
      <c r="R3904" t="s">
        <v>75</v>
      </c>
      <c r="S3904" t="s">
        <v>76</v>
      </c>
      <c r="T3904" t="s">
        <v>77</v>
      </c>
      <c r="U3904">
        <f>Final_Product___Sales_Data[[#This Row],[Quantity]]*Final_Product___Sales_Data[[#This Row],[Price]]</f>
        <v>66</v>
      </c>
      <c r="V3904">
        <f>Final_Product___Sales_Data[[#This Row],[Before discount]]-(Final_Product___Sales_Data[[#This Row],[Before discount]]*Final_Product___Sales_Data[[#This Row],[Discount]])</f>
        <v>60.779041545116335</v>
      </c>
    </row>
    <row r="3905" spans="1:22" x14ac:dyDescent="0.3">
      <c r="A3905" t="s">
        <v>278</v>
      </c>
      <c r="B3905" t="s">
        <v>279</v>
      </c>
      <c r="C3905">
        <v>19</v>
      </c>
      <c r="D3905" t="s">
        <v>98</v>
      </c>
      <c r="E3905" t="s">
        <v>35</v>
      </c>
      <c r="F3905">
        <v>4904</v>
      </c>
      <c r="G3905" t="s">
        <v>417</v>
      </c>
      <c r="H3905" s="1">
        <v>45522</v>
      </c>
      <c r="I3905">
        <v>1</v>
      </c>
      <c r="J3905">
        <v>21</v>
      </c>
      <c r="K3905">
        <v>7.474124908706295E-2</v>
      </c>
      <c r="L3905" t="s">
        <v>418</v>
      </c>
      <c r="M3905" t="s">
        <v>57</v>
      </c>
      <c r="N3905" t="s">
        <v>58</v>
      </c>
      <c r="O3905">
        <v>10.5</v>
      </c>
      <c r="P3905" t="s">
        <v>59</v>
      </c>
      <c r="Q3905" t="s">
        <v>60</v>
      </c>
      <c r="R3905" t="s">
        <v>61</v>
      </c>
      <c r="S3905" t="s">
        <v>62</v>
      </c>
      <c r="T3905" t="s">
        <v>50</v>
      </c>
      <c r="U3905">
        <f>Final_Product___Sales_Data[[#This Row],[Quantity]]*Final_Product___Sales_Data[[#This Row],[Price]]</f>
        <v>21</v>
      </c>
      <c r="V3905">
        <f>Final_Product___Sales_Data[[#This Row],[Before discount]]-(Final_Product___Sales_Data[[#This Row],[Before discount]]*Final_Product___Sales_Data[[#This Row],[Discount]])</f>
        <v>19.430433769171678</v>
      </c>
    </row>
    <row r="3906" spans="1:22" x14ac:dyDescent="0.3">
      <c r="A3906" t="s">
        <v>265</v>
      </c>
      <c r="B3906" t="s">
        <v>266</v>
      </c>
      <c r="C3906">
        <v>55</v>
      </c>
      <c r="D3906" t="s">
        <v>98</v>
      </c>
      <c r="E3906" t="s">
        <v>23</v>
      </c>
      <c r="F3906">
        <v>4905</v>
      </c>
      <c r="G3906" t="s">
        <v>240</v>
      </c>
      <c r="H3906" s="1">
        <v>45522</v>
      </c>
      <c r="I3906">
        <v>5</v>
      </c>
      <c r="J3906">
        <v>80</v>
      </c>
      <c r="K3906">
        <v>6.1221477070022061E-2</v>
      </c>
      <c r="L3906" t="s">
        <v>241</v>
      </c>
      <c r="M3906" t="s">
        <v>44</v>
      </c>
      <c r="N3906" t="s">
        <v>242</v>
      </c>
      <c r="O3906">
        <v>40</v>
      </c>
      <c r="P3906" t="s">
        <v>243</v>
      </c>
      <c r="Q3906" t="s">
        <v>244</v>
      </c>
      <c r="R3906" t="s">
        <v>245</v>
      </c>
      <c r="S3906" t="s">
        <v>246</v>
      </c>
      <c r="T3906" t="s">
        <v>247</v>
      </c>
      <c r="U3906">
        <f>Final_Product___Sales_Data[[#This Row],[Quantity]]*Final_Product___Sales_Data[[#This Row],[Price]]</f>
        <v>400</v>
      </c>
      <c r="V3906">
        <f>Final_Product___Sales_Data[[#This Row],[Before discount]]-(Final_Product___Sales_Data[[#This Row],[Before discount]]*Final_Product___Sales_Data[[#This Row],[Discount]])</f>
        <v>375.5114091719912</v>
      </c>
    </row>
    <row r="3907" spans="1:22" x14ac:dyDescent="0.3">
      <c r="A3907" t="s">
        <v>389</v>
      </c>
      <c r="B3907" t="s">
        <v>279</v>
      </c>
      <c r="C3907">
        <v>43</v>
      </c>
      <c r="D3907" t="s">
        <v>22</v>
      </c>
      <c r="E3907" t="s">
        <v>41</v>
      </c>
      <c r="F3907">
        <v>4906</v>
      </c>
      <c r="G3907" t="s">
        <v>401</v>
      </c>
      <c r="H3907" s="1">
        <v>45522</v>
      </c>
      <c r="I3907">
        <v>8</v>
      </c>
      <c r="J3907">
        <v>32</v>
      </c>
      <c r="K3907">
        <v>3.0243858628142607E-3</v>
      </c>
      <c r="L3907" t="s">
        <v>402</v>
      </c>
      <c r="M3907" t="s">
        <v>26</v>
      </c>
      <c r="N3907" t="s">
        <v>27</v>
      </c>
      <c r="O3907">
        <v>16</v>
      </c>
      <c r="P3907" t="s">
        <v>28</v>
      </c>
      <c r="Q3907" t="s">
        <v>29</v>
      </c>
      <c r="R3907" t="s">
        <v>30</v>
      </c>
      <c r="S3907" t="s">
        <v>31</v>
      </c>
      <c r="T3907" t="s">
        <v>32</v>
      </c>
      <c r="U3907">
        <f>Final_Product___Sales_Data[[#This Row],[Quantity]]*Final_Product___Sales_Data[[#This Row],[Price]]</f>
        <v>256</v>
      </c>
      <c r="V3907">
        <f>Final_Product___Sales_Data[[#This Row],[Before discount]]-(Final_Product___Sales_Data[[#This Row],[Before discount]]*Final_Product___Sales_Data[[#This Row],[Discount]])</f>
        <v>255.22575721911954</v>
      </c>
    </row>
    <row r="3908" spans="1:22" x14ac:dyDescent="0.3">
      <c r="A3908" t="s">
        <v>219</v>
      </c>
      <c r="B3908" t="s">
        <v>220</v>
      </c>
      <c r="C3908">
        <v>37</v>
      </c>
      <c r="D3908" t="s">
        <v>98</v>
      </c>
      <c r="E3908" t="s">
        <v>23</v>
      </c>
      <c r="F3908">
        <v>4907</v>
      </c>
      <c r="G3908" t="s">
        <v>221</v>
      </c>
      <c r="H3908" s="1">
        <v>45523</v>
      </c>
      <c r="I3908">
        <v>10</v>
      </c>
      <c r="J3908">
        <v>11</v>
      </c>
      <c r="K3908">
        <v>7.0041096414752591E-2</v>
      </c>
      <c r="L3908" t="s">
        <v>222</v>
      </c>
      <c r="M3908" t="s">
        <v>71</v>
      </c>
      <c r="N3908" t="s">
        <v>72</v>
      </c>
      <c r="O3908">
        <v>5.5</v>
      </c>
      <c r="P3908" t="s">
        <v>73</v>
      </c>
      <c r="Q3908" t="s">
        <v>74</v>
      </c>
      <c r="R3908" t="s">
        <v>75</v>
      </c>
      <c r="S3908" t="s">
        <v>76</v>
      </c>
      <c r="T3908" t="s">
        <v>77</v>
      </c>
      <c r="U3908">
        <f>Final_Product___Sales_Data[[#This Row],[Quantity]]*Final_Product___Sales_Data[[#This Row],[Price]]</f>
        <v>110</v>
      </c>
      <c r="V3908">
        <f>Final_Product___Sales_Data[[#This Row],[Before discount]]-(Final_Product___Sales_Data[[#This Row],[Before discount]]*Final_Product___Sales_Data[[#This Row],[Discount]])</f>
        <v>102.29547939437721</v>
      </c>
    </row>
    <row r="3909" spans="1:22" x14ac:dyDescent="0.3">
      <c r="A3909" t="s">
        <v>439</v>
      </c>
      <c r="B3909" t="s">
        <v>220</v>
      </c>
      <c r="C3909">
        <v>41</v>
      </c>
      <c r="D3909" t="s">
        <v>98</v>
      </c>
      <c r="E3909" t="s">
        <v>112</v>
      </c>
      <c r="F3909">
        <v>4908</v>
      </c>
      <c r="G3909" t="s">
        <v>88</v>
      </c>
      <c r="H3909" s="1">
        <v>45523</v>
      </c>
      <c r="I3909">
        <v>8</v>
      </c>
      <c r="J3909">
        <v>43</v>
      </c>
      <c r="K3909">
        <v>2.2519214091168652E-2</v>
      </c>
      <c r="L3909" t="s">
        <v>89</v>
      </c>
      <c r="M3909" t="s">
        <v>26</v>
      </c>
      <c r="N3909" t="s">
        <v>90</v>
      </c>
      <c r="O3909">
        <v>21.5</v>
      </c>
      <c r="P3909" t="s">
        <v>91</v>
      </c>
      <c r="Q3909" t="s">
        <v>92</v>
      </c>
      <c r="R3909" t="s">
        <v>93</v>
      </c>
      <c r="S3909" t="s">
        <v>94</v>
      </c>
      <c r="T3909" t="s">
        <v>95</v>
      </c>
      <c r="U3909">
        <f>Final_Product___Sales_Data[[#This Row],[Quantity]]*Final_Product___Sales_Data[[#This Row],[Price]]</f>
        <v>344</v>
      </c>
      <c r="V3909">
        <f>Final_Product___Sales_Data[[#This Row],[Before discount]]-(Final_Product___Sales_Data[[#This Row],[Before discount]]*Final_Product___Sales_Data[[#This Row],[Discount]])</f>
        <v>336.25339035263801</v>
      </c>
    </row>
    <row r="3910" spans="1:22" x14ac:dyDescent="0.3">
      <c r="A3910" t="s">
        <v>336</v>
      </c>
      <c r="B3910" t="s">
        <v>337</v>
      </c>
      <c r="C3910">
        <v>32</v>
      </c>
      <c r="D3910" t="s">
        <v>98</v>
      </c>
      <c r="E3910" t="s">
        <v>41</v>
      </c>
      <c r="F3910">
        <v>4909</v>
      </c>
      <c r="G3910" t="s">
        <v>149</v>
      </c>
      <c r="H3910" s="1">
        <v>45523</v>
      </c>
      <c r="I3910">
        <v>5</v>
      </c>
      <c r="J3910">
        <v>44</v>
      </c>
      <c r="K3910">
        <v>1.1573715966296817E-2</v>
      </c>
      <c r="L3910" t="s">
        <v>150</v>
      </c>
      <c r="M3910" t="s">
        <v>44</v>
      </c>
      <c r="N3910" t="s">
        <v>45</v>
      </c>
      <c r="O3910">
        <v>22</v>
      </c>
      <c r="P3910" t="s">
        <v>46</v>
      </c>
      <c r="Q3910" t="s">
        <v>47</v>
      </c>
      <c r="R3910" t="s">
        <v>48</v>
      </c>
      <c r="S3910" t="s">
        <v>49</v>
      </c>
      <c r="T3910" t="s">
        <v>50</v>
      </c>
      <c r="U3910">
        <f>Final_Product___Sales_Data[[#This Row],[Quantity]]*Final_Product___Sales_Data[[#This Row],[Price]]</f>
        <v>220</v>
      </c>
      <c r="V3910">
        <f>Final_Product___Sales_Data[[#This Row],[Before discount]]-(Final_Product___Sales_Data[[#This Row],[Before discount]]*Final_Product___Sales_Data[[#This Row],[Discount]])</f>
        <v>217.45378248741471</v>
      </c>
    </row>
    <row r="3911" spans="1:22" x14ac:dyDescent="0.3">
      <c r="A3911" t="s">
        <v>385</v>
      </c>
      <c r="B3911" t="s">
        <v>386</v>
      </c>
      <c r="C3911">
        <v>67</v>
      </c>
      <c r="D3911" t="s">
        <v>22</v>
      </c>
      <c r="E3911" t="s">
        <v>23</v>
      </c>
      <c r="F3911">
        <v>4910</v>
      </c>
      <c r="G3911" t="s">
        <v>415</v>
      </c>
      <c r="H3911" s="1">
        <v>45523</v>
      </c>
      <c r="I3911">
        <v>9</v>
      </c>
      <c r="J3911">
        <v>13</v>
      </c>
      <c r="K3911">
        <v>3.0641219620858209E-2</v>
      </c>
      <c r="L3911" t="s">
        <v>416</v>
      </c>
      <c r="M3911" t="s">
        <v>71</v>
      </c>
      <c r="N3911" t="s">
        <v>117</v>
      </c>
      <c r="O3911">
        <v>6.5</v>
      </c>
      <c r="P3911" t="s">
        <v>118</v>
      </c>
      <c r="Q3911" t="s">
        <v>119</v>
      </c>
      <c r="R3911" t="s">
        <v>120</v>
      </c>
      <c r="S3911" t="s">
        <v>121</v>
      </c>
      <c r="T3911" t="s">
        <v>122</v>
      </c>
      <c r="U3911">
        <f>Final_Product___Sales_Data[[#This Row],[Quantity]]*Final_Product___Sales_Data[[#This Row],[Price]]</f>
        <v>117</v>
      </c>
      <c r="V3911">
        <f>Final_Product___Sales_Data[[#This Row],[Before discount]]-(Final_Product___Sales_Data[[#This Row],[Before discount]]*Final_Product___Sales_Data[[#This Row],[Discount]])</f>
        <v>113.4149773043596</v>
      </c>
    </row>
    <row r="3912" spans="1:22" x14ac:dyDescent="0.3">
      <c r="A3912" t="s">
        <v>405</v>
      </c>
      <c r="B3912" t="s">
        <v>406</v>
      </c>
      <c r="C3912">
        <v>68</v>
      </c>
      <c r="D3912" t="s">
        <v>98</v>
      </c>
      <c r="E3912" t="s">
        <v>38</v>
      </c>
      <c r="F3912">
        <v>4911</v>
      </c>
      <c r="G3912" t="s">
        <v>139</v>
      </c>
      <c r="H3912" s="1">
        <v>45523</v>
      </c>
      <c r="I3912">
        <v>9</v>
      </c>
      <c r="J3912">
        <v>15</v>
      </c>
      <c r="K3912">
        <v>8.861580220320979E-2</v>
      </c>
      <c r="L3912" t="s">
        <v>140</v>
      </c>
      <c r="M3912" t="s">
        <v>71</v>
      </c>
      <c r="N3912" t="s">
        <v>117</v>
      </c>
      <c r="O3912">
        <v>7.5</v>
      </c>
      <c r="P3912" t="s">
        <v>118</v>
      </c>
      <c r="Q3912" t="s">
        <v>119</v>
      </c>
      <c r="R3912" t="s">
        <v>120</v>
      </c>
      <c r="S3912" t="s">
        <v>121</v>
      </c>
      <c r="T3912" t="s">
        <v>122</v>
      </c>
      <c r="U3912">
        <f>Final_Product___Sales_Data[[#This Row],[Quantity]]*Final_Product___Sales_Data[[#This Row],[Price]]</f>
        <v>135</v>
      </c>
      <c r="V3912">
        <f>Final_Product___Sales_Data[[#This Row],[Before discount]]-(Final_Product___Sales_Data[[#This Row],[Before discount]]*Final_Product___Sales_Data[[#This Row],[Discount]])</f>
        <v>123.03686670256668</v>
      </c>
    </row>
    <row r="3913" spans="1:22" x14ac:dyDescent="0.3">
      <c r="A3913" t="s">
        <v>63</v>
      </c>
      <c r="B3913" t="s">
        <v>64</v>
      </c>
      <c r="C3913">
        <v>66</v>
      </c>
      <c r="D3913" t="s">
        <v>22</v>
      </c>
      <c r="E3913" t="s">
        <v>35</v>
      </c>
      <c r="F3913">
        <v>4912</v>
      </c>
      <c r="G3913" t="s">
        <v>221</v>
      </c>
      <c r="H3913" s="1">
        <v>45523</v>
      </c>
      <c r="I3913">
        <v>2</v>
      </c>
      <c r="J3913">
        <v>11</v>
      </c>
      <c r="K3913">
        <v>5.818141582707656E-2</v>
      </c>
      <c r="L3913" t="s">
        <v>222</v>
      </c>
      <c r="M3913" t="s">
        <v>71</v>
      </c>
      <c r="N3913" t="s">
        <v>72</v>
      </c>
      <c r="O3913">
        <v>5.5</v>
      </c>
      <c r="P3913" t="s">
        <v>73</v>
      </c>
      <c r="Q3913" t="s">
        <v>74</v>
      </c>
      <c r="R3913" t="s">
        <v>75</v>
      </c>
      <c r="S3913" t="s">
        <v>76</v>
      </c>
      <c r="T3913" t="s">
        <v>77</v>
      </c>
      <c r="U3913">
        <f>Final_Product___Sales_Data[[#This Row],[Quantity]]*Final_Product___Sales_Data[[#This Row],[Price]]</f>
        <v>22</v>
      </c>
      <c r="V3913">
        <f>Final_Product___Sales_Data[[#This Row],[Before discount]]-(Final_Product___Sales_Data[[#This Row],[Before discount]]*Final_Product___Sales_Data[[#This Row],[Discount]])</f>
        <v>20.720008851804316</v>
      </c>
    </row>
    <row r="3914" spans="1:22" x14ac:dyDescent="0.3">
      <c r="A3914" t="s">
        <v>210</v>
      </c>
      <c r="B3914" t="s">
        <v>211</v>
      </c>
      <c r="C3914">
        <v>54</v>
      </c>
      <c r="D3914" t="s">
        <v>22</v>
      </c>
      <c r="E3914" t="s">
        <v>35</v>
      </c>
      <c r="F3914">
        <v>4913</v>
      </c>
      <c r="G3914" t="s">
        <v>171</v>
      </c>
      <c r="H3914" s="1">
        <v>45523</v>
      </c>
      <c r="I3914">
        <v>1</v>
      </c>
      <c r="J3914">
        <v>31.5</v>
      </c>
      <c r="K3914">
        <v>2.5236939507021851E-2</v>
      </c>
      <c r="L3914" t="s">
        <v>172</v>
      </c>
      <c r="M3914" t="s">
        <v>26</v>
      </c>
      <c r="N3914" t="s">
        <v>27</v>
      </c>
      <c r="O3914">
        <v>15.75</v>
      </c>
      <c r="P3914" t="s">
        <v>28</v>
      </c>
      <c r="Q3914" t="s">
        <v>29</v>
      </c>
      <c r="R3914" t="s">
        <v>30</v>
      </c>
      <c r="S3914" t="s">
        <v>31</v>
      </c>
      <c r="T3914" t="s">
        <v>32</v>
      </c>
      <c r="U3914">
        <f>Final_Product___Sales_Data[[#This Row],[Quantity]]*Final_Product___Sales_Data[[#This Row],[Price]]</f>
        <v>31.5</v>
      </c>
      <c r="V3914">
        <f>Final_Product___Sales_Data[[#This Row],[Before discount]]-(Final_Product___Sales_Data[[#This Row],[Before discount]]*Final_Product___Sales_Data[[#This Row],[Discount]])</f>
        <v>30.705036405528812</v>
      </c>
    </row>
    <row r="3915" spans="1:22" x14ac:dyDescent="0.3">
      <c r="A3915" t="s">
        <v>110</v>
      </c>
      <c r="B3915" t="s">
        <v>111</v>
      </c>
      <c r="C3915">
        <v>45</v>
      </c>
      <c r="D3915" t="s">
        <v>98</v>
      </c>
      <c r="E3915" t="s">
        <v>112</v>
      </c>
      <c r="F3915">
        <v>4914</v>
      </c>
      <c r="G3915" t="s">
        <v>42</v>
      </c>
      <c r="H3915" s="1">
        <v>45523</v>
      </c>
      <c r="I3915">
        <v>6</v>
      </c>
      <c r="J3915">
        <v>50</v>
      </c>
      <c r="K3915">
        <v>1.2867791277526087E-2</v>
      </c>
      <c r="L3915" t="s">
        <v>43</v>
      </c>
      <c r="M3915" t="s">
        <v>44</v>
      </c>
      <c r="N3915" t="s">
        <v>45</v>
      </c>
      <c r="O3915">
        <v>25</v>
      </c>
      <c r="P3915" t="s">
        <v>46</v>
      </c>
      <c r="Q3915" t="s">
        <v>47</v>
      </c>
      <c r="R3915" t="s">
        <v>48</v>
      </c>
      <c r="S3915" t="s">
        <v>49</v>
      </c>
      <c r="T3915" t="s">
        <v>50</v>
      </c>
      <c r="U3915">
        <f>Final_Product___Sales_Data[[#This Row],[Quantity]]*Final_Product___Sales_Data[[#This Row],[Price]]</f>
        <v>300</v>
      </c>
      <c r="V3915">
        <f>Final_Product___Sales_Data[[#This Row],[Before discount]]-(Final_Product___Sales_Data[[#This Row],[Before discount]]*Final_Product___Sales_Data[[#This Row],[Discount]])</f>
        <v>296.13966261674216</v>
      </c>
    </row>
    <row r="3916" spans="1:22" x14ac:dyDescent="0.3">
      <c r="A3916" t="s">
        <v>468</v>
      </c>
      <c r="B3916" t="s">
        <v>424</v>
      </c>
      <c r="C3916">
        <v>52</v>
      </c>
      <c r="D3916" t="s">
        <v>22</v>
      </c>
      <c r="E3916" t="s">
        <v>35</v>
      </c>
      <c r="F3916">
        <v>4915</v>
      </c>
      <c r="G3916" t="s">
        <v>24</v>
      </c>
      <c r="H3916" s="1">
        <v>45523</v>
      </c>
      <c r="I3916">
        <v>3</v>
      </c>
      <c r="J3916">
        <v>30</v>
      </c>
      <c r="K3916">
        <v>9.5004798502242971E-2</v>
      </c>
      <c r="L3916" t="s">
        <v>25</v>
      </c>
      <c r="M3916" t="s">
        <v>26</v>
      </c>
      <c r="N3916" t="s">
        <v>27</v>
      </c>
      <c r="O3916">
        <v>15</v>
      </c>
      <c r="P3916" t="s">
        <v>28</v>
      </c>
      <c r="Q3916" t="s">
        <v>29</v>
      </c>
      <c r="R3916" t="s">
        <v>30</v>
      </c>
      <c r="S3916" t="s">
        <v>31</v>
      </c>
      <c r="T3916" t="s">
        <v>32</v>
      </c>
      <c r="U3916">
        <f>Final_Product___Sales_Data[[#This Row],[Quantity]]*Final_Product___Sales_Data[[#This Row],[Price]]</f>
        <v>90</v>
      </c>
      <c r="V3916">
        <f>Final_Product___Sales_Data[[#This Row],[Before discount]]-(Final_Product___Sales_Data[[#This Row],[Before discount]]*Final_Product___Sales_Data[[#This Row],[Discount]])</f>
        <v>81.449568134798128</v>
      </c>
    </row>
    <row r="3917" spans="1:22" x14ac:dyDescent="0.3">
      <c r="A3917" t="s">
        <v>212</v>
      </c>
      <c r="B3917" t="s">
        <v>68</v>
      </c>
      <c r="C3917">
        <v>18</v>
      </c>
      <c r="D3917" t="s">
        <v>22</v>
      </c>
      <c r="E3917" t="s">
        <v>112</v>
      </c>
      <c r="F3917">
        <v>4916</v>
      </c>
      <c r="G3917" t="s">
        <v>332</v>
      </c>
      <c r="H3917" s="1">
        <v>45523</v>
      </c>
      <c r="I3917">
        <v>5</v>
      </c>
      <c r="J3917">
        <v>37</v>
      </c>
      <c r="K3917">
        <v>2.3449806294185607E-2</v>
      </c>
      <c r="L3917" t="s">
        <v>333</v>
      </c>
      <c r="M3917" t="s">
        <v>26</v>
      </c>
      <c r="N3917" t="s">
        <v>27</v>
      </c>
      <c r="O3917">
        <v>18.5</v>
      </c>
      <c r="P3917" t="s">
        <v>28</v>
      </c>
      <c r="Q3917" t="s">
        <v>29</v>
      </c>
      <c r="R3917" t="s">
        <v>30</v>
      </c>
      <c r="S3917" t="s">
        <v>31</v>
      </c>
      <c r="T3917" t="s">
        <v>32</v>
      </c>
      <c r="U3917">
        <f>Final_Product___Sales_Data[[#This Row],[Quantity]]*Final_Product___Sales_Data[[#This Row],[Price]]</f>
        <v>185</v>
      </c>
      <c r="V3917">
        <f>Final_Product___Sales_Data[[#This Row],[Before discount]]-(Final_Product___Sales_Data[[#This Row],[Before discount]]*Final_Product___Sales_Data[[#This Row],[Discount]])</f>
        <v>180.66178583557567</v>
      </c>
    </row>
    <row r="3918" spans="1:22" x14ac:dyDescent="0.3">
      <c r="A3918" t="s">
        <v>280</v>
      </c>
      <c r="B3918" t="s">
        <v>138</v>
      </c>
      <c r="C3918">
        <v>58</v>
      </c>
      <c r="D3918" t="s">
        <v>22</v>
      </c>
      <c r="E3918" t="s">
        <v>41</v>
      </c>
      <c r="F3918">
        <v>4917</v>
      </c>
      <c r="G3918" t="s">
        <v>256</v>
      </c>
      <c r="H3918" s="1">
        <v>45523</v>
      </c>
      <c r="I3918">
        <v>6</v>
      </c>
      <c r="J3918">
        <v>47.5</v>
      </c>
      <c r="K3918">
        <v>9.8997291976954588E-2</v>
      </c>
      <c r="L3918" t="s">
        <v>257</v>
      </c>
      <c r="M3918" t="s">
        <v>44</v>
      </c>
      <c r="N3918" t="s">
        <v>45</v>
      </c>
      <c r="O3918">
        <v>23.75</v>
      </c>
      <c r="P3918" t="s">
        <v>46</v>
      </c>
      <c r="Q3918" t="s">
        <v>47</v>
      </c>
      <c r="R3918" t="s">
        <v>48</v>
      </c>
      <c r="S3918" t="s">
        <v>49</v>
      </c>
      <c r="T3918" t="s">
        <v>50</v>
      </c>
      <c r="U3918">
        <f>Final_Product___Sales_Data[[#This Row],[Quantity]]*Final_Product___Sales_Data[[#This Row],[Price]]</f>
        <v>285</v>
      </c>
      <c r="V3918">
        <f>Final_Product___Sales_Data[[#This Row],[Before discount]]-(Final_Product___Sales_Data[[#This Row],[Before discount]]*Final_Product___Sales_Data[[#This Row],[Discount]])</f>
        <v>256.78577178656792</v>
      </c>
    </row>
    <row r="3919" spans="1:22" x14ac:dyDescent="0.3">
      <c r="A3919" t="s">
        <v>289</v>
      </c>
      <c r="B3919" t="s">
        <v>21</v>
      </c>
      <c r="C3919">
        <v>31</v>
      </c>
      <c r="D3919" t="s">
        <v>98</v>
      </c>
      <c r="E3919" t="s">
        <v>112</v>
      </c>
      <c r="F3919">
        <v>4918</v>
      </c>
      <c r="G3919" t="s">
        <v>221</v>
      </c>
      <c r="H3919" s="1">
        <v>45523</v>
      </c>
      <c r="I3919">
        <v>1</v>
      </c>
      <c r="J3919">
        <v>11</v>
      </c>
      <c r="K3919">
        <v>2.3531058498886537E-2</v>
      </c>
      <c r="L3919" t="s">
        <v>222</v>
      </c>
      <c r="M3919" t="s">
        <v>71</v>
      </c>
      <c r="N3919" t="s">
        <v>72</v>
      </c>
      <c r="O3919">
        <v>5.5</v>
      </c>
      <c r="P3919" t="s">
        <v>73</v>
      </c>
      <c r="Q3919" t="s">
        <v>74</v>
      </c>
      <c r="R3919" t="s">
        <v>75</v>
      </c>
      <c r="S3919" t="s">
        <v>76</v>
      </c>
      <c r="T3919" t="s">
        <v>77</v>
      </c>
      <c r="U3919">
        <f>Final_Product___Sales_Data[[#This Row],[Quantity]]*Final_Product___Sales_Data[[#This Row],[Price]]</f>
        <v>11</v>
      </c>
      <c r="V3919">
        <f>Final_Product___Sales_Data[[#This Row],[Before discount]]-(Final_Product___Sales_Data[[#This Row],[Before discount]]*Final_Product___Sales_Data[[#This Row],[Discount]])</f>
        <v>10.741158356512248</v>
      </c>
    </row>
    <row r="3920" spans="1:22" x14ac:dyDescent="0.3">
      <c r="A3920" t="s">
        <v>311</v>
      </c>
      <c r="B3920" t="s">
        <v>226</v>
      </c>
      <c r="C3920">
        <v>65</v>
      </c>
      <c r="D3920" t="s">
        <v>98</v>
      </c>
      <c r="E3920" t="s">
        <v>41</v>
      </c>
      <c r="F3920">
        <v>4919</v>
      </c>
      <c r="G3920" t="s">
        <v>304</v>
      </c>
      <c r="H3920" s="1">
        <v>45523</v>
      </c>
      <c r="I3920">
        <v>6</v>
      </c>
      <c r="J3920">
        <v>18</v>
      </c>
      <c r="K3920">
        <v>1.8868446217508029E-2</v>
      </c>
      <c r="L3920" t="s">
        <v>305</v>
      </c>
      <c r="M3920" t="s">
        <v>71</v>
      </c>
      <c r="N3920" t="s">
        <v>117</v>
      </c>
      <c r="O3920">
        <v>9</v>
      </c>
      <c r="P3920" t="s">
        <v>118</v>
      </c>
      <c r="Q3920" t="s">
        <v>119</v>
      </c>
      <c r="R3920" t="s">
        <v>120</v>
      </c>
      <c r="S3920" t="s">
        <v>121</v>
      </c>
      <c r="T3920" t="s">
        <v>122</v>
      </c>
      <c r="U3920">
        <f>Final_Product___Sales_Data[[#This Row],[Quantity]]*Final_Product___Sales_Data[[#This Row],[Price]]</f>
        <v>108</v>
      </c>
      <c r="V3920">
        <f>Final_Product___Sales_Data[[#This Row],[Before discount]]-(Final_Product___Sales_Data[[#This Row],[Before discount]]*Final_Product___Sales_Data[[#This Row],[Discount]])</f>
        <v>105.96220780850913</v>
      </c>
    </row>
    <row r="3921" spans="1:22" x14ac:dyDescent="0.3">
      <c r="A3921" t="s">
        <v>364</v>
      </c>
      <c r="B3921" t="s">
        <v>268</v>
      </c>
      <c r="C3921">
        <v>41</v>
      </c>
      <c r="D3921" t="s">
        <v>22</v>
      </c>
      <c r="E3921" t="s">
        <v>23</v>
      </c>
      <c r="F3921">
        <v>4920</v>
      </c>
      <c r="G3921" t="s">
        <v>192</v>
      </c>
      <c r="H3921" s="1">
        <v>45523</v>
      </c>
      <c r="I3921">
        <v>8</v>
      </c>
      <c r="J3921">
        <v>28</v>
      </c>
      <c r="K3921">
        <v>8.5623046380425019E-2</v>
      </c>
      <c r="L3921" t="s">
        <v>193</v>
      </c>
      <c r="M3921" t="s">
        <v>57</v>
      </c>
      <c r="N3921" t="s">
        <v>58</v>
      </c>
      <c r="O3921">
        <v>14</v>
      </c>
      <c r="P3921" t="s">
        <v>59</v>
      </c>
      <c r="Q3921" t="s">
        <v>60</v>
      </c>
      <c r="R3921" t="s">
        <v>61</v>
      </c>
      <c r="S3921" t="s">
        <v>62</v>
      </c>
      <c r="T3921" t="s">
        <v>50</v>
      </c>
      <c r="U3921">
        <f>Final_Product___Sales_Data[[#This Row],[Quantity]]*Final_Product___Sales_Data[[#This Row],[Price]]</f>
        <v>224</v>
      </c>
      <c r="V3921">
        <f>Final_Product___Sales_Data[[#This Row],[Before discount]]-(Final_Product___Sales_Data[[#This Row],[Before discount]]*Final_Product___Sales_Data[[#This Row],[Discount]])</f>
        <v>204.82043761078481</v>
      </c>
    </row>
    <row r="3922" spans="1:22" x14ac:dyDescent="0.3">
      <c r="A3922" t="s">
        <v>399</v>
      </c>
      <c r="B3922" t="s">
        <v>400</v>
      </c>
      <c r="C3922">
        <v>41</v>
      </c>
      <c r="D3922" t="s">
        <v>22</v>
      </c>
      <c r="E3922" t="s">
        <v>41</v>
      </c>
      <c r="F3922">
        <v>4921</v>
      </c>
      <c r="G3922" t="s">
        <v>24</v>
      </c>
      <c r="H3922" s="1">
        <v>45523</v>
      </c>
      <c r="I3922">
        <v>1</v>
      </c>
      <c r="J3922">
        <v>30</v>
      </c>
      <c r="K3922">
        <v>6.0273434691379302E-2</v>
      </c>
      <c r="L3922" t="s">
        <v>25</v>
      </c>
      <c r="M3922" t="s">
        <v>26</v>
      </c>
      <c r="N3922" t="s">
        <v>27</v>
      </c>
      <c r="O3922">
        <v>15</v>
      </c>
      <c r="P3922" t="s">
        <v>28</v>
      </c>
      <c r="Q3922" t="s">
        <v>29</v>
      </c>
      <c r="R3922" t="s">
        <v>30</v>
      </c>
      <c r="S3922" t="s">
        <v>31</v>
      </c>
      <c r="T3922" t="s">
        <v>32</v>
      </c>
      <c r="U3922">
        <f>Final_Product___Sales_Data[[#This Row],[Quantity]]*Final_Product___Sales_Data[[#This Row],[Price]]</f>
        <v>30</v>
      </c>
      <c r="V3922">
        <f>Final_Product___Sales_Data[[#This Row],[Before discount]]-(Final_Product___Sales_Data[[#This Row],[Before discount]]*Final_Product___Sales_Data[[#This Row],[Discount]])</f>
        <v>28.191796959258621</v>
      </c>
    </row>
    <row r="3923" spans="1:22" x14ac:dyDescent="0.3">
      <c r="A3923" t="s">
        <v>225</v>
      </c>
      <c r="B3923" t="s">
        <v>226</v>
      </c>
      <c r="C3923">
        <v>54</v>
      </c>
      <c r="D3923" t="s">
        <v>98</v>
      </c>
      <c r="E3923" t="s">
        <v>35</v>
      </c>
      <c r="F3923">
        <v>4922</v>
      </c>
      <c r="G3923" t="s">
        <v>262</v>
      </c>
      <c r="H3923" s="1">
        <v>45523</v>
      </c>
      <c r="I3923">
        <v>8</v>
      </c>
      <c r="J3923">
        <v>85</v>
      </c>
      <c r="K3923">
        <v>7.1930688796578282E-2</v>
      </c>
      <c r="L3923" t="s">
        <v>263</v>
      </c>
      <c r="M3923" t="s">
        <v>44</v>
      </c>
      <c r="N3923" t="s">
        <v>242</v>
      </c>
      <c r="O3923">
        <v>42.5</v>
      </c>
      <c r="P3923" t="s">
        <v>243</v>
      </c>
      <c r="Q3923" t="s">
        <v>244</v>
      </c>
      <c r="R3923" t="s">
        <v>245</v>
      </c>
      <c r="S3923" t="s">
        <v>246</v>
      </c>
      <c r="T3923" t="s">
        <v>247</v>
      </c>
      <c r="U3923">
        <f>Final_Product___Sales_Data[[#This Row],[Quantity]]*Final_Product___Sales_Data[[#This Row],[Price]]</f>
        <v>680</v>
      </c>
      <c r="V3923">
        <f>Final_Product___Sales_Data[[#This Row],[Before discount]]-(Final_Product___Sales_Data[[#This Row],[Before discount]]*Final_Product___Sales_Data[[#This Row],[Discount]])</f>
        <v>631.08713161832679</v>
      </c>
    </row>
    <row r="3924" spans="1:22" x14ac:dyDescent="0.3">
      <c r="A3924" t="s">
        <v>375</v>
      </c>
      <c r="B3924" t="s">
        <v>376</v>
      </c>
      <c r="C3924">
        <v>55</v>
      </c>
      <c r="D3924" t="s">
        <v>98</v>
      </c>
      <c r="E3924" t="s">
        <v>112</v>
      </c>
      <c r="F3924">
        <v>4923</v>
      </c>
      <c r="G3924" t="s">
        <v>88</v>
      </c>
      <c r="H3924" s="1">
        <v>45523</v>
      </c>
      <c r="I3924">
        <v>7</v>
      </c>
      <c r="J3924">
        <v>43</v>
      </c>
      <c r="K3924">
        <v>9.8853070099046546E-3</v>
      </c>
      <c r="L3924" t="s">
        <v>89</v>
      </c>
      <c r="M3924" t="s">
        <v>26</v>
      </c>
      <c r="N3924" t="s">
        <v>90</v>
      </c>
      <c r="O3924">
        <v>21.5</v>
      </c>
      <c r="P3924" t="s">
        <v>91</v>
      </c>
      <c r="Q3924" t="s">
        <v>92</v>
      </c>
      <c r="R3924" t="s">
        <v>93</v>
      </c>
      <c r="S3924" t="s">
        <v>94</v>
      </c>
      <c r="T3924" t="s">
        <v>95</v>
      </c>
      <c r="U3924">
        <f>Final_Product___Sales_Data[[#This Row],[Quantity]]*Final_Product___Sales_Data[[#This Row],[Price]]</f>
        <v>301</v>
      </c>
      <c r="V3924">
        <f>Final_Product___Sales_Data[[#This Row],[Before discount]]-(Final_Product___Sales_Data[[#This Row],[Before discount]]*Final_Product___Sales_Data[[#This Row],[Discount]])</f>
        <v>298.02452259001871</v>
      </c>
    </row>
    <row r="3925" spans="1:22" x14ac:dyDescent="0.3">
      <c r="A3925" t="s">
        <v>227</v>
      </c>
      <c r="B3925" t="s">
        <v>228</v>
      </c>
      <c r="C3925">
        <v>56</v>
      </c>
      <c r="D3925" t="s">
        <v>22</v>
      </c>
      <c r="E3925" t="s">
        <v>23</v>
      </c>
      <c r="F3925">
        <v>4924</v>
      </c>
      <c r="G3925" t="s">
        <v>55</v>
      </c>
      <c r="H3925" s="1">
        <v>45523</v>
      </c>
      <c r="I3925">
        <v>2</v>
      </c>
      <c r="J3925">
        <v>20</v>
      </c>
      <c r="K3925">
        <v>5.9551023677635734E-2</v>
      </c>
      <c r="L3925" t="s">
        <v>56</v>
      </c>
      <c r="M3925" t="s">
        <v>57</v>
      </c>
      <c r="N3925" t="s">
        <v>58</v>
      </c>
      <c r="O3925">
        <v>10</v>
      </c>
      <c r="P3925" t="s">
        <v>59</v>
      </c>
      <c r="Q3925" t="s">
        <v>60</v>
      </c>
      <c r="R3925" t="s">
        <v>61</v>
      </c>
      <c r="S3925" t="s">
        <v>62</v>
      </c>
      <c r="T3925" t="s">
        <v>50</v>
      </c>
      <c r="U3925">
        <f>Final_Product___Sales_Data[[#This Row],[Quantity]]*Final_Product___Sales_Data[[#This Row],[Price]]</f>
        <v>40</v>
      </c>
      <c r="V3925">
        <f>Final_Product___Sales_Data[[#This Row],[Before discount]]-(Final_Product___Sales_Data[[#This Row],[Before discount]]*Final_Product___Sales_Data[[#This Row],[Discount]])</f>
        <v>37.61795905289457</v>
      </c>
    </row>
    <row r="3926" spans="1:22" x14ac:dyDescent="0.3">
      <c r="A3926" t="s">
        <v>252</v>
      </c>
      <c r="B3926" t="s">
        <v>253</v>
      </c>
      <c r="C3926">
        <v>62</v>
      </c>
      <c r="D3926" t="s">
        <v>98</v>
      </c>
      <c r="E3926" t="s">
        <v>41</v>
      </c>
      <c r="F3926">
        <v>4925</v>
      </c>
      <c r="G3926" t="s">
        <v>161</v>
      </c>
      <c r="H3926" s="1">
        <v>45523</v>
      </c>
      <c r="I3926">
        <v>1</v>
      </c>
      <c r="J3926">
        <v>70</v>
      </c>
      <c r="K3926">
        <v>4.600595959337881E-2</v>
      </c>
      <c r="L3926" t="s">
        <v>162</v>
      </c>
      <c r="M3926" t="s">
        <v>26</v>
      </c>
      <c r="N3926" t="s">
        <v>82</v>
      </c>
      <c r="O3926">
        <v>35</v>
      </c>
      <c r="P3926" t="s">
        <v>83</v>
      </c>
      <c r="Q3926" t="s">
        <v>84</v>
      </c>
      <c r="R3926" t="s">
        <v>85</v>
      </c>
      <c r="S3926" t="s">
        <v>86</v>
      </c>
      <c r="T3926" t="s">
        <v>87</v>
      </c>
      <c r="U3926">
        <f>Final_Product___Sales_Data[[#This Row],[Quantity]]*Final_Product___Sales_Data[[#This Row],[Price]]</f>
        <v>70</v>
      </c>
      <c r="V3926">
        <f>Final_Product___Sales_Data[[#This Row],[Before discount]]-(Final_Product___Sales_Data[[#This Row],[Before discount]]*Final_Product___Sales_Data[[#This Row],[Discount]])</f>
        <v>66.779582828463489</v>
      </c>
    </row>
    <row r="3927" spans="1:22" x14ac:dyDescent="0.3">
      <c r="A3927" t="s">
        <v>315</v>
      </c>
      <c r="B3927" t="s">
        <v>40</v>
      </c>
      <c r="C3927">
        <v>20</v>
      </c>
      <c r="D3927" t="s">
        <v>22</v>
      </c>
      <c r="E3927" t="s">
        <v>112</v>
      </c>
      <c r="F3927">
        <v>4926</v>
      </c>
      <c r="G3927" t="s">
        <v>141</v>
      </c>
      <c r="H3927" s="1">
        <v>45524</v>
      </c>
      <c r="I3927">
        <v>8</v>
      </c>
      <c r="J3927">
        <v>17.5</v>
      </c>
      <c r="K3927">
        <v>5.5129746564353092E-2</v>
      </c>
      <c r="L3927" t="s">
        <v>142</v>
      </c>
      <c r="M3927" t="s">
        <v>71</v>
      </c>
      <c r="N3927" t="s">
        <v>117</v>
      </c>
      <c r="O3927">
        <v>8.75</v>
      </c>
      <c r="P3927" t="s">
        <v>118</v>
      </c>
      <c r="Q3927" t="s">
        <v>119</v>
      </c>
      <c r="R3927" t="s">
        <v>120</v>
      </c>
      <c r="S3927" t="s">
        <v>121</v>
      </c>
      <c r="T3927" t="s">
        <v>122</v>
      </c>
      <c r="U3927">
        <f>Final_Product___Sales_Data[[#This Row],[Quantity]]*Final_Product___Sales_Data[[#This Row],[Price]]</f>
        <v>140</v>
      </c>
      <c r="V3927">
        <f>Final_Product___Sales_Data[[#This Row],[Before discount]]-(Final_Product___Sales_Data[[#This Row],[Before discount]]*Final_Product___Sales_Data[[#This Row],[Discount]])</f>
        <v>132.28183548099057</v>
      </c>
    </row>
    <row r="3928" spans="1:22" x14ac:dyDescent="0.3">
      <c r="A3928" t="s">
        <v>194</v>
      </c>
      <c r="B3928" t="s">
        <v>195</v>
      </c>
      <c r="C3928">
        <v>70</v>
      </c>
      <c r="D3928" t="s">
        <v>22</v>
      </c>
      <c r="E3928" t="s">
        <v>41</v>
      </c>
      <c r="F3928">
        <v>4927</v>
      </c>
      <c r="G3928" t="s">
        <v>401</v>
      </c>
      <c r="H3928" s="1">
        <v>45524</v>
      </c>
      <c r="I3928">
        <v>5</v>
      </c>
      <c r="J3928">
        <v>32</v>
      </c>
      <c r="K3928">
        <v>8.7288751411131529E-2</v>
      </c>
      <c r="L3928" t="s">
        <v>402</v>
      </c>
      <c r="M3928" t="s">
        <v>26</v>
      </c>
      <c r="N3928" t="s">
        <v>27</v>
      </c>
      <c r="O3928">
        <v>16</v>
      </c>
      <c r="P3928" t="s">
        <v>28</v>
      </c>
      <c r="Q3928" t="s">
        <v>29</v>
      </c>
      <c r="R3928" t="s">
        <v>30</v>
      </c>
      <c r="S3928" t="s">
        <v>31</v>
      </c>
      <c r="T3928" t="s">
        <v>32</v>
      </c>
      <c r="U3928">
        <f>Final_Product___Sales_Data[[#This Row],[Quantity]]*Final_Product___Sales_Data[[#This Row],[Price]]</f>
        <v>160</v>
      </c>
      <c r="V3928">
        <f>Final_Product___Sales_Data[[#This Row],[Before discount]]-(Final_Product___Sales_Data[[#This Row],[Before discount]]*Final_Product___Sales_Data[[#This Row],[Discount]])</f>
        <v>146.03379977421895</v>
      </c>
    </row>
    <row r="3929" spans="1:22" x14ac:dyDescent="0.3">
      <c r="A3929" t="s">
        <v>298</v>
      </c>
      <c r="B3929" t="s">
        <v>299</v>
      </c>
      <c r="C3929">
        <v>24</v>
      </c>
      <c r="D3929" t="s">
        <v>22</v>
      </c>
      <c r="E3929" t="s">
        <v>112</v>
      </c>
      <c r="F3929">
        <v>4928</v>
      </c>
      <c r="G3929" t="s">
        <v>171</v>
      </c>
      <c r="H3929" s="1">
        <v>45524</v>
      </c>
      <c r="I3929">
        <v>2</v>
      </c>
      <c r="J3929">
        <v>31.5</v>
      </c>
      <c r="K3929">
        <v>6.6969592229775554E-2</v>
      </c>
      <c r="L3929" t="s">
        <v>172</v>
      </c>
      <c r="M3929" t="s">
        <v>26</v>
      </c>
      <c r="N3929" t="s">
        <v>27</v>
      </c>
      <c r="O3929">
        <v>15.75</v>
      </c>
      <c r="P3929" t="s">
        <v>28</v>
      </c>
      <c r="Q3929" t="s">
        <v>29</v>
      </c>
      <c r="R3929" t="s">
        <v>30</v>
      </c>
      <c r="S3929" t="s">
        <v>31</v>
      </c>
      <c r="T3929" t="s">
        <v>32</v>
      </c>
      <c r="U3929">
        <f>Final_Product___Sales_Data[[#This Row],[Quantity]]*Final_Product___Sales_Data[[#This Row],[Price]]</f>
        <v>63</v>
      </c>
      <c r="V3929">
        <f>Final_Product___Sales_Data[[#This Row],[Before discount]]-(Final_Product___Sales_Data[[#This Row],[Before discount]]*Final_Product___Sales_Data[[#This Row],[Discount]])</f>
        <v>58.780915689524143</v>
      </c>
    </row>
    <row r="3930" spans="1:22" x14ac:dyDescent="0.3">
      <c r="A3930" t="s">
        <v>238</v>
      </c>
      <c r="B3930" t="s">
        <v>239</v>
      </c>
      <c r="C3930">
        <v>19</v>
      </c>
      <c r="D3930" t="s">
        <v>98</v>
      </c>
      <c r="E3930" t="s">
        <v>41</v>
      </c>
      <c r="F3930">
        <v>4929</v>
      </c>
      <c r="G3930" t="s">
        <v>99</v>
      </c>
      <c r="H3930" s="1">
        <v>45524</v>
      </c>
      <c r="I3930">
        <v>1</v>
      </c>
      <c r="J3930">
        <v>25</v>
      </c>
      <c r="K3930">
        <v>6.9163690926267438E-2</v>
      </c>
      <c r="L3930" t="s">
        <v>100</v>
      </c>
      <c r="M3930" t="s">
        <v>101</v>
      </c>
      <c r="N3930" t="s">
        <v>102</v>
      </c>
      <c r="O3930">
        <v>12.5</v>
      </c>
      <c r="P3930" t="s">
        <v>103</v>
      </c>
      <c r="Q3930" t="s">
        <v>104</v>
      </c>
      <c r="R3930" t="s">
        <v>105</v>
      </c>
      <c r="S3930" t="s">
        <v>106</v>
      </c>
      <c r="T3930" t="s">
        <v>107</v>
      </c>
      <c r="U3930">
        <f>Final_Product___Sales_Data[[#This Row],[Quantity]]*Final_Product___Sales_Data[[#This Row],[Price]]</f>
        <v>25</v>
      </c>
      <c r="V3930">
        <f>Final_Product___Sales_Data[[#This Row],[Before discount]]-(Final_Product___Sales_Data[[#This Row],[Before discount]]*Final_Product___Sales_Data[[#This Row],[Discount]])</f>
        <v>23.270907726843316</v>
      </c>
    </row>
    <row r="3931" spans="1:22" x14ac:dyDescent="0.3">
      <c r="A3931" t="s">
        <v>403</v>
      </c>
      <c r="B3931" t="s">
        <v>404</v>
      </c>
      <c r="C3931">
        <v>36</v>
      </c>
      <c r="D3931" t="s">
        <v>98</v>
      </c>
      <c r="E3931" t="s">
        <v>112</v>
      </c>
      <c r="F3931">
        <v>4930</v>
      </c>
      <c r="G3931" t="s">
        <v>115</v>
      </c>
      <c r="H3931" s="1">
        <v>45524</v>
      </c>
      <c r="I3931">
        <v>7</v>
      </c>
      <c r="J3931">
        <v>17</v>
      </c>
      <c r="K3931">
        <v>4.758817610752062E-2</v>
      </c>
      <c r="L3931" t="s">
        <v>116</v>
      </c>
      <c r="M3931" t="s">
        <v>71</v>
      </c>
      <c r="N3931" t="s">
        <v>117</v>
      </c>
      <c r="O3931">
        <v>8.5</v>
      </c>
      <c r="P3931" t="s">
        <v>118</v>
      </c>
      <c r="Q3931" t="s">
        <v>119</v>
      </c>
      <c r="R3931" t="s">
        <v>120</v>
      </c>
      <c r="S3931" t="s">
        <v>121</v>
      </c>
      <c r="T3931" t="s">
        <v>122</v>
      </c>
      <c r="U3931">
        <f>Final_Product___Sales_Data[[#This Row],[Quantity]]*Final_Product___Sales_Data[[#This Row],[Price]]</f>
        <v>119</v>
      </c>
      <c r="V3931">
        <f>Final_Product___Sales_Data[[#This Row],[Before discount]]-(Final_Product___Sales_Data[[#This Row],[Before discount]]*Final_Product___Sales_Data[[#This Row],[Discount]])</f>
        <v>113.33700704320505</v>
      </c>
    </row>
    <row r="3932" spans="1:22" x14ac:dyDescent="0.3">
      <c r="A3932" t="s">
        <v>20</v>
      </c>
      <c r="B3932" t="s">
        <v>21</v>
      </c>
      <c r="C3932">
        <v>28</v>
      </c>
      <c r="D3932" t="s">
        <v>22</v>
      </c>
      <c r="E3932" t="s">
        <v>23</v>
      </c>
      <c r="F3932">
        <v>4931</v>
      </c>
      <c r="G3932" t="s">
        <v>188</v>
      </c>
      <c r="H3932" s="1">
        <v>45524</v>
      </c>
      <c r="I3932">
        <v>10</v>
      </c>
      <c r="J3932">
        <v>40</v>
      </c>
      <c r="K3932">
        <v>7.0214540879066936E-2</v>
      </c>
      <c r="L3932" t="s">
        <v>189</v>
      </c>
      <c r="M3932" t="s">
        <v>57</v>
      </c>
      <c r="N3932" t="s">
        <v>129</v>
      </c>
      <c r="O3932">
        <v>20</v>
      </c>
      <c r="P3932" t="s">
        <v>130</v>
      </c>
      <c r="Q3932" t="s">
        <v>131</v>
      </c>
      <c r="R3932" t="s">
        <v>132</v>
      </c>
      <c r="S3932" t="s">
        <v>133</v>
      </c>
      <c r="T3932" t="s">
        <v>134</v>
      </c>
      <c r="U3932">
        <f>Final_Product___Sales_Data[[#This Row],[Quantity]]*Final_Product___Sales_Data[[#This Row],[Price]]</f>
        <v>400</v>
      </c>
      <c r="V3932">
        <f>Final_Product___Sales_Data[[#This Row],[Before discount]]-(Final_Product___Sales_Data[[#This Row],[Before discount]]*Final_Product___Sales_Data[[#This Row],[Discount]])</f>
        <v>371.91418364837324</v>
      </c>
    </row>
    <row r="3933" spans="1:22" x14ac:dyDescent="0.3">
      <c r="A3933" t="s">
        <v>440</v>
      </c>
      <c r="B3933" t="s">
        <v>441</v>
      </c>
      <c r="C3933">
        <v>54</v>
      </c>
      <c r="D3933" t="s">
        <v>98</v>
      </c>
      <c r="E3933" t="s">
        <v>23</v>
      </c>
      <c r="F3933">
        <v>4932</v>
      </c>
      <c r="G3933" t="s">
        <v>108</v>
      </c>
      <c r="H3933" s="1">
        <v>45524</v>
      </c>
      <c r="I3933">
        <v>10</v>
      </c>
      <c r="J3933">
        <v>34</v>
      </c>
      <c r="K3933">
        <v>8.5586003199495511E-2</v>
      </c>
      <c r="L3933" t="s">
        <v>109</v>
      </c>
      <c r="M3933" t="s">
        <v>26</v>
      </c>
      <c r="N3933" t="s">
        <v>27</v>
      </c>
      <c r="O3933">
        <v>17</v>
      </c>
      <c r="P3933" t="s">
        <v>28</v>
      </c>
      <c r="Q3933" t="s">
        <v>29</v>
      </c>
      <c r="R3933" t="s">
        <v>30</v>
      </c>
      <c r="S3933" t="s">
        <v>31</v>
      </c>
      <c r="T3933" t="s">
        <v>32</v>
      </c>
      <c r="U3933">
        <f>Final_Product___Sales_Data[[#This Row],[Quantity]]*Final_Product___Sales_Data[[#This Row],[Price]]</f>
        <v>340</v>
      </c>
      <c r="V3933">
        <f>Final_Product___Sales_Data[[#This Row],[Before discount]]-(Final_Product___Sales_Data[[#This Row],[Before discount]]*Final_Product___Sales_Data[[#This Row],[Discount]])</f>
        <v>310.90075891217151</v>
      </c>
    </row>
    <row r="3934" spans="1:22" x14ac:dyDescent="0.3">
      <c r="A3934" t="s">
        <v>377</v>
      </c>
      <c r="B3934" t="s">
        <v>378</v>
      </c>
      <c r="C3934">
        <v>68</v>
      </c>
      <c r="D3934" t="s">
        <v>22</v>
      </c>
      <c r="E3934" t="s">
        <v>35</v>
      </c>
      <c r="F3934">
        <v>4933</v>
      </c>
      <c r="G3934" t="s">
        <v>229</v>
      </c>
      <c r="H3934" s="1">
        <v>45524</v>
      </c>
      <c r="I3934">
        <v>10</v>
      </c>
      <c r="J3934">
        <v>44.5</v>
      </c>
      <c r="K3934">
        <v>3.5259789754326143E-2</v>
      </c>
      <c r="L3934" t="s">
        <v>230</v>
      </c>
      <c r="M3934" t="s">
        <v>26</v>
      </c>
      <c r="N3934" t="s">
        <v>90</v>
      </c>
      <c r="O3934">
        <v>22.25</v>
      </c>
      <c r="P3934" t="s">
        <v>91</v>
      </c>
      <c r="Q3934" t="s">
        <v>92</v>
      </c>
      <c r="R3934" t="s">
        <v>93</v>
      </c>
      <c r="S3934" t="s">
        <v>94</v>
      </c>
      <c r="T3934" t="s">
        <v>95</v>
      </c>
      <c r="U3934">
        <f>Final_Product___Sales_Data[[#This Row],[Quantity]]*Final_Product___Sales_Data[[#This Row],[Price]]</f>
        <v>445</v>
      </c>
      <c r="V3934">
        <f>Final_Product___Sales_Data[[#This Row],[Before discount]]-(Final_Product___Sales_Data[[#This Row],[Before discount]]*Final_Product___Sales_Data[[#This Row],[Discount]])</f>
        <v>429.30939355932486</v>
      </c>
    </row>
    <row r="3935" spans="1:22" x14ac:dyDescent="0.3">
      <c r="A3935" t="s">
        <v>391</v>
      </c>
      <c r="B3935" t="s">
        <v>392</v>
      </c>
      <c r="C3935">
        <v>40</v>
      </c>
      <c r="D3935" t="s">
        <v>98</v>
      </c>
      <c r="E3935" t="s">
        <v>41</v>
      </c>
      <c r="F3935">
        <v>4934</v>
      </c>
      <c r="G3935" t="s">
        <v>304</v>
      </c>
      <c r="H3935" s="1">
        <v>45524</v>
      </c>
      <c r="I3935">
        <v>8</v>
      </c>
      <c r="J3935">
        <v>18</v>
      </c>
      <c r="K3935">
        <v>5.7139717535801264E-2</v>
      </c>
      <c r="L3935" t="s">
        <v>305</v>
      </c>
      <c r="M3935" t="s">
        <v>71</v>
      </c>
      <c r="N3935" t="s">
        <v>117</v>
      </c>
      <c r="O3935">
        <v>9</v>
      </c>
      <c r="P3935" t="s">
        <v>118</v>
      </c>
      <c r="Q3935" t="s">
        <v>119</v>
      </c>
      <c r="R3935" t="s">
        <v>120</v>
      </c>
      <c r="S3935" t="s">
        <v>121</v>
      </c>
      <c r="T3935" t="s">
        <v>122</v>
      </c>
      <c r="U3935">
        <f>Final_Product___Sales_Data[[#This Row],[Quantity]]*Final_Product___Sales_Data[[#This Row],[Price]]</f>
        <v>144</v>
      </c>
      <c r="V3935">
        <f>Final_Product___Sales_Data[[#This Row],[Before discount]]-(Final_Product___Sales_Data[[#This Row],[Before discount]]*Final_Product___Sales_Data[[#This Row],[Discount]])</f>
        <v>135.77188067484462</v>
      </c>
    </row>
    <row r="3936" spans="1:22" x14ac:dyDescent="0.3">
      <c r="A3936" t="s">
        <v>364</v>
      </c>
      <c r="B3936" t="s">
        <v>268</v>
      </c>
      <c r="C3936">
        <v>41</v>
      </c>
      <c r="D3936" t="s">
        <v>22</v>
      </c>
      <c r="E3936" t="s">
        <v>23</v>
      </c>
      <c r="F3936">
        <v>4935</v>
      </c>
      <c r="G3936" t="s">
        <v>51</v>
      </c>
      <c r="H3936" s="1">
        <v>45524</v>
      </c>
      <c r="I3936">
        <v>6</v>
      </c>
      <c r="J3936">
        <v>54</v>
      </c>
      <c r="K3936">
        <v>9.2332174501027334E-2</v>
      </c>
      <c r="L3936" t="s">
        <v>52</v>
      </c>
      <c r="M3936" t="s">
        <v>44</v>
      </c>
      <c r="N3936" t="s">
        <v>45</v>
      </c>
      <c r="O3936">
        <v>27</v>
      </c>
      <c r="P3936" t="s">
        <v>46</v>
      </c>
      <c r="Q3936" t="s">
        <v>47</v>
      </c>
      <c r="R3936" t="s">
        <v>48</v>
      </c>
      <c r="S3936" t="s">
        <v>49</v>
      </c>
      <c r="T3936" t="s">
        <v>50</v>
      </c>
      <c r="U3936">
        <f>Final_Product___Sales_Data[[#This Row],[Quantity]]*Final_Product___Sales_Data[[#This Row],[Price]]</f>
        <v>324</v>
      </c>
      <c r="V3936">
        <f>Final_Product___Sales_Data[[#This Row],[Before discount]]-(Final_Product___Sales_Data[[#This Row],[Before discount]]*Final_Product___Sales_Data[[#This Row],[Discount]])</f>
        <v>294.08437546166715</v>
      </c>
    </row>
    <row r="3937" spans="1:22" x14ac:dyDescent="0.3">
      <c r="A3937" t="s">
        <v>53</v>
      </c>
      <c r="B3937" t="s">
        <v>54</v>
      </c>
      <c r="C3937">
        <v>69</v>
      </c>
      <c r="D3937" t="s">
        <v>22</v>
      </c>
      <c r="E3937" t="s">
        <v>35</v>
      </c>
      <c r="F3937">
        <v>4936</v>
      </c>
      <c r="G3937" t="s">
        <v>240</v>
      </c>
      <c r="H3937" s="1">
        <v>45524</v>
      </c>
      <c r="I3937">
        <v>9</v>
      </c>
      <c r="J3937">
        <v>80</v>
      </c>
      <c r="K3937">
        <v>6.7982413486953427E-2</v>
      </c>
      <c r="L3937" t="s">
        <v>241</v>
      </c>
      <c r="M3937" t="s">
        <v>44</v>
      </c>
      <c r="N3937" t="s">
        <v>242</v>
      </c>
      <c r="O3937">
        <v>40</v>
      </c>
      <c r="P3937" t="s">
        <v>243</v>
      </c>
      <c r="Q3937" t="s">
        <v>244</v>
      </c>
      <c r="R3937" t="s">
        <v>245</v>
      </c>
      <c r="S3937" t="s">
        <v>246</v>
      </c>
      <c r="T3937" t="s">
        <v>247</v>
      </c>
      <c r="U3937">
        <f>Final_Product___Sales_Data[[#This Row],[Quantity]]*Final_Product___Sales_Data[[#This Row],[Price]]</f>
        <v>720</v>
      </c>
      <c r="V3937">
        <f>Final_Product___Sales_Data[[#This Row],[Before discount]]-(Final_Product___Sales_Data[[#This Row],[Before discount]]*Final_Product___Sales_Data[[#This Row],[Discount]])</f>
        <v>671.05266228939354</v>
      </c>
    </row>
    <row r="3938" spans="1:22" x14ac:dyDescent="0.3">
      <c r="A3938" t="s">
        <v>238</v>
      </c>
      <c r="B3938" t="s">
        <v>239</v>
      </c>
      <c r="C3938">
        <v>19</v>
      </c>
      <c r="D3938" t="s">
        <v>98</v>
      </c>
      <c r="E3938" t="s">
        <v>41</v>
      </c>
      <c r="F3938">
        <v>4937</v>
      </c>
      <c r="G3938" t="s">
        <v>192</v>
      </c>
      <c r="H3938" s="1">
        <v>45524</v>
      </c>
      <c r="I3938">
        <v>2</v>
      </c>
      <c r="J3938">
        <v>28</v>
      </c>
      <c r="K3938">
        <v>5.0380908735653533E-2</v>
      </c>
      <c r="L3938" t="s">
        <v>193</v>
      </c>
      <c r="M3938" t="s">
        <v>57</v>
      </c>
      <c r="N3938" t="s">
        <v>58</v>
      </c>
      <c r="O3938">
        <v>14</v>
      </c>
      <c r="P3938" t="s">
        <v>59</v>
      </c>
      <c r="Q3938" t="s">
        <v>60</v>
      </c>
      <c r="R3938" t="s">
        <v>61</v>
      </c>
      <c r="S3938" t="s">
        <v>62</v>
      </c>
      <c r="T3938" t="s">
        <v>50</v>
      </c>
      <c r="U3938">
        <f>Final_Product___Sales_Data[[#This Row],[Quantity]]*Final_Product___Sales_Data[[#This Row],[Price]]</f>
        <v>56</v>
      </c>
      <c r="V3938">
        <f>Final_Product___Sales_Data[[#This Row],[Before discount]]-(Final_Product___Sales_Data[[#This Row],[Before discount]]*Final_Product___Sales_Data[[#This Row],[Discount]])</f>
        <v>53.178669110803405</v>
      </c>
    </row>
    <row r="3939" spans="1:22" x14ac:dyDescent="0.3">
      <c r="A3939" t="s">
        <v>365</v>
      </c>
      <c r="B3939" t="s">
        <v>366</v>
      </c>
      <c r="C3939">
        <v>65</v>
      </c>
      <c r="D3939" t="s">
        <v>22</v>
      </c>
      <c r="E3939" t="s">
        <v>23</v>
      </c>
      <c r="F3939">
        <v>4938</v>
      </c>
      <c r="G3939" t="s">
        <v>417</v>
      </c>
      <c r="H3939" s="1">
        <v>45524</v>
      </c>
      <c r="I3939">
        <v>2</v>
      </c>
      <c r="J3939">
        <v>21</v>
      </c>
      <c r="K3939">
        <v>7.9114076708868539E-2</v>
      </c>
      <c r="L3939" t="s">
        <v>418</v>
      </c>
      <c r="M3939" t="s">
        <v>57</v>
      </c>
      <c r="N3939" t="s">
        <v>58</v>
      </c>
      <c r="O3939">
        <v>10.5</v>
      </c>
      <c r="P3939" t="s">
        <v>59</v>
      </c>
      <c r="Q3939" t="s">
        <v>60</v>
      </c>
      <c r="R3939" t="s">
        <v>61</v>
      </c>
      <c r="S3939" t="s">
        <v>62</v>
      </c>
      <c r="T3939" t="s">
        <v>50</v>
      </c>
      <c r="U3939">
        <f>Final_Product___Sales_Data[[#This Row],[Quantity]]*Final_Product___Sales_Data[[#This Row],[Price]]</f>
        <v>42</v>
      </c>
      <c r="V3939">
        <f>Final_Product___Sales_Data[[#This Row],[Before discount]]-(Final_Product___Sales_Data[[#This Row],[Before discount]]*Final_Product___Sales_Data[[#This Row],[Discount]])</f>
        <v>38.677208778227524</v>
      </c>
    </row>
    <row r="3940" spans="1:22" x14ac:dyDescent="0.3">
      <c r="A3940" t="s">
        <v>381</v>
      </c>
      <c r="B3940" t="s">
        <v>382</v>
      </c>
      <c r="C3940">
        <v>24</v>
      </c>
      <c r="D3940" t="s">
        <v>98</v>
      </c>
      <c r="E3940" t="s">
        <v>38</v>
      </c>
      <c r="F3940">
        <v>4939</v>
      </c>
      <c r="G3940" t="s">
        <v>88</v>
      </c>
      <c r="H3940" s="1">
        <v>45524</v>
      </c>
      <c r="I3940">
        <v>5</v>
      </c>
      <c r="J3940">
        <v>43</v>
      </c>
      <c r="K3940">
        <v>8.1553467704332375E-2</v>
      </c>
      <c r="L3940" t="s">
        <v>89</v>
      </c>
      <c r="M3940" t="s">
        <v>26</v>
      </c>
      <c r="N3940" t="s">
        <v>90</v>
      </c>
      <c r="O3940">
        <v>21.5</v>
      </c>
      <c r="P3940" t="s">
        <v>91</v>
      </c>
      <c r="Q3940" t="s">
        <v>92</v>
      </c>
      <c r="R3940" t="s">
        <v>93</v>
      </c>
      <c r="S3940" t="s">
        <v>94</v>
      </c>
      <c r="T3940" t="s">
        <v>95</v>
      </c>
      <c r="U3940">
        <f>Final_Product___Sales_Data[[#This Row],[Quantity]]*Final_Product___Sales_Data[[#This Row],[Price]]</f>
        <v>215</v>
      </c>
      <c r="V3940">
        <f>Final_Product___Sales_Data[[#This Row],[Before discount]]-(Final_Product___Sales_Data[[#This Row],[Before discount]]*Final_Product___Sales_Data[[#This Row],[Discount]])</f>
        <v>197.46600444356855</v>
      </c>
    </row>
    <row r="3941" spans="1:22" x14ac:dyDescent="0.3">
      <c r="A3941" t="s">
        <v>271</v>
      </c>
      <c r="B3941" t="s">
        <v>272</v>
      </c>
      <c r="C3941">
        <v>61</v>
      </c>
      <c r="D3941" t="s">
        <v>98</v>
      </c>
      <c r="E3941" t="s">
        <v>35</v>
      </c>
      <c r="F3941">
        <v>4940</v>
      </c>
      <c r="G3941" t="s">
        <v>127</v>
      </c>
      <c r="H3941" s="1">
        <v>45524</v>
      </c>
      <c r="I3941">
        <v>2</v>
      </c>
      <c r="J3941">
        <v>36</v>
      </c>
      <c r="K3941">
        <v>3.2578210341233808E-2</v>
      </c>
      <c r="L3941" t="s">
        <v>128</v>
      </c>
      <c r="M3941" t="s">
        <v>57</v>
      </c>
      <c r="N3941" t="s">
        <v>129</v>
      </c>
      <c r="O3941">
        <v>18</v>
      </c>
      <c r="P3941" t="s">
        <v>130</v>
      </c>
      <c r="Q3941" t="s">
        <v>131</v>
      </c>
      <c r="R3941" t="s">
        <v>132</v>
      </c>
      <c r="S3941" t="s">
        <v>133</v>
      </c>
      <c r="T3941" t="s">
        <v>134</v>
      </c>
      <c r="U3941">
        <f>Final_Product___Sales_Data[[#This Row],[Quantity]]*Final_Product___Sales_Data[[#This Row],[Price]]</f>
        <v>72</v>
      </c>
      <c r="V3941">
        <f>Final_Product___Sales_Data[[#This Row],[Before discount]]-(Final_Product___Sales_Data[[#This Row],[Before discount]]*Final_Product___Sales_Data[[#This Row],[Discount]])</f>
        <v>69.654368855431159</v>
      </c>
    </row>
    <row r="3942" spans="1:22" x14ac:dyDescent="0.3">
      <c r="A3942" t="s">
        <v>331</v>
      </c>
      <c r="B3942" t="s">
        <v>152</v>
      </c>
      <c r="C3942">
        <v>44</v>
      </c>
      <c r="D3942" t="s">
        <v>98</v>
      </c>
      <c r="E3942" t="s">
        <v>38</v>
      </c>
      <c r="F3942">
        <v>4941</v>
      </c>
      <c r="G3942" t="s">
        <v>200</v>
      </c>
      <c r="H3942" s="1">
        <v>45524</v>
      </c>
      <c r="I3942">
        <v>4</v>
      </c>
      <c r="J3942">
        <v>10.5</v>
      </c>
      <c r="K3942">
        <v>2.8496011099592523E-2</v>
      </c>
      <c r="L3942" t="s">
        <v>201</v>
      </c>
      <c r="M3942" t="s">
        <v>71</v>
      </c>
      <c r="N3942" t="s">
        <v>72</v>
      </c>
      <c r="O3942">
        <v>5.25</v>
      </c>
      <c r="P3942" t="s">
        <v>73</v>
      </c>
      <c r="Q3942" t="s">
        <v>74</v>
      </c>
      <c r="R3942" t="s">
        <v>75</v>
      </c>
      <c r="S3942" t="s">
        <v>76</v>
      </c>
      <c r="T3942" t="s">
        <v>77</v>
      </c>
      <c r="U3942">
        <f>Final_Product___Sales_Data[[#This Row],[Quantity]]*Final_Product___Sales_Data[[#This Row],[Price]]</f>
        <v>42</v>
      </c>
      <c r="V3942">
        <f>Final_Product___Sales_Data[[#This Row],[Before discount]]-(Final_Product___Sales_Data[[#This Row],[Before discount]]*Final_Product___Sales_Data[[#This Row],[Discount]])</f>
        <v>40.803167533817117</v>
      </c>
    </row>
    <row r="3943" spans="1:22" x14ac:dyDescent="0.3">
      <c r="A3943" t="s">
        <v>202</v>
      </c>
      <c r="B3943" t="s">
        <v>203</v>
      </c>
      <c r="C3943">
        <v>48</v>
      </c>
      <c r="D3943" t="s">
        <v>22</v>
      </c>
      <c r="E3943" t="s">
        <v>23</v>
      </c>
      <c r="F3943">
        <v>4942</v>
      </c>
      <c r="G3943" t="s">
        <v>161</v>
      </c>
      <c r="H3943" s="1">
        <v>45524</v>
      </c>
      <c r="I3943">
        <v>7</v>
      </c>
      <c r="J3943">
        <v>70</v>
      </c>
      <c r="K3943">
        <v>3.5421595549842033E-2</v>
      </c>
      <c r="L3943" t="s">
        <v>162</v>
      </c>
      <c r="M3943" t="s">
        <v>26</v>
      </c>
      <c r="N3943" t="s">
        <v>82</v>
      </c>
      <c r="O3943">
        <v>35</v>
      </c>
      <c r="P3943" t="s">
        <v>83</v>
      </c>
      <c r="Q3943" t="s">
        <v>84</v>
      </c>
      <c r="R3943" t="s">
        <v>85</v>
      </c>
      <c r="S3943" t="s">
        <v>86</v>
      </c>
      <c r="T3943" t="s">
        <v>87</v>
      </c>
      <c r="U3943">
        <f>Final_Product___Sales_Data[[#This Row],[Quantity]]*Final_Product___Sales_Data[[#This Row],[Price]]</f>
        <v>490</v>
      </c>
      <c r="V3943">
        <f>Final_Product___Sales_Data[[#This Row],[Before discount]]-(Final_Product___Sales_Data[[#This Row],[Before discount]]*Final_Product___Sales_Data[[#This Row],[Discount]])</f>
        <v>472.64341818057738</v>
      </c>
    </row>
    <row r="3944" spans="1:22" x14ac:dyDescent="0.3">
      <c r="A3944" t="s">
        <v>353</v>
      </c>
      <c r="B3944" t="s">
        <v>249</v>
      </c>
      <c r="C3944">
        <v>60</v>
      </c>
      <c r="D3944" t="s">
        <v>98</v>
      </c>
      <c r="E3944" t="s">
        <v>41</v>
      </c>
      <c r="F3944">
        <v>4943</v>
      </c>
      <c r="G3944" t="s">
        <v>165</v>
      </c>
      <c r="H3944" s="1">
        <v>45525</v>
      </c>
      <c r="I3944">
        <v>7</v>
      </c>
      <c r="J3944">
        <v>26</v>
      </c>
      <c r="K3944">
        <v>3.5020462859564831E-2</v>
      </c>
      <c r="L3944" t="s">
        <v>166</v>
      </c>
      <c r="M3944" t="s">
        <v>101</v>
      </c>
      <c r="N3944" t="s">
        <v>102</v>
      </c>
      <c r="O3944">
        <v>13</v>
      </c>
      <c r="P3944" t="s">
        <v>103</v>
      </c>
      <c r="Q3944" t="s">
        <v>104</v>
      </c>
      <c r="R3944" t="s">
        <v>105</v>
      </c>
      <c r="S3944" t="s">
        <v>106</v>
      </c>
      <c r="T3944" t="s">
        <v>107</v>
      </c>
      <c r="U3944">
        <f>Final_Product___Sales_Data[[#This Row],[Quantity]]*Final_Product___Sales_Data[[#This Row],[Price]]</f>
        <v>182</v>
      </c>
      <c r="V3944">
        <f>Final_Product___Sales_Data[[#This Row],[Before discount]]-(Final_Product___Sales_Data[[#This Row],[Before discount]]*Final_Product___Sales_Data[[#This Row],[Discount]])</f>
        <v>175.62627575955921</v>
      </c>
    </row>
    <row r="3945" spans="1:22" x14ac:dyDescent="0.3">
      <c r="A3945" t="s">
        <v>296</v>
      </c>
      <c r="B3945" t="s">
        <v>297</v>
      </c>
      <c r="C3945">
        <v>51</v>
      </c>
      <c r="D3945" t="s">
        <v>98</v>
      </c>
      <c r="E3945" t="s">
        <v>112</v>
      </c>
      <c r="F3945">
        <v>4944</v>
      </c>
      <c r="G3945" t="s">
        <v>304</v>
      </c>
      <c r="H3945" s="1">
        <v>45525</v>
      </c>
      <c r="I3945">
        <v>6</v>
      </c>
      <c r="J3945">
        <v>18</v>
      </c>
      <c r="K3945">
        <v>9.3041866070021739E-2</v>
      </c>
      <c r="L3945" t="s">
        <v>305</v>
      </c>
      <c r="M3945" t="s">
        <v>71</v>
      </c>
      <c r="N3945" t="s">
        <v>117</v>
      </c>
      <c r="O3945">
        <v>9</v>
      </c>
      <c r="P3945" t="s">
        <v>118</v>
      </c>
      <c r="Q3945" t="s">
        <v>119</v>
      </c>
      <c r="R3945" t="s">
        <v>120</v>
      </c>
      <c r="S3945" t="s">
        <v>121</v>
      </c>
      <c r="T3945" t="s">
        <v>122</v>
      </c>
      <c r="U3945">
        <f>Final_Product___Sales_Data[[#This Row],[Quantity]]*Final_Product___Sales_Data[[#This Row],[Price]]</f>
        <v>108</v>
      </c>
      <c r="V3945">
        <f>Final_Product___Sales_Data[[#This Row],[Before discount]]-(Final_Product___Sales_Data[[#This Row],[Before discount]]*Final_Product___Sales_Data[[#This Row],[Discount]])</f>
        <v>97.951478464437656</v>
      </c>
    </row>
    <row r="3946" spans="1:22" x14ac:dyDescent="0.3">
      <c r="A3946" t="s">
        <v>312</v>
      </c>
      <c r="B3946" t="s">
        <v>168</v>
      </c>
      <c r="C3946">
        <v>36</v>
      </c>
      <c r="D3946" t="s">
        <v>98</v>
      </c>
      <c r="E3946" t="s">
        <v>35</v>
      </c>
      <c r="F3946">
        <v>4945</v>
      </c>
      <c r="G3946" t="s">
        <v>332</v>
      </c>
      <c r="H3946" s="1">
        <v>45525</v>
      </c>
      <c r="I3946">
        <v>2</v>
      </c>
      <c r="J3946">
        <v>37</v>
      </c>
      <c r="K3946">
        <v>2.9324086475825185E-3</v>
      </c>
      <c r="L3946" t="s">
        <v>333</v>
      </c>
      <c r="M3946" t="s">
        <v>26</v>
      </c>
      <c r="N3946" t="s">
        <v>27</v>
      </c>
      <c r="O3946">
        <v>18.5</v>
      </c>
      <c r="P3946" t="s">
        <v>28</v>
      </c>
      <c r="Q3946" t="s">
        <v>29</v>
      </c>
      <c r="R3946" t="s">
        <v>30</v>
      </c>
      <c r="S3946" t="s">
        <v>31</v>
      </c>
      <c r="T3946" t="s">
        <v>32</v>
      </c>
      <c r="U3946">
        <f>Final_Product___Sales_Data[[#This Row],[Quantity]]*Final_Product___Sales_Data[[#This Row],[Price]]</f>
        <v>74</v>
      </c>
      <c r="V3946">
        <f>Final_Product___Sales_Data[[#This Row],[Before discount]]-(Final_Product___Sales_Data[[#This Row],[Before discount]]*Final_Product___Sales_Data[[#This Row],[Discount]])</f>
        <v>73.783001760078889</v>
      </c>
    </row>
    <row r="3947" spans="1:22" x14ac:dyDescent="0.3">
      <c r="A3947" t="s">
        <v>389</v>
      </c>
      <c r="B3947" t="s">
        <v>279</v>
      </c>
      <c r="C3947">
        <v>43</v>
      </c>
      <c r="D3947" t="s">
        <v>22</v>
      </c>
      <c r="E3947" t="s">
        <v>41</v>
      </c>
      <c r="F3947">
        <v>4946</v>
      </c>
      <c r="G3947" t="s">
        <v>149</v>
      </c>
      <c r="H3947" s="1">
        <v>45525</v>
      </c>
      <c r="I3947">
        <v>6</v>
      </c>
      <c r="J3947">
        <v>44</v>
      </c>
      <c r="K3947">
        <v>2.2725986714656546E-2</v>
      </c>
      <c r="L3947" t="s">
        <v>150</v>
      </c>
      <c r="M3947" t="s">
        <v>44</v>
      </c>
      <c r="N3947" t="s">
        <v>45</v>
      </c>
      <c r="O3947">
        <v>22</v>
      </c>
      <c r="P3947" t="s">
        <v>46</v>
      </c>
      <c r="Q3947" t="s">
        <v>47</v>
      </c>
      <c r="R3947" t="s">
        <v>48</v>
      </c>
      <c r="S3947" t="s">
        <v>49</v>
      </c>
      <c r="T3947" t="s">
        <v>50</v>
      </c>
      <c r="U3947">
        <f>Final_Product___Sales_Data[[#This Row],[Quantity]]*Final_Product___Sales_Data[[#This Row],[Price]]</f>
        <v>264</v>
      </c>
      <c r="V3947">
        <f>Final_Product___Sales_Data[[#This Row],[Before discount]]-(Final_Product___Sales_Data[[#This Row],[Before discount]]*Final_Product___Sales_Data[[#This Row],[Discount]])</f>
        <v>258.00033950733069</v>
      </c>
    </row>
    <row r="3948" spans="1:22" x14ac:dyDescent="0.3">
      <c r="A3948" t="s">
        <v>198</v>
      </c>
      <c r="B3948" t="s">
        <v>199</v>
      </c>
      <c r="C3948">
        <v>52</v>
      </c>
      <c r="D3948" t="s">
        <v>22</v>
      </c>
      <c r="E3948" t="s">
        <v>35</v>
      </c>
      <c r="F3948">
        <v>4947</v>
      </c>
      <c r="G3948" t="s">
        <v>273</v>
      </c>
      <c r="H3948" s="1">
        <v>45525</v>
      </c>
      <c r="I3948">
        <v>4</v>
      </c>
      <c r="J3948">
        <v>90</v>
      </c>
      <c r="K3948">
        <v>9.081124976510288E-2</v>
      </c>
      <c r="L3948" t="s">
        <v>274</v>
      </c>
      <c r="M3948" t="s">
        <v>44</v>
      </c>
      <c r="N3948" t="s">
        <v>242</v>
      </c>
      <c r="O3948">
        <v>45</v>
      </c>
      <c r="P3948" t="s">
        <v>243</v>
      </c>
      <c r="Q3948" t="s">
        <v>244</v>
      </c>
      <c r="R3948" t="s">
        <v>245</v>
      </c>
      <c r="S3948" t="s">
        <v>246</v>
      </c>
      <c r="T3948" t="s">
        <v>247</v>
      </c>
      <c r="U3948">
        <f>Final_Product___Sales_Data[[#This Row],[Quantity]]*Final_Product___Sales_Data[[#This Row],[Price]]</f>
        <v>360</v>
      </c>
      <c r="V3948">
        <f>Final_Product___Sales_Data[[#This Row],[Before discount]]-(Final_Product___Sales_Data[[#This Row],[Before discount]]*Final_Product___Sales_Data[[#This Row],[Discount]])</f>
        <v>327.30795008456295</v>
      </c>
    </row>
    <row r="3949" spans="1:22" x14ac:dyDescent="0.3">
      <c r="A3949" t="s">
        <v>63</v>
      </c>
      <c r="B3949" t="s">
        <v>64</v>
      </c>
      <c r="C3949">
        <v>66</v>
      </c>
      <c r="D3949" t="s">
        <v>22</v>
      </c>
      <c r="E3949" t="s">
        <v>35</v>
      </c>
      <c r="F3949">
        <v>4948</v>
      </c>
      <c r="G3949" t="s">
        <v>157</v>
      </c>
      <c r="H3949" s="1">
        <v>45525</v>
      </c>
      <c r="I3949">
        <v>7</v>
      </c>
      <c r="J3949">
        <v>33.5</v>
      </c>
      <c r="K3949">
        <v>7.7666222865909254E-2</v>
      </c>
      <c r="L3949" t="s">
        <v>158</v>
      </c>
      <c r="M3949" t="s">
        <v>26</v>
      </c>
      <c r="N3949" t="s">
        <v>27</v>
      </c>
      <c r="O3949">
        <v>16.75</v>
      </c>
      <c r="P3949" t="s">
        <v>28</v>
      </c>
      <c r="Q3949" t="s">
        <v>29</v>
      </c>
      <c r="R3949" t="s">
        <v>30</v>
      </c>
      <c r="S3949" t="s">
        <v>31</v>
      </c>
      <c r="T3949" t="s">
        <v>32</v>
      </c>
      <c r="U3949">
        <f>Final_Product___Sales_Data[[#This Row],[Quantity]]*Final_Product___Sales_Data[[#This Row],[Price]]</f>
        <v>234.5</v>
      </c>
      <c r="V3949">
        <f>Final_Product___Sales_Data[[#This Row],[Before discount]]-(Final_Product___Sales_Data[[#This Row],[Before discount]]*Final_Product___Sales_Data[[#This Row],[Discount]])</f>
        <v>216.28727073794428</v>
      </c>
    </row>
    <row r="3950" spans="1:22" x14ac:dyDescent="0.3">
      <c r="A3950" t="s">
        <v>397</v>
      </c>
      <c r="B3950" t="s">
        <v>398</v>
      </c>
      <c r="C3950">
        <v>21</v>
      </c>
      <c r="D3950" t="s">
        <v>22</v>
      </c>
      <c r="E3950" t="s">
        <v>38</v>
      </c>
      <c r="F3950">
        <v>4949</v>
      </c>
      <c r="G3950" t="s">
        <v>234</v>
      </c>
      <c r="H3950" s="1">
        <v>45525</v>
      </c>
      <c r="I3950">
        <v>4</v>
      </c>
      <c r="J3950">
        <v>39.5</v>
      </c>
      <c r="K3950">
        <v>7.0365641923392126E-3</v>
      </c>
      <c r="L3950" t="s">
        <v>235</v>
      </c>
      <c r="M3950" t="s">
        <v>57</v>
      </c>
      <c r="N3950" t="s">
        <v>129</v>
      </c>
      <c r="O3950">
        <v>19.75</v>
      </c>
      <c r="P3950" t="s">
        <v>130</v>
      </c>
      <c r="Q3950" t="s">
        <v>131</v>
      </c>
      <c r="R3950" t="s">
        <v>132</v>
      </c>
      <c r="S3950" t="s">
        <v>133</v>
      </c>
      <c r="T3950" t="s">
        <v>134</v>
      </c>
      <c r="U3950">
        <f>Final_Product___Sales_Data[[#This Row],[Quantity]]*Final_Product___Sales_Data[[#This Row],[Price]]</f>
        <v>158</v>
      </c>
      <c r="V3950">
        <f>Final_Product___Sales_Data[[#This Row],[Before discount]]-(Final_Product___Sales_Data[[#This Row],[Before discount]]*Final_Product___Sales_Data[[#This Row],[Discount]])</f>
        <v>156.8882228576104</v>
      </c>
    </row>
    <row r="3951" spans="1:22" x14ac:dyDescent="0.3">
      <c r="A3951" t="s">
        <v>264</v>
      </c>
      <c r="B3951" t="s">
        <v>232</v>
      </c>
      <c r="C3951">
        <v>21</v>
      </c>
      <c r="D3951" t="s">
        <v>22</v>
      </c>
      <c r="E3951" t="s">
        <v>41</v>
      </c>
      <c r="F3951">
        <v>4950</v>
      </c>
      <c r="G3951" t="s">
        <v>283</v>
      </c>
      <c r="H3951" s="1">
        <v>45525</v>
      </c>
      <c r="I3951">
        <v>3</v>
      </c>
      <c r="J3951">
        <v>65</v>
      </c>
      <c r="K3951">
        <v>1.9093183669232405E-2</v>
      </c>
      <c r="L3951" t="s">
        <v>284</v>
      </c>
      <c r="M3951" t="s">
        <v>26</v>
      </c>
      <c r="N3951" t="s">
        <v>82</v>
      </c>
      <c r="O3951">
        <v>32.5</v>
      </c>
      <c r="P3951" t="s">
        <v>83</v>
      </c>
      <c r="Q3951" t="s">
        <v>84</v>
      </c>
      <c r="R3951" t="s">
        <v>85</v>
      </c>
      <c r="S3951" t="s">
        <v>86</v>
      </c>
      <c r="T3951" t="s">
        <v>87</v>
      </c>
      <c r="U3951">
        <f>Final_Product___Sales_Data[[#This Row],[Quantity]]*Final_Product___Sales_Data[[#This Row],[Price]]</f>
        <v>195</v>
      </c>
      <c r="V3951">
        <f>Final_Product___Sales_Data[[#This Row],[Before discount]]-(Final_Product___Sales_Data[[#This Row],[Before discount]]*Final_Product___Sales_Data[[#This Row],[Discount]])</f>
        <v>191.27682918449969</v>
      </c>
    </row>
    <row r="3952" spans="1:22" x14ac:dyDescent="0.3">
      <c r="A3952" t="s">
        <v>271</v>
      </c>
      <c r="B3952" t="s">
        <v>272</v>
      </c>
      <c r="C3952">
        <v>61</v>
      </c>
      <c r="D3952" t="s">
        <v>98</v>
      </c>
      <c r="E3952" t="s">
        <v>35</v>
      </c>
      <c r="F3952">
        <v>4951</v>
      </c>
      <c r="G3952" t="s">
        <v>196</v>
      </c>
      <c r="H3952" s="1">
        <v>45525</v>
      </c>
      <c r="I3952">
        <v>3</v>
      </c>
      <c r="J3952">
        <v>39</v>
      </c>
      <c r="K3952">
        <v>3.4932638862386726E-2</v>
      </c>
      <c r="L3952" t="s">
        <v>197</v>
      </c>
      <c r="M3952" t="s">
        <v>26</v>
      </c>
      <c r="N3952" t="s">
        <v>90</v>
      </c>
      <c r="O3952">
        <v>19.5</v>
      </c>
      <c r="P3952" t="s">
        <v>91</v>
      </c>
      <c r="Q3952" t="s">
        <v>92</v>
      </c>
      <c r="R3952" t="s">
        <v>93</v>
      </c>
      <c r="S3952" t="s">
        <v>94</v>
      </c>
      <c r="T3952" t="s">
        <v>95</v>
      </c>
      <c r="U3952">
        <f>Final_Product___Sales_Data[[#This Row],[Quantity]]*Final_Product___Sales_Data[[#This Row],[Price]]</f>
        <v>117</v>
      </c>
      <c r="V3952">
        <f>Final_Product___Sales_Data[[#This Row],[Before discount]]-(Final_Product___Sales_Data[[#This Row],[Before discount]]*Final_Product___Sales_Data[[#This Row],[Discount]])</f>
        <v>112.91288125310075</v>
      </c>
    </row>
    <row r="3953" spans="1:22" x14ac:dyDescent="0.3">
      <c r="A3953" t="s">
        <v>147</v>
      </c>
      <c r="B3953" t="s">
        <v>148</v>
      </c>
      <c r="C3953">
        <v>55</v>
      </c>
      <c r="D3953" t="s">
        <v>98</v>
      </c>
      <c r="E3953" t="s">
        <v>112</v>
      </c>
      <c r="F3953">
        <v>4952</v>
      </c>
      <c r="G3953" t="s">
        <v>190</v>
      </c>
      <c r="H3953" s="1">
        <v>45525</v>
      </c>
      <c r="I3953">
        <v>4</v>
      </c>
      <c r="J3953">
        <v>25.5</v>
      </c>
      <c r="K3953">
        <v>8.7303243826218242E-3</v>
      </c>
      <c r="L3953" t="s">
        <v>191</v>
      </c>
      <c r="M3953" t="s">
        <v>101</v>
      </c>
      <c r="N3953" t="s">
        <v>102</v>
      </c>
      <c r="O3953">
        <v>12.75</v>
      </c>
      <c r="P3953" t="s">
        <v>103</v>
      </c>
      <c r="Q3953" t="s">
        <v>104</v>
      </c>
      <c r="R3953" t="s">
        <v>105</v>
      </c>
      <c r="S3953" t="s">
        <v>106</v>
      </c>
      <c r="T3953" t="s">
        <v>107</v>
      </c>
      <c r="U3953">
        <f>Final_Product___Sales_Data[[#This Row],[Quantity]]*Final_Product___Sales_Data[[#This Row],[Price]]</f>
        <v>102</v>
      </c>
      <c r="V3953">
        <f>Final_Product___Sales_Data[[#This Row],[Before discount]]-(Final_Product___Sales_Data[[#This Row],[Before discount]]*Final_Product___Sales_Data[[#This Row],[Discount]])</f>
        <v>101.10950691297258</v>
      </c>
    </row>
    <row r="3954" spans="1:22" x14ac:dyDescent="0.3">
      <c r="A3954" t="s">
        <v>403</v>
      </c>
      <c r="B3954" t="s">
        <v>404</v>
      </c>
      <c r="C3954">
        <v>36</v>
      </c>
      <c r="D3954" t="s">
        <v>98</v>
      </c>
      <c r="E3954" t="s">
        <v>112</v>
      </c>
      <c r="F3954">
        <v>4953</v>
      </c>
      <c r="G3954" t="s">
        <v>127</v>
      </c>
      <c r="H3954" s="1">
        <v>45525</v>
      </c>
      <c r="I3954">
        <v>10</v>
      </c>
      <c r="J3954">
        <v>36</v>
      </c>
      <c r="K3954">
        <v>4.0412847280186237E-2</v>
      </c>
      <c r="L3954" t="s">
        <v>128</v>
      </c>
      <c r="M3954" t="s">
        <v>57</v>
      </c>
      <c r="N3954" t="s">
        <v>129</v>
      </c>
      <c r="O3954">
        <v>18</v>
      </c>
      <c r="P3954" t="s">
        <v>130</v>
      </c>
      <c r="Q3954" t="s">
        <v>131</v>
      </c>
      <c r="R3954" t="s">
        <v>132</v>
      </c>
      <c r="S3954" t="s">
        <v>133</v>
      </c>
      <c r="T3954" t="s">
        <v>134</v>
      </c>
      <c r="U3954">
        <f>Final_Product___Sales_Data[[#This Row],[Quantity]]*Final_Product___Sales_Data[[#This Row],[Price]]</f>
        <v>360</v>
      </c>
      <c r="V3954">
        <f>Final_Product___Sales_Data[[#This Row],[Before discount]]-(Final_Product___Sales_Data[[#This Row],[Before discount]]*Final_Product___Sales_Data[[#This Row],[Discount]])</f>
        <v>345.45137497913294</v>
      </c>
    </row>
    <row r="3955" spans="1:22" x14ac:dyDescent="0.3">
      <c r="A3955" t="s">
        <v>367</v>
      </c>
      <c r="B3955" t="s">
        <v>368</v>
      </c>
      <c r="C3955">
        <v>43</v>
      </c>
      <c r="D3955" t="s">
        <v>22</v>
      </c>
      <c r="E3955" t="s">
        <v>112</v>
      </c>
      <c r="F3955">
        <v>4954</v>
      </c>
      <c r="G3955" t="s">
        <v>206</v>
      </c>
      <c r="H3955" s="1">
        <v>45525</v>
      </c>
      <c r="I3955">
        <v>9</v>
      </c>
      <c r="J3955">
        <v>59.5</v>
      </c>
      <c r="K3955">
        <v>7.8526612448045444E-2</v>
      </c>
      <c r="L3955" t="s">
        <v>207</v>
      </c>
      <c r="M3955" t="s">
        <v>26</v>
      </c>
      <c r="N3955" t="s">
        <v>82</v>
      </c>
      <c r="O3955">
        <v>29.75</v>
      </c>
      <c r="P3955" t="s">
        <v>83</v>
      </c>
      <c r="Q3955" t="s">
        <v>84</v>
      </c>
      <c r="R3955" t="s">
        <v>85</v>
      </c>
      <c r="S3955" t="s">
        <v>86</v>
      </c>
      <c r="T3955" t="s">
        <v>87</v>
      </c>
      <c r="U3955">
        <f>Final_Product___Sales_Data[[#This Row],[Quantity]]*Final_Product___Sales_Data[[#This Row],[Price]]</f>
        <v>535.5</v>
      </c>
      <c r="V3955">
        <f>Final_Product___Sales_Data[[#This Row],[Before discount]]-(Final_Product___Sales_Data[[#This Row],[Before discount]]*Final_Product___Sales_Data[[#This Row],[Discount]])</f>
        <v>493.44899903407168</v>
      </c>
    </row>
    <row r="3956" spans="1:22" x14ac:dyDescent="0.3">
      <c r="A3956" t="s">
        <v>308</v>
      </c>
      <c r="B3956" t="s">
        <v>164</v>
      </c>
      <c r="C3956">
        <v>64</v>
      </c>
      <c r="D3956" t="s">
        <v>98</v>
      </c>
      <c r="E3956" t="s">
        <v>35</v>
      </c>
      <c r="F3956">
        <v>4955</v>
      </c>
      <c r="G3956" t="s">
        <v>171</v>
      </c>
      <c r="H3956" s="1">
        <v>45525</v>
      </c>
      <c r="I3956">
        <v>1</v>
      </c>
      <c r="J3956">
        <v>31.5</v>
      </c>
      <c r="K3956">
        <v>2.6769906258983567E-2</v>
      </c>
      <c r="L3956" t="s">
        <v>172</v>
      </c>
      <c r="M3956" t="s">
        <v>26</v>
      </c>
      <c r="N3956" t="s">
        <v>27</v>
      </c>
      <c r="O3956">
        <v>15.75</v>
      </c>
      <c r="P3956" t="s">
        <v>28</v>
      </c>
      <c r="Q3956" t="s">
        <v>29</v>
      </c>
      <c r="R3956" t="s">
        <v>30</v>
      </c>
      <c r="S3956" t="s">
        <v>31</v>
      </c>
      <c r="T3956" t="s">
        <v>32</v>
      </c>
      <c r="U3956">
        <f>Final_Product___Sales_Data[[#This Row],[Quantity]]*Final_Product___Sales_Data[[#This Row],[Price]]</f>
        <v>31.5</v>
      </c>
      <c r="V3956">
        <f>Final_Product___Sales_Data[[#This Row],[Before discount]]-(Final_Product___Sales_Data[[#This Row],[Before discount]]*Final_Product___Sales_Data[[#This Row],[Discount]])</f>
        <v>30.656747952842018</v>
      </c>
    </row>
    <row r="3957" spans="1:22" x14ac:dyDescent="0.3">
      <c r="A3957" t="s">
        <v>336</v>
      </c>
      <c r="B3957" t="s">
        <v>337</v>
      </c>
      <c r="C3957">
        <v>32</v>
      </c>
      <c r="D3957" t="s">
        <v>98</v>
      </c>
      <c r="E3957" t="s">
        <v>41</v>
      </c>
      <c r="F3957">
        <v>4956</v>
      </c>
      <c r="G3957" t="s">
        <v>24</v>
      </c>
      <c r="H3957" s="1">
        <v>45525</v>
      </c>
      <c r="I3957">
        <v>6</v>
      </c>
      <c r="J3957">
        <v>30</v>
      </c>
      <c r="K3957">
        <v>5.9242742425428263E-3</v>
      </c>
      <c r="L3957" t="s">
        <v>25</v>
      </c>
      <c r="M3957" t="s">
        <v>26</v>
      </c>
      <c r="N3957" t="s">
        <v>27</v>
      </c>
      <c r="O3957">
        <v>15</v>
      </c>
      <c r="P3957" t="s">
        <v>28</v>
      </c>
      <c r="Q3957" t="s">
        <v>29</v>
      </c>
      <c r="R3957" t="s">
        <v>30</v>
      </c>
      <c r="S3957" t="s">
        <v>31</v>
      </c>
      <c r="T3957" t="s">
        <v>32</v>
      </c>
      <c r="U3957">
        <f>Final_Product___Sales_Data[[#This Row],[Quantity]]*Final_Product___Sales_Data[[#This Row],[Price]]</f>
        <v>180</v>
      </c>
      <c r="V3957">
        <f>Final_Product___Sales_Data[[#This Row],[Before discount]]-(Final_Product___Sales_Data[[#This Row],[Before discount]]*Final_Product___Sales_Data[[#This Row],[Discount]])</f>
        <v>178.93363063634229</v>
      </c>
    </row>
    <row r="3958" spans="1:22" x14ac:dyDescent="0.3">
      <c r="A3958" t="s">
        <v>264</v>
      </c>
      <c r="B3958" t="s">
        <v>232</v>
      </c>
      <c r="C3958">
        <v>21</v>
      </c>
      <c r="D3958" t="s">
        <v>22</v>
      </c>
      <c r="E3958" t="s">
        <v>41</v>
      </c>
      <c r="F3958">
        <v>4957</v>
      </c>
      <c r="G3958" t="s">
        <v>417</v>
      </c>
      <c r="H3958" s="1">
        <v>45525</v>
      </c>
      <c r="I3958">
        <v>1</v>
      </c>
      <c r="J3958">
        <v>21</v>
      </c>
      <c r="K3958">
        <v>6.2345257248863528E-2</v>
      </c>
      <c r="L3958" t="s">
        <v>418</v>
      </c>
      <c r="M3958" t="s">
        <v>57</v>
      </c>
      <c r="N3958" t="s">
        <v>58</v>
      </c>
      <c r="O3958">
        <v>10.5</v>
      </c>
      <c r="P3958" t="s">
        <v>59</v>
      </c>
      <c r="Q3958" t="s">
        <v>60</v>
      </c>
      <c r="R3958" t="s">
        <v>61</v>
      </c>
      <c r="S3958" t="s">
        <v>62</v>
      </c>
      <c r="T3958" t="s">
        <v>50</v>
      </c>
      <c r="U3958">
        <f>Final_Product___Sales_Data[[#This Row],[Quantity]]*Final_Product___Sales_Data[[#This Row],[Price]]</f>
        <v>21</v>
      </c>
      <c r="V3958">
        <f>Final_Product___Sales_Data[[#This Row],[Before discount]]-(Final_Product___Sales_Data[[#This Row],[Before discount]]*Final_Product___Sales_Data[[#This Row],[Discount]])</f>
        <v>19.690749597773866</v>
      </c>
    </row>
    <row r="3959" spans="1:22" x14ac:dyDescent="0.3">
      <c r="A3959" t="s">
        <v>345</v>
      </c>
      <c r="B3959" t="s">
        <v>346</v>
      </c>
      <c r="C3959">
        <v>60</v>
      </c>
      <c r="D3959" t="s">
        <v>22</v>
      </c>
      <c r="E3959" t="s">
        <v>41</v>
      </c>
      <c r="F3959">
        <v>4958</v>
      </c>
      <c r="G3959" t="s">
        <v>186</v>
      </c>
      <c r="H3959" s="1">
        <v>45525</v>
      </c>
      <c r="I3959">
        <v>6</v>
      </c>
      <c r="J3959">
        <v>22</v>
      </c>
      <c r="K3959">
        <v>3.3938984818052589E-2</v>
      </c>
      <c r="L3959" t="s">
        <v>187</v>
      </c>
      <c r="M3959" t="s">
        <v>101</v>
      </c>
      <c r="N3959" t="s">
        <v>102</v>
      </c>
      <c r="O3959">
        <v>11</v>
      </c>
      <c r="P3959" t="s">
        <v>103</v>
      </c>
      <c r="Q3959" t="s">
        <v>104</v>
      </c>
      <c r="R3959" t="s">
        <v>105</v>
      </c>
      <c r="S3959" t="s">
        <v>106</v>
      </c>
      <c r="T3959" t="s">
        <v>107</v>
      </c>
      <c r="U3959">
        <f>Final_Product___Sales_Data[[#This Row],[Quantity]]*Final_Product___Sales_Data[[#This Row],[Price]]</f>
        <v>132</v>
      </c>
      <c r="V3959">
        <f>Final_Product___Sales_Data[[#This Row],[Before discount]]-(Final_Product___Sales_Data[[#This Row],[Before discount]]*Final_Product___Sales_Data[[#This Row],[Discount]])</f>
        <v>127.52005400401706</v>
      </c>
    </row>
    <row r="3960" spans="1:22" x14ac:dyDescent="0.3">
      <c r="A3960" t="s">
        <v>403</v>
      </c>
      <c r="B3960" t="s">
        <v>404</v>
      </c>
      <c r="C3960">
        <v>36</v>
      </c>
      <c r="D3960" t="s">
        <v>98</v>
      </c>
      <c r="E3960" t="s">
        <v>112</v>
      </c>
      <c r="F3960">
        <v>4959</v>
      </c>
      <c r="G3960" t="s">
        <v>108</v>
      </c>
      <c r="H3960" s="1">
        <v>45525</v>
      </c>
      <c r="I3960">
        <v>7</v>
      </c>
      <c r="J3960">
        <v>34</v>
      </c>
      <c r="K3960">
        <v>6.6481357684518752E-2</v>
      </c>
      <c r="L3960" t="s">
        <v>109</v>
      </c>
      <c r="M3960" t="s">
        <v>26</v>
      </c>
      <c r="N3960" t="s">
        <v>27</v>
      </c>
      <c r="O3960">
        <v>17</v>
      </c>
      <c r="P3960" t="s">
        <v>28</v>
      </c>
      <c r="Q3960" t="s">
        <v>29</v>
      </c>
      <c r="R3960" t="s">
        <v>30</v>
      </c>
      <c r="S3960" t="s">
        <v>31</v>
      </c>
      <c r="T3960" t="s">
        <v>32</v>
      </c>
      <c r="U3960">
        <f>Final_Product___Sales_Data[[#This Row],[Quantity]]*Final_Product___Sales_Data[[#This Row],[Price]]</f>
        <v>238</v>
      </c>
      <c r="V3960">
        <f>Final_Product___Sales_Data[[#This Row],[Before discount]]-(Final_Product___Sales_Data[[#This Row],[Before discount]]*Final_Product___Sales_Data[[#This Row],[Discount]])</f>
        <v>222.17743687108452</v>
      </c>
    </row>
    <row r="3961" spans="1:22" x14ac:dyDescent="0.3">
      <c r="A3961" t="s">
        <v>327</v>
      </c>
      <c r="B3961" t="s">
        <v>328</v>
      </c>
      <c r="C3961">
        <v>31</v>
      </c>
      <c r="D3961" t="s">
        <v>22</v>
      </c>
      <c r="E3961" t="s">
        <v>41</v>
      </c>
      <c r="F3961">
        <v>4960</v>
      </c>
      <c r="G3961" t="s">
        <v>250</v>
      </c>
      <c r="H3961" s="1">
        <v>45525</v>
      </c>
      <c r="I3961">
        <v>1</v>
      </c>
      <c r="J3961">
        <v>40</v>
      </c>
      <c r="K3961">
        <v>8.0960958020044216E-2</v>
      </c>
      <c r="L3961" t="s">
        <v>251</v>
      </c>
      <c r="M3961" t="s">
        <v>26</v>
      </c>
      <c r="N3961" t="s">
        <v>90</v>
      </c>
      <c r="O3961">
        <v>20</v>
      </c>
      <c r="P3961" t="s">
        <v>91</v>
      </c>
      <c r="Q3961" t="s">
        <v>92</v>
      </c>
      <c r="R3961" t="s">
        <v>93</v>
      </c>
      <c r="S3961" t="s">
        <v>94</v>
      </c>
      <c r="T3961" t="s">
        <v>95</v>
      </c>
      <c r="U3961">
        <f>Final_Product___Sales_Data[[#This Row],[Quantity]]*Final_Product___Sales_Data[[#This Row],[Price]]</f>
        <v>40</v>
      </c>
      <c r="V3961">
        <f>Final_Product___Sales_Data[[#This Row],[Before discount]]-(Final_Product___Sales_Data[[#This Row],[Before discount]]*Final_Product___Sales_Data[[#This Row],[Discount]])</f>
        <v>36.76156167919823</v>
      </c>
    </row>
    <row r="3962" spans="1:22" x14ac:dyDescent="0.3">
      <c r="A3962" t="s">
        <v>110</v>
      </c>
      <c r="B3962" t="s">
        <v>111</v>
      </c>
      <c r="C3962">
        <v>45</v>
      </c>
      <c r="D3962" t="s">
        <v>98</v>
      </c>
      <c r="E3962" t="s">
        <v>112</v>
      </c>
      <c r="F3962">
        <v>4961</v>
      </c>
      <c r="G3962" t="s">
        <v>401</v>
      </c>
      <c r="H3962" s="1">
        <v>45525</v>
      </c>
      <c r="I3962">
        <v>8</v>
      </c>
      <c r="J3962">
        <v>32</v>
      </c>
      <c r="K3962">
        <v>8.1395974497294077E-2</v>
      </c>
      <c r="L3962" t="s">
        <v>402</v>
      </c>
      <c r="M3962" t="s">
        <v>26</v>
      </c>
      <c r="N3962" t="s">
        <v>27</v>
      </c>
      <c r="O3962">
        <v>16</v>
      </c>
      <c r="P3962" t="s">
        <v>28</v>
      </c>
      <c r="Q3962" t="s">
        <v>29</v>
      </c>
      <c r="R3962" t="s">
        <v>30</v>
      </c>
      <c r="S3962" t="s">
        <v>31</v>
      </c>
      <c r="T3962" t="s">
        <v>32</v>
      </c>
      <c r="U3962">
        <f>Final_Product___Sales_Data[[#This Row],[Quantity]]*Final_Product___Sales_Data[[#This Row],[Price]]</f>
        <v>256</v>
      </c>
      <c r="V3962">
        <f>Final_Product___Sales_Data[[#This Row],[Before discount]]-(Final_Product___Sales_Data[[#This Row],[Before discount]]*Final_Product___Sales_Data[[#This Row],[Discount]])</f>
        <v>235.16263052869272</v>
      </c>
    </row>
    <row r="3963" spans="1:22" x14ac:dyDescent="0.3">
      <c r="A3963" t="s">
        <v>306</v>
      </c>
      <c r="B3963" t="s">
        <v>307</v>
      </c>
      <c r="C3963">
        <v>32</v>
      </c>
      <c r="D3963" t="s">
        <v>98</v>
      </c>
      <c r="E3963" t="s">
        <v>38</v>
      </c>
      <c r="F3963">
        <v>4962</v>
      </c>
      <c r="G3963" t="s">
        <v>171</v>
      </c>
      <c r="H3963" s="1">
        <v>45525</v>
      </c>
      <c r="I3963">
        <v>5</v>
      </c>
      <c r="J3963">
        <v>31.5</v>
      </c>
      <c r="K3963">
        <v>2.9036336710753043E-2</v>
      </c>
      <c r="L3963" t="s">
        <v>172</v>
      </c>
      <c r="M3963" t="s">
        <v>26</v>
      </c>
      <c r="N3963" t="s">
        <v>27</v>
      </c>
      <c r="O3963">
        <v>15.75</v>
      </c>
      <c r="P3963" t="s">
        <v>28</v>
      </c>
      <c r="Q3963" t="s">
        <v>29</v>
      </c>
      <c r="R3963" t="s">
        <v>30</v>
      </c>
      <c r="S3963" t="s">
        <v>31</v>
      </c>
      <c r="T3963" t="s">
        <v>32</v>
      </c>
      <c r="U3963">
        <f>Final_Product___Sales_Data[[#This Row],[Quantity]]*Final_Product___Sales_Data[[#This Row],[Price]]</f>
        <v>157.5</v>
      </c>
      <c r="V3963">
        <f>Final_Product___Sales_Data[[#This Row],[Before discount]]-(Final_Product___Sales_Data[[#This Row],[Before discount]]*Final_Product___Sales_Data[[#This Row],[Discount]])</f>
        <v>152.9267769680564</v>
      </c>
    </row>
    <row r="3964" spans="1:22" x14ac:dyDescent="0.3">
      <c r="A3964" t="s">
        <v>125</v>
      </c>
      <c r="B3964" t="s">
        <v>126</v>
      </c>
      <c r="C3964">
        <v>65</v>
      </c>
      <c r="D3964" t="s">
        <v>98</v>
      </c>
      <c r="E3964" t="s">
        <v>112</v>
      </c>
      <c r="F3964">
        <v>4963</v>
      </c>
      <c r="G3964" t="s">
        <v>88</v>
      </c>
      <c r="H3964" s="1">
        <v>45525</v>
      </c>
      <c r="I3964">
        <v>1</v>
      </c>
      <c r="J3964">
        <v>43</v>
      </c>
      <c r="K3964">
        <v>4.7055402772828915E-2</v>
      </c>
      <c r="L3964" t="s">
        <v>89</v>
      </c>
      <c r="M3964" t="s">
        <v>26</v>
      </c>
      <c r="N3964" t="s">
        <v>90</v>
      </c>
      <c r="O3964">
        <v>21.5</v>
      </c>
      <c r="P3964" t="s">
        <v>91</v>
      </c>
      <c r="Q3964" t="s">
        <v>92</v>
      </c>
      <c r="R3964" t="s">
        <v>93</v>
      </c>
      <c r="S3964" t="s">
        <v>94</v>
      </c>
      <c r="T3964" t="s">
        <v>95</v>
      </c>
      <c r="U3964">
        <f>Final_Product___Sales_Data[[#This Row],[Quantity]]*Final_Product___Sales_Data[[#This Row],[Price]]</f>
        <v>43</v>
      </c>
      <c r="V3964">
        <f>Final_Product___Sales_Data[[#This Row],[Before discount]]-(Final_Product___Sales_Data[[#This Row],[Before discount]]*Final_Product___Sales_Data[[#This Row],[Discount]])</f>
        <v>40.976617680768356</v>
      </c>
    </row>
    <row r="3965" spans="1:22" x14ac:dyDescent="0.3">
      <c r="A3965" t="s">
        <v>468</v>
      </c>
      <c r="B3965" t="s">
        <v>424</v>
      </c>
      <c r="C3965">
        <v>52</v>
      </c>
      <c r="D3965" t="s">
        <v>22</v>
      </c>
      <c r="E3965" t="s">
        <v>35</v>
      </c>
      <c r="F3965">
        <v>4964</v>
      </c>
      <c r="G3965" t="s">
        <v>69</v>
      </c>
      <c r="H3965" s="1">
        <v>45525</v>
      </c>
      <c r="I3965">
        <v>10</v>
      </c>
      <c r="J3965">
        <v>10</v>
      </c>
      <c r="K3965">
        <v>6.8700511658607119E-2</v>
      </c>
      <c r="L3965" t="s">
        <v>70</v>
      </c>
      <c r="M3965" t="s">
        <v>71</v>
      </c>
      <c r="N3965" t="s">
        <v>72</v>
      </c>
      <c r="O3965">
        <v>5</v>
      </c>
      <c r="P3965" t="s">
        <v>73</v>
      </c>
      <c r="Q3965" t="s">
        <v>74</v>
      </c>
      <c r="R3965" t="s">
        <v>75</v>
      </c>
      <c r="S3965" t="s">
        <v>76</v>
      </c>
      <c r="T3965" t="s">
        <v>77</v>
      </c>
      <c r="U3965">
        <f>Final_Product___Sales_Data[[#This Row],[Quantity]]*Final_Product___Sales_Data[[#This Row],[Price]]</f>
        <v>100</v>
      </c>
      <c r="V3965">
        <f>Final_Product___Sales_Data[[#This Row],[Before discount]]-(Final_Product___Sales_Data[[#This Row],[Before discount]]*Final_Product___Sales_Data[[#This Row],[Discount]])</f>
        <v>93.129948834139284</v>
      </c>
    </row>
    <row r="3966" spans="1:22" x14ac:dyDescent="0.3">
      <c r="A3966" t="s">
        <v>233</v>
      </c>
      <c r="B3966" t="s">
        <v>181</v>
      </c>
      <c r="C3966">
        <v>34</v>
      </c>
      <c r="D3966" t="s">
        <v>22</v>
      </c>
      <c r="E3966" t="s">
        <v>112</v>
      </c>
      <c r="F3966">
        <v>4965</v>
      </c>
      <c r="G3966" t="s">
        <v>229</v>
      </c>
      <c r="H3966" s="1">
        <v>45525</v>
      </c>
      <c r="I3966">
        <v>2</v>
      </c>
      <c r="J3966">
        <v>44.5</v>
      </c>
      <c r="K3966">
        <v>9.0751475637441195E-2</v>
      </c>
      <c r="L3966" t="s">
        <v>230</v>
      </c>
      <c r="M3966" t="s">
        <v>26</v>
      </c>
      <c r="N3966" t="s">
        <v>90</v>
      </c>
      <c r="O3966">
        <v>22.25</v>
      </c>
      <c r="P3966" t="s">
        <v>91</v>
      </c>
      <c r="Q3966" t="s">
        <v>92</v>
      </c>
      <c r="R3966" t="s">
        <v>93</v>
      </c>
      <c r="S3966" t="s">
        <v>94</v>
      </c>
      <c r="T3966" t="s">
        <v>95</v>
      </c>
      <c r="U3966">
        <f>Final_Product___Sales_Data[[#This Row],[Quantity]]*Final_Product___Sales_Data[[#This Row],[Price]]</f>
        <v>89</v>
      </c>
      <c r="V3966">
        <f>Final_Product___Sales_Data[[#This Row],[Before discount]]-(Final_Product___Sales_Data[[#This Row],[Before discount]]*Final_Product___Sales_Data[[#This Row],[Discount]])</f>
        <v>80.923118668267733</v>
      </c>
    </row>
    <row r="3967" spans="1:22" x14ac:dyDescent="0.3">
      <c r="A3967" t="s">
        <v>464</v>
      </c>
      <c r="B3967" t="s">
        <v>465</v>
      </c>
      <c r="C3967">
        <v>59</v>
      </c>
      <c r="D3967" t="s">
        <v>22</v>
      </c>
      <c r="E3967" t="s">
        <v>35</v>
      </c>
      <c r="F3967">
        <v>4966</v>
      </c>
      <c r="G3967" t="s">
        <v>175</v>
      </c>
      <c r="H3967" s="1">
        <v>45526</v>
      </c>
      <c r="I3967">
        <v>5</v>
      </c>
      <c r="J3967">
        <v>48</v>
      </c>
      <c r="K3967">
        <v>9.8835377307148309E-2</v>
      </c>
      <c r="L3967" t="s">
        <v>176</v>
      </c>
      <c r="M3967" t="s">
        <v>44</v>
      </c>
      <c r="N3967" t="s">
        <v>45</v>
      </c>
      <c r="O3967">
        <v>24</v>
      </c>
      <c r="P3967" t="s">
        <v>46</v>
      </c>
      <c r="Q3967" t="s">
        <v>47</v>
      </c>
      <c r="R3967" t="s">
        <v>48</v>
      </c>
      <c r="S3967" t="s">
        <v>49</v>
      </c>
      <c r="T3967" t="s">
        <v>50</v>
      </c>
      <c r="U3967">
        <f>Final_Product___Sales_Data[[#This Row],[Quantity]]*Final_Product___Sales_Data[[#This Row],[Price]]</f>
        <v>240</v>
      </c>
      <c r="V3967">
        <f>Final_Product___Sales_Data[[#This Row],[Before discount]]-(Final_Product___Sales_Data[[#This Row],[Before discount]]*Final_Product___Sales_Data[[#This Row],[Discount]])</f>
        <v>216.27950944628441</v>
      </c>
    </row>
    <row r="3968" spans="1:22" x14ac:dyDescent="0.3">
      <c r="A3968" t="s">
        <v>367</v>
      </c>
      <c r="B3968" t="s">
        <v>368</v>
      </c>
      <c r="C3968">
        <v>43</v>
      </c>
      <c r="D3968" t="s">
        <v>22</v>
      </c>
      <c r="E3968" t="s">
        <v>112</v>
      </c>
      <c r="F3968">
        <v>4967</v>
      </c>
      <c r="G3968" t="s">
        <v>108</v>
      </c>
      <c r="H3968" s="1">
        <v>45526</v>
      </c>
      <c r="I3968">
        <v>6</v>
      </c>
      <c r="J3968">
        <v>34</v>
      </c>
      <c r="K3968">
        <v>6.3760589237193521E-2</v>
      </c>
      <c r="L3968" t="s">
        <v>109</v>
      </c>
      <c r="M3968" t="s">
        <v>26</v>
      </c>
      <c r="N3968" t="s">
        <v>27</v>
      </c>
      <c r="O3968">
        <v>17</v>
      </c>
      <c r="P3968" t="s">
        <v>28</v>
      </c>
      <c r="Q3968" t="s">
        <v>29</v>
      </c>
      <c r="R3968" t="s">
        <v>30</v>
      </c>
      <c r="S3968" t="s">
        <v>31</v>
      </c>
      <c r="T3968" t="s">
        <v>32</v>
      </c>
      <c r="U3968">
        <f>Final_Product___Sales_Data[[#This Row],[Quantity]]*Final_Product___Sales_Data[[#This Row],[Price]]</f>
        <v>204</v>
      </c>
      <c r="V3968">
        <f>Final_Product___Sales_Data[[#This Row],[Before discount]]-(Final_Product___Sales_Data[[#This Row],[Before discount]]*Final_Product___Sales_Data[[#This Row],[Discount]])</f>
        <v>190.99283979561253</v>
      </c>
    </row>
    <row r="3969" spans="1:22" x14ac:dyDescent="0.3">
      <c r="A3969" t="s">
        <v>377</v>
      </c>
      <c r="B3969" t="s">
        <v>378</v>
      </c>
      <c r="C3969">
        <v>68</v>
      </c>
      <c r="D3969" t="s">
        <v>22</v>
      </c>
      <c r="E3969" t="s">
        <v>35</v>
      </c>
      <c r="F3969">
        <v>4968</v>
      </c>
      <c r="G3969" t="s">
        <v>175</v>
      </c>
      <c r="H3969" s="1">
        <v>45526</v>
      </c>
      <c r="I3969">
        <v>10</v>
      </c>
      <c r="J3969">
        <v>48</v>
      </c>
      <c r="K3969">
        <v>2.147716994987782E-2</v>
      </c>
      <c r="L3969" t="s">
        <v>176</v>
      </c>
      <c r="M3969" t="s">
        <v>44</v>
      </c>
      <c r="N3969" t="s">
        <v>45</v>
      </c>
      <c r="O3969">
        <v>24</v>
      </c>
      <c r="P3969" t="s">
        <v>46</v>
      </c>
      <c r="Q3969" t="s">
        <v>47</v>
      </c>
      <c r="R3969" t="s">
        <v>48</v>
      </c>
      <c r="S3969" t="s">
        <v>49</v>
      </c>
      <c r="T3969" t="s">
        <v>50</v>
      </c>
      <c r="U3969">
        <f>Final_Product___Sales_Data[[#This Row],[Quantity]]*Final_Product___Sales_Data[[#This Row],[Price]]</f>
        <v>480</v>
      </c>
      <c r="V3969">
        <f>Final_Product___Sales_Data[[#This Row],[Before discount]]-(Final_Product___Sales_Data[[#This Row],[Before discount]]*Final_Product___Sales_Data[[#This Row],[Discount]])</f>
        <v>469.69095842405864</v>
      </c>
    </row>
    <row r="3970" spans="1:22" x14ac:dyDescent="0.3">
      <c r="A3970" t="s">
        <v>323</v>
      </c>
      <c r="B3970" t="s">
        <v>324</v>
      </c>
      <c r="C3970">
        <v>44</v>
      </c>
      <c r="D3970" t="s">
        <v>98</v>
      </c>
      <c r="E3970" t="s">
        <v>35</v>
      </c>
      <c r="F3970">
        <v>4969</v>
      </c>
      <c r="G3970" t="s">
        <v>250</v>
      </c>
      <c r="H3970" s="1">
        <v>45526</v>
      </c>
      <c r="I3970">
        <v>6</v>
      </c>
      <c r="J3970">
        <v>40</v>
      </c>
      <c r="K3970">
        <v>1.682782933465482E-2</v>
      </c>
      <c r="L3970" t="s">
        <v>251</v>
      </c>
      <c r="M3970" t="s">
        <v>26</v>
      </c>
      <c r="N3970" t="s">
        <v>90</v>
      </c>
      <c r="O3970">
        <v>20</v>
      </c>
      <c r="P3970" t="s">
        <v>91</v>
      </c>
      <c r="Q3970" t="s">
        <v>92</v>
      </c>
      <c r="R3970" t="s">
        <v>93</v>
      </c>
      <c r="S3970" t="s">
        <v>94</v>
      </c>
      <c r="T3970" t="s">
        <v>95</v>
      </c>
      <c r="U3970">
        <f>Final_Product___Sales_Data[[#This Row],[Quantity]]*Final_Product___Sales_Data[[#This Row],[Price]]</f>
        <v>240</v>
      </c>
      <c r="V3970">
        <f>Final_Product___Sales_Data[[#This Row],[Before discount]]-(Final_Product___Sales_Data[[#This Row],[Before discount]]*Final_Product___Sales_Data[[#This Row],[Discount]])</f>
        <v>235.96132095968284</v>
      </c>
    </row>
    <row r="3971" spans="1:22" x14ac:dyDescent="0.3">
      <c r="A3971" t="s">
        <v>353</v>
      </c>
      <c r="B3971" t="s">
        <v>249</v>
      </c>
      <c r="C3971">
        <v>60</v>
      </c>
      <c r="D3971" t="s">
        <v>98</v>
      </c>
      <c r="E3971" t="s">
        <v>41</v>
      </c>
      <c r="F3971">
        <v>4970</v>
      </c>
      <c r="G3971" t="s">
        <v>139</v>
      </c>
      <c r="H3971" s="1">
        <v>45526</v>
      </c>
      <c r="I3971">
        <v>2</v>
      </c>
      <c r="J3971">
        <v>15</v>
      </c>
      <c r="K3971">
        <v>9.5680273105328298E-2</v>
      </c>
      <c r="L3971" t="s">
        <v>140</v>
      </c>
      <c r="M3971" t="s">
        <v>71</v>
      </c>
      <c r="N3971" t="s">
        <v>117</v>
      </c>
      <c r="O3971">
        <v>7.5</v>
      </c>
      <c r="P3971" t="s">
        <v>118</v>
      </c>
      <c r="Q3971" t="s">
        <v>119</v>
      </c>
      <c r="R3971" t="s">
        <v>120</v>
      </c>
      <c r="S3971" t="s">
        <v>121</v>
      </c>
      <c r="T3971" t="s">
        <v>122</v>
      </c>
      <c r="U3971">
        <f>Final_Product___Sales_Data[[#This Row],[Quantity]]*Final_Product___Sales_Data[[#This Row],[Price]]</f>
        <v>30</v>
      </c>
      <c r="V3971">
        <f>Final_Product___Sales_Data[[#This Row],[Before discount]]-(Final_Product___Sales_Data[[#This Row],[Before discount]]*Final_Product___Sales_Data[[#This Row],[Discount]])</f>
        <v>27.12959180684015</v>
      </c>
    </row>
    <row r="3972" spans="1:22" x14ac:dyDescent="0.3">
      <c r="A3972" t="s">
        <v>315</v>
      </c>
      <c r="B3972" t="s">
        <v>40</v>
      </c>
      <c r="C3972">
        <v>20</v>
      </c>
      <c r="D3972" t="s">
        <v>22</v>
      </c>
      <c r="E3972" t="s">
        <v>112</v>
      </c>
      <c r="F3972">
        <v>4971</v>
      </c>
      <c r="G3972" t="s">
        <v>401</v>
      </c>
      <c r="H3972" s="1">
        <v>45526</v>
      </c>
      <c r="I3972">
        <v>1</v>
      </c>
      <c r="J3972">
        <v>32</v>
      </c>
      <c r="K3972">
        <v>9.2812552034155282E-2</v>
      </c>
      <c r="L3972" t="s">
        <v>402</v>
      </c>
      <c r="M3972" t="s">
        <v>26</v>
      </c>
      <c r="N3972" t="s">
        <v>27</v>
      </c>
      <c r="O3972">
        <v>16</v>
      </c>
      <c r="P3972" t="s">
        <v>28</v>
      </c>
      <c r="Q3972" t="s">
        <v>29</v>
      </c>
      <c r="R3972" t="s">
        <v>30</v>
      </c>
      <c r="S3972" t="s">
        <v>31</v>
      </c>
      <c r="T3972" t="s">
        <v>32</v>
      </c>
      <c r="U3972">
        <f>Final_Product___Sales_Data[[#This Row],[Quantity]]*Final_Product___Sales_Data[[#This Row],[Price]]</f>
        <v>32</v>
      </c>
      <c r="V3972">
        <f>Final_Product___Sales_Data[[#This Row],[Before discount]]-(Final_Product___Sales_Data[[#This Row],[Before discount]]*Final_Product___Sales_Data[[#This Row],[Discount]])</f>
        <v>29.029998334907031</v>
      </c>
    </row>
    <row r="3973" spans="1:22" x14ac:dyDescent="0.3">
      <c r="A3973" t="s">
        <v>353</v>
      </c>
      <c r="B3973" t="s">
        <v>249</v>
      </c>
      <c r="C3973">
        <v>60</v>
      </c>
      <c r="D3973" t="s">
        <v>98</v>
      </c>
      <c r="E3973" t="s">
        <v>41</v>
      </c>
      <c r="F3973">
        <v>4972</v>
      </c>
      <c r="G3973" t="s">
        <v>171</v>
      </c>
      <c r="H3973" s="1">
        <v>45526</v>
      </c>
      <c r="I3973">
        <v>8</v>
      </c>
      <c r="J3973">
        <v>31.5</v>
      </c>
      <c r="K3973">
        <v>6.6742391038137894E-2</v>
      </c>
      <c r="L3973" t="s">
        <v>172</v>
      </c>
      <c r="M3973" t="s">
        <v>26</v>
      </c>
      <c r="N3973" t="s">
        <v>27</v>
      </c>
      <c r="O3973">
        <v>15.75</v>
      </c>
      <c r="P3973" t="s">
        <v>28</v>
      </c>
      <c r="Q3973" t="s">
        <v>29</v>
      </c>
      <c r="R3973" t="s">
        <v>30</v>
      </c>
      <c r="S3973" t="s">
        <v>31</v>
      </c>
      <c r="T3973" t="s">
        <v>32</v>
      </c>
      <c r="U3973">
        <f>Final_Product___Sales_Data[[#This Row],[Quantity]]*Final_Product___Sales_Data[[#This Row],[Price]]</f>
        <v>252</v>
      </c>
      <c r="V3973">
        <f>Final_Product___Sales_Data[[#This Row],[Before discount]]-(Final_Product___Sales_Data[[#This Row],[Before discount]]*Final_Product___Sales_Data[[#This Row],[Discount]])</f>
        <v>235.18091745838925</v>
      </c>
    </row>
    <row r="3974" spans="1:22" x14ac:dyDescent="0.3">
      <c r="A3974" t="s">
        <v>354</v>
      </c>
      <c r="B3974" t="s">
        <v>355</v>
      </c>
      <c r="C3974">
        <v>54</v>
      </c>
      <c r="D3974" t="s">
        <v>98</v>
      </c>
      <c r="E3974" t="s">
        <v>41</v>
      </c>
      <c r="F3974">
        <v>4973</v>
      </c>
      <c r="G3974" t="s">
        <v>196</v>
      </c>
      <c r="H3974" s="1">
        <v>45526</v>
      </c>
      <c r="I3974">
        <v>8</v>
      </c>
      <c r="J3974">
        <v>39</v>
      </c>
      <c r="K3974">
        <v>9.8090089613390941E-2</v>
      </c>
      <c r="L3974" t="s">
        <v>197</v>
      </c>
      <c r="M3974" t="s">
        <v>26</v>
      </c>
      <c r="N3974" t="s">
        <v>90</v>
      </c>
      <c r="O3974">
        <v>19.5</v>
      </c>
      <c r="P3974" t="s">
        <v>91</v>
      </c>
      <c r="Q3974" t="s">
        <v>92</v>
      </c>
      <c r="R3974" t="s">
        <v>93</v>
      </c>
      <c r="S3974" t="s">
        <v>94</v>
      </c>
      <c r="T3974" t="s">
        <v>95</v>
      </c>
      <c r="U3974">
        <f>Final_Product___Sales_Data[[#This Row],[Quantity]]*Final_Product___Sales_Data[[#This Row],[Price]]</f>
        <v>312</v>
      </c>
      <c r="V3974">
        <f>Final_Product___Sales_Data[[#This Row],[Before discount]]-(Final_Product___Sales_Data[[#This Row],[Before discount]]*Final_Product___Sales_Data[[#This Row],[Discount]])</f>
        <v>281.39589204062202</v>
      </c>
    </row>
    <row r="3975" spans="1:22" x14ac:dyDescent="0.3">
      <c r="A3975" t="s">
        <v>379</v>
      </c>
      <c r="B3975" t="s">
        <v>380</v>
      </c>
      <c r="C3975">
        <v>64</v>
      </c>
      <c r="D3975" t="s">
        <v>98</v>
      </c>
      <c r="E3975" t="s">
        <v>112</v>
      </c>
      <c r="F3975">
        <v>4974</v>
      </c>
      <c r="G3975" t="s">
        <v>24</v>
      </c>
      <c r="H3975" s="1">
        <v>45526</v>
      </c>
      <c r="I3975">
        <v>6</v>
      </c>
      <c r="J3975">
        <v>30</v>
      </c>
      <c r="K3975">
        <v>1.8872338628260654E-2</v>
      </c>
      <c r="L3975" t="s">
        <v>25</v>
      </c>
      <c r="M3975" t="s">
        <v>26</v>
      </c>
      <c r="N3975" t="s">
        <v>27</v>
      </c>
      <c r="O3975">
        <v>15</v>
      </c>
      <c r="P3975" t="s">
        <v>28</v>
      </c>
      <c r="Q3975" t="s">
        <v>29</v>
      </c>
      <c r="R3975" t="s">
        <v>30</v>
      </c>
      <c r="S3975" t="s">
        <v>31</v>
      </c>
      <c r="T3975" t="s">
        <v>32</v>
      </c>
      <c r="U3975">
        <f>Final_Product___Sales_Data[[#This Row],[Quantity]]*Final_Product___Sales_Data[[#This Row],[Price]]</f>
        <v>180</v>
      </c>
      <c r="V3975">
        <f>Final_Product___Sales_Data[[#This Row],[Before discount]]-(Final_Product___Sales_Data[[#This Row],[Before discount]]*Final_Product___Sales_Data[[#This Row],[Discount]])</f>
        <v>176.60297904691308</v>
      </c>
    </row>
    <row r="3976" spans="1:22" x14ac:dyDescent="0.3">
      <c r="A3976" t="s">
        <v>453</v>
      </c>
      <c r="B3976" t="s">
        <v>272</v>
      </c>
      <c r="C3976">
        <v>51</v>
      </c>
      <c r="D3976" t="s">
        <v>98</v>
      </c>
      <c r="E3976" t="s">
        <v>38</v>
      </c>
      <c r="F3976">
        <v>4975</v>
      </c>
      <c r="G3976" t="s">
        <v>401</v>
      </c>
      <c r="H3976" s="1">
        <v>45526</v>
      </c>
      <c r="I3976">
        <v>7</v>
      </c>
      <c r="J3976">
        <v>32</v>
      </c>
      <c r="K3976">
        <v>3.217280844155164E-2</v>
      </c>
      <c r="L3976" t="s">
        <v>402</v>
      </c>
      <c r="M3976" t="s">
        <v>26</v>
      </c>
      <c r="N3976" t="s">
        <v>27</v>
      </c>
      <c r="O3976">
        <v>16</v>
      </c>
      <c r="P3976" t="s">
        <v>28</v>
      </c>
      <c r="Q3976" t="s">
        <v>29</v>
      </c>
      <c r="R3976" t="s">
        <v>30</v>
      </c>
      <c r="S3976" t="s">
        <v>31</v>
      </c>
      <c r="T3976" t="s">
        <v>32</v>
      </c>
      <c r="U3976">
        <f>Final_Product___Sales_Data[[#This Row],[Quantity]]*Final_Product___Sales_Data[[#This Row],[Price]]</f>
        <v>224</v>
      </c>
      <c r="V3976">
        <f>Final_Product___Sales_Data[[#This Row],[Before discount]]-(Final_Product___Sales_Data[[#This Row],[Before discount]]*Final_Product___Sales_Data[[#This Row],[Discount]])</f>
        <v>216.79329090909243</v>
      </c>
    </row>
    <row r="3977" spans="1:22" x14ac:dyDescent="0.3">
      <c r="A3977" t="s">
        <v>464</v>
      </c>
      <c r="B3977" t="s">
        <v>465</v>
      </c>
      <c r="C3977">
        <v>59</v>
      </c>
      <c r="D3977" t="s">
        <v>22</v>
      </c>
      <c r="E3977" t="s">
        <v>35</v>
      </c>
      <c r="F3977">
        <v>4976</v>
      </c>
      <c r="G3977" t="s">
        <v>55</v>
      </c>
      <c r="H3977" s="1">
        <v>45526</v>
      </c>
      <c r="I3977">
        <v>10</v>
      </c>
      <c r="J3977">
        <v>20</v>
      </c>
      <c r="K3977">
        <v>7.9184457389102181E-2</v>
      </c>
      <c r="L3977" t="s">
        <v>56</v>
      </c>
      <c r="M3977" t="s">
        <v>57</v>
      </c>
      <c r="N3977" t="s">
        <v>58</v>
      </c>
      <c r="O3977">
        <v>10</v>
      </c>
      <c r="P3977" t="s">
        <v>59</v>
      </c>
      <c r="Q3977" t="s">
        <v>60</v>
      </c>
      <c r="R3977" t="s">
        <v>61</v>
      </c>
      <c r="S3977" t="s">
        <v>62</v>
      </c>
      <c r="T3977" t="s">
        <v>50</v>
      </c>
      <c r="U3977">
        <f>Final_Product___Sales_Data[[#This Row],[Quantity]]*Final_Product___Sales_Data[[#This Row],[Price]]</f>
        <v>200</v>
      </c>
      <c r="V3977">
        <f>Final_Product___Sales_Data[[#This Row],[Before discount]]-(Final_Product___Sales_Data[[#This Row],[Before discount]]*Final_Product___Sales_Data[[#This Row],[Discount]])</f>
        <v>184.16310852217956</v>
      </c>
    </row>
    <row r="3978" spans="1:22" x14ac:dyDescent="0.3">
      <c r="A3978" t="s">
        <v>289</v>
      </c>
      <c r="B3978" t="s">
        <v>21</v>
      </c>
      <c r="C3978">
        <v>31</v>
      </c>
      <c r="D3978" t="s">
        <v>98</v>
      </c>
      <c r="E3978" t="s">
        <v>112</v>
      </c>
      <c r="F3978">
        <v>4977</v>
      </c>
      <c r="G3978" t="s">
        <v>175</v>
      </c>
      <c r="H3978" s="1">
        <v>45526</v>
      </c>
      <c r="I3978">
        <v>3</v>
      </c>
      <c r="J3978">
        <v>48</v>
      </c>
      <c r="K3978">
        <v>5.7623874964956162E-2</v>
      </c>
      <c r="L3978" t="s">
        <v>176</v>
      </c>
      <c r="M3978" t="s">
        <v>44</v>
      </c>
      <c r="N3978" t="s">
        <v>45</v>
      </c>
      <c r="O3978">
        <v>24</v>
      </c>
      <c r="P3978" t="s">
        <v>46</v>
      </c>
      <c r="Q3978" t="s">
        <v>47</v>
      </c>
      <c r="R3978" t="s">
        <v>48</v>
      </c>
      <c r="S3978" t="s">
        <v>49</v>
      </c>
      <c r="T3978" t="s">
        <v>50</v>
      </c>
      <c r="U3978">
        <f>Final_Product___Sales_Data[[#This Row],[Quantity]]*Final_Product___Sales_Data[[#This Row],[Price]]</f>
        <v>144</v>
      </c>
      <c r="V3978">
        <f>Final_Product___Sales_Data[[#This Row],[Before discount]]-(Final_Product___Sales_Data[[#This Row],[Before discount]]*Final_Product___Sales_Data[[#This Row],[Discount]])</f>
        <v>135.70216200504632</v>
      </c>
    </row>
    <row r="3979" spans="1:22" x14ac:dyDescent="0.3">
      <c r="A3979" t="s">
        <v>110</v>
      </c>
      <c r="B3979" t="s">
        <v>111</v>
      </c>
      <c r="C3979">
        <v>45</v>
      </c>
      <c r="D3979" t="s">
        <v>98</v>
      </c>
      <c r="E3979" t="s">
        <v>112</v>
      </c>
      <c r="F3979">
        <v>4978</v>
      </c>
      <c r="G3979" t="s">
        <v>188</v>
      </c>
      <c r="H3979" s="1">
        <v>45527</v>
      </c>
      <c r="I3979">
        <v>7</v>
      </c>
      <c r="J3979">
        <v>40</v>
      </c>
      <c r="K3979">
        <v>8.7554133836642956E-2</v>
      </c>
      <c r="L3979" t="s">
        <v>189</v>
      </c>
      <c r="M3979" t="s">
        <v>57</v>
      </c>
      <c r="N3979" t="s">
        <v>129</v>
      </c>
      <c r="O3979">
        <v>20</v>
      </c>
      <c r="P3979" t="s">
        <v>130</v>
      </c>
      <c r="Q3979" t="s">
        <v>131</v>
      </c>
      <c r="R3979" t="s">
        <v>132</v>
      </c>
      <c r="S3979" t="s">
        <v>133</v>
      </c>
      <c r="T3979" t="s">
        <v>134</v>
      </c>
      <c r="U3979">
        <f>Final_Product___Sales_Data[[#This Row],[Quantity]]*Final_Product___Sales_Data[[#This Row],[Price]]</f>
        <v>280</v>
      </c>
      <c r="V3979">
        <f>Final_Product___Sales_Data[[#This Row],[Before discount]]-(Final_Product___Sales_Data[[#This Row],[Before discount]]*Final_Product___Sales_Data[[#This Row],[Discount]])</f>
        <v>255.48484252573996</v>
      </c>
    </row>
    <row r="3980" spans="1:22" x14ac:dyDescent="0.3">
      <c r="A3980" t="s">
        <v>329</v>
      </c>
      <c r="B3980" t="s">
        <v>330</v>
      </c>
      <c r="C3980">
        <v>68</v>
      </c>
      <c r="D3980" t="s">
        <v>22</v>
      </c>
      <c r="E3980" t="s">
        <v>41</v>
      </c>
      <c r="F3980">
        <v>4979</v>
      </c>
      <c r="G3980" t="s">
        <v>42</v>
      </c>
      <c r="H3980" s="1">
        <v>45527</v>
      </c>
      <c r="I3980">
        <v>3</v>
      </c>
      <c r="J3980">
        <v>50</v>
      </c>
      <c r="K3980">
        <v>4.7030525409792683E-2</v>
      </c>
      <c r="L3980" t="s">
        <v>43</v>
      </c>
      <c r="M3980" t="s">
        <v>44</v>
      </c>
      <c r="N3980" t="s">
        <v>45</v>
      </c>
      <c r="O3980">
        <v>25</v>
      </c>
      <c r="P3980" t="s">
        <v>46</v>
      </c>
      <c r="Q3980" t="s">
        <v>47</v>
      </c>
      <c r="R3980" t="s">
        <v>48</v>
      </c>
      <c r="S3980" t="s">
        <v>49</v>
      </c>
      <c r="T3980" t="s">
        <v>50</v>
      </c>
      <c r="U3980">
        <f>Final_Product___Sales_Data[[#This Row],[Quantity]]*Final_Product___Sales_Data[[#This Row],[Price]]</f>
        <v>150</v>
      </c>
      <c r="V3980">
        <f>Final_Product___Sales_Data[[#This Row],[Before discount]]-(Final_Product___Sales_Data[[#This Row],[Before discount]]*Final_Product___Sales_Data[[#This Row],[Discount]])</f>
        <v>142.9454211885311</v>
      </c>
    </row>
    <row r="3981" spans="1:22" x14ac:dyDescent="0.3">
      <c r="A3981" t="s">
        <v>309</v>
      </c>
      <c r="B3981" t="s">
        <v>310</v>
      </c>
      <c r="C3981">
        <v>32</v>
      </c>
      <c r="D3981" t="s">
        <v>98</v>
      </c>
      <c r="E3981" t="s">
        <v>38</v>
      </c>
      <c r="F3981">
        <v>4980</v>
      </c>
      <c r="G3981" t="s">
        <v>206</v>
      </c>
      <c r="H3981" s="1">
        <v>45527</v>
      </c>
      <c r="I3981">
        <v>5</v>
      </c>
      <c r="J3981">
        <v>59.5</v>
      </c>
      <c r="K3981">
        <v>9.4923477640241463E-2</v>
      </c>
      <c r="L3981" t="s">
        <v>207</v>
      </c>
      <c r="M3981" t="s">
        <v>26</v>
      </c>
      <c r="N3981" t="s">
        <v>82</v>
      </c>
      <c r="O3981">
        <v>29.75</v>
      </c>
      <c r="P3981" t="s">
        <v>83</v>
      </c>
      <c r="Q3981" t="s">
        <v>84</v>
      </c>
      <c r="R3981" t="s">
        <v>85</v>
      </c>
      <c r="S3981" t="s">
        <v>86</v>
      </c>
      <c r="T3981" t="s">
        <v>87</v>
      </c>
      <c r="U3981">
        <f>Final_Product___Sales_Data[[#This Row],[Quantity]]*Final_Product___Sales_Data[[#This Row],[Price]]</f>
        <v>297.5</v>
      </c>
      <c r="V3981">
        <f>Final_Product___Sales_Data[[#This Row],[Before discount]]-(Final_Product___Sales_Data[[#This Row],[Before discount]]*Final_Product___Sales_Data[[#This Row],[Discount]])</f>
        <v>269.26026540202815</v>
      </c>
    </row>
    <row r="3982" spans="1:22" x14ac:dyDescent="0.3">
      <c r="A3982" t="s">
        <v>347</v>
      </c>
      <c r="B3982" t="s">
        <v>348</v>
      </c>
      <c r="C3982">
        <v>25</v>
      </c>
      <c r="D3982" t="s">
        <v>98</v>
      </c>
      <c r="E3982" t="s">
        <v>23</v>
      </c>
      <c r="F3982">
        <v>4981</v>
      </c>
      <c r="G3982" t="s">
        <v>250</v>
      </c>
      <c r="H3982" s="1">
        <v>45527</v>
      </c>
      <c r="I3982">
        <v>3</v>
      </c>
      <c r="J3982">
        <v>40</v>
      </c>
      <c r="K3982">
        <v>1.7061368238975395E-2</v>
      </c>
      <c r="L3982" t="s">
        <v>251</v>
      </c>
      <c r="M3982" t="s">
        <v>26</v>
      </c>
      <c r="N3982" t="s">
        <v>90</v>
      </c>
      <c r="O3982">
        <v>20</v>
      </c>
      <c r="P3982" t="s">
        <v>91</v>
      </c>
      <c r="Q3982" t="s">
        <v>92</v>
      </c>
      <c r="R3982" t="s">
        <v>93</v>
      </c>
      <c r="S3982" t="s">
        <v>94</v>
      </c>
      <c r="T3982" t="s">
        <v>95</v>
      </c>
      <c r="U3982">
        <f>Final_Product___Sales_Data[[#This Row],[Quantity]]*Final_Product___Sales_Data[[#This Row],[Price]]</f>
        <v>120</v>
      </c>
      <c r="V3982">
        <f>Final_Product___Sales_Data[[#This Row],[Before discount]]-(Final_Product___Sales_Data[[#This Row],[Before discount]]*Final_Product___Sales_Data[[#This Row],[Discount]])</f>
        <v>117.95263581132295</v>
      </c>
    </row>
    <row r="3983" spans="1:22" x14ac:dyDescent="0.3">
      <c r="A3983" t="s">
        <v>456</v>
      </c>
      <c r="B3983" t="s">
        <v>457</v>
      </c>
      <c r="C3983">
        <v>62</v>
      </c>
      <c r="D3983" t="s">
        <v>22</v>
      </c>
      <c r="E3983" t="s">
        <v>41</v>
      </c>
      <c r="F3983">
        <v>4982</v>
      </c>
      <c r="G3983" t="s">
        <v>401</v>
      </c>
      <c r="H3983" s="1">
        <v>45527</v>
      </c>
      <c r="I3983">
        <v>3</v>
      </c>
      <c r="J3983">
        <v>32</v>
      </c>
      <c r="K3983">
        <v>4.9211819112792043E-2</v>
      </c>
      <c r="L3983" t="s">
        <v>402</v>
      </c>
      <c r="M3983" t="s">
        <v>26</v>
      </c>
      <c r="N3983" t="s">
        <v>27</v>
      </c>
      <c r="O3983">
        <v>16</v>
      </c>
      <c r="P3983" t="s">
        <v>28</v>
      </c>
      <c r="Q3983" t="s">
        <v>29</v>
      </c>
      <c r="R3983" t="s">
        <v>30</v>
      </c>
      <c r="S3983" t="s">
        <v>31</v>
      </c>
      <c r="T3983" t="s">
        <v>32</v>
      </c>
      <c r="U3983">
        <f>Final_Product___Sales_Data[[#This Row],[Quantity]]*Final_Product___Sales_Data[[#This Row],[Price]]</f>
        <v>96</v>
      </c>
      <c r="V3983">
        <f>Final_Product___Sales_Data[[#This Row],[Before discount]]-(Final_Product___Sales_Data[[#This Row],[Before discount]]*Final_Product___Sales_Data[[#This Row],[Discount]])</f>
        <v>91.27566536517196</v>
      </c>
    </row>
    <row r="3984" spans="1:22" x14ac:dyDescent="0.3">
      <c r="A3984" t="s">
        <v>460</v>
      </c>
      <c r="B3984" t="s">
        <v>461</v>
      </c>
      <c r="C3984">
        <v>56</v>
      </c>
      <c r="D3984" t="s">
        <v>98</v>
      </c>
      <c r="E3984" t="s">
        <v>35</v>
      </c>
      <c r="F3984">
        <v>4983</v>
      </c>
      <c r="G3984" t="s">
        <v>173</v>
      </c>
      <c r="H3984" s="1">
        <v>45527</v>
      </c>
      <c r="I3984">
        <v>7</v>
      </c>
      <c r="J3984">
        <v>38</v>
      </c>
      <c r="K3984">
        <v>9.7232583546604107E-2</v>
      </c>
      <c r="L3984" t="s">
        <v>174</v>
      </c>
      <c r="M3984" t="s">
        <v>57</v>
      </c>
      <c r="N3984" t="s">
        <v>129</v>
      </c>
      <c r="O3984">
        <v>19</v>
      </c>
      <c r="P3984" t="s">
        <v>130</v>
      </c>
      <c r="Q3984" t="s">
        <v>131</v>
      </c>
      <c r="R3984" t="s">
        <v>132</v>
      </c>
      <c r="S3984" t="s">
        <v>133</v>
      </c>
      <c r="T3984" t="s">
        <v>134</v>
      </c>
      <c r="U3984">
        <f>Final_Product___Sales_Data[[#This Row],[Quantity]]*Final_Product___Sales_Data[[#This Row],[Price]]</f>
        <v>266</v>
      </c>
      <c r="V3984">
        <f>Final_Product___Sales_Data[[#This Row],[Before discount]]-(Final_Product___Sales_Data[[#This Row],[Before discount]]*Final_Product___Sales_Data[[#This Row],[Discount]])</f>
        <v>240.13613277660332</v>
      </c>
    </row>
    <row r="3985" spans="1:22" x14ac:dyDescent="0.3">
      <c r="A3985" t="s">
        <v>281</v>
      </c>
      <c r="B3985" t="s">
        <v>282</v>
      </c>
      <c r="C3985">
        <v>59</v>
      </c>
      <c r="D3985" t="s">
        <v>98</v>
      </c>
      <c r="E3985" t="s">
        <v>38</v>
      </c>
      <c r="F3985">
        <v>4984</v>
      </c>
      <c r="G3985" t="s">
        <v>169</v>
      </c>
      <c r="H3985" s="1">
        <v>45527</v>
      </c>
      <c r="I3985">
        <v>10</v>
      </c>
      <c r="J3985">
        <v>26.5</v>
      </c>
      <c r="K3985">
        <v>8.3943896769260853E-2</v>
      </c>
      <c r="L3985" t="s">
        <v>170</v>
      </c>
      <c r="M3985" t="s">
        <v>101</v>
      </c>
      <c r="N3985" t="s">
        <v>102</v>
      </c>
      <c r="O3985">
        <v>13.25</v>
      </c>
      <c r="P3985" t="s">
        <v>103</v>
      </c>
      <c r="Q3985" t="s">
        <v>104</v>
      </c>
      <c r="R3985" t="s">
        <v>105</v>
      </c>
      <c r="S3985" t="s">
        <v>106</v>
      </c>
      <c r="T3985" t="s">
        <v>107</v>
      </c>
      <c r="U3985">
        <f>Final_Product___Sales_Data[[#This Row],[Quantity]]*Final_Product___Sales_Data[[#This Row],[Price]]</f>
        <v>265</v>
      </c>
      <c r="V3985">
        <f>Final_Product___Sales_Data[[#This Row],[Before discount]]-(Final_Product___Sales_Data[[#This Row],[Before discount]]*Final_Product___Sales_Data[[#This Row],[Discount]])</f>
        <v>242.75486735614587</v>
      </c>
    </row>
    <row r="3986" spans="1:22" x14ac:dyDescent="0.3">
      <c r="A3986" t="s">
        <v>281</v>
      </c>
      <c r="B3986" t="s">
        <v>282</v>
      </c>
      <c r="C3986">
        <v>59</v>
      </c>
      <c r="D3986" t="s">
        <v>98</v>
      </c>
      <c r="E3986" t="s">
        <v>38</v>
      </c>
      <c r="F3986">
        <v>4985</v>
      </c>
      <c r="G3986" t="s">
        <v>217</v>
      </c>
      <c r="H3986" s="1">
        <v>45527</v>
      </c>
      <c r="I3986">
        <v>10</v>
      </c>
      <c r="J3986">
        <v>53</v>
      </c>
      <c r="K3986">
        <v>2.7076029641842414E-2</v>
      </c>
      <c r="L3986" t="s">
        <v>218</v>
      </c>
      <c r="M3986" t="s">
        <v>44</v>
      </c>
      <c r="N3986" t="s">
        <v>45</v>
      </c>
      <c r="O3986">
        <v>26.5</v>
      </c>
      <c r="P3986" t="s">
        <v>46</v>
      </c>
      <c r="Q3986" t="s">
        <v>47</v>
      </c>
      <c r="R3986" t="s">
        <v>48</v>
      </c>
      <c r="S3986" t="s">
        <v>49</v>
      </c>
      <c r="T3986" t="s">
        <v>50</v>
      </c>
      <c r="U3986">
        <f>Final_Product___Sales_Data[[#This Row],[Quantity]]*Final_Product___Sales_Data[[#This Row],[Price]]</f>
        <v>530</v>
      </c>
      <c r="V3986">
        <f>Final_Product___Sales_Data[[#This Row],[Before discount]]-(Final_Product___Sales_Data[[#This Row],[Before discount]]*Final_Product___Sales_Data[[#This Row],[Discount]])</f>
        <v>515.64970428982349</v>
      </c>
    </row>
    <row r="3987" spans="1:22" x14ac:dyDescent="0.3">
      <c r="A3987" t="s">
        <v>20</v>
      </c>
      <c r="B3987" t="s">
        <v>21</v>
      </c>
      <c r="C3987">
        <v>28</v>
      </c>
      <c r="D3987" t="s">
        <v>22</v>
      </c>
      <c r="E3987" t="s">
        <v>23</v>
      </c>
      <c r="F3987">
        <v>4986</v>
      </c>
      <c r="G3987" t="s">
        <v>139</v>
      </c>
      <c r="H3987" s="1">
        <v>45528</v>
      </c>
      <c r="I3987">
        <v>8</v>
      </c>
      <c r="J3987">
        <v>15</v>
      </c>
      <c r="K3987">
        <v>2.5007851077744003E-2</v>
      </c>
      <c r="L3987" t="s">
        <v>140</v>
      </c>
      <c r="M3987" t="s">
        <v>71</v>
      </c>
      <c r="N3987" t="s">
        <v>117</v>
      </c>
      <c r="O3987">
        <v>7.5</v>
      </c>
      <c r="P3987" t="s">
        <v>118</v>
      </c>
      <c r="Q3987" t="s">
        <v>119</v>
      </c>
      <c r="R3987" t="s">
        <v>120</v>
      </c>
      <c r="S3987" t="s">
        <v>121</v>
      </c>
      <c r="T3987" t="s">
        <v>122</v>
      </c>
      <c r="U3987">
        <f>Final_Product___Sales_Data[[#This Row],[Quantity]]*Final_Product___Sales_Data[[#This Row],[Price]]</f>
        <v>120</v>
      </c>
      <c r="V3987">
        <f>Final_Product___Sales_Data[[#This Row],[Before discount]]-(Final_Product___Sales_Data[[#This Row],[Before discount]]*Final_Product___Sales_Data[[#This Row],[Discount]])</f>
        <v>116.99905787067073</v>
      </c>
    </row>
    <row r="3988" spans="1:22" x14ac:dyDescent="0.3">
      <c r="A3988" t="s">
        <v>296</v>
      </c>
      <c r="B3988" t="s">
        <v>297</v>
      </c>
      <c r="C3988">
        <v>51</v>
      </c>
      <c r="D3988" t="s">
        <v>98</v>
      </c>
      <c r="E3988" t="s">
        <v>112</v>
      </c>
      <c r="F3988">
        <v>4987</v>
      </c>
      <c r="G3988" t="s">
        <v>292</v>
      </c>
      <c r="H3988" s="1">
        <v>45528</v>
      </c>
      <c r="I3988">
        <v>8</v>
      </c>
      <c r="J3988">
        <v>88</v>
      </c>
      <c r="K3988">
        <v>4.9819333341314935E-2</v>
      </c>
      <c r="L3988" t="s">
        <v>293</v>
      </c>
      <c r="M3988" t="s">
        <v>44</v>
      </c>
      <c r="N3988" t="s">
        <v>242</v>
      </c>
      <c r="O3988">
        <v>44</v>
      </c>
      <c r="P3988" t="s">
        <v>243</v>
      </c>
      <c r="Q3988" t="s">
        <v>244</v>
      </c>
      <c r="R3988" t="s">
        <v>245</v>
      </c>
      <c r="S3988" t="s">
        <v>246</v>
      </c>
      <c r="T3988" t="s">
        <v>247</v>
      </c>
      <c r="U3988">
        <f>Final_Product___Sales_Data[[#This Row],[Quantity]]*Final_Product___Sales_Data[[#This Row],[Price]]</f>
        <v>704</v>
      </c>
      <c r="V3988">
        <f>Final_Product___Sales_Data[[#This Row],[Before discount]]-(Final_Product___Sales_Data[[#This Row],[Before discount]]*Final_Product___Sales_Data[[#This Row],[Discount]])</f>
        <v>668.92718932771425</v>
      </c>
    </row>
    <row r="3989" spans="1:22" x14ac:dyDescent="0.3">
      <c r="A3989" t="s">
        <v>353</v>
      </c>
      <c r="B3989" t="s">
        <v>249</v>
      </c>
      <c r="C3989">
        <v>60</v>
      </c>
      <c r="D3989" t="s">
        <v>98</v>
      </c>
      <c r="E3989" t="s">
        <v>41</v>
      </c>
      <c r="F3989">
        <v>4988</v>
      </c>
      <c r="G3989" t="s">
        <v>304</v>
      </c>
      <c r="H3989" s="1">
        <v>45528</v>
      </c>
      <c r="I3989">
        <v>1</v>
      </c>
      <c r="J3989">
        <v>18</v>
      </c>
      <c r="K3989">
        <v>8.5882585886627227E-2</v>
      </c>
      <c r="L3989" t="s">
        <v>305</v>
      </c>
      <c r="M3989" t="s">
        <v>71</v>
      </c>
      <c r="N3989" t="s">
        <v>117</v>
      </c>
      <c r="O3989">
        <v>9</v>
      </c>
      <c r="P3989" t="s">
        <v>118</v>
      </c>
      <c r="Q3989" t="s">
        <v>119</v>
      </c>
      <c r="R3989" t="s">
        <v>120</v>
      </c>
      <c r="S3989" t="s">
        <v>121</v>
      </c>
      <c r="T3989" t="s">
        <v>122</v>
      </c>
      <c r="U3989">
        <f>Final_Product___Sales_Data[[#This Row],[Quantity]]*Final_Product___Sales_Data[[#This Row],[Price]]</f>
        <v>18</v>
      </c>
      <c r="V3989">
        <f>Final_Product___Sales_Data[[#This Row],[Before discount]]-(Final_Product___Sales_Data[[#This Row],[Before discount]]*Final_Product___Sales_Data[[#This Row],[Discount]])</f>
        <v>16.454113454040709</v>
      </c>
    </row>
    <row r="3990" spans="1:22" x14ac:dyDescent="0.3">
      <c r="A3990" t="s">
        <v>327</v>
      </c>
      <c r="B3990" t="s">
        <v>328</v>
      </c>
      <c r="C3990">
        <v>31</v>
      </c>
      <c r="D3990" t="s">
        <v>22</v>
      </c>
      <c r="E3990" t="s">
        <v>41</v>
      </c>
      <c r="F3990">
        <v>4989</v>
      </c>
      <c r="G3990" t="s">
        <v>69</v>
      </c>
      <c r="H3990" s="1">
        <v>45528</v>
      </c>
      <c r="I3990">
        <v>7</v>
      </c>
      <c r="J3990">
        <v>10</v>
      </c>
      <c r="K3990">
        <v>7.9066202411137793E-2</v>
      </c>
      <c r="L3990" t="s">
        <v>70</v>
      </c>
      <c r="M3990" t="s">
        <v>71</v>
      </c>
      <c r="N3990" t="s">
        <v>72</v>
      </c>
      <c r="O3990">
        <v>5</v>
      </c>
      <c r="P3990" t="s">
        <v>73</v>
      </c>
      <c r="Q3990" t="s">
        <v>74</v>
      </c>
      <c r="R3990" t="s">
        <v>75</v>
      </c>
      <c r="S3990" t="s">
        <v>76</v>
      </c>
      <c r="T3990" t="s">
        <v>77</v>
      </c>
      <c r="U3990">
        <f>Final_Product___Sales_Data[[#This Row],[Quantity]]*Final_Product___Sales_Data[[#This Row],[Price]]</f>
        <v>70</v>
      </c>
      <c r="V3990">
        <f>Final_Product___Sales_Data[[#This Row],[Before discount]]-(Final_Product___Sales_Data[[#This Row],[Before discount]]*Final_Product___Sales_Data[[#This Row],[Discount]])</f>
        <v>64.465365831220353</v>
      </c>
    </row>
    <row r="3991" spans="1:22" x14ac:dyDescent="0.3">
      <c r="A3991" t="s">
        <v>219</v>
      </c>
      <c r="B3991" t="s">
        <v>220</v>
      </c>
      <c r="C3991">
        <v>37</v>
      </c>
      <c r="D3991" t="s">
        <v>98</v>
      </c>
      <c r="E3991" t="s">
        <v>23</v>
      </c>
      <c r="F3991">
        <v>4990</v>
      </c>
      <c r="G3991" t="s">
        <v>165</v>
      </c>
      <c r="H3991" s="1">
        <v>45528</v>
      </c>
      <c r="I3991">
        <v>3</v>
      </c>
      <c r="J3991">
        <v>26</v>
      </c>
      <c r="K3991">
        <v>3.3682505303074539E-2</v>
      </c>
      <c r="L3991" t="s">
        <v>166</v>
      </c>
      <c r="M3991" t="s">
        <v>101</v>
      </c>
      <c r="N3991" t="s">
        <v>102</v>
      </c>
      <c r="O3991">
        <v>13</v>
      </c>
      <c r="P3991" t="s">
        <v>103</v>
      </c>
      <c r="Q3991" t="s">
        <v>104</v>
      </c>
      <c r="R3991" t="s">
        <v>105</v>
      </c>
      <c r="S3991" t="s">
        <v>106</v>
      </c>
      <c r="T3991" t="s">
        <v>107</v>
      </c>
      <c r="U3991">
        <f>Final_Product___Sales_Data[[#This Row],[Quantity]]*Final_Product___Sales_Data[[#This Row],[Price]]</f>
        <v>78</v>
      </c>
      <c r="V3991">
        <f>Final_Product___Sales_Data[[#This Row],[Before discount]]-(Final_Product___Sales_Data[[#This Row],[Before discount]]*Final_Product___Sales_Data[[#This Row],[Discount]])</f>
        <v>75.372764586360191</v>
      </c>
    </row>
    <row r="3992" spans="1:22" x14ac:dyDescent="0.3">
      <c r="A3992" t="s">
        <v>236</v>
      </c>
      <c r="B3992" t="s">
        <v>237</v>
      </c>
      <c r="C3992">
        <v>53</v>
      </c>
      <c r="D3992" t="s">
        <v>98</v>
      </c>
      <c r="E3992" t="s">
        <v>41</v>
      </c>
      <c r="F3992">
        <v>4991</v>
      </c>
      <c r="G3992" t="s">
        <v>165</v>
      </c>
      <c r="H3992" s="1">
        <v>45528</v>
      </c>
      <c r="I3992">
        <v>2</v>
      </c>
      <c r="J3992">
        <v>26</v>
      </c>
      <c r="K3992">
        <v>2.1837749949373476E-2</v>
      </c>
      <c r="L3992" t="s">
        <v>166</v>
      </c>
      <c r="M3992" t="s">
        <v>101</v>
      </c>
      <c r="N3992" t="s">
        <v>102</v>
      </c>
      <c r="O3992">
        <v>13</v>
      </c>
      <c r="P3992" t="s">
        <v>103</v>
      </c>
      <c r="Q3992" t="s">
        <v>104</v>
      </c>
      <c r="R3992" t="s">
        <v>105</v>
      </c>
      <c r="S3992" t="s">
        <v>106</v>
      </c>
      <c r="T3992" t="s">
        <v>107</v>
      </c>
      <c r="U3992">
        <f>Final_Product___Sales_Data[[#This Row],[Quantity]]*Final_Product___Sales_Data[[#This Row],[Price]]</f>
        <v>52</v>
      </c>
      <c r="V3992">
        <f>Final_Product___Sales_Data[[#This Row],[Before discount]]-(Final_Product___Sales_Data[[#This Row],[Before discount]]*Final_Product___Sales_Data[[#This Row],[Discount]])</f>
        <v>50.864437002632577</v>
      </c>
    </row>
    <row r="3993" spans="1:22" x14ac:dyDescent="0.3">
      <c r="A3993" t="s">
        <v>391</v>
      </c>
      <c r="B3993" t="s">
        <v>392</v>
      </c>
      <c r="C3993">
        <v>40</v>
      </c>
      <c r="D3993" t="s">
        <v>98</v>
      </c>
      <c r="E3993" t="s">
        <v>41</v>
      </c>
      <c r="F3993">
        <v>4992</v>
      </c>
      <c r="G3993" t="s">
        <v>256</v>
      </c>
      <c r="H3993" s="1">
        <v>45528</v>
      </c>
      <c r="I3993">
        <v>9</v>
      </c>
      <c r="J3993">
        <v>47.5</v>
      </c>
      <c r="K3993">
        <v>1.415632239979594E-2</v>
      </c>
      <c r="L3993" t="s">
        <v>257</v>
      </c>
      <c r="M3993" t="s">
        <v>44</v>
      </c>
      <c r="N3993" t="s">
        <v>45</v>
      </c>
      <c r="O3993">
        <v>23.75</v>
      </c>
      <c r="P3993" t="s">
        <v>46</v>
      </c>
      <c r="Q3993" t="s">
        <v>47</v>
      </c>
      <c r="R3993" t="s">
        <v>48</v>
      </c>
      <c r="S3993" t="s">
        <v>49</v>
      </c>
      <c r="T3993" t="s">
        <v>50</v>
      </c>
      <c r="U3993">
        <f>Final_Product___Sales_Data[[#This Row],[Quantity]]*Final_Product___Sales_Data[[#This Row],[Price]]</f>
        <v>427.5</v>
      </c>
      <c r="V3993">
        <f>Final_Product___Sales_Data[[#This Row],[Before discount]]-(Final_Product___Sales_Data[[#This Row],[Before discount]]*Final_Product___Sales_Data[[#This Row],[Discount]])</f>
        <v>421.44817217408723</v>
      </c>
    </row>
    <row r="3994" spans="1:22" x14ac:dyDescent="0.3">
      <c r="A3994" t="s">
        <v>466</v>
      </c>
      <c r="B3994" t="s">
        <v>467</v>
      </c>
      <c r="C3994">
        <v>18</v>
      </c>
      <c r="D3994" t="s">
        <v>98</v>
      </c>
      <c r="E3994" t="s">
        <v>112</v>
      </c>
      <c r="F3994">
        <v>4993</v>
      </c>
      <c r="G3994" t="s">
        <v>196</v>
      </c>
      <c r="H3994" s="1">
        <v>45528</v>
      </c>
      <c r="I3994">
        <v>7</v>
      </c>
      <c r="J3994">
        <v>39</v>
      </c>
      <c r="K3994">
        <v>2.3843959862714793E-2</v>
      </c>
      <c r="L3994" t="s">
        <v>197</v>
      </c>
      <c r="M3994" t="s">
        <v>26</v>
      </c>
      <c r="N3994" t="s">
        <v>90</v>
      </c>
      <c r="O3994">
        <v>19.5</v>
      </c>
      <c r="P3994" t="s">
        <v>91</v>
      </c>
      <c r="Q3994" t="s">
        <v>92</v>
      </c>
      <c r="R3994" t="s">
        <v>93</v>
      </c>
      <c r="S3994" t="s">
        <v>94</v>
      </c>
      <c r="T3994" t="s">
        <v>95</v>
      </c>
      <c r="U3994">
        <f>Final_Product___Sales_Data[[#This Row],[Quantity]]*Final_Product___Sales_Data[[#This Row],[Price]]</f>
        <v>273</v>
      </c>
      <c r="V3994">
        <f>Final_Product___Sales_Data[[#This Row],[Before discount]]-(Final_Product___Sales_Data[[#This Row],[Before discount]]*Final_Product___Sales_Data[[#This Row],[Discount]])</f>
        <v>266.49059895747888</v>
      </c>
    </row>
    <row r="3995" spans="1:22" x14ac:dyDescent="0.3">
      <c r="A3995" t="s">
        <v>469</v>
      </c>
      <c r="B3995" t="s">
        <v>470</v>
      </c>
      <c r="C3995">
        <v>24</v>
      </c>
      <c r="D3995" t="s">
        <v>98</v>
      </c>
      <c r="E3995" t="s">
        <v>38</v>
      </c>
      <c r="F3995">
        <v>4994</v>
      </c>
      <c r="G3995" t="s">
        <v>188</v>
      </c>
      <c r="H3995" s="1">
        <v>45528</v>
      </c>
      <c r="I3995">
        <v>1</v>
      </c>
      <c r="J3995">
        <v>40</v>
      </c>
      <c r="K3995">
        <v>5.1343140910595914E-2</v>
      </c>
      <c r="L3995" t="s">
        <v>189</v>
      </c>
      <c r="M3995" t="s">
        <v>57</v>
      </c>
      <c r="N3995" t="s">
        <v>129</v>
      </c>
      <c r="O3995">
        <v>20</v>
      </c>
      <c r="P3995" t="s">
        <v>130</v>
      </c>
      <c r="Q3995" t="s">
        <v>131</v>
      </c>
      <c r="R3995" t="s">
        <v>132</v>
      </c>
      <c r="S3995" t="s">
        <v>133</v>
      </c>
      <c r="T3995" t="s">
        <v>134</v>
      </c>
      <c r="U3995">
        <f>Final_Product___Sales_Data[[#This Row],[Quantity]]*Final_Product___Sales_Data[[#This Row],[Price]]</f>
        <v>40</v>
      </c>
      <c r="V3995">
        <f>Final_Product___Sales_Data[[#This Row],[Before discount]]-(Final_Product___Sales_Data[[#This Row],[Before discount]]*Final_Product___Sales_Data[[#This Row],[Discount]])</f>
        <v>37.946274363576165</v>
      </c>
    </row>
    <row r="3996" spans="1:22" x14ac:dyDescent="0.3">
      <c r="A3996" t="s">
        <v>372</v>
      </c>
      <c r="B3996" t="s">
        <v>259</v>
      </c>
      <c r="C3996">
        <v>23</v>
      </c>
      <c r="D3996" t="s">
        <v>22</v>
      </c>
      <c r="E3996" t="s">
        <v>38</v>
      </c>
      <c r="F3996">
        <v>4995</v>
      </c>
      <c r="G3996" t="s">
        <v>196</v>
      </c>
      <c r="H3996" s="1">
        <v>45528</v>
      </c>
      <c r="I3996">
        <v>4</v>
      </c>
      <c r="J3996">
        <v>39</v>
      </c>
      <c r="K3996">
        <v>4.8817217466490259E-2</v>
      </c>
      <c r="L3996" t="s">
        <v>197</v>
      </c>
      <c r="M3996" t="s">
        <v>26</v>
      </c>
      <c r="N3996" t="s">
        <v>90</v>
      </c>
      <c r="O3996">
        <v>19.5</v>
      </c>
      <c r="P3996" t="s">
        <v>91</v>
      </c>
      <c r="Q3996" t="s">
        <v>92</v>
      </c>
      <c r="R3996" t="s">
        <v>93</v>
      </c>
      <c r="S3996" t="s">
        <v>94</v>
      </c>
      <c r="T3996" t="s">
        <v>95</v>
      </c>
      <c r="U3996">
        <f>Final_Product___Sales_Data[[#This Row],[Quantity]]*Final_Product___Sales_Data[[#This Row],[Price]]</f>
        <v>156</v>
      </c>
      <c r="V3996">
        <f>Final_Product___Sales_Data[[#This Row],[Before discount]]-(Final_Product___Sales_Data[[#This Row],[Before discount]]*Final_Product___Sales_Data[[#This Row],[Discount]])</f>
        <v>148.38451407522751</v>
      </c>
    </row>
    <row r="3997" spans="1:22" x14ac:dyDescent="0.3">
      <c r="A3997" t="s">
        <v>399</v>
      </c>
      <c r="B3997" t="s">
        <v>400</v>
      </c>
      <c r="C3997">
        <v>41</v>
      </c>
      <c r="D3997" t="s">
        <v>22</v>
      </c>
      <c r="E3997" t="s">
        <v>41</v>
      </c>
      <c r="F3997">
        <v>4996</v>
      </c>
      <c r="G3997" t="s">
        <v>221</v>
      </c>
      <c r="H3997" s="1">
        <v>45528</v>
      </c>
      <c r="I3997">
        <v>1</v>
      </c>
      <c r="J3997">
        <v>11</v>
      </c>
      <c r="K3997">
        <v>9.2700700421959215E-2</v>
      </c>
      <c r="L3997" t="s">
        <v>222</v>
      </c>
      <c r="M3997" t="s">
        <v>71</v>
      </c>
      <c r="N3997" t="s">
        <v>72</v>
      </c>
      <c r="O3997">
        <v>5.5</v>
      </c>
      <c r="P3997" t="s">
        <v>73</v>
      </c>
      <c r="Q3997" t="s">
        <v>74</v>
      </c>
      <c r="R3997" t="s">
        <v>75</v>
      </c>
      <c r="S3997" t="s">
        <v>76</v>
      </c>
      <c r="T3997" t="s">
        <v>77</v>
      </c>
      <c r="U3997">
        <f>Final_Product___Sales_Data[[#This Row],[Quantity]]*Final_Product___Sales_Data[[#This Row],[Price]]</f>
        <v>11</v>
      </c>
      <c r="V3997">
        <f>Final_Product___Sales_Data[[#This Row],[Before discount]]-(Final_Product___Sales_Data[[#This Row],[Before discount]]*Final_Product___Sales_Data[[#This Row],[Discount]])</f>
        <v>9.9802922953584492</v>
      </c>
    </row>
    <row r="3998" spans="1:22" x14ac:dyDescent="0.3">
      <c r="A3998" t="s">
        <v>471</v>
      </c>
      <c r="B3998" t="s">
        <v>350</v>
      </c>
      <c r="C3998">
        <v>66</v>
      </c>
      <c r="D3998" t="s">
        <v>98</v>
      </c>
      <c r="E3998" t="s">
        <v>112</v>
      </c>
      <c r="F3998">
        <v>4997</v>
      </c>
      <c r="G3998" t="s">
        <v>204</v>
      </c>
      <c r="H3998" s="1">
        <v>45528</v>
      </c>
      <c r="I3998">
        <v>3</v>
      </c>
      <c r="J3998">
        <v>63</v>
      </c>
      <c r="K3998">
        <v>5.6732695940663262E-2</v>
      </c>
      <c r="L3998" t="s">
        <v>205</v>
      </c>
      <c r="M3998" t="s">
        <v>26</v>
      </c>
      <c r="N3998" t="s">
        <v>82</v>
      </c>
      <c r="O3998">
        <v>31.5</v>
      </c>
      <c r="P3998" t="s">
        <v>83</v>
      </c>
      <c r="Q3998" t="s">
        <v>84</v>
      </c>
      <c r="R3998" t="s">
        <v>85</v>
      </c>
      <c r="S3998" t="s">
        <v>86</v>
      </c>
      <c r="T3998" t="s">
        <v>87</v>
      </c>
      <c r="U3998">
        <f>Final_Product___Sales_Data[[#This Row],[Quantity]]*Final_Product___Sales_Data[[#This Row],[Price]]</f>
        <v>189</v>
      </c>
      <c r="V3998">
        <f>Final_Product___Sales_Data[[#This Row],[Before discount]]-(Final_Product___Sales_Data[[#This Row],[Before discount]]*Final_Product___Sales_Data[[#This Row],[Discount]])</f>
        <v>178.27752046721463</v>
      </c>
    </row>
    <row r="3999" spans="1:22" x14ac:dyDescent="0.3">
      <c r="A3999" t="s">
        <v>391</v>
      </c>
      <c r="B3999" t="s">
        <v>392</v>
      </c>
      <c r="C3999">
        <v>40</v>
      </c>
      <c r="D3999" t="s">
        <v>98</v>
      </c>
      <c r="E3999" t="s">
        <v>41</v>
      </c>
      <c r="F3999">
        <v>4998</v>
      </c>
      <c r="G3999" t="s">
        <v>24</v>
      </c>
      <c r="H3999" s="1">
        <v>45528</v>
      </c>
      <c r="I3999">
        <v>3</v>
      </c>
      <c r="J3999">
        <v>30</v>
      </c>
      <c r="K3999">
        <v>7.1759503680656381E-2</v>
      </c>
      <c r="L3999" t="s">
        <v>25</v>
      </c>
      <c r="M3999" t="s">
        <v>26</v>
      </c>
      <c r="N3999" t="s">
        <v>27</v>
      </c>
      <c r="O3999">
        <v>15</v>
      </c>
      <c r="P3999" t="s">
        <v>28</v>
      </c>
      <c r="Q3999" t="s">
        <v>29</v>
      </c>
      <c r="R3999" t="s">
        <v>30</v>
      </c>
      <c r="S3999" t="s">
        <v>31</v>
      </c>
      <c r="T3999" t="s">
        <v>32</v>
      </c>
      <c r="U3999">
        <f>Final_Product___Sales_Data[[#This Row],[Quantity]]*Final_Product___Sales_Data[[#This Row],[Price]]</f>
        <v>90</v>
      </c>
      <c r="V3999">
        <f>Final_Product___Sales_Data[[#This Row],[Before discount]]-(Final_Product___Sales_Data[[#This Row],[Before discount]]*Final_Product___Sales_Data[[#This Row],[Discount]])</f>
        <v>83.541644668740929</v>
      </c>
    </row>
    <row r="4000" spans="1:22" x14ac:dyDescent="0.3">
      <c r="A4000" t="s">
        <v>231</v>
      </c>
      <c r="B4000" t="s">
        <v>232</v>
      </c>
      <c r="C4000">
        <v>29</v>
      </c>
      <c r="D4000" t="s">
        <v>22</v>
      </c>
      <c r="E4000" t="s">
        <v>41</v>
      </c>
      <c r="F4000">
        <v>4999</v>
      </c>
      <c r="G4000" t="s">
        <v>69</v>
      </c>
      <c r="H4000" s="1">
        <v>45528</v>
      </c>
      <c r="I4000">
        <v>1</v>
      </c>
      <c r="J4000">
        <v>10</v>
      </c>
      <c r="K4000">
        <v>4.5345081541595757E-2</v>
      </c>
      <c r="L4000" t="s">
        <v>70</v>
      </c>
      <c r="M4000" t="s">
        <v>71</v>
      </c>
      <c r="N4000" t="s">
        <v>72</v>
      </c>
      <c r="O4000">
        <v>5</v>
      </c>
      <c r="P4000" t="s">
        <v>73</v>
      </c>
      <c r="Q4000" t="s">
        <v>74</v>
      </c>
      <c r="R4000" t="s">
        <v>75</v>
      </c>
      <c r="S4000" t="s">
        <v>76</v>
      </c>
      <c r="T4000" t="s">
        <v>77</v>
      </c>
      <c r="U4000">
        <f>Final_Product___Sales_Data[[#This Row],[Quantity]]*Final_Product___Sales_Data[[#This Row],[Price]]</f>
        <v>10</v>
      </c>
      <c r="V4000">
        <f>Final_Product___Sales_Data[[#This Row],[Before discount]]-(Final_Product___Sales_Data[[#This Row],[Before discount]]*Final_Product___Sales_Data[[#This Row],[Discount]])</f>
        <v>9.5465491845840429</v>
      </c>
    </row>
    <row r="4001" spans="1:22" x14ac:dyDescent="0.3">
      <c r="A4001" t="s">
        <v>135</v>
      </c>
      <c r="B4001" t="s">
        <v>136</v>
      </c>
      <c r="C4001">
        <v>21</v>
      </c>
      <c r="D4001" t="s">
        <v>98</v>
      </c>
      <c r="E4001" t="s">
        <v>38</v>
      </c>
      <c r="F4001">
        <v>5000</v>
      </c>
      <c r="G4001" t="s">
        <v>55</v>
      </c>
      <c r="H4001" s="1">
        <v>45528</v>
      </c>
      <c r="I4001">
        <v>5</v>
      </c>
      <c r="J4001">
        <v>20</v>
      </c>
      <c r="K4001">
        <v>8.0098645083047093E-3</v>
      </c>
      <c r="L4001" t="s">
        <v>56</v>
      </c>
      <c r="M4001" t="s">
        <v>57</v>
      </c>
      <c r="N4001" t="s">
        <v>58</v>
      </c>
      <c r="O4001">
        <v>10</v>
      </c>
      <c r="P4001" t="s">
        <v>59</v>
      </c>
      <c r="Q4001" t="s">
        <v>60</v>
      </c>
      <c r="R4001" t="s">
        <v>61</v>
      </c>
      <c r="S4001" t="s">
        <v>62</v>
      </c>
      <c r="T4001" t="s">
        <v>50</v>
      </c>
      <c r="U4001">
        <f>Final_Product___Sales_Data[[#This Row],[Quantity]]*Final_Product___Sales_Data[[#This Row],[Price]]</f>
        <v>100</v>
      </c>
      <c r="V4001">
        <f>Final_Product___Sales_Data[[#This Row],[Before discount]]-(Final_Product___Sales_Data[[#This Row],[Before discount]]*Final_Product___Sales_Data[[#This Row],[Discount]])</f>
        <v>99.199013549169536</v>
      </c>
    </row>
    <row r="4002" spans="1:22" x14ac:dyDescent="0.3">
      <c r="A4002" t="s">
        <v>397</v>
      </c>
      <c r="B4002" t="s">
        <v>398</v>
      </c>
      <c r="C4002">
        <v>21</v>
      </c>
      <c r="D4002" t="s">
        <v>22</v>
      </c>
      <c r="E4002" t="s">
        <v>38</v>
      </c>
      <c r="F4002">
        <v>5001</v>
      </c>
      <c r="G4002" t="s">
        <v>317</v>
      </c>
      <c r="H4002" s="1">
        <v>45528</v>
      </c>
      <c r="I4002">
        <v>2</v>
      </c>
      <c r="J4002">
        <v>46</v>
      </c>
      <c r="K4002">
        <v>1.376741504592819E-2</v>
      </c>
      <c r="L4002" t="s">
        <v>318</v>
      </c>
      <c r="M4002" t="s">
        <v>26</v>
      </c>
      <c r="N4002" t="s">
        <v>90</v>
      </c>
      <c r="O4002">
        <v>23</v>
      </c>
      <c r="P4002" t="s">
        <v>91</v>
      </c>
      <c r="Q4002" t="s">
        <v>92</v>
      </c>
      <c r="R4002" t="s">
        <v>93</v>
      </c>
      <c r="S4002" t="s">
        <v>94</v>
      </c>
      <c r="T4002" t="s">
        <v>95</v>
      </c>
      <c r="U4002">
        <f>Final_Product___Sales_Data[[#This Row],[Quantity]]*Final_Product___Sales_Data[[#This Row],[Price]]</f>
        <v>92</v>
      </c>
      <c r="V4002">
        <f>Final_Product___Sales_Data[[#This Row],[Before discount]]-(Final_Product___Sales_Data[[#This Row],[Before discount]]*Final_Product___Sales_Data[[#This Row],[Discount]])</f>
        <v>90.733397815774609</v>
      </c>
    </row>
    <row r="4003" spans="1:22" x14ac:dyDescent="0.3">
      <c r="A4003" t="s">
        <v>362</v>
      </c>
      <c r="B4003" t="s">
        <v>363</v>
      </c>
      <c r="C4003">
        <v>36</v>
      </c>
      <c r="D4003" t="s">
        <v>98</v>
      </c>
      <c r="E4003" t="s">
        <v>41</v>
      </c>
      <c r="F4003">
        <v>5002</v>
      </c>
      <c r="G4003" t="s">
        <v>273</v>
      </c>
      <c r="H4003" s="1">
        <v>45528</v>
      </c>
      <c r="I4003">
        <v>8</v>
      </c>
      <c r="J4003">
        <v>90</v>
      </c>
      <c r="K4003">
        <v>2.0487483717890321E-2</v>
      </c>
      <c r="L4003" t="s">
        <v>274</v>
      </c>
      <c r="M4003" t="s">
        <v>44</v>
      </c>
      <c r="N4003" t="s">
        <v>242</v>
      </c>
      <c r="O4003">
        <v>45</v>
      </c>
      <c r="P4003" t="s">
        <v>243</v>
      </c>
      <c r="Q4003" t="s">
        <v>244</v>
      </c>
      <c r="R4003" t="s">
        <v>245</v>
      </c>
      <c r="S4003" t="s">
        <v>246</v>
      </c>
      <c r="T4003" t="s">
        <v>247</v>
      </c>
      <c r="U4003">
        <f>Final_Product___Sales_Data[[#This Row],[Quantity]]*Final_Product___Sales_Data[[#This Row],[Price]]</f>
        <v>720</v>
      </c>
      <c r="V4003">
        <f>Final_Product___Sales_Data[[#This Row],[Before discount]]-(Final_Product___Sales_Data[[#This Row],[Before discount]]*Final_Product___Sales_Data[[#This Row],[Discount]])</f>
        <v>705.249011723119</v>
      </c>
    </row>
    <row r="4004" spans="1:22" x14ac:dyDescent="0.3">
      <c r="A4004" t="s">
        <v>238</v>
      </c>
      <c r="B4004" t="s">
        <v>239</v>
      </c>
      <c r="C4004">
        <v>19</v>
      </c>
      <c r="D4004" t="s">
        <v>98</v>
      </c>
      <c r="E4004" t="s">
        <v>41</v>
      </c>
      <c r="F4004">
        <v>5003</v>
      </c>
      <c r="G4004" t="s">
        <v>161</v>
      </c>
      <c r="H4004" s="1">
        <v>45528</v>
      </c>
      <c r="I4004">
        <v>1</v>
      </c>
      <c r="J4004">
        <v>70</v>
      </c>
      <c r="K4004">
        <v>4.0704561810709465E-2</v>
      </c>
      <c r="L4004" t="s">
        <v>162</v>
      </c>
      <c r="M4004" t="s">
        <v>26</v>
      </c>
      <c r="N4004" t="s">
        <v>82</v>
      </c>
      <c r="O4004">
        <v>35</v>
      </c>
      <c r="P4004" t="s">
        <v>83</v>
      </c>
      <c r="Q4004" t="s">
        <v>84</v>
      </c>
      <c r="R4004" t="s">
        <v>85</v>
      </c>
      <c r="S4004" t="s">
        <v>86</v>
      </c>
      <c r="T4004" t="s">
        <v>87</v>
      </c>
      <c r="U4004">
        <f>Final_Product___Sales_Data[[#This Row],[Quantity]]*Final_Product___Sales_Data[[#This Row],[Price]]</f>
        <v>70</v>
      </c>
      <c r="V4004">
        <f>Final_Product___Sales_Data[[#This Row],[Before discount]]-(Final_Product___Sales_Data[[#This Row],[Before discount]]*Final_Product___Sales_Data[[#This Row],[Discount]])</f>
        <v>67.150680673250335</v>
      </c>
    </row>
    <row r="4005" spans="1:22" x14ac:dyDescent="0.3">
      <c r="A4005" t="s">
        <v>269</v>
      </c>
      <c r="B4005" t="s">
        <v>270</v>
      </c>
      <c r="C4005">
        <v>40</v>
      </c>
      <c r="D4005" t="s">
        <v>22</v>
      </c>
      <c r="E4005" t="s">
        <v>23</v>
      </c>
      <c r="F4005">
        <v>5004</v>
      </c>
      <c r="G4005" t="s">
        <v>188</v>
      </c>
      <c r="H4005" s="1">
        <v>45528</v>
      </c>
      <c r="I4005">
        <v>1</v>
      </c>
      <c r="J4005">
        <v>40</v>
      </c>
      <c r="K4005">
        <v>1.4775154817721715E-2</v>
      </c>
      <c r="L4005" t="s">
        <v>189</v>
      </c>
      <c r="M4005" t="s">
        <v>57</v>
      </c>
      <c r="N4005" t="s">
        <v>129</v>
      </c>
      <c r="O4005">
        <v>20</v>
      </c>
      <c r="P4005" t="s">
        <v>130</v>
      </c>
      <c r="Q4005" t="s">
        <v>131</v>
      </c>
      <c r="R4005" t="s">
        <v>132</v>
      </c>
      <c r="S4005" t="s">
        <v>133</v>
      </c>
      <c r="T4005" t="s">
        <v>134</v>
      </c>
      <c r="U4005">
        <f>Final_Product___Sales_Data[[#This Row],[Quantity]]*Final_Product___Sales_Data[[#This Row],[Price]]</f>
        <v>40</v>
      </c>
      <c r="V4005">
        <f>Final_Product___Sales_Data[[#This Row],[Before discount]]-(Final_Product___Sales_Data[[#This Row],[Before discount]]*Final_Product___Sales_Data[[#This Row],[Discount]])</f>
        <v>39.408993807291132</v>
      </c>
    </row>
    <row r="4006" spans="1:22" x14ac:dyDescent="0.3">
      <c r="A4006" t="s">
        <v>334</v>
      </c>
      <c r="B4006" t="s">
        <v>335</v>
      </c>
      <c r="C4006">
        <v>67</v>
      </c>
      <c r="D4006" t="s">
        <v>22</v>
      </c>
      <c r="E4006" t="s">
        <v>41</v>
      </c>
      <c r="F4006">
        <v>5005</v>
      </c>
      <c r="G4006" t="s">
        <v>115</v>
      </c>
      <c r="H4006" s="1">
        <v>45528</v>
      </c>
      <c r="I4006">
        <v>5</v>
      </c>
      <c r="J4006">
        <v>17</v>
      </c>
      <c r="K4006">
        <v>5.5544097481765059E-2</v>
      </c>
      <c r="L4006" t="s">
        <v>116</v>
      </c>
      <c r="M4006" t="s">
        <v>71</v>
      </c>
      <c r="N4006" t="s">
        <v>117</v>
      </c>
      <c r="O4006">
        <v>8.5</v>
      </c>
      <c r="P4006" t="s">
        <v>118</v>
      </c>
      <c r="Q4006" t="s">
        <v>119</v>
      </c>
      <c r="R4006" t="s">
        <v>120</v>
      </c>
      <c r="S4006" t="s">
        <v>121</v>
      </c>
      <c r="T4006" t="s">
        <v>122</v>
      </c>
      <c r="U4006">
        <f>Final_Product___Sales_Data[[#This Row],[Quantity]]*Final_Product___Sales_Data[[#This Row],[Price]]</f>
        <v>85</v>
      </c>
      <c r="V4006">
        <f>Final_Product___Sales_Data[[#This Row],[Before discount]]-(Final_Product___Sales_Data[[#This Row],[Before discount]]*Final_Product___Sales_Data[[#This Row],[Discount]])</f>
        <v>80.278751714049974</v>
      </c>
    </row>
    <row r="4007" spans="1:22" x14ac:dyDescent="0.3">
      <c r="A4007" t="s">
        <v>113</v>
      </c>
      <c r="B4007" t="s">
        <v>114</v>
      </c>
      <c r="C4007">
        <v>40</v>
      </c>
      <c r="D4007" t="s">
        <v>98</v>
      </c>
      <c r="E4007" t="s">
        <v>35</v>
      </c>
      <c r="F4007">
        <v>5006</v>
      </c>
      <c r="G4007" t="s">
        <v>182</v>
      </c>
      <c r="H4007" s="1">
        <v>45528</v>
      </c>
      <c r="I4007">
        <v>3</v>
      </c>
      <c r="J4007">
        <v>35</v>
      </c>
      <c r="K4007">
        <v>6.878224860046675E-2</v>
      </c>
      <c r="L4007" t="s">
        <v>183</v>
      </c>
      <c r="M4007" t="s">
        <v>57</v>
      </c>
      <c r="N4007" t="s">
        <v>129</v>
      </c>
      <c r="O4007">
        <v>17.5</v>
      </c>
      <c r="P4007" t="s">
        <v>130</v>
      </c>
      <c r="Q4007" t="s">
        <v>131</v>
      </c>
      <c r="R4007" t="s">
        <v>132</v>
      </c>
      <c r="S4007" t="s">
        <v>133</v>
      </c>
      <c r="T4007" t="s">
        <v>134</v>
      </c>
      <c r="U4007">
        <f>Final_Product___Sales_Data[[#This Row],[Quantity]]*Final_Product___Sales_Data[[#This Row],[Price]]</f>
        <v>105</v>
      </c>
      <c r="V4007">
        <f>Final_Product___Sales_Data[[#This Row],[Before discount]]-(Final_Product___Sales_Data[[#This Row],[Before discount]]*Final_Product___Sales_Data[[#This Row],[Discount]])</f>
        <v>97.77786389695099</v>
      </c>
    </row>
    <row r="4008" spans="1:22" x14ac:dyDescent="0.3">
      <c r="A4008" t="s">
        <v>327</v>
      </c>
      <c r="B4008" t="s">
        <v>328</v>
      </c>
      <c r="C4008">
        <v>31</v>
      </c>
      <c r="D4008" t="s">
        <v>22</v>
      </c>
      <c r="E4008" t="s">
        <v>41</v>
      </c>
      <c r="F4008">
        <v>5007</v>
      </c>
      <c r="G4008" t="s">
        <v>401</v>
      </c>
      <c r="H4008" s="1">
        <v>45528</v>
      </c>
      <c r="I4008">
        <v>7</v>
      </c>
      <c r="J4008">
        <v>32</v>
      </c>
      <c r="K4008">
        <v>1.1073321689175365E-2</v>
      </c>
      <c r="L4008" t="s">
        <v>402</v>
      </c>
      <c r="M4008" t="s">
        <v>26</v>
      </c>
      <c r="N4008" t="s">
        <v>27</v>
      </c>
      <c r="O4008">
        <v>16</v>
      </c>
      <c r="P4008" t="s">
        <v>28</v>
      </c>
      <c r="Q4008" t="s">
        <v>29</v>
      </c>
      <c r="R4008" t="s">
        <v>30</v>
      </c>
      <c r="S4008" t="s">
        <v>31</v>
      </c>
      <c r="T4008" t="s">
        <v>32</v>
      </c>
      <c r="U4008">
        <f>Final_Product___Sales_Data[[#This Row],[Quantity]]*Final_Product___Sales_Data[[#This Row],[Price]]</f>
        <v>224</v>
      </c>
      <c r="V4008">
        <f>Final_Product___Sales_Data[[#This Row],[Before discount]]-(Final_Product___Sales_Data[[#This Row],[Before discount]]*Final_Product___Sales_Data[[#This Row],[Discount]])</f>
        <v>221.51957594162471</v>
      </c>
    </row>
    <row r="4009" spans="1:22" x14ac:dyDescent="0.3">
      <c r="A4009" t="s">
        <v>167</v>
      </c>
      <c r="B4009" t="s">
        <v>168</v>
      </c>
      <c r="C4009">
        <v>61</v>
      </c>
      <c r="D4009" t="s">
        <v>98</v>
      </c>
      <c r="E4009" t="s">
        <v>35</v>
      </c>
      <c r="F4009">
        <v>5008</v>
      </c>
      <c r="G4009" t="s">
        <v>99</v>
      </c>
      <c r="H4009" s="1">
        <v>45528</v>
      </c>
      <c r="I4009">
        <v>1</v>
      </c>
      <c r="J4009">
        <v>25</v>
      </c>
      <c r="K4009">
        <v>3.7583879104644585E-2</v>
      </c>
      <c r="L4009" t="s">
        <v>100</v>
      </c>
      <c r="M4009" t="s">
        <v>101</v>
      </c>
      <c r="N4009" t="s">
        <v>102</v>
      </c>
      <c r="O4009">
        <v>12.5</v>
      </c>
      <c r="P4009" t="s">
        <v>103</v>
      </c>
      <c r="Q4009" t="s">
        <v>104</v>
      </c>
      <c r="R4009" t="s">
        <v>105</v>
      </c>
      <c r="S4009" t="s">
        <v>106</v>
      </c>
      <c r="T4009" t="s">
        <v>107</v>
      </c>
      <c r="U4009">
        <f>Final_Product___Sales_Data[[#This Row],[Quantity]]*Final_Product___Sales_Data[[#This Row],[Price]]</f>
        <v>25</v>
      </c>
      <c r="V4009">
        <f>Final_Product___Sales_Data[[#This Row],[Before discount]]-(Final_Product___Sales_Data[[#This Row],[Before discount]]*Final_Product___Sales_Data[[#This Row],[Discount]])</f>
        <v>24.060403022383884</v>
      </c>
    </row>
    <row r="4010" spans="1:22" x14ac:dyDescent="0.3">
      <c r="A4010" t="s">
        <v>63</v>
      </c>
      <c r="B4010" t="s">
        <v>64</v>
      </c>
      <c r="C4010">
        <v>66</v>
      </c>
      <c r="D4010" t="s">
        <v>22</v>
      </c>
      <c r="E4010" t="s">
        <v>35</v>
      </c>
      <c r="F4010">
        <v>5009</v>
      </c>
      <c r="G4010" t="s">
        <v>153</v>
      </c>
      <c r="H4010" s="1">
        <v>45528</v>
      </c>
      <c r="I4010">
        <v>8</v>
      </c>
      <c r="J4010">
        <v>12</v>
      </c>
      <c r="K4010">
        <v>4.3641559186996616E-2</v>
      </c>
      <c r="L4010" t="s">
        <v>154</v>
      </c>
      <c r="M4010" t="s">
        <v>71</v>
      </c>
      <c r="N4010" t="s">
        <v>72</v>
      </c>
      <c r="O4010">
        <v>6</v>
      </c>
      <c r="P4010" t="s">
        <v>73</v>
      </c>
      <c r="Q4010" t="s">
        <v>74</v>
      </c>
      <c r="R4010" t="s">
        <v>75</v>
      </c>
      <c r="S4010" t="s">
        <v>76</v>
      </c>
      <c r="T4010" t="s">
        <v>77</v>
      </c>
      <c r="U4010">
        <f>Final_Product___Sales_Data[[#This Row],[Quantity]]*Final_Product___Sales_Data[[#This Row],[Price]]</f>
        <v>96</v>
      </c>
      <c r="V4010">
        <f>Final_Product___Sales_Data[[#This Row],[Before discount]]-(Final_Product___Sales_Data[[#This Row],[Before discount]]*Final_Product___Sales_Data[[#This Row],[Discount]])</f>
        <v>91.810410318048326</v>
      </c>
    </row>
    <row r="4011" spans="1:22" x14ac:dyDescent="0.3">
      <c r="A4011" t="s">
        <v>446</v>
      </c>
      <c r="B4011" t="s">
        <v>447</v>
      </c>
      <c r="C4011">
        <v>68</v>
      </c>
      <c r="D4011" t="s">
        <v>98</v>
      </c>
      <c r="E4011" t="s">
        <v>112</v>
      </c>
      <c r="F4011">
        <v>5010</v>
      </c>
      <c r="G4011" t="s">
        <v>153</v>
      </c>
      <c r="H4011" s="1">
        <v>45528</v>
      </c>
      <c r="I4011">
        <v>8</v>
      </c>
      <c r="J4011">
        <v>12</v>
      </c>
      <c r="K4011">
        <v>8.0482972946951475E-2</v>
      </c>
      <c r="L4011" t="s">
        <v>154</v>
      </c>
      <c r="M4011" t="s">
        <v>71</v>
      </c>
      <c r="N4011" t="s">
        <v>72</v>
      </c>
      <c r="O4011">
        <v>6</v>
      </c>
      <c r="P4011" t="s">
        <v>73</v>
      </c>
      <c r="Q4011" t="s">
        <v>74</v>
      </c>
      <c r="R4011" t="s">
        <v>75</v>
      </c>
      <c r="S4011" t="s">
        <v>76</v>
      </c>
      <c r="T4011" t="s">
        <v>77</v>
      </c>
      <c r="U4011">
        <f>Final_Product___Sales_Data[[#This Row],[Quantity]]*Final_Product___Sales_Data[[#This Row],[Price]]</f>
        <v>96</v>
      </c>
      <c r="V4011">
        <f>Final_Product___Sales_Data[[#This Row],[Before discount]]-(Final_Product___Sales_Data[[#This Row],[Before discount]]*Final_Product___Sales_Data[[#This Row],[Discount]])</f>
        <v>88.273634597092652</v>
      </c>
    </row>
    <row r="4012" spans="1:22" x14ac:dyDescent="0.3">
      <c r="A4012" t="s">
        <v>369</v>
      </c>
      <c r="B4012" t="s">
        <v>322</v>
      </c>
      <c r="C4012">
        <v>62</v>
      </c>
      <c r="D4012" t="s">
        <v>22</v>
      </c>
      <c r="E4012" t="s">
        <v>23</v>
      </c>
      <c r="F4012">
        <v>5011</v>
      </c>
      <c r="G4012" t="s">
        <v>332</v>
      </c>
      <c r="H4012" s="1">
        <v>45529</v>
      </c>
      <c r="I4012">
        <v>4</v>
      </c>
      <c r="J4012">
        <v>37</v>
      </c>
      <c r="K4012">
        <v>3.053899640756216E-2</v>
      </c>
      <c r="L4012" t="s">
        <v>333</v>
      </c>
      <c r="M4012" t="s">
        <v>26</v>
      </c>
      <c r="N4012" t="s">
        <v>27</v>
      </c>
      <c r="O4012">
        <v>18.5</v>
      </c>
      <c r="P4012" t="s">
        <v>28</v>
      </c>
      <c r="Q4012" t="s">
        <v>29</v>
      </c>
      <c r="R4012" t="s">
        <v>30</v>
      </c>
      <c r="S4012" t="s">
        <v>31</v>
      </c>
      <c r="T4012" t="s">
        <v>32</v>
      </c>
      <c r="U4012">
        <f>Final_Product___Sales_Data[[#This Row],[Quantity]]*Final_Product___Sales_Data[[#This Row],[Price]]</f>
        <v>148</v>
      </c>
      <c r="V4012">
        <f>Final_Product___Sales_Data[[#This Row],[Before discount]]-(Final_Product___Sales_Data[[#This Row],[Before discount]]*Final_Product___Sales_Data[[#This Row],[Discount]])</f>
        <v>143.48022853168081</v>
      </c>
    </row>
    <row r="4013" spans="1:22" x14ac:dyDescent="0.3">
      <c r="A4013" t="s">
        <v>433</v>
      </c>
      <c r="B4013" t="s">
        <v>434</v>
      </c>
      <c r="C4013">
        <v>54</v>
      </c>
      <c r="D4013" t="s">
        <v>22</v>
      </c>
      <c r="E4013" t="s">
        <v>112</v>
      </c>
      <c r="F4013">
        <v>5012</v>
      </c>
      <c r="G4013" t="s">
        <v>165</v>
      </c>
      <c r="H4013" s="1">
        <v>45529</v>
      </c>
      <c r="I4013">
        <v>5</v>
      </c>
      <c r="J4013">
        <v>26</v>
      </c>
      <c r="K4013">
        <v>7.4484798788153547E-2</v>
      </c>
      <c r="L4013" t="s">
        <v>166</v>
      </c>
      <c r="M4013" t="s">
        <v>101</v>
      </c>
      <c r="N4013" t="s">
        <v>102</v>
      </c>
      <c r="O4013">
        <v>13</v>
      </c>
      <c r="P4013" t="s">
        <v>103</v>
      </c>
      <c r="Q4013" t="s">
        <v>104</v>
      </c>
      <c r="R4013" t="s">
        <v>105</v>
      </c>
      <c r="S4013" t="s">
        <v>106</v>
      </c>
      <c r="T4013" t="s">
        <v>107</v>
      </c>
      <c r="U4013">
        <f>Final_Product___Sales_Data[[#This Row],[Quantity]]*Final_Product___Sales_Data[[#This Row],[Price]]</f>
        <v>130</v>
      </c>
      <c r="V4013">
        <f>Final_Product___Sales_Data[[#This Row],[Before discount]]-(Final_Product___Sales_Data[[#This Row],[Before discount]]*Final_Product___Sales_Data[[#This Row],[Discount]])</f>
        <v>120.31697615754004</v>
      </c>
    </row>
    <row r="4014" spans="1:22" x14ac:dyDescent="0.3">
      <c r="A4014" t="s">
        <v>464</v>
      </c>
      <c r="B4014" t="s">
        <v>465</v>
      </c>
      <c r="C4014">
        <v>59</v>
      </c>
      <c r="D4014" t="s">
        <v>22</v>
      </c>
      <c r="E4014" t="s">
        <v>35</v>
      </c>
      <c r="F4014">
        <v>5013</v>
      </c>
      <c r="G4014" t="s">
        <v>256</v>
      </c>
      <c r="H4014" s="1">
        <v>45529</v>
      </c>
      <c r="I4014">
        <v>7</v>
      </c>
      <c r="J4014">
        <v>47.5</v>
      </c>
      <c r="K4014">
        <v>2.4026725675924746E-2</v>
      </c>
      <c r="L4014" t="s">
        <v>257</v>
      </c>
      <c r="M4014" t="s">
        <v>44</v>
      </c>
      <c r="N4014" t="s">
        <v>45</v>
      </c>
      <c r="O4014">
        <v>23.75</v>
      </c>
      <c r="P4014" t="s">
        <v>46</v>
      </c>
      <c r="Q4014" t="s">
        <v>47</v>
      </c>
      <c r="R4014" t="s">
        <v>48</v>
      </c>
      <c r="S4014" t="s">
        <v>49</v>
      </c>
      <c r="T4014" t="s">
        <v>50</v>
      </c>
      <c r="U4014">
        <f>Final_Product___Sales_Data[[#This Row],[Quantity]]*Final_Product___Sales_Data[[#This Row],[Price]]</f>
        <v>332.5</v>
      </c>
      <c r="V4014">
        <f>Final_Product___Sales_Data[[#This Row],[Before discount]]-(Final_Product___Sales_Data[[#This Row],[Before discount]]*Final_Product___Sales_Data[[#This Row],[Discount]])</f>
        <v>324.51111371275505</v>
      </c>
    </row>
    <row r="4015" spans="1:22" x14ac:dyDescent="0.3">
      <c r="A4015" t="s">
        <v>439</v>
      </c>
      <c r="B4015" t="s">
        <v>220</v>
      </c>
      <c r="C4015">
        <v>41</v>
      </c>
      <c r="D4015" t="s">
        <v>98</v>
      </c>
      <c r="E4015" t="s">
        <v>112</v>
      </c>
      <c r="F4015">
        <v>5014</v>
      </c>
      <c r="G4015" t="s">
        <v>115</v>
      </c>
      <c r="H4015" s="1">
        <v>45529</v>
      </c>
      <c r="I4015">
        <v>9</v>
      </c>
      <c r="J4015">
        <v>17</v>
      </c>
      <c r="K4015">
        <v>3.8715521147651956E-2</v>
      </c>
      <c r="L4015" t="s">
        <v>116</v>
      </c>
      <c r="M4015" t="s">
        <v>71</v>
      </c>
      <c r="N4015" t="s">
        <v>117</v>
      </c>
      <c r="O4015">
        <v>8.5</v>
      </c>
      <c r="P4015" t="s">
        <v>118</v>
      </c>
      <c r="Q4015" t="s">
        <v>119</v>
      </c>
      <c r="R4015" t="s">
        <v>120</v>
      </c>
      <c r="S4015" t="s">
        <v>121</v>
      </c>
      <c r="T4015" t="s">
        <v>122</v>
      </c>
      <c r="U4015">
        <f>Final_Product___Sales_Data[[#This Row],[Quantity]]*Final_Product___Sales_Data[[#This Row],[Price]]</f>
        <v>153</v>
      </c>
      <c r="V4015">
        <f>Final_Product___Sales_Data[[#This Row],[Before discount]]-(Final_Product___Sales_Data[[#This Row],[Before discount]]*Final_Product___Sales_Data[[#This Row],[Discount]])</f>
        <v>147.07652526440924</v>
      </c>
    </row>
    <row r="4016" spans="1:22" x14ac:dyDescent="0.3">
      <c r="A4016" t="s">
        <v>354</v>
      </c>
      <c r="B4016" t="s">
        <v>355</v>
      </c>
      <c r="C4016">
        <v>54</v>
      </c>
      <c r="D4016" t="s">
        <v>98</v>
      </c>
      <c r="E4016" t="s">
        <v>41</v>
      </c>
      <c r="F4016">
        <v>5015</v>
      </c>
      <c r="G4016" t="s">
        <v>175</v>
      </c>
      <c r="H4016" s="1">
        <v>45529</v>
      </c>
      <c r="I4016">
        <v>5</v>
      </c>
      <c r="J4016">
        <v>48</v>
      </c>
      <c r="K4016">
        <v>8.0336879488198815E-2</v>
      </c>
      <c r="L4016" t="s">
        <v>176</v>
      </c>
      <c r="M4016" t="s">
        <v>44</v>
      </c>
      <c r="N4016" t="s">
        <v>45</v>
      </c>
      <c r="O4016">
        <v>24</v>
      </c>
      <c r="P4016" t="s">
        <v>46</v>
      </c>
      <c r="Q4016" t="s">
        <v>47</v>
      </c>
      <c r="R4016" t="s">
        <v>48</v>
      </c>
      <c r="S4016" t="s">
        <v>49</v>
      </c>
      <c r="T4016" t="s">
        <v>50</v>
      </c>
      <c r="U4016">
        <f>Final_Product___Sales_Data[[#This Row],[Quantity]]*Final_Product___Sales_Data[[#This Row],[Price]]</f>
        <v>240</v>
      </c>
      <c r="V4016">
        <f>Final_Product___Sales_Data[[#This Row],[Before discount]]-(Final_Product___Sales_Data[[#This Row],[Before discount]]*Final_Product___Sales_Data[[#This Row],[Discount]])</f>
        <v>220.71914892283229</v>
      </c>
    </row>
    <row r="4017" spans="1:22" x14ac:dyDescent="0.3">
      <c r="A4017" t="s">
        <v>33</v>
      </c>
      <c r="B4017" t="s">
        <v>34</v>
      </c>
      <c r="C4017">
        <v>37</v>
      </c>
      <c r="D4017" t="s">
        <v>22</v>
      </c>
      <c r="E4017" t="s">
        <v>35</v>
      </c>
      <c r="F4017">
        <v>5016</v>
      </c>
      <c r="G4017" t="s">
        <v>115</v>
      </c>
      <c r="H4017" s="1">
        <v>45529</v>
      </c>
      <c r="I4017">
        <v>9</v>
      </c>
      <c r="J4017">
        <v>17</v>
      </c>
      <c r="K4017">
        <v>7.0442399874651729E-2</v>
      </c>
      <c r="L4017" t="s">
        <v>116</v>
      </c>
      <c r="M4017" t="s">
        <v>71</v>
      </c>
      <c r="N4017" t="s">
        <v>117</v>
      </c>
      <c r="O4017">
        <v>8.5</v>
      </c>
      <c r="P4017" t="s">
        <v>118</v>
      </c>
      <c r="Q4017" t="s">
        <v>119</v>
      </c>
      <c r="R4017" t="s">
        <v>120</v>
      </c>
      <c r="S4017" t="s">
        <v>121</v>
      </c>
      <c r="T4017" t="s">
        <v>122</v>
      </c>
      <c r="U4017">
        <f>Final_Product___Sales_Data[[#This Row],[Quantity]]*Final_Product___Sales_Data[[#This Row],[Price]]</f>
        <v>153</v>
      </c>
      <c r="V4017">
        <f>Final_Product___Sales_Data[[#This Row],[Before discount]]-(Final_Product___Sales_Data[[#This Row],[Before discount]]*Final_Product___Sales_Data[[#This Row],[Discount]])</f>
        <v>142.22231281917828</v>
      </c>
    </row>
    <row r="4018" spans="1:22" x14ac:dyDescent="0.3">
      <c r="A4018" t="s">
        <v>309</v>
      </c>
      <c r="B4018" t="s">
        <v>310</v>
      </c>
      <c r="C4018">
        <v>32</v>
      </c>
      <c r="D4018" t="s">
        <v>98</v>
      </c>
      <c r="E4018" t="s">
        <v>38</v>
      </c>
      <c r="F4018">
        <v>5017</v>
      </c>
      <c r="G4018" t="s">
        <v>153</v>
      </c>
      <c r="H4018" s="1">
        <v>45529</v>
      </c>
      <c r="I4018">
        <v>1</v>
      </c>
      <c r="J4018">
        <v>12</v>
      </c>
      <c r="K4018">
        <v>3.6740920843049661E-2</v>
      </c>
      <c r="L4018" t="s">
        <v>154</v>
      </c>
      <c r="M4018" t="s">
        <v>71</v>
      </c>
      <c r="N4018" t="s">
        <v>72</v>
      </c>
      <c r="O4018">
        <v>6</v>
      </c>
      <c r="P4018" t="s">
        <v>73</v>
      </c>
      <c r="Q4018" t="s">
        <v>74</v>
      </c>
      <c r="R4018" t="s">
        <v>75</v>
      </c>
      <c r="S4018" t="s">
        <v>76</v>
      </c>
      <c r="T4018" t="s">
        <v>77</v>
      </c>
      <c r="U4018">
        <f>Final_Product___Sales_Data[[#This Row],[Quantity]]*Final_Product___Sales_Data[[#This Row],[Price]]</f>
        <v>12</v>
      </c>
      <c r="V4018">
        <f>Final_Product___Sales_Data[[#This Row],[Before discount]]-(Final_Product___Sales_Data[[#This Row],[Before discount]]*Final_Product___Sales_Data[[#This Row],[Discount]])</f>
        <v>11.559108949883404</v>
      </c>
    </row>
    <row r="4019" spans="1:22" x14ac:dyDescent="0.3">
      <c r="A4019" t="s">
        <v>213</v>
      </c>
      <c r="B4019" t="s">
        <v>214</v>
      </c>
      <c r="C4019">
        <v>52</v>
      </c>
      <c r="D4019" t="s">
        <v>22</v>
      </c>
      <c r="E4019" t="s">
        <v>23</v>
      </c>
      <c r="F4019">
        <v>5018</v>
      </c>
      <c r="G4019" t="s">
        <v>273</v>
      </c>
      <c r="H4019" s="1">
        <v>45529</v>
      </c>
      <c r="I4019">
        <v>4</v>
      </c>
      <c r="J4019">
        <v>90</v>
      </c>
      <c r="K4019">
        <v>9.6488858662121535E-2</v>
      </c>
      <c r="L4019" t="s">
        <v>274</v>
      </c>
      <c r="M4019" t="s">
        <v>44</v>
      </c>
      <c r="N4019" t="s">
        <v>242</v>
      </c>
      <c r="O4019">
        <v>45</v>
      </c>
      <c r="P4019" t="s">
        <v>243</v>
      </c>
      <c r="Q4019" t="s">
        <v>244</v>
      </c>
      <c r="R4019" t="s">
        <v>245</v>
      </c>
      <c r="S4019" t="s">
        <v>246</v>
      </c>
      <c r="T4019" t="s">
        <v>247</v>
      </c>
      <c r="U4019">
        <f>Final_Product___Sales_Data[[#This Row],[Quantity]]*Final_Product___Sales_Data[[#This Row],[Price]]</f>
        <v>360</v>
      </c>
      <c r="V4019">
        <f>Final_Product___Sales_Data[[#This Row],[Before discount]]-(Final_Product___Sales_Data[[#This Row],[Before discount]]*Final_Product___Sales_Data[[#This Row],[Discount]])</f>
        <v>325.26401088163624</v>
      </c>
    </row>
    <row r="4020" spans="1:22" x14ac:dyDescent="0.3">
      <c r="A4020" t="s">
        <v>296</v>
      </c>
      <c r="B4020" t="s">
        <v>297</v>
      </c>
      <c r="C4020">
        <v>51</v>
      </c>
      <c r="D4020" t="s">
        <v>98</v>
      </c>
      <c r="E4020" t="s">
        <v>112</v>
      </c>
      <c r="F4020">
        <v>5019</v>
      </c>
      <c r="G4020" t="s">
        <v>240</v>
      </c>
      <c r="H4020" s="1">
        <v>45529</v>
      </c>
      <c r="I4020">
        <v>5</v>
      </c>
      <c r="J4020">
        <v>80</v>
      </c>
      <c r="K4020">
        <v>1.6359025811261373E-2</v>
      </c>
      <c r="L4020" t="s">
        <v>241</v>
      </c>
      <c r="M4020" t="s">
        <v>44</v>
      </c>
      <c r="N4020" t="s">
        <v>242</v>
      </c>
      <c r="O4020">
        <v>40</v>
      </c>
      <c r="P4020" t="s">
        <v>243</v>
      </c>
      <c r="Q4020" t="s">
        <v>244</v>
      </c>
      <c r="R4020" t="s">
        <v>245</v>
      </c>
      <c r="S4020" t="s">
        <v>246</v>
      </c>
      <c r="T4020" t="s">
        <v>247</v>
      </c>
      <c r="U4020">
        <f>Final_Product___Sales_Data[[#This Row],[Quantity]]*Final_Product___Sales_Data[[#This Row],[Price]]</f>
        <v>400</v>
      </c>
      <c r="V4020">
        <f>Final_Product___Sales_Data[[#This Row],[Before discount]]-(Final_Product___Sales_Data[[#This Row],[Before discount]]*Final_Product___Sales_Data[[#This Row],[Discount]])</f>
        <v>393.45638967549547</v>
      </c>
    </row>
    <row r="4021" spans="1:22" x14ac:dyDescent="0.3">
      <c r="A4021" t="s">
        <v>435</v>
      </c>
      <c r="B4021" t="s">
        <v>436</v>
      </c>
      <c r="C4021">
        <v>43</v>
      </c>
      <c r="D4021" t="s">
        <v>98</v>
      </c>
      <c r="E4021" t="s">
        <v>35</v>
      </c>
      <c r="F4021">
        <v>5020</v>
      </c>
      <c r="G4021" t="s">
        <v>196</v>
      </c>
      <c r="H4021" s="1">
        <v>45529</v>
      </c>
      <c r="I4021">
        <v>3</v>
      </c>
      <c r="J4021">
        <v>39</v>
      </c>
      <c r="K4021">
        <v>3.1155740639004482E-2</v>
      </c>
      <c r="L4021" t="s">
        <v>197</v>
      </c>
      <c r="M4021" t="s">
        <v>26</v>
      </c>
      <c r="N4021" t="s">
        <v>90</v>
      </c>
      <c r="O4021">
        <v>19.5</v>
      </c>
      <c r="P4021" t="s">
        <v>91</v>
      </c>
      <c r="Q4021" t="s">
        <v>92</v>
      </c>
      <c r="R4021" t="s">
        <v>93</v>
      </c>
      <c r="S4021" t="s">
        <v>94</v>
      </c>
      <c r="T4021" t="s">
        <v>95</v>
      </c>
      <c r="U4021">
        <f>Final_Product___Sales_Data[[#This Row],[Quantity]]*Final_Product___Sales_Data[[#This Row],[Price]]</f>
        <v>117</v>
      </c>
      <c r="V4021">
        <f>Final_Product___Sales_Data[[#This Row],[Before discount]]-(Final_Product___Sales_Data[[#This Row],[Before discount]]*Final_Product___Sales_Data[[#This Row],[Discount]])</f>
        <v>113.35477834523647</v>
      </c>
    </row>
    <row r="4022" spans="1:22" x14ac:dyDescent="0.3">
      <c r="A4022" t="s">
        <v>351</v>
      </c>
      <c r="B4022" t="s">
        <v>352</v>
      </c>
      <c r="C4022">
        <v>42</v>
      </c>
      <c r="D4022" t="s">
        <v>22</v>
      </c>
      <c r="E4022" t="s">
        <v>38</v>
      </c>
      <c r="F4022">
        <v>5021</v>
      </c>
      <c r="G4022" t="s">
        <v>169</v>
      </c>
      <c r="H4022" s="1">
        <v>45529</v>
      </c>
      <c r="I4022">
        <v>9</v>
      </c>
      <c r="J4022">
        <v>26.5</v>
      </c>
      <c r="K4022">
        <v>9.7233135647496249E-2</v>
      </c>
      <c r="L4022" t="s">
        <v>170</v>
      </c>
      <c r="M4022" t="s">
        <v>101</v>
      </c>
      <c r="N4022" t="s">
        <v>102</v>
      </c>
      <c r="O4022">
        <v>13.25</v>
      </c>
      <c r="P4022" t="s">
        <v>103</v>
      </c>
      <c r="Q4022" t="s">
        <v>104</v>
      </c>
      <c r="R4022" t="s">
        <v>105</v>
      </c>
      <c r="S4022" t="s">
        <v>106</v>
      </c>
      <c r="T4022" t="s">
        <v>107</v>
      </c>
      <c r="U4022">
        <f>Final_Product___Sales_Data[[#This Row],[Quantity]]*Final_Product___Sales_Data[[#This Row],[Price]]</f>
        <v>238.5</v>
      </c>
      <c r="V4022">
        <f>Final_Product___Sales_Data[[#This Row],[Before discount]]-(Final_Product___Sales_Data[[#This Row],[Before discount]]*Final_Product___Sales_Data[[#This Row],[Discount]])</f>
        <v>215.30989714807214</v>
      </c>
    </row>
    <row r="4023" spans="1:22" x14ac:dyDescent="0.3">
      <c r="A4023" t="s">
        <v>248</v>
      </c>
      <c r="B4023" t="s">
        <v>249</v>
      </c>
      <c r="C4023">
        <v>23</v>
      </c>
      <c r="D4023" t="s">
        <v>22</v>
      </c>
      <c r="E4023" t="s">
        <v>35</v>
      </c>
      <c r="F4023">
        <v>5022</v>
      </c>
      <c r="G4023" t="s">
        <v>417</v>
      </c>
      <c r="H4023" s="1">
        <v>45529</v>
      </c>
      <c r="I4023">
        <v>10</v>
      </c>
      <c r="J4023">
        <v>21</v>
      </c>
      <c r="K4023">
        <v>9.5168422628686328E-2</v>
      </c>
      <c r="L4023" t="s">
        <v>418</v>
      </c>
      <c r="M4023" t="s">
        <v>57</v>
      </c>
      <c r="N4023" t="s">
        <v>58</v>
      </c>
      <c r="O4023">
        <v>10.5</v>
      </c>
      <c r="P4023" t="s">
        <v>59</v>
      </c>
      <c r="Q4023" t="s">
        <v>60</v>
      </c>
      <c r="R4023" t="s">
        <v>61</v>
      </c>
      <c r="S4023" t="s">
        <v>62</v>
      </c>
      <c r="T4023" t="s">
        <v>50</v>
      </c>
      <c r="U4023">
        <f>Final_Product___Sales_Data[[#This Row],[Quantity]]*Final_Product___Sales_Data[[#This Row],[Price]]</f>
        <v>210</v>
      </c>
      <c r="V4023">
        <f>Final_Product___Sales_Data[[#This Row],[Before discount]]-(Final_Product___Sales_Data[[#This Row],[Before discount]]*Final_Product___Sales_Data[[#This Row],[Discount]])</f>
        <v>190.01463124797587</v>
      </c>
    </row>
    <row r="4024" spans="1:22" x14ac:dyDescent="0.3">
      <c r="A4024" t="s">
        <v>298</v>
      </c>
      <c r="B4024" t="s">
        <v>299</v>
      </c>
      <c r="C4024">
        <v>24</v>
      </c>
      <c r="D4024" t="s">
        <v>22</v>
      </c>
      <c r="E4024" t="s">
        <v>112</v>
      </c>
      <c r="F4024">
        <v>5023</v>
      </c>
      <c r="G4024" t="s">
        <v>273</v>
      </c>
      <c r="H4024" s="1">
        <v>45529</v>
      </c>
      <c r="I4024">
        <v>4</v>
      </c>
      <c r="J4024">
        <v>90</v>
      </c>
      <c r="K4024">
        <v>4.806520114426116E-2</v>
      </c>
      <c r="L4024" t="s">
        <v>274</v>
      </c>
      <c r="M4024" t="s">
        <v>44</v>
      </c>
      <c r="N4024" t="s">
        <v>242</v>
      </c>
      <c r="O4024">
        <v>45</v>
      </c>
      <c r="P4024" t="s">
        <v>243</v>
      </c>
      <c r="Q4024" t="s">
        <v>244</v>
      </c>
      <c r="R4024" t="s">
        <v>245</v>
      </c>
      <c r="S4024" t="s">
        <v>246</v>
      </c>
      <c r="T4024" t="s">
        <v>247</v>
      </c>
      <c r="U4024">
        <f>Final_Product___Sales_Data[[#This Row],[Quantity]]*Final_Product___Sales_Data[[#This Row],[Price]]</f>
        <v>360</v>
      </c>
      <c r="V4024">
        <f>Final_Product___Sales_Data[[#This Row],[Before discount]]-(Final_Product___Sales_Data[[#This Row],[Before discount]]*Final_Product___Sales_Data[[#This Row],[Discount]])</f>
        <v>342.69652758806598</v>
      </c>
    </row>
    <row r="4025" spans="1:22" x14ac:dyDescent="0.3">
      <c r="A4025" t="s">
        <v>135</v>
      </c>
      <c r="B4025" t="s">
        <v>136</v>
      </c>
      <c r="C4025">
        <v>21</v>
      </c>
      <c r="D4025" t="s">
        <v>98</v>
      </c>
      <c r="E4025" t="s">
        <v>38</v>
      </c>
      <c r="F4025">
        <v>5024</v>
      </c>
      <c r="G4025" t="s">
        <v>256</v>
      </c>
      <c r="H4025" s="1">
        <v>45530</v>
      </c>
      <c r="I4025">
        <v>6</v>
      </c>
      <c r="J4025">
        <v>47.5</v>
      </c>
      <c r="K4025">
        <v>1.8514373496698776E-2</v>
      </c>
      <c r="L4025" t="s">
        <v>257</v>
      </c>
      <c r="M4025" t="s">
        <v>44</v>
      </c>
      <c r="N4025" t="s">
        <v>45</v>
      </c>
      <c r="O4025">
        <v>23.75</v>
      </c>
      <c r="P4025" t="s">
        <v>46</v>
      </c>
      <c r="Q4025" t="s">
        <v>47</v>
      </c>
      <c r="R4025" t="s">
        <v>48</v>
      </c>
      <c r="S4025" t="s">
        <v>49</v>
      </c>
      <c r="T4025" t="s">
        <v>50</v>
      </c>
      <c r="U4025">
        <f>Final_Product___Sales_Data[[#This Row],[Quantity]]*Final_Product___Sales_Data[[#This Row],[Price]]</f>
        <v>285</v>
      </c>
      <c r="V4025">
        <f>Final_Product___Sales_Data[[#This Row],[Before discount]]-(Final_Product___Sales_Data[[#This Row],[Before discount]]*Final_Product___Sales_Data[[#This Row],[Discount]])</f>
        <v>279.72340355344085</v>
      </c>
    </row>
    <row r="4026" spans="1:22" x14ac:dyDescent="0.3">
      <c r="A4026" t="s">
        <v>419</v>
      </c>
      <c r="B4026" t="s">
        <v>420</v>
      </c>
      <c r="C4026">
        <v>64</v>
      </c>
      <c r="D4026" t="s">
        <v>98</v>
      </c>
      <c r="E4026" t="s">
        <v>112</v>
      </c>
      <c r="F4026">
        <v>5025</v>
      </c>
      <c r="G4026" t="s">
        <v>55</v>
      </c>
      <c r="H4026" s="1">
        <v>45530</v>
      </c>
      <c r="I4026">
        <v>4</v>
      </c>
      <c r="J4026">
        <v>20</v>
      </c>
      <c r="K4026">
        <v>1.5173660703296067E-3</v>
      </c>
      <c r="L4026" t="s">
        <v>56</v>
      </c>
      <c r="M4026" t="s">
        <v>57</v>
      </c>
      <c r="N4026" t="s">
        <v>58</v>
      </c>
      <c r="O4026">
        <v>10</v>
      </c>
      <c r="P4026" t="s">
        <v>59</v>
      </c>
      <c r="Q4026" t="s">
        <v>60</v>
      </c>
      <c r="R4026" t="s">
        <v>61</v>
      </c>
      <c r="S4026" t="s">
        <v>62</v>
      </c>
      <c r="T4026" t="s">
        <v>50</v>
      </c>
      <c r="U4026">
        <f>Final_Product___Sales_Data[[#This Row],[Quantity]]*Final_Product___Sales_Data[[#This Row],[Price]]</f>
        <v>80</v>
      </c>
      <c r="V4026">
        <f>Final_Product___Sales_Data[[#This Row],[Before discount]]-(Final_Product___Sales_Data[[#This Row],[Before discount]]*Final_Product___Sales_Data[[#This Row],[Discount]])</f>
        <v>79.878610714373636</v>
      </c>
    </row>
    <row r="4027" spans="1:22" x14ac:dyDescent="0.3">
      <c r="A4027" t="s">
        <v>212</v>
      </c>
      <c r="B4027" t="s">
        <v>68</v>
      </c>
      <c r="C4027">
        <v>18</v>
      </c>
      <c r="D4027" t="s">
        <v>22</v>
      </c>
      <c r="E4027" t="s">
        <v>112</v>
      </c>
      <c r="F4027">
        <v>5026</v>
      </c>
      <c r="G4027" t="s">
        <v>196</v>
      </c>
      <c r="H4027" s="1">
        <v>45530</v>
      </c>
      <c r="I4027">
        <v>4</v>
      </c>
      <c r="J4027">
        <v>39</v>
      </c>
      <c r="K4027">
        <v>5.0106800929154718E-2</v>
      </c>
      <c r="L4027" t="s">
        <v>197</v>
      </c>
      <c r="M4027" t="s">
        <v>26</v>
      </c>
      <c r="N4027" t="s">
        <v>90</v>
      </c>
      <c r="O4027">
        <v>19.5</v>
      </c>
      <c r="P4027" t="s">
        <v>91</v>
      </c>
      <c r="Q4027" t="s">
        <v>92</v>
      </c>
      <c r="R4027" t="s">
        <v>93</v>
      </c>
      <c r="S4027" t="s">
        <v>94</v>
      </c>
      <c r="T4027" t="s">
        <v>95</v>
      </c>
      <c r="U4027">
        <f>Final_Product___Sales_Data[[#This Row],[Quantity]]*Final_Product___Sales_Data[[#This Row],[Price]]</f>
        <v>156</v>
      </c>
      <c r="V4027">
        <f>Final_Product___Sales_Data[[#This Row],[Before discount]]-(Final_Product___Sales_Data[[#This Row],[Before discount]]*Final_Product___Sales_Data[[#This Row],[Discount]])</f>
        <v>148.18333905505187</v>
      </c>
    </row>
    <row r="4028" spans="1:22" x14ac:dyDescent="0.3">
      <c r="A4028" t="s">
        <v>137</v>
      </c>
      <c r="B4028" t="s">
        <v>138</v>
      </c>
      <c r="C4028">
        <v>21</v>
      </c>
      <c r="D4028" t="s">
        <v>98</v>
      </c>
      <c r="E4028" t="s">
        <v>112</v>
      </c>
      <c r="F4028">
        <v>5027</v>
      </c>
      <c r="G4028" t="s">
        <v>69</v>
      </c>
      <c r="H4028" s="1">
        <v>45530</v>
      </c>
      <c r="I4028">
        <v>7</v>
      </c>
      <c r="J4028">
        <v>10</v>
      </c>
      <c r="K4028">
        <v>9.6955884346366955E-2</v>
      </c>
      <c r="L4028" t="s">
        <v>70</v>
      </c>
      <c r="M4028" t="s">
        <v>71</v>
      </c>
      <c r="N4028" t="s">
        <v>72</v>
      </c>
      <c r="O4028">
        <v>5</v>
      </c>
      <c r="P4028" t="s">
        <v>73</v>
      </c>
      <c r="Q4028" t="s">
        <v>74</v>
      </c>
      <c r="R4028" t="s">
        <v>75</v>
      </c>
      <c r="S4028" t="s">
        <v>76</v>
      </c>
      <c r="T4028" t="s">
        <v>77</v>
      </c>
      <c r="U4028">
        <f>Final_Product___Sales_Data[[#This Row],[Quantity]]*Final_Product___Sales_Data[[#This Row],[Price]]</f>
        <v>70</v>
      </c>
      <c r="V4028">
        <f>Final_Product___Sales_Data[[#This Row],[Before discount]]-(Final_Product___Sales_Data[[#This Row],[Before discount]]*Final_Product___Sales_Data[[#This Row],[Discount]])</f>
        <v>63.213088095754316</v>
      </c>
    </row>
    <row r="4029" spans="1:22" x14ac:dyDescent="0.3">
      <c r="A4029" t="s">
        <v>399</v>
      </c>
      <c r="B4029" t="s">
        <v>400</v>
      </c>
      <c r="C4029">
        <v>41</v>
      </c>
      <c r="D4029" t="s">
        <v>22</v>
      </c>
      <c r="E4029" t="s">
        <v>41</v>
      </c>
      <c r="F4029">
        <v>5028</v>
      </c>
      <c r="G4029" t="s">
        <v>173</v>
      </c>
      <c r="H4029" s="1">
        <v>45530</v>
      </c>
      <c r="I4029">
        <v>1</v>
      </c>
      <c r="J4029">
        <v>38</v>
      </c>
      <c r="K4029">
        <v>4.7592921784314457E-2</v>
      </c>
      <c r="L4029" t="s">
        <v>174</v>
      </c>
      <c r="M4029" t="s">
        <v>57</v>
      </c>
      <c r="N4029" t="s">
        <v>129</v>
      </c>
      <c r="O4029">
        <v>19</v>
      </c>
      <c r="P4029" t="s">
        <v>130</v>
      </c>
      <c r="Q4029" t="s">
        <v>131</v>
      </c>
      <c r="R4029" t="s">
        <v>132</v>
      </c>
      <c r="S4029" t="s">
        <v>133</v>
      </c>
      <c r="T4029" t="s">
        <v>134</v>
      </c>
      <c r="U4029">
        <f>Final_Product___Sales_Data[[#This Row],[Quantity]]*Final_Product___Sales_Data[[#This Row],[Price]]</f>
        <v>38</v>
      </c>
      <c r="V4029">
        <f>Final_Product___Sales_Data[[#This Row],[Before discount]]-(Final_Product___Sales_Data[[#This Row],[Before discount]]*Final_Product___Sales_Data[[#This Row],[Discount]])</f>
        <v>36.191468972196049</v>
      </c>
    </row>
    <row r="4030" spans="1:22" x14ac:dyDescent="0.3">
      <c r="A4030" t="s">
        <v>198</v>
      </c>
      <c r="B4030" t="s">
        <v>199</v>
      </c>
      <c r="C4030">
        <v>52</v>
      </c>
      <c r="D4030" t="s">
        <v>22</v>
      </c>
      <c r="E4030" t="s">
        <v>35</v>
      </c>
      <c r="F4030">
        <v>5029</v>
      </c>
      <c r="G4030" t="s">
        <v>206</v>
      </c>
      <c r="H4030" s="1">
        <v>45530</v>
      </c>
      <c r="I4030">
        <v>4</v>
      </c>
      <c r="J4030">
        <v>59.5</v>
      </c>
      <c r="K4030">
        <v>4.7575526997269083E-3</v>
      </c>
      <c r="L4030" t="s">
        <v>207</v>
      </c>
      <c r="M4030" t="s">
        <v>26</v>
      </c>
      <c r="N4030" t="s">
        <v>82</v>
      </c>
      <c r="O4030">
        <v>29.75</v>
      </c>
      <c r="P4030" t="s">
        <v>83</v>
      </c>
      <c r="Q4030" t="s">
        <v>84</v>
      </c>
      <c r="R4030" t="s">
        <v>85</v>
      </c>
      <c r="S4030" t="s">
        <v>86</v>
      </c>
      <c r="T4030" t="s">
        <v>87</v>
      </c>
      <c r="U4030">
        <f>Final_Product___Sales_Data[[#This Row],[Quantity]]*Final_Product___Sales_Data[[#This Row],[Price]]</f>
        <v>238</v>
      </c>
      <c r="V4030">
        <f>Final_Product___Sales_Data[[#This Row],[Before discount]]-(Final_Product___Sales_Data[[#This Row],[Before discount]]*Final_Product___Sales_Data[[#This Row],[Discount]])</f>
        <v>236.86770245746499</v>
      </c>
    </row>
    <row r="4031" spans="1:22" x14ac:dyDescent="0.3">
      <c r="A4031" t="s">
        <v>381</v>
      </c>
      <c r="B4031" t="s">
        <v>382</v>
      </c>
      <c r="C4031">
        <v>24</v>
      </c>
      <c r="D4031" t="s">
        <v>98</v>
      </c>
      <c r="E4031" t="s">
        <v>38</v>
      </c>
      <c r="F4031">
        <v>5030</v>
      </c>
      <c r="G4031" t="s">
        <v>153</v>
      </c>
      <c r="H4031" s="1">
        <v>45530</v>
      </c>
      <c r="I4031">
        <v>1</v>
      </c>
      <c r="J4031">
        <v>12</v>
      </c>
      <c r="K4031">
        <v>2.3292935504836455E-2</v>
      </c>
      <c r="L4031" t="s">
        <v>154</v>
      </c>
      <c r="M4031" t="s">
        <v>71</v>
      </c>
      <c r="N4031" t="s">
        <v>72</v>
      </c>
      <c r="O4031">
        <v>6</v>
      </c>
      <c r="P4031" t="s">
        <v>73</v>
      </c>
      <c r="Q4031" t="s">
        <v>74</v>
      </c>
      <c r="R4031" t="s">
        <v>75</v>
      </c>
      <c r="S4031" t="s">
        <v>76</v>
      </c>
      <c r="T4031" t="s">
        <v>77</v>
      </c>
      <c r="U4031">
        <f>Final_Product___Sales_Data[[#This Row],[Quantity]]*Final_Product___Sales_Data[[#This Row],[Price]]</f>
        <v>12</v>
      </c>
      <c r="V4031">
        <f>Final_Product___Sales_Data[[#This Row],[Before discount]]-(Final_Product___Sales_Data[[#This Row],[Before discount]]*Final_Product___Sales_Data[[#This Row],[Discount]])</f>
        <v>11.720484773941962</v>
      </c>
    </row>
    <row r="4032" spans="1:22" x14ac:dyDescent="0.3">
      <c r="A4032" t="s">
        <v>389</v>
      </c>
      <c r="B4032" t="s">
        <v>279</v>
      </c>
      <c r="C4032">
        <v>43</v>
      </c>
      <c r="D4032" t="s">
        <v>22</v>
      </c>
      <c r="E4032" t="s">
        <v>41</v>
      </c>
      <c r="F4032">
        <v>5031</v>
      </c>
      <c r="G4032" t="s">
        <v>149</v>
      </c>
      <c r="H4032" s="1">
        <v>45530</v>
      </c>
      <c r="I4032">
        <v>9</v>
      </c>
      <c r="J4032">
        <v>44</v>
      </c>
      <c r="K4032">
        <v>3.7481593603838376E-2</v>
      </c>
      <c r="L4032" t="s">
        <v>150</v>
      </c>
      <c r="M4032" t="s">
        <v>44</v>
      </c>
      <c r="N4032" t="s">
        <v>45</v>
      </c>
      <c r="O4032">
        <v>22</v>
      </c>
      <c r="P4032" t="s">
        <v>46</v>
      </c>
      <c r="Q4032" t="s">
        <v>47</v>
      </c>
      <c r="R4032" t="s">
        <v>48</v>
      </c>
      <c r="S4032" t="s">
        <v>49</v>
      </c>
      <c r="T4032" t="s">
        <v>50</v>
      </c>
      <c r="U4032">
        <f>Final_Product___Sales_Data[[#This Row],[Quantity]]*Final_Product___Sales_Data[[#This Row],[Price]]</f>
        <v>396</v>
      </c>
      <c r="V4032">
        <f>Final_Product___Sales_Data[[#This Row],[Before discount]]-(Final_Product___Sales_Data[[#This Row],[Before discount]]*Final_Product___Sales_Data[[#This Row],[Discount]])</f>
        <v>381.15728893288002</v>
      </c>
    </row>
    <row r="4033" spans="1:22" x14ac:dyDescent="0.3">
      <c r="A4033" t="s">
        <v>349</v>
      </c>
      <c r="B4033" t="s">
        <v>350</v>
      </c>
      <c r="C4033">
        <v>68</v>
      </c>
      <c r="D4033" t="s">
        <v>98</v>
      </c>
      <c r="E4033" t="s">
        <v>35</v>
      </c>
      <c r="F4033">
        <v>5032</v>
      </c>
      <c r="G4033" t="s">
        <v>204</v>
      </c>
      <c r="H4033" s="1">
        <v>45530</v>
      </c>
      <c r="I4033">
        <v>5</v>
      </c>
      <c r="J4033">
        <v>63</v>
      </c>
      <c r="K4033">
        <v>1.7133345094224262E-2</v>
      </c>
      <c r="L4033" t="s">
        <v>205</v>
      </c>
      <c r="M4033" t="s">
        <v>26</v>
      </c>
      <c r="N4033" t="s">
        <v>82</v>
      </c>
      <c r="O4033">
        <v>31.5</v>
      </c>
      <c r="P4033" t="s">
        <v>83</v>
      </c>
      <c r="Q4033" t="s">
        <v>84</v>
      </c>
      <c r="R4033" t="s">
        <v>85</v>
      </c>
      <c r="S4033" t="s">
        <v>86</v>
      </c>
      <c r="T4033" t="s">
        <v>87</v>
      </c>
      <c r="U4033">
        <f>Final_Product___Sales_Data[[#This Row],[Quantity]]*Final_Product___Sales_Data[[#This Row],[Price]]</f>
        <v>315</v>
      </c>
      <c r="V4033">
        <f>Final_Product___Sales_Data[[#This Row],[Before discount]]-(Final_Product___Sales_Data[[#This Row],[Before discount]]*Final_Product___Sales_Data[[#This Row],[Discount]])</f>
        <v>309.60299629531937</v>
      </c>
    </row>
    <row r="4034" spans="1:22" x14ac:dyDescent="0.3">
      <c r="A4034" t="s">
        <v>271</v>
      </c>
      <c r="B4034" t="s">
        <v>272</v>
      </c>
      <c r="C4034">
        <v>61</v>
      </c>
      <c r="D4034" t="s">
        <v>98</v>
      </c>
      <c r="E4034" t="s">
        <v>35</v>
      </c>
      <c r="F4034">
        <v>5033</v>
      </c>
      <c r="G4034" t="s">
        <v>417</v>
      </c>
      <c r="H4034" s="1">
        <v>45530</v>
      </c>
      <c r="I4034">
        <v>7</v>
      </c>
      <c r="J4034">
        <v>21</v>
      </c>
      <c r="K4034">
        <v>8.2718410516022148E-2</v>
      </c>
      <c r="L4034" t="s">
        <v>418</v>
      </c>
      <c r="M4034" t="s">
        <v>57</v>
      </c>
      <c r="N4034" t="s">
        <v>58</v>
      </c>
      <c r="O4034">
        <v>10.5</v>
      </c>
      <c r="P4034" t="s">
        <v>59</v>
      </c>
      <c r="Q4034" t="s">
        <v>60</v>
      </c>
      <c r="R4034" t="s">
        <v>61</v>
      </c>
      <c r="S4034" t="s">
        <v>62</v>
      </c>
      <c r="T4034" t="s">
        <v>50</v>
      </c>
      <c r="U4034">
        <f>Final_Product___Sales_Data[[#This Row],[Quantity]]*Final_Product___Sales_Data[[#This Row],[Price]]</f>
        <v>147</v>
      </c>
      <c r="V4034">
        <f>Final_Product___Sales_Data[[#This Row],[Before discount]]-(Final_Product___Sales_Data[[#This Row],[Before discount]]*Final_Product___Sales_Data[[#This Row],[Discount]])</f>
        <v>134.84039365414475</v>
      </c>
    </row>
    <row r="4035" spans="1:22" x14ac:dyDescent="0.3">
      <c r="A4035" t="s">
        <v>379</v>
      </c>
      <c r="B4035" t="s">
        <v>380</v>
      </c>
      <c r="C4035">
        <v>64</v>
      </c>
      <c r="D4035" t="s">
        <v>98</v>
      </c>
      <c r="E4035" t="s">
        <v>112</v>
      </c>
      <c r="F4035">
        <v>5034</v>
      </c>
      <c r="G4035" t="s">
        <v>175</v>
      </c>
      <c r="H4035" s="1">
        <v>45530</v>
      </c>
      <c r="I4035">
        <v>1</v>
      </c>
      <c r="J4035">
        <v>48</v>
      </c>
      <c r="K4035">
        <v>2.90757742122866E-2</v>
      </c>
      <c r="L4035" t="s">
        <v>176</v>
      </c>
      <c r="M4035" t="s">
        <v>44</v>
      </c>
      <c r="N4035" t="s">
        <v>45</v>
      </c>
      <c r="O4035">
        <v>24</v>
      </c>
      <c r="P4035" t="s">
        <v>46</v>
      </c>
      <c r="Q4035" t="s">
        <v>47</v>
      </c>
      <c r="R4035" t="s">
        <v>48</v>
      </c>
      <c r="S4035" t="s">
        <v>49</v>
      </c>
      <c r="T4035" t="s">
        <v>50</v>
      </c>
      <c r="U4035">
        <f>Final_Product___Sales_Data[[#This Row],[Quantity]]*Final_Product___Sales_Data[[#This Row],[Price]]</f>
        <v>48</v>
      </c>
      <c r="V4035">
        <f>Final_Product___Sales_Data[[#This Row],[Before discount]]-(Final_Product___Sales_Data[[#This Row],[Before discount]]*Final_Product___Sales_Data[[#This Row],[Discount]])</f>
        <v>46.604362837810243</v>
      </c>
    </row>
    <row r="4036" spans="1:22" x14ac:dyDescent="0.3">
      <c r="A4036" t="s">
        <v>409</v>
      </c>
      <c r="B4036" t="s">
        <v>410</v>
      </c>
      <c r="C4036">
        <v>51</v>
      </c>
      <c r="D4036" t="s">
        <v>98</v>
      </c>
      <c r="E4036" t="s">
        <v>23</v>
      </c>
      <c r="F4036">
        <v>5035</v>
      </c>
      <c r="G4036" t="s">
        <v>88</v>
      </c>
      <c r="H4036" s="1">
        <v>45530</v>
      </c>
      <c r="I4036">
        <v>6</v>
      </c>
      <c r="J4036">
        <v>43</v>
      </c>
      <c r="K4036">
        <v>5.8028553730260571E-2</v>
      </c>
      <c r="L4036" t="s">
        <v>89</v>
      </c>
      <c r="M4036" t="s">
        <v>26</v>
      </c>
      <c r="N4036" t="s">
        <v>90</v>
      </c>
      <c r="O4036">
        <v>21.5</v>
      </c>
      <c r="P4036" t="s">
        <v>91</v>
      </c>
      <c r="Q4036" t="s">
        <v>92</v>
      </c>
      <c r="R4036" t="s">
        <v>93</v>
      </c>
      <c r="S4036" t="s">
        <v>94</v>
      </c>
      <c r="T4036" t="s">
        <v>95</v>
      </c>
      <c r="U4036">
        <f>Final_Product___Sales_Data[[#This Row],[Quantity]]*Final_Product___Sales_Data[[#This Row],[Price]]</f>
        <v>258</v>
      </c>
      <c r="V4036">
        <f>Final_Product___Sales_Data[[#This Row],[Before discount]]-(Final_Product___Sales_Data[[#This Row],[Before discount]]*Final_Product___Sales_Data[[#This Row],[Discount]])</f>
        <v>243.02863313759278</v>
      </c>
    </row>
    <row r="4037" spans="1:22" x14ac:dyDescent="0.3">
      <c r="A4037" t="s">
        <v>437</v>
      </c>
      <c r="B4037" t="s">
        <v>438</v>
      </c>
      <c r="C4037">
        <v>24</v>
      </c>
      <c r="D4037" t="s">
        <v>98</v>
      </c>
      <c r="E4037" t="s">
        <v>38</v>
      </c>
      <c r="F4037">
        <v>5036</v>
      </c>
      <c r="G4037" t="s">
        <v>273</v>
      </c>
      <c r="H4037" s="1">
        <v>45530</v>
      </c>
      <c r="I4037">
        <v>8</v>
      </c>
      <c r="J4037">
        <v>90</v>
      </c>
      <c r="K4037">
        <v>8.1985285294209939E-2</v>
      </c>
      <c r="L4037" t="s">
        <v>274</v>
      </c>
      <c r="M4037" t="s">
        <v>44</v>
      </c>
      <c r="N4037" t="s">
        <v>242</v>
      </c>
      <c r="O4037">
        <v>45</v>
      </c>
      <c r="P4037" t="s">
        <v>243</v>
      </c>
      <c r="Q4037" t="s">
        <v>244</v>
      </c>
      <c r="R4037" t="s">
        <v>245</v>
      </c>
      <c r="S4037" t="s">
        <v>246</v>
      </c>
      <c r="T4037" t="s">
        <v>247</v>
      </c>
      <c r="U4037">
        <f>Final_Product___Sales_Data[[#This Row],[Quantity]]*Final_Product___Sales_Data[[#This Row],[Price]]</f>
        <v>720</v>
      </c>
      <c r="V4037">
        <f>Final_Product___Sales_Data[[#This Row],[Before discount]]-(Final_Product___Sales_Data[[#This Row],[Before discount]]*Final_Product___Sales_Data[[#This Row],[Discount]])</f>
        <v>660.97059458816886</v>
      </c>
    </row>
    <row r="4038" spans="1:22" x14ac:dyDescent="0.3">
      <c r="A4038" t="s">
        <v>358</v>
      </c>
      <c r="B4038" t="s">
        <v>359</v>
      </c>
      <c r="C4038">
        <v>28</v>
      </c>
      <c r="D4038" t="s">
        <v>22</v>
      </c>
      <c r="E4038" t="s">
        <v>35</v>
      </c>
      <c r="F4038">
        <v>5037</v>
      </c>
      <c r="G4038" t="s">
        <v>317</v>
      </c>
      <c r="H4038" s="1">
        <v>45530</v>
      </c>
      <c r="I4038">
        <v>4</v>
      </c>
      <c r="J4038">
        <v>46</v>
      </c>
      <c r="K4038">
        <v>4.0406175483513898E-2</v>
      </c>
      <c r="L4038" t="s">
        <v>318</v>
      </c>
      <c r="M4038" t="s">
        <v>26</v>
      </c>
      <c r="N4038" t="s">
        <v>90</v>
      </c>
      <c r="O4038">
        <v>23</v>
      </c>
      <c r="P4038" t="s">
        <v>91</v>
      </c>
      <c r="Q4038" t="s">
        <v>92</v>
      </c>
      <c r="R4038" t="s">
        <v>93</v>
      </c>
      <c r="S4038" t="s">
        <v>94</v>
      </c>
      <c r="T4038" t="s">
        <v>95</v>
      </c>
      <c r="U4038">
        <f>Final_Product___Sales_Data[[#This Row],[Quantity]]*Final_Product___Sales_Data[[#This Row],[Price]]</f>
        <v>184</v>
      </c>
      <c r="V4038">
        <f>Final_Product___Sales_Data[[#This Row],[Before discount]]-(Final_Product___Sales_Data[[#This Row],[Before discount]]*Final_Product___Sales_Data[[#This Row],[Discount]])</f>
        <v>176.56526371103345</v>
      </c>
    </row>
    <row r="4039" spans="1:22" x14ac:dyDescent="0.3">
      <c r="A4039" t="s">
        <v>456</v>
      </c>
      <c r="B4039" t="s">
        <v>457</v>
      </c>
      <c r="C4039">
        <v>62</v>
      </c>
      <c r="D4039" t="s">
        <v>22</v>
      </c>
      <c r="E4039" t="s">
        <v>41</v>
      </c>
      <c r="F4039">
        <v>5038</v>
      </c>
      <c r="G4039" t="s">
        <v>200</v>
      </c>
      <c r="H4039" s="1">
        <v>45530</v>
      </c>
      <c r="I4039">
        <v>9</v>
      </c>
      <c r="J4039">
        <v>10.5</v>
      </c>
      <c r="K4039">
        <v>4.3828466117403042E-2</v>
      </c>
      <c r="L4039" t="s">
        <v>201</v>
      </c>
      <c r="M4039" t="s">
        <v>71</v>
      </c>
      <c r="N4039" t="s">
        <v>72</v>
      </c>
      <c r="O4039">
        <v>5.25</v>
      </c>
      <c r="P4039" t="s">
        <v>73</v>
      </c>
      <c r="Q4039" t="s">
        <v>74</v>
      </c>
      <c r="R4039" t="s">
        <v>75</v>
      </c>
      <c r="S4039" t="s">
        <v>76</v>
      </c>
      <c r="T4039" t="s">
        <v>77</v>
      </c>
      <c r="U4039">
        <f>Final_Product___Sales_Data[[#This Row],[Quantity]]*Final_Product___Sales_Data[[#This Row],[Price]]</f>
        <v>94.5</v>
      </c>
      <c r="V4039">
        <f>Final_Product___Sales_Data[[#This Row],[Before discount]]-(Final_Product___Sales_Data[[#This Row],[Before discount]]*Final_Product___Sales_Data[[#This Row],[Discount]])</f>
        <v>90.358209951905408</v>
      </c>
    </row>
    <row r="4040" spans="1:22" x14ac:dyDescent="0.3">
      <c r="A4040" t="s">
        <v>336</v>
      </c>
      <c r="B4040" t="s">
        <v>337</v>
      </c>
      <c r="C4040">
        <v>32</v>
      </c>
      <c r="D4040" t="s">
        <v>98</v>
      </c>
      <c r="E4040" t="s">
        <v>41</v>
      </c>
      <c r="F4040">
        <v>5039</v>
      </c>
      <c r="G4040" t="s">
        <v>283</v>
      </c>
      <c r="H4040" s="1">
        <v>45530</v>
      </c>
      <c r="I4040">
        <v>6</v>
      </c>
      <c r="J4040">
        <v>65</v>
      </c>
      <c r="K4040">
        <v>8.3100358315676276E-2</v>
      </c>
      <c r="L4040" t="s">
        <v>284</v>
      </c>
      <c r="M4040" t="s">
        <v>26</v>
      </c>
      <c r="N4040" t="s">
        <v>82</v>
      </c>
      <c r="O4040">
        <v>32.5</v>
      </c>
      <c r="P4040" t="s">
        <v>83</v>
      </c>
      <c r="Q4040" t="s">
        <v>84</v>
      </c>
      <c r="R4040" t="s">
        <v>85</v>
      </c>
      <c r="S4040" t="s">
        <v>86</v>
      </c>
      <c r="T4040" t="s">
        <v>87</v>
      </c>
      <c r="U4040">
        <f>Final_Product___Sales_Data[[#This Row],[Quantity]]*Final_Product___Sales_Data[[#This Row],[Price]]</f>
        <v>390</v>
      </c>
      <c r="V4040">
        <f>Final_Product___Sales_Data[[#This Row],[Before discount]]-(Final_Product___Sales_Data[[#This Row],[Before discount]]*Final_Product___Sales_Data[[#This Row],[Discount]])</f>
        <v>357.59086025688623</v>
      </c>
    </row>
    <row r="4041" spans="1:22" x14ac:dyDescent="0.3">
      <c r="A4041" t="s">
        <v>248</v>
      </c>
      <c r="B4041" t="s">
        <v>249</v>
      </c>
      <c r="C4041">
        <v>23</v>
      </c>
      <c r="D4041" t="s">
        <v>22</v>
      </c>
      <c r="E4041" t="s">
        <v>35</v>
      </c>
      <c r="F4041">
        <v>5040</v>
      </c>
      <c r="G4041" t="s">
        <v>55</v>
      </c>
      <c r="H4041" s="1">
        <v>45531</v>
      </c>
      <c r="I4041">
        <v>2</v>
      </c>
      <c r="J4041">
        <v>20</v>
      </c>
      <c r="K4041">
        <v>7.2454593272811216E-2</v>
      </c>
      <c r="L4041" t="s">
        <v>56</v>
      </c>
      <c r="M4041" t="s">
        <v>57</v>
      </c>
      <c r="N4041" t="s">
        <v>58</v>
      </c>
      <c r="O4041">
        <v>10</v>
      </c>
      <c r="P4041" t="s">
        <v>59</v>
      </c>
      <c r="Q4041" t="s">
        <v>60</v>
      </c>
      <c r="R4041" t="s">
        <v>61</v>
      </c>
      <c r="S4041" t="s">
        <v>62</v>
      </c>
      <c r="T4041" t="s">
        <v>50</v>
      </c>
      <c r="U4041">
        <f>Final_Product___Sales_Data[[#This Row],[Quantity]]*Final_Product___Sales_Data[[#This Row],[Price]]</f>
        <v>40</v>
      </c>
      <c r="V4041">
        <f>Final_Product___Sales_Data[[#This Row],[Before discount]]-(Final_Product___Sales_Data[[#This Row],[Before discount]]*Final_Product___Sales_Data[[#This Row],[Discount]])</f>
        <v>37.10181626908755</v>
      </c>
    </row>
    <row r="4042" spans="1:22" x14ac:dyDescent="0.3">
      <c r="A4042" t="s">
        <v>306</v>
      </c>
      <c r="B4042" t="s">
        <v>307</v>
      </c>
      <c r="C4042">
        <v>32</v>
      </c>
      <c r="D4042" t="s">
        <v>98</v>
      </c>
      <c r="E4042" t="s">
        <v>38</v>
      </c>
      <c r="F4042">
        <v>5041</v>
      </c>
      <c r="G4042" t="s">
        <v>229</v>
      </c>
      <c r="H4042" s="1">
        <v>45531</v>
      </c>
      <c r="I4042">
        <v>5</v>
      </c>
      <c r="J4042">
        <v>44.5</v>
      </c>
      <c r="K4042">
        <v>6.3875285895631559E-2</v>
      </c>
      <c r="L4042" t="s">
        <v>230</v>
      </c>
      <c r="M4042" t="s">
        <v>26</v>
      </c>
      <c r="N4042" t="s">
        <v>90</v>
      </c>
      <c r="O4042">
        <v>22.25</v>
      </c>
      <c r="P4042" t="s">
        <v>91</v>
      </c>
      <c r="Q4042" t="s">
        <v>92</v>
      </c>
      <c r="R4042" t="s">
        <v>93</v>
      </c>
      <c r="S4042" t="s">
        <v>94</v>
      </c>
      <c r="T4042" t="s">
        <v>95</v>
      </c>
      <c r="U4042">
        <f>Final_Product___Sales_Data[[#This Row],[Quantity]]*Final_Product___Sales_Data[[#This Row],[Price]]</f>
        <v>222.5</v>
      </c>
      <c r="V4042">
        <f>Final_Product___Sales_Data[[#This Row],[Before discount]]-(Final_Product___Sales_Data[[#This Row],[Before discount]]*Final_Product___Sales_Data[[#This Row],[Discount]])</f>
        <v>208.28774888822198</v>
      </c>
    </row>
    <row r="4043" spans="1:22" x14ac:dyDescent="0.3">
      <c r="A4043" t="s">
        <v>143</v>
      </c>
      <c r="B4043" t="s">
        <v>144</v>
      </c>
      <c r="C4043">
        <v>56</v>
      </c>
      <c r="D4043" t="s">
        <v>22</v>
      </c>
      <c r="E4043" t="s">
        <v>35</v>
      </c>
      <c r="F4043">
        <v>5042</v>
      </c>
      <c r="G4043" t="s">
        <v>165</v>
      </c>
      <c r="H4043" s="1">
        <v>45531</v>
      </c>
      <c r="I4043">
        <v>1</v>
      </c>
      <c r="J4043">
        <v>26</v>
      </c>
      <c r="K4043">
        <v>4.042826457929264E-2</v>
      </c>
      <c r="L4043" t="s">
        <v>166</v>
      </c>
      <c r="M4043" t="s">
        <v>101</v>
      </c>
      <c r="N4043" t="s">
        <v>102</v>
      </c>
      <c r="O4043">
        <v>13</v>
      </c>
      <c r="P4043" t="s">
        <v>103</v>
      </c>
      <c r="Q4043" t="s">
        <v>104</v>
      </c>
      <c r="R4043" t="s">
        <v>105</v>
      </c>
      <c r="S4043" t="s">
        <v>106</v>
      </c>
      <c r="T4043" t="s">
        <v>107</v>
      </c>
      <c r="U4043">
        <f>Final_Product___Sales_Data[[#This Row],[Quantity]]*Final_Product___Sales_Data[[#This Row],[Price]]</f>
        <v>26</v>
      </c>
      <c r="V4043">
        <f>Final_Product___Sales_Data[[#This Row],[Before discount]]-(Final_Product___Sales_Data[[#This Row],[Before discount]]*Final_Product___Sales_Data[[#This Row],[Discount]])</f>
        <v>24.948865120938393</v>
      </c>
    </row>
    <row r="4044" spans="1:22" x14ac:dyDescent="0.3">
      <c r="A4044" t="s">
        <v>219</v>
      </c>
      <c r="B4044" t="s">
        <v>220</v>
      </c>
      <c r="C4044">
        <v>37</v>
      </c>
      <c r="D4044" t="s">
        <v>98</v>
      </c>
      <c r="E4044" t="s">
        <v>23</v>
      </c>
      <c r="F4044">
        <v>5043</v>
      </c>
      <c r="G4044" t="s">
        <v>319</v>
      </c>
      <c r="H4044" s="1">
        <v>45531</v>
      </c>
      <c r="I4044">
        <v>2</v>
      </c>
      <c r="J4044">
        <v>24</v>
      </c>
      <c r="K4044">
        <v>3.4123218996985782E-2</v>
      </c>
      <c r="L4044" t="s">
        <v>320</v>
      </c>
      <c r="M4044" t="s">
        <v>57</v>
      </c>
      <c r="N4044" t="s">
        <v>58</v>
      </c>
      <c r="O4044">
        <v>12</v>
      </c>
      <c r="P4044" t="s">
        <v>59</v>
      </c>
      <c r="Q4044" t="s">
        <v>60</v>
      </c>
      <c r="R4044" t="s">
        <v>61</v>
      </c>
      <c r="S4044" t="s">
        <v>62</v>
      </c>
      <c r="T4044" t="s">
        <v>50</v>
      </c>
      <c r="U4044">
        <f>Final_Product___Sales_Data[[#This Row],[Quantity]]*Final_Product___Sales_Data[[#This Row],[Price]]</f>
        <v>48</v>
      </c>
      <c r="V4044">
        <f>Final_Product___Sales_Data[[#This Row],[Before discount]]-(Final_Product___Sales_Data[[#This Row],[Before discount]]*Final_Product___Sales_Data[[#This Row],[Discount]])</f>
        <v>46.362085488144686</v>
      </c>
    </row>
    <row r="4045" spans="1:22" x14ac:dyDescent="0.3">
      <c r="A4045" t="s">
        <v>385</v>
      </c>
      <c r="B4045" t="s">
        <v>386</v>
      </c>
      <c r="C4045">
        <v>67</v>
      </c>
      <c r="D4045" t="s">
        <v>22</v>
      </c>
      <c r="E4045" t="s">
        <v>23</v>
      </c>
      <c r="F4045">
        <v>5044</v>
      </c>
      <c r="G4045" t="s">
        <v>186</v>
      </c>
      <c r="H4045" s="1">
        <v>45531</v>
      </c>
      <c r="I4045">
        <v>10</v>
      </c>
      <c r="J4045">
        <v>22</v>
      </c>
      <c r="K4045">
        <v>2.960756407661418E-2</v>
      </c>
      <c r="L4045" t="s">
        <v>187</v>
      </c>
      <c r="M4045" t="s">
        <v>101</v>
      </c>
      <c r="N4045" t="s">
        <v>102</v>
      </c>
      <c r="O4045">
        <v>11</v>
      </c>
      <c r="P4045" t="s">
        <v>103</v>
      </c>
      <c r="Q4045" t="s">
        <v>104</v>
      </c>
      <c r="R4045" t="s">
        <v>105</v>
      </c>
      <c r="S4045" t="s">
        <v>106</v>
      </c>
      <c r="T4045" t="s">
        <v>107</v>
      </c>
      <c r="U4045">
        <f>Final_Product___Sales_Data[[#This Row],[Quantity]]*Final_Product___Sales_Data[[#This Row],[Price]]</f>
        <v>220</v>
      </c>
      <c r="V4045">
        <f>Final_Product___Sales_Data[[#This Row],[Before discount]]-(Final_Product___Sales_Data[[#This Row],[Before discount]]*Final_Product___Sales_Data[[#This Row],[Discount]])</f>
        <v>213.48633590314489</v>
      </c>
    </row>
    <row r="4046" spans="1:22" x14ac:dyDescent="0.3">
      <c r="A4046" t="s">
        <v>452</v>
      </c>
      <c r="B4046" t="s">
        <v>152</v>
      </c>
      <c r="C4046">
        <v>38</v>
      </c>
      <c r="D4046" t="s">
        <v>22</v>
      </c>
      <c r="E4046" t="s">
        <v>38</v>
      </c>
      <c r="F4046">
        <v>5045</v>
      </c>
      <c r="G4046" t="s">
        <v>127</v>
      </c>
      <c r="H4046" s="1">
        <v>45531</v>
      </c>
      <c r="I4046">
        <v>9</v>
      </c>
      <c r="J4046">
        <v>36</v>
      </c>
      <c r="K4046">
        <v>9.5020044794321759E-2</v>
      </c>
      <c r="L4046" t="s">
        <v>128</v>
      </c>
      <c r="M4046" t="s">
        <v>57</v>
      </c>
      <c r="N4046" t="s">
        <v>129</v>
      </c>
      <c r="O4046">
        <v>18</v>
      </c>
      <c r="P4046" t="s">
        <v>130</v>
      </c>
      <c r="Q4046" t="s">
        <v>131</v>
      </c>
      <c r="R4046" t="s">
        <v>132</v>
      </c>
      <c r="S4046" t="s">
        <v>133</v>
      </c>
      <c r="T4046" t="s">
        <v>134</v>
      </c>
      <c r="U4046">
        <f>Final_Product___Sales_Data[[#This Row],[Quantity]]*Final_Product___Sales_Data[[#This Row],[Price]]</f>
        <v>324</v>
      </c>
      <c r="V4046">
        <f>Final_Product___Sales_Data[[#This Row],[Before discount]]-(Final_Product___Sales_Data[[#This Row],[Before discount]]*Final_Product___Sales_Data[[#This Row],[Discount]])</f>
        <v>293.21350548663975</v>
      </c>
    </row>
    <row r="4047" spans="1:22" x14ac:dyDescent="0.3">
      <c r="A4047" t="s">
        <v>409</v>
      </c>
      <c r="B4047" t="s">
        <v>410</v>
      </c>
      <c r="C4047">
        <v>51</v>
      </c>
      <c r="D4047" t="s">
        <v>98</v>
      </c>
      <c r="E4047" t="s">
        <v>23</v>
      </c>
      <c r="F4047">
        <v>5046</v>
      </c>
      <c r="G4047" t="s">
        <v>165</v>
      </c>
      <c r="H4047" s="1">
        <v>45531</v>
      </c>
      <c r="I4047">
        <v>3</v>
      </c>
      <c r="J4047">
        <v>26</v>
      </c>
      <c r="K4047">
        <v>6.1670965906334085E-2</v>
      </c>
      <c r="L4047" t="s">
        <v>166</v>
      </c>
      <c r="M4047" t="s">
        <v>101</v>
      </c>
      <c r="N4047" t="s">
        <v>102</v>
      </c>
      <c r="O4047">
        <v>13</v>
      </c>
      <c r="P4047" t="s">
        <v>103</v>
      </c>
      <c r="Q4047" t="s">
        <v>104</v>
      </c>
      <c r="R4047" t="s">
        <v>105</v>
      </c>
      <c r="S4047" t="s">
        <v>106</v>
      </c>
      <c r="T4047" t="s">
        <v>107</v>
      </c>
      <c r="U4047">
        <f>Final_Product___Sales_Data[[#This Row],[Quantity]]*Final_Product___Sales_Data[[#This Row],[Price]]</f>
        <v>78</v>
      </c>
      <c r="V4047">
        <f>Final_Product___Sales_Data[[#This Row],[Before discount]]-(Final_Product___Sales_Data[[#This Row],[Before discount]]*Final_Product___Sales_Data[[#This Row],[Discount]])</f>
        <v>73.189664659305947</v>
      </c>
    </row>
    <row r="4048" spans="1:22" x14ac:dyDescent="0.3">
      <c r="A4048" t="s">
        <v>267</v>
      </c>
      <c r="B4048" t="s">
        <v>268</v>
      </c>
      <c r="C4048">
        <v>22</v>
      </c>
      <c r="D4048" t="s">
        <v>22</v>
      </c>
      <c r="E4048" t="s">
        <v>23</v>
      </c>
      <c r="F4048">
        <v>5047</v>
      </c>
      <c r="G4048" t="s">
        <v>304</v>
      </c>
      <c r="H4048" s="1">
        <v>45531</v>
      </c>
      <c r="I4048">
        <v>8</v>
      </c>
      <c r="J4048">
        <v>18</v>
      </c>
      <c r="K4048">
        <v>2.8519528053530131E-2</v>
      </c>
      <c r="L4048" t="s">
        <v>305</v>
      </c>
      <c r="M4048" t="s">
        <v>71</v>
      </c>
      <c r="N4048" t="s">
        <v>117</v>
      </c>
      <c r="O4048">
        <v>9</v>
      </c>
      <c r="P4048" t="s">
        <v>118</v>
      </c>
      <c r="Q4048" t="s">
        <v>119</v>
      </c>
      <c r="R4048" t="s">
        <v>120</v>
      </c>
      <c r="S4048" t="s">
        <v>121</v>
      </c>
      <c r="T4048" t="s">
        <v>122</v>
      </c>
      <c r="U4048">
        <f>Final_Product___Sales_Data[[#This Row],[Quantity]]*Final_Product___Sales_Data[[#This Row],[Price]]</f>
        <v>144</v>
      </c>
      <c r="V4048">
        <f>Final_Product___Sales_Data[[#This Row],[Before discount]]-(Final_Product___Sales_Data[[#This Row],[Before discount]]*Final_Product___Sales_Data[[#This Row],[Discount]])</f>
        <v>139.89318796029167</v>
      </c>
    </row>
    <row r="4049" spans="1:22" x14ac:dyDescent="0.3">
      <c r="A4049" t="s">
        <v>63</v>
      </c>
      <c r="B4049" t="s">
        <v>64</v>
      </c>
      <c r="C4049">
        <v>66</v>
      </c>
      <c r="D4049" t="s">
        <v>22</v>
      </c>
      <c r="E4049" t="s">
        <v>35</v>
      </c>
      <c r="F4049">
        <v>5048</v>
      </c>
      <c r="G4049" t="s">
        <v>340</v>
      </c>
      <c r="H4049" s="1">
        <v>45531</v>
      </c>
      <c r="I4049">
        <v>5</v>
      </c>
      <c r="J4049">
        <v>82.5</v>
      </c>
      <c r="K4049">
        <v>8.3063066303521643E-2</v>
      </c>
      <c r="L4049" t="s">
        <v>341</v>
      </c>
      <c r="M4049" t="s">
        <v>44</v>
      </c>
      <c r="N4049" t="s">
        <v>242</v>
      </c>
      <c r="O4049">
        <v>41.25</v>
      </c>
      <c r="P4049" t="s">
        <v>243</v>
      </c>
      <c r="Q4049" t="s">
        <v>244</v>
      </c>
      <c r="R4049" t="s">
        <v>245</v>
      </c>
      <c r="S4049" t="s">
        <v>246</v>
      </c>
      <c r="T4049" t="s">
        <v>247</v>
      </c>
      <c r="U4049">
        <f>Final_Product___Sales_Data[[#This Row],[Quantity]]*Final_Product___Sales_Data[[#This Row],[Price]]</f>
        <v>412.5</v>
      </c>
      <c r="V4049">
        <f>Final_Product___Sales_Data[[#This Row],[Before discount]]-(Final_Product___Sales_Data[[#This Row],[Before discount]]*Final_Product___Sales_Data[[#This Row],[Discount]])</f>
        <v>378.23648514979732</v>
      </c>
    </row>
    <row r="4050" spans="1:22" x14ac:dyDescent="0.3">
      <c r="A4050" t="s">
        <v>78</v>
      </c>
      <c r="B4050" t="s">
        <v>79</v>
      </c>
      <c r="C4050">
        <v>20</v>
      </c>
      <c r="D4050" t="s">
        <v>22</v>
      </c>
      <c r="E4050" t="s">
        <v>41</v>
      </c>
      <c r="F4050">
        <v>5049</v>
      </c>
      <c r="G4050" t="s">
        <v>256</v>
      </c>
      <c r="H4050" s="1">
        <v>45531</v>
      </c>
      <c r="I4050">
        <v>8</v>
      </c>
      <c r="J4050">
        <v>47.5</v>
      </c>
      <c r="K4050">
        <v>2.8571992096130074E-2</v>
      </c>
      <c r="L4050" t="s">
        <v>257</v>
      </c>
      <c r="M4050" t="s">
        <v>44</v>
      </c>
      <c r="N4050" t="s">
        <v>45</v>
      </c>
      <c r="O4050">
        <v>23.75</v>
      </c>
      <c r="P4050" t="s">
        <v>46</v>
      </c>
      <c r="Q4050" t="s">
        <v>47</v>
      </c>
      <c r="R4050" t="s">
        <v>48</v>
      </c>
      <c r="S4050" t="s">
        <v>49</v>
      </c>
      <c r="T4050" t="s">
        <v>50</v>
      </c>
      <c r="U4050">
        <f>Final_Product___Sales_Data[[#This Row],[Quantity]]*Final_Product___Sales_Data[[#This Row],[Price]]</f>
        <v>380</v>
      </c>
      <c r="V4050">
        <f>Final_Product___Sales_Data[[#This Row],[Before discount]]-(Final_Product___Sales_Data[[#This Row],[Before discount]]*Final_Product___Sales_Data[[#This Row],[Discount]])</f>
        <v>369.1426430034706</v>
      </c>
    </row>
    <row r="4051" spans="1:22" x14ac:dyDescent="0.3">
      <c r="A4051" t="s">
        <v>227</v>
      </c>
      <c r="B4051" t="s">
        <v>228</v>
      </c>
      <c r="C4051">
        <v>56</v>
      </c>
      <c r="D4051" t="s">
        <v>22</v>
      </c>
      <c r="E4051" t="s">
        <v>23</v>
      </c>
      <c r="F4051">
        <v>5050</v>
      </c>
      <c r="G4051" t="s">
        <v>161</v>
      </c>
      <c r="H4051" s="1">
        <v>45531</v>
      </c>
      <c r="I4051">
        <v>1</v>
      </c>
      <c r="J4051">
        <v>70</v>
      </c>
      <c r="K4051">
        <v>3.4210119103481339E-2</v>
      </c>
      <c r="L4051" t="s">
        <v>162</v>
      </c>
      <c r="M4051" t="s">
        <v>26</v>
      </c>
      <c r="N4051" t="s">
        <v>82</v>
      </c>
      <c r="O4051">
        <v>35</v>
      </c>
      <c r="P4051" t="s">
        <v>83</v>
      </c>
      <c r="Q4051" t="s">
        <v>84</v>
      </c>
      <c r="R4051" t="s">
        <v>85</v>
      </c>
      <c r="S4051" t="s">
        <v>86</v>
      </c>
      <c r="T4051" t="s">
        <v>87</v>
      </c>
      <c r="U4051">
        <f>Final_Product___Sales_Data[[#This Row],[Quantity]]*Final_Product___Sales_Data[[#This Row],[Price]]</f>
        <v>70</v>
      </c>
      <c r="V4051">
        <f>Final_Product___Sales_Data[[#This Row],[Before discount]]-(Final_Product___Sales_Data[[#This Row],[Before discount]]*Final_Product___Sales_Data[[#This Row],[Discount]])</f>
        <v>67.605291662756301</v>
      </c>
    </row>
    <row r="4052" spans="1:22" x14ac:dyDescent="0.3">
      <c r="A4052" t="s">
        <v>433</v>
      </c>
      <c r="B4052" t="s">
        <v>434</v>
      </c>
      <c r="C4052">
        <v>54</v>
      </c>
      <c r="D4052" t="s">
        <v>22</v>
      </c>
      <c r="E4052" t="s">
        <v>112</v>
      </c>
      <c r="F4052">
        <v>5051</v>
      </c>
      <c r="G4052" t="s">
        <v>319</v>
      </c>
      <c r="H4052" s="1">
        <v>45531</v>
      </c>
      <c r="I4052">
        <v>2</v>
      </c>
      <c r="J4052">
        <v>24</v>
      </c>
      <c r="K4052">
        <v>8.8794599647615602E-2</v>
      </c>
      <c r="L4052" t="s">
        <v>320</v>
      </c>
      <c r="M4052" t="s">
        <v>57</v>
      </c>
      <c r="N4052" t="s">
        <v>58</v>
      </c>
      <c r="O4052">
        <v>12</v>
      </c>
      <c r="P4052" t="s">
        <v>59</v>
      </c>
      <c r="Q4052" t="s">
        <v>60</v>
      </c>
      <c r="R4052" t="s">
        <v>61</v>
      </c>
      <c r="S4052" t="s">
        <v>62</v>
      </c>
      <c r="T4052" t="s">
        <v>50</v>
      </c>
      <c r="U4052">
        <f>Final_Product___Sales_Data[[#This Row],[Quantity]]*Final_Product___Sales_Data[[#This Row],[Price]]</f>
        <v>48</v>
      </c>
      <c r="V4052">
        <f>Final_Product___Sales_Data[[#This Row],[Before discount]]-(Final_Product___Sales_Data[[#This Row],[Before discount]]*Final_Product___Sales_Data[[#This Row],[Discount]])</f>
        <v>43.737859216914451</v>
      </c>
    </row>
    <row r="4053" spans="1:22" x14ac:dyDescent="0.3">
      <c r="A4053" t="s">
        <v>387</v>
      </c>
      <c r="B4053" t="s">
        <v>388</v>
      </c>
      <c r="C4053">
        <v>70</v>
      </c>
      <c r="D4053" t="s">
        <v>98</v>
      </c>
      <c r="E4053" t="s">
        <v>35</v>
      </c>
      <c r="F4053">
        <v>5052</v>
      </c>
      <c r="G4053" t="s">
        <v>256</v>
      </c>
      <c r="H4053" s="1">
        <v>45531</v>
      </c>
      <c r="I4053">
        <v>10</v>
      </c>
      <c r="J4053">
        <v>47.5</v>
      </c>
      <c r="K4053">
        <v>6.6267427908227206E-2</v>
      </c>
      <c r="L4053" t="s">
        <v>257</v>
      </c>
      <c r="M4053" t="s">
        <v>44</v>
      </c>
      <c r="N4053" t="s">
        <v>45</v>
      </c>
      <c r="O4053">
        <v>23.75</v>
      </c>
      <c r="P4053" t="s">
        <v>46</v>
      </c>
      <c r="Q4053" t="s">
        <v>47</v>
      </c>
      <c r="R4053" t="s">
        <v>48</v>
      </c>
      <c r="S4053" t="s">
        <v>49</v>
      </c>
      <c r="T4053" t="s">
        <v>50</v>
      </c>
      <c r="U4053">
        <f>Final_Product___Sales_Data[[#This Row],[Quantity]]*Final_Product___Sales_Data[[#This Row],[Price]]</f>
        <v>475</v>
      </c>
      <c r="V4053">
        <f>Final_Product___Sales_Data[[#This Row],[Before discount]]-(Final_Product___Sales_Data[[#This Row],[Before discount]]*Final_Product___Sales_Data[[#This Row],[Discount]])</f>
        <v>443.52297174359205</v>
      </c>
    </row>
    <row r="4054" spans="1:22" x14ac:dyDescent="0.3">
      <c r="A4054" t="s">
        <v>450</v>
      </c>
      <c r="B4054" t="s">
        <v>451</v>
      </c>
      <c r="C4054">
        <v>70</v>
      </c>
      <c r="D4054" t="s">
        <v>22</v>
      </c>
      <c r="E4054" t="s">
        <v>23</v>
      </c>
      <c r="F4054">
        <v>5053</v>
      </c>
      <c r="G4054" t="s">
        <v>192</v>
      </c>
      <c r="H4054" s="1">
        <v>45531</v>
      </c>
      <c r="I4054">
        <v>7</v>
      </c>
      <c r="J4054">
        <v>28</v>
      </c>
      <c r="K4054">
        <v>8.4545013928506885E-2</v>
      </c>
      <c r="L4054" t="s">
        <v>193</v>
      </c>
      <c r="M4054" t="s">
        <v>57</v>
      </c>
      <c r="N4054" t="s">
        <v>58</v>
      </c>
      <c r="O4054">
        <v>14</v>
      </c>
      <c r="P4054" t="s">
        <v>59</v>
      </c>
      <c r="Q4054" t="s">
        <v>60</v>
      </c>
      <c r="R4054" t="s">
        <v>61</v>
      </c>
      <c r="S4054" t="s">
        <v>62</v>
      </c>
      <c r="T4054" t="s">
        <v>50</v>
      </c>
      <c r="U4054">
        <f>Final_Product___Sales_Data[[#This Row],[Quantity]]*Final_Product___Sales_Data[[#This Row],[Price]]</f>
        <v>196</v>
      </c>
      <c r="V4054">
        <f>Final_Product___Sales_Data[[#This Row],[Before discount]]-(Final_Product___Sales_Data[[#This Row],[Before discount]]*Final_Product___Sales_Data[[#This Row],[Discount]])</f>
        <v>179.42917727001264</v>
      </c>
    </row>
    <row r="4055" spans="1:22" x14ac:dyDescent="0.3">
      <c r="A4055" t="s">
        <v>419</v>
      </c>
      <c r="B4055" t="s">
        <v>420</v>
      </c>
      <c r="C4055">
        <v>64</v>
      </c>
      <c r="D4055" t="s">
        <v>98</v>
      </c>
      <c r="E4055" t="s">
        <v>112</v>
      </c>
      <c r="F4055">
        <v>5054</v>
      </c>
      <c r="G4055" t="s">
        <v>192</v>
      </c>
      <c r="H4055" s="1">
        <v>45531</v>
      </c>
      <c r="I4055">
        <v>1</v>
      </c>
      <c r="J4055">
        <v>28</v>
      </c>
      <c r="K4055">
        <v>8.827257407236401E-2</v>
      </c>
      <c r="L4055" t="s">
        <v>193</v>
      </c>
      <c r="M4055" t="s">
        <v>57</v>
      </c>
      <c r="N4055" t="s">
        <v>58</v>
      </c>
      <c r="O4055">
        <v>14</v>
      </c>
      <c r="P4055" t="s">
        <v>59</v>
      </c>
      <c r="Q4055" t="s">
        <v>60</v>
      </c>
      <c r="R4055" t="s">
        <v>61</v>
      </c>
      <c r="S4055" t="s">
        <v>62</v>
      </c>
      <c r="T4055" t="s">
        <v>50</v>
      </c>
      <c r="U4055">
        <f>Final_Product___Sales_Data[[#This Row],[Quantity]]*Final_Product___Sales_Data[[#This Row],[Price]]</f>
        <v>28</v>
      </c>
      <c r="V4055">
        <f>Final_Product___Sales_Data[[#This Row],[Before discount]]-(Final_Product___Sales_Data[[#This Row],[Before discount]]*Final_Product___Sales_Data[[#This Row],[Discount]])</f>
        <v>25.528367925973807</v>
      </c>
    </row>
    <row r="4056" spans="1:22" x14ac:dyDescent="0.3">
      <c r="A4056" t="s">
        <v>135</v>
      </c>
      <c r="B4056" t="s">
        <v>136</v>
      </c>
      <c r="C4056">
        <v>21</v>
      </c>
      <c r="D4056" t="s">
        <v>98</v>
      </c>
      <c r="E4056" t="s">
        <v>38</v>
      </c>
      <c r="F4056">
        <v>5055</v>
      </c>
      <c r="G4056" t="s">
        <v>153</v>
      </c>
      <c r="H4056" s="1">
        <v>45531</v>
      </c>
      <c r="I4056">
        <v>3</v>
      </c>
      <c r="J4056">
        <v>12</v>
      </c>
      <c r="K4056">
        <v>4.2559861361742592E-2</v>
      </c>
      <c r="L4056" t="s">
        <v>154</v>
      </c>
      <c r="M4056" t="s">
        <v>71</v>
      </c>
      <c r="N4056" t="s">
        <v>72</v>
      </c>
      <c r="O4056">
        <v>6</v>
      </c>
      <c r="P4056" t="s">
        <v>73</v>
      </c>
      <c r="Q4056" t="s">
        <v>74</v>
      </c>
      <c r="R4056" t="s">
        <v>75</v>
      </c>
      <c r="S4056" t="s">
        <v>76</v>
      </c>
      <c r="T4056" t="s">
        <v>77</v>
      </c>
      <c r="U4056">
        <f>Final_Product___Sales_Data[[#This Row],[Quantity]]*Final_Product___Sales_Data[[#This Row],[Price]]</f>
        <v>36</v>
      </c>
      <c r="V4056">
        <f>Final_Product___Sales_Data[[#This Row],[Before discount]]-(Final_Product___Sales_Data[[#This Row],[Before discount]]*Final_Product___Sales_Data[[#This Row],[Discount]])</f>
        <v>34.46784499097727</v>
      </c>
    </row>
    <row r="4057" spans="1:22" x14ac:dyDescent="0.3">
      <c r="A4057" t="s">
        <v>383</v>
      </c>
      <c r="B4057" t="s">
        <v>384</v>
      </c>
      <c r="C4057">
        <v>63</v>
      </c>
      <c r="D4057" t="s">
        <v>22</v>
      </c>
      <c r="E4057" t="s">
        <v>38</v>
      </c>
      <c r="F4057">
        <v>5056</v>
      </c>
      <c r="G4057" t="s">
        <v>240</v>
      </c>
      <c r="H4057" s="1">
        <v>45531</v>
      </c>
      <c r="I4057">
        <v>6</v>
      </c>
      <c r="J4057">
        <v>80</v>
      </c>
      <c r="K4057">
        <v>3.0964649160155469E-2</v>
      </c>
      <c r="L4057" t="s">
        <v>241</v>
      </c>
      <c r="M4057" t="s">
        <v>44</v>
      </c>
      <c r="N4057" t="s">
        <v>242</v>
      </c>
      <c r="O4057">
        <v>40</v>
      </c>
      <c r="P4057" t="s">
        <v>243</v>
      </c>
      <c r="Q4057" t="s">
        <v>244</v>
      </c>
      <c r="R4057" t="s">
        <v>245</v>
      </c>
      <c r="S4057" t="s">
        <v>246</v>
      </c>
      <c r="T4057" t="s">
        <v>247</v>
      </c>
      <c r="U4057">
        <f>Final_Product___Sales_Data[[#This Row],[Quantity]]*Final_Product___Sales_Data[[#This Row],[Price]]</f>
        <v>480</v>
      </c>
      <c r="V4057">
        <f>Final_Product___Sales_Data[[#This Row],[Before discount]]-(Final_Product___Sales_Data[[#This Row],[Before discount]]*Final_Product___Sales_Data[[#This Row],[Discount]])</f>
        <v>465.13696840312537</v>
      </c>
    </row>
    <row r="4058" spans="1:22" x14ac:dyDescent="0.3">
      <c r="A4058" t="s">
        <v>419</v>
      </c>
      <c r="B4058" t="s">
        <v>420</v>
      </c>
      <c r="C4058">
        <v>64</v>
      </c>
      <c r="D4058" t="s">
        <v>98</v>
      </c>
      <c r="E4058" t="s">
        <v>112</v>
      </c>
      <c r="F4058">
        <v>5057</v>
      </c>
      <c r="G4058" t="s">
        <v>178</v>
      </c>
      <c r="H4058" s="1">
        <v>45531</v>
      </c>
      <c r="I4058">
        <v>3</v>
      </c>
      <c r="J4058">
        <v>9.5</v>
      </c>
      <c r="K4058">
        <v>9.5071254371857594E-2</v>
      </c>
      <c r="L4058" t="s">
        <v>179</v>
      </c>
      <c r="M4058" t="s">
        <v>71</v>
      </c>
      <c r="N4058" t="s">
        <v>72</v>
      </c>
      <c r="O4058">
        <v>4.75</v>
      </c>
      <c r="P4058" t="s">
        <v>73</v>
      </c>
      <c r="Q4058" t="s">
        <v>74</v>
      </c>
      <c r="R4058" t="s">
        <v>75</v>
      </c>
      <c r="S4058" t="s">
        <v>76</v>
      </c>
      <c r="T4058" t="s">
        <v>77</v>
      </c>
      <c r="U4058">
        <f>Final_Product___Sales_Data[[#This Row],[Quantity]]*Final_Product___Sales_Data[[#This Row],[Price]]</f>
        <v>28.5</v>
      </c>
      <c r="V4058">
        <f>Final_Product___Sales_Data[[#This Row],[Before discount]]-(Final_Product___Sales_Data[[#This Row],[Before discount]]*Final_Product___Sales_Data[[#This Row],[Discount]])</f>
        <v>25.790469250402058</v>
      </c>
    </row>
    <row r="4059" spans="1:22" x14ac:dyDescent="0.3">
      <c r="A4059" t="s">
        <v>163</v>
      </c>
      <c r="B4059" t="s">
        <v>164</v>
      </c>
      <c r="C4059">
        <v>43</v>
      </c>
      <c r="D4059" t="s">
        <v>98</v>
      </c>
      <c r="E4059" t="s">
        <v>35</v>
      </c>
      <c r="F4059">
        <v>5058</v>
      </c>
      <c r="G4059" t="s">
        <v>69</v>
      </c>
      <c r="H4059" s="1">
        <v>45531</v>
      </c>
      <c r="I4059">
        <v>2</v>
      </c>
      <c r="J4059">
        <v>10</v>
      </c>
      <c r="K4059">
        <v>3.2490052148040884E-2</v>
      </c>
      <c r="L4059" t="s">
        <v>70</v>
      </c>
      <c r="M4059" t="s">
        <v>71</v>
      </c>
      <c r="N4059" t="s">
        <v>72</v>
      </c>
      <c r="O4059">
        <v>5</v>
      </c>
      <c r="P4059" t="s">
        <v>73</v>
      </c>
      <c r="Q4059" t="s">
        <v>74</v>
      </c>
      <c r="R4059" t="s">
        <v>75</v>
      </c>
      <c r="S4059" t="s">
        <v>76</v>
      </c>
      <c r="T4059" t="s">
        <v>77</v>
      </c>
      <c r="U4059">
        <f>Final_Product___Sales_Data[[#This Row],[Quantity]]*Final_Product___Sales_Data[[#This Row],[Price]]</f>
        <v>20</v>
      </c>
      <c r="V4059">
        <f>Final_Product___Sales_Data[[#This Row],[Before discount]]-(Final_Product___Sales_Data[[#This Row],[Before discount]]*Final_Product___Sales_Data[[#This Row],[Discount]])</f>
        <v>19.350198957039183</v>
      </c>
    </row>
    <row r="4060" spans="1:22" x14ac:dyDescent="0.3">
      <c r="A4060" t="s">
        <v>349</v>
      </c>
      <c r="B4060" t="s">
        <v>350</v>
      </c>
      <c r="C4060">
        <v>68</v>
      </c>
      <c r="D4060" t="s">
        <v>98</v>
      </c>
      <c r="E4060" t="s">
        <v>35</v>
      </c>
      <c r="F4060">
        <v>5059</v>
      </c>
      <c r="G4060" t="s">
        <v>139</v>
      </c>
      <c r="H4060" s="1">
        <v>45531</v>
      </c>
      <c r="I4060">
        <v>10</v>
      </c>
      <c r="J4060">
        <v>15</v>
      </c>
      <c r="K4060">
        <v>1.6830671677090403E-2</v>
      </c>
      <c r="L4060" t="s">
        <v>140</v>
      </c>
      <c r="M4060" t="s">
        <v>71</v>
      </c>
      <c r="N4060" t="s">
        <v>117</v>
      </c>
      <c r="O4060">
        <v>7.5</v>
      </c>
      <c r="P4060" t="s">
        <v>118</v>
      </c>
      <c r="Q4060" t="s">
        <v>119</v>
      </c>
      <c r="R4060" t="s">
        <v>120</v>
      </c>
      <c r="S4060" t="s">
        <v>121</v>
      </c>
      <c r="T4060" t="s">
        <v>122</v>
      </c>
      <c r="U4060">
        <f>Final_Product___Sales_Data[[#This Row],[Quantity]]*Final_Product___Sales_Data[[#This Row],[Price]]</f>
        <v>150</v>
      </c>
      <c r="V4060">
        <f>Final_Product___Sales_Data[[#This Row],[Before discount]]-(Final_Product___Sales_Data[[#This Row],[Before discount]]*Final_Product___Sales_Data[[#This Row],[Discount]])</f>
        <v>147.47539924843645</v>
      </c>
    </row>
    <row r="4061" spans="1:22" x14ac:dyDescent="0.3">
      <c r="A4061" t="s">
        <v>334</v>
      </c>
      <c r="B4061" t="s">
        <v>335</v>
      </c>
      <c r="C4061">
        <v>67</v>
      </c>
      <c r="D4061" t="s">
        <v>22</v>
      </c>
      <c r="E4061" t="s">
        <v>41</v>
      </c>
      <c r="F4061">
        <v>5060</v>
      </c>
      <c r="G4061" t="s">
        <v>256</v>
      </c>
      <c r="H4061" s="1">
        <v>45532</v>
      </c>
      <c r="I4061">
        <v>8</v>
      </c>
      <c r="J4061">
        <v>47.5</v>
      </c>
      <c r="K4061">
        <v>1.919445993917487E-2</v>
      </c>
      <c r="L4061" t="s">
        <v>257</v>
      </c>
      <c r="M4061" t="s">
        <v>44</v>
      </c>
      <c r="N4061" t="s">
        <v>45</v>
      </c>
      <c r="O4061">
        <v>23.75</v>
      </c>
      <c r="P4061" t="s">
        <v>46</v>
      </c>
      <c r="Q4061" t="s">
        <v>47</v>
      </c>
      <c r="R4061" t="s">
        <v>48</v>
      </c>
      <c r="S4061" t="s">
        <v>49</v>
      </c>
      <c r="T4061" t="s">
        <v>50</v>
      </c>
      <c r="U4061">
        <f>Final_Product___Sales_Data[[#This Row],[Quantity]]*Final_Product___Sales_Data[[#This Row],[Price]]</f>
        <v>380</v>
      </c>
      <c r="V4061">
        <f>Final_Product___Sales_Data[[#This Row],[Before discount]]-(Final_Product___Sales_Data[[#This Row],[Before discount]]*Final_Product___Sales_Data[[#This Row],[Discount]])</f>
        <v>372.70610522311352</v>
      </c>
    </row>
    <row r="4062" spans="1:22" x14ac:dyDescent="0.3">
      <c r="A4062" t="s">
        <v>364</v>
      </c>
      <c r="B4062" t="s">
        <v>268</v>
      </c>
      <c r="C4062">
        <v>41</v>
      </c>
      <c r="D4062" t="s">
        <v>22</v>
      </c>
      <c r="E4062" t="s">
        <v>23</v>
      </c>
      <c r="F4062">
        <v>5061</v>
      </c>
      <c r="G4062" t="s">
        <v>417</v>
      </c>
      <c r="H4062" s="1">
        <v>45532</v>
      </c>
      <c r="I4062">
        <v>1</v>
      </c>
      <c r="J4062">
        <v>21</v>
      </c>
      <c r="K4062">
        <v>6.2985215910092989E-4</v>
      </c>
      <c r="L4062" t="s">
        <v>418</v>
      </c>
      <c r="M4062" t="s">
        <v>57</v>
      </c>
      <c r="N4062" t="s">
        <v>58</v>
      </c>
      <c r="O4062">
        <v>10.5</v>
      </c>
      <c r="P4062" t="s">
        <v>59</v>
      </c>
      <c r="Q4062" t="s">
        <v>60</v>
      </c>
      <c r="R4062" t="s">
        <v>61</v>
      </c>
      <c r="S4062" t="s">
        <v>62</v>
      </c>
      <c r="T4062" t="s">
        <v>50</v>
      </c>
      <c r="U4062">
        <f>Final_Product___Sales_Data[[#This Row],[Quantity]]*Final_Product___Sales_Data[[#This Row],[Price]]</f>
        <v>21</v>
      </c>
      <c r="V4062">
        <f>Final_Product___Sales_Data[[#This Row],[Before discount]]-(Final_Product___Sales_Data[[#This Row],[Before discount]]*Final_Product___Sales_Data[[#This Row],[Discount]])</f>
        <v>20.98677310465888</v>
      </c>
    </row>
    <row r="4063" spans="1:22" x14ac:dyDescent="0.3">
      <c r="A4063" t="s">
        <v>360</v>
      </c>
      <c r="B4063" t="s">
        <v>361</v>
      </c>
      <c r="C4063">
        <v>36</v>
      </c>
      <c r="D4063" t="s">
        <v>98</v>
      </c>
      <c r="E4063" t="s">
        <v>112</v>
      </c>
      <c r="F4063">
        <v>5062</v>
      </c>
      <c r="G4063" t="s">
        <v>149</v>
      </c>
      <c r="H4063" s="1">
        <v>45532</v>
      </c>
      <c r="I4063">
        <v>6</v>
      </c>
      <c r="J4063">
        <v>44</v>
      </c>
      <c r="K4063">
        <v>4.615833385909536E-2</v>
      </c>
      <c r="L4063" t="s">
        <v>150</v>
      </c>
      <c r="M4063" t="s">
        <v>44</v>
      </c>
      <c r="N4063" t="s">
        <v>45</v>
      </c>
      <c r="O4063">
        <v>22</v>
      </c>
      <c r="P4063" t="s">
        <v>46</v>
      </c>
      <c r="Q4063" t="s">
        <v>47</v>
      </c>
      <c r="R4063" t="s">
        <v>48</v>
      </c>
      <c r="S4063" t="s">
        <v>49</v>
      </c>
      <c r="T4063" t="s">
        <v>50</v>
      </c>
      <c r="U4063">
        <f>Final_Product___Sales_Data[[#This Row],[Quantity]]*Final_Product___Sales_Data[[#This Row],[Price]]</f>
        <v>264</v>
      </c>
      <c r="V4063">
        <f>Final_Product___Sales_Data[[#This Row],[Before discount]]-(Final_Product___Sales_Data[[#This Row],[Before discount]]*Final_Product___Sales_Data[[#This Row],[Discount]])</f>
        <v>251.81419986119883</v>
      </c>
    </row>
    <row r="4064" spans="1:22" x14ac:dyDescent="0.3">
      <c r="A4064" t="s">
        <v>33</v>
      </c>
      <c r="B4064" t="s">
        <v>34</v>
      </c>
      <c r="C4064">
        <v>37</v>
      </c>
      <c r="D4064" t="s">
        <v>22</v>
      </c>
      <c r="E4064" t="s">
        <v>35</v>
      </c>
      <c r="F4064">
        <v>5063</v>
      </c>
      <c r="G4064" t="s">
        <v>24</v>
      </c>
      <c r="H4064" s="1">
        <v>45532</v>
      </c>
      <c r="I4064">
        <v>7</v>
      </c>
      <c r="J4064">
        <v>30</v>
      </c>
      <c r="K4064">
        <v>2.8784639600113085E-2</v>
      </c>
      <c r="L4064" t="s">
        <v>25</v>
      </c>
      <c r="M4064" t="s">
        <v>26</v>
      </c>
      <c r="N4064" t="s">
        <v>27</v>
      </c>
      <c r="O4064">
        <v>15</v>
      </c>
      <c r="P4064" t="s">
        <v>28</v>
      </c>
      <c r="Q4064" t="s">
        <v>29</v>
      </c>
      <c r="R4064" t="s">
        <v>30</v>
      </c>
      <c r="S4064" t="s">
        <v>31</v>
      </c>
      <c r="T4064" t="s">
        <v>32</v>
      </c>
      <c r="U4064">
        <f>Final_Product___Sales_Data[[#This Row],[Quantity]]*Final_Product___Sales_Data[[#This Row],[Price]]</f>
        <v>210</v>
      </c>
      <c r="V4064">
        <f>Final_Product___Sales_Data[[#This Row],[Before discount]]-(Final_Product___Sales_Data[[#This Row],[Before discount]]*Final_Product___Sales_Data[[#This Row],[Discount]])</f>
        <v>203.95522568397627</v>
      </c>
    </row>
    <row r="4065" spans="1:22" x14ac:dyDescent="0.3">
      <c r="A4065" t="s">
        <v>393</v>
      </c>
      <c r="B4065" t="s">
        <v>394</v>
      </c>
      <c r="C4065">
        <v>44</v>
      </c>
      <c r="D4065" t="s">
        <v>22</v>
      </c>
      <c r="E4065" t="s">
        <v>23</v>
      </c>
      <c r="F4065">
        <v>5064</v>
      </c>
      <c r="G4065" t="s">
        <v>69</v>
      </c>
      <c r="H4065" s="1">
        <v>45532</v>
      </c>
      <c r="I4065">
        <v>9</v>
      </c>
      <c r="J4065">
        <v>10</v>
      </c>
      <c r="K4065">
        <v>3.0523186206263819E-3</v>
      </c>
      <c r="L4065" t="s">
        <v>70</v>
      </c>
      <c r="M4065" t="s">
        <v>71</v>
      </c>
      <c r="N4065" t="s">
        <v>72</v>
      </c>
      <c r="O4065">
        <v>5</v>
      </c>
      <c r="P4065" t="s">
        <v>73</v>
      </c>
      <c r="Q4065" t="s">
        <v>74</v>
      </c>
      <c r="R4065" t="s">
        <v>75</v>
      </c>
      <c r="S4065" t="s">
        <v>76</v>
      </c>
      <c r="T4065" t="s">
        <v>77</v>
      </c>
      <c r="U4065">
        <f>Final_Product___Sales_Data[[#This Row],[Quantity]]*Final_Product___Sales_Data[[#This Row],[Price]]</f>
        <v>90</v>
      </c>
      <c r="V4065">
        <f>Final_Product___Sales_Data[[#This Row],[Before discount]]-(Final_Product___Sales_Data[[#This Row],[Before discount]]*Final_Product___Sales_Data[[#This Row],[Discount]])</f>
        <v>89.725291324143626</v>
      </c>
    </row>
    <row r="4066" spans="1:22" x14ac:dyDescent="0.3">
      <c r="A4066" t="s">
        <v>33</v>
      </c>
      <c r="B4066" t="s">
        <v>34</v>
      </c>
      <c r="C4066">
        <v>37</v>
      </c>
      <c r="D4066" t="s">
        <v>22</v>
      </c>
      <c r="E4066" t="s">
        <v>35</v>
      </c>
      <c r="F4066">
        <v>5065</v>
      </c>
      <c r="G4066" t="s">
        <v>51</v>
      </c>
      <c r="H4066" s="1">
        <v>45532</v>
      </c>
      <c r="I4066">
        <v>7</v>
      </c>
      <c r="J4066">
        <v>54</v>
      </c>
      <c r="K4066">
        <v>7.1242334409777161E-2</v>
      </c>
      <c r="L4066" t="s">
        <v>52</v>
      </c>
      <c r="M4066" t="s">
        <v>44</v>
      </c>
      <c r="N4066" t="s">
        <v>45</v>
      </c>
      <c r="O4066">
        <v>27</v>
      </c>
      <c r="P4066" t="s">
        <v>46</v>
      </c>
      <c r="Q4066" t="s">
        <v>47</v>
      </c>
      <c r="R4066" t="s">
        <v>48</v>
      </c>
      <c r="S4066" t="s">
        <v>49</v>
      </c>
      <c r="T4066" t="s">
        <v>50</v>
      </c>
      <c r="U4066">
        <f>Final_Product___Sales_Data[[#This Row],[Quantity]]*Final_Product___Sales_Data[[#This Row],[Price]]</f>
        <v>378</v>
      </c>
      <c r="V4066">
        <f>Final_Product___Sales_Data[[#This Row],[Before discount]]-(Final_Product___Sales_Data[[#This Row],[Before discount]]*Final_Product___Sales_Data[[#This Row],[Discount]])</f>
        <v>351.07039759310425</v>
      </c>
    </row>
    <row r="4067" spans="1:22" x14ac:dyDescent="0.3">
      <c r="A4067" t="s">
        <v>267</v>
      </c>
      <c r="B4067" t="s">
        <v>268</v>
      </c>
      <c r="C4067">
        <v>22</v>
      </c>
      <c r="D4067" t="s">
        <v>22</v>
      </c>
      <c r="E4067" t="s">
        <v>23</v>
      </c>
      <c r="F4067">
        <v>5066</v>
      </c>
      <c r="G4067" t="s">
        <v>283</v>
      </c>
      <c r="H4067" s="1">
        <v>45532</v>
      </c>
      <c r="I4067">
        <v>4</v>
      </c>
      <c r="J4067">
        <v>65</v>
      </c>
      <c r="K4067">
        <v>8.0374087194247226E-2</v>
      </c>
      <c r="L4067" t="s">
        <v>284</v>
      </c>
      <c r="M4067" t="s">
        <v>26</v>
      </c>
      <c r="N4067" t="s">
        <v>82</v>
      </c>
      <c r="O4067">
        <v>32.5</v>
      </c>
      <c r="P4067" t="s">
        <v>83</v>
      </c>
      <c r="Q4067" t="s">
        <v>84</v>
      </c>
      <c r="R4067" t="s">
        <v>85</v>
      </c>
      <c r="S4067" t="s">
        <v>86</v>
      </c>
      <c r="T4067" t="s">
        <v>87</v>
      </c>
      <c r="U4067">
        <f>Final_Product___Sales_Data[[#This Row],[Quantity]]*Final_Product___Sales_Data[[#This Row],[Price]]</f>
        <v>260</v>
      </c>
      <c r="V4067">
        <f>Final_Product___Sales_Data[[#This Row],[Before discount]]-(Final_Product___Sales_Data[[#This Row],[Before discount]]*Final_Product___Sales_Data[[#This Row],[Discount]])</f>
        <v>239.10273732949571</v>
      </c>
    </row>
    <row r="4068" spans="1:22" x14ac:dyDescent="0.3">
      <c r="A4068" t="s">
        <v>258</v>
      </c>
      <c r="B4068" t="s">
        <v>259</v>
      </c>
      <c r="C4068">
        <v>38</v>
      </c>
      <c r="D4068" t="s">
        <v>22</v>
      </c>
      <c r="E4068" t="s">
        <v>38</v>
      </c>
      <c r="F4068">
        <v>5067</v>
      </c>
      <c r="G4068" t="s">
        <v>319</v>
      </c>
      <c r="H4068" s="1">
        <v>45532</v>
      </c>
      <c r="I4068">
        <v>6</v>
      </c>
      <c r="J4068">
        <v>24</v>
      </c>
      <c r="K4068">
        <v>1.3194667325056498E-2</v>
      </c>
      <c r="L4068" t="s">
        <v>320</v>
      </c>
      <c r="M4068" t="s">
        <v>57</v>
      </c>
      <c r="N4068" t="s">
        <v>58</v>
      </c>
      <c r="O4068">
        <v>12</v>
      </c>
      <c r="P4068" t="s">
        <v>59</v>
      </c>
      <c r="Q4068" t="s">
        <v>60</v>
      </c>
      <c r="R4068" t="s">
        <v>61</v>
      </c>
      <c r="S4068" t="s">
        <v>62</v>
      </c>
      <c r="T4068" t="s">
        <v>50</v>
      </c>
      <c r="U4068">
        <f>Final_Product___Sales_Data[[#This Row],[Quantity]]*Final_Product___Sales_Data[[#This Row],[Price]]</f>
        <v>144</v>
      </c>
      <c r="V4068">
        <f>Final_Product___Sales_Data[[#This Row],[Before discount]]-(Final_Product___Sales_Data[[#This Row],[Before discount]]*Final_Product___Sales_Data[[#This Row],[Discount]])</f>
        <v>142.09996790519187</v>
      </c>
    </row>
    <row r="4069" spans="1:22" x14ac:dyDescent="0.3">
      <c r="A4069" t="s">
        <v>327</v>
      </c>
      <c r="B4069" t="s">
        <v>328</v>
      </c>
      <c r="C4069">
        <v>31</v>
      </c>
      <c r="D4069" t="s">
        <v>22</v>
      </c>
      <c r="E4069" t="s">
        <v>41</v>
      </c>
      <c r="F4069">
        <v>5068</v>
      </c>
      <c r="G4069" t="s">
        <v>65</v>
      </c>
      <c r="H4069" s="1">
        <v>45532</v>
      </c>
      <c r="I4069">
        <v>4</v>
      </c>
      <c r="J4069">
        <v>22.5</v>
      </c>
      <c r="K4069">
        <v>4.656393837692982E-2</v>
      </c>
      <c r="L4069" t="s">
        <v>66</v>
      </c>
      <c r="M4069" t="s">
        <v>57</v>
      </c>
      <c r="N4069" t="s">
        <v>58</v>
      </c>
      <c r="O4069">
        <v>11.25</v>
      </c>
      <c r="P4069" t="s">
        <v>59</v>
      </c>
      <c r="Q4069" t="s">
        <v>60</v>
      </c>
      <c r="R4069" t="s">
        <v>61</v>
      </c>
      <c r="S4069" t="s">
        <v>62</v>
      </c>
      <c r="T4069" t="s">
        <v>50</v>
      </c>
      <c r="U4069">
        <f>Final_Product___Sales_Data[[#This Row],[Quantity]]*Final_Product___Sales_Data[[#This Row],[Price]]</f>
        <v>90</v>
      </c>
      <c r="V4069">
        <f>Final_Product___Sales_Data[[#This Row],[Before discount]]-(Final_Product___Sales_Data[[#This Row],[Before discount]]*Final_Product___Sales_Data[[#This Row],[Discount]])</f>
        <v>85.809245546076312</v>
      </c>
    </row>
    <row r="4070" spans="1:22" x14ac:dyDescent="0.3">
      <c r="A4070" t="s">
        <v>469</v>
      </c>
      <c r="B4070" t="s">
        <v>470</v>
      </c>
      <c r="C4070">
        <v>24</v>
      </c>
      <c r="D4070" t="s">
        <v>98</v>
      </c>
      <c r="E4070" t="s">
        <v>38</v>
      </c>
      <c r="F4070">
        <v>5069</v>
      </c>
      <c r="G4070" t="s">
        <v>51</v>
      </c>
      <c r="H4070" s="1">
        <v>45532</v>
      </c>
      <c r="I4070">
        <v>6</v>
      </c>
      <c r="J4070">
        <v>54</v>
      </c>
      <c r="K4070">
        <v>3.9225085218415161E-2</v>
      </c>
      <c r="L4070" t="s">
        <v>52</v>
      </c>
      <c r="M4070" t="s">
        <v>44</v>
      </c>
      <c r="N4070" t="s">
        <v>45</v>
      </c>
      <c r="O4070">
        <v>27</v>
      </c>
      <c r="P4070" t="s">
        <v>46</v>
      </c>
      <c r="Q4070" t="s">
        <v>47</v>
      </c>
      <c r="R4070" t="s">
        <v>48</v>
      </c>
      <c r="S4070" t="s">
        <v>49</v>
      </c>
      <c r="T4070" t="s">
        <v>50</v>
      </c>
      <c r="U4070">
        <f>Final_Product___Sales_Data[[#This Row],[Quantity]]*Final_Product___Sales_Data[[#This Row],[Price]]</f>
        <v>324</v>
      </c>
      <c r="V4070">
        <f>Final_Product___Sales_Data[[#This Row],[Before discount]]-(Final_Product___Sales_Data[[#This Row],[Before discount]]*Final_Product___Sales_Data[[#This Row],[Discount]])</f>
        <v>311.29107238923348</v>
      </c>
    </row>
    <row r="4071" spans="1:22" x14ac:dyDescent="0.3">
      <c r="A4071" t="s">
        <v>448</v>
      </c>
      <c r="B4071" t="s">
        <v>449</v>
      </c>
      <c r="C4071">
        <v>64</v>
      </c>
      <c r="D4071" t="s">
        <v>22</v>
      </c>
      <c r="E4071" t="s">
        <v>38</v>
      </c>
      <c r="F4071">
        <v>5070</v>
      </c>
      <c r="G4071" t="s">
        <v>240</v>
      </c>
      <c r="H4071" s="1">
        <v>45532</v>
      </c>
      <c r="I4071">
        <v>3</v>
      </c>
      <c r="J4071">
        <v>80</v>
      </c>
      <c r="K4071">
        <v>3.0947102685617713E-2</v>
      </c>
      <c r="L4071" t="s">
        <v>241</v>
      </c>
      <c r="M4071" t="s">
        <v>44</v>
      </c>
      <c r="N4071" t="s">
        <v>242</v>
      </c>
      <c r="O4071">
        <v>40</v>
      </c>
      <c r="P4071" t="s">
        <v>243</v>
      </c>
      <c r="Q4071" t="s">
        <v>244</v>
      </c>
      <c r="R4071" t="s">
        <v>245</v>
      </c>
      <c r="S4071" t="s">
        <v>246</v>
      </c>
      <c r="T4071" t="s">
        <v>247</v>
      </c>
      <c r="U4071">
        <f>Final_Product___Sales_Data[[#This Row],[Quantity]]*Final_Product___Sales_Data[[#This Row],[Price]]</f>
        <v>240</v>
      </c>
      <c r="V4071">
        <f>Final_Product___Sales_Data[[#This Row],[Before discount]]-(Final_Product___Sales_Data[[#This Row],[Before discount]]*Final_Product___Sales_Data[[#This Row],[Discount]])</f>
        <v>232.57269535545174</v>
      </c>
    </row>
    <row r="4072" spans="1:22" x14ac:dyDescent="0.3">
      <c r="A4072" t="s">
        <v>409</v>
      </c>
      <c r="B4072" t="s">
        <v>410</v>
      </c>
      <c r="C4072">
        <v>51</v>
      </c>
      <c r="D4072" t="s">
        <v>98</v>
      </c>
      <c r="E4072" t="s">
        <v>23</v>
      </c>
      <c r="F4072">
        <v>5071</v>
      </c>
      <c r="G4072" t="s">
        <v>141</v>
      </c>
      <c r="H4072" s="1">
        <v>45532</v>
      </c>
      <c r="I4072">
        <v>1</v>
      </c>
      <c r="J4072">
        <v>17.5</v>
      </c>
      <c r="K4072">
        <v>6.7199238820507753E-2</v>
      </c>
      <c r="L4072" t="s">
        <v>142</v>
      </c>
      <c r="M4072" t="s">
        <v>71</v>
      </c>
      <c r="N4072" t="s">
        <v>117</v>
      </c>
      <c r="O4072">
        <v>8.75</v>
      </c>
      <c r="P4072" t="s">
        <v>118</v>
      </c>
      <c r="Q4072" t="s">
        <v>119</v>
      </c>
      <c r="R4072" t="s">
        <v>120</v>
      </c>
      <c r="S4072" t="s">
        <v>121</v>
      </c>
      <c r="T4072" t="s">
        <v>122</v>
      </c>
      <c r="U4072">
        <f>Final_Product___Sales_Data[[#This Row],[Quantity]]*Final_Product___Sales_Data[[#This Row],[Price]]</f>
        <v>17.5</v>
      </c>
      <c r="V4072">
        <f>Final_Product___Sales_Data[[#This Row],[Before discount]]-(Final_Product___Sales_Data[[#This Row],[Before discount]]*Final_Product___Sales_Data[[#This Row],[Discount]])</f>
        <v>16.324013320641114</v>
      </c>
    </row>
    <row r="4073" spans="1:22" x14ac:dyDescent="0.3">
      <c r="A4073" t="s">
        <v>180</v>
      </c>
      <c r="B4073" t="s">
        <v>181</v>
      </c>
      <c r="C4073">
        <v>58</v>
      </c>
      <c r="D4073" t="s">
        <v>98</v>
      </c>
      <c r="E4073" t="s">
        <v>35</v>
      </c>
      <c r="F4073">
        <v>5072</v>
      </c>
      <c r="G4073" t="s">
        <v>196</v>
      </c>
      <c r="H4073" s="1">
        <v>45532</v>
      </c>
      <c r="I4073">
        <v>6</v>
      </c>
      <c r="J4073">
        <v>39</v>
      </c>
      <c r="K4073">
        <v>8.5284511694175405E-2</v>
      </c>
      <c r="L4073" t="s">
        <v>197</v>
      </c>
      <c r="M4073" t="s">
        <v>26</v>
      </c>
      <c r="N4073" t="s">
        <v>90</v>
      </c>
      <c r="O4073">
        <v>19.5</v>
      </c>
      <c r="P4073" t="s">
        <v>91</v>
      </c>
      <c r="Q4073" t="s">
        <v>92</v>
      </c>
      <c r="R4073" t="s">
        <v>93</v>
      </c>
      <c r="S4073" t="s">
        <v>94</v>
      </c>
      <c r="T4073" t="s">
        <v>95</v>
      </c>
      <c r="U4073">
        <f>Final_Product___Sales_Data[[#This Row],[Quantity]]*Final_Product___Sales_Data[[#This Row],[Price]]</f>
        <v>234</v>
      </c>
      <c r="V4073">
        <f>Final_Product___Sales_Data[[#This Row],[Before discount]]-(Final_Product___Sales_Data[[#This Row],[Before discount]]*Final_Product___Sales_Data[[#This Row],[Discount]])</f>
        <v>214.04342426356294</v>
      </c>
    </row>
    <row r="4074" spans="1:22" x14ac:dyDescent="0.3">
      <c r="A4074" t="s">
        <v>309</v>
      </c>
      <c r="B4074" t="s">
        <v>310</v>
      </c>
      <c r="C4074">
        <v>32</v>
      </c>
      <c r="D4074" t="s">
        <v>98</v>
      </c>
      <c r="E4074" t="s">
        <v>38</v>
      </c>
      <c r="F4074">
        <v>5073</v>
      </c>
      <c r="G4074" t="s">
        <v>415</v>
      </c>
      <c r="H4074" s="1">
        <v>45532</v>
      </c>
      <c r="I4074">
        <v>2</v>
      </c>
      <c r="J4074">
        <v>13</v>
      </c>
      <c r="K4074">
        <v>3.2373803342978348E-3</v>
      </c>
      <c r="L4074" t="s">
        <v>416</v>
      </c>
      <c r="M4074" t="s">
        <v>71</v>
      </c>
      <c r="N4074" t="s">
        <v>117</v>
      </c>
      <c r="O4074">
        <v>6.5</v>
      </c>
      <c r="P4074" t="s">
        <v>118</v>
      </c>
      <c r="Q4074" t="s">
        <v>119</v>
      </c>
      <c r="R4074" t="s">
        <v>120</v>
      </c>
      <c r="S4074" t="s">
        <v>121</v>
      </c>
      <c r="T4074" t="s">
        <v>122</v>
      </c>
      <c r="U4074">
        <f>Final_Product___Sales_Data[[#This Row],[Quantity]]*Final_Product___Sales_Data[[#This Row],[Price]]</f>
        <v>26</v>
      </c>
      <c r="V4074">
        <f>Final_Product___Sales_Data[[#This Row],[Before discount]]-(Final_Product___Sales_Data[[#This Row],[Before discount]]*Final_Product___Sales_Data[[#This Row],[Discount]])</f>
        <v>25.915828111308258</v>
      </c>
    </row>
    <row r="4075" spans="1:22" x14ac:dyDescent="0.3">
      <c r="A4075" t="s">
        <v>365</v>
      </c>
      <c r="B4075" t="s">
        <v>366</v>
      </c>
      <c r="C4075">
        <v>65</v>
      </c>
      <c r="D4075" t="s">
        <v>22</v>
      </c>
      <c r="E4075" t="s">
        <v>23</v>
      </c>
      <c r="F4075">
        <v>5074</v>
      </c>
      <c r="G4075" t="s">
        <v>171</v>
      </c>
      <c r="H4075" s="1">
        <v>45532</v>
      </c>
      <c r="I4075">
        <v>8</v>
      </c>
      <c r="J4075">
        <v>31.5</v>
      </c>
      <c r="K4075">
        <v>9.3422964483682813E-2</v>
      </c>
      <c r="L4075" t="s">
        <v>172</v>
      </c>
      <c r="M4075" t="s">
        <v>26</v>
      </c>
      <c r="N4075" t="s">
        <v>27</v>
      </c>
      <c r="O4075">
        <v>15.75</v>
      </c>
      <c r="P4075" t="s">
        <v>28</v>
      </c>
      <c r="Q4075" t="s">
        <v>29</v>
      </c>
      <c r="R4075" t="s">
        <v>30</v>
      </c>
      <c r="S4075" t="s">
        <v>31</v>
      </c>
      <c r="T4075" t="s">
        <v>32</v>
      </c>
      <c r="U4075">
        <f>Final_Product___Sales_Data[[#This Row],[Quantity]]*Final_Product___Sales_Data[[#This Row],[Price]]</f>
        <v>252</v>
      </c>
      <c r="V4075">
        <f>Final_Product___Sales_Data[[#This Row],[Before discount]]-(Final_Product___Sales_Data[[#This Row],[Before discount]]*Final_Product___Sales_Data[[#This Row],[Discount]])</f>
        <v>228.45741295011192</v>
      </c>
    </row>
    <row r="4076" spans="1:22" x14ac:dyDescent="0.3">
      <c r="A4076" t="s">
        <v>370</v>
      </c>
      <c r="B4076" t="s">
        <v>371</v>
      </c>
      <c r="C4076">
        <v>36</v>
      </c>
      <c r="D4076" t="s">
        <v>98</v>
      </c>
      <c r="E4076" t="s">
        <v>35</v>
      </c>
      <c r="F4076">
        <v>5075</v>
      </c>
      <c r="G4076" t="s">
        <v>283</v>
      </c>
      <c r="H4076" s="1">
        <v>45532</v>
      </c>
      <c r="I4076">
        <v>1</v>
      </c>
      <c r="J4076">
        <v>65</v>
      </c>
      <c r="K4076">
        <v>9.1219102308997213E-2</v>
      </c>
      <c r="L4076" t="s">
        <v>284</v>
      </c>
      <c r="M4076" t="s">
        <v>26</v>
      </c>
      <c r="N4076" t="s">
        <v>82</v>
      </c>
      <c r="O4076">
        <v>32.5</v>
      </c>
      <c r="P4076" t="s">
        <v>83</v>
      </c>
      <c r="Q4076" t="s">
        <v>84</v>
      </c>
      <c r="R4076" t="s">
        <v>85</v>
      </c>
      <c r="S4076" t="s">
        <v>86</v>
      </c>
      <c r="T4076" t="s">
        <v>87</v>
      </c>
      <c r="U4076">
        <f>Final_Product___Sales_Data[[#This Row],[Quantity]]*Final_Product___Sales_Data[[#This Row],[Price]]</f>
        <v>65</v>
      </c>
      <c r="V4076">
        <f>Final_Product___Sales_Data[[#This Row],[Before discount]]-(Final_Product___Sales_Data[[#This Row],[Before discount]]*Final_Product___Sales_Data[[#This Row],[Discount]])</f>
        <v>59.070758349915181</v>
      </c>
    </row>
    <row r="4077" spans="1:22" x14ac:dyDescent="0.3">
      <c r="A4077" t="s">
        <v>258</v>
      </c>
      <c r="B4077" t="s">
        <v>259</v>
      </c>
      <c r="C4077">
        <v>38</v>
      </c>
      <c r="D4077" t="s">
        <v>22</v>
      </c>
      <c r="E4077" t="s">
        <v>38</v>
      </c>
      <c r="F4077">
        <v>5076</v>
      </c>
      <c r="G4077" t="s">
        <v>256</v>
      </c>
      <c r="H4077" s="1">
        <v>45532</v>
      </c>
      <c r="I4077">
        <v>8</v>
      </c>
      <c r="J4077">
        <v>47.5</v>
      </c>
      <c r="K4077">
        <v>5.5744784668444597E-2</v>
      </c>
      <c r="L4077" t="s">
        <v>257</v>
      </c>
      <c r="M4077" t="s">
        <v>44</v>
      </c>
      <c r="N4077" t="s">
        <v>45</v>
      </c>
      <c r="O4077">
        <v>23.75</v>
      </c>
      <c r="P4077" t="s">
        <v>46</v>
      </c>
      <c r="Q4077" t="s">
        <v>47</v>
      </c>
      <c r="R4077" t="s">
        <v>48</v>
      </c>
      <c r="S4077" t="s">
        <v>49</v>
      </c>
      <c r="T4077" t="s">
        <v>50</v>
      </c>
      <c r="U4077">
        <f>Final_Product___Sales_Data[[#This Row],[Quantity]]*Final_Product___Sales_Data[[#This Row],[Price]]</f>
        <v>380</v>
      </c>
      <c r="V4077">
        <f>Final_Product___Sales_Data[[#This Row],[Before discount]]-(Final_Product___Sales_Data[[#This Row],[Before discount]]*Final_Product___Sales_Data[[#This Row],[Discount]])</f>
        <v>358.81698182599104</v>
      </c>
    </row>
    <row r="4078" spans="1:22" x14ac:dyDescent="0.3">
      <c r="A4078" t="s">
        <v>391</v>
      </c>
      <c r="B4078" t="s">
        <v>392</v>
      </c>
      <c r="C4078">
        <v>40</v>
      </c>
      <c r="D4078" t="s">
        <v>98</v>
      </c>
      <c r="E4078" t="s">
        <v>41</v>
      </c>
      <c r="F4078">
        <v>5077</v>
      </c>
      <c r="G4078" t="s">
        <v>175</v>
      </c>
      <c r="H4078" s="1">
        <v>45532</v>
      </c>
      <c r="I4078">
        <v>6</v>
      </c>
      <c r="J4078">
        <v>48</v>
      </c>
      <c r="K4078">
        <v>7.8128790006633184E-2</v>
      </c>
      <c r="L4078" t="s">
        <v>176</v>
      </c>
      <c r="M4078" t="s">
        <v>44</v>
      </c>
      <c r="N4078" t="s">
        <v>45</v>
      </c>
      <c r="O4078">
        <v>24</v>
      </c>
      <c r="P4078" t="s">
        <v>46</v>
      </c>
      <c r="Q4078" t="s">
        <v>47</v>
      </c>
      <c r="R4078" t="s">
        <v>48</v>
      </c>
      <c r="S4078" t="s">
        <v>49</v>
      </c>
      <c r="T4078" t="s">
        <v>50</v>
      </c>
      <c r="U4078">
        <f>Final_Product___Sales_Data[[#This Row],[Quantity]]*Final_Product___Sales_Data[[#This Row],[Price]]</f>
        <v>288</v>
      </c>
      <c r="V4078">
        <f>Final_Product___Sales_Data[[#This Row],[Before discount]]-(Final_Product___Sales_Data[[#This Row],[Before discount]]*Final_Product___Sales_Data[[#This Row],[Discount]])</f>
        <v>265.49890847808962</v>
      </c>
    </row>
    <row r="4079" spans="1:22" x14ac:dyDescent="0.3">
      <c r="A4079" t="s">
        <v>258</v>
      </c>
      <c r="B4079" t="s">
        <v>259</v>
      </c>
      <c r="C4079">
        <v>38</v>
      </c>
      <c r="D4079" t="s">
        <v>22</v>
      </c>
      <c r="E4079" t="s">
        <v>38</v>
      </c>
      <c r="F4079">
        <v>5078</v>
      </c>
      <c r="G4079" t="s">
        <v>186</v>
      </c>
      <c r="H4079" s="1">
        <v>45533</v>
      </c>
      <c r="I4079">
        <v>9</v>
      </c>
      <c r="J4079">
        <v>22</v>
      </c>
      <c r="K4079">
        <v>6.2263809753869997E-2</v>
      </c>
      <c r="L4079" t="s">
        <v>187</v>
      </c>
      <c r="M4079" t="s">
        <v>101</v>
      </c>
      <c r="N4079" t="s">
        <v>102</v>
      </c>
      <c r="O4079">
        <v>11</v>
      </c>
      <c r="P4079" t="s">
        <v>103</v>
      </c>
      <c r="Q4079" t="s">
        <v>104</v>
      </c>
      <c r="R4079" t="s">
        <v>105</v>
      </c>
      <c r="S4079" t="s">
        <v>106</v>
      </c>
      <c r="T4079" t="s">
        <v>107</v>
      </c>
      <c r="U4079">
        <f>Final_Product___Sales_Data[[#This Row],[Quantity]]*Final_Product___Sales_Data[[#This Row],[Price]]</f>
        <v>198</v>
      </c>
      <c r="V4079">
        <f>Final_Product___Sales_Data[[#This Row],[Before discount]]-(Final_Product___Sales_Data[[#This Row],[Before discount]]*Final_Product___Sales_Data[[#This Row],[Discount]])</f>
        <v>185.67176566873374</v>
      </c>
    </row>
    <row r="4080" spans="1:22" x14ac:dyDescent="0.3">
      <c r="A4080" t="s">
        <v>325</v>
      </c>
      <c r="B4080" t="s">
        <v>326</v>
      </c>
      <c r="C4080">
        <v>20</v>
      </c>
      <c r="D4080" t="s">
        <v>22</v>
      </c>
      <c r="E4080" t="s">
        <v>112</v>
      </c>
      <c r="F4080">
        <v>5079</v>
      </c>
      <c r="G4080" t="s">
        <v>304</v>
      </c>
      <c r="H4080" s="1">
        <v>45533</v>
      </c>
      <c r="I4080">
        <v>10</v>
      </c>
      <c r="J4080">
        <v>18</v>
      </c>
      <c r="K4080">
        <v>2.2106715588854211E-2</v>
      </c>
      <c r="L4080" t="s">
        <v>305</v>
      </c>
      <c r="M4080" t="s">
        <v>71</v>
      </c>
      <c r="N4080" t="s">
        <v>117</v>
      </c>
      <c r="O4080">
        <v>9</v>
      </c>
      <c r="P4080" t="s">
        <v>118</v>
      </c>
      <c r="Q4080" t="s">
        <v>119</v>
      </c>
      <c r="R4080" t="s">
        <v>120</v>
      </c>
      <c r="S4080" t="s">
        <v>121</v>
      </c>
      <c r="T4080" t="s">
        <v>122</v>
      </c>
      <c r="U4080">
        <f>Final_Product___Sales_Data[[#This Row],[Quantity]]*Final_Product___Sales_Data[[#This Row],[Price]]</f>
        <v>180</v>
      </c>
      <c r="V4080">
        <f>Final_Product___Sales_Data[[#This Row],[Before discount]]-(Final_Product___Sales_Data[[#This Row],[Before discount]]*Final_Product___Sales_Data[[#This Row],[Discount]])</f>
        <v>176.02079119400625</v>
      </c>
    </row>
    <row r="4081" spans="1:22" x14ac:dyDescent="0.3">
      <c r="A4081" t="s">
        <v>233</v>
      </c>
      <c r="B4081" t="s">
        <v>181</v>
      </c>
      <c r="C4081">
        <v>34</v>
      </c>
      <c r="D4081" t="s">
        <v>22</v>
      </c>
      <c r="E4081" t="s">
        <v>112</v>
      </c>
      <c r="F4081">
        <v>5080</v>
      </c>
      <c r="G4081" t="s">
        <v>292</v>
      </c>
      <c r="H4081" s="1">
        <v>45533</v>
      </c>
      <c r="I4081">
        <v>6</v>
      </c>
      <c r="J4081">
        <v>88</v>
      </c>
      <c r="K4081">
        <v>5.1671772943412519E-2</v>
      </c>
      <c r="L4081" t="s">
        <v>293</v>
      </c>
      <c r="M4081" t="s">
        <v>44</v>
      </c>
      <c r="N4081" t="s">
        <v>242</v>
      </c>
      <c r="O4081">
        <v>44</v>
      </c>
      <c r="P4081" t="s">
        <v>243</v>
      </c>
      <c r="Q4081" t="s">
        <v>244</v>
      </c>
      <c r="R4081" t="s">
        <v>245</v>
      </c>
      <c r="S4081" t="s">
        <v>246</v>
      </c>
      <c r="T4081" t="s">
        <v>247</v>
      </c>
      <c r="U4081">
        <f>Final_Product___Sales_Data[[#This Row],[Quantity]]*Final_Product___Sales_Data[[#This Row],[Price]]</f>
        <v>528</v>
      </c>
      <c r="V4081">
        <f>Final_Product___Sales_Data[[#This Row],[Before discount]]-(Final_Product___Sales_Data[[#This Row],[Before discount]]*Final_Product___Sales_Data[[#This Row],[Discount]])</f>
        <v>500.71730388587821</v>
      </c>
    </row>
    <row r="4082" spans="1:22" x14ac:dyDescent="0.3">
      <c r="A4082" t="s">
        <v>397</v>
      </c>
      <c r="B4082" t="s">
        <v>398</v>
      </c>
      <c r="C4082">
        <v>21</v>
      </c>
      <c r="D4082" t="s">
        <v>22</v>
      </c>
      <c r="E4082" t="s">
        <v>38</v>
      </c>
      <c r="F4082">
        <v>5081</v>
      </c>
      <c r="G4082" t="s">
        <v>200</v>
      </c>
      <c r="H4082" s="1">
        <v>45533</v>
      </c>
      <c r="I4082">
        <v>3</v>
      </c>
      <c r="J4082">
        <v>10.5</v>
      </c>
      <c r="K4082">
        <v>3.6210946250262881E-2</v>
      </c>
      <c r="L4082" t="s">
        <v>201</v>
      </c>
      <c r="M4082" t="s">
        <v>71</v>
      </c>
      <c r="N4082" t="s">
        <v>72</v>
      </c>
      <c r="O4082">
        <v>5.25</v>
      </c>
      <c r="P4082" t="s">
        <v>73</v>
      </c>
      <c r="Q4082" t="s">
        <v>74</v>
      </c>
      <c r="R4082" t="s">
        <v>75</v>
      </c>
      <c r="S4082" t="s">
        <v>76</v>
      </c>
      <c r="T4082" t="s">
        <v>77</v>
      </c>
      <c r="U4082">
        <f>Final_Product___Sales_Data[[#This Row],[Quantity]]*Final_Product___Sales_Data[[#This Row],[Price]]</f>
        <v>31.5</v>
      </c>
      <c r="V4082">
        <f>Final_Product___Sales_Data[[#This Row],[Before discount]]-(Final_Product___Sales_Data[[#This Row],[Before discount]]*Final_Product___Sales_Data[[#This Row],[Discount]])</f>
        <v>30.35935519311672</v>
      </c>
    </row>
    <row r="4083" spans="1:22" x14ac:dyDescent="0.3">
      <c r="A4083" t="s">
        <v>405</v>
      </c>
      <c r="B4083" t="s">
        <v>406</v>
      </c>
      <c r="C4083">
        <v>68</v>
      </c>
      <c r="D4083" t="s">
        <v>98</v>
      </c>
      <c r="E4083" t="s">
        <v>38</v>
      </c>
      <c r="F4083">
        <v>5082</v>
      </c>
      <c r="G4083" t="s">
        <v>415</v>
      </c>
      <c r="H4083" s="1">
        <v>45533</v>
      </c>
      <c r="I4083">
        <v>6</v>
      </c>
      <c r="J4083">
        <v>13</v>
      </c>
      <c r="K4083">
        <v>6.8311257256265454E-2</v>
      </c>
      <c r="L4083" t="s">
        <v>416</v>
      </c>
      <c r="M4083" t="s">
        <v>71</v>
      </c>
      <c r="N4083" t="s">
        <v>117</v>
      </c>
      <c r="O4083">
        <v>6.5</v>
      </c>
      <c r="P4083" t="s">
        <v>118</v>
      </c>
      <c r="Q4083" t="s">
        <v>119</v>
      </c>
      <c r="R4083" t="s">
        <v>120</v>
      </c>
      <c r="S4083" t="s">
        <v>121</v>
      </c>
      <c r="T4083" t="s">
        <v>122</v>
      </c>
      <c r="U4083">
        <f>Final_Product___Sales_Data[[#This Row],[Quantity]]*Final_Product___Sales_Data[[#This Row],[Price]]</f>
        <v>78</v>
      </c>
      <c r="V4083">
        <f>Final_Product___Sales_Data[[#This Row],[Before discount]]-(Final_Product___Sales_Data[[#This Row],[Before discount]]*Final_Product___Sales_Data[[#This Row],[Discount]])</f>
        <v>72.671721934011288</v>
      </c>
    </row>
    <row r="4084" spans="1:22" x14ac:dyDescent="0.3">
      <c r="A4084" t="s">
        <v>53</v>
      </c>
      <c r="B4084" t="s">
        <v>54</v>
      </c>
      <c r="C4084">
        <v>69</v>
      </c>
      <c r="D4084" t="s">
        <v>22</v>
      </c>
      <c r="E4084" t="s">
        <v>35</v>
      </c>
      <c r="F4084">
        <v>5083</v>
      </c>
      <c r="G4084" t="s">
        <v>165</v>
      </c>
      <c r="H4084" s="1">
        <v>45533</v>
      </c>
      <c r="I4084">
        <v>8</v>
      </c>
      <c r="J4084">
        <v>26</v>
      </c>
      <c r="K4084">
        <v>8.0256933788434875E-2</v>
      </c>
      <c r="L4084" t="s">
        <v>166</v>
      </c>
      <c r="M4084" t="s">
        <v>101</v>
      </c>
      <c r="N4084" t="s">
        <v>102</v>
      </c>
      <c r="O4084">
        <v>13</v>
      </c>
      <c r="P4084" t="s">
        <v>103</v>
      </c>
      <c r="Q4084" t="s">
        <v>104</v>
      </c>
      <c r="R4084" t="s">
        <v>105</v>
      </c>
      <c r="S4084" t="s">
        <v>106</v>
      </c>
      <c r="T4084" t="s">
        <v>107</v>
      </c>
      <c r="U4084">
        <f>Final_Product___Sales_Data[[#This Row],[Quantity]]*Final_Product___Sales_Data[[#This Row],[Price]]</f>
        <v>208</v>
      </c>
      <c r="V4084">
        <f>Final_Product___Sales_Data[[#This Row],[Before discount]]-(Final_Product___Sales_Data[[#This Row],[Before discount]]*Final_Product___Sales_Data[[#This Row],[Discount]])</f>
        <v>191.30655777200553</v>
      </c>
    </row>
    <row r="4085" spans="1:22" x14ac:dyDescent="0.3">
      <c r="A4085" t="s">
        <v>20</v>
      </c>
      <c r="B4085" t="s">
        <v>21</v>
      </c>
      <c r="C4085">
        <v>28</v>
      </c>
      <c r="D4085" t="s">
        <v>22</v>
      </c>
      <c r="E4085" t="s">
        <v>23</v>
      </c>
      <c r="F4085">
        <v>5084</v>
      </c>
      <c r="G4085" t="s">
        <v>292</v>
      </c>
      <c r="H4085" s="1">
        <v>45533</v>
      </c>
      <c r="I4085">
        <v>3</v>
      </c>
      <c r="J4085">
        <v>88</v>
      </c>
      <c r="K4085">
        <v>4.8765621917892382E-2</v>
      </c>
      <c r="L4085" t="s">
        <v>293</v>
      </c>
      <c r="M4085" t="s">
        <v>44</v>
      </c>
      <c r="N4085" t="s">
        <v>242</v>
      </c>
      <c r="O4085">
        <v>44</v>
      </c>
      <c r="P4085" t="s">
        <v>243</v>
      </c>
      <c r="Q4085" t="s">
        <v>244</v>
      </c>
      <c r="R4085" t="s">
        <v>245</v>
      </c>
      <c r="S4085" t="s">
        <v>246</v>
      </c>
      <c r="T4085" t="s">
        <v>247</v>
      </c>
      <c r="U4085">
        <f>Final_Product___Sales_Data[[#This Row],[Quantity]]*Final_Product___Sales_Data[[#This Row],[Price]]</f>
        <v>264</v>
      </c>
      <c r="V4085">
        <f>Final_Product___Sales_Data[[#This Row],[Before discount]]-(Final_Product___Sales_Data[[#This Row],[Before discount]]*Final_Product___Sales_Data[[#This Row],[Discount]])</f>
        <v>251.1258758136764</v>
      </c>
    </row>
    <row r="4086" spans="1:22" x14ac:dyDescent="0.3">
      <c r="A4086" t="s">
        <v>213</v>
      </c>
      <c r="B4086" t="s">
        <v>214</v>
      </c>
      <c r="C4086">
        <v>52</v>
      </c>
      <c r="D4086" t="s">
        <v>22</v>
      </c>
      <c r="E4086" t="s">
        <v>23</v>
      </c>
      <c r="F4086">
        <v>5085</v>
      </c>
      <c r="G4086" t="s">
        <v>192</v>
      </c>
      <c r="H4086" s="1">
        <v>45533</v>
      </c>
      <c r="I4086">
        <v>2</v>
      </c>
      <c r="J4086">
        <v>28</v>
      </c>
      <c r="K4086">
        <v>8.0225100187039239E-2</v>
      </c>
      <c r="L4086" t="s">
        <v>193</v>
      </c>
      <c r="M4086" t="s">
        <v>57</v>
      </c>
      <c r="N4086" t="s">
        <v>58</v>
      </c>
      <c r="O4086">
        <v>14</v>
      </c>
      <c r="P4086" t="s">
        <v>59</v>
      </c>
      <c r="Q4086" t="s">
        <v>60</v>
      </c>
      <c r="R4086" t="s">
        <v>61</v>
      </c>
      <c r="S4086" t="s">
        <v>62</v>
      </c>
      <c r="T4086" t="s">
        <v>50</v>
      </c>
      <c r="U4086">
        <f>Final_Product___Sales_Data[[#This Row],[Quantity]]*Final_Product___Sales_Data[[#This Row],[Price]]</f>
        <v>56</v>
      </c>
      <c r="V4086">
        <f>Final_Product___Sales_Data[[#This Row],[Before discount]]-(Final_Product___Sales_Data[[#This Row],[Before discount]]*Final_Product___Sales_Data[[#This Row],[Discount]])</f>
        <v>51.5073943895258</v>
      </c>
    </row>
    <row r="4087" spans="1:22" x14ac:dyDescent="0.3">
      <c r="A4087" t="s">
        <v>289</v>
      </c>
      <c r="B4087" t="s">
        <v>21</v>
      </c>
      <c r="C4087">
        <v>31</v>
      </c>
      <c r="D4087" t="s">
        <v>98</v>
      </c>
      <c r="E4087" t="s">
        <v>112</v>
      </c>
      <c r="F4087">
        <v>5086</v>
      </c>
      <c r="G4087" t="s">
        <v>317</v>
      </c>
      <c r="H4087" s="1">
        <v>45533</v>
      </c>
      <c r="I4087">
        <v>4</v>
      </c>
      <c r="J4087">
        <v>46</v>
      </c>
      <c r="K4087">
        <v>9.2939657811761126E-2</v>
      </c>
      <c r="L4087" t="s">
        <v>318</v>
      </c>
      <c r="M4087" t="s">
        <v>26</v>
      </c>
      <c r="N4087" t="s">
        <v>90</v>
      </c>
      <c r="O4087">
        <v>23</v>
      </c>
      <c r="P4087" t="s">
        <v>91</v>
      </c>
      <c r="Q4087" t="s">
        <v>92</v>
      </c>
      <c r="R4087" t="s">
        <v>93</v>
      </c>
      <c r="S4087" t="s">
        <v>94</v>
      </c>
      <c r="T4087" t="s">
        <v>95</v>
      </c>
      <c r="U4087">
        <f>Final_Product___Sales_Data[[#This Row],[Quantity]]*Final_Product___Sales_Data[[#This Row],[Price]]</f>
        <v>184</v>
      </c>
      <c r="V4087">
        <f>Final_Product___Sales_Data[[#This Row],[Before discount]]-(Final_Product___Sales_Data[[#This Row],[Before discount]]*Final_Product___Sales_Data[[#This Row],[Discount]])</f>
        <v>166.89910296263596</v>
      </c>
    </row>
    <row r="4088" spans="1:22" x14ac:dyDescent="0.3">
      <c r="A4088" t="s">
        <v>208</v>
      </c>
      <c r="B4088" t="s">
        <v>209</v>
      </c>
      <c r="C4088">
        <v>62</v>
      </c>
      <c r="D4088" t="s">
        <v>22</v>
      </c>
      <c r="E4088" t="s">
        <v>38</v>
      </c>
      <c r="F4088">
        <v>5087</v>
      </c>
      <c r="G4088" t="s">
        <v>178</v>
      </c>
      <c r="H4088" s="1">
        <v>45533</v>
      </c>
      <c r="I4088">
        <v>10</v>
      </c>
      <c r="J4088">
        <v>9.5</v>
      </c>
      <c r="K4088">
        <v>6.6863610761735762E-2</v>
      </c>
      <c r="L4088" t="s">
        <v>179</v>
      </c>
      <c r="M4088" t="s">
        <v>71</v>
      </c>
      <c r="N4088" t="s">
        <v>72</v>
      </c>
      <c r="O4088">
        <v>4.75</v>
      </c>
      <c r="P4088" t="s">
        <v>73</v>
      </c>
      <c r="Q4088" t="s">
        <v>74</v>
      </c>
      <c r="R4088" t="s">
        <v>75</v>
      </c>
      <c r="S4088" t="s">
        <v>76</v>
      </c>
      <c r="T4088" t="s">
        <v>77</v>
      </c>
      <c r="U4088">
        <f>Final_Product___Sales_Data[[#This Row],[Quantity]]*Final_Product___Sales_Data[[#This Row],[Price]]</f>
        <v>95</v>
      </c>
      <c r="V4088">
        <f>Final_Product___Sales_Data[[#This Row],[Before discount]]-(Final_Product___Sales_Data[[#This Row],[Before discount]]*Final_Product___Sales_Data[[#This Row],[Discount]])</f>
        <v>88.647956977635104</v>
      </c>
    </row>
    <row r="4089" spans="1:22" x14ac:dyDescent="0.3">
      <c r="A4089" t="s">
        <v>258</v>
      </c>
      <c r="B4089" t="s">
        <v>259</v>
      </c>
      <c r="C4089">
        <v>38</v>
      </c>
      <c r="D4089" t="s">
        <v>22</v>
      </c>
      <c r="E4089" t="s">
        <v>38</v>
      </c>
      <c r="F4089">
        <v>5088</v>
      </c>
      <c r="G4089" t="s">
        <v>65</v>
      </c>
      <c r="H4089" s="1">
        <v>45533</v>
      </c>
      <c r="I4089">
        <v>2</v>
      </c>
      <c r="J4089">
        <v>22.5</v>
      </c>
      <c r="K4089">
        <v>2.1989498700547994E-2</v>
      </c>
      <c r="L4089" t="s">
        <v>66</v>
      </c>
      <c r="M4089" t="s">
        <v>57</v>
      </c>
      <c r="N4089" t="s">
        <v>58</v>
      </c>
      <c r="O4089">
        <v>11.25</v>
      </c>
      <c r="P4089" t="s">
        <v>59</v>
      </c>
      <c r="Q4089" t="s">
        <v>60</v>
      </c>
      <c r="R4089" t="s">
        <v>61</v>
      </c>
      <c r="S4089" t="s">
        <v>62</v>
      </c>
      <c r="T4089" t="s">
        <v>50</v>
      </c>
      <c r="U4089">
        <f>Final_Product___Sales_Data[[#This Row],[Quantity]]*Final_Product___Sales_Data[[#This Row],[Price]]</f>
        <v>45</v>
      </c>
      <c r="V4089">
        <f>Final_Product___Sales_Data[[#This Row],[Before discount]]-(Final_Product___Sales_Data[[#This Row],[Before discount]]*Final_Product___Sales_Data[[#This Row],[Discount]])</f>
        <v>44.010472558475342</v>
      </c>
    </row>
    <row r="4090" spans="1:22" x14ac:dyDescent="0.3">
      <c r="A4090" t="s">
        <v>323</v>
      </c>
      <c r="B4090" t="s">
        <v>324</v>
      </c>
      <c r="C4090">
        <v>44</v>
      </c>
      <c r="D4090" t="s">
        <v>98</v>
      </c>
      <c r="E4090" t="s">
        <v>35</v>
      </c>
      <c r="F4090">
        <v>5089</v>
      </c>
      <c r="G4090" t="s">
        <v>256</v>
      </c>
      <c r="H4090" s="1">
        <v>45533</v>
      </c>
      <c r="I4090">
        <v>7</v>
      </c>
      <c r="J4090">
        <v>47.5</v>
      </c>
      <c r="K4090">
        <v>2.8725714278105486E-2</v>
      </c>
      <c r="L4090" t="s">
        <v>257</v>
      </c>
      <c r="M4090" t="s">
        <v>44</v>
      </c>
      <c r="N4090" t="s">
        <v>45</v>
      </c>
      <c r="O4090">
        <v>23.75</v>
      </c>
      <c r="P4090" t="s">
        <v>46</v>
      </c>
      <c r="Q4090" t="s">
        <v>47</v>
      </c>
      <c r="R4090" t="s">
        <v>48</v>
      </c>
      <c r="S4090" t="s">
        <v>49</v>
      </c>
      <c r="T4090" t="s">
        <v>50</v>
      </c>
      <c r="U4090">
        <f>Final_Product___Sales_Data[[#This Row],[Quantity]]*Final_Product___Sales_Data[[#This Row],[Price]]</f>
        <v>332.5</v>
      </c>
      <c r="V4090">
        <f>Final_Product___Sales_Data[[#This Row],[Before discount]]-(Final_Product___Sales_Data[[#This Row],[Before discount]]*Final_Product___Sales_Data[[#This Row],[Discount]])</f>
        <v>322.9487000025299</v>
      </c>
    </row>
    <row r="4091" spans="1:22" x14ac:dyDescent="0.3">
      <c r="A4091" t="s">
        <v>362</v>
      </c>
      <c r="B4091" t="s">
        <v>363</v>
      </c>
      <c r="C4091">
        <v>36</v>
      </c>
      <c r="D4091" t="s">
        <v>98</v>
      </c>
      <c r="E4091" t="s">
        <v>41</v>
      </c>
      <c r="F4091">
        <v>5090</v>
      </c>
      <c r="G4091" t="s">
        <v>115</v>
      </c>
      <c r="H4091" s="1">
        <v>45533</v>
      </c>
      <c r="I4091">
        <v>1</v>
      </c>
      <c r="J4091">
        <v>17</v>
      </c>
      <c r="K4091">
        <v>8.2494709754813975E-2</v>
      </c>
      <c r="L4091" t="s">
        <v>116</v>
      </c>
      <c r="M4091" t="s">
        <v>71</v>
      </c>
      <c r="N4091" t="s">
        <v>117</v>
      </c>
      <c r="O4091">
        <v>8.5</v>
      </c>
      <c r="P4091" t="s">
        <v>118</v>
      </c>
      <c r="Q4091" t="s">
        <v>119</v>
      </c>
      <c r="R4091" t="s">
        <v>120</v>
      </c>
      <c r="S4091" t="s">
        <v>121</v>
      </c>
      <c r="T4091" t="s">
        <v>122</v>
      </c>
      <c r="U4091">
        <f>Final_Product___Sales_Data[[#This Row],[Quantity]]*Final_Product___Sales_Data[[#This Row],[Price]]</f>
        <v>17</v>
      </c>
      <c r="V4091">
        <f>Final_Product___Sales_Data[[#This Row],[Before discount]]-(Final_Product___Sales_Data[[#This Row],[Before discount]]*Final_Product___Sales_Data[[#This Row],[Discount]])</f>
        <v>15.597589934168163</v>
      </c>
    </row>
    <row r="4092" spans="1:22" x14ac:dyDescent="0.3">
      <c r="A4092" t="s">
        <v>347</v>
      </c>
      <c r="B4092" t="s">
        <v>348</v>
      </c>
      <c r="C4092">
        <v>25</v>
      </c>
      <c r="D4092" t="s">
        <v>98</v>
      </c>
      <c r="E4092" t="s">
        <v>23</v>
      </c>
      <c r="F4092">
        <v>5091</v>
      </c>
      <c r="G4092" t="s">
        <v>250</v>
      </c>
      <c r="H4092" s="1">
        <v>45533</v>
      </c>
      <c r="I4092">
        <v>7</v>
      </c>
      <c r="J4092">
        <v>40</v>
      </c>
      <c r="K4092">
        <v>7.9782474876047282E-2</v>
      </c>
      <c r="L4092" t="s">
        <v>251</v>
      </c>
      <c r="M4092" t="s">
        <v>26</v>
      </c>
      <c r="N4092" t="s">
        <v>90</v>
      </c>
      <c r="O4092">
        <v>20</v>
      </c>
      <c r="P4092" t="s">
        <v>91</v>
      </c>
      <c r="Q4092" t="s">
        <v>92</v>
      </c>
      <c r="R4092" t="s">
        <v>93</v>
      </c>
      <c r="S4092" t="s">
        <v>94</v>
      </c>
      <c r="T4092" t="s">
        <v>95</v>
      </c>
      <c r="U4092">
        <f>Final_Product___Sales_Data[[#This Row],[Quantity]]*Final_Product___Sales_Data[[#This Row],[Price]]</f>
        <v>280</v>
      </c>
      <c r="V4092">
        <f>Final_Product___Sales_Data[[#This Row],[Before discount]]-(Final_Product___Sales_Data[[#This Row],[Before discount]]*Final_Product___Sales_Data[[#This Row],[Discount]])</f>
        <v>257.66090703470678</v>
      </c>
    </row>
    <row r="4093" spans="1:22" x14ac:dyDescent="0.3">
      <c r="A4093" t="s">
        <v>383</v>
      </c>
      <c r="B4093" t="s">
        <v>384</v>
      </c>
      <c r="C4093">
        <v>63</v>
      </c>
      <c r="D4093" t="s">
        <v>22</v>
      </c>
      <c r="E4093" t="s">
        <v>38</v>
      </c>
      <c r="F4093">
        <v>5092</v>
      </c>
      <c r="G4093" t="s">
        <v>165</v>
      </c>
      <c r="H4093" s="1">
        <v>45533</v>
      </c>
      <c r="I4093">
        <v>9</v>
      </c>
      <c r="J4093">
        <v>26</v>
      </c>
      <c r="K4093">
        <v>6.4909645530681556E-2</v>
      </c>
      <c r="L4093" t="s">
        <v>166</v>
      </c>
      <c r="M4093" t="s">
        <v>101</v>
      </c>
      <c r="N4093" t="s">
        <v>102</v>
      </c>
      <c r="O4093">
        <v>13</v>
      </c>
      <c r="P4093" t="s">
        <v>103</v>
      </c>
      <c r="Q4093" t="s">
        <v>104</v>
      </c>
      <c r="R4093" t="s">
        <v>105</v>
      </c>
      <c r="S4093" t="s">
        <v>106</v>
      </c>
      <c r="T4093" t="s">
        <v>107</v>
      </c>
      <c r="U4093">
        <f>Final_Product___Sales_Data[[#This Row],[Quantity]]*Final_Product___Sales_Data[[#This Row],[Price]]</f>
        <v>234</v>
      </c>
      <c r="V4093">
        <f>Final_Product___Sales_Data[[#This Row],[Before discount]]-(Final_Product___Sales_Data[[#This Row],[Before discount]]*Final_Product___Sales_Data[[#This Row],[Discount]])</f>
        <v>218.81114294582051</v>
      </c>
    </row>
    <row r="4094" spans="1:22" x14ac:dyDescent="0.3">
      <c r="A4094" t="s">
        <v>210</v>
      </c>
      <c r="B4094" t="s">
        <v>211</v>
      </c>
      <c r="C4094">
        <v>54</v>
      </c>
      <c r="D4094" t="s">
        <v>22</v>
      </c>
      <c r="E4094" t="s">
        <v>35</v>
      </c>
      <c r="F4094">
        <v>5093</v>
      </c>
      <c r="G4094" t="s">
        <v>196</v>
      </c>
      <c r="H4094" s="1">
        <v>45533</v>
      </c>
      <c r="I4094">
        <v>3</v>
      </c>
      <c r="J4094">
        <v>39</v>
      </c>
      <c r="K4094">
        <v>9.1402745237465777E-2</v>
      </c>
      <c r="L4094" t="s">
        <v>197</v>
      </c>
      <c r="M4094" t="s">
        <v>26</v>
      </c>
      <c r="N4094" t="s">
        <v>90</v>
      </c>
      <c r="O4094">
        <v>19.5</v>
      </c>
      <c r="P4094" t="s">
        <v>91</v>
      </c>
      <c r="Q4094" t="s">
        <v>92</v>
      </c>
      <c r="R4094" t="s">
        <v>93</v>
      </c>
      <c r="S4094" t="s">
        <v>94</v>
      </c>
      <c r="T4094" t="s">
        <v>95</v>
      </c>
      <c r="U4094">
        <f>Final_Product___Sales_Data[[#This Row],[Quantity]]*Final_Product___Sales_Data[[#This Row],[Price]]</f>
        <v>117</v>
      </c>
      <c r="V4094">
        <f>Final_Product___Sales_Data[[#This Row],[Before discount]]-(Final_Product___Sales_Data[[#This Row],[Before discount]]*Final_Product___Sales_Data[[#This Row],[Discount]])</f>
        <v>106.3058788072165</v>
      </c>
    </row>
    <row r="4095" spans="1:22" x14ac:dyDescent="0.3">
      <c r="A4095" t="s">
        <v>219</v>
      </c>
      <c r="B4095" t="s">
        <v>220</v>
      </c>
      <c r="C4095">
        <v>37</v>
      </c>
      <c r="D4095" t="s">
        <v>98</v>
      </c>
      <c r="E4095" t="s">
        <v>23</v>
      </c>
      <c r="F4095">
        <v>5094</v>
      </c>
      <c r="G4095" t="s">
        <v>108</v>
      </c>
      <c r="H4095" s="1">
        <v>45533</v>
      </c>
      <c r="I4095">
        <v>10</v>
      </c>
      <c r="J4095">
        <v>34</v>
      </c>
      <c r="K4095">
        <v>8.4355759074619382E-2</v>
      </c>
      <c r="L4095" t="s">
        <v>109</v>
      </c>
      <c r="M4095" t="s">
        <v>26</v>
      </c>
      <c r="N4095" t="s">
        <v>27</v>
      </c>
      <c r="O4095">
        <v>17</v>
      </c>
      <c r="P4095" t="s">
        <v>28</v>
      </c>
      <c r="Q4095" t="s">
        <v>29</v>
      </c>
      <c r="R4095" t="s">
        <v>30</v>
      </c>
      <c r="S4095" t="s">
        <v>31</v>
      </c>
      <c r="T4095" t="s">
        <v>32</v>
      </c>
      <c r="U4095">
        <f>Final_Product___Sales_Data[[#This Row],[Quantity]]*Final_Product___Sales_Data[[#This Row],[Price]]</f>
        <v>340</v>
      </c>
      <c r="V4095">
        <f>Final_Product___Sales_Data[[#This Row],[Before discount]]-(Final_Product___Sales_Data[[#This Row],[Before discount]]*Final_Product___Sales_Data[[#This Row],[Discount]])</f>
        <v>311.31904191462939</v>
      </c>
    </row>
    <row r="4096" spans="1:22" x14ac:dyDescent="0.3">
      <c r="A4096" t="s">
        <v>471</v>
      </c>
      <c r="B4096" t="s">
        <v>350</v>
      </c>
      <c r="C4096">
        <v>66</v>
      </c>
      <c r="D4096" t="s">
        <v>98</v>
      </c>
      <c r="E4096" t="s">
        <v>112</v>
      </c>
      <c r="F4096">
        <v>5095</v>
      </c>
      <c r="G4096" t="s">
        <v>234</v>
      </c>
      <c r="H4096" s="1">
        <v>45533</v>
      </c>
      <c r="I4096">
        <v>3</v>
      </c>
      <c r="J4096">
        <v>39.5</v>
      </c>
      <c r="K4096">
        <v>3.7769576794408712E-2</v>
      </c>
      <c r="L4096" t="s">
        <v>235</v>
      </c>
      <c r="M4096" t="s">
        <v>57</v>
      </c>
      <c r="N4096" t="s">
        <v>129</v>
      </c>
      <c r="O4096">
        <v>19.75</v>
      </c>
      <c r="P4096" t="s">
        <v>130</v>
      </c>
      <c r="Q4096" t="s">
        <v>131</v>
      </c>
      <c r="R4096" t="s">
        <v>132</v>
      </c>
      <c r="S4096" t="s">
        <v>133</v>
      </c>
      <c r="T4096" t="s">
        <v>134</v>
      </c>
      <c r="U4096">
        <f>Final_Product___Sales_Data[[#This Row],[Quantity]]*Final_Product___Sales_Data[[#This Row],[Price]]</f>
        <v>118.5</v>
      </c>
      <c r="V4096">
        <f>Final_Product___Sales_Data[[#This Row],[Before discount]]-(Final_Product___Sales_Data[[#This Row],[Before discount]]*Final_Product___Sales_Data[[#This Row],[Discount]])</f>
        <v>114.02430514986257</v>
      </c>
    </row>
    <row r="4097" spans="1:22" x14ac:dyDescent="0.3">
      <c r="A4097" t="s">
        <v>345</v>
      </c>
      <c r="B4097" t="s">
        <v>346</v>
      </c>
      <c r="C4097">
        <v>60</v>
      </c>
      <c r="D4097" t="s">
        <v>22</v>
      </c>
      <c r="E4097" t="s">
        <v>41</v>
      </c>
      <c r="F4097">
        <v>5096</v>
      </c>
      <c r="G4097" t="s">
        <v>317</v>
      </c>
      <c r="H4097" s="1">
        <v>45533</v>
      </c>
      <c r="I4097">
        <v>3</v>
      </c>
      <c r="J4097">
        <v>46</v>
      </c>
      <c r="K4097">
        <v>5.4512196293159114E-2</v>
      </c>
      <c r="L4097" t="s">
        <v>318</v>
      </c>
      <c r="M4097" t="s">
        <v>26</v>
      </c>
      <c r="N4097" t="s">
        <v>90</v>
      </c>
      <c r="O4097">
        <v>23</v>
      </c>
      <c r="P4097" t="s">
        <v>91</v>
      </c>
      <c r="Q4097" t="s">
        <v>92</v>
      </c>
      <c r="R4097" t="s">
        <v>93</v>
      </c>
      <c r="S4097" t="s">
        <v>94</v>
      </c>
      <c r="T4097" t="s">
        <v>95</v>
      </c>
      <c r="U4097">
        <f>Final_Product___Sales_Data[[#This Row],[Quantity]]*Final_Product___Sales_Data[[#This Row],[Price]]</f>
        <v>138</v>
      </c>
      <c r="V4097">
        <f>Final_Product___Sales_Data[[#This Row],[Before discount]]-(Final_Product___Sales_Data[[#This Row],[Before discount]]*Final_Product___Sales_Data[[#This Row],[Discount]])</f>
        <v>130.47731691154405</v>
      </c>
    </row>
    <row r="4098" spans="1:22" x14ac:dyDescent="0.3">
      <c r="A4098" t="s">
        <v>323</v>
      </c>
      <c r="B4098" t="s">
        <v>324</v>
      </c>
      <c r="C4098">
        <v>44</v>
      </c>
      <c r="D4098" t="s">
        <v>98</v>
      </c>
      <c r="E4098" t="s">
        <v>35</v>
      </c>
      <c r="F4098">
        <v>5097</v>
      </c>
      <c r="G4098" t="s">
        <v>332</v>
      </c>
      <c r="H4098" s="1">
        <v>45534</v>
      </c>
      <c r="I4098">
        <v>2</v>
      </c>
      <c r="J4098">
        <v>37</v>
      </c>
      <c r="K4098">
        <v>6.6467268643207456E-2</v>
      </c>
      <c r="L4098" t="s">
        <v>333</v>
      </c>
      <c r="M4098" t="s">
        <v>26</v>
      </c>
      <c r="N4098" t="s">
        <v>27</v>
      </c>
      <c r="O4098">
        <v>18.5</v>
      </c>
      <c r="P4098" t="s">
        <v>28</v>
      </c>
      <c r="Q4098" t="s">
        <v>29</v>
      </c>
      <c r="R4098" t="s">
        <v>30</v>
      </c>
      <c r="S4098" t="s">
        <v>31</v>
      </c>
      <c r="T4098" t="s">
        <v>32</v>
      </c>
      <c r="U4098">
        <f>Final_Product___Sales_Data[[#This Row],[Quantity]]*Final_Product___Sales_Data[[#This Row],[Price]]</f>
        <v>74</v>
      </c>
      <c r="V4098">
        <f>Final_Product___Sales_Data[[#This Row],[Before discount]]-(Final_Product___Sales_Data[[#This Row],[Before discount]]*Final_Product___Sales_Data[[#This Row],[Discount]])</f>
        <v>69.08142212040265</v>
      </c>
    </row>
    <row r="4099" spans="1:22" x14ac:dyDescent="0.3">
      <c r="A4099" t="s">
        <v>285</v>
      </c>
      <c r="B4099" t="s">
        <v>286</v>
      </c>
      <c r="C4099">
        <v>48</v>
      </c>
      <c r="D4099" t="s">
        <v>98</v>
      </c>
      <c r="E4099" t="s">
        <v>41</v>
      </c>
      <c r="F4099">
        <v>5098</v>
      </c>
      <c r="G4099" t="s">
        <v>415</v>
      </c>
      <c r="H4099" s="1">
        <v>45534</v>
      </c>
      <c r="I4099">
        <v>6</v>
      </c>
      <c r="J4099">
        <v>13</v>
      </c>
      <c r="K4099">
        <v>8.1602163179155821E-2</v>
      </c>
      <c r="L4099" t="s">
        <v>416</v>
      </c>
      <c r="M4099" t="s">
        <v>71</v>
      </c>
      <c r="N4099" t="s">
        <v>117</v>
      </c>
      <c r="O4099">
        <v>6.5</v>
      </c>
      <c r="P4099" t="s">
        <v>118</v>
      </c>
      <c r="Q4099" t="s">
        <v>119</v>
      </c>
      <c r="R4099" t="s">
        <v>120</v>
      </c>
      <c r="S4099" t="s">
        <v>121</v>
      </c>
      <c r="T4099" t="s">
        <v>122</v>
      </c>
      <c r="U4099">
        <f>Final_Product___Sales_Data[[#This Row],[Quantity]]*Final_Product___Sales_Data[[#This Row],[Price]]</f>
        <v>78</v>
      </c>
      <c r="V4099">
        <f>Final_Product___Sales_Data[[#This Row],[Before discount]]-(Final_Product___Sales_Data[[#This Row],[Before discount]]*Final_Product___Sales_Data[[#This Row],[Discount]])</f>
        <v>71.635031272025842</v>
      </c>
    </row>
    <row r="4100" spans="1:22" x14ac:dyDescent="0.3">
      <c r="A4100" t="s">
        <v>393</v>
      </c>
      <c r="B4100" t="s">
        <v>394</v>
      </c>
      <c r="C4100">
        <v>44</v>
      </c>
      <c r="D4100" t="s">
        <v>22</v>
      </c>
      <c r="E4100" t="s">
        <v>23</v>
      </c>
      <c r="F4100">
        <v>5099</v>
      </c>
      <c r="G4100" t="s">
        <v>196</v>
      </c>
      <c r="H4100" s="1">
        <v>45534</v>
      </c>
      <c r="I4100">
        <v>3</v>
      </c>
      <c r="J4100">
        <v>39</v>
      </c>
      <c r="K4100">
        <v>4.2872036399697735E-2</v>
      </c>
      <c r="L4100" t="s">
        <v>197</v>
      </c>
      <c r="M4100" t="s">
        <v>26</v>
      </c>
      <c r="N4100" t="s">
        <v>90</v>
      </c>
      <c r="O4100">
        <v>19.5</v>
      </c>
      <c r="P4100" t="s">
        <v>91</v>
      </c>
      <c r="Q4100" t="s">
        <v>92</v>
      </c>
      <c r="R4100" t="s">
        <v>93</v>
      </c>
      <c r="S4100" t="s">
        <v>94</v>
      </c>
      <c r="T4100" t="s">
        <v>95</v>
      </c>
      <c r="U4100">
        <f>Final_Product___Sales_Data[[#This Row],[Quantity]]*Final_Product___Sales_Data[[#This Row],[Price]]</f>
        <v>117</v>
      </c>
      <c r="V4100">
        <f>Final_Product___Sales_Data[[#This Row],[Before discount]]-(Final_Product___Sales_Data[[#This Row],[Before discount]]*Final_Product___Sales_Data[[#This Row],[Discount]])</f>
        <v>111.98397174123537</v>
      </c>
    </row>
    <row r="4101" spans="1:22" x14ac:dyDescent="0.3">
      <c r="A4101" t="s">
        <v>248</v>
      </c>
      <c r="B4101" t="s">
        <v>249</v>
      </c>
      <c r="C4101">
        <v>23</v>
      </c>
      <c r="D4101" t="s">
        <v>22</v>
      </c>
      <c r="E4101" t="s">
        <v>35</v>
      </c>
      <c r="F4101">
        <v>5100</v>
      </c>
      <c r="G4101" t="s">
        <v>240</v>
      </c>
      <c r="H4101" s="1">
        <v>45534</v>
      </c>
      <c r="I4101">
        <v>8</v>
      </c>
      <c r="J4101">
        <v>80</v>
      </c>
      <c r="K4101">
        <v>5.209654648586063E-2</v>
      </c>
      <c r="L4101" t="s">
        <v>241</v>
      </c>
      <c r="M4101" t="s">
        <v>44</v>
      </c>
      <c r="N4101" t="s">
        <v>242</v>
      </c>
      <c r="O4101">
        <v>40</v>
      </c>
      <c r="P4101" t="s">
        <v>243</v>
      </c>
      <c r="Q4101" t="s">
        <v>244</v>
      </c>
      <c r="R4101" t="s">
        <v>245</v>
      </c>
      <c r="S4101" t="s">
        <v>246</v>
      </c>
      <c r="T4101" t="s">
        <v>247</v>
      </c>
      <c r="U4101">
        <f>Final_Product___Sales_Data[[#This Row],[Quantity]]*Final_Product___Sales_Data[[#This Row],[Price]]</f>
        <v>640</v>
      </c>
      <c r="V4101">
        <f>Final_Product___Sales_Data[[#This Row],[Before discount]]-(Final_Product___Sales_Data[[#This Row],[Before discount]]*Final_Product___Sales_Data[[#This Row],[Discount]])</f>
        <v>606.65821024904915</v>
      </c>
    </row>
    <row r="4102" spans="1:22" x14ac:dyDescent="0.3">
      <c r="A4102" t="s">
        <v>464</v>
      </c>
      <c r="B4102" t="s">
        <v>465</v>
      </c>
      <c r="C4102">
        <v>59</v>
      </c>
      <c r="D4102" t="s">
        <v>22</v>
      </c>
      <c r="E4102" t="s">
        <v>35</v>
      </c>
      <c r="F4102">
        <v>5101</v>
      </c>
      <c r="G4102" t="s">
        <v>99</v>
      </c>
      <c r="H4102" s="1">
        <v>45534</v>
      </c>
      <c r="I4102">
        <v>7</v>
      </c>
      <c r="J4102">
        <v>25</v>
      </c>
      <c r="K4102">
        <v>4.2425612516639115E-2</v>
      </c>
      <c r="L4102" t="s">
        <v>100</v>
      </c>
      <c r="M4102" t="s">
        <v>101</v>
      </c>
      <c r="N4102" t="s">
        <v>102</v>
      </c>
      <c r="O4102">
        <v>12.5</v>
      </c>
      <c r="P4102" t="s">
        <v>103</v>
      </c>
      <c r="Q4102" t="s">
        <v>104</v>
      </c>
      <c r="R4102" t="s">
        <v>105</v>
      </c>
      <c r="S4102" t="s">
        <v>106</v>
      </c>
      <c r="T4102" t="s">
        <v>107</v>
      </c>
      <c r="U4102">
        <f>Final_Product___Sales_Data[[#This Row],[Quantity]]*Final_Product___Sales_Data[[#This Row],[Price]]</f>
        <v>175</v>
      </c>
      <c r="V4102">
        <f>Final_Product___Sales_Data[[#This Row],[Before discount]]-(Final_Product___Sales_Data[[#This Row],[Before discount]]*Final_Product___Sales_Data[[#This Row],[Discount]])</f>
        <v>167.57551780958815</v>
      </c>
    </row>
    <row r="4103" spans="1:22" x14ac:dyDescent="0.3">
      <c r="A4103" t="s">
        <v>215</v>
      </c>
      <c r="B4103" t="s">
        <v>216</v>
      </c>
      <c r="C4103">
        <v>59</v>
      </c>
      <c r="D4103" t="s">
        <v>98</v>
      </c>
      <c r="E4103" t="s">
        <v>41</v>
      </c>
      <c r="F4103">
        <v>5102</v>
      </c>
      <c r="G4103" t="s">
        <v>332</v>
      </c>
      <c r="H4103" s="1">
        <v>45534</v>
      </c>
      <c r="I4103">
        <v>10</v>
      </c>
      <c r="J4103">
        <v>37</v>
      </c>
      <c r="K4103">
        <v>8.5290683031098977E-2</v>
      </c>
      <c r="L4103" t="s">
        <v>333</v>
      </c>
      <c r="M4103" t="s">
        <v>26</v>
      </c>
      <c r="N4103" t="s">
        <v>27</v>
      </c>
      <c r="O4103">
        <v>18.5</v>
      </c>
      <c r="P4103" t="s">
        <v>28</v>
      </c>
      <c r="Q4103" t="s">
        <v>29</v>
      </c>
      <c r="R4103" t="s">
        <v>30</v>
      </c>
      <c r="S4103" t="s">
        <v>31</v>
      </c>
      <c r="T4103" t="s">
        <v>32</v>
      </c>
      <c r="U4103">
        <f>Final_Product___Sales_Data[[#This Row],[Quantity]]*Final_Product___Sales_Data[[#This Row],[Price]]</f>
        <v>370</v>
      </c>
      <c r="V4103">
        <f>Final_Product___Sales_Data[[#This Row],[Before discount]]-(Final_Product___Sales_Data[[#This Row],[Before discount]]*Final_Product___Sales_Data[[#This Row],[Discount]])</f>
        <v>338.44244727849338</v>
      </c>
    </row>
    <row r="4104" spans="1:22" x14ac:dyDescent="0.3">
      <c r="A4104" t="s">
        <v>450</v>
      </c>
      <c r="B4104" t="s">
        <v>451</v>
      </c>
      <c r="C4104">
        <v>70</v>
      </c>
      <c r="D4104" t="s">
        <v>22</v>
      </c>
      <c r="E4104" t="s">
        <v>23</v>
      </c>
      <c r="F4104">
        <v>5103</v>
      </c>
      <c r="G4104" t="s">
        <v>115</v>
      </c>
      <c r="H4104" s="1">
        <v>45534</v>
      </c>
      <c r="I4104">
        <v>10</v>
      </c>
      <c r="J4104">
        <v>17</v>
      </c>
      <c r="K4104">
        <v>8.4747498643774108E-2</v>
      </c>
      <c r="L4104" t="s">
        <v>116</v>
      </c>
      <c r="M4104" t="s">
        <v>71</v>
      </c>
      <c r="N4104" t="s">
        <v>117</v>
      </c>
      <c r="O4104">
        <v>8.5</v>
      </c>
      <c r="P4104" t="s">
        <v>118</v>
      </c>
      <c r="Q4104" t="s">
        <v>119</v>
      </c>
      <c r="R4104" t="s">
        <v>120</v>
      </c>
      <c r="S4104" t="s">
        <v>121</v>
      </c>
      <c r="T4104" t="s">
        <v>122</v>
      </c>
      <c r="U4104">
        <f>Final_Product___Sales_Data[[#This Row],[Quantity]]*Final_Product___Sales_Data[[#This Row],[Price]]</f>
        <v>170</v>
      </c>
      <c r="V4104">
        <f>Final_Product___Sales_Data[[#This Row],[Before discount]]-(Final_Product___Sales_Data[[#This Row],[Before discount]]*Final_Product___Sales_Data[[#This Row],[Discount]])</f>
        <v>155.59292523055839</v>
      </c>
    </row>
    <row r="4105" spans="1:22" x14ac:dyDescent="0.3">
      <c r="A4105" t="s">
        <v>290</v>
      </c>
      <c r="B4105" t="s">
        <v>291</v>
      </c>
      <c r="C4105">
        <v>23</v>
      </c>
      <c r="D4105" t="s">
        <v>22</v>
      </c>
      <c r="E4105" t="s">
        <v>23</v>
      </c>
      <c r="F4105">
        <v>5104</v>
      </c>
      <c r="G4105" t="s">
        <v>240</v>
      </c>
      <c r="H4105" s="1">
        <v>45534</v>
      </c>
      <c r="I4105">
        <v>3</v>
      </c>
      <c r="J4105">
        <v>80</v>
      </c>
      <c r="K4105">
        <v>9.9057744506950277E-2</v>
      </c>
      <c r="L4105" t="s">
        <v>241</v>
      </c>
      <c r="M4105" t="s">
        <v>44</v>
      </c>
      <c r="N4105" t="s">
        <v>242</v>
      </c>
      <c r="O4105">
        <v>40</v>
      </c>
      <c r="P4105" t="s">
        <v>243</v>
      </c>
      <c r="Q4105" t="s">
        <v>244</v>
      </c>
      <c r="R4105" t="s">
        <v>245</v>
      </c>
      <c r="S4105" t="s">
        <v>246</v>
      </c>
      <c r="T4105" t="s">
        <v>247</v>
      </c>
      <c r="U4105">
        <f>Final_Product___Sales_Data[[#This Row],[Quantity]]*Final_Product___Sales_Data[[#This Row],[Price]]</f>
        <v>240</v>
      </c>
      <c r="V4105">
        <f>Final_Product___Sales_Data[[#This Row],[Before discount]]-(Final_Product___Sales_Data[[#This Row],[Before discount]]*Final_Product___Sales_Data[[#This Row],[Discount]])</f>
        <v>216.22614131833194</v>
      </c>
    </row>
    <row r="4106" spans="1:22" x14ac:dyDescent="0.3">
      <c r="A4106" t="s">
        <v>448</v>
      </c>
      <c r="B4106" t="s">
        <v>449</v>
      </c>
      <c r="C4106">
        <v>64</v>
      </c>
      <c r="D4106" t="s">
        <v>22</v>
      </c>
      <c r="E4106" t="s">
        <v>38</v>
      </c>
      <c r="F4106">
        <v>5105</v>
      </c>
      <c r="G4106" t="s">
        <v>229</v>
      </c>
      <c r="H4106" s="1">
        <v>45534</v>
      </c>
      <c r="I4106">
        <v>7</v>
      </c>
      <c r="J4106">
        <v>44.5</v>
      </c>
      <c r="K4106">
        <v>5.6584790193320217E-2</v>
      </c>
      <c r="L4106" t="s">
        <v>230</v>
      </c>
      <c r="M4106" t="s">
        <v>26</v>
      </c>
      <c r="N4106" t="s">
        <v>90</v>
      </c>
      <c r="O4106">
        <v>22.25</v>
      </c>
      <c r="P4106" t="s">
        <v>91</v>
      </c>
      <c r="Q4106" t="s">
        <v>92</v>
      </c>
      <c r="R4106" t="s">
        <v>93</v>
      </c>
      <c r="S4106" t="s">
        <v>94</v>
      </c>
      <c r="T4106" t="s">
        <v>95</v>
      </c>
      <c r="U4106">
        <f>Final_Product___Sales_Data[[#This Row],[Quantity]]*Final_Product___Sales_Data[[#This Row],[Price]]</f>
        <v>311.5</v>
      </c>
      <c r="V4106">
        <f>Final_Product___Sales_Data[[#This Row],[Before discount]]-(Final_Product___Sales_Data[[#This Row],[Before discount]]*Final_Product___Sales_Data[[#This Row],[Discount]])</f>
        <v>293.87383785478073</v>
      </c>
    </row>
    <row r="4107" spans="1:22" x14ac:dyDescent="0.3">
      <c r="A4107" t="s">
        <v>391</v>
      </c>
      <c r="B4107" t="s">
        <v>392</v>
      </c>
      <c r="C4107">
        <v>40</v>
      </c>
      <c r="D4107" t="s">
        <v>98</v>
      </c>
      <c r="E4107" t="s">
        <v>41</v>
      </c>
      <c r="F4107">
        <v>5106</v>
      </c>
      <c r="G4107" t="s">
        <v>153</v>
      </c>
      <c r="H4107" s="1">
        <v>45534</v>
      </c>
      <c r="I4107">
        <v>9</v>
      </c>
      <c r="J4107">
        <v>12</v>
      </c>
      <c r="K4107">
        <v>7.1695599421941661E-2</v>
      </c>
      <c r="L4107" t="s">
        <v>154</v>
      </c>
      <c r="M4107" t="s">
        <v>71</v>
      </c>
      <c r="N4107" t="s">
        <v>72</v>
      </c>
      <c r="O4107">
        <v>6</v>
      </c>
      <c r="P4107" t="s">
        <v>73</v>
      </c>
      <c r="Q4107" t="s">
        <v>74</v>
      </c>
      <c r="R4107" t="s">
        <v>75</v>
      </c>
      <c r="S4107" t="s">
        <v>76</v>
      </c>
      <c r="T4107" t="s">
        <v>77</v>
      </c>
      <c r="U4107">
        <f>Final_Product___Sales_Data[[#This Row],[Quantity]]*Final_Product___Sales_Data[[#This Row],[Price]]</f>
        <v>108</v>
      </c>
      <c r="V4107">
        <f>Final_Product___Sales_Data[[#This Row],[Before discount]]-(Final_Product___Sales_Data[[#This Row],[Before discount]]*Final_Product___Sales_Data[[#This Row],[Discount]])</f>
        <v>100.2568752624303</v>
      </c>
    </row>
    <row r="4108" spans="1:22" x14ac:dyDescent="0.3">
      <c r="A4108" t="s">
        <v>236</v>
      </c>
      <c r="B4108" t="s">
        <v>237</v>
      </c>
      <c r="C4108">
        <v>53</v>
      </c>
      <c r="D4108" t="s">
        <v>98</v>
      </c>
      <c r="E4108" t="s">
        <v>41</v>
      </c>
      <c r="F4108">
        <v>5107</v>
      </c>
      <c r="G4108" t="s">
        <v>149</v>
      </c>
      <c r="H4108" s="1">
        <v>45534</v>
      </c>
      <c r="I4108">
        <v>9</v>
      </c>
      <c r="J4108">
        <v>44</v>
      </c>
      <c r="K4108">
        <v>2.2665077084287368E-2</v>
      </c>
      <c r="L4108" t="s">
        <v>150</v>
      </c>
      <c r="M4108" t="s">
        <v>44</v>
      </c>
      <c r="N4108" t="s">
        <v>45</v>
      </c>
      <c r="O4108">
        <v>22</v>
      </c>
      <c r="P4108" t="s">
        <v>46</v>
      </c>
      <c r="Q4108" t="s">
        <v>47</v>
      </c>
      <c r="R4108" t="s">
        <v>48</v>
      </c>
      <c r="S4108" t="s">
        <v>49</v>
      </c>
      <c r="T4108" t="s">
        <v>50</v>
      </c>
      <c r="U4108">
        <f>Final_Product___Sales_Data[[#This Row],[Quantity]]*Final_Product___Sales_Data[[#This Row],[Price]]</f>
        <v>396</v>
      </c>
      <c r="V4108">
        <f>Final_Product___Sales_Data[[#This Row],[Before discount]]-(Final_Product___Sales_Data[[#This Row],[Before discount]]*Final_Product___Sales_Data[[#This Row],[Discount]])</f>
        <v>387.0246294746222</v>
      </c>
    </row>
    <row r="4109" spans="1:22" x14ac:dyDescent="0.3">
      <c r="A4109" t="s">
        <v>145</v>
      </c>
      <c r="B4109" t="s">
        <v>146</v>
      </c>
      <c r="C4109">
        <v>66</v>
      </c>
      <c r="D4109" t="s">
        <v>22</v>
      </c>
      <c r="E4109" t="s">
        <v>23</v>
      </c>
      <c r="F4109">
        <v>5108</v>
      </c>
      <c r="G4109" t="s">
        <v>175</v>
      </c>
      <c r="H4109" s="1">
        <v>45534</v>
      </c>
      <c r="I4109">
        <v>7</v>
      </c>
      <c r="J4109">
        <v>48</v>
      </c>
      <c r="K4109">
        <v>2.071259978274579E-2</v>
      </c>
      <c r="L4109" t="s">
        <v>176</v>
      </c>
      <c r="M4109" t="s">
        <v>44</v>
      </c>
      <c r="N4109" t="s">
        <v>45</v>
      </c>
      <c r="O4109">
        <v>24</v>
      </c>
      <c r="P4109" t="s">
        <v>46</v>
      </c>
      <c r="Q4109" t="s">
        <v>47</v>
      </c>
      <c r="R4109" t="s">
        <v>48</v>
      </c>
      <c r="S4109" t="s">
        <v>49</v>
      </c>
      <c r="T4109" t="s">
        <v>50</v>
      </c>
      <c r="U4109">
        <f>Final_Product___Sales_Data[[#This Row],[Quantity]]*Final_Product___Sales_Data[[#This Row],[Price]]</f>
        <v>336</v>
      </c>
      <c r="V4109">
        <f>Final_Product___Sales_Data[[#This Row],[Before discount]]-(Final_Product___Sales_Data[[#This Row],[Before discount]]*Final_Product___Sales_Data[[#This Row],[Discount]])</f>
        <v>329.0405664729974</v>
      </c>
    </row>
    <row r="4110" spans="1:22" x14ac:dyDescent="0.3">
      <c r="A4110" t="s">
        <v>275</v>
      </c>
      <c r="B4110" t="s">
        <v>124</v>
      </c>
      <c r="C4110">
        <v>24</v>
      </c>
      <c r="D4110" t="s">
        <v>22</v>
      </c>
      <c r="E4110" t="s">
        <v>112</v>
      </c>
      <c r="F4110">
        <v>5109</v>
      </c>
      <c r="G4110" t="s">
        <v>340</v>
      </c>
      <c r="H4110" s="1">
        <v>45534</v>
      </c>
      <c r="I4110">
        <v>7</v>
      </c>
      <c r="J4110">
        <v>82.5</v>
      </c>
      <c r="K4110">
        <v>3.56928137767809E-2</v>
      </c>
      <c r="L4110" t="s">
        <v>341</v>
      </c>
      <c r="M4110" t="s">
        <v>44</v>
      </c>
      <c r="N4110" t="s">
        <v>242</v>
      </c>
      <c r="O4110">
        <v>41.25</v>
      </c>
      <c r="P4110" t="s">
        <v>243</v>
      </c>
      <c r="Q4110" t="s">
        <v>244</v>
      </c>
      <c r="R4110" t="s">
        <v>245</v>
      </c>
      <c r="S4110" t="s">
        <v>246</v>
      </c>
      <c r="T4110" t="s">
        <v>247</v>
      </c>
      <c r="U4110">
        <f>Final_Product___Sales_Data[[#This Row],[Quantity]]*Final_Product___Sales_Data[[#This Row],[Price]]</f>
        <v>577.5</v>
      </c>
      <c r="V4110">
        <f>Final_Product___Sales_Data[[#This Row],[Before discount]]-(Final_Product___Sales_Data[[#This Row],[Before discount]]*Final_Product___Sales_Data[[#This Row],[Discount]])</f>
        <v>556.887400043909</v>
      </c>
    </row>
    <row r="4111" spans="1:22" x14ac:dyDescent="0.3">
      <c r="A4111" t="s">
        <v>194</v>
      </c>
      <c r="B4111" t="s">
        <v>195</v>
      </c>
      <c r="C4111">
        <v>70</v>
      </c>
      <c r="D4111" t="s">
        <v>22</v>
      </c>
      <c r="E4111" t="s">
        <v>41</v>
      </c>
      <c r="F4111">
        <v>5110</v>
      </c>
      <c r="G4111" t="s">
        <v>196</v>
      </c>
      <c r="H4111" s="1">
        <v>45534</v>
      </c>
      <c r="I4111">
        <v>1</v>
      </c>
      <c r="J4111">
        <v>39</v>
      </c>
      <c r="K4111">
        <v>6.8745140538039262E-2</v>
      </c>
      <c r="L4111" t="s">
        <v>197</v>
      </c>
      <c r="M4111" t="s">
        <v>26</v>
      </c>
      <c r="N4111" t="s">
        <v>90</v>
      </c>
      <c r="O4111">
        <v>19.5</v>
      </c>
      <c r="P4111" t="s">
        <v>91</v>
      </c>
      <c r="Q4111" t="s">
        <v>92</v>
      </c>
      <c r="R4111" t="s">
        <v>93</v>
      </c>
      <c r="S4111" t="s">
        <v>94</v>
      </c>
      <c r="T4111" t="s">
        <v>95</v>
      </c>
      <c r="U4111">
        <f>Final_Product___Sales_Data[[#This Row],[Quantity]]*Final_Product___Sales_Data[[#This Row],[Price]]</f>
        <v>39</v>
      </c>
      <c r="V4111">
        <f>Final_Product___Sales_Data[[#This Row],[Before discount]]-(Final_Product___Sales_Data[[#This Row],[Before discount]]*Final_Product___Sales_Data[[#This Row],[Discount]])</f>
        <v>36.318939519016467</v>
      </c>
    </row>
    <row r="4112" spans="1:22" x14ac:dyDescent="0.3">
      <c r="A4112" t="s">
        <v>347</v>
      </c>
      <c r="B4112" t="s">
        <v>348</v>
      </c>
      <c r="C4112">
        <v>25</v>
      </c>
      <c r="D4112" t="s">
        <v>98</v>
      </c>
      <c r="E4112" t="s">
        <v>23</v>
      </c>
      <c r="F4112">
        <v>5111</v>
      </c>
      <c r="G4112" t="s">
        <v>182</v>
      </c>
      <c r="H4112" s="1">
        <v>45534</v>
      </c>
      <c r="I4112">
        <v>10</v>
      </c>
      <c r="J4112">
        <v>35</v>
      </c>
      <c r="K4112">
        <v>3.1459818253504038E-2</v>
      </c>
      <c r="L4112" t="s">
        <v>183</v>
      </c>
      <c r="M4112" t="s">
        <v>57</v>
      </c>
      <c r="N4112" t="s">
        <v>129</v>
      </c>
      <c r="O4112">
        <v>17.5</v>
      </c>
      <c r="P4112" t="s">
        <v>130</v>
      </c>
      <c r="Q4112" t="s">
        <v>131</v>
      </c>
      <c r="R4112" t="s">
        <v>132</v>
      </c>
      <c r="S4112" t="s">
        <v>133</v>
      </c>
      <c r="T4112" t="s">
        <v>134</v>
      </c>
      <c r="U4112">
        <f>Final_Product___Sales_Data[[#This Row],[Quantity]]*Final_Product___Sales_Data[[#This Row],[Price]]</f>
        <v>350</v>
      </c>
      <c r="V4112">
        <f>Final_Product___Sales_Data[[#This Row],[Before discount]]-(Final_Product___Sales_Data[[#This Row],[Before discount]]*Final_Product___Sales_Data[[#This Row],[Discount]])</f>
        <v>338.98906361127359</v>
      </c>
    </row>
    <row r="4113" spans="1:22" x14ac:dyDescent="0.3">
      <c r="A4113" t="s">
        <v>365</v>
      </c>
      <c r="B4113" t="s">
        <v>366</v>
      </c>
      <c r="C4113">
        <v>65</v>
      </c>
      <c r="D4113" t="s">
        <v>22</v>
      </c>
      <c r="E4113" t="s">
        <v>23</v>
      </c>
      <c r="F4113">
        <v>5112</v>
      </c>
      <c r="G4113" t="s">
        <v>157</v>
      </c>
      <c r="H4113" s="1">
        <v>45534</v>
      </c>
      <c r="I4113">
        <v>3</v>
      </c>
      <c r="J4113">
        <v>33.5</v>
      </c>
      <c r="K4113">
        <v>7.7772477749457863E-2</v>
      </c>
      <c r="L4113" t="s">
        <v>158</v>
      </c>
      <c r="M4113" t="s">
        <v>26</v>
      </c>
      <c r="N4113" t="s">
        <v>27</v>
      </c>
      <c r="O4113">
        <v>16.75</v>
      </c>
      <c r="P4113" t="s">
        <v>28</v>
      </c>
      <c r="Q4113" t="s">
        <v>29</v>
      </c>
      <c r="R4113" t="s">
        <v>30</v>
      </c>
      <c r="S4113" t="s">
        <v>31</v>
      </c>
      <c r="T4113" t="s">
        <v>32</v>
      </c>
      <c r="U4113">
        <f>Final_Product___Sales_Data[[#This Row],[Quantity]]*Final_Product___Sales_Data[[#This Row],[Price]]</f>
        <v>100.5</v>
      </c>
      <c r="V4113">
        <f>Final_Product___Sales_Data[[#This Row],[Before discount]]-(Final_Product___Sales_Data[[#This Row],[Before discount]]*Final_Product___Sales_Data[[#This Row],[Discount]])</f>
        <v>92.683865986179484</v>
      </c>
    </row>
    <row r="4114" spans="1:22" x14ac:dyDescent="0.3">
      <c r="A4114" t="s">
        <v>390</v>
      </c>
      <c r="B4114" t="s">
        <v>34</v>
      </c>
      <c r="C4114">
        <v>51</v>
      </c>
      <c r="D4114" t="s">
        <v>98</v>
      </c>
      <c r="E4114" t="s">
        <v>23</v>
      </c>
      <c r="F4114">
        <v>5113</v>
      </c>
      <c r="G4114" t="s">
        <v>415</v>
      </c>
      <c r="H4114" s="1">
        <v>45535</v>
      </c>
      <c r="I4114">
        <v>1</v>
      </c>
      <c r="J4114">
        <v>13</v>
      </c>
      <c r="K4114">
        <v>8.8681048054957259E-2</v>
      </c>
      <c r="L4114" t="s">
        <v>416</v>
      </c>
      <c r="M4114" t="s">
        <v>71</v>
      </c>
      <c r="N4114" t="s">
        <v>117</v>
      </c>
      <c r="O4114">
        <v>6.5</v>
      </c>
      <c r="P4114" t="s">
        <v>118</v>
      </c>
      <c r="Q4114" t="s">
        <v>119</v>
      </c>
      <c r="R4114" t="s">
        <v>120</v>
      </c>
      <c r="S4114" t="s">
        <v>121</v>
      </c>
      <c r="T4114" t="s">
        <v>122</v>
      </c>
      <c r="U4114">
        <f>Final_Product___Sales_Data[[#This Row],[Quantity]]*Final_Product___Sales_Data[[#This Row],[Price]]</f>
        <v>13</v>
      </c>
      <c r="V4114">
        <f>Final_Product___Sales_Data[[#This Row],[Before discount]]-(Final_Product___Sales_Data[[#This Row],[Before discount]]*Final_Product___Sales_Data[[#This Row],[Discount]])</f>
        <v>11.847146375285556</v>
      </c>
    </row>
    <row r="4115" spans="1:22" x14ac:dyDescent="0.3">
      <c r="A4115" t="s">
        <v>393</v>
      </c>
      <c r="B4115" t="s">
        <v>394</v>
      </c>
      <c r="C4115">
        <v>44</v>
      </c>
      <c r="D4115" t="s">
        <v>22</v>
      </c>
      <c r="E4115" t="s">
        <v>23</v>
      </c>
      <c r="F4115">
        <v>5114</v>
      </c>
      <c r="G4115" t="s">
        <v>332</v>
      </c>
      <c r="H4115" s="1">
        <v>45535</v>
      </c>
      <c r="I4115">
        <v>2</v>
      </c>
      <c r="J4115">
        <v>37</v>
      </c>
      <c r="K4115">
        <v>9.5117789488113946E-2</v>
      </c>
      <c r="L4115" t="s">
        <v>333</v>
      </c>
      <c r="M4115" t="s">
        <v>26</v>
      </c>
      <c r="N4115" t="s">
        <v>27</v>
      </c>
      <c r="O4115">
        <v>18.5</v>
      </c>
      <c r="P4115" t="s">
        <v>28</v>
      </c>
      <c r="Q4115" t="s">
        <v>29</v>
      </c>
      <c r="R4115" t="s">
        <v>30</v>
      </c>
      <c r="S4115" t="s">
        <v>31</v>
      </c>
      <c r="T4115" t="s">
        <v>32</v>
      </c>
      <c r="U4115">
        <f>Final_Product___Sales_Data[[#This Row],[Quantity]]*Final_Product___Sales_Data[[#This Row],[Price]]</f>
        <v>74</v>
      </c>
      <c r="V4115">
        <f>Final_Product___Sales_Data[[#This Row],[Before discount]]-(Final_Product___Sales_Data[[#This Row],[Before discount]]*Final_Product___Sales_Data[[#This Row],[Discount]])</f>
        <v>66.96128357787957</v>
      </c>
    </row>
    <row r="4116" spans="1:22" x14ac:dyDescent="0.3">
      <c r="A4116" t="s">
        <v>342</v>
      </c>
      <c r="B4116" t="s">
        <v>164</v>
      </c>
      <c r="C4116">
        <v>59</v>
      </c>
      <c r="D4116" t="s">
        <v>22</v>
      </c>
      <c r="E4116" t="s">
        <v>38</v>
      </c>
      <c r="F4116">
        <v>5115</v>
      </c>
      <c r="G4116" t="s">
        <v>51</v>
      </c>
      <c r="H4116" s="1">
        <v>45535</v>
      </c>
      <c r="I4116">
        <v>4</v>
      </c>
      <c r="J4116">
        <v>54</v>
      </c>
      <c r="K4116">
        <v>6.9611379671413162E-2</v>
      </c>
      <c r="L4116" t="s">
        <v>52</v>
      </c>
      <c r="M4116" t="s">
        <v>44</v>
      </c>
      <c r="N4116" t="s">
        <v>45</v>
      </c>
      <c r="O4116">
        <v>27</v>
      </c>
      <c r="P4116" t="s">
        <v>46</v>
      </c>
      <c r="Q4116" t="s">
        <v>47</v>
      </c>
      <c r="R4116" t="s">
        <v>48</v>
      </c>
      <c r="S4116" t="s">
        <v>49</v>
      </c>
      <c r="T4116" t="s">
        <v>50</v>
      </c>
      <c r="U4116">
        <f>Final_Product___Sales_Data[[#This Row],[Quantity]]*Final_Product___Sales_Data[[#This Row],[Price]]</f>
        <v>216</v>
      </c>
      <c r="V4116">
        <f>Final_Product___Sales_Data[[#This Row],[Before discount]]-(Final_Product___Sales_Data[[#This Row],[Before discount]]*Final_Product___Sales_Data[[#This Row],[Discount]])</f>
        <v>200.96394199097475</v>
      </c>
    </row>
    <row r="4117" spans="1:22" x14ac:dyDescent="0.3">
      <c r="A4117" t="s">
        <v>287</v>
      </c>
      <c r="B4117" t="s">
        <v>288</v>
      </c>
      <c r="C4117">
        <v>19</v>
      </c>
      <c r="D4117" t="s">
        <v>22</v>
      </c>
      <c r="E4117" t="s">
        <v>23</v>
      </c>
      <c r="F4117">
        <v>5116</v>
      </c>
      <c r="G4117" t="s">
        <v>292</v>
      </c>
      <c r="H4117" s="1">
        <v>45535</v>
      </c>
      <c r="I4117">
        <v>3</v>
      </c>
      <c r="J4117">
        <v>88</v>
      </c>
      <c r="K4117">
        <v>6.7547500442207378E-2</v>
      </c>
      <c r="L4117" t="s">
        <v>293</v>
      </c>
      <c r="M4117" t="s">
        <v>44</v>
      </c>
      <c r="N4117" t="s">
        <v>242</v>
      </c>
      <c r="O4117">
        <v>44</v>
      </c>
      <c r="P4117" t="s">
        <v>243</v>
      </c>
      <c r="Q4117" t="s">
        <v>244</v>
      </c>
      <c r="R4117" t="s">
        <v>245</v>
      </c>
      <c r="S4117" t="s">
        <v>246</v>
      </c>
      <c r="T4117" t="s">
        <v>247</v>
      </c>
      <c r="U4117">
        <f>Final_Product___Sales_Data[[#This Row],[Quantity]]*Final_Product___Sales_Data[[#This Row],[Price]]</f>
        <v>264</v>
      </c>
      <c r="V4117">
        <f>Final_Product___Sales_Data[[#This Row],[Before discount]]-(Final_Product___Sales_Data[[#This Row],[Before discount]]*Final_Product___Sales_Data[[#This Row],[Discount]])</f>
        <v>246.16745988325727</v>
      </c>
    </row>
    <row r="4118" spans="1:22" x14ac:dyDescent="0.3">
      <c r="A4118" t="s">
        <v>469</v>
      </c>
      <c r="B4118" t="s">
        <v>470</v>
      </c>
      <c r="C4118">
        <v>24</v>
      </c>
      <c r="D4118" t="s">
        <v>98</v>
      </c>
      <c r="E4118" t="s">
        <v>38</v>
      </c>
      <c r="F4118">
        <v>5117</v>
      </c>
      <c r="G4118" t="s">
        <v>190</v>
      </c>
      <c r="H4118" s="1">
        <v>45535</v>
      </c>
      <c r="I4118">
        <v>1</v>
      </c>
      <c r="J4118">
        <v>25.5</v>
      </c>
      <c r="K4118">
        <v>8.8905214389990481E-2</v>
      </c>
      <c r="L4118" t="s">
        <v>191</v>
      </c>
      <c r="M4118" t="s">
        <v>101</v>
      </c>
      <c r="N4118" t="s">
        <v>102</v>
      </c>
      <c r="O4118">
        <v>12.75</v>
      </c>
      <c r="P4118" t="s">
        <v>103</v>
      </c>
      <c r="Q4118" t="s">
        <v>104</v>
      </c>
      <c r="R4118" t="s">
        <v>105</v>
      </c>
      <c r="S4118" t="s">
        <v>106</v>
      </c>
      <c r="T4118" t="s">
        <v>107</v>
      </c>
      <c r="U4118">
        <f>Final_Product___Sales_Data[[#This Row],[Quantity]]*Final_Product___Sales_Data[[#This Row],[Price]]</f>
        <v>25.5</v>
      </c>
      <c r="V4118">
        <f>Final_Product___Sales_Data[[#This Row],[Before discount]]-(Final_Product___Sales_Data[[#This Row],[Before discount]]*Final_Product___Sales_Data[[#This Row],[Discount]])</f>
        <v>23.232917033055244</v>
      </c>
    </row>
    <row r="4119" spans="1:22" x14ac:dyDescent="0.3">
      <c r="A4119" t="s">
        <v>271</v>
      </c>
      <c r="B4119" t="s">
        <v>272</v>
      </c>
      <c r="C4119">
        <v>61</v>
      </c>
      <c r="D4119" t="s">
        <v>98</v>
      </c>
      <c r="E4119" t="s">
        <v>35</v>
      </c>
      <c r="F4119">
        <v>5118</v>
      </c>
      <c r="G4119" t="s">
        <v>250</v>
      </c>
      <c r="H4119" s="1">
        <v>45535</v>
      </c>
      <c r="I4119">
        <v>2</v>
      </c>
      <c r="J4119">
        <v>40</v>
      </c>
      <c r="K4119">
        <v>6.7060685117878868E-2</v>
      </c>
      <c r="L4119" t="s">
        <v>251</v>
      </c>
      <c r="M4119" t="s">
        <v>26</v>
      </c>
      <c r="N4119" t="s">
        <v>90</v>
      </c>
      <c r="O4119">
        <v>20</v>
      </c>
      <c r="P4119" t="s">
        <v>91</v>
      </c>
      <c r="Q4119" t="s">
        <v>92</v>
      </c>
      <c r="R4119" t="s">
        <v>93</v>
      </c>
      <c r="S4119" t="s">
        <v>94</v>
      </c>
      <c r="T4119" t="s">
        <v>95</v>
      </c>
      <c r="U4119">
        <f>Final_Product___Sales_Data[[#This Row],[Quantity]]*Final_Product___Sales_Data[[#This Row],[Price]]</f>
        <v>80</v>
      </c>
      <c r="V4119">
        <f>Final_Product___Sales_Data[[#This Row],[Before discount]]-(Final_Product___Sales_Data[[#This Row],[Before discount]]*Final_Product___Sales_Data[[#This Row],[Discount]])</f>
        <v>74.635145190569688</v>
      </c>
    </row>
    <row r="4120" spans="1:22" x14ac:dyDescent="0.3">
      <c r="A4120" t="s">
        <v>458</v>
      </c>
      <c r="B4120" t="s">
        <v>459</v>
      </c>
      <c r="C4120">
        <v>35</v>
      </c>
      <c r="D4120" t="s">
        <v>22</v>
      </c>
      <c r="E4120" t="s">
        <v>41</v>
      </c>
      <c r="F4120">
        <v>5119</v>
      </c>
      <c r="G4120" t="s">
        <v>88</v>
      </c>
      <c r="H4120" s="1">
        <v>45535</v>
      </c>
      <c r="I4120">
        <v>3</v>
      </c>
      <c r="J4120">
        <v>43</v>
      </c>
      <c r="K4120">
        <v>5.6331978931862758E-2</v>
      </c>
      <c r="L4120" t="s">
        <v>89</v>
      </c>
      <c r="M4120" t="s">
        <v>26</v>
      </c>
      <c r="N4120" t="s">
        <v>90</v>
      </c>
      <c r="O4120">
        <v>21.5</v>
      </c>
      <c r="P4120" t="s">
        <v>91</v>
      </c>
      <c r="Q4120" t="s">
        <v>92</v>
      </c>
      <c r="R4120" t="s">
        <v>93</v>
      </c>
      <c r="S4120" t="s">
        <v>94</v>
      </c>
      <c r="T4120" t="s">
        <v>95</v>
      </c>
      <c r="U4120">
        <f>Final_Product___Sales_Data[[#This Row],[Quantity]]*Final_Product___Sales_Data[[#This Row],[Price]]</f>
        <v>129</v>
      </c>
      <c r="V4120">
        <f>Final_Product___Sales_Data[[#This Row],[Before discount]]-(Final_Product___Sales_Data[[#This Row],[Before discount]]*Final_Product___Sales_Data[[#This Row],[Discount]])</f>
        <v>121.73317471778971</v>
      </c>
    </row>
    <row r="4121" spans="1:22" x14ac:dyDescent="0.3">
      <c r="A4121" t="s">
        <v>300</v>
      </c>
      <c r="B4121" t="s">
        <v>301</v>
      </c>
      <c r="C4121">
        <v>43</v>
      </c>
      <c r="D4121" t="s">
        <v>22</v>
      </c>
      <c r="E4121" t="s">
        <v>41</v>
      </c>
      <c r="F4121">
        <v>5120</v>
      </c>
      <c r="G4121" t="s">
        <v>190</v>
      </c>
      <c r="H4121" s="1">
        <v>45535</v>
      </c>
      <c r="I4121">
        <v>3</v>
      </c>
      <c r="J4121">
        <v>25.5</v>
      </c>
      <c r="K4121">
        <v>5.8481282408808571E-3</v>
      </c>
      <c r="L4121" t="s">
        <v>191</v>
      </c>
      <c r="M4121" t="s">
        <v>101</v>
      </c>
      <c r="N4121" t="s">
        <v>102</v>
      </c>
      <c r="O4121">
        <v>12.75</v>
      </c>
      <c r="P4121" t="s">
        <v>103</v>
      </c>
      <c r="Q4121" t="s">
        <v>104</v>
      </c>
      <c r="R4121" t="s">
        <v>105</v>
      </c>
      <c r="S4121" t="s">
        <v>106</v>
      </c>
      <c r="T4121" t="s">
        <v>107</v>
      </c>
      <c r="U4121">
        <f>Final_Product___Sales_Data[[#This Row],[Quantity]]*Final_Product___Sales_Data[[#This Row],[Price]]</f>
        <v>76.5</v>
      </c>
      <c r="V4121">
        <f>Final_Product___Sales_Data[[#This Row],[Before discount]]-(Final_Product___Sales_Data[[#This Row],[Before discount]]*Final_Product___Sales_Data[[#This Row],[Discount]])</f>
        <v>76.052618189572613</v>
      </c>
    </row>
    <row r="4122" spans="1:22" x14ac:dyDescent="0.3">
      <c r="A4122" t="s">
        <v>20</v>
      </c>
      <c r="B4122" t="s">
        <v>21</v>
      </c>
      <c r="C4122">
        <v>28</v>
      </c>
      <c r="D4122" t="s">
        <v>22</v>
      </c>
      <c r="E4122" t="s">
        <v>23</v>
      </c>
      <c r="F4122">
        <v>5121</v>
      </c>
      <c r="G4122" t="s">
        <v>240</v>
      </c>
      <c r="H4122" s="1">
        <v>45535</v>
      </c>
      <c r="I4122">
        <v>6</v>
      </c>
      <c r="J4122">
        <v>80</v>
      </c>
      <c r="K4122">
        <v>7.1024643851757913E-2</v>
      </c>
      <c r="L4122" t="s">
        <v>241</v>
      </c>
      <c r="M4122" t="s">
        <v>44</v>
      </c>
      <c r="N4122" t="s">
        <v>242</v>
      </c>
      <c r="O4122">
        <v>40</v>
      </c>
      <c r="P4122" t="s">
        <v>243</v>
      </c>
      <c r="Q4122" t="s">
        <v>244</v>
      </c>
      <c r="R4122" t="s">
        <v>245</v>
      </c>
      <c r="S4122" t="s">
        <v>246</v>
      </c>
      <c r="T4122" t="s">
        <v>247</v>
      </c>
      <c r="U4122">
        <f>Final_Product___Sales_Data[[#This Row],[Quantity]]*Final_Product___Sales_Data[[#This Row],[Price]]</f>
        <v>480</v>
      </c>
      <c r="V4122">
        <f>Final_Product___Sales_Data[[#This Row],[Before discount]]-(Final_Product___Sales_Data[[#This Row],[Before discount]]*Final_Product___Sales_Data[[#This Row],[Discount]])</f>
        <v>445.90817095115619</v>
      </c>
    </row>
    <row r="4123" spans="1:22" x14ac:dyDescent="0.3">
      <c r="A4123" t="s">
        <v>208</v>
      </c>
      <c r="B4123" t="s">
        <v>209</v>
      </c>
      <c r="C4123">
        <v>62</v>
      </c>
      <c r="D4123" t="s">
        <v>22</v>
      </c>
      <c r="E4123" t="s">
        <v>38</v>
      </c>
      <c r="F4123">
        <v>5122</v>
      </c>
      <c r="G4123" t="s">
        <v>115</v>
      </c>
      <c r="H4123" s="1">
        <v>45535</v>
      </c>
      <c r="I4123">
        <v>4</v>
      </c>
      <c r="J4123">
        <v>17</v>
      </c>
      <c r="K4123">
        <v>6.9055730281763067E-2</v>
      </c>
      <c r="L4123" t="s">
        <v>116</v>
      </c>
      <c r="M4123" t="s">
        <v>71</v>
      </c>
      <c r="N4123" t="s">
        <v>117</v>
      </c>
      <c r="O4123">
        <v>8.5</v>
      </c>
      <c r="P4123" t="s">
        <v>118</v>
      </c>
      <c r="Q4123" t="s">
        <v>119</v>
      </c>
      <c r="R4123" t="s">
        <v>120</v>
      </c>
      <c r="S4123" t="s">
        <v>121</v>
      </c>
      <c r="T4123" t="s">
        <v>122</v>
      </c>
      <c r="U4123">
        <f>Final_Product___Sales_Data[[#This Row],[Quantity]]*Final_Product___Sales_Data[[#This Row],[Price]]</f>
        <v>68</v>
      </c>
      <c r="V4123">
        <f>Final_Product___Sales_Data[[#This Row],[Before discount]]-(Final_Product___Sales_Data[[#This Row],[Before discount]]*Final_Product___Sales_Data[[#This Row],[Discount]])</f>
        <v>63.304210340840115</v>
      </c>
    </row>
    <row r="4124" spans="1:22" x14ac:dyDescent="0.3">
      <c r="A4124" t="s">
        <v>468</v>
      </c>
      <c r="B4124" t="s">
        <v>424</v>
      </c>
      <c r="C4124">
        <v>52</v>
      </c>
      <c r="D4124" t="s">
        <v>22</v>
      </c>
      <c r="E4124" t="s">
        <v>35</v>
      </c>
      <c r="F4124">
        <v>5123</v>
      </c>
      <c r="G4124" t="s">
        <v>415</v>
      </c>
      <c r="H4124" s="1">
        <v>45535</v>
      </c>
      <c r="I4124">
        <v>1</v>
      </c>
      <c r="J4124">
        <v>13</v>
      </c>
      <c r="K4124">
        <v>1.7869195418430617E-2</v>
      </c>
      <c r="L4124" t="s">
        <v>416</v>
      </c>
      <c r="M4124" t="s">
        <v>71</v>
      </c>
      <c r="N4124" t="s">
        <v>117</v>
      </c>
      <c r="O4124">
        <v>6.5</v>
      </c>
      <c r="P4124" t="s">
        <v>118</v>
      </c>
      <c r="Q4124" t="s">
        <v>119</v>
      </c>
      <c r="R4124" t="s">
        <v>120</v>
      </c>
      <c r="S4124" t="s">
        <v>121</v>
      </c>
      <c r="T4124" t="s">
        <v>122</v>
      </c>
      <c r="U4124">
        <f>Final_Product___Sales_Data[[#This Row],[Quantity]]*Final_Product___Sales_Data[[#This Row],[Price]]</f>
        <v>13</v>
      </c>
      <c r="V4124">
        <f>Final_Product___Sales_Data[[#This Row],[Before discount]]-(Final_Product___Sales_Data[[#This Row],[Before discount]]*Final_Product___Sales_Data[[#This Row],[Discount]])</f>
        <v>12.767700459560402</v>
      </c>
    </row>
    <row r="4125" spans="1:22" x14ac:dyDescent="0.3">
      <c r="A4125" t="s">
        <v>353</v>
      </c>
      <c r="B4125" t="s">
        <v>249</v>
      </c>
      <c r="C4125">
        <v>60</v>
      </c>
      <c r="D4125" t="s">
        <v>98</v>
      </c>
      <c r="E4125" t="s">
        <v>41</v>
      </c>
      <c r="F4125">
        <v>5124</v>
      </c>
      <c r="G4125" t="s">
        <v>99</v>
      </c>
      <c r="H4125" s="1">
        <v>45535</v>
      </c>
      <c r="I4125">
        <v>6</v>
      </c>
      <c r="J4125">
        <v>25</v>
      </c>
      <c r="K4125">
        <v>6.6199364455990409E-2</v>
      </c>
      <c r="L4125" t="s">
        <v>100</v>
      </c>
      <c r="M4125" t="s">
        <v>101</v>
      </c>
      <c r="N4125" t="s">
        <v>102</v>
      </c>
      <c r="O4125">
        <v>12.5</v>
      </c>
      <c r="P4125" t="s">
        <v>103</v>
      </c>
      <c r="Q4125" t="s">
        <v>104</v>
      </c>
      <c r="R4125" t="s">
        <v>105</v>
      </c>
      <c r="S4125" t="s">
        <v>106</v>
      </c>
      <c r="T4125" t="s">
        <v>107</v>
      </c>
      <c r="U4125">
        <f>Final_Product___Sales_Data[[#This Row],[Quantity]]*Final_Product___Sales_Data[[#This Row],[Price]]</f>
        <v>150</v>
      </c>
      <c r="V4125">
        <f>Final_Product___Sales_Data[[#This Row],[Before discount]]-(Final_Product___Sales_Data[[#This Row],[Before discount]]*Final_Product___Sales_Data[[#This Row],[Discount]])</f>
        <v>140.07009533160144</v>
      </c>
    </row>
    <row r="4126" spans="1:22" x14ac:dyDescent="0.3">
      <c r="A4126" t="s">
        <v>387</v>
      </c>
      <c r="B4126" t="s">
        <v>388</v>
      </c>
      <c r="C4126">
        <v>70</v>
      </c>
      <c r="D4126" t="s">
        <v>98</v>
      </c>
      <c r="E4126" t="s">
        <v>35</v>
      </c>
      <c r="F4126">
        <v>5125</v>
      </c>
      <c r="G4126" t="s">
        <v>161</v>
      </c>
      <c r="H4126" s="1">
        <v>45535</v>
      </c>
      <c r="I4126">
        <v>6</v>
      </c>
      <c r="J4126">
        <v>70</v>
      </c>
      <c r="K4126">
        <v>9.7052256352300872E-2</v>
      </c>
      <c r="L4126" t="s">
        <v>162</v>
      </c>
      <c r="M4126" t="s">
        <v>26</v>
      </c>
      <c r="N4126" t="s">
        <v>82</v>
      </c>
      <c r="O4126">
        <v>35</v>
      </c>
      <c r="P4126" t="s">
        <v>83</v>
      </c>
      <c r="Q4126" t="s">
        <v>84</v>
      </c>
      <c r="R4126" t="s">
        <v>85</v>
      </c>
      <c r="S4126" t="s">
        <v>86</v>
      </c>
      <c r="T4126" t="s">
        <v>87</v>
      </c>
      <c r="U4126">
        <f>Final_Product___Sales_Data[[#This Row],[Quantity]]*Final_Product___Sales_Data[[#This Row],[Price]]</f>
        <v>420</v>
      </c>
      <c r="V4126">
        <f>Final_Product___Sales_Data[[#This Row],[Before discount]]-(Final_Product___Sales_Data[[#This Row],[Before discount]]*Final_Product___Sales_Data[[#This Row],[Discount]])</f>
        <v>379.23805233203365</v>
      </c>
    </row>
    <row r="4127" spans="1:22" x14ac:dyDescent="0.3">
      <c r="A4127" t="s">
        <v>399</v>
      </c>
      <c r="B4127" t="s">
        <v>400</v>
      </c>
      <c r="C4127">
        <v>41</v>
      </c>
      <c r="D4127" t="s">
        <v>22</v>
      </c>
      <c r="E4127" t="s">
        <v>41</v>
      </c>
      <c r="F4127">
        <v>5126</v>
      </c>
      <c r="G4127" t="s">
        <v>175</v>
      </c>
      <c r="H4127" s="1">
        <v>45535</v>
      </c>
      <c r="I4127">
        <v>9</v>
      </c>
      <c r="J4127">
        <v>48</v>
      </c>
      <c r="K4127">
        <v>4.0741470304033495E-2</v>
      </c>
      <c r="L4127" t="s">
        <v>176</v>
      </c>
      <c r="M4127" t="s">
        <v>44</v>
      </c>
      <c r="N4127" t="s">
        <v>45</v>
      </c>
      <c r="O4127">
        <v>24</v>
      </c>
      <c r="P4127" t="s">
        <v>46</v>
      </c>
      <c r="Q4127" t="s">
        <v>47</v>
      </c>
      <c r="R4127" t="s">
        <v>48</v>
      </c>
      <c r="S4127" t="s">
        <v>49</v>
      </c>
      <c r="T4127" t="s">
        <v>50</v>
      </c>
      <c r="U4127">
        <f>Final_Product___Sales_Data[[#This Row],[Quantity]]*Final_Product___Sales_Data[[#This Row],[Price]]</f>
        <v>432</v>
      </c>
      <c r="V4127">
        <f>Final_Product___Sales_Data[[#This Row],[Before discount]]-(Final_Product___Sales_Data[[#This Row],[Before discount]]*Final_Product___Sales_Data[[#This Row],[Discount]])</f>
        <v>414.39968482865754</v>
      </c>
    </row>
    <row r="4128" spans="1:22" x14ac:dyDescent="0.3">
      <c r="A4128" t="s">
        <v>233</v>
      </c>
      <c r="B4128" t="s">
        <v>181</v>
      </c>
      <c r="C4128">
        <v>34</v>
      </c>
      <c r="D4128" t="s">
        <v>22</v>
      </c>
      <c r="E4128" t="s">
        <v>112</v>
      </c>
      <c r="F4128">
        <v>5127</v>
      </c>
      <c r="G4128" t="s">
        <v>415</v>
      </c>
      <c r="H4128" s="1">
        <v>45535</v>
      </c>
      <c r="I4128">
        <v>3</v>
      </c>
      <c r="J4128">
        <v>13</v>
      </c>
      <c r="K4128">
        <v>7.4831255514033621E-2</v>
      </c>
      <c r="L4128" t="s">
        <v>416</v>
      </c>
      <c r="M4128" t="s">
        <v>71</v>
      </c>
      <c r="N4128" t="s">
        <v>117</v>
      </c>
      <c r="O4128">
        <v>6.5</v>
      </c>
      <c r="P4128" t="s">
        <v>118</v>
      </c>
      <c r="Q4128" t="s">
        <v>119</v>
      </c>
      <c r="R4128" t="s">
        <v>120</v>
      </c>
      <c r="S4128" t="s">
        <v>121</v>
      </c>
      <c r="T4128" t="s">
        <v>122</v>
      </c>
      <c r="U4128">
        <f>Final_Product___Sales_Data[[#This Row],[Quantity]]*Final_Product___Sales_Data[[#This Row],[Price]]</f>
        <v>39</v>
      </c>
      <c r="V4128">
        <f>Final_Product___Sales_Data[[#This Row],[Before discount]]-(Final_Product___Sales_Data[[#This Row],[Before discount]]*Final_Product___Sales_Data[[#This Row],[Discount]])</f>
        <v>36.081581034952691</v>
      </c>
    </row>
    <row r="4129" spans="1:22" x14ac:dyDescent="0.3">
      <c r="A4129" t="s">
        <v>407</v>
      </c>
      <c r="B4129" t="s">
        <v>408</v>
      </c>
      <c r="C4129">
        <v>33</v>
      </c>
      <c r="D4129" t="s">
        <v>22</v>
      </c>
      <c r="E4129" t="s">
        <v>41</v>
      </c>
      <c r="F4129">
        <v>5128</v>
      </c>
      <c r="G4129" t="s">
        <v>229</v>
      </c>
      <c r="H4129" s="1">
        <v>45536</v>
      </c>
      <c r="I4129">
        <v>8</v>
      </c>
      <c r="J4129">
        <v>44.5</v>
      </c>
      <c r="K4129">
        <v>5.3150592536899327E-2</v>
      </c>
      <c r="L4129" t="s">
        <v>230</v>
      </c>
      <c r="M4129" t="s">
        <v>26</v>
      </c>
      <c r="N4129" t="s">
        <v>90</v>
      </c>
      <c r="O4129">
        <v>22.25</v>
      </c>
      <c r="P4129" t="s">
        <v>91</v>
      </c>
      <c r="Q4129" t="s">
        <v>92</v>
      </c>
      <c r="R4129" t="s">
        <v>93</v>
      </c>
      <c r="S4129" t="s">
        <v>94</v>
      </c>
      <c r="T4129" t="s">
        <v>95</v>
      </c>
      <c r="U4129">
        <f>Final_Product___Sales_Data[[#This Row],[Quantity]]*Final_Product___Sales_Data[[#This Row],[Price]]</f>
        <v>356</v>
      </c>
      <c r="V4129">
        <f>Final_Product___Sales_Data[[#This Row],[Before discount]]-(Final_Product___Sales_Data[[#This Row],[Before discount]]*Final_Product___Sales_Data[[#This Row],[Discount]])</f>
        <v>337.07838905686384</v>
      </c>
    </row>
    <row r="4130" spans="1:22" x14ac:dyDescent="0.3">
      <c r="A4130" t="s">
        <v>53</v>
      </c>
      <c r="B4130" t="s">
        <v>54</v>
      </c>
      <c r="C4130">
        <v>69</v>
      </c>
      <c r="D4130" t="s">
        <v>22</v>
      </c>
      <c r="E4130" t="s">
        <v>35</v>
      </c>
      <c r="F4130">
        <v>5129</v>
      </c>
      <c r="G4130" t="s">
        <v>161</v>
      </c>
      <c r="H4130" s="1">
        <v>45536</v>
      </c>
      <c r="I4130">
        <v>3</v>
      </c>
      <c r="J4130">
        <v>70</v>
      </c>
      <c r="K4130">
        <v>2.2407211452268649E-2</v>
      </c>
      <c r="L4130" t="s">
        <v>162</v>
      </c>
      <c r="M4130" t="s">
        <v>26</v>
      </c>
      <c r="N4130" t="s">
        <v>82</v>
      </c>
      <c r="O4130">
        <v>35</v>
      </c>
      <c r="P4130" t="s">
        <v>83</v>
      </c>
      <c r="Q4130" t="s">
        <v>84</v>
      </c>
      <c r="R4130" t="s">
        <v>85</v>
      </c>
      <c r="S4130" t="s">
        <v>86</v>
      </c>
      <c r="T4130" t="s">
        <v>87</v>
      </c>
      <c r="U4130">
        <f>Final_Product___Sales_Data[[#This Row],[Quantity]]*Final_Product___Sales_Data[[#This Row],[Price]]</f>
        <v>210</v>
      </c>
      <c r="V4130">
        <f>Final_Product___Sales_Data[[#This Row],[Before discount]]-(Final_Product___Sales_Data[[#This Row],[Before discount]]*Final_Product___Sales_Data[[#This Row],[Discount]])</f>
        <v>205.29448559502359</v>
      </c>
    </row>
    <row r="4131" spans="1:22" x14ac:dyDescent="0.3">
      <c r="A4131" t="s">
        <v>458</v>
      </c>
      <c r="B4131" t="s">
        <v>459</v>
      </c>
      <c r="C4131">
        <v>35</v>
      </c>
      <c r="D4131" t="s">
        <v>22</v>
      </c>
      <c r="E4131" t="s">
        <v>41</v>
      </c>
      <c r="F4131">
        <v>5130</v>
      </c>
      <c r="G4131" t="s">
        <v>196</v>
      </c>
      <c r="H4131" s="1">
        <v>45536</v>
      </c>
      <c r="I4131">
        <v>9</v>
      </c>
      <c r="J4131">
        <v>39</v>
      </c>
      <c r="K4131">
        <v>9.6407146823476231E-2</v>
      </c>
      <c r="L4131" t="s">
        <v>197</v>
      </c>
      <c r="M4131" t="s">
        <v>26</v>
      </c>
      <c r="N4131" t="s">
        <v>90</v>
      </c>
      <c r="O4131">
        <v>19.5</v>
      </c>
      <c r="P4131" t="s">
        <v>91</v>
      </c>
      <c r="Q4131" t="s">
        <v>92</v>
      </c>
      <c r="R4131" t="s">
        <v>93</v>
      </c>
      <c r="S4131" t="s">
        <v>94</v>
      </c>
      <c r="T4131" t="s">
        <v>95</v>
      </c>
      <c r="U4131">
        <f>Final_Product___Sales_Data[[#This Row],[Quantity]]*Final_Product___Sales_Data[[#This Row],[Price]]</f>
        <v>351</v>
      </c>
      <c r="V4131">
        <f>Final_Product___Sales_Data[[#This Row],[Before discount]]-(Final_Product___Sales_Data[[#This Row],[Before discount]]*Final_Product___Sales_Data[[#This Row],[Discount]])</f>
        <v>317.16109146495984</v>
      </c>
    </row>
    <row r="4132" spans="1:22" x14ac:dyDescent="0.3">
      <c r="A4132" t="s">
        <v>413</v>
      </c>
      <c r="B4132" t="s">
        <v>414</v>
      </c>
      <c r="C4132">
        <v>64</v>
      </c>
      <c r="D4132" t="s">
        <v>22</v>
      </c>
      <c r="E4132" t="s">
        <v>38</v>
      </c>
      <c r="F4132">
        <v>5131</v>
      </c>
      <c r="G4132" t="s">
        <v>234</v>
      </c>
      <c r="H4132" s="1">
        <v>45536</v>
      </c>
      <c r="I4132">
        <v>5</v>
      </c>
      <c r="J4132">
        <v>39.5</v>
      </c>
      <c r="K4132">
        <v>1.8969353583711924E-2</v>
      </c>
      <c r="L4132" t="s">
        <v>235</v>
      </c>
      <c r="M4132" t="s">
        <v>57</v>
      </c>
      <c r="N4132" t="s">
        <v>129</v>
      </c>
      <c r="O4132">
        <v>19.75</v>
      </c>
      <c r="P4132" t="s">
        <v>130</v>
      </c>
      <c r="Q4132" t="s">
        <v>131</v>
      </c>
      <c r="R4132" t="s">
        <v>132</v>
      </c>
      <c r="S4132" t="s">
        <v>133</v>
      </c>
      <c r="T4132" t="s">
        <v>134</v>
      </c>
      <c r="U4132">
        <f>Final_Product___Sales_Data[[#This Row],[Quantity]]*Final_Product___Sales_Data[[#This Row],[Price]]</f>
        <v>197.5</v>
      </c>
      <c r="V4132">
        <f>Final_Product___Sales_Data[[#This Row],[Before discount]]-(Final_Product___Sales_Data[[#This Row],[Before discount]]*Final_Product___Sales_Data[[#This Row],[Discount]])</f>
        <v>193.75355266721689</v>
      </c>
    </row>
    <row r="4133" spans="1:22" x14ac:dyDescent="0.3">
      <c r="A4133" t="s">
        <v>439</v>
      </c>
      <c r="B4133" t="s">
        <v>220</v>
      </c>
      <c r="C4133">
        <v>41</v>
      </c>
      <c r="D4133" t="s">
        <v>98</v>
      </c>
      <c r="E4133" t="s">
        <v>112</v>
      </c>
      <c r="F4133">
        <v>5132</v>
      </c>
      <c r="G4133" t="s">
        <v>256</v>
      </c>
      <c r="H4133" s="1">
        <v>45536</v>
      </c>
      <c r="I4133">
        <v>4</v>
      </c>
      <c r="J4133">
        <v>47.5</v>
      </c>
      <c r="K4133">
        <v>2.4247168734912783E-2</v>
      </c>
      <c r="L4133" t="s">
        <v>257</v>
      </c>
      <c r="M4133" t="s">
        <v>44</v>
      </c>
      <c r="N4133" t="s">
        <v>45</v>
      </c>
      <c r="O4133">
        <v>23.75</v>
      </c>
      <c r="P4133" t="s">
        <v>46</v>
      </c>
      <c r="Q4133" t="s">
        <v>47</v>
      </c>
      <c r="R4133" t="s">
        <v>48</v>
      </c>
      <c r="S4133" t="s">
        <v>49</v>
      </c>
      <c r="T4133" t="s">
        <v>50</v>
      </c>
      <c r="U4133">
        <f>Final_Product___Sales_Data[[#This Row],[Quantity]]*Final_Product___Sales_Data[[#This Row],[Price]]</f>
        <v>190</v>
      </c>
      <c r="V4133">
        <f>Final_Product___Sales_Data[[#This Row],[Before discount]]-(Final_Product___Sales_Data[[#This Row],[Before discount]]*Final_Product___Sales_Data[[#This Row],[Discount]])</f>
        <v>185.39303794036658</v>
      </c>
    </row>
    <row r="4134" spans="1:22" x14ac:dyDescent="0.3">
      <c r="A4134" t="s">
        <v>453</v>
      </c>
      <c r="B4134" t="s">
        <v>272</v>
      </c>
      <c r="C4134">
        <v>51</v>
      </c>
      <c r="D4134" t="s">
        <v>98</v>
      </c>
      <c r="E4134" t="s">
        <v>38</v>
      </c>
      <c r="F4134">
        <v>5133</v>
      </c>
      <c r="G4134" t="s">
        <v>256</v>
      </c>
      <c r="H4134" s="1">
        <v>45536</v>
      </c>
      <c r="I4134">
        <v>7</v>
      </c>
      <c r="J4134">
        <v>47.5</v>
      </c>
      <c r="K4134">
        <v>6.3878094385434306E-2</v>
      </c>
      <c r="L4134" t="s">
        <v>257</v>
      </c>
      <c r="M4134" t="s">
        <v>44</v>
      </c>
      <c r="N4134" t="s">
        <v>45</v>
      </c>
      <c r="O4134">
        <v>23.75</v>
      </c>
      <c r="P4134" t="s">
        <v>46</v>
      </c>
      <c r="Q4134" t="s">
        <v>47</v>
      </c>
      <c r="R4134" t="s">
        <v>48</v>
      </c>
      <c r="S4134" t="s">
        <v>49</v>
      </c>
      <c r="T4134" t="s">
        <v>50</v>
      </c>
      <c r="U4134">
        <f>Final_Product___Sales_Data[[#This Row],[Quantity]]*Final_Product___Sales_Data[[#This Row],[Price]]</f>
        <v>332.5</v>
      </c>
      <c r="V4134">
        <f>Final_Product___Sales_Data[[#This Row],[Before discount]]-(Final_Product___Sales_Data[[#This Row],[Before discount]]*Final_Product___Sales_Data[[#This Row],[Discount]])</f>
        <v>311.26053361684308</v>
      </c>
    </row>
    <row r="4135" spans="1:22" x14ac:dyDescent="0.3">
      <c r="A4135" t="s">
        <v>389</v>
      </c>
      <c r="B4135" t="s">
        <v>279</v>
      </c>
      <c r="C4135">
        <v>43</v>
      </c>
      <c r="D4135" t="s">
        <v>22</v>
      </c>
      <c r="E4135" t="s">
        <v>41</v>
      </c>
      <c r="F4135">
        <v>5134</v>
      </c>
      <c r="G4135" t="s">
        <v>256</v>
      </c>
      <c r="H4135" s="1">
        <v>45536</v>
      </c>
      <c r="I4135">
        <v>8</v>
      </c>
      <c r="J4135">
        <v>47.5</v>
      </c>
      <c r="K4135">
        <v>7.0001081046298765E-3</v>
      </c>
      <c r="L4135" t="s">
        <v>257</v>
      </c>
      <c r="M4135" t="s">
        <v>44</v>
      </c>
      <c r="N4135" t="s">
        <v>45</v>
      </c>
      <c r="O4135">
        <v>23.75</v>
      </c>
      <c r="P4135" t="s">
        <v>46</v>
      </c>
      <c r="Q4135" t="s">
        <v>47</v>
      </c>
      <c r="R4135" t="s">
        <v>48</v>
      </c>
      <c r="S4135" t="s">
        <v>49</v>
      </c>
      <c r="T4135" t="s">
        <v>50</v>
      </c>
      <c r="U4135">
        <f>Final_Product___Sales_Data[[#This Row],[Quantity]]*Final_Product___Sales_Data[[#This Row],[Price]]</f>
        <v>380</v>
      </c>
      <c r="V4135">
        <f>Final_Product___Sales_Data[[#This Row],[Before discount]]-(Final_Product___Sales_Data[[#This Row],[Before discount]]*Final_Product___Sales_Data[[#This Row],[Discount]])</f>
        <v>377.33995892024063</v>
      </c>
    </row>
    <row r="4136" spans="1:22" x14ac:dyDescent="0.3">
      <c r="A4136" t="s">
        <v>67</v>
      </c>
      <c r="B4136" t="s">
        <v>68</v>
      </c>
      <c r="C4136">
        <v>70</v>
      </c>
      <c r="D4136" t="s">
        <v>22</v>
      </c>
      <c r="E4136" t="s">
        <v>38</v>
      </c>
      <c r="F4136">
        <v>5135</v>
      </c>
      <c r="G4136" t="s">
        <v>415</v>
      </c>
      <c r="H4136" s="1">
        <v>45536</v>
      </c>
      <c r="I4136">
        <v>9</v>
      </c>
      <c r="J4136">
        <v>13</v>
      </c>
      <c r="K4136">
        <v>7.7114158239640074E-2</v>
      </c>
      <c r="L4136" t="s">
        <v>416</v>
      </c>
      <c r="M4136" t="s">
        <v>71</v>
      </c>
      <c r="N4136" t="s">
        <v>117</v>
      </c>
      <c r="O4136">
        <v>6.5</v>
      </c>
      <c r="P4136" t="s">
        <v>118</v>
      </c>
      <c r="Q4136" t="s">
        <v>119</v>
      </c>
      <c r="R4136" t="s">
        <v>120</v>
      </c>
      <c r="S4136" t="s">
        <v>121</v>
      </c>
      <c r="T4136" t="s">
        <v>122</v>
      </c>
      <c r="U4136">
        <f>Final_Product___Sales_Data[[#This Row],[Quantity]]*Final_Product___Sales_Data[[#This Row],[Price]]</f>
        <v>117</v>
      </c>
      <c r="V4136">
        <f>Final_Product___Sales_Data[[#This Row],[Before discount]]-(Final_Product___Sales_Data[[#This Row],[Before discount]]*Final_Product___Sales_Data[[#This Row],[Discount]])</f>
        <v>107.97764348596212</v>
      </c>
    </row>
    <row r="4137" spans="1:22" x14ac:dyDescent="0.3">
      <c r="A4137" t="s">
        <v>421</v>
      </c>
      <c r="B4137" t="s">
        <v>422</v>
      </c>
      <c r="C4137">
        <v>37</v>
      </c>
      <c r="D4137" t="s">
        <v>98</v>
      </c>
      <c r="E4137" t="s">
        <v>41</v>
      </c>
      <c r="F4137">
        <v>5136</v>
      </c>
      <c r="G4137" t="s">
        <v>51</v>
      </c>
      <c r="H4137" s="1">
        <v>45536</v>
      </c>
      <c r="I4137">
        <v>9</v>
      </c>
      <c r="J4137">
        <v>54</v>
      </c>
      <c r="K4137">
        <v>9.8973313708861699E-2</v>
      </c>
      <c r="L4137" t="s">
        <v>52</v>
      </c>
      <c r="M4137" t="s">
        <v>44</v>
      </c>
      <c r="N4137" t="s">
        <v>45</v>
      </c>
      <c r="O4137">
        <v>27</v>
      </c>
      <c r="P4137" t="s">
        <v>46</v>
      </c>
      <c r="Q4137" t="s">
        <v>47</v>
      </c>
      <c r="R4137" t="s">
        <v>48</v>
      </c>
      <c r="S4137" t="s">
        <v>49</v>
      </c>
      <c r="T4137" t="s">
        <v>50</v>
      </c>
      <c r="U4137">
        <f>Final_Product___Sales_Data[[#This Row],[Quantity]]*Final_Product___Sales_Data[[#This Row],[Price]]</f>
        <v>486</v>
      </c>
      <c r="V4137">
        <f>Final_Product___Sales_Data[[#This Row],[Before discount]]-(Final_Product___Sales_Data[[#This Row],[Before discount]]*Final_Product___Sales_Data[[#This Row],[Discount]])</f>
        <v>437.8989695374932</v>
      </c>
    </row>
    <row r="4138" spans="1:22" x14ac:dyDescent="0.3">
      <c r="A4138" t="s">
        <v>123</v>
      </c>
      <c r="B4138" t="s">
        <v>124</v>
      </c>
      <c r="C4138">
        <v>69</v>
      </c>
      <c r="D4138" t="s">
        <v>98</v>
      </c>
      <c r="E4138" t="s">
        <v>23</v>
      </c>
      <c r="F4138">
        <v>5137</v>
      </c>
      <c r="G4138" t="s">
        <v>240</v>
      </c>
      <c r="H4138" s="1">
        <v>45536</v>
      </c>
      <c r="I4138">
        <v>7</v>
      </c>
      <c r="J4138">
        <v>80</v>
      </c>
      <c r="K4138">
        <v>3.5296551204629371E-2</v>
      </c>
      <c r="L4138" t="s">
        <v>241</v>
      </c>
      <c r="M4138" t="s">
        <v>44</v>
      </c>
      <c r="N4138" t="s">
        <v>242</v>
      </c>
      <c r="O4138">
        <v>40</v>
      </c>
      <c r="P4138" t="s">
        <v>243</v>
      </c>
      <c r="Q4138" t="s">
        <v>244</v>
      </c>
      <c r="R4138" t="s">
        <v>245</v>
      </c>
      <c r="S4138" t="s">
        <v>246</v>
      </c>
      <c r="T4138" t="s">
        <v>247</v>
      </c>
      <c r="U4138">
        <f>Final_Product___Sales_Data[[#This Row],[Quantity]]*Final_Product___Sales_Data[[#This Row],[Price]]</f>
        <v>560</v>
      </c>
      <c r="V4138">
        <f>Final_Product___Sales_Data[[#This Row],[Before discount]]-(Final_Product___Sales_Data[[#This Row],[Before discount]]*Final_Product___Sales_Data[[#This Row],[Discount]])</f>
        <v>540.23393132540753</v>
      </c>
    </row>
    <row r="4139" spans="1:22" x14ac:dyDescent="0.3">
      <c r="A4139" t="s">
        <v>236</v>
      </c>
      <c r="B4139" t="s">
        <v>237</v>
      </c>
      <c r="C4139">
        <v>53</v>
      </c>
      <c r="D4139" t="s">
        <v>98</v>
      </c>
      <c r="E4139" t="s">
        <v>41</v>
      </c>
      <c r="F4139">
        <v>5138</v>
      </c>
      <c r="G4139" t="s">
        <v>304</v>
      </c>
      <c r="H4139" s="1">
        <v>45536</v>
      </c>
      <c r="I4139">
        <v>10</v>
      </c>
      <c r="J4139">
        <v>18</v>
      </c>
      <c r="K4139">
        <v>6.9250298531948737E-2</v>
      </c>
      <c r="L4139" t="s">
        <v>305</v>
      </c>
      <c r="M4139" t="s">
        <v>71</v>
      </c>
      <c r="N4139" t="s">
        <v>117</v>
      </c>
      <c r="O4139">
        <v>9</v>
      </c>
      <c r="P4139" t="s">
        <v>118</v>
      </c>
      <c r="Q4139" t="s">
        <v>119</v>
      </c>
      <c r="R4139" t="s">
        <v>120</v>
      </c>
      <c r="S4139" t="s">
        <v>121</v>
      </c>
      <c r="T4139" t="s">
        <v>122</v>
      </c>
      <c r="U4139">
        <f>Final_Product___Sales_Data[[#This Row],[Quantity]]*Final_Product___Sales_Data[[#This Row],[Price]]</f>
        <v>180</v>
      </c>
      <c r="V4139">
        <f>Final_Product___Sales_Data[[#This Row],[Before discount]]-(Final_Product___Sales_Data[[#This Row],[Before discount]]*Final_Product___Sales_Data[[#This Row],[Discount]])</f>
        <v>167.53494626424921</v>
      </c>
    </row>
    <row r="4140" spans="1:22" x14ac:dyDescent="0.3">
      <c r="A4140" t="s">
        <v>429</v>
      </c>
      <c r="B4140" t="s">
        <v>430</v>
      </c>
      <c r="C4140">
        <v>46</v>
      </c>
      <c r="D4140" t="s">
        <v>98</v>
      </c>
      <c r="E4140" t="s">
        <v>38</v>
      </c>
      <c r="F4140">
        <v>5139</v>
      </c>
      <c r="G4140" t="s">
        <v>55</v>
      </c>
      <c r="H4140" s="1">
        <v>45536</v>
      </c>
      <c r="I4140">
        <v>4</v>
      </c>
      <c r="J4140">
        <v>20</v>
      </c>
      <c r="K4140">
        <v>2.3687640015779887E-2</v>
      </c>
      <c r="L4140" t="s">
        <v>56</v>
      </c>
      <c r="M4140" t="s">
        <v>57</v>
      </c>
      <c r="N4140" t="s">
        <v>58</v>
      </c>
      <c r="O4140">
        <v>10</v>
      </c>
      <c r="P4140" t="s">
        <v>59</v>
      </c>
      <c r="Q4140" t="s">
        <v>60</v>
      </c>
      <c r="R4140" t="s">
        <v>61</v>
      </c>
      <c r="S4140" t="s">
        <v>62</v>
      </c>
      <c r="T4140" t="s">
        <v>50</v>
      </c>
      <c r="U4140">
        <f>Final_Product___Sales_Data[[#This Row],[Quantity]]*Final_Product___Sales_Data[[#This Row],[Price]]</f>
        <v>80</v>
      </c>
      <c r="V4140">
        <f>Final_Product___Sales_Data[[#This Row],[Before discount]]-(Final_Product___Sales_Data[[#This Row],[Before discount]]*Final_Product___Sales_Data[[#This Row],[Discount]])</f>
        <v>78.104988798737608</v>
      </c>
    </row>
    <row r="4141" spans="1:22" x14ac:dyDescent="0.3">
      <c r="A4141" t="s">
        <v>347</v>
      </c>
      <c r="B4141" t="s">
        <v>348</v>
      </c>
      <c r="C4141">
        <v>25</v>
      </c>
      <c r="D4141" t="s">
        <v>98</v>
      </c>
      <c r="E4141" t="s">
        <v>23</v>
      </c>
      <c r="F4141">
        <v>5140</v>
      </c>
      <c r="G4141" t="s">
        <v>317</v>
      </c>
      <c r="H4141" s="1">
        <v>45536</v>
      </c>
      <c r="I4141">
        <v>6</v>
      </c>
      <c r="J4141">
        <v>46</v>
      </c>
      <c r="K4141">
        <v>2.0380057553181709E-2</v>
      </c>
      <c r="L4141" t="s">
        <v>318</v>
      </c>
      <c r="M4141" t="s">
        <v>26</v>
      </c>
      <c r="N4141" t="s">
        <v>90</v>
      </c>
      <c r="O4141">
        <v>23</v>
      </c>
      <c r="P4141" t="s">
        <v>91</v>
      </c>
      <c r="Q4141" t="s">
        <v>92</v>
      </c>
      <c r="R4141" t="s">
        <v>93</v>
      </c>
      <c r="S4141" t="s">
        <v>94</v>
      </c>
      <c r="T4141" t="s">
        <v>95</v>
      </c>
      <c r="U4141">
        <f>Final_Product___Sales_Data[[#This Row],[Quantity]]*Final_Product___Sales_Data[[#This Row],[Price]]</f>
        <v>276</v>
      </c>
      <c r="V4141">
        <f>Final_Product___Sales_Data[[#This Row],[Before discount]]-(Final_Product___Sales_Data[[#This Row],[Before discount]]*Final_Product___Sales_Data[[#This Row],[Discount]])</f>
        <v>270.37510411532185</v>
      </c>
    </row>
    <row r="4142" spans="1:22" x14ac:dyDescent="0.3">
      <c r="A4142" t="s">
        <v>264</v>
      </c>
      <c r="B4142" t="s">
        <v>232</v>
      </c>
      <c r="C4142">
        <v>21</v>
      </c>
      <c r="D4142" t="s">
        <v>22</v>
      </c>
      <c r="E4142" t="s">
        <v>41</v>
      </c>
      <c r="F4142">
        <v>5141</v>
      </c>
      <c r="G4142" t="s">
        <v>234</v>
      </c>
      <c r="H4142" s="1">
        <v>45536</v>
      </c>
      <c r="I4142">
        <v>10</v>
      </c>
      <c r="J4142">
        <v>39.5</v>
      </c>
      <c r="K4142">
        <v>5.7152467821904834E-2</v>
      </c>
      <c r="L4142" t="s">
        <v>235</v>
      </c>
      <c r="M4142" t="s">
        <v>57</v>
      </c>
      <c r="N4142" t="s">
        <v>129</v>
      </c>
      <c r="O4142">
        <v>19.75</v>
      </c>
      <c r="P4142" t="s">
        <v>130</v>
      </c>
      <c r="Q4142" t="s">
        <v>131</v>
      </c>
      <c r="R4142" t="s">
        <v>132</v>
      </c>
      <c r="S4142" t="s">
        <v>133</v>
      </c>
      <c r="T4142" t="s">
        <v>134</v>
      </c>
      <c r="U4142">
        <f>Final_Product___Sales_Data[[#This Row],[Quantity]]*Final_Product___Sales_Data[[#This Row],[Price]]</f>
        <v>395</v>
      </c>
      <c r="V4142">
        <f>Final_Product___Sales_Data[[#This Row],[Before discount]]-(Final_Product___Sales_Data[[#This Row],[Before discount]]*Final_Product___Sales_Data[[#This Row],[Discount]])</f>
        <v>372.4247752103476</v>
      </c>
    </row>
    <row r="4143" spans="1:22" x14ac:dyDescent="0.3">
      <c r="A4143" t="s">
        <v>450</v>
      </c>
      <c r="B4143" t="s">
        <v>451</v>
      </c>
      <c r="C4143">
        <v>70</v>
      </c>
      <c r="D4143" t="s">
        <v>22</v>
      </c>
      <c r="E4143" t="s">
        <v>23</v>
      </c>
      <c r="F4143">
        <v>5142</v>
      </c>
      <c r="G4143" t="s">
        <v>204</v>
      </c>
      <c r="H4143" s="1">
        <v>45537</v>
      </c>
      <c r="I4143">
        <v>5</v>
      </c>
      <c r="J4143">
        <v>63</v>
      </c>
      <c r="K4143">
        <v>9.0017621778594487E-2</v>
      </c>
      <c r="L4143" t="s">
        <v>205</v>
      </c>
      <c r="M4143" t="s">
        <v>26</v>
      </c>
      <c r="N4143" t="s">
        <v>82</v>
      </c>
      <c r="O4143">
        <v>31.5</v>
      </c>
      <c r="P4143" t="s">
        <v>83</v>
      </c>
      <c r="Q4143" t="s">
        <v>84</v>
      </c>
      <c r="R4143" t="s">
        <v>85</v>
      </c>
      <c r="S4143" t="s">
        <v>86</v>
      </c>
      <c r="T4143" t="s">
        <v>87</v>
      </c>
      <c r="U4143">
        <f>Final_Product___Sales_Data[[#This Row],[Quantity]]*Final_Product___Sales_Data[[#This Row],[Price]]</f>
        <v>315</v>
      </c>
      <c r="V4143">
        <f>Final_Product___Sales_Data[[#This Row],[Before discount]]-(Final_Product___Sales_Data[[#This Row],[Before discount]]*Final_Product___Sales_Data[[#This Row],[Discount]])</f>
        <v>286.64444913974273</v>
      </c>
    </row>
    <row r="4144" spans="1:22" x14ac:dyDescent="0.3">
      <c r="A4144" t="s">
        <v>462</v>
      </c>
      <c r="B4144" t="s">
        <v>463</v>
      </c>
      <c r="C4144">
        <v>50</v>
      </c>
      <c r="D4144" t="s">
        <v>98</v>
      </c>
      <c r="E4144" t="s">
        <v>35</v>
      </c>
      <c r="F4144">
        <v>5143</v>
      </c>
      <c r="G4144" t="s">
        <v>182</v>
      </c>
      <c r="H4144" s="1">
        <v>45537</v>
      </c>
      <c r="I4144">
        <v>6</v>
      </c>
      <c r="J4144">
        <v>35</v>
      </c>
      <c r="K4144">
        <v>2.3139740060946115E-2</v>
      </c>
      <c r="L4144" t="s">
        <v>183</v>
      </c>
      <c r="M4144" t="s">
        <v>57</v>
      </c>
      <c r="N4144" t="s">
        <v>129</v>
      </c>
      <c r="O4144">
        <v>17.5</v>
      </c>
      <c r="P4144" t="s">
        <v>130</v>
      </c>
      <c r="Q4144" t="s">
        <v>131</v>
      </c>
      <c r="R4144" t="s">
        <v>132</v>
      </c>
      <c r="S4144" t="s">
        <v>133</v>
      </c>
      <c r="T4144" t="s">
        <v>134</v>
      </c>
      <c r="U4144">
        <f>Final_Product___Sales_Data[[#This Row],[Quantity]]*Final_Product___Sales_Data[[#This Row],[Price]]</f>
        <v>210</v>
      </c>
      <c r="V4144">
        <f>Final_Product___Sales_Data[[#This Row],[Before discount]]-(Final_Product___Sales_Data[[#This Row],[Before discount]]*Final_Product___Sales_Data[[#This Row],[Discount]])</f>
        <v>205.14065458720131</v>
      </c>
    </row>
    <row r="4145" spans="1:22" x14ac:dyDescent="0.3">
      <c r="A4145" t="s">
        <v>331</v>
      </c>
      <c r="B4145" t="s">
        <v>152</v>
      </c>
      <c r="C4145">
        <v>44</v>
      </c>
      <c r="D4145" t="s">
        <v>98</v>
      </c>
      <c r="E4145" t="s">
        <v>38</v>
      </c>
      <c r="F4145">
        <v>5144</v>
      </c>
      <c r="G4145" t="s">
        <v>42</v>
      </c>
      <c r="H4145" s="1">
        <v>45537</v>
      </c>
      <c r="I4145">
        <v>2</v>
      </c>
      <c r="J4145">
        <v>50</v>
      </c>
      <c r="K4145">
        <v>9.8616130177684128E-2</v>
      </c>
      <c r="L4145" t="s">
        <v>43</v>
      </c>
      <c r="M4145" t="s">
        <v>44</v>
      </c>
      <c r="N4145" t="s">
        <v>45</v>
      </c>
      <c r="O4145">
        <v>25</v>
      </c>
      <c r="P4145" t="s">
        <v>46</v>
      </c>
      <c r="Q4145" t="s">
        <v>47</v>
      </c>
      <c r="R4145" t="s">
        <v>48</v>
      </c>
      <c r="S4145" t="s">
        <v>49</v>
      </c>
      <c r="T4145" t="s">
        <v>50</v>
      </c>
      <c r="U4145">
        <f>Final_Product___Sales_Data[[#This Row],[Quantity]]*Final_Product___Sales_Data[[#This Row],[Price]]</f>
        <v>100</v>
      </c>
      <c r="V4145">
        <f>Final_Product___Sales_Data[[#This Row],[Before discount]]-(Final_Product___Sales_Data[[#This Row],[Before discount]]*Final_Product___Sales_Data[[#This Row],[Discount]])</f>
        <v>90.138386982231594</v>
      </c>
    </row>
    <row r="4146" spans="1:22" x14ac:dyDescent="0.3">
      <c r="A4146" t="s">
        <v>336</v>
      </c>
      <c r="B4146" t="s">
        <v>337</v>
      </c>
      <c r="C4146">
        <v>32</v>
      </c>
      <c r="D4146" t="s">
        <v>98</v>
      </c>
      <c r="E4146" t="s">
        <v>41</v>
      </c>
      <c r="F4146">
        <v>5145</v>
      </c>
      <c r="G4146" t="s">
        <v>283</v>
      </c>
      <c r="H4146" s="1">
        <v>45537</v>
      </c>
      <c r="I4146">
        <v>4</v>
      </c>
      <c r="J4146">
        <v>65</v>
      </c>
      <c r="K4146">
        <v>1.3852322081401636E-2</v>
      </c>
      <c r="L4146" t="s">
        <v>284</v>
      </c>
      <c r="M4146" t="s">
        <v>26</v>
      </c>
      <c r="N4146" t="s">
        <v>82</v>
      </c>
      <c r="O4146">
        <v>32.5</v>
      </c>
      <c r="P4146" t="s">
        <v>83</v>
      </c>
      <c r="Q4146" t="s">
        <v>84</v>
      </c>
      <c r="R4146" t="s">
        <v>85</v>
      </c>
      <c r="S4146" t="s">
        <v>86</v>
      </c>
      <c r="T4146" t="s">
        <v>87</v>
      </c>
      <c r="U4146">
        <f>Final_Product___Sales_Data[[#This Row],[Quantity]]*Final_Product___Sales_Data[[#This Row],[Price]]</f>
        <v>260</v>
      </c>
      <c r="V4146">
        <f>Final_Product___Sales_Data[[#This Row],[Before discount]]-(Final_Product___Sales_Data[[#This Row],[Before discount]]*Final_Product___Sales_Data[[#This Row],[Discount]])</f>
        <v>256.39839625883559</v>
      </c>
    </row>
    <row r="4147" spans="1:22" x14ac:dyDescent="0.3">
      <c r="A4147" t="s">
        <v>466</v>
      </c>
      <c r="B4147" t="s">
        <v>467</v>
      </c>
      <c r="C4147">
        <v>18</v>
      </c>
      <c r="D4147" t="s">
        <v>98</v>
      </c>
      <c r="E4147" t="s">
        <v>112</v>
      </c>
      <c r="F4147">
        <v>5146</v>
      </c>
      <c r="G4147" t="s">
        <v>141</v>
      </c>
      <c r="H4147" s="1">
        <v>45537</v>
      </c>
      <c r="I4147">
        <v>9</v>
      </c>
      <c r="J4147">
        <v>17.5</v>
      </c>
      <c r="K4147">
        <v>4.0549188686252749E-2</v>
      </c>
      <c r="L4147" t="s">
        <v>142</v>
      </c>
      <c r="M4147" t="s">
        <v>71</v>
      </c>
      <c r="N4147" t="s">
        <v>117</v>
      </c>
      <c r="O4147">
        <v>8.75</v>
      </c>
      <c r="P4147" t="s">
        <v>118</v>
      </c>
      <c r="Q4147" t="s">
        <v>119</v>
      </c>
      <c r="R4147" t="s">
        <v>120</v>
      </c>
      <c r="S4147" t="s">
        <v>121</v>
      </c>
      <c r="T4147" t="s">
        <v>122</v>
      </c>
      <c r="U4147">
        <f>Final_Product___Sales_Data[[#This Row],[Quantity]]*Final_Product___Sales_Data[[#This Row],[Price]]</f>
        <v>157.5</v>
      </c>
      <c r="V4147">
        <f>Final_Product___Sales_Data[[#This Row],[Before discount]]-(Final_Product___Sales_Data[[#This Row],[Before discount]]*Final_Product___Sales_Data[[#This Row],[Discount]])</f>
        <v>151.1135027819152</v>
      </c>
    </row>
    <row r="4148" spans="1:22" x14ac:dyDescent="0.3">
      <c r="A4148" t="s">
        <v>236</v>
      </c>
      <c r="B4148" t="s">
        <v>237</v>
      </c>
      <c r="C4148">
        <v>53</v>
      </c>
      <c r="D4148" t="s">
        <v>98</v>
      </c>
      <c r="E4148" t="s">
        <v>41</v>
      </c>
      <c r="F4148">
        <v>5147</v>
      </c>
      <c r="G4148" t="s">
        <v>192</v>
      </c>
      <c r="H4148" s="1">
        <v>45537</v>
      </c>
      <c r="I4148">
        <v>10</v>
      </c>
      <c r="J4148">
        <v>28</v>
      </c>
      <c r="K4148">
        <v>7.1733364303769656E-2</v>
      </c>
      <c r="L4148" t="s">
        <v>193</v>
      </c>
      <c r="M4148" t="s">
        <v>57</v>
      </c>
      <c r="N4148" t="s">
        <v>58</v>
      </c>
      <c r="O4148">
        <v>14</v>
      </c>
      <c r="P4148" t="s">
        <v>59</v>
      </c>
      <c r="Q4148" t="s">
        <v>60</v>
      </c>
      <c r="R4148" t="s">
        <v>61</v>
      </c>
      <c r="S4148" t="s">
        <v>62</v>
      </c>
      <c r="T4148" t="s">
        <v>50</v>
      </c>
      <c r="U4148">
        <f>Final_Product___Sales_Data[[#This Row],[Quantity]]*Final_Product___Sales_Data[[#This Row],[Price]]</f>
        <v>280</v>
      </c>
      <c r="V4148">
        <f>Final_Product___Sales_Data[[#This Row],[Before discount]]-(Final_Product___Sales_Data[[#This Row],[Before discount]]*Final_Product___Sales_Data[[#This Row],[Discount]])</f>
        <v>259.91465799494449</v>
      </c>
    </row>
    <row r="4149" spans="1:22" x14ac:dyDescent="0.3">
      <c r="A4149" t="s">
        <v>202</v>
      </c>
      <c r="B4149" t="s">
        <v>203</v>
      </c>
      <c r="C4149">
        <v>48</v>
      </c>
      <c r="D4149" t="s">
        <v>22</v>
      </c>
      <c r="E4149" t="s">
        <v>23</v>
      </c>
      <c r="F4149">
        <v>5148</v>
      </c>
      <c r="G4149" t="s">
        <v>192</v>
      </c>
      <c r="H4149" s="1">
        <v>45537</v>
      </c>
      <c r="I4149">
        <v>7</v>
      </c>
      <c r="J4149">
        <v>28</v>
      </c>
      <c r="K4149">
        <v>3.5259674643935937E-2</v>
      </c>
      <c r="L4149" t="s">
        <v>193</v>
      </c>
      <c r="M4149" t="s">
        <v>57</v>
      </c>
      <c r="N4149" t="s">
        <v>58</v>
      </c>
      <c r="O4149">
        <v>14</v>
      </c>
      <c r="P4149" t="s">
        <v>59</v>
      </c>
      <c r="Q4149" t="s">
        <v>60</v>
      </c>
      <c r="R4149" t="s">
        <v>61</v>
      </c>
      <c r="S4149" t="s">
        <v>62</v>
      </c>
      <c r="T4149" t="s">
        <v>50</v>
      </c>
      <c r="U4149">
        <f>Final_Product___Sales_Data[[#This Row],[Quantity]]*Final_Product___Sales_Data[[#This Row],[Price]]</f>
        <v>196</v>
      </c>
      <c r="V4149">
        <f>Final_Product___Sales_Data[[#This Row],[Before discount]]-(Final_Product___Sales_Data[[#This Row],[Before discount]]*Final_Product___Sales_Data[[#This Row],[Discount]])</f>
        <v>189.08910376978855</v>
      </c>
    </row>
    <row r="4150" spans="1:22" x14ac:dyDescent="0.3">
      <c r="A4150" t="s">
        <v>110</v>
      </c>
      <c r="B4150" t="s">
        <v>111</v>
      </c>
      <c r="C4150">
        <v>45</v>
      </c>
      <c r="D4150" t="s">
        <v>98</v>
      </c>
      <c r="E4150" t="s">
        <v>112</v>
      </c>
      <c r="F4150">
        <v>5149</v>
      </c>
      <c r="G4150" t="s">
        <v>99</v>
      </c>
      <c r="H4150" s="1">
        <v>45537</v>
      </c>
      <c r="I4150">
        <v>5</v>
      </c>
      <c r="J4150">
        <v>25</v>
      </c>
      <c r="K4150">
        <v>7.9790422039879808E-2</v>
      </c>
      <c r="L4150" t="s">
        <v>100</v>
      </c>
      <c r="M4150" t="s">
        <v>101</v>
      </c>
      <c r="N4150" t="s">
        <v>102</v>
      </c>
      <c r="O4150">
        <v>12.5</v>
      </c>
      <c r="P4150" t="s">
        <v>103</v>
      </c>
      <c r="Q4150" t="s">
        <v>104</v>
      </c>
      <c r="R4150" t="s">
        <v>105</v>
      </c>
      <c r="S4150" t="s">
        <v>106</v>
      </c>
      <c r="T4150" t="s">
        <v>107</v>
      </c>
      <c r="U4150">
        <f>Final_Product___Sales_Data[[#This Row],[Quantity]]*Final_Product___Sales_Data[[#This Row],[Price]]</f>
        <v>125</v>
      </c>
      <c r="V4150">
        <f>Final_Product___Sales_Data[[#This Row],[Before discount]]-(Final_Product___Sales_Data[[#This Row],[Before discount]]*Final_Product___Sales_Data[[#This Row],[Discount]])</f>
        <v>115.02619724501503</v>
      </c>
    </row>
    <row r="4151" spans="1:22" x14ac:dyDescent="0.3">
      <c r="A4151" t="s">
        <v>456</v>
      </c>
      <c r="B4151" t="s">
        <v>457</v>
      </c>
      <c r="C4151">
        <v>62</v>
      </c>
      <c r="D4151" t="s">
        <v>22</v>
      </c>
      <c r="E4151" t="s">
        <v>41</v>
      </c>
      <c r="F4151">
        <v>5150</v>
      </c>
      <c r="G4151" t="s">
        <v>169</v>
      </c>
      <c r="H4151" s="1">
        <v>45537</v>
      </c>
      <c r="I4151">
        <v>9</v>
      </c>
      <c r="J4151">
        <v>26.5</v>
      </c>
      <c r="K4151">
        <v>2.5327431754304242E-2</v>
      </c>
      <c r="L4151" t="s">
        <v>170</v>
      </c>
      <c r="M4151" t="s">
        <v>101</v>
      </c>
      <c r="N4151" t="s">
        <v>102</v>
      </c>
      <c r="O4151">
        <v>13.25</v>
      </c>
      <c r="P4151" t="s">
        <v>103</v>
      </c>
      <c r="Q4151" t="s">
        <v>104</v>
      </c>
      <c r="R4151" t="s">
        <v>105</v>
      </c>
      <c r="S4151" t="s">
        <v>106</v>
      </c>
      <c r="T4151" t="s">
        <v>107</v>
      </c>
      <c r="U4151">
        <f>Final_Product___Sales_Data[[#This Row],[Quantity]]*Final_Product___Sales_Data[[#This Row],[Price]]</f>
        <v>238.5</v>
      </c>
      <c r="V4151">
        <f>Final_Product___Sales_Data[[#This Row],[Before discount]]-(Final_Product___Sales_Data[[#This Row],[Before discount]]*Final_Product___Sales_Data[[#This Row],[Discount]])</f>
        <v>232.45940752659843</v>
      </c>
    </row>
    <row r="4152" spans="1:22" x14ac:dyDescent="0.3">
      <c r="A4152" t="s">
        <v>351</v>
      </c>
      <c r="B4152" t="s">
        <v>352</v>
      </c>
      <c r="C4152">
        <v>42</v>
      </c>
      <c r="D4152" t="s">
        <v>22</v>
      </c>
      <c r="E4152" t="s">
        <v>38</v>
      </c>
      <c r="F4152">
        <v>5151</v>
      </c>
      <c r="G4152" t="s">
        <v>217</v>
      </c>
      <c r="H4152" s="1">
        <v>45537</v>
      </c>
      <c r="I4152">
        <v>5</v>
      </c>
      <c r="J4152">
        <v>53</v>
      </c>
      <c r="K4152">
        <v>5.2080253652236876E-2</v>
      </c>
      <c r="L4152" t="s">
        <v>218</v>
      </c>
      <c r="M4152" t="s">
        <v>44</v>
      </c>
      <c r="N4152" t="s">
        <v>45</v>
      </c>
      <c r="O4152">
        <v>26.5</v>
      </c>
      <c r="P4152" t="s">
        <v>46</v>
      </c>
      <c r="Q4152" t="s">
        <v>47</v>
      </c>
      <c r="R4152" t="s">
        <v>48</v>
      </c>
      <c r="S4152" t="s">
        <v>49</v>
      </c>
      <c r="T4152" t="s">
        <v>50</v>
      </c>
      <c r="U4152">
        <f>Final_Product___Sales_Data[[#This Row],[Quantity]]*Final_Product___Sales_Data[[#This Row],[Price]]</f>
        <v>265</v>
      </c>
      <c r="V4152">
        <f>Final_Product___Sales_Data[[#This Row],[Before discount]]-(Final_Product___Sales_Data[[#This Row],[Before discount]]*Final_Product___Sales_Data[[#This Row],[Discount]])</f>
        <v>251.19873278215724</v>
      </c>
    </row>
    <row r="4153" spans="1:22" x14ac:dyDescent="0.3">
      <c r="A4153" t="s">
        <v>327</v>
      </c>
      <c r="B4153" t="s">
        <v>328</v>
      </c>
      <c r="C4153">
        <v>31</v>
      </c>
      <c r="D4153" t="s">
        <v>22</v>
      </c>
      <c r="E4153" t="s">
        <v>41</v>
      </c>
      <c r="F4153">
        <v>5152</v>
      </c>
      <c r="G4153" t="s">
        <v>42</v>
      </c>
      <c r="H4153" s="1">
        <v>45537</v>
      </c>
      <c r="I4153">
        <v>5</v>
      </c>
      <c r="J4153">
        <v>50</v>
      </c>
      <c r="K4153">
        <v>3.620037675334286E-2</v>
      </c>
      <c r="L4153" t="s">
        <v>43</v>
      </c>
      <c r="M4153" t="s">
        <v>44</v>
      </c>
      <c r="N4153" t="s">
        <v>45</v>
      </c>
      <c r="O4153">
        <v>25</v>
      </c>
      <c r="P4153" t="s">
        <v>46</v>
      </c>
      <c r="Q4153" t="s">
        <v>47</v>
      </c>
      <c r="R4153" t="s">
        <v>48</v>
      </c>
      <c r="S4153" t="s">
        <v>49</v>
      </c>
      <c r="T4153" t="s">
        <v>50</v>
      </c>
      <c r="U4153">
        <f>Final_Product___Sales_Data[[#This Row],[Quantity]]*Final_Product___Sales_Data[[#This Row],[Price]]</f>
        <v>250</v>
      </c>
      <c r="V4153">
        <f>Final_Product___Sales_Data[[#This Row],[Before discount]]-(Final_Product___Sales_Data[[#This Row],[Before discount]]*Final_Product___Sales_Data[[#This Row],[Discount]])</f>
        <v>240.94990581166428</v>
      </c>
    </row>
    <row r="4154" spans="1:22" x14ac:dyDescent="0.3">
      <c r="A4154" t="s">
        <v>395</v>
      </c>
      <c r="B4154" t="s">
        <v>396</v>
      </c>
      <c r="C4154">
        <v>26</v>
      </c>
      <c r="D4154" t="s">
        <v>98</v>
      </c>
      <c r="E4154" t="s">
        <v>23</v>
      </c>
      <c r="F4154">
        <v>5153</v>
      </c>
      <c r="G4154" t="s">
        <v>127</v>
      </c>
      <c r="H4154" s="1">
        <v>45537</v>
      </c>
      <c r="I4154">
        <v>1</v>
      </c>
      <c r="J4154">
        <v>36</v>
      </c>
      <c r="K4154">
        <v>7.6448295417387416E-2</v>
      </c>
      <c r="L4154" t="s">
        <v>128</v>
      </c>
      <c r="M4154" t="s">
        <v>57</v>
      </c>
      <c r="N4154" t="s">
        <v>129</v>
      </c>
      <c r="O4154">
        <v>18</v>
      </c>
      <c r="P4154" t="s">
        <v>130</v>
      </c>
      <c r="Q4154" t="s">
        <v>131</v>
      </c>
      <c r="R4154" t="s">
        <v>132</v>
      </c>
      <c r="S4154" t="s">
        <v>133</v>
      </c>
      <c r="T4154" t="s">
        <v>134</v>
      </c>
      <c r="U4154">
        <f>Final_Product___Sales_Data[[#This Row],[Quantity]]*Final_Product___Sales_Data[[#This Row],[Price]]</f>
        <v>36</v>
      </c>
      <c r="V4154">
        <f>Final_Product___Sales_Data[[#This Row],[Before discount]]-(Final_Product___Sales_Data[[#This Row],[Before discount]]*Final_Product___Sales_Data[[#This Row],[Discount]])</f>
        <v>33.247861364974057</v>
      </c>
    </row>
    <row r="4155" spans="1:22" x14ac:dyDescent="0.3">
      <c r="A4155" t="s">
        <v>397</v>
      </c>
      <c r="B4155" t="s">
        <v>398</v>
      </c>
      <c r="C4155">
        <v>21</v>
      </c>
      <c r="D4155" t="s">
        <v>22</v>
      </c>
      <c r="E4155" t="s">
        <v>38</v>
      </c>
      <c r="F4155">
        <v>5154</v>
      </c>
      <c r="G4155" t="s">
        <v>254</v>
      </c>
      <c r="H4155" s="1">
        <v>45537</v>
      </c>
      <c r="I4155">
        <v>9</v>
      </c>
      <c r="J4155">
        <v>23</v>
      </c>
      <c r="K4155">
        <v>3.4577681461808264E-2</v>
      </c>
      <c r="L4155" t="s">
        <v>255</v>
      </c>
      <c r="M4155" t="s">
        <v>57</v>
      </c>
      <c r="N4155" t="s">
        <v>58</v>
      </c>
      <c r="O4155">
        <v>11.5</v>
      </c>
      <c r="P4155" t="s">
        <v>59</v>
      </c>
      <c r="Q4155" t="s">
        <v>60</v>
      </c>
      <c r="R4155" t="s">
        <v>61</v>
      </c>
      <c r="S4155" t="s">
        <v>62</v>
      </c>
      <c r="T4155" t="s">
        <v>50</v>
      </c>
      <c r="U4155">
        <f>Final_Product___Sales_Data[[#This Row],[Quantity]]*Final_Product___Sales_Data[[#This Row],[Price]]</f>
        <v>207</v>
      </c>
      <c r="V4155">
        <f>Final_Product___Sales_Data[[#This Row],[Before discount]]-(Final_Product___Sales_Data[[#This Row],[Before discount]]*Final_Product___Sales_Data[[#This Row],[Discount]])</f>
        <v>199.84241993740568</v>
      </c>
    </row>
    <row r="4156" spans="1:22" x14ac:dyDescent="0.3">
      <c r="A4156" t="s">
        <v>184</v>
      </c>
      <c r="B4156" t="s">
        <v>185</v>
      </c>
      <c r="C4156">
        <v>60</v>
      </c>
      <c r="D4156" t="s">
        <v>22</v>
      </c>
      <c r="E4156" t="s">
        <v>38</v>
      </c>
      <c r="F4156">
        <v>5155</v>
      </c>
      <c r="G4156" t="s">
        <v>401</v>
      </c>
      <c r="H4156" s="1">
        <v>45537</v>
      </c>
      <c r="I4156">
        <v>8</v>
      </c>
      <c r="J4156">
        <v>32</v>
      </c>
      <c r="K4156">
        <v>6.7889298774066159E-2</v>
      </c>
      <c r="L4156" t="s">
        <v>402</v>
      </c>
      <c r="M4156" t="s">
        <v>26</v>
      </c>
      <c r="N4156" t="s">
        <v>27</v>
      </c>
      <c r="O4156">
        <v>16</v>
      </c>
      <c r="P4156" t="s">
        <v>28</v>
      </c>
      <c r="Q4156" t="s">
        <v>29</v>
      </c>
      <c r="R4156" t="s">
        <v>30</v>
      </c>
      <c r="S4156" t="s">
        <v>31</v>
      </c>
      <c r="T4156" t="s">
        <v>32</v>
      </c>
      <c r="U4156">
        <f>Final_Product___Sales_Data[[#This Row],[Quantity]]*Final_Product___Sales_Data[[#This Row],[Price]]</f>
        <v>256</v>
      </c>
      <c r="V4156">
        <f>Final_Product___Sales_Data[[#This Row],[Before discount]]-(Final_Product___Sales_Data[[#This Row],[Before discount]]*Final_Product___Sales_Data[[#This Row],[Discount]])</f>
        <v>238.62033951383907</v>
      </c>
    </row>
    <row r="4157" spans="1:22" x14ac:dyDescent="0.3">
      <c r="A4157" t="s">
        <v>67</v>
      </c>
      <c r="B4157" t="s">
        <v>68</v>
      </c>
      <c r="C4157">
        <v>70</v>
      </c>
      <c r="D4157" t="s">
        <v>22</v>
      </c>
      <c r="E4157" t="s">
        <v>38</v>
      </c>
      <c r="F4157">
        <v>5156</v>
      </c>
      <c r="G4157" t="s">
        <v>141</v>
      </c>
      <c r="H4157" s="1">
        <v>45537</v>
      </c>
      <c r="I4157">
        <v>7</v>
      </c>
      <c r="J4157">
        <v>17.5</v>
      </c>
      <c r="K4157">
        <v>8.2900276946521675E-2</v>
      </c>
      <c r="L4157" t="s">
        <v>142</v>
      </c>
      <c r="M4157" t="s">
        <v>71</v>
      </c>
      <c r="N4157" t="s">
        <v>117</v>
      </c>
      <c r="O4157">
        <v>8.75</v>
      </c>
      <c r="P4157" t="s">
        <v>118</v>
      </c>
      <c r="Q4157" t="s">
        <v>119</v>
      </c>
      <c r="R4157" t="s">
        <v>120</v>
      </c>
      <c r="S4157" t="s">
        <v>121</v>
      </c>
      <c r="T4157" t="s">
        <v>122</v>
      </c>
      <c r="U4157">
        <f>Final_Product___Sales_Data[[#This Row],[Quantity]]*Final_Product___Sales_Data[[#This Row],[Price]]</f>
        <v>122.5</v>
      </c>
      <c r="V4157">
        <f>Final_Product___Sales_Data[[#This Row],[Before discount]]-(Final_Product___Sales_Data[[#This Row],[Before discount]]*Final_Product___Sales_Data[[#This Row],[Discount]])</f>
        <v>112.34471607405109</v>
      </c>
    </row>
    <row r="4158" spans="1:22" x14ac:dyDescent="0.3">
      <c r="A4158" t="s">
        <v>275</v>
      </c>
      <c r="B4158" t="s">
        <v>124</v>
      </c>
      <c r="C4158">
        <v>24</v>
      </c>
      <c r="D4158" t="s">
        <v>22</v>
      </c>
      <c r="E4158" t="s">
        <v>112</v>
      </c>
      <c r="F4158">
        <v>5157</v>
      </c>
      <c r="G4158" t="s">
        <v>80</v>
      </c>
      <c r="H4158" s="1">
        <v>45537</v>
      </c>
      <c r="I4158">
        <v>8</v>
      </c>
      <c r="J4158">
        <v>60</v>
      </c>
      <c r="K4158">
        <v>1.2648957046969368E-2</v>
      </c>
      <c r="L4158" t="s">
        <v>81</v>
      </c>
      <c r="M4158" t="s">
        <v>26</v>
      </c>
      <c r="N4158" t="s">
        <v>82</v>
      </c>
      <c r="O4158">
        <v>30</v>
      </c>
      <c r="P4158" t="s">
        <v>83</v>
      </c>
      <c r="Q4158" t="s">
        <v>84</v>
      </c>
      <c r="R4158" t="s">
        <v>85</v>
      </c>
      <c r="S4158" t="s">
        <v>86</v>
      </c>
      <c r="T4158" t="s">
        <v>87</v>
      </c>
      <c r="U4158">
        <f>Final_Product___Sales_Data[[#This Row],[Quantity]]*Final_Product___Sales_Data[[#This Row],[Price]]</f>
        <v>480</v>
      </c>
      <c r="V4158">
        <f>Final_Product___Sales_Data[[#This Row],[Before discount]]-(Final_Product___Sales_Data[[#This Row],[Before discount]]*Final_Product___Sales_Data[[#This Row],[Discount]])</f>
        <v>473.92850061745469</v>
      </c>
    </row>
    <row r="4159" spans="1:22" x14ac:dyDescent="0.3">
      <c r="A4159" t="s">
        <v>375</v>
      </c>
      <c r="B4159" t="s">
        <v>376</v>
      </c>
      <c r="C4159">
        <v>55</v>
      </c>
      <c r="D4159" t="s">
        <v>98</v>
      </c>
      <c r="E4159" t="s">
        <v>112</v>
      </c>
      <c r="F4159">
        <v>5158</v>
      </c>
      <c r="G4159" t="s">
        <v>69</v>
      </c>
      <c r="H4159" s="1">
        <v>45537</v>
      </c>
      <c r="I4159">
        <v>4</v>
      </c>
      <c r="J4159">
        <v>10</v>
      </c>
      <c r="K4159">
        <v>3.7630516188106602E-2</v>
      </c>
      <c r="L4159" t="s">
        <v>70</v>
      </c>
      <c r="M4159" t="s">
        <v>71</v>
      </c>
      <c r="N4159" t="s">
        <v>72</v>
      </c>
      <c r="O4159">
        <v>5</v>
      </c>
      <c r="P4159" t="s">
        <v>73</v>
      </c>
      <c r="Q4159" t="s">
        <v>74</v>
      </c>
      <c r="R4159" t="s">
        <v>75</v>
      </c>
      <c r="S4159" t="s">
        <v>76</v>
      </c>
      <c r="T4159" t="s">
        <v>77</v>
      </c>
      <c r="U4159">
        <f>Final_Product___Sales_Data[[#This Row],[Quantity]]*Final_Product___Sales_Data[[#This Row],[Price]]</f>
        <v>40</v>
      </c>
      <c r="V4159">
        <f>Final_Product___Sales_Data[[#This Row],[Before discount]]-(Final_Product___Sales_Data[[#This Row],[Before discount]]*Final_Product___Sales_Data[[#This Row],[Discount]])</f>
        <v>38.494779352475739</v>
      </c>
    </row>
    <row r="4160" spans="1:22" x14ac:dyDescent="0.3">
      <c r="A4160" t="s">
        <v>413</v>
      </c>
      <c r="B4160" t="s">
        <v>414</v>
      </c>
      <c r="C4160">
        <v>64</v>
      </c>
      <c r="D4160" t="s">
        <v>22</v>
      </c>
      <c r="E4160" t="s">
        <v>38</v>
      </c>
      <c r="F4160">
        <v>5159</v>
      </c>
      <c r="G4160" t="s">
        <v>69</v>
      </c>
      <c r="H4160" s="1">
        <v>45537</v>
      </c>
      <c r="I4160">
        <v>10</v>
      </c>
      <c r="J4160">
        <v>10</v>
      </c>
      <c r="K4160">
        <v>5.9247876884865804E-2</v>
      </c>
      <c r="L4160" t="s">
        <v>70</v>
      </c>
      <c r="M4160" t="s">
        <v>71</v>
      </c>
      <c r="N4160" t="s">
        <v>72</v>
      </c>
      <c r="O4160">
        <v>5</v>
      </c>
      <c r="P4160" t="s">
        <v>73</v>
      </c>
      <c r="Q4160" t="s">
        <v>74</v>
      </c>
      <c r="R4160" t="s">
        <v>75</v>
      </c>
      <c r="S4160" t="s">
        <v>76</v>
      </c>
      <c r="T4160" t="s">
        <v>77</v>
      </c>
      <c r="U4160">
        <f>Final_Product___Sales_Data[[#This Row],[Quantity]]*Final_Product___Sales_Data[[#This Row],[Price]]</f>
        <v>100</v>
      </c>
      <c r="V4160">
        <f>Final_Product___Sales_Data[[#This Row],[Before discount]]-(Final_Product___Sales_Data[[#This Row],[Before discount]]*Final_Product___Sales_Data[[#This Row],[Discount]])</f>
        <v>94.075212311513425</v>
      </c>
    </row>
    <row r="4161" spans="1:22" x14ac:dyDescent="0.3">
      <c r="A4161" t="s">
        <v>159</v>
      </c>
      <c r="B4161" t="s">
        <v>160</v>
      </c>
      <c r="C4161">
        <v>19</v>
      </c>
      <c r="D4161" t="s">
        <v>22</v>
      </c>
      <c r="E4161" t="s">
        <v>41</v>
      </c>
      <c r="F4161">
        <v>5160</v>
      </c>
      <c r="G4161" t="s">
        <v>175</v>
      </c>
      <c r="H4161" s="1">
        <v>45537</v>
      </c>
      <c r="I4161">
        <v>3</v>
      </c>
      <c r="J4161">
        <v>48</v>
      </c>
      <c r="K4161">
        <v>9.200233439281702E-2</v>
      </c>
      <c r="L4161" t="s">
        <v>176</v>
      </c>
      <c r="M4161" t="s">
        <v>44</v>
      </c>
      <c r="N4161" t="s">
        <v>45</v>
      </c>
      <c r="O4161">
        <v>24</v>
      </c>
      <c r="P4161" t="s">
        <v>46</v>
      </c>
      <c r="Q4161" t="s">
        <v>47</v>
      </c>
      <c r="R4161" t="s">
        <v>48</v>
      </c>
      <c r="S4161" t="s">
        <v>49</v>
      </c>
      <c r="T4161" t="s">
        <v>50</v>
      </c>
      <c r="U4161">
        <f>Final_Product___Sales_Data[[#This Row],[Quantity]]*Final_Product___Sales_Data[[#This Row],[Price]]</f>
        <v>144</v>
      </c>
      <c r="V4161">
        <f>Final_Product___Sales_Data[[#This Row],[Before discount]]-(Final_Product___Sales_Data[[#This Row],[Before discount]]*Final_Product___Sales_Data[[#This Row],[Discount]])</f>
        <v>130.75166384743434</v>
      </c>
    </row>
    <row r="4162" spans="1:22" x14ac:dyDescent="0.3">
      <c r="A4162" t="s">
        <v>419</v>
      </c>
      <c r="B4162" t="s">
        <v>420</v>
      </c>
      <c r="C4162">
        <v>64</v>
      </c>
      <c r="D4162" t="s">
        <v>98</v>
      </c>
      <c r="E4162" t="s">
        <v>112</v>
      </c>
      <c r="F4162">
        <v>5161</v>
      </c>
      <c r="G4162" t="s">
        <v>51</v>
      </c>
      <c r="H4162" s="1">
        <v>45537</v>
      </c>
      <c r="I4162">
        <v>2</v>
      </c>
      <c r="J4162">
        <v>54</v>
      </c>
      <c r="K4162">
        <v>9.1354782564465595E-2</v>
      </c>
      <c r="L4162" t="s">
        <v>52</v>
      </c>
      <c r="M4162" t="s">
        <v>44</v>
      </c>
      <c r="N4162" t="s">
        <v>45</v>
      </c>
      <c r="O4162">
        <v>27</v>
      </c>
      <c r="P4162" t="s">
        <v>46</v>
      </c>
      <c r="Q4162" t="s">
        <v>47</v>
      </c>
      <c r="R4162" t="s">
        <v>48</v>
      </c>
      <c r="S4162" t="s">
        <v>49</v>
      </c>
      <c r="T4162" t="s">
        <v>50</v>
      </c>
      <c r="U4162">
        <f>Final_Product___Sales_Data[[#This Row],[Quantity]]*Final_Product___Sales_Data[[#This Row],[Price]]</f>
        <v>108</v>
      </c>
      <c r="V4162">
        <f>Final_Product___Sales_Data[[#This Row],[Before discount]]-(Final_Product___Sales_Data[[#This Row],[Before discount]]*Final_Product___Sales_Data[[#This Row],[Discount]])</f>
        <v>98.133683483037714</v>
      </c>
    </row>
    <row r="4163" spans="1:22" x14ac:dyDescent="0.3">
      <c r="A4163" t="s">
        <v>265</v>
      </c>
      <c r="B4163" t="s">
        <v>266</v>
      </c>
      <c r="C4163">
        <v>55</v>
      </c>
      <c r="D4163" t="s">
        <v>98</v>
      </c>
      <c r="E4163" t="s">
        <v>23</v>
      </c>
      <c r="F4163">
        <v>5162</v>
      </c>
      <c r="G4163" t="s">
        <v>182</v>
      </c>
      <c r="H4163" s="1">
        <v>45537</v>
      </c>
      <c r="I4163">
        <v>5</v>
      </c>
      <c r="J4163">
        <v>35</v>
      </c>
      <c r="K4163">
        <v>1.5169806845028012E-2</v>
      </c>
      <c r="L4163" t="s">
        <v>183</v>
      </c>
      <c r="M4163" t="s">
        <v>57</v>
      </c>
      <c r="N4163" t="s">
        <v>129</v>
      </c>
      <c r="O4163">
        <v>17.5</v>
      </c>
      <c r="P4163" t="s">
        <v>130</v>
      </c>
      <c r="Q4163" t="s">
        <v>131</v>
      </c>
      <c r="R4163" t="s">
        <v>132</v>
      </c>
      <c r="S4163" t="s">
        <v>133</v>
      </c>
      <c r="T4163" t="s">
        <v>134</v>
      </c>
      <c r="U4163">
        <f>Final_Product___Sales_Data[[#This Row],[Quantity]]*Final_Product___Sales_Data[[#This Row],[Price]]</f>
        <v>175</v>
      </c>
      <c r="V4163">
        <f>Final_Product___Sales_Data[[#This Row],[Before discount]]-(Final_Product___Sales_Data[[#This Row],[Before discount]]*Final_Product___Sales_Data[[#This Row],[Discount]])</f>
        <v>172.34528380212009</v>
      </c>
    </row>
    <row r="4164" spans="1:22" x14ac:dyDescent="0.3">
      <c r="A4164" t="s">
        <v>369</v>
      </c>
      <c r="B4164" t="s">
        <v>322</v>
      </c>
      <c r="C4164">
        <v>62</v>
      </c>
      <c r="D4164" t="s">
        <v>22</v>
      </c>
      <c r="E4164" t="s">
        <v>23</v>
      </c>
      <c r="F4164">
        <v>5163</v>
      </c>
      <c r="G4164" t="s">
        <v>165</v>
      </c>
      <c r="H4164" s="1">
        <v>45538</v>
      </c>
      <c r="I4164">
        <v>7</v>
      </c>
      <c r="J4164">
        <v>26</v>
      </c>
      <c r="K4164">
        <v>4.4377895333909248E-2</v>
      </c>
      <c r="L4164" t="s">
        <v>166</v>
      </c>
      <c r="M4164" t="s">
        <v>101</v>
      </c>
      <c r="N4164" t="s">
        <v>102</v>
      </c>
      <c r="O4164">
        <v>13</v>
      </c>
      <c r="P4164" t="s">
        <v>103</v>
      </c>
      <c r="Q4164" t="s">
        <v>104</v>
      </c>
      <c r="R4164" t="s">
        <v>105</v>
      </c>
      <c r="S4164" t="s">
        <v>106</v>
      </c>
      <c r="T4164" t="s">
        <v>107</v>
      </c>
      <c r="U4164">
        <f>Final_Product___Sales_Data[[#This Row],[Quantity]]*Final_Product___Sales_Data[[#This Row],[Price]]</f>
        <v>182</v>
      </c>
      <c r="V4164">
        <f>Final_Product___Sales_Data[[#This Row],[Before discount]]-(Final_Product___Sales_Data[[#This Row],[Before discount]]*Final_Product___Sales_Data[[#This Row],[Discount]])</f>
        <v>173.92322304922851</v>
      </c>
    </row>
    <row r="4165" spans="1:22" x14ac:dyDescent="0.3">
      <c r="A4165" t="s">
        <v>159</v>
      </c>
      <c r="B4165" t="s">
        <v>160</v>
      </c>
      <c r="C4165">
        <v>19</v>
      </c>
      <c r="D4165" t="s">
        <v>22</v>
      </c>
      <c r="E4165" t="s">
        <v>41</v>
      </c>
      <c r="F4165">
        <v>5164</v>
      </c>
      <c r="G4165" t="s">
        <v>415</v>
      </c>
      <c r="H4165" s="1">
        <v>45538</v>
      </c>
      <c r="I4165">
        <v>9</v>
      </c>
      <c r="J4165">
        <v>13</v>
      </c>
      <c r="K4165">
        <v>3.4039724086295367E-2</v>
      </c>
      <c r="L4165" t="s">
        <v>416</v>
      </c>
      <c r="M4165" t="s">
        <v>71</v>
      </c>
      <c r="N4165" t="s">
        <v>117</v>
      </c>
      <c r="O4165">
        <v>6.5</v>
      </c>
      <c r="P4165" t="s">
        <v>118</v>
      </c>
      <c r="Q4165" t="s">
        <v>119</v>
      </c>
      <c r="R4165" t="s">
        <v>120</v>
      </c>
      <c r="S4165" t="s">
        <v>121</v>
      </c>
      <c r="T4165" t="s">
        <v>122</v>
      </c>
      <c r="U4165">
        <f>Final_Product___Sales_Data[[#This Row],[Quantity]]*Final_Product___Sales_Data[[#This Row],[Price]]</f>
        <v>117</v>
      </c>
      <c r="V4165">
        <f>Final_Product___Sales_Data[[#This Row],[Before discount]]-(Final_Product___Sales_Data[[#This Row],[Before discount]]*Final_Product___Sales_Data[[#This Row],[Discount]])</f>
        <v>113.01735228190344</v>
      </c>
    </row>
    <row r="4166" spans="1:22" x14ac:dyDescent="0.3">
      <c r="A4166" t="s">
        <v>202</v>
      </c>
      <c r="B4166" t="s">
        <v>203</v>
      </c>
      <c r="C4166">
        <v>48</v>
      </c>
      <c r="D4166" t="s">
        <v>22</v>
      </c>
      <c r="E4166" t="s">
        <v>23</v>
      </c>
      <c r="F4166">
        <v>5165</v>
      </c>
      <c r="G4166" t="s">
        <v>153</v>
      </c>
      <c r="H4166" s="1">
        <v>45538</v>
      </c>
      <c r="I4166">
        <v>6</v>
      </c>
      <c r="J4166">
        <v>12</v>
      </c>
      <c r="K4166">
        <v>1.9436208717862859E-2</v>
      </c>
      <c r="L4166" t="s">
        <v>154</v>
      </c>
      <c r="M4166" t="s">
        <v>71</v>
      </c>
      <c r="N4166" t="s">
        <v>72</v>
      </c>
      <c r="O4166">
        <v>6</v>
      </c>
      <c r="P4166" t="s">
        <v>73</v>
      </c>
      <c r="Q4166" t="s">
        <v>74</v>
      </c>
      <c r="R4166" t="s">
        <v>75</v>
      </c>
      <c r="S4166" t="s">
        <v>76</v>
      </c>
      <c r="T4166" t="s">
        <v>77</v>
      </c>
      <c r="U4166">
        <f>Final_Product___Sales_Data[[#This Row],[Quantity]]*Final_Product___Sales_Data[[#This Row],[Price]]</f>
        <v>72</v>
      </c>
      <c r="V4166">
        <f>Final_Product___Sales_Data[[#This Row],[Before discount]]-(Final_Product___Sales_Data[[#This Row],[Before discount]]*Final_Product___Sales_Data[[#This Row],[Discount]])</f>
        <v>70.600592972313876</v>
      </c>
    </row>
    <row r="4167" spans="1:22" x14ac:dyDescent="0.3">
      <c r="A4167" t="s">
        <v>466</v>
      </c>
      <c r="B4167" t="s">
        <v>467</v>
      </c>
      <c r="C4167">
        <v>18</v>
      </c>
      <c r="D4167" t="s">
        <v>98</v>
      </c>
      <c r="E4167" t="s">
        <v>112</v>
      </c>
      <c r="F4167">
        <v>5166</v>
      </c>
      <c r="G4167" t="s">
        <v>161</v>
      </c>
      <c r="H4167" s="1">
        <v>45538</v>
      </c>
      <c r="I4167">
        <v>9</v>
      </c>
      <c r="J4167">
        <v>70</v>
      </c>
      <c r="K4167">
        <v>4.6951441692014984E-2</v>
      </c>
      <c r="L4167" t="s">
        <v>162</v>
      </c>
      <c r="M4167" t="s">
        <v>26</v>
      </c>
      <c r="N4167" t="s">
        <v>82</v>
      </c>
      <c r="O4167">
        <v>35</v>
      </c>
      <c r="P4167" t="s">
        <v>83</v>
      </c>
      <c r="Q4167" t="s">
        <v>84</v>
      </c>
      <c r="R4167" t="s">
        <v>85</v>
      </c>
      <c r="S4167" t="s">
        <v>86</v>
      </c>
      <c r="T4167" t="s">
        <v>87</v>
      </c>
      <c r="U4167">
        <f>Final_Product___Sales_Data[[#This Row],[Quantity]]*Final_Product___Sales_Data[[#This Row],[Price]]</f>
        <v>630</v>
      </c>
      <c r="V4167">
        <f>Final_Product___Sales_Data[[#This Row],[Before discount]]-(Final_Product___Sales_Data[[#This Row],[Before discount]]*Final_Product___Sales_Data[[#This Row],[Discount]])</f>
        <v>600.42059173403061</v>
      </c>
    </row>
    <row r="4168" spans="1:22" x14ac:dyDescent="0.3">
      <c r="A4168" t="s">
        <v>110</v>
      </c>
      <c r="B4168" t="s">
        <v>111</v>
      </c>
      <c r="C4168">
        <v>45</v>
      </c>
      <c r="D4168" t="s">
        <v>98</v>
      </c>
      <c r="E4168" t="s">
        <v>112</v>
      </c>
      <c r="F4168">
        <v>5167</v>
      </c>
      <c r="G4168" t="s">
        <v>292</v>
      </c>
      <c r="H4168" s="1">
        <v>45538</v>
      </c>
      <c r="I4168">
        <v>10</v>
      </c>
      <c r="J4168">
        <v>88</v>
      </c>
      <c r="K4168">
        <v>2.593731908484145E-2</v>
      </c>
      <c r="L4168" t="s">
        <v>293</v>
      </c>
      <c r="M4168" t="s">
        <v>44</v>
      </c>
      <c r="N4168" t="s">
        <v>242</v>
      </c>
      <c r="O4168">
        <v>44</v>
      </c>
      <c r="P4168" t="s">
        <v>243</v>
      </c>
      <c r="Q4168" t="s">
        <v>244</v>
      </c>
      <c r="R4168" t="s">
        <v>245</v>
      </c>
      <c r="S4168" t="s">
        <v>246</v>
      </c>
      <c r="T4168" t="s">
        <v>247</v>
      </c>
      <c r="U4168">
        <f>Final_Product___Sales_Data[[#This Row],[Quantity]]*Final_Product___Sales_Data[[#This Row],[Price]]</f>
        <v>880</v>
      </c>
      <c r="V4168">
        <f>Final_Product___Sales_Data[[#This Row],[Before discount]]-(Final_Product___Sales_Data[[#This Row],[Before discount]]*Final_Product___Sales_Data[[#This Row],[Discount]])</f>
        <v>857.17515920533947</v>
      </c>
    </row>
    <row r="4169" spans="1:22" x14ac:dyDescent="0.3">
      <c r="A4169" t="s">
        <v>444</v>
      </c>
      <c r="B4169" t="s">
        <v>445</v>
      </c>
      <c r="C4169">
        <v>51</v>
      </c>
      <c r="D4169" t="s">
        <v>22</v>
      </c>
      <c r="E4169" t="s">
        <v>38</v>
      </c>
      <c r="F4169">
        <v>5168</v>
      </c>
      <c r="G4169" t="s">
        <v>192</v>
      </c>
      <c r="H4169" s="1">
        <v>45538</v>
      </c>
      <c r="I4169">
        <v>10</v>
      </c>
      <c r="J4169">
        <v>28</v>
      </c>
      <c r="K4169">
        <v>4.9722652327649414E-2</v>
      </c>
      <c r="L4169" t="s">
        <v>193</v>
      </c>
      <c r="M4169" t="s">
        <v>57</v>
      </c>
      <c r="N4169" t="s">
        <v>58</v>
      </c>
      <c r="O4169">
        <v>14</v>
      </c>
      <c r="P4169" t="s">
        <v>59</v>
      </c>
      <c r="Q4169" t="s">
        <v>60</v>
      </c>
      <c r="R4169" t="s">
        <v>61</v>
      </c>
      <c r="S4169" t="s">
        <v>62</v>
      </c>
      <c r="T4169" t="s">
        <v>50</v>
      </c>
      <c r="U4169">
        <f>Final_Product___Sales_Data[[#This Row],[Quantity]]*Final_Product___Sales_Data[[#This Row],[Price]]</f>
        <v>280</v>
      </c>
      <c r="V4169">
        <f>Final_Product___Sales_Data[[#This Row],[Before discount]]-(Final_Product___Sales_Data[[#This Row],[Before discount]]*Final_Product___Sales_Data[[#This Row],[Discount]])</f>
        <v>266.07765734825819</v>
      </c>
    </row>
    <row r="4170" spans="1:22" x14ac:dyDescent="0.3">
      <c r="A4170" t="s">
        <v>381</v>
      </c>
      <c r="B4170" t="s">
        <v>382</v>
      </c>
      <c r="C4170">
        <v>24</v>
      </c>
      <c r="D4170" t="s">
        <v>98</v>
      </c>
      <c r="E4170" t="s">
        <v>38</v>
      </c>
      <c r="F4170">
        <v>5169</v>
      </c>
      <c r="G4170" t="s">
        <v>188</v>
      </c>
      <c r="H4170" s="1">
        <v>45538</v>
      </c>
      <c r="I4170">
        <v>2</v>
      </c>
      <c r="J4170">
        <v>40</v>
      </c>
      <c r="K4170">
        <v>4.2400719891878061E-2</v>
      </c>
      <c r="L4170" t="s">
        <v>189</v>
      </c>
      <c r="M4170" t="s">
        <v>57</v>
      </c>
      <c r="N4170" t="s">
        <v>129</v>
      </c>
      <c r="O4170">
        <v>20</v>
      </c>
      <c r="P4170" t="s">
        <v>130</v>
      </c>
      <c r="Q4170" t="s">
        <v>131</v>
      </c>
      <c r="R4170" t="s">
        <v>132</v>
      </c>
      <c r="S4170" t="s">
        <v>133</v>
      </c>
      <c r="T4170" t="s">
        <v>134</v>
      </c>
      <c r="U4170">
        <f>Final_Product___Sales_Data[[#This Row],[Quantity]]*Final_Product___Sales_Data[[#This Row],[Price]]</f>
        <v>80</v>
      </c>
      <c r="V4170">
        <f>Final_Product___Sales_Data[[#This Row],[Before discount]]-(Final_Product___Sales_Data[[#This Row],[Before discount]]*Final_Product___Sales_Data[[#This Row],[Discount]])</f>
        <v>76.607942408649762</v>
      </c>
    </row>
    <row r="4171" spans="1:22" x14ac:dyDescent="0.3">
      <c r="A4171" t="s">
        <v>464</v>
      </c>
      <c r="B4171" t="s">
        <v>465</v>
      </c>
      <c r="C4171">
        <v>59</v>
      </c>
      <c r="D4171" t="s">
        <v>22</v>
      </c>
      <c r="E4171" t="s">
        <v>35</v>
      </c>
      <c r="F4171">
        <v>5170</v>
      </c>
      <c r="G4171" t="s">
        <v>317</v>
      </c>
      <c r="H4171" s="1">
        <v>45538</v>
      </c>
      <c r="I4171">
        <v>3</v>
      </c>
      <c r="J4171">
        <v>46</v>
      </c>
      <c r="K4171">
        <v>3.1134518008100933E-2</v>
      </c>
      <c r="L4171" t="s">
        <v>318</v>
      </c>
      <c r="M4171" t="s">
        <v>26</v>
      </c>
      <c r="N4171" t="s">
        <v>90</v>
      </c>
      <c r="O4171">
        <v>23</v>
      </c>
      <c r="P4171" t="s">
        <v>91</v>
      </c>
      <c r="Q4171" t="s">
        <v>92</v>
      </c>
      <c r="R4171" t="s">
        <v>93</v>
      </c>
      <c r="S4171" t="s">
        <v>94</v>
      </c>
      <c r="T4171" t="s">
        <v>95</v>
      </c>
      <c r="U4171">
        <f>Final_Product___Sales_Data[[#This Row],[Quantity]]*Final_Product___Sales_Data[[#This Row],[Price]]</f>
        <v>138</v>
      </c>
      <c r="V4171">
        <f>Final_Product___Sales_Data[[#This Row],[Before discount]]-(Final_Product___Sales_Data[[#This Row],[Before discount]]*Final_Product___Sales_Data[[#This Row],[Discount]])</f>
        <v>133.70343651488207</v>
      </c>
    </row>
    <row r="4172" spans="1:22" x14ac:dyDescent="0.3">
      <c r="A4172" t="s">
        <v>258</v>
      </c>
      <c r="B4172" t="s">
        <v>259</v>
      </c>
      <c r="C4172">
        <v>38</v>
      </c>
      <c r="D4172" t="s">
        <v>22</v>
      </c>
      <c r="E4172" t="s">
        <v>38</v>
      </c>
      <c r="F4172">
        <v>5171</v>
      </c>
      <c r="G4172" t="s">
        <v>80</v>
      </c>
      <c r="H4172" s="1">
        <v>45538</v>
      </c>
      <c r="I4172">
        <v>2</v>
      </c>
      <c r="J4172">
        <v>60</v>
      </c>
      <c r="K4172">
        <v>4.3870852462919489E-2</v>
      </c>
      <c r="L4172" t="s">
        <v>81</v>
      </c>
      <c r="M4172" t="s">
        <v>26</v>
      </c>
      <c r="N4172" t="s">
        <v>82</v>
      </c>
      <c r="O4172">
        <v>30</v>
      </c>
      <c r="P4172" t="s">
        <v>83</v>
      </c>
      <c r="Q4172" t="s">
        <v>84</v>
      </c>
      <c r="R4172" t="s">
        <v>85</v>
      </c>
      <c r="S4172" t="s">
        <v>86</v>
      </c>
      <c r="T4172" t="s">
        <v>87</v>
      </c>
      <c r="U4172">
        <f>Final_Product___Sales_Data[[#This Row],[Quantity]]*Final_Product___Sales_Data[[#This Row],[Price]]</f>
        <v>120</v>
      </c>
      <c r="V4172">
        <f>Final_Product___Sales_Data[[#This Row],[Before discount]]-(Final_Product___Sales_Data[[#This Row],[Before discount]]*Final_Product___Sales_Data[[#This Row],[Discount]])</f>
        <v>114.73549770444966</v>
      </c>
    </row>
    <row r="4173" spans="1:22" x14ac:dyDescent="0.3">
      <c r="A4173" t="s">
        <v>379</v>
      </c>
      <c r="B4173" t="s">
        <v>380</v>
      </c>
      <c r="C4173">
        <v>64</v>
      </c>
      <c r="D4173" t="s">
        <v>98</v>
      </c>
      <c r="E4173" t="s">
        <v>112</v>
      </c>
      <c r="F4173">
        <v>5172</v>
      </c>
      <c r="G4173" t="s">
        <v>401</v>
      </c>
      <c r="H4173" s="1">
        <v>45538</v>
      </c>
      <c r="I4173">
        <v>3</v>
      </c>
      <c r="J4173">
        <v>32</v>
      </c>
      <c r="K4173">
        <v>2.4613153125059684E-2</v>
      </c>
      <c r="L4173" t="s">
        <v>402</v>
      </c>
      <c r="M4173" t="s">
        <v>26</v>
      </c>
      <c r="N4173" t="s">
        <v>27</v>
      </c>
      <c r="O4173">
        <v>16</v>
      </c>
      <c r="P4173" t="s">
        <v>28</v>
      </c>
      <c r="Q4173" t="s">
        <v>29</v>
      </c>
      <c r="R4173" t="s">
        <v>30</v>
      </c>
      <c r="S4173" t="s">
        <v>31</v>
      </c>
      <c r="T4173" t="s">
        <v>32</v>
      </c>
      <c r="U4173">
        <f>Final_Product___Sales_Data[[#This Row],[Quantity]]*Final_Product___Sales_Data[[#This Row],[Price]]</f>
        <v>96</v>
      </c>
      <c r="V4173">
        <f>Final_Product___Sales_Data[[#This Row],[Before discount]]-(Final_Product___Sales_Data[[#This Row],[Before discount]]*Final_Product___Sales_Data[[#This Row],[Discount]])</f>
        <v>93.637137299994265</v>
      </c>
    </row>
    <row r="4174" spans="1:22" x14ac:dyDescent="0.3">
      <c r="A4174" t="s">
        <v>177</v>
      </c>
      <c r="B4174" t="s">
        <v>68</v>
      </c>
      <c r="C4174">
        <v>68</v>
      </c>
      <c r="D4174" t="s">
        <v>98</v>
      </c>
      <c r="E4174" t="s">
        <v>23</v>
      </c>
      <c r="F4174">
        <v>5173</v>
      </c>
      <c r="G4174" t="s">
        <v>115</v>
      </c>
      <c r="H4174" s="1">
        <v>45538</v>
      </c>
      <c r="I4174">
        <v>1</v>
      </c>
      <c r="J4174">
        <v>17</v>
      </c>
      <c r="K4174">
        <v>1.1979188703715449E-2</v>
      </c>
      <c r="L4174" t="s">
        <v>116</v>
      </c>
      <c r="M4174" t="s">
        <v>71</v>
      </c>
      <c r="N4174" t="s">
        <v>117</v>
      </c>
      <c r="O4174">
        <v>8.5</v>
      </c>
      <c r="P4174" t="s">
        <v>118</v>
      </c>
      <c r="Q4174" t="s">
        <v>119</v>
      </c>
      <c r="R4174" t="s">
        <v>120</v>
      </c>
      <c r="S4174" t="s">
        <v>121</v>
      </c>
      <c r="T4174" t="s">
        <v>122</v>
      </c>
      <c r="U4174">
        <f>Final_Product___Sales_Data[[#This Row],[Quantity]]*Final_Product___Sales_Data[[#This Row],[Price]]</f>
        <v>17</v>
      </c>
      <c r="V4174">
        <f>Final_Product___Sales_Data[[#This Row],[Before discount]]-(Final_Product___Sales_Data[[#This Row],[Before discount]]*Final_Product___Sales_Data[[#This Row],[Discount]])</f>
        <v>16.796353792036836</v>
      </c>
    </row>
    <row r="4175" spans="1:22" x14ac:dyDescent="0.3">
      <c r="A4175" t="s">
        <v>281</v>
      </c>
      <c r="B4175" t="s">
        <v>282</v>
      </c>
      <c r="C4175">
        <v>59</v>
      </c>
      <c r="D4175" t="s">
        <v>98</v>
      </c>
      <c r="E4175" t="s">
        <v>38</v>
      </c>
      <c r="F4175">
        <v>5174</v>
      </c>
      <c r="G4175" t="s">
        <v>165</v>
      </c>
      <c r="H4175" s="1">
        <v>45538</v>
      </c>
      <c r="I4175">
        <v>5</v>
      </c>
      <c r="J4175">
        <v>26</v>
      </c>
      <c r="K4175">
        <v>2.1485645982154491E-2</v>
      </c>
      <c r="L4175" t="s">
        <v>166</v>
      </c>
      <c r="M4175" t="s">
        <v>101</v>
      </c>
      <c r="N4175" t="s">
        <v>102</v>
      </c>
      <c r="O4175">
        <v>13</v>
      </c>
      <c r="P4175" t="s">
        <v>103</v>
      </c>
      <c r="Q4175" t="s">
        <v>104</v>
      </c>
      <c r="R4175" t="s">
        <v>105</v>
      </c>
      <c r="S4175" t="s">
        <v>106</v>
      </c>
      <c r="T4175" t="s">
        <v>107</v>
      </c>
      <c r="U4175">
        <f>Final_Product___Sales_Data[[#This Row],[Quantity]]*Final_Product___Sales_Data[[#This Row],[Price]]</f>
        <v>130</v>
      </c>
      <c r="V4175">
        <f>Final_Product___Sales_Data[[#This Row],[Before discount]]-(Final_Product___Sales_Data[[#This Row],[Before discount]]*Final_Product___Sales_Data[[#This Row],[Discount]])</f>
        <v>127.20686602231991</v>
      </c>
    </row>
    <row r="4176" spans="1:22" x14ac:dyDescent="0.3">
      <c r="A4176" t="s">
        <v>427</v>
      </c>
      <c r="B4176" t="s">
        <v>428</v>
      </c>
      <c r="C4176">
        <v>66</v>
      </c>
      <c r="D4176" t="s">
        <v>98</v>
      </c>
      <c r="E4176" t="s">
        <v>23</v>
      </c>
      <c r="F4176">
        <v>5175</v>
      </c>
      <c r="G4176" t="s">
        <v>256</v>
      </c>
      <c r="H4176" s="1">
        <v>45539</v>
      </c>
      <c r="I4176">
        <v>8</v>
      </c>
      <c r="J4176">
        <v>47.5</v>
      </c>
      <c r="K4176">
        <v>8.9370940953990091E-2</v>
      </c>
      <c r="L4176" t="s">
        <v>257</v>
      </c>
      <c r="M4176" t="s">
        <v>44</v>
      </c>
      <c r="N4176" t="s">
        <v>45</v>
      </c>
      <c r="O4176">
        <v>23.75</v>
      </c>
      <c r="P4176" t="s">
        <v>46</v>
      </c>
      <c r="Q4176" t="s">
        <v>47</v>
      </c>
      <c r="R4176" t="s">
        <v>48</v>
      </c>
      <c r="S4176" t="s">
        <v>49</v>
      </c>
      <c r="T4176" t="s">
        <v>50</v>
      </c>
      <c r="U4176">
        <f>Final_Product___Sales_Data[[#This Row],[Quantity]]*Final_Product___Sales_Data[[#This Row],[Price]]</f>
        <v>380</v>
      </c>
      <c r="V4176">
        <f>Final_Product___Sales_Data[[#This Row],[Before discount]]-(Final_Product___Sales_Data[[#This Row],[Before discount]]*Final_Product___Sales_Data[[#This Row],[Discount]])</f>
        <v>346.03904243748377</v>
      </c>
    </row>
    <row r="4177" spans="1:22" x14ac:dyDescent="0.3">
      <c r="A4177" t="s">
        <v>395</v>
      </c>
      <c r="B4177" t="s">
        <v>396</v>
      </c>
      <c r="C4177">
        <v>26</v>
      </c>
      <c r="D4177" t="s">
        <v>98</v>
      </c>
      <c r="E4177" t="s">
        <v>23</v>
      </c>
      <c r="F4177">
        <v>5176</v>
      </c>
      <c r="G4177" t="s">
        <v>175</v>
      </c>
      <c r="H4177" s="1">
        <v>45539</v>
      </c>
      <c r="I4177">
        <v>6</v>
      </c>
      <c r="J4177">
        <v>48</v>
      </c>
      <c r="K4177">
        <v>3.0032268604569092E-3</v>
      </c>
      <c r="L4177" t="s">
        <v>176</v>
      </c>
      <c r="M4177" t="s">
        <v>44</v>
      </c>
      <c r="N4177" t="s">
        <v>45</v>
      </c>
      <c r="O4177">
        <v>24</v>
      </c>
      <c r="P4177" t="s">
        <v>46</v>
      </c>
      <c r="Q4177" t="s">
        <v>47</v>
      </c>
      <c r="R4177" t="s">
        <v>48</v>
      </c>
      <c r="S4177" t="s">
        <v>49</v>
      </c>
      <c r="T4177" t="s">
        <v>50</v>
      </c>
      <c r="U4177">
        <f>Final_Product___Sales_Data[[#This Row],[Quantity]]*Final_Product___Sales_Data[[#This Row],[Price]]</f>
        <v>288</v>
      </c>
      <c r="V4177">
        <f>Final_Product___Sales_Data[[#This Row],[Before discount]]-(Final_Product___Sales_Data[[#This Row],[Before discount]]*Final_Product___Sales_Data[[#This Row],[Discount]])</f>
        <v>287.13507066418839</v>
      </c>
    </row>
    <row r="4178" spans="1:22" x14ac:dyDescent="0.3">
      <c r="A4178" t="s">
        <v>391</v>
      </c>
      <c r="B4178" t="s">
        <v>392</v>
      </c>
      <c r="C4178">
        <v>40</v>
      </c>
      <c r="D4178" t="s">
        <v>98</v>
      </c>
      <c r="E4178" t="s">
        <v>41</v>
      </c>
      <c r="F4178">
        <v>5177</v>
      </c>
      <c r="G4178" t="s">
        <v>206</v>
      </c>
      <c r="H4178" s="1">
        <v>45539</v>
      </c>
      <c r="I4178">
        <v>3</v>
      </c>
      <c r="J4178">
        <v>59.5</v>
      </c>
      <c r="K4178">
        <v>9.0905532578795273E-2</v>
      </c>
      <c r="L4178" t="s">
        <v>207</v>
      </c>
      <c r="M4178" t="s">
        <v>26</v>
      </c>
      <c r="N4178" t="s">
        <v>82</v>
      </c>
      <c r="O4178">
        <v>29.75</v>
      </c>
      <c r="P4178" t="s">
        <v>83</v>
      </c>
      <c r="Q4178" t="s">
        <v>84</v>
      </c>
      <c r="R4178" t="s">
        <v>85</v>
      </c>
      <c r="S4178" t="s">
        <v>86</v>
      </c>
      <c r="T4178" t="s">
        <v>87</v>
      </c>
      <c r="U4178">
        <f>Final_Product___Sales_Data[[#This Row],[Quantity]]*Final_Product___Sales_Data[[#This Row],[Price]]</f>
        <v>178.5</v>
      </c>
      <c r="V4178">
        <f>Final_Product___Sales_Data[[#This Row],[Before discount]]-(Final_Product___Sales_Data[[#This Row],[Before discount]]*Final_Product___Sales_Data[[#This Row],[Discount]])</f>
        <v>162.27336243468505</v>
      </c>
    </row>
    <row r="4179" spans="1:22" x14ac:dyDescent="0.3">
      <c r="A4179" t="s">
        <v>290</v>
      </c>
      <c r="B4179" t="s">
        <v>291</v>
      </c>
      <c r="C4179">
        <v>23</v>
      </c>
      <c r="D4179" t="s">
        <v>22</v>
      </c>
      <c r="E4179" t="s">
        <v>23</v>
      </c>
      <c r="F4179">
        <v>5178</v>
      </c>
      <c r="G4179" t="s">
        <v>340</v>
      </c>
      <c r="H4179" s="1">
        <v>45539</v>
      </c>
      <c r="I4179">
        <v>2</v>
      </c>
      <c r="J4179">
        <v>82.5</v>
      </c>
      <c r="K4179">
        <v>3.928109782402648E-2</v>
      </c>
      <c r="L4179" t="s">
        <v>341</v>
      </c>
      <c r="M4179" t="s">
        <v>44</v>
      </c>
      <c r="N4179" t="s">
        <v>242</v>
      </c>
      <c r="O4179">
        <v>41.25</v>
      </c>
      <c r="P4179" t="s">
        <v>243</v>
      </c>
      <c r="Q4179" t="s">
        <v>244</v>
      </c>
      <c r="R4179" t="s">
        <v>245</v>
      </c>
      <c r="S4179" t="s">
        <v>246</v>
      </c>
      <c r="T4179" t="s">
        <v>247</v>
      </c>
      <c r="U4179">
        <f>Final_Product___Sales_Data[[#This Row],[Quantity]]*Final_Product___Sales_Data[[#This Row],[Price]]</f>
        <v>165</v>
      </c>
      <c r="V4179">
        <f>Final_Product___Sales_Data[[#This Row],[Before discount]]-(Final_Product___Sales_Data[[#This Row],[Before discount]]*Final_Product___Sales_Data[[#This Row],[Discount]])</f>
        <v>158.51861885903563</v>
      </c>
    </row>
    <row r="4180" spans="1:22" x14ac:dyDescent="0.3">
      <c r="A4180" t="s">
        <v>323</v>
      </c>
      <c r="B4180" t="s">
        <v>324</v>
      </c>
      <c r="C4180">
        <v>44</v>
      </c>
      <c r="D4180" t="s">
        <v>98</v>
      </c>
      <c r="E4180" t="s">
        <v>35</v>
      </c>
      <c r="F4180">
        <v>5179</v>
      </c>
      <c r="G4180" t="s">
        <v>283</v>
      </c>
      <c r="H4180" s="1">
        <v>45539</v>
      </c>
      <c r="I4180">
        <v>6</v>
      </c>
      <c r="J4180">
        <v>65</v>
      </c>
      <c r="K4180">
        <v>3.0409487130758719E-2</v>
      </c>
      <c r="L4180" t="s">
        <v>284</v>
      </c>
      <c r="M4180" t="s">
        <v>26</v>
      </c>
      <c r="N4180" t="s">
        <v>82</v>
      </c>
      <c r="O4180">
        <v>32.5</v>
      </c>
      <c r="P4180" t="s">
        <v>83</v>
      </c>
      <c r="Q4180" t="s">
        <v>84</v>
      </c>
      <c r="R4180" t="s">
        <v>85</v>
      </c>
      <c r="S4180" t="s">
        <v>86</v>
      </c>
      <c r="T4180" t="s">
        <v>87</v>
      </c>
      <c r="U4180">
        <f>Final_Product___Sales_Data[[#This Row],[Quantity]]*Final_Product___Sales_Data[[#This Row],[Price]]</f>
        <v>390</v>
      </c>
      <c r="V4180">
        <f>Final_Product___Sales_Data[[#This Row],[Before discount]]-(Final_Product___Sales_Data[[#This Row],[Before discount]]*Final_Product___Sales_Data[[#This Row],[Discount]])</f>
        <v>378.14030001900409</v>
      </c>
    </row>
    <row r="4181" spans="1:22" x14ac:dyDescent="0.3">
      <c r="A4181" t="s">
        <v>469</v>
      </c>
      <c r="B4181" t="s">
        <v>470</v>
      </c>
      <c r="C4181">
        <v>24</v>
      </c>
      <c r="D4181" t="s">
        <v>98</v>
      </c>
      <c r="E4181" t="s">
        <v>38</v>
      </c>
      <c r="F4181">
        <v>5180</v>
      </c>
      <c r="G4181" t="s">
        <v>292</v>
      </c>
      <c r="H4181" s="1">
        <v>45539</v>
      </c>
      <c r="I4181">
        <v>1</v>
      </c>
      <c r="J4181">
        <v>88</v>
      </c>
      <c r="K4181">
        <v>6.5662309385219914E-2</v>
      </c>
      <c r="L4181" t="s">
        <v>293</v>
      </c>
      <c r="M4181" t="s">
        <v>44</v>
      </c>
      <c r="N4181" t="s">
        <v>242</v>
      </c>
      <c r="O4181">
        <v>44</v>
      </c>
      <c r="P4181" t="s">
        <v>243</v>
      </c>
      <c r="Q4181" t="s">
        <v>244</v>
      </c>
      <c r="R4181" t="s">
        <v>245</v>
      </c>
      <c r="S4181" t="s">
        <v>246</v>
      </c>
      <c r="T4181" t="s">
        <v>247</v>
      </c>
      <c r="U4181">
        <f>Final_Product___Sales_Data[[#This Row],[Quantity]]*Final_Product___Sales_Data[[#This Row],[Price]]</f>
        <v>88</v>
      </c>
      <c r="V4181">
        <f>Final_Product___Sales_Data[[#This Row],[Before discount]]-(Final_Product___Sales_Data[[#This Row],[Before discount]]*Final_Product___Sales_Data[[#This Row],[Discount]])</f>
        <v>82.221716774100642</v>
      </c>
    </row>
    <row r="4182" spans="1:22" x14ac:dyDescent="0.3">
      <c r="A4182" t="s">
        <v>289</v>
      </c>
      <c r="B4182" t="s">
        <v>21</v>
      </c>
      <c r="C4182">
        <v>31</v>
      </c>
      <c r="D4182" t="s">
        <v>98</v>
      </c>
      <c r="E4182" t="s">
        <v>112</v>
      </c>
      <c r="F4182">
        <v>5181</v>
      </c>
      <c r="G4182" t="s">
        <v>141</v>
      </c>
      <c r="H4182" s="1">
        <v>45539</v>
      </c>
      <c r="I4182">
        <v>6</v>
      </c>
      <c r="J4182">
        <v>17.5</v>
      </c>
      <c r="K4182">
        <v>9.8279539038457722E-2</v>
      </c>
      <c r="L4182" t="s">
        <v>142</v>
      </c>
      <c r="M4182" t="s">
        <v>71</v>
      </c>
      <c r="N4182" t="s">
        <v>117</v>
      </c>
      <c r="O4182">
        <v>8.75</v>
      </c>
      <c r="P4182" t="s">
        <v>118</v>
      </c>
      <c r="Q4182" t="s">
        <v>119</v>
      </c>
      <c r="R4182" t="s">
        <v>120</v>
      </c>
      <c r="S4182" t="s">
        <v>121</v>
      </c>
      <c r="T4182" t="s">
        <v>122</v>
      </c>
      <c r="U4182">
        <f>Final_Product___Sales_Data[[#This Row],[Quantity]]*Final_Product___Sales_Data[[#This Row],[Price]]</f>
        <v>105</v>
      </c>
      <c r="V4182">
        <f>Final_Product___Sales_Data[[#This Row],[Before discount]]-(Final_Product___Sales_Data[[#This Row],[Before discount]]*Final_Product___Sales_Data[[#This Row],[Discount]])</f>
        <v>94.680648400961942</v>
      </c>
    </row>
    <row r="4183" spans="1:22" x14ac:dyDescent="0.3">
      <c r="A4183" t="s">
        <v>36</v>
      </c>
      <c r="B4183" t="s">
        <v>37</v>
      </c>
      <c r="C4183">
        <v>52</v>
      </c>
      <c r="D4183" t="s">
        <v>22</v>
      </c>
      <c r="E4183" t="s">
        <v>38</v>
      </c>
      <c r="F4183">
        <v>5182</v>
      </c>
      <c r="G4183" t="s">
        <v>178</v>
      </c>
      <c r="H4183" s="1">
        <v>45539</v>
      </c>
      <c r="I4183">
        <v>9</v>
      </c>
      <c r="J4183">
        <v>9.5</v>
      </c>
      <c r="K4183">
        <v>1.8632365919991168E-2</v>
      </c>
      <c r="L4183" t="s">
        <v>179</v>
      </c>
      <c r="M4183" t="s">
        <v>71</v>
      </c>
      <c r="N4183" t="s">
        <v>72</v>
      </c>
      <c r="O4183">
        <v>4.75</v>
      </c>
      <c r="P4183" t="s">
        <v>73</v>
      </c>
      <c r="Q4183" t="s">
        <v>74</v>
      </c>
      <c r="R4183" t="s">
        <v>75</v>
      </c>
      <c r="S4183" t="s">
        <v>76</v>
      </c>
      <c r="T4183" t="s">
        <v>77</v>
      </c>
      <c r="U4183">
        <f>Final_Product___Sales_Data[[#This Row],[Quantity]]*Final_Product___Sales_Data[[#This Row],[Price]]</f>
        <v>85.5</v>
      </c>
      <c r="V4183">
        <f>Final_Product___Sales_Data[[#This Row],[Before discount]]-(Final_Product___Sales_Data[[#This Row],[Before discount]]*Final_Product___Sales_Data[[#This Row],[Discount]])</f>
        <v>83.90693271384076</v>
      </c>
    </row>
    <row r="4184" spans="1:22" x14ac:dyDescent="0.3">
      <c r="A4184" t="s">
        <v>151</v>
      </c>
      <c r="B4184" t="s">
        <v>152</v>
      </c>
      <c r="C4184">
        <v>20</v>
      </c>
      <c r="D4184" t="s">
        <v>98</v>
      </c>
      <c r="E4184" t="s">
        <v>112</v>
      </c>
      <c r="F4184">
        <v>5183</v>
      </c>
      <c r="G4184" t="s">
        <v>221</v>
      </c>
      <c r="H4184" s="1">
        <v>45539</v>
      </c>
      <c r="I4184">
        <v>10</v>
      </c>
      <c r="J4184">
        <v>11</v>
      </c>
      <c r="K4184">
        <v>9.7735231287666591E-2</v>
      </c>
      <c r="L4184" t="s">
        <v>222</v>
      </c>
      <c r="M4184" t="s">
        <v>71</v>
      </c>
      <c r="N4184" t="s">
        <v>72</v>
      </c>
      <c r="O4184">
        <v>5.5</v>
      </c>
      <c r="P4184" t="s">
        <v>73</v>
      </c>
      <c r="Q4184" t="s">
        <v>74</v>
      </c>
      <c r="R4184" t="s">
        <v>75</v>
      </c>
      <c r="S4184" t="s">
        <v>76</v>
      </c>
      <c r="T4184" t="s">
        <v>77</v>
      </c>
      <c r="U4184">
        <f>Final_Product___Sales_Data[[#This Row],[Quantity]]*Final_Product___Sales_Data[[#This Row],[Price]]</f>
        <v>110</v>
      </c>
      <c r="V4184">
        <f>Final_Product___Sales_Data[[#This Row],[Before discount]]-(Final_Product___Sales_Data[[#This Row],[Before discount]]*Final_Product___Sales_Data[[#This Row],[Discount]])</f>
        <v>99.249124558356669</v>
      </c>
    </row>
    <row r="4185" spans="1:22" x14ac:dyDescent="0.3">
      <c r="A4185" t="s">
        <v>155</v>
      </c>
      <c r="B4185" t="s">
        <v>156</v>
      </c>
      <c r="C4185">
        <v>55</v>
      </c>
      <c r="D4185" t="s">
        <v>98</v>
      </c>
      <c r="E4185" t="s">
        <v>23</v>
      </c>
      <c r="F4185">
        <v>5184</v>
      </c>
      <c r="G4185" t="s">
        <v>254</v>
      </c>
      <c r="H4185" s="1">
        <v>45539</v>
      </c>
      <c r="I4185">
        <v>4</v>
      </c>
      <c r="J4185">
        <v>23</v>
      </c>
      <c r="K4185">
        <v>7.903221604150272E-2</v>
      </c>
      <c r="L4185" t="s">
        <v>255</v>
      </c>
      <c r="M4185" t="s">
        <v>57</v>
      </c>
      <c r="N4185" t="s">
        <v>58</v>
      </c>
      <c r="O4185">
        <v>11.5</v>
      </c>
      <c r="P4185" t="s">
        <v>59</v>
      </c>
      <c r="Q4185" t="s">
        <v>60</v>
      </c>
      <c r="R4185" t="s">
        <v>61</v>
      </c>
      <c r="S4185" t="s">
        <v>62</v>
      </c>
      <c r="T4185" t="s">
        <v>50</v>
      </c>
      <c r="U4185">
        <f>Final_Product___Sales_Data[[#This Row],[Quantity]]*Final_Product___Sales_Data[[#This Row],[Price]]</f>
        <v>92</v>
      </c>
      <c r="V4185">
        <f>Final_Product___Sales_Data[[#This Row],[Before discount]]-(Final_Product___Sales_Data[[#This Row],[Before discount]]*Final_Product___Sales_Data[[#This Row],[Discount]])</f>
        <v>84.729036124181746</v>
      </c>
    </row>
    <row r="4186" spans="1:22" x14ac:dyDescent="0.3">
      <c r="A4186" t="s">
        <v>377</v>
      </c>
      <c r="B4186" t="s">
        <v>378</v>
      </c>
      <c r="C4186">
        <v>68</v>
      </c>
      <c r="D4186" t="s">
        <v>22</v>
      </c>
      <c r="E4186" t="s">
        <v>35</v>
      </c>
      <c r="F4186">
        <v>5185</v>
      </c>
      <c r="G4186" t="s">
        <v>304</v>
      </c>
      <c r="H4186" s="1">
        <v>45539</v>
      </c>
      <c r="I4186">
        <v>8</v>
      </c>
      <c r="J4186">
        <v>18</v>
      </c>
      <c r="K4186">
        <v>1.8132772572003665E-2</v>
      </c>
      <c r="L4186" t="s">
        <v>305</v>
      </c>
      <c r="M4186" t="s">
        <v>71</v>
      </c>
      <c r="N4186" t="s">
        <v>117</v>
      </c>
      <c r="O4186">
        <v>9</v>
      </c>
      <c r="P4186" t="s">
        <v>118</v>
      </c>
      <c r="Q4186" t="s">
        <v>119</v>
      </c>
      <c r="R4186" t="s">
        <v>120</v>
      </c>
      <c r="S4186" t="s">
        <v>121</v>
      </c>
      <c r="T4186" t="s">
        <v>122</v>
      </c>
      <c r="U4186">
        <f>Final_Product___Sales_Data[[#This Row],[Quantity]]*Final_Product___Sales_Data[[#This Row],[Price]]</f>
        <v>144</v>
      </c>
      <c r="V4186">
        <f>Final_Product___Sales_Data[[#This Row],[Before discount]]-(Final_Product___Sales_Data[[#This Row],[Before discount]]*Final_Product___Sales_Data[[#This Row],[Discount]])</f>
        <v>141.38888074963148</v>
      </c>
    </row>
    <row r="4187" spans="1:22" x14ac:dyDescent="0.3">
      <c r="A4187" t="s">
        <v>370</v>
      </c>
      <c r="B4187" t="s">
        <v>371</v>
      </c>
      <c r="C4187">
        <v>36</v>
      </c>
      <c r="D4187" t="s">
        <v>98</v>
      </c>
      <c r="E4187" t="s">
        <v>35</v>
      </c>
      <c r="F4187">
        <v>5186</v>
      </c>
      <c r="G4187" t="s">
        <v>317</v>
      </c>
      <c r="H4187" s="1">
        <v>45539</v>
      </c>
      <c r="I4187">
        <v>1</v>
      </c>
      <c r="J4187">
        <v>46</v>
      </c>
      <c r="K4187">
        <v>6.6896627501006375E-2</v>
      </c>
      <c r="L4187" t="s">
        <v>318</v>
      </c>
      <c r="M4187" t="s">
        <v>26</v>
      </c>
      <c r="N4187" t="s">
        <v>90</v>
      </c>
      <c r="O4187">
        <v>23</v>
      </c>
      <c r="P4187" t="s">
        <v>91</v>
      </c>
      <c r="Q4187" t="s">
        <v>92</v>
      </c>
      <c r="R4187" t="s">
        <v>93</v>
      </c>
      <c r="S4187" t="s">
        <v>94</v>
      </c>
      <c r="T4187" t="s">
        <v>95</v>
      </c>
      <c r="U4187">
        <f>Final_Product___Sales_Data[[#This Row],[Quantity]]*Final_Product___Sales_Data[[#This Row],[Price]]</f>
        <v>46</v>
      </c>
      <c r="V4187">
        <f>Final_Product___Sales_Data[[#This Row],[Before discount]]-(Final_Product___Sales_Data[[#This Row],[Before discount]]*Final_Product___Sales_Data[[#This Row],[Discount]])</f>
        <v>42.922755134953704</v>
      </c>
    </row>
    <row r="4188" spans="1:22" x14ac:dyDescent="0.3">
      <c r="A4188" t="s">
        <v>469</v>
      </c>
      <c r="B4188" t="s">
        <v>470</v>
      </c>
      <c r="C4188">
        <v>24</v>
      </c>
      <c r="D4188" t="s">
        <v>98</v>
      </c>
      <c r="E4188" t="s">
        <v>38</v>
      </c>
      <c r="F4188">
        <v>5187</v>
      </c>
      <c r="G4188" t="s">
        <v>153</v>
      </c>
      <c r="H4188" s="1">
        <v>45539</v>
      </c>
      <c r="I4188">
        <v>3</v>
      </c>
      <c r="J4188">
        <v>12</v>
      </c>
      <c r="K4188">
        <v>9.7457888184703675E-2</v>
      </c>
      <c r="L4188" t="s">
        <v>154</v>
      </c>
      <c r="M4188" t="s">
        <v>71</v>
      </c>
      <c r="N4188" t="s">
        <v>72</v>
      </c>
      <c r="O4188">
        <v>6</v>
      </c>
      <c r="P4188" t="s">
        <v>73</v>
      </c>
      <c r="Q4188" t="s">
        <v>74</v>
      </c>
      <c r="R4188" t="s">
        <v>75</v>
      </c>
      <c r="S4188" t="s">
        <v>76</v>
      </c>
      <c r="T4188" t="s">
        <v>77</v>
      </c>
      <c r="U4188">
        <f>Final_Product___Sales_Data[[#This Row],[Quantity]]*Final_Product___Sales_Data[[#This Row],[Price]]</f>
        <v>36</v>
      </c>
      <c r="V4188">
        <f>Final_Product___Sales_Data[[#This Row],[Before discount]]-(Final_Product___Sales_Data[[#This Row],[Before discount]]*Final_Product___Sales_Data[[#This Row],[Discount]])</f>
        <v>32.49151602535067</v>
      </c>
    </row>
    <row r="4189" spans="1:22" x14ac:dyDescent="0.3">
      <c r="A4189" t="s">
        <v>227</v>
      </c>
      <c r="B4189" t="s">
        <v>228</v>
      </c>
      <c r="C4189">
        <v>56</v>
      </c>
      <c r="D4189" t="s">
        <v>22</v>
      </c>
      <c r="E4189" t="s">
        <v>23</v>
      </c>
      <c r="F4189">
        <v>5188</v>
      </c>
      <c r="G4189" t="s">
        <v>190</v>
      </c>
      <c r="H4189" s="1">
        <v>45539</v>
      </c>
      <c r="I4189">
        <v>8</v>
      </c>
      <c r="J4189">
        <v>25.5</v>
      </c>
      <c r="K4189">
        <v>7.9684149283861749E-2</v>
      </c>
      <c r="L4189" t="s">
        <v>191</v>
      </c>
      <c r="M4189" t="s">
        <v>101</v>
      </c>
      <c r="N4189" t="s">
        <v>102</v>
      </c>
      <c r="O4189">
        <v>12.75</v>
      </c>
      <c r="P4189" t="s">
        <v>103</v>
      </c>
      <c r="Q4189" t="s">
        <v>104</v>
      </c>
      <c r="R4189" t="s">
        <v>105</v>
      </c>
      <c r="S4189" t="s">
        <v>106</v>
      </c>
      <c r="T4189" t="s">
        <v>107</v>
      </c>
      <c r="U4189">
        <f>Final_Product___Sales_Data[[#This Row],[Quantity]]*Final_Product___Sales_Data[[#This Row],[Price]]</f>
        <v>204</v>
      </c>
      <c r="V4189">
        <f>Final_Product___Sales_Data[[#This Row],[Before discount]]-(Final_Product___Sales_Data[[#This Row],[Before discount]]*Final_Product___Sales_Data[[#This Row],[Discount]])</f>
        <v>187.74443354609221</v>
      </c>
    </row>
    <row r="4190" spans="1:22" x14ac:dyDescent="0.3">
      <c r="A4190" t="s">
        <v>289</v>
      </c>
      <c r="B4190" t="s">
        <v>21</v>
      </c>
      <c r="C4190">
        <v>31</v>
      </c>
      <c r="D4190" t="s">
        <v>98</v>
      </c>
      <c r="E4190" t="s">
        <v>112</v>
      </c>
      <c r="F4190">
        <v>5189</v>
      </c>
      <c r="G4190" t="s">
        <v>171</v>
      </c>
      <c r="H4190" s="1">
        <v>45539</v>
      </c>
      <c r="I4190">
        <v>1</v>
      </c>
      <c r="J4190">
        <v>31.5</v>
      </c>
      <c r="K4190">
        <v>3.1925723934792052E-2</v>
      </c>
      <c r="L4190" t="s">
        <v>172</v>
      </c>
      <c r="M4190" t="s">
        <v>26</v>
      </c>
      <c r="N4190" t="s">
        <v>27</v>
      </c>
      <c r="O4190">
        <v>15.75</v>
      </c>
      <c r="P4190" t="s">
        <v>28</v>
      </c>
      <c r="Q4190" t="s">
        <v>29</v>
      </c>
      <c r="R4190" t="s">
        <v>30</v>
      </c>
      <c r="S4190" t="s">
        <v>31</v>
      </c>
      <c r="T4190" t="s">
        <v>32</v>
      </c>
      <c r="U4190">
        <f>Final_Product___Sales_Data[[#This Row],[Quantity]]*Final_Product___Sales_Data[[#This Row],[Price]]</f>
        <v>31.5</v>
      </c>
      <c r="V4190">
        <f>Final_Product___Sales_Data[[#This Row],[Before discount]]-(Final_Product___Sales_Data[[#This Row],[Before discount]]*Final_Product___Sales_Data[[#This Row],[Discount]])</f>
        <v>30.494339696054052</v>
      </c>
    </row>
    <row r="4191" spans="1:22" x14ac:dyDescent="0.3">
      <c r="A4191" t="s">
        <v>135</v>
      </c>
      <c r="B4191" t="s">
        <v>136</v>
      </c>
      <c r="C4191">
        <v>21</v>
      </c>
      <c r="D4191" t="s">
        <v>98</v>
      </c>
      <c r="E4191" t="s">
        <v>38</v>
      </c>
      <c r="F4191">
        <v>5190</v>
      </c>
      <c r="G4191" t="s">
        <v>149</v>
      </c>
      <c r="H4191" s="1">
        <v>45539</v>
      </c>
      <c r="I4191">
        <v>7</v>
      </c>
      <c r="J4191">
        <v>44</v>
      </c>
      <c r="K4191">
        <v>4.2976274683917903E-2</v>
      </c>
      <c r="L4191" t="s">
        <v>150</v>
      </c>
      <c r="M4191" t="s">
        <v>44</v>
      </c>
      <c r="N4191" t="s">
        <v>45</v>
      </c>
      <c r="O4191">
        <v>22</v>
      </c>
      <c r="P4191" t="s">
        <v>46</v>
      </c>
      <c r="Q4191" t="s">
        <v>47</v>
      </c>
      <c r="R4191" t="s">
        <v>48</v>
      </c>
      <c r="S4191" t="s">
        <v>49</v>
      </c>
      <c r="T4191" t="s">
        <v>50</v>
      </c>
      <c r="U4191">
        <f>Final_Product___Sales_Data[[#This Row],[Quantity]]*Final_Product___Sales_Data[[#This Row],[Price]]</f>
        <v>308</v>
      </c>
      <c r="V4191">
        <f>Final_Product___Sales_Data[[#This Row],[Before discount]]-(Final_Product___Sales_Data[[#This Row],[Before discount]]*Final_Product___Sales_Data[[#This Row],[Discount]])</f>
        <v>294.76330739735329</v>
      </c>
    </row>
    <row r="4192" spans="1:22" x14ac:dyDescent="0.3">
      <c r="A4192" t="s">
        <v>331</v>
      </c>
      <c r="B4192" t="s">
        <v>152</v>
      </c>
      <c r="C4192">
        <v>44</v>
      </c>
      <c r="D4192" t="s">
        <v>98</v>
      </c>
      <c r="E4192" t="s">
        <v>38</v>
      </c>
      <c r="F4192">
        <v>5191</v>
      </c>
      <c r="G4192" t="s">
        <v>182</v>
      </c>
      <c r="H4192" s="1">
        <v>45539</v>
      </c>
      <c r="I4192">
        <v>1</v>
      </c>
      <c r="J4192">
        <v>35</v>
      </c>
      <c r="K4192">
        <v>6.0066222314298194E-2</v>
      </c>
      <c r="L4192" t="s">
        <v>183</v>
      </c>
      <c r="M4192" t="s">
        <v>57</v>
      </c>
      <c r="N4192" t="s">
        <v>129</v>
      </c>
      <c r="O4192">
        <v>17.5</v>
      </c>
      <c r="P4192" t="s">
        <v>130</v>
      </c>
      <c r="Q4192" t="s">
        <v>131</v>
      </c>
      <c r="R4192" t="s">
        <v>132</v>
      </c>
      <c r="S4192" t="s">
        <v>133</v>
      </c>
      <c r="T4192" t="s">
        <v>134</v>
      </c>
      <c r="U4192">
        <f>Final_Product___Sales_Data[[#This Row],[Quantity]]*Final_Product___Sales_Data[[#This Row],[Price]]</f>
        <v>35</v>
      </c>
      <c r="V4192">
        <f>Final_Product___Sales_Data[[#This Row],[Before discount]]-(Final_Product___Sales_Data[[#This Row],[Before discount]]*Final_Product___Sales_Data[[#This Row],[Discount]])</f>
        <v>32.897682218999563</v>
      </c>
    </row>
    <row r="4193" spans="1:22" x14ac:dyDescent="0.3">
      <c r="A4193" t="s">
        <v>309</v>
      </c>
      <c r="B4193" t="s">
        <v>310</v>
      </c>
      <c r="C4193">
        <v>32</v>
      </c>
      <c r="D4193" t="s">
        <v>98</v>
      </c>
      <c r="E4193" t="s">
        <v>38</v>
      </c>
      <c r="F4193">
        <v>5192</v>
      </c>
      <c r="G4193" t="s">
        <v>65</v>
      </c>
      <c r="H4193" s="1">
        <v>45539</v>
      </c>
      <c r="I4193">
        <v>1</v>
      </c>
      <c r="J4193">
        <v>22.5</v>
      </c>
      <c r="K4193">
        <v>6.1667857915575199E-2</v>
      </c>
      <c r="L4193" t="s">
        <v>66</v>
      </c>
      <c r="M4193" t="s">
        <v>57</v>
      </c>
      <c r="N4193" t="s">
        <v>58</v>
      </c>
      <c r="O4193">
        <v>11.25</v>
      </c>
      <c r="P4193" t="s">
        <v>59</v>
      </c>
      <c r="Q4193" t="s">
        <v>60</v>
      </c>
      <c r="R4193" t="s">
        <v>61</v>
      </c>
      <c r="S4193" t="s">
        <v>62</v>
      </c>
      <c r="T4193" t="s">
        <v>50</v>
      </c>
      <c r="U4193">
        <f>Final_Product___Sales_Data[[#This Row],[Quantity]]*Final_Product___Sales_Data[[#This Row],[Price]]</f>
        <v>22.5</v>
      </c>
      <c r="V4193">
        <f>Final_Product___Sales_Data[[#This Row],[Before discount]]-(Final_Product___Sales_Data[[#This Row],[Before discount]]*Final_Product___Sales_Data[[#This Row],[Discount]])</f>
        <v>21.112473196899558</v>
      </c>
    </row>
    <row r="4194" spans="1:22" x14ac:dyDescent="0.3">
      <c r="A4194" t="s">
        <v>215</v>
      </c>
      <c r="B4194" t="s">
        <v>216</v>
      </c>
      <c r="C4194">
        <v>59</v>
      </c>
      <c r="D4194" t="s">
        <v>98</v>
      </c>
      <c r="E4194" t="s">
        <v>41</v>
      </c>
      <c r="F4194">
        <v>5193</v>
      </c>
      <c r="G4194" t="s">
        <v>161</v>
      </c>
      <c r="H4194" s="1">
        <v>45539</v>
      </c>
      <c r="I4194">
        <v>5</v>
      </c>
      <c r="J4194">
        <v>70</v>
      </c>
      <c r="K4194">
        <v>9.81585981453484E-2</v>
      </c>
      <c r="L4194" t="s">
        <v>162</v>
      </c>
      <c r="M4194" t="s">
        <v>26</v>
      </c>
      <c r="N4194" t="s">
        <v>82</v>
      </c>
      <c r="O4194">
        <v>35</v>
      </c>
      <c r="P4194" t="s">
        <v>83</v>
      </c>
      <c r="Q4194" t="s">
        <v>84</v>
      </c>
      <c r="R4194" t="s">
        <v>85</v>
      </c>
      <c r="S4194" t="s">
        <v>86</v>
      </c>
      <c r="T4194" t="s">
        <v>87</v>
      </c>
      <c r="U4194">
        <f>Final_Product___Sales_Data[[#This Row],[Quantity]]*Final_Product___Sales_Data[[#This Row],[Price]]</f>
        <v>350</v>
      </c>
      <c r="V4194">
        <f>Final_Product___Sales_Data[[#This Row],[Before discount]]-(Final_Product___Sales_Data[[#This Row],[Before discount]]*Final_Product___Sales_Data[[#This Row],[Discount]])</f>
        <v>315.64449064912804</v>
      </c>
    </row>
    <row r="4195" spans="1:22" x14ac:dyDescent="0.3">
      <c r="A4195" t="s">
        <v>349</v>
      </c>
      <c r="B4195" t="s">
        <v>350</v>
      </c>
      <c r="C4195">
        <v>68</v>
      </c>
      <c r="D4195" t="s">
        <v>98</v>
      </c>
      <c r="E4195" t="s">
        <v>35</v>
      </c>
      <c r="F4195">
        <v>5194</v>
      </c>
      <c r="G4195" t="s">
        <v>417</v>
      </c>
      <c r="H4195" s="1">
        <v>45539</v>
      </c>
      <c r="I4195">
        <v>1</v>
      </c>
      <c r="J4195">
        <v>21</v>
      </c>
      <c r="K4195">
        <v>9.8216647647362917E-2</v>
      </c>
      <c r="L4195" t="s">
        <v>418</v>
      </c>
      <c r="M4195" t="s">
        <v>57</v>
      </c>
      <c r="N4195" t="s">
        <v>58</v>
      </c>
      <c r="O4195">
        <v>10.5</v>
      </c>
      <c r="P4195" t="s">
        <v>59</v>
      </c>
      <c r="Q4195" t="s">
        <v>60</v>
      </c>
      <c r="R4195" t="s">
        <v>61</v>
      </c>
      <c r="S4195" t="s">
        <v>62</v>
      </c>
      <c r="T4195" t="s">
        <v>50</v>
      </c>
      <c r="U4195">
        <f>Final_Product___Sales_Data[[#This Row],[Quantity]]*Final_Product___Sales_Data[[#This Row],[Price]]</f>
        <v>21</v>
      </c>
      <c r="V4195">
        <f>Final_Product___Sales_Data[[#This Row],[Before discount]]-(Final_Product___Sales_Data[[#This Row],[Before discount]]*Final_Product___Sales_Data[[#This Row],[Discount]])</f>
        <v>18.937450399405378</v>
      </c>
    </row>
    <row r="4196" spans="1:22" x14ac:dyDescent="0.3">
      <c r="A4196" t="s">
        <v>67</v>
      </c>
      <c r="B4196" t="s">
        <v>68</v>
      </c>
      <c r="C4196">
        <v>70</v>
      </c>
      <c r="D4196" t="s">
        <v>22</v>
      </c>
      <c r="E4196" t="s">
        <v>38</v>
      </c>
      <c r="F4196">
        <v>5195</v>
      </c>
      <c r="G4196" t="s">
        <v>192</v>
      </c>
      <c r="H4196" s="1">
        <v>45539</v>
      </c>
      <c r="I4196">
        <v>9</v>
      </c>
      <c r="J4196">
        <v>28</v>
      </c>
      <c r="K4196">
        <v>8.197799531758089E-2</v>
      </c>
      <c r="L4196" t="s">
        <v>193</v>
      </c>
      <c r="M4196" t="s">
        <v>57</v>
      </c>
      <c r="N4196" t="s">
        <v>58</v>
      </c>
      <c r="O4196">
        <v>14</v>
      </c>
      <c r="P4196" t="s">
        <v>59</v>
      </c>
      <c r="Q4196" t="s">
        <v>60</v>
      </c>
      <c r="R4196" t="s">
        <v>61</v>
      </c>
      <c r="S4196" t="s">
        <v>62</v>
      </c>
      <c r="T4196" t="s">
        <v>50</v>
      </c>
      <c r="U4196">
        <f>Final_Product___Sales_Data[[#This Row],[Quantity]]*Final_Product___Sales_Data[[#This Row],[Price]]</f>
        <v>252</v>
      </c>
      <c r="V4196">
        <f>Final_Product___Sales_Data[[#This Row],[Before discount]]-(Final_Product___Sales_Data[[#This Row],[Before discount]]*Final_Product___Sales_Data[[#This Row],[Discount]])</f>
        <v>231.34154517996961</v>
      </c>
    </row>
    <row r="4197" spans="1:22" x14ac:dyDescent="0.3">
      <c r="A4197" t="s">
        <v>302</v>
      </c>
      <c r="B4197" t="s">
        <v>303</v>
      </c>
      <c r="C4197">
        <v>38</v>
      </c>
      <c r="D4197" t="s">
        <v>98</v>
      </c>
      <c r="E4197" t="s">
        <v>35</v>
      </c>
      <c r="F4197">
        <v>5196</v>
      </c>
      <c r="G4197" t="s">
        <v>401</v>
      </c>
      <c r="H4197" s="1">
        <v>45539</v>
      </c>
      <c r="I4197">
        <v>9</v>
      </c>
      <c r="J4197">
        <v>32</v>
      </c>
      <c r="K4197">
        <v>5.2459787838157905E-2</v>
      </c>
      <c r="L4197" t="s">
        <v>402</v>
      </c>
      <c r="M4197" t="s">
        <v>26</v>
      </c>
      <c r="N4197" t="s">
        <v>27</v>
      </c>
      <c r="O4197">
        <v>16</v>
      </c>
      <c r="P4197" t="s">
        <v>28</v>
      </c>
      <c r="Q4197" t="s">
        <v>29</v>
      </c>
      <c r="R4197" t="s">
        <v>30</v>
      </c>
      <c r="S4197" t="s">
        <v>31</v>
      </c>
      <c r="T4197" t="s">
        <v>32</v>
      </c>
      <c r="U4197">
        <f>Final_Product___Sales_Data[[#This Row],[Quantity]]*Final_Product___Sales_Data[[#This Row],[Price]]</f>
        <v>288</v>
      </c>
      <c r="V4197">
        <f>Final_Product___Sales_Data[[#This Row],[Before discount]]-(Final_Product___Sales_Data[[#This Row],[Before discount]]*Final_Product___Sales_Data[[#This Row],[Discount]])</f>
        <v>272.89158110261053</v>
      </c>
    </row>
    <row r="4198" spans="1:22" x14ac:dyDescent="0.3">
      <c r="A4198" t="s">
        <v>334</v>
      </c>
      <c r="B4198" t="s">
        <v>335</v>
      </c>
      <c r="C4198">
        <v>67</v>
      </c>
      <c r="D4198" t="s">
        <v>22</v>
      </c>
      <c r="E4198" t="s">
        <v>41</v>
      </c>
      <c r="F4198">
        <v>5197</v>
      </c>
      <c r="G4198" t="s">
        <v>254</v>
      </c>
      <c r="H4198" s="1">
        <v>45540</v>
      </c>
      <c r="I4198">
        <v>10</v>
      </c>
      <c r="J4198">
        <v>23</v>
      </c>
      <c r="K4198">
        <v>8.4245442043535498E-2</v>
      </c>
      <c r="L4198" t="s">
        <v>255</v>
      </c>
      <c r="M4198" t="s">
        <v>57</v>
      </c>
      <c r="N4198" t="s">
        <v>58</v>
      </c>
      <c r="O4198">
        <v>11.5</v>
      </c>
      <c r="P4198" t="s">
        <v>59</v>
      </c>
      <c r="Q4198" t="s">
        <v>60</v>
      </c>
      <c r="R4198" t="s">
        <v>61</v>
      </c>
      <c r="S4198" t="s">
        <v>62</v>
      </c>
      <c r="T4198" t="s">
        <v>50</v>
      </c>
      <c r="U4198">
        <f>Final_Product___Sales_Data[[#This Row],[Quantity]]*Final_Product___Sales_Data[[#This Row],[Price]]</f>
        <v>230</v>
      </c>
      <c r="V4198">
        <f>Final_Product___Sales_Data[[#This Row],[Before discount]]-(Final_Product___Sales_Data[[#This Row],[Before discount]]*Final_Product___Sales_Data[[#This Row],[Discount]])</f>
        <v>210.62354832998685</v>
      </c>
    </row>
    <row r="4199" spans="1:22" x14ac:dyDescent="0.3">
      <c r="A4199" t="s">
        <v>287</v>
      </c>
      <c r="B4199" t="s">
        <v>288</v>
      </c>
      <c r="C4199">
        <v>19</v>
      </c>
      <c r="D4199" t="s">
        <v>22</v>
      </c>
      <c r="E4199" t="s">
        <v>23</v>
      </c>
      <c r="F4199">
        <v>5198</v>
      </c>
      <c r="G4199" t="s">
        <v>304</v>
      </c>
      <c r="H4199" s="1">
        <v>45540</v>
      </c>
      <c r="I4199">
        <v>9</v>
      </c>
      <c r="J4199">
        <v>18</v>
      </c>
      <c r="K4199">
        <v>4.8599292888369144E-2</v>
      </c>
      <c r="L4199" t="s">
        <v>305</v>
      </c>
      <c r="M4199" t="s">
        <v>71</v>
      </c>
      <c r="N4199" t="s">
        <v>117</v>
      </c>
      <c r="O4199">
        <v>9</v>
      </c>
      <c r="P4199" t="s">
        <v>118</v>
      </c>
      <c r="Q4199" t="s">
        <v>119</v>
      </c>
      <c r="R4199" t="s">
        <v>120</v>
      </c>
      <c r="S4199" t="s">
        <v>121</v>
      </c>
      <c r="T4199" t="s">
        <v>122</v>
      </c>
      <c r="U4199">
        <f>Final_Product___Sales_Data[[#This Row],[Quantity]]*Final_Product___Sales_Data[[#This Row],[Price]]</f>
        <v>162</v>
      </c>
      <c r="V4199">
        <f>Final_Product___Sales_Data[[#This Row],[Before discount]]-(Final_Product___Sales_Data[[#This Row],[Before discount]]*Final_Product___Sales_Data[[#This Row],[Discount]])</f>
        <v>154.1269145520842</v>
      </c>
    </row>
    <row r="4200" spans="1:22" x14ac:dyDescent="0.3">
      <c r="A4200" t="s">
        <v>137</v>
      </c>
      <c r="B4200" t="s">
        <v>138</v>
      </c>
      <c r="C4200">
        <v>21</v>
      </c>
      <c r="D4200" t="s">
        <v>98</v>
      </c>
      <c r="E4200" t="s">
        <v>112</v>
      </c>
      <c r="F4200">
        <v>5199</v>
      </c>
      <c r="G4200" t="s">
        <v>115</v>
      </c>
      <c r="H4200" s="1">
        <v>45540</v>
      </c>
      <c r="I4200">
        <v>4</v>
      </c>
      <c r="J4200">
        <v>17</v>
      </c>
      <c r="K4200">
        <v>8.8974650067696587E-2</v>
      </c>
      <c r="L4200" t="s">
        <v>116</v>
      </c>
      <c r="M4200" t="s">
        <v>71</v>
      </c>
      <c r="N4200" t="s">
        <v>117</v>
      </c>
      <c r="O4200">
        <v>8.5</v>
      </c>
      <c r="P4200" t="s">
        <v>118</v>
      </c>
      <c r="Q4200" t="s">
        <v>119</v>
      </c>
      <c r="R4200" t="s">
        <v>120</v>
      </c>
      <c r="S4200" t="s">
        <v>121</v>
      </c>
      <c r="T4200" t="s">
        <v>122</v>
      </c>
      <c r="U4200">
        <f>Final_Product___Sales_Data[[#This Row],[Quantity]]*Final_Product___Sales_Data[[#This Row],[Price]]</f>
        <v>68</v>
      </c>
      <c r="V4200">
        <f>Final_Product___Sales_Data[[#This Row],[Before discount]]-(Final_Product___Sales_Data[[#This Row],[Before discount]]*Final_Product___Sales_Data[[#This Row],[Discount]])</f>
        <v>61.949723795396629</v>
      </c>
    </row>
    <row r="4201" spans="1:22" x14ac:dyDescent="0.3">
      <c r="A4201" t="s">
        <v>423</v>
      </c>
      <c r="B4201" t="s">
        <v>424</v>
      </c>
      <c r="C4201">
        <v>53</v>
      </c>
      <c r="D4201" t="s">
        <v>98</v>
      </c>
      <c r="E4201" t="s">
        <v>38</v>
      </c>
      <c r="F4201">
        <v>5200</v>
      </c>
      <c r="G4201" t="s">
        <v>229</v>
      </c>
      <c r="H4201" s="1">
        <v>45540</v>
      </c>
      <c r="I4201">
        <v>5</v>
      </c>
      <c r="J4201">
        <v>44.5</v>
      </c>
      <c r="K4201">
        <v>9.0936278659728087E-2</v>
      </c>
      <c r="L4201" t="s">
        <v>230</v>
      </c>
      <c r="M4201" t="s">
        <v>26</v>
      </c>
      <c r="N4201" t="s">
        <v>90</v>
      </c>
      <c r="O4201">
        <v>22.25</v>
      </c>
      <c r="P4201" t="s">
        <v>91</v>
      </c>
      <c r="Q4201" t="s">
        <v>92</v>
      </c>
      <c r="R4201" t="s">
        <v>93</v>
      </c>
      <c r="S4201" t="s">
        <v>94</v>
      </c>
      <c r="T4201" t="s">
        <v>95</v>
      </c>
      <c r="U4201">
        <f>Final_Product___Sales_Data[[#This Row],[Quantity]]*Final_Product___Sales_Data[[#This Row],[Price]]</f>
        <v>222.5</v>
      </c>
      <c r="V4201">
        <f>Final_Product___Sales_Data[[#This Row],[Before discount]]-(Final_Product___Sales_Data[[#This Row],[Before discount]]*Final_Product___Sales_Data[[#This Row],[Discount]])</f>
        <v>202.2666779982105</v>
      </c>
    </row>
    <row r="4202" spans="1:22" x14ac:dyDescent="0.3">
      <c r="A4202" t="s">
        <v>231</v>
      </c>
      <c r="B4202" t="s">
        <v>232</v>
      </c>
      <c r="C4202">
        <v>29</v>
      </c>
      <c r="D4202" t="s">
        <v>22</v>
      </c>
      <c r="E4202" t="s">
        <v>41</v>
      </c>
      <c r="F4202">
        <v>5201</v>
      </c>
      <c r="G4202" t="s">
        <v>283</v>
      </c>
      <c r="H4202" s="1">
        <v>45540</v>
      </c>
      <c r="I4202">
        <v>3</v>
      </c>
      <c r="J4202">
        <v>65</v>
      </c>
      <c r="K4202">
        <v>7.5516617167397798E-2</v>
      </c>
      <c r="L4202" t="s">
        <v>284</v>
      </c>
      <c r="M4202" t="s">
        <v>26</v>
      </c>
      <c r="N4202" t="s">
        <v>82</v>
      </c>
      <c r="O4202">
        <v>32.5</v>
      </c>
      <c r="P4202" t="s">
        <v>83</v>
      </c>
      <c r="Q4202" t="s">
        <v>84</v>
      </c>
      <c r="R4202" t="s">
        <v>85</v>
      </c>
      <c r="S4202" t="s">
        <v>86</v>
      </c>
      <c r="T4202" t="s">
        <v>87</v>
      </c>
      <c r="U4202">
        <f>Final_Product___Sales_Data[[#This Row],[Quantity]]*Final_Product___Sales_Data[[#This Row],[Price]]</f>
        <v>195</v>
      </c>
      <c r="V4202">
        <f>Final_Product___Sales_Data[[#This Row],[Before discount]]-(Final_Product___Sales_Data[[#This Row],[Before discount]]*Final_Product___Sales_Data[[#This Row],[Discount]])</f>
        <v>180.27425965235744</v>
      </c>
    </row>
    <row r="4203" spans="1:22" x14ac:dyDescent="0.3">
      <c r="A4203" t="s">
        <v>423</v>
      </c>
      <c r="B4203" t="s">
        <v>424</v>
      </c>
      <c r="C4203">
        <v>53</v>
      </c>
      <c r="D4203" t="s">
        <v>98</v>
      </c>
      <c r="E4203" t="s">
        <v>38</v>
      </c>
      <c r="F4203">
        <v>5202</v>
      </c>
      <c r="G4203" t="s">
        <v>80</v>
      </c>
      <c r="H4203" s="1">
        <v>45540</v>
      </c>
      <c r="I4203">
        <v>7</v>
      </c>
      <c r="J4203">
        <v>60</v>
      </c>
      <c r="K4203">
        <v>8.4082081952627674E-2</v>
      </c>
      <c r="L4203" t="s">
        <v>81</v>
      </c>
      <c r="M4203" t="s">
        <v>26</v>
      </c>
      <c r="N4203" t="s">
        <v>82</v>
      </c>
      <c r="O4203">
        <v>30</v>
      </c>
      <c r="P4203" t="s">
        <v>83</v>
      </c>
      <c r="Q4203" t="s">
        <v>84</v>
      </c>
      <c r="R4203" t="s">
        <v>85</v>
      </c>
      <c r="S4203" t="s">
        <v>86</v>
      </c>
      <c r="T4203" t="s">
        <v>87</v>
      </c>
      <c r="U4203">
        <f>Final_Product___Sales_Data[[#This Row],[Quantity]]*Final_Product___Sales_Data[[#This Row],[Price]]</f>
        <v>420</v>
      </c>
      <c r="V4203">
        <f>Final_Product___Sales_Data[[#This Row],[Before discount]]-(Final_Product___Sales_Data[[#This Row],[Before discount]]*Final_Product___Sales_Data[[#This Row],[Discount]])</f>
        <v>384.68552557989636</v>
      </c>
    </row>
    <row r="4204" spans="1:22" x14ac:dyDescent="0.3">
      <c r="A4204" t="s">
        <v>336</v>
      </c>
      <c r="B4204" t="s">
        <v>337</v>
      </c>
      <c r="C4204">
        <v>32</v>
      </c>
      <c r="D4204" t="s">
        <v>98</v>
      </c>
      <c r="E4204" t="s">
        <v>41</v>
      </c>
      <c r="F4204">
        <v>5203</v>
      </c>
      <c r="G4204" t="s">
        <v>139</v>
      </c>
      <c r="H4204" s="1">
        <v>45540</v>
      </c>
      <c r="I4204">
        <v>7</v>
      </c>
      <c r="J4204">
        <v>15</v>
      </c>
      <c r="K4204">
        <v>6.3935922287009176E-3</v>
      </c>
      <c r="L4204" t="s">
        <v>140</v>
      </c>
      <c r="M4204" t="s">
        <v>71</v>
      </c>
      <c r="N4204" t="s">
        <v>117</v>
      </c>
      <c r="O4204">
        <v>7.5</v>
      </c>
      <c r="P4204" t="s">
        <v>118</v>
      </c>
      <c r="Q4204" t="s">
        <v>119</v>
      </c>
      <c r="R4204" t="s">
        <v>120</v>
      </c>
      <c r="S4204" t="s">
        <v>121</v>
      </c>
      <c r="T4204" t="s">
        <v>122</v>
      </c>
      <c r="U4204">
        <f>Final_Product___Sales_Data[[#This Row],[Quantity]]*Final_Product___Sales_Data[[#This Row],[Price]]</f>
        <v>105</v>
      </c>
      <c r="V4204">
        <f>Final_Product___Sales_Data[[#This Row],[Before discount]]-(Final_Product___Sales_Data[[#This Row],[Before discount]]*Final_Product___Sales_Data[[#This Row],[Discount]])</f>
        <v>104.32867281598641</v>
      </c>
    </row>
    <row r="4205" spans="1:22" x14ac:dyDescent="0.3">
      <c r="A4205" t="s">
        <v>425</v>
      </c>
      <c r="B4205" t="s">
        <v>426</v>
      </c>
      <c r="C4205">
        <v>23</v>
      </c>
      <c r="D4205" t="s">
        <v>22</v>
      </c>
      <c r="E4205" t="s">
        <v>41</v>
      </c>
      <c r="F4205">
        <v>5204</v>
      </c>
      <c r="G4205" t="s">
        <v>273</v>
      </c>
      <c r="H4205" s="1">
        <v>45540</v>
      </c>
      <c r="I4205">
        <v>7</v>
      </c>
      <c r="J4205">
        <v>90</v>
      </c>
      <c r="K4205">
        <v>1.5327124905800583E-2</v>
      </c>
      <c r="L4205" t="s">
        <v>274</v>
      </c>
      <c r="M4205" t="s">
        <v>44</v>
      </c>
      <c r="N4205" t="s">
        <v>242</v>
      </c>
      <c r="O4205">
        <v>45</v>
      </c>
      <c r="P4205" t="s">
        <v>243</v>
      </c>
      <c r="Q4205" t="s">
        <v>244</v>
      </c>
      <c r="R4205" t="s">
        <v>245</v>
      </c>
      <c r="S4205" t="s">
        <v>246</v>
      </c>
      <c r="T4205" t="s">
        <v>247</v>
      </c>
      <c r="U4205">
        <f>Final_Product___Sales_Data[[#This Row],[Quantity]]*Final_Product___Sales_Data[[#This Row],[Price]]</f>
        <v>630</v>
      </c>
      <c r="V4205">
        <f>Final_Product___Sales_Data[[#This Row],[Before discount]]-(Final_Product___Sales_Data[[#This Row],[Before discount]]*Final_Product___Sales_Data[[#This Row],[Discount]])</f>
        <v>620.34391130934569</v>
      </c>
    </row>
    <row r="4206" spans="1:22" x14ac:dyDescent="0.3">
      <c r="A4206" t="s">
        <v>383</v>
      </c>
      <c r="B4206" t="s">
        <v>384</v>
      </c>
      <c r="C4206">
        <v>63</v>
      </c>
      <c r="D4206" t="s">
        <v>22</v>
      </c>
      <c r="E4206" t="s">
        <v>38</v>
      </c>
      <c r="F4206">
        <v>5205</v>
      </c>
      <c r="G4206" t="s">
        <v>188</v>
      </c>
      <c r="H4206" s="1">
        <v>45540</v>
      </c>
      <c r="I4206">
        <v>3</v>
      </c>
      <c r="J4206">
        <v>40</v>
      </c>
      <c r="K4206">
        <v>7.5002218832472101E-2</v>
      </c>
      <c r="L4206" t="s">
        <v>189</v>
      </c>
      <c r="M4206" t="s">
        <v>57</v>
      </c>
      <c r="N4206" t="s">
        <v>129</v>
      </c>
      <c r="O4206">
        <v>20</v>
      </c>
      <c r="P4206" t="s">
        <v>130</v>
      </c>
      <c r="Q4206" t="s">
        <v>131</v>
      </c>
      <c r="R4206" t="s">
        <v>132</v>
      </c>
      <c r="S4206" t="s">
        <v>133</v>
      </c>
      <c r="T4206" t="s">
        <v>134</v>
      </c>
      <c r="U4206">
        <f>Final_Product___Sales_Data[[#This Row],[Quantity]]*Final_Product___Sales_Data[[#This Row],[Price]]</f>
        <v>120</v>
      </c>
      <c r="V4206">
        <f>Final_Product___Sales_Data[[#This Row],[Before discount]]-(Final_Product___Sales_Data[[#This Row],[Before discount]]*Final_Product___Sales_Data[[#This Row],[Discount]])</f>
        <v>110.99973374010335</v>
      </c>
    </row>
    <row r="4207" spans="1:22" x14ac:dyDescent="0.3">
      <c r="A4207" t="s">
        <v>454</v>
      </c>
      <c r="B4207" t="s">
        <v>455</v>
      </c>
      <c r="C4207">
        <v>62</v>
      </c>
      <c r="D4207" t="s">
        <v>98</v>
      </c>
      <c r="E4207" t="s">
        <v>41</v>
      </c>
      <c r="F4207">
        <v>5206</v>
      </c>
      <c r="G4207" t="s">
        <v>169</v>
      </c>
      <c r="H4207" s="1">
        <v>45540</v>
      </c>
      <c r="I4207">
        <v>5</v>
      </c>
      <c r="J4207">
        <v>26.5</v>
      </c>
      <c r="K4207">
        <v>1.2238837826935335E-2</v>
      </c>
      <c r="L4207" t="s">
        <v>170</v>
      </c>
      <c r="M4207" t="s">
        <v>101</v>
      </c>
      <c r="N4207" t="s">
        <v>102</v>
      </c>
      <c r="O4207">
        <v>13.25</v>
      </c>
      <c r="P4207" t="s">
        <v>103</v>
      </c>
      <c r="Q4207" t="s">
        <v>104</v>
      </c>
      <c r="R4207" t="s">
        <v>105</v>
      </c>
      <c r="S4207" t="s">
        <v>106</v>
      </c>
      <c r="T4207" t="s">
        <v>107</v>
      </c>
      <c r="U4207">
        <f>Final_Product___Sales_Data[[#This Row],[Quantity]]*Final_Product___Sales_Data[[#This Row],[Price]]</f>
        <v>132.5</v>
      </c>
      <c r="V4207">
        <f>Final_Product___Sales_Data[[#This Row],[Before discount]]-(Final_Product___Sales_Data[[#This Row],[Before discount]]*Final_Product___Sales_Data[[#This Row],[Discount]])</f>
        <v>130.87835398793106</v>
      </c>
    </row>
    <row r="4208" spans="1:22" x14ac:dyDescent="0.3">
      <c r="A4208" t="s">
        <v>403</v>
      </c>
      <c r="B4208" t="s">
        <v>404</v>
      </c>
      <c r="C4208">
        <v>36</v>
      </c>
      <c r="D4208" t="s">
        <v>98</v>
      </c>
      <c r="E4208" t="s">
        <v>112</v>
      </c>
      <c r="F4208">
        <v>5207</v>
      </c>
      <c r="G4208" t="s">
        <v>186</v>
      </c>
      <c r="H4208" s="1">
        <v>45540</v>
      </c>
      <c r="I4208">
        <v>4</v>
      </c>
      <c r="J4208">
        <v>22</v>
      </c>
      <c r="K4208">
        <v>1.3184540827273484E-2</v>
      </c>
      <c r="L4208" t="s">
        <v>187</v>
      </c>
      <c r="M4208" t="s">
        <v>101</v>
      </c>
      <c r="N4208" t="s">
        <v>102</v>
      </c>
      <c r="O4208">
        <v>11</v>
      </c>
      <c r="P4208" t="s">
        <v>103</v>
      </c>
      <c r="Q4208" t="s">
        <v>104</v>
      </c>
      <c r="R4208" t="s">
        <v>105</v>
      </c>
      <c r="S4208" t="s">
        <v>106</v>
      </c>
      <c r="T4208" t="s">
        <v>107</v>
      </c>
      <c r="U4208">
        <f>Final_Product___Sales_Data[[#This Row],[Quantity]]*Final_Product___Sales_Data[[#This Row],[Price]]</f>
        <v>88</v>
      </c>
      <c r="V4208">
        <f>Final_Product___Sales_Data[[#This Row],[Before discount]]-(Final_Product___Sales_Data[[#This Row],[Before discount]]*Final_Product___Sales_Data[[#This Row],[Discount]])</f>
        <v>86.839760407199933</v>
      </c>
    </row>
    <row r="4209" spans="1:22" x14ac:dyDescent="0.3">
      <c r="A4209" t="s">
        <v>385</v>
      </c>
      <c r="B4209" t="s">
        <v>386</v>
      </c>
      <c r="C4209">
        <v>67</v>
      </c>
      <c r="D4209" t="s">
        <v>22</v>
      </c>
      <c r="E4209" t="s">
        <v>23</v>
      </c>
      <c r="F4209">
        <v>5208</v>
      </c>
      <c r="G4209" t="s">
        <v>173</v>
      </c>
      <c r="H4209" s="1">
        <v>45540</v>
      </c>
      <c r="I4209">
        <v>2</v>
      </c>
      <c r="J4209">
        <v>38</v>
      </c>
      <c r="K4209">
        <v>2.3549112826856535E-2</v>
      </c>
      <c r="L4209" t="s">
        <v>174</v>
      </c>
      <c r="M4209" t="s">
        <v>57</v>
      </c>
      <c r="N4209" t="s">
        <v>129</v>
      </c>
      <c r="O4209">
        <v>19</v>
      </c>
      <c r="P4209" t="s">
        <v>130</v>
      </c>
      <c r="Q4209" t="s">
        <v>131</v>
      </c>
      <c r="R4209" t="s">
        <v>132</v>
      </c>
      <c r="S4209" t="s">
        <v>133</v>
      </c>
      <c r="T4209" t="s">
        <v>134</v>
      </c>
      <c r="U4209">
        <f>Final_Product___Sales_Data[[#This Row],[Quantity]]*Final_Product___Sales_Data[[#This Row],[Price]]</f>
        <v>76</v>
      </c>
      <c r="V4209">
        <f>Final_Product___Sales_Data[[#This Row],[Before discount]]-(Final_Product___Sales_Data[[#This Row],[Before discount]]*Final_Product___Sales_Data[[#This Row],[Discount]])</f>
        <v>74.210267425158904</v>
      </c>
    </row>
    <row r="4210" spans="1:22" x14ac:dyDescent="0.3">
      <c r="A4210" t="s">
        <v>405</v>
      </c>
      <c r="B4210" t="s">
        <v>406</v>
      </c>
      <c r="C4210">
        <v>68</v>
      </c>
      <c r="D4210" t="s">
        <v>98</v>
      </c>
      <c r="E4210" t="s">
        <v>38</v>
      </c>
      <c r="F4210">
        <v>5209</v>
      </c>
      <c r="G4210" t="s">
        <v>161</v>
      </c>
      <c r="H4210" s="1">
        <v>45540</v>
      </c>
      <c r="I4210">
        <v>8</v>
      </c>
      <c r="J4210">
        <v>70</v>
      </c>
      <c r="K4210">
        <v>6.1356859718676895E-2</v>
      </c>
      <c r="L4210" t="s">
        <v>162</v>
      </c>
      <c r="M4210" t="s">
        <v>26</v>
      </c>
      <c r="N4210" t="s">
        <v>82</v>
      </c>
      <c r="O4210">
        <v>35</v>
      </c>
      <c r="P4210" t="s">
        <v>83</v>
      </c>
      <c r="Q4210" t="s">
        <v>84</v>
      </c>
      <c r="R4210" t="s">
        <v>85</v>
      </c>
      <c r="S4210" t="s">
        <v>86</v>
      </c>
      <c r="T4210" t="s">
        <v>87</v>
      </c>
      <c r="U4210">
        <f>Final_Product___Sales_Data[[#This Row],[Quantity]]*Final_Product___Sales_Data[[#This Row],[Price]]</f>
        <v>560</v>
      </c>
      <c r="V4210">
        <f>Final_Product___Sales_Data[[#This Row],[Before discount]]-(Final_Product___Sales_Data[[#This Row],[Before discount]]*Final_Product___Sales_Data[[#This Row],[Discount]])</f>
        <v>525.64015855754099</v>
      </c>
    </row>
    <row r="4211" spans="1:22" x14ac:dyDescent="0.3">
      <c r="A4211" t="s">
        <v>358</v>
      </c>
      <c r="B4211" t="s">
        <v>359</v>
      </c>
      <c r="C4211">
        <v>28</v>
      </c>
      <c r="D4211" t="s">
        <v>22</v>
      </c>
      <c r="E4211" t="s">
        <v>35</v>
      </c>
      <c r="F4211">
        <v>5210</v>
      </c>
      <c r="G4211" t="s">
        <v>340</v>
      </c>
      <c r="H4211" s="1">
        <v>45540</v>
      </c>
      <c r="I4211">
        <v>7</v>
      </c>
      <c r="J4211">
        <v>82.5</v>
      </c>
      <c r="K4211">
        <v>1.8367297870512612E-3</v>
      </c>
      <c r="L4211" t="s">
        <v>341</v>
      </c>
      <c r="M4211" t="s">
        <v>44</v>
      </c>
      <c r="N4211" t="s">
        <v>242</v>
      </c>
      <c r="O4211">
        <v>41.25</v>
      </c>
      <c r="P4211" t="s">
        <v>243</v>
      </c>
      <c r="Q4211" t="s">
        <v>244</v>
      </c>
      <c r="R4211" t="s">
        <v>245</v>
      </c>
      <c r="S4211" t="s">
        <v>246</v>
      </c>
      <c r="T4211" t="s">
        <v>247</v>
      </c>
      <c r="U4211">
        <f>Final_Product___Sales_Data[[#This Row],[Quantity]]*Final_Product___Sales_Data[[#This Row],[Price]]</f>
        <v>577.5</v>
      </c>
      <c r="V4211">
        <f>Final_Product___Sales_Data[[#This Row],[Before discount]]-(Final_Product___Sales_Data[[#This Row],[Before discount]]*Final_Product___Sales_Data[[#This Row],[Discount]])</f>
        <v>576.43928854797787</v>
      </c>
    </row>
    <row r="4212" spans="1:22" x14ac:dyDescent="0.3">
      <c r="A4212" t="s">
        <v>302</v>
      </c>
      <c r="B4212" t="s">
        <v>303</v>
      </c>
      <c r="C4212">
        <v>38</v>
      </c>
      <c r="D4212" t="s">
        <v>98</v>
      </c>
      <c r="E4212" t="s">
        <v>35</v>
      </c>
      <c r="F4212">
        <v>5211</v>
      </c>
      <c r="G4212" t="s">
        <v>415</v>
      </c>
      <c r="H4212" s="1">
        <v>45540</v>
      </c>
      <c r="I4212">
        <v>5</v>
      </c>
      <c r="J4212">
        <v>13</v>
      </c>
      <c r="K4212">
        <v>7.9876057189019203E-2</v>
      </c>
      <c r="L4212" t="s">
        <v>416</v>
      </c>
      <c r="M4212" t="s">
        <v>71</v>
      </c>
      <c r="N4212" t="s">
        <v>117</v>
      </c>
      <c r="O4212">
        <v>6.5</v>
      </c>
      <c r="P4212" t="s">
        <v>118</v>
      </c>
      <c r="Q4212" t="s">
        <v>119</v>
      </c>
      <c r="R4212" t="s">
        <v>120</v>
      </c>
      <c r="S4212" t="s">
        <v>121</v>
      </c>
      <c r="T4212" t="s">
        <v>122</v>
      </c>
      <c r="U4212">
        <f>Final_Product___Sales_Data[[#This Row],[Quantity]]*Final_Product___Sales_Data[[#This Row],[Price]]</f>
        <v>65</v>
      </c>
      <c r="V4212">
        <f>Final_Product___Sales_Data[[#This Row],[Before discount]]-(Final_Product___Sales_Data[[#This Row],[Before discount]]*Final_Product___Sales_Data[[#This Row],[Discount]])</f>
        <v>59.80805628271375</v>
      </c>
    </row>
    <row r="4213" spans="1:22" x14ac:dyDescent="0.3">
      <c r="A4213" t="s">
        <v>315</v>
      </c>
      <c r="B4213" t="s">
        <v>40</v>
      </c>
      <c r="C4213">
        <v>20</v>
      </c>
      <c r="D4213" t="s">
        <v>22</v>
      </c>
      <c r="E4213" t="s">
        <v>112</v>
      </c>
      <c r="F4213">
        <v>5212</v>
      </c>
      <c r="G4213" t="s">
        <v>171</v>
      </c>
      <c r="H4213" s="1">
        <v>45540</v>
      </c>
      <c r="I4213">
        <v>8</v>
      </c>
      <c r="J4213">
        <v>31.5</v>
      </c>
      <c r="K4213">
        <v>6.9379682389675628E-3</v>
      </c>
      <c r="L4213" t="s">
        <v>172</v>
      </c>
      <c r="M4213" t="s">
        <v>26</v>
      </c>
      <c r="N4213" t="s">
        <v>27</v>
      </c>
      <c r="O4213">
        <v>15.75</v>
      </c>
      <c r="P4213" t="s">
        <v>28</v>
      </c>
      <c r="Q4213" t="s">
        <v>29</v>
      </c>
      <c r="R4213" t="s">
        <v>30</v>
      </c>
      <c r="S4213" t="s">
        <v>31</v>
      </c>
      <c r="T4213" t="s">
        <v>32</v>
      </c>
      <c r="U4213">
        <f>Final_Product___Sales_Data[[#This Row],[Quantity]]*Final_Product___Sales_Data[[#This Row],[Price]]</f>
        <v>252</v>
      </c>
      <c r="V4213">
        <f>Final_Product___Sales_Data[[#This Row],[Before discount]]-(Final_Product___Sales_Data[[#This Row],[Before discount]]*Final_Product___Sales_Data[[#This Row],[Discount]])</f>
        <v>250.25163200378017</v>
      </c>
    </row>
    <row r="4214" spans="1:22" x14ac:dyDescent="0.3">
      <c r="A4214" t="s">
        <v>405</v>
      </c>
      <c r="B4214" t="s">
        <v>406</v>
      </c>
      <c r="C4214">
        <v>68</v>
      </c>
      <c r="D4214" t="s">
        <v>98</v>
      </c>
      <c r="E4214" t="s">
        <v>38</v>
      </c>
      <c r="F4214">
        <v>5213</v>
      </c>
      <c r="G4214" t="s">
        <v>161</v>
      </c>
      <c r="H4214" s="1">
        <v>45540</v>
      </c>
      <c r="I4214">
        <v>4</v>
      </c>
      <c r="J4214">
        <v>70</v>
      </c>
      <c r="K4214">
        <v>1.4618535293893897E-2</v>
      </c>
      <c r="L4214" t="s">
        <v>162</v>
      </c>
      <c r="M4214" t="s">
        <v>26</v>
      </c>
      <c r="N4214" t="s">
        <v>82</v>
      </c>
      <c r="O4214">
        <v>35</v>
      </c>
      <c r="P4214" t="s">
        <v>83</v>
      </c>
      <c r="Q4214" t="s">
        <v>84</v>
      </c>
      <c r="R4214" t="s">
        <v>85</v>
      </c>
      <c r="S4214" t="s">
        <v>86</v>
      </c>
      <c r="T4214" t="s">
        <v>87</v>
      </c>
      <c r="U4214">
        <f>Final_Product___Sales_Data[[#This Row],[Quantity]]*Final_Product___Sales_Data[[#This Row],[Price]]</f>
        <v>280</v>
      </c>
      <c r="V4214">
        <f>Final_Product___Sales_Data[[#This Row],[Before discount]]-(Final_Product___Sales_Data[[#This Row],[Before discount]]*Final_Product___Sales_Data[[#This Row],[Discount]])</f>
        <v>275.90681011770971</v>
      </c>
    </row>
    <row r="4215" spans="1:22" x14ac:dyDescent="0.3">
      <c r="A4215" t="s">
        <v>180</v>
      </c>
      <c r="B4215" t="s">
        <v>181</v>
      </c>
      <c r="C4215">
        <v>58</v>
      </c>
      <c r="D4215" t="s">
        <v>98</v>
      </c>
      <c r="E4215" t="s">
        <v>35</v>
      </c>
      <c r="F4215">
        <v>5214</v>
      </c>
      <c r="G4215" t="s">
        <v>178</v>
      </c>
      <c r="H4215" s="1">
        <v>45541</v>
      </c>
      <c r="I4215">
        <v>4</v>
      </c>
      <c r="J4215">
        <v>9.5</v>
      </c>
      <c r="K4215">
        <v>1.7685681774148653E-2</v>
      </c>
      <c r="L4215" t="s">
        <v>179</v>
      </c>
      <c r="M4215" t="s">
        <v>71</v>
      </c>
      <c r="N4215" t="s">
        <v>72</v>
      </c>
      <c r="O4215">
        <v>4.75</v>
      </c>
      <c r="P4215" t="s">
        <v>73</v>
      </c>
      <c r="Q4215" t="s">
        <v>74</v>
      </c>
      <c r="R4215" t="s">
        <v>75</v>
      </c>
      <c r="S4215" t="s">
        <v>76</v>
      </c>
      <c r="T4215" t="s">
        <v>77</v>
      </c>
      <c r="U4215">
        <f>Final_Product___Sales_Data[[#This Row],[Quantity]]*Final_Product___Sales_Data[[#This Row],[Price]]</f>
        <v>38</v>
      </c>
      <c r="V4215">
        <f>Final_Product___Sales_Data[[#This Row],[Before discount]]-(Final_Product___Sales_Data[[#This Row],[Before discount]]*Final_Product___Sales_Data[[#This Row],[Discount]])</f>
        <v>37.327944092582349</v>
      </c>
    </row>
    <row r="4216" spans="1:22" x14ac:dyDescent="0.3">
      <c r="A4216" t="s">
        <v>269</v>
      </c>
      <c r="B4216" t="s">
        <v>270</v>
      </c>
      <c r="C4216">
        <v>40</v>
      </c>
      <c r="D4216" t="s">
        <v>22</v>
      </c>
      <c r="E4216" t="s">
        <v>23</v>
      </c>
      <c r="F4216">
        <v>5215</v>
      </c>
      <c r="G4216" t="s">
        <v>304</v>
      </c>
      <c r="H4216" s="1">
        <v>45541</v>
      </c>
      <c r="I4216">
        <v>2</v>
      </c>
      <c r="J4216">
        <v>18</v>
      </c>
      <c r="K4216">
        <v>4.4501830751007443E-2</v>
      </c>
      <c r="L4216" t="s">
        <v>305</v>
      </c>
      <c r="M4216" t="s">
        <v>71</v>
      </c>
      <c r="N4216" t="s">
        <v>117</v>
      </c>
      <c r="O4216">
        <v>9</v>
      </c>
      <c r="P4216" t="s">
        <v>118</v>
      </c>
      <c r="Q4216" t="s">
        <v>119</v>
      </c>
      <c r="R4216" t="s">
        <v>120</v>
      </c>
      <c r="S4216" t="s">
        <v>121</v>
      </c>
      <c r="T4216" t="s">
        <v>122</v>
      </c>
      <c r="U4216">
        <f>Final_Product___Sales_Data[[#This Row],[Quantity]]*Final_Product___Sales_Data[[#This Row],[Price]]</f>
        <v>36</v>
      </c>
      <c r="V4216">
        <f>Final_Product___Sales_Data[[#This Row],[Before discount]]-(Final_Product___Sales_Data[[#This Row],[Before discount]]*Final_Product___Sales_Data[[#This Row],[Discount]])</f>
        <v>34.39793409296373</v>
      </c>
    </row>
    <row r="4217" spans="1:22" x14ac:dyDescent="0.3">
      <c r="A4217" t="s">
        <v>252</v>
      </c>
      <c r="B4217" t="s">
        <v>253</v>
      </c>
      <c r="C4217">
        <v>62</v>
      </c>
      <c r="D4217" t="s">
        <v>98</v>
      </c>
      <c r="E4217" t="s">
        <v>41</v>
      </c>
      <c r="F4217">
        <v>5216</v>
      </c>
      <c r="G4217" t="s">
        <v>415</v>
      </c>
      <c r="H4217" s="1">
        <v>45541</v>
      </c>
      <c r="I4217">
        <v>3</v>
      </c>
      <c r="J4217">
        <v>13</v>
      </c>
      <c r="K4217">
        <v>2.83636321628703E-2</v>
      </c>
      <c r="L4217" t="s">
        <v>416</v>
      </c>
      <c r="M4217" t="s">
        <v>71</v>
      </c>
      <c r="N4217" t="s">
        <v>117</v>
      </c>
      <c r="O4217">
        <v>6.5</v>
      </c>
      <c r="P4217" t="s">
        <v>118</v>
      </c>
      <c r="Q4217" t="s">
        <v>119</v>
      </c>
      <c r="R4217" t="s">
        <v>120</v>
      </c>
      <c r="S4217" t="s">
        <v>121</v>
      </c>
      <c r="T4217" t="s">
        <v>122</v>
      </c>
      <c r="U4217">
        <f>Final_Product___Sales_Data[[#This Row],[Quantity]]*Final_Product___Sales_Data[[#This Row],[Price]]</f>
        <v>39</v>
      </c>
      <c r="V4217">
        <f>Final_Product___Sales_Data[[#This Row],[Before discount]]-(Final_Product___Sales_Data[[#This Row],[Before discount]]*Final_Product___Sales_Data[[#This Row],[Discount]])</f>
        <v>37.893818345648057</v>
      </c>
    </row>
    <row r="4218" spans="1:22" x14ac:dyDescent="0.3">
      <c r="A4218" t="s">
        <v>327</v>
      </c>
      <c r="B4218" t="s">
        <v>328</v>
      </c>
      <c r="C4218">
        <v>31</v>
      </c>
      <c r="D4218" t="s">
        <v>22</v>
      </c>
      <c r="E4218" t="s">
        <v>41</v>
      </c>
      <c r="F4218">
        <v>5217</v>
      </c>
      <c r="G4218" t="s">
        <v>206</v>
      </c>
      <c r="H4218" s="1">
        <v>45541</v>
      </c>
      <c r="I4218">
        <v>10</v>
      </c>
      <c r="J4218">
        <v>59.5</v>
      </c>
      <c r="K4218">
        <v>4.953464772432388E-2</v>
      </c>
      <c r="L4218" t="s">
        <v>207</v>
      </c>
      <c r="M4218" t="s">
        <v>26</v>
      </c>
      <c r="N4218" t="s">
        <v>82</v>
      </c>
      <c r="O4218">
        <v>29.75</v>
      </c>
      <c r="P4218" t="s">
        <v>83</v>
      </c>
      <c r="Q4218" t="s">
        <v>84</v>
      </c>
      <c r="R4218" t="s">
        <v>85</v>
      </c>
      <c r="S4218" t="s">
        <v>86</v>
      </c>
      <c r="T4218" t="s">
        <v>87</v>
      </c>
      <c r="U4218">
        <f>Final_Product___Sales_Data[[#This Row],[Quantity]]*Final_Product___Sales_Data[[#This Row],[Price]]</f>
        <v>595</v>
      </c>
      <c r="V4218">
        <f>Final_Product___Sales_Data[[#This Row],[Before discount]]-(Final_Product___Sales_Data[[#This Row],[Before discount]]*Final_Product___Sales_Data[[#This Row],[Discount]])</f>
        <v>565.52688460402726</v>
      </c>
    </row>
    <row r="4219" spans="1:22" x14ac:dyDescent="0.3">
      <c r="A4219" t="s">
        <v>110</v>
      </c>
      <c r="B4219" t="s">
        <v>111</v>
      </c>
      <c r="C4219">
        <v>45</v>
      </c>
      <c r="D4219" t="s">
        <v>98</v>
      </c>
      <c r="E4219" t="s">
        <v>112</v>
      </c>
      <c r="F4219">
        <v>5218</v>
      </c>
      <c r="G4219" t="s">
        <v>139</v>
      </c>
      <c r="H4219" s="1">
        <v>45541</v>
      </c>
      <c r="I4219">
        <v>2</v>
      </c>
      <c r="J4219">
        <v>15</v>
      </c>
      <c r="K4219">
        <v>6.2182565277056137E-2</v>
      </c>
      <c r="L4219" t="s">
        <v>140</v>
      </c>
      <c r="M4219" t="s">
        <v>71</v>
      </c>
      <c r="N4219" t="s">
        <v>117</v>
      </c>
      <c r="O4219">
        <v>7.5</v>
      </c>
      <c r="P4219" t="s">
        <v>118</v>
      </c>
      <c r="Q4219" t="s">
        <v>119</v>
      </c>
      <c r="R4219" t="s">
        <v>120</v>
      </c>
      <c r="S4219" t="s">
        <v>121</v>
      </c>
      <c r="T4219" t="s">
        <v>122</v>
      </c>
      <c r="U4219">
        <f>Final_Product___Sales_Data[[#This Row],[Quantity]]*Final_Product___Sales_Data[[#This Row],[Price]]</f>
        <v>30</v>
      </c>
      <c r="V4219">
        <f>Final_Product___Sales_Data[[#This Row],[Before discount]]-(Final_Product___Sales_Data[[#This Row],[Before discount]]*Final_Product___Sales_Data[[#This Row],[Discount]])</f>
        <v>28.134523041688315</v>
      </c>
    </row>
    <row r="4220" spans="1:22" x14ac:dyDescent="0.3">
      <c r="A4220" t="s">
        <v>435</v>
      </c>
      <c r="B4220" t="s">
        <v>436</v>
      </c>
      <c r="C4220">
        <v>43</v>
      </c>
      <c r="D4220" t="s">
        <v>98</v>
      </c>
      <c r="E4220" t="s">
        <v>35</v>
      </c>
      <c r="F4220">
        <v>5219</v>
      </c>
      <c r="G4220" t="s">
        <v>317</v>
      </c>
      <c r="H4220" s="1">
        <v>45541</v>
      </c>
      <c r="I4220">
        <v>1</v>
      </c>
      <c r="J4220">
        <v>46</v>
      </c>
      <c r="K4220">
        <v>3.9418287410885815E-2</v>
      </c>
      <c r="L4220" t="s">
        <v>318</v>
      </c>
      <c r="M4220" t="s">
        <v>26</v>
      </c>
      <c r="N4220" t="s">
        <v>90</v>
      </c>
      <c r="O4220">
        <v>23</v>
      </c>
      <c r="P4220" t="s">
        <v>91</v>
      </c>
      <c r="Q4220" t="s">
        <v>92</v>
      </c>
      <c r="R4220" t="s">
        <v>93</v>
      </c>
      <c r="S4220" t="s">
        <v>94</v>
      </c>
      <c r="T4220" t="s">
        <v>95</v>
      </c>
      <c r="U4220">
        <f>Final_Product___Sales_Data[[#This Row],[Quantity]]*Final_Product___Sales_Data[[#This Row],[Price]]</f>
        <v>46</v>
      </c>
      <c r="V4220">
        <f>Final_Product___Sales_Data[[#This Row],[Before discount]]-(Final_Product___Sales_Data[[#This Row],[Before discount]]*Final_Product___Sales_Data[[#This Row],[Discount]])</f>
        <v>44.18675877909925</v>
      </c>
    </row>
    <row r="4221" spans="1:22" x14ac:dyDescent="0.3">
      <c r="A4221" t="s">
        <v>353</v>
      </c>
      <c r="B4221" t="s">
        <v>249</v>
      </c>
      <c r="C4221">
        <v>60</v>
      </c>
      <c r="D4221" t="s">
        <v>98</v>
      </c>
      <c r="E4221" t="s">
        <v>41</v>
      </c>
      <c r="F4221">
        <v>5220</v>
      </c>
      <c r="G4221" t="s">
        <v>340</v>
      </c>
      <c r="H4221" s="1">
        <v>45541</v>
      </c>
      <c r="I4221">
        <v>3</v>
      </c>
      <c r="J4221">
        <v>82.5</v>
      </c>
      <c r="K4221">
        <v>9.4563028854552589E-2</v>
      </c>
      <c r="L4221" t="s">
        <v>341</v>
      </c>
      <c r="M4221" t="s">
        <v>44</v>
      </c>
      <c r="N4221" t="s">
        <v>242</v>
      </c>
      <c r="O4221">
        <v>41.25</v>
      </c>
      <c r="P4221" t="s">
        <v>243</v>
      </c>
      <c r="Q4221" t="s">
        <v>244</v>
      </c>
      <c r="R4221" t="s">
        <v>245</v>
      </c>
      <c r="S4221" t="s">
        <v>246</v>
      </c>
      <c r="T4221" t="s">
        <v>247</v>
      </c>
      <c r="U4221">
        <f>Final_Product___Sales_Data[[#This Row],[Quantity]]*Final_Product___Sales_Data[[#This Row],[Price]]</f>
        <v>247.5</v>
      </c>
      <c r="V4221">
        <f>Final_Product___Sales_Data[[#This Row],[Before discount]]-(Final_Product___Sales_Data[[#This Row],[Before discount]]*Final_Product___Sales_Data[[#This Row],[Discount]])</f>
        <v>224.09565035849823</v>
      </c>
    </row>
    <row r="4222" spans="1:22" x14ac:dyDescent="0.3">
      <c r="A4222" t="s">
        <v>391</v>
      </c>
      <c r="B4222" t="s">
        <v>392</v>
      </c>
      <c r="C4222">
        <v>40</v>
      </c>
      <c r="D4222" t="s">
        <v>98</v>
      </c>
      <c r="E4222" t="s">
        <v>41</v>
      </c>
      <c r="F4222">
        <v>5221</v>
      </c>
      <c r="G4222" t="s">
        <v>217</v>
      </c>
      <c r="H4222" s="1">
        <v>45541</v>
      </c>
      <c r="I4222">
        <v>7</v>
      </c>
      <c r="J4222">
        <v>53</v>
      </c>
      <c r="K4222">
        <v>4.0625617118179448E-2</v>
      </c>
      <c r="L4222" t="s">
        <v>218</v>
      </c>
      <c r="M4222" t="s">
        <v>44</v>
      </c>
      <c r="N4222" t="s">
        <v>45</v>
      </c>
      <c r="O4222">
        <v>26.5</v>
      </c>
      <c r="P4222" t="s">
        <v>46</v>
      </c>
      <c r="Q4222" t="s">
        <v>47</v>
      </c>
      <c r="R4222" t="s">
        <v>48</v>
      </c>
      <c r="S4222" t="s">
        <v>49</v>
      </c>
      <c r="T4222" t="s">
        <v>50</v>
      </c>
      <c r="U4222">
        <f>Final_Product___Sales_Data[[#This Row],[Quantity]]*Final_Product___Sales_Data[[#This Row],[Price]]</f>
        <v>371</v>
      </c>
      <c r="V4222">
        <f>Final_Product___Sales_Data[[#This Row],[Before discount]]-(Final_Product___Sales_Data[[#This Row],[Before discount]]*Final_Product___Sales_Data[[#This Row],[Discount]])</f>
        <v>355.92789604915544</v>
      </c>
    </row>
    <row r="4223" spans="1:22" x14ac:dyDescent="0.3">
      <c r="A4223" t="s">
        <v>202</v>
      </c>
      <c r="B4223" t="s">
        <v>203</v>
      </c>
      <c r="C4223">
        <v>48</v>
      </c>
      <c r="D4223" t="s">
        <v>22</v>
      </c>
      <c r="E4223" t="s">
        <v>23</v>
      </c>
      <c r="F4223">
        <v>5222</v>
      </c>
      <c r="G4223" t="s">
        <v>196</v>
      </c>
      <c r="H4223" s="1">
        <v>45541</v>
      </c>
      <c r="I4223">
        <v>1</v>
      </c>
      <c r="J4223">
        <v>39</v>
      </c>
      <c r="K4223">
        <v>8.0084048169825645E-2</v>
      </c>
      <c r="L4223" t="s">
        <v>197</v>
      </c>
      <c r="M4223" t="s">
        <v>26</v>
      </c>
      <c r="N4223" t="s">
        <v>90</v>
      </c>
      <c r="O4223">
        <v>19.5</v>
      </c>
      <c r="P4223" t="s">
        <v>91</v>
      </c>
      <c r="Q4223" t="s">
        <v>92</v>
      </c>
      <c r="R4223" t="s">
        <v>93</v>
      </c>
      <c r="S4223" t="s">
        <v>94</v>
      </c>
      <c r="T4223" t="s">
        <v>95</v>
      </c>
      <c r="U4223">
        <f>Final_Product___Sales_Data[[#This Row],[Quantity]]*Final_Product___Sales_Data[[#This Row],[Price]]</f>
        <v>39</v>
      </c>
      <c r="V4223">
        <f>Final_Product___Sales_Data[[#This Row],[Before discount]]-(Final_Product___Sales_Data[[#This Row],[Before discount]]*Final_Product___Sales_Data[[#This Row],[Discount]])</f>
        <v>35.876722121376801</v>
      </c>
    </row>
    <row r="4224" spans="1:22" x14ac:dyDescent="0.3">
      <c r="A4224" t="s">
        <v>403</v>
      </c>
      <c r="B4224" t="s">
        <v>404</v>
      </c>
      <c r="C4224">
        <v>36</v>
      </c>
      <c r="D4224" t="s">
        <v>98</v>
      </c>
      <c r="E4224" t="s">
        <v>112</v>
      </c>
      <c r="F4224">
        <v>5223</v>
      </c>
      <c r="G4224" t="s">
        <v>254</v>
      </c>
      <c r="H4224" s="1">
        <v>45541</v>
      </c>
      <c r="I4224">
        <v>7</v>
      </c>
      <c r="J4224">
        <v>23</v>
      </c>
      <c r="K4224">
        <v>4.2715382484006276E-2</v>
      </c>
      <c r="L4224" t="s">
        <v>255</v>
      </c>
      <c r="M4224" t="s">
        <v>57</v>
      </c>
      <c r="N4224" t="s">
        <v>58</v>
      </c>
      <c r="O4224">
        <v>11.5</v>
      </c>
      <c r="P4224" t="s">
        <v>59</v>
      </c>
      <c r="Q4224" t="s">
        <v>60</v>
      </c>
      <c r="R4224" t="s">
        <v>61</v>
      </c>
      <c r="S4224" t="s">
        <v>62</v>
      </c>
      <c r="T4224" t="s">
        <v>50</v>
      </c>
      <c r="U4224">
        <f>Final_Product___Sales_Data[[#This Row],[Quantity]]*Final_Product___Sales_Data[[#This Row],[Price]]</f>
        <v>161</v>
      </c>
      <c r="V4224">
        <f>Final_Product___Sales_Data[[#This Row],[Before discount]]-(Final_Product___Sales_Data[[#This Row],[Before discount]]*Final_Product___Sales_Data[[#This Row],[Discount]])</f>
        <v>154.12282342007498</v>
      </c>
    </row>
    <row r="4225" spans="1:22" x14ac:dyDescent="0.3">
      <c r="A4225" t="s">
        <v>413</v>
      </c>
      <c r="B4225" t="s">
        <v>414</v>
      </c>
      <c r="C4225">
        <v>64</v>
      </c>
      <c r="D4225" t="s">
        <v>22</v>
      </c>
      <c r="E4225" t="s">
        <v>38</v>
      </c>
      <c r="F4225">
        <v>5224</v>
      </c>
      <c r="G4225" t="s">
        <v>178</v>
      </c>
      <c r="H4225" s="1">
        <v>45541</v>
      </c>
      <c r="I4225">
        <v>3</v>
      </c>
      <c r="J4225">
        <v>9.5</v>
      </c>
      <c r="K4225">
        <v>2.1129233626181632E-2</v>
      </c>
      <c r="L4225" t="s">
        <v>179</v>
      </c>
      <c r="M4225" t="s">
        <v>71</v>
      </c>
      <c r="N4225" t="s">
        <v>72</v>
      </c>
      <c r="O4225">
        <v>4.75</v>
      </c>
      <c r="P4225" t="s">
        <v>73</v>
      </c>
      <c r="Q4225" t="s">
        <v>74</v>
      </c>
      <c r="R4225" t="s">
        <v>75</v>
      </c>
      <c r="S4225" t="s">
        <v>76</v>
      </c>
      <c r="T4225" t="s">
        <v>77</v>
      </c>
      <c r="U4225">
        <f>Final_Product___Sales_Data[[#This Row],[Quantity]]*Final_Product___Sales_Data[[#This Row],[Price]]</f>
        <v>28.5</v>
      </c>
      <c r="V4225">
        <f>Final_Product___Sales_Data[[#This Row],[Before discount]]-(Final_Product___Sales_Data[[#This Row],[Before discount]]*Final_Product___Sales_Data[[#This Row],[Discount]])</f>
        <v>27.897816841653825</v>
      </c>
    </row>
    <row r="4226" spans="1:22" x14ac:dyDescent="0.3">
      <c r="A4226" t="s">
        <v>143</v>
      </c>
      <c r="B4226" t="s">
        <v>144</v>
      </c>
      <c r="C4226">
        <v>56</v>
      </c>
      <c r="D4226" t="s">
        <v>22</v>
      </c>
      <c r="E4226" t="s">
        <v>35</v>
      </c>
      <c r="F4226">
        <v>5225</v>
      </c>
      <c r="G4226" t="s">
        <v>161</v>
      </c>
      <c r="H4226" s="1">
        <v>45541</v>
      </c>
      <c r="I4226">
        <v>5</v>
      </c>
      <c r="J4226">
        <v>70</v>
      </c>
      <c r="K4226">
        <v>1.223730474008773E-2</v>
      </c>
      <c r="L4226" t="s">
        <v>162</v>
      </c>
      <c r="M4226" t="s">
        <v>26</v>
      </c>
      <c r="N4226" t="s">
        <v>82</v>
      </c>
      <c r="O4226">
        <v>35</v>
      </c>
      <c r="P4226" t="s">
        <v>83</v>
      </c>
      <c r="Q4226" t="s">
        <v>84</v>
      </c>
      <c r="R4226" t="s">
        <v>85</v>
      </c>
      <c r="S4226" t="s">
        <v>86</v>
      </c>
      <c r="T4226" t="s">
        <v>87</v>
      </c>
      <c r="U4226">
        <f>Final_Product___Sales_Data[[#This Row],[Quantity]]*Final_Product___Sales_Data[[#This Row],[Price]]</f>
        <v>350</v>
      </c>
      <c r="V4226">
        <f>Final_Product___Sales_Data[[#This Row],[Before discount]]-(Final_Product___Sales_Data[[#This Row],[Before discount]]*Final_Product___Sales_Data[[#This Row],[Discount]])</f>
        <v>345.71694334096929</v>
      </c>
    </row>
    <row r="4227" spans="1:22" x14ac:dyDescent="0.3">
      <c r="A4227" t="s">
        <v>212</v>
      </c>
      <c r="B4227" t="s">
        <v>68</v>
      </c>
      <c r="C4227">
        <v>18</v>
      </c>
      <c r="D4227" t="s">
        <v>22</v>
      </c>
      <c r="E4227" t="s">
        <v>112</v>
      </c>
      <c r="F4227">
        <v>5226</v>
      </c>
      <c r="G4227" t="s">
        <v>178</v>
      </c>
      <c r="H4227" s="1">
        <v>45541</v>
      </c>
      <c r="I4227">
        <v>8</v>
      </c>
      <c r="J4227">
        <v>9.5</v>
      </c>
      <c r="K4227">
        <v>2.9722998586264128E-2</v>
      </c>
      <c r="L4227" t="s">
        <v>179</v>
      </c>
      <c r="M4227" t="s">
        <v>71</v>
      </c>
      <c r="N4227" t="s">
        <v>72</v>
      </c>
      <c r="O4227">
        <v>4.75</v>
      </c>
      <c r="P4227" t="s">
        <v>73</v>
      </c>
      <c r="Q4227" t="s">
        <v>74</v>
      </c>
      <c r="R4227" t="s">
        <v>75</v>
      </c>
      <c r="S4227" t="s">
        <v>76</v>
      </c>
      <c r="T4227" t="s">
        <v>77</v>
      </c>
      <c r="U4227">
        <f>Final_Product___Sales_Data[[#This Row],[Quantity]]*Final_Product___Sales_Data[[#This Row],[Price]]</f>
        <v>76</v>
      </c>
      <c r="V4227">
        <f>Final_Product___Sales_Data[[#This Row],[Before discount]]-(Final_Product___Sales_Data[[#This Row],[Before discount]]*Final_Product___Sales_Data[[#This Row],[Discount]])</f>
        <v>73.74105210744392</v>
      </c>
    </row>
    <row r="4228" spans="1:22" x14ac:dyDescent="0.3">
      <c r="A4228" t="s">
        <v>78</v>
      </c>
      <c r="B4228" t="s">
        <v>79</v>
      </c>
      <c r="C4228">
        <v>20</v>
      </c>
      <c r="D4228" t="s">
        <v>22</v>
      </c>
      <c r="E4228" t="s">
        <v>41</v>
      </c>
      <c r="F4228">
        <v>5227</v>
      </c>
      <c r="G4228" t="s">
        <v>108</v>
      </c>
      <c r="H4228" s="1">
        <v>45541</v>
      </c>
      <c r="I4228">
        <v>9</v>
      </c>
      <c r="J4228">
        <v>34</v>
      </c>
      <c r="K4228">
        <v>8.864882338002518E-2</v>
      </c>
      <c r="L4228" t="s">
        <v>109</v>
      </c>
      <c r="M4228" t="s">
        <v>26</v>
      </c>
      <c r="N4228" t="s">
        <v>27</v>
      </c>
      <c r="O4228">
        <v>17</v>
      </c>
      <c r="P4228" t="s">
        <v>28</v>
      </c>
      <c r="Q4228" t="s">
        <v>29</v>
      </c>
      <c r="R4228" t="s">
        <v>30</v>
      </c>
      <c r="S4228" t="s">
        <v>31</v>
      </c>
      <c r="T4228" t="s">
        <v>32</v>
      </c>
      <c r="U4228">
        <f>Final_Product___Sales_Data[[#This Row],[Quantity]]*Final_Product___Sales_Data[[#This Row],[Price]]</f>
        <v>306</v>
      </c>
      <c r="V4228">
        <f>Final_Product___Sales_Data[[#This Row],[Before discount]]-(Final_Product___Sales_Data[[#This Row],[Before discount]]*Final_Product___Sales_Data[[#This Row],[Discount]])</f>
        <v>278.87346004571231</v>
      </c>
    </row>
    <row r="4229" spans="1:22" x14ac:dyDescent="0.3">
      <c r="A4229" t="s">
        <v>387</v>
      </c>
      <c r="B4229" t="s">
        <v>388</v>
      </c>
      <c r="C4229">
        <v>70</v>
      </c>
      <c r="D4229" t="s">
        <v>98</v>
      </c>
      <c r="E4229" t="s">
        <v>35</v>
      </c>
      <c r="F4229">
        <v>5228</v>
      </c>
      <c r="G4229" t="s">
        <v>401</v>
      </c>
      <c r="H4229" s="1">
        <v>45541</v>
      </c>
      <c r="I4229">
        <v>2</v>
      </c>
      <c r="J4229">
        <v>32</v>
      </c>
      <c r="K4229">
        <v>2.0587386187724654E-2</v>
      </c>
      <c r="L4229" t="s">
        <v>402</v>
      </c>
      <c r="M4229" t="s">
        <v>26</v>
      </c>
      <c r="N4229" t="s">
        <v>27</v>
      </c>
      <c r="O4229">
        <v>16</v>
      </c>
      <c r="P4229" t="s">
        <v>28</v>
      </c>
      <c r="Q4229" t="s">
        <v>29</v>
      </c>
      <c r="R4229" t="s">
        <v>30</v>
      </c>
      <c r="S4229" t="s">
        <v>31</v>
      </c>
      <c r="T4229" t="s">
        <v>32</v>
      </c>
      <c r="U4229">
        <f>Final_Product___Sales_Data[[#This Row],[Quantity]]*Final_Product___Sales_Data[[#This Row],[Price]]</f>
        <v>64</v>
      </c>
      <c r="V4229">
        <f>Final_Product___Sales_Data[[#This Row],[Before discount]]-(Final_Product___Sales_Data[[#This Row],[Before discount]]*Final_Product___Sales_Data[[#This Row],[Discount]])</f>
        <v>62.682407283985626</v>
      </c>
    </row>
    <row r="4230" spans="1:22" x14ac:dyDescent="0.3">
      <c r="A4230" t="s">
        <v>362</v>
      </c>
      <c r="B4230" t="s">
        <v>363</v>
      </c>
      <c r="C4230">
        <v>36</v>
      </c>
      <c r="D4230" t="s">
        <v>98</v>
      </c>
      <c r="E4230" t="s">
        <v>41</v>
      </c>
      <c r="F4230">
        <v>5229</v>
      </c>
      <c r="G4230" t="s">
        <v>175</v>
      </c>
      <c r="H4230" s="1">
        <v>45541</v>
      </c>
      <c r="I4230">
        <v>6</v>
      </c>
      <c r="J4230">
        <v>48</v>
      </c>
      <c r="K4230">
        <v>8.0130052667931884E-2</v>
      </c>
      <c r="L4230" t="s">
        <v>176</v>
      </c>
      <c r="M4230" t="s">
        <v>44</v>
      </c>
      <c r="N4230" t="s">
        <v>45</v>
      </c>
      <c r="O4230">
        <v>24</v>
      </c>
      <c r="P4230" t="s">
        <v>46</v>
      </c>
      <c r="Q4230" t="s">
        <v>47</v>
      </c>
      <c r="R4230" t="s">
        <v>48</v>
      </c>
      <c r="S4230" t="s">
        <v>49</v>
      </c>
      <c r="T4230" t="s">
        <v>50</v>
      </c>
      <c r="U4230">
        <f>Final_Product___Sales_Data[[#This Row],[Quantity]]*Final_Product___Sales_Data[[#This Row],[Price]]</f>
        <v>288</v>
      </c>
      <c r="V4230">
        <f>Final_Product___Sales_Data[[#This Row],[Before discount]]-(Final_Product___Sales_Data[[#This Row],[Before discount]]*Final_Product___Sales_Data[[#This Row],[Discount]])</f>
        <v>264.92254483163561</v>
      </c>
    </row>
    <row r="4231" spans="1:22" x14ac:dyDescent="0.3">
      <c r="A4231" t="s">
        <v>264</v>
      </c>
      <c r="B4231" t="s">
        <v>232</v>
      </c>
      <c r="C4231">
        <v>21</v>
      </c>
      <c r="D4231" t="s">
        <v>22</v>
      </c>
      <c r="E4231" t="s">
        <v>41</v>
      </c>
      <c r="F4231">
        <v>5230</v>
      </c>
      <c r="G4231" t="s">
        <v>217</v>
      </c>
      <c r="H4231" s="1">
        <v>45541</v>
      </c>
      <c r="I4231">
        <v>9</v>
      </c>
      <c r="J4231">
        <v>53</v>
      </c>
      <c r="K4231">
        <v>9.8472100353443476E-2</v>
      </c>
      <c r="L4231" t="s">
        <v>218</v>
      </c>
      <c r="M4231" t="s">
        <v>44</v>
      </c>
      <c r="N4231" t="s">
        <v>45</v>
      </c>
      <c r="O4231">
        <v>26.5</v>
      </c>
      <c r="P4231" t="s">
        <v>46</v>
      </c>
      <c r="Q4231" t="s">
        <v>47</v>
      </c>
      <c r="R4231" t="s">
        <v>48</v>
      </c>
      <c r="S4231" t="s">
        <v>49</v>
      </c>
      <c r="T4231" t="s">
        <v>50</v>
      </c>
      <c r="U4231">
        <f>Final_Product___Sales_Data[[#This Row],[Quantity]]*Final_Product___Sales_Data[[#This Row],[Price]]</f>
        <v>477</v>
      </c>
      <c r="V4231">
        <f>Final_Product___Sales_Data[[#This Row],[Before discount]]-(Final_Product___Sales_Data[[#This Row],[Before discount]]*Final_Product___Sales_Data[[#This Row],[Discount]])</f>
        <v>430.02880813140746</v>
      </c>
    </row>
    <row r="4232" spans="1:22" x14ac:dyDescent="0.3">
      <c r="A4232" t="s">
        <v>397</v>
      </c>
      <c r="B4232" t="s">
        <v>398</v>
      </c>
      <c r="C4232">
        <v>21</v>
      </c>
      <c r="D4232" t="s">
        <v>22</v>
      </c>
      <c r="E4232" t="s">
        <v>38</v>
      </c>
      <c r="F4232">
        <v>5231</v>
      </c>
      <c r="G4232" t="s">
        <v>234</v>
      </c>
      <c r="H4232" s="1">
        <v>45541</v>
      </c>
      <c r="I4232">
        <v>10</v>
      </c>
      <c r="J4232">
        <v>39.5</v>
      </c>
      <c r="K4232">
        <v>7.1362781534776903E-2</v>
      </c>
      <c r="L4232" t="s">
        <v>235</v>
      </c>
      <c r="M4232" t="s">
        <v>57</v>
      </c>
      <c r="N4232" t="s">
        <v>129</v>
      </c>
      <c r="O4232">
        <v>19.75</v>
      </c>
      <c r="P4232" t="s">
        <v>130</v>
      </c>
      <c r="Q4232" t="s">
        <v>131</v>
      </c>
      <c r="R4232" t="s">
        <v>132</v>
      </c>
      <c r="S4232" t="s">
        <v>133</v>
      </c>
      <c r="T4232" t="s">
        <v>134</v>
      </c>
      <c r="U4232">
        <f>Final_Product___Sales_Data[[#This Row],[Quantity]]*Final_Product___Sales_Data[[#This Row],[Price]]</f>
        <v>395</v>
      </c>
      <c r="V4232">
        <f>Final_Product___Sales_Data[[#This Row],[Before discount]]-(Final_Product___Sales_Data[[#This Row],[Before discount]]*Final_Product___Sales_Data[[#This Row],[Discount]])</f>
        <v>366.81170129376312</v>
      </c>
    </row>
    <row r="4233" spans="1:22" x14ac:dyDescent="0.3">
      <c r="A4233" t="s">
        <v>227</v>
      </c>
      <c r="B4233" t="s">
        <v>228</v>
      </c>
      <c r="C4233">
        <v>56</v>
      </c>
      <c r="D4233" t="s">
        <v>22</v>
      </c>
      <c r="E4233" t="s">
        <v>23</v>
      </c>
      <c r="F4233">
        <v>5232</v>
      </c>
      <c r="G4233" t="s">
        <v>254</v>
      </c>
      <c r="H4233" s="1">
        <v>45541</v>
      </c>
      <c r="I4233">
        <v>2</v>
      </c>
      <c r="J4233">
        <v>23</v>
      </c>
      <c r="K4233">
        <v>7.3790555095614704E-2</v>
      </c>
      <c r="L4233" t="s">
        <v>255</v>
      </c>
      <c r="M4233" t="s">
        <v>57</v>
      </c>
      <c r="N4233" t="s">
        <v>58</v>
      </c>
      <c r="O4233">
        <v>11.5</v>
      </c>
      <c r="P4233" t="s">
        <v>59</v>
      </c>
      <c r="Q4233" t="s">
        <v>60</v>
      </c>
      <c r="R4233" t="s">
        <v>61</v>
      </c>
      <c r="S4233" t="s">
        <v>62</v>
      </c>
      <c r="T4233" t="s">
        <v>50</v>
      </c>
      <c r="U4233">
        <f>Final_Product___Sales_Data[[#This Row],[Quantity]]*Final_Product___Sales_Data[[#This Row],[Price]]</f>
        <v>46</v>
      </c>
      <c r="V4233">
        <f>Final_Product___Sales_Data[[#This Row],[Before discount]]-(Final_Product___Sales_Data[[#This Row],[Before discount]]*Final_Product___Sales_Data[[#This Row],[Discount]])</f>
        <v>42.605634465601725</v>
      </c>
    </row>
    <row r="4234" spans="1:22" x14ac:dyDescent="0.3">
      <c r="A4234" t="s">
        <v>311</v>
      </c>
      <c r="B4234" t="s">
        <v>226</v>
      </c>
      <c r="C4234">
        <v>65</v>
      </c>
      <c r="D4234" t="s">
        <v>98</v>
      </c>
      <c r="E4234" t="s">
        <v>41</v>
      </c>
      <c r="F4234">
        <v>5233</v>
      </c>
      <c r="G4234" t="s">
        <v>169</v>
      </c>
      <c r="H4234" s="1">
        <v>45541</v>
      </c>
      <c r="I4234">
        <v>1</v>
      </c>
      <c r="J4234">
        <v>26.5</v>
      </c>
      <c r="K4234">
        <v>3.4498149383062407E-2</v>
      </c>
      <c r="L4234" t="s">
        <v>170</v>
      </c>
      <c r="M4234" t="s">
        <v>101</v>
      </c>
      <c r="N4234" t="s">
        <v>102</v>
      </c>
      <c r="O4234">
        <v>13.25</v>
      </c>
      <c r="P4234" t="s">
        <v>103</v>
      </c>
      <c r="Q4234" t="s">
        <v>104</v>
      </c>
      <c r="R4234" t="s">
        <v>105</v>
      </c>
      <c r="S4234" t="s">
        <v>106</v>
      </c>
      <c r="T4234" t="s">
        <v>107</v>
      </c>
      <c r="U4234">
        <f>Final_Product___Sales_Data[[#This Row],[Quantity]]*Final_Product___Sales_Data[[#This Row],[Price]]</f>
        <v>26.5</v>
      </c>
      <c r="V4234">
        <f>Final_Product___Sales_Data[[#This Row],[Before discount]]-(Final_Product___Sales_Data[[#This Row],[Before discount]]*Final_Product___Sales_Data[[#This Row],[Discount]])</f>
        <v>25.585799041348846</v>
      </c>
    </row>
    <row r="4235" spans="1:22" x14ac:dyDescent="0.3">
      <c r="A4235" t="s">
        <v>110</v>
      </c>
      <c r="B4235" t="s">
        <v>111</v>
      </c>
      <c r="C4235">
        <v>45</v>
      </c>
      <c r="D4235" t="s">
        <v>98</v>
      </c>
      <c r="E4235" t="s">
        <v>112</v>
      </c>
      <c r="F4235">
        <v>5234</v>
      </c>
      <c r="G4235" t="s">
        <v>204</v>
      </c>
      <c r="H4235" s="1">
        <v>45541</v>
      </c>
      <c r="I4235">
        <v>2</v>
      </c>
      <c r="J4235">
        <v>63</v>
      </c>
      <c r="K4235">
        <v>3.2165253971113465E-2</v>
      </c>
      <c r="L4235" t="s">
        <v>205</v>
      </c>
      <c r="M4235" t="s">
        <v>26</v>
      </c>
      <c r="N4235" t="s">
        <v>82</v>
      </c>
      <c r="O4235">
        <v>31.5</v>
      </c>
      <c r="P4235" t="s">
        <v>83</v>
      </c>
      <c r="Q4235" t="s">
        <v>84</v>
      </c>
      <c r="R4235" t="s">
        <v>85</v>
      </c>
      <c r="S4235" t="s">
        <v>86</v>
      </c>
      <c r="T4235" t="s">
        <v>87</v>
      </c>
      <c r="U4235">
        <f>Final_Product___Sales_Data[[#This Row],[Quantity]]*Final_Product___Sales_Data[[#This Row],[Price]]</f>
        <v>126</v>
      </c>
      <c r="V4235">
        <f>Final_Product___Sales_Data[[#This Row],[Before discount]]-(Final_Product___Sales_Data[[#This Row],[Before discount]]*Final_Product___Sales_Data[[#This Row],[Discount]])</f>
        <v>121.94717799963971</v>
      </c>
    </row>
    <row r="4236" spans="1:22" x14ac:dyDescent="0.3">
      <c r="A4236" t="s">
        <v>397</v>
      </c>
      <c r="B4236" t="s">
        <v>398</v>
      </c>
      <c r="C4236">
        <v>21</v>
      </c>
      <c r="D4236" t="s">
        <v>22</v>
      </c>
      <c r="E4236" t="s">
        <v>38</v>
      </c>
      <c r="F4236">
        <v>5235</v>
      </c>
      <c r="G4236" t="s">
        <v>161</v>
      </c>
      <c r="H4236" s="1">
        <v>45541</v>
      </c>
      <c r="I4236">
        <v>8</v>
      </c>
      <c r="J4236">
        <v>70</v>
      </c>
      <c r="K4236">
        <v>8.8262934504770824E-2</v>
      </c>
      <c r="L4236" t="s">
        <v>162</v>
      </c>
      <c r="M4236" t="s">
        <v>26</v>
      </c>
      <c r="N4236" t="s">
        <v>82</v>
      </c>
      <c r="O4236">
        <v>35</v>
      </c>
      <c r="P4236" t="s">
        <v>83</v>
      </c>
      <c r="Q4236" t="s">
        <v>84</v>
      </c>
      <c r="R4236" t="s">
        <v>85</v>
      </c>
      <c r="S4236" t="s">
        <v>86</v>
      </c>
      <c r="T4236" t="s">
        <v>87</v>
      </c>
      <c r="U4236">
        <f>Final_Product___Sales_Data[[#This Row],[Quantity]]*Final_Product___Sales_Data[[#This Row],[Price]]</f>
        <v>560</v>
      </c>
      <c r="V4236">
        <f>Final_Product___Sales_Data[[#This Row],[Before discount]]-(Final_Product___Sales_Data[[#This Row],[Before discount]]*Final_Product___Sales_Data[[#This Row],[Discount]])</f>
        <v>510.57275667732836</v>
      </c>
    </row>
    <row r="4237" spans="1:22" x14ac:dyDescent="0.3">
      <c r="A4237" t="s">
        <v>353</v>
      </c>
      <c r="B4237" t="s">
        <v>249</v>
      </c>
      <c r="C4237">
        <v>60</v>
      </c>
      <c r="D4237" t="s">
        <v>98</v>
      </c>
      <c r="E4237" t="s">
        <v>41</v>
      </c>
      <c r="F4237">
        <v>5236</v>
      </c>
      <c r="G4237" t="s">
        <v>256</v>
      </c>
      <c r="H4237" s="1">
        <v>45541</v>
      </c>
      <c r="I4237">
        <v>8</v>
      </c>
      <c r="J4237">
        <v>47.5</v>
      </c>
      <c r="K4237">
        <v>4.4570586357704889E-2</v>
      </c>
      <c r="L4237" t="s">
        <v>257</v>
      </c>
      <c r="M4237" t="s">
        <v>44</v>
      </c>
      <c r="N4237" t="s">
        <v>45</v>
      </c>
      <c r="O4237">
        <v>23.75</v>
      </c>
      <c r="P4237" t="s">
        <v>46</v>
      </c>
      <c r="Q4237" t="s">
        <v>47</v>
      </c>
      <c r="R4237" t="s">
        <v>48</v>
      </c>
      <c r="S4237" t="s">
        <v>49</v>
      </c>
      <c r="T4237" t="s">
        <v>50</v>
      </c>
      <c r="U4237">
        <f>Final_Product___Sales_Data[[#This Row],[Quantity]]*Final_Product___Sales_Data[[#This Row],[Price]]</f>
        <v>380</v>
      </c>
      <c r="V4237">
        <f>Final_Product___Sales_Data[[#This Row],[Before discount]]-(Final_Product___Sales_Data[[#This Row],[Before discount]]*Final_Product___Sales_Data[[#This Row],[Discount]])</f>
        <v>363.06317718407212</v>
      </c>
    </row>
    <row r="4238" spans="1:22" x14ac:dyDescent="0.3">
      <c r="A4238" t="s">
        <v>452</v>
      </c>
      <c r="B4238" t="s">
        <v>152</v>
      </c>
      <c r="C4238">
        <v>38</v>
      </c>
      <c r="D4238" t="s">
        <v>22</v>
      </c>
      <c r="E4238" t="s">
        <v>38</v>
      </c>
      <c r="F4238">
        <v>5237</v>
      </c>
      <c r="G4238" t="s">
        <v>80</v>
      </c>
      <c r="H4238" s="1">
        <v>45541</v>
      </c>
      <c r="I4238">
        <v>8</v>
      </c>
      <c r="J4238">
        <v>60</v>
      </c>
      <c r="K4238">
        <v>5.3893639594679132E-2</v>
      </c>
      <c r="L4238" t="s">
        <v>81</v>
      </c>
      <c r="M4238" t="s">
        <v>26</v>
      </c>
      <c r="N4238" t="s">
        <v>82</v>
      </c>
      <c r="O4238">
        <v>30</v>
      </c>
      <c r="P4238" t="s">
        <v>83</v>
      </c>
      <c r="Q4238" t="s">
        <v>84</v>
      </c>
      <c r="R4238" t="s">
        <v>85</v>
      </c>
      <c r="S4238" t="s">
        <v>86</v>
      </c>
      <c r="T4238" t="s">
        <v>87</v>
      </c>
      <c r="U4238">
        <f>Final_Product___Sales_Data[[#This Row],[Quantity]]*Final_Product___Sales_Data[[#This Row],[Price]]</f>
        <v>480</v>
      </c>
      <c r="V4238">
        <f>Final_Product___Sales_Data[[#This Row],[Before discount]]-(Final_Product___Sales_Data[[#This Row],[Before discount]]*Final_Product___Sales_Data[[#This Row],[Discount]])</f>
        <v>454.13105299455401</v>
      </c>
    </row>
    <row r="4239" spans="1:22" x14ac:dyDescent="0.3">
      <c r="A4239" t="s">
        <v>294</v>
      </c>
      <c r="B4239" t="s">
        <v>295</v>
      </c>
      <c r="C4239">
        <v>67</v>
      </c>
      <c r="D4239" t="s">
        <v>22</v>
      </c>
      <c r="E4239" t="s">
        <v>41</v>
      </c>
      <c r="F4239">
        <v>5238</v>
      </c>
      <c r="G4239" t="s">
        <v>42</v>
      </c>
      <c r="H4239" s="1">
        <v>45542</v>
      </c>
      <c r="I4239">
        <v>2</v>
      </c>
      <c r="J4239">
        <v>50</v>
      </c>
      <c r="K4239">
        <v>5.776159750036073E-2</v>
      </c>
      <c r="L4239" t="s">
        <v>43</v>
      </c>
      <c r="M4239" t="s">
        <v>44</v>
      </c>
      <c r="N4239" t="s">
        <v>45</v>
      </c>
      <c r="O4239">
        <v>25</v>
      </c>
      <c r="P4239" t="s">
        <v>46</v>
      </c>
      <c r="Q4239" t="s">
        <v>47</v>
      </c>
      <c r="R4239" t="s">
        <v>48</v>
      </c>
      <c r="S4239" t="s">
        <v>49</v>
      </c>
      <c r="T4239" t="s">
        <v>50</v>
      </c>
      <c r="U4239">
        <f>Final_Product___Sales_Data[[#This Row],[Quantity]]*Final_Product___Sales_Data[[#This Row],[Price]]</f>
        <v>100</v>
      </c>
      <c r="V4239">
        <f>Final_Product___Sales_Data[[#This Row],[Before discount]]-(Final_Product___Sales_Data[[#This Row],[Before discount]]*Final_Product___Sales_Data[[#This Row],[Discount]])</f>
        <v>94.223840249963928</v>
      </c>
    </row>
    <row r="4240" spans="1:22" x14ac:dyDescent="0.3">
      <c r="A4240" t="s">
        <v>302</v>
      </c>
      <c r="B4240" t="s">
        <v>303</v>
      </c>
      <c r="C4240">
        <v>38</v>
      </c>
      <c r="D4240" t="s">
        <v>98</v>
      </c>
      <c r="E4240" t="s">
        <v>35</v>
      </c>
      <c r="F4240">
        <v>5239</v>
      </c>
      <c r="G4240" t="s">
        <v>65</v>
      </c>
      <c r="H4240" s="1">
        <v>45542</v>
      </c>
      <c r="I4240">
        <v>8</v>
      </c>
      <c r="J4240">
        <v>22.5</v>
      </c>
      <c r="K4240">
        <v>1.5499224528176104E-2</v>
      </c>
      <c r="L4240" t="s">
        <v>66</v>
      </c>
      <c r="M4240" t="s">
        <v>57</v>
      </c>
      <c r="N4240" t="s">
        <v>58</v>
      </c>
      <c r="O4240">
        <v>11.25</v>
      </c>
      <c r="P4240" t="s">
        <v>59</v>
      </c>
      <c r="Q4240" t="s">
        <v>60</v>
      </c>
      <c r="R4240" t="s">
        <v>61</v>
      </c>
      <c r="S4240" t="s">
        <v>62</v>
      </c>
      <c r="T4240" t="s">
        <v>50</v>
      </c>
      <c r="U4240">
        <f>Final_Product___Sales_Data[[#This Row],[Quantity]]*Final_Product___Sales_Data[[#This Row],[Price]]</f>
        <v>180</v>
      </c>
      <c r="V4240">
        <f>Final_Product___Sales_Data[[#This Row],[Before discount]]-(Final_Product___Sales_Data[[#This Row],[Before discount]]*Final_Product___Sales_Data[[#This Row],[Discount]])</f>
        <v>177.2101395849283</v>
      </c>
    </row>
    <row r="4241" spans="1:22" x14ac:dyDescent="0.3">
      <c r="A4241" t="s">
        <v>227</v>
      </c>
      <c r="B4241" t="s">
        <v>228</v>
      </c>
      <c r="C4241">
        <v>56</v>
      </c>
      <c r="D4241" t="s">
        <v>22</v>
      </c>
      <c r="E4241" t="s">
        <v>23</v>
      </c>
      <c r="F4241">
        <v>5240</v>
      </c>
      <c r="G4241" t="s">
        <v>153</v>
      </c>
      <c r="H4241" s="1">
        <v>45542</v>
      </c>
      <c r="I4241">
        <v>8</v>
      </c>
      <c r="J4241">
        <v>12</v>
      </c>
      <c r="K4241">
        <v>3.905744129875928E-2</v>
      </c>
      <c r="L4241" t="s">
        <v>154</v>
      </c>
      <c r="M4241" t="s">
        <v>71</v>
      </c>
      <c r="N4241" t="s">
        <v>72</v>
      </c>
      <c r="O4241">
        <v>6</v>
      </c>
      <c r="P4241" t="s">
        <v>73</v>
      </c>
      <c r="Q4241" t="s">
        <v>74</v>
      </c>
      <c r="R4241" t="s">
        <v>75</v>
      </c>
      <c r="S4241" t="s">
        <v>76</v>
      </c>
      <c r="T4241" t="s">
        <v>77</v>
      </c>
      <c r="U4241">
        <f>Final_Product___Sales_Data[[#This Row],[Quantity]]*Final_Product___Sales_Data[[#This Row],[Price]]</f>
        <v>96</v>
      </c>
      <c r="V4241">
        <f>Final_Product___Sales_Data[[#This Row],[Before discount]]-(Final_Product___Sales_Data[[#This Row],[Before discount]]*Final_Product___Sales_Data[[#This Row],[Discount]])</f>
        <v>92.250485635319109</v>
      </c>
    </row>
    <row r="4242" spans="1:22" x14ac:dyDescent="0.3">
      <c r="A4242" t="s">
        <v>448</v>
      </c>
      <c r="B4242" t="s">
        <v>449</v>
      </c>
      <c r="C4242">
        <v>64</v>
      </c>
      <c r="D4242" t="s">
        <v>22</v>
      </c>
      <c r="E4242" t="s">
        <v>38</v>
      </c>
      <c r="F4242">
        <v>5241</v>
      </c>
      <c r="G4242" t="s">
        <v>240</v>
      </c>
      <c r="H4242" s="1">
        <v>45542</v>
      </c>
      <c r="I4242">
        <v>1</v>
      </c>
      <c r="J4242">
        <v>80</v>
      </c>
      <c r="K4242">
        <v>2.0396751752548205E-2</v>
      </c>
      <c r="L4242" t="s">
        <v>241</v>
      </c>
      <c r="M4242" t="s">
        <v>44</v>
      </c>
      <c r="N4242" t="s">
        <v>242</v>
      </c>
      <c r="O4242">
        <v>40</v>
      </c>
      <c r="P4242" t="s">
        <v>243</v>
      </c>
      <c r="Q4242" t="s">
        <v>244</v>
      </c>
      <c r="R4242" t="s">
        <v>245</v>
      </c>
      <c r="S4242" t="s">
        <v>246</v>
      </c>
      <c r="T4242" t="s">
        <v>247</v>
      </c>
      <c r="U4242">
        <f>Final_Product___Sales_Data[[#This Row],[Quantity]]*Final_Product___Sales_Data[[#This Row],[Price]]</f>
        <v>80</v>
      </c>
      <c r="V4242">
        <f>Final_Product___Sales_Data[[#This Row],[Before discount]]-(Final_Product___Sales_Data[[#This Row],[Before discount]]*Final_Product___Sales_Data[[#This Row],[Discount]])</f>
        <v>78.36825985979614</v>
      </c>
    </row>
    <row r="4243" spans="1:22" x14ac:dyDescent="0.3">
      <c r="A4243" t="s">
        <v>252</v>
      </c>
      <c r="B4243" t="s">
        <v>253</v>
      </c>
      <c r="C4243">
        <v>62</v>
      </c>
      <c r="D4243" t="s">
        <v>98</v>
      </c>
      <c r="E4243" t="s">
        <v>41</v>
      </c>
      <c r="F4243">
        <v>5242</v>
      </c>
      <c r="G4243" t="s">
        <v>173</v>
      </c>
      <c r="H4243" s="1">
        <v>45542</v>
      </c>
      <c r="I4243">
        <v>8</v>
      </c>
      <c r="J4243">
        <v>38</v>
      </c>
      <c r="K4243">
        <v>1.282621224459355E-2</v>
      </c>
      <c r="L4243" t="s">
        <v>174</v>
      </c>
      <c r="M4243" t="s">
        <v>57</v>
      </c>
      <c r="N4243" t="s">
        <v>129</v>
      </c>
      <c r="O4243">
        <v>19</v>
      </c>
      <c r="P4243" t="s">
        <v>130</v>
      </c>
      <c r="Q4243" t="s">
        <v>131</v>
      </c>
      <c r="R4243" t="s">
        <v>132</v>
      </c>
      <c r="S4243" t="s">
        <v>133</v>
      </c>
      <c r="T4243" t="s">
        <v>134</v>
      </c>
      <c r="U4243">
        <f>Final_Product___Sales_Data[[#This Row],[Quantity]]*Final_Product___Sales_Data[[#This Row],[Price]]</f>
        <v>304</v>
      </c>
      <c r="V4243">
        <f>Final_Product___Sales_Data[[#This Row],[Before discount]]-(Final_Product___Sales_Data[[#This Row],[Before discount]]*Final_Product___Sales_Data[[#This Row],[Discount]])</f>
        <v>300.10083147764357</v>
      </c>
    </row>
    <row r="4244" spans="1:22" x14ac:dyDescent="0.3">
      <c r="A4244" t="s">
        <v>390</v>
      </c>
      <c r="B4244" t="s">
        <v>34</v>
      </c>
      <c r="C4244">
        <v>51</v>
      </c>
      <c r="D4244" t="s">
        <v>98</v>
      </c>
      <c r="E4244" t="s">
        <v>23</v>
      </c>
      <c r="F4244">
        <v>5243</v>
      </c>
      <c r="G4244" t="s">
        <v>175</v>
      </c>
      <c r="H4244" s="1">
        <v>45542</v>
      </c>
      <c r="I4244">
        <v>5</v>
      </c>
      <c r="J4244">
        <v>48</v>
      </c>
      <c r="K4244">
        <v>3.9497908476553725E-2</v>
      </c>
      <c r="L4244" t="s">
        <v>176</v>
      </c>
      <c r="M4244" t="s">
        <v>44</v>
      </c>
      <c r="N4244" t="s">
        <v>45</v>
      </c>
      <c r="O4244">
        <v>24</v>
      </c>
      <c r="P4244" t="s">
        <v>46</v>
      </c>
      <c r="Q4244" t="s">
        <v>47</v>
      </c>
      <c r="R4244" t="s">
        <v>48</v>
      </c>
      <c r="S4244" t="s">
        <v>49</v>
      </c>
      <c r="T4244" t="s">
        <v>50</v>
      </c>
      <c r="U4244">
        <f>Final_Product___Sales_Data[[#This Row],[Quantity]]*Final_Product___Sales_Data[[#This Row],[Price]]</f>
        <v>240</v>
      </c>
      <c r="V4244">
        <f>Final_Product___Sales_Data[[#This Row],[Before discount]]-(Final_Product___Sales_Data[[#This Row],[Before discount]]*Final_Product___Sales_Data[[#This Row],[Discount]])</f>
        <v>230.52050196562712</v>
      </c>
    </row>
    <row r="4245" spans="1:22" x14ac:dyDescent="0.3">
      <c r="A4245" t="s">
        <v>281</v>
      </c>
      <c r="B4245" t="s">
        <v>282</v>
      </c>
      <c r="C4245">
        <v>59</v>
      </c>
      <c r="D4245" t="s">
        <v>98</v>
      </c>
      <c r="E4245" t="s">
        <v>38</v>
      </c>
      <c r="F4245">
        <v>5244</v>
      </c>
      <c r="G4245" t="s">
        <v>283</v>
      </c>
      <c r="H4245" s="1">
        <v>45542</v>
      </c>
      <c r="I4245">
        <v>3</v>
      </c>
      <c r="J4245">
        <v>65</v>
      </c>
      <c r="K4245">
        <v>1.5104305067235113E-2</v>
      </c>
      <c r="L4245" t="s">
        <v>284</v>
      </c>
      <c r="M4245" t="s">
        <v>26</v>
      </c>
      <c r="N4245" t="s">
        <v>82</v>
      </c>
      <c r="O4245">
        <v>32.5</v>
      </c>
      <c r="P4245" t="s">
        <v>83</v>
      </c>
      <c r="Q4245" t="s">
        <v>84</v>
      </c>
      <c r="R4245" t="s">
        <v>85</v>
      </c>
      <c r="S4245" t="s">
        <v>86</v>
      </c>
      <c r="T4245" t="s">
        <v>87</v>
      </c>
      <c r="U4245">
        <f>Final_Product___Sales_Data[[#This Row],[Quantity]]*Final_Product___Sales_Data[[#This Row],[Price]]</f>
        <v>195</v>
      </c>
      <c r="V4245">
        <f>Final_Product___Sales_Data[[#This Row],[Before discount]]-(Final_Product___Sales_Data[[#This Row],[Before discount]]*Final_Product___Sales_Data[[#This Row],[Discount]])</f>
        <v>192.05466051188915</v>
      </c>
    </row>
    <row r="4246" spans="1:22" x14ac:dyDescent="0.3">
      <c r="A4246" t="s">
        <v>233</v>
      </c>
      <c r="B4246" t="s">
        <v>181</v>
      </c>
      <c r="C4246">
        <v>34</v>
      </c>
      <c r="D4246" t="s">
        <v>22</v>
      </c>
      <c r="E4246" t="s">
        <v>112</v>
      </c>
      <c r="F4246">
        <v>5245</v>
      </c>
      <c r="G4246" t="s">
        <v>127</v>
      </c>
      <c r="H4246" s="1">
        <v>45542</v>
      </c>
      <c r="I4246">
        <v>3</v>
      </c>
      <c r="J4246">
        <v>36</v>
      </c>
      <c r="K4246">
        <v>3.0875655203048181E-2</v>
      </c>
      <c r="L4246" t="s">
        <v>128</v>
      </c>
      <c r="M4246" t="s">
        <v>57</v>
      </c>
      <c r="N4246" t="s">
        <v>129</v>
      </c>
      <c r="O4246">
        <v>18</v>
      </c>
      <c r="P4246" t="s">
        <v>130</v>
      </c>
      <c r="Q4246" t="s">
        <v>131</v>
      </c>
      <c r="R4246" t="s">
        <v>132</v>
      </c>
      <c r="S4246" t="s">
        <v>133</v>
      </c>
      <c r="T4246" t="s">
        <v>134</v>
      </c>
      <c r="U4246">
        <f>Final_Product___Sales_Data[[#This Row],[Quantity]]*Final_Product___Sales_Data[[#This Row],[Price]]</f>
        <v>108</v>
      </c>
      <c r="V4246">
        <f>Final_Product___Sales_Data[[#This Row],[Before discount]]-(Final_Product___Sales_Data[[#This Row],[Before discount]]*Final_Product___Sales_Data[[#This Row],[Discount]])</f>
        <v>104.6654292380708</v>
      </c>
    </row>
    <row r="4247" spans="1:22" x14ac:dyDescent="0.3">
      <c r="A4247" t="s">
        <v>469</v>
      </c>
      <c r="B4247" t="s">
        <v>470</v>
      </c>
      <c r="C4247">
        <v>24</v>
      </c>
      <c r="D4247" t="s">
        <v>98</v>
      </c>
      <c r="E4247" t="s">
        <v>38</v>
      </c>
      <c r="F4247">
        <v>5246</v>
      </c>
      <c r="G4247" t="s">
        <v>51</v>
      </c>
      <c r="H4247" s="1">
        <v>45542</v>
      </c>
      <c r="I4247">
        <v>3</v>
      </c>
      <c r="J4247">
        <v>54</v>
      </c>
      <c r="K4247">
        <v>4.3229754218675101E-2</v>
      </c>
      <c r="L4247" t="s">
        <v>52</v>
      </c>
      <c r="M4247" t="s">
        <v>44</v>
      </c>
      <c r="N4247" t="s">
        <v>45</v>
      </c>
      <c r="O4247">
        <v>27</v>
      </c>
      <c r="P4247" t="s">
        <v>46</v>
      </c>
      <c r="Q4247" t="s">
        <v>47</v>
      </c>
      <c r="R4247" t="s">
        <v>48</v>
      </c>
      <c r="S4247" t="s">
        <v>49</v>
      </c>
      <c r="T4247" t="s">
        <v>50</v>
      </c>
      <c r="U4247">
        <f>Final_Product___Sales_Data[[#This Row],[Quantity]]*Final_Product___Sales_Data[[#This Row],[Price]]</f>
        <v>162</v>
      </c>
      <c r="V4247">
        <f>Final_Product___Sales_Data[[#This Row],[Before discount]]-(Final_Product___Sales_Data[[#This Row],[Before discount]]*Final_Product___Sales_Data[[#This Row],[Discount]])</f>
        <v>154.99677981657464</v>
      </c>
    </row>
    <row r="4248" spans="1:22" x14ac:dyDescent="0.3">
      <c r="A4248" t="s">
        <v>306</v>
      </c>
      <c r="B4248" t="s">
        <v>307</v>
      </c>
      <c r="C4248">
        <v>32</v>
      </c>
      <c r="D4248" t="s">
        <v>98</v>
      </c>
      <c r="E4248" t="s">
        <v>38</v>
      </c>
      <c r="F4248">
        <v>5247</v>
      </c>
      <c r="G4248" t="s">
        <v>221</v>
      </c>
      <c r="H4248" s="1">
        <v>45542</v>
      </c>
      <c r="I4248">
        <v>4</v>
      </c>
      <c r="J4248">
        <v>11</v>
      </c>
      <c r="K4248">
        <v>7.2976763510482809E-2</v>
      </c>
      <c r="L4248" t="s">
        <v>222</v>
      </c>
      <c r="M4248" t="s">
        <v>71</v>
      </c>
      <c r="N4248" t="s">
        <v>72</v>
      </c>
      <c r="O4248">
        <v>5.5</v>
      </c>
      <c r="P4248" t="s">
        <v>73</v>
      </c>
      <c r="Q4248" t="s">
        <v>74</v>
      </c>
      <c r="R4248" t="s">
        <v>75</v>
      </c>
      <c r="S4248" t="s">
        <v>76</v>
      </c>
      <c r="T4248" t="s">
        <v>77</v>
      </c>
      <c r="U4248">
        <f>Final_Product___Sales_Data[[#This Row],[Quantity]]*Final_Product___Sales_Data[[#This Row],[Price]]</f>
        <v>44</v>
      </c>
      <c r="V4248">
        <f>Final_Product___Sales_Data[[#This Row],[Before discount]]-(Final_Product___Sales_Data[[#This Row],[Before discount]]*Final_Product___Sales_Data[[#This Row],[Discount]])</f>
        <v>40.789022405538759</v>
      </c>
    </row>
    <row r="4249" spans="1:22" x14ac:dyDescent="0.3">
      <c r="A4249" t="s">
        <v>260</v>
      </c>
      <c r="B4249" t="s">
        <v>261</v>
      </c>
      <c r="C4249">
        <v>19</v>
      </c>
      <c r="D4249" t="s">
        <v>22</v>
      </c>
      <c r="E4249" t="s">
        <v>41</v>
      </c>
      <c r="F4249">
        <v>5248</v>
      </c>
      <c r="G4249" t="s">
        <v>283</v>
      </c>
      <c r="H4249" s="1">
        <v>45542</v>
      </c>
      <c r="I4249">
        <v>6</v>
      </c>
      <c r="J4249">
        <v>65</v>
      </c>
      <c r="K4249">
        <v>8.5991418950083026E-2</v>
      </c>
      <c r="L4249" t="s">
        <v>284</v>
      </c>
      <c r="M4249" t="s">
        <v>26</v>
      </c>
      <c r="N4249" t="s">
        <v>82</v>
      </c>
      <c r="O4249">
        <v>32.5</v>
      </c>
      <c r="P4249" t="s">
        <v>83</v>
      </c>
      <c r="Q4249" t="s">
        <v>84</v>
      </c>
      <c r="R4249" t="s">
        <v>85</v>
      </c>
      <c r="S4249" t="s">
        <v>86</v>
      </c>
      <c r="T4249" t="s">
        <v>87</v>
      </c>
      <c r="U4249">
        <f>Final_Product___Sales_Data[[#This Row],[Quantity]]*Final_Product___Sales_Data[[#This Row],[Price]]</f>
        <v>390</v>
      </c>
      <c r="V4249">
        <f>Final_Product___Sales_Data[[#This Row],[Before discount]]-(Final_Product___Sales_Data[[#This Row],[Before discount]]*Final_Product___Sales_Data[[#This Row],[Discount]])</f>
        <v>356.46334660946764</v>
      </c>
    </row>
    <row r="4250" spans="1:22" x14ac:dyDescent="0.3">
      <c r="A4250" t="s">
        <v>327</v>
      </c>
      <c r="B4250" t="s">
        <v>328</v>
      </c>
      <c r="C4250">
        <v>31</v>
      </c>
      <c r="D4250" t="s">
        <v>22</v>
      </c>
      <c r="E4250" t="s">
        <v>41</v>
      </c>
      <c r="F4250">
        <v>5249</v>
      </c>
      <c r="G4250" t="s">
        <v>206</v>
      </c>
      <c r="H4250" s="1">
        <v>45542</v>
      </c>
      <c r="I4250">
        <v>2</v>
      </c>
      <c r="J4250">
        <v>59.5</v>
      </c>
      <c r="K4250">
        <v>3.7243463907623529E-2</v>
      </c>
      <c r="L4250" t="s">
        <v>207</v>
      </c>
      <c r="M4250" t="s">
        <v>26</v>
      </c>
      <c r="N4250" t="s">
        <v>82</v>
      </c>
      <c r="O4250">
        <v>29.75</v>
      </c>
      <c r="P4250" t="s">
        <v>83</v>
      </c>
      <c r="Q4250" t="s">
        <v>84</v>
      </c>
      <c r="R4250" t="s">
        <v>85</v>
      </c>
      <c r="S4250" t="s">
        <v>86</v>
      </c>
      <c r="T4250" t="s">
        <v>87</v>
      </c>
      <c r="U4250">
        <f>Final_Product___Sales_Data[[#This Row],[Quantity]]*Final_Product___Sales_Data[[#This Row],[Price]]</f>
        <v>119</v>
      </c>
      <c r="V4250">
        <f>Final_Product___Sales_Data[[#This Row],[Before discount]]-(Final_Product___Sales_Data[[#This Row],[Before discount]]*Final_Product___Sales_Data[[#This Row],[Discount]])</f>
        <v>114.5680277949928</v>
      </c>
    </row>
    <row r="4251" spans="1:22" x14ac:dyDescent="0.3">
      <c r="A4251" t="s">
        <v>349</v>
      </c>
      <c r="B4251" t="s">
        <v>350</v>
      </c>
      <c r="C4251">
        <v>68</v>
      </c>
      <c r="D4251" t="s">
        <v>98</v>
      </c>
      <c r="E4251" t="s">
        <v>35</v>
      </c>
      <c r="F4251">
        <v>5250</v>
      </c>
      <c r="G4251" t="s">
        <v>99</v>
      </c>
      <c r="H4251" s="1">
        <v>45542</v>
      </c>
      <c r="I4251">
        <v>5</v>
      </c>
      <c r="J4251">
        <v>25</v>
      </c>
      <c r="K4251">
        <v>9.8098617385528789E-2</v>
      </c>
      <c r="L4251" t="s">
        <v>100</v>
      </c>
      <c r="M4251" t="s">
        <v>101</v>
      </c>
      <c r="N4251" t="s">
        <v>102</v>
      </c>
      <c r="O4251">
        <v>12.5</v>
      </c>
      <c r="P4251" t="s">
        <v>103</v>
      </c>
      <c r="Q4251" t="s">
        <v>104</v>
      </c>
      <c r="R4251" t="s">
        <v>105</v>
      </c>
      <c r="S4251" t="s">
        <v>106</v>
      </c>
      <c r="T4251" t="s">
        <v>107</v>
      </c>
      <c r="U4251">
        <f>Final_Product___Sales_Data[[#This Row],[Quantity]]*Final_Product___Sales_Data[[#This Row],[Price]]</f>
        <v>125</v>
      </c>
      <c r="V4251">
        <f>Final_Product___Sales_Data[[#This Row],[Before discount]]-(Final_Product___Sales_Data[[#This Row],[Before discount]]*Final_Product___Sales_Data[[#This Row],[Discount]])</f>
        <v>112.7376728268089</v>
      </c>
    </row>
    <row r="4252" spans="1:22" x14ac:dyDescent="0.3">
      <c r="A4252" t="s">
        <v>143</v>
      </c>
      <c r="B4252" t="s">
        <v>144</v>
      </c>
      <c r="C4252">
        <v>56</v>
      </c>
      <c r="D4252" t="s">
        <v>22</v>
      </c>
      <c r="E4252" t="s">
        <v>35</v>
      </c>
      <c r="F4252">
        <v>5251</v>
      </c>
      <c r="G4252" t="s">
        <v>221</v>
      </c>
      <c r="H4252" s="1">
        <v>45542</v>
      </c>
      <c r="I4252">
        <v>5</v>
      </c>
      <c r="J4252">
        <v>11</v>
      </c>
      <c r="K4252">
        <v>4.0365300999009382E-2</v>
      </c>
      <c r="L4252" t="s">
        <v>222</v>
      </c>
      <c r="M4252" t="s">
        <v>71</v>
      </c>
      <c r="N4252" t="s">
        <v>72</v>
      </c>
      <c r="O4252">
        <v>5.5</v>
      </c>
      <c r="P4252" t="s">
        <v>73</v>
      </c>
      <c r="Q4252" t="s">
        <v>74</v>
      </c>
      <c r="R4252" t="s">
        <v>75</v>
      </c>
      <c r="S4252" t="s">
        <v>76</v>
      </c>
      <c r="T4252" t="s">
        <v>77</v>
      </c>
      <c r="U4252">
        <f>Final_Product___Sales_Data[[#This Row],[Quantity]]*Final_Product___Sales_Data[[#This Row],[Price]]</f>
        <v>55</v>
      </c>
      <c r="V4252">
        <f>Final_Product___Sales_Data[[#This Row],[Before discount]]-(Final_Product___Sales_Data[[#This Row],[Before discount]]*Final_Product___Sales_Data[[#This Row],[Discount]])</f>
        <v>52.779908445054481</v>
      </c>
    </row>
    <row r="4253" spans="1:22" x14ac:dyDescent="0.3">
      <c r="A4253" t="s">
        <v>377</v>
      </c>
      <c r="B4253" t="s">
        <v>378</v>
      </c>
      <c r="C4253">
        <v>68</v>
      </c>
      <c r="D4253" t="s">
        <v>22</v>
      </c>
      <c r="E4253" t="s">
        <v>35</v>
      </c>
      <c r="F4253">
        <v>5252</v>
      </c>
      <c r="G4253" t="s">
        <v>332</v>
      </c>
      <c r="H4253" s="1">
        <v>45542</v>
      </c>
      <c r="I4253">
        <v>8</v>
      </c>
      <c r="J4253">
        <v>37</v>
      </c>
      <c r="K4253">
        <v>7.227964997809809E-2</v>
      </c>
      <c r="L4253" t="s">
        <v>333</v>
      </c>
      <c r="M4253" t="s">
        <v>26</v>
      </c>
      <c r="N4253" t="s">
        <v>27</v>
      </c>
      <c r="O4253">
        <v>18.5</v>
      </c>
      <c r="P4253" t="s">
        <v>28</v>
      </c>
      <c r="Q4253" t="s">
        <v>29</v>
      </c>
      <c r="R4253" t="s">
        <v>30</v>
      </c>
      <c r="S4253" t="s">
        <v>31</v>
      </c>
      <c r="T4253" t="s">
        <v>32</v>
      </c>
      <c r="U4253">
        <f>Final_Product___Sales_Data[[#This Row],[Quantity]]*Final_Product___Sales_Data[[#This Row],[Price]]</f>
        <v>296</v>
      </c>
      <c r="V4253">
        <f>Final_Product___Sales_Data[[#This Row],[Before discount]]-(Final_Product___Sales_Data[[#This Row],[Before discount]]*Final_Product___Sales_Data[[#This Row],[Discount]])</f>
        <v>274.60522360648298</v>
      </c>
    </row>
    <row r="4254" spans="1:22" x14ac:dyDescent="0.3">
      <c r="A4254" t="s">
        <v>342</v>
      </c>
      <c r="B4254" t="s">
        <v>164</v>
      </c>
      <c r="C4254">
        <v>59</v>
      </c>
      <c r="D4254" t="s">
        <v>22</v>
      </c>
      <c r="E4254" t="s">
        <v>38</v>
      </c>
      <c r="F4254">
        <v>5253</v>
      </c>
      <c r="G4254" t="s">
        <v>283</v>
      </c>
      <c r="H4254" s="1">
        <v>45542</v>
      </c>
      <c r="I4254">
        <v>9</v>
      </c>
      <c r="J4254">
        <v>65</v>
      </c>
      <c r="K4254">
        <v>5.050687552358011E-2</v>
      </c>
      <c r="L4254" t="s">
        <v>284</v>
      </c>
      <c r="M4254" t="s">
        <v>26</v>
      </c>
      <c r="N4254" t="s">
        <v>82</v>
      </c>
      <c r="O4254">
        <v>32.5</v>
      </c>
      <c r="P4254" t="s">
        <v>83</v>
      </c>
      <c r="Q4254" t="s">
        <v>84</v>
      </c>
      <c r="R4254" t="s">
        <v>85</v>
      </c>
      <c r="S4254" t="s">
        <v>86</v>
      </c>
      <c r="T4254" t="s">
        <v>87</v>
      </c>
      <c r="U4254">
        <f>Final_Product___Sales_Data[[#This Row],[Quantity]]*Final_Product___Sales_Data[[#This Row],[Price]]</f>
        <v>585</v>
      </c>
      <c r="V4254">
        <f>Final_Product___Sales_Data[[#This Row],[Before discount]]-(Final_Product___Sales_Data[[#This Row],[Before discount]]*Final_Product___Sales_Data[[#This Row],[Discount]])</f>
        <v>555.45347781870566</v>
      </c>
    </row>
    <row r="4255" spans="1:22" x14ac:dyDescent="0.3">
      <c r="A4255" t="s">
        <v>460</v>
      </c>
      <c r="B4255" t="s">
        <v>461</v>
      </c>
      <c r="C4255">
        <v>56</v>
      </c>
      <c r="D4255" t="s">
        <v>98</v>
      </c>
      <c r="E4255" t="s">
        <v>35</v>
      </c>
      <c r="F4255">
        <v>5254</v>
      </c>
      <c r="G4255" t="s">
        <v>304</v>
      </c>
      <c r="H4255" s="1">
        <v>45542</v>
      </c>
      <c r="I4255">
        <v>9</v>
      </c>
      <c r="J4255">
        <v>18</v>
      </c>
      <c r="K4255">
        <v>4.1096873463263461E-2</v>
      </c>
      <c r="L4255" t="s">
        <v>305</v>
      </c>
      <c r="M4255" t="s">
        <v>71</v>
      </c>
      <c r="N4255" t="s">
        <v>117</v>
      </c>
      <c r="O4255">
        <v>9</v>
      </c>
      <c r="P4255" t="s">
        <v>118</v>
      </c>
      <c r="Q4255" t="s">
        <v>119</v>
      </c>
      <c r="R4255" t="s">
        <v>120</v>
      </c>
      <c r="S4255" t="s">
        <v>121</v>
      </c>
      <c r="T4255" t="s">
        <v>122</v>
      </c>
      <c r="U4255">
        <f>Final_Product___Sales_Data[[#This Row],[Quantity]]*Final_Product___Sales_Data[[#This Row],[Price]]</f>
        <v>162</v>
      </c>
      <c r="V4255">
        <f>Final_Product___Sales_Data[[#This Row],[Before discount]]-(Final_Product___Sales_Data[[#This Row],[Before discount]]*Final_Product___Sales_Data[[#This Row],[Discount]])</f>
        <v>155.34230649895133</v>
      </c>
    </row>
    <row r="4256" spans="1:22" x14ac:dyDescent="0.3">
      <c r="A4256" t="s">
        <v>369</v>
      </c>
      <c r="B4256" t="s">
        <v>322</v>
      </c>
      <c r="C4256">
        <v>62</v>
      </c>
      <c r="D4256" t="s">
        <v>22</v>
      </c>
      <c r="E4256" t="s">
        <v>23</v>
      </c>
      <c r="F4256">
        <v>5255</v>
      </c>
      <c r="G4256" t="s">
        <v>153</v>
      </c>
      <c r="H4256" s="1">
        <v>45542</v>
      </c>
      <c r="I4256">
        <v>10</v>
      </c>
      <c r="J4256">
        <v>12</v>
      </c>
      <c r="K4256">
        <v>7.4112118603179872E-2</v>
      </c>
      <c r="L4256" t="s">
        <v>154</v>
      </c>
      <c r="M4256" t="s">
        <v>71</v>
      </c>
      <c r="N4256" t="s">
        <v>72</v>
      </c>
      <c r="O4256">
        <v>6</v>
      </c>
      <c r="P4256" t="s">
        <v>73</v>
      </c>
      <c r="Q4256" t="s">
        <v>74</v>
      </c>
      <c r="R4256" t="s">
        <v>75</v>
      </c>
      <c r="S4256" t="s">
        <v>76</v>
      </c>
      <c r="T4256" t="s">
        <v>77</v>
      </c>
      <c r="U4256">
        <f>Final_Product___Sales_Data[[#This Row],[Quantity]]*Final_Product___Sales_Data[[#This Row],[Price]]</f>
        <v>120</v>
      </c>
      <c r="V4256">
        <f>Final_Product___Sales_Data[[#This Row],[Before discount]]-(Final_Product___Sales_Data[[#This Row],[Before discount]]*Final_Product___Sales_Data[[#This Row],[Discount]])</f>
        <v>111.10654576761841</v>
      </c>
    </row>
    <row r="4257" spans="1:22" x14ac:dyDescent="0.3">
      <c r="A4257" t="s">
        <v>231</v>
      </c>
      <c r="B4257" t="s">
        <v>232</v>
      </c>
      <c r="C4257">
        <v>29</v>
      </c>
      <c r="D4257" t="s">
        <v>22</v>
      </c>
      <c r="E4257" t="s">
        <v>41</v>
      </c>
      <c r="F4257">
        <v>5256</v>
      </c>
      <c r="G4257" t="s">
        <v>196</v>
      </c>
      <c r="H4257" s="1">
        <v>45543</v>
      </c>
      <c r="I4257">
        <v>3</v>
      </c>
      <c r="J4257">
        <v>39</v>
      </c>
      <c r="K4257">
        <v>4.4445121210163807E-2</v>
      </c>
      <c r="L4257" t="s">
        <v>197</v>
      </c>
      <c r="M4257" t="s">
        <v>26</v>
      </c>
      <c r="N4257" t="s">
        <v>90</v>
      </c>
      <c r="O4257">
        <v>19.5</v>
      </c>
      <c r="P4257" t="s">
        <v>91</v>
      </c>
      <c r="Q4257" t="s">
        <v>92</v>
      </c>
      <c r="R4257" t="s">
        <v>93</v>
      </c>
      <c r="S4257" t="s">
        <v>94</v>
      </c>
      <c r="T4257" t="s">
        <v>95</v>
      </c>
      <c r="U4257">
        <f>Final_Product___Sales_Data[[#This Row],[Quantity]]*Final_Product___Sales_Data[[#This Row],[Price]]</f>
        <v>117</v>
      </c>
      <c r="V4257">
        <f>Final_Product___Sales_Data[[#This Row],[Before discount]]-(Final_Product___Sales_Data[[#This Row],[Before discount]]*Final_Product___Sales_Data[[#This Row],[Discount]])</f>
        <v>111.79992081841084</v>
      </c>
    </row>
    <row r="4258" spans="1:22" x14ac:dyDescent="0.3">
      <c r="A4258" t="s">
        <v>306</v>
      </c>
      <c r="B4258" t="s">
        <v>307</v>
      </c>
      <c r="C4258">
        <v>32</v>
      </c>
      <c r="D4258" t="s">
        <v>98</v>
      </c>
      <c r="E4258" t="s">
        <v>38</v>
      </c>
      <c r="F4258">
        <v>5257</v>
      </c>
      <c r="G4258" t="s">
        <v>178</v>
      </c>
      <c r="H4258" s="1">
        <v>45543</v>
      </c>
      <c r="I4258">
        <v>5</v>
      </c>
      <c r="J4258">
        <v>9.5</v>
      </c>
      <c r="K4258">
        <v>5.7949395481821632E-2</v>
      </c>
      <c r="L4258" t="s">
        <v>179</v>
      </c>
      <c r="M4258" t="s">
        <v>71</v>
      </c>
      <c r="N4258" t="s">
        <v>72</v>
      </c>
      <c r="O4258">
        <v>4.75</v>
      </c>
      <c r="P4258" t="s">
        <v>73</v>
      </c>
      <c r="Q4258" t="s">
        <v>74</v>
      </c>
      <c r="R4258" t="s">
        <v>75</v>
      </c>
      <c r="S4258" t="s">
        <v>76</v>
      </c>
      <c r="T4258" t="s">
        <v>77</v>
      </c>
      <c r="U4258">
        <f>Final_Product___Sales_Data[[#This Row],[Quantity]]*Final_Product___Sales_Data[[#This Row],[Price]]</f>
        <v>47.5</v>
      </c>
      <c r="V4258">
        <f>Final_Product___Sales_Data[[#This Row],[Before discount]]-(Final_Product___Sales_Data[[#This Row],[Before discount]]*Final_Product___Sales_Data[[#This Row],[Discount]])</f>
        <v>44.747403714613469</v>
      </c>
    </row>
    <row r="4259" spans="1:22" x14ac:dyDescent="0.3">
      <c r="A4259" t="s">
        <v>464</v>
      </c>
      <c r="B4259" t="s">
        <v>465</v>
      </c>
      <c r="C4259">
        <v>59</v>
      </c>
      <c r="D4259" t="s">
        <v>22</v>
      </c>
      <c r="E4259" t="s">
        <v>35</v>
      </c>
      <c r="F4259">
        <v>5258</v>
      </c>
      <c r="G4259" t="s">
        <v>200</v>
      </c>
      <c r="H4259" s="1">
        <v>45543</v>
      </c>
      <c r="I4259">
        <v>2</v>
      </c>
      <c r="J4259">
        <v>10.5</v>
      </c>
      <c r="K4259">
        <v>9.073217279362869E-2</v>
      </c>
      <c r="L4259" t="s">
        <v>201</v>
      </c>
      <c r="M4259" t="s">
        <v>71</v>
      </c>
      <c r="N4259" t="s">
        <v>72</v>
      </c>
      <c r="O4259">
        <v>5.25</v>
      </c>
      <c r="P4259" t="s">
        <v>73</v>
      </c>
      <c r="Q4259" t="s">
        <v>74</v>
      </c>
      <c r="R4259" t="s">
        <v>75</v>
      </c>
      <c r="S4259" t="s">
        <v>76</v>
      </c>
      <c r="T4259" t="s">
        <v>77</v>
      </c>
      <c r="U4259">
        <f>Final_Product___Sales_Data[[#This Row],[Quantity]]*Final_Product___Sales_Data[[#This Row],[Price]]</f>
        <v>21</v>
      </c>
      <c r="V4259">
        <f>Final_Product___Sales_Data[[#This Row],[Before discount]]-(Final_Product___Sales_Data[[#This Row],[Before discount]]*Final_Product___Sales_Data[[#This Row],[Discount]])</f>
        <v>19.094624371333797</v>
      </c>
    </row>
    <row r="4260" spans="1:22" x14ac:dyDescent="0.3">
      <c r="A4260" t="s">
        <v>362</v>
      </c>
      <c r="B4260" t="s">
        <v>363</v>
      </c>
      <c r="C4260">
        <v>36</v>
      </c>
      <c r="D4260" t="s">
        <v>98</v>
      </c>
      <c r="E4260" t="s">
        <v>41</v>
      </c>
      <c r="F4260">
        <v>5259</v>
      </c>
      <c r="G4260" t="s">
        <v>115</v>
      </c>
      <c r="H4260" s="1">
        <v>45543</v>
      </c>
      <c r="I4260">
        <v>4</v>
      </c>
      <c r="J4260">
        <v>17</v>
      </c>
      <c r="K4260">
        <v>5.9254539517828123E-2</v>
      </c>
      <c r="L4260" t="s">
        <v>116</v>
      </c>
      <c r="M4260" t="s">
        <v>71</v>
      </c>
      <c r="N4260" t="s">
        <v>117</v>
      </c>
      <c r="O4260">
        <v>8.5</v>
      </c>
      <c r="P4260" t="s">
        <v>118</v>
      </c>
      <c r="Q4260" t="s">
        <v>119</v>
      </c>
      <c r="R4260" t="s">
        <v>120</v>
      </c>
      <c r="S4260" t="s">
        <v>121</v>
      </c>
      <c r="T4260" t="s">
        <v>122</v>
      </c>
      <c r="U4260">
        <f>Final_Product___Sales_Data[[#This Row],[Quantity]]*Final_Product___Sales_Data[[#This Row],[Price]]</f>
        <v>68</v>
      </c>
      <c r="V4260">
        <f>Final_Product___Sales_Data[[#This Row],[Before discount]]-(Final_Product___Sales_Data[[#This Row],[Before discount]]*Final_Product___Sales_Data[[#This Row],[Discount]])</f>
        <v>63.970691312787686</v>
      </c>
    </row>
    <row r="4261" spans="1:22" x14ac:dyDescent="0.3">
      <c r="A4261" t="s">
        <v>145</v>
      </c>
      <c r="B4261" t="s">
        <v>146</v>
      </c>
      <c r="C4261">
        <v>66</v>
      </c>
      <c r="D4261" t="s">
        <v>22</v>
      </c>
      <c r="E4261" t="s">
        <v>23</v>
      </c>
      <c r="F4261">
        <v>5260</v>
      </c>
      <c r="G4261" t="s">
        <v>250</v>
      </c>
      <c r="H4261" s="1">
        <v>45543</v>
      </c>
      <c r="I4261">
        <v>7</v>
      </c>
      <c r="J4261">
        <v>40</v>
      </c>
      <c r="K4261">
        <v>2.2451205628010496E-2</v>
      </c>
      <c r="L4261" t="s">
        <v>251</v>
      </c>
      <c r="M4261" t="s">
        <v>26</v>
      </c>
      <c r="N4261" t="s">
        <v>90</v>
      </c>
      <c r="O4261">
        <v>20</v>
      </c>
      <c r="P4261" t="s">
        <v>91</v>
      </c>
      <c r="Q4261" t="s">
        <v>92</v>
      </c>
      <c r="R4261" t="s">
        <v>93</v>
      </c>
      <c r="S4261" t="s">
        <v>94</v>
      </c>
      <c r="T4261" t="s">
        <v>95</v>
      </c>
      <c r="U4261">
        <f>Final_Product___Sales_Data[[#This Row],[Quantity]]*Final_Product___Sales_Data[[#This Row],[Price]]</f>
        <v>280</v>
      </c>
      <c r="V4261">
        <f>Final_Product___Sales_Data[[#This Row],[Before discount]]-(Final_Product___Sales_Data[[#This Row],[Before discount]]*Final_Product___Sales_Data[[#This Row],[Discount]])</f>
        <v>273.71366242415706</v>
      </c>
    </row>
    <row r="4262" spans="1:22" x14ac:dyDescent="0.3">
      <c r="A4262" t="s">
        <v>184</v>
      </c>
      <c r="B4262" t="s">
        <v>185</v>
      </c>
      <c r="C4262">
        <v>60</v>
      </c>
      <c r="D4262" t="s">
        <v>22</v>
      </c>
      <c r="E4262" t="s">
        <v>38</v>
      </c>
      <c r="F4262">
        <v>5261</v>
      </c>
      <c r="G4262" t="s">
        <v>401</v>
      </c>
      <c r="H4262" s="1">
        <v>45543</v>
      </c>
      <c r="I4262">
        <v>1</v>
      </c>
      <c r="J4262">
        <v>32</v>
      </c>
      <c r="K4262">
        <v>2.8102708444792703E-2</v>
      </c>
      <c r="L4262" t="s">
        <v>402</v>
      </c>
      <c r="M4262" t="s">
        <v>26</v>
      </c>
      <c r="N4262" t="s">
        <v>27</v>
      </c>
      <c r="O4262">
        <v>16</v>
      </c>
      <c r="P4262" t="s">
        <v>28</v>
      </c>
      <c r="Q4262" t="s">
        <v>29</v>
      </c>
      <c r="R4262" t="s">
        <v>30</v>
      </c>
      <c r="S4262" t="s">
        <v>31</v>
      </c>
      <c r="T4262" t="s">
        <v>32</v>
      </c>
      <c r="U4262">
        <f>Final_Product___Sales_Data[[#This Row],[Quantity]]*Final_Product___Sales_Data[[#This Row],[Price]]</f>
        <v>32</v>
      </c>
      <c r="V4262">
        <f>Final_Product___Sales_Data[[#This Row],[Before discount]]-(Final_Product___Sales_Data[[#This Row],[Before discount]]*Final_Product___Sales_Data[[#This Row],[Discount]])</f>
        <v>31.100713329766634</v>
      </c>
    </row>
    <row r="4263" spans="1:22" x14ac:dyDescent="0.3">
      <c r="A4263" t="s">
        <v>212</v>
      </c>
      <c r="B4263" t="s">
        <v>68</v>
      </c>
      <c r="C4263">
        <v>18</v>
      </c>
      <c r="D4263" t="s">
        <v>22</v>
      </c>
      <c r="E4263" t="s">
        <v>112</v>
      </c>
      <c r="F4263">
        <v>5262</v>
      </c>
      <c r="G4263" t="s">
        <v>69</v>
      </c>
      <c r="H4263" s="1">
        <v>45543</v>
      </c>
      <c r="I4263">
        <v>9</v>
      </c>
      <c r="J4263">
        <v>10</v>
      </c>
      <c r="K4263">
        <v>4.4672961187095434E-2</v>
      </c>
      <c r="L4263" t="s">
        <v>70</v>
      </c>
      <c r="M4263" t="s">
        <v>71</v>
      </c>
      <c r="N4263" t="s">
        <v>72</v>
      </c>
      <c r="O4263">
        <v>5</v>
      </c>
      <c r="P4263" t="s">
        <v>73</v>
      </c>
      <c r="Q4263" t="s">
        <v>74</v>
      </c>
      <c r="R4263" t="s">
        <v>75</v>
      </c>
      <c r="S4263" t="s">
        <v>76</v>
      </c>
      <c r="T4263" t="s">
        <v>77</v>
      </c>
      <c r="U4263">
        <f>Final_Product___Sales_Data[[#This Row],[Quantity]]*Final_Product___Sales_Data[[#This Row],[Price]]</f>
        <v>90</v>
      </c>
      <c r="V4263">
        <f>Final_Product___Sales_Data[[#This Row],[Before discount]]-(Final_Product___Sales_Data[[#This Row],[Before discount]]*Final_Product___Sales_Data[[#This Row],[Discount]])</f>
        <v>85.979433493161409</v>
      </c>
    </row>
    <row r="4264" spans="1:22" x14ac:dyDescent="0.3">
      <c r="A4264" t="s">
        <v>421</v>
      </c>
      <c r="B4264" t="s">
        <v>422</v>
      </c>
      <c r="C4264">
        <v>37</v>
      </c>
      <c r="D4264" t="s">
        <v>98</v>
      </c>
      <c r="E4264" t="s">
        <v>41</v>
      </c>
      <c r="F4264">
        <v>5263</v>
      </c>
      <c r="G4264" t="s">
        <v>55</v>
      </c>
      <c r="H4264" s="1">
        <v>45543</v>
      </c>
      <c r="I4264">
        <v>3</v>
      </c>
      <c r="J4264">
        <v>20</v>
      </c>
      <c r="K4264">
        <v>8.5789548618702527E-2</v>
      </c>
      <c r="L4264" t="s">
        <v>56</v>
      </c>
      <c r="M4264" t="s">
        <v>57</v>
      </c>
      <c r="N4264" t="s">
        <v>58</v>
      </c>
      <c r="O4264">
        <v>10</v>
      </c>
      <c r="P4264" t="s">
        <v>59</v>
      </c>
      <c r="Q4264" t="s">
        <v>60</v>
      </c>
      <c r="R4264" t="s">
        <v>61</v>
      </c>
      <c r="S4264" t="s">
        <v>62</v>
      </c>
      <c r="T4264" t="s">
        <v>50</v>
      </c>
      <c r="U4264">
        <f>Final_Product___Sales_Data[[#This Row],[Quantity]]*Final_Product___Sales_Data[[#This Row],[Price]]</f>
        <v>60</v>
      </c>
      <c r="V4264">
        <f>Final_Product___Sales_Data[[#This Row],[Before discount]]-(Final_Product___Sales_Data[[#This Row],[Before discount]]*Final_Product___Sales_Data[[#This Row],[Discount]])</f>
        <v>54.852627082877845</v>
      </c>
    </row>
    <row r="4265" spans="1:22" x14ac:dyDescent="0.3">
      <c r="A4265" t="s">
        <v>377</v>
      </c>
      <c r="B4265" t="s">
        <v>378</v>
      </c>
      <c r="C4265">
        <v>68</v>
      </c>
      <c r="D4265" t="s">
        <v>22</v>
      </c>
      <c r="E4265" t="s">
        <v>35</v>
      </c>
      <c r="F4265">
        <v>5264</v>
      </c>
      <c r="G4265" t="s">
        <v>99</v>
      </c>
      <c r="H4265" s="1">
        <v>45543</v>
      </c>
      <c r="I4265">
        <v>5</v>
      </c>
      <c r="J4265">
        <v>25</v>
      </c>
      <c r="K4265">
        <v>2.499505832972021E-2</v>
      </c>
      <c r="L4265" t="s">
        <v>100</v>
      </c>
      <c r="M4265" t="s">
        <v>101</v>
      </c>
      <c r="N4265" t="s">
        <v>102</v>
      </c>
      <c r="O4265">
        <v>12.5</v>
      </c>
      <c r="P4265" t="s">
        <v>103</v>
      </c>
      <c r="Q4265" t="s">
        <v>104</v>
      </c>
      <c r="R4265" t="s">
        <v>105</v>
      </c>
      <c r="S4265" t="s">
        <v>106</v>
      </c>
      <c r="T4265" t="s">
        <v>107</v>
      </c>
      <c r="U4265">
        <f>Final_Product___Sales_Data[[#This Row],[Quantity]]*Final_Product___Sales_Data[[#This Row],[Price]]</f>
        <v>125</v>
      </c>
      <c r="V4265">
        <f>Final_Product___Sales_Data[[#This Row],[Before discount]]-(Final_Product___Sales_Data[[#This Row],[Before discount]]*Final_Product___Sales_Data[[#This Row],[Discount]])</f>
        <v>121.87561770878497</v>
      </c>
    </row>
    <row r="4266" spans="1:22" x14ac:dyDescent="0.3">
      <c r="A4266" t="s">
        <v>208</v>
      </c>
      <c r="B4266" t="s">
        <v>209</v>
      </c>
      <c r="C4266">
        <v>62</v>
      </c>
      <c r="D4266" t="s">
        <v>22</v>
      </c>
      <c r="E4266" t="s">
        <v>38</v>
      </c>
      <c r="F4266">
        <v>5265</v>
      </c>
      <c r="G4266" t="s">
        <v>182</v>
      </c>
      <c r="H4266" s="1">
        <v>45543</v>
      </c>
      <c r="I4266">
        <v>5</v>
      </c>
      <c r="J4266">
        <v>35</v>
      </c>
      <c r="K4266">
        <v>1.4543162757260876E-2</v>
      </c>
      <c r="L4266" t="s">
        <v>183</v>
      </c>
      <c r="M4266" t="s">
        <v>57</v>
      </c>
      <c r="N4266" t="s">
        <v>129</v>
      </c>
      <c r="O4266">
        <v>17.5</v>
      </c>
      <c r="P4266" t="s">
        <v>130</v>
      </c>
      <c r="Q4266" t="s">
        <v>131</v>
      </c>
      <c r="R4266" t="s">
        <v>132</v>
      </c>
      <c r="S4266" t="s">
        <v>133</v>
      </c>
      <c r="T4266" t="s">
        <v>134</v>
      </c>
      <c r="U4266">
        <f>Final_Product___Sales_Data[[#This Row],[Quantity]]*Final_Product___Sales_Data[[#This Row],[Price]]</f>
        <v>175</v>
      </c>
      <c r="V4266">
        <f>Final_Product___Sales_Data[[#This Row],[Before discount]]-(Final_Product___Sales_Data[[#This Row],[Before discount]]*Final_Product___Sales_Data[[#This Row],[Discount]])</f>
        <v>172.45494651747936</v>
      </c>
    </row>
    <row r="4267" spans="1:22" x14ac:dyDescent="0.3">
      <c r="A4267" t="s">
        <v>458</v>
      </c>
      <c r="B4267" t="s">
        <v>459</v>
      </c>
      <c r="C4267">
        <v>35</v>
      </c>
      <c r="D4267" t="s">
        <v>22</v>
      </c>
      <c r="E4267" t="s">
        <v>41</v>
      </c>
      <c r="F4267">
        <v>5266</v>
      </c>
      <c r="G4267" t="s">
        <v>317</v>
      </c>
      <c r="H4267" s="1">
        <v>45543</v>
      </c>
      <c r="I4267">
        <v>5</v>
      </c>
      <c r="J4267">
        <v>46</v>
      </c>
      <c r="K4267">
        <v>9.6611380846809827E-2</v>
      </c>
      <c r="L4267" t="s">
        <v>318</v>
      </c>
      <c r="M4267" t="s">
        <v>26</v>
      </c>
      <c r="N4267" t="s">
        <v>90</v>
      </c>
      <c r="O4267">
        <v>23</v>
      </c>
      <c r="P4267" t="s">
        <v>91</v>
      </c>
      <c r="Q4267" t="s">
        <v>92</v>
      </c>
      <c r="R4267" t="s">
        <v>93</v>
      </c>
      <c r="S4267" t="s">
        <v>94</v>
      </c>
      <c r="T4267" t="s">
        <v>95</v>
      </c>
      <c r="U4267">
        <f>Final_Product___Sales_Data[[#This Row],[Quantity]]*Final_Product___Sales_Data[[#This Row],[Price]]</f>
        <v>230</v>
      </c>
      <c r="V4267">
        <f>Final_Product___Sales_Data[[#This Row],[Before discount]]-(Final_Product___Sales_Data[[#This Row],[Before discount]]*Final_Product___Sales_Data[[#This Row],[Discount]])</f>
        <v>207.77938240523375</v>
      </c>
    </row>
    <row r="4268" spans="1:22" x14ac:dyDescent="0.3">
      <c r="A4268" t="s">
        <v>456</v>
      </c>
      <c r="B4268" t="s">
        <v>457</v>
      </c>
      <c r="C4268">
        <v>62</v>
      </c>
      <c r="D4268" t="s">
        <v>22</v>
      </c>
      <c r="E4268" t="s">
        <v>41</v>
      </c>
      <c r="F4268">
        <v>5267</v>
      </c>
      <c r="G4268" t="s">
        <v>217</v>
      </c>
      <c r="H4268" s="1">
        <v>45543</v>
      </c>
      <c r="I4268">
        <v>10</v>
      </c>
      <c r="J4268">
        <v>53</v>
      </c>
      <c r="K4268">
        <v>9.7984562398162903E-2</v>
      </c>
      <c r="L4268" t="s">
        <v>218</v>
      </c>
      <c r="M4268" t="s">
        <v>44</v>
      </c>
      <c r="N4268" t="s">
        <v>45</v>
      </c>
      <c r="O4268">
        <v>26.5</v>
      </c>
      <c r="P4268" t="s">
        <v>46</v>
      </c>
      <c r="Q4268" t="s">
        <v>47</v>
      </c>
      <c r="R4268" t="s">
        <v>48</v>
      </c>
      <c r="S4268" t="s">
        <v>49</v>
      </c>
      <c r="T4268" t="s">
        <v>50</v>
      </c>
      <c r="U4268">
        <f>Final_Product___Sales_Data[[#This Row],[Quantity]]*Final_Product___Sales_Data[[#This Row],[Price]]</f>
        <v>530</v>
      </c>
      <c r="V4268">
        <f>Final_Product___Sales_Data[[#This Row],[Before discount]]-(Final_Product___Sales_Data[[#This Row],[Before discount]]*Final_Product___Sales_Data[[#This Row],[Discount]])</f>
        <v>478.06818192897367</v>
      </c>
    </row>
    <row r="4269" spans="1:22" x14ac:dyDescent="0.3">
      <c r="A4269" t="s">
        <v>198</v>
      </c>
      <c r="B4269" t="s">
        <v>199</v>
      </c>
      <c r="C4269">
        <v>52</v>
      </c>
      <c r="D4269" t="s">
        <v>22</v>
      </c>
      <c r="E4269" t="s">
        <v>35</v>
      </c>
      <c r="F4269">
        <v>5268</v>
      </c>
      <c r="G4269" t="s">
        <v>88</v>
      </c>
      <c r="H4269" s="1">
        <v>45543</v>
      </c>
      <c r="I4269">
        <v>3</v>
      </c>
      <c r="J4269">
        <v>43</v>
      </c>
      <c r="K4269">
        <v>7.500792152023128E-2</v>
      </c>
      <c r="L4269" t="s">
        <v>89</v>
      </c>
      <c r="M4269" t="s">
        <v>26</v>
      </c>
      <c r="N4269" t="s">
        <v>90</v>
      </c>
      <c r="O4269">
        <v>21.5</v>
      </c>
      <c r="P4269" t="s">
        <v>91</v>
      </c>
      <c r="Q4269" t="s">
        <v>92</v>
      </c>
      <c r="R4269" t="s">
        <v>93</v>
      </c>
      <c r="S4269" t="s">
        <v>94</v>
      </c>
      <c r="T4269" t="s">
        <v>95</v>
      </c>
      <c r="U4269">
        <f>Final_Product___Sales_Data[[#This Row],[Quantity]]*Final_Product___Sales_Data[[#This Row],[Price]]</f>
        <v>129</v>
      </c>
      <c r="V4269">
        <f>Final_Product___Sales_Data[[#This Row],[Before discount]]-(Final_Product___Sales_Data[[#This Row],[Before discount]]*Final_Product___Sales_Data[[#This Row],[Discount]])</f>
        <v>119.32397812389016</v>
      </c>
    </row>
    <row r="4270" spans="1:22" x14ac:dyDescent="0.3">
      <c r="A4270" t="s">
        <v>448</v>
      </c>
      <c r="B4270" t="s">
        <v>449</v>
      </c>
      <c r="C4270">
        <v>64</v>
      </c>
      <c r="D4270" t="s">
        <v>22</v>
      </c>
      <c r="E4270" t="s">
        <v>38</v>
      </c>
      <c r="F4270">
        <v>5269</v>
      </c>
      <c r="G4270" t="s">
        <v>200</v>
      </c>
      <c r="H4270" s="1">
        <v>45543</v>
      </c>
      <c r="I4270">
        <v>3</v>
      </c>
      <c r="J4270">
        <v>10.5</v>
      </c>
      <c r="K4270">
        <v>5.0497023392684907E-2</v>
      </c>
      <c r="L4270" t="s">
        <v>201</v>
      </c>
      <c r="M4270" t="s">
        <v>71</v>
      </c>
      <c r="N4270" t="s">
        <v>72</v>
      </c>
      <c r="O4270">
        <v>5.25</v>
      </c>
      <c r="P4270" t="s">
        <v>73</v>
      </c>
      <c r="Q4270" t="s">
        <v>74</v>
      </c>
      <c r="R4270" t="s">
        <v>75</v>
      </c>
      <c r="S4270" t="s">
        <v>76</v>
      </c>
      <c r="T4270" t="s">
        <v>77</v>
      </c>
      <c r="U4270">
        <f>Final_Product___Sales_Data[[#This Row],[Quantity]]*Final_Product___Sales_Data[[#This Row],[Price]]</f>
        <v>31.5</v>
      </c>
      <c r="V4270">
        <f>Final_Product___Sales_Data[[#This Row],[Before discount]]-(Final_Product___Sales_Data[[#This Row],[Before discount]]*Final_Product___Sales_Data[[#This Row],[Discount]])</f>
        <v>29.909343763130426</v>
      </c>
    </row>
    <row r="4271" spans="1:22" x14ac:dyDescent="0.3">
      <c r="A4271" t="s">
        <v>278</v>
      </c>
      <c r="B4271" t="s">
        <v>279</v>
      </c>
      <c r="C4271">
        <v>19</v>
      </c>
      <c r="D4271" t="s">
        <v>98</v>
      </c>
      <c r="E4271" t="s">
        <v>35</v>
      </c>
      <c r="F4271">
        <v>5270</v>
      </c>
      <c r="G4271" t="s">
        <v>292</v>
      </c>
      <c r="H4271" s="1">
        <v>45543</v>
      </c>
      <c r="I4271">
        <v>3</v>
      </c>
      <c r="J4271">
        <v>88</v>
      </c>
      <c r="K4271">
        <v>2.4412081658864659E-2</v>
      </c>
      <c r="L4271" t="s">
        <v>293</v>
      </c>
      <c r="M4271" t="s">
        <v>44</v>
      </c>
      <c r="N4271" t="s">
        <v>242</v>
      </c>
      <c r="O4271">
        <v>44</v>
      </c>
      <c r="P4271" t="s">
        <v>243</v>
      </c>
      <c r="Q4271" t="s">
        <v>244</v>
      </c>
      <c r="R4271" t="s">
        <v>245</v>
      </c>
      <c r="S4271" t="s">
        <v>246</v>
      </c>
      <c r="T4271" t="s">
        <v>247</v>
      </c>
      <c r="U4271">
        <f>Final_Product___Sales_Data[[#This Row],[Quantity]]*Final_Product___Sales_Data[[#This Row],[Price]]</f>
        <v>264</v>
      </c>
      <c r="V4271">
        <f>Final_Product___Sales_Data[[#This Row],[Before discount]]-(Final_Product___Sales_Data[[#This Row],[Before discount]]*Final_Product___Sales_Data[[#This Row],[Discount]])</f>
        <v>257.55521044205972</v>
      </c>
    </row>
    <row r="4272" spans="1:22" x14ac:dyDescent="0.3">
      <c r="A4272" t="s">
        <v>202</v>
      </c>
      <c r="B4272" t="s">
        <v>203</v>
      </c>
      <c r="C4272">
        <v>48</v>
      </c>
      <c r="D4272" t="s">
        <v>22</v>
      </c>
      <c r="E4272" t="s">
        <v>23</v>
      </c>
      <c r="F4272">
        <v>5271</v>
      </c>
      <c r="G4272" t="s">
        <v>332</v>
      </c>
      <c r="H4272" s="1">
        <v>45544</v>
      </c>
      <c r="I4272">
        <v>9</v>
      </c>
      <c r="J4272">
        <v>37</v>
      </c>
      <c r="K4272">
        <v>4.5309878271663433E-2</v>
      </c>
      <c r="L4272" t="s">
        <v>333</v>
      </c>
      <c r="M4272" t="s">
        <v>26</v>
      </c>
      <c r="N4272" t="s">
        <v>27</v>
      </c>
      <c r="O4272">
        <v>18.5</v>
      </c>
      <c r="P4272" t="s">
        <v>28</v>
      </c>
      <c r="Q4272" t="s">
        <v>29</v>
      </c>
      <c r="R4272" t="s">
        <v>30</v>
      </c>
      <c r="S4272" t="s">
        <v>31</v>
      </c>
      <c r="T4272" t="s">
        <v>32</v>
      </c>
      <c r="U4272">
        <f>Final_Product___Sales_Data[[#This Row],[Quantity]]*Final_Product___Sales_Data[[#This Row],[Price]]</f>
        <v>333</v>
      </c>
      <c r="V4272">
        <f>Final_Product___Sales_Data[[#This Row],[Before discount]]-(Final_Product___Sales_Data[[#This Row],[Before discount]]*Final_Product___Sales_Data[[#This Row],[Discount]])</f>
        <v>317.91181053553606</v>
      </c>
    </row>
    <row r="4273" spans="1:22" x14ac:dyDescent="0.3">
      <c r="A4273" t="s">
        <v>208</v>
      </c>
      <c r="B4273" t="s">
        <v>209</v>
      </c>
      <c r="C4273">
        <v>62</v>
      </c>
      <c r="D4273" t="s">
        <v>22</v>
      </c>
      <c r="E4273" t="s">
        <v>38</v>
      </c>
      <c r="F4273">
        <v>5272</v>
      </c>
      <c r="G4273" t="s">
        <v>186</v>
      </c>
      <c r="H4273" s="1">
        <v>45544</v>
      </c>
      <c r="I4273">
        <v>8</v>
      </c>
      <c r="J4273">
        <v>22</v>
      </c>
      <c r="K4273">
        <v>5.673987446190876E-3</v>
      </c>
      <c r="L4273" t="s">
        <v>187</v>
      </c>
      <c r="M4273" t="s">
        <v>101</v>
      </c>
      <c r="N4273" t="s">
        <v>102</v>
      </c>
      <c r="O4273">
        <v>11</v>
      </c>
      <c r="P4273" t="s">
        <v>103</v>
      </c>
      <c r="Q4273" t="s">
        <v>104</v>
      </c>
      <c r="R4273" t="s">
        <v>105</v>
      </c>
      <c r="S4273" t="s">
        <v>106</v>
      </c>
      <c r="T4273" t="s">
        <v>107</v>
      </c>
      <c r="U4273">
        <f>Final_Product___Sales_Data[[#This Row],[Quantity]]*Final_Product___Sales_Data[[#This Row],[Price]]</f>
        <v>176</v>
      </c>
      <c r="V4273">
        <f>Final_Product___Sales_Data[[#This Row],[Before discount]]-(Final_Product___Sales_Data[[#This Row],[Before discount]]*Final_Product___Sales_Data[[#This Row],[Discount]])</f>
        <v>175.0013782094704</v>
      </c>
    </row>
    <row r="4274" spans="1:22" x14ac:dyDescent="0.3">
      <c r="A4274" t="s">
        <v>123</v>
      </c>
      <c r="B4274" t="s">
        <v>124</v>
      </c>
      <c r="C4274">
        <v>69</v>
      </c>
      <c r="D4274" t="s">
        <v>98</v>
      </c>
      <c r="E4274" t="s">
        <v>23</v>
      </c>
      <c r="F4274">
        <v>5273</v>
      </c>
      <c r="G4274" t="s">
        <v>262</v>
      </c>
      <c r="H4274" s="1">
        <v>45544</v>
      </c>
      <c r="I4274">
        <v>2</v>
      </c>
      <c r="J4274">
        <v>85</v>
      </c>
      <c r="K4274">
        <v>2.466198905336462E-2</v>
      </c>
      <c r="L4274" t="s">
        <v>263</v>
      </c>
      <c r="M4274" t="s">
        <v>44</v>
      </c>
      <c r="N4274" t="s">
        <v>242</v>
      </c>
      <c r="O4274">
        <v>42.5</v>
      </c>
      <c r="P4274" t="s">
        <v>243</v>
      </c>
      <c r="Q4274" t="s">
        <v>244</v>
      </c>
      <c r="R4274" t="s">
        <v>245</v>
      </c>
      <c r="S4274" t="s">
        <v>246</v>
      </c>
      <c r="T4274" t="s">
        <v>247</v>
      </c>
      <c r="U4274">
        <f>Final_Product___Sales_Data[[#This Row],[Quantity]]*Final_Product___Sales_Data[[#This Row],[Price]]</f>
        <v>170</v>
      </c>
      <c r="V4274">
        <f>Final_Product___Sales_Data[[#This Row],[Before discount]]-(Final_Product___Sales_Data[[#This Row],[Before discount]]*Final_Product___Sales_Data[[#This Row],[Discount]])</f>
        <v>165.80746186092802</v>
      </c>
    </row>
    <row r="4275" spans="1:22" x14ac:dyDescent="0.3">
      <c r="A4275" t="s">
        <v>219</v>
      </c>
      <c r="B4275" t="s">
        <v>220</v>
      </c>
      <c r="C4275">
        <v>37</v>
      </c>
      <c r="D4275" t="s">
        <v>98</v>
      </c>
      <c r="E4275" t="s">
        <v>23</v>
      </c>
      <c r="F4275">
        <v>5274</v>
      </c>
      <c r="G4275" t="s">
        <v>262</v>
      </c>
      <c r="H4275" s="1">
        <v>45544</v>
      </c>
      <c r="I4275">
        <v>4</v>
      </c>
      <c r="J4275">
        <v>85</v>
      </c>
      <c r="K4275">
        <v>8.336885731098341E-2</v>
      </c>
      <c r="L4275" t="s">
        <v>263</v>
      </c>
      <c r="M4275" t="s">
        <v>44</v>
      </c>
      <c r="N4275" t="s">
        <v>242</v>
      </c>
      <c r="O4275">
        <v>42.5</v>
      </c>
      <c r="P4275" t="s">
        <v>243</v>
      </c>
      <c r="Q4275" t="s">
        <v>244</v>
      </c>
      <c r="R4275" t="s">
        <v>245</v>
      </c>
      <c r="S4275" t="s">
        <v>246</v>
      </c>
      <c r="T4275" t="s">
        <v>247</v>
      </c>
      <c r="U4275">
        <f>Final_Product___Sales_Data[[#This Row],[Quantity]]*Final_Product___Sales_Data[[#This Row],[Price]]</f>
        <v>340</v>
      </c>
      <c r="V4275">
        <f>Final_Product___Sales_Data[[#This Row],[Before discount]]-(Final_Product___Sales_Data[[#This Row],[Before discount]]*Final_Product___Sales_Data[[#This Row],[Discount]])</f>
        <v>311.65458851426564</v>
      </c>
    </row>
    <row r="4276" spans="1:22" x14ac:dyDescent="0.3">
      <c r="A4276" t="s">
        <v>442</v>
      </c>
      <c r="B4276" t="s">
        <v>443</v>
      </c>
      <c r="C4276">
        <v>52</v>
      </c>
      <c r="D4276" t="s">
        <v>22</v>
      </c>
      <c r="E4276" t="s">
        <v>41</v>
      </c>
      <c r="F4276">
        <v>5275</v>
      </c>
      <c r="G4276" t="s">
        <v>182</v>
      </c>
      <c r="H4276" s="1">
        <v>45544</v>
      </c>
      <c r="I4276">
        <v>6</v>
      </c>
      <c r="J4276">
        <v>35</v>
      </c>
      <c r="K4276">
        <v>7.0429410984424012E-2</v>
      </c>
      <c r="L4276" t="s">
        <v>183</v>
      </c>
      <c r="M4276" t="s">
        <v>57</v>
      </c>
      <c r="N4276" t="s">
        <v>129</v>
      </c>
      <c r="O4276">
        <v>17.5</v>
      </c>
      <c r="P4276" t="s">
        <v>130</v>
      </c>
      <c r="Q4276" t="s">
        <v>131</v>
      </c>
      <c r="R4276" t="s">
        <v>132</v>
      </c>
      <c r="S4276" t="s">
        <v>133</v>
      </c>
      <c r="T4276" t="s">
        <v>134</v>
      </c>
      <c r="U4276">
        <f>Final_Product___Sales_Data[[#This Row],[Quantity]]*Final_Product___Sales_Data[[#This Row],[Price]]</f>
        <v>210</v>
      </c>
      <c r="V4276">
        <f>Final_Product___Sales_Data[[#This Row],[Before discount]]-(Final_Product___Sales_Data[[#This Row],[Before discount]]*Final_Product___Sales_Data[[#This Row],[Discount]])</f>
        <v>195.20982369327095</v>
      </c>
    </row>
    <row r="4277" spans="1:22" x14ac:dyDescent="0.3">
      <c r="A4277" t="s">
        <v>397</v>
      </c>
      <c r="B4277" t="s">
        <v>398</v>
      </c>
      <c r="C4277">
        <v>21</v>
      </c>
      <c r="D4277" t="s">
        <v>22</v>
      </c>
      <c r="E4277" t="s">
        <v>38</v>
      </c>
      <c r="F4277">
        <v>5276</v>
      </c>
      <c r="G4277" t="s">
        <v>175</v>
      </c>
      <c r="H4277" s="1">
        <v>45544</v>
      </c>
      <c r="I4277">
        <v>1</v>
      </c>
      <c r="J4277">
        <v>48</v>
      </c>
      <c r="K4277">
        <v>6.0561812977005143E-3</v>
      </c>
      <c r="L4277" t="s">
        <v>176</v>
      </c>
      <c r="M4277" t="s">
        <v>44</v>
      </c>
      <c r="N4277" t="s">
        <v>45</v>
      </c>
      <c r="O4277">
        <v>24</v>
      </c>
      <c r="P4277" t="s">
        <v>46</v>
      </c>
      <c r="Q4277" t="s">
        <v>47</v>
      </c>
      <c r="R4277" t="s">
        <v>48</v>
      </c>
      <c r="S4277" t="s">
        <v>49</v>
      </c>
      <c r="T4277" t="s">
        <v>50</v>
      </c>
      <c r="U4277">
        <f>Final_Product___Sales_Data[[#This Row],[Quantity]]*Final_Product___Sales_Data[[#This Row],[Price]]</f>
        <v>48</v>
      </c>
      <c r="V4277">
        <f>Final_Product___Sales_Data[[#This Row],[Before discount]]-(Final_Product___Sales_Data[[#This Row],[Before discount]]*Final_Product___Sales_Data[[#This Row],[Discount]])</f>
        <v>47.709303297710377</v>
      </c>
    </row>
    <row r="4278" spans="1:22" x14ac:dyDescent="0.3">
      <c r="A4278" t="s">
        <v>208</v>
      </c>
      <c r="B4278" t="s">
        <v>209</v>
      </c>
      <c r="C4278">
        <v>62</v>
      </c>
      <c r="D4278" t="s">
        <v>22</v>
      </c>
      <c r="E4278" t="s">
        <v>38</v>
      </c>
      <c r="F4278">
        <v>5277</v>
      </c>
      <c r="G4278" t="s">
        <v>240</v>
      </c>
      <c r="H4278" s="1">
        <v>45544</v>
      </c>
      <c r="I4278">
        <v>7</v>
      </c>
      <c r="J4278">
        <v>80</v>
      </c>
      <c r="K4278">
        <v>5.9465821850218627E-2</v>
      </c>
      <c r="L4278" t="s">
        <v>241</v>
      </c>
      <c r="M4278" t="s">
        <v>44</v>
      </c>
      <c r="N4278" t="s">
        <v>242</v>
      </c>
      <c r="O4278">
        <v>40</v>
      </c>
      <c r="P4278" t="s">
        <v>243</v>
      </c>
      <c r="Q4278" t="s">
        <v>244</v>
      </c>
      <c r="R4278" t="s">
        <v>245</v>
      </c>
      <c r="S4278" t="s">
        <v>246</v>
      </c>
      <c r="T4278" t="s">
        <v>247</v>
      </c>
      <c r="U4278">
        <f>Final_Product___Sales_Data[[#This Row],[Quantity]]*Final_Product___Sales_Data[[#This Row],[Price]]</f>
        <v>560</v>
      </c>
      <c r="V4278">
        <f>Final_Product___Sales_Data[[#This Row],[Before discount]]-(Final_Product___Sales_Data[[#This Row],[Before discount]]*Final_Product___Sales_Data[[#This Row],[Discount]])</f>
        <v>526.69913976387761</v>
      </c>
    </row>
    <row r="4279" spans="1:22" x14ac:dyDescent="0.3">
      <c r="A4279" t="s">
        <v>309</v>
      </c>
      <c r="B4279" t="s">
        <v>310</v>
      </c>
      <c r="C4279">
        <v>32</v>
      </c>
      <c r="D4279" t="s">
        <v>98</v>
      </c>
      <c r="E4279" t="s">
        <v>38</v>
      </c>
      <c r="F4279">
        <v>5278</v>
      </c>
      <c r="G4279" t="s">
        <v>51</v>
      </c>
      <c r="H4279" s="1">
        <v>45544</v>
      </c>
      <c r="I4279">
        <v>8</v>
      </c>
      <c r="J4279">
        <v>54</v>
      </c>
      <c r="K4279">
        <v>4.0671114961164573E-2</v>
      </c>
      <c r="L4279" t="s">
        <v>52</v>
      </c>
      <c r="M4279" t="s">
        <v>44</v>
      </c>
      <c r="N4279" t="s">
        <v>45</v>
      </c>
      <c r="O4279">
        <v>27</v>
      </c>
      <c r="P4279" t="s">
        <v>46</v>
      </c>
      <c r="Q4279" t="s">
        <v>47</v>
      </c>
      <c r="R4279" t="s">
        <v>48</v>
      </c>
      <c r="S4279" t="s">
        <v>49</v>
      </c>
      <c r="T4279" t="s">
        <v>50</v>
      </c>
      <c r="U4279">
        <f>Final_Product___Sales_Data[[#This Row],[Quantity]]*Final_Product___Sales_Data[[#This Row],[Price]]</f>
        <v>432</v>
      </c>
      <c r="V4279">
        <f>Final_Product___Sales_Data[[#This Row],[Before discount]]-(Final_Product___Sales_Data[[#This Row],[Before discount]]*Final_Product___Sales_Data[[#This Row],[Discount]])</f>
        <v>414.43007833677689</v>
      </c>
    </row>
    <row r="4280" spans="1:22" x14ac:dyDescent="0.3">
      <c r="A4280" t="s">
        <v>113</v>
      </c>
      <c r="B4280" t="s">
        <v>114</v>
      </c>
      <c r="C4280">
        <v>40</v>
      </c>
      <c r="D4280" t="s">
        <v>98</v>
      </c>
      <c r="E4280" t="s">
        <v>35</v>
      </c>
      <c r="F4280">
        <v>5279</v>
      </c>
      <c r="G4280" t="s">
        <v>401</v>
      </c>
      <c r="H4280" s="1">
        <v>45544</v>
      </c>
      <c r="I4280">
        <v>4</v>
      </c>
      <c r="J4280">
        <v>32</v>
      </c>
      <c r="K4280">
        <v>4.6212689737260448E-2</v>
      </c>
      <c r="L4280" t="s">
        <v>402</v>
      </c>
      <c r="M4280" t="s">
        <v>26</v>
      </c>
      <c r="N4280" t="s">
        <v>27</v>
      </c>
      <c r="O4280">
        <v>16</v>
      </c>
      <c r="P4280" t="s">
        <v>28</v>
      </c>
      <c r="Q4280" t="s">
        <v>29</v>
      </c>
      <c r="R4280" t="s">
        <v>30</v>
      </c>
      <c r="S4280" t="s">
        <v>31</v>
      </c>
      <c r="T4280" t="s">
        <v>32</v>
      </c>
      <c r="U4280">
        <f>Final_Product___Sales_Data[[#This Row],[Quantity]]*Final_Product___Sales_Data[[#This Row],[Price]]</f>
        <v>128</v>
      </c>
      <c r="V4280">
        <f>Final_Product___Sales_Data[[#This Row],[Before discount]]-(Final_Product___Sales_Data[[#This Row],[Before discount]]*Final_Product___Sales_Data[[#This Row],[Discount]])</f>
        <v>122.08477571363066</v>
      </c>
    </row>
    <row r="4281" spans="1:22" x14ac:dyDescent="0.3">
      <c r="A4281" t="s">
        <v>453</v>
      </c>
      <c r="B4281" t="s">
        <v>272</v>
      </c>
      <c r="C4281">
        <v>51</v>
      </c>
      <c r="D4281" t="s">
        <v>98</v>
      </c>
      <c r="E4281" t="s">
        <v>38</v>
      </c>
      <c r="F4281">
        <v>5280</v>
      </c>
      <c r="G4281" t="s">
        <v>178</v>
      </c>
      <c r="H4281" s="1">
        <v>45544</v>
      </c>
      <c r="I4281">
        <v>4</v>
      </c>
      <c r="J4281">
        <v>9.5</v>
      </c>
      <c r="K4281">
        <v>6.675425277777941E-2</v>
      </c>
      <c r="L4281" t="s">
        <v>179</v>
      </c>
      <c r="M4281" t="s">
        <v>71</v>
      </c>
      <c r="N4281" t="s">
        <v>72</v>
      </c>
      <c r="O4281">
        <v>4.75</v>
      </c>
      <c r="P4281" t="s">
        <v>73</v>
      </c>
      <c r="Q4281" t="s">
        <v>74</v>
      </c>
      <c r="R4281" t="s">
        <v>75</v>
      </c>
      <c r="S4281" t="s">
        <v>76</v>
      </c>
      <c r="T4281" t="s">
        <v>77</v>
      </c>
      <c r="U4281">
        <f>Final_Product___Sales_Data[[#This Row],[Quantity]]*Final_Product___Sales_Data[[#This Row],[Price]]</f>
        <v>38</v>
      </c>
      <c r="V4281">
        <f>Final_Product___Sales_Data[[#This Row],[Before discount]]-(Final_Product___Sales_Data[[#This Row],[Before discount]]*Final_Product___Sales_Data[[#This Row],[Discount]])</f>
        <v>35.463338394444385</v>
      </c>
    </row>
    <row r="4282" spans="1:22" x14ac:dyDescent="0.3">
      <c r="A4282" t="s">
        <v>446</v>
      </c>
      <c r="B4282" t="s">
        <v>447</v>
      </c>
      <c r="C4282">
        <v>68</v>
      </c>
      <c r="D4282" t="s">
        <v>98</v>
      </c>
      <c r="E4282" t="s">
        <v>112</v>
      </c>
      <c r="F4282">
        <v>5281</v>
      </c>
      <c r="G4282" t="s">
        <v>161</v>
      </c>
      <c r="H4282" s="1">
        <v>45544</v>
      </c>
      <c r="I4282">
        <v>6</v>
      </c>
      <c r="J4282">
        <v>70</v>
      </c>
      <c r="K4282">
        <v>4.3650834432135188E-2</v>
      </c>
      <c r="L4282" t="s">
        <v>162</v>
      </c>
      <c r="M4282" t="s">
        <v>26</v>
      </c>
      <c r="N4282" t="s">
        <v>82</v>
      </c>
      <c r="O4282">
        <v>35</v>
      </c>
      <c r="P4282" t="s">
        <v>83</v>
      </c>
      <c r="Q4282" t="s">
        <v>84</v>
      </c>
      <c r="R4282" t="s">
        <v>85</v>
      </c>
      <c r="S4282" t="s">
        <v>86</v>
      </c>
      <c r="T4282" t="s">
        <v>87</v>
      </c>
      <c r="U4282">
        <f>Final_Product___Sales_Data[[#This Row],[Quantity]]*Final_Product___Sales_Data[[#This Row],[Price]]</f>
        <v>420</v>
      </c>
      <c r="V4282">
        <f>Final_Product___Sales_Data[[#This Row],[Before discount]]-(Final_Product___Sales_Data[[#This Row],[Before discount]]*Final_Product___Sales_Data[[#This Row],[Discount]])</f>
        <v>401.66664953850324</v>
      </c>
    </row>
    <row r="4283" spans="1:22" x14ac:dyDescent="0.3">
      <c r="A4283" t="s">
        <v>453</v>
      </c>
      <c r="B4283" t="s">
        <v>272</v>
      </c>
      <c r="C4283">
        <v>51</v>
      </c>
      <c r="D4283" t="s">
        <v>98</v>
      </c>
      <c r="E4283" t="s">
        <v>38</v>
      </c>
      <c r="F4283">
        <v>5282</v>
      </c>
      <c r="G4283" t="s">
        <v>182</v>
      </c>
      <c r="H4283" s="1">
        <v>45544</v>
      </c>
      <c r="I4283">
        <v>1</v>
      </c>
      <c r="J4283">
        <v>35</v>
      </c>
      <c r="K4283">
        <v>1.5519990411646412E-2</v>
      </c>
      <c r="L4283" t="s">
        <v>183</v>
      </c>
      <c r="M4283" t="s">
        <v>57</v>
      </c>
      <c r="N4283" t="s">
        <v>129</v>
      </c>
      <c r="O4283">
        <v>17.5</v>
      </c>
      <c r="P4283" t="s">
        <v>130</v>
      </c>
      <c r="Q4283" t="s">
        <v>131</v>
      </c>
      <c r="R4283" t="s">
        <v>132</v>
      </c>
      <c r="S4283" t="s">
        <v>133</v>
      </c>
      <c r="T4283" t="s">
        <v>134</v>
      </c>
      <c r="U4283">
        <f>Final_Product___Sales_Data[[#This Row],[Quantity]]*Final_Product___Sales_Data[[#This Row],[Price]]</f>
        <v>35</v>
      </c>
      <c r="V4283">
        <f>Final_Product___Sales_Data[[#This Row],[Before discount]]-(Final_Product___Sales_Data[[#This Row],[Before discount]]*Final_Product___Sales_Data[[#This Row],[Discount]])</f>
        <v>34.456800335592376</v>
      </c>
    </row>
    <row r="4284" spans="1:22" x14ac:dyDescent="0.3">
      <c r="A4284" t="s">
        <v>248</v>
      </c>
      <c r="B4284" t="s">
        <v>249</v>
      </c>
      <c r="C4284">
        <v>23</v>
      </c>
      <c r="D4284" t="s">
        <v>22</v>
      </c>
      <c r="E4284" t="s">
        <v>35</v>
      </c>
      <c r="F4284">
        <v>5283</v>
      </c>
      <c r="G4284" t="s">
        <v>127</v>
      </c>
      <c r="H4284" s="1">
        <v>45544</v>
      </c>
      <c r="I4284">
        <v>9</v>
      </c>
      <c r="J4284">
        <v>36</v>
      </c>
      <c r="K4284">
        <v>3.480234234646096E-3</v>
      </c>
      <c r="L4284" t="s">
        <v>128</v>
      </c>
      <c r="M4284" t="s">
        <v>57</v>
      </c>
      <c r="N4284" t="s">
        <v>129</v>
      </c>
      <c r="O4284">
        <v>18</v>
      </c>
      <c r="P4284" t="s">
        <v>130</v>
      </c>
      <c r="Q4284" t="s">
        <v>131</v>
      </c>
      <c r="R4284" t="s">
        <v>132</v>
      </c>
      <c r="S4284" t="s">
        <v>133</v>
      </c>
      <c r="T4284" t="s">
        <v>134</v>
      </c>
      <c r="U4284">
        <f>Final_Product___Sales_Data[[#This Row],[Quantity]]*Final_Product___Sales_Data[[#This Row],[Price]]</f>
        <v>324</v>
      </c>
      <c r="V4284">
        <f>Final_Product___Sales_Data[[#This Row],[Before discount]]-(Final_Product___Sales_Data[[#This Row],[Before discount]]*Final_Product___Sales_Data[[#This Row],[Discount]])</f>
        <v>322.87240410797466</v>
      </c>
    </row>
    <row r="4285" spans="1:22" x14ac:dyDescent="0.3">
      <c r="A4285" t="s">
        <v>276</v>
      </c>
      <c r="B4285" t="s">
        <v>277</v>
      </c>
      <c r="C4285">
        <v>53</v>
      </c>
      <c r="D4285" t="s">
        <v>98</v>
      </c>
      <c r="E4285" t="s">
        <v>38</v>
      </c>
      <c r="F4285">
        <v>5284</v>
      </c>
      <c r="G4285" t="s">
        <v>273</v>
      </c>
      <c r="H4285" s="1">
        <v>45545</v>
      </c>
      <c r="I4285">
        <v>10</v>
      </c>
      <c r="J4285">
        <v>90</v>
      </c>
      <c r="K4285">
        <v>3.9378539748617582E-2</v>
      </c>
      <c r="L4285" t="s">
        <v>274</v>
      </c>
      <c r="M4285" t="s">
        <v>44</v>
      </c>
      <c r="N4285" t="s">
        <v>242</v>
      </c>
      <c r="O4285">
        <v>45</v>
      </c>
      <c r="P4285" t="s">
        <v>243</v>
      </c>
      <c r="Q4285" t="s">
        <v>244</v>
      </c>
      <c r="R4285" t="s">
        <v>245</v>
      </c>
      <c r="S4285" t="s">
        <v>246</v>
      </c>
      <c r="T4285" t="s">
        <v>247</v>
      </c>
      <c r="U4285">
        <f>Final_Product___Sales_Data[[#This Row],[Quantity]]*Final_Product___Sales_Data[[#This Row],[Price]]</f>
        <v>900</v>
      </c>
      <c r="V4285">
        <f>Final_Product___Sales_Data[[#This Row],[Before discount]]-(Final_Product___Sales_Data[[#This Row],[Before discount]]*Final_Product___Sales_Data[[#This Row],[Discount]])</f>
        <v>864.55931422624417</v>
      </c>
    </row>
    <row r="4286" spans="1:22" x14ac:dyDescent="0.3">
      <c r="A4286" t="s">
        <v>212</v>
      </c>
      <c r="B4286" t="s">
        <v>68</v>
      </c>
      <c r="C4286">
        <v>18</v>
      </c>
      <c r="D4286" t="s">
        <v>22</v>
      </c>
      <c r="E4286" t="s">
        <v>112</v>
      </c>
      <c r="F4286">
        <v>5285</v>
      </c>
      <c r="G4286" t="s">
        <v>283</v>
      </c>
      <c r="H4286" s="1">
        <v>45545</v>
      </c>
      <c r="I4286">
        <v>4</v>
      </c>
      <c r="J4286">
        <v>65</v>
      </c>
      <c r="K4286">
        <v>4.237936435687472E-2</v>
      </c>
      <c r="L4286" t="s">
        <v>284</v>
      </c>
      <c r="M4286" t="s">
        <v>26</v>
      </c>
      <c r="N4286" t="s">
        <v>82</v>
      </c>
      <c r="O4286">
        <v>32.5</v>
      </c>
      <c r="P4286" t="s">
        <v>83</v>
      </c>
      <c r="Q4286" t="s">
        <v>84</v>
      </c>
      <c r="R4286" t="s">
        <v>85</v>
      </c>
      <c r="S4286" t="s">
        <v>86</v>
      </c>
      <c r="T4286" t="s">
        <v>87</v>
      </c>
      <c r="U4286">
        <f>Final_Product___Sales_Data[[#This Row],[Quantity]]*Final_Product___Sales_Data[[#This Row],[Price]]</f>
        <v>260</v>
      </c>
      <c r="V4286">
        <f>Final_Product___Sales_Data[[#This Row],[Before discount]]-(Final_Product___Sales_Data[[#This Row],[Before discount]]*Final_Product___Sales_Data[[#This Row],[Discount]])</f>
        <v>248.98136526721257</v>
      </c>
    </row>
    <row r="4287" spans="1:22" x14ac:dyDescent="0.3">
      <c r="A4287" t="s">
        <v>264</v>
      </c>
      <c r="B4287" t="s">
        <v>232</v>
      </c>
      <c r="C4287">
        <v>21</v>
      </c>
      <c r="D4287" t="s">
        <v>22</v>
      </c>
      <c r="E4287" t="s">
        <v>41</v>
      </c>
      <c r="F4287">
        <v>5286</v>
      </c>
      <c r="G4287" t="s">
        <v>153</v>
      </c>
      <c r="H4287" s="1">
        <v>45545</v>
      </c>
      <c r="I4287">
        <v>10</v>
      </c>
      <c r="J4287">
        <v>12</v>
      </c>
      <c r="K4287">
        <v>5.9749493365484407E-2</v>
      </c>
      <c r="L4287" t="s">
        <v>154</v>
      </c>
      <c r="M4287" t="s">
        <v>71</v>
      </c>
      <c r="N4287" t="s">
        <v>72</v>
      </c>
      <c r="O4287">
        <v>6</v>
      </c>
      <c r="P4287" t="s">
        <v>73</v>
      </c>
      <c r="Q4287" t="s">
        <v>74</v>
      </c>
      <c r="R4287" t="s">
        <v>75</v>
      </c>
      <c r="S4287" t="s">
        <v>76</v>
      </c>
      <c r="T4287" t="s">
        <v>77</v>
      </c>
      <c r="U4287">
        <f>Final_Product___Sales_Data[[#This Row],[Quantity]]*Final_Product___Sales_Data[[#This Row],[Price]]</f>
        <v>120</v>
      </c>
      <c r="V4287">
        <f>Final_Product___Sales_Data[[#This Row],[Before discount]]-(Final_Product___Sales_Data[[#This Row],[Before discount]]*Final_Product___Sales_Data[[#This Row],[Discount]])</f>
        <v>112.83006079614186</v>
      </c>
    </row>
    <row r="4288" spans="1:22" x14ac:dyDescent="0.3">
      <c r="A4288" t="s">
        <v>411</v>
      </c>
      <c r="B4288" t="s">
        <v>412</v>
      </c>
      <c r="C4288">
        <v>21</v>
      </c>
      <c r="D4288" t="s">
        <v>22</v>
      </c>
      <c r="E4288" t="s">
        <v>41</v>
      </c>
      <c r="F4288">
        <v>5287</v>
      </c>
      <c r="G4288" t="s">
        <v>415</v>
      </c>
      <c r="H4288" s="1">
        <v>45545</v>
      </c>
      <c r="I4288">
        <v>5</v>
      </c>
      <c r="J4288">
        <v>13</v>
      </c>
      <c r="K4288">
        <v>8.7043302168919642E-3</v>
      </c>
      <c r="L4288" t="s">
        <v>416</v>
      </c>
      <c r="M4288" t="s">
        <v>71</v>
      </c>
      <c r="N4288" t="s">
        <v>117</v>
      </c>
      <c r="O4288">
        <v>6.5</v>
      </c>
      <c r="P4288" t="s">
        <v>118</v>
      </c>
      <c r="Q4288" t="s">
        <v>119</v>
      </c>
      <c r="R4288" t="s">
        <v>120</v>
      </c>
      <c r="S4288" t="s">
        <v>121</v>
      </c>
      <c r="T4288" t="s">
        <v>122</v>
      </c>
      <c r="U4288">
        <f>Final_Product___Sales_Data[[#This Row],[Quantity]]*Final_Product___Sales_Data[[#This Row],[Price]]</f>
        <v>65</v>
      </c>
      <c r="V4288">
        <f>Final_Product___Sales_Data[[#This Row],[Before discount]]-(Final_Product___Sales_Data[[#This Row],[Before discount]]*Final_Product___Sales_Data[[#This Row],[Discount]])</f>
        <v>64.434218535902019</v>
      </c>
    </row>
    <row r="4289" spans="1:22" x14ac:dyDescent="0.3">
      <c r="A4289" t="s">
        <v>425</v>
      </c>
      <c r="B4289" t="s">
        <v>426</v>
      </c>
      <c r="C4289">
        <v>23</v>
      </c>
      <c r="D4289" t="s">
        <v>22</v>
      </c>
      <c r="E4289" t="s">
        <v>41</v>
      </c>
      <c r="F4289">
        <v>5288</v>
      </c>
      <c r="G4289" t="s">
        <v>157</v>
      </c>
      <c r="H4289" s="1">
        <v>45545</v>
      </c>
      <c r="I4289">
        <v>8</v>
      </c>
      <c r="J4289">
        <v>33.5</v>
      </c>
      <c r="K4289">
        <v>4.1364904808363356E-2</v>
      </c>
      <c r="L4289" t="s">
        <v>158</v>
      </c>
      <c r="M4289" t="s">
        <v>26</v>
      </c>
      <c r="N4289" t="s">
        <v>27</v>
      </c>
      <c r="O4289">
        <v>16.75</v>
      </c>
      <c r="P4289" t="s">
        <v>28</v>
      </c>
      <c r="Q4289" t="s">
        <v>29</v>
      </c>
      <c r="R4289" t="s">
        <v>30</v>
      </c>
      <c r="S4289" t="s">
        <v>31</v>
      </c>
      <c r="T4289" t="s">
        <v>32</v>
      </c>
      <c r="U4289">
        <f>Final_Product___Sales_Data[[#This Row],[Quantity]]*Final_Product___Sales_Data[[#This Row],[Price]]</f>
        <v>268</v>
      </c>
      <c r="V4289">
        <f>Final_Product___Sales_Data[[#This Row],[Before discount]]-(Final_Product___Sales_Data[[#This Row],[Before discount]]*Final_Product___Sales_Data[[#This Row],[Discount]])</f>
        <v>256.9142055113586</v>
      </c>
    </row>
    <row r="4290" spans="1:22" x14ac:dyDescent="0.3">
      <c r="A4290" t="s">
        <v>300</v>
      </c>
      <c r="B4290" t="s">
        <v>301</v>
      </c>
      <c r="C4290">
        <v>43</v>
      </c>
      <c r="D4290" t="s">
        <v>22</v>
      </c>
      <c r="E4290" t="s">
        <v>41</v>
      </c>
      <c r="F4290">
        <v>5289</v>
      </c>
      <c r="G4290" t="s">
        <v>157</v>
      </c>
      <c r="H4290" s="1">
        <v>45545</v>
      </c>
      <c r="I4290">
        <v>4</v>
      </c>
      <c r="J4290">
        <v>33.5</v>
      </c>
      <c r="K4290">
        <v>2.990972699717356E-2</v>
      </c>
      <c r="L4290" t="s">
        <v>158</v>
      </c>
      <c r="M4290" t="s">
        <v>26</v>
      </c>
      <c r="N4290" t="s">
        <v>27</v>
      </c>
      <c r="O4290">
        <v>16.75</v>
      </c>
      <c r="P4290" t="s">
        <v>28</v>
      </c>
      <c r="Q4290" t="s">
        <v>29</v>
      </c>
      <c r="R4290" t="s">
        <v>30</v>
      </c>
      <c r="S4290" t="s">
        <v>31</v>
      </c>
      <c r="T4290" t="s">
        <v>32</v>
      </c>
      <c r="U4290">
        <f>Final_Product___Sales_Data[[#This Row],[Quantity]]*Final_Product___Sales_Data[[#This Row],[Price]]</f>
        <v>134</v>
      </c>
      <c r="V4290">
        <f>Final_Product___Sales_Data[[#This Row],[Before discount]]-(Final_Product___Sales_Data[[#This Row],[Before discount]]*Final_Product___Sales_Data[[#This Row],[Discount]])</f>
        <v>129.99209658237874</v>
      </c>
    </row>
    <row r="4291" spans="1:22" x14ac:dyDescent="0.3">
      <c r="A4291" t="s">
        <v>393</v>
      </c>
      <c r="B4291" t="s">
        <v>394</v>
      </c>
      <c r="C4291">
        <v>44</v>
      </c>
      <c r="D4291" t="s">
        <v>22</v>
      </c>
      <c r="E4291" t="s">
        <v>23</v>
      </c>
      <c r="F4291">
        <v>5290</v>
      </c>
      <c r="G4291" t="s">
        <v>139</v>
      </c>
      <c r="H4291" s="1">
        <v>45545</v>
      </c>
      <c r="I4291">
        <v>9</v>
      </c>
      <c r="J4291">
        <v>15</v>
      </c>
      <c r="K4291">
        <v>6.4801192352630307E-2</v>
      </c>
      <c r="L4291" t="s">
        <v>140</v>
      </c>
      <c r="M4291" t="s">
        <v>71</v>
      </c>
      <c r="N4291" t="s">
        <v>117</v>
      </c>
      <c r="O4291">
        <v>7.5</v>
      </c>
      <c r="P4291" t="s">
        <v>118</v>
      </c>
      <c r="Q4291" t="s">
        <v>119</v>
      </c>
      <c r="R4291" t="s">
        <v>120</v>
      </c>
      <c r="S4291" t="s">
        <v>121</v>
      </c>
      <c r="T4291" t="s">
        <v>122</v>
      </c>
      <c r="U4291">
        <f>Final_Product___Sales_Data[[#This Row],[Quantity]]*Final_Product___Sales_Data[[#This Row],[Price]]</f>
        <v>135</v>
      </c>
      <c r="V4291">
        <f>Final_Product___Sales_Data[[#This Row],[Before discount]]-(Final_Product___Sales_Data[[#This Row],[Before discount]]*Final_Product___Sales_Data[[#This Row],[Discount]])</f>
        <v>126.25183903239491</v>
      </c>
    </row>
    <row r="4292" spans="1:22" x14ac:dyDescent="0.3">
      <c r="A4292" t="s">
        <v>362</v>
      </c>
      <c r="B4292" t="s">
        <v>363</v>
      </c>
      <c r="C4292">
        <v>36</v>
      </c>
      <c r="D4292" t="s">
        <v>98</v>
      </c>
      <c r="E4292" t="s">
        <v>41</v>
      </c>
      <c r="F4292">
        <v>5291</v>
      </c>
      <c r="G4292" t="s">
        <v>173</v>
      </c>
      <c r="H4292" s="1">
        <v>45545</v>
      </c>
      <c r="I4292">
        <v>9</v>
      </c>
      <c r="J4292">
        <v>38</v>
      </c>
      <c r="K4292">
        <v>2.9017594425711592E-2</v>
      </c>
      <c r="L4292" t="s">
        <v>174</v>
      </c>
      <c r="M4292" t="s">
        <v>57</v>
      </c>
      <c r="N4292" t="s">
        <v>129</v>
      </c>
      <c r="O4292">
        <v>19</v>
      </c>
      <c r="P4292" t="s">
        <v>130</v>
      </c>
      <c r="Q4292" t="s">
        <v>131</v>
      </c>
      <c r="R4292" t="s">
        <v>132</v>
      </c>
      <c r="S4292" t="s">
        <v>133</v>
      </c>
      <c r="T4292" t="s">
        <v>134</v>
      </c>
      <c r="U4292">
        <f>Final_Product___Sales_Data[[#This Row],[Quantity]]*Final_Product___Sales_Data[[#This Row],[Price]]</f>
        <v>342</v>
      </c>
      <c r="V4292">
        <f>Final_Product___Sales_Data[[#This Row],[Before discount]]-(Final_Product___Sales_Data[[#This Row],[Before discount]]*Final_Product___Sales_Data[[#This Row],[Discount]])</f>
        <v>332.07598270640665</v>
      </c>
    </row>
    <row r="4293" spans="1:22" x14ac:dyDescent="0.3">
      <c r="A4293" t="s">
        <v>450</v>
      </c>
      <c r="B4293" t="s">
        <v>451</v>
      </c>
      <c r="C4293">
        <v>70</v>
      </c>
      <c r="D4293" t="s">
        <v>22</v>
      </c>
      <c r="E4293" t="s">
        <v>23</v>
      </c>
      <c r="F4293">
        <v>5292</v>
      </c>
      <c r="G4293" t="s">
        <v>157</v>
      </c>
      <c r="H4293" s="1">
        <v>45545</v>
      </c>
      <c r="I4293">
        <v>6</v>
      </c>
      <c r="J4293">
        <v>33.5</v>
      </c>
      <c r="K4293">
        <v>7.8713076269920801E-2</v>
      </c>
      <c r="L4293" t="s">
        <v>158</v>
      </c>
      <c r="M4293" t="s">
        <v>26</v>
      </c>
      <c r="N4293" t="s">
        <v>27</v>
      </c>
      <c r="O4293">
        <v>16.75</v>
      </c>
      <c r="P4293" t="s">
        <v>28</v>
      </c>
      <c r="Q4293" t="s">
        <v>29</v>
      </c>
      <c r="R4293" t="s">
        <v>30</v>
      </c>
      <c r="S4293" t="s">
        <v>31</v>
      </c>
      <c r="T4293" t="s">
        <v>32</v>
      </c>
      <c r="U4293">
        <f>Final_Product___Sales_Data[[#This Row],[Quantity]]*Final_Product___Sales_Data[[#This Row],[Price]]</f>
        <v>201</v>
      </c>
      <c r="V4293">
        <f>Final_Product___Sales_Data[[#This Row],[Before discount]]-(Final_Product___Sales_Data[[#This Row],[Before discount]]*Final_Product___Sales_Data[[#This Row],[Discount]])</f>
        <v>185.17867166974591</v>
      </c>
    </row>
    <row r="4294" spans="1:22" x14ac:dyDescent="0.3">
      <c r="A4294" t="s">
        <v>306</v>
      </c>
      <c r="B4294" t="s">
        <v>307</v>
      </c>
      <c r="C4294">
        <v>32</v>
      </c>
      <c r="D4294" t="s">
        <v>98</v>
      </c>
      <c r="E4294" t="s">
        <v>38</v>
      </c>
      <c r="F4294">
        <v>5293</v>
      </c>
      <c r="G4294" t="s">
        <v>80</v>
      </c>
      <c r="H4294" s="1">
        <v>45545</v>
      </c>
      <c r="I4294">
        <v>3</v>
      </c>
      <c r="J4294">
        <v>60</v>
      </c>
      <c r="K4294">
        <v>3.6852419125691815E-2</v>
      </c>
      <c r="L4294" t="s">
        <v>81</v>
      </c>
      <c r="M4294" t="s">
        <v>26</v>
      </c>
      <c r="N4294" t="s">
        <v>82</v>
      </c>
      <c r="O4294">
        <v>30</v>
      </c>
      <c r="P4294" t="s">
        <v>83</v>
      </c>
      <c r="Q4294" t="s">
        <v>84</v>
      </c>
      <c r="R4294" t="s">
        <v>85</v>
      </c>
      <c r="S4294" t="s">
        <v>86</v>
      </c>
      <c r="T4294" t="s">
        <v>87</v>
      </c>
      <c r="U4294">
        <f>Final_Product___Sales_Data[[#This Row],[Quantity]]*Final_Product___Sales_Data[[#This Row],[Price]]</f>
        <v>180</v>
      </c>
      <c r="V4294">
        <f>Final_Product___Sales_Data[[#This Row],[Before discount]]-(Final_Product___Sales_Data[[#This Row],[Before discount]]*Final_Product___Sales_Data[[#This Row],[Discount]])</f>
        <v>173.36656455737548</v>
      </c>
    </row>
    <row r="4295" spans="1:22" x14ac:dyDescent="0.3">
      <c r="A4295" t="s">
        <v>287</v>
      </c>
      <c r="B4295" t="s">
        <v>288</v>
      </c>
      <c r="C4295">
        <v>19</v>
      </c>
      <c r="D4295" t="s">
        <v>22</v>
      </c>
      <c r="E4295" t="s">
        <v>23</v>
      </c>
      <c r="F4295">
        <v>5294</v>
      </c>
      <c r="G4295" t="s">
        <v>273</v>
      </c>
      <c r="H4295" s="1">
        <v>45545</v>
      </c>
      <c r="I4295">
        <v>5</v>
      </c>
      <c r="J4295">
        <v>90</v>
      </c>
      <c r="K4295">
        <v>5.7288487110062326E-2</v>
      </c>
      <c r="L4295" t="s">
        <v>274</v>
      </c>
      <c r="M4295" t="s">
        <v>44</v>
      </c>
      <c r="N4295" t="s">
        <v>242</v>
      </c>
      <c r="O4295">
        <v>45</v>
      </c>
      <c r="P4295" t="s">
        <v>243</v>
      </c>
      <c r="Q4295" t="s">
        <v>244</v>
      </c>
      <c r="R4295" t="s">
        <v>245</v>
      </c>
      <c r="S4295" t="s">
        <v>246</v>
      </c>
      <c r="T4295" t="s">
        <v>247</v>
      </c>
      <c r="U4295">
        <f>Final_Product___Sales_Data[[#This Row],[Quantity]]*Final_Product___Sales_Data[[#This Row],[Price]]</f>
        <v>450</v>
      </c>
      <c r="V4295">
        <f>Final_Product___Sales_Data[[#This Row],[Before discount]]-(Final_Product___Sales_Data[[#This Row],[Before discount]]*Final_Product___Sales_Data[[#This Row],[Discount]])</f>
        <v>424.22018080047195</v>
      </c>
    </row>
    <row r="4296" spans="1:22" x14ac:dyDescent="0.3">
      <c r="A4296" t="s">
        <v>469</v>
      </c>
      <c r="B4296" t="s">
        <v>470</v>
      </c>
      <c r="C4296">
        <v>24</v>
      </c>
      <c r="D4296" t="s">
        <v>98</v>
      </c>
      <c r="E4296" t="s">
        <v>38</v>
      </c>
      <c r="F4296">
        <v>5295</v>
      </c>
      <c r="G4296" t="s">
        <v>115</v>
      </c>
      <c r="H4296" s="1">
        <v>45545</v>
      </c>
      <c r="I4296">
        <v>4</v>
      </c>
      <c r="J4296">
        <v>17</v>
      </c>
      <c r="K4296">
        <v>5.1322667635133747E-2</v>
      </c>
      <c r="L4296" t="s">
        <v>116</v>
      </c>
      <c r="M4296" t="s">
        <v>71</v>
      </c>
      <c r="N4296" t="s">
        <v>117</v>
      </c>
      <c r="O4296">
        <v>8.5</v>
      </c>
      <c r="P4296" t="s">
        <v>118</v>
      </c>
      <c r="Q4296" t="s">
        <v>119</v>
      </c>
      <c r="R4296" t="s">
        <v>120</v>
      </c>
      <c r="S4296" t="s">
        <v>121</v>
      </c>
      <c r="T4296" t="s">
        <v>122</v>
      </c>
      <c r="U4296">
        <f>Final_Product___Sales_Data[[#This Row],[Quantity]]*Final_Product___Sales_Data[[#This Row],[Price]]</f>
        <v>68</v>
      </c>
      <c r="V4296">
        <f>Final_Product___Sales_Data[[#This Row],[Before discount]]-(Final_Product___Sales_Data[[#This Row],[Before discount]]*Final_Product___Sales_Data[[#This Row],[Discount]])</f>
        <v>64.510058600810908</v>
      </c>
    </row>
    <row r="4297" spans="1:22" x14ac:dyDescent="0.3">
      <c r="A4297" t="s">
        <v>39</v>
      </c>
      <c r="B4297" t="s">
        <v>40</v>
      </c>
      <c r="C4297">
        <v>66</v>
      </c>
      <c r="D4297" t="s">
        <v>22</v>
      </c>
      <c r="E4297" t="s">
        <v>41</v>
      </c>
      <c r="F4297">
        <v>5296</v>
      </c>
      <c r="G4297" t="s">
        <v>319</v>
      </c>
      <c r="H4297" s="1">
        <v>45545</v>
      </c>
      <c r="I4297">
        <v>3</v>
      </c>
      <c r="J4297">
        <v>24</v>
      </c>
      <c r="K4297">
        <v>3.6361957538413127E-2</v>
      </c>
      <c r="L4297" t="s">
        <v>320</v>
      </c>
      <c r="M4297" t="s">
        <v>57</v>
      </c>
      <c r="N4297" t="s">
        <v>58</v>
      </c>
      <c r="O4297">
        <v>12</v>
      </c>
      <c r="P4297" t="s">
        <v>59</v>
      </c>
      <c r="Q4297" t="s">
        <v>60</v>
      </c>
      <c r="R4297" t="s">
        <v>61</v>
      </c>
      <c r="S4297" t="s">
        <v>62</v>
      </c>
      <c r="T4297" t="s">
        <v>50</v>
      </c>
      <c r="U4297">
        <f>Final_Product___Sales_Data[[#This Row],[Quantity]]*Final_Product___Sales_Data[[#This Row],[Price]]</f>
        <v>72</v>
      </c>
      <c r="V4297">
        <f>Final_Product___Sales_Data[[#This Row],[Before discount]]-(Final_Product___Sales_Data[[#This Row],[Before discount]]*Final_Product___Sales_Data[[#This Row],[Discount]])</f>
        <v>69.381939057234248</v>
      </c>
    </row>
    <row r="4298" spans="1:22" x14ac:dyDescent="0.3">
      <c r="A4298" t="s">
        <v>313</v>
      </c>
      <c r="B4298" t="s">
        <v>314</v>
      </c>
      <c r="C4298">
        <v>32</v>
      </c>
      <c r="D4298" t="s">
        <v>98</v>
      </c>
      <c r="E4298" t="s">
        <v>38</v>
      </c>
      <c r="F4298">
        <v>5297</v>
      </c>
      <c r="G4298" t="s">
        <v>221</v>
      </c>
      <c r="H4298" s="1">
        <v>45545</v>
      </c>
      <c r="I4298">
        <v>8</v>
      </c>
      <c r="J4298">
        <v>11</v>
      </c>
      <c r="K4298">
        <v>3.0818023987642554E-3</v>
      </c>
      <c r="L4298" t="s">
        <v>222</v>
      </c>
      <c r="M4298" t="s">
        <v>71</v>
      </c>
      <c r="N4298" t="s">
        <v>72</v>
      </c>
      <c r="O4298">
        <v>5.5</v>
      </c>
      <c r="P4298" t="s">
        <v>73</v>
      </c>
      <c r="Q4298" t="s">
        <v>74</v>
      </c>
      <c r="R4298" t="s">
        <v>75</v>
      </c>
      <c r="S4298" t="s">
        <v>76</v>
      </c>
      <c r="T4298" t="s">
        <v>77</v>
      </c>
      <c r="U4298">
        <f>Final_Product___Sales_Data[[#This Row],[Quantity]]*Final_Product___Sales_Data[[#This Row],[Price]]</f>
        <v>88</v>
      </c>
      <c r="V4298">
        <f>Final_Product___Sales_Data[[#This Row],[Before discount]]-(Final_Product___Sales_Data[[#This Row],[Before discount]]*Final_Product___Sales_Data[[#This Row],[Discount]])</f>
        <v>87.728801388908749</v>
      </c>
    </row>
    <row r="4299" spans="1:22" x14ac:dyDescent="0.3">
      <c r="A4299" t="s">
        <v>294</v>
      </c>
      <c r="B4299" t="s">
        <v>295</v>
      </c>
      <c r="C4299">
        <v>67</v>
      </c>
      <c r="D4299" t="s">
        <v>22</v>
      </c>
      <c r="E4299" t="s">
        <v>41</v>
      </c>
      <c r="F4299">
        <v>5298</v>
      </c>
      <c r="G4299" t="s">
        <v>262</v>
      </c>
      <c r="H4299" s="1">
        <v>45545</v>
      </c>
      <c r="I4299">
        <v>6</v>
      </c>
      <c r="J4299">
        <v>85</v>
      </c>
      <c r="K4299">
        <v>8.1342126155195191E-2</v>
      </c>
      <c r="L4299" t="s">
        <v>263</v>
      </c>
      <c r="M4299" t="s">
        <v>44</v>
      </c>
      <c r="N4299" t="s">
        <v>242</v>
      </c>
      <c r="O4299">
        <v>42.5</v>
      </c>
      <c r="P4299" t="s">
        <v>243</v>
      </c>
      <c r="Q4299" t="s">
        <v>244</v>
      </c>
      <c r="R4299" t="s">
        <v>245</v>
      </c>
      <c r="S4299" t="s">
        <v>246</v>
      </c>
      <c r="T4299" t="s">
        <v>247</v>
      </c>
      <c r="U4299">
        <f>Final_Product___Sales_Data[[#This Row],[Quantity]]*Final_Product___Sales_Data[[#This Row],[Price]]</f>
        <v>510</v>
      </c>
      <c r="V4299">
        <f>Final_Product___Sales_Data[[#This Row],[Before discount]]-(Final_Product___Sales_Data[[#This Row],[Before discount]]*Final_Product___Sales_Data[[#This Row],[Discount]])</f>
        <v>468.51551566085044</v>
      </c>
    </row>
    <row r="4300" spans="1:22" x14ac:dyDescent="0.3">
      <c r="A4300" t="s">
        <v>208</v>
      </c>
      <c r="B4300" t="s">
        <v>209</v>
      </c>
      <c r="C4300">
        <v>62</v>
      </c>
      <c r="D4300" t="s">
        <v>22</v>
      </c>
      <c r="E4300" t="s">
        <v>38</v>
      </c>
      <c r="F4300">
        <v>5299</v>
      </c>
      <c r="G4300" t="s">
        <v>55</v>
      </c>
      <c r="H4300" s="1">
        <v>45545</v>
      </c>
      <c r="I4300">
        <v>6</v>
      </c>
      <c r="J4300">
        <v>20</v>
      </c>
      <c r="K4300">
        <v>8.175781124195626E-2</v>
      </c>
      <c r="L4300" t="s">
        <v>56</v>
      </c>
      <c r="M4300" t="s">
        <v>57</v>
      </c>
      <c r="N4300" t="s">
        <v>58</v>
      </c>
      <c r="O4300">
        <v>10</v>
      </c>
      <c r="P4300" t="s">
        <v>59</v>
      </c>
      <c r="Q4300" t="s">
        <v>60</v>
      </c>
      <c r="R4300" t="s">
        <v>61</v>
      </c>
      <c r="S4300" t="s">
        <v>62</v>
      </c>
      <c r="T4300" t="s">
        <v>50</v>
      </c>
      <c r="U4300">
        <f>Final_Product___Sales_Data[[#This Row],[Quantity]]*Final_Product___Sales_Data[[#This Row],[Price]]</f>
        <v>120</v>
      </c>
      <c r="V4300">
        <f>Final_Product___Sales_Data[[#This Row],[Before discount]]-(Final_Product___Sales_Data[[#This Row],[Before discount]]*Final_Product___Sales_Data[[#This Row],[Discount]])</f>
        <v>110.18906265096525</v>
      </c>
    </row>
    <row r="4301" spans="1:22" x14ac:dyDescent="0.3">
      <c r="A4301" t="s">
        <v>198</v>
      </c>
      <c r="B4301" t="s">
        <v>199</v>
      </c>
      <c r="C4301">
        <v>52</v>
      </c>
      <c r="D4301" t="s">
        <v>22</v>
      </c>
      <c r="E4301" t="s">
        <v>35</v>
      </c>
      <c r="F4301">
        <v>5300</v>
      </c>
      <c r="G4301" t="s">
        <v>262</v>
      </c>
      <c r="H4301" s="1">
        <v>45545</v>
      </c>
      <c r="I4301">
        <v>1</v>
      </c>
      <c r="J4301">
        <v>85</v>
      </c>
      <c r="K4301">
        <v>1.132364695969821E-2</v>
      </c>
      <c r="L4301" t="s">
        <v>263</v>
      </c>
      <c r="M4301" t="s">
        <v>44</v>
      </c>
      <c r="N4301" t="s">
        <v>242</v>
      </c>
      <c r="O4301">
        <v>42.5</v>
      </c>
      <c r="P4301" t="s">
        <v>243</v>
      </c>
      <c r="Q4301" t="s">
        <v>244</v>
      </c>
      <c r="R4301" t="s">
        <v>245</v>
      </c>
      <c r="S4301" t="s">
        <v>246</v>
      </c>
      <c r="T4301" t="s">
        <v>247</v>
      </c>
      <c r="U4301">
        <f>Final_Product___Sales_Data[[#This Row],[Quantity]]*Final_Product___Sales_Data[[#This Row],[Price]]</f>
        <v>85</v>
      </c>
      <c r="V4301">
        <f>Final_Product___Sales_Data[[#This Row],[Before discount]]-(Final_Product___Sales_Data[[#This Row],[Before discount]]*Final_Product___Sales_Data[[#This Row],[Discount]])</f>
        <v>84.03749000842565</v>
      </c>
    </row>
    <row r="4302" spans="1:22" x14ac:dyDescent="0.3">
      <c r="A4302" t="s">
        <v>338</v>
      </c>
      <c r="B4302" t="s">
        <v>339</v>
      </c>
      <c r="C4302">
        <v>18</v>
      </c>
      <c r="D4302" t="s">
        <v>22</v>
      </c>
      <c r="E4302" t="s">
        <v>23</v>
      </c>
      <c r="F4302">
        <v>5301</v>
      </c>
      <c r="G4302" t="s">
        <v>401</v>
      </c>
      <c r="H4302" s="1">
        <v>45545</v>
      </c>
      <c r="I4302">
        <v>5</v>
      </c>
      <c r="J4302">
        <v>32</v>
      </c>
      <c r="K4302">
        <v>8.5907950968278857E-2</v>
      </c>
      <c r="L4302" t="s">
        <v>402</v>
      </c>
      <c r="M4302" t="s">
        <v>26</v>
      </c>
      <c r="N4302" t="s">
        <v>27</v>
      </c>
      <c r="O4302">
        <v>16</v>
      </c>
      <c r="P4302" t="s">
        <v>28</v>
      </c>
      <c r="Q4302" t="s">
        <v>29</v>
      </c>
      <c r="R4302" t="s">
        <v>30</v>
      </c>
      <c r="S4302" t="s">
        <v>31</v>
      </c>
      <c r="T4302" t="s">
        <v>32</v>
      </c>
      <c r="U4302">
        <f>Final_Product___Sales_Data[[#This Row],[Quantity]]*Final_Product___Sales_Data[[#This Row],[Price]]</f>
        <v>160</v>
      </c>
      <c r="V4302">
        <f>Final_Product___Sales_Data[[#This Row],[Before discount]]-(Final_Product___Sales_Data[[#This Row],[Before discount]]*Final_Product___Sales_Data[[#This Row],[Discount]])</f>
        <v>146.25472784507539</v>
      </c>
    </row>
    <row r="4303" spans="1:22" x14ac:dyDescent="0.3">
      <c r="A4303" t="s">
        <v>198</v>
      </c>
      <c r="B4303" t="s">
        <v>199</v>
      </c>
      <c r="C4303">
        <v>52</v>
      </c>
      <c r="D4303" t="s">
        <v>22</v>
      </c>
      <c r="E4303" t="s">
        <v>35</v>
      </c>
      <c r="F4303">
        <v>5302</v>
      </c>
      <c r="G4303" t="s">
        <v>157</v>
      </c>
      <c r="H4303" s="1">
        <v>45545</v>
      </c>
      <c r="I4303">
        <v>2</v>
      </c>
      <c r="J4303">
        <v>33.5</v>
      </c>
      <c r="K4303">
        <v>5.2959716118499645E-2</v>
      </c>
      <c r="L4303" t="s">
        <v>158</v>
      </c>
      <c r="M4303" t="s">
        <v>26</v>
      </c>
      <c r="N4303" t="s">
        <v>27</v>
      </c>
      <c r="O4303">
        <v>16.75</v>
      </c>
      <c r="P4303" t="s">
        <v>28</v>
      </c>
      <c r="Q4303" t="s">
        <v>29</v>
      </c>
      <c r="R4303" t="s">
        <v>30</v>
      </c>
      <c r="S4303" t="s">
        <v>31</v>
      </c>
      <c r="T4303" t="s">
        <v>32</v>
      </c>
      <c r="U4303">
        <f>Final_Product___Sales_Data[[#This Row],[Quantity]]*Final_Product___Sales_Data[[#This Row],[Price]]</f>
        <v>67</v>
      </c>
      <c r="V4303">
        <f>Final_Product___Sales_Data[[#This Row],[Before discount]]-(Final_Product___Sales_Data[[#This Row],[Before discount]]*Final_Product___Sales_Data[[#This Row],[Discount]])</f>
        <v>63.451699020060524</v>
      </c>
    </row>
    <row r="4304" spans="1:22" x14ac:dyDescent="0.3">
      <c r="A4304" t="s">
        <v>440</v>
      </c>
      <c r="B4304" t="s">
        <v>441</v>
      </c>
      <c r="C4304">
        <v>54</v>
      </c>
      <c r="D4304" t="s">
        <v>98</v>
      </c>
      <c r="E4304" t="s">
        <v>23</v>
      </c>
      <c r="F4304">
        <v>5303</v>
      </c>
      <c r="G4304" t="s">
        <v>304</v>
      </c>
      <c r="H4304" s="1">
        <v>45545</v>
      </c>
      <c r="I4304">
        <v>3</v>
      </c>
      <c r="J4304">
        <v>18</v>
      </c>
      <c r="K4304">
        <v>1.1516834264695408E-3</v>
      </c>
      <c r="L4304" t="s">
        <v>305</v>
      </c>
      <c r="M4304" t="s">
        <v>71</v>
      </c>
      <c r="N4304" t="s">
        <v>117</v>
      </c>
      <c r="O4304">
        <v>9</v>
      </c>
      <c r="P4304" t="s">
        <v>118</v>
      </c>
      <c r="Q4304" t="s">
        <v>119</v>
      </c>
      <c r="R4304" t="s">
        <v>120</v>
      </c>
      <c r="S4304" t="s">
        <v>121</v>
      </c>
      <c r="T4304" t="s">
        <v>122</v>
      </c>
      <c r="U4304">
        <f>Final_Product___Sales_Data[[#This Row],[Quantity]]*Final_Product___Sales_Data[[#This Row],[Price]]</f>
        <v>54</v>
      </c>
      <c r="V4304">
        <f>Final_Product___Sales_Data[[#This Row],[Before discount]]-(Final_Product___Sales_Data[[#This Row],[Before discount]]*Final_Product___Sales_Data[[#This Row],[Discount]])</f>
        <v>53.937809094970646</v>
      </c>
    </row>
    <row r="4305" spans="1:22" x14ac:dyDescent="0.3">
      <c r="A4305" t="s">
        <v>53</v>
      </c>
      <c r="B4305" t="s">
        <v>54</v>
      </c>
      <c r="C4305">
        <v>69</v>
      </c>
      <c r="D4305" t="s">
        <v>22</v>
      </c>
      <c r="E4305" t="s">
        <v>35</v>
      </c>
      <c r="F4305">
        <v>5304</v>
      </c>
      <c r="G4305" t="s">
        <v>192</v>
      </c>
      <c r="H4305" s="1">
        <v>45545</v>
      </c>
      <c r="I4305">
        <v>9</v>
      </c>
      <c r="J4305">
        <v>28</v>
      </c>
      <c r="K4305">
        <v>8.7358464747112063E-2</v>
      </c>
      <c r="L4305" t="s">
        <v>193</v>
      </c>
      <c r="M4305" t="s">
        <v>57</v>
      </c>
      <c r="N4305" t="s">
        <v>58</v>
      </c>
      <c r="O4305">
        <v>14</v>
      </c>
      <c r="P4305" t="s">
        <v>59</v>
      </c>
      <c r="Q4305" t="s">
        <v>60</v>
      </c>
      <c r="R4305" t="s">
        <v>61</v>
      </c>
      <c r="S4305" t="s">
        <v>62</v>
      </c>
      <c r="T4305" t="s">
        <v>50</v>
      </c>
      <c r="U4305">
        <f>Final_Product___Sales_Data[[#This Row],[Quantity]]*Final_Product___Sales_Data[[#This Row],[Price]]</f>
        <v>252</v>
      </c>
      <c r="V4305">
        <f>Final_Product___Sales_Data[[#This Row],[Before discount]]-(Final_Product___Sales_Data[[#This Row],[Before discount]]*Final_Product___Sales_Data[[#This Row],[Discount]])</f>
        <v>229.98566688372776</v>
      </c>
    </row>
    <row r="4306" spans="1:22" x14ac:dyDescent="0.3">
      <c r="A4306" t="s">
        <v>390</v>
      </c>
      <c r="B4306" t="s">
        <v>34</v>
      </c>
      <c r="C4306">
        <v>51</v>
      </c>
      <c r="D4306" t="s">
        <v>98</v>
      </c>
      <c r="E4306" t="s">
        <v>23</v>
      </c>
      <c r="F4306">
        <v>5305</v>
      </c>
      <c r="G4306" t="s">
        <v>51</v>
      </c>
      <c r="H4306" s="1">
        <v>45545</v>
      </c>
      <c r="I4306">
        <v>4</v>
      </c>
      <c r="J4306">
        <v>54</v>
      </c>
      <c r="K4306">
        <v>9.1646798048025779E-2</v>
      </c>
      <c r="L4306" t="s">
        <v>52</v>
      </c>
      <c r="M4306" t="s">
        <v>44</v>
      </c>
      <c r="N4306" t="s">
        <v>45</v>
      </c>
      <c r="O4306">
        <v>27</v>
      </c>
      <c r="P4306" t="s">
        <v>46</v>
      </c>
      <c r="Q4306" t="s">
        <v>47</v>
      </c>
      <c r="R4306" t="s">
        <v>48</v>
      </c>
      <c r="S4306" t="s">
        <v>49</v>
      </c>
      <c r="T4306" t="s">
        <v>50</v>
      </c>
      <c r="U4306">
        <f>Final_Product___Sales_Data[[#This Row],[Quantity]]*Final_Product___Sales_Data[[#This Row],[Price]]</f>
        <v>216</v>
      </c>
      <c r="V4306">
        <f>Final_Product___Sales_Data[[#This Row],[Before discount]]-(Final_Product___Sales_Data[[#This Row],[Before discount]]*Final_Product___Sales_Data[[#This Row],[Discount]])</f>
        <v>196.20429162162642</v>
      </c>
    </row>
    <row r="4307" spans="1:22" x14ac:dyDescent="0.3">
      <c r="A4307" t="s">
        <v>145</v>
      </c>
      <c r="B4307" t="s">
        <v>146</v>
      </c>
      <c r="C4307">
        <v>66</v>
      </c>
      <c r="D4307" t="s">
        <v>22</v>
      </c>
      <c r="E4307" t="s">
        <v>23</v>
      </c>
      <c r="F4307">
        <v>5306</v>
      </c>
      <c r="G4307" t="s">
        <v>173</v>
      </c>
      <c r="H4307" s="1">
        <v>45545</v>
      </c>
      <c r="I4307">
        <v>9</v>
      </c>
      <c r="J4307">
        <v>38</v>
      </c>
      <c r="K4307">
        <v>1.6568058848580925E-3</v>
      </c>
      <c r="L4307" t="s">
        <v>174</v>
      </c>
      <c r="M4307" t="s">
        <v>57</v>
      </c>
      <c r="N4307" t="s">
        <v>129</v>
      </c>
      <c r="O4307">
        <v>19</v>
      </c>
      <c r="P4307" t="s">
        <v>130</v>
      </c>
      <c r="Q4307" t="s">
        <v>131</v>
      </c>
      <c r="R4307" t="s">
        <v>132</v>
      </c>
      <c r="S4307" t="s">
        <v>133</v>
      </c>
      <c r="T4307" t="s">
        <v>134</v>
      </c>
      <c r="U4307">
        <f>Final_Product___Sales_Data[[#This Row],[Quantity]]*Final_Product___Sales_Data[[#This Row],[Price]]</f>
        <v>342</v>
      </c>
      <c r="V4307">
        <f>Final_Product___Sales_Data[[#This Row],[Before discount]]-(Final_Product___Sales_Data[[#This Row],[Before discount]]*Final_Product___Sales_Data[[#This Row],[Discount]])</f>
        <v>341.43337238737854</v>
      </c>
    </row>
    <row r="4308" spans="1:22" x14ac:dyDescent="0.3">
      <c r="A4308" t="s">
        <v>460</v>
      </c>
      <c r="B4308" t="s">
        <v>461</v>
      </c>
      <c r="C4308">
        <v>56</v>
      </c>
      <c r="D4308" t="s">
        <v>98</v>
      </c>
      <c r="E4308" t="s">
        <v>35</v>
      </c>
      <c r="F4308">
        <v>5307</v>
      </c>
      <c r="G4308" t="s">
        <v>292</v>
      </c>
      <c r="H4308" s="1">
        <v>45545</v>
      </c>
      <c r="I4308">
        <v>9</v>
      </c>
      <c r="J4308">
        <v>88</v>
      </c>
      <c r="K4308">
        <v>3.0474050909564676E-2</v>
      </c>
      <c r="L4308" t="s">
        <v>293</v>
      </c>
      <c r="M4308" t="s">
        <v>44</v>
      </c>
      <c r="N4308" t="s">
        <v>242</v>
      </c>
      <c r="O4308">
        <v>44</v>
      </c>
      <c r="P4308" t="s">
        <v>243</v>
      </c>
      <c r="Q4308" t="s">
        <v>244</v>
      </c>
      <c r="R4308" t="s">
        <v>245</v>
      </c>
      <c r="S4308" t="s">
        <v>246</v>
      </c>
      <c r="T4308" t="s">
        <v>247</v>
      </c>
      <c r="U4308">
        <f>Final_Product___Sales_Data[[#This Row],[Quantity]]*Final_Product___Sales_Data[[#This Row],[Price]]</f>
        <v>792</v>
      </c>
      <c r="V4308">
        <f>Final_Product___Sales_Data[[#This Row],[Before discount]]-(Final_Product___Sales_Data[[#This Row],[Before discount]]*Final_Product___Sales_Data[[#This Row],[Discount]])</f>
        <v>767.86455167962481</v>
      </c>
    </row>
    <row r="4309" spans="1:22" x14ac:dyDescent="0.3">
      <c r="A4309" t="s">
        <v>278</v>
      </c>
      <c r="B4309" t="s">
        <v>279</v>
      </c>
      <c r="C4309">
        <v>19</v>
      </c>
      <c r="D4309" t="s">
        <v>98</v>
      </c>
      <c r="E4309" t="s">
        <v>35</v>
      </c>
      <c r="F4309">
        <v>5308</v>
      </c>
      <c r="G4309" t="s">
        <v>319</v>
      </c>
      <c r="H4309" s="1">
        <v>45546</v>
      </c>
      <c r="I4309">
        <v>3</v>
      </c>
      <c r="J4309">
        <v>24</v>
      </c>
      <c r="K4309">
        <v>3.5413022028912257E-2</v>
      </c>
      <c r="L4309" t="s">
        <v>320</v>
      </c>
      <c r="M4309" t="s">
        <v>57</v>
      </c>
      <c r="N4309" t="s">
        <v>58</v>
      </c>
      <c r="O4309">
        <v>12</v>
      </c>
      <c r="P4309" t="s">
        <v>59</v>
      </c>
      <c r="Q4309" t="s">
        <v>60</v>
      </c>
      <c r="R4309" t="s">
        <v>61</v>
      </c>
      <c r="S4309" t="s">
        <v>62</v>
      </c>
      <c r="T4309" t="s">
        <v>50</v>
      </c>
      <c r="U4309">
        <f>Final_Product___Sales_Data[[#This Row],[Quantity]]*Final_Product___Sales_Data[[#This Row],[Price]]</f>
        <v>72</v>
      </c>
      <c r="V4309">
        <f>Final_Product___Sales_Data[[#This Row],[Before discount]]-(Final_Product___Sales_Data[[#This Row],[Before discount]]*Final_Product___Sales_Data[[#This Row],[Discount]])</f>
        <v>69.450262413918324</v>
      </c>
    </row>
    <row r="4310" spans="1:22" x14ac:dyDescent="0.3">
      <c r="A4310" t="s">
        <v>315</v>
      </c>
      <c r="B4310" t="s">
        <v>40</v>
      </c>
      <c r="C4310">
        <v>20</v>
      </c>
      <c r="D4310" t="s">
        <v>22</v>
      </c>
      <c r="E4310" t="s">
        <v>112</v>
      </c>
      <c r="F4310">
        <v>5309</v>
      </c>
      <c r="G4310" t="s">
        <v>51</v>
      </c>
      <c r="H4310" s="1">
        <v>45546</v>
      </c>
      <c r="I4310">
        <v>4</v>
      </c>
      <c r="J4310">
        <v>54</v>
      </c>
      <c r="K4310">
        <v>4.0371329366837752E-2</v>
      </c>
      <c r="L4310" t="s">
        <v>52</v>
      </c>
      <c r="M4310" t="s">
        <v>44</v>
      </c>
      <c r="N4310" t="s">
        <v>45</v>
      </c>
      <c r="O4310">
        <v>27</v>
      </c>
      <c r="P4310" t="s">
        <v>46</v>
      </c>
      <c r="Q4310" t="s">
        <v>47</v>
      </c>
      <c r="R4310" t="s">
        <v>48</v>
      </c>
      <c r="S4310" t="s">
        <v>49</v>
      </c>
      <c r="T4310" t="s">
        <v>50</v>
      </c>
      <c r="U4310">
        <f>Final_Product___Sales_Data[[#This Row],[Quantity]]*Final_Product___Sales_Data[[#This Row],[Price]]</f>
        <v>216</v>
      </c>
      <c r="V4310">
        <f>Final_Product___Sales_Data[[#This Row],[Before discount]]-(Final_Product___Sales_Data[[#This Row],[Before discount]]*Final_Product___Sales_Data[[#This Row],[Discount]])</f>
        <v>207.27979285676304</v>
      </c>
    </row>
    <row r="4311" spans="1:22" x14ac:dyDescent="0.3">
      <c r="A4311" t="s">
        <v>327</v>
      </c>
      <c r="B4311" t="s">
        <v>328</v>
      </c>
      <c r="C4311">
        <v>31</v>
      </c>
      <c r="D4311" t="s">
        <v>22</v>
      </c>
      <c r="E4311" t="s">
        <v>41</v>
      </c>
      <c r="F4311">
        <v>5310</v>
      </c>
      <c r="G4311" t="s">
        <v>283</v>
      </c>
      <c r="H4311" s="1">
        <v>45546</v>
      </c>
      <c r="I4311">
        <v>5</v>
      </c>
      <c r="J4311">
        <v>65</v>
      </c>
      <c r="K4311">
        <v>2.5032760334418248E-2</v>
      </c>
      <c r="L4311" t="s">
        <v>284</v>
      </c>
      <c r="M4311" t="s">
        <v>26</v>
      </c>
      <c r="N4311" t="s">
        <v>82</v>
      </c>
      <c r="O4311">
        <v>32.5</v>
      </c>
      <c r="P4311" t="s">
        <v>83</v>
      </c>
      <c r="Q4311" t="s">
        <v>84</v>
      </c>
      <c r="R4311" t="s">
        <v>85</v>
      </c>
      <c r="S4311" t="s">
        <v>86</v>
      </c>
      <c r="T4311" t="s">
        <v>87</v>
      </c>
      <c r="U4311">
        <f>Final_Product___Sales_Data[[#This Row],[Quantity]]*Final_Product___Sales_Data[[#This Row],[Price]]</f>
        <v>325</v>
      </c>
      <c r="V4311">
        <f>Final_Product___Sales_Data[[#This Row],[Before discount]]-(Final_Product___Sales_Data[[#This Row],[Before discount]]*Final_Product___Sales_Data[[#This Row],[Discount]])</f>
        <v>316.86435289131407</v>
      </c>
    </row>
    <row r="4312" spans="1:22" x14ac:dyDescent="0.3">
      <c r="A4312" t="s">
        <v>345</v>
      </c>
      <c r="B4312" t="s">
        <v>346</v>
      </c>
      <c r="C4312">
        <v>60</v>
      </c>
      <c r="D4312" t="s">
        <v>22</v>
      </c>
      <c r="E4312" t="s">
        <v>41</v>
      </c>
      <c r="F4312">
        <v>5311</v>
      </c>
      <c r="G4312" t="s">
        <v>292</v>
      </c>
      <c r="H4312" s="1">
        <v>45546</v>
      </c>
      <c r="I4312">
        <v>4</v>
      </c>
      <c r="J4312">
        <v>88</v>
      </c>
      <c r="K4312">
        <v>7.8194312650062964E-2</v>
      </c>
      <c r="L4312" t="s">
        <v>293</v>
      </c>
      <c r="M4312" t="s">
        <v>44</v>
      </c>
      <c r="N4312" t="s">
        <v>242</v>
      </c>
      <c r="O4312">
        <v>44</v>
      </c>
      <c r="P4312" t="s">
        <v>243</v>
      </c>
      <c r="Q4312" t="s">
        <v>244</v>
      </c>
      <c r="R4312" t="s">
        <v>245</v>
      </c>
      <c r="S4312" t="s">
        <v>246</v>
      </c>
      <c r="T4312" t="s">
        <v>247</v>
      </c>
      <c r="U4312">
        <f>Final_Product___Sales_Data[[#This Row],[Quantity]]*Final_Product___Sales_Data[[#This Row],[Price]]</f>
        <v>352</v>
      </c>
      <c r="V4312">
        <f>Final_Product___Sales_Data[[#This Row],[Before discount]]-(Final_Product___Sales_Data[[#This Row],[Before discount]]*Final_Product___Sales_Data[[#This Row],[Discount]])</f>
        <v>324.47560194717784</v>
      </c>
    </row>
    <row r="4313" spans="1:22" x14ac:dyDescent="0.3">
      <c r="A4313" t="s">
        <v>96</v>
      </c>
      <c r="B4313" t="s">
        <v>97</v>
      </c>
      <c r="C4313">
        <v>41</v>
      </c>
      <c r="D4313" t="s">
        <v>98</v>
      </c>
      <c r="E4313" t="s">
        <v>35</v>
      </c>
      <c r="F4313">
        <v>5312</v>
      </c>
      <c r="G4313" t="s">
        <v>340</v>
      </c>
      <c r="H4313" s="1">
        <v>45546</v>
      </c>
      <c r="I4313">
        <v>1</v>
      </c>
      <c r="J4313">
        <v>82.5</v>
      </c>
      <c r="K4313">
        <v>4.0548669781603819E-2</v>
      </c>
      <c r="L4313" t="s">
        <v>341</v>
      </c>
      <c r="M4313" t="s">
        <v>44</v>
      </c>
      <c r="N4313" t="s">
        <v>242</v>
      </c>
      <c r="O4313">
        <v>41.25</v>
      </c>
      <c r="P4313" t="s">
        <v>243</v>
      </c>
      <c r="Q4313" t="s">
        <v>244</v>
      </c>
      <c r="R4313" t="s">
        <v>245</v>
      </c>
      <c r="S4313" t="s">
        <v>246</v>
      </c>
      <c r="T4313" t="s">
        <v>247</v>
      </c>
      <c r="U4313">
        <f>Final_Product___Sales_Data[[#This Row],[Quantity]]*Final_Product___Sales_Data[[#This Row],[Price]]</f>
        <v>82.5</v>
      </c>
      <c r="V4313">
        <f>Final_Product___Sales_Data[[#This Row],[Before discount]]-(Final_Product___Sales_Data[[#This Row],[Before discount]]*Final_Product___Sales_Data[[#This Row],[Discount]])</f>
        <v>79.154734743017684</v>
      </c>
    </row>
    <row r="4314" spans="1:22" x14ac:dyDescent="0.3">
      <c r="A4314" t="s">
        <v>210</v>
      </c>
      <c r="B4314" t="s">
        <v>211</v>
      </c>
      <c r="C4314">
        <v>54</v>
      </c>
      <c r="D4314" t="s">
        <v>22</v>
      </c>
      <c r="E4314" t="s">
        <v>35</v>
      </c>
      <c r="F4314">
        <v>5313</v>
      </c>
      <c r="G4314" t="s">
        <v>149</v>
      </c>
      <c r="H4314" s="1">
        <v>45546</v>
      </c>
      <c r="I4314">
        <v>6</v>
      </c>
      <c r="J4314">
        <v>44</v>
      </c>
      <c r="K4314">
        <v>1.7660319382430779E-2</v>
      </c>
      <c r="L4314" t="s">
        <v>150</v>
      </c>
      <c r="M4314" t="s">
        <v>44</v>
      </c>
      <c r="N4314" t="s">
        <v>45</v>
      </c>
      <c r="O4314">
        <v>22</v>
      </c>
      <c r="P4314" t="s">
        <v>46</v>
      </c>
      <c r="Q4314" t="s">
        <v>47</v>
      </c>
      <c r="R4314" t="s">
        <v>48</v>
      </c>
      <c r="S4314" t="s">
        <v>49</v>
      </c>
      <c r="T4314" t="s">
        <v>50</v>
      </c>
      <c r="U4314">
        <f>Final_Product___Sales_Data[[#This Row],[Quantity]]*Final_Product___Sales_Data[[#This Row],[Price]]</f>
        <v>264</v>
      </c>
      <c r="V4314">
        <f>Final_Product___Sales_Data[[#This Row],[Before discount]]-(Final_Product___Sales_Data[[#This Row],[Before discount]]*Final_Product___Sales_Data[[#This Row],[Discount]])</f>
        <v>259.3376756830383</v>
      </c>
    </row>
    <row r="4315" spans="1:22" x14ac:dyDescent="0.3">
      <c r="A4315" t="s">
        <v>145</v>
      </c>
      <c r="B4315" t="s">
        <v>146</v>
      </c>
      <c r="C4315">
        <v>66</v>
      </c>
      <c r="D4315" t="s">
        <v>22</v>
      </c>
      <c r="E4315" t="s">
        <v>23</v>
      </c>
      <c r="F4315">
        <v>5314</v>
      </c>
      <c r="G4315" t="s">
        <v>139</v>
      </c>
      <c r="H4315" s="1">
        <v>45546</v>
      </c>
      <c r="I4315">
        <v>7</v>
      </c>
      <c r="J4315">
        <v>15</v>
      </c>
      <c r="K4315">
        <v>4.5844569086921853E-2</v>
      </c>
      <c r="L4315" t="s">
        <v>140</v>
      </c>
      <c r="M4315" t="s">
        <v>71</v>
      </c>
      <c r="N4315" t="s">
        <v>117</v>
      </c>
      <c r="O4315">
        <v>7.5</v>
      </c>
      <c r="P4315" t="s">
        <v>118</v>
      </c>
      <c r="Q4315" t="s">
        <v>119</v>
      </c>
      <c r="R4315" t="s">
        <v>120</v>
      </c>
      <c r="S4315" t="s">
        <v>121</v>
      </c>
      <c r="T4315" t="s">
        <v>122</v>
      </c>
      <c r="U4315">
        <f>Final_Product___Sales_Data[[#This Row],[Quantity]]*Final_Product___Sales_Data[[#This Row],[Price]]</f>
        <v>105</v>
      </c>
      <c r="V4315">
        <f>Final_Product___Sales_Data[[#This Row],[Before discount]]-(Final_Product___Sales_Data[[#This Row],[Before discount]]*Final_Product___Sales_Data[[#This Row],[Discount]])</f>
        <v>100.1863202458732</v>
      </c>
    </row>
    <row r="4316" spans="1:22" x14ac:dyDescent="0.3">
      <c r="A4316" t="s">
        <v>96</v>
      </c>
      <c r="B4316" t="s">
        <v>97</v>
      </c>
      <c r="C4316">
        <v>41</v>
      </c>
      <c r="D4316" t="s">
        <v>98</v>
      </c>
      <c r="E4316" t="s">
        <v>35</v>
      </c>
      <c r="F4316">
        <v>5315</v>
      </c>
      <c r="G4316" t="s">
        <v>262</v>
      </c>
      <c r="H4316" s="1">
        <v>45546</v>
      </c>
      <c r="I4316">
        <v>8</v>
      </c>
      <c r="J4316">
        <v>85</v>
      </c>
      <c r="K4316">
        <v>5.48085601642396E-2</v>
      </c>
      <c r="L4316" t="s">
        <v>263</v>
      </c>
      <c r="M4316" t="s">
        <v>44</v>
      </c>
      <c r="N4316" t="s">
        <v>242</v>
      </c>
      <c r="O4316">
        <v>42.5</v>
      </c>
      <c r="P4316" t="s">
        <v>243</v>
      </c>
      <c r="Q4316" t="s">
        <v>244</v>
      </c>
      <c r="R4316" t="s">
        <v>245</v>
      </c>
      <c r="S4316" t="s">
        <v>246</v>
      </c>
      <c r="T4316" t="s">
        <v>247</v>
      </c>
      <c r="U4316">
        <f>Final_Product___Sales_Data[[#This Row],[Quantity]]*Final_Product___Sales_Data[[#This Row],[Price]]</f>
        <v>680</v>
      </c>
      <c r="V4316">
        <f>Final_Product___Sales_Data[[#This Row],[Before discount]]-(Final_Product___Sales_Data[[#This Row],[Before discount]]*Final_Product___Sales_Data[[#This Row],[Discount]])</f>
        <v>642.73017908831707</v>
      </c>
    </row>
    <row r="4317" spans="1:22" x14ac:dyDescent="0.3">
      <c r="A4317" t="s">
        <v>435</v>
      </c>
      <c r="B4317" t="s">
        <v>436</v>
      </c>
      <c r="C4317">
        <v>43</v>
      </c>
      <c r="D4317" t="s">
        <v>98</v>
      </c>
      <c r="E4317" t="s">
        <v>35</v>
      </c>
      <c r="F4317">
        <v>5316</v>
      </c>
      <c r="G4317" t="s">
        <v>250</v>
      </c>
      <c r="H4317" s="1">
        <v>45546</v>
      </c>
      <c r="I4317">
        <v>1</v>
      </c>
      <c r="J4317">
        <v>40</v>
      </c>
      <c r="K4317">
        <v>9.8710800047917217E-3</v>
      </c>
      <c r="L4317" t="s">
        <v>251</v>
      </c>
      <c r="M4317" t="s">
        <v>26</v>
      </c>
      <c r="N4317" t="s">
        <v>90</v>
      </c>
      <c r="O4317">
        <v>20</v>
      </c>
      <c r="P4317" t="s">
        <v>91</v>
      </c>
      <c r="Q4317" t="s">
        <v>92</v>
      </c>
      <c r="R4317" t="s">
        <v>93</v>
      </c>
      <c r="S4317" t="s">
        <v>94</v>
      </c>
      <c r="T4317" t="s">
        <v>95</v>
      </c>
      <c r="U4317">
        <f>Final_Product___Sales_Data[[#This Row],[Quantity]]*Final_Product___Sales_Data[[#This Row],[Price]]</f>
        <v>40</v>
      </c>
      <c r="V4317">
        <f>Final_Product___Sales_Data[[#This Row],[Before discount]]-(Final_Product___Sales_Data[[#This Row],[Before discount]]*Final_Product___Sales_Data[[#This Row],[Discount]])</f>
        <v>39.605156799808334</v>
      </c>
    </row>
    <row r="4318" spans="1:22" x14ac:dyDescent="0.3">
      <c r="A4318" t="s">
        <v>159</v>
      </c>
      <c r="B4318" t="s">
        <v>160</v>
      </c>
      <c r="C4318">
        <v>19</v>
      </c>
      <c r="D4318" t="s">
        <v>22</v>
      </c>
      <c r="E4318" t="s">
        <v>41</v>
      </c>
      <c r="F4318">
        <v>5317</v>
      </c>
      <c r="G4318" t="s">
        <v>161</v>
      </c>
      <c r="H4318" s="1">
        <v>45546</v>
      </c>
      <c r="I4318">
        <v>9</v>
      </c>
      <c r="J4318">
        <v>70</v>
      </c>
      <c r="K4318">
        <v>3.2682185370842666E-3</v>
      </c>
      <c r="L4318" t="s">
        <v>162</v>
      </c>
      <c r="M4318" t="s">
        <v>26</v>
      </c>
      <c r="N4318" t="s">
        <v>82</v>
      </c>
      <c r="O4318">
        <v>35</v>
      </c>
      <c r="P4318" t="s">
        <v>83</v>
      </c>
      <c r="Q4318" t="s">
        <v>84</v>
      </c>
      <c r="R4318" t="s">
        <v>85</v>
      </c>
      <c r="S4318" t="s">
        <v>86</v>
      </c>
      <c r="T4318" t="s">
        <v>87</v>
      </c>
      <c r="U4318">
        <f>Final_Product___Sales_Data[[#This Row],[Quantity]]*Final_Product___Sales_Data[[#This Row],[Price]]</f>
        <v>630</v>
      </c>
      <c r="V4318">
        <f>Final_Product___Sales_Data[[#This Row],[Before discount]]-(Final_Product___Sales_Data[[#This Row],[Before discount]]*Final_Product___Sales_Data[[#This Row],[Discount]])</f>
        <v>627.94102232163686</v>
      </c>
    </row>
    <row r="4319" spans="1:22" x14ac:dyDescent="0.3">
      <c r="A4319" t="s">
        <v>389</v>
      </c>
      <c r="B4319" t="s">
        <v>279</v>
      </c>
      <c r="C4319">
        <v>43</v>
      </c>
      <c r="D4319" t="s">
        <v>22</v>
      </c>
      <c r="E4319" t="s">
        <v>41</v>
      </c>
      <c r="F4319">
        <v>5318</v>
      </c>
      <c r="G4319" t="s">
        <v>256</v>
      </c>
      <c r="H4319" s="1">
        <v>45546</v>
      </c>
      <c r="I4319">
        <v>7</v>
      </c>
      <c r="J4319">
        <v>47.5</v>
      </c>
      <c r="K4319">
        <v>1.7187701316601335E-2</v>
      </c>
      <c r="L4319" t="s">
        <v>257</v>
      </c>
      <c r="M4319" t="s">
        <v>44</v>
      </c>
      <c r="N4319" t="s">
        <v>45</v>
      </c>
      <c r="O4319">
        <v>23.75</v>
      </c>
      <c r="P4319" t="s">
        <v>46</v>
      </c>
      <c r="Q4319" t="s">
        <v>47</v>
      </c>
      <c r="R4319" t="s">
        <v>48</v>
      </c>
      <c r="S4319" t="s">
        <v>49</v>
      </c>
      <c r="T4319" t="s">
        <v>50</v>
      </c>
      <c r="U4319">
        <f>Final_Product___Sales_Data[[#This Row],[Quantity]]*Final_Product___Sales_Data[[#This Row],[Price]]</f>
        <v>332.5</v>
      </c>
      <c r="V4319">
        <f>Final_Product___Sales_Data[[#This Row],[Before discount]]-(Final_Product___Sales_Data[[#This Row],[Before discount]]*Final_Product___Sales_Data[[#This Row],[Discount]])</f>
        <v>326.78508931223007</v>
      </c>
    </row>
    <row r="4320" spans="1:22" x14ac:dyDescent="0.3">
      <c r="A4320" t="s">
        <v>448</v>
      </c>
      <c r="B4320" t="s">
        <v>449</v>
      </c>
      <c r="C4320">
        <v>64</v>
      </c>
      <c r="D4320" t="s">
        <v>22</v>
      </c>
      <c r="E4320" t="s">
        <v>38</v>
      </c>
      <c r="F4320">
        <v>5319</v>
      </c>
      <c r="G4320" t="s">
        <v>55</v>
      </c>
      <c r="H4320" s="1">
        <v>45546</v>
      </c>
      <c r="I4320">
        <v>4</v>
      </c>
      <c r="J4320">
        <v>20</v>
      </c>
      <c r="K4320">
        <v>3.7621328619810948E-2</v>
      </c>
      <c r="L4320" t="s">
        <v>56</v>
      </c>
      <c r="M4320" t="s">
        <v>57</v>
      </c>
      <c r="N4320" t="s">
        <v>58</v>
      </c>
      <c r="O4320">
        <v>10</v>
      </c>
      <c r="P4320" t="s">
        <v>59</v>
      </c>
      <c r="Q4320" t="s">
        <v>60</v>
      </c>
      <c r="R4320" t="s">
        <v>61</v>
      </c>
      <c r="S4320" t="s">
        <v>62</v>
      </c>
      <c r="T4320" t="s">
        <v>50</v>
      </c>
      <c r="U4320">
        <f>Final_Product___Sales_Data[[#This Row],[Quantity]]*Final_Product___Sales_Data[[#This Row],[Price]]</f>
        <v>80</v>
      </c>
      <c r="V4320">
        <f>Final_Product___Sales_Data[[#This Row],[Before discount]]-(Final_Product___Sales_Data[[#This Row],[Before discount]]*Final_Product___Sales_Data[[#This Row],[Discount]])</f>
        <v>76.990293710415131</v>
      </c>
    </row>
    <row r="4321" spans="1:22" x14ac:dyDescent="0.3">
      <c r="A4321" t="s">
        <v>309</v>
      </c>
      <c r="B4321" t="s">
        <v>310</v>
      </c>
      <c r="C4321">
        <v>32</v>
      </c>
      <c r="D4321" t="s">
        <v>98</v>
      </c>
      <c r="E4321" t="s">
        <v>38</v>
      </c>
      <c r="F4321">
        <v>5320</v>
      </c>
      <c r="G4321" t="s">
        <v>80</v>
      </c>
      <c r="H4321" s="1">
        <v>45546</v>
      </c>
      <c r="I4321">
        <v>7</v>
      </c>
      <c r="J4321">
        <v>60</v>
      </c>
      <c r="K4321">
        <v>4.6760710403696927E-2</v>
      </c>
      <c r="L4321" t="s">
        <v>81</v>
      </c>
      <c r="M4321" t="s">
        <v>26</v>
      </c>
      <c r="N4321" t="s">
        <v>82</v>
      </c>
      <c r="O4321">
        <v>30</v>
      </c>
      <c r="P4321" t="s">
        <v>83</v>
      </c>
      <c r="Q4321" t="s">
        <v>84</v>
      </c>
      <c r="R4321" t="s">
        <v>85</v>
      </c>
      <c r="S4321" t="s">
        <v>86</v>
      </c>
      <c r="T4321" t="s">
        <v>87</v>
      </c>
      <c r="U4321">
        <f>Final_Product___Sales_Data[[#This Row],[Quantity]]*Final_Product___Sales_Data[[#This Row],[Price]]</f>
        <v>420</v>
      </c>
      <c r="V4321">
        <f>Final_Product___Sales_Data[[#This Row],[Before discount]]-(Final_Product___Sales_Data[[#This Row],[Before discount]]*Final_Product___Sales_Data[[#This Row],[Discount]])</f>
        <v>400.36050163044729</v>
      </c>
    </row>
    <row r="4322" spans="1:22" x14ac:dyDescent="0.3">
      <c r="A4322" t="s">
        <v>448</v>
      </c>
      <c r="B4322" t="s">
        <v>449</v>
      </c>
      <c r="C4322">
        <v>64</v>
      </c>
      <c r="D4322" t="s">
        <v>22</v>
      </c>
      <c r="E4322" t="s">
        <v>38</v>
      </c>
      <c r="F4322">
        <v>5321</v>
      </c>
      <c r="G4322" t="s">
        <v>332</v>
      </c>
      <c r="H4322" s="1">
        <v>45546</v>
      </c>
      <c r="I4322">
        <v>1</v>
      </c>
      <c r="J4322">
        <v>37</v>
      </c>
      <c r="K4322">
        <v>4.7776528017490896E-2</v>
      </c>
      <c r="L4322" t="s">
        <v>333</v>
      </c>
      <c r="M4322" t="s">
        <v>26</v>
      </c>
      <c r="N4322" t="s">
        <v>27</v>
      </c>
      <c r="O4322">
        <v>18.5</v>
      </c>
      <c r="P4322" t="s">
        <v>28</v>
      </c>
      <c r="Q4322" t="s">
        <v>29</v>
      </c>
      <c r="R4322" t="s">
        <v>30</v>
      </c>
      <c r="S4322" t="s">
        <v>31</v>
      </c>
      <c r="T4322" t="s">
        <v>32</v>
      </c>
      <c r="U4322">
        <f>Final_Product___Sales_Data[[#This Row],[Quantity]]*Final_Product___Sales_Data[[#This Row],[Price]]</f>
        <v>37</v>
      </c>
      <c r="V4322">
        <f>Final_Product___Sales_Data[[#This Row],[Before discount]]-(Final_Product___Sales_Data[[#This Row],[Before discount]]*Final_Product___Sales_Data[[#This Row],[Discount]])</f>
        <v>35.232268463352838</v>
      </c>
    </row>
    <row r="4323" spans="1:22" x14ac:dyDescent="0.3">
      <c r="A4323" t="s">
        <v>390</v>
      </c>
      <c r="B4323" t="s">
        <v>34</v>
      </c>
      <c r="C4323">
        <v>51</v>
      </c>
      <c r="D4323" t="s">
        <v>98</v>
      </c>
      <c r="E4323" t="s">
        <v>23</v>
      </c>
      <c r="F4323">
        <v>5322</v>
      </c>
      <c r="G4323" t="s">
        <v>317</v>
      </c>
      <c r="H4323" s="1">
        <v>45546</v>
      </c>
      <c r="I4323">
        <v>2</v>
      </c>
      <c r="J4323">
        <v>46</v>
      </c>
      <c r="K4323">
        <v>4.4919686525376368E-2</v>
      </c>
      <c r="L4323" t="s">
        <v>318</v>
      </c>
      <c r="M4323" t="s">
        <v>26</v>
      </c>
      <c r="N4323" t="s">
        <v>90</v>
      </c>
      <c r="O4323">
        <v>23</v>
      </c>
      <c r="P4323" t="s">
        <v>91</v>
      </c>
      <c r="Q4323" t="s">
        <v>92</v>
      </c>
      <c r="R4323" t="s">
        <v>93</v>
      </c>
      <c r="S4323" t="s">
        <v>94</v>
      </c>
      <c r="T4323" t="s">
        <v>95</v>
      </c>
      <c r="U4323">
        <f>Final_Product___Sales_Data[[#This Row],[Quantity]]*Final_Product___Sales_Data[[#This Row],[Price]]</f>
        <v>92</v>
      </c>
      <c r="V4323">
        <f>Final_Product___Sales_Data[[#This Row],[Before discount]]-(Final_Product___Sales_Data[[#This Row],[Before discount]]*Final_Product___Sales_Data[[#This Row],[Discount]])</f>
        <v>87.867388839665381</v>
      </c>
    </row>
    <row r="4324" spans="1:22" x14ac:dyDescent="0.3">
      <c r="A4324" t="s">
        <v>276</v>
      </c>
      <c r="B4324" t="s">
        <v>277</v>
      </c>
      <c r="C4324">
        <v>53</v>
      </c>
      <c r="D4324" t="s">
        <v>98</v>
      </c>
      <c r="E4324" t="s">
        <v>38</v>
      </c>
      <c r="F4324">
        <v>5323</v>
      </c>
      <c r="G4324" t="s">
        <v>292</v>
      </c>
      <c r="H4324" s="1">
        <v>45546</v>
      </c>
      <c r="I4324">
        <v>6</v>
      </c>
      <c r="J4324">
        <v>88</v>
      </c>
      <c r="K4324">
        <v>1.4854620649403872E-2</v>
      </c>
      <c r="L4324" t="s">
        <v>293</v>
      </c>
      <c r="M4324" t="s">
        <v>44</v>
      </c>
      <c r="N4324" t="s">
        <v>242</v>
      </c>
      <c r="O4324">
        <v>44</v>
      </c>
      <c r="P4324" t="s">
        <v>243</v>
      </c>
      <c r="Q4324" t="s">
        <v>244</v>
      </c>
      <c r="R4324" t="s">
        <v>245</v>
      </c>
      <c r="S4324" t="s">
        <v>246</v>
      </c>
      <c r="T4324" t="s">
        <v>247</v>
      </c>
      <c r="U4324">
        <f>Final_Product___Sales_Data[[#This Row],[Quantity]]*Final_Product___Sales_Data[[#This Row],[Price]]</f>
        <v>528</v>
      </c>
      <c r="V4324">
        <f>Final_Product___Sales_Data[[#This Row],[Before discount]]-(Final_Product___Sales_Data[[#This Row],[Before discount]]*Final_Product___Sales_Data[[#This Row],[Discount]])</f>
        <v>520.15676029711472</v>
      </c>
    </row>
    <row r="4325" spans="1:22" x14ac:dyDescent="0.3">
      <c r="A4325" t="s">
        <v>390</v>
      </c>
      <c r="B4325" t="s">
        <v>34</v>
      </c>
      <c r="C4325">
        <v>51</v>
      </c>
      <c r="D4325" t="s">
        <v>98</v>
      </c>
      <c r="E4325" t="s">
        <v>23</v>
      </c>
      <c r="F4325">
        <v>5324</v>
      </c>
      <c r="G4325" t="s">
        <v>196</v>
      </c>
      <c r="H4325" s="1">
        <v>45546</v>
      </c>
      <c r="I4325">
        <v>7</v>
      </c>
      <c r="J4325">
        <v>39</v>
      </c>
      <c r="K4325">
        <v>2.6186322881852211E-2</v>
      </c>
      <c r="L4325" t="s">
        <v>197</v>
      </c>
      <c r="M4325" t="s">
        <v>26</v>
      </c>
      <c r="N4325" t="s">
        <v>90</v>
      </c>
      <c r="O4325">
        <v>19.5</v>
      </c>
      <c r="P4325" t="s">
        <v>91</v>
      </c>
      <c r="Q4325" t="s">
        <v>92</v>
      </c>
      <c r="R4325" t="s">
        <v>93</v>
      </c>
      <c r="S4325" t="s">
        <v>94</v>
      </c>
      <c r="T4325" t="s">
        <v>95</v>
      </c>
      <c r="U4325">
        <f>Final_Product___Sales_Data[[#This Row],[Quantity]]*Final_Product___Sales_Data[[#This Row],[Price]]</f>
        <v>273</v>
      </c>
      <c r="V4325">
        <f>Final_Product___Sales_Data[[#This Row],[Before discount]]-(Final_Product___Sales_Data[[#This Row],[Before discount]]*Final_Product___Sales_Data[[#This Row],[Discount]])</f>
        <v>265.85113385325434</v>
      </c>
    </row>
    <row r="4326" spans="1:22" x14ac:dyDescent="0.3">
      <c r="A4326" t="s">
        <v>147</v>
      </c>
      <c r="B4326" t="s">
        <v>148</v>
      </c>
      <c r="C4326">
        <v>55</v>
      </c>
      <c r="D4326" t="s">
        <v>98</v>
      </c>
      <c r="E4326" t="s">
        <v>112</v>
      </c>
      <c r="F4326">
        <v>5325</v>
      </c>
      <c r="G4326" t="s">
        <v>178</v>
      </c>
      <c r="H4326" s="1">
        <v>45546</v>
      </c>
      <c r="I4326">
        <v>5</v>
      </c>
      <c r="J4326">
        <v>9.5</v>
      </c>
      <c r="K4326">
        <v>5.8605635877842469E-2</v>
      </c>
      <c r="L4326" t="s">
        <v>179</v>
      </c>
      <c r="M4326" t="s">
        <v>71</v>
      </c>
      <c r="N4326" t="s">
        <v>72</v>
      </c>
      <c r="O4326">
        <v>4.75</v>
      </c>
      <c r="P4326" t="s">
        <v>73</v>
      </c>
      <c r="Q4326" t="s">
        <v>74</v>
      </c>
      <c r="R4326" t="s">
        <v>75</v>
      </c>
      <c r="S4326" t="s">
        <v>76</v>
      </c>
      <c r="T4326" t="s">
        <v>77</v>
      </c>
      <c r="U4326">
        <f>Final_Product___Sales_Data[[#This Row],[Quantity]]*Final_Product___Sales_Data[[#This Row],[Price]]</f>
        <v>47.5</v>
      </c>
      <c r="V4326">
        <f>Final_Product___Sales_Data[[#This Row],[Before discount]]-(Final_Product___Sales_Data[[#This Row],[Before discount]]*Final_Product___Sales_Data[[#This Row],[Discount]])</f>
        <v>44.716232295802484</v>
      </c>
    </row>
    <row r="4327" spans="1:22" x14ac:dyDescent="0.3">
      <c r="A4327" t="s">
        <v>306</v>
      </c>
      <c r="B4327" t="s">
        <v>307</v>
      </c>
      <c r="C4327">
        <v>32</v>
      </c>
      <c r="D4327" t="s">
        <v>98</v>
      </c>
      <c r="E4327" t="s">
        <v>38</v>
      </c>
      <c r="F4327">
        <v>5326</v>
      </c>
      <c r="G4327" t="s">
        <v>415</v>
      </c>
      <c r="H4327" s="1">
        <v>45546</v>
      </c>
      <c r="I4327">
        <v>1</v>
      </c>
      <c r="J4327">
        <v>13</v>
      </c>
      <c r="K4327">
        <v>1.1450554081520993E-2</v>
      </c>
      <c r="L4327" t="s">
        <v>416</v>
      </c>
      <c r="M4327" t="s">
        <v>71</v>
      </c>
      <c r="N4327" t="s">
        <v>117</v>
      </c>
      <c r="O4327">
        <v>6.5</v>
      </c>
      <c r="P4327" t="s">
        <v>118</v>
      </c>
      <c r="Q4327" t="s">
        <v>119</v>
      </c>
      <c r="R4327" t="s">
        <v>120</v>
      </c>
      <c r="S4327" t="s">
        <v>121</v>
      </c>
      <c r="T4327" t="s">
        <v>122</v>
      </c>
      <c r="U4327">
        <f>Final_Product___Sales_Data[[#This Row],[Quantity]]*Final_Product___Sales_Data[[#This Row],[Price]]</f>
        <v>13</v>
      </c>
      <c r="V4327">
        <f>Final_Product___Sales_Data[[#This Row],[Before discount]]-(Final_Product___Sales_Data[[#This Row],[Before discount]]*Final_Product___Sales_Data[[#This Row],[Discount]])</f>
        <v>12.851142796940227</v>
      </c>
    </row>
    <row r="4328" spans="1:22" x14ac:dyDescent="0.3">
      <c r="A4328" t="s">
        <v>347</v>
      </c>
      <c r="B4328" t="s">
        <v>348</v>
      </c>
      <c r="C4328">
        <v>25</v>
      </c>
      <c r="D4328" t="s">
        <v>98</v>
      </c>
      <c r="E4328" t="s">
        <v>23</v>
      </c>
      <c r="F4328">
        <v>5327</v>
      </c>
      <c r="G4328" t="s">
        <v>171</v>
      </c>
      <c r="H4328" s="1">
        <v>45546</v>
      </c>
      <c r="I4328">
        <v>6</v>
      </c>
      <c r="J4328">
        <v>31.5</v>
      </c>
      <c r="K4328">
        <v>6.2287396641769549E-2</v>
      </c>
      <c r="L4328" t="s">
        <v>172</v>
      </c>
      <c r="M4328" t="s">
        <v>26</v>
      </c>
      <c r="N4328" t="s">
        <v>27</v>
      </c>
      <c r="O4328">
        <v>15.75</v>
      </c>
      <c r="P4328" t="s">
        <v>28</v>
      </c>
      <c r="Q4328" t="s">
        <v>29</v>
      </c>
      <c r="R4328" t="s">
        <v>30</v>
      </c>
      <c r="S4328" t="s">
        <v>31</v>
      </c>
      <c r="T4328" t="s">
        <v>32</v>
      </c>
      <c r="U4328">
        <f>Final_Product___Sales_Data[[#This Row],[Quantity]]*Final_Product___Sales_Data[[#This Row],[Price]]</f>
        <v>189</v>
      </c>
      <c r="V4328">
        <f>Final_Product___Sales_Data[[#This Row],[Before discount]]-(Final_Product___Sales_Data[[#This Row],[Before discount]]*Final_Product___Sales_Data[[#This Row],[Discount]])</f>
        <v>177.22768203470557</v>
      </c>
    </row>
    <row r="4329" spans="1:22" x14ac:dyDescent="0.3">
      <c r="A4329" t="s">
        <v>345</v>
      </c>
      <c r="B4329" t="s">
        <v>346</v>
      </c>
      <c r="C4329">
        <v>60</v>
      </c>
      <c r="D4329" t="s">
        <v>22</v>
      </c>
      <c r="E4329" t="s">
        <v>41</v>
      </c>
      <c r="F4329">
        <v>5328</v>
      </c>
      <c r="G4329" t="s">
        <v>157</v>
      </c>
      <c r="H4329" s="1">
        <v>45546</v>
      </c>
      <c r="I4329">
        <v>5</v>
      </c>
      <c r="J4329">
        <v>33.5</v>
      </c>
      <c r="K4329">
        <v>5.0765680142443918E-2</v>
      </c>
      <c r="L4329" t="s">
        <v>158</v>
      </c>
      <c r="M4329" t="s">
        <v>26</v>
      </c>
      <c r="N4329" t="s">
        <v>27</v>
      </c>
      <c r="O4329">
        <v>16.75</v>
      </c>
      <c r="P4329" t="s">
        <v>28</v>
      </c>
      <c r="Q4329" t="s">
        <v>29</v>
      </c>
      <c r="R4329" t="s">
        <v>30</v>
      </c>
      <c r="S4329" t="s">
        <v>31</v>
      </c>
      <c r="T4329" t="s">
        <v>32</v>
      </c>
      <c r="U4329">
        <f>Final_Product___Sales_Data[[#This Row],[Quantity]]*Final_Product___Sales_Data[[#This Row],[Price]]</f>
        <v>167.5</v>
      </c>
      <c r="V4329">
        <f>Final_Product___Sales_Data[[#This Row],[Before discount]]-(Final_Product___Sales_Data[[#This Row],[Before discount]]*Final_Product___Sales_Data[[#This Row],[Discount]])</f>
        <v>158.99674857614065</v>
      </c>
    </row>
    <row r="4330" spans="1:22" x14ac:dyDescent="0.3">
      <c r="A4330" t="s">
        <v>469</v>
      </c>
      <c r="B4330" t="s">
        <v>470</v>
      </c>
      <c r="C4330">
        <v>24</v>
      </c>
      <c r="D4330" t="s">
        <v>98</v>
      </c>
      <c r="E4330" t="s">
        <v>38</v>
      </c>
      <c r="F4330">
        <v>5329</v>
      </c>
      <c r="G4330" t="s">
        <v>273</v>
      </c>
      <c r="H4330" s="1">
        <v>45546</v>
      </c>
      <c r="I4330">
        <v>1</v>
      </c>
      <c r="J4330">
        <v>90</v>
      </c>
      <c r="K4330">
        <v>8.9598391260461013E-2</v>
      </c>
      <c r="L4330" t="s">
        <v>274</v>
      </c>
      <c r="M4330" t="s">
        <v>44</v>
      </c>
      <c r="N4330" t="s">
        <v>242</v>
      </c>
      <c r="O4330">
        <v>45</v>
      </c>
      <c r="P4330" t="s">
        <v>243</v>
      </c>
      <c r="Q4330" t="s">
        <v>244</v>
      </c>
      <c r="R4330" t="s">
        <v>245</v>
      </c>
      <c r="S4330" t="s">
        <v>246</v>
      </c>
      <c r="T4330" t="s">
        <v>247</v>
      </c>
      <c r="U4330">
        <f>Final_Product___Sales_Data[[#This Row],[Quantity]]*Final_Product___Sales_Data[[#This Row],[Price]]</f>
        <v>90</v>
      </c>
      <c r="V4330">
        <f>Final_Product___Sales_Data[[#This Row],[Before discount]]-(Final_Product___Sales_Data[[#This Row],[Before discount]]*Final_Product___Sales_Data[[#This Row],[Discount]])</f>
        <v>81.936144786558515</v>
      </c>
    </row>
    <row r="4331" spans="1:22" x14ac:dyDescent="0.3">
      <c r="A4331" t="s">
        <v>63</v>
      </c>
      <c r="B4331" t="s">
        <v>64</v>
      </c>
      <c r="C4331">
        <v>66</v>
      </c>
      <c r="D4331" t="s">
        <v>22</v>
      </c>
      <c r="E4331" t="s">
        <v>35</v>
      </c>
      <c r="F4331">
        <v>5330</v>
      </c>
      <c r="G4331" t="s">
        <v>186</v>
      </c>
      <c r="H4331" s="1">
        <v>45546</v>
      </c>
      <c r="I4331">
        <v>8</v>
      </c>
      <c r="J4331">
        <v>22</v>
      </c>
      <c r="K4331">
        <v>4.1086737309768452E-2</v>
      </c>
      <c r="L4331" t="s">
        <v>187</v>
      </c>
      <c r="M4331" t="s">
        <v>101</v>
      </c>
      <c r="N4331" t="s">
        <v>102</v>
      </c>
      <c r="O4331">
        <v>11</v>
      </c>
      <c r="P4331" t="s">
        <v>103</v>
      </c>
      <c r="Q4331" t="s">
        <v>104</v>
      </c>
      <c r="R4331" t="s">
        <v>105</v>
      </c>
      <c r="S4331" t="s">
        <v>106</v>
      </c>
      <c r="T4331" t="s">
        <v>107</v>
      </c>
      <c r="U4331">
        <f>Final_Product___Sales_Data[[#This Row],[Quantity]]*Final_Product___Sales_Data[[#This Row],[Price]]</f>
        <v>176</v>
      </c>
      <c r="V4331">
        <f>Final_Product___Sales_Data[[#This Row],[Before discount]]-(Final_Product___Sales_Data[[#This Row],[Before discount]]*Final_Product___Sales_Data[[#This Row],[Discount]])</f>
        <v>168.76873423348076</v>
      </c>
    </row>
    <row r="4332" spans="1:22" x14ac:dyDescent="0.3">
      <c r="A4332" t="s">
        <v>390</v>
      </c>
      <c r="B4332" t="s">
        <v>34</v>
      </c>
      <c r="C4332">
        <v>51</v>
      </c>
      <c r="D4332" t="s">
        <v>98</v>
      </c>
      <c r="E4332" t="s">
        <v>23</v>
      </c>
      <c r="F4332">
        <v>5331</v>
      </c>
      <c r="G4332" t="s">
        <v>24</v>
      </c>
      <c r="H4332" s="1">
        <v>45547</v>
      </c>
      <c r="I4332">
        <v>3</v>
      </c>
      <c r="J4332">
        <v>30</v>
      </c>
      <c r="K4332">
        <v>9.5713438733243172E-2</v>
      </c>
      <c r="L4332" t="s">
        <v>25</v>
      </c>
      <c r="M4332" t="s">
        <v>26</v>
      </c>
      <c r="N4332" t="s">
        <v>27</v>
      </c>
      <c r="O4332">
        <v>15</v>
      </c>
      <c r="P4332" t="s">
        <v>28</v>
      </c>
      <c r="Q4332" t="s">
        <v>29</v>
      </c>
      <c r="R4332" t="s">
        <v>30</v>
      </c>
      <c r="S4332" t="s">
        <v>31</v>
      </c>
      <c r="T4332" t="s">
        <v>32</v>
      </c>
      <c r="U4332">
        <f>Final_Product___Sales_Data[[#This Row],[Quantity]]*Final_Product___Sales_Data[[#This Row],[Price]]</f>
        <v>90</v>
      </c>
      <c r="V4332">
        <f>Final_Product___Sales_Data[[#This Row],[Before discount]]-(Final_Product___Sales_Data[[#This Row],[Before discount]]*Final_Product___Sales_Data[[#This Row],[Discount]])</f>
        <v>81.385790514008107</v>
      </c>
    </row>
    <row r="4333" spans="1:22" x14ac:dyDescent="0.3">
      <c r="A4333" t="s">
        <v>431</v>
      </c>
      <c r="B4333" t="s">
        <v>432</v>
      </c>
      <c r="C4333">
        <v>39</v>
      </c>
      <c r="D4333" t="s">
        <v>98</v>
      </c>
      <c r="E4333" t="s">
        <v>112</v>
      </c>
      <c r="F4333">
        <v>5332</v>
      </c>
      <c r="G4333" t="s">
        <v>88</v>
      </c>
      <c r="H4333" s="1">
        <v>45547</v>
      </c>
      <c r="I4333">
        <v>10</v>
      </c>
      <c r="J4333">
        <v>43</v>
      </c>
      <c r="K4333">
        <v>9.9187010801594228E-2</v>
      </c>
      <c r="L4333" t="s">
        <v>89</v>
      </c>
      <c r="M4333" t="s">
        <v>26</v>
      </c>
      <c r="N4333" t="s">
        <v>90</v>
      </c>
      <c r="O4333">
        <v>21.5</v>
      </c>
      <c r="P4333" t="s">
        <v>91</v>
      </c>
      <c r="Q4333" t="s">
        <v>92</v>
      </c>
      <c r="R4333" t="s">
        <v>93</v>
      </c>
      <c r="S4333" t="s">
        <v>94</v>
      </c>
      <c r="T4333" t="s">
        <v>95</v>
      </c>
      <c r="U4333">
        <f>Final_Product___Sales_Data[[#This Row],[Quantity]]*Final_Product___Sales_Data[[#This Row],[Price]]</f>
        <v>430</v>
      </c>
      <c r="V4333">
        <f>Final_Product___Sales_Data[[#This Row],[Before discount]]-(Final_Product___Sales_Data[[#This Row],[Before discount]]*Final_Product___Sales_Data[[#This Row],[Discount]])</f>
        <v>387.3495853553145</v>
      </c>
    </row>
    <row r="4334" spans="1:22" x14ac:dyDescent="0.3">
      <c r="A4334" t="s">
        <v>227</v>
      </c>
      <c r="B4334" t="s">
        <v>228</v>
      </c>
      <c r="C4334">
        <v>56</v>
      </c>
      <c r="D4334" t="s">
        <v>22</v>
      </c>
      <c r="E4334" t="s">
        <v>23</v>
      </c>
      <c r="F4334">
        <v>5333</v>
      </c>
      <c r="G4334" t="s">
        <v>165</v>
      </c>
      <c r="H4334" s="1">
        <v>45547</v>
      </c>
      <c r="I4334">
        <v>1</v>
      </c>
      <c r="J4334">
        <v>26</v>
      </c>
      <c r="K4334">
        <v>8.940244051029024E-2</v>
      </c>
      <c r="L4334" t="s">
        <v>166</v>
      </c>
      <c r="M4334" t="s">
        <v>101</v>
      </c>
      <c r="N4334" t="s">
        <v>102</v>
      </c>
      <c r="O4334">
        <v>13</v>
      </c>
      <c r="P4334" t="s">
        <v>103</v>
      </c>
      <c r="Q4334" t="s">
        <v>104</v>
      </c>
      <c r="R4334" t="s">
        <v>105</v>
      </c>
      <c r="S4334" t="s">
        <v>106</v>
      </c>
      <c r="T4334" t="s">
        <v>107</v>
      </c>
      <c r="U4334">
        <f>Final_Product___Sales_Data[[#This Row],[Quantity]]*Final_Product___Sales_Data[[#This Row],[Price]]</f>
        <v>26</v>
      </c>
      <c r="V4334">
        <f>Final_Product___Sales_Data[[#This Row],[Before discount]]-(Final_Product___Sales_Data[[#This Row],[Before discount]]*Final_Product___Sales_Data[[#This Row],[Discount]])</f>
        <v>23.675536546732452</v>
      </c>
    </row>
    <row r="4335" spans="1:22" x14ac:dyDescent="0.3">
      <c r="A4335" t="s">
        <v>289</v>
      </c>
      <c r="B4335" t="s">
        <v>21</v>
      </c>
      <c r="C4335">
        <v>31</v>
      </c>
      <c r="D4335" t="s">
        <v>98</v>
      </c>
      <c r="E4335" t="s">
        <v>112</v>
      </c>
      <c r="F4335">
        <v>5334</v>
      </c>
      <c r="G4335" t="s">
        <v>42</v>
      </c>
      <c r="H4335" s="1">
        <v>45547</v>
      </c>
      <c r="I4335">
        <v>2</v>
      </c>
      <c r="J4335">
        <v>50</v>
      </c>
      <c r="K4335">
        <v>5.8084668859266747E-2</v>
      </c>
      <c r="L4335" t="s">
        <v>43</v>
      </c>
      <c r="M4335" t="s">
        <v>44</v>
      </c>
      <c r="N4335" t="s">
        <v>45</v>
      </c>
      <c r="O4335">
        <v>25</v>
      </c>
      <c r="P4335" t="s">
        <v>46</v>
      </c>
      <c r="Q4335" t="s">
        <v>47</v>
      </c>
      <c r="R4335" t="s">
        <v>48</v>
      </c>
      <c r="S4335" t="s">
        <v>49</v>
      </c>
      <c r="T4335" t="s">
        <v>50</v>
      </c>
      <c r="U4335">
        <f>Final_Product___Sales_Data[[#This Row],[Quantity]]*Final_Product___Sales_Data[[#This Row],[Price]]</f>
        <v>100</v>
      </c>
      <c r="V4335">
        <f>Final_Product___Sales_Data[[#This Row],[Before discount]]-(Final_Product___Sales_Data[[#This Row],[Before discount]]*Final_Product___Sales_Data[[#This Row],[Discount]])</f>
        <v>94.191533114073323</v>
      </c>
    </row>
    <row r="4336" spans="1:22" x14ac:dyDescent="0.3">
      <c r="A4336" t="s">
        <v>345</v>
      </c>
      <c r="B4336" t="s">
        <v>346</v>
      </c>
      <c r="C4336">
        <v>60</v>
      </c>
      <c r="D4336" t="s">
        <v>22</v>
      </c>
      <c r="E4336" t="s">
        <v>41</v>
      </c>
      <c r="F4336">
        <v>5335</v>
      </c>
      <c r="G4336" t="s">
        <v>153</v>
      </c>
      <c r="H4336" s="1">
        <v>45547</v>
      </c>
      <c r="I4336">
        <v>7</v>
      </c>
      <c r="J4336">
        <v>12</v>
      </c>
      <c r="K4336">
        <v>6.6351757115314935E-3</v>
      </c>
      <c r="L4336" t="s">
        <v>154</v>
      </c>
      <c r="M4336" t="s">
        <v>71</v>
      </c>
      <c r="N4336" t="s">
        <v>72</v>
      </c>
      <c r="O4336">
        <v>6</v>
      </c>
      <c r="P4336" t="s">
        <v>73</v>
      </c>
      <c r="Q4336" t="s">
        <v>74</v>
      </c>
      <c r="R4336" t="s">
        <v>75</v>
      </c>
      <c r="S4336" t="s">
        <v>76</v>
      </c>
      <c r="T4336" t="s">
        <v>77</v>
      </c>
      <c r="U4336">
        <f>Final_Product___Sales_Data[[#This Row],[Quantity]]*Final_Product___Sales_Data[[#This Row],[Price]]</f>
        <v>84</v>
      </c>
      <c r="V4336">
        <f>Final_Product___Sales_Data[[#This Row],[Before discount]]-(Final_Product___Sales_Data[[#This Row],[Before discount]]*Final_Product___Sales_Data[[#This Row],[Discount]])</f>
        <v>83.442645240231357</v>
      </c>
    </row>
    <row r="4337" spans="1:22" x14ac:dyDescent="0.3">
      <c r="A4337" t="s">
        <v>306</v>
      </c>
      <c r="B4337" t="s">
        <v>307</v>
      </c>
      <c r="C4337">
        <v>32</v>
      </c>
      <c r="D4337" t="s">
        <v>98</v>
      </c>
      <c r="E4337" t="s">
        <v>38</v>
      </c>
      <c r="F4337">
        <v>5336</v>
      </c>
      <c r="G4337" t="s">
        <v>149</v>
      </c>
      <c r="H4337" s="1">
        <v>45547</v>
      </c>
      <c r="I4337">
        <v>10</v>
      </c>
      <c r="J4337">
        <v>44</v>
      </c>
      <c r="K4337">
        <v>2.642741158376323E-2</v>
      </c>
      <c r="L4337" t="s">
        <v>150</v>
      </c>
      <c r="M4337" t="s">
        <v>44</v>
      </c>
      <c r="N4337" t="s">
        <v>45</v>
      </c>
      <c r="O4337">
        <v>22</v>
      </c>
      <c r="P4337" t="s">
        <v>46</v>
      </c>
      <c r="Q4337" t="s">
        <v>47</v>
      </c>
      <c r="R4337" t="s">
        <v>48</v>
      </c>
      <c r="S4337" t="s">
        <v>49</v>
      </c>
      <c r="T4337" t="s">
        <v>50</v>
      </c>
      <c r="U4337">
        <f>Final_Product___Sales_Data[[#This Row],[Quantity]]*Final_Product___Sales_Data[[#This Row],[Price]]</f>
        <v>440</v>
      </c>
      <c r="V4337">
        <f>Final_Product___Sales_Data[[#This Row],[Before discount]]-(Final_Product___Sales_Data[[#This Row],[Before discount]]*Final_Product___Sales_Data[[#This Row],[Discount]])</f>
        <v>428.37193890314416</v>
      </c>
    </row>
    <row r="4338" spans="1:22" x14ac:dyDescent="0.3">
      <c r="A4338" t="s">
        <v>265</v>
      </c>
      <c r="B4338" t="s">
        <v>266</v>
      </c>
      <c r="C4338">
        <v>55</v>
      </c>
      <c r="D4338" t="s">
        <v>98</v>
      </c>
      <c r="E4338" t="s">
        <v>23</v>
      </c>
      <c r="F4338">
        <v>5337</v>
      </c>
      <c r="G4338" t="s">
        <v>69</v>
      </c>
      <c r="H4338" s="1">
        <v>45547</v>
      </c>
      <c r="I4338">
        <v>4</v>
      </c>
      <c r="J4338">
        <v>10</v>
      </c>
      <c r="K4338">
        <v>4.5246569864761846E-2</v>
      </c>
      <c r="L4338" t="s">
        <v>70</v>
      </c>
      <c r="M4338" t="s">
        <v>71</v>
      </c>
      <c r="N4338" t="s">
        <v>72</v>
      </c>
      <c r="O4338">
        <v>5</v>
      </c>
      <c r="P4338" t="s">
        <v>73</v>
      </c>
      <c r="Q4338" t="s">
        <v>74</v>
      </c>
      <c r="R4338" t="s">
        <v>75</v>
      </c>
      <c r="S4338" t="s">
        <v>76</v>
      </c>
      <c r="T4338" t="s">
        <v>77</v>
      </c>
      <c r="U4338">
        <f>Final_Product___Sales_Data[[#This Row],[Quantity]]*Final_Product___Sales_Data[[#This Row],[Price]]</f>
        <v>40</v>
      </c>
      <c r="V4338">
        <f>Final_Product___Sales_Data[[#This Row],[Before discount]]-(Final_Product___Sales_Data[[#This Row],[Before discount]]*Final_Product___Sales_Data[[#This Row],[Discount]])</f>
        <v>38.190137205409528</v>
      </c>
    </row>
    <row r="4339" spans="1:22" x14ac:dyDescent="0.3">
      <c r="A4339" t="s">
        <v>460</v>
      </c>
      <c r="B4339" t="s">
        <v>461</v>
      </c>
      <c r="C4339">
        <v>56</v>
      </c>
      <c r="D4339" t="s">
        <v>98</v>
      </c>
      <c r="E4339" t="s">
        <v>35</v>
      </c>
      <c r="F4339">
        <v>5338</v>
      </c>
      <c r="G4339" t="s">
        <v>141</v>
      </c>
      <c r="H4339" s="1">
        <v>45547</v>
      </c>
      <c r="I4339">
        <v>7</v>
      </c>
      <c r="J4339">
        <v>17.5</v>
      </c>
      <c r="K4339">
        <v>8.6039183364459315E-2</v>
      </c>
      <c r="L4339" t="s">
        <v>142</v>
      </c>
      <c r="M4339" t="s">
        <v>71</v>
      </c>
      <c r="N4339" t="s">
        <v>117</v>
      </c>
      <c r="O4339">
        <v>8.75</v>
      </c>
      <c r="P4339" t="s">
        <v>118</v>
      </c>
      <c r="Q4339" t="s">
        <v>119</v>
      </c>
      <c r="R4339" t="s">
        <v>120</v>
      </c>
      <c r="S4339" t="s">
        <v>121</v>
      </c>
      <c r="T4339" t="s">
        <v>122</v>
      </c>
      <c r="U4339">
        <f>Final_Product___Sales_Data[[#This Row],[Quantity]]*Final_Product___Sales_Data[[#This Row],[Price]]</f>
        <v>122.5</v>
      </c>
      <c r="V4339">
        <f>Final_Product___Sales_Data[[#This Row],[Before discount]]-(Final_Product___Sales_Data[[#This Row],[Before discount]]*Final_Product___Sales_Data[[#This Row],[Discount]])</f>
        <v>111.96020003785374</v>
      </c>
    </row>
    <row r="4340" spans="1:22" x14ac:dyDescent="0.3">
      <c r="A4340" t="s">
        <v>233</v>
      </c>
      <c r="B4340" t="s">
        <v>181</v>
      </c>
      <c r="C4340">
        <v>34</v>
      </c>
      <c r="D4340" t="s">
        <v>22</v>
      </c>
      <c r="E4340" t="s">
        <v>112</v>
      </c>
      <c r="F4340">
        <v>5339</v>
      </c>
      <c r="G4340" t="s">
        <v>304</v>
      </c>
      <c r="H4340" s="1">
        <v>45547</v>
      </c>
      <c r="I4340">
        <v>8</v>
      </c>
      <c r="J4340">
        <v>18</v>
      </c>
      <c r="K4340">
        <v>7.1959019369661287E-2</v>
      </c>
      <c r="L4340" t="s">
        <v>305</v>
      </c>
      <c r="M4340" t="s">
        <v>71</v>
      </c>
      <c r="N4340" t="s">
        <v>117</v>
      </c>
      <c r="O4340">
        <v>9</v>
      </c>
      <c r="P4340" t="s">
        <v>118</v>
      </c>
      <c r="Q4340" t="s">
        <v>119</v>
      </c>
      <c r="R4340" t="s">
        <v>120</v>
      </c>
      <c r="S4340" t="s">
        <v>121</v>
      </c>
      <c r="T4340" t="s">
        <v>122</v>
      </c>
      <c r="U4340">
        <f>Final_Product___Sales_Data[[#This Row],[Quantity]]*Final_Product___Sales_Data[[#This Row],[Price]]</f>
        <v>144</v>
      </c>
      <c r="V4340">
        <f>Final_Product___Sales_Data[[#This Row],[Before discount]]-(Final_Product___Sales_Data[[#This Row],[Before discount]]*Final_Product___Sales_Data[[#This Row],[Discount]])</f>
        <v>133.63790121076877</v>
      </c>
    </row>
    <row r="4341" spans="1:22" x14ac:dyDescent="0.3">
      <c r="A4341" t="s">
        <v>409</v>
      </c>
      <c r="B4341" t="s">
        <v>410</v>
      </c>
      <c r="C4341">
        <v>51</v>
      </c>
      <c r="D4341" t="s">
        <v>98</v>
      </c>
      <c r="E4341" t="s">
        <v>23</v>
      </c>
      <c r="F4341">
        <v>5340</v>
      </c>
      <c r="G4341" t="s">
        <v>80</v>
      </c>
      <c r="H4341" s="1">
        <v>45547</v>
      </c>
      <c r="I4341">
        <v>2</v>
      </c>
      <c r="J4341">
        <v>60</v>
      </c>
      <c r="K4341">
        <v>1.4470140125546038E-2</v>
      </c>
      <c r="L4341" t="s">
        <v>81</v>
      </c>
      <c r="M4341" t="s">
        <v>26</v>
      </c>
      <c r="N4341" t="s">
        <v>82</v>
      </c>
      <c r="O4341">
        <v>30</v>
      </c>
      <c r="P4341" t="s">
        <v>83</v>
      </c>
      <c r="Q4341" t="s">
        <v>84</v>
      </c>
      <c r="R4341" t="s">
        <v>85</v>
      </c>
      <c r="S4341" t="s">
        <v>86</v>
      </c>
      <c r="T4341" t="s">
        <v>87</v>
      </c>
      <c r="U4341">
        <f>Final_Product___Sales_Data[[#This Row],[Quantity]]*Final_Product___Sales_Data[[#This Row],[Price]]</f>
        <v>120</v>
      </c>
      <c r="V4341">
        <f>Final_Product___Sales_Data[[#This Row],[Before discount]]-(Final_Product___Sales_Data[[#This Row],[Before discount]]*Final_Product___Sales_Data[[#This Row],[Discount]])</f>
        <v>118.26358318493448</v>
      </c>
    </row>
    <row r="4342" spans="1:22" x14ac:dyDescent="0.3">
      <c r="A4342" t="s">
        <v>364</v>
      </c>
      <c r="B4342" t="s">
        <v>268</v>
      </c>
      <c r="C4342">
        <v>41</v>
      </c>
      <c r="D4342" t="s">
        <v>22</v>
      </c>
      <c r="E4342" t="s">
        <v>23</v>
      </c>
      <c r="F4342">
        <v>5341</v>
      </c>
      <c r="G4342" t="s">
        <v>317</v>
      </c>
      <c r="H4342" s="1">
        <v>45547</v>
      </c>
      <c r="I4342">
        <v>10</v>
      </c>
      <c r="J4342">
        <v>46</v>
      </c>
      <c r="K4342">
        <v>8.6044497848490661E-3</v>
      </c>
      <c r="L4342" t="s">
        <v>318</v>
      </c>
      <c r="M4342" t="s">
        <v>26</v>
      </c>
      <c r="N4342" t="s">
        <v>90</v>
      </c>
      <c r="O4342">
        <v>23</v>
      </c>
      <c r="P4342" t="s">
        <v>91</v>
      </c>
      <c r="Q4342" t="s">
        <v>92</v>
      </c>
      <c r="R4342" t="s">
        <v>93</v>
      </c>
      <c r="S4342" t="s">
        <v>94</v>
      </c>
      <c r="T4342" t="s">
        <v>95</v>
      </c>
      <c r="U4342">
        <f>Final_Product___Sales_Data[[#This Row],[Quantity]]*Final_Product___Sales_Data[[#This Row],[Price]]</f>
        <v>460</v>
      </c>
      <c r="V4342">
        <f>Final_Product___Sales_Data[[#This Row],[Before discount]]-(Final_Product___Sales_Data[[#This Row],[Before discount]]*Final_Product___Sales_Data[[#This Row],[Discount]])</f>
        <v>456.04195309896943</v>
      </c>
    </row>
    <row r="4343" spans="1:22" x14ac:dyDescent="0.3">
      <c r="A4343" t="s">
        <v>389</v>
      </c>
      <c r="B4343" t="s">
        <v>279</v>
      </c>
      <c r="C4343">
        <v>43</v>
      </c>
      <c r="D4343" t="s">
        <v>22</v>
      </c>
      <c r="E4343" t="s">
        <v>41</v>
      </c>
      <c r="F4343">
        <v>5342</v>
      </c>
      <c r="G4343" t="s">
        <v>149</v>
      </c>
      <c r="H4343" s="1">
        <v>45547</v>
      </c>
      <c r="I4343">
        <v>4</v>
      </c>
      <c r="J4343">
        <v>44</v>
      </c>
      <c r="K4343">
        <v>6.6783829349152807E-2</v>
      </c>
      <c r="L4343" t="s">
        <v>150</v>
      </c>
      <c r="M4343" t="s">
        <v>44</v>
      </c>
      <c r="N4343" t="s">
        <v>45</v>
      </c>
      <c r="O4343">
        <v>22</v>
      </c>
      <c r="P4343" t="s">
        <v>46</v>
      </c>
      <c r="Q4343" t="s">
        <v>47</v>
      </c>
      <c r="R4343" t="s">
        <v>48</v>
      </c>
      <c r="S4343" t="s">
        <v>49</v>
      </c>
      <c r="T4343" t="s">
        <v>50</v>
      </c>
      <c r="U4343">
        <f>Final_Product___Sales_Data[[#This Row],[Quantity]]*Final_Product___Sales_Data[[#This Row],[Price]]</f>
        <v>176</v>
      </c>
      <c r="V4343">
        <f>Final_Product___Sales_Data[[#This Row],[Before discount]]-(Final_Product___Sales_Data[[#This Row],[Before discount]]*Final_Product___Sales_Data[[#This Row],[Discount]])</f>
        <v>164.2460460345491</v>
      </c>
    </row>
    <row r="4344" spans="1:22" x14ac:dyDescent="0.3">
      <c r="A4344" t="s">
        <v>258</v>
      </c>
      <c r="B4344" t="s">
        <v>259</v>
      </c>
      <c r="C4344">
        <v>38</v>
      </c>
      <c r="D4344" t="s">
        <v>22</v>
      </c>
      <c r="E4344" t="s">
        <v>38</v>
      </c>
      <c r="F4344">
        <v>5343</v>
      </c>
      <c r="G4344" t="s">
        <v>55</v>
      </c>
      <c r="H4344" s="1">
        <v>45547</v>
      </c>
      <c r="I4344">
        <v>8</v>
      </c>
      <c r="J4344">
        <v>20</v>
      </c>
      <c r="K4344">
        <v>8.600938213969106E-2</v>
      </c>
      <c r="L4344" t="s">
        <v>56</v>
      </c>
      <c r="M4344" t="s">
        <v>57</v>
      </c>
      <c r="N4344" t="s">
        <v>58</v>
      </c>
      <c r="O4344">
        <v>10</v>
      </c>
      <c r="P4344" t="s">
        <v>59</v>
      </c>
      <c r="Q4344" t="s">
        <v>60</v>
      </c>
      <c r="R4344" t="s">
        <v>61</v>
      </c>
      <c r="S4344" t="s">
        <v>62</v>
      </c>
      <c r="T4344" t="s">
        <v>50</v>
      </c>
      <c r="U4344">
        <f>Final_Product___Sales_Data[[#This Row],[Quantity]]*Final_Product___Sales_Data[[#This Row],[Price]]</f>
        <v>160</v>
      </c>
      <c r="V4344">
        <f>Final_Product___Sales_Data[[#This Row],[Before discount]]-(Final_Product___Sales_Data[[#This Row],[Before discount]]*Final_Product___Sales_Data[[#This Row],[Discount]])</f>
        <v>146.23849885764943</v>
      </c>
    </row>
    <row r="4345" spans="1:22" x14ac:dyDescent="0.3">
      <c r="A4345" t="s">
        <v>33</v>
      </c>
      <c r="B4345" t="s">
        <v>34</v>
      </c>
      <c r="C4345">
        <v>37</v>
      </c>
      <c r="D4345" t="s">
        <v>22</v>
      </c>
      <c r="E4345" t="s">
        <v>35</v>
      </c>
      <c r="F4345">
        <v>5344</v>
      </c>
      <c r="G4345" t="s">
        <v>108</v>
      </c>
      <c r="H4345" s="1">
        <v>45547</v>
      </c>
      <c r="I4345">
        <v>2</v>
      </c>
      <c r="J4345">
        <v>34</v>
      </c>
      <c r="K4345">
        <v>9.5061825367117728E-2</v>
      </c>
      <c r="L4345" t="s">
        <v>109</v>
      </c>
      <c r="M4345" t="s">
        <v>26</v>
      </c>
      <c r="N4345" t="s">
        <v>27</v>
      </c>
      <c r="O4345">
        <v>17</v>
      </c>
      <c r="P4345" t="s">
        <v>28</v>
      </c>
      <c r="Q4345" t="s">
        <v>29</v>
      </c>
      <c r="R4345" t="s">
        <v>30</v>
      </c>
      <c r="S4345" t="s">
        <v>31</v>
      </c>
      <c r="T4345" t="s">
        <v>32</v>
      </c>
      <c r="U4345">
        <f>Final_Product___Sales_Data[[#This Row],[Quantity]]*Final_Product___Sales_Data[[#This Row],[Price]]</f>
        <v>68</v>
      </c>
      <c r="V4345">
        <f>Final_Product___Sales_Data[[#This Row],[Before discount]]-(Final_Product___Sales_Data[[#This Row],[Before discount]]*Final_Product___Sales_Data[[#This Row],[Discount]])</f>
        <v>61.535795875035994</v>
      </c>
    </row>
    <row r="4346" spans="1:22" x14ac:dyDescent="0.3">
      <c r="A4346" t="s">
        <v>373</v>
      </c>
      <c r="B4346" t="s">
        <v>374</v>
      </c>
      <c r="C4346">
        <v>34</v>
      </c>
      <c r="D4346" t="s">
        <v>98</v>
      </c>
      <c r="E4346" t="s">
        <v>38</v>
      </c>
      <c r="F4346">
        <v>5345</v>
      </c>
      <c r="G4346" t="s">
        <v>229</v>
      </c>
      <c r="H4346" s="1">
        <v>45547</v>
      </c>
      <c r="I4346">
        <v>3</v>
      </c>
      <c r="J4346">
        <v>44.5</v>
      </c>
      <c r="K4346">
        <v>7.3877751860736418E-2</v>
      </c>
      <c r="L4346" t="s">
        <v>230</v>
      </c>
      <c r="M4346" t="s">
        <v>26</v>
      </c>
      <c r="N4346" t="s">
        <v>90</v>
      </c>
      <c r="O4346">
        <v>22.25</v>
      </c>
      <c r="P4346" t="s">
        <v>91</v>
      </c>
      <c r="Q4346" t="s">
        <v>92</v>
      </c>
      <c r="R4346" t="s">
        <v>93</v>
      </c>
      <c r="S4346" t="s">
        <v>94</v>
      </c>
      <c r="T4346" t="s">
        <v>95</v>
      </c>
      <c r="U4346">
        <f>Final_Product___Sales_Data[[#This Row],[Quantity]]*Final_Product___Sales_Data[[#This Row],[Price]]</f>
        <v>133.5</v>
      </c>
      <c r="V4346">
        <f>Final_Product___Sales_Data[[#This Row],[Before discount]]-(Final_Product___Sales_Data[[#This Row],[Before discount]]*Final_Product___Sales_Data[[#This Row],[Discount]])</f>
        <v>123.63732012659169</v>
      </c>
    </row>
    <row r="4347" spans="1:22" x14ac:dyDescent="0.3">
      <c r="A4347" t="s">
        <v>425</v>
      </c>
      <c r="B4347" t="s">
        <v>426</v>
      </c>
      <c r="C4347">
        <v>23</v>
      </c>
      <c r="D4347" t="s">
        <v>22</v>
      </c>
      <c r="E4347" t="s">
        <v>41</v>
      </c>
      <c r="F4347">
        <v>5346</v>
      </c>
      <c r="G4347" t="s">
        <v>69</v>
      </c>
      <c r="H4347" s="1">
        <v>45547</v>
      </c>
      <c r="I4347">
        <v>5</v>
      </c>
      <c r="J4347">
        <v>10</v>
      </c>
      <c r="K4347">
        <v>7.1044986126453144E-2</v>
      </c>
      <c r="L4347" t="s">
        <v>70</v>
      </c>
      <c r="M4347" t="s">
        <v>71</v>
      </c>
      <c r="N4347" t="s">
        <v>72</v>
      </c>
      <c r="O4347">
        <v>5</v>
      </c>
      <c r="P4347" t="s">
        <v>73</v>
      </c>
      <c r="Q4347" t="s">
        <v>74</v>
      </c>
      <c r="R4347" t="s">
        <v>75</v>
      </c>
      <c r="S4347" t="s">
        <v>76</v>
      </c>
      <c r="T4347" t="s">
        <v>77</v>
      </c>
      <c r="U4347">
        <f>Final_Product___Sales_Data[[#This Row],[Quantity]]*Final_Product___Sales_Data[[#This Row],[Price]]</f>
        <v>50</v>
      </c>
      <c r="V4347">
        <f>Final_Product___Sales_Data[[#This Row],[Before discount]]-(Final_Product___Sales_Data[[#This Row],[Before discount]]*Final_Product___Sales_Data[[#This Row],[Discount]])</f>
        <v>46.447750693677342</v>
      </c>
    </row>
    <row r="4348" spans="1:22" x14ac:dyDescent="0.3">
      <c r="A4348" t="s">
        <v>258</v>
      </c>
      <c r="B4348" t="s">
        <v>259</v>
      </c>
      <c r="C4348">
        <v>38</v>
      </c>
      <c r="D4348" t="s">
        <v>22</v>
      </c>
      <c r="E4348" t="s">
        <v>38</v>
      </c>
      <c r="F4348">
        <v>5347</v>
      </c>
      <c r="G4348" t="s">
        <v>415</v>
      </c>
      <c r="H4348" s="1">
        <v>45547</v>
      </c>
      <c r="I4348">
        <v>9</v>
      </c>
      <c r="J4348">
        <v>13</v>
      </c>
      <c r="K4348">
        <v>3.0980994492440753E-2</v>
      </c>
      <c r="L4348" t="s">
        <v>416</v>
      </c>
      <c r="M4348" t="s">
        <v>71</v>
      </c>
      <c r="N4348" t="s">
        <v>117</v>
      </c>
      <c r="O4348">
        <v>6.5</v>
      </c>
      <c r="P4348" t="s">
        <v>118</v>
      </c>
      <c r="Q4348" t="s">
        <v>119</v>
      </c>
      <c r="R4348" t="s">
        <v>120</v>
      </c>
      <c r="S4348" t="s">
        <v>121</v>
      </c>
      <c r="T4348" t="s">
        <v>122</v>
      </c>
      <c r="U4348">
        <f>Final_Product___Sales_Data[[#This Row],[Quantity]]*Final_Product___Sales_Data[[#This Row],[Price]]</f>
        <v>117</v>
      </c>
      <c r="V4348">
        <f>Final_Product___Sales_Data[[#This Row],[Before discount]]-(Final_Product___Sales_Data[[#This Row],[Before discount]]*Final_Product___Sales_Data[[#This Row],[Discount]])</f>
        <v>113.37522364438443</v>
      </c>
    </row>
    <row r="4349" spans="1:22" x14ac:dyDescent="0.3">
      <c r="A4349" t="s">
        <v>39</v>
      </c>
      <c r="B4349" t="s">
        <v>40</v>
      </c>
      <c r="C4349">
        <v>66</v>
      </c>
      <c r="D4349" t="s">
        <v>22</v>
      </c>
      <c r="E4349" t="s">
        <v>41</v>
      </c>
      <c r="F4349">
        <v>5348</v>
      </c>
      <c r="G4349" t="s">
        <v>240</v>
      </c>
      <c r="H4349" s="1">
        <v>45547</v>
      </c>
      <c r="I4349">
        <v>9</v>
      </c>
      <c r="J4349">
        <v>80</v>
      </c>
      <c r="K4349">
        <v>2.0738847378392634E-2</v>
      </c>
      <c r="L4349" t="s">
        <v>241</v>
      </c>
      <c r="M4349" t="s">
        <v>44</v>
      </c>
      <c r="N4349" t="s">
        <v>242</v>
      </c>
      <c r="O4349">
        <v>40</v>
      </c>
      <c r="P4349" t="s">
        <v>243</v>
      </c>
      <c r="Q4349" t="s">
        <v>244</v>
      </c>
      <c r="R4349" t="s">
        <v>245</v>
      </c>
      <c r="S4349" t="s">
        <v>246</v>
      </c>
      <c r="T4349" t="s">
        <v>247</v>
      </c>
      <c r="U4349">
        <f>Final_Product___Sales_Data[[#This Row],[Quantity]]*Final_Product___Sales_Data[[#This Row],[Price]]</f>
        <v>720</v>
      </c>
      <c r="V4349">
        <f>Final_Product___Sales_Data[[#This Row],[Before discount]]-(Final_Product___Sales_Data[[#This Row],[Before discount]]*Final_Product___Sales_Data[[#This Row],[Discount]])</f>
        <v>705.06802988755726</v>
      </c>
    </row>
    <row r="4350" spans="1:22" x14ac:dyDescent="0.3">
      <c r="A4350" t="s">
        <v>381</v>
      </c>
      <c r="B4350" t="s">
        <v>382</v>
      </c>
      <c r="C4350">
        <v>24</v>
      </c>
      <c r="D4350" t="s">
        <v>98</v>
      </c>
      <c r="E4350" t="s">
        <v>38</v>
      </c>
      <c r="F4350">
        <v>5349</v>
      </c>
      <c r="G4350" t="s">
        <v>182</v>
      </c>
      <c r="H4350" s="1">
        <v>45547</v>
      </c>
      <c r="I4350">
        <v>6</v>
      </c>
      <c r="J4350">
        <v>35</v>
      </c>
      <c r="K4350">
        <v>8.0642016808030584E-2</v>
      </c>
      <c r="L4350" t="s">
        <v>183</v>
      </c>
      <c r="M4350" t="s">
        <v>57</v>
      </c>
      <c r="N4350" t="s">
        <v>129</v>
      </c>
      <c r="O4350">
        <v>17.5</v>
      </c>
      <c r="P4350" t="s">
        <v>130</v>
      </c>
      <c r="Q4350" t="s">
        <v>131</v>
      </c>
      <c r="R4350" t="s">
        <v>132</v>
      </c>
      <c r="S4350" t="s">
        <v>133</v>
      </c>
      <c r="T4350" t="s">
        <v>134</v>
      </c>
      <c r="U4350">
        <f>Final_Product___Sales_Data[[#This Row],[Quantity]]*Final_Product___Sales_Data[[#This Row],[Price]]</f>
        <v>210</v>
      </c>
      <c r="V4350">
        <f>Final_Product___Sales_Data[[#This Row],[Before discount]]-(Final_Product___Sales_Data[[#This Row],[Before discount]]*Final_Product___Sales_Data[[#This Row],[Discount]])</f>
        <v>193.06517647031359</v>
      </c>
    </row>
    <row r="4351" spans="1:22" x14ac:dyDescent="0.3">
      <c r="A4351" t="s">
        <v>258</v>
      </c>
      <c r="B4351" t="s">
        <v>259</v>
      </c>
      <c r="C4351">
        <v>38</v>
      </c>
      <c r="D4351" t="s">
        <v>22</v>
      </c>
      <c r="E4351" t="s">
        <v>38</v>
      </c>
      <c r="F4351">
        <v>5350</v>
      </c>
      <c r="G4351" t="s">
        <v>415</v>
      </c>
      <c r="H4351" s="1">
        <v>45547</v>
      </c>
      <c r="I4351">
        <v>2</v>
      </c>
      <c r="J4351">
        <v>13</v>
      </c>
      <c r="K4351">
        <v>6.4017649578297073E-2</v>
      </c>
      <c r="L4351" t="s">
        <v>416</v>
      </c>
      <c r="M4351" t="s">
        <v>71</v>
      </c>
      <c r="N4351" t="s">
        <v>117</v>
      </c>
      <c r="O4351">
        <v>6.5</v>
      </c>
      <c r="P4351" t="s">
        <v>118</v>
      </c>
      <c r="Q4351" t="s">
        <v>119</v>
      </c>
      <c r="R4351" t="s">
        <v>120</v>
      </c>
      <c r="S4351" t="s">
        <v>121</v>
      </c>
      <c r="T4351" t="s">
        <v>122</v>
      </c>
      <c r="U4351">
        <f>Final_Product___Sales_Data[[#This Row],[Quantity]]*Final_Product___Sales_Data[[#This Row],[Price]]</f>
        <v>26</v>
      </c>
      <c r="V4351">
        <f>Final_Product___Sales_Data[[#This Row],[Before discount]]-(Final_Product___Sales_Data[[#This Row],[Before discount]]*Final_Product___Sales_Data[[#This Row],[Discount]])</f>
        <v>24.335541110964275</v>
      </c>
    </row>
    <row r="4352" spans="1:22" x14ac:dyDescent="0.3">
      <c r="A4352" t="s">
        <v>385</v>
      </c>
      <c r="B4352" t="s">
        <v>386</v>
      </c>
      <c r="C4352">
        <v>67</v>
      </c>
      <c r="D4352" t="s">
        <v>22</v>
      </c>
      <c r="E4352" t="s">
        <v>23</v>
      </c>
      <c r="F4352">
        <v>5351</v>
      </c>
      <c r="G4352" t="s">
        <v>200</v>
      </c>
      <c r="H4352" s="1">
        <v>45547</v>
      </c>
      <c r="I4352">
        <v>8</v>
      </c>
      <c r="J4352">
        <v>10.5</v>
      </c>
      <c r="K4352">
        <v>9.7247212963680468E-2</v>
      </c>
      <c r="L4352" t="s">
        <v>201</v>
      </c>
      <c r="M4352" t="s">
        <v>71</v>
      </c>
      <c r="N4352" t="s">
        <v>72</v>
      </c>
      <c r="O4352">
        <v>5.25</v>
      </c>
      <c r="P4352" t="s">
        <v>73</v>
      </c>
      <c r="Q4352" t="s">
        <v>74</v>
      </c>
      <c r="R4352" t="s">
        <v>75</v>
      </c>
      <c r="S4352" t="s">
        <v>76</v>
      </c>
      <c r="T4352" t="s">
        <v>77</v>
      </c>
      <c r="U4352">
        <f>Final_Product___Sales_Data[[#This Row],[Quantity]]*Final_Product___Sales_Data[[#This Row],[Price]]</f>
        <v>84</v>
      </c>
      <c r="V4352">
        <f>Final_Product___Sales_Data[[#This Row],[Before discount]]-(Final_Product___Sales_Data[[#This Row],[Before discount]]*Final_Product___Sales_Data[[#This Row],[Discount]])</f>
        <v>75.831234111050833</v>
      </c>
    </row>
    <row r="4353" spans="1:22" x14ac:dyDescent="0.3">
      <c r="A4353" t="s">
        <v>458</v>
      </c>
      <c r="B4353" t="s">
        <v>459</v>
      </c>
      <c r="C4353">
        <v>35</v>
      </c>
      <c r="D4353" t="s">
        <v>22</v>
      </c>
      <c r="E4353" t="s">
        <v>41</v>
      </c>
      <c r="F4353">
        <v>5352</v>
      </c>
      <c r="G4353" t="s">
        <v>192</v>
      </c>
      <c r="H4353" s="1">
        <v>45548</v>
      </c>
      <c r="I4353">
        <v>1</v>
      </c>
      <c r="J4353">
        <v>28</v>
      </c>
      <c r="K4353">
        <v>1.6161714200942191E-2</v>
      </c>
      <c r="L4353" t="s">
        <v>193</v>
      </c>
      <c r="M4353" t="s">
        <v>57</v>
      </c>
      <c r="N4353" t="s">
        <v>58</v>
      </c>
      <c r="O4353">
        <v>14</v>
      </c>
      <c r="P4353" t="s">
        <v>59</v>
      </c>
      <c r="Q4353" t="s">
        <v>60</v>
      </c>
      <c r="R4353" t="s">
        <v>61</v>
      </c>
      <c r="S4353" t="s">
        <v>62</v>
      </c>
      <c r="T4353" t="s">
        <v>50</v>
      </c>
      <c r="U4353">
        <f>Final_Product___Sales_Data[[#This Row],[Quantity]]*Final_Product___Sales_Data[[#This Row],[Price]]</f>
        <v>28</v>
      </c>
      <c r="V4353">
        <f>Final_Product___Sales_Data[[#This Row],[Before discount]]-(Final_Product___Sales_Data[[#This Row],[Before discount]]*Final_Product___Sales_Data[[#This Row],[Discount]])</f>
        <v>27.54747200237362</v>
      </c>
    </row>
    <row r="4354" spans="1:22" x14ac:dyDescent="0.3">
      <c r="A4354" t="s">
        <v>225</v>
      </c>
      <c r="B4354" t="s">
        <v>226</v>
      </c>
      <c r="C4354">
        <v>54</v>
      </c>
      <c r="D4354" t="s">
        <v>98</v>
      </c>
      <c r="E4354" t="s">
        <v>35</v>
      </c>
      <c r="F4354">
        <v>5353</v>
      </c>
      <c r="G4354" t="s">
        <v>175</v>
      </c>
      <c r="H4354" s="1">
        <v>45548</v>
      </c>
      <c r="I4354">
        <v>9</v>
      </c>
      <c r="J4354">
        <v>48</v>
      </c>
      <c r="K4354">
        <v>3.0361827597182114E-2</v>
      </c>
      <c r="L4354" t="s">
        <v>176</v>
      </c>
      <c r="M4354" t="s">
        <v>44</v>
      </c>
      <c r="N4354" t="s">
        <v>45</v>
      </c>
      <c r="O4354">
        <v>24</v>
      </c>
      <c r="P4354" t="s">
        <v>46</v>
      </c>
      <c r="Q4354" t="s">
        <v>47</v>
      </c>
      <c r="R4354" t="s">
        <v>48</v>
      </c>
      <c r="S4354" t="s">
        <v>49</v>
      </c>
      <c r="T4354" t="s">
        <v>50</v>
      </c>
      <c r="U4354">
        <f>Final_Product___Sales_Data[[#This Row],[Quantity]]*Final_Product___Sales_Data[[#This Row],[Price]]</f>
        <v>432</v>
      </c>
      <c r="V4354">
        <f>Final_Product___Sales_Data[[#This Row],[Before discount]]-(Final_Product___Sales_Data[[#This Row],[Before discount]]*Final_Product___Sales_Data[[#This Row],[Discount]])</f>
        <v>418.88369047801734</v>
      </c>
    </row>
    <row r="4355" spans="1:22" x14ac:dyDescent="0.3">
      <c r="A4355" t="s">
        <v>219</v>
      </c>
      <c r="B4355" t="s">
        <v>220</v>
      </c>
      <c r="C4355">
        <v>37</v>
      </c>
      <c r="D4355" t="s">
        <v>98</v>
      </c>
      <c r="E4355" t="s">
        <v>23</v>
      </c>
      <c r="F4355">
        <v>5354</v>
      </c>
      <c r="G4355" t="s">
        <v>200</v>
      </c>
      <c r="H4355" s="1">
        <v>45548</v>
      </c>
      <c r="I4355">
        <v>6</v>
      </c>
      <c r="J4355">
        <v>10.5</v>
      </c>
      <c r="K4355">
        <v>8.3910303138714629E-2</v>
      </c>
      <c r="L4355" t="s">
        <v>201</v>
      </c>
      <c r="M4355" t="s">
        <v>71</v>
      </c>
      <c r="N4355" t="s">
        <v>72</v>
      </c>
      <c r="O4355">
        <v>5.25</v>
      </c>
      <c r="P4355" t="s">
        <v>73</v>
      </c>
      <c r="Q4355" t="s">
        <v>74</v>
      </c>
      <c r="R4355" t="s">
        <v>75</v>
      </c>
      <c r="S4355" t="s">
        <v>76</v>
      </c>
      <c r="T4355" t="s">
        <v>77</v>
      </c>
      <c r="U4355">
        <f>Final_Product___Sales_Data[[#This Row],[Quantity]]*Final_Product___Sales_Data[[#This Row],[Price]]</f>
        <v>63</v>
      </c>
      <c r="V4355">
        <f>Final_Product___Sales_Data[[#This Row],[Before discount]]-(Final_Product___Sales_Data[[#This Row],[Before discount]]*Final_Product___Sales_Data[[#This Row],[Discount]])</f>
        <v>57.71365090226098</v>
      </c>
    </row>
    <row r="4356" spans="1:22" x14ac:dyDescent="0.3">
      <c r="A4356" t="s">
        <v>365</v>
      </c>
      <c r="B4356" t="s">
        <v>366</v>
      </c>
      <c r="C4356">
        <v>65</v>
      </c>
      <c r="D4356" t="s">
        <v>22</v>
      </c>
      <c r="E4356" t="s">
        <v>23</v>
      </c>
      <c r="F4356">
        <v>5355</v>
      </c>
      <c r="G4356" t="s">
        <v>178</v>
      </c>
      <c r="H4356" s="1">
        <v>45548</v>
      </c>
      <c r="I4356">
        <v>9</v>
      </c>
      <c r="J4356">
        <v>9.5</v>
      </c>
      <c r="K4356">
        <v>9.1067403112715273E-2</v>
      </c>
      <c r="L4356" t="s">
        <v>179</v>
      </c>
      <c r="M4356" t="s">
        <v>71</v>
      </c>
      <c r="N4356" t="s">
        <v>72</v>
      </c>
      <c r="O4356">
        <v>4.75</v>
      </c>
      <c r="P4356" t="s">
        <v>73</v>
      </c>
      <c r="Q4356" t="s">
        <v>74</v>
      </c>
      <c r="R4356" t="s">
        <v>75</v>
      </c>
      <c r="S4356" t="s">
        <v>76</v>
      </c>
      <c r="T4356" t="s">
        <v>77</v>
      </c>
      <c r="U4356">
        <f>Final_Product___Sales_Data[[#This Row],[Quantity]]*Final_Product___Sales_Data[[#This Row],[Price]]</f>
        <v>85.5</v>
      </c>
      <c r="V4356">
        <f>Final_Product___Sales_Data[[#This Row],[Before discount]]-(Final_Product___Sales_Data[[#This Row],[Before discount]]*Final_Product___Sales_Data[[#This Row],[Discount]])</f>
        <v>77.713737033862841</v>
      </c>
    </row>
    <row r="4357" spans="1:22" x14ac:dyDescent="0.3">
      <c r="A4357" t="s">
        <v>354</v>
      </c>
      <c r="B4357" t="s">
        <v>355</v>
      </c>
      <c r="C4357">
        <v>54</v>
      </c>
      <c r="D4357" t="s">
        <v>98</v>
      </c>
      <c r="E4357" t="s">
        <v>41</v>
      </c>
      <c r="F4357">
        <v>5356</v>
      </c>
      <c r="G4357" t="s">
        <v>188</v>
      </c>
      <c r="H4357" s="1">
        <v>45548</v>
      </c>
      <c r="I4357">
        <v>5</v>
      </c>
      <c r="J4357">
        <v>40</v>
      </c>
      <c r="K4357">
        <v>2.9614055571041645E-2</v>
      </c>
      <c r="L4357" t="s">
        <v>189</v>
      </c>
      <c r="M4357" t="s">
        <v>57</v>
      </c>
      <c r="N4357" t="s">
        <v>129</v>
      </c>
      <c r="O4357">
        <v>20</v>
      </c>
      <c r="P4357" t="s">
        <v>130</v>
      </c>
      <c r="Q4357" t="s">
        <v>131</v>
      </c>
      <c r="R4357" t="s">
        <v>132</v>
      </c>
      <c r="S4357" t="s">
        <v>133</v>
      </c>
      <c r="T4357" t="s">
        <v>134</v>
      </c>
      <c r="U4357">
        <f>Final_Product___Sales_Data[[#This Row],[Quantity]]*Final_Product___Sales_Data[[#This Row],[Price]]</f>
        <v>200</v>
      </c>
      <c r="V4357">
        <f>Final_Product___Sales_Data[[#This Row],[Before discount]]-(Final_Product___Sales_Data[[#This Row],[Before discount]]*Final_Product___Sales_Data[[#This Row],[Discount]])</f>
        <v>194.07718888579166</v>
      </c>
    </row>
    <row r="4358" spans="1:22" x14ac:dyDescent="0.3">
      <c r="A4358" t="s">
        <v>356</v>
      </c>
      <c r="B4358" t="s">
        <v>357</v>
      </c>
      <c r="C4358">
        <v>42</v>
      </c>
      <c r="D4358" t="s">
        <v>98</v>
      </c>
      <c r="E4358" t="s">
        <v>41</v>
      </c>
      <c r="F4358">
        <v>5357</v>
      </c>
      <c r="G4358" t="s">
        <v>51</v>
      </c>
      <c r="H4358" s="1">
        <v>45548</v>
      </c>
      <c r="I4358">
        <v>4</v>
      </c>
      <c r="J4358">
        <v>54</v>
      </c>
      <c r="K4358">
        <v>2.0214844909903162E-2</v>
      </c>
      <c r="L4358" t="s">
        <v>52</v>
      </c>
      <c r="M4358" t="s">
        <v>44</v>
      </c>
      <c r="N4358" t="s">
        <v>45</v>
      </c>
      <c r="O4358">
        <v>27</v>
      </c>
      <c r="P4358" t="s">
        <v>46</v>
      </c>
      <c r="Q4358" t="s">
        <v>47</v>
      </c>
      <c r="R4358" t="s">
        <v>48</v>
      </c>
      <c r="S4358" t="s">
        <v>49</v>
      </c>
      <c r="T4358" t="s">
        <v>50</v>
      </c>
      <c r="U4358">
        <f>Final_Product___Sales_Data[[#This Row],[Quantity]]*Final_Product___Sales_Data[[#This Row],[Price]]</f>
        <v>216</v>
      </c>
      <c r="V4358">
        <f>Final_Product___Sales_Data[[#This Row],[Before discount]]-(Final_Product___Sales_Data[[#This Row],[Before discount]]*Final_Product___Sales_Data[[#This Row],[Discount]])</f>
        <v>211.63359349946091</v>
      </c>
    </row>
    <row r="4359" spans="1:22" x14ac:dyDescent="0.3">
      <c r="A4359" t="s">
        <v>315</v>
      </c>
      <c r="B4359" t="s">
        <v>40</v>
      </c>
      <c r="C4359">
        <v>20</v>
      </c>
      <c r="D4359" t="s">
        <v>22</v>
      </c>
      <c r="E4359" t="s">
        <v>112</v>
      </c>
      <c r="F4359">
        <v>5358</v>
      </c>
      <c r="G4359" t="s">
        <v>153</v>
      </c>
      <c r="H4359" s="1">
        <v>45548</v>
      </c>
      <c r="I4359">
        <v>6</v>
      </c>
      <c r="J4359">
        <v>12</v>
      </c>
      <c r="K4359">
        <v>6.7467332936283382E-3</v>
      </c>
      <c r="L4359" t="s">
        <v>154</v>
      </c>
      <c r="M4359" t="s">
        <v>71</v>
      </c>
      <c r="N4359" t="s">
        <v>72</v>
      </c>
      <c r="O4359">
        <v>6</v>
      </c>
      <c r="P4359" t="s">
        <v>73</v>
      </c>
      <c r="Q4359" t="s">
        <v>74</v>
      </c>
      <c r="R4359" t="s">
        <v>75</v>
      </c>
      <c r="S4359" t="s">
        <v>76</v>
      </c>
      <c r="T4359" t="s">
        <v>77</v>
      </c>
      <c r="U4359">
        <f>Final_Product___Sales_Data[[#This Row],[Quantity]]*Final_Product___Sales_Data[[#This Row],[Price]]</f>
        <v>72</v>
      </c>
      <c r="V4359">
        <f>Final_Product___Sales_Data[[#This Row],[Before discount]]-(Final_Product___Sales_Data[[#This Row],[Before discount]]*Final_Product___Sales_Data[[#This Row],[Discount]])</f>
        <v>71.514235202858757</v>
      </c>
    </row>
    <row r="4360" spans="1:22" x14ac:dyDescent="0.3">
      <c r="A4360" t="s">
        <v>155</v>
      </c>
      <c r="B4360" t="s">
        <v>156</v>
      </c>
      <c r="C4360">
        <v>55</v>
      </c>
      <c r="D4360" t="s">
        <v>98</v>
      </c>
      <c r="E4360" t="s">
        <v>23</v>
      </c>
      <c r="F4360">
        <v>5359</v>
      </c>
      <c r="G4360" t="s">
        <v>273</v>
      </c>
      <c r="H4360" s="1">
        <v>45548</v>
      </c>
      <c r="I4360">
        <v>4</v>
      </c>
      <c r="J4360">
        <v>90</v>
      </c>
      <c r="K4360">
        <v>8.1971772181729741E-2</v>
      </c>
      <c r="L4360" t="s">
        <v>274</v>
      </c>
      <c r="M4360" t="s">
        <v>44</v>
      </c>
      <c r="N4360" t="s">
        <v>242</v>
      </c>
      <c r="O4360">
        <v>45</v>
      </c>
      <c r="P4360" t="s">
        <v>243</v>
      </c>
      <c r="Q4360" t="s">
        <v>244</v>
      </c>
      <c r="R4360" t="s">
        <v>245</v>
      </c>
      <c r="S4360" t="s">
        <v>246</v>
      </c>
      <c r="T4360" t="s">
        <v>247</v>
      </c>
      <c r="U4360">
        <f>Final_Product___Sales_Data[[#This Row],[Quantity]]*Final_Product___Sales_Data[[#This Row],[Price]]</f>
        <v>360</v>
      </c>
      <c r="V4360">
        <f>Final_Product___Sales_Data[[#This Row],[Before discount]]-(Final_Product___Sales_Data[[#This Row],[Before discount]]*Final_Product___Sales_Data[[#This Row],[Discount]])</f>
        <v>330.49016201457732</v>
      </c>
    </row>
    <row r="4361" spans="1:22" x14ac:dyDescent="0.3">
      <c r="A4361" t="s">
        <v>163</v>
      </c>
      <c r="B4361" t="s">
        <v>164</v>
      </c>
      <c r="C4361">
        <v>43</v>
      </c>
      <c r="D4361" t="s">
        <v>98</v>
      </c>
      <c r="E4361" t="s">
        <v>35</v>
      </c>
      <c r="F4361">
        <v>5360</v>
      </c>
      <c r="G4361" t="s">
        <v>153</v>
      </c>
      <c r="H4361" s="1">
        <v>45548</v>
      </c>
      <c r="I4361">
        <v>4</v>
      </c>
      <c r="J4361">
        <v>12</v>
      </c>
      <c r="K4361">
        <v>5.575091601757224E-2</v>
      </c>
      <c r="L4361" t="s">
        <v>154</v>
      </c>
      <c r="M4361" t="s">
        <v>71</v>
      </c>
      <c r="N4361" t="s">
        <v>72</v>
      </c>
      <c r="O4361">
        <v>6</v>
      </c>
      <c r="P4361" t="s">
        <v>73</v>
      </c>
      <c r="Q4361" t="s">
        <v>74</v>
      </c>
      <c r="R4361" t="s">
        <v>75</v>
      </c>
      <c r="S4361" t="s">
        <v>76</v>
      </c>
      <c r="T4361" t="s">
        <v>77</v>
      </c>
      <c r="U4361">
        <f>Final_Product___Sales_Data[[#This Row],[Quantity]]*Final_Product___Sales_Data[[#This Row],[Price]]</f>
        <v>48</v>
      </c>
      <c r="V4361">
        <f>Final_Product___Sales_Data[[#This Row],[Before discount]]-(Final_Product___Sales_Data[[#This Row],[Before discount]]*Final_Product___Sales_Data[[#This Row],[Discount]])</f>
        <v>45.323956031156534</v>
      </c>
    </row>
    <row r="4362" spans="1:22" x14ac:dyDescent="0.3">
      <c r="A4362" t="s">
        <v>372</v>
      </c>
      <c r="B4362" t="s">
        <v>259</v>
      </c>
      <c r="C4362">
        <v>23</v>
      </c>
      <c r="D4362" t="s">
        <v>22</v>
      </c>
      <c r="E4362" t="s">
        <v>38</v>
      </c>
      <c r="F4362">
        <v>5361</v>
      </c>
      <c r="G4362" t="s">
        <v>415</v>
      </c>
      <c r="H4362" s="1">
        <v>45548</v>
      </c>
      <c r="I4362">
        <v>4</v>
      </c>
      <c r="J4362">
        <v>13</v>
      </c>
      <c r="K4362">
        <v>5.0355416090444166E-2</v>
      </c>
      <c r="L4362" t="s">
        <v>416</v>
      </c>
      <c r="M4362" t="s">
        <v>71</v>
      </c>
      <c r="N4362" t="s">
        <v>117</v>
      </c>
      <c r="O4362">
        <v>6.5</v>
      </c>
      <c r="P4362" t="s">
        <v>118</v>
      </c>
      <c r="Q4362" t="s">
        <v>119</v>
      </c>
      <c r="R4362" t="s">
        <v>120</v>
      </c>
      <c r="S4362" t="s">
        <v>121</v>
      </c>
      <c r="T4362" t="s">
        <v>122</v>
      </c>
      <c r="U4362">
        <f>Final_Product___Sales_Data[[#This Row],[Quantity]]*Final_Product___Sales_Data[[#This Row],[Price]]</f>
        <v>52</v>
      </c>
      <c r="V4362">
        <f>Final_Product___Sales_Data[[#This Row],[Before discount]]-(Final_Product___Sales_Data[[#This Row],[Before discount]]*Final_Product___Sales_Data[[#This Row],[Discount]])</f>
        <v>49.381518363296905</v>
      </c>
    </row>
    <row r="4363" spans="1:22" x14ac:dyDescent="0.3">
      <c r="A4363" t="s">
        <v>373</v>
      </c>
      <c r="B4363" t="s">
        <v>374</v>
      </c>
      <c r="C4363">
        <v>34</v>
      </c>
      <c r="D4363" t="s">
        <v>98</v>
      </c>
      <c r="E4363" t="s">
        <v>38</v>
      </c>
      <c r="F4363">
        <v>5362</v>
      </c>
      <c r="G4363" t="s">
        <v>69</v>
      </c>
      <c r="H4363" s="1">
        <v>45548</v>
      </c>
      <c r="I4363">
        <v>4</v>
      </c>
      <c r="J4363">
        <v>10</v>
      </c>
      <c r="K4363">
        <v>4.3938844152614847E-3</v>
      </c>
      <c r="L4363" t="s">
        <v>70</v>
      </c>
      <c r="M4363" t="s">
        <v>71</v>
      </c>
      <c r="N4363" t="s">
        <v>72</v>
      </c>
      <c r="O4363">
        <v>5</v>
      </c>
      <c r="P4363" t="s">
        <v>73</v>
      </c>
      <c r="Q4363" t="s">
        <v>74</v>
      </c>
      <c r="R4363" t="s">
        <v>75</v>
      </c>
      <c r="S4363" t="s">
        <v>76</v>
      </c>
      <c r="T4363" t="s">
        <v>77</v>
      </c>
      <c r="U4363">
        <f>Final_Product___Sales_Data[[#This Row],[Quantity]]*Final_Product___Sales_Data[[#This Row],[Price]]</f>
        <v>40</v>
      </c>
      <c r="V4363">
        <f>Final_Product___Sales_Data[[#This Row],[Before discount]]-(Final_Product___Sales_Data[[#This Row],[Before discount]]*Final_Product___Sales_Data[[#This Row],[Discount]])</f>
        <v>39.824244623389539</v>
      </c>
    </row>
    <row r="4364" spans="1:22" x14ac:dyDescent="0.3">
      <c r="A4364" t="s">
        <v>33</v>
      </c>
      <c r="B4364" t="s">
        <v>34</v>
      </c>
      <c r="C4364">
        <v>37</v>
      </c>
      <c r="D4364" t="s">
        <v>22</v>
      </c>
      <c r="E4364" t="s">
        <v>35</v>
      </c>
      <c r="F4364">
        <v>5363</v>
      </c>
      <c r="G4364" t="s">
        <v>69</v>
      </c>
      <c r="H4364" s="1">
        <v>45548</v>
      </c>
      <c r="I4364">
        <v>5</v>
      </c>
      <c r="J4364">
        <v>10</v>
      </c>
      <c r="K4364">
        <v>6.2222163174722428E-2</v>
      </c>
      <c r="L4364" t="s">
        <v>70</v>
      </c>
      <c r="M4364" t="s">
        <v>71</v>
      </c>
      <c r="N4364" t="s">
        <v>72</v>
      </c>
      <c r="O4364">
        <v>5</v>
      </c>
      <c r="P4364" t="s">
        <v>73</v>
      </c>
      <c r="Q4364" t="s">
        <v>74</v>
      </c>
      <c r="R4364" t="s">
        <v>75</v>
      </c>
      <c r="S4364" t="s">
        <v>76</v>
      </c>
      <c r="T4364" t="s">
        <v>77</v>
      </c>
      <c r="U4364">
        <f>Final_Product___Sales_Data[[#This Row],[Quantity]]*Final_Product___Sales_Data[[#This Row],[Price]]</f>
        <v>50</v>
      </c>
      <c r="V4364">
        <f>Final_Product___Sales_Data[[#This Row],[Before discount]]-(Final_Product___Sales_Data[[#This Row],[Before discount]]*Final_Product___Sales_Data[[#This Row],[Discount]])</f>
        <v>46.888891841263877</v>
      </c>
    </row>
    <row r="4365" spans="1:22" x14ac:dyDescent="0.3">
      <c r="A4365" t="s">
        <v>159</v>
      </c>
      <c r="B4365" t="s">
        <v>160</v>
      </c>
      <c r="C4365">
        <v>19</v>
      </c>
      <c r="D4365" t="s">
        <v>22</v>
      </c>
      <c r="E4365" t="s">
        <v>41</v>
      </c>
      <c r="F4365">
        <v>5364</v>
      </c>
      <c r="G4365" t="s">
        <v>229</v>
      </c>
      <c r="H4365" s="1">
        <v>45548</v>
      </c>
      <c r="I4365">
        <v>8</v>
      </c>
      <c r="J4365">
        <v>44.5</v>
      </c>
      <c r="K4365">
        <v>3.4362208729870093E-2</v>
      </c>
      <c r="L4365" t="s">
        <v>230</v>
      </c>
      <c r="M4365" t="s">
        <v>26</v>
      </c>
      <c r="N4365" t="s">
        <v>90</v>
      </c>
      <c r="O4365">
        <v>22.25</v>
      </c>
      <c r="P4365" t="s">
        <v>91</v>
      </c>
      <c r="Q4365" t="s">
        <v>92</v>
      </c>
      <c r="R4365" t="s">
        <v>93</v>
      </c>
      <c r="S4365" t="s">
        <v>94</v>
      </c>
      <c r="T4365" t="s">
        <v>95</v>
      </c>
      <c r="U4365">
        <f>Final_Product___Sales_Data[[#This Row],[Quantity]]*Final_Product___Sales_Data[[#This Row],[Price]]</f>
        <v>356</v>
      </c>
      <c r="V4365">
        <f>Final_Product___Sales_Data[[#This Row],[Before discount]]-(Final_Product___Sales_Data[[#This Row],[Before discount]]*Final_Product___Sales_Data[[#This Row],[Discount]])</f>
        <v>343.76705369216626</v>
      </c>
    </row>
    <row r="4366" spans="1:22" x14ac:dyDescent="0.3">
      <c r="A4366" t="s">
        <v>413</v>
      </c>
      <c r="B4366" t="s">
        <v>414</v>
      </c>
      <c r="C4366">
        <v>64</v>
      </c>
      <c r="D4366" t="s">
        <v>22</v>
      </c>
      <c r="E4366" t="s">
        <v>38</v>
      </c>
      <c r="F4366">
        <v>5365</v>
      </c>
      <c r="G4366" t="s">
        <v>192</v>
      </c>
      <c r="H4366" s="1">
        <v>45548</v>
      </c>
      <c r="I4366">
        <v>1</v>
      </c>
      <c r="J4366">
        <v>28</v>
      </c>
      <c r="K4366">
        <v>5.1169260713209874E-2</v>
      </c>
      <c r="L4366" t="s">
        <v>193</v>
      </c>
      <c r="M4366" t="s">
        <v>57</v>
      </c>
      <c r="N4366" t="s">
        <v>58</v>
      </c>
      <c r="O4366">
        <v>14</v>
      </c>
      <c r="P4366" t="s">
        <v>59</v>
      </c>
      <c r="Q4366" t="s">
        <v>60</v>
      </c>
      <c r="R4366" t="s">
        <v>61</v>
      </c>
      <c r="S4366" t="s">
        <v>62</v>
      </c>
      <c r="T4366" t="s">
        <v>50</v>
      </c>
      <c r="U4366">
        <f>Final_Product___Sales_Data[[#This Row],[Quantity]]*Final_Product___Sales_Data[[#This Row],[Price]]</f>
        <v>28</v>
      </c>
      <c r="V4366">
        <f>Final_Product___Sales_Data[[#This Row],[Before discount]]-(Final_Product___Sales_Data[[#This Row],[Before discount]]*Final_Product___Sales_Data[[#This Row],[Discount]])</f>
        <v>26.567260700030122</v>
      </c>
    </row>
    <row r="4367" spans="1:22" x14ac:dyDescent="0.3">
      <c r="A4367" t="s">
        <v>466</v>
      </c>
      <c r="B4367" t="s">
        <v>467</v>
      </c>
      <c r="C4367">
        <v>18</v>
      </c>
      <c r="D4367" t="s">
        <v>98</v>
      </c>
      <c r="E4367" t="s">
        <v>112</v>
      </c>
      <c r="F4367">
        <v>5366</v>
      </c>
      <c r="G4367" t="s">
        <v>178</v>
      </c>
      <c r="H4367" s="1">
        <v>45549</v>
      </c>
      <c r="I4367">
        <v>5</v>
      </c>
      <c r="J4367">
        <v>9.5</v>
      </c>
      <c r="K4367">
        <v>9.4476093990611354E-2</v>
      </c>
      <c r="L4367" t="s">
        <v>179</v>
      </c>
      <c r="M4367" t="s">
        <v>71</v>
      </c>
      <c r="N4367" t="s">
        <v>72</v>
      </c>
      <c r="O4367">
        <v>4.75</v>
      </c>
      <c r="P4367" t="s">
        <v>73</v>
      </c>
      <c r="Q4367" t="s">
        <v>74</v>
      </c>
      <c r="R4367" t="s">
        <v>75</v>
      </c>
      <c r="S4367" t="s">
        <v>76</v>
      </c>
      <c r="T4367" t="s">
        <v>77</v>
      </c>
      <c r="U4367">
        <f>Final_Product___Sales_Data[[#This Row],[Quantity]]*Final_Product___Sales_Data[[#This Row],[Price]]</f>
        <v>47.5</v>
      </c>
      <c r="V4367">
        <f>Final_Product___Sales_Data[[#This Row],[Before discount]]-(Final_Product___Sales_Data[[#This Row],[Before discount]]*Final_Product___Sales_Data[[#This Row],[Discount]])</f>
        <v>43.012385535445958</v>
      </c>
    </row>
    <row r="4368" spans="1:22" x14ac:dyDescent="0.3">
      <c r="A4368" t="s">
        <v>462</v>
      </c>
      <c r="B4368" t="s">
        <v>463</v>
      </c>
      <c r="C4368">
        <v>50</v>
      </c>
      <c r="D4368" t="s">
        <v>98</v>
      </c>
      <c r="E4368" t="s">
        <v>35</v>
      </c>
      <c r="F4368">
        <v>5367</v>
      </c>
      <c r="G4368" t="s">
        <v>65</v>
      </c>
      <c r="H4368" s="1">
        <v>45549</v>
      </c>
      <c r="I4368">
        <v>10</v>
      </c>
      <c r="J4368">
        <v>22.5</v>
      </c>
      <c r="K4368">
        <v>7.1887573051552078E-2</v>
      </c>
      <c r="L4368" t="s">
        <v>66</v>
      </c>
      <c r="M4368" t="s">
        <v>57</v>
      </c>
      <c r="N4368" t="s">
        <v>58</v>
      </c>
      <c r="O4368">
        <v>11.25</v>
      </c>
      <c r="P4368" t="s">
        <v>59</v>
      </c>
      <c r="Q4368" t="s">
        <v>60</v>
      </c>
      <c r="R4368" t="s">
        <v>61</v>
      </c>
      <c r="S4368" t="s">
        <v>62</v>
      </c>
      <c r="T4368" t="s">
        <v>50</v>
      </c>
      <c r="U4368">
        <f>Final_Product___Sales_Data[[#This Row],[Quantity]]*Final_Product___Sales_Data[[#This Row],[Price]]</f>
        <v>225</v>
      </c>
      <c r="V4368">
        <f>Final_Product___Sales_Data[[#This Row],[Before discount]]-(Final_Product___Sales_Data[[#This Row],[Before discount]]*Final_Product___Sales_Data[[#This Row],[Discount]])</f>
        <v>208.82529606340077</v>
      </c>
    </row>
    <row r="4369" spans="1:22" x14ac:dyDescent="0.3">
      <c r="A4369" t="s">
        <v>300</v>
      </c>
      <c r="B4369" t="s">
        <v>301</v>
      </c>
      <c r="C4369">
        <v>43</v>
      </c>
      <c r="D4369" t="s">
        <v>22</v>
      </c>
      <c r="E4369" t="s">
        <v>41</v>
      </c>
      <c r="F4369">
        <v>5368</v>
      </c>
      <c r="G4369" t="s">
        <v>149</v>
      </c>
      <c r="H4369" s="1">
        <v>45549</v>
      </c>
      <c r="I4369">
        <v>5</v>
      </c>
      <c r="J4369">
        <v>44</v>
      </c>
      <c r="K4369">
        <v>6.4864583408593066E-2</v>
      </c>
      <c r="L4369" t="s">
        <v>150</v>
      </c>
      <c r="M4369" t="s">
        <v>44</v>
      </c>
      <c r="N4369" t="s">
        <v>45</v>
      </c>
      <c r="O4369">
        <v>22</v>
      </c>
      <c r="P4369" t="s">
        <v>46</v>
      </c>
      <c r="Q4369" t="s">
        <v>47</v>
      </c>
      <c r="R4369" t="s">
        <v>48</v>
      </c>
      <c r="S4369" t="s">
        <v>49</v>
      </c>
      <c r="T4369" t="s">
        <v>50</v>
      </c>
      <c r="U4369">
        <f>Final_Product___Sales_Data[[#This Row],[Quantity]]*Final_Product___Sales_Data[[#This Row],[Price]]</f>
        <v>220</v>
      </c>
      <c r="V4369">
        <f>Final_Product___Sales_Data[[#This Row],[Before discount]]-(Final_Product___Sales_Data[[#This Row],[Before discount]]*Final_Product___Sales_Data[[#This Row],[Discount]])</f>
        <v>205.72979165010952</v>
      </c>
    </row>
    <row r="4370" spans="1:22" x14ac:dyDescent="0.3">
      <c r="A4370" t="s">
        <v>385</v>
      </c>
      <c r="B4370" t="s">
        <v>386</v>
      </c>
      <c r="C4370">
        <v>67</v>
      </c>
      <c r="D4370" t="s">
        <v>22</v>
      </c>
      <c r="E4370" t="s">
        <v>23</v>
      </c>
      <c r="F4370">
        <v>5369</v>
      </c>
      <c r="G4370" t="s">
        <v>192</v>
      </c>
      <c r="H4370" s="1">
        <v>45549</v>
      </c>
      <c r="I4370">
        <v>2</v>
      </c>
      <c r="J4370">
        <v>28</v>
      </c>
      <c r="K4370">
        <v>1.7009311188935672E-2</v>
      </c>
      <c r="L4370" t="s">
        <v>193</v>
      </c>
      <c r="M4370" t="s">
        <v>57</v>
      </c>
      <c r="N4370" t="s">
        <v>58</v>
      </c>
      <c r="O4370">
        <v>14</v>
      </c>
      <c r="P4370" t="s">
        <v>59</v>
      </c>
      <c r="Q4370" t="s">
        <v>60</v>
      </c>
      <c r="R4370" t="s">
        <v>61</v>
      </c>
      <c r="S4370" t="s">
        <v>62</v>
      </c>
      <c r="T4370" t="s">
        <v>50</v>
      </c>
      <c r="U4370">
        <f>Final_Product___Sales_Data[[#This Row],[Quantity]]*Final_Product___Sales_Data[[#This Row],[Price]]</f>
        <v>56</v>
      </c>
      <c r="V4370">
        <f>Final_Product___Sales_Data[[#This Row],[Before discount]]-(Final_Product___Sales_Data[[#This Row],[Before discount]]*Final_Product___Sales_Data[[#This Row],[Discount]])</f>
        <v>55.047478573419603</v>
      </c>
    </row>
    <row r="4371" spans="1:22" x14ac:dyDescent="0.3">
      <c r="A4371" t="s">
        <v>464</v>
      </c>
      <c r="B4371" t="s">
        <v>465</v>
      </c>
      <c r="C4371">
        <v>59</v>
      </c>
      <c r="D4371" t="s">
        <v>22</v>
      </c>
      <c r="E4371" t="s">
        <v>35</v>
      </c>
      <c r="F4371">
        <v>5370</v>
      </c>
      <c r="G4371" t="s">
        <v>192</v>
      </c>
      <c r="H4371" s="1">
        <v>45549</v>
      </c>
      <c r="I4371">
        <v>7</v>
      </c>
      <c r="J4371">
        <v>28</v>
      </c>
      <c r="K4371">
        <v>3.7627969166861855E-2</v>
      </c>
      <c r="L4371" t="s">
        <v>193</v>
      </c>
      <c r="M4371" t="s">
        <v>57</v>
      </c>
      <c r="N4371" t="s">
        <v>58</v>
      </c>
      <c r="O4371">
        <v>14</v>
      </c>
      <c r="P4371" t="s">
        <v>59</v>
      </c>
      <c r="Q4371" t="s">
        <v>60</v>
      </c>
      <c r="R4371" t="s">
        <v>61</v>
      </c>
      <c r="S4371" t="s">
        <v>62</v>
      </c>
      <c r="T4371" t="s">
        <v>50</v>
      </c>
      <c r="U4371">
        <f>Final_Product___Sales_Data[[#This Row],[Quantity]]*Final_Product___Sales_Data[[#This Row],[Price]]</f>
        <v>196</v>
      </c>
      <c r="V4371">
        <f>Final_Product___Sales_Data[[#This Row],[Before discount]]-(Final_Product___Sales_Data[[#This Row],[Before discount]]*Final_Product___Sales_Data[[#This Row],[Discount]])</f>
        <v>188.62491804329508</v>
      </c>
    </row>
    <row r="4372" spans="1:22" x14ac:dyDescent="0.3">
      <c r="A4372" t="s">
        <v>269</v>
      </c>
      <c r="B4372" t="s">
        <v>270</v>
      </c>
      <c r="C4372">
        <v>40</v>
      </c>
      <c r="D4372" t="s">
        <v>22</v>
      </c>
      <c r="E4372" t="s">
        <v>23</v>
      </c>
      <c r="F4372">
        <v>5371</v>
      </c>
      <c r="G4372" t="s">
        <v>234</v>
      </c>
      <c r="H4372" s="1">
        <v>45549</v>
      </c>
      <c r="I4372">
        <v>2</v>
      </c>
      <c r="J4372">
        <v>39.5</v>
      </c>
      <c r="K4372">
        <v>3.743592448756871E-2</v>
      </c>
      <c r="L4372" t="s">
        <v>235</v>
      </c>
      <c r="M4372" t="s">
        <v>57</v>
      </c>
      <c r="N4372" t="s">
        <v>129</v>
      </c>
      <c r="O4372">
        <v>19.75</v>
      </c>
      <c r="P4372" t="s">
        <v>130</v>
      </c>
      <c r="Q4372" t="s">
        <v>131</v>
      </c>
      <c r="R4372" t="s">
        <v>132</v>
      </c>
      <c r="S4372" t="s">
        <v>133</v>
      </c>
      <c r="T4372" t="s">
        <v>134</v>
      </c>
      <c r="U4372">
        <f>Final_Product___Sales_Data[[#This Row],[Quantity]]*Final_Product___Sales_Data[[#This Row],[Price]]</f>
        <v>79</v>
      </c>
      <c r="V4372">
        <f>Final_Product___Sales_Data[[#This Row],[Before discount]]-(Final_Product___Sales_Data[[#This Row],[Before discount]]*Final_Product___Sales_Data[[#This Row],[Discount]])</f>
        <v>76.042561965482065</v>
      </c>
    </row>
    <row r="4373" spans="1:22" x14ac:dyDescent="0.3">
      <c r="A4373" t="s">
        <v>275</v>
      </c>
      <c r="B4373" t="s">
        <v>124</v>
      </c>
      <c r="C4373">
        <v>24</v>
      </c>
      <c r="D4373" t="s">
        <v>22</v>
      </c>
      <c r="E4373" t="s">
        <v>112</v>
      </c>
      <c r="F4373">
        <v>5372</v>
      </c>
      <c r="G4373" t="s">
        <v>178</v>
      </c>
      <c r="H4373" s="1">
        <v>45550</v>
      </c>
      <c r="I4373">
        <v>8</v>
      </c>
      <c r="J4373">
        <v>9.5</v>
      </c>
      <c r="K4373">
        <v>9.2253745792965011E-2</v>
      </c>
      <c r="L4373" t="s">
        <v>179</v>
      </c>
      <c r="M4373" t="s">
        <v>71</v>
      </c>
      <c r="N4373" t="s">
        <v>72</v>
      </c>
      <c r="O4373">
        <v>4.75</v>
      </c>
      <c r="P4373" t="s">
        <v>73</v>
      </c>
      <c r="Q4373" t="s">
        <v>74</v>
      </c>
      <c r="R4373" t="s">
        <v>75</v>
      </c>
      <c r="S4373" t="s">
        <v>76</v>
      </c>
      <c r="T4373" t="s">
        <v>77</v>
      </c>
      <c r="U4373">
        <f>Final_Product___Sales_Data[[#This Row],[Quantity]]*Final_Product___Sales_Data[[#This Row],[Price]]</f>
        <v>76</v>
      </c>
      <c r="V4373">
        <f>Final_Product___Sales_Data[[#This Row],[Before discount]]-(Final_Product___Sales_Data[[#This Row],[Before discount]]*Final_Product___Sales_Data[[#This Row],[Discount]])</f>
        <v>68.988715319734666</v>
      </c>
    </row>
    <row r="4374" spans="1:22" x14ac:dyDescent="0.3">
      <c r="A4374" t="s">
        <v>33</v>
      </c>
      <c r="B4374" t="s">
        <v>34</v>
      </c>
      <c r="C4374">
        <v>37</v>
      </c>
      <c r="D4374" t="s">
        <v>22</v>
      </c>
      <c r="E4374" t="s">
        <v>35</v>
      </c>
      <c r="F4374">
        <v>5373</v>
      </c>
      <c r="G4374" t="s">
        <v>139</v>
      </c>
      <c r="H4374" s="1">
        <v>45550</v>
      </c>
      <c r="I4374">
        <v>6</v>
      </c>
      <c r="J4374">
        <v>15</v>
      </c>
      <c r="K4374">
        <v>8.2575737346341882E-2</v>
      </c>
      <c r="L4374" t="s">
        <v>140</v>
      </c>
      <c r="M4374" t="s">
        <v>71</v>
      </c>
      <c r="N4374" t="s">
        <v>117</v>
      </c>
      <c r="O4374">
        <v>7.5</v>
      </c>
      <c r="P4374" t="s">
        <v>118</v>
      </c>
      <c r="Q4374" t="s">
        <v>119</v>
      </c>
      <c r="R4374" t="s">
        <v>120</v>
      </c>
      <c r="S4374" t="s">
        <v>121</v>
      </c>
      <c r="T4374" t="s">
        <v>122</v>
      </c>
      <c r="U4374">
        <f>Final_Product___Sales_Data[[#This Row],[Quantity]]*Final_Product___Sales_Data[[#This Row],[Price]]</f>
        <v>90</v>
      </c>
      <c r="V4374">
        <f>Final_Product___Sales_Data[[#This Row],[Before discount]]-(Final_Product___Sales_Data[[#This Row],[Before discount]]*Final_Product___Sales_Data[[#This Row],[Discount]])</f>
        <v>82.568183638829225</v>
      </c>
    </row>
    <row r="4375" spans="1:22" x14ac:dyDescent="0.3">
      <c r="A4375" t="s">
        <v>425</v>
      </c>
      <c r="B4375" t="s">
        <v>426</v>
      </c>
      <c r="C4375">
        <v>23</v>
      </c>
      <c r="D4375" t="s">
        <v>22</v>
      </c>
      <c r="E4375" t="s">
        <v>41</v>
      </c>
      <c r="F4375">
        <v>5374</v>
      </c>
      <c r="G4375" t="s">
        <v>80</v>
      </c>
      <c r="H4375" s="1">
        <v>45550</v>
      </c>
      <c r="I4375">
        <v>9</v>
      </c>
      <c r="J4375">
        <v>60</v>
      </c>
      <c r="K4375">
        <v>6.4746797631692596E-2</v>
      </c>
      <c r="L4375" t="s">
        <v>81</v>
      </c>
      <c r="M4375" t="s">
        <v>26</v>
      </c>
      <c r="N4375" t="s">
        <v>82</v>
      </c>
      <c r="O4375">
        <v>30</v>
      </c>
      <c r="P4375" t="s">
        <v>83</v>
      </c>
      <c r="Q4375" t="s">
        <v>84</v>
      </c>
      <c r="R4375" t="s">
        <v>85</v>
      </c>
      <c r="S4375" t="s">
        <v>86</v>
      </c>
      <c r="T4375" t="s">
        <v>87</v>
      </c>
      <c r="U4375">
        <f>Final_Product___Sales_Data[[#This Row],[Quantity]]*Final_Product___Sales_Data[[#This Row],[Price]]</f>
        <v>540</v>
      </c>
      <c r="V4375">
        <f>Final_Product___Sales_Data[[#This Row],[Before discount]]-(Final_Product___Sales_Data[[#This Row],[Before discount]]*Final_Product___Sales_Data[[#This Row],[Discount]])</f>
        <v>505.03672927888601</v>
      </c>
    </row>
    <row r="4376" spans="1:22" x14ac:dyDescent="0.3">
      <c r="A4376" t="s">
        <v>421</v>
      </c>
      <c r="B4376" t="s">
        <v>422</v>
      </c>
      <c r="C4376">
        <v>37</v>
      </c>
      <c r="D4376" t="s">
        <v>98</v>
      </c>
      <c r="E4376" t="s">
        <v>41</v>
      </c>
      <c r="F4376">
        <v>5375</v>
      </c>
      <c r="G4376" t="s">
        <v>217</v>
      </c>
      <c r="H4376" s="1">
        <v>45550</v>
      </c>
      <c r="I4376">
        <v>8</v>
      </c>
      <c r="J4376">
        <v>53</v>
      </c>
      <c r="K4376">
        <v>6.3214235666416582E-2</v>
      </c>
      <c r="L4376" t="s">
        <v>218</v>
      </c>
      <c r="M4376" t="s">
        <v>44</v>
      </c>
      <c r="N4376" t="s">
        <v>45</v>
      </c>
      <c r="O4376">
        <v>26.5</v>
      </c>
      <c r="P4376" t="s">
        <v>46</v>
      </c>
      <c r="Q4376" t="s">
        <v>47</v>
      </c>
      <c r="R4376" t="s">
        <v>48</v>
      </c>
      <c r="S4376" t="s">
        <v>49</v>
      </c>
      <c r="T4376" t="s">
        <v>50</v>
      </c>
      <c r="U4376">
        <f>Final_Product___Sales_Data[[#This Row],[Quantity]]*Final_Product___Sales_Data[[#This Row],[Price]]</f>
        <v>424</v>
      </c>
      <c r="V4376">
        <f>Final_Product___Sales_Data[[#This Row],[Before discount]]-(Final_Product___Sales_Data[[#This Row],[Before discount]]*Final_Product___Sales_Data[[#This Row],[Discount]])</f>
        <v>397.19716407743937</v>
      </c>
    </row>
    <row r="4377" spans="1:22" x14ac:dyDescent="0.3">
      <c r="A4377" t="s">
        <v>227</v>
      </c>
      <c r="B4377" t="s">
        <v>228</v>
      </c>
      <c r="C4377">
        <v>56</v>
      </c>
      <c r="D4377" t="s">
        <v>22</v>
      </c>
      <c r="E4377" t="s">
        <v>23</v>
      </c>
      <c r="F4377">
        <v>5376</v>
      </c>
      <c r="G4377" t="s">
        <v>200</v>
      </c>
      <c r="H4377" s="1">
        <v>45550</v>
      </c>
      <c r="I4377">
        <v>8</v>
      </c>
      <c r="J4377">
        <v>10.5</v>
      </c>
      <c r="K4377">
        <v>1.5672555216470995E-2</v>
      </c>
      <c r="L4377" t="s">
        <v>201</v>
      </c>
      <c r="M4377" t="s">
        <v>71</v>
      </c>
      <c r="N4377" t="s">
        <v>72</v>
      </c>
      <c r="O4377">
        <v>5.25</v>
      </c>
      <c r="P4377" t="s">
        <v>73</v>
      </c>
      <c r="Q4377" t="s">
        <v>74</v>
      </c>
      <c r="R4377" t="s">
        <v>75</v>
      </c>
      <c r="S4377" t="s">
        <v>76</v>
      </c>
      <c r="T4377" t="s">
        <v>77</v>
      </c>
      <c r="U4377">
        <f>Final_Product___Sales_Data[[#This Row],[Quantity]]*Final_Product___Sales_Data[[#This Row],[Price]]</f>
        <v>84</v>
      </c>
      <c r="V4377">
        <f>Final_Product___Sales_Data[[#This Row],[Before discount]]-(Final_Product___Sales_Data[[#This Row],[Before discount]]*Final_Product___Sales_Data[[#This Row],[Discount]])</f>
        <v>82.68350536181643</v>
      </c>
    </row>
    <row r="4378" spans="1:22" x14ac:dyDescent="0.3">
      <c r="A4378" t="s">
        <v>379</v>
      </c>
      <c r="B4378" t="s">
        <v>380</v>
      </c>
      <c r="C4378">
        <v>64</v>
      </c>
      <c r="D4378" t="s">
        <v>98</v>
      </c>
      <c r="E4378" t="s">
        <v>112</v>
      </c>
      <c r="F4378">
        <v>5377</v>
      </c>
      <c r="G4378" t="s">
        <v>254</v>
      </c>
      <c r="H4378" s="1">
        <v>45550</v>
      </c>
      <c r="I4378">
        <v>4</v>
      </c>
      <c r="J4378">
        <v>23</v>
      </c>
      <c r="K4378">
        <v>9.1781926496844968E-2</v>
      </c>
      <c r="L4378" t="s">
        <v>255</v>
      </c>
      <c r="M4378" t="s">
        <v>57</v>
      </c>
      <c r="N4378" t="s">
        <v>58</v>
      </c>
      <c r="O4378">
        <v>11.5</v>
      </c>
      <c r="P4378" t="s">
        <v>59</v>
      </c>
      <c r="Q4378" t="s">
        <v>60</v>
      </c>
      <c r="R4378" t="s">
        <v>61</v>
      </c>
      <c r="S4378" t="s">
        <v>62</v>
      </c>
      <c r="T4378" t="s">
        <v>50</v>
      </c>
      <c r="U4378">
        <f>Final_Product___Sales_Data[[#This Row],[Quantity]]*Final_Product___Sales_Data[[#This Row],[Price]]</f>
        <v>92</v>
      </c>
      <c r="V4378">
        <f>Final_Product___Sales_Data[[#This Row],[Before discount]]-(Final_Product___Sales_Data[[#This Row],[Before discount]]*Final_Product___Sales_Data[[#This Row],[Discount]])</f>
        <v>83.556062762290267</v>
      </c>
    </row>
    <row r="4379" spans="1:22" x14ac:dyDescent="0.3">
      <c r="A4379" t="s">
        <v>362</v>
      </c>
      <c r="B4379" t="s">
        <v>363</v>
      </c>
      <c r="C4379">
        <v>36</v>
      </c>
      <c r="D4379" t="s">
        <v>98</v>
      </c>
      <c r="E4379" t="s">
        <v>41</v>
      </c>
      <c r="F4379">
        <v>5378</v>
      </c>
      <c r="G4379" t="s">
        <v>171</v>
      </c>
      <c r="H4379" s="1">
        <v>45550</v>
      </c>
      <c r="I4379">
        <v>10</v>
      </c>
      <c r="J4379">
        <v>31.5</v>
      </c>
      <c r="K4379">
        <v>6.0433136299249672E-2</v>
      </c>
      <c r="L4379" t="s">
        <v>172</v>
      </c>
      <c r="M4379" t="s">
        <v>26</v>
      </c>
      <c r="N4379" t="s">
        <v>27</v>
      </c>
      <c r="O4379">
        <v>15.75</v>
      </c>
      <c r="P4379" t="s">
        <v>28</v>
      </c>
      <c r="Q4379" t="s">
        <v>29</v>
      </c>
      <c r="R4379" t="s">
        <v>30</v>
      </c>
      <c r="S4379" t="s">
        <v>31</v>
      </c>
      <c r="T4379" t="s">
        <v>32</v>
      </c>
      <c r="U4379">
        <f>Final_Product___Sales_Data[[#This Row],[Quantity]]*Final_Product___Sales_Data[[#This Row],[Price]]</f>
        <v>315</v>
      </c>
      <c r="V4379">
        <f>Final_Product___Sales_Data[[#This Row],[Before discount]]-(Final_Product___Sales_Data[[#This Row],[Before discount]]*Final_Product___Sales_Data[[#This Row],[Discount]])</f>
        <v>295.96356206573637</v>
      </c>
    </row>
    <row r="4380" spans="1:22" x14ac:dyDescent="0.3">
      <c r="A4380" t="s">
        <v>370</v>
      </c>
      <c r="B4380" t="s">
        <v>371</v>
      </c>
      <c r="C4380">
        <v>36</v>
      </c>
      <c r="D4380" t="s">
        <v>98</v>
      </c>
      <c r="E4380" t="s">
        <v>35</v>
      </c>
      <c r="F4380">
        <v>5379</v>
      </c>
      <c r="G4380" t="s">
        <v>153</v>
      </c>
      <c r="H4380" s="1">
        <v>45550</v>
      </c>
      <c r="I4380">
        <v>4</v>
      </c>
      <c r="J4380">
        <v>12</v>
      </c>
      <c r="K4380">
        <v>9.9753016947008014E-2</v>
      </c>
      <c r="L4380" t="s">
        <v>154</v>
      </c>
      <c r="M4380" t="s">
        <v>71</v>
      </c>
      <c r="N4380" t="s">
        <v>72</v>
      </c>
      <c r="O4380">
        <v>6</v>
      </c>
      <c r="P4380" t="s">
        <v>73</v>
      </c>
      <c r="Q4380" t="s">
        <v>74</v>
      </c>
      <c r="R4380" t="s">
        <v>75</v>
      </c>
      <c r="S4380" t="s">
        <v>76</v>
      </c>
      <c r="T4380" t="s">
        <v>77</v>
      </c>
      <c r="U4380">
        <f>Final_Product___Sales_Data[[#This Row],[Quantity]]*Final_Product___Sales_Data[[#This Row],[Price]]</f>
        <v>48</v>
      </c>
      <c r="V4380">
        <f>Final_Product___Sales_Data[[#This Row],[Before discount]]-(Final_Product___Sales_Data[[#This Row],[Before discount]]*Final_Product___Sales_Data[[#This Row],[Discount]])</f>
        <v>43.211855186543616</v>
      </c>
    </row>
    <row r="4381" spans="1:22" x14ac:dyDescent="0.3">
      <c r="A4381" t="s">
        <v>248</v>
      </c>
      <c r="B4381" t="s">
        <v>249</v>
      </c>
      <c r="C4381">
        <v>23</v>
      </c>
      <c r="D4381" t="s">
        <v>22</v>
      </c>
      <c r="E4381" t="s">
        <v>35</v>
      </c>
      <c r="F4381">
        <v>5380</v>
      </c>
      <c r="G4381" t="s">
        <v>99</v>
      </c>
      <c r="H4381" s="1">
        <v>45550</v>
      </c>
      <c r="I4381">
        <v>8</v>
      </c>
      <c r="J4381">
        <v>25</v>
      </c>
      <c r="K4381">
        <v>1.8428827620197086E-2</v>
      </c>
      <c r="L4381" t="s">
        <v>100</v>
      </c>
      <c r="M4381" t="s">
        <v>101</v>
      </c>
      <c r="N4381" t="s">
        <v>102</v>
      </c>
      <c r="O4381">
        <v>12.5</v>
      </c>
      <c r="P4381" t="s">
        <v>103</v>
      </c>
      <c r="Q4381" t="s">
        <v>104</v>
      </c>
      <c r="R4381" t="s">
        <v>105</v>
      </c>
      <c r="S4381" t="s">
        <v>106</v>
      </c>
      <c r="T4381" t="s">
        <v>107</v>
      </c>
      <c r="U4381">
        <f>Final_Product___Sales_Data[[#This Row],[Quantity]]*Final_Product___Sales_Data[[#This Row],[Price]]</f>
        <v>200</v>
      </c>
      <c r="V4381">
        <f>Final_Product___Sales_Data[[#This Row],[Before discount]]-(Final_Product___Sales_Data[[#This Row],[Before discount]]*Final_Product___Sales_Data[[#This Row],[Discount]])</f>
        <v>196.31423447596057</v>
      </c>
    </row>
    <row r="4382" spans="1:22" x14ac:dyDescent="0.3">
      <c r="A4382" t="s">
        <v>464</v>
      </c>
      <c r="B4382" t="s">
        <v>465</v>
      </c>
      <c r="C4382">
        <v>59</v>
      </c>
      <c r="D4382" t="s">
        <v>22</v>
      </c>
      <c r="E4382" t="s">
        <v>35</v>
      </c>
      <c r="F4382">
        <v>5381</v>
      </c>
      <c r="G4382" t="s">
        <v>88</v>
      </c>
      <c r="H4382" s="1">
        <v>45550</v>
      </c>
      <c r="I4382">
        <v>3</v>
      </c>
      <c r="J4382">
        <v>43</v>
      </c>
      <c r="K4382">
        <v>6.9651093791224736E-2</v>
      </c>
      <c r="L4382" t="s">
        <v>89</v>
      </c>
      <c r="M4382" t="s">
        <v>26</v>
      </c>
      <c r="N4382" t="s">
        <v>90</v>
      </c>
      <c r="O4382">
        <v>21.5</v>
      </c>
      <c r="P4382" t="s">
        <v>91</v>
      </c>
      <c r="Q4382" t="s">
        <v>92</v>
      </c>
      <c r="R4382" t="s">
        <v>93</v>
      </c>
      <c r="S4382" t="s">
        <v>94</v>
      </c>
      <c r="T4382" t="s">
        <v>95</v>
      </c>
      <c r="U4382">
        <f>Final_Product___Sales_Data[[#This Row],[Quantity]]*Final_Product___Sales_Data[[#This Row],[Price]]</f>
        <v>129</v>
      </c>
      <c r="V4382">
        <f>Final_Product___Sales_Data[[#This Row],[Before discount]]-(Final_Product___Sales_Data[[#This Row],[Before discount]]*Final_Product___Sales_Data[[#This Row],[Discount]])</f>
        <v>120.015008900932</v>
      </c>
    </row>
    <row r="4383" spans="1:22" x14ac:dyDescent="0.3">
      <c r="A4383" t="s">
        <v>453</v>
      </c>
      <c r="B4383" t="s">
        <v>272</v>
      </c>
      <c r="C4383">
        <v>51</v>
      </c>
      <c r="D4383" t="s">
        <v>98</v>
      </c>
      <c r="E4383" t="s">
        <v>38</v>
      </c>
      <c r="F4383">
        <v>5382</v>
      </c>
      <c r="G4383" t="s">
        <v>229</v>
      </c>
      <c r="H4383" s="1">
        <v>45550</v>
      </c>
      <c r="I4383">
        <v>9</v>
      </c>
      <c r="J4383">
        <v>44.5</v>
      </c>
      <c r="K4383">
        <v>5.2995992868274791E-2</v>
      </c>
      <c r="L4383" t="s">
        <v>230</v>
      </c>
      <c r="M4383" t="s">
        <v>26</v>
      </c>
      <c r="N4383" t="s">
        <v>90</v>
      </c>
      <c r="O4383">
        <v>22.25</v>
      </c>
      <c r="P4383" t="s">
        <v>91</v>
      </c>
      <c r="Q4383" t="s">
        <v>92</v>
      </c>
      <c r="R4383" t="s">
        <v>93</v>
      </c>
      <c r="S4383" t="s">
        <v>94</v>
      </c>
      <c r="T4383" t="s">
        <v>95</v>
      </c>
      <c r="U4383">
        <f>Final_Product___Sales_Data[[#This Row],[Quantity]]*Final_Product___Sales_Data[[#This Row],[Price]]</f>
        <v>400.5</v>
      </c>
      <c r="V4383">
        <f>Final_Product___Sales_Data[[#This Row],[Before discount]]-(Final_Product___Sales_Data[[#This Row],[Before discount]]*Final_Product___Sales_Data[[#This Row],[Discount]])</f>
        <v>379.27510485625595</v>
      </c>
    </row>
    <row r="4384" spans="1:22" x14ac:dyDescent="0.3">
      <c r="A4384" t="s">
        <v>53</v>
      </c>
      <c r="B4384" t="s">
        <v>54</v>
      </c>
      <c r="C4384">
        <v>69</v>
      </c>
      <c r="D4384" t="s">
        <v>22</v>
      </c>
      <c r="E4384" t="s">
        <v>35</v>
      </c>
      <c r="F4384">
        <v>5383</v>
      </c>
      <c r="G4384" t="s">
        <v>182</v>
      </c>
      <c r="H4384" s="1">
        <v>45550</v>
      </c>
      <c r="I4384">
        <v>3</v>
      </c>
      <c r="J4384">
        <v>35</v>
      </c>
      <c r="K4384">
        <v>4.5316617892342342E-2</v>
      </c>
      <c r="L4384" t="s">
        <v>183</v>
      </c>
      <c r="M4384" t="s">
        <v>57</v>
      </c>
      <c r="N4384" t="s">
        <v>129</v>
      </c>
      <c r="O4384">
        <v>17.5</v>
      </c>
      <c r="P4384" t="s">
        <v>130</v>
      </c>
      <c r="Q4384" t="s">
        <v>131</v>
      </c>
      <c r="R4384" t="s">
        <v>132</v>
      </c>
      <c r="S4384" t="s">
        <v>133</v>
      </c>
      <c r="T4384" t="s">
        <v>134</v>
      </c>
      <c r="U4384">
        <f>Final_Product___Sales_Data[[#This Row],[Quantity]]*Final_Product___Sales_Data[[#This Row],[Price]]</f>
        <v>105</v>
      </c>
      <c r="V4384">
        <f>Final_Product___Sales_Data[[#This Row],[Before discount]]-(Final_Product___Sales_Data[[#This Row],[Before discount]]*Final_Product___Sales_Data[[#This Row],[Discount]])</f>
        <v>100.24175512130405</v>
      </c>
    </row>
    <row r="4385" spans="1:22" x14ac:dyDescent="0.3">
      <c r="A4385" t="s">
        <v>471</v>
      </c>
      <c r="B4385" t="s">
        <v>350</v>
      </c>
      <c r="C4385">
        <v>66</v>
      </c>
      <c r="D4385" t="s">
        <v>98</v>
      </c>
      <c r="E4385" t="s">
        <v>112</v>
      </c>
      <c r="F4385">
        <v>5384</v>
      </c>
      <c r="G4385" t="s">
        <v>283</v>
      </c>
      <c r="H4385" s="1">
        <v>45550</v>
      </c>
      <c r="I4385">
        <v>4</v>
      </c>
      <c r="J4385">
        <v>65</v>
      </c>
      <c r="K4385">
        <v>6.8026318362533478E-3</v>
      </c>
      <c r="L4385" t="s">
        <v>284</v>
      </c>
      <c r="M4385" t="s">
        <v>26</v>
      </c>
      <c r="N4385" t="s">
        <v>82</v>
      </c>
      <c r="O4385">
        <v>32.5</v>
      </c>
      <c r="P4385" t="s">
        <v>83</v>
      </c>
      <c r="Q4385" t="s">
        <v>84</v>
      </c>
      <c r="R4385" t="s">
        <v>85</v>
      </c>
      <c r="S4385" t="s">
        <v>86</v>
      </c>
      <c r="T4385" t="s">
        <v>87</v>
      </c>
      <c r="U4385">
        <f>Final_Product___Sales_Data[[#This Row],[Quantity]]*Final_Product___Sales_Data[[#This Row],[Price]]</f>
        <v>260</v>
      </c>
      <c r="V4385">
        <f>Final_Product___Sales_Data[[#This Row],[Before discount]]-(Final_Product___Sales_Data[[#This Row],[Before discount]]*Final_Product___Sales_Data[[#This Row],[Discount]])</f>
        <v>258.23131572257415</v>
      </c>
    </row>
    <row r="4386" spans="1:22" x14ac:dyDescent="0.3">
      <c r="A4386" t="s">
        <v>365</v>
      </c>
      <c r="B4386" t="s">
        <v>366</v>
      </c>
      <c r="C4386">
        <v>65</v>
      </c>
      <c r="D4386" t="s">
        <v>22</v>
      </c>
      <c r="E4386" t="s">
        <v>23</v>
      </c>
      <c r="F4386">
        <v>5385</v>
      </c>
      <c r="G4386" t="s">
        <v>80</v>
      </c>
      <c r="H4386" s="1">
        <v>45550</v>
      </c>
      <c r="I4386">
        <v>10</v>
      </c>
      <c r="J4386">
        <v>60</v>
      </c>
      <c r="K4386">
        <v>3.3840433106903704E-2</v>
      </c>
      <c r="L4386" t="s">
        <v>81</v>
      </c>
      <c r="M4386" t="s">
        <v>26</v>
      </c>
      <c r="N4386" t="s">
        <v>82</v>
      </c>
      <c r="O4386">
        <v>30</v>
      </c>
      <c r="P4386" t="s">
        <v>83</v>
      </c>
      <c r="Q4386" t="s">
        <v>84</v>
      </c>
      <c r="R4386" t="s">
        <v>85</v>
      </c>
      <c r="S4386" t="s">
        <v>86</v>
      </c>
      <c r="T4386" t="s">
        <v>87</v>
      </c>
      <c r="U4386">
        <f>Final_Product___Sales_Data[[#This Row],[Quantity]]*Final_Product___Sales_Data[[#This Row],[Price]]</f>
        <v>600</v>
      </c>
      <c r="V4386">
        <f>Final_Product___Sales_Data[[#This Row],[Before discount]]-(Final_Product___Sales_Data[[#This Row],[Before discount]]*Final_Product___Sales_Data[[#This Row],[Discount]])</f>
        <v>579.69574013585782</v>
      </c>
    </row>
    <row r="4387" spans="1:22" x14ac:dyDescent="0.3">
      <c r="A4387" t="s">
        <v>198</v>
      </c>
      <c r="B4387" t="s">
        <v>199</v>
      </c>
      <c r="C4387">
        <v>52</v>
      </c>
      <c r="D4387" t="s">
        <v>22</v>
      </c>
      <c r="E4387" t="s">
        <v>35</v>
      </c>
      <c r="F4387">
        <v>5386</v>
      </c>
      <c r="G4387" t="s">
        <v>182</v>
      </c>
      <c r="H4387" s="1">
        <v>45550</v>
      </c>
      <c r="I4387">
        <v>5</v>
      </c>
      <c r="J4387">
        <v>35</v>
      </c>
      <c r="K4387">
        <v>6.1911611197057105E-2</v>
      </c>
      <c r="L4387" t="s">
        <v>183</v>
      </c>
      <c r="M4387" t="s">
        <v>57</v>
      </c>
      <c r="N4387" t="s">
        <v>129</v>
      </c>
      <c r="O4387">
        <v>17.5</v>
      </c>
      <c r="P4387" t="s">
        <v>130</v>
      </c>
      <c r="Q4387" t="s">
        <v>131</v>
      </c>
      <c r="R4387" t="s">
        <v>132</v>
      </c>
      <c r="S4387" t="s">
        <v>133</v>
      </c>
      <c r="T4387" t="s">
        <v>134</v>
      </c>
      <c r="U4387">
        <f>Final_Product___Sales_Data[[#This Row],[Quantity]]*Final_Product___Sales_Data[[#This Row],[Price]]</f>
        <v>175</v>
      </c>
      <c r="V4387">
        <f>Final_Product___Sales_Data[[#This Row],[Before discount]]-(Final_Product___Sales_Data[[#This Row],[Before discount]]*Final_Product___Sales_Data[[#This Row],[Discount]])</f>
        <v>164.16546804051501</v>
      </c>
    </row>
    <row r="4388" spans="1:22" x14ac:dyDescent="0.3">
      <c r="A4388" t="s">
        <v>281</v>
      </c>
      <c r="B4388" t="s">
        <v>282</v>
      </c>
      <c r="C4388">
        <v>59</v>
      </c>
      <c r="D4388" t="s">
        <v>98</v>
      </c>
      <c r="E4388" t="s">
        <v>38</v>
      </c>
      <c r="F4388">
        <v>5387</v>
      </c>
      <c r="G4388" t="s">
        <v>139</v>
      </c>
      <c r="H4388" s="1">
        <v>45550</v>
      </c>
      <c r="I4388">
        <v>2</v>
      </c>
      <c r="J4388">
        <v>15</v>
      </c>
      <c r="K4388">
        <v>1.888562513346126E-4</v>
      </c>
      <c r="L4388" t="s">
        <v>140</v>
      </c>
      <c r="M4388" t="s">
        <v>71</v>
      </c>
      <c r="N4388" t="s">
        <v>117</v>
      </c>
      <c r="O4388">
        <v>7.5</v>
      </c>
      <c r="P4388" t="s">
        <v>118</v>
      </c>
      <c r="Q4388" t="s">
        <v>119</v>
      </c>
      <c r="R4388" t="s">
        <v>120</v>
      </c>
      <c r="S4388" t="s">
        <v>121</v>
      </c>
      <c r="T4388" t="s">
        <v>122</v>
      </c>
      <c r="U4388">
        <f>Final_Product___Sales_Data[[#This Row],[Quantity]]*Final_Product___Sales_Data[[#This Row],[Price]]</f>
        <v>30</v>
      </c>
      <c r="V4388">
        <f>Final_Product___Sales_Data[[#This Row],[Before discount]]-(Final_Product___Sales_Data[[#This Row],[Before discount]]*Final_Product___Sales_Data[[#This Row],[Discount]])</f>
        <v>29.994334312459962</v>
      </c>
    </row>
    <row r="4389" spans="1:22" x14ac:dyDescent="0.3">
      <c r="A4389" t="s">
        <v>351</v>
      </c>
      <c r="B4389" t="s">
        <v>352</v>
      </c>
      <c r="C4389">
        <v>42</v>
      </c>
      <c r="D4389" t="s">
        <v>22</v>
      </c>
      <c r="E4389" t="s">
        <v>38</v>
      </c>
      <c r="F4389">
        <v>5388</v>
      </c>
      <c r="G4389" t="s">
        <v>204</v>
      </c>
      <c r="H4389" s="1">
        <v>45550</v>
      </c>
      <c r="I4389">
        <v>2</v>
      </c>
      <c r="J4389">
        <v>63</v>
      </c>
      <c r="K4389">
        <v>3.9101221690371869E-2</v>
      </c>
      <c r="L4389" t="s">
        <v>205</v>
      </c>
      <c r="M4389" t="s">
        <v>26</v>
      </c>
      <c r="N4389" t="s">
        <v>82</v>
      </c>
      <c r="O4389">
        <v>31.5</v>
      </c>
      <c r="P4389" t="s">
        <v>83</v>
      </c>
      <c r="Q4389" t="s">
        <v>84</v>
      </c>
      <c r="R4389" t="s">
        <v>85</v>
      </c>
      <c r="S4389" t="s">
        <v>86</v>
      </c>
      <c r="T4389" t="s">
        <v>87</v>
      </c>
      <c r="U4389">
        <f>Final_Product___Sales_Data[[#This Row],[Quantity]]*Final_Product___Sales_Data[[#This Row],[Price]]</f>
        <v>126</v>
      </c>
      <c r="V4389">
        <f>Final_Product___Sales_Data[[#This Row],[Before discount]]-(Final_Product___Sales_Data[[#This Row],[Before discount]]*Final_Product___Sales_Data[[#This Row],[Discount]])</f>
        <v>121.07324606701314</v>
      </c>
    </row>
    <row r="4390" spans="1:22" x14ac:dyDescent="0.3">
      <c r="A4390" t="s">
        <v>325</v>
      </c>
      <c r="B4390" t="s">
        <v>326</v>
      </c>
      <c r="C4390">
        <v>20</v>
      </c>
      <c r="D4390" t="s">
        <v>22</v>
      </c>
      <c r="E4390" t="s">
        <v>112</v>
      </c>
      <c r="F4390">
        <v>5389</v>
      </c>
      <c r="G4390" t="s">
        <v>42</v>
      </c>
      <c r="H4390" s="1">
        <v>45550</v>
      </c>
      <c r="I4390">
        <v>2</v>
      </c>
      <c r="J4390">
        <v>50</v>
      </c>
      <c r="K4390">
        <v>6.2789659588067093E-2</v>
      </c>
      <c r="L4390" t="s">
        <v>43</v>
      </c>
      <c r="M4390" t="s">
        <v>44</v>
      </c>
      <c r="N4390" t="s">
        <v>45</v>
      </c>
      <c r="O4390">
        <v>25</v>
      </c>
      <c r="P4390" t="s">
        <v>46</v>
      </c>
      <c r="Q4390" t="s">
        <v>47</v>
      </c>
      <c r="R4390" t="s">
        <v>48</v>
      </c>
      <c r="S4390" t="s">
        <v>49</v>
      </c>
      <c r="T4390" t="s">
        <v>50</v>
      </c>
      <c r="U4390">
        <f>Final_Product___Sales_Data[[#This Row],[Quantity]]*Final_Product___Sales_Data[[#This Row],[Price]]</f>
        <v>100</v>
      </c>
      <c r="V4390">
        <f>Final_Product___Sales_Data[[#This Row],[Before discount]]-(Final_Product___Sales_Data[[#This Row],[Before discount]]*Final_Product___Sales_Data[[#This Row],[Discount]])</f>
        <v>93.721034041193292</v>
      </c>
    </row>
    <row r="4391" spans="1:22" x14ac:dyDescent="0.3">
      <c r="A4391" t="s">
        <v>155</v>
      </c>
      <c r="B4391" t="s">
        <v>156</v>
      </c>
      <c r="C4391">
        <v>55</v>
      </c>
      <c r="D4391" t="s">
        <v>98</v>
      </c>
      <c r="E4391" t="s">
        <v>23</v>
      </c>
      <c r="F4391">
        <v>5390</v>
      </c>
      <c r="G4391" t="s">
        <v>192</v>
      </c>
      <c r="H4391" s="1">
        <v>45550</v>
      </c>
      <c r="I4391">
        <v>10</v>
      </c>
      <c r="J4391">
        <v>28</v>
      </c>
      <c r="K4391">
        <v>3.6073556342961353E-2</v>
      </c>
      <c r="L4391" t="s">
        <v>193</v>
      </c>
      <c r="M4391" t="s">
        <v>57</v>
      </c>
      <c r="N4391" t="s">
        <v>58</v>
      </c>
      <c r="O4391">
        <v>14</v>
      </c>
      <c r="P4391" t="s">
        <v>59</v>
      </c>
      <c r="Q4391" t="s">
        <v>60</v>
      </c>
      <c r="R4391" t="s">
        <v>61</v>
      </c>
      <c r="S4391" t="s">
        <v>62</v>
      </c>
      <c r="T4391" t="s">
        <v>50</v>
      </c>
      <c r="U4391">
        <f>Final_Product___Sales_Data[[#This Row],[Quantity]]*Final_Product___Sales_Data[[#This Row],[Price]]</f>
        <v>280</v>
      </c>
      <c r="V4391">
        <f>Final_Product___Sales_Data[[#This Row],[Before discount]]-(Final_Product___Sales_Data[[#This Row],[Before discount]]*Final_Product___Sales_Data[[#This Row],[Discount]])</f>
        <v>269.89940422397081</v>
      </c>
    </row>
    <row r="4392" spans="1:22" x14ac:dyDescent="0.3">
      <c r="A4392" t="s">
        <v>383</v>
      </c>
      <c r="B4392" t="s">
        <v>384</v>
      </c>
      <c r="C4392">
        <v>63</v>
      </c>
      <c r="D4392" t="s">
        <v>22</v>
      </c>
      <c r="E4392" t="s">
        <v>38</v>
      </c>
      <c r="F4392">
        <v>5391</v>
      </c>
      <c r="G4392" t="s">
        <v>340</v>
      </c>
      <c r="H4392" s="1">
        <v>45550</v>
      </c>
      <c r="I4392">
        <v>9</v>
      </c>
      <c r="J4392">
        <v>82.5</v>
      </c>
      <c r="K4392">
        <v>1.5423238530198703E-2</v>
      </c>
      <c r="L4392" t="s">
        <v>341</v>
      </c>
      <c r="M4392" t="s">
        <v>44</v>
      </c>
      <c r="N4392" t="s">
        <v>242</v>
      </c>
      <c r="O4392">
        <v>41.25</v>
      </c>
      <c r="P4392" t="s">
        <v>243</v>
      </c>
      <c r="Q4392" t="s">
        <v>244</v>
      </c>
      <c r="R4392" t="s">
        <v>245</v>
      </c>
      <c r="S4392" t="s">
        <v>246</v>
      </c>
      <c r="T4392" t="s">
        <v>247</v>
      </c>
      <c r="U4392">
        <f>Final_Product___Sales_Data[[#This Row],[Quantity]]*Final_Product___Sales_Data[[#This Row],[Price]]</f>
        <v>742.5</v>
      </c>
      <c r="V4392">
        <f>Final_Product___Sales_Data[[#This Row],[Before discount]]-(Final_Product___Sales_Data[[#This Row],[Before discount]]*Final_Product___Sales_Data[[#This Row],[Discount]])</f>
        <v>731.04824539132744</v>
      </c>
    </row>
    <row r="4393" spans="1:22" x14ac:dyDescent="0.3">
      <c r="A4393" t="s">
        <v>399</v>
      </c>
      <c r="B4393" t="s">
        <v>400</v>
      </c>
      <c r="C4393">
        <v>41</v>
      </c>
      <c r="D4393" t="s">
        <v>22</v>
      </c>
      <c r="E4393" t="s">
        <v>41</v>
      </c>
      <c r="F4393">
        <v>5392</v>
      </c>
      <c r="G4393" t="s">
        <v>115</v>
      </c>
      <c r="H4393" s="1">
        <v>45551</v>
      </c>
      <c r="I4393">
        <v>4</v>
      </c>
      <c r="J4393">
        <v>17</v>
      </c>
      <c r="K4393">
        <v>7.7165670857831145E-2</v>
      </c>
      <c r="L4393" t="s">
        <v>116</v>
      </c>
      <c r="M4393" t="s">
        <v>71</v>
      </c>
      <c r="N4393" t="s">
        <v>117</v>
      </c>
      <c r="O4393">
        <v>8.5</v>
      </c>
      <c r="P4393" t="s">
        <v>118</v>
      </c>
      <c r="Q4393" t="s">
        <v>119</v>
      </c>
      <c r="R4393" t="s">
        <v>120</v>
      </c>
      <c r="S4393" t="s">
        <v>121</v>
      </c>
      <c r="T4393" t="s">
        <v>122</v>
      </c>
      <c r="U4393">
        <f>Final_Product___Sales_Data[[#This Row],[Quantity]]*Final_Product___Sales_Data[[#This Row],[Price]]</f>
        <v>68</v>
      </c>
      <c r="V4393">
        <f>Final_Product___Sales_Data[[#This Row],[Before discount]]-(Final_Product___Sales_Data[[#This Row],[Before discount]]*Final_Product___Sales_Data[[#This Row],[Discount]])</f>
        <v>62.75273438166748</v>
      </c>
    </row>
    <row r="4394" spans="1:22" x14ac:dyDescent="0.3">
      <c r="A4394" t="s">
        <v>454</v>
      </c>
      <c r="B4394" t="s">
        <v>455</v>
      </c>
      <c r="C4394">
        <v>62</v>
      </c>
      <c r="D4394" t="s">
        <v>98</v>
      </c>
      <c r="E4394" t="s">
        <v>41</v>
      </c>
      <c r="F4394">
        <v>5393</v>
      </c>
      <c r="G4394" t="s">
        <v>115</v>
      </c>
      <c r="H4394" s="1">
        <v>45551</v>
      </c>
      <c r="I4394">
        <v>10</v>
      </c>
      <c r="J4394">
        <v>17</v>
      </c>
      <c r="K4394">
        <v>9.4655008513299776E-2</v>
      </c>
      <c r="L4394" t="s">
        <v>116</v>
      </c>
      <c r="M4394" t="s">
        <v>71</v>
      </c>
      <c r="N4394" t="s">
        <v>117</v>
      </c>
      <c r="O4394">
        <v>8.5</v>
      </c>
      <c r="P4394" t="s">
        <v>118</v>
      </c>
      <c r="Q4394" t="s">
        <v>119</v>
      </c>
      <c r="R4394" t="s">
        <v>120</v>
      </c>
      <c r="S4394" t="s">
        <v>121</v>
      </c>
      <c r="T4394" t="s">
        <v>122</v>
      </c>
      <c r="U4394">
        <f>Final_Product___Sales_Data[[#This Row],[Quantity]]*Final_Product___Sales_Data[[#This Row],[Price]]</f>
        <v>170</v>
      </c>
      <c r="V4394">
        <f>Final_Product___Sales_Data[[#This Row],[Before discount]]-(Final_Product___Sales_Data[[#This Row],[Before discount]]*Final_Product___Sales_Data[[#This Row],[Discount]])</f>
        <v>153.90864855273904</v>
      </c>
    </row>
    <row r="4395" spans="1:22" x14ac:dyDescent="0.3">
      <c r="A4395" t="s">
        <v>177</v>
      </c>
      <c r="B4395" t="s">
        <v>68</v>
      </c>
      <c r="C4395">
        <v>68</v>
      </c>
      <c r="D4395" t="s">
        <v>98</v>
      </c>
      <c r="E4395" t="s">
        <v>23</v>
      </c>
      <c r="F4395">
        <v>5394</v>
      </c>
      <c r="G4395" t="s">
        <v>169</v>
      </c>
      <c r="H4395" s="1">
        <v>45551</v>
      </c>
      <c r="I4395">
        <v>8</v>
      </c>
      <c r="J4395">
        <v>26.5</v>
      </c>
      <c r="K4395">
        <v>9.537949843287892E-2</v>
      </c>
      <c r="L4395" t="s">
        <v>170</v>
      </c>
      <c r="M4395" t="s">
        <v>101</v>
      </c>
      <c r="N4395" t="s">
        <v>102</v>
      </c>
      <c r="O4395">
        <v>13.25</v>
      </c>
      <c r="P4395" t="s">
        <v>103</v>
      </c>
      <c r="Q4395" t="s">
        <v>104</v>
      </c>
      <c r="R4395" t="s">
        <v>105</v>
      </c>
      <c r="S4395" t="s">
        <v>106</v>
      </c>
      <c r="T4395" t="s">
        <v>107</v>
      </c>
      <c r="U4395">
        <f>Final_Product___Sales_Data[[#This Row],[Quantity]]*Final_Product___Sales_Data[[#This Row],[Price]]</f>
        <v>212</v>
      </c>
      <c r="V4395">
        <f>Final_Product___Sales_Data[[#This Row],[Before discount]]-(Final_Product___Sales_Data[[#This Row],[Before discount]]*Final_Product___Sales_Data[[#This Row],[Discount]])</f>
        <v>191.77954633222967</v>
      </c>
    </row>
    <row r="4396" spans="1:22" x14ac:dyDescent="0.3">
      <c r="A4396" t="s">
        <v>180</v>
      </c>
      <c r="B4396" t="s">
        <v>181</v>
      </c>
      <c r="C4396">
        <v>58</v>
      </c>
      <c r="D4396" t="s">
        <v>98</v>
      </c>
      <c r="E4396" t="s">
        <v>35</v>
      </c>
      <c r="F4396">
        <v>5395</v>
      </c>
      <c r="G4396" t="s">
        <v>55</v>
      </c>
      <c r="H4396" s="1">
        <v>45551</v>
      </c>
      <c r="I4396">
        <v>6</v>
      </c>
      <c r="J4396">
        <v>20</v>
      </c>
      <c r="K4396">
        <v>7.5706876299876718E-3</v>
      </c>
      <c r="L4396" t="s">
        <v>56</v>
      </c>
      <c r="M4396" t="s">
        <v>57</v>
      </c>
      <c r="N4396" t="s">
        <v>58</v>
      </c>
      <c r="O4396">
        <v>10</v>
      </c>
      <c r="P4396" t="s">
        <v>59</v>
      </c>
      <c r="Q4396" t="s">
        <v>60</v>
      </c>
      <c r="R4396" t="s">
        <v>61</v>
      </c>
      <c r="S4396" t="s">
        <v>62</v>
      </c>
      <c r="T4396" t="s">
        <v>50</v>
      </c>
      <c r="U4396">
        <f>Final_Product___Sales_Data[[#This Row],[Quantity]]*Final_Product___Sales_Data[[#This Row],[Price]]</f>
        <v>120</v>
      </c>
      <c r="V4396">
        <f>Final_Product___Sales_Data[[#This Row],[Before discount]]-(Final_Product___Sales_Data[[#This Row],[Before discount]]*Final_Product___Sales_Data[[#This Row],[Discount]])</f>
        <v>119.09151748440148</v>
      </c>
    </row>
    <row r="4397" spans="1:22" x14ac:dyDescent="0.3">
      <c r="A4397" t="s">
        <v>296</v>
      </c>
      <c r="B4397" t="s">
        <v>297</v>
      </c>
      <c r="C4397">
        <v>51</v>
      </c>
      <c r="D4397" t="s">
        <v>98</v>
      </c>
      <c r="E4397" t="s">
        <v>112</v>
      </c>
      <c r="F4397">
        <v>5396</v>
      </c>
      <c r="G4397" t="s">
        <v>186</v>
      </c>
      <c r="H4397" s="1">
        <v>45551</v>
      </c>
      <c r="I4397">
        <v>1</v>
      </c>
      <c r="J4397">
        <v>22</v>
      </c>
      <c r="K4397">
        <v>7.6695781381123434E-3</v>
      </c>
      <c r="L4397" t="s">
        <v>187</v>
      </c>
      <c r="M4397" t="s">
        <v>101</v>
      </c>
      <c r="N4397" t="s">
        <v>102</v>
      </c>
      <c r="O4397">
        <v>11</v>
      </c>
      <c r="P4397" t="s">
        <v>103</v>
      </c>
      <c r="Q4397" t="s">
        <v>104</v>
      </c>
      <c r="R4397" t="s">
        <v>105</v>
      </c>
      <c r="S4397" t="s">
        <v>106</v>
      </c>
      <c r="T4397" t="s">
        <v>107</v>
      </c>
      <c r="U4397">
        <f>Final_Product___Sales_Data[[#This Row],[Quantity]]*Final_Product___Sales_Data[[#This Row],[Price]]</f>
        <v>22</v>
      </c>
      <c r="V4397">
        <f>Final_Product___Sales_Data[[#This Row],[Before discount]]-(Final_Product___Sales_Data[[#This Row],[Before discount]]*Final_Product___Sales_Data[[#This Row],[Discount]])</f>
        <v>21.831269280961529</v>
      </c>
    </row>
    <row r="4398" spans="1:22" x14ac:dyDescent="0.3">
      <c r="A4398" t="s">
        <v>155</v>
      </c>
      <c r="B4398" t="s">
        <v>156</v>
      </c>
      <c r="C4398">
        <v>55</v>
      </c>
      <c r="D4398" t="s">
        <v>98</v>
      </c>
      <c r="E4398" t="s">
        <v>23</v>
      </c>
      <c r="F4398">
        <v>5397</v>
      </c>
      <c r="G4398" t="s">
        <v>204</v>
      </c>
      <c r="H4398" s="1">
        <v>45551</v>
      </c>
      <c r="I4398">
        <v>10</v>
      </c>
      <c r="J4398">
        <v>63</v>
      </c>
      <c r="K4398">
        <v>3.0805370647220345E-2</v>
      </c>
      <c r="L4398" t="s">
        <v>205</v>
      </c>
      <c r="M4398" t="s">
        <v>26</v>
      </c>
      <c r="N4398" t="s">
        <v>82</v>
      </c>
      <c r="O4398">
        <v>31.5</v>
      </c>
      <c r="P4398" t="s">
        <v>83</v>
      </c>
      <c r="Q4398" t="s">
        <v>84</v>
      </c>
      <c r="R4398" t="s">
        <v>85</v>
      </c>
      <c r="S4398" t="s">
        <v>86</v>
      </c>
      <c r="T4398" t="s">
        <v>87</v>
      </c>
      <c r="U4398">
        <f>Final_Product___Sales_Data[[#This Row],[Quantity]]*Final_Product___Sales_Data[[#This Row],[Price]]</f>
        <v>630</v>
      </c>
      <c r="V4398">
        <f>Final_Product___Sales_Data[[#This Row],[Before discount]]-(Final_Product___Sales_Data[[#This Row],[Before discount]]*Final_Product___Sales_Data[[#This Row],[Discount]])</f>
        <v>610.59261649225118</v>
      </c>
    </row>
    <row r="4399" spans="1:22" x14ac:dyDescent="0.3">
      <c r="A4399" t="s">
        <v>265</v>
      </c>
      <c r="B4399" t="s">
        <v>266</v>
      </c>
      <c r="C4399">
        <v>55</v>
      </c>
      <c r="D4399" t="s">
        <v>98</v>
      </c>
      <c r="E4399" t="s">
        <v>23</v>
      </c>
      <c r="F4399">
        <v>5398</v>
      </c>
      <c r="G4399" t="s">
        <v>304</v>
      </c>
      <c r="H4399" s="1">
        <v>45551</v>
      </c>
      <c r="I4399">
        <v>1</v>
      </c>
      <c r="J4399">
        <v>18</v>
      </c>
      <c r="K4399">
        <v>2.5399275628628426E-2</v>
      </c>
      <c r="L4399" t="s">
        <v>305</v>
      </c>
      <c r="M4399" t="s">
        <v>71</v>
      </c>
      <c r="N4399" t="s">
        <v>117</v>
      </c>
      <c r="O4399">
        <v>9</v>
      </c>
      <c r="P4399" t="s">
        <v>118</v>
      </c>
      <c r="Q4399" t="s">
        <v>119</v>
      </c>
      <c r="R4399" t="s">
        <v>120</v>
      </c>
      <c r="S4399" t="s">
        <v>121</v>
      </c>
      <c r="T4399" t="s">
        <v>122</v>
      </c>
      <c r="U4399">
        <f>Final_Product___Sales_Data[[#This Row],[Quantity]]*Final_Product___Sales_Data[[#This Row],[Price]]</f>
        <v>18</v>
      </c>
      <c r="V4399">
        <f>Final_Product___Sales_Data[[#This Row],[Before discount]]-(Final_Product___Sales_Data[[#This Row],[Before discount]]*Final_Product___Sales_Data[[#This Row],[Discount]])</f>
        <v>17.542813038684688</v>
      </c>
    </row>
    <row r="4400" spans="1:22" x14ac:dyDescent="0.3">
      <c r="A4400" t="s">
        <v>125</v>
      </c>
      <c r="B4400" t="s">
        <v>126</v>
      </c>
      <c r="C4400">
        <v>65</v>
      </c>
      <c r="D4400" t="s">
        <v>98</v>
      </c>
      <c r="E4400" t="s">
        <v>112</v>
      </c>
      <c r="F4400">
        <v>5399</v>
      </c>
      <c r="G4400" t="s">
        <v>178</v>
      </c>
      <c r="H4400" s="1">
        <v>45551</v>
      </c>
      <c r="I4400">
        <v>9</v>
      </c>
      <c r="J4400">
        <v>9.5</v>
      </c>
      <c r="K4400">
        <v>9.1704945843476507E-2</v>
      </c>
      <c r="L4400" t="s">
        <v>179</v>
      </c>
      <c r="M4400" t="s">
        <v>71</v>
      </c>
      <c r="N4400" t="s">
        <v>72</v>
      </c>
      <c r="O4400">
        <v>4.75</v>
      </c>
      <c r="P4400" t="s">
        <v>73</v>
      </c>
      <c r="Q4400" t="s">
        <v>74</v>
      </c>
      <c r="R4400" t="s">
        <v>75</v>
      </c>
      <c r="S4400" t="s">
        <v>76</v>
      </c>
      <c r="T4400" t="s">
        <v>77</v>
      </c>
      <c r="U4400">
        <f>Final_Product___Sales_Data[[#This Row],[Quantity]]*Final_Product___Sales_Data[[#This Row],[Price]]</f>
        <v>85.5</v>
      </c>
      <c r="V4400">
        <f>Final_Product___Sales_Data[[#This Row],[Before discount]]-(Final_Product___Sales_Data[[#This Row],[Before discount]]*Final_Product___Sales_Data[[#This Row],[Discount]])</f>
        <v>77.65922713038276</v>
      </c>
    </row>
    <row r="4401" spans="1:22" x14ac:dyDescent="0.3">
      <c r="A4401" t="s">
        <v>202</v>
      </c>
      <c r="B4401" t="s">
        <v>203</v>
      </c>
      <c r="C4401">
        <v>48</v>
      </c>
      <c r="D4401" t="s">
        <v>22</v>
      </c>
      <c r="E4401" t="s">
        <v>23</v>
      </c>
      <c r="F4401">
        <v>5400</v>
      </c>
      <c r="G4401" t="s">
        <v>178</v>
      </c>
      <c r="H4401" s="1">
        <v>45551</v>
      </c>
      <c r="I4401">
        <v>3</v>
      </c>
      <c r="J4401">
        <v>9.5</v>
      </c>
      <c r="K4401">
        <v>5.4669713847042702E-2</v>
      </c>
      <c r="L4401" t="s">
        <v>179</v>
      </c>
      <c r="M4401" t="s">
        <v>71</v>
      </c>
      <c r="N4401" t="s">
        <v>72</v>
      </c>
      <c r="O4401">
        <v>4.75</v>
      </c>
      <c r="P4401" t="s">
        <v>73</v>
      </c>
      <c r="Q4401" t="s">
        <v>74</v>
      </c>
      <c r="R4401" t="s">
        <v>75</v>
      </c>
      <c r="S4401" t="s">
        <v>76</v>
      </c>
      <c r="T4401" t="s">
        <v>77</v>
      </c>
      <c r="U4401">
        <f>Final_Product___Sales_Data[[#This Row],[Quantity]]*Final_Product___Sales_Data[[#This Row],[Price]]</f>
        <v>28.5</v>
      </c>
      <c r="V4401">
        <f>Final_Product___Sales_Data[[#This Row],[Before discount]]-(Final_Product___Sales_Data[[#This Row],[Before discount]]*Final_Product___Sales_Data[[#This Row],[Discount]])</f>
        <v>26.941913155359284</v>
      </c>
    </row>
    <row r="4402" spans="1:22" x14ac:dyDescent="0.3">
      <c r="A4402" t="s">
        <v>145</v>
      </c>
      <c r="B4402" t="s">
        <v>146</v>
      </c>
      <c r="C4402">
        <v>66</v>
      </c>
      <c r="D4402" t="s">
        <v>22</v>
      </c>
      <c r="E4402" t="s">
        <v>23</v>
      </c>
      <c r="F4402">
        <v>5401</v>
      </c>
      <c r="G4402" t="s">
        <v>173</v>
      </c>
      <c r="H4402" s="1">
        <v>45551</v>
      </c>
      <c r="I4402">
        <v>8</v>
      </c>
      <c r="J4402">
        <v>38</v>
      </c>
      <c r="K4402">
        <v>2.5039273915558494E-3</v>
      </c>
      <c r="L4402" t="s">
        <v>174</v>
      </c>
      <c r="M4402" t="s">
        <v>57</v>
      </c>
      <c r="N4402" t="s">
        <v>129</v>
      </c>
      <c r="O4402">
        <v>19</v>
      </c>
      <c r="P4402" t="s">
        <v>130</v>
      </c>
      <c r="Q4402" t="s">
        <v>131</v>
      </c>
      <c r="R4402" t="s">
        <v>132</v>
      </c>
      <c r="S4402" t="s">
        <v>133</v>
      </c>
      <c r="T4402" t="s">
        <v>134</v>
      </c>
      <c r="U4402">
        <f>Final_Product___Sales_Data[[#This Row],[Quantity]]*Final_Product___Sales_Data[[#This Row],[Price]]</f>
        <v>304</v>
      </c>
      <c r="V4402">
        <f>Final_Product___Sales_Data[[#This Row],[Before discount]]-(Final_Product___Sales_Data[[#This Row],[Before discount]]*Final_Product___Sales_Data[[#This Row],[Discount]])</f>
        <v>303.23880607296701</v>
      </c>
    </row>
    <row r="4403" spans="1:22" x14ac:dyDescent="0.3">
      <c r="A4403" t="s">
        <v>323</v>
      </c>
      <c r="B4403" t="s">
        <v>324</v>
      </c>
      <c r="C4403">
        <v>44</v>
      </c>
      <c r="D4403" t="s">
        <v>98</v>
      </c>
      <c r="E4403" t="s">
        <v>35</v>
      </c>
      <c r="F4403">
        <v>5402</v>
      </c>
      <c r="G4403" t="s">
        <v>417</v>
      </c>
      <c r="H4403" s="1">
        <v>45551</v>
      </c>
      <c r="I4403">
        <v>3</v>
      </c>
      <c r="J4403">
        <v>21</v>
      </c>
      <c r="K4403">
        <v>4.3472882119443793E-2</v>
      </c>
      <c r="L4403" t="s">
        <v>418</v>
      </c>
      <c r="M4403" t="s">
        <v>57</v>
      </c>
      <c r="N4403" t="s">
        <v>58</v>
      </c>
      <c r="O4403">
        <v>10.5</v>
      </c>
      <c r="P4403" t="s">
        <v>59</v>
      </c>
      <c r="Q4403" t="s">
        <v>60</v>
      </c>
      <c r="R4403" t="s">
        <v>61</v>
      </c>
      <c r="S4403" t="s">
        <v>62</v>
      </c>
      <c r="T4403" t="s">
        <v>50</v>
      </c>
      <c r="U4403">
        <f>Final_Product___Sales_Data[[#This Row],[Quantity]]*Final_Product___Sales_Data[[#This Row],[Price]]</f>
        <v>63</v>
      </c>
      <c r="V4403">
        <f>Final_Product___Sales_Data[[#This Row],[Before discount]]-(Final_Product___Sales_Data[[#This Row],[Before discount]]*Final_Product___Sales_Data[[#This Row],[Discount]])</f>
        <v>60.261208426475044</v>
      </c>
    </row>
    <row r="4404" spans="1:22" x14ac:dyDescent="0.3">
      <c r="A4404" t="s">
        <v>379</v>
      </c>
      <c r="B4404" t="s">
        <v>380</v>
      </c>
      <c r="C4404">
        <v>64</v>
      </c>
      <c r="D4404" t="s">
        <v>98</v>
      </c>
      <c r="E4404" t="s">
        <v>112</v>
      </c>
      <c r="F4404">
        <v>5403</v>
      </c>
      <c r="G4404" t="s">
        <v>182</v>
      </c>
      <c r="H4404" s="1">
        <v>45551</v>
      </c>
      <c r="I4404">
        <v>4</v>
      </c>
      <c r="J4404">
        <v>35</v>
      </c>
      <c r="K4404">
        <v>3.1144452623796618E-3</v>
      </c>
      <c r="L4404" t="s">
        <v>183</v>
      </c>
      <c r="M4404" t="s">
        <v>57</v>
      </c>
      <c r="N4404" t="s">
        <v>129</v>
      </c>
      <c r="O4404">
        <v>17.5</v>
      </c>
      <c r="P4404" t="s">
        <v>130</v>
      </c>
      <c r="Q4404" t="s">
        <v>131</v>
      </c>
      <c r="R4404" t="s">
        <v>132</v>
      </c>
      <c r="S4404" t="s">
        <v>133</v>
      </c>
      <c r="T4404" t="s">
        <v>134</v>
      </c>
      <c r="U4404">
        <f>Final_Product___Sales_Data[[#This Row],[Quantity]]*Final_Product___Sales_Data[[#This Row],[Price]]</f>
        <v>140</v>
      </c>
      <c r="V4404">
        <f>Final_Product___Sales_Data[[#This Row],[Before discount]]-(Final_Product___Sales_Data[[#This Row],[Before discount]]*Final_Product___Sales_Data[[#This Row],[Discount]])</f>
        <v>139.56397766326685</v>
      </c>
    </row>
    <row r="4405" spans="1:22" x14ac:dyDescent="0.3">
      <c r="A4405" t="s">
        <v>290</v>
      </c>
      <c r="B4405" t="s">
        <v>291</v>
      </c>
      <c r="C4405">
        <v>23</v>
      </c>
      <c r="D4405" t="s">
        <v>22</v>
      </c>
      <c r="E4405" t="s">
        <v>23</v>
      </c>
      <c r="F4405">
        <v>5404</v>
      </c>
      <c r="G4405" t="s">
        <v>192</v>
      </c>
      <c r="H4405" s="1">
        <v>45551</v>
      </c>
      <c r="I4405">
        <v>8</v>
      </c>
      <c r="J4405">
        <v>28</v>
      </c>
      <c r="K4405">
        <v>3.1630641597699703E-2</v>
      </c>
      <c r="L4405" t="s">
        <v>193</v>
      </c>
      <c r="M4405" t="s">
        <v>57</v>
      </c>
      <c r="N4405" t="s">
        <v>58</v>
      </c>
      <c r="O4405">
        <v>14</v>
      </c>
      <c r="P4405" t="s">
        <v>59</v>
      </c>
      <c r="Q4405" t="s">
        <v>60</v>
      </c>
      <c r="R4405" t="s">
        <v>61</v>
      </c>
      <c r="S4405" t="s">
        <v>62</v>
      </c>
      <c r="T4405" t="s">
        <v>50</v>
      </c>
      <c r="U4405">
        <f>Final_Product___Sales_Data[[#This Row],[Quantity]]*Final_Product___Sales_Data[[#This Row],[Price]]</f>
        <v>224</v>
      </c>
      <c r="V4405">
        <f>Final_Product___Sales_Data[[#This Row],[Before discount]]-(Final_Product___Sales_Data[[#This Row],[Before discount]]*Final_Product___Sales_Data[[#This Row],[Discount]])</f>
        <v>216.91473628211526</v>
      </c>
    </row>
    <row r="4406" spans="1:22" x14ac:dyDescent="0.3">
      <c r="A4406" t="s">
        <v>446</v>
      </c>
      <c r="B4406" t="s">
        <v>447</v>
      </c>
      <c r="C4406">
        <v>68</v>
      </c>
      <c r="D4406" t="s">
        <v>98</v>
      </c>
      <c r="E4406" t="s">
        <v>112</v>
      </c>
      <c r="F4406">
        <v>5405</v>
      </c>
      <c r="G4406" t="s">
        <v>99</v>
      </c>
      <c r="H4406" s="1">
        <v>45551</v>
      </c>
      <c r="I4406">
        <v>10</v>
      </c>
      <c r="J4406">
        <v>25</v>
      </c>
      <c r="K4406">
        <v>5.7903372704098621E-2</v>
      </c>
      <c r="L4406" t="s">
        <v>100</v>
      </c>
      <c r="M4406" t="s">
        <v>101</v>
      </c>
      <c r="N4406" t="s">
        <v>102</v>
      </c>
      <c r="O4406">
        <v>12.5</v>
      </c>
      <c r="P4406" t="s">
        <v>103</v>
      </c>
      <c r="Q4406" t="s">
        <v>104</v>
      </c>
      <c r="R4406" t="s">
        <v>105</v>
      </c>
      <c r="S4406" t="s">
        <v>106</v>
      </c>
      <c r="T4406" t="s">
        <v>107</v>
      </c>
      <c r="U4406">
        <f>Final_Product___Sales_Data[[#This Row],[Quantity]]*Final_Product___Sales_Data[[#This Row],[Price]]</f>
        <v>250</v>
      </c>
      <c r="V4406">
        <f>Final_Product___Sales_Data[[#This Row],[Before discount]]-(Final_Product___Sales_Data[[#This Row],[Before discount]]*Final_Product___Sales_Data[[#This Row],[Discount]])</f>
        <v>235.52415682397535</v>
      </c>
    </row>
    <row r="4407" spans="1:22" x14ac:dyDescent="0.3">
      <c r="A4407" t="s">
        <v>265</v>
      </c>
      <c r="B4407" t="s">
        <v>266</v>
      </c>
      <c r="C4407">
        <v>55</v>
      </c>
      <c r="D4407" t="s">
        <v>98</v>
      </c>
      <c r="E4407" t="s">
        <v>23</v>
      </c>
      <c r="F4407">
        <v>5406</v>
      </c>
      <c r="G4407" t="s">
        <v>161</v>
      </c>
      <c r="H4407" s="1">
        <v>45552</v>
      </c>
      <c r="I4407">
        <v>4</v>
      </c>
      <c r="J4407">
        <v>70</v>
      </c>
      <c r="K4407">
        <v>4.6733614492318658E-2</v>
      </c>
      <c r="L4407" t="s">
        <v>162</v>
      </c>
      <c r="M4407" t="s">
        <v>26</v>
      </c>
      <c r="N4407" t="s">
        <v>82</v>
      </c>
      <c r="O4407">
        <v>35</v>
      </c>
      <c r="P4407" t="s">
        <v>83</v>
      </c>
      <c r="Q4407" t="s">
        <v>84</v>
      </c>
      <c r="R4407" t="s">
        <v>85</v>
      </c>
      <c r="S4407" t="s">
        <v>86</v>
      </c>
      <c r="T4407" t="s">
        <v>87</v>
      </c>
      <c r="U4407">
        <f>Final_Product___Sales_Data[[#This Row],[Quantity]]*Final_Product___Sales_Data[[#This Row],[Price]]</f>
        <v>280</v>
      </c>
      <c r="V4407">
        <f>Final_Product___Sales_Data[[#This Row],[Before discount]]-(Final_Product___Sales_Data[[#This Row],[Before discount]]*Final_Product___Sales_Data[[#This Row],[Discount]])</f>
        <v>266.91458794215077</v>
      </c>
    </row>
    <row r="4408" spans="1:22" x14ac:dyDescent="0.3">
      <c r="A4408" t="s">
        <v>275</v>
      </c>
      <c r="B4408" t="s">
        <v>124</v>
      </c>
      <c r="C4408">
        <v>24</v>
      </c>
      <c r="D4408" t="s">
        <v>22</v>
      </c>
      <c r="E4408" t="s">
        <v>112</v>
      </c>
      <c r="F4408">
        <v>5407</v>
      </c>
      <c r="G4408" t="s">
        <v>88</v>
      </c>
      <c r="H4408" s="1">
        <v>45552</v>
      </c>
      <c r="I4408">
        <v>1</v>
      </c>
      <c r="J4408">
        <v>43</v>
      </c>
      <c r="K4408">
        <v>2.8249972069081964E-2</v>
      </c>
      <c r="L4408" t="s">
        <v>89</v>
      </c>
      <c r="M4408" t="s">
        <v>26</v>
      </c>
      <c r="N4408" t="s">
        <v>90</v>
      </c>
      <c r="O4408">
        <v>21.5</v>
      </c>
      <c r="P4408" t="s">
        <v>91</v>
      </c>
      <c r="Q4408" t="s">
        <v>92</v>
      </c>
      <c r="R4408" t="s">
        <v>93</v>
      </c>
      <c r="S4408" t="s">
        <v>94</v>
      </c>
      <c r="T4408" t="s">
        <v>95</v>
      </c>
      <c r="U4408">
        <f>Final_Product___Sales_Data[[#This Row],[Quantity]]*Final_Product___Sales_Data[[#This Row],[Price]]</f>
        <v>43</v>
      </c>
      <c r="V4408">
        <f>Final_Product___Sales_Data[[#This Row],[Before discount]]-(Final_Product___Sales_Data[[#This Row],[Before discount]]*Final_Product___Sales_Data[[#This Row],[Discount]])</f>
        <v>41.785251201029475</v>
      </c>
    </row>
    <row r="4409" spans="1:22" x14ac:dyDescent="0.3">
      <c r="A4409" t="s">
        <v>411</v>
      </c>
      <c r="B4409" t="s">
        <v>412</v>
      </c>
      <c r="C4409">
        <v>21</v>
      </c>
      <c r="D4409" t="s">
        <v>22</v>
      </c>
      <c r="E4409" t="s">
        <v>41</v>
      </c>
      <c r="F4409">
        <v>5408</v>
      </c>
      <c r="G4409" t="s">
        <v>196</v>
      </c>
      <c r="H4409" s="1">
        <v>45552</v>
      </c>
      <c r="I4409">
        <v>3</v>
      </c>
      <c r="J4409">
        <v>39</v>
      </c>
      <c r="K4409">
        <v>2.4897361923516451E-2</v>
      </c>
      <c r="L4409" t="s">
        <v>197</v>
      </c>
      <c r="M4409" t="s">
        <v>26</v>
      </c>
      <c r="N4409" t="s">
        <v>90</v>
      </c>
      <c r="O4409">
        <v>19.5</v>
      </c>
      <c r="P4409" t="s">
        <v>91</v>
      </c>
      <c r="Q4409" t="s">
        <v>92</v>
      </c>
      <c r="R4409" t="s">
        <v>93</v>
      </c>
      <c r="S4409" t="s">
        <v>94</v>
      </c>
      <c r="T4409" t="s">
        <v>95</v>
      </c>
      <c r="U4409">
        <f>Final_Product___Sales_Data[[#This Row],[Quantity]]*Final_Product___Sales_Data[[#This Row],[Price]]</f>
        <v>117</v>
      </c>
      <c r="V4409">
        <f>Final_Product___Sales_Data[[#This Row],[Before discount]]-(Final_Product___Sales_Data[[#This Row],[Before discount]]*Final_Product___Sales_Data[[#This Row],[Discount]])</f>
        <v>114.08700865494858</v>
      </c>
    </row>
    <row r="4410" spans="1:22" x14ac:dyDescent="0.3">
      <c r="A4410" t="s">
        <v>429</v>
      </c>
      <c r="B4410" t="s">
        <v>430</v>
      </c>
      <c r="C4410">
        <v>46</v>
      </c>
      <c r="D4410" t="s">
        <v>98</v>
      </c>
      <c r="E4410" t="s">
        <v>38</v>
      </c>
      <c r="F4410">
        <v>5409</v>
      </c>
      <c r="G4410" t="s">
        <v>190</v>
      </c>
      <c r="H4410" s="1">
        <v>45552</v>
      </c>
      <c r="I4410">
        <v>8</v>
      </c>
      <c r="J4410">
        <v>25.5</v>
      </c>
      <c r="K4410">
        <v>4.291573750103931E-2</v>
      </c>
      <c r="L4410" t="s">
        <v>191</v>
      </c>
      <c r="M4410" t="s">
        <v>101</v>
      </c>
      <c r="N4410" t="s">
        <v>102</v>
      </c>
      <c r="O4410">
        <v>12.75</v>
      </c>
      <c r="P4410" t="s">
        <v>103</v>
      </c>
      <c r="Q4410" t="s">
        <v>104</v>
      </c>
      <c r="R4410" t="s">
        <v>105</v>
      </c>
      <c r="S4410" t="s">
        <v>106</v>
      </c>
      <c r="T4410" t="s">
        <v>107</v>
      </c>
      <c r="U4410">
        <f>Final_Product___Sales_Data[[#This Row],[Quantity]]*Final_Product___Sales_Data[[#This Row],[Price]]</f>
        <v>204</v>
      </c>
      <c r="V4410">
        <f>Final_Product___Sales_Data[[#This Row],[Before discount]]-(Final_Product___Sales_Data[[#This Row],[Before discount]]*Final_Product___Sales_Data[[#This Row],[Discount]])</f>
        <v>195.24518954978799</v>
      </c>
    </row>
    <row r="4411" spans="1:22" x14ac:dyDescent="0.3">
      <c r="A4411" t="s">
        <v>264</v>
      </c>
      <c r="B4411" t="s">
        <v>232</v>
      </c>
      <c r="C4411">
        <v>21</v>
      </c>
      <c r="D4411" t="s">
        <v>22</v>
      </c>
      <c r="E4411" t="s">
        <v>41</v>
      </c>
      <c r="F4411">
        <v>5410</v>
      </c>
      <c r="G4411" t="s">
        <v>273</v>
      </c>
      <c r="H4411" s="1">
        <v>45552</v>
      </c>
      <c r="I4411">
        <v>2</v>
      </c>
      <c r="J4411">
        <v>90</v>
      </c>
      <c r="K4411">
        <v>1.5274082803425938E-2</v>
      </c>
      <c r="L4411" t="s">
        <v>274</v>
      </c>
      <c r="M4411" t="s">
        <v>44</v>
      </c>
      <c r="N4411" t="s">
        <v>242</v>
      </c>
      <c r="O4411">
        <v>45</v>
      </c>
      <c r="P4411" t="s">
        <v>243</v>
      </c>
      <c r="Q4411" t="s">
        <v>244</v>
      </c>
      <c r="R4411" t="s">
        <v>245</v>
      </c>
      <c r="S4411" t="s">
        <v>246</v>
      </c>
      <c r="T4411" t="s">
        <v>247</v>
      </c>
      <c r="U4411">
        <f>Final_Product___Sales_Data[[#This Row],[Quantity]]*Final_Product___Sales_Data[[#This Row],[Price]]</f>
        <v>180</v>
      </c>
      <c r="V4411">
        <f>Final_Product___Sales_Data[[#This Row],[Before discount]]-(Final_Product___Sales_Data[[#This Row],[Before discount]]*Final_Product___Sales_Data[[#This Row],[Discount]])</f>
        <v>177.25066509538334</v>
      </c>
    </row>
    <row r="4412" spans="1:22" x14ac:dyDescent="0.3">
      <c r="A4412" t="s">
        <v>309</v>
      </c>
      <c r="B4412" t="s">
        <v>310</v>
      </c>
      <c r="C4412">
        <v>32</v>
      </c>
      <c r="D4412" t="s">
        <v>98</v>
      </c>
      <c r="E4412" t="s">
        <v>38</v>
      </c>
      <c r="F4412">
        <v>5411</v>
      </c>
      <c r="G4412" t="s">
        <v>24</v>
      </c>
      <c r="H4412" s="1">
        <v>45552</v>
      </c>
      <c r="I4412">
        <v>10</v>
      </c>
      <c r="J4412">
        <v>30</v>
      </c>
      <c r="K4412">
        <v>8.8706588241478188E-2</v>
      </c>
      <c r="L4412" t="s">
        <v>25</v>
      </c>
      <c r="M4412" t="s">
        <v>26</v>
      </c>
      <c r="N4412" t="s">
        <v>27</v>
      </c>
      <c r="O4412">
        <v>15</v>
      </c>
      <c r="P4412" t="s">
        <v>28</v>
      </c>
      <c r="Q4412" t="s">
        <v>29</v>
      </c>
      <c r="R4412" t="s">
        <v>30</v>
      </c>
      <c r="S4412" t="s">
        <v>31</v>
      </c>
      <c r="T4412" t="s">
        <v>32</v>
      </c>
      <c r="U4412">
        <f>Final_Product___Sales_Data[[#This Row],[Quantity]]*Final_Product___Sales_Data[[#This Row],[Price]]</f>
        <v>300</v>
      </c>
      <c r="V4412">
        <f>Final_Product___Sales_Data[[#This Row],[Before discount]]-(Final_Product___Sales_Data[[#This Row],[Before discount]]*Final_Product___Sales_Data[[#This Row],[Discount]])</f>
        <v>273.38802352755653</v>
      </c>
    </row>
    <row r="4413" spans="1:22" x14ac:dyDescent="0.3">
      <c r="A4413" t="s">
        <v>198</v>
      </c>
      <c r="B4413" t="s">
        <v>199</v>
      </c>
      <c r="C4413">
        <v>52</v>
      </c>
      <c r="D4413" t="s">
        <v>22</v>
      </c>
      <c r="E4413" t="s">
        <v>35</v>
      </c>
      <c r="F4413">
        <v>5412</v>
      </c>
      <c r="G4413" t="s">
        <v>178</v>
      </c>
      <c r="H4413" s="1">
        <v>45552</v>
      </c>
      <c r="I4413">
        <v>1</v>
      </c>
      <c r="J4413">
        <v>9.5</v>
      </c>
      <c r="K4413">
        <v>1.5672457752643375E-2</v>
      </c>
      <c r="L4413" t="s">
        <v>179</v>
      </c>
      <c r="M4413" t="s">
        <v>71</v>
      </c>
      <c r="N4413" t="s">
        <v>72</v>
      </c>
      <c r="O4413">
        <v>4.75</v>
      </c>
      <c r="P4413" t="s">
        <v>73</v>
      </c>
      <c r="Q4413" t="s">
        <v>74</v>
      </c>
      <c r="R4413" t="s">
        <v>75</v>
      </c>
      <c r="S4413" t="s">
        <v>76</v>
      </c>
      <c r="T4413" t="s">
        <v>77</v>
      </c>
      <c r="U4413">
        <f>Final_Product___Sales_Data[[#This Row],[Quantity]]*Final_Product___Sales_Data[[#This Row],[Price]]</f>
        <v>9.5</v>
      </c>
      <c r="V4413">
        <f>Final_Product___Sales_Data[[#This Row],[Before discount]]-(Final_Product___Sales_Data[[#This Row],[Before discount]]*Final_Product___Sales_Data[[#This Row],[Discount]])</f>
        <v>9.3511116513498873</v>
      </c>
    </row>
    <row r="4414" spans="1:22" x14ac:dyDescent="0.3">
      <c r="A4414" t="s">
        <v>110</v>
      </c>
      <c r="B4414" t="s">
        <v>111</v>
      </c>
      <c r="C4414">
        <v>45</v>
      </c>
      <c r="D4414" t="s">
        <v>98</v>
      </c>
      <c r="E4414" t="s">
        <v>112</v>
      </c>
      <c r="F4414">
        <v>5413</v>
      </c>
      <c r="G4414" t="s">
        <v>234</v>
      </c>
      <c r="H4414" s="1">
        <v>45552</v>
      </c>
      <c r="I4414">
        <v>8</v>
      </c>
      <c r="J4414">
        <v>39.5</v>
      </c>
      <c r="K4414">
        <v>9.2612084156665261E-2</v>
      </c>
      <c r="L4414" t="s">
        <v>235</v>
      </c>
      <c r="M4414" t="s">
        <v>57</v>
      </c>
      <c r="N4414" t="s">
        <v>129</v>
      </c>
      <c r="O4414">
        <v>19.75</v>
      </c>
      <c r="P4414" t="s">
        <v>130</v>
      </c>
      <c r="Q4414" t="s">
        <v>131</v>
      </c>
      <c r="R4414" t="s">
        <v>132</v>
      </c>
      <c r="S4414" t="s">
        <v>133</v>
      </c>
      <c r="T4414" t="s">
        <v>134</v>
      </c>
      <c r="U4414">
        <f>Final_Product___Sales_Data[[#This Row],[Quantity]]*Final_Product___Sales_Data[[#This Row],[Price]]</f>
        <v>316</v>
      </c>
      <c r="V4414">
        <f>Final_Product___Sales_Data[[#This Row],[Before discount]]-(Final_Product___Sales_Data[[#This Row],[Before discount]]*Final_Product___Sales_Data[[#This Row],[Discount]])</f>
        <v>286.73458140649376</v>
      </c>
    </row>
    <row r="4415" spans="1:22" x14ac:dyDescent="0.3">
      <c r="A4415" t="s">
        <v>354</v>
      </c>
      <c r="B4415" t="s">
        <v>355</v>
      </c>
      <c r="C4415">
        <v>54</v>
      </c>
      <c r="D4415" t="s">
        <v>98</v>
      </c>
      <c r="E4415" t="s">
        <v>41</v>
      </c>
      <c r="F4415">
        <v>5414</v>
      </c>
      <c r="G4415" t="s">
        <v>165</v>
      </c>
      <c r="H4415" s="1">
        <v>45552</v>
      </c>
      <c r="I4415">
        <v>4</v>
      </c>
      <c r="J4415">
        <v>26</v>
      </c>
      <c r="K4415">
        <v>6.5236606304098334E-3</v>
      </c>
      <c r="L4415" t="s">
        <v>166</v>
      </c>
      <c r="M4415" t="s">
        <v>101</v>
      </c>
      <c r="N4415" t="s">
        <v>102</v>
      </c>
      <c r="O4415">
        <v>13</v>
      </c>
      <c r="P4415" t="s">
        <v>103</v>
      </c>
      <c r="Q4415" t="s">
        <v>104</v>
      </c>
      <c r="R4415" t="s">
        <v>105</v>
      </c>
      <c r="S4415" t="s">
        <v>106</v>
      </c>
      <c r="T4415" t="s">
        <v>107</v>
      </c>
      <c r="U4415">
        <f>Final_Product___Sales_Data[[#This Row],[Quantity]]*Final_Product___Sales_Data[[#This Row],[Price]]</f>
        <v>104</v>
      </c>
      <c r="V4415">
        <f>Final_Product___Sales_Data[[#This Row],[Before discount]]-(Final_Product___Sales_Data[[#This Row],[Before discount]]*Final_Product___Sales_Data[[#This Row],[Discount]])</f>
        <v>103.32153929443737</v>
      </c>
    </row>
    <row r="4416" spans="1:22" x14ac:dyDescent="0.3">
      <c r="A4416" t="s">
        <v>407</v>
      </c>
      <c r="B4416" t="s">
        <v>408</v>
      </c>
      <c r="C4416">
        <v>33</v>
      </c>
      <c r="D4416" t="s">
        <v>22</v>
      </c>
      <c r="E4416" t="s">
        <v>41</v>
      </c>
      <c r="F4416">
        <v>5415</v>
      </c>
      <c r="G4416" t="s">
        <v>240</v>
      </c>
      <c r="H4416" s="1">
        <v>45552</v>
      </c>
      <c r="I4416">
        <v>4</v>
      </c>
      <c r="J4416">
        <v>80</v>
      </c>
      <c r="K4416">
        <v>9.7644695841841281E-2</v>
      </c>
      <c r="L4416" t="s">
        <v>241</v>
      </c>
      <c r="M4416" t="s">
        <v>44</v>
      </c>
      <c r="N4416" t="s">
        <v>242</v>
      </c>
      <c r="O4416">
        <v>40</v>
      </c>
      <c r="P4416" t="s">
        <v>243</v>
      </c>
      <c r="Q4416" t="s">
        <v>244</v>
      </c>
      <c r="R4416" t="s">
        <v>245</v>
      </c>
      <c r="S4416" t="s">
        <v>246</v>
      </c>
      <c r="T4416" t="s">
        <v>247</v>
      </c>
      <c r="U4416">
        <f>Final_Product___Sales_Data[[#This Row],[Quantity]]*Final_Product___Sales_Data[[#This Row],[Price]]</f>
        <v>320</v>
      </c>
      <c r="V4416">
        <f>Final_Product___Sales_Data[[#This Row],[Before discount]]-(Final_Product___Sales_Data[[#This Row],[Before discount]]*Final_Product___Sales_Data[[#This Row],[Discount]])</f>
        <v>288.75369733061081</v>
      </c>
    </row>
    <row r="4417" spans="1:22" x14ac:dyDescent="0.3">
      <c r="A4417" t="s">
        <v>287</v>
      </c>
      <c r="B4417" t="s">
        <v>288</v>
      </c>
      <c r="C4417">
        <v>19</v>
      </c>
      <c r="D4417" t="s">
        <v>22</v>
      </c>
      <c r="E4417" t="s">
        <v>23</v>
      </c>
      <c r="F4417">
        <v>5416</v>
      </c>
      <c r="G4417" t="s">
        <v>169</v>
      </c>
      <c r="H4417" s="1">
        <v>45552</v>
      </c>
      <c r="I4417">
        <v>5</v>
      </c>
      <c r="J4417">
        <v>26.5</v>
      </c>
      <c r="K4417">
        <v>1.5689250862914783E-2</v>
      </c>
      <c r="L4417" t="s">
        <v>170</v>
      </c>
      <c r="M4417" t="s">
        <v>101</v>
      </c>
      <c r="N4417" t="s">
        <v>102</v>
      </c>
      <c r="O4417">
        <v>13.25</v>
      </c>
      <c r="P4417" t="s">
        <v>103</v>
      </c>
      <c r="Q4417" t="s">
        <v>104</v>
      </c>
      <c r="R4417" t="s">
        <v>105</v>
      </c>
      <c r="S4417" t="s">
        <v>106</v>
      </c>
      <c r="T4417" t="s">
        <v>107</v>
      </c>
      <c r="U4417">
        <f>Final_Product___Sales_Data[[#This Row],[Quantity]]*Final_Product___Sales_Data[[#This Row],[Price]]</f>
        <v>132.5</v>
      </c>
      <c r="V4417">
        <f>Final_Product___Sales_Data[[#This Row],[Before discount]]-(Final_Product___Sales_Data[[#This Row],[Before discount]]*Final_Product___Sales_Data[[#This Row],[Discount]])</f>
        <v>130.4211742606638</v>
      </c>
    </row>
    <row r="4418" spans="1:22" x14ac:dyDescent="0.3">
      <c r="A4418" t="s">
        <v>276</v>
      </c>
      <c r="B4418" t="s">
        <v>277</v>
      </c>
      <c r="C4418">
        <v>53</v>
      </c>
      <c r="D4418" t="s">
        <v>98</v>
      </c>
      <c r="E4418" t="s">
        <v>38</v>
      </c>
      <c r="F4418">
        <v>5417</v>
      </c>
      <c r="G4418" t="s">
        <v>415</v>
      </c>
      <c r="H4418" s="1">
        <v>45552</v>
      </c>
      <c r="I4418">
        <v>8</v>
      </c>
      <c r="J4418">
        <v>13</v>
      </c>
      <c r="K4418">
        <v>3.551333677979146E-2</v>
      </c>
      <c r="L4418" t="s">
        <v>416</v>
      </c>
      <c r="M4418" t="s">
        <v>71</v>
      </c>
      <c r="N4418" t="s">
        <v>117</v>
      </c>
      <c r="O4418">
        <v>6.5</v>
      </c>
      <c r="P4418" t="s">
        <v>118</v>
      </c>
      <c r="Q4418" t="s">
        <v>119</v>
      </c>
      <c r="R4418" t="s">
        <v>120</v>
      </c>
      <c r="S4418" t="s">
        <v>121</v>
      </c>
      <c r="T4418" t="s">
        <v>122</v>
      </c>
      <c r="U4418">
        <f>Final_Product___Sales_Data[[#This Row],[Quantity]]*Final_Product___Sales_Data[[#This Row],[Price]]</f>
        <v>104</v>
      </c>
      <c r="V4418">
        <f>Final_Product___Sales_Data[[#This Row],[Before discount]]-(Final_Product___Sales_Data[[#This Row],[Before discount]]*Final_Product___Sales_Data[[#This Row],[Discount]])</f>
        <v>100.30661297490168</v>
      </c>
    </row>
    <row r="4419" spans="1:22" x14ac:dyDescent="0.3">
      <c r="A4419" t="s">
        <v>427</v>
      </c>
      <c r="B4419" t="s">
        <v>428</v>
      </c>
      <c r="C4419">
        <v>66</v>
      </c>
      <c r="D4419" t="s">
        <v>98</v>
      </c>
      <c r="E4419" t="s">
        <v>23</v>
      </c>
      <c r="F4419">
        <v>5418</v>
      </c>
      <c r="G4419" t="s">
        <v>192</v>
      </c>
      <c r="H4419" s="1">
        <v>45552</v>
      </c>
      <c r="I4419">
        <v>4</v>
      </c>
      <c r="J4419">
        <v>28</v>
      </c>
      <c r="K4419">
        <v>3.0958683828433409E-2</v>
      </c>
      <c r="L4419" t="s">
        <v>193</v>
      </c>
      <c r="M4419" t="s">
        <v>57</v>
      </c>
      <c r="N4419" t="s">
        <v>58</v>
      </c>
      <c r="O4419">
        <v>14</v>
      </c>
      <c r="P4419" t="s">
        <v>59</v>
      </c>
      <c r="Q4419" t="s">
        <v>60</v>
      </c>
      <c r="R4419" t="s">
        <v>61</v>
      </c>
      <c r="S4419" t="s">
        <v>62</v>
      </c>
      <c r="T4419" t="s">
        <v>50</v>
      </c>
      <c r="U4419">
        <f>Final_Product___Sales_Data[[#This Row],[Quantity]]*Final_Product___Sales_Data[[#This Row],[Price]]</f>
        <v>112</v>
      </c>
      <c r="V4419">
        <f>Final_Product___Sales_Data[[#This Row],[Before discount]]-(Final_Product___Sales_Data[[#This Row],[Before discount]]*Final_Product___Sales_Data[[#This Row],[Discount]])</f>
        <v>108.53262741121546</v>
      </c>
    </row>
    <row r="4420" spans="1:22" x14ac:dyDescent="0.3">
      <c r="A4420" t="s">
        <v>137</v>
      </c>
      <c r="B4420" t="s">
        <v>138</v>
      </c>
      <c r="C4420">
        <v>21</v>
      </c>
      <c r="D4420" t="s">
        <v>98</v>
      </c>
      <c r="E4420" t="s">
        <v>112</v>
      </c>
      <c r="F4420">
        <v>5419</v>
      </c>
      <c r="G4420" t="s">
        <v>115</v>
      </c>
      <c r="H4420" s="1">
        <v>45552</v>
      </c>
      <c r="I4420">
        <v>9</v>
      </c>
      <c r="J4420">
        <v>17</v>
      </c>
      <c r="K4420">
        <v>6.4910962671713326E-2</v>
      </c>
      <c r="L4420" t="s">
        <v>116</v>
      </c>
      <c r="M4420" t="s">
        <v>71</v>
      </c>
      <c r="N4420" t="s">
        <v>117</v>
      </c>
      <c r="O4420">
        <v>8.5</v>
      </c>
      <c r="P4420" t="s">
        <v>118</v>
      </c>
      <c r="Q4420" t="s">
        <v>119</v>
      </c>
      <c r="R4420" t="s">
        <v>120</v>
      </c>
      <c r="S4420" t="s">
        <v>121</v>
      </c>
      <c r="T4420" t="s">
        <v>122</v>
      </c>
      <c r="U4420">
        <f>Final_Product___Sales_Data[[#This Row],[Quantity]]*Final_Product___Sales_Data[[#This Row],[Price]]</f>
        <v>153</v>
      </c>
      <c r="V4420">
        <f>Final_Product___Sales_Data[[#This Row],[Before discount]]-(Final_Product___Sales_Data[[#This Row],[Before discount]]*Final_Product___Sales_Data[[#This Row],[Discount]])</f>
        <v>143.06862271122787</v>
      </c>
    </row>
    <row r="4421" spans="1:22" x14ac:dyDescent="0.3">
      <c r="A4421" t="s">
        <v>413</v>
      </c>
      <c r="B4421" t="s">
        <v>414</v>
      </c>
      <c r="C4421">
        <v>64</v>
      </c>
      <c r="D4421" t="s">
        <v>22</v>
      </c>
      <c r="E4421" t="s">
        <v>38</v>
      </c>
      <c r="F4421">
        <v>5420</v>
      </c>
      <c r="G4421" t="s">
        <v>149</v>
      </c>
      <c r="H4421" s="1">
        <v>45552</v>
      </c>
      <c r="I4421">
        <v>8</v>
      </c>
      <c r="J4421">
        <v>44</v>
      </c>
      <c r="K4421">
        <v>8.8811063179812424E-2</v>
      </c>
      <c r="L4421" t="s">
        <v>150</v>
      </c>
      <c r="M4421" t="s">
        <v>44</v>
      </c>
      <c r="N4421" t="s">
        <v>45</v>
      </c>
      <c r="O4421">
        <v>22</v>
      </c>
      <c r="P4421" t="s">
        <v>46</v>
      </c>
      <c r="Q4421" t="s">
        <v>47</v>
      </c>
      <c r="R4421" t="s">
        <v>48</v>
      </c>
      <c r="S4421" t="s">
        <v>49</v>
      </c>
      <c r="T4421" t="s">
        <v>50</v>
      </c>
      <c r="U4421">
        <f>Final_Product___Sales_Data[[#This Row],[Quantity]]*Final_Product___Sales_Data[[#This Row],[Price]]</f>
        <v>352</v>
      </c>
      <c r="V4421">
        <f>Final_Product___Sales_Data[[#This Row],[Before discount]]-(Final_Product___Sales_Data[[#This Row],[Before discount]]*Final_Product___Sales_Data[[#This Row],[Discount]])</f>
        <v>320.738505760706</v>
      </c>
    </row>
    <row r="4422" spans="1:22" x14ac:dyDescent="0.3">
      <c r="A4422" t="s">
        <v>362</v>
      </c>
      <c r="B4422" t="s">
        <v>363</v>
      </c>
      <c r="C4422">
        <v>36</v>
      </c>
      <c r="D4422" t="s">
        <v>98</v>
      </c>
      <c r="E4422" t="s">
        <v>41</v>
      </c>
      <c r="F4422">
        <v>5421</v>
      </c>
      <c r="G4422" t="s">
        <v>127</v>
      </c>
      <c r="H4422" s="1">
        <v>45552</v>
      </c>
      <c r="I4422">
        <v>10</v>
      </c>
      <c r="J4422">
        <v>36</v>
      </c>
      <c r="K4422">
        <v>7.3631945765640208E-2</v>
      </c>
      <c r="L4422" t="s">
        <v>128</v>
      </c>
      <c r="M4422" t="s">
        <v>57</v>
      </c>
      <c r="N4422" t="s">
        <v>129</v>
      </c>
      <c r="O4422">
        <v>18</v>
      </c>
      <c r="P4422" t="s">
        <v>130</v>
      </c>
      <c r="Q4422" t="s">
        <v>131</v>
      </c>
      <c r="R4422" t="s">
        <v>132</v>
      </c>
      <c r="S4422" t="s">
        <v>133</v>
      </c>
      <c r="T4422" t="s">
        <v>134</v>
      </c>
      <c r="U4422">
        <f>Final_Product___Sales_Data[[#This Row],[Quantity]]*Final_Product___Sales_Data[[#This Row],[Price]]</f>
        <v>360</v>
      </c>
      <c r="V4422">
        <f>Final_Product___Sales_Data[[#This Row],[Before discount]]-(Final_Product___Sales_Data[[#This Row],[Before discount]]*Final_Product___Sales_Data[[#This Row],[Discount]])</f>
        <v>333.49249952436952</v>
      </c>
    </row>
    <row r="4423" spans="1:22" x14ac:dyDescent="0.3">
      <c r="A4423" t="s">
        <v>403</v>
      </c>
      <c r="B4423" t="s">
        <v>404</v>
      </c>
      <c r="C4423">
        <v>36</v>
      </c>
      <c r="D4423" t="s">
        <v>98</v>
      </c>
      <c r="E4423" t="s">
        <v>112</v>
      </c>
      <c r="F4423">
        <v>5422</v>
      </c>
      <c r="G4423" t="s">
        <v>65</v>
      </c>
      <c r="H4423" s="1">
        <v>45552</v>
      </c>
      <c r="I4423">
        <v>8</v>
      </c>
      <c r="J4423">
        <v>22.5</v>
      </c>
      <c r="K4423">
        <v>9.369411116685436E-2</v>
      </c>
      <c r="L4423" t="s">
        <v>66</v>
      </c>
      <c r="M4423" t="s">
        <v>57</v>
      </c>
      <c r="N4423" t="s">
        <v>58</v>
      </c>
      <c r="O4423">
        <v>11.25</v>
      </c>
      <c r="P4423" t="s">
        <v>59</v>
      </c>
      <c r="Q4423" t="s">
        <v>60</v>
      </c>
      <c r="R4423" t="s">
        <v>61</v>
      </c>
      <c r="S4423" t="s">
        <v>62</v>
      </c>
      <c r="T4423" t="s">
        <v>50</v>
      </c>
      <c r="U4423">
        <f>Final_Product___Sales_Data[[#This Row],[Quantity]]*Final_Product___Sales_Data[[#This Row],[Price]]</f>
        <v>180</v>
      </c>
      <c r="V4423">
        <f>Final_Product___Sales_Data[[#This Row],[Before discount]]-(Final_Product___Sales_Data[[#This Row],[Before discount]]*Final_Product___Sales_Data[[#This Row],[Discount]])</f>
        <v>163.13505998996621</v>
      </c>
    </row>
    <row r="4424" spans="1:22" x14ac:dyDescent="0.3">
      <c r="A4424" t="s">
        <v>180</v>
      </c>
      <c r="B4424" t="s">
        <v>181</v>
      </c>
      <c r="C4424">
        <v>58</v>
      </c>
      <c r="D4424" t="s">
        <v>98</v>
      </c>
      <c r="E4424" t="s">
        <v>35</v>
      </c>
      <c r="F4424">
        <v>5423</v>
      </c>
      <c r="G4424" t="s">
        <v>24</v>
      </c>
      <c r="H4424" s="1">
        <v>45552</v>
      </c>
      <c r="I4424">
        <v>3</v>
      </c>
      <c r="J4424">
        <v>30</v>
      </c>
      <c r="K4424">
        <v>4.5859402050296032E-2</v>
      </c>
      <c r="L4424" t="s">
        <v>25</v>
      </c>
      <c r="M4424" t="s">
        <v>26</v>
      </c>
      <c r="N4424" t="s">
        <v>27</v>
      </c>
      <c r="O4424">
        <v>15</v>
      </c>
      <c r="P4424" t="s">
        <v>28</v>
      </c>
      <c r="Q4424" t="s">
        <v>29</v>
      </c>
      <c r="R4424" t="s">
        <v>30</v>
      </c>
      <c r="S4424" t="s">
        <v>31</v>
      </c>
      <c r="T4424" t="s">
        <v>32</v>
      </c>
      <c r="U4424">
        <f>Final_Product___Sales_Data[[#This Row],[Quantity]]*Final_Product___Sales_Data[[#This Row],[Price]]</f>
        <v>90</v>
      </c>
      <c r="V4424">
        <f>Final_Product___Sales_Data[[#This Row],[Before discount]]-(Final_Product___Sales_Data[[#This Row],[Before discount]]*Final_Product___Sales_Data[[#This Row],[Discount]])</f>
        <v>85.872653815473356</v>
      </c>
    </row>
    <row r="4425" spans="1:22" x14ac:dyDescent="0.3">
      <c r="A4425" t="s">
        <v>33</v>
      </c>
      <c r="B4425" t="s">
        <v>34</v>
      </c>
      <c r="C4425">
        <v>37</v>
      </c>
      <c r="D4425" t="s">
        <v>22</v>
      </c>
      <c r="E4425" t="s">
        <v>35</v>
      </c>
      <c r="F4425">
        <v>5424</v>
      </c>
      <c r="G4425" t="s">
        <v>190</v>
      </c>
      <c r="H4425" s="1">
        <v>45553</v>
      </c>
      <c r="I4425">
        <v>1</v>
      </c>
      <c r="J4425">
        <v>25.5</v>
      </c>
      <c r="K4425">
        <v>3.3755957838638252E-2</v>
      </c>
      <c r="L4425" t="s">
        <v>191</v>
      </c>
      <c r="M4425" t="s">
        <v>101</v>
      </c>
      <c r="N4425" t="s">
        <v>102</v>
      </c>
      <c r="O4425">
        <v>12.75</v>
      </c>
      <c r="P4425" t="s">
        <v>103</v>
      </c>
      <c r="Q4425" t="s">
        <v>104</v>
      </c>
      <c r="R4425" t="s">
        <v>105</v>
      </c>
      <c r="S4425" t="s">
        <v>106</v>
      </c>
      <c r="T4425" t="s">
        <v>107</v>
      </c>
      <c r="U4425">
        <f>Final_Product___Sales_Data[[#This Row],[Quantity]]*Final_Product___Sales_Data[[#This Row],[Price]]</f>
        <v>25.5</v>
      </c>
      <c r="V4425">
        <f>Final_Product___Sales_Data[[#This Row],[Before discount]]-(Final_Product___Sales_Data[[#This Row],[Before discount]]*Final_Product___Sales_Data[[#This Row],[Discount]])</f>
        <v>24.639223075114725</v>
      </c>
    </row>
    <row r="4426" spans="1:22" x14ac:dyDescent="0.3">
      <c r="A4426" t="s">
        <v>281</v>
      </c>
      <c r="B4426" t="s">
        <v>282</v>
      </c>
      <c r="C4426">
        <v>59</v>
      </c>
      <c r="D4426" t="s">
        <v>98</v>
      </c>
      <c r="E4426" t="s">
        <v>38</v>
      </c>
      <c r="F4426">
        <v>5425</v>
      </c>
      <c r="G4426" t="s">
        <v>217</v>
      </c>
      <c r="H4426" s="1">
        <v>45553</v>
      </c>
      <c r="I4426">
        <v>10</v>
      </c>
      <c r="J4426">
        <v>53</v>
      </c>
      <c r="K4426">
        <v>5.9317915844513416E-2</v>
      </c>
      <c r="L4426" t="s">
        <v>218</v>
      </c>
      <c r="M4426" t="s">
        <v>44</v>
      </c>
      <c r="N4426" t="s">
        <v>45</v>
      </c>
      <c r="O4426">
        <v>26.5</v>
      </c>
      <c r="P4426" t="s">
        <v>46</v>
      </c>
      <c r="Q4426" t="s">
        <v>47</v>
      </c>
      <c r="R4426" t="s">
        <v>48</v>
      </c>
      <c r="S4426" t="s">
        <v>49</v>
      </c>
      <c r="T4426" t="s">
        <v>50</v>
      </c>
      <c r="U4426">
        <f>Final_Product___Sales_Data[[#This Row],[Quantity]]*Final_Product___Sales_Data[[#This Row],[Price]]</f>
        <v>530</v>
      </c>
      <c r="V4426">
        <f>Final_Product___Sales_Data[[#This Row],[Before discount]]-(Final_Product___Sales_Data[[#This Row],[Before discount]]*Final_Product___Sales_Data[[#This Row],[Discount]])</f>
        <v>498.56150460240787</v>
      </c>
    </row>
    <row r="4427" spans="1:22" x14ac:dyDescent="0.3">
      <c r="A4427" t="s">
        <v>405</v>
      </c>
      <c r="B4427" t="s">
        <v>406</v>
      </c>
      <c r="C4427">
        <v>68</v>
      </c>
      <c r="D4427" t="s">
        <v>98</v>
      </c>
      <c r="E4427" t="s">
        <v>38</v>
      </c>
      <c r="F4427">
        <v>5426</v>
      </c>
      <c r="G4427" t="s">
        <v>417</v>
      </c>
      <c r="H4427" s="1">
        <v>45553</v>
      </c>
      <c r="I4427">
        <v>2</v>
      </c>
      <c r="J4427">
        <v>21</v>
      </c>
      <c r="K4427">
        <v>2.6620780558893178E-2</v>
      </c>
      <c r="L4427" t="s">
        <v>418</v>
      </c>
      <c r="M4427" t="s">
        <v>57</v>
      </c>
      <c r="N4427" t="s">
        <v>58</v>
      </c>
      <c r="O4427">
        <v>10.5</v>
      </c>
      <c r="P4427" t="s">
        <v>59</v>
      </c>
      <c r="Q4427" t="s">
        <v>60</v>
      </c>
      <c r="R4427" t="s">
        <v>61</v>
      </c>
      <c r="S4427" t="s">
        <v>62</v>
      </c>
      <c r="T4427" t="s">
        <v>50</v>
      </c>
      <c r="U4427">
        <f>Final_Product___Sales_Data[[#This Row],[Quantity]]*Final_Product___Sales_Data[[#This Row],[Price]]</f>
        <v>42</v>
      </c>
      <c r="V4427">
        <f>Final_Product___Sales_Data[[#This Row],[Before discount]]-(Final_Product___Sales_Data[[#This Row],[Before discount]]*Final_Product___Sales_Data[[#This Row],[Discount]])</f>
        <v>40.881927216526485</v>
      </c>
    </row>
    <row r="4428" spans="1:22" x14ac:dyDescent="0.3">
      <c r="A4428" t="s">
        <v>260</v>
      </c>
      <c r="B4428" t="s">
        <v>261</v>
      </c>
      <c r="C4428">
        <v>19</v>
      </c>
      <c r="D4428" t="s">
        <v>22</v>
      </c>
      <c r="E4428" t="s">
        <v>41</v>
      </c>
      <c r="F4428">
        <v>5427</v>
      </c>
      <c r="G4428" t="s">
        <v>283</v>
      </c>
      <c r="H4428" s="1">
        <v>45553</v>
      </c>
      <c r="I4428">
        <v>7</v>
      </c>
      <c r="J4428">
        <v>65</v>
      </c>
      <c r="K4428">
        <v>7.5014149789469367E-2</v>
      </c>
      <c r="L4428" t="s">
        <v>284</v>
      </c>
      <c r="M4428" t="s">
        <v>26</v>
      </c>
      <c r="N4428" t="s">
        <v>82</v>
      </c>
      <c r="O4428">
        <v>32.5</v>
      </c>
      <c r="P4428" t="s">
        <v>83</v>
      </c>
      <c r="Q4428" t="s">
        <v>84</v>
      </c>
      <c r="R4428" t="s">
        <v>85</v>
      </c>
      <c r="S4428" t="s">
        <v>86</v>
      </c>
      <c r="T4428" t="s">
        <v>87</v>
      </c>
      <c r="U4428">
        <f>Final_Product___Sales_Data[[#This Row],[Quantity]]*Final_Product___Sales_Data[[#This Row],[Price]]</f>
        <v>455</v>
      </c>
      <c r="V4428">
        <f>Final_Product___Sales_Data[[#This Row],[Before discount]]-(Final_Product___Sales_Data[[#This Row],[Before discount]]*Final_Product___Sales_Data[[#This Row],[Discount]])</f>
        <v>420.86856184579142</v>
      </c>
    </row>
    <row r="4429" spans="1:22" x14ac:dyDescent="0.3">
      <c r="A4429" t="s">
        <v>377</v>
      </c>
      <c r="B4429" t="s">
        <v>378</v>
      </c>
      <c r="C4429">
        <v>68</v>
      </c>
      <c r="D4429" t="s">
        <v>22</v>
      </c>
      <c r="E4429" t="s">
        <v>35</v>
      </c>
      <c r="F4429">
        <v>5428</v>
      </c>
      <c r="G4429" t="s">
        <v>229</v>
      </c>
      <c r="H4429" s="1">
        <v>45553</v>
      </c>
      <c r="I4429">
        <v>1</v>
      </c>
      <c r="J4429">
        <v>44.5</v>
      </c>
      <c r="K4429">
        <v>2.8783489634966176E-2</v>
      </c>
      <c r="L4429" t="s">
        <v>230</v>
      </c>
      <c r="M4429" t="s">
        <v>26</v>
      </c>
      <c r="N4429" t="s">
        <v>90</v>
      </c>
      <c r="O4429">
        <v>22.25</v>
      </c>
      <c r="P4429" t="s">
        <v>91</v>
      </c>
      <c r="Q4429" t="s">
        <v>92</v>
      </c>
      <c r="R4429" t="s">
        <v>93</v>
      </c>
      <c r="S4429" t="s">
        <v>94</v>
      </c>
      <c r="T4429" t="s">
        <v>95</v>
      </c>
      <c r="U4429">
        <f>Final_Product___Sales_Data[[#This Row],[Quantity]]*Final_Product___Sales_Data[[#This Row],[Price]]</f>
        <v>44.5</v>
      </c>
      <c r="V4429">
        <f>Final_Product___Sales_Data[[#This Row],[Before discount]]-(Final_Product___Sales_Data[[#This Row],[Before discount]]*Final_Product___Sales_Data[[#This Row],[Discount]])</f>
        <v>43.219134711244003</v>
      </c>
    </row>
    <row r="4430" spans="1:22" x14ac:dyDescent="0.3">
      <c r="A4430" t="s">
        <v>469</v>
      </c>
      <c r="B4430" t="s">
        <v>470</v>
      </c>
      <c r="C4430">
        <v>24</v>
      </c>
      <c r="D4430" t="s">
        <v>98</v>
      </c>
      <c r="E4430" t="s">
        <v>38</v>
      </c>
      <c r="F4430">
        <v>5429</v>
      </c>
      <c r="G4430" t="s">
        <v>182</v>
      </c>
      <c r="H4430" s="1">
        <v>45553</v>
      </c>
      <c r="I4430">
        <v>2</v>
      </c>
      <c r="J4430">
        <v>35</v>
      </c>
      <c r="K4430">
        <v>4.4768540524990776E-2</v>
      </c>
      <c r="L4430" t="s">
        <v>183</v>
      </c>
      <c r="M4430" t="s">
        <v>57</v>
      </c>
      <c r="N4430" t="s">
        <v>129</v>
      </c>
      <c r="O4430">
        <v>17.5</v>
      </c>
      <c r="P4430" t="s">
        <v>130</v>
      </c>
      <c r="Q4430" t="s">
        <v>131</v>
      </c>
      <c r="R4430" t="s">
        <v>132</v>
      </c>
      <c r="S4430" t="s">
        <v>133</v>
      </c>
      <c r="T4430" t="s">
        <v>134</v>
      </c>
      <c r="U4430">
        <f>Final_Product___Sales_Data[[#This Row],[Quantity]]*Final_Product___Sales_Data[[#This Row],[Price]]</f>
        <v>70</v>
      </c>
      <c r="V4430">
        <f>Final_Product___Sales_Data[[#This Row],[Before discount]]-(Final_Product___Sales_Data[[#This Row],[Before discount]]*Final_Product___Sales_Data[[#This Row],[Discount]])</f>
        <v>66.866202163250648</v>
      </c>
    </row>
    <row r="4431" spans="1:22" x14ac:dyDescent="0.3">
      <c r="A4431" t="s">
        <v>389</v>
      </c>
      <c r="B4431" t="s">
        <v>279</v>
      </c>
      <c r="C4431">
        <v>43</v>
      </c>
      <c r="D4431" t="s">
        <v>22</v>
      </c>
      <c r="E4431" t="s">
        <v>41</v>
      </c>
      <c r="F4431">
        <v>5430</v>
      </c>
      <c r="G4431" t="s">
        <v>141</v>
      </c>
      <c r="H4431" s="1">
        <v>45553</v>
      </c>
      <c r="I4431">
        <v>3</v>
      </c>
      <c r="J4431">
        <v>17.5</v>
      </c>
      <c r="K4431">
        <v>9.1186142885449725E-2</v>
      </c>
      <c r="L4431" t="s">
        <v>142</v>
      </c>
      <c r="M4431" t="s">
        <v>71</v>
      </c>
      <c r="N4431" t="s">
        <v>117</v>
      </c>
      <c r="O4431">
        <v>8.75</v>
      </c>
      <c r="P4431" t="s">
        <v>118</v>
      </c>
      <c r="Q4431" t="s">
        <v>119</v>
      </c>
      <c r="R4431" t="s">
        <v>120</v>
      </c>
      <c r="S4431" t="s">
        <v>121</v>
      </c>
      <c r="T4431" t="s">
        <v>122</v>
      </c>
      <c r="U4431">
        <f>Final_Product___Sales_Data[[#This Row],[Quantity]]*Final_Product___Sales_Data[[#This Row],[Price]]</f>
        <v>52.5</v>
      </c>
      <c r="V4431">
        <f>Final_Product___Sales_Data[[#This Row],[Before discount]]-(Final_Product___Sales_Data[[#This Row],[Before discount]]*Final_Product___Sales_Data[[#This Row],[Discount]])</f>
        <v>47.712727498513892</v>
      </c>
    </row>
    <row r="4432" spans="1:22" x14ac:dyDescent="0.3">
      <c r="A4432" t="s">
        <v>143</v>
      </c>
      <c r="B4432" t="s">
        <v>144</v>
      </c>
      <c r="C4432">
        <v>56</v>
      </c>
      <c r="D4432" t="s">
        <v>22</v>
      </c>
      <c r="E4432" t="s">
        <v>35</v>
      </c>
      <c r="F4432">
        <v>5431</v>
      </c>
      <c r="G4432" t="s">
        <v>319</v>
      </c>
      <c r="H4432" s="1">
        <v>45553</v>
      </c>
      <c r="I4432">
        <v>5</v>
      </c>
      <c r="J4432">
        <v>24</v>
      </c>
      <c r="K4432">
        <v>8.6611454314187597E-2</v>
      </c>
      <c r="L4432" t="s">
        <v>320</v>
      </c>
      <c r="M4432" t="s">
        <v>57</v>
      </c>
      <c r="N4432" t="s">
        <v>58</v>
      </c>
      <c r="O4432">
        <v>12</v>
      </c>
      <c r="P4432" t="s">
        <v>59</v>
      </c>
      <c r="Q4432" t="s">
        <v>60</v>
      </c>
      <c r="R4432" t="s">
        <v>61</v>
      </c>
      <c r="S4432" t="s">
        <v>62</v>
      </c>
      <c r="T4432" t="s">
        <v>50</v>
      </c>
      <c r="U4432">
        <f>Final_Product___Sales_Data[[#This Row],[Quantity]]*Final_Product___Sales_Data[[#This Row],[Price]]</f>
        <v>120</v>
      </c>
      <c r="V4432">
        <f>Final_Product___Sales_Data[[#This Row],[Before discount]]-(Final_Product___Sales_Data[[#This Row],[Before discount]]*Final_Product___Sales_Data[[#This Row],[Discount]])</f>
        <v>109.60662548229749</v>
      </c>
    </row>
    <row r="4433" spans="1:22" x14ac:dyDescent="0.3">
      <c r="A4433" t="s">
        <v>194</v>
      </c>
      <c r="B4433" t="s">
        <v>195</v>
      </c>
      <c r="C4433">
        <v>70</v>
      </c>
      <c r="D4433" t="s">
        <v>22</v>
      </c>
      <c r="E4433" t="s">
        <v>41</v>
      </c>
      <c r="F4433">
        <v>5432</v>
      </c>
      <c r="G4433" t="s">
        <v>332</v>
      </c>
      <c r="H4433" s="1">
        <v>45553</v>
      </c>
      <c r="I4433">
        <v>7</v>
      </c>
      <c r="J4433">
        <v>37</v>
      </c>
      <c r="K4433">
        <v>1.4086675143368456E-2</v>
      </c>
      <c r="L4433" t="s">
        <v>333</v>
      </c>
      <c r="M4433" t="s">
        <v>26</v>
      </c>
      <c r="N4433" t="s">
        <v>27</v>
      </c>
      <c r="O4433">
        <v>18.5</v>
      </c>
      <c r="P4433" t="s">
        <v>28</v>
      </c>
      <c r="Q4433" t="s">
        <v>29</v>
      </c>
      <c r="R4433" t="s">
        <v>30</v>
      </c>
      <c r="S4433" t="s">
        <v>31</v>
      </c>
      <c r="T4433" t="s">
        <v>32</v>
      </c>
      <c r="U4433">
        <f>Final_Product___Sales_Data[[#This Row],[Quantity]]*Final_Product___Sales_Data[[#This Row],[Price]]</f>
        <v>259</v>
      </c>
      <c r="V4433">
        <f>Final_Product___Sales_Data[[#This Row],[Before discount]]-(Final_Product___Sales_Data[[#This Row],[Before discount]]*Final_Product___Sales_Data[[#This Row],[Discount]])</f>
        <v>255.35155113786757</v>
      </c>
    </row>
    <row r="4434" spans="1:22" x14ac:dyDescent="0.3">
      <c r="A4434" t="s">
        <v>423</v>
      </c>
      <c r="B4434" t="s">
        <v>424</v>
      </c>
      <c r="C4434">
        <v>53</v>
      </c>
      <c r="D4434" t="s">
        <v>98</v>
      </c>
      <c r="E4434" t="s">
        <v>38</v>
      </c>
      <c r="F4434">
        <v>5433</v>
      </c>
      <c r="G4434" t="s">
        <v>141</v>
      </c>
      <c r="H4434" s="1">
        <v>45553</v>
      </c>
      <c r="I4434">
        <v>7</v>
      </c>
      <c r="J4434">
        <v>17.5</v>
      </c>
      <c r="K4434">
        <v>9.4501313027916062E-2</v>
      </c>
      <c r="L4434" t="s">
        <v>142</v>
      </c>
      <c r="M4434" t="s">
        <v>71</v>
      </c>
      <c r="N4434" t="s">
        <v>117</v>
      </c>
      <c r="O4434">
        <v>8.75</v>
      </c>
      <c r="P4434" t="s">
        <v>118</v>
      </c>
      <c r="Q4434" t="s">
        <v>119</v>
      </c>
      <c r="R4434" t="s">
        <v>120</v>
      </c>
      <c r="S4434" t="s">
        <v>121</v>
      </c>
      <c r="T4434" t="s">
        <v>122</v>
      </c>
      <c r="U4434">
        <f>Final_Product___Sales_Data[[#This Row],[Quantity]]*Final_Product___Sales_Data[[#This Row],[Price]]</f>
        <v>122.5</v>
      </c>
      <c r="V4434">
        <f>Final_Product___Sales_Data[[#This Row],[Before discount]]-(Final_Product___Sales_Data[[#This Row],[Before discount]]*Final_Product___Sales_Data[[#This Row],[Discount]])</f>
        <v>110.92358915408028</v>
      </c>
    </row>
    <row r="4435" spans="1:22" x14ac:dyDescent="0.3">
      <c r="A4435" t="s">
        <v>269</v>
      </c>
      <c r="B4435" t="s">
        <v>270</v>
      </c>
      <c r="C4435">
        <v>40</v>
      </c>
      <c r="D4435" t="s">
        <v>22</v>
      </c>
      <c r="E4435" t="s">
        <v>23</v>
      </c>
      <c r="F4435">
        <v>5434</v>
      </c>
      <c r="G4435" t="s">
        <v>192</v>
      </c>
      <c r="H4435" s="1">
        <v>45553</v>
      </c>
      <c r="I4435">
        <v>9</v>
      </c>
      <c r="J4435">
        <v>28</v>
      </c>
      <c r="K4435">
        <v>3.383226176764359E-2</v>
      </c>
      <c r="L4435" t="s">
        <v>193</v>
      </c>
      <c r="M4435" t="s">
        <v>57</v>
      </c>
      <c r="N4435" t="s">
        <v>58</v>
      </c>
      <c r="O4435">
        <v>14</v>
      </c>
      <c r="P4435" t="s">
        <v>59</v>
      </c>
      <c r="Q4435" t="s">
        <v>60</v>
      </c>
      <c r="R4435" t="s">
        <v>61</v>
      </c>
      <c r="S4435" t="s">
        <v>62</v>
      </c>
      <c r="T4435" t="s">
        <v>50</v>
      </c>
      <c r="U4435">
        <f>Final_Product___Sales_Data[[#This Row],[Quantity]]*Final_Product___Sales_Data[[#This Row],[Price]]</f>
        <v>252</v>
      </c>
      <c r="V4435">
        <f>Final_Product___Sales_Data[[#This Row],[Before discount]]-(Final_Product___Sales_Data[[#This Row],[Before discount]]*Final_Product___Sales_Data[[#This Row],[Discount]])</f>
        <v>243.47427003455383</v>
      </c>
    </row>
    <row r="4436" spans="1:22" x14ac:dyDescent="0.3">
      <c r="A4436" t="s">
        <v>377</v>
      </c>
      <c r="B4436" t="s">
        <v>378</v>
      </c>
      <c r="C4436">
        <v>68</v>
      </c>
      <c r="D4436" t="s">
        <v>22</v>
      </c>
      <c r="E4436" t="s">
        <v>35</v>
      </c>
      <c r="F4436">
        <v>5435</v>
      </c>
      <c r="G4436" t="s">
        <v>292</v>
      </c>
      <c r="H4436" s="1">
        <v>45553</v>
      </c>
      <c r="I4436">
        <v>10</v>
      </c>
      <c r="J4436">
        <v>88</v>
      </c>
      <c r="K4436">
        <v>8.8858733052165739E-2</v>
      </c>
      <c r="L4436" t="s">
        <v>293</v>
      </c>
      <c r="M4436" t="s">
        <v>44</v>
      </c>
      <c r="N4436" t="s">
        <v>242</v>
      </c>
      <c r="O4436">
        <v>44</v>
      </c>
      <c r="P4436" t="s">
        <v>243</v>
      </c>
      <c r="Q4436" t="s">
        <v>244</v>
      </c>
      <c r="R4436" t="s">
        <v>245</v>
      </c>
      <c r="S4436" t="s">
        <v>246</v>
      </c>
      <c r="T4436" t="s">
        <v>247</v>
      </c>
      <c r="U4436">
        <f>Final_Product___Sales_Data[[#This Row],[Quantity]]*Final_Product___Sales_Data[[#This Row],[Price]]</f>
        <v>880</v>
      </c>
      <c r="V4436">
        <f>Final_Product___Sales_Data[[#This Row],[Before discount]]-(Final_Product___Sales_Data[[#This Row],[Before discount]]*Final_Product___Sales_Data[[#This Row],[Discount]])</f>
        <v>801.80431491409411</v>
      </c>
    </row>
    <row r="4437" spans="1:22" x14ac:dyDescent="0.3">
      <c r="A4437" t="s">
        <v>67</v>
      </c>
      <c r="B4437" t="s">
        <v>68</v>
      </c>
      <c r="C4437">
        <v>70</v>
      </c>
      <c r="D4437" t="s">
        <v>22</v>
      </c>
      <c r="E4437" t="s">
        <v>38</v>
      </c>
      <c r="F4437">
        <v>5436</v>
      </c>
      <c r="G4437" t="s">
        <v>171</v>
      </c>
      <c r="H4437" s="1">
        <v>45553</v>
      </c>
      <c r="I4437">
        <v>7</v>
      </c>
      <c r="J4437">
        <v>31.5</v>
      </c>
      <c r="K4437">
        <v>1.6262958324707932E-2</v>
      </c>
      <c r="L4437" t="s">
        <v>172</v>
      </c>
      <c r="M4437" t="s">
        <v>26</v>
      </c>
      <c r="N4437" t="s">
        <v>27</v>
      </c>
      <c r="O4437">
        <v>15.75</v>
      </c>
      <c r="P4437" t="s">
        <v>28</v>
      </c>
      <c r="Q4437" t="s">
        <v>29</v>
      </c>
      <c r="R4437" t="s">
        <v>30</v>
      </c>
      <c r="S4437" t="s">
        <v>31</v>
      </c>
      <c r="T4437" t="s">
        <v>32</v>
      </c>
      <c r="U4437">
        <f>Final_Product___Sales_Data[[#This Row],[Quantity]]*Final_Product___Sales_Data[[#This Row],[Price]]</f>
        <v>220.5</v>
      </c>
      <c r="V4437">
        <f>Final_Product___Sales_Data[[#This Row],[Before discount]]-(Final_Product___Sales_Data[[#This Row],[Before discount]]*Final_Product___Sales_Data[[#This Row],[Discount]])</f>
        <v>216.9140176894019</v>
      </c>
    </row>
    <row r="4438" spans="1:22" x14ac:dyDescent="0.3">
      <c r="A4438" t="s">
        <v>110</v>
      </c>
      <c r="B4438" t="s">
        <v>111</v>
      </c>
      <c r="C4438">
        <v>45</v>
      </c>
      <c r="D4438" t="s">
        <v>98</v>
      </c>
      <c r="E4438" t="s">
        <v>112</v>
      </c>
      <c r="F4438">
        <v>5437</v>
      </c>
      <c r="G4438" t="s">
        <v>161</v>
      </c>
      <c r="H4438" s="1">
        <v>45554</v>
      </c>
      <c r="I4438">
        <v>7</v>
      </c>
      <c r="J4438">
        <v>70</v>
      </c>
      <c r="K4438">
        <v>9.2658060200387027E-2</v>
      </c>
      <c r="L4438" t="s">
        <v>162</v>
      </c>
      <c r="M4438" t="s">
        <v>26</v>
      </c>
      <c r="N4438" t="s">
        <v>82</v>
      </c>
      <c r="O4438">
        <v>35</v>
      </c>
      <c r="P4438" t="s">
        <v>83</v>
      </c>
      <c r="Q4438" t="s">
        <v>84</v>
      </c>
      <c r="R4438" t="s">
        <v>85</v>
      </c>
      <c r="S4438" t="s">
        <v>86</v>
      </c>
      <c r="T4438" t="s">
        <v>87</v>
      </c>
      <c r="U4438">
        <f>Final_Product___Sales_Data[[#This Row],[Quantity]]*Final_Product___Sales_Data[[#This Row],[Price]]</f>
        <v>490</v>
      </c>
      <c r="V4438">
        <f>Final_Product___Sales_Data[[#This Row],[Before discount]]-(Final_Product___Sales_Data[[#This Row],[Before discount]]*Final_Product___Sales_Data[[#This Row],[Discount]])</f>
        <v>444.59755050181036</v>
      </c>
    </row>
    <row r="4439" spans="1:22" x14ac:dyDescent="0.3">
      <c r="A4439" t="s">
        <v>399</v>
      </c>
      <c r="B4439" t="s">
        <v>400</v>
      </c>
      <c r="C4439">
        <v>41</v>
      </c>
      <c r="D4439" t="s">
        <v>22</v>
      </c>
      <c r="E4439" t="s">
        <v>41</v>
      </c>
      <c r="F4439">
        <v>5438</v>
      </c>
      <c r="G4439" t="s">
        <v>153</v>
      </c>
      <c r="H4439" s="1">
        <v>45554</v>
      </c>
      <c r="I4439">
        <v>2</v>
      </c>
      <c r="J4439">
        <v>12</v>
      </c>
      <c r="K4439">
        <v>8.8412414285698196E-2</v>
      </c>
      <c r="L4439" t="s">
        <v>154</v>
      </c>
      <c r="M4439" t="s">
        <v>71</v>
      </c>
      <c r="N4439" t="s">
        <v>72</v>
      </c>
      <c r="O4439">
        <v>6</v>
      </c>
      <c r="P4439" t="s">
        <v>73</v>
      </c>
      <c r="Q4439" t="s">
        <v>74</v>
      </c>
      <c r="R4439" t="s">
        <v>75</v>
      </c>
      <c r="S4439" t="s">
        <v>76</v>
      </c>
      <c r="T4439" t="s">
        <v>77</v>
      </c>
      <c r="U4439">
        <f>Final_Product___Sales_Data[[#This Row],[Quantity]]*Final_Product___Sales_Data[[#This Row],[Price]]</f>
        <v>24</v>
      </c>
      <c r="V4439">
        <f>Final_Product___Sales_Data[[#This Row],[Before discount]]-(Final_Product___Sales_Data[[#This Row],[Before discount]]*Final_Product___Sales_Data[[#This Row],[Discount]])</f>
        <v>21.878102057143245</v>
      </c>
    </row>
    <row r="4440" spans="1:22" x14ac:dyDescent="0.3">
      <c r="A4440" t="s">
        <v>53</v>
      </c>
      <c r="B4440" t="s">
        <v>54</v>
      </c>
      <c r="C4440">
        <v>69</v>
      </c>
      <c r="D4440" t="s">
        <v>22</v>
      </c>
      <c r="E4440" t="s">
        <v>35</v>
      </c>
      <c r="F4440">
        <v>5439</v>
      </c>
      <c r="G4440" t="s">
        <v>173</v>
      </c>
      <c r="H4440" s="1">
        <v>45554</v>
      </c>
      <c r="I4440">
        <v>3</v>
      </c>
      <c r="J4440">
        <v>38</v>
      </c>
      <c r="K4440">
        <v>9.3199442747946587E-2</v>
      </c>
      <c r="L4440" t="s">
        <v>174</v>
      </c>
      <c r="M4440" t="s">
        <v>57</v>
      </c>
      <c r="N4440" t="s">
        <v>129</v>
      </c>
      <c r="O4440">
        <v>19</v>
      </c>
      <c r="P4440" t="s">
        <v>130</v>
      </c>
      <c r="Q4440" t="s">
        <v>131</v>
      </c>
      <c r="R4440" t="s">
        <v>132</v>
      </c>
      <c r="S4440" t="s">
        <v>133</v>
      </c>
      <c r="T4440" t="s">
        <v>134</v>
      </c>
      <c r="U4440">
        <f>Final_Product___Sales_Data[[#This Row],[Quantity]]*Final_Product___Sales_Data[[#This Row],[Price]]</f>
        <v>114</v>
      </c>
      <c r="V4440">
        <f>Final_Product___Sales_Data[[#This Row],[Before discount]]-(Final_Product___Sales_Data[[#This Row],[Before discount]]*Final_Product___Sales_Data[[#This Row],[Discount]])</f>
        <v>103.37526352673409</v>
      </c>
    </row>
    <row r="4441" spans="1:22" x14ac:dyDescent="0.3">
      <c r="A4441" t="s">
        <v>405</v>
      </c>
      <c r="B4441" t="s">
        <v>406</v>
      </c>
      <c r="C4441">
        <v>68</v>
      </c>
      <c r="D4441" t="s">
        <v>98</v>
      </c>
      <c r="E4441" t="s">
        <v>38</v>
      </c>
      <c r="F4441">
        <v>5440</v>
      </c>
      <c r="G4441" t="s">
        <v>88</v>
      </c>
      <c r="H4441" s="1">
        <v>45554</v>
      </c>
      <c r="I4441">
        <v>9</v>
      </c>
      <c r="J4441">
        <v>43</v>
      </c>
      <c r="K4441">
        <v>8.0786283573516998E-2</v>
      </c>
      <c r="L4441" t="s">
        <v>89</v>
      </c>
      <c r="M4441" t="s">
        <v>26</v>
      </c>
      <c r="N4441" t="s">
        <v>90</v>
      </c>
      <c r="O4441">
        <v>21.5</v>
      </c>
      <c r="P4441" t="s">
        <v>91</v>
      </c>
      <c r="Q4441" t="s">
        <v>92</v>
      </c>
      <c r="R4441" t="s">
        <v>93</v>
      </c>
      <c r="S4441" t="s">
        <v>94</v>
      </c>
      <c r="T4441" t="s">
        <v>95</v>
      </c>
      <c r="U4441">
        <f>Final_Product___Sales_Data[[#This Row],[Quantity]]*Final_Product___Sales_Data[[#This Row],[Price]]</f>
        <v>387</v>
      </c>
      <c r="V4441">
        <f>Final_Product___Sales_Data[[#This Row],[Before discount]]-(Final_Product___Sales_Data[[#This Row],[Before discount]]*Final_Product___Sales_Data[[#This Row],[Discount]])</f>
        <v>355.73570825704894</v>
      </c>
    </row>
    <row r="4442" spans="1:22" x14ac:dyDescent="0.3">
      <c r="A4442" t="s">
        <v>405</v>
      </c>
      <c r="B4442" t="s">
        <v>406</v>
      </c>
      <c r="C4442">
        <v>68</v>
      </c>
      <c r="D4442" t="s">
        <v>98</v>
      </c>
      <c r="E4442" t="s">
        <v>38</v>
      </c>
      <c r="F4442">
        <v>5441</v>
      </c>
      <c r="G4442" t="s">
        <v>304</v>
      </c>
      <c r="H4442" s="1">
        <v>45554</v>
      </c>
      <c r="I4442">
        <v>10</v>
      </c>
      <c r="J4442">
        <v>18</v>
      </c>
      <c r="K4442">
        <v>9.0328771133562205E-2</v>
      </c>
      <c r="L4442" t="s">
        <v>305</v>
      </c>
      <c r="M4442" t="s">
        <v>71</v>
      </c>
      <c r="N4442" t="s">
        <v>117</v>
      </c>
      <c r="O4442">
        <v>9</v>
      </c>
      <c r="P4442" t="s">
        <v>118</v>
      </c>
      <c r="Q4442" t="s">
        <v>119</v>
      </c>
      <c r="R4442" t="s">
        <v>120</v>
      </c>
      <c r="S4442" t="s">
        <v>121</v>
      </c>
      <c r="T4442" t="s">
        <v>122</v>
      </c>
      <c r="U4442">
        <f>Final_Product___Sales_Data[[#This Row],[Quantity]]*Final_Product___Sales_Data[[#This Row],[Price]]</f>
        <v>180</v>
      </c>
      <c r="V4442">
        <f>Final_Product___Sales_Data[[#This Row],[Before discount]]-(Final_Product___Sales_Data[[#This Row],[Before discount]]*Final_Product___Sales_Data[[#This Row],[Discount]])</f>
        <v>163.7408211959588</v>
      </c>
    </row>
    <row r="4443" spans="1:22" x14ac:dyDescent="0.3">
      <c r="A4443" t="s">
        <v>338</v>
      </c>
      <c r="B4443" t="s">
        <v>339</v>
      </c>
      <c r="C4443">
        <v>18</v>
      </c>
      <c r="D4443" t="s">
        <v>22</v>
      </c>
      <c r="E4443" t="s">
        <v>23</v>
      </c>
      <c r="F4443">
        <v>5442</v>
      </c>
      <c r="G4443" t="s">
        <v>99</v>
      </c>
      <c r="H4443" s="1">
        <v>45554</v>
      </c>
      <c r="I4443">
        <v>5</v>
      </c>
      <c r="J4443">
        <v>25</v>
      </c>
      <c r="K4443">
        <v>8.6215955439607986E-2</v>
      </c>
      <c r="L4443" t="s">
        <v>100</v>
      </c>
      <c r="M4443" t="s">
        <v>101</v>
      </c>
      <c r="N4443" t="s">
        <v>102</v>
      </c>
      <c r="O4443">
        <v>12.5</v>
      </c>
      <c r="P4443" t="s">
        <v>103</v>
      </c>
      <c r="Q4443" t="s">
        <v>104</v>
      </c>
      <c r="R4443" t="s">
        <v>105</v>
      </c>
      <c r="S4443" t="s">
        <v>106</v>
      </c>
      <c r="T4443" t="s">
        <v>107</v>
      </c>
      <c r="U4443">
        <f>Final_Product___Sales_Data[[#This Row],[Quantity]]*Final_Product___Sales_Data[[#This Row],[Price]]</f>
        <v>125</v>
      </c>
      <c r="V4443">
        <f>Final_Product___Sales_Data[[#This Row],[Before discount]]-(Final_Product___Sales_Data[[#This Row],[Before discount]]*Final_Product___Sales_Data[[#This Row],[Discount]])</f>
        <v>114.223005570049</v>
      </c>
    </row>
    <row r="4444" spans="1:22" x14ac:dyDescent="0.3">
      <c r="A4444" t="s">
        <v>469</v>
      </c>
      <c r="B4444" t="s">
        <v>470</v>
      </c>
      <c r="C4444">
        <v>24</v>
      </c>
      <c r="D4444" t="s">
        <v>98</v>
      </c>
      <c r="E4444" t="s">
        <v>38</v>
      </c>
      <c r="F4444">
        <v>5443</v>
      </c>
      <c r="G4444" t="s">
        <v>229</v>
      </c>
      <c r="H4444" s="1">
        <v>45554</v>
      </c>
      <c r="I4444">
        <v>8</v>
      </c>
      <c r="J4444">
        <v>44.5</v>
      </c>
      <c r="K4444">
        <v>7.361221639784904E-2</v>
      </c>
      <c r="L4444" t="s">
        <v>230</v>
      </c>
      <c r="M4444" t="s">
        <v>26</v>
      </c>
      <c r="N4444" t="s">
        <v>90</v>
      </c>
      <c r="O4444">
        <v>22.25</v>
      </c>
      <c r="P4444" t="s">
        <v>91</v>
      </c>
      <c r="Q4444" t="s">
        <v>92</v>
      </c>
      <c r="R4444" t="s">
        <v>93</v>
      </c>
      <c r="S4444" t="s">
        <v>94</v>
      </c>
      <c r="T4444" t="s">
        <v>95</v>
      </c>
      <c r="U4444">
        <f>Final_Product___Sales_Data[[#This Row],[Quantity]]*Final_Product___Sales_Data[[#This Row],[Price]]</f>
        <v>356</v>
      </c>
      <c r="V4444">
        <f>Final_Product___Sales_Data[[#This Row],[Before discount]]-(Final_Product___Sales_Data[[#This Row],[Before discount]]*Final_Product___Sales_Data[[#This Row],[Discount]])</f>
        <v>329.79405096236576</v>
      </c>
    </row>
    <row r="4445" spans="1:22" x14ac:dyDescent="0.3">
      <c r="A4445" t="s">
        <v>39</v>
      </c>
      <c r="B4445" t="s">
        <v>40</v>
      </c>
      <c r="C4445">
        <v>66</v>
      </c>
      <c r="D4445" t="s">
        <v>22</v>
      </c>
      <c r="E4445" t="s">
        <v>41</v>
      </c>
      <c r="F4445">
        <v>5444</v>
      </c>
      <c r="G4445" t="s">
        <v>401</v>
      </c>
      <c r="H4445" s="1">
        <v>45554</v>
      </c>
      <c r="I4445">
        <v>3</v>
      </c>
      <c r="J4445">
        <v>32</v>
      </c>
      <c r="K4445">
        <v>1.9314792109321036E-2</v>
      </c>
      <c r="L4445" t="s">
        <v>402</v>
      </c>
      <c r="M4445" t="s">
        <v>26</v>
      </c>
      <c r="N4445" t="s">
        <v>27</v>
      </c>
      <c r="O4445">
        <v>16</v>
      </c>
      <c r="P4445" t="s">
        <v>28</v>
      </c>
      <c r="Q4445" t="s">
        <v>29</v>
      </c>
      <c r="R4445" t="s">
        <v>30</v>
      </c>
      <c r="S4445" t="s">
        <v>31</v>
      </c>
      <c r="T4445" t="s">
        <v>32</v>
      </c>
      <c r="U4445">
        <f>Final_Product___Sales_Data[[#This Row],[Quantity]]*Final_Product___Sales_Data[[#This Row],[Price]]</f>
        <v>96</v>
      </c>
      <c r="V4445">
        <f>Final_Product___Sales_Data[[#This Row],[Before discount]]-(Final_Product___Sales_Data[[#This Row],[Before discount]]*Final_Product___Sales_Data[[#This Row],[Discount]])</f>
        <v>94.145779957505184</v>
      </c>
    </row>
    <row r="4446" spans="1:22" x14ac:dyDescent="0.3">
      <c r="A4446" t="s">
        <v>375</v>
      </c>
      <c r="B4446" t="s">
        <v>376</v>
      </c>
      <c r="C4446">
        <v>55</v>
      </c>
      <c r="D4446" t="s">
        <v>98</v>
      </c>
      <c r="E4446" t="s">
        <v>112</v>
      </c>
      <c r="F4446">
        <v>5445</v>
      </c>
      <c r="G4446" t="s">
        <v>165</v>
      </c>
      <c r="H4446" s="1">
        <v>45554</v>
      </c>
      <c r="I4446">
        <v>10</v>
      </c>
      <c r="J4446">
        <v>26</v>
      </c>
      <c r="K4446">
        <v>7.0233499990577028E-2</v>
      </c>
      <c r="L4446" t="s">
        <v>166</v>
      </c>
      <c r="M4446" t="s">
        <v>101</v>
      </c>
      <c r="N4446" t="s">
        <v>102</v>
      </c>
      <c r="O4446">
        <v>13</v>
      </c>
      <c r="P4446" t="s">
        <v>103</v>
      </c>
      <c r="Q4446" t="s">
        <v>104</v>
      </c>
      <c r="R4446" t="s">
        <v>105</v>
      </c>
      <c r="S4446" t="s">
        <v>106</v>
      </c>
      <c r="T4446" t="s">
        <v>107</v>
      </c>
      <c r="U4446">
        <f>Final_Product___Sales_Data[[#This Row],[Quantity]]*Final_Product___Sales_Data[[#This Row],[Price]]</f>
        <v>260</v>
      </c>
      <c r="V4446">
        <f>Final_Product___Sales_Data[[#This Row],[Before discount]]-(Final_Product___Sales_Data[[#This Row],[Before discount]]*Final_Product___Sales_Data[[#This Row],[Discount]])</f>
        <v>241.73929000244996</v>
      </c>
    </row>
    <row r="4447" spans="1:22" x14ac:dyDescent="0.3">
      <c r="A4447" t="s">
        <v>407</v>
      </c>
      <c r="B4447" t="s">
        <v>408</v>
      </c>
      <c r="C4447">
        <v>33</v>
      </c>
      <c r="D4447" t="s">
        <v>22</v>
      </c>
      <c r="E4447" t="s">
        <v>41</v>
      </c>
      <c r="F4447">
        <v>5446</v>
      </c>
      <c r="G4447" t="s">
        <v>115</v>
      </c>
      <c r="H4447" s="1">
        <v>45554</v>
      </c>
      <c r="I4447">
        <v>9</v>
      </c>
      <c r="J4447">
        <v>17</v>
      </c>
      <c r="K4447">
        <v>6.8452335850137103E-2</v>
      </c>
      <c r="L4447" t="s">
        <v>116</v>
      </c>
      <c r="M4447" t="s">
        <v>71</v>
      </c>
      <c r="N4447" t="s">
        <v>117</v>
      </c>
      <c r="O4447">
        <v>8.5</v>
      </c>
      <c r="P4447" t="s">
        <v>118</v>
      </c>
      <c r="Q4447" t="s">
        <v>119</v>
      </c>
      <c r="R4447" t="s">
        <v>120</v>
      </c>
      <c r="S4447" t="s">
        <v>121</v>
      </c>
      <c r="T4447" t="s">
        <v>122</v>
      </c>
      <c r="U4447">
        <f>Final_Product___Sales_Data[[#This Row],[Quantity]]*Final_Product___Sales_Data[[#This Row],[Price]]</f>
        <v>153</v>
      </c>
      <c r="V4447">
        <f>Final_Product___Sales_Data[[#This Row],[Before discount]]-(Final_Product___Sales_Data[[#This Row],[Before discount]]*Final_Product___Sales_Data[[#This Row],[Discount]])</f>
        <v>142.52679261492904</v>
      </c>
    </row>
    <row r="4448" spans="1:22" x14ac:dyDescent="0.3">
      <c r="A4448" t="s">
        <v>372</v>
      </c>
      <c r="B4448" t="s">
        <v>259</v>
      </c>
      <c r="C4448">
        <v>23</v>
      </c>
      <c r="D4448" t="s">
        <v>22</v>
      </c>
      <c r="E4448" t="s">
        <v>38</v>
      </c>
      <c r="F4448">
        <v>5447</v>
      </c>
      <c r="G4448" t="s">
        <v>171</v>
      </c>
      <c r="H4448" s="1">
        <v>45554</v>
      </c>
      <c r="I4448">
        <v>3</v>
      </c>
      <c r="J4448">
        <v>31.5</v>
      </c>
      <c r="K4448">
        <v>2.1737675005540816E-2</v>
      </c>
      <c r="L4448" t="s">
        <v>172</v>
      </c>
      <c r="M4448" t="s">
        <v>26</v>
      </c>
      <c r="N4448" t="s">
        <v>27</v>
      </c>
      <c r="O4448">
        <v>15.75</v>
      </c>
      <c r="P4448" t="s">
        <v>28</v>
      </c>
      <c r="Q4448" t="s">
        <v>29</v>
      </c>
      <c r="R4448" t="s">
        <v>30</v>
      </c>
      <c r="S4448" t="s">
        <v>31</v>
      </c>
      <c r="T4448" t="s">
        <v>32</v>
      </c>
      <c r="U4448">
        <f>Final_Product___Sales_Data[[#This Row],[Quantity]]*Final_Product___Sales_Data[[#This Row],[Price]]</f>
        <v>94.5</v>
      </c>
      <c r="V4448">
        <f>Final_Product___Sales_Data[[#This Row],[Before discount]]-(Final_Product___Sales_Data[[#This Row],[Before discount]]*Final_Product___Sales_Data[[#This Row],[Discount]])</f>
        <v>92.445789711976389</v>
      </c>
    </row>
    <row r="4449" spans="1:22" x14ac:dyDescent="0.3">
      <c r="A4449" t="s">
        <v>194</v>
      </c>
      <c r="B4449" t="s">
        <v>195</v>
      </c>
      <c r="C4449">
        <v>70</v>
      </c>
      <c r="D4449" t="s">
        <v>22</v>
      </c>
      <c r="E4449" t="s">
        <v>41</v>
      </c>
      <c r="F4449">
        <v>5448</v>
      </c>
      <c r="G4449" t="s">
        <v>206</v>
      </c>
      <c r="H4449" s="1">
        <v>45554</v>
      </c>
      <c r="I4449">
        <v>10</v>
      </c>
      <c r="J4449">
        <v>59.5</v>
      </c>
      <c r="K4449">
        <v>6.8591542044964982E-2</v>
      </c>
      <c r="L4449" t="s">
        <v>207</v>
      </c>
      <c r="M4449" t="s">
        <v>26</v>
      </c>
      <c r="N4449" t="s">
        <v>82</v>
      </c>
      <c r="O4449">
        <v>29.75</v>
      </c>
      <c r="P4449" t="s">
        <v>83</v>
      </c>
      <c r="Q4449" t="s">
        <v>84</v>
      </c>
      <c r="R4449" t="s">
        <v>85</v>
      </c>
      <c r="S4449" t="s">
        <v>86</v>
      </c>
      <c r="T4449" t="s">
        <v>87</v>
      </c>
      <c r="U4449">
        <f>Final_Product___Sales_Data[[#This Row],[Quantity]]*Final_Product___Sales_Data[[#This Row],[Price]]</f>
        <v>595</v>
      </c>
      <c r="V4449">
        <f>Final_Product___Sales_Data[[#This Row],[Before discount]]-(Final_Product___Sales_Data[[#This Row],[Before discount]]*Final_Product___Sales_Data[[#This Row],[Discount]])</f>
        <v>554.18803248324582</v>
      </c>
    </row>
    <row r="4450" spans="1:22" x14ac:dyDescent="0.3">
      <c r="A4450" t="s">
        <v>311</v>
      </c>
      <c r="B4450" t="s">
        <v>226</v>
      </c>
      <c r="C4450">
        <v>65</v>
      </c>
      <c r="D4450" t="s">
        <v>98</v>
      </c>
      <c r="E4450" t="s">
        <v>41</v>
      </c>
      <c r="F4450">
        <v>5449</v>
      </c>
      <c r="G4450" t="s">
        <v>283</v>
      </c>
      <c r="H4450" s="1">
        <v>45554</v>
      </c>
      <c r="I4450">
        <v>6</v>
      </c>
      <c r="J4450">
        <v>65</v>
      </c>
      <c r="K4450">
        <v>7.5952287434431276E-2</v>
      </c>
      <c r="L4450" t="s">
        <v>284</v>
      </c>
      <c r="M4450" t="s">
        <v>26</v>
      </c>
      <c r="N4450" t="s">
        <v>82</v>
      </c>
      <c r="O4450">
        <v>32.5</v>
      </c>
      <c r="P4450" t="s">
        <v>83</v>
      </c>
      <c r="Q4450" t="s">
        <v>84</v>
      </c>
      <c r="R4450" t="s">
        <v>85</v>
      </c>
      <c r="S4450" t="s">
        <v>86</v>
      </c>
      <c r="T4450" t="s">
        <v>87</v>
      </c>
      <c r="U4450">
        <f>Final_Product___Sales_Data[[#This Row],[Quantity]]*Final_Product___Sales_Data[[#This Row],[Price]]</f>
        <v>390</v>
      </c>
      <c r="V4450">
        <f>Final_Product___Sales_Data[[#This Row],[Before discount]]-(Final_Product___Sales_Data[[#This Row],[Before discount]]*Final_Product___Sales_Data[[#This Row],[Discount]])</f>
        <v>360.37860790057181</v>
      </c>
    </row>
    <row r="4451" spans="1:22" x14ac:dyDescent="0.3">
      <c r="A4451" t="s">
        <v>180</v>
      </c>
      <c r="B4451" t="s">
        <v>181</v>
      </c>
      <c r="C4451">
        <v>58</v>
      </c>
      <c r="D4451" t="s">
        <v>98</v>
      </c>
      <c r="E4451" t="s">
        <v>35</v>
      </c>
      <c r="F4451">
        <v>5450</v>
      </c>
      <c r="G4451" t="s">
        <v>304</v>
      </c>
      <c r="H4451" s="1">
        <v>45554</v>
      </c>
      <c r="I4451">
        <v>8</v>
      </c>
      <c r="J4451">
        <v>18</v>
      </c>
      <c r="K4451">
        <v>9.4379020387589815E-2</v>
      </c>
      <c r="L4451" t="s">
        <v>305</v>
      </c>
      <c r="M4451" t="s">
        <v>71</v>
      </c>
      <c r="N4451" t="s">
        <v>117</v>
      </c>
      <c r="O4451">
        <v>9</v>
      </c>
      <c r="P4451" t="s">
        <v>118</v>
      </c>
      <c r="Q4451" t="s">
        <v>119</v>
      </c>
      <c r="R4451" t="s">
        <v>120</v>
      </c>
      <c r="S4451" t="s">
        <v>121</v>
      </c>
      <c r="T4451" t="s">
        <v>122</v>
      </c>
      <c r="U4451">
        <f>Final_Product___Sales_Data[[#This Row],[Quantity]]*Final_Product___Sales_Data[[#This Row],[Price]]</f>
        <v>144</v>
      </c>
      <c r="V4451">
        <f>Final_Product___Sales_Data[[#This Row],[Before discount]]-(Final_Product___Sales_Data[[#This Row],[Before discount]]*Final_Product___Sales_Data[[#This Row],[Discount]])</f>
        <v>130.40942106418706</v>
      </c>
    </row>
    <row r="4452" spans="1:22" x14ac:dyDescent="0.3">
      <c r="A4452" t="s">
        <v>393</v>
      </c>
      <c r="B4452" t="s">
        <v>394</v>
      </c>
      <c r="C4452">
        <v>44</v>
      </c>
      <c r="D4452" t="s">
        <v>22</v>
      </c>
      <c r="E4452" t="s">
        <v>23</v>
      </c>
      <c r="F4452">
        <v>5451</v>
      </c>
      <c r="G4452" t="s">
        <v>190</v>
      </c>
      <c r="H4452" s="1">
        <v>45554</v>
      </c>
      <c r="I4452">
        <v>6</v>
      </c>
      <c r="J4452">
        <v>25.5</v>
      </c>
      <c r="K4452">
        <v>6.1890388116419897E-3</v>
      </c>
      <c r="L4452" t="s">
        <v>191</v>
      </c>
      <c r="M4452" t="s">
        <v>101</v>
      </c>
      <c r="N4452" t="s">
        <v>102</v>
      </c>
      <c r="O4452">
        <v>12.75</v>
      </c>
      <c r="P4452" t="s">
        <v>103</v>
      </c>
      <c r="Q4452" t="s">
        <v>104</v>
      </c>
      <c r="R4452" t="s">
        <v>105</v>
      </c>
      <c r="S4452" t="s">
        <v>106</v>
      </c>
      <c r="T4452" t="s">
        <v>107</v>
      </c>
      <c r="U4452">
        <f>Final_Product___Sales_Data[[#This Row],[Quantity]]*Final_Product___Sales_Data[[#This Row],[Price]]</f>
        <v>153</v>
      </c>
      <c r="V4452">
        <f>Final_Product___Sales_Data[[#This Row],[Before discount]]-(Final_Product___Sales_Data[[#This Row],[Before discount]]*Final_Product___Sales_Data[[#This Row],[Discount]])</f>
        <v>152.05307706181878</v>
      </c>
    </row>
    <row r="4453" spans="1:22" x14ac:dyDescent="0.3">
      <c r="A4453" t="s">
        <v>431</v>
      </c>
      <c r="B4453" t="s">
        <v>432</v>
      </c>
      <c r="C4453">
        <v>39</v>
      </c>
      <c r="D4453" t="s">
        <v>98</v>
      </c>
      <c r="E4453" t="s">
        <v>112</v>
      </c>
      <c r="F4453">
        <v>5452</v>
      </c>
      <c r="G4453" t="s">
        <v>188</v>
      </c>
      <c r="H4453" s="1">
        <v>45554</v>
      </c>
      <c r="I4453">
        <v>9</v>
      </c>
      <c r="J4453">
        <v>40</v>
      </c>
      <c r="K4453">
        <v>4.7025207363421521E-2</v>
      </c>
      <c r="L4453" t="s">
        <v>189</v>
      </c>
      <c r="M4453" t="s">
        <v>57</v>
      </c>
      <c r="N4453" t="s">
        <v>129</v>
      </c>
      <c r="O4453">
        <v>20</v>
      </c>
      <c r="P4453" t="s">
        <v>130</v>
      </c>
      <c r="Q4453" t="s">
        <v>131</v>
      </c>
      <c r="R4453" t="s">
        <v>132</v>
      </c>
      <c r="S4453" t="s">
        <v>133</v>
      </c>
      <c r="T4453" t="s">
        <v>134</v>
      </c>
      <c r="U4453">
        <f>Final_Product___Sales_Data[[#This Row],[Quantity]]*Final_Product___Sales_Data[[#This Row],[Price]]</f>
        <v>360</v>
      </c>
      <c r="V4453">
        <f>Final_Product___Sales_Data[[#This Row],[Before discount]]-(Final_Product___Sales_Data[[#This Row],[Before discount]]*Final_Product___Sales_Data[[#This Row],[Discount]])</f>
        <v>343.07092534916825</v>
      </c>
    </row>
    <row r="4454" spans="1:22" x14ac:dyDescent="0.3">
      <c r="A4454" t="s">
        <v>145</v>
      </c>
      <c r="B4454" t="s">
        <v>146</v>
      </c>
      <c r="C4454">
        <v>66</v>
      </c>
      <c r="D4454" t="s">
        <v>22</v>
      </c>
      <c r="E4454" t="s">
        <v>23</v>
      </c>
      <c r="F4454">
        <v>5453</v>
      </c>
      <c r="G4454" t="s">
        <v>240</v>
      </c>
      <c r="H4454" s="1">
        <v>45554</v>
      </c>
      <c r="I4454">
        <v>3</v>
      </c>
      <c r="J4454">
        <v>80</v>
      </c>
      <c r="K4454">
        <v>2.879567331032571E-2</v>
      </c>
      <c r="L4454" t="s">
        <v>241</v>
      </c>
      <c r="M4454" t="s">
        <v>44</v>
      </c>
      <c r="N4454" t="s">
        <v>242</v>
      </c>
      <c r="O4454">
        <v>40</v>
      </c>
      <c r="P4454" t="s">
        <v>243</v>
      </c>
      <c r="Q4454" t="s">
        <v>244</v>
      </c>
      <c r="R4454" t="s">
        <v>245</v>
      </c>
      <c r="S4454" t="s">
        <v>246</v>
      </c>
      <c r="T4454" t="s">
        <v>247</v>
      </c>
      <c r="U4454">
        <f>Final_Product___Sales_Data[[#This Row],[Quantity]]*Final_Product___Sales_Data[[#This Row],[Price]]</f>
        <v>240</v>
      </c>
      <c r="V4454">
        <f>Final_Product___Sales_Data[[#This Row],[Before discount]]-(Final_Product___Sales_Data[[#This Row],[Before discount]]*Final_Product___Sales_Data[[#This Row],[Discount]])</f>
        <v>233.08903840552182</v>
      </c>
    </row>
    <row r="4455" spans="1:22" x14ac:dyDescent="0.3">
      <c r="A4455" t="s">
        <v>78</v>
      </c>
      <c r="B4455" t="s">
        <v>79</v>
      </c>
      <c r="C4455">
        <v>20</v>
      </c>
      <c r="D4455" t="s">
        <v>22</v>
      </c>
      <c r="E4455" t="s">
        <v>41</v>
      </c>
      <c r="F4455">
        <v>5454</v>
      </c>
      <c r="G4455" t="s">
        <v>292</v>
      </c>
      <c r="H4455" s="1">
        <v>45554</v>
      </c>
      <c r="I4455">
        <v>3</v>
      </c>
      <c r="J4455">
        <v>88</v>
      </c>
      <c r="K4455">
        <v>2.6934991309831027E-2</v>
      </c>
      <c r="L4455" t="s">
        <v>293</v>
      </c>
      <c r="M4455" t="s">
        <v>44</v>
      </c>
      <c r="N4455" t="s">
        <v>242</v>
      </c>
      <c r="O4455">
        <v>44</v>
      </c>
      <c r="P4455" t="s">
        <v>243</v>
      </c>
      <c r="Q4455" t="s">
        <v>244</v>
      </c>
      <c r="R4455" t="s">
        <v>245</v>
      </c>
      <c r="S4455" t="s">
        <v>246</v>
      </c>
      <c r="T4455" t="s">
        <v>247</v>
      </c>
      <c r="U4455">
        <f>Final_Product___Sales_Data[[#This Row],[Quantity]]*Final_Product___Sales_Data[[#This Row],[Price]]</f>
        <v>264</v>
      </c>
      <c r="V4455">
        <f>Final_Product___Sales_Data[[#This Row],[Before discount]]-(Final_Product___Sales_Data[[#This Row],[Before discount]]*Final_Product___Sales_Data[[#This Row],[Discount]])</f>
        <v>256.8891622942046</v>
      </c>
    </row>
    <row r="4456" spans="1:22" x14ac:dyDescent="0.3">
      <c r="A4456" t="s">
        <v>39</v>
      </c>
      <c r="B4456" t="s">
        <v>40</v>
      </c>
      <c r="C4456">
        <v>66</v>
      </c>
      <c r="D4456" t="s">
        <v>22</v>
      </c>
      <c r="E4456" t="s">
        <v>41</v>
      </c>
      <c r="F4456">
        <v>5455</v>
      </c>
      <c r="G4456" t="s">
        <v>192</v>
      </c>
      <c r="H4456" s="1">
        <v>45555</v>
      </c>
      <c r="I4456">
        <v>8</v>
      </c>
      <c r="J4456">
        <v>28</v>
      </c>
      <c r="K4456">
        <v>3.5606813665743656E-2</v>
      </c>
      <c r="L4456" t="s">
        <v>193</v>
      </c>
      <c r="M4456" t="s">
        <v>57</v>
      </c>
      <c r="N4456" t="s">
        <v>58</v>
      </c>
      <c r="O4456">
        <v>14</v>
      </c>
      <c r="P4456" t="s">
        <v>59</v>
      </c>
      <c r="Q4456" t="s">
        <v>60</v>
      </c>
      <c r="R4456" t="s">
        <v>61</v>
      </c>
      <c r="S4456" t="s">
        <v>62</v>
      </c>
      <c r="T4456" t="s">
        <v>50</v>
      </c>
      <c r="U4456">
        <f>Final_Product___Sales_Data[[#This Row],[Quantity]]*Final_Product___Sales_Data[[#This Row],[Price]]</f>
        <v>224</v>
      </c>
      <c r="V4456">
        <f>Final_Product___Sales_Data[[#This Row],[Before discount]]-(Final_Product___Sales_Data[[#This Row],[Before discount]]*Final_Product___Sales_Data[[#This Row],[Discount]])</f>
        <v>216.02407373887343</v>
      </c>
    </row>
    <row r="4457" spans="1:22" x14ac:dyDescent="0.3">
      <c r="A4457" t="s">
        <v>309</v>
      </c>
      <c r="B4457" t="s">
        <v>310</v>
      </c>
      <c r="C4457">
        <v>32</v>
      </c>
      <c r="D4457" t="s">
        <v>98</v>
      </c>
      <c r="E4457" t="s">
        <v>38</v>
      </c>
      <c r="F4457">
        <v>5456</v>
      </c>
      <c r="G4457" t="s">
        <v>115</v>
      </c>
      <c r="H4457" s="1">
        <v>45555</v>
      </c>
      <c r="I4457">
        <v>4</v>
      </c>
      <c r="J4457">
        <v>17</v>
      </c>
      <c r="K4457">
        <v>7.4909971786890447E-2</v>
      </c>
      <c r="L4457" t="s">
        <v>116</v>
      </c>
      <c r="M4457" t="s">
        <v>71</v>
      </c>
      <c r="N4457" t="s">
        <v>117</v>
      </c>
      <c r="O4457">
        <v>8.5</v>
      </c>
      <c r="P4457" t="s">
        <v>118</v>
      </c>
      <c r="Q4457" t="s">
        <v>119</v>
      </c>
      <c r="R4457" t="s">
        <v>120</v>
      </c>
      <c r="S4457" t="s">
        <v>121</v>
      </c>
      <c r="T4457" t="s">
        <v>122</v>
      </c>
      <c r="U4457">
        <f>Final_Product___Sales_Data[[#This Row],[Quantity]]*Final_Product___Sales_Data[[#This Row],[Price]]</f>
        <v>68</v>
      </c>
      <c r="V4457">
        <f>Final_Product___Sales_Data[[#This Row],[Before discount]]-(Final_Product___Sales_Data[[#This Row],[Before discount]]*Final_Product___Sales_Data[[#This Row],[Discount]])</f>
        <v>62.906121918491451</v>
      </c>
    </row>
    <row r="4458" spans="1:22" x14ac:dyDescent="0.3">
      <c r="A4458" t="s">
        <v>113</v>
      </c>
      <c r="B4458" t="s">
        <v>114</v>
      </c>
      <c r="C4458">
        <v>40</v>
      </c>
      <c r="D4458" t="s">
        <v>98</v>
      </c>
      <c r="E4458" t="s">
        <v>35</v>
      </c>
      <c r="F4458">
        <v>5457</v>
      </c>
      <c r="G4458" t="s">
        <v>283</v>
      </c>
      <c r="H4458" s="1">
        <v>45555</v>
      </c>
      <c r="I4458">
        <v>4</v>
      </c>
      <c r="J4458">
        <v>65</v>
      </c>
      <c r="K4458">
        <v>8.1286281160083462E-2</v>
      </c>
      <c r="L4458" t="s">
        <v>284</v>
      </c>
      <c r="M4458" t="s">
        <v>26</v>
      </c>
      <c r="N4458" t="s">
        <v>82</v>
      </c>
      <c r="O4458">
        <v>32.5</v>
      </c>
      <c r="P4458" t="s">
        <v>83</v>
      </c>
      <c r="Q4458" t="s">
        <v>84</v>
      </c>
      <c r="R4458" t="s">
        <v>85</v>
      </c>
      <c r="S4458" t="s">
        <v>86</v>
      </c>
      <c r="T4458" t="s">
        <v>87</v>
      </c>
      <c r="U4458">
        <f>Final_Product___Sales_Data[[#This Row],[Quantity]]*Final_Product___Sales_Data[[#This Row],[Price]]</f>
        <v>260</v>
      </c>
      <c r="V4458">
        <f>Final_Product___Sales_Data[[#This Row],[Before discount]]-(Final_Product___Sales_Data[[#This Row],[Before discount]]*Final_Product___Sales_Data[[#This Row],[Discount]])</f>
        <v>238.86556689837829</v>
      </c>
    </row>
    <row r="4459" spans="1:22" x14ac:dyDescent="0.3">
      <c r="A4459" t="s">
        <v>236</v>
      </c>
      <c r="B4459" t="s">
        <v>237</v>
      </c>
      <c r="C4459">
        <v>53</v>
      </c>
      <c r="D4459" t="s">
        <v>98</v>
      </c>
      <c r="E4459" t="s">
        <v>41</v>
      </c>
      <c r="F4459">
        <v>5458</v>
      </c>
      <c r="G4459" t="s">
        <v>415</v>
      </c>
      <c r="H4459" s="1">
        <v>45555</v>
      </c>
      <c r="I4459">
        <v>4</v>
      </c>
      <c r="J4459">
        <v>13</v>
      </c>
      <c r="K4459">
        <v>7.6175140719576097E-3</v>
      </c>
      <c r="L4459" t="s">
        <v>416</v>
      </c>
      <c r="M4459" t="s">
        <v>71</v>
      </c>
      <c r="N4459" t="s">
        <v>117</v>
      </c>
      <c r="O4459">
        <v>6.5</v>
      </c>
      <c r="P4459" t="s">
        <v>118</v>
      </c>
      <c r="Q4459" t="s">
        <v>119</v>
      </c>
      <c r="R4459" t="s">
        <v>120</v>
      </c>
      <c r="S4459" t="s">
        <v>121</v>
      </c>
      <c r="T4459" t="s">
        <v>122</v>
      </c>
      <c r="U4459">
        <f>Final_Product___Sales_Data[[#This Row],[Quantity]]*Final_Product___Sales_Data[[#This Row],[Price]]</f>
        <v>52</v>
      </c>
      <c r="V4459">
        <f>Final_Product___Sales_Data[[#This Row],[Before discount]]-(Final_Product___Sales_Data[[#This Row],[Before discount]]*Final_Product___Sales_Data[[#This Row],[Discount]])</f>
        <v>51.603889268258207</v>
      </c>
    </row>
    <row r="4460" spans="1:22" x14ac:dyDescent="0.3">
      <c r="A4460" t="s">
        <v>321</v>
      </c>
      <c r="B4460" t="s">
        <v>322</v>
      </c>
      <c r="C4460">
        <v>59</v>
      </c>
      <c r="D4460" t="s">
        <v>22</v>
      </c>
      <c r="E4460" t="s">
        <v>35</v>
      </c>
      <c r="F4460">
        <v>5459</v>
      </c>
      <c r="G4460" t="s">
        <v>234</v>
      </c>
      <c r="H4460" s="1">
        <v>45555</v>
      </c>
      <c r="I4460">
        <v>5</v>
      </c>
      <c r="J4460">
        <v>39.5</v>
      </c>
      <c r="K4460">
        <v>2.5291926067861528E-2</v>
      </c>
      <c r="L4460" t="s">
        <v>235</v>
      </c>
      <c r="M4460" t="s">
        <v>57</v>
      </c>
      <c r="N4460" t="s">
        <v>129</v>
      </c>
      <c r="O4460">
        <v>19.75</v>
      </c>
      <c r="P4460" t="s">
        <v>130</v>
      </c>
      <c r="Q4460" t="s">
        <v>131</v>
      </c>
      <c r="R4460" t="s">
        <v>132</v>
      </c>
      <c r="S4460" t="s">
        <v>133</v>
      </c>
      <c r="T4460" t="s">
        <v>134</v>
      </c>
      <c r="U4460">
        <f>Final_Product___Sales_Data[[#This Row],[Quantity]]*Final_Product___Sales_Data[[#This Row],[Price]]</f>
        <v>197.5</v>
      </c>
      <c r="V4460">
        <f>Final_Product___Sales_Data[[#This Row],[Before discount]]-(Final_Product___Sales_Data[[#This Row],[Before discount]]*Final_Product___Sales_Data[[#This Row],[Discount]])</f>
        <v>192.50484460159734</v>
      </c>
    </row>
    <row r="4461" spans="1:22" x14ac:dyDescent="0.3">
      <c r="A4461" t="s">
        <v>33</v>
      </c>
      <c r="B4461" t="s">
        <v>34</v>
      </c>
      <c r="C4461">
        <v>37</v>
      </c>
      <c r="D4461" t="s">
        <v>22</v>
      </c>
      <c r="E4461" t="s">
        <v>35</v>
      </c>
      <c r="F4461">
        <v>5460</v>
      </c>
      <c r="G4461" t="s">
        <v>190</v>
      </c>
      <c r="H4461" s="1">
        <v>45555</v>
      </c>
      <c r="I4461">
        <v>6</v>
      </c>
      <c r="J4461">
        <v>25.5</v>
      </c>
      <c r="K4461">
        <v>3.0896399487074445E-2</v>
      </c>
      <c r="L4461" t="s">
        <v>191</v>
      </c>
      <c r="M4461" t="s">
        <v>101</v>
      </c>
      <c r="N4461" t="s">
        <v>102</v>
      </c>
      <c r="O4461">
        <v>12.75</v>
      </c>
      <c r="P4461" t="s">
        <v>103</v>
      </c>
      <c r="Q4461" t="s">
        <v>104</v>
      </c>
      <c r="R4461" t="s">
        <v>105</v>
      </c>
      <c r="S4461" t="s">
        <v>106</v>
      </c>
      <c r="T4461" t="s">
        <v>107</v>
      </c>
      <c r="U4461">
        <f>Final_Product___Sales_Data[[#This Row],[Quantity]]*Final_Product___Sales_Data[[#This Row],[Price]]</f>
        <v>153</v>
      </c>
      <c r="V4461">
        <f>Final_Product___Sales_Data[[#This Row],[Before discount]]-(Final_Product___Sales_Data[[#This Row],[Before discount]]*Final_Product___Sales_Data[[#This Row],[Discount]])</f>
        <v>148.27285087847761</v>
      </c>
    </row>
    <row r="4462" spans="1:22" x14ac:dyDescent="0.3">
      <c r="A4462" t="s">
        <v>454</v>
      </c>
      <c r="B4462" t="s">
        <v>455</v>
      </c>
      <c r="C4462">
        <v>62</v>
      </c>
      <c r="D4462" t="s">
        <v>98</v>
      </c>
      <c r="E4462" t="s">
        <v>41</v>
      </c>
      <c r="F4462">
        <v>5461</v>
      </c>
      <c r="G4462" t="s">
        <v>165</v>
      </c>
      <c r="H4462" s="1">
        <v>45555</v>
      </c>
      <c r="I4462">
        <v>1</v>
      </c>
      <c r="J4462">
        <v>26</v>
      </c>
      <c r="K4462">
        <v>4.2176944574438525E-2</v>
      </c>
      <c r="L4462" t="s">
        <v>166</v>
      </c>
      <c r="M4462" t="s">
        <v>101</v>
      </c>
      <c r="N4462" t="s">
        <v>102</v>
      </c>
      <c r="O4462">
        <v>13</v>
      </c>
      <c r="P4462" t="s">
        <v>103</v>
      </c>
      <c r="Q4462" t="s">
        <v>104</v>
      </c>
      <c r="R4462" t="s">
        <v>105</v>
      </c>
      <c r="S4462" t="s">
        <v>106</v>
      </c>
      <c r="T4462" t="s">
        <v>107</v>
      </c>
      <c r="U4462">
        <f>Final_Product___Sales_Data[[#This Row],[Quantity]]*Final_Product___Sales_Data[[#This Row],[Price]]</f>
        <v>26</v>
      </c>
      <c r="V4462">
        <f>Final_Product___Sales_Data[[#This Row],[Before discount]]-(Final_Product___Sales_Data[[#This Row],[Before discount]]*Final_Product___Sales_Data[[#This Row],[Discount]])</f>
        <v>24.903399441064597</v>
      </c>
    </row>
    <row r="4463" spans="1:22" x14ac:dyDescent="0.3">
      <c r="A4463" t="s">
        <v>258</v>
      </c>
      <c r="B4463" t="s">
        <v>259</v>
      </c>
      <c r="C4463">
        <v>38</v>
      </c>
      <c r="D4463" t="s">
        <v>22</v>
      </c>
      <c r="E4463" t="s">
        <v>38</v>
      </c>
      <c r="F4463">
        <v>5462</v>
      </c>
      <c r="G4463" t="s">
        <v>221</v>
      </c>
      <c r="H4463" s="1">
        <v>45555</v>
      </c>
      <c r="I4463">
        <v>1</v>
      </c>
      <c r="J4463">
        <v>11</v>
      </c>
      <c r="K4463">
        <v>5.2688470057330156E-2</v>
      </c>
      <c r="L4463" t="s">
        <v>222</v>
      </c>
      <c r="M4463" t="s">
        <v>71</v>
      </c>
      <c r="N4463" t="s">
        <v>72</v>
      </c>
      <c r="O4463">
        <v>5.5</v>
      </c>
      <c r="P4463" t="s">
        <v>73</v>
      </c>
      <c r="Q4463" t="s">
        <v>74</v>
      </c>
      <c r="R4463" t="s">
        <v>75</v>
      </c>
      <c r="S4463" t="s">
        <v>76</v>
      </c>
      <c r="T4463" t="s">
        <v>77</v>
      </c>
      <c r="U4463">
        <f>Final_Product___Sales_Data[[#This Row],[Quantity]]*Final_Product___Sales_Data[[#This Row],[Price]]</f>
        <v>11</v>
      </c>
      <c r="V4463">
        <f>Final_Product___Sales_Data[[#This Row],[Before discount]]-(Final_Product___Sales_Data[[#This Row],[Before discount]]*Final_Product___Sales_Data[[#This Row],[Discount]])</f>
        <v>10.420426829369369</v>
      </c>
    </row>
    <row r="4464" spans="1:22" x14ac:dyDescent="0.3">
      <c r="A4464" t="s">
        <v>405</v>
      </c>
      <c r="B4464" t="s">
        <v>406</v>
      </c>
      <c r="C4464">
        <v>68</v>
      </c>
      <c r="D4464" t="s">
        <v>98</v>
      </c>
      <c r="E4464" t="s">
        <v>38</v>
      </c>
      <c r="F4464">
        <v>5463</v>
      </c>
      <c r="G4464" t="s">
        <v>161</v>
      </c>
      <c r="H4464" s="1">
        <v>45555</v>
      </c>
      <c r="I4464">
        <v>10</v>
      </c>
      <c r="J4464">
        <v>70</v>
      </c>
      <c r="K4464">
        <v>9.4015689522169724E-2</v>
      </c>
      <c r="L4464" t="s">
        <v>162</v>
      </c>
      <c r="M4464" t="s">
        <v>26</v>
      </c>
      <c r="N4464" t="s">
        <v>82</v>
      </c>
      <c r="O4464">
        <v>35</v>
      </c>
      <c r="P4464" t="s">
        <v>83</v>
      </c>
      <c r="Q4464" t="s">
        <v>84</v>
      </c>
      <c r="R4464" t="s">
        <v>85</v>
      </c>
      <c r="S4464" t="s">
        <v>86</v>
      </c>
      <c r="T4464" t="s">
        <v>87</v>
      </c>
      <c r="U4464">
        <f>Final_Product___Sales_Data[[#This Row],[Quantity]]*Final_Product___Sales_Data[[#This Row],[Price]]</f>
        <v>700</v>
      </c>
      <c r="V4464">
        <f>Final_Product___Sales_Data[[#This Row],[Before discount]]-(Final_Product___Sales_Data[[#This Row],[Before discount]]*Final_Product___Sales_Data[[#This Row],[Discount]])</f>
        <v>634.18901733448115</v>
      </c>
    </row>
    <row r="4465" spans="1:22" x14ac:dyDescent="0.3">
      <c r="A4465" t="s">
        <v>20</v>
      </c>
      <c r="B4465" t="s">
        <v>21</v>
      </c>
      <c r="C4465">
        <v>28</v>
      </c>
      <c r="D4465" t="s">
        <v>22</v>
      </c>
      <c r="E4465" t="s">
        <v>23</v>
      </c>
      <c r="F4465">
        <v>5464</v>
      </c>
      <c r="G4465" t="s">
        <v>292</v>
      </c>
      <c r="H4465" s="1">
        <v>45555</v>
      </c>
      <c r="I4465">
        <v>7</v>
      </c>
      <c r="J4465">
        <v>88</v>
      </c>
      <c r="K4465">
        <v>8.0209177003999585E-2</v>
      </c>
      <c r="L4465" t="s">
        <v>293</v>
      </c>
      <c r="M4465" t="s">
        <v>44</v>
      </c>
      <c r="N4465" t="s">
        <v>242</v>
      </c>
      <c r="O4465">
        <v>44</v>
      </c>
      <c r="P4465" t="s">
        <v>243</v>
      </c>
      <c r="Q4465" t="s">
        <v>244</v>
      </c>
      <c r="R4465" t="s">
        <v>245</v>
      </c>
      <c r="S4465" t="s">
        <v>246</v>
      </c>
      <c r="T4465" t="s">
        <v>247</v>
      </c>
      <c r="U4465">
        <f>Final_Product___Sales_Data[[#This Row],[Quantity]]*Final_Product___Sales_Data[[#This Row],[Price]]</f>
        <v>616</v>
      </c>
      <c r="V4465">
        <f>Final_Product___Sales_Data[[#This Row],[Before discount]]-(Final_Product___Sales_Data[[#This Row],[Before discount]]*Final_Product___Sales_Data[[#This Row],[Discount]])</f>
        <v>566.59114696553627</v>
      </c>
    </row>
    <row r="4466" spans="1:22" x14ac:dyDescent="0.3">
      <c r="A4466" t="s">
        <v>308</v>
      </c>
      <c r="B4466" t="s">
        <v>164</v>
      </c>
      <c r="C4466">
        <v>64</v>
      </c>
      <c r="D4466" t="s">
        <v>98</v>
      </c>
      <c r="E4466" t="s">
        <v>35</v>
      </c>
      <c r="F4466">
        <v>5465</v>
      </c>
      <c r="G4466" t="s">
        <v>317</v>
      </c>
      <c r="H4466" s="1">
        <v>45555</v>
      </c>
      <c r="I4466">
        <v>3</v>
      </c>
      <c r="J4466">
        <v>46</v>
      </c>
      <c r="K4466">
        <v>5.1526835452933356E-3</v>
      </c>
      <c r="L4466" t="s">
        <v>318</v>
      </c>
      <c r="M4466" t="s">
        <v>26</v>
      </c>
      <c r="N4466" t="s">
        <v>90</v>
      </c>
      <c r="O4466">
        <v>23</v>
      </c>
      <c r="P4466" t="s">
        <v>91</v>
      </c>
      <c r="Q4466" t="s">
        <v>92</v>
      </c>
      <c r="R4466" t="s">
        <v>93</v>
      </c>
      <c r="S4466" t="s">
        <v>94</v>
      </c>
      <c r="T4466" t="s">
        <v>95</v>
      </c>
      <c r="U4466">
        <f>Final_Product___Sales_Data[[#This Row],[Quantity]]*Final_Product___Sales_Data[[#This Row],[Price]]</f>
        <v>138</v>
      </c>
      <c r="V4466">
        <f>Final_Product___Sales_Data[[#This Row],[Before discount]]-(Final_Product___Sales_Data[[#This Row],[Before discount]]*Final_Product___Sales_Data[[#This Row],[Discount]])</f>
        <v>137.28892967074952</v>
      </c>
    </row>
    <row r="4467" spans="1:22" x14ac:dyDescent="0.3">
      <c r="A4467" t="s">
        <v>321</v>
      </c>
      <c r="B4467" t="s">
        <v>322</v>
      </c>
      <c r="C4467">
        <v>59</v>
      </c>
      <c r="D4467" t="s">
        <v>22</v>
      </c>
      <c r="E4467" t="s">
        <v>35</v>
      </c>
      <c r="F4467">
        <v>5466</v>
      </c>
      <c r="G4467" t="s">
        <v>204</v>
      </c>
      <c r="H4467" s="1">
        <v>45555</v>
      </c>
      <c r="I4467">
        <v>3</v>
      </c>
      <c r="J4467">
        <v>63</v>
      </c>
      <c r="K4467">
        <v>5.4541764213162681E-2</v>
      </c>
      <c r="L4467" t="s">
        <v>205</v>
      </c>
      <c r="M4467" t="s">
        <v>26</v>
      </c>
      <c r="N4467" t="s">
        <v>82</v>
      </c>
      <c r="O4467">
        <v>31.5</v>
      </c>
      <c r="P4467" t="s">
        <v>83</v>
      </c>
      <c r="Q4467" t="s">
        <v>84</v>
      </c>
      <c r="R4467" t="s">
        <v>85</v>
      </c>
      <c r="S4467" t="s">
        <v>86</v>
      </c>
      <c r="T4467" t="s">
        <v>87</v>
      </c>
      <c r="U4467">
        <f>Final_Product___Sales_Data[[#This Row],[Quantity]]*Final_Product___Sales_Data[[#This Row],[Price]]</f>
        <v>189</v>
      </c>
      <c r="V4467">
        <f>Final_Product___Sales_Data[[#This Row],[Before discount]]-(Final_Product___Sales_Data[[#This Row],[Before discount]]*Final_Product___Sales_Data[[#This Row],[Discount]])</f>
        <v>178.69160656371224</v>
      </c>
    </row>
    <row r="4468" spans="1:22" x14ac:dyDescent="0.3">
      <c r="A4468" t="s">
        <v>423</v>
      </c>
      <c r="B4468" t="s">
        <v>424</v>
      </c>
      <c r="C4468">
        <v>53</v>
      </c>
      <c r="D4468" t="s">
        <v>98</v>
      </c>
      <c r="E4468" t="s">
        <v>38</v>
      </c>
      <c r="F4468">
        <v>5467</v>
      </c>
      <c r="G4468" t="s">
        <v>127</v>
      </c>
      <c r="H4468" s="1">
        <v>45555</v>
      </c>
      <c r="I4468">
        <v>7</v>
      </c>
      <c r="J4468">
        <v>36</v>
      </c>
      <c r="K4468">
        <v>3.9114292775438153E-2</v>
      </c>
      <c r="L4468" t="s">
        <v>128</v>
      </c>
      <c r="M4468" t="s">
        <v>57</v>
      </c>
      <c r="N4468" t="s">
        <v>129</v>
      </c>
      <c r="O4468">
        <v>18</v>
      </c>
      <c r="P4468" t="s">
        <v>130</v>
      </c>
      <c r="Q4468" t="s">
        <v>131</v>
      </c>
      <c r="R4468" t="s">
        <v>132</v>
      </c>
      <c r="S4468" t="s">
        <v>133</v>
      </c>
      <c r="T4468" t="s">
        <v>134</v>
      </c>
      <c r="U4468">
        <f>Final_Product___Sales_Data[[#This Row],[Quantity]]*Final_Product___Sales_Data[[#This Row],[Price]]</f>
        <v>252</v>
      </c>
      <c r="V4468">
        <f>Final_Product___Sales_Data[[#This Row],[Before discount]]-(Final_Product___Sales_Data[[#This Row],[Before discount]]*Final_Product___Sales_Data[[#This Row],[Discount]])</f>
        <v>242.1431982205896</v>
      </c>
    </row>
    <row r="4469" spans="1:22" x14ac:dyDescent="0.3">
      <c r="A4469" t="s">
        <v>238</v>
      </c>
      <c r="B4469" t="s">
        <v>239</v>
      </c>
      <c r="C4469">
        <v>19</v>
      </c>
      <c r="D4469" t="s">
        <v>98</v>
      </c>
      <c r="E4469" t="s">
        <v>41</v>
      </c>
      <c r="F4469">
        <v>5468</v>
      </c>
      <c r="G4469" t="s">
        <v>221</v>
      </c>
      <c r="H4469" s="1">
        <v>45555</v>
      </c>
      <c r="I4469">
        <v>1</v>
      </c>
      <c r="J4469">
        <v>11</v>
      </c>
      <c r="K4469">
        <v>3.4306963459687846E-2</v>
      </c>
      <c r="L4469" t="s">
        <v>222</v>
      </c>
      <c r="M4469" t="s">
        <v>71</v>
      </c>
      <c r="N4469" t="s">
        <v>72</v>
      </c>
      <c r="O4469">
        <v>5.5</v>
      </c>
      <c r="P4469" t="s">
        <v>73</v>
      </c>
      <c r="Q4469" t="s">
        <v>74</v>
      </c>
      <c r="R4469" t="s">
        <v>75</v>
      </c>
      <c r="S4469" t="s">
        <v>76</v>
      </c>
      <c r="T4469" t="s">
        <v>77</v>
      </c>
      <c r="U4469">
        <f>Final_Product___Sales_Data[[#This Row],[Quantity]]*Final_Product___Sales_Data[[#This Row],[Price]]</f>
        <v>11</v>
      </c>
      <c r="V4469">
        <f>Final_Product___Sales_Data[[#This Row],[Before discount]]-(Final_Product___Sales_Data[[#This Row],[Before discount]]*Final_Product___Sales_Data[[#This Row],[Discount]])</f>
        <v>10.622623401943434</v>
      </c>
    </row>
    <row r="4470" spans="1:22" x14ac:dyDescent="0.3">
      <c r="A4470" t="s">
        <v>296</v>
      </c>
      <c r="B4470" t="s">
        <v>297</v>
      </c>
      <c r="C4470">
        <v>51</v>
      </c>
      <c r="D4470" t="s">
        <v>98</v>
      </c>
      <c r="E4470" t="s">
        <v>112</v>
      </c>
      <c r="F4470">
        <v>5469</v>
      </c>
      <c r="G4470" t="s">
        <v>229</v>
      </c>
      <c r="H4470" s="1">
        <v>45555</v>
      </c>
      <c r="I4470">
        <v>5</v>
      </c>
      <c r="J4470">
        <v>44.5</v>
      </c>
      <c r="K4470">
        <v>7.3174055361364176E-2</v>
      </c>
      <c r="L4470" t="s">
        <v>230</v>
      </c>
      <c r="M4470" t="s">
        <v>26</v>
      </c>
      <c r="N4470" t="s">
        <v>90</v>
      </c>
      <c r="O4470">
        <v>22.25</v>
      </c>
      <c r="P4470" t="s">
        <v>91</v>
      </c>
      <c r="Q4470" t="s">
        <v>92</v>
      </c>
      <c r="R4470" t="s">
        <v>93</v>
      </c>
      <c r="S4470" t="s">
        <v>94</v>
      </c>
      <c r="T4470" t="s">
        <v>95</v>
      </c>
      <c r="U4470">
        <f>Final_Product___Sales_Data[[#This Row],[Quantity]]*Final_Product___Sales_Data[[#This Row],[Price]]</f>
        <v>222.5</v>
      </c>
      <c r="V4470">
        <f>Final_Product___Sales_Data[[#This Row],[Before discount]]-(Final_Product___Sales_Data[[#This Row],[Before discount]]*Final_Product___Sales_Data[[#This Row],[Discount]])</f>
        <v>206.21877268209647</v>
      </c>
    </row>
    <row r="4471" spans="1:22" x14ac:dyDescent="0.3">
      <c r="A4471" t="s">
        <v>456</v>
      </c>
      <c r="B4471" t="s">
        <v>457</v>
      </c>
      <c r="C4471">
        <v>62</v>
      </c>
      <c r="D4471" t="s">
        <v>22</v>
      </c>
      <c r="E4471" t="s">
        <v>41</v>
      </c>
      <c r="F4471">
        <v>5470</v>
      </c>
      <c r="G4471" t="s">
        <v>217</v>
      </c>
      <c r="H4471" s="1">
        <v>45555</v>
      </c>
      <c r="I4471">
        <v>7</v>
      </c>
      <c r="J4471">
        <v>53</v>
      </c>
      <c r="K4471">
        <v>2.7321485406792381E-2</v>
      </c>
      <c r="L4471" t="s">
        <v>218</v>
      </c>
      <c r="M4471" t="s">
        <v>44</v>
      </c>
      <c r="N4471" t="s">
        <v>45</v>
      </c>
      <c r="O4471">
        <v>26.5</v>
      </c>
      <c r="P4471" t="s">
        <v>46</v>
      </c>
      <c r="Q4471" t="s">
        <v>47</v>
      </c>
      <c r="R4471" t="s">
        <v>48</v>
      </c>
      <c r="S4471" t="s">
        <v>49</v>
      </c>
      <c r="T4471" t="s">
        <v>50</v>
      </c>
      <c r="U4471">
        <f>Final_Product___Sales_Data[[#This Row],[Quantity]]*Final_Product___Sales_Data[[#This Row],[Price]]</f>
        <v>371</v>
      </c>
      <c r="V4471">
        <f>Final_Product___Sales_Data[[#This Row],[Before discount]]-(Final_Product___Sales_Data[[#This Row],[Before discount]]*Final_Product___Sales_Data[[#This Row],[Discount]])</f>
        <v>360.86372891408001</v>
      </c>
    </row>
    <row r="4472" spans="1:22" x14ac:dyDescent="0.3">
      <c r="A4472" t="s">
        <v>437</v>
      </c>
      <c r="B4472" t="s">
        <v>438</v>
      </c>
      <c r="C4472">
        <v>24</v>
      </c>
      <c r="D4472" t="s">
        <v>98</v>
      </c>
      <c r="E4472" t="s">
        <v>38</v>
      </c>
      <c r="F4472">
        <v>5471</v>
      </c>
      <c r="G4472" t="s">
        <v>417</v>
      </c>
      <c r="H4472" s="1">
        <v>45555</v>
      </c>
      <c r="I4472">
        <v>2</v>
      </c>
      <c r="J4472">
        <v>21</v>
      </c>
      <c r="K4472">
        <v>7.4129475768041075E-3</v>
      </c>
      <c r="L4472" t="s">
        <v>418</v>
      </c>
      <c r="M4472" t="s">
        <v>57</v>
      </c>
      <c r="N4472" t="s">
        <v>58</v>
      </c>
      <c r="O4472">
        <v>10.5</v>
      </c>
      <c r="P4472" t="s">
        <v>59</v>
      </c>
      <c r="Q4472" t="s">
        <v>60</v>
      </c>
      <c r="R4472" t="s">
        <v>61</v>
      </c>
      <c r="S4472" t="s">
        <v>62</v>
      </c>
      <c r="T4472" t="s">
        <v>50</v>
      </c>
      <c r="U4472">
        <f>Final_Product___Sales_Data[[#This Row],[Quantity]]*Final_Product___Sales_Data[[#This Row],[Price]]</f>
        <v>42</v>
      </c>
      <c r="V4472">
        <f>Final_Product___Sales_Data[[#This Row],[Before discount]]-(Final_Product___Sales_Data[[#This Row],[Before discount]]*Final_Product___Sales_Data[[#This Row],[Discount]])</f>
        <v>41.688656201774229</v>
      </c>
    </row>
    <row r="4473" spans="1:22" x14ac:dyDescent="0.3">
      <c r="A4473" t="s">
        <v>343</v>
      </c>
      <c r="B4473" t="s">
        <v>344</v>
      </c>
      <c r="C4473">
        <v>61</v>
      </c>
      <c r="D4473" t="s">
        <v>98</v>
      </c>
      <c r="E4473" t="s">
        <v>112</v>
      </c>
      <c r="F4473">
        <v>5472</v>
      </c>
      <c r="G4473" t="s">
        <v>206</v>
      </c>
      <c r="H4473" s="1">
        <v>45555</v>
      </c>
      <c r="I4473">
        <v>1</v>
      </c>
      <c r="J4473">
        <v>59.5</v>
      </c>
      <c r="K4473">
        <v>1.7374929783822192E-2</v>
      </c>
      <c r="L4473" t="s">
        <v>207</v>
      </c>
      <c r="M4473" t="s">
        <v>26</v>
      </c>
      <c r="N4473" t="s">
        <v>82</v>
      </c>
      <c r="O4473">
        <v>29.75</v>
      </c>
      <c r="P4473" t="s">
        <v>83</v>
      </c>
      <c r="Q4473" t="s">
        <v>84</v>
      </c>
      <c r="R4473" t="s">
        <v>85</v>
      </c>
      <c r="S4473" t="s">
        <v>86</v>
      </c>
      <c r="T4473" t="s">
        <v>87</v>
      </c>
      <c r="U4473">
        <f>Final_Product___Sales_Data[[#This Row],[Quantity]]*Final_Product___Sales_Data[[#This Row],[Price]]</f>
        <v>59.5</v>
      </c>
      <c r="V4473">
        <f>Final_Product___Sales_Data[[#This Row],[Before discount]]-(Final_Product___Sales_Data[[#This Row],[Before discount]]*Final_Product___Sales_Data[[#This Row],[Discount]])</f>
        <v>58.466191677862582</v>
      </c>
    </row>
    <row r="4474" spans="1:22" x14ac:dyDescent="0.3">
      <c r="A4474" t="s">
        <v>390</v>
      </c>
      <c r="B4474" t="s">
        <v>34</v>
      </c>
      <c r="C4474">
        <v>51</v>
      </c>
      <c r="D4474" t="s">
        <v>98</v>
      </c>
      <c r="E4474" t="s">
        <v>23</v>
      </c>
      <c r="F4474">
        <v>5473</v>
      </c>
      <c r="G4474" t="s">
        <v>217</v>
      </c>
      <c r="H4474" s="1">
        <v>45555</v>
      </c>
      <c r="I4474">
        <v>6</v>
      </c>
      <c r="J4474">
        <v>53</v>
      </c>
      <c r="K4474">
        <v>1.444767180274016E-2</v>
      </c>
      <c r="L4474" t="s">
        <v>218</v>
      </c>
      <c r="M4474" t="s">
        <v>44</v>
      </c>
      <c r="N4474" t="s">
        <v>45</v>
      </c>
      <c r="O4474">
        <v>26.5</v>
      </c>
      <c r="P4474" t="s">
        <v>46</v>
      </c>
      <c r="Q4474" t="s">
        <v>47</v>
      </c>
      <c r="R4474" t="s">
        <v>48</v>
      </c>
      <c r="S4474" t="s">
        <v>49</v>
      </c>
      <c r="T4474" t="s">
        <v>50</v>
      </c>
      <c r="U4474">
        <f>Final_Product___Sales_Data[[#This Row],[Quantity]]*Final_Product___Sales_Data[[#This Row],[Price]]</f>
        <v>318</v>
      </c>
      <c r="V4474">
        <f>Final_Product___Sales_Data[[#This Row],[Before discount]]-(Final_Product___Sales_Data[[#This Row],[Before discount]]*Final_Product___Sales_Data[[#This Row],[Discount]])</f>
        <v>313.40564036672862</v>
      </c>
    </row>
    <row r="4475" spans="1:22" x14ac:dyDescent="0.3">
      <c r="A4475" t="s">
        <v>450</v>
      </c>
      <c r="B4475" t="s">
        <v>451</v>
      </c>
      <c r="C4475">
        <v>70</v>
      </c>
      <c r="D4475" t="s">
        <v>22</v>
      </c>
      <c r="E4475" t="s">
        <v>23</v>
      </c>
      <c r="F4475">
        <v>5474</v>
      </c>
      <c r="G4475" t="s">
        <v>332</v>
      </c>
      <c r="H4475" s="1">
        <v>45556</v>
      </c>
      <c r="I4475">
        <v>7</v>
      </c>
      <c r="J4475">
        <v>37</v>
      </c>
      <c r="K4475">
        <v>9.7917626924920675E-2</v>
      </c>
      <c r="L4475" t="s">
        <v>333</v>
      </c>
      <c r="M4475" t="s">
        <v>26</v>
      </c>
      <c r="N4475" t="s">
        <v>27</v>
      </c>
      <c r="O4475">
        <v>18.5</v>
      </c>
      <c r="P4475" t="s">
        <v>28</v>
      </c>
      <c r="Q4475" t="s">
        <v>29</v>
      </c>
      <c r="R4475" t="s">
        <v>30</v>
      </c>
      <c r="S4475" t="s">
        <v>31</v>
      </c>
      <c r="T4475" t="s">
        <v>32</v>
      </c>
      <c r="U4475">
        <f>Final_Product___Sales_Data[[#This Row],[Quantity]]*Final_Product___Sales_Data[[#This Row],[Price]]</f>
        <v>259</v>
      </c>
      <c r="V4475">
        <f>Final_Product___Sales_Data[[#This Row],[Before discount]]-(Final_Product___Sales_Data[[#This Row],[Before discount]]*Final_Product___Sales_Data[[#This Row],[Discount]])</f>
        <v>233.63933462644553</v>
      </c>
    </row>
    <row r="4476" spans="1:22" x14ac:dyDescent="0.3">
      <c r="A4476" t="s">
        <v>456</v>
      </c>
      <c r="B4476" t="s">
        <v>457</v>
      </c>
      <c r="C4476">
        <v>62</v>
      </c>
      <c r="D4476" t="s">
        <v>22</v>
      </c>
      <c r="E4476" t="s">
        <v>41</v>
      </c>
      <c r="F4476">
        <v>5475</v>
      </c>
      <c r="G4476" t="s">
        <v>139</v>
      </c>
      <c r="H4476" s="1">
        <v>45556</v>
      </c>
      <c r="I4476">
        <v>8</v>
      </c>
      <c r="J4476">
        <v>15</v>
      </c>
      <c r="K4476">
        <v>4.3372047111351057E-2</v>
      </c>
      <c r="L4476" t="s">
        <v>140</v>
      </c>
      <c r="M4476" t="s">
        <v>71</v>
      </c>
      <c r="N4476" t="s">
        <v>117</v>
      </c>
      <c r="O4476">
        <v>7.5</v>
      </c>
      <c r="P4476" t="s">
        <v>118</v>
      </c>
      <c r="Q4476" t="s">
        <v>119</v>
      </c>
      <c r="R4476" t="s">
        <v>120</v>
      </c>
      <c r="S4476" t="s">
        <v>121</v>
      </c>
      <c r="T4476" t="s">
        <v>122</v>
      </c>
      <c r="U4476">
        <f>Final_Product___Sales_Data[[#This Row],[Quantity]]*Final_Product___Sales_Data[[#This Row],[Price]]</f>
        <v>120</v>
      </c>
      <c r="V4476">
        <f>Final_Product___Sales_Data[[#This Row],[Before discount]]-(Final_Product___Sales_Data[[#This Row],[Before discount]]*Final_Product___Sales_Data[[#This Row],[Discount]])</f>
        <v>114.79535434663788</v>
      </c>
    </row>
    <row r="4477" spans="1:22" x14ac:dyDescent="0.3">
      <c r="A4477" t="s">
        <v>444</v>
      </c>
      <c r="B4477" t="s">
        <v>445</v>
      </c>
      <c r="C4477">
        <v>51</v>
      </c>
      <c r="D4477" t="s">
        <v>22</v>
      </c>
      <c r="E4477" t="s">
        <v>38</v>
      </c>
      <c r="F4477">
        <v>5476</v>
      </c>
      <c r="G4477" t="s">
        <v>229</v>
      </c>
      <c r="H4477" s="1">
        <v>45556</v>
      </c>
      <c r="I4477">
        <v>9</v>
      </c>
      <c r="J4477">
        <v>44.5</v>
      </c>
      <c r="K4477">
        <v>1.3448817235872313E-2</v>
      </c>
      <c r="L4477" t="s">
        <v>230</v>
      </c>
      <c r="M4477" t="s">
        <v>26</v>
      </c>
      <c r="N4477" t="s">
        <v>90</v>
      </c>
      <c r="O4477">
        <v>22.25</v>
      </c>
      <c r="P4477" t="s">
        <v>91</v>
      </c>
      <c r="Q4477" t="s">
        <v>92</v>
      </c>
      <c r="R4477" t="s">
        <v>93</v>
      </c>
      <c r="S4477" t="s">
        <v>94</v>
      </c>
      <c r="T4477" t="s">
        <v>95</v>
      </c>
      <c r="U4477">
        <f>Final_Product___Sales_Data[[#This Row],[Quantity]]*Final_Product___Sales_Data[[#This Row],[Price]]</f>
        <v>400.5</v>
      </c>
      <c r="V4477">
        <f>Final_Product___Sales_Data[[#This Row],[Before discount]]-(Final_Product___Sales_Data[[#This Row],[Before discount]]*Final_Product___Sales_Data[[#This Row],[Discount]])</f>
        <v>395.11374869703315</v>
      </c>
    </row>
    <row r="4478" spans="1:22" x14ac:dyDescent="0.3">
      <c r="A4478" t="s">
        <v>275</v>
      </c>
      <c r="B4478" t="s">
        <v>124</v>
      </c>
      <c r="C4478">
        <v>24</v>
      </c>
      <c r="D4478" t="s">
        <v>22</v>
      </c>
      <c r="E4478" t="s">
        <v>112</v>
      </c>
      <c r="F4478">
        <v>5477</v>
      </c>
      <c r="G4478" t="s">
        <v>200</v>
      </c>
      <c r="H4478" s="1">
        <v>45556</v>
      </c>
      <c r="I4478">
        <v>1</v>
      </c>
      <c r="J4478">
        <v>10.5</v>
      </c>
      <c r="K4478">
        <v>1.4328222448020801E-2</v>
      </c>
      <c r="L4478" t="s">
        <v>201</v>
      </c>
      <c r="M4478" t="s">
        <v>71</v>
      </c>
      <c r="N4478" t="s">
        <v>72</v>
      </c>
      <c r="O4478">
        <v>5.25</v>
      </c>
      <c r="P4478" t="s">
        <v>73</v>
      </c>
      <c r="Q4478" t="s">
        <v>74</v>
      </c>
      <c r="R4478" t="s">
        <v>75</v>
      </c>
      <c r="S4478" t="s">
        <v>76</v>
      </c>
      <c r="T4478" t="s">
        <v>77</v>
      </c>
      <c r="U4478">
        <f>Final_Product___Sales_Data[[#This Row],[Quantity]]*Final_Product___Sales_Data[[#This Row],[Price]]</f>
        <v>10.5</v>
      </c>
      <c r="V4478">
        <f>Final_Product___Sales_Data[[#This Row],[Before discount]]-(Final_Product___Sales_Data[[#This Row],[Before discount]]*Final_Product___Sales_Data[[#This Row],[Discount]])</f>
        <v>10.349553664295781</v>
      </c>
    </row>
    <row r="4479" spans="1:22" x14ac:dyDescent="0.3">
      <c r="A4479" t="s">
        <v>212</v>
      </c>
      <c r="B4479" t="s">
        <v>68</v>
      </c>
      <c r="C4479">
        <v>18</v>
      </c>
      <c r="D4479" t="s">
        <v>22</v>
      </c>
      <c r="E4479" t="s">
        <v>112</v>
      </c>
      <c r="F4479">
        <v>5478</v>
      </c>
      <c r="G4479" t="s">
        <v>196</v>
      </c>
      <c r="H4479" s="1">
        <v>45556</v>
      </c>
      <c r="I4479">
        <v>8</v>
      </c>
      <c r="J4479">
        <v>39</v>
      </c>
      <c r="K4479">
        <v>6.4520988609053045E-2</v>
      </c>
      <c r="L4479" t="s">
        <v>197</v>
      </c>
      <c r="M4479" t="s">
        <v>26</v>
      </c>
      <c r="N4479" t="s">
        <v>90</v>
      </c>
      <c r="O4479">
        <v>19.5</v>
      </c>
      <c r="P4479" t="s">
        <v>91</v>
      </c>
      <c r="Q4479" t="s">
        <v>92</v>
      </c>
      <c r="R4479" t="s">
        <v>93</v>
      </c>
      <c r="S4479" t="s">
        <v>94</v>
      </c>
      <c r="T4479" t="s">
        <v>95</v>
      </c>
      <c r="U4479">
        <f>Final_Product___Sales_Data[[#This Row],[Quantity]]*Final_Product___Sales_Data[[#This Row],[Price]]</f>
        <v>312</v>
      </c>
      <c r="V4479">
        <f>Final_Product___Sales_Data[[#This Row],[Before discount]]-(Final_Product___Sales_Data[[#This Row],[Before discount]]*Final_Product___Sales_Data[[#This Row],[Discount]])</f>
        <v>291.86945155397547</v>
      </c>
    </row>
    <row r="4480" spans="1:22" x14ac:dyDescent="0.3">
      <c r="A4480" t="s">
        <v>338</v>
      </c>
      <c r="B4480" t="s">
        <v>339</v>
      </c>
      <c r="C4480">
        <v>18</v>
      </c>
      <c r="D4480" t="s">
        <v>22</v>
      </c>
      <c r="E4480" t="s">
        <v>23</v>
      </c>
      <c r="F4480">
        <v>5479</v>
      </c>
      <c r="G4480" t="s">
        <v>283</v>
      </c>
      <c r="H4480" s="1">
        <v>45556</v>
      </c>
      <c r="I4480">
        <v>7</v>
      </c>
      <c r="J4480">
        <v>65</v>
      </c>
      <c r="K4480">
        <v>6.2144582315633905E-2</v>
      </c>
      <c r="L4480" t="s">
        <v>284</v>
      </c>
      <c r="M4480" t="s">
        <v>26</v>
      </c>
      <c r="N4480" t="s">
        <v>82</v>
      </c>
      <c r="O4480">
        <v>32.5</v>
      </c>
      <c r="P4480" t="s">
        <v>83</v>
      </c>
      <c r="Q4480" t="s">
        <v>84</v>
      </c>
      <c r="R4480" t="s">
        <v>85</v>
      </c>
      <c r="S4480" t="s">
        <v>86</v>
      </c>
      <c r="T4480" t="s">
        <v>87</v>
      </c>
      <c r="U4480">
        <f>Final_Product___Sales_Data[[#This Row],[Quantity]]*Final_Product___Sales_Data[[#This Row],[Price]]</f>
        <v>455</v>
      </c>
      <c r="V4480">
        <f>Final_Product___Sales_Data[[#This Row],[Before discount]]-(Final_Product___Sales_Data[[#This Row],[Before discount]]*Final_Product___Sales_Data[[#This Row],[Discount]])</f>
        <v>426.72421504638658</v>
      </c>
    </row>
    <row r="4481" spans="1:22" x14ac:dyDescent="0.3">
      <c r="A4481" t="s">
        <v>448</v>
      </c>
      <c r="B4481" t="s">
        <v>449</v>
      </c>
      <c r="C4481">
        <v>64</v>
      </c>
      <c r="D4481" t="s">
        <v>22</v>
      </c>
      <c r="E4481" t="s">
        <v>38</v>
      </c>
      <c r="F4481">
        <v>5480</v>
      </c>
      <c r="G4481" t="s">
        <v>178</v>
      </c>
      <c r="H4481" s="1">
        <v>45556</v>
      </c>
      <c r="I4481">
        <v>3</v>
      </c>
      <c r="J4481">
        <v>9.5</v>
      </c>
      <c r="K4481">
        <v>3.368753143722153E-2</v>
      </c>
      <c r="L4481" t="s">
        <v>179</v>
      </c>
      <c r="M4481" t="s">
        <v>71</v>
      </c>
      <c r="N4481" t="s">
        <v>72</v>
      </c>
      <c r="O4481">
        <v>4.75</v>
      </c>
      <c r="P4481" t="s">
        <v>73</v>
      </c>
      <c r="Q4481" t="s">
        <v>74</v>
      </c>
      <c r="R4481" t="s">
        <v>75</v>
      </c>
      <c r="S4481" t="s">
        <v>76</v>
      </c>
      <c r="T4481" t="s">
        <v>77</v>
      </c>
      <c r="U4481">
        <f>Final_Product___Sales_Data[[#This Row],[Quantity]]*Final_Product___Sales_Data[[#This Row],[Price]]</f>
        <v>28.5</v>
      </c>
      <c r="V4481">
        <f>Final_Product___Sales_Data[[#This Row],[Before discount]]-(Final_Product___Sales_Data[[#This Row],[Before discount]]*Final_Product___Sales_Data[[#This Row],[Discount]])</f>
        <v>27.539905354039185</v>
      </c>
    </row>
    <row r="4482" spans="1:22" x14ac:dyDescent="0.3">
      <c r="A4482" t="s">
        <v>225</v>
      </c>
      <c r="B4482" t="s">
        <v>226</v>
      </c>
      <c r="C4482">
        <v>54</v>
      </c>
      <c r="D4482" t="s">
        <v>98</v>
      </c>
      <c r="E4482" t="s">
        <v>35</v>
      </c>
      <c r="F4482">
        <v>5481</v>
      </c>
      <c r="G4482" t="s">
        <v>273</v>
      </c>
      <c r="H4482" s="1">
        <v>45556</v>
      </c>
      <c r="I4482">
        <v>1</v>
      </c>
      <c r="J4482">
        <v>90</v>
      </c>
      <c r="K4482">
        <v>5.6119713695448395E-2</v>
      </c>
      <c r="L4482" t="s">
        <v>274</v>
      </c>
      <c r="M4482" t="s">
        <v>44</v>
      </c>
      <c r="N4482" t="s">
        <v>242</v>
      </c>
      <c r="O4482">
        <v>45</v>
      </c>
      <c r="P4482" t="s">
        <v>243</v>
      </c>
      <c r="Q4482" t="s">
        <v>244</v>
      </c>
      <c r="R4482" t="s">
        <v>245</v>
      </c>
      <c r="S4482" t="s">
        <v>246</v>
      </c>
      <c r="T4482" t="s">
        <v>247</v>
      </c>
      <c r="U4482">
        <f>Final_Product___Sales_Data[[#This Row],[Quantity]]*Final_Product___Sales_Data[[#This Row],[Price]]</f>
        <v>90</v>
      </c>
      <c r="V4482">
        <f>Final_Product___Sales_Data[[#This Row],[Before discount]]-(Final_Product___Sales_Data[[#This Row],[Before discount]]*Final_Product___Sales_Data[[#This Row],[Discount]])</f>
        <v>84.949225767409644</v>
      </c>
    </row>
    <row r="4483" spans="1:22" x14ac:dyDescent="0.3">
      <c r="A4483" t="s">
        <v>413</v>
      </c>
      <c r="B4483" t="s">
        <v>414</v>
      </c>
      <c r="C4483">
        <v>64</v>
      </c>
      <c r="D4483" t="s">
        <v>22</v>
      </c>
      <c r="E4483" t="s">
        <v>38</v>
      </c>
      <c r="F4483">
        <v>5482</v>
      </c>
      <c r="G4483" t="s">
        <v>340</v>
      </c>
      <c r="H4483" s="1">
        <v>45556</v>
      </c>
      <c r="I4483">
        <v>2</v>
      </c>
      <c r="J4483">
        <v>82.5</v>
      </c>
      <c r="K4483">
        <v>8.9689491748179417E-3</v>
      </c>
      <c r="L4483" t="s">
        <v>341</v>
      </c>
      <c r="M4483" t="s">
        <v>44</v>
      </c>
      <c r="N4483" t="s">
        <v>242</v>
      </c>
      <c r="O4483">
        <v>41.25</v>
      </c>
      <c r="P4483" t="s">
        <v>243</v>
      </c>
      <c r="Q4483" t="s">
        <v>244</v>
      </c>
      <c r="R4483" t="s">
        <v>245</v>
      </c>
      <c r="S4483" t="s">
        <v>246</v>
      </c>
      <c r="T4483" t="s">
        <v>247</v>
      </c>
      <c r="U4483">
        <f>Final_Product___Sales_Data[[#This Row],[Quantity]]*Final_Product___Sales_Data[[#This Row],[Price]]</f>
        <v>165</v>
      </c>
      <c r="V4483">
        <f>Final_Product___Sales_Data[[#This Row],[Before discount]]-(Final_Product___Sales_Data[[#This Row],[Before discount]]*Final_Product___Sales_Data[[#This Row],[Discount]])</f>
        <v>163.52012338615503</v>
      </c>
    </row>
    <row r="4484" spans="1:22" x14ac:dyDescent="0.3">
      <c r="A4484" t="s">
        <v>364</v>
      </c>
      <c r="B4484" t="s">
        <v>268</v>
      </c>
      <c r="C4484">
        <v>41</v>
      </c>
      <c r="D4484" t="s">
        <v>22</v>
      </c>
      <c r="E4484" t="s">
        <v>23</v>
      </c>
      <c r="F4484">
        <v>5483</v>
      </c>
      <c r="G4484" t="s">
        <v>171</v>
      </c>
      <c r="H4484" s="1">
        <v>45556</v>
      </c>
      <c r="I4484">
        <v>6</v>
      </c>
      <c r="J4484">
        <v>31.5</v>
      </c>
      <c r="K4484">
        <v>4.8339493862069184E-2</v>
      </c>
      <c r="L4484" t="s">
        <v>172</v>
      </c>
      <c r="M4484" t="s">
        <v>26</v>
      </c>
      <c r="N4484" t="s">
        <v>27</v>
      </c>
      <c r="O4484">
        <v>15.75</v>
      </c>
      <c r="P4484" t="s">
        <v>28</v>
      </c>
      <c r="Q4484" t="s">
        <v>29</v>
      </c>
      <c r="R4484" t="s">
        <v>30</v>
      </c>
      <c r="S4484" t="s">
        <v>31</v>
      </c>
      <c r="T4484" t="s">
        <v>32</v>
      </c>
      <c r="U4484">
        <f>Final_Product___Sales_Data[[#This Row],[Quantity]]*Final_Product___Sales_Data[[#This Row],[Price]]</f>
        <v>189</v>
      </c>
      <c r="V4484">
        <f>Final_Product___Sales_Data[[#This Row],[Before discount]]-(Final_Product___Sales_Data[[#This Row],[Before discount]]*Final_Product___Sales_Data[[#This Row],[Discount]])</f>
        <v>179.86383566006893</v>
      </c>
    </row>
    <row r="4485" spans="1:22" x14ac:dyDescent="0.3">
      <c r="A4485" t="s">
        <v>316</v>
      </c>
      <c r="B4485" t="s">
        <v>199</v>
      </c>
      <c r="C4485">
        <v>53</v>
      </c>
      <c r="D4485" t="s">
        <v>98</v>
      </c>
      <c r="E4485" t="s">
        <v>112</v>
      </c>
      <c r="F4485">
        <v>5484</v>
      </c>
      <c r="G4485" t="s">
        <v>173</v>
      </c>
      <c r="H4485" s="1">
        <v>45556</v>
      </c>
      <c r="I4485">
        <v>1</v>
      </c>
      <c r="J4485">
        <v>38</v>
      </c>
      <c r="K4485">
        <v>5.8964681727431516E-2</v>
      </c>
      <c r="L4485" t="s">
        <v>174</v>
      </c>
      <c r="M4485" t="s">
        <v>57</v>
      </c>
      <c r="N4485" t="s">
        <v>129</v>
      </c>
      <c r="O4485">
        <v>19</v>
      </c>
      <c r="P4485" t="s">
        <v>130</v>
      </c>
      <c r="Q4485" t="s">
        <v>131</v>
      </c>
      <c r="R4485" t="s">
        <v>132</v>
      </c>
      <c r="S4485" t="s">
        <v>133</v>
      </c>
      <c r="T4485" t="s">
        <v>134</v>
      </c>
      <c r="U4485">
        <f>Final_Product___Sales_Data[[#This Row],[Quantity]]*Final_Product___Sales_Data[[#This Row],[Price]]</f>
        <v>38</v>
      </c>
      <c r="V4485">
        <f>Final_Product___Sales_Data[[#This Row],[Before discount]]-(Final_Product___Sales_Data[[#This Row],[Before discount]]*Final_Product___Sales_Data[[#This Row],[Discount]])</f>
        <v>35.759342094357599</v>
      </c>
    </row>
    <row r="4486" spans="1:22" x14ac:dyDescent="0.3">
      <c r="A4486" t="s">
        <v>356</v>
      </c>
      <c r="B4486" t="s">
        <v>357</v>
      </c>
      <c r="C4486">
        <v>42</v>
      </c>
      <c r="D4486" t="s">
        <v>98</v>
      </c>
      <c r="E4486" t="s">
        <v>41</v>
      </c>
      <c r="F4486">
        <v>5485</v>
      </c>
      <c r="G4486" t="s">
        <v>149</v>
      </c>
      <c r="H4486" s="1">
        <v>45556</v>
      </c>
      <c r="I4486">
        <v>3</v>
      </c>
      <c r="J4486">
        <v>44</v>
      </c>
      <c r="K4486">
        <v>8.1897644191970043E-2</v>
      </c>
      <c r="L4486" t="s">
        <v>150</v>
      </c>
      <c r="M4486" t="s">
        <v>44</v>
      </c>
      <c r="N4486" t="s">
        <v>45</v>
      </c>
      <c r="O4486">
        <v>22</v>
      </c>
      <c r="P4486" t="s">
        <v>46</v>
      </c>
      <c r="Q4486" t="s">
        <v>47</v>
      </c>
      <c r="R4486" t="s">
        <v>48</v>
      </c>
      <c r="S4486" t="s">
        <v>49</v>
      </c>
      <c r="T4486" t="s">
        <v>50</v>
      </c>
      <c r="U4486">
        <f>Final_Product___Sales_Data[[#This Row],[Quantity]]*Final_Product___Sales_Data[[#This Row],[Price]]</f>
        <v>132</v>
      </c>
      <c r="V4486">
        <f>Final_Product___Sales_Data[[#This Row],[Before discount]]-(Final_Product___Sales_Data[[#This Row],[Before discount]]*Final_Product___Sales_Data[[#This Row],[Discount]])</f>
        <v>121.18951096665995</v>
      </c>
    </row>
    <row r="4487" spans="1:22" x14ac:dyDescent="0.3">
      <c r="A4487" t="s">
        <v>155</v>
      </c>
      <c r="B4487" t="s">
        <v>156</v>
      </c>
      <c r="C4487">
        <v>55</v>
      </c>
      <c r="D4487" t="s">
        <v>98</v>
      </c>
      <c r="E4487" t="s">
        <v>23</v>
      </c>
      <c r="F4487">
        <v>5486</v>
      </c>
      <c r="G4487" t="s">
        <v>157</v>
      </c>
      <c r="H4487" s="1">
        <v>45556</v>
      </c>
      <c r="I4487">
        <v>3</v>
      </c>
      <c r="J4487">
        <v>33.5</v>
      </c>
      <c r="K4487">
        <v>5.7996431503199643E-2</v>
      </c>
      <c r="L4487" t="s">
        <v>158</v>
      </c>
      <c r="M4487" t="s">
        <v>26</v>
      </c>
      <c r="N4487" t="s">
        <v>27</v>
      </c>
      <c r="O4487">
        <v>16.75</v>
      </c>
      <c r="P4487" t="s">
        <v>28</v>
      </c>
      <c r="Q4487" t="s">
        <v>29</v>
      </c>
      <c r="R4487" t="s">
        <v>30</v>
      </c>
      <c r="S4487" t="s">
        <v>31</v>
      </c>
      <c r="T4487" t="s">
        <v>32</v>
      </c>
      <c r="U4487">
        <f>Final_Product___Sales_Data[[#This Row],[Quantity]]*Final_Product___Sales_Data[[#This Row],[Price]]</f>
        <v>100.5</v>
      </c>
      <c r="V4487">
        <f>Final_Product___Sales_Data[[#This Row],[Before discount]]-(Final_Product___Sales_Data[[#This Row],[Before discount]]*Final_Product___Sales_Data[[#This Row],[Discount]])</f>
        <v>94.671358633928435</v>
      </c>
    </row>
    <row r="4488" spans="1:22" x14ac:dyDescent="0.3">
      <c r="A4488" t="s">
        <v>302</v>
      </c>
      <c r="B4488" t="s">
        <v>303</v>
      </c>
      <c r="C4488">
        <v>38</v>
      </c>
      <c r="D4488" t="s">
        <v>98</v>
      </c>
      <c r="E4488" t="s">
        <v>35</v>
      </c>
      <c r="F4488">
        <v>5487</v>
      </c>
      <c r="G4488" t="s">
        <v>186</v>
      </c>
      <c r="H4488" s="1">
        <v>45556</v>
      </c>
      <c r="I4488">
        <v>5</v>
      </c>
      <c r="J4488">
        <v>22</v>
      </c>
      <c r="K4488">
        <v>8.0357296289373797E-2</v>
      </c>
      <c r="L4488" t="s">
        <v>187</v>
      </c>
      <c r="M4488" t="s">
        <v>101</v>
      </c>
      <c r="N4488" t="s">
        <v>102</v>
      </c>
      <c r="O4488">
        <v>11</v>
      </c>
      <c r="P4488" t="s">
        <v>103</v>
      </c>
      <c r="Q4488" t="s">
        <v>104</v>
      </c>
      <c r="R4488" t="s">
        <v>105</v>
      </c>
      <c r="S4488" t="s">
        <v>106</v>
      </c>
      <c r="T4488" t="s">
        <v>107</v>
      </c>
      <c r="U4488">
        <f>Final_Product___Sales_Data[[#This Row],[Quantity]]*Final_Product___Sales_Data[[#This Row],[Price]]</f>
        <v>110</v>
      </c>
      <c r="V4488">
        <f>Final_Product___Sales_Data[[#This Row],[Before discount]]-(Final_Product___Sales_Data[[#This Row],[Before discount]]*Final_Product___Sales_Data[[#This Row],[Discount]])</f>
        <v>101.16069740816889</v>
      </c>
    </row>
    <row r="4489" spans="1:22" x14ac:dyDescent="0.3">
      <c r="A4489" t="s">
        <v>387</v>
      </c>
      <c r="B4489" t="s">
        <v>388</v>
      </c>
      <c r="C4489">
        <v>70</v>
      </c>
      <c r="D4489" t="s">
        <v>98</v>
      </c>
      <c r="E4489" t="s">
        <v>35</v>
      </c>
      <c r="F4489">
        <v>5488</v>
      </c>
      <c r="G4489" t="s">
        <v>196</v>
      </c>
      <c r="H4489" s="1">
        <v>45556</v>
      </c>
      <c r="I4489">
        <v>8</v>
      </c>
      <c r="J4489">
        <v>39</v>
      </c>
      <c r="K4489">
        <v>2.5497928663858152E-2</v>
      </c>
      <c r="L4489" t="s">
        <v>197</v>
      </c>
      <c r="M4489" t="s">
        <v>26</v>
      </c>
      <c r="N4489" t="s">
        <v>90</v>
      </c>
      <c r="O4489">
        <v>19.5</v>
      </c>
      <c r="P4489" t="s">
        <v>91</v>
      </c>
      <c r="Q4489" t="s">
        <v>92</v>
      </c>
      <c r="R4489" t="s">
        <v>93</v>
      </c>
      <c r="S4489" t="s">
        <v>94</v>
      </c>
      <c r="T4489" t="s">
        <v>95</v>
      </c>
      <c r="U4489">
        <f>Final_Product___Sales_Data[[#This Row],[Quantity]]*Final_Product___Sales_Data[[#This Row],[Price]]</f>
        <v>312</v>
      </c>
      <c r="V4489">
        <f>Final_Product___Sales_Data[[#This Row],[Before discount]]-(Final_Product___Sales_Data[[#This Row],[Before discount]]*Final_Product___Sales_Data[[#This Row],[Discount]])</f>
        <v>304.04464625687626</v>
      </c>
    </row>
    <row r="4490" spans="1:22" x14ac:dyDescent="0.3">
      <c r="A4490" t="s">
        <v>381</v>
      </c>
      <c r="B4490" t="s">
        <v>382</v>
      </c>
      <c r="C4490">
        <v>24</v>
      </c>
      <c r="D4490" t="s">
        <v>98</v>
      </c>
      <c r="E4490" t="s">
        <v>38</v>
      </c>
      <c r="F4490">
        <v>5489</v>
      </c>
      <c r="G4490" t="s">
        <v>139</v>
      </c>
      <c r="H4490" s="1">
        <v>45557</v>
      </c>
      <c r="I4490">
        <v>1</v>
      </c>
      <c r="J4490">
        <v>15</v>
      </c>
      <c r="K4490">
        <v>2.9946304585219508E-2</v>
      </c>
      <c r="L4490" t="s">
        <v>140</v>
      </c>
      <c r="M4490" t="s">
        <v>71</v>
      </c>
      <c r="N4490" t="s">
        <v>117</v>
      </c>
      <c r="O4490">
        <v>7.5</v>
      </c>
      <c r="P4490" t="s">
        <v>118</v>
      </c>
      <c r="Q4490" t="s">
        <v>119</v>
      </c>
      <c r="R4490" t="s">
        <v>120</v>
      </c>
      <c r="S4490" t="s">
        <v>121</v>
      </c>
      <c r="T4490" t="s">
        <v>122</v>
      </c>
      <c r="U4490">
        <f>Final_Product___Sales_Data[[#This Row],[Quantity]]*Final_Product___Sales_Data[[#This Row],[Price]]</f>
        <v>15</v>
      </c>
      <c r="V4490">
        <f>Final_Product___Sales_Data[[#This Row],[Before discount]]-(Final_Product___Sales_Data[[#This Row],[Before discount]]*Final_Product___Sales_Data[[#This Row],[Discount]])</f>
        <v>14.550805431221708</v>
      </c>
    </row>
    <row r="4491" spans="1:22" x14ac:dyDescent="0.3">
      <c r="A4491" t="s">
        <v>260</v>
      </c>
      <c r="B4491" t="s">
        <v>261</v>
      </c>
      <c r="C4491">
        <v>19</v>
      </c>
      <c r="D4491" t="s">
        <v>22</v>
      </c>
      <c r="E4491" t="s">
        <v>41</v>
      </c>
      <c r="F4491">
        <v>5490</v>
      </c>
      <c r="G4491" t="s">
        <v>175</v>
      </c>
      <c r="H4491" s="1">
        <v>45557</v>
      </c>
      <c r="I4491">
        <v>8</v>
      </c>
      <c r="J4491">
        <v>48</v>
      </c>
      <c r="K4491">
        <v>8.3961892308093145E-4</v>
      </c>
      <c r="L4491" t="s">
        <v>176</v>
      </c>
      <c r="M4491" t="s">
        <v>44</v>
      </c>
      <c r="N4491" t="s">
        <v>45</v>
      </c>
      <c r="O4491">
        <v>24</v>
      </c>
      <c r="P4491" t="s">
        <v>46</v>
      </c>
      <c r="Q4491" t="s">
        <v>47</v>
      </c>
      <c r="R4491" t="s">
        <v>48</v>
      </c>
      <c r="S4491" t="s">
        <v>49</v>
      </c>
      <c r="T4491" t="s">
        <v>50</v>
      </c>
      <c r="U4491">
        <f>Final_Product___Sales_Data[[#This Row],[Quantity]]*Final_Product___Sales_Data[[#This Row],[Price]]</f>
        <v>384</v>
      </c>
      <c r="V4491">
        <f>Final_Product___Sales_Data[[#This Row],[Before discount]]-(Final_Product___Sales_Data[[#This Row],[Before discount]]*Final_Product___Sales_Data[[#This Row],[Discount]])</f>
        <v>383.67758633353691</v>
      </c>
    </row>
    <row r="4492" spans="1:22" x14ac:dyDescent="0.3">
      <c r="A4492" t="s">
        <v>313</v>
      </c>
      <c r="B4492" t="s">
        <v>314</v>
      </c>
      <c r="C4492">
        <v>32</v>
      </c>
      <c r="D4492" t="s">
        <v>98</v>
      </c>
      <c r="E4492" t="s">
        <v>38</v>
      </c>
      <c r="F4492">
        <v>5491</v>
      </c>
      <c r="G4492" t="s">
        <v>196</v>
      </c>
      <c r="H4492" s="1">
        <v>45557</v>
      </c>
      <c r="I4492">
        <v>6</v>
      </c>
      <c r="J4492">
        <v>39</v>
      </c>
      <c r="K4492">
        <v>7.4158787822068806E-2</v>
      </c>
      <c r="L4492" t="s">
        <v>197</v>
      </c>
      <c r="M4492" t="s">
        <v>26</v>
      </c>
      <c r="N4492" t="s">
        <v>90</v>
      </c>
      <c r="O4492">
        <v>19.5</v>
      </c>
      <c r="P4492" t="s">
        <v>91</v>
      </c>
      <c r="Q4492" t="s">
        <v>92</v>
      </c>
      <c r="R4492" t="s">
        <v>93</v>
      </c>
      <c r="S4492" t="s">
        <v>94</v>
      </c>
      <c r="T4492" t="s">
        <v>95</v>
      </c>
      <c r="U4492">
        <f>Final_Product___Sales_Data[[#This Row],[Quantity]]*Final_Product___Sales_Data[[#This Row],[Price]]</f>
        <v>234</v>
      </c>
      <c r="V4492">
        <f>Final_Product___Sales_Data[[#This Row],[Before discount]]-(Final_Product___Sales_Data[[#This Row],[Before discount]]*Final_Product___Sales_Data[[#This Row],[Discount]])</f>
        <v>216.64684364963591</v>
      </c>
    </row>
    <row r="4493" spans="1:22" x14ac:dyDescent="0.3">
      <c r="A4493" t="s">
        <v>373</v>
      </c>
      <c r="B4493" t="s">
        <v>374</v>
      </c>
      <c r="C4493">
        <v>34</v>
      </c>
      <c r="D4493" t="s">
        <v>98</v>
      </c>
      <c r="E4493" t="s">
        <v>38</v>
      </c>
      <c r="F4493">
        <v>5492</v>
      </c>
      <c r="G4493" t="s">
        <v>24</v>
      </c>
      <c r="H4493" s="1">
        <v>45557</v>
      </c>
      <c r="I4493">
        <v>7</v>
      </c>
      <c r="J4493">
        <v>30</v>
      </c>
      <c r="K4493">
        <v>9.6057571779413098E-2</v>
      </c>
      <c r="L4493" t="s">
        <v>25</v>
      </c>
      <c r="M4493" t="s">
        <v>26</v>
      </c>
      <c r="N4493" t="s">
        <v>27</v>
      </c>
      <c r="O4493">
        <v>15</v>
      </c>
      <c r="P4493" t="s">
        <v>28</v>
      </c>
      <c r="Q4493" t="s">
        <v>29</v>
      </c>
      <c r="R4493" t="s">
        <v>30</v>
      </c>
      <c r="S4493" t="s">
        <v>31</v>
      </c>
      <c r="T4493" t="s">
        <v>32</v>
      </c>
      <c r="U4493">
        <f>Final_Product___Sales_Data[[#This Row],[Quantity]]*Final_Product___Sales_Data[[#This Row],[Price]]</f>
        <v>210</v>
      </c>
      <c r="V4493">
        <f>Final_Product___Sales_Data[[#This Row],[Before discount]]-(Final_Product___Sales_Data[[#This Row],[Before discount]]*Final_Product___Sales_Data[[#This Row],[Discount]])</f>
        <v>189.82790992632326</v>
      </c>
    </row>
    <row r="4494" spans="1:22" x14ac:dyDescent="0.3">
      <c r="A4494" t="s">
        <v>113</v>
      </c>
      <c r="B4494" t="s">
        <v>114</v>
      </c>
      <c r="C4494">
        <v>40</v>
      </c>
      <c r="D4494" t="s">
        <v>98</v>
      </c>
      <c r="E4494" t="s">
        <v>35</v>
      </c>
      <c r="F4494">
        <v>5493</v>
      </c>
      <c r="G4494" t="s">
        <v>186</v>
      </c>
      <c r="H4494" s="1">
        <v>45557</v>
      </c>
      <c r="I4494">
        <v>1</v>
      </c>
      <c r="J4494">
        <v>22</v>
      </c>
      <c r="K4494">
        <v>8.0867384373223355E-2</v>
      </c>
      <c r="L4494" t="s">
        <v>187</v>
      </c>
      <c r="M4494" t="s">
        <v>101</v>
      </c>
      <c r="N4494" t="s">
        <v>102</v>
      </c>
      <c r="O4494">
        <v>11</v>
      </c>
      <c r="P4494" t="s">
        <v>103</v>
      </c>
      <c r="Q4494" t="s">
        <v>104</v>
      </c>
      <c r="R4494" t="s">
        <v>105</v>
      </c>
      <c r="S4494" t="s">
        <v>106</v>
      </c>
      <c r="T4494" t="s">
        <v>107</v>
      </c>
      <c r="U4494">
        <f>Final_Product___Sales_Data[[#This Row],[Quantity]]*Final_Product___Sales_Data[[#This Row],[Price]]</f>
        <v>22</v>
      </c>
      <c r="V4494">
        <f>Final_Product___Sales_Data[[#This Row],[Before discount]]-(Final_Product___Sales_Data[[#This Row],[Before discount]]*Final_Product___Sales_Data[[#This Row],[Discount]])</f>
        <v>20.220917543789085</v>
      </c>
    </row>
    <row r="4495" spans="1:22" x14ac:dyDescent="0.3">
      <c r="A4495" t="s">
        <v>300</v>
      </c>
      <c r="B4495" t="s">
        <v>301</v>
      </c>
      <c r="C4495">
        <v>43</v>
      </c>
      <c r="D4495" t="s">
        <v>22</v>
      </c>
      <c r="E4495" t="s">
        <v>41</v>
      </c>
      <c r="F4495">
        <v>5494</v>
      </c>
      <c r="G4495" t="s">
        <v>169</v>
      </c>
      <c r="H4495" s="1">
        <v>45557</v>
      </c>
      <c r="I4495">
        <v>9</v>
      </c>
      <c r="J4495">
        <v>26.5</v>
      </c>
      <c r="K4495">
        <v>5.454351894017833E-2</v>
      </c>
      <c r="L4495" t="s">
        <v>170</v>
      </c>
      <c r="M4495" t="s">
        <v>101</v>
      </c>
      <c r="N4495" t="s">
        <v>102</v>
      </c>
      <c r="O4495">
        <v>13.25</v>
      </c>
      <c r="P4495" t="s">
        <v>103</v>
      </c>
      <c r="Q4495" t="s">
        <v>104</v>
      </c>
      <c r="R4495" t="s">
        <v>105</v>
      </c>
      <c r="S4495" t="s">
        <v>106</v>
      </c>
      <c r="T4495" t="s">
        <v>107</v>
      </c>
      <c r="U4495">
        <f>Final_Product___Sales_Data[[#This Row],[Quantity]]*Final_Product___Sales_Data[[#This Row],[Price]]</f>
        <v>238.5</v>
      </c>
      <c r="V4495">
        <f>Final_Product___Sales_Data[[#This Row],[Before discount]]-(Final_Product___Sales_Data[[#This Row],[Before discount]]*Final_Product___Sales_Data[[#This Row],[Discount]])</f>
        <v>225.49137073276748</v>
      </c>
    </row>
    <row r="4496" spans="1:22" x14ac:dyDescent="0.3">
      <c r="A4496" t="s">
        <v>233</v>
      </c>
      <c r="B4496" t="s">
        <v>181</v>
      </c>
      <c r="C4496">
        <v>34</v>
      </c>
      <c r="D4496" t="s">
        <v>22</v>
      </c>
      <c r="E4496" t="s">
        <v>112</v>
      </c>
      <c r="F4496">
        <v>5495</v>
      </c>
      <c r="G4496" t="s">
        <v>262</v>
      </c>
      <c r="H4496" s="1">
        <v>45557</v>
      </c>
      <c r="I4496">
        <v>5</v>
      </c>
      <c r="J4496">
        <v>85</v>
      </c>
      <c r="K4496">
        <v>7.472568989525856E-2</v>
      </c>
      <c r="L4496" t="s">
        <v>263</v>
      </c>
      <c r="M4496" t="s">
        <v>44</v>
      </c>
      <c r="N4496" t="s">
        <v>242</v>
      </c>
      <c r="O4496">
        <v>42.5</v>
      </c>
      <c r="P4496" t="s">
        <v>243</v>
      </c>
      <c r="Q4496" t="s">
        <v>244</v>
      </c>
      <c r="R4496" t="s">
        <v>245</v>
      </c>
      <c r="S4496" t="s">
        <v>246</v>
      </c>
      <c r="T4496" t="s">
        <v>247</v>
      </c>
      <c r="U4496">
        <f>Final_Product___Sales_Data[[#This Row],[Quantity]]*Final_Product___Sales_Data[[#This Row],[Price]]</f>
        <v>425</v>
      </c>
      <c r="V4496">
        <f>Final_Product___Sales_Data[[#This Row],[Before discount]]-(Final_Product___Sales_Data[[#This Row],[Before discount]]*Final_Product___Sales_Data[[#This Row],[Discount]])</f>
        <v>393.24158179451513</v>
      </c>
    </row>
    <row r="4497" spans="1:22" x14ac:dyDescent="0.3">
      <c r="A4497" t="s">
        <v>372</v>
      </c>
      <c r="B4497" t="s">
        <v>259</v>
      </c>
      <c r="C4497">
        <v>23</v>
      </c>
      <c r="D4497" t="s">
        <v>22</v>
      </c>
      <c r="E4497" t="s">
        <v>38</v>
      </c>
      <c r="F4497">
        <v>5496</v>
      </c>
      <c r="G4497" t="s">
        <v>254</v>
      </c>
      <c r="H4497" s="1">
        <v>45557</v>
      </c>
      <c r="I4497">
        <v>2</v>
      </c>
      <c r="J4497">
        <v>23</v>
      </c>
      <c r="K4497">
        <v>7.9222331909567373E-2</v>
      </c>
      <c r="L4497" t="s">
        <v>255</v>
      </c>
      <c r="M4497" t="s">
        <v>57</v>
      </c>
      <c r="N4497" t="s">
        <v>58</v>
      </c>
      <c r="O4497">
        <v>11.5</v>
      </c>
      <c r="P4497" t="s">
        <v>59</v>
      </c>
      <c r="Q4497" t="s">
        <v>60</v>
      </c>
      <c r="R4497" t="s">
        <v>61</v>
      </c>
      <c r="S4497" t="s">
        <v>62</v>
      </c>
      <c r="T4497" t="s">
        <v>50</v>
      </c>
      <c r="U4497">
        <f>Final_Product___Sales_Data[[#This Row],[Quantity]]*Final_Product___Sales_Data[[#This Row],[Price]]</f>
        <v>46</v>
      </c>
      <c r="V4497">
        <f>Final_Product___Sales_Data[[#This Row],[Before discount]]-(Final_Product___Sales_Data[[#This Row],[Before discount]]*Final_Product___Sales_Data[[#This Row],[Discount]])</f>
        <v>42.355772732159899</v>
      </c>
    </row>
    <row r="4498" spans="1:22" x14ac:dyDescent="0.3">
      <c r="A4498" t="s">
        <v>147</v>
      </c>
      <c r="B4498" t="s">
        <v>148</v>
      </c>
      <c r="C4498">
        <v>55</v>
      </c>
      <c r="D4498" t="s">
        <v>98</v>
      </c>
      <c r="E4498" t="s">
        <v>112</v>
      </c>
      <c r="F4498">
        <v>5497</v>
      </c>
      <c r="G4498" t="s">
        <v>401</v>
      </c>
      <c r="H4498" s="1">
        <v>45557</v>
      </c>
      <c r="I4498">
        <v>3</v>
      </c>
      <c r="J4498">
        <v>32</v>
      </c>
      <c r="K4498">
        <v>3.1348943036455482E-2</v>
      </c>
      <c r="L4498" t="s">
        <v>402</v>
      </c>
      <c r="M4498" t="s">
        <v>26</v>
      </c>
      <c r="N4498" t="s">
        <v>27</v>
      </c>
      <c r="O4498">
        <v>16</v>
      </c>
      <c r="P4498" t="s">
        <v>28</v>
      </c>
      <c r="Q4498" t="s">
        <v>29</v>
      </c>
      <c r="R4498" t="s">
        <v>30</v>
      </c>
      <c r="S4498" t="s">
        <v>31</v>
      </c>
      <c r="T4498" t="s">
        <v>32</v>
      </c>
      <c r="U4498">
        <f>Final_Product___Sales_Data[[#This Row],[Quantity]]*Final_Product___Sales_Data[[#This Row],[Price]]</f>
        <v>96</v>
      </c>
      <c r="V4498">
        <f>Final_Product___Sales_Data[[#This Row],[Before discount]]-(Final_Product___Sales_Data[[#This Row],[Before discount]]*Final_Product___Sales_Data[[#This Row],[Discount]])</f>
        <v>92.99050146850027</v>
      </c>
    </row>
    <row r="4499" spans="1:22" x14ac:dyDescent="0.3">
      <c r="A4499" t="s">
        <v>213</v>
      </c>
      <c r="B4499" t="s">
        <v>214</v>
      </c>
      <c r="C4499">
        <v>52</v>
      </c>
      <c r="D4499" t="s">
        <v>22</v>
      </c>
      <c r="E4499" t="s">
        <v>23</v>
      </c>
      <c r="F4499">
        <v>5498</v>
      </c>
      <c r="G4499" t="s">
        <v>317</v>
      </c>
      <c r="H4499" s="1">
        <v>45557</v>
      </c>
      <c r="I4499">
        <v>2</v>
      </c>
      <c r="J4499">
        <v>46</v>
      </c>
      <c r="K4499">
        <v>9.2221139410866904E-2</v>
      </c>
      <c r="L4499" t="s">
        <v>318</v>
      </c>
      <c r="M4499" t="s">
        <v>26</v>
      </c>
      <c r="N4499" t="s">
        <v>90</v>
      </c>
      <c r="O4499">
        <v>23</v>
      </c>
      <c r="P4499" t="s">
        <v>91</v>
      </c>
      <c r="Q4499" t="s">
        <v>92</v>
      </c>
      <c r="R4499" t="s">
        <v>93</v>
      </c>
      <c r="S4499" t="s">
        <v>94</v>
      </c>
      <c r="T4499" t="s">
        <v>95</v>
      </c>
      <c r="U4499">
        <f>Final_Product___Sales_Data[[#This Row],[Quantity]]*Final_Product___Sales_Data[[#This Row],[Price]]</f>
        <v>92</v>
      </c>
      <c r="V4499">
        <f>Final_Product___Sales_Data[[#This Row],[Before discount]]-(Final_Product___Sales_Data[[#This Row],[Before discount]]*Final_Product___Sales_Data[[#This Row],[Discount]])</f>
        <v>83.515655174200248</v>
      </c>
    </row>
    <row r="4500" spans="1:22" x14ac:dyDescent="0.3">
      <c r="A4500" t="s">
        <v>342</v>
      </c>
      <c r="B4500" t="s">
        <v>164</v>
      </c>
      <c r="C4500">
        <v>59</v>
      </c>
      <c r="D4500" t="s">
        <v>22</v>
      </c>
      <c r="E4500" t="s">
        <v>38</v>
      </c>
      <c r="F4500">
        <v>5499</v>
      </c>
      <c r="G4500" t="s">
        <v>139</v>
      </c>
      <c r="H4500" s="1">
        <v>45557</v>
      </c>
      <c r="I4500">
        <v>2</v>
      </c>
      <c r="J4500">
        <v>15</v>
      </c>
      <c r="K4500">
        <v>5.205737716286038E-2</v>
      </c>
      <c r="L4500" t="s">
        <v>140</v>
      </c>
      <c r="M4500" t="s">
        <v>71</v>
      </c>
      <c r="N4500" t="s">
        <v>117</v>
      </c>
      <c r="O4500">
        <v>7.5</v>
      </c>
      <c r="P4500" t="s">
        <v>118</v>
      </c>
      <c r="Q4500" t="s">
        <v>119</v>
      </c>
      <c r="R4500" t="s">
        <v>120</v>
      </c>
      <c r="S4500" t="s">
        <v>121</v>
      </c>
      <c r="T4500" t="s">
        <v>122</v>
      </c>
      <c r="U4500">
        <f>Final_Product___Sales_Data[[#This Row],[Quantity]]*Final_Product___Sales_Data[[#This Row],[Price]]</f>
        <v>30</v>
      </c>
      <c r="V4500">
        <f>Final_Product___Sales_Data[[#This Row],[Before discount]]-(Final_Product___Sales_Data[[#This Row],[Before discount]]*Final_Product___Sales_Data[[#This Row],[Discount]])</f>
        <v>28.438278685114188</v>
      </c>
    </row>
    <row r="4501" spans="1:22" x14ac:dyDescent="0.3">
      <c r="A4501" t="s">
        <v>370</v>
      </c>
      <c r="B4501" t="s">
        <v>371</v>
      </c>
      <c r="C4501">
        <v>36</v>
      </c>
      <c r="D4501" t="s">
        <v>98</v>
      </c>
      <c r="E4501" t="s">
        <v>35</v>
      </c>
      <c r="F4501">
        <v>5500</v>
      </c>
      <c r="G4501" t="s">
        <v>204</v>
      </c>
      <c r="H4501" s="1">
        <v>45557</v>
      </c>
      <c r="I4501">
        <v>4</v>
      </c>
      <c r="J4501">
        <v>63</v>
      </c>
      <c r="K4501">
        <v>9.5705878283864468E-2</v>
      </c>
      <c r="L4501" t="s">
        <v>205</v>
      </c>
      <c r="M4501" t="s">
        <v>26</v>
      </c>
      <c r="N4501" t="s">
        <v>82</v>
      </c>
      <c r="O4501">
        <v>31.5</v>
      </c>
      <c r="P4501" t="s">
        <v>83</v>
      </c>
      <c r="Q4501" t="s">
        <v>84</v>
      </c>
      <c r="R4501" t="s">
        <v>85</v>
      </c>
      <c r="S4501" t="s">
        <v>86</v>
      </c>
      <c r="T4501" t="s">
        <v>87</v>
      </c>
      <c r="U4501">
        <f>Final_Product___Sales_Data[[#This Row],[Quantity]]*Final_Product___Sales_Data[[#This Row],[Price]]</f>
        <v>252</v>
      </c>
      <c r="V4501">
        <f>Final_Product___Sales_Data[[#This Row],[Before discount]]-(Final_Product___Sales_Data[[#This Row],[Before discount]]*Final_Product___Sales_Data[[#This Row],[Discount]])</f>
        <v>227.88211867246616</v>
      </c>
    </row>
    <row r="4502" spans="1:22" x14ac:dyDescent="0.3">
      <c r="A4502" t="s">
        <v>137</v>
      </c>
      <c r="B4502" t="s">
        <v>138</v>
      </c>
      <c r="C4502">
        <v>21</v>
      </c>
      <c r="D4502" t="s">
        <v>98</v>
      </c>
      <c r="E4502" t="s">
        <v>112</v>
      </c>
      <c r="F4502">
        <v>5501</v>
      </c>
      <c r="G4502" t="s">
        <v>178</v>
      </c>
      <c r="H4502" s="1">
        <v>45557</v>
      </c>
      <c r="I4502">
        <v>2</v>
      </c>
      <c r="J4502">
        <v>9.5</v>
      </c>
      <c r="K4502">
        <v>3.3620099768918887E-2</v>
      </c>
      <c r="L4502" t="s">
        <v>179</v>
      </c>
      <c r="M4502" t="s">
        <v>71</v>
      </c>
      <c r="N4502" t="s">
        <v>72</v>
      </c>
      <c r="O4502">
        <v>4.75</v>
      </c>
      <c r="P4502" t="s">
        <v>73</v>
      </c>
      <c r="Q4502" t="s">
        <v>74</v>
      </c>
      <c r="R4502" t="s">
        <v>75</v>
      </c>
      <c r="S4502" t="s">
        <v>76</v>
      </c>
      <c r="T4502" t="s">
        <v>77</v>
      </c>
      <c r="U4502">
        <f>Final_Product___Sales_Data[[#This Row],[Quantity]]*Final_Product___Sales_Data[[#This Row],[Price]]</f>
        <v>19</v>
      </c>
      <c r="V4502">
        <f>Final_Product___Sales_Data[[#This Row],[Before discount]]-(Final_Product___Sales_Data[[#This Row],[Before discount]]*Final_Product___Sales_Data[[#This Row],[Discount]])</f>
        <v>18.361218104390542</v>
      </c>
    </row>
    <row r="4503" spans="1:22" x14ac:dyDescent="0.3">
      <c r="A4503" t="s">
        <v>125</v>
      </c>
      <c r="B4503" t="s">
        <v>126</v>
      </c>
      <c r="C4503">
        <v>65</v>
      </c>
      <c r="D4503" t="s">
        <v>98</v>
      </c>
      <c r="E4503" t="s">
        <v>112</v>
      </c>
      <c r="F4503">
        <v>5502</v>
      </c>
      <c r="G4503" t="s">
        <v>108</v>
      </c>
      <c r="H4503" s="1">
        <v>45557</v>
      </c>
      <c r="I4503">
        <v>9</v>
      </c>
      <c r="J4503">
        <v>34</v>
      </c>
      <c r="K4503">
        <v>6.0021328855941275E-2</v>
      </c>
      <c r="L4503" t="s">
        <v>109</v>
      </c>
      <c r="M4503" t="s">
        <v>26</v>
      </c>
      <c r="N4503" t="s">
        <v>27</v>
      </c>
      <c r="O4503">
        <v>17</v>
      </c>
      <c r="P4503" t="s">
        <v>28</v>
      </c>
      <c r="Q4503" t="s">
        <v>29</v>
      </c>
      <c r="R4503" t="s">
        <v>30</v>
      </c>
      <c r="S4503" t="s">
        <v>31</v>
      </c>
      <c r="T4503" t="s">
        <v>32</v>
      </c>
      <c r="U4503">
        <f>Final_Product___Sales_Data[[#This Row],[Quantity]]*Final_Product___Sales_Data[[#This Row],[Price]]</f>
        <v>306</v>
      </c>
      <c r="V4503">
        <f>Final_Product___Sales_Data[[#This Row],[Before discount]]-(Final_Product___Sales_Data[[#This Row],[Before discount]]*Final_Product___Sales_Data[[#This Row],[Discount]])</f>
        <v>287.63347337008196</v>
      </c>
    </row>
    <row r="4504" spans="1:22" x14ac:dyDescent="0.3">
      <c r="A4504" t="s">
        <v>315</v>
      </c>
      <c r="B4504" t="s">
        <v>40</v>
      </c>
      <c r="C4504">
        <v>20</v>
      </c>
      <c r="D4504" t="s">
        <v>22</v>
      </c>
      <c r="E4504" t="s">
        <v>112</v>
      </c>
      <c r="F4504">
        <v>5503</v>
      </c>
      <c r="G4504" t="s">
        <v>139</v>
      </c>
      <c r="H4504" s="1">
        <v>45558</v>
      </c>
      <c r="I4504">
        <v>9</v>
      </c>
      <c r="J4504">
        <v>15</v>
      </c>
      <c r="K4504">
        <v>5.5904342700068402E-2</v>
      </c>
      <c r="L4504" t="s">
        <v>140</v>
      </c>
      <c r="M4504" t="s">
        <v>71</v>
      </c>
      <c r="N4504" t="s">
        <v>117</v>
      </c>
      <c r="O4504">
        <v>7.5</v>
      </c>
      <c r="P4504" t="s">
        <v>118</v>
      </c>
      <c r="Q4504" t="s">
        <v>119</v>
      </c>
      <c r="R4504" t="s">
        <v>120</v>
      </c>
      <c r="S4504" t="s">
        <v>121</v>
      </c>
      <c r="T4504" t="s">
        <v>122</v>
      </c>
      <c r="U4504">
        <f>Final_Product___Sales_Data[[#This Row],[Quantity]]*Final_Product___Sales_Data[[#This Row],[Price]]</f>
        <v>135</v>
      </c>
      <c r="V4504">
        <f>Final_Product___Sales_Data[[#This Row],[Before discount]]-(Final_Product___Sales_Data[[#This Row],[Before discount]]*Final_Product___Sales_Data[[#This Row],[Discount]])</f>
        <v>127.45291373549077</v>
      </c>
    </row>
    <row r="4505" spans="1:22" x14ac:dyDescent="0.3">
      <c r="A4505" t="s">
        <v>78</v>
      </c>
      <c r="B4505" t="s">
        <v>79</v>
      </c>
      <c r="C4505">
        <v>20</v>
      </c>
      <c r="D4505" t="s">
        <v>22</v>
      </c>
      <c r="E4505" t="s">
        <v>41</v>
      </c>
      <c r="F4505">
        <v>5504</v>
      </c>
      <c r="G4505" t="s">
        <v>283</v>
      </c>
      <c r="H4505" s="1">
        <v>45558</v>
      </c>
      <c r="I4505">
        <v>4</v>
      </c>
      <c r="J4505">
        <v>65</v>
      </c>
      <c r="K4505">
        <v>3.5972744159400029E-2</v>
      </c>
      <c r="L4505" t="s">
        <v>284</v>
      </c>
      <c r="M4505" t="s">
        <v>26</v>
      </c>
      <c r="N4505" t="s">
        <v>82</v>
      </c>
      <c r="O4505">
        <v>32.5</v>
      </c>
      <c r="P4505" t="s">
        <v>83</v>
      </c>
      <c r="Q4505" t="s">
        <v>84</v>
      </c>
      <c r="R4505" t="s">
        <v>85</v>
      </c>
      <c r="S4505" t="s">
        <v>86</v>
      </c>
      <c r="T4505" t="s">
        <v>87</v>
      </c>
      <c r="U4505">
        <f>Final_Product___Sales_Data[[#This Row],[Quantity]]*Final_Product___Sales_Data[[#This Row],[Price]]</f>
        <v>260</v>
      </c>
      <c r="V4505">
        <f>Final_Product___Sales_Data[[#This Row],[Before discount]]-(Final_Product___Sales_Data[[#This Row],[Before discount]]*Final_Product___Sales_Data[[#This Row],[Discount]])</f>
        <v>250.64708651855599</v>
      </c>
    </row>
    <row r="4506" spans="1:22" x14ac:dyDescent="0.3">
      <c r="A4506" t="s">
        <v>323</v>
      </c>
      <c r="B4506" t="s">
        <v>324</v>
      </c>
      <c r="C4506">
        <v>44</v>
      </c>
      <c r="D4506" t="s">
        <v>98</v>
      </c>
      <c r="E4506" t="s">
        <v>35</v>
      </c>
      <c r="F4506">
        <v>5505</v>
      </c>
      <c r="G4506" t="s">
        <v>165</v>
      </c>
      <c r="H4506" s="1">
        <v>45558</v>
      </c>
      <c r="I4506">
        <v>1</v>
      </c>
      <c r="J4506">
        <v>26</v>
      </c>
      <c r="K4506">
        <v>6.085291737538874E-2</v>
      </c>
      <c r="L4506" t="s">
        <v>166</v>
      </c>
      <c r="M4506" t="s">
        <v>101</v>
      </c>
      <c r="N4506" t="s">
        <v>102</v>
      </c>
      <c r="O4506">
        <v>13</v>
      </c>
      <c r="P4506" t="s">
        <v>103</v>
      </c>
      <c r="Q4506" t="s">
        <v>104</v>
      </c>
      <c r="R4506" t="s">
        <v>105</v>
      </c>
      <c r="S4506" t="s">
        <v>106</v>
      </c>
      <c r="T4506" t="s">
        <v>107</v>
      </c>
      <c r="U4506">
        <f>Final_Product___Sales_Data[[#This Row],[Quantity]]*Final_Product___Sales_Data[[#This Row],[Price]]</f>
        <v>26</v>
      </c>
      <c r="V4506">
        <f>Final_Product___Sales_Data[[#This Row],[Before discount]]-(Final_Product___Sales_Data[[#This Row],[Before discount]]*Final_Product___Sales_Data[[#This Row],[Discount]])</f>
        <v>24.417824148239895</v>
      </c>
    </row>
    <row r="4507" spans="1:22" x14ac:dyDescent="0.3">
      <c r="A4507" t="s">
        <v>389</v>
      </c>
      <c r="B4507" t="s">
        <v>279</v>
      </c>
      <c r="C4507">
        <v>43</v>
      </c>
      <c r="D4507" t="s">
        <v>22</v>
      </c>
      <c r="E4507" t="s">
        <v>41</v>
      </c>
      <c r="F4507">
        <v>5506</v>
      </c>
      <c r="G4507" t="s">
        <v>417</v>
      </c>
      <c r="H4507" s="1">
        <v>45558</v>
      </c>
      <c r="I4507">
        <v>8</v>
      </c>
      <c r="J4507">
        <v>21</v>
      </c>
      <c r="K4507">
        <v>9.2907082563796883E-3</v>
      </c>
      <c r="L4507" t="s">
        <v>418</v>
      </c>
      <c r="M4507" t="s">
        <v>57</v>
      </c>
      <c r="N4507" t="s">
        <v>58</v>
      </c>
      <c r="O4507">
        <v>10.5</v>
      </c>
      <c r="P4507" t="s">
        <v>59</v>
      </c>
      <c r="Q4507" t="s">
        <v>60</v>
      </c>
      <c r="R4507" t="s">
        <v>61</v>
      </c>
      <c r="S4507" t="s">
        <v>62</v>
      </c>
      <c r="T4507" t="s">
        <v>50</v>
      </c>
      <c r="U4507">
        <f>Final_Product___Sales_Data[[#This Row],[Quantity]]*Final_Product___Sales_Data[[#This Row],[Price]]</f>
        <v>168</v>
      </c>
      <c r="V4507">
        <f>Final_Product___Sales_Data[[#This Row],[Before discount]]-(Final_Product___Sales_Data[[#This Row],[Before discount]]*Final_Product___Sales_Data[[#This Row],[Discount]])</f>
        <v>166.43916101292822</v>
      </c>
    </row>
    <row r="4508" spans="1:22" x14ac:dyDescent="0.3">
      <c r="A4508" t="s">
        <v>456</v>
      </c>
      <c r="B4508" t="s">
        <v>457</v>
      </c>
      <c r="C4508">
        <v>62</v>
      </c>
      <c r="D4508" t="s">
        <v>22</v>
      </c>
      <c r="E4508" t="s">
        <v>41</v>
      </c>
      <c r="F4508">
        <v>5507</v>
      </c>
      <c r="G4508" t="s">
        <v>283</v>
      </c>
      <c r="H4508" s="1">
        <v>45558</v>
      </c>
      <c r="I4508">
        <v>1</v>
      </c>
      <c r="J4508">
        <v>65</v>
      </c>
      <c r="K4508">
        <v>4.4520868853627375E-2</v>
      </c>
      <c r="L4508" t="s">
        <v>284</v>
      </c>
      <c r="M4508" t="s">
        <v>26</v>
      </c>
      <c r="N4508" t="s">
        <v>82</v>
      </c>
      <c r="O4508">
        <v>32.5</v>
      </c>
      <c r="P4508" t="s">
        <v>83</v>
      </c>
      <c r="Q4508" t="s">
        <v>84</v>
      </c>
      <c r="R4508" t="s">
        <v>85</v>
      </c>
      <c r="S4508" t="s">
        <v>86</v>
      </c>
      <c r="T4508" t="s">
        <v>87</v>
      </c>
      <c r="U4508">
        <f>Final_Product___Sales_Data[[#This Row],[Quantity]]*Final_Product___Sales_Data[[#This Row],[Price]]</f>
        <v>65</v>
      </c>
      <c r="V4508">
        <f>Final_Product___Sales_Data[[#This Row],[Before discount]]-(Final_Product___Sales_Data[[#This Row],[Before discount]]*Final_Product___Sales_Data[[#This Row],[Discount]])</f>
        <v>62.106143524514223</v>
      </c>
    </row>
    <row r="4509" spans="1:22" x14ac:dyDescent="0.3">
      <c r="A4509" t="s">
        <v>287</v>
      </c>
      <c r="B4509" t="s">
        <v>288</v>
      </c>
      <c r="C4509">
        <v>19</v>
      </c>
      <c r="D4509" t="s">
        <v>22</v>
      </c>
      <c r="E4509" t="s">
        <v>23</v>
      </c>
      <c r="F4509">
        <v>5508</v>
      </c>
      <c r="G4509" t="s">
        <v>192</v>
      </c>
      <c r="H4509" s="1">
        <v>45558</v>
      </c>
      <c r="I4509">
        <v>2</v>
      </c>
      <c r="J4509">
        <v>28</v>
      </c>
      <c r="K4509">
        <v>6.4842301457809934E-2</v>
      </c>
      <c r="L4509" t="s">
        <v>193</v>
      </c>
      <c r="M4509" t="s">
        <v>57</v>
      </c>
      <c r="N4509" t="s">
        <v>58</v>
      </c>
      <c r="O4509">
        <v>14</v>
      </c>
      <c r="P4509" t="s">
        <v>59</v>
      </c>
      <c r="Q4509" t="s">
        <v>60</v>
      </c>
      <c r="R4509" t="s">
        <v>61</v>
      </c>
      <c r="S4509" t="s">
        <v>62</v>
      </c>
      <c r="T4509" t="s">
        <v>50</v>
      </c>
      <c r="U4509">
        <f>Final_Product___Sales_Data[[#This Row],[Quantity]]*Final_Product___Sales_Data[[#This Row],[Price]]</f>
        <v>56</v>
      </c>
      <c r="V4509">
        <f>Final_Product___Sales_Data[[#This Row],[Before discount]]-(Final_Product___Sales_Data[[#This Row],[Before discount]]*Final_Product___Sales_Data[[#This Row],[Discount]])</f>
        <v>52.368831118362642</v>
      </c>
    </row>
    <row r="4510" spans="1:22" x14ac:dyDescent="0.3">
      <c r="A4510" t="s">
        <v>296</v>
      </c>
      <c r="B4510" t="s">
        <v>297</v>
      </c>
      <c r="C4510">
        <v>51</v>
      </c>
      <c r="D4510" t="s">
        <v>98</v>
      </c>
      <c r="E4510" t="s">
        <v>112</v>
      </c>
      <c r="F4510">
        <v>5509</v>
      </c>
      <c r="G4510" t="s">
        <v>262</v>
      </c>
      <c r="H4510" s="1">
        <v>45558</v>
      </c>
      <c r="I4510">
        <v>1</v>
      </c>
      <c r="J4510">
        <v>85</v>
      </c>
      <c r="K4510">
        <v>1.5062108599918456E-2</v>
      </c>
      <c r="L4510" t="s">
        <v>263</v>
      </c>
      <c r="M4510" t="s">
        <v>44</v>
      </c>
      <c r="N4510" t="s">
        <v>242</v>
      </c>
      <c r="O4510">
        <v>42.5</v>
      </c>
      <c r="P4510" t="s">
        <v>243</v>
      </c>
      <c r="Q4510" t="s">
        <v>244</v>
      </c>
      <c r="R4510" t="s">
        <v>245</v>
      </c>
      <c r="S4510" t="s">
        <v>246</v>
      </c>
      <c r="T4510" t="s">
        <v>247</v>
      </c>
      <c r="U4510">
        <f>Final_Product___Sales_Data[[#This Row],[Quantity]]*Final_Product___Sales_Data[[#This Row],[Price]]</f>
        <v>85</v>
      </c>
      <c r="V4510">
        <f>Final_Product___Sales_Data[[#This Row],[Before discount]]-(Final_Product___Sales_Data[[#This Row],[Before discount]]*Final_Product___Sales_Data[[#This Row],[Discount]])</f>
        <v>83.719720769006926</v>
      </c>
    </row>
    <row r="4511" spans="1:22" x14ac:dyDescent="0.3">
      <c r="A4511" t="s">
        <v>399</v>
      </c>
      <c r="B4511" t="s">
        <v>400</v>
      </c>
      <c r="C4511">
        <v>41</v>
      </c>
      <c r="D4511" t="s">
        <v>22</v>
      </c>
      <c r="E4511" t="s">
        <v>41</v>
      </c>
      <c r="F4511">
        <v>5510</v>
      </c>
      <c r="G4511" t="s">
        <v>192</v>
      </c>
      <c r="H4511" s="1">
        <v>45558</v>
      </c>
      <c r="I4511">
        <v>9</v>
      </c>
      <c r="J4511">
        <v>28</v>
      </c>
      <c r="K4511">
        <v>7.5065813460206937E-2</v>
      </c>
      <c r="L4511" t="s">
        <v>193</v>
      </c>
      <c r="M4511" t="s">
        <v>57</v>
      </c>
      <c r="N4511" t="s">
        <v>58</v>
      </c>
      <c r="O4511">
        <v>14</v>
      </c>
      <c r="P4511" t="s">
        <v>59</v>
      </c>
      <c r="Q4511" t="s">
        <v>60</v>
      </c>
      <c r="R4511" t="s">
        <v>61</v>
      </c>
      <c r="S4511" t="s">
        <v>62</v>
      </c>
      <c r="T4511" t="s">
        <v>50</v>
      </c>
      <c r="U4511">
        <f>Final_Product___Sales_Data[[#This Row],[Quantity]]*Final_Product___Sales_Data[[#This Row],[Price]]</f>
        <v>252</v>
      </c>
      <c r="V4511">
        <f>Final_Product___Sales_Data[[#This Row],[Before discount]]-(Final_Product___Sales_Data[[#This Row],[Before discount]]*Final_Product___Sales_Data[[#This Row],[Discount]])</f>
        <v>233.08341500802786</v>
      </c>
    </row>
    <row r="4512" spans="1:22" x14ac:dyDescent="0.3">
      <c r="A4512" t="s">
        <v>36</v>
      </c>
      <c r="B4512" t="s">
        <v>37</v>
      </c>
      <c r="C4512">
        <v>52</v>
      </c>
      <c r="D4512" t="s">
        <v>22</v>
      </c>
      <c r="E4512" t="s">
        <v>38</v>
      </c>
      <c r="F4512">
        <v>5511</v>
      </c>
      <c r="G4512" t="s">
        <v>417</v>
      </c>
      <c r="H4512" s="1">
        <v>45558</v>
      </c>
      <c r="I4512">
        <v>4</v>
      </c>
      <c r="J4512">
        <v>21</v>
      </c>
      <c r="K4512">
        <v>7.576121798368296E-2</v>
      </c>
      <c r="L4512" t="s">
        <v>418</v>
      </c>
      <c r="M4512" t="s">
        <v>57</v>
      </c>
      <c r="N4512" t="s">
        <v>58</v>
      </c>
      <c r="O4512">
        <v>10.5</v>
      </c>
      <c r="P4512" t="s">
        <v>59</v>
      </c>
      <c r="Q4512" t="s">
        <v>60</v>
      </c>
      <c r="R4512" t="s">
        <v>61</v>
      </c>
      <c r="S4512" t="s">
        <v>62</v>
      </c>
      <c r="T4512" t="s">
        <v>50</v>
      </c>
      <c r="U4512">
        <f>Final_Product___Sales_Data[[#This Row],[Quantity]]*Final_Product___Sales_Data[[#This Row],[Price]]</f>
        <v>84</v>
      </c>
      <c r="V4512">
        <f>Final_Product___Sales_Data[[#This Row],[Before discount]]-(Final_Product___Sales_Data[[#This Row],[Before discount]]*Final_Product___Sales_Data[[#This Row],[Discount]])</f>
        <v>77.636057689370631</v>
      </c>
    </row>
    <row r="4513" spans="1:22" x14ac:dyDescent="0.3">
      <c r="A4513" t="s">
        <v>233</v>
      </c>
      <c r="B4513" t="s">
        <v>181</v>
      </c>
      <c r="C4513">
        <v>34</v>
      </c>
      <c r="D4513" t="s">
        <v>22</v>
      </c>
      <c r="E4513" t="s">
        <v>112</v>
      </c>
      <c r="F4513">
        <v>5512</v>
      </c>
      <c r="G4513" t="s">
        <v>108</v>
      </c>
      <c r="H4513" s="1">
        <v>45558</v>
      </c>
      <c r="I4513">
        <v>7</v>
      </c>
      <c r="J4513">
        <v>34</v>
      </c>
      <c r="K4513">
        <v>1.9826266479092726E-2</v>
      </c>
      <c r="L4513" t="s">
        <v>109</v>
      </c>
      <c r="M4513" t="s">
        <v>26</v>
      </c>
      <c r="N4513" t="s">
        <v>27</v>
      </c>
      <c r="O4513">
        <v>17</v>
      </c>
      <c r="P4513" t="s">
        <v>28</v>
      </c>
      <c r="Q4513" t="s">
        <v>29</v>
      </c>
      <c r="R4513" t="s">
        <v>30</v>
      </c>
      <c r="S4513" t="s">
        <v>31</v>
      </c>
      <c r="T4513" t="s">
        <v>32</v>
      </c>
      <c r="U4513">
        <f>Final_Product___Sales_Data[[#This Row],[Quantity]]*Final_Product___Sales_Data[[#This Row],[Price]]</f>
        <v>238</v>
      </c>
      <c r="V4513">
        <f>Final_Product___Sales_Data[[#This Row],[Before discount]]-(Final_Product___Sales_Data[[#This Row],[Before discount]]*Final_Product___Sales_Data[[#This Row],[Discount]])</f>
        <v>233.28134857797593</v>
      </c>
    </row>
    <row r="4514" spans="1:22" x14ac:dyDescent="0.3">
      <c r="A4514" t="s">
        <v>265</v>
      </c>
      <c r="B4514" t="s">
        <v>266</v>
      </c>
      <c r="C4514">
        <v>55</v>
      </c>
      <c r="D4514" t="s">
        <v>98</v>
      </c>
      <c r="E4514" t="s">
        <v>23</v>
      </c>
      <c r="F4514">
        <v>5513</v>
      </c>
      <c r="G4514" t="s">
        <v>401</v>
      </c>
      <c r="H4514" s="1">
        <v>45558</v>
      </c>
      <c r="I4514">
        <v>6</v>
      </c>
      <c r="J4514">
        <v>32</v>
      </c>
      <c r="K4514">
        <v>2.7830138474730315E-2</v>
      </c>
      <c r="L4514" t="s">
        <v>402</v>
      </c>
      <c r="M4514" t="s">
        <v>26</v>
      </c>
      <c r="N4514" t="s">
        <v>27</v>
      </c>
      <c r="O4514">
        <v>16</v>
      </c>
      <c r="P4514" t="s">
        <v>28</v>
      </c>
      <c r="Q4514" t="s">
        <v>29</v>
      </c>
      <c r="R4514" t="s">
        <v>30</v>
      </c>
      <c r="S4514" t="s">
        <v>31</v>
      </c>
      <c r="T4514" t="s">
        <v>32</v>
      </c>
      <c r="U4514">
        <f>Final_Product___Sales_Data[[#This Row],[Quantity]]*Final_Product___Sales_Data[[#This Row],[Price]]</f>
        <v>192</v>
      </c>
      <c r="V4514">
        <f>Final_Product___Sales_Data[[#This Row],[Before discount]]-(Final_Product___Sales_Data[[#This Row],[Before discount]]*Final_Product___Sales_Data[[#This Row],[Discount]])</f>
        <v>186.65661341285178</v>
      </c>
    </row>
    <row r="4515" spans="1:22" x14ac:dyDescent="0.3">
      <c r="A4515" t="s">
        <v>309</v>
      </c>
      <c r="B4515" t="s">
        <v>310</v>
      </c>
      <c r="C4515">
        <v>32</v>
      </c>
      <c r="D4515" t="s">
        <v>98</v>
      </c>
      <c r="E4515" t="s">
        <v>38</v>
      </c>
      <c r="F4515">
        <v>5514</v>
      </c>
      <c r="G4515" t="s">
        <v>65</v>
      </c>
      <c r="H4515" s="1">
        <v>45558</v>
      </c>
      <c r="I4515">
        <v>3</v>
      </c>
      <c r="J4515">
        <v>22.5</v>
      </c>
      <c r="K4515">
        <v>9.2226897219310919E-2</v>
      </c>
      <c r="L4515" t="s">
        <v>66</v>
      </c>
      <c r="M4515" t="s">
        <v>57</v>
      </c>
      <c r="N4515" t="s">
        <v>58</v>
      </c>
      <c r="O4515">
        <v>11.25</v>
      </c>
      <c r="P4515" t="s">
        <v>59</v>
      </c>
      <c r="Q4515" t="s">
        <v>60</v>
      </c>
      <c r="R4515" t="s">
        <v>61</v>
      </c>
      <c r="S4515" t="s">
        <v>62</v>
      </c>
      <c r="T4515" t="s">
        <v>50</v>
      </c>
      <c r="U4515">
        <f>Final_Product___Sales_Data[[#This Row],[Quantity]]*Final_Product___Sales_Data[[#This Row],[Price]]</f>
        <v>67.5</v>
      </c>
      <c r="V4515">
        <f>Final_Product___Sales_Data[[#This Row],[Before discount]]-(Final_Product___Sales_Data[[#This Row],[Before discount]]*Final_Product___Sales_Data[[#This Row],[Discount]])</f>
        <v>61.274684437696514</v>
      </c>
    </row>
    <row r="4516" spans="1:22" x14ac:dyDescent="0.3">
      <c r="A4516" t="s">
        <v>431</v>
      </c>
      <c r="B4516" t="s">
        <v>432</v>
      </c>
      <c r="C4516">
        <v>39</v>
      </c>
      <c r="D4516" t="s">
        <v>98</v>
      </c>
      <c r="E4516" t="s">
        <v>112</v>
      </c>
      <c r="F4516">
        <v>5515</v>
      </c>
      <c r="G4516" t="s">
        <v>190</v>
      </c>
      <c r="H4516" s="1">
        <v>45558</v>
      </c>
      <c r="I4516">
        <v>7</v>
      </c>
      <c r="J4516">
        <v>25.5</v>
      </c>
      <c r="K4516">
        <v>5.3526051453610252E-2</v>
      </c>
      <c r="L4516" t="s">
        <v>191</v>
      </c>
      <c r="M4516" t="s">
        <v>101</v>
      </c>
      <c r="N4516" t="s">
        <v>102</v>
      </c>
      <c r="O4516">
        <v>12.75</v>
      </c>
      <c r="P4516" t="s">
        <v>103</v>
      </c>
      <c r="Q4516" t="s">
        <v>104</v>
      </c>
      <c r="R4516" t="s">
        <v>105</v>
      </c>
      <c r="S4516" t="s">
        <v>106</v>
      </c>
      <c r="T4516" t="s">
        <v>107</v>
      </c>
      <c r="U4516">
        <f>Final_Product___Sales_Data[[#This Row],[Quantity]]*Final_Product___Sales_Data[[#This Row],[Price]]</f>
        <v>178.5</v>
      </c>
      <c r="V4516">
        <f>Final_Product___Sales_Data[[#This Row],[Before discount]]-(Final_Product___Sales_Data[[#This Row],[Before discount]]*Final_Product___Sales_Data[[#This Row],[Discount]])</f>
        <v>168.94559981553056</v>
      </c>
    </row>
    <row r="4517" spans="1:22" x14ac:dyDescent="0.3">
      <c r="A4517" t="s">
        <v>155</v>
      </c>
      <c r="B4517" t="s">
        <v>156</v>
      </c>
      <c r="C4517">
        <v>55</v>
      </c>
      <c r="D4517" t="s">
        <v>98</v>
      </c>
      <c r="E4517" t="s">
        <v>23</v>
      </c>
      <c r="F4517">
        <v>5516</v>
      </c>
      <c r="G4517" t="s">
        <v>417</v>
      </c>
      <c r="H4517" s="1">
        <v>45558</v>
      </c>
      <c r="I4517">
        <v>9</v>
      </c>
      <c r="J4517">
        <v>21</v>
      </c>
      <c r="K4517">
        <v>8.1048448366712156E-2</v>
      </c>
      <c r="L4517" t="s">
        <v>418</v>
      </c>
      <c r="M4517" t="s">
        <v>57</v>
      </c>
      <c r="N4517" t="s">
        <v>58</v>
      </c>
      <c r="O4517">
        <v>10.5</v>
      </c>
      <c r="P4517" t="s">
        <v>59</v>
      </c>
      <c r="Q4517" t="s">
        <v>60</v>
      </c>
      <c r="R4517" t="s">
        <v>61</v>
      </c>
      <c r="S4517" t="s">
        <v>62</v>
      </c>
      <c r="T4517" t="s">
        <v>50</v>
      </c>
      <c r="U4517">
        <f>Final_Product___Sales_Data[[#This Row],[Quantity]]*Final_Product___Sales_Data[[#This Row],[Price]]</f>
        <v>189</v>
      </c>
      <c r="V4517">
        <f>Final_Product___Sales_Data[[#This Row],[Before discount]]-(Final_Product___Sales_Data[[#This Row],[Before discount]]*Final_Product___Sales_Data[[#This Row],[Discount]])</f>
        <v>173.6818432586914</v>
      </c>
    </row>
    <row r="4518" spans="1:22" x14ac:dyDescent="0.3">
      <c r="A4518" t="s">
        <v>269</v>
      </c>
      <c r="B4518" t="s">
        <v>270</v>
      </c>
      <c r="C4518">
        <v>40</v>
      </c>
      <c r="D4518" t="s">
        <v>22</v>
      </c>
      <c r="E4518" t="s">
        <v>23</v>
      </c>
      <c r="F4518">
        <v>5517</v>
      </c>
      <c r="G4518" t="s">
        <v>283</v>
      </c>
      <c r="H4518" s="1">
        <v>45558</v>
      </c>
      <c r="I4518">
        <v>4</v>
      </c>
      <c r="J4518">
        <v>65</v>
      </c>
      <c r="K4518">
        <v>8.8804044291418735E-2</v>
      </c>
      <c r="L4518" t="s">
        <v>284</v>
      </c>
      <c r="M4518" t="s">
        <v>26</v>
      </c>
      <c r="N4518" t="s">
        <v>82</v>
      </c>
      <c r="O4518">
        <v>32.5</v>
      </c>
      <c r="P4518" t="s">
        <v>83</v>
      </c>
      <c r="Q4518" t="s">
        <v>84</v>
      </c>
      <c r="R4518" t="s">
        <v>85</v>
      </c>
      <c r="S4518" t="s">
        <v>86</v>
      </c>
      <c r="T4518" t="s">
        <v>87</v>
      </c>
      <c r="U4518">
        <f>Final_Product___Sales_Data[[#This Row],[Quantity]]*Final_Product___Sales_Data[[#This Row],[Price]]</f>
        <v>260</v>
      </c>
      <c r="V4518">
        <f>Final_Product___Sales_Data[[#This Row],[Before discount]]-(Final_Product___Sales_Data[[#This Row],[Before discount]]*Final_Product___Sales_Data[[#This Row],[Discount]])</f>
        <v>236.91094848423114</v>
      </c>
    </row>
    <row r="4519" spans="1:22" x14ac:dyDescent="0.3">
      <c r="A4519" t="s">
        <v>362</v>
      </c>
      <c r="B4519" t="s">
        <v>363</v>
      </c>
      <c r="C4519">
        <v>36</v>
      </c>
      <c r="D4519" t="s">
        <v>98</v>
      </c>
      <c r="E4519" t="s">
        <v>41</v>
      </c>
      <c r="F4519">
        <v>5518</v>
      </c>
      <c r="G4519" t="s">
        <v>173</v>
      </c>
      <c r="H4519" s="1">
        <v>45558</v>
      </c>
      <c r="I4519">
        <v>8</v>
      </c>
      <c r="J4519">
        <v>38</v>
      </c>
      <c r="K4519">
        <v>8.2928184305538499E-3</v>
      </c>
      <c r="L4519" t="s">
        <v>174</v>
      </c>
      <c r="M4519" t="s">
        <v>57</v>
      </c>
      <c r="N4519" t="s">
        <v>129</v>
      </c>
      <c r="O4519">
        <v>19</v>
      </c>
      <c r="P4519" t="s">
        <v>130</v>
      </c>
      <c r="Q4519" t="s">
        <v>131</v>
      </c>
      <c r="R4519" t="s">
        <v>132</v>
      </c>
      <c r="S4519" t="s">
        <v>133</v>
      </c>
      <c r="T4519" t="s">
        <v>134</v>
      </c>
      <c r="U4519">
        <f>Final_Product___Sales_Data[[#This Row],[Quantity]]*Final_Product___Sales_Data[[#This Row],[Price]]</f>
        <v>304</v>
      </c>
      <c r="V4519">
        <f>Final_Product___Sales_Data[[#This Row],[Before discount]]-(Final_Product___Sales_Data[[#This Row],[Before discount]]*Final_Product___Sales_Data[[#This Row],[Discount]])</f>
        <v>301.47898319711163</v>
      </c>
    </row>
    <row r="4520" spans="1:22" x14ac:dyDescent="0.3">
      <c r="A4520" t="s">
        <v>381</v>
      </c>
      <c r="B4520" t="s">
        <v>382</v>
      </c>
      <c r="C4520">
        <v>24</v>
      </c>
      <c r="D4520" t="s">
        <v>98</v>
      </c>
      <c r="E4520" t="s">
        <v>38</v>
      </c>
      <c r="F4520">
        <v>5519</v>
      </c>
      <c r="G4520" t="s">
        <v>250</v>
      </c>
      <c r="H4520" s="1">
        <v>45559</v>
      </c>
      <c r="I4520">
        <v>4</v>
      </c>
      <c r="J4520">
        <v>40</v>
      </c>
      <c r="K4520">
        <v>6.9906652002550251E-2</v>
      </c>
      <c r="L4520" t="s">
        <v>251</v>
      </c>
      <c r="M4520" t="s">
        <v>26</v>
      </c>
      <c r="N4520" t="s">
        <v>90</v>
      </c>
      <c r="O4520">
        <v>20</v>
      </c>
      <c r="P4520" t="s">
        <v>91</v>
      </c>
      <c r="Q4520" t="s">
        <v>92</v>
      </c>
      <c r="R4520" t="s">
        <v>93</v>
      </c>
      <c r="S4520" t="s">
        <v>94</v>
      </c>
      <c r="T4520" t="s">
        <v>95</v>
      </c>
      <c r="U4520">
        <f>Final_Product___Sales_Data[[#This Row],[Quantity]]*Final_Product___Sales_Data[[#This Row],[Price]]</f>
        <v>160</v>
      </c>
      <c r="V4520">
        <f>Final_Product___Sales_Data[[#This Row],[Before discount]]-(Final_Product___Sales_Data[[#This Row],[Before discount]]*Final_Product___Sales_Data[[#This Row],[Discount]])</f>
        <v>148.81493567959197</v>
      </c>
    </row>
    <row r="4521" spans="1:22" x14ac:dyDescent="0.3">
      <c r="A4521" t="s">
        <v>389</v>
      </c>
      <c r="B4521" t="s">
        <v>279</v>
      </c>
      <c r="C4521">
        <v>43</v>
      </c>
      <c r="D4521" t="s">
        <v>22</v>
      </c>
      <c r="E4521" t="s">
        <v>41</v>
      </c>
      <c r="F4521">
        <v>5520</v>
      </c>
      <c r="G4521" t="s">
        <v>186</v>
      </c>
      <c r="H4521" s="1">
        <v>45559</v>
      </c>
      <c r="I4521">
        <v>7</v>
      </c>
      <c r="J4521">
        <v>22</v>
      </c>
      <c r="K4521">
        <v>2.155244247589351E-2</v>
      </c>
      <c r="L4521" t="s">
        <v>187</v>
      </c>
      <c r="M4521" t="s">
        <v>101</v>
      </c>
      <c r="N4521" t="s">
        <v>102</v>
      </c>
      <c r="O4521">
        <v>11</v>
      </c>
      <c r="P4521" t="s">
        <v>103</v>
      </c>
      <c r="Q4521" t="s">
        <v>104</v>
      </c>
      <c r="R4521" t="s">
        <v>105</v>
      </c>
      <c r="S4521" t="s">
        <v>106</v>
      </c>
      <c r="T4521" t="s">
        <v>107</v>
      </c>
      <c r="U4521">
        <f>Final_Product___Sales_Data[[#This Row],[Quantity]]*Final_Product___Sales_Data[[#This Row],[Price]]</f>
        <v>154</v>
      </c>
      <c r="V4521">
        <f>Final_Product___Sales_Data[[#This Row],[Before discount]]-(Final_Product___Sales_Data[[#This Row],[Before discount]]*Final_Product___Sales_Data[[#This Row],[Discount]])</f>
        <v>150.68092385871239</v>
      </c>
    </row>
    <row r="4522" spans="1:22" x14ac:dyDescent="0.3">
      <c r="A4522" t="s">
        <v>411</v>
      </c>
      <c r="B4522" t="s">
        <v>412</v>
      </c>
      <c r="C4522">
        <v>21</v>
      </c>
      <c r="D4522" t="s">
        <v>22</v>
      </c>
      <c r="E4522" t="s">
        <v>41</v>
      </c>
      <c r="F4522">
        <v>5521</v>
      </c>
      <c r="G4522" t="s">
        <v>204</v>
      </c>
      <c r="H4522" s="1">
        <v>45559</v>
      </c>
      <c r="I4522">
        <v>6</v>
      </c>
      <c r="J4522">
        <v>63</v>
      </c>
      <c r="K4522">
        <v>8.2614565051910893E-2</v>
      </c>
      <c r="L4522" t="s">
        <v>205</v>
      </c>
      <c r="M4522" t="s">
        <v>26</v>
      </c>
      <c r="N4522" t="s">
        <v>82</v>
      </c>
      <c r="O4522">
        <v>31.5</v>
      </c>
      <c r="P4522" t="s">
        <v>83</v>
      </c>
      <c r="Q4522" t="s">
        <v>84</v>
      </c>
      <c r="R4522" t="s">
        <v>85</v>
      </c>
      <c r="S4522" t="s">
        <v>86</v>
      </c>
      <c r="T4522" t="s">
        <v>87</v>
      </c>
      <c r="U4522">
        <f>Final_Product___Sales_Data[[#This Row],[Quantity]]*Final_Product___Sales_Data[[#This Row],[Price]]</f>
        <v>378</v>
      </c>
      <c r="V4522">
        <f>Final_Product___Sales_Data[[#This Row],[Before discount]]-(Final_Product___Sales_Data[[#This Row],[Before discount]]*Final_Product___Sales_Data[[#This Row],[Discount]])</f>
        <v>346.77169441037768</v>
      </c>
    </row>
    <row r="4523" spans="1:22" x14ac:dyDescent="0.3">
      <c r="A4523" t="s">
        <v>236</v>
      </c>
      <c r="B4523" t="s">
        <v>237</v>
      </c>
      <c r="C4523">
        <v>53</v>
      </c>
      <c r="D4523" t="s">
        <v>98</v>
      </c>
      <c r="E4523" t="s">
        <v>41</v>
      </c>
      <c r="F4523">
        <v>5522</v>
      </c>
      <c r="G4523" t="s">
        <v>88</v>
      </c>
      <c r="H4523" s="1">
        <v>45559</v>
      </c>
      <c r="I4523">
        <v>4</v>
      </c>
      <c r="J4523">
        <v>43</v>
      </c>
      <c r="K4523">
        <v>7.3436311527297876E-2</v>
      </c>
      <c r="L4523" t="s">
        <v>89</v>
      </c>
      <c r="M4523" t="s">
        <v>26</v>
      </c>
      <c r="N4523" t="s">
        <v>90</v>
      </c>
      <c r="O4523">
        <v>21.5</v>
      </c>
      <c r="P4523" t="s">
        <v>91</v>
      </c>
      <c r="Q4523" t="s">
        <v>92</v>
      </c>
      <c r="R4523" t="s">
        <v>93</v>
      </c>
      <c r="S4523" t="s">
        <v>94</v>
      </c>
      <c r="T4523" t="s">
        <v>95</v>
      </c>
      <c r="U4523">
        <f>Final_Product___Sales_Data[[#This Row],[Quantity]]*Final_Product___Sales_Data[[#This Row],[Price]]</f>
        <v>172</v>
      </c>
      <c r="V4523">
        <f>Final_Product___Sales_Data[[#This Row],[Before discount]]-(Final_Product___Sales_Data[[#This Row],[Before discount]]*Final_Product___Sales_Data[[#This Row],[Discount]])</f>
        <v>159.36895441730476</v>
      </c>
    </row>
    <row r="4524" spans="1:22" x14ac:dyDescent="0.3">
      <c r="A4524" t="s">
        <v>275</v>
      </c>
      <c r="B4524" t="s">
        <v>124</v>
      </c>
      <c r="C4524">
        <v>24</v>
      </c>
      <c r="D4524" t="s">
        <v>22</v>
      </c>
      <c r="E4524" t="s">
        <v>112</v>
      </c>
      <c r="F4524">
        <v>5523</v>
      </c>
      <c r="G4524" t="s">
        <v>217</v>
      </c>
      <c r="H4524" s="1">
        <v>45559</v>
      </c>
      <c r="I4524">
        <v>7</v>
      </c>
      <c r="J4524">
        <v>53</v>
      </c>
      <c r="K4524">
        <v>4.1766836715153938E-2</v>
      </c>
      <c r="L4524" t="s">
        <v>218</v>
      </c>
      <c r="M4524" t="s">
        <v>44</v>
      </c>
      <c r="N4524" t="s">
        <v>45</v>
      </c>
      <c r="O4524">
        <v>26.5</v>
      </c>
      <c r="P4524" t="s">
        <v>46</v>
      </c>
      <c r="Q4524" t="s">
        <v>47</v>
      </c>
      <c r="R4524" t="s">
        <v>48</v>
      </c>
      <c r="S4524" t="s">
        <v>49</v>
      </c>
      <c r="T4524" t="s">
        <v>50</v>
      </c>
      <c r="U4524">
        <f>Final_Product___Sales_Data[[#This Row],[Quantity]]*Final_Product___Sales_Data[[#This Row],[Price]]</f>
        <v>371</v>
      </c>
      <c r="V4524">
        <f>Final_Product___Sales_Data[[#This Row],[Before discount]]-(Final_Product___Sales_Data[[#This Row],[Before discount]]*Final_Product___Sales_Data[[#This Row],[Discount]])</f>
        <v>355.50450357867788</v>
      </c>
    </row>
    <row r="4525" spans="1:22" x14ac:dyDescent="0.3">
      <c r="A4525" t="s">
        <v>302</v>
      </c>
      <c r="B4525" t="s">
        <v>303</v>
      </c>
      <c r="C4525">
        <v>38</v>
      </c>
      <c r="D4525" t="s">
        <v>98</v>
      </c>
      <c r="E4525" t="s">
        <v>35</v>
      </c>
      <c r="F4525">
        <v>5524</v>
      </c>
      <c r="G4525" t="s">
        <v>192</v>
      </c>
      <c r="H4525" s="1">
        <v>45559</v>
      </c>
      <c r="I4525">
        <v>5</v>
      </c>
      <c r="J4525">
        <v>28</v>
      </c>
      <c r="K4525">
        <v>5.7339566752425734E-2</v>
      </c>
      <c r="L4525" t="s">
        <v>193</v>
      </c>
      <c r="M4525" t="s">
        <v>57</v>
      </c>
      <c r="N4525" t="s">
        <v>58</v>
      </c>
      <c r="O4525">
        <v>14</v>
      </c>
      <c r="P4525" t="s">
        <v>59</v>
      </c>
      <c r="Q4525" t="s">
        <v>60</v>
      </c>
      <c r="R4525" t="s">
        <v>61</v>
      </c>
      <c r="S4525" t="s">
        <v>62</v>
      </c>
      <c r="T4525" t="s">
        <v>50</v>
      </c>
      <c r="U4525">
        <f>Final_Product___Sales_Data[[#This Row],[Quantity]]*Final_Product___Sales_Data[[#This Row],[Price]]</f>
        <v>140</v>
      </c>
      <c r="V4525">
        <f>Final_Product___Sales_Data[[#This Row],[Before discount]]-(Final_Product___Sales_Data[[#This Row],[Before discount]]*Final_Product___Sales_Data[[#This Row],[Discount]])</f>
        <v>131.97246065466041</v>
      </c>
    </row>
    <row r="4526" spans="1:22" x14ac:dyDescent="0.3">
      <c r="A4526" t="s">
        <v>248</v>
      </c>
      <c r="B4526" t="s">
        <v>249</v>
      </c>
      <c r="C4526">
        <v>23</v>
      </c>
      <c r="D4526" t="s">
        <v>22</v>
      </c>
      <c r="E4526" t="s">
        <v>35</v>
      </c>
      <c r="F4526">
        <v>5525</v>
      </c>
      <c r="G4526" t="s">
        <v>161</v>
      </c>
      <c r="H4526" s="1">
        <v>45559</v>
      </c>
      <c r="I4526">
        <v>10</v>
      </c>
      <c r="J4526">
        <v>70</v>
      </c>
      <c r="K4526">
        <v>8.7829366726931701E-2</v>
      </c>
      <c r="L4526" t="s">
        <v>162</v>
      </c>
      <c r="M4526" t="s">
        <v>26</v>
      </c>
      <c r="N4526" t="s">
        <v>82</v>
      </c>
      <c r="O4526">
        <v>35</v>
      </c>
      <c r="P4526" t="s">
        <v>83</v>
      </c>
      <c r="Q4526" t="s">
        <v>84</v>
      </c>
      <c r="R4526" t="s">
        <v>85</v>
      </c>
      <c r="S4526" t="s">
        <v>86</v>
      </c>
      <c r="T4526" t="s">
        <v>87</v>
      </c>
      <c r="U4526">
        <f>Final_Product___Sales_Data[[#This Row],[Quantity]]*Final_Product___Sales_Data[[#This Row],[Price]]</f>
        <v>700</v>
      </c>
      <c r="V4526">
        <f>Final_Product___Sales_Data[[#This Row],[Before discount]]-(Final_Product___Sales_Data[[#This Row],[Before discount]]*Final_Product___Sales_Data[[#This Row],[Discount]])</f>
        <v>638.51944329114781</v>
      </c>
    </row>
    <row r="4527" spans="1:22" x14ac:dyDescent="0.3">
      <c r="A4527" t="s">
        <v>369</v>
      </c>
      <c r="B4527" t="s">
        <v>322</v>
      </c>
      <c r="C4527">
        <v>62</v>
      </c>
      <c r="D4527" t="s">
        <v>22</v>
      </c>
      <c r="E4527" t="s">
        <v>23</v>
      </c>
      <c r="F4527">
        <v>5526</v>
      </c>
      <c r="G4527" t="s">
        <v>192</v>
      </c>
      <c r="H4527" s="1">
        <v>45559</v>
      </c>
      <c r="I4527">
        <v>4</v>
      </c>
      <c r="J4527">
        <v>28</v>
      </c>
      <c r="K4527">
        <v>2.0025378342967328E-2</v>
      </c>
      <c r="L4527" t="s">
        <v>193</v>
      </c>
      <c r="M4527" t="s">
        <v>57</v>
      </c>
      <c r="N4527" t="s">
        <v>58</v>
      </c>
      <c r="O4527">
        <v>14</v>
      </c>
      <c r="P4527" t="s">
        <v>59</v>
      </c>
      <c r="Q4527" t="s">
        <v>60</v>
      </c>
      <c r="R4527" t="s">
        <v>61</v>
      </c>
      <c r="S4527" t="s">
        <v>62</v>
      </c>
      <c r="T4527" t="s">
        <v>50</v>
      </c>
      <c r="U4527">
        <f>Final_Product___Sales_Data[[#This Row],[Quantity]]*Final_Product___Sales_Data[[#This Row],[Price]]</f>
        <v>112</v>
      </c>
      <c r="V4527">
        <f>Final_Product___Sales_Data[[#This Row],[Before discount]]-(Final_Product___Sales_Data[[#This Row],[Before discount]]*Final_Product___Sales_Data[[#This Row],[Discount]])</f>
        <v>109.75715762558767</v>
      </c>
    </row>
    <row r="4528" spans="1:22" x14ac:dyDescent="0.3">
      <c r="A4528" t="s">
        <v>202</v>
      </c>
      <c r="B4528" t="s">
        <v>203</v>
      </c>
      <c r="C4528">
        <v>48</v>
      </c>
      <c r="D4528" t="s">
        <v>22</v>
      </c>
      <c r="E4528" t="s">
        <v>23</v>
      </c>
      <c r="F4528">
        <v>5527</v>
      </c>
      <c r="G4528" t="s">
        <v>186</v>
      </c>
      <c r="H4528" s="1">
        <v>45559</v>
      </c>
      <c r="I4528">
        <v>4</v>
      </c>
      <c r="J4528">
        <v>22</v>
      </c>
      <c r="K4528">
        <v>4.2568417839927979E-2</v>
      </c>
      <c r="L4528" t="s">
        <v>187</v>
      </c>
      <c r="M4528" t="s">
        <v>101</v>
      </c>
      <c r="N4528" t="s">
        <v>102</v>
      </c>
      <c r="O4528">
        <v>11</v>
      </c>
      <c r="P4528" t="s">
        <v>103</v>
      </c>
      <c r="Q4528" t="s">
        <v>104</v>
      </c>
      <c r="R4528" t="s">
        <v>105</v>
      </c>
      <c r="S4528" t="s">
        <v>106</v>
      </c>
      <c r="T4528" t="s">
        <v>107</v>
      </c>
      <c r="U4528">
        <f>Final_Product___Sales_Data[[#This Row],[Quantity]]*Final_Product___Sales_Data[[#This Row],[Price]]</f>
        <v>88</v>
      </c>
      <c r="V4528">
        <f>Final_Product___Sales_Data[[#This Row],[Before discount]]-(Final_Product___Sales_Data[[#This Row],[Before discount]]*Final_Product___Sales_Data[[#This Row],[Discount]])</f>
        <v>84.253979230086344</v>
      </c>
    </row>
    <row r="4529" spans="1:22" x14ac:dyDescent="0.3">
      <c r="A4529" t="s">
        <v>275</v>
      </c>
      <c r="B4529" t="s">
        <v>124</v>
      </c>
      <c r="C4529">
        <v>24</v>
      </c>
      <c r="D4529" t="s">
        <v>22</v>
      </c>
      <c r="E4529" t="s">
        <v>112</v>
      </c>
      <c r="F4529">
        <v>5528</v>
      </c>
      <c r="G4529" t="s">
        <v>250</v>
      </c>
      <c r="H4529" s="1">
        <v>45559</v>
      </c>
      <c r="I4529">
        <v>6</v>
      </c>
      <c r="J4529">
        <v>40</v>
      </c>
      <c r="K4529">
        <v>6.1189804162881972E-2</v>
      </c>
      <c r="L4529" t="s">
        <v>251</v>
      </c>
      <c r="M4529" t="s">
        <v>26</v>
      </c>
      <c r="N4529" t="s">
        <v>90</v>
      </c>
      <c r="O4529">
        <v>20</v>
      </c>
      <c r="P4529" t="s">
        <v>91</v>
      </c>
      <c r="Q4529" t="s">
        <v>92</v>
      </c>
      <c r="R4529" t="s">
        <v>93</v>
      </c>
      <c r="S4529" t="s">
        <v>94</v>
      </c>
      <c r="T4529" t="s">
        <v>95</v>
      </c>
      <c r="U4529">
        <f>Final_Product___Sales_Data[[#This Row],[Quantity]]*Final_Product___Sales_Data[[#This Row],[Price]]</f>
        <v>240</v>
      </c>
      <c r="V4529">
        <f>Final_Product___Sales_Data[[#This Row],[Before discount]]-(Final_Product___Sales_Data[[#This Row],[Before discount]]*Final_Product___Sales_Data[[#This Row],[Discount]])</f>
        <v>225.31444700090833</v>
      </c>
    </row>
    <row r="4530" spans="1:22" x14ac:dyDescent="0.3">
      <c r="A4530" t="s">
        <v>454</v>
      </c>
      <c r="B4530" t="s">
        <v>455</v>
      </c>
      <c r="C4530">
        <v>62</v>
      </c>
      <c r="D4530" t="s">
        <v>98</v>
      </c>
      <c r="E4530" t="s">
        <v>41</v>
      </c>
      <c r="F4530">
        <v>5529</v>
      </c>
      <c r="G4530" t="s">
        <v>200</v>
      </c>
      <c r="H4530" s="1">
        <v>45559</v>
      </c>
      <c r="I4530">
        <v>6</v>
      </c>
      <c r="J4530">
        <v>10.5</v>
      </c>
      <c r="K4530">
        <v>5.7919896936885873E-2</v>
      </c>
      <c r="L4530" t="s">
        <v>201</v>
      </c>
      <c r="M4530" t="s">
        <v>71</v>
      </c>
      <c r="N4530" t="s">
        <v>72</v>
      </c>
      <c r="O4530">
        <v>5.25</v>
      </c>
      <c r="P4530" t="s">
        <v>73</v>
      </c>
      <c r="Q4530" t="s">
        <v>74</v>
      </c>
      <c r="R4530" t="s">
        <v>75</v>
      </c>
      <c r="S4530" t="s">
        <v>76</v>
      </c>
      <c r="T4530" t="s">
        <v>77</v>
      </c>
      <c r="U4530">
        <f>Final_Product___Sales_Data[[#This Row],[Quantity]]*Final_Product___Sales_Data[[#This Row],[Price]]</f>
        <v>63</v>
      </c>
      <c r="V4530">
        <f>Final_Product___Sales_Data[[#This Row],[Before discount]]-(Final_Product___Sales_Data[[#This Row],[Before discount]]*Final_Product___Sales_Data[[#This Row],[Discount]])</f>
        <v>59.351046492976188</v>
      </c>
    </row>
    <row r="4531" spans="1:22" x14ac:dyDescent="0.3">
      <c r="A4531" t="s">
        <v>33</v>
      </c>
      <c r="B4531" t="s">
        <v>34</v>
      </c>
      <c r="C4531">
        <v>37</v>
      </c>
      <c r="D4531" t="s">
        <v>22</v>
      </c>
      <c r="E4531" t="s">
        <v>35</v>
      </c>
      <c r="F4531">
        <v>5530</v>
      </c>
      <c r="G4531" t="s">
        <v>206</v>
      </c>
      <c r="H4531" s="1">
        <v>45559</v>
      </c>
      <c r="I4531">
        <v>1</v>
      </c>
      <c r="J4531">
        <v>59.5</v>
      </c>
      <c r="K4531">
        <v>8.5353984331052499E-2</v>
      </c>
      <c r="L4531" t="s">
        <v>207</v>
      </c>
      <c r="M4531" t="s">
        <v>26</v>
      </c>
      <c r="N4531" t="s">
        <v>82</v>
      </c>
      <c r="O4531">
        <v>29.75</v>
      </c>
      <c r="P4531" t="s">
        <v>83</v>
      </c>
      <c r="Q4531" t="s">
        <v>84</v>
      </c>
      <c r="R4531" t="s">
        <v>85</v>
      </c>
      <c r="S4531" t="s">
        <v>86</v>
      </c>
      <c r="T4531" t="s">
        <v>87</v>
      </c>
      <c r="U4531">
        <f>Final_Product___Sales_Data[[#This Row],[Quantity]]*Final_Product___Sales_Data[[#This Row],[Price]]</f>
        <v>59.5</v>
      </c>
      <c r="V4531">
        <f>Final_Product___Sales_Data[[#This Row],[Before discount]]-(Final_Product___Sales_Data[[#This Row],[Before discount]]*Final_Product___Sales_Data[[#This Row],[Discount]])</f>
        <v>54.421437932302375</v>
      </c>
    </row>
    <row r="4532" spans="1:22" x14ac:dyDescent="0.3">
      <c r="A4532" t="s">
        <v>351</v>
      </c>
      <c r="B4532" t="s">
        <v>352</v>
      </c>
      <c r="C4532">
        <v>42</v>
      </c>
      <c r="D4532" t="s">
        <v>22</v>
      </c>
      <c r="E4532" t="s">
        <v>38</v>
      </c>
      <c r="F4532">
        <v>5531</v>
      </c>
      <c r="G4532" t="s">
        <v>250</v>
      </c>
      <c r="H4532" s="1">
        <v>45559</v>
      </c>
      <c r="I4532">
        <v>4</v>
      </c>
      <c r="J4532">
        <v>40</v>
      </c>
      <c r="K4532">
        <v>1.5071052905274796E-2</v>
      </c>
      <c r="L4532" t="s">
        <v>251</v>
      </c>
      <c r="M4532" t="s">
        <v>26</v>
      </c>
      <c r="N4532" t="s">
        <v>90</v>
      </c>
      <c r="O4532">
        <v>20</v>
      </c>
      <c r="P4532" t="s">
        <v>91</v>
      </c>
      <c r="Q4532" t="s">
        <v>92</v>
      </c>
      <c r="R4532" t="s">
        <v>93</v>
      </c>
      <c r="S4532" t="s">
        <v>94</v>
      </c>
      <c r="T4532" t="s">
        <v>95</v>
      </c>
      <c r="U4532">
        <f>Final_Product___Sales_Data[[#This Row],[Quantity]]*Final_Product___Sales_Data[[#This Row],[Price]]</f>
        <v>160</v>
      </c>
      <c r="V4532">
        <f>Final_Product___Sales_Data[[#This Row],[Before discount]]-(Final_Product___Sales_Data[[#This Row],[Before discount]]*Final_Product___Sales_Data[[#This Row],[Discount]])</f>
        <v>157.58863153515603</v>
      </c>
    </row>
    <row r="4533" spans="1:22" x14ac:dyDescent="0.3">
      <c r="A4533" t="s">
        <v>231</v>
      </c>
      <c r="B4533" t="s">
        <v>232</v>
      </c>
      <c r="C4533">
        <v>29</v>
      </c>
      <c r="D4533" t="s">
        <v>22</v>
      </c>
      <c r="E4533" t="s">
        <v>41</v>
      </c>
      <c r="F4533">
        <v>5532</v>
      </c>
      <c r="G4533" t="s">
        <v>234</v>
      </c>
      <c r="H4533" s="1">
        <v>45559</v>
      </c>
      <c r="I4533">
        <v>7</v>
      </c>
      <c r="J4533">
        <v>39.5</v>
      </c>
      <c r="K4533">
        <v>5.3338397835242024E-2</v>
      </c>
      <c r="L4533" t="s">
        <v>235</v>
      </c>
      <c r="M4533" t="s">
        <v>57</v>
      </c>
      <c r="N4533" t="s">
        <v>129</v>
      </c>
      <c r="O4533">
        <v>19.75</v>
      </c>
      <c r="P4533" t="s">
        <v>130</v>
      </c>
      <c r="Q4533" t="s">
        <v>131</v>
      </c>
      <c r="R4533" t="s">
        <v>132</v>
      </c>
      <c r="S4533" t="s">
        <v>133</v>
      </c>
      <c r="T4533" t="s">
        <v>134</v>
      </c>
      <c r="U4533">
        <f>Final_Product___Sales_Data[[#This Row],[Quantity]]*Final_Product___Sales_Data[[#This Row],[Price]]</f>
        <v>276.5</v>
      </c>
      <c r="V4533">
        <f>Final_Product___Sales_Data[[#This Row],[Before discount]]-(Final_Product___Sales_Data[[#This Row],[Before discount]]*Final_Product___Sales_Data[[#This Row],[Discount]])</f>
        <v>261.75193299855556</v>
      </c>
    </row>
    <row r="4534" spans="1:22" x14ac:dyDescent="0.3">
      <c r="A4534" t="s">
        <v>67</v>
      </c>
      <c r="B4534" t="s">
        <v>68</v>
      </c>
      <c r="C4534">
        <v>70</v>
      </c>
      <c r="D4534" t="s">
        <v>22</v>
      </c>
      <c r="E4534" t="s">
        <v>38</v>
      </c>
      <c r="F4534">
        <v>5533</v>
      </c>
      <c r="G4534" t="s">
        <v>165</v>
      </c>
      <c r="H4534" s="1">
        <v>45559</v>
      </c>
      <c r="I4534">
        <v>2</v>
      </c>
      <c r="J4534">
        <v>26</v>
      </c>
      <c r="K4534">
        <v>9.251790566642755E-2</v>
      </c>
      <c r="L4534" t="s">
        <v>166</v>
      </c>
      <c r="M4534" t="s">
        <v>101</v>
      </c>
      <c r="N4534" t="s">
        <v>102</v>
      </c>
      <c r="O4534">
        <v>13</v>
      </c>
      <c r="P4534" t="s">
        <v>103</v>
      </c>
      <c r="Q4534" t="s">
        <v>104</v>
      </c>
      <c r="R4534" t="s">
        <v>105</v>
      </c>
      <c r="S4534" t="s">
        <v>106</v>
      </c>
      <c r="T4534" t="s">
        <v>107</v>
      </c>
      <c r="U4534">
        <f>Final_Product___Sales_Data[[#This Row],[Quantity]]*Final_Product___Sales_Data[[#This Row],[Price]]</f>
        <v>52</v>
      </c>
      <c r="V4534">
        <f>Final_Product___Sales_Data[[#This Row],[Before discount]]-(Final_Product___Sales_Data[[#This Row],[Before discount]]*Final_Product___Sales_Data[[#This Row],[Discount]])</f>
        <v>47.189068905345763</v>
      </c>
    </row>
    <row r="4535" spans="1:22" x14ac:dyDescent="0.3">
      <c r="A4535" t="s">
        <v>248</v>
      </c>
      <c r="B4535" t="s">
        <v>249</v>
      </c>
      <c r="C4535">
        <v>23</v>
      </c>
      <c r="D4535" t="s">
        <v>22</v>
      </c>
      <c r="E4535" t="s">
        <v>35</v>
      </c>
      <c r="F4535">
        <v>5534</v>
      </c>
      <c r="G4535" t="s">
        <v>188</v>
      </c>
      <c r="H4535" s="1">
        <v>45559</v>
      </c>
      <c r="I4535">
        <v>1</v>
      </c>
      <c r="J4535">
        <v>40</v>
      </c>
      <c r="K4535">
        <v>7.0499608578196815E-2</v>
      </c>
      <c r="L4535" t="s">
        <v>189</v>
      </c>
      <c r="M4535" t="s">
        <v>57</v>
      </c>
      <c r="N4535" t="s">
        <v>129</v>
      </c>
      <c r="O4535">
        <v>20</v>
      </c>
      <c r="P4535" t="s">
        <v>130</v>
      </c>
      <c r="Q4535" t="s">
        <v>131</v>
      </c>
      <c r="R4535" t="s">
        <v>132</v>
      </c>
      <c r="S4535" t="s">
        <v>133</v>
      </c>
      <c r="T4535" t="s">
        <v>134</v>
      </c>
      <c r="U4535">
        <f>Final_Product___Sales_Data[[#This Row],[Quantity]]*Final_Product___Sales_Data[[#This Row],[Price]]</f>
        <v>40</v>
      </c>
      <c r="V4535">
        <f>Final_Product___Sales_Data[[#This Row],[Before discount]]-(Final_Product___Sales_Data[[#This Row],[Before discount]]*Final_Product___Sales_Data[[#This Row],[Discount]])</f>
        <v>37.180015656872129</v>
      </c>
    </row>
    <row r="4536" spans="1:22" x14ac:dyDescent="0.3">
      <c r="A4536" t="s">
        <v>316</v>
      </c>
      <c r="B4536" t="s">
        <v>199</v>
      </c>
      <c r="C4536">
        <v>53</v>
      </c>
      <c r="D4536" t="s">
        <v>98</v>
      </c>
      <c r="E4536" t="s">
        <v>112</v>
      </c>
      <c r="F4536">
        <v>5535</v>
      </c>
      <c r="G4536" t="s">
        <v>88</v>
      </c>
      <c r="H4536" s="1">
        <v>45559</v>
      </c>
      <c r="I4536">
        <v>3</v>
      </c>
      <c r="J4536">
        <v>43</v>
      </c>
      <c r="K4536">
        <v>8.9563558815896116E-2</v>
      </c>
      <c r="L4536" t="s">
        <v>89</v>
      </c>
      <c r="M4536" t="s">
        <v>26</v>
      </c>
      <c r="N4536" t="s">
        <v>90</v>
      </c>
      <c r="O4536">
        <v>21.5</v>
      </c>
      <c r="P4536" t="s">
        <v>91</v>
      </c>
      <c r="Q4536" t="s">
        <v>92</v>
      </c>
      <c r="R4536" t="s">
        <v>93</v>
      </c>
      <c r="S4536" t="s">
        <v>94</v>
      </c>
      <c r="T4536" t="s">
        <v>95</v>
      </c>
      <c r="U4536">
        <f>Final_Product___Sales_Data[[#This Row],[Quantity]]*Final_Product___Sales_Data[[#This Row],[Price]]</f>
        <v>129</v>
      </c>
      <c r="V4536">
        <f>Final_Product___Sales_Data[[#This Row],[Before discount]]-(Final_Product___Sales_Data[[#This Row],[Before discount]]*Final_Product___Sales_Data[[#This Row],[Discount]])</f>
        <v>117.44630091274939</v>
      </c>
    </row>
    <row r="4537" spans="1:22" x14ac:dyDescent="0.3">
      <c r="A4537" t="s">
        <v>212</v>
      </c>
      <c r="B4537" t="s">
        <v>68</v>
      </c>
      <c r="C4537">
        <v>18</v>
      </c>
      <c r="D4537" t="s">
        <v>22</v>
      </c>
      <c r="E4537" t="s">
        <v>112</v>
      </c>
      <c r="F4537">
        <v>5536</v>
      </c>
      <c r="G4537" t="s">
        <v>178</v>
      </c>
      <c r="H4537" s="1">
        <v>45560</v>
      </c>
      <c r="I4537">
        <v>9</v>
      </c>
      <c r="J4537">
        <v>9.5</v>
      </c>
      <c r="K4537">
        <v>4.3028729389903778E-2</v>
      </c>
      <c r="L4537" t="s">
        <v>179</v>
      </c>
      <c r="M4537" t="s">
        <v>71</v>
      </c>
      <c r="N4537" t="s">
        <v>72</v>
      </c>
      <c r="O4537">
        <v>4.75</v>
      </c>
      <c r="P4537" t="s">
        <v>73</v>
      </c>
      <c r="Q4537" t="s">
        <v>74</v>
      </c>
      <c r="R4537" t="s">
        <v>75</v>
      </c>
      <c r="S4537" t="s">
        <v>76</v>
      </c>
      <c r="T4537" t="s">
        <v>77</v>
      </c>
      <c r="U4537">
        <f>Final_Product___Sales_Data[[#This Row],[Quantity]]*Final_Product___Sales_Data[[#This Row],[Price]]</f>
        <v>85.5</v>
      </c>
      <c r="V4537">
        <f>Final_Product___Sales_Data[[#This Row],[Before discount]]-(Final_Product___Sales_Data[[#This Row],[Before discount]]*Final_Product___Sales_Data[[#This Row],[Discount]])</f>
        <v>81.821043637163228</v>
      </c>
    </row>
    <row r="4538" spans="1:22" x14ac:dyDescent="0.3">
      <c r="A4538" t="s">
        <v>177</v>
      </c>
      <c r="B4538" t="s">
        <v>68</v>
      </c>
      <c r="C4538">
        <v>68</v>
      </c>
      <c r="D4538" t="s">
        <v>98</v>
      </c>
      <c r="E4538" t="s">
        <v>23</v>
      </c>
      <c r="F4538">
        <v>5537</v>
      </c>
      <c r="G4538" t="s">
        <v>165</v>
      </c>
      <c r="H4538" s="1">
        <v>45560</v>
      </c>
      <c r="I4538">
        <v>2</v>
      </c>
      <c r="J4538">
        <v>26</v>
      </c>
      <c r="K4538">
        <v>7.5758277628041548E-2</v>
      </c>
      <c r="L4538" t="s">
        <v>166</v>
      </c>
      <c r="M4538" t="s">
        <v>101</v>
      </c>
      <c r="N4538" t="s">
        <v>102</v>
      </c>
      <c r="O4538">
        <v>13</v>
      </c>
      <c r="P4538" t="s">
        <v>103</v>
      </c>
      <c r="Q4538" t="s">
        <v>104</v>
      </c>
      <c r="R4538" t="s">
        <v>105</v>
      </c>
      <c r="S4538" t="s">
        <v>106</v>
      </c>
      <c r="T4538" t="s">
        <v>107</v>
      </c>
      <c r="U4538">
        <f>Final_Product___Sales_Data[[#This Row],[Quantity]]*Final_Product___Sales_Data[[#This Row],[Price]]</f>
        <v>52</v>
      </c>
      <c r="V4538">
        <f>Final_Product___Sales_Data[[#This Row],[Before discount]]-(Final_Product___Sales_Data[[#This Row],[Before discount]]*Final_Product___Sales_Data[[#This Row],[Discount]])</f>
        <v>48.060569563341836</v>
      </c>
    </row>
    <row r="4539" spans="1:22" x14ac:dyDescent="0.3">
      <c r="A4539" t="s">
        <v>460</v>
      </c>
      <c r="B4539" t="s">
        <v>461</v>
      </c>
      <c r="C4539">
        <v>56</v>
      </c>
      <c r="D4539" t="s">
        <v>98</v>
      </c>
      <c r="E4539" t="s">
        <v>35</v>
      </c>
      <c r="F4539">
        <v>5538</v>
      </c>
      <c r="G4539" t="s">
        <v>69</v>
      </c>
      <c r="H4539" s="1">
        <v>45560</v>
      </c>
      <c r="I4539">
        <v>4</v>
      </c>
      <c r="J4539">
        <v>10</v>
      </c>
      <c r="K4539">
        <v>1.4199943241450887E-2</v>
      </c>
      <c r="L4539" t="s">
        <v>70</v>
      </c>
      <c r="M4539" t="s">
        <v>71</v>
      </c>
      <c r="N4539" t="s">
        <v>72</v>
      </c>
      <c r="O4539">
        <v>5</v>
      </c>
      <c r="P4539" t="s">
        <v>73</v>
      </c>
      <c r="Q4539" t="s">
        <v>74</v>
      </c>
      <c r="R4539" t="s">
        <v>75</v>
      </c>
      <c r="S4539" t="s">
        <v>76</v>
      </c>
      <c r="T4539" t="s">
        <v>77</v>
      </c>
      <c r="U4539">
        <f>Final_Product___Sales_Data[[#This Row],[Quantity]]*Final_Product___Sales_Data[[#This Row],[Price]]</f>
        <v>40</v>
      </c>
      <c r="V4539">
        <f>Final_Product___Sales_Data[[#This Row],[Before discount]]-(Final_Product___Sales_Data[[#This Row],[Before discount]]*Final_Product___Sales_Data[[#This Row],[Discount]])</f>
        <v>39.432002270341968</v>
      </c>
    </row>
    <row r="4540" spans="1:22" x14ac:dyDescent="0.3">
      <c r="A4540" t="s">
        <v>448</v>
      </c>
      <c r="B4540" t="s">
        <v>449</v>
      </c>
      <c r="C4540">
        <v>64</v>
      </c>
      <c r="D4540" t="s">
        <v>22</v>
      </c>
      <c r="E4540" t="s">
        <v>38</v>
      </c>
      <c r="F4540">
        <v>5539</v>
      </c>
      <c r="G4540" t="s">
        <v>169</v>
      </c>
      <c r="H4540" s="1">
        <v>45560</v>
      </c>
      <c r="I4540">
        <v>4</v>
      </c>
      <c r="J4540">
        <v>26.5</v>
      </c>
      <c r="K4540">
        <v>9.5748964361067251E-2</v>
      </c>
      <c r="L4540" t="s">
        <v>170</v>
      </c>
      <c r="M4540" t="s">
        <v>101</v>
      </c>
      <c r="N4540" t="s">
        <v>102</v>
      </c>
      <c r="O4540">
        <v>13.25</v>
      </c>
      <c r="P4540" t="s">
        <v>103</v>
      </c>
      <c r="Q4540" t="s">
        <v>104</v>
      </c>
      <c r="R4540" t="s">
        <v>105</v>
      </c>
      <c r="S4540" t="s">
        <v>106</v>
      </c>
      <c r="T4540" t="s">
        <v>107</v>
      </c>
      <c r="U4540">
        <f>Final_Product___Sales_Data[[#This Row],[Quantity]]*Final_Product___Sales_Data[[#This Row],[Price]]</f>
        <v>106</v>
      </c>
      <c r="V4540">
        <f>Final_Product___Sales_Data[[#This Row],[Before discount]]-(Final_Product___Sales_Data[[#This Row],[Before discount]]*Final_Product___Sales_Data[[#This Row],[Discount]])</f>
        <v>95.850609777726874</v>
      </c>
    </row>
    <row r="4541" spans="1:22" x14ac:dyDescent="0.3">
      <c r="A4541" t="s">
        <v>278</v>
      </c>
      <c r="B4541" t="s">
        <v>279</v>
      </c>
      <c r="C4541">
        <v>19</v>
      </c>
      <c r="D4541" t="s">
        <v>98</v>
      </c>
      <c r="E4541" t="s">
        <v>35</v>
      </c>
      <c r="F4541">
        <v>5540</v>
      </c>
      <c r="G4541" t="s">
        <v>262</v>
      </c>
      <c r="H4541" s="1">
        <v>45560</v>
      </c>
      <c r="I4541">
        <v>7</v>
      </c>
      <c r="J4541">
        <v>85</v>
      </c>
      <c r="K4541">
        <v>5.2137316624260681E-2</v>
      </c>
      <c r="L4541" t="s">
        <v>263</v>
      </c>
      <c r="M4541" t="s">
        <v>44</v>
      </c>
      <c r="N4541" t="s">
        <v>242</v>
      </c>
      <c r="O4541">
        <v>42.5</v>
      </c>
      <c r="P4541" t="s">
        <v>243</v>
      </c>
      <c r="Q4541" t="s">
        <v>244</v>
      </c>
      <c r="R4541" t="s">
        <v>245</v>
      </c>
      <c r="S4541" t="s">
        <v>246</v>
      </c>
      <c r="T4541" t="s">
        <v>247</v>
      </c>
      <c r="U4541">
        <f>Final_Product___Sales_Data[[#This Row],[Quantity]]*Final_Product___Sales_Data[[#This Row],[Price]]</f>
        <v>595</v>
      </c>
      <c r="V4541">
        <f>Final_Product___Sales_Data[[#This Row],[Before discount]]-(Final_Product___Sales_Data[[#This Row],[Before discount]]*Final_Product___Sales_Data[[#This Row],[Discount]])</f>
        <v>563.97829660856485</v>
      </c>
    </row>
    <row r="4542" spans="1:22" x14ac:dyDescent="0.3">
      <c r="A4542" t="s">
        <v>264</v>
      </c>
      <c r="B4542" t="s">
        <v>232</v>
      </c>
      <c r="C4542">
        <v>21</v>
      </c>
      <c r="D4542" t="s">
        <v>22</v>
      </c>
      <c r="E4542" t="s">
        <v>41</v>
      </c>
      <c r="F4542">
        <v>5541</v>
      </c>
      <c r="G4542" t="s">
        <v>171</v>
      </c>
      <c r="H4542" s="1">
        <v>45560</v>
      </c>
      <c r="I4542">
        <v>10</v>
      </c>
      <c r="J4542">
        <v>31.5</v>
      </c>
      <c r="K4542">
        <v>8.4809945129683706E-2</v>
      </c>
      <c r="L4542" t="s">
        <v>172</v>
      </c>
      <c r="M4542" t="s">
        <v>26</v>
      </c>
      <c r="N4542" t="s">
        <v>27</v>
      </c>
      <c r="O4542">
        <v>15.75</v>
      </c>
      <c r="P4542" t="s">
        <v>28</v>
      </c>
      <c r="Q4542" t="s">
        <v>29</v>
      </c>
      <c r="R4542" t="s">
        <v>30</v>
      </c>
      <c r="S4542" t="s">
        <v>31</v>
      </c>
      <c r="T4542" t="s">
        <v>32</v>
      </c>
      <c r="U4542">
        <f>Final_Product___Sales_Data[[#This Row],[Quantity]]*Final_Product___Sales_Data[[#This Row],[Price]]</f>
        <v>315</v>
      </c>
      <c r="V4542">
        <f>Final_Product___Sales_Data[[#This Row],[Before discount]]-(Final_Product___Sales_Data[[#This Row],[Before discount]]*Final_Product___Sales_Data[[#This Row],[Discount]])</f>
        <v>288.28486728414964</v>
      </c>
    </row>
    <row r="4543" spans="1:22" x14ac:dyDescent="0.3">
      <c r="A4543" t="s">
        <v>397</v>
      </c>
      <c r="B4543" t="s">
        <v>398</v>
      </c>
      <c r="C4543">
        <v>21</v>
      </c>
      <c r="D4543" t="s">
        <v>22</v>
      </c>
      <c r="E4543" t="s">
        <v>38</v>
      </c>
      <c r="F4543">
        <v>5542</v>
      </c>
      <c r="G4543" t="s">
        <v>217</v>
      </c>
      <c r="H4543" s="1">
        <v>45560</v>
      </c>
      <c r="I4543">
        <v>4</v>
      </c>
      <c r="J4543">
        <v>53</v>
      </c>
      <c r="K4543">
        <v>5.1839648077724766E-2</v>
      </c>
      <c r="L4543" t="s">
        <v>218</v>
      </c>
      <c r="M4543" t="s">
        <v>44</v>
      </c>
      <c r="N4543" t="s">
        <v>45</v>
      </c>
      <c r="O4543">
        <v>26.5</v>
      </c>
      <c r="P4543" t="s">
        <v>46</v>
      </c>
      <c r="Q4543" t="s">
        <v>47</v>
      </c>
      <c r="R4543" t="s">
        <v>48</v>
      </c>
      <c r="S4543" t="s">
        <v>49</v>
      </c>
      <c r="T4543" t="s">
        <v>50</v>
      </c>
      <c r="U4543">
        <f>Final_Product___Sales_Data[[#This Row],[Quantity]]*Final_Product___Sales_Data[[#This Row],[Price]]</f>
        <v>212</v>
      </c>
      <c r="V4543">
        <f>Final_Product___Sales_Data[[#This Row],[Before discount]]-(Final_Product___Sales_Data[[#This Row],[Before discount]]*Final_Product___Sales_Data[[#This Row],[Discount]])</f>
        <v>201.00999460752234</v>
      </c>
    </row>
    <row r="4544" spans="1:22" x14ac:dyDescent="0.3">
      <c r="A4544" t="s">
        <v>433</v>
      </c>
      <c r="B4544" t="s">
        <v>434</v>
      </c>
      <c r="C4544">
        <v>54</v>
      </c>
      <c r="D4544" t="s">
        <v>22</v>
      </c>
      <c r="E4544" t="s">
        <v>112</v>
      </c>
      <c r="F4544">
        <v>5543</v>
      </c>
      <c r="G4544" t="s">
        <v>186</v>
      </c>
      <c r="H4544" s="1">
        <v>45560</v>
      </c>
      <c r="I4544">
        <v>2</v>
      </c>
      <c r="J4544">
        <v>22</v>
      </c>
      <c r="K4544">
        <v>1.3057182875733766E-3</v>
      </c>
      <c r="L4544" t="s">
        <v>187</v>
      </c>
      <c r="M4544" t="s">
        <v>101</v>
      </c>
      <c r="N4544" t="s">
        <v>102</v>
      </c>
      <c r="O4544">
        <v>11</v>
      </c>
      <c r="P4544" t="s">
        <v>103</v>
      </c>
      <c r="Q4544" t="s">
        <v>104</v>
      </c>
      <c r="R4544" t="s">
        <v>105</v>
      </c>
      <c r="S4544" t="s">
        <v>106</v>
      </c>
      <c r="T4544" t="s">
        <v>107</v>
      </c>
      <c r="U4544">
        <f>Final_Product___Sales_Data[[#This Row],[Quantity]]*Final_Product___Sales_Data[[#This Row],[Price]]</f>
        <v>44</v>
      </c>
      <c r="V4544">
        <f>Final_Product___Sales_Data[[#This Row],[Before discount]]-(Final_Product___Sales_Data[[#This Row],[Before discount]]*Final_Product___Sales_Data[[#This Row],[Discount]])</f>
        <v>43.942548395346769</v>
      </c>
    </row>
    <row r="4545" spans="1:22" x14ac:dyDescent="0.3">
      <c r="A4545" t="s">
        <v>287</v>
      </c>
      <c r="B4545" t="s">
        <v>288</v>
      </c>
      <c r="C4545">
        <v>19</v>
      </c>
      <c r="D4545" t="s">
        <v>22</v>
      </c>
      <c r="E4545" t="s">
        <v>23</v>
      </c>
      <c r="F4545">
        <v>5544</v>
      </c>
      <c r="G4545" t="s">
        <v>204</v>
      </c>
      <c r="H4545" s="1">
        <v>45560</v>
      </c>
      <c r="I4545">
        <v>7</v>
      </c>
      <c r="J4545">
        <v>63</v>
      </c>
      <c r="K4545">
        <v>3.3332034333184768E-2</v>
      </c>
      <c r="L4545" t="s">
        <v>205</v>
      </c>
      <c r="M4545" t="s">
        <v>26</v>
      </c>
      <c r="N4545" t="s">
        <v>82</v>
      </c>
      <c r="O4545">
        <v>31.5</v>
      </c>
      <c r="P4545" t="s">
        <v>83</v>
      </c>
      <c r="Q4545" t="s">
        <v>84</v>
      </c>
      <c r="R4545" t="s">
        <v>85</v>
      </c>
      <c r="S4545" t="s">
        <v>86</v>
      </c>
      <c r="T4545" t="s">
        <v>87</v>
      </c>
      <c r="U4545">
        <f>Final_Product___Sales_Data[[#This Row],[Quantity]]*Final_Product___Sales_Data[[#This Row],[Price]]</f>
        <v>441</v>
      </c>
      <c r="V4545">
        <f>Final_Product___Sales_Data[[#This Row],[Before discount]]-(Final_Product___Sales_Data[[#This Row],[Before discount]]*Final_Product___Sales_Data[[#This Row],[Discount]])</f>
        <v>426.30057285906554</v>
      </c>
    </row>
    <row r="4546" spans="1:22" x14ac:dyDescent="0.3">
      <c r="A4546" t="s">
        <v>306</v>
      </c>
      <c r="B4546" t="s">
        <v>307</v>
      </c>
      <c r="C4546">
        <v>32</v>
      </c>
      <c r="D4546" t="s">
        <v>98</v>
      </c>
      <c r="E4546" t="s">
        <v>38</v>
      </c>
      <c r="F4546">
        <v>5545</v>
      </c>
      <c r="G4546" t="s">
        <v>178</v>
      </c>
      <c r="H4546" s="1">
        <v>45560</v>
      </c>
      <c r="I4546">
        <v>2</v>
      </c>
      <c r="J4546">
        <v>9.5</v>
      </c>
      <c r="K4546">
        <v>5.6968105793824497E-2</v>
      </c>
      <c r="L4546" t="s">
        <v>179</v>
      </c>
      <c r="M4546" t="s">
        <v>71</v>
      </c>
      <c r="N4546" t="s">
        <v>72</v>
      </c>
      <c r="O4546">
        <v>4.75</v>
      </c>
      <c r="P4546" t="s">
        <v>73</v>
      </c>
      <c r="Q4546" t="s">
        <v>74</v>
      </c>
      <c r="R4546" t="s">
        <v>75</v>
      </c>
      <c r="S4546" t="s">
        <v>76</v>
      </c>
      <c r="T4546" t="s">
        <v>77</v>
      </c>
      <c r="U4546">
        <f>Final_Product___Sales_Data[[#This Row],[Quantity]]*Final_Product___Sales_Data[[#This Row],[Price]]</f>
        <v>19</v>
      </c>
      <c r="V4546">
        <f>Final_Product___Sales_Data[[#This Row],[Before discount]]-(Final_Product___Sales_Data[[#This Row],[Before discount]]*Final_Product___Sales_Data[[#This Row],[Discount]])</f>
        <v>17.917605989917334</v>
      </c>
    </row>
    <row r="4547" spans="1:22" x14ac:dyDescent="0.3">
      <c r="A4547" t="s">
        <v>236</v>
      </c>
      <c r="B4547" t="s">
        <v>237</v>
      </c>
      <c r="C4547">
        <v>53</v>
      </c>
      <c r="D4547" t="s">
        <v>98</v>
      </c>
      <c r="E4547" t="s">
        <v>41</v>
      </c>
      <c r="F4547">
        <v>5546</v>
      </c>
      <c r="G4547" t="s">
        <v>340</v>
      </c>
      <c r="H4547" s="1">
        <v>45560</v>
      </c>
      <c r="I4547">
        <v>8</v>
      </c>
      <c r="J4547">
        <v>82.5</v>
      </c>
      <c r="K4547">
        <v>7.257712860090447E-2</v>
      </c>
      <c r="L4547" t="s">
        <v>341</v>
      </c>
      <c r="M4547" t="s">
        <v>44</v>
      </c>
      <c r="N4547" t="s">
        <v>242</v>
      </c>
      <c r="O4547">
        <v>41.25</v>
      </c>
      <c r="P4547" t="s">
        <v>243</v>
      </c>
      <c r="Q4547" t="s">
        <v>244</v>
      </c>
      <c r="R4547" t="s">
        <v>245</v>
      </c>
      <c r="S4547" t="s">
        <v>246</v>
      </c>
      <c r="T4547" t="s">
        <v>247</v>
      </c>
      <c r="U4547">
        <f>Final_Product___Sales_Data[[#This Row],[Quantity]]*Final_Product___Sales_Data[[#This Row],[Price]]</f>
        <v>660</v>
      </c>
      <c r="V4547">
        <f>Final_Product___Sales_Data[[#This Row],[Before discount]]-(Final_Product___Sales_Data[[#This Row],[Before discount]]*Final_Product___Sales_Data[[#This Row],[Discount]])</f>
        <v>612.099095123403</v>
      </c>
    </row>
    <row r="4548" spans="1:22" x14ac:dyDescent="0.3">
      <c r="A4548" t="s">
        <v>381</v>
      </c>
      <c r="B4548" t="s">
        <v>382</v>
      </c>
      <c r="C4548">
        <v>24</v>
      </c>
      <c r="D4548" t="s">
        <v>98</v>
      </c>
      <c r="E4548" t="s">
        <v>38</v>
      </c>
      <c r="F4548">
        <v>5547</v>
      </c>
      <c r="G4548" t="s">
        <v>292</v>
      </c>
      <c r="H4548" s="1">
        <v>45560</v>
      </c>
      <c r="I4548">
        <v>6</v>
      </c>
      <c r="J4548">
        <v>88</v>
      </c>
      <c r="K4548">
        <v>8.0072624329560443E-2</v>
      </c>
      <c r="L4548" t="s">
        <v>293</v>
      </c>
      <c r="M4548" t="s">
        <v>44</v>
      </c>
      <c r="N4548" t="s">
        <v>242</v>
      </c>
      <c r="O4548">
        <v>44</v>
      </c>
      <c r="P4548" t="s">
        <v>243</v>
      </c>
      <c r="Q4548" t="s">
        <v>244</v>
      </c>
      <c r="R4548" t="s">
        <v>245</v>
      </c>
      <c r="S4548" t="s">
        <v>246</v>
      </c>
      <c r="T4548" t="s">
        <v>247</v>
      </c>
      <c r="U4548">
        <f>Final_Product___Sales_Data[[#This Row],[Quantity]]*Final_Product___Sales_Data[[#This Row],[Price]]</f>
        <v>528</v>
      </c>
      <c r="V4548">
        <f>Final_Product___Sales_Data[[#This Row],[Before discount]]-(Final_Product___Sales_Data[[#This Row],[Before discount]]*Final_Product___Sales_Data[[#This Row],[Discount]])</f>
        <v>485.72165435399211</v>
      </c>
    </row>
    <row r="4549" spans="1:22" x14ac:dyDescent="0.3">
      <c r="A4549" t="s">
        <v>33</v>
      </c>
      <c r="B4549" t="s">
        <v>34</v>
      </c>
      <c r="C4549">
        <v>37</v>
      </c>
      <c r="D4549" t="s">
        <v>22</v>
      </c>
      <c r="E4549" t="s">
        <v>35</v>
      </c>
      <c r="F4549">
        <v>5548</v>
      </c>
      <c r="G4549" t="s">
        <v>80</v>
      </c>
      <c r="H4549" s="1">
        <v>45560</v>
      </c>
      <c r="I4549">
        <v>5</v>
      </c>
      <c r="J4549">
        <v>60</v>
      </c>
      <c r="K4549">
        <v>4.0919536380696134E-2</v>
      </c>
      <c r="L4549" t="s">
        <v>81</v>
      </c>
      <c r="M4549" t="s">
        <v>26</v>
      </c>
      <c r="N4549" t="s">
        <v>82</v>
      </c>
      <c r="O4549">
        <v>30</v>
      </c>
      <c r="P4549" t="s">
        <v>83</v>
      </c>
      <c r="Q4549" t="s">
        <v>84</v>
      </c>
      <c r="R4549" t="s">
        <v>85</v>
      </c>
      <c r="S4549" t="s">
        <v>86</v>
      </c>
      <c r="T4549" t="s">
        <v>87</v>
      </c>
      <c r="U4549">
        <f>Final_Product___Sales_Data[[#This Row],[Quantity]]*Final_Product___Sales_Data[[#This Row],[Price]]</f>
        <v>300</v>
      </c>
      <c r="V4549">
        <f>Final_Product___Sales_Data[[#This Row],[Before discount]]-(Final_Product___Sales_Data[[#This Row],[Before discount]]*Final_Product___Sales_Data[[#This Row],[Discount]])</f>
        <v>287.72413908579114</v>
      </c>
    </row>
    <row r="4550" spans="1:22" x14ac:dyDescent="0.3">
      <c r="A4550" t="s">
        <v>306</v>
      </c>
      <c r="B4550" t="s">
        <v>307</v>
      </c>
      <c r="C4550">
        <v>32</v>
      </c>
      <c r="D4550" t="s">
        <v>98</v>
      </c>
      <c r="E4550" t="s">
        <v>38</v>
      </c>
      <c r="F4550">
        <v>5549</v>
      </c>
      <c r="G4550" t="s">
        <v>51</v>
      </c>
      <c r="H4550" s="1">
        <v>45560</v>
      </c>
      <c r="I4550">
        <v>9</v>
      </c>
      <c r="J4550">
        <v>54</v>
      </c>
      <c r="K4550">
        <v>1.2390794816618034E-2</v>
      </c>
      <c r="L4550" t="s">
        <v>52</v>
      </c>
      <c r="M4550" t="s">
        <v>44</v>
      </c>
      <c r="N4550" t="s">
        <v>45</v>
      </c>
      <c r="O4550">
        <v>27</v>
      </c>
      <c r="P4550" t="s">
        <v>46</v>
      </c>
      <c r="Q4550" t="s">
        <v>47</v>
      </c>
      <c r="R4550" t="s">
        <v>48</v>
      </c>
      <c r="S4550" t="s">
        <v>49</v>
      </c>
      <c r="T4550" t="s">
        <v>50</v>
      </c>
      <c r="U4550">
        <f>Final_Product___Sales_Data[[#This Row],[Quantity]]*Final_Product___Sales_Data[[#This Row],[Price]]</f>
        <v>486</v>
      </c>
      <c r="V4550">
        <f>Final_Product___Sales_Data[[#This Row],[Before discount]]-(Final_Product___Sales_Data[[#This Row],[Before discount]]*Final_Product___Sales_Data[[#This Row],[Discount]])</f>
        <v>479.97807371912364</v>
      </c>
    </row>
    <row r="4551" spans="1:22" x14ac:dyDescent="0.3">
      <c r="A4551" t="s">
        <v>433</v>
      </c>
      <c r="B4551" t="s">
        <v>434</v>
      </c>
      <c r="C4551">
        <v>54</v>
      </c>
      <c r="D4551" t="s">
        <v>22</v>
      </c>
      <c r="E4551" t="s">
        <v>112</v>
      </c>
      <c r="F4551">
        <v>5550</v>
      </c>
      <c r="G4551" t="s">
        <v>99</v>
      </c>
      <c r="H4551" s="1">
        <v>45560</v>
      </c>
      <c r="I4551">
        <v>6</v>
      </c>
      <c r="J4551">
        <v>25</v>
      </c>
      <c r="K4551">
        <v>1.5962159509297493E-2</v>
      </c>
      <c r="L4551" t="s">
        <v>100</v>
      </c>
      <c r="M4551" t="s">
        <v>101</v>
      </c>
      <c r="N4551" t="s">
        <v>102</v>
      </c>
      <c r="O4551">
        <v>12.5</v>
      </c>
      <c r="P4551" t="s">
        <v>103</v>
      </c>
      <c r="Q4551" t="s">
        <v>104</v>
      </c>
      <c r="R4551" t="s">
        <v>105</v>
      </c>
      <c r="S4551" t="s">
        <v>106</v>
      </c>
      <c r="T4551" t="s">
        <v>107</v>
      </c>
      <c r="U4551">
        <f>Final_Product___Sales_Data[[#This Row],[Quantity]]*Final_Product___Sales_Data[[#This Row],[Price]]</f>
        <v>150</v>
      </c>
      <c r="V4551">
        <f>Final_Product___Sales_Data[[#This Row],[Before discount]]-(Final_Product___Sales_Data[[#This Row],[Before discount]]*Final_Product___Sales_Data[[#This Row],[Discount]])</f>
        <v>147.60567607360537</v>
      </c>
    </row>
    <row r="4552" spans="1:22" x14ac:dyDescent="0.3">
      <c r="A4552" t="s">
        <v>460</v>
      </c>
      <c r="B4552" t="s">
        <v>461</v>
      </c>
      <c r="C4552">
        <v>56</v>
      </c>
      <c r="D4552" t="s">
        <v>98</v>
      </c>
      <c r="E4552" t="s">
        <v>35</v>
      </c>
      <c r="F4552">
        <v>5551</v>
      </c>
      <c r="G4552" t="s">
        <v>292</v>
      </c>
      <c r="H4552" s="1">
        <v>45560</v>
      </c>
      <c r="I4552">
        <v>1</v>
      </c>
      <c r="J4552">
        <v>88</v>
      </c>
      <c r="K4552">
        <v>9.3222362190446745E-2</v>
      </c>
      <c r="L4552" t="s">
        <v>293</v>
      </c>
      <c r="M4552" t="s">
        <v>44</v>
      </c>
      <c r="N4552" t="s">
        <v>242</v>
      </c>
      <c r="O4552">
        <v>44</v>
      </c>
      <c r="P4552" t="s">
        <v>243</v>
      </c>
      <c r="Q4552" t="s">
        <v>244</v>
      </c>
      <c r="R4552" t="s">
        <v>245</v>
      </c>
      <c r="S4552" t="s">
        <v>246</v>
      </c>
      <c r="T4552" t="s">
        <v>247</v>
      </c>
      <c r="U4552">
        <f>Final_Product___Sales_Data[[#This Row],[Quantity]]*Final_Product___Sales_Data[[#This Row],[Price]]</f>
        <v>88</v>
      </c>
      <c r="V4552">
        <f>Final_Product___Sales_Data[[#This Row],[Before discount]]-(Final_Product___Sales_Data[[#This Row],[Before discount]]*Final_Product___Sales_Data[[#This Row],[Discount]])</f>
        <v>79.796432127240692</v>
      </c>
    </row>
    <row r="4553" spans="1:22" x14ac:dyDescent="0.3">
      <c r="A4553" t="s">
        <v>321</v>
      </c>
      <c r="B4553" t="s">
        <v>322</v>
      </c>
      <c r="C4553">
        <v>59</v>
      </c>
      <c r="D4553" t="s">
        <v>22</v>
      </c>
      <c r="E4553" t="s">
        <v>35</v>
      </c>
      <c r="F4553">
        <v>5552</v>
      </c>
      <c r="G4553" t="s">
        <v>206</v>
      </c>
      <c r="H4553" s="1">
        <v>45560</v>
      </c>
      <c r="I4553">
        <v>8</v>
      </c>
      <c r="J4553">
        <v>59.5</v>
      </c>
      <c r="K4553">
        <v>5.4223930230207114E-3</v>
      </c>
      <c r="L4553" t="s">
        <v>207</v>
      </c>
      <c r="M4553" t="s">
        <v>26</v>
      </c>
      <c r="N4553" t="s">
        <v>82</v>
      </c>
      <c r="O4553">
        <v>29.75</v>
      </c>
      <c r="P4553" t="s">
        <v>83</v>
      </c>
      <c r="Q4553" t="s">
        <v>84</v>
      </c>
      <c r="R4553" t="s">
        <v>85</v>
      </c>
      <c r="S4553" t="s">
        <v>86</v>
      </c>
      <c r="T4553" t="s">
        <v>87</v>
      </c>
      <c r="U4553">
        <f>Final_Product___Sales_Data[[#This Row],[Quantity]]*Final_Product___Sales_Data[[#This Row],[Price]]</f>
        <v>476</v>
      </c>
      <c r="V4553">
        <f>Final_Product___Sales_Data[[#This Row],[Before discount]]-(Final_Product___Sales_Data[[#This Row],[Before discount]]*Final_Product___Sales_Data[[#This Row],[Discount]])</f>
        <v>473.41894092104212</v>
      </c>
    </row>
    <row r="4554" spans="1:22" x14ac:dyDescent="0.3">
      <c r="A4554" t="s">
        <v>184</v>
      </c>
      <c r="B4554" t="s">
        <v>185</v>
      </c>
      <c r="C4554">
        <v>60</v>
      </c>
      <c r="D4554" t="s">
        <v>22</v>
      </c>
      <c r="E4554" t="s">
        <v>38</v>
      </c>
      <c r="F4554">
        <v>5553</v>
      </c>
      <c r="G4554" t="s">
        <v>65</v>
      </c>
      <c r="H4554" s="1">
        <v>45560</v>
      </c>
      <c r="I4554">
        <v>10</v>
      </c>
      <c r="J4554">
        <v>22.5</v>
      </c>
      <c r="K4554">
        <v>4.2595161160106844E-2</v>
      </c>
      <c r="L4554" t="s">
        <v>66</v>
      </c>
      <c r="M4554" t="s">
        <v>57</v>
      </c>
      <c r="N4554" t="s">
        <v>58</v>
      </c>
      <c r="O4554">
        <v>11.25</v>
      </c>
      <c r="P4554" t="s">
        <v>59</v>
      </c>
      <c r="Q4554" t="s">
        <v>60</v>
      </c>
      <c r="R4554" t="s">
        <v>61</v>
      </c>
      <c r="S4554" t="s">
        <v>62</v>
      </c>
      <c r="T4554" t="s">
        <v>50</v>
      </c>
      <c r="U4554">
        <f>Final_Product___Sales_Data[[#This Row],[Quantity]]*Final_Product___Sales_Data[[#This Row],[Price]]</f>
        <v>225</v>
      </c>
      <c r="V4554">
        <f>Final_Product___Sales_Data[[#This Row],[Before discount]]-(Final_Product___Sales_Data[[#This Row],[Before discount]]*Final_Product___Sales_Data[[#This Row],[Discount]])</f>
        <v>215.41608873897596</v>
      </c>
    </row>
    <row r="4555" spans="1:22" x14ac:dyDescent="0.3">
      <c r="A4555" t="s">
        <v>466</v>
      </c>
      <c r="B4555" t="s">
        <v>467</v>
      </c>
      <c r="C4555">
        <v>18</v>
      </c>
      <c r="D4555" t="s">
        <v>98</v>
      </c>
      <c r="E4555" t="s">
        <v>112</v>
      </c>
      <c r="F4555">
        <v>5554</v>
      </c>
      <c r="G4555" t="s">
        <v>65</v>
      </c>
      <c r="H4555" s="1">
        <v>45560</v>
      </c>
      <c r="I4555">
        <v>4</v>
      </c>
      <c r="J4555">
        <v>22.5</v>
      </c>
      <c r="K4555">
        <v>3.3626078740361609E-2</v>
      </c>
      <c r="L4555" t="s">
        <v>66</v>
      </c>
      <c r="M4555" t="s">
        <v>57</v>
      </c>
      <c r="N4555" t="s">
        <v>58</v>
      </c>
      <c r="O4555">
        <v>11.25</v>
      </c>
      <c r="P4555" t="s">
        <v>59</v>
      </c>
      <c r="Q4555" t="s">
        <v>60</v>
      </c>
      <c r="R4555" t="s">
        <v>61</v>
      </c>
      <c r="S4555" t="s">
        <v>62</v>
      </c>
      <c r="T4555" t="s">
        <v>50</v>
      </c>
      <c r="U4555">
        <f>Final_Product___Sales_Data[[#This Row],[Quantity]]*Final_Product___Sales_Data[[#This Row],[Price]]</f>
        <v>90</v>
      </c>
      <c r="V4555">
        <f>Final_Product___Sales_Data[[#This Row],[Before discount]]-(Final_Product___Sales_Data[[#This Row],[Before discount]]*Final_Product___Sales_Data[[#This Row],[Discount]])</f>
        <v>86.973652913367459</v>
      </c>
    </row>
    <row r="4556" spans="1:22" x14ac:dyDescent="0.3">
      <c r="A4556" t="s">
        <v>389</v>
      </c>
      <c r="B4556" t="s">
        <v>279</v>
      </c>
      <c r="C4556">
        <v>43</v>
      </c>
      <c r="D4556" t="s">
        <v>22</v>
      </c>
      <c r="E4556" t="s">
        <v>41</v>
      </c>
      <c r="F4556">
        <v>5555</v>
      </c>
      <c r="G4556" t="s">
        <v>304</v>
      </c>
      <c r="H4556" s="1">
        <v>45560</v>
      </c>
      <c r="I4556">
        <v>2</v>
      </c>
      <c r="J4556">
        <v>18</v>
      </c>
      <c r="K4556">
        <v>7.8722304774001925E-2</v>
      </c>
      <c r="L4556" t="s">
        <v>305</v>
      </c>
      <c r="M4556" t="s">
        <v>71</v>
      </c>
      <c r="N4556" t="s">
        <v>117</v>
      </c>
      <c r="O4556">
        <v>9</v>
      </c>
      <c r="P4556" t="s">
        <v>118</v>
      </c>
      <c r="Q4556" t="s">
        <v>119</v>
      </c>
      <c r="R4556" t="s">
        <v>120</v>
      </c>
      <c r="S4556" t="s">
        <v>121</v>
      </c>
      <c r="T4556" t="s">
        <v>122</v>
      </c>
      <c r="U4556">
        <f>Final_Product___Sales_Data[[#This Row],[Quantity]]*Final_Product___Sales_Data[[#This Row],[Price]]</f>
        <v>36</v>
      </c>
      <c r="V4556">
        <f>Final_Product___Sales_Data[[#This Row],[Before discount]]-(Final_Product___Sales_Data[[#This Row],[Before discount]]*Final_Product___Sales_Data[[#This Row],[Discount]])</f>
        <v>33.165997028135934</v>
      </c>
    </row>
    <row r="4557" spans="1:22" x14ac:dyDescent="0.3">
      <c r="A4557" t="s">
        <v>466</v>
      </c>
      <c r="B4557" t="s">
        <v>467</v>
      </c>
      <c r="C4557">
        <v>18</v>
      </c>
      <c r="D4557" t="s">
        <v>98</v>
      </c>
      <c r="E4557" t="s">
        <v>112</v>
      </c>
      <c r="F4557">
        <v>5556</v>
      </c>
      <c r="G4557" t="s">
        <v>139</v>
      </c>
      <c r="H4557" s="1">
        <v>45560</v>
      </c>
      <c r="I4557">
        <v>7</v>
      </c>
      <c r="J4557">
        <v>15</v>
      </c>
      <c r="K4557">
        <v>6.257114271577173E-2</v>
      </c>
      <c r="L4557" t="s">
        <v>140</v>
      </c>
      <c r="M4557" t="s">
        <v>71</v>
      </c>
      <c r="N4557" t="s">
        <v>117</v>
      </c>
      <c r="O4557">
        <v>7.5</v>
      </c>
      <c r="P4557" t="s">
        <v>118</v>
      </c>
      <c r="Q4557" t="s">
        <v>119</v>
      </c>
      <c r="R4557" t="s">
        <v>120</v>
      </c>
      <c r="S4557" t="s">
        <v>121</v>
      </c>
      <c r="T4557" t="s">
        <v>122</v>
      </c>
      <c r="U4557">
        <f>Final_Product___Sales_Data[[#This Row],[Quantity]]*Final_Product___Sales_Data[[#This Row],[Price]]</f>
        <v>105</v>
      </c>
      <c r="V4557">
        <f>Final_Product___Sales_Data[[#This Row],[Before discount]]-(Final_Product___Sales_Data[[#This Row],[Before discount]]*Final_Product___Sales_Data[[#This Row],[Discount]])</f>
        <v>98.430030014843965</v>
      </c>
    </row>
    <row r="4558" spans="1:22" x14ac:dyDescent="0.3">
      <c r="A4558" t="s">
        <v>446</v>
      </c>
      <c r="B4558" t="s">
        <v>447</v>
      </c>
      <c r="C4558">
        <v>68</v>
      </c>
      <c r="D4558" t="s">
        <v>98</v>
      </c>
      <c r="E4558" t="s">
        <v>112</v>
      </c>
      <c r="F4558">
        <v>5557</v>
      </c>
      <c r="G4558" t="s">
        <v>80</v>
      </c>
      <c r="H4558" s="1">
        <v>45560</v>
      </c>
      <c r="I4558">
        <v>8</v>
      </c>
      <c r="J4558">
        <v>60</v>
      </c>
      <c r="K4558">
        <v>9.2431422886309456E-2</v>
      </c>
      <c r="L4558" t="s">
        <v>81</v>
      </c>
      <c r="M4558" t="s">
        <v>26</v>
      </c>
      <c r="N4558" t="s">
        <v>82</v>
      </c>
      <c r="O4558">
        <v>30</v>
      </c>
      <c r="P4558" t="s">
        <v>83</v>
      </c>
      <c r="Q4558" t="s">
        <v>84</v>
      </c>
      <c r="R4558" t="s">
        <v>85</v>
      </c>
      <c r="S4558" t="s">
        <v>86</v>
      </c>
      <c r="T4558" t="s">
        <v>87</v>
      </c>
      <c r="U4558">
        <f>Final_Product___Sales_Data[[#This Row],[Quantity]]*Final_Product___Sales_Data[[#This Row],[Price]]</f>
        <v>480</v>
      </c>
      <c r="V4558">
        <f>Final_Product___Sales_Data[[#This Row],[Before discount]]-(Final_Product___Sales_Data[[#This Row],[Before discount]]*Final_Product___Sales_Data[[#This Row],[Discount]])</f>
        <v>435.63291701457149</v>
      </c>
    </row>
    <row r="4559" spans="1:22" x14ac:dyDescent="0.3">
      <c r="A4559" t="s">
        <v>252</v>
      </c>
      <c r="B4559" t="s">
        <v>253</v>
      </c>
      <c r="C4559">
        <v>62</v>
      </c>
      <c r="D4559" t="s">
        <v>98</v>
      </c>
      <c r="E4559" t="s">
        <v>41</v>
      </c>
      <c r="F4559">
        <v>5558</v>
      </c>
      <c r="G4559" t="s">
        <v>178</v>
      </c>
      <c r="H4559" s="1">
        <v>45560</v>
      </c>
      <c r="I4559">
        <v>4</v>
      </c>
      <c r="J4559">
        <v>9.5</v>
      </c>
      <c r="K4559">
        <v>6.3464504696680676E-2</v>
      </c>
      <c r="L4559" t="s">
        <v>179</v>
      </c>
      <c r="M4559" t="s">
        <v>71</v>
      </c>
      <c r="N4559" t="s">
        <v>72</v>
      </c>
      <c r="O4559">
        <v>4.75</v>
      </c>
      <c r="P4559" t="s">
        <v>73</v>
      </c>
      <c r="Q4559" t="s">
        <v>74</v>
      </c>
      <c r="R4559" t="s">
        <v>75</v>
      </c>
      <c r="S4559" t="s">
        <v>76</v>
      </c>
      <c r="T4559" t="s">
        <v>77</v>
      </c>
      <c r="U4559">
        <f>Final_Product___Sales_Data[[#This Row],[Quantity]]*Final_Product___Sales_Data[[#This Row],[Price]]</f>
        <v>38</v>
      </c>
      <c r="V4559">
        <f>Final_Product___Sales_Data[[#This Row],[Before discount]]-(Final_Product___Sales_Data[[#This Row],[Before discount]]*Final_Product___Sales_Data[[#This Row],[Discount]])</f>
        <v>35.588348821526132</v>
      </c>
    </row>
    <row r="4560" spans="1:22" x14ac:dyDescent="0.3">
      <c r="A4560" t="s">
        <v>280</v>
      </c>
      <c r="B4560" t="s">
        <v>138</v>
      </c>
      <c r="C4560">
        <v>58</v>
      </c>
      <c r="D4560" t="s">
        <v>22</v>
      </c>
      <c r="E4560" t="s">
        <v>41</v>
      </c>
      <c r="F4560">
        <v>5559</v>
      </c>
      <c r="G4560" t="s">
        <v>55</v>
      </c>
      <c r="H4560" s="1">
        <v>45560</v>
      </c>
      <c r="I4560">
        <v>5</v>
      </c>
      <c r="J4560">
        <v>20</v>
      </c>
      <c r="K4560">
        <v>4.4384343646547211E-2</v>
      </c>
      <c r="L4560" t="s">
        <v>56</v>
      </c>
      <c r="M4560" t="s">
        <v>57</v>
      </c>
      <c r="N4560" t="s">
        <v>58</v>
      </c>
      <c r="O4560">
        <v>10</v>
      </c>
      <c r="P4560" t="s">
        <v>59</v>
      </c>
      <c r="Q4560" t="s">
        <v>60</v>
      </c>
      <c r="R4560" t="s">
        <v>61</v>
      </c>
      <c r="S4560" t="s">
        <v>62</v>
      </c>
      <c r="T4560" t="s">
        <v>50</v>
      </c>
      <c r="U4560">
        <f>Final_Product___Sales_Data[[#This Row],[Quantity]]*Final_Product___Sales_Data[[#This Row],[Price]]</f>
        <v>100</v>
      </c>
      <c r="V4560">
        <f>Final_Product___Sales_Data[[#This Row],[Before discount]]-(Final_Product___Sales_Data[[#This Row],[Before discount]]*Final_Product___Sales_Data[[#This Row],[Discount]])</f>
        <v>95.561565635345275</v>
      </c>
    </row>
    <row r="4561" spans="1:22" x14ac:dyDescent="0.3">
      <c r="A4561" t="s">
        <v>367</v>
      </c>
      <c r="B4561" t="s">
        <v>368</v>
      </c>
      <c r="C4561">
        <v>43</v>
      </c>
      <c r="D4561" t="s">
        <v>22</v>
      </c>
      <c r="E4561" t="s">
        <v>112</v>
      </c>
      <c r="F4561">
        <v>5560</v>
      </c>
      <c r="G4561" t="s">
        <v>80</v>
      </c>
      <c r="H4561" s="1">
        <v>45560</v>
      </c>
      <c r="I4561">
        <v>10</v>
      </c>
      <c r="J4561">
        <v>60</v>
      </c>
      <c r="K4561">
        <v>2.849965733504304E-2</v>
      </c>
      <c r="L4561" t="s">
        <v>81</v>
      </c>
      <c r="M4561" t="s">
        <v>26</v>
      </c>
      <c r="N4561" t="s">
        <v>82</v>
      </c>
      <c r="O4561">
        <v>30</v>
      </c>
      <c r="P4561" t="s">
        <v>83</v>
      </c>
      <c r="Q4561" t="s">
        <v>84</v>
      </c>
      <c r="R4561" t="s">
        <v>85</v>
      </c>
      <c r="S4561" t="s">
        <v>86</v>
      </c>
      <c r="T4561" t="s">
        <v>87</v>
      </c>
      <c r="U4561">
        <f>Final_Product___Sales_Data[[#This Row],[Quantity]]*Final_Product___Sales_Data[[#This Row],[Price]]</f>
        <v>600</v>
      </c>
      <c r="V4561">
        <f>Final_Product___Sales_Data[[#This Row],[Before discount]]-(Final_Product___Sales_Data[[#This Row],[Before discount]]*Final_Product___Sales_Data[[#This Row],[Discount]])</f>
        <v>582.90020559897414</v>
      </c>
    </row>
    <row r="4562" spans="1:22" x14ac:dyDescent="0.3">
      <c r="A4562" t="s">
        <v>296</v>
      </c>
      <c r="B4562" t="s">
        <v>297</v>
      </c>
      <c r="C4562">
        <v>51</v>
      </c>
      <c r="D4562" t="s">
        <v>98</v>
      </c>
      <c r="E4562" t="s">
        <v>112</v>
      </c>
      <c r="F4562">
        <v>5561</v>
      </c>
      <c r="G4562" t="s">
        <v>65</v>
      </c>
      <c r="H4562" s="1">
        <v>45560</v>
      </c>
      <c r="I4562">
        <v>3</v>
      </c>
      <c r="J4562">
        <v>22.5</v>
      </c>
      <c r="K4562">
        <v>1.350072757207791E-2</v>
      </c>
      <c r="L4562" t="s">
        <v>66</v>
      </c>
      <c r="M4562" t="s">
        <v>57</v>
      </c>
      <c r="N4562" t="s">
        <v>58</v>
      </c>
      <c r="O4562">
        <v>11.25</v>
      </c>
      <c r="P4562" t="s">
        <v>59</v>
      </c>
      <c r="Q4562" t="s">
        <v>60</v>
      </c>
      <c r="R4562" t="s">
        <v>61</v>
      </c>
      <c r="S4562" t="s">
        <v>62</v>
      </c>
      <c r="T4562" t="s">
        <v>50</v>
      </c>
      <c r="U4562">
        <f>Final_Product___Sales_Data[[#This Row],[Quantity]]*Final_Product___Sales_Data[[#This Row],[Price]]</f>
        <v>67.5</v>
      </c>
      <c r="V4562">
        <f>Final_Product___Sales_Data[[#This Row],[Before discount]]-(Final_Product___Sales_Data[[#This Row],[Before discount]]*Final_Product___Sales_Data[[#This Row],[Discount]])</f>
        <v>66.588700888884745</v>
      </c>
    </row>
    <row r="4563" spans="1:22" x14ac:dyDescent="0.3">
      <c r="A4563" t="s">
        <v>334</v>
      </c>
      <c r="B4563" t="s">
        <v>335</v>
      </c>
      <c r="C4563">
        <v>67</v>
      </c>
      <c r="D4563" t="s">
        <v>22</v>
      </c>
      <c r="E4563" t="s">
        <v>41</v>
      </c>
      <c r="F4563">
        <v>5562</v>
      </c>
      <c r="G4563" t="s">
        <v>161</v>
      </c>
      <c r="H4563" s="1">
        <v>45560</v>
      </c>
      <c r="I4563">
        <v>1</v>
      </c>
      <c r="J4563">
        <v>70</v>
      </c>
      <c r="K4563">
        <v>3.9106915914504749E-2</v>
      </c>
      <c r="L4563" t="s">
        <v>162</v>
      </c>
      <c r="M4563" t="s">
        <v>26</v>
      </c>
      <c r="N4563" t="s">
        <v>82</v>
      </c>
      <c r="O4563">
        <v>35</v>
      </c>
      <c r="P4563" t="s">
        <v>83</v>
      </c>
      <c r="Q4563" t="s">
        <v>84</v>
      </c>
      <c r="R4563" t="s">
        <v>85</v>
      </c>
      <c r="S4563" t="s">
        <v>86</v>
      </c>
      <c r="T4563" t="s">
        <v>87</v>
      </c>
      <c r="U4563">
        <f>Final_Product___Sales_Data[[#This Row],[Quantity]]*Final_Product___Sales_Data[[#This Row],[Price]]</f>
        <v>70</v>
      </c>
      <c r="V4563">
        <f>Final_Product___Sales_Data[[#This Row],[Before discount]]-(Final_Product___Sales_Data[[#This Row],[Before discount]]*Final_Product___Sales_Data[[#This Row],[Discount]])</f>
        <v>67.262515885984669</v>
      </c>
    </row>
    <row r="4564" spans="1:22" x14ac:dyDescent="0.3">
      <c r="A4564" t="s">
        <v>33</v>
      </c>
      <c r="B4564" t="s">
        <v>34</v>
      </c>
      <c r="C4564">
        <v>37</v>
      </c>
      <c r="D4564" t="s">
        <v>22</v>
      </c>
      <c r="E4564" t="s">
        <v>35</v>
      </c>
      <c r="F4564">
        <v>5563</v>
      </c>
      <c r="G4564" t="s">
        <v>273</v>
      </c>
      <c r="H4564" s="1">
        <v>45560</v>
      </c>
      <c r="I4564">
        <v>5</v>
      </c>
      <c r="J4564">
        <v>90</v>
      </c>
      <c r="K4564">
        <v>5.8280651700462517E-2</v>
      </c>
      <c r="L4564" t="s">
        <v>274</v>
      </c>
      <c r="M4564" t="s">
        <v>44</v>
      </c>
      <c r="N4564" t="s">
        <v>242</v>
      </c>
      <c r="O4564">
        <v>45</v>
      </c>
      <c r="P4564" t="s">
        <v>243</v>
      </c>
      <c r="Q4564" t="s">
        <v>244</v>
      </c>
      <c r="R4564" t="s">
        <v>245</v>
      </c>
      <c r="S4564" t="s">
        <v>246</v>
      </c>
      <c r="T4564" t="s">
        <v>247</v>
      </c>
      <c r="U4564">
        <f>Final_Product___Sales_Data[[#This Row],[Quantity]]*Final_Product___Sales_Data[[#This Row],[Price]]</f>
        <v>450</v>
      </c>
      <c r="V4564">
        <f>Final_Product___Sales_Data[[#This Row],[Before discount]]-(Final_Product___Sales_Data[[#This Row],[Before discount]]*Final_Product___Sales_Data[[#This Row],[Discount]])</f>
        <v>423.77370673479186</v>
      </c>
    </row>
    <row r="4565" spans="1:22" x14ac:dyDescent="0.3">
      <c r="A4565" t="s">
        <v>354</v>
      </c>
      <c r="B4565" t="s">
        <v>355</v>
      </c>
      <c r="C4565">
        <v>54</v>
      </c>
      <c r="D4565" t="s">
        <v>98</v>
      </c>
      <c r="E4565" t="s">
        <v>41</v>
      </c>
      <c r="F4565">
        <v>5564</v>
      </c>
      <c r="G4565" t="s">
        <v>171</v>
      </c>
      <c r="H4565" s="1">
        <v>45561</v>
      </c>
      <c r="I4565">
        <v>3</v>
      </c>
      <c r="J4565">
        <v>31.5</v>
      </c>
      <c r="K4565">
        <v>7.9206162363075872E-2</v>
      </c>
      <c r="L4565" t="s">
        <v>172</v>
      </c>
      <c r="M4565" t="s">
        <v>26</v>
      </c>
      <c r="N4565" t="s">
        <v>27</v>
      </c>
      <c r="O4565">
        <v>15.75</v>
      </c>
      <c r="P4565" t="s">
        <v>28</v>
      </c>
      <c r="Q4565" t="s">
        <v>29</v>
      </c>
      <c r="R4565" t="s">
        <v>30</v>
      </c>
      <c r="S4565" t="s">
        <v>31</v>
      </c>
      <c r="T4565" t="s">
        <v>32</v>
      </c>
      <c r="U4565">
        <f>Final_Product___Sales_Data[[#This Row],[Quantity]]*Final_Product___Sales_Data[[#This Row],[Price]]</f>
        <v>94.5</v>
      </c>
      <c r="V4565">
        <f>Final_Product___Sales_Data[[#This Row],[Before discount]]-(Final_Product___Sales_Data[[#This Row],[Before discount]]*Final_Product___Sales_Data[[#This Row],[Discount]])</f>
        <v>87.015017656689324</v>
      </c>
    </row>
    <row r="4566" spans="1:22" x14ac:dyDescent="0.3">
      <c r="A4566" t="s">
        <v>312</v>
      </c>
      <c r="B4566" t="s">
        <v>168</v>
      </c>
      <c r="C4566">
        <v>36</v>
      </c>
      <c r="D4566" t="s">
        <v>98</v>
      </c>
      <c r="E4566" t="s">
        <v>35</v>
      </c>
      <c r="F4566">
        <v>5565</v>
      </c>
      <c r="G4566" t="s">
        <v>190</v>
      </c>
      <c r="H4566" s="1">
        <v>45561</v>
      </c>
      <c r="I4566">
        <v>8</v>
      </c>
      <c r="J4566">
        <v>25.5</v>
      </c>
      <c r="K4566">
        <v>9.7823608920499752E-2</v>
      </c>
      <c r="L4566" t="s">
        <v>191</v>
      </c>
      <c r="M4566" t="s">
        <v>101</v>
      </c>
      <c r="N4566" t="s">
        <v>102</v>
      </c>
      <c r="O4566">
        <v>12.75</v>
      </c>
      <c r="P4566" t="s">
        <v>103</v>
      </c>
      <c r="Q4566" t="s">
        <v>104</v>
      </c>
      <c r="R4566" t="s">
        <v>105</v>
      </c>
      <c r="S4566" t="s">
        <v>106</v>
      </c>
      <c r="T4566" t="s">
        <v>107</v>
      </c>
      <c r="U4566">
        <f>Final_Product___Sales_Data[[#This Row],[Quantity]]*Final_Product___Sales_Data[[#This Row],[Price]]</f>
        <v>204</v>
      </c>
      <c r="V4566">
        <f>Final_Product___Sales_Data[[#This Row],[Before discount]]-(Final_Product___Sales_Data[[#This Row],[Before discount]]*Final_Product___Sales_Data[[#This Row],[Discount]])</f>
        <v>184.04398378021804</v>
      </c>
    </row>
    <row r="4567" spans="1:22" x14ac:dyDescent="0.3">
      <c r="A4567" t="s">
        <v>137</v>
      </c>
      <c r="B4567" t="s">
        <v>138</v>
      </c>
      <c r="C4567">
        <v>21</v>
      </c>
      <c r="D4567" t="s">
        <v>98</v>
      </c>
      <c r="E4567" t="s">
        <v>112</v>
      </c>
      <c r="F4567">
        <v>5566</v>
      </c>
      <c r="G4567" t="s">
        <v>173</v>
      </c>
      <c r="H4567" s="1">
        <v>45561</v>
      </c>
      <c r="I4567">
        <v>9</v>
      </c>
      <c r="J4567">
        <v>38</v>
      </c>
      <c r="K4567">
        <v>2.5840735780076663E-2</v>
      </c>
      <c r="L4567" t="s">
        <v>174</v>
      </c>
      <c r="M4567" t="s">
        <v>57</v>
      </c>
      <c r="N4567" t="s">
        <v>129</v>
      </c>
      <c r="O4567">
        <v>19</v>
      </c>
      <c r="P4567" t="s">
        <v>130</v>
      </c>
      <c r="Q4567" t="s">
        <v>131</v>
      </c>
      <c r="R4567" t="s">
        <v>132</v>
      </c>
      <c r="S4567" t="s">
        <v>133</v>
      </c>
      <c r="T4567" t="s">
        <v>134</v>
      </c>
      <c r="U4567">
        <f>Final_Product___Sales_Data[[#This Row],[Quantity]]*Final_Product___Sales_Data[[#This Row],[Price]]</f>
        <v>342</v>
      </c>
      <c r="V4567">
        <f>Final_Product___Sales_Data[[#This Row],[Before discount]]-(Final_Product___Sales_Data[[#This Row],[Before discount]]*Final_Product___Sales_Data[[#This Row],[Discount]])</f>
        <v>333.1624683632138</v>
      </c>
    </row>
    <row r="4568" spans="1:22" x14ac:dyDescent="0.3">
      <c r="A4568" t="s">
        <v>298</v>
      </c>
      <c r="B4568" t="s">
        <v>299</v>
      </c>
      <c r="C4568">
        <v>24</v>
      </c>
      <c r="D4568" t="s">
        <v>22</v>
      </c>
      <c r="E4568" t="s">
        <v>112</v>
      </c>
      <c r="F4568">
        <v>5567</v>
      </c>
      <c r="G4568" t="s">
        <v>55</v>
      </c>
      <c r="H4568" s="1">
        <v>45561</v>
      </c>
      <c r="I4568">
        <v>9</v>
      </c>
      <c r="J4568">
        <v>20</v>
      </c>
      <c r="K4568">
        <v>2.3839049800088621E-2</v>
      </c>
      <c r="L4568" t="s">
        <v>56</v>
      </c>
      <c r="M4568" t="s">
        <v>57</v>
      </c>
      <c r="N4568" t="s">
        <v>58</v>
      </c>
      <c r="O4568">
        <v>10</v>
      </c>
      <c r="P4568" t="s">
        <v>59</v>
      </c>
      <c r="Q4568" t="s">
        <v>60</v>
      </c>
      <c r="R4568" t="s">
        <v>61</v>
      </c>
      <c r="S4568" t="s">
        <v>62</v>
      </c>
      <c r="T4568" t="s">
        <v>50</v>
      </c>
      <c r="U4568">
        <f>Final_Product___Sales_Data[[#This Row],[Quantity]]*Final_Product___Sales_Data[[#This Row],[Price]]</f>
        <v>180</v>
      </c>
      <c r="V4568">
        <f>Final_Product___Sales_Data[[#This Row],[Before discount]]-(Final_Product___Sales_Data[[#This Row],[Before discount]]*Final_Product___Sales_Data[[#This Row],[Discount]])</f>
        <v>175.70897103598404</v>
      </c>
    </row>
    <row r="4569" spans="1:22" x14ac:dyDescent="0.3">
      <c r="A4569" t="s">
        <v>460</v>
      </c>
      <c r="B4569" t="s">
        <v>461</v>
      </c>
      <c r="C4569">
        <v>56</v>
      </c>
      <c r="D4569" t="s">
        <v>98</v>
      </c>
      <c r="E4569" t="s">
        <v>35</v>
      </c>
      <c r="F4569">
        <v>5568</v>
      </c>
      <c r="G4569" t="s">
        <v>254</v>
      </c>
      <c r="H4569" s="1">
        <v>45561</v>
      </c>
      <c r="I4569">
        <v>7</v>
      </c>
      <c r="J4569">
        <v>23</v>
      </c>
      <c r="K4569">
        <v>1.1098819398798344E-2</v>
      </c>
      <c r="L4569" t="s">
        <v>255</v>
      </c>
      <c r="M4569" t="s">
        <v>57</v>
      </c>
      <c r="N4569" t="s">
        <v>58</v>
      </c>
      <c r="O4569">
        <v>11.5</v>
      </c>
      <c r="P4569" t="s">
        <v>59</v>
      </c>
      <c r="Q4569" t="s">
        <v>60</v>
      </c>
      <c r="R4569" t="s">
        <v>61</v>
      </c>
      <c r="S4569" t="s">
        <v>62</v>
      </c>
      <c r="T4569" t="s">
        <v>50</v>
      </c>
      <c r="U4569">
        <f>Final_Product___Sales_Data[[#This Row],[Quantity]]*Final_Product___Sales_Data[[#This Row],[Price]]</f>
        <v>161</v>
      </c>
      <c r="V4569">
        <f>Final_Product___Sales_Data[[#This Row],[Before discount]]-(Final_Product___Sales_Data[[#This Row],[Before discount]]*Final_Product___Sales_Data[[#This Row],[Discount]])</f>
        <v>159.21309007679346</v>
      </c>
    </row>
    <row r="4570" spans="1:22" x14ac:dyDescent="0.3">
      <c r="A4570" t="s">
        <v>347</v>
      </c>
      <c r="B4570" t="s">
        <v>348</v>
      </c>
      <c r="C4570">
        <v>25</v>
      </c>
      <c r="D4570" t="s">
        <v>98</v>
      </c>
      <c r="E4570" t="s">
        <v>23</v>
      </c>
      <c r="F4570">
        <v>5569</v>
      </c>
      <c r="G4570" t="s">
        <v>161</v>
      </c>
      <c r="H4570" s="1">
        <v>45561</v>
      </c>
      <c r="I4570">
        <v>2</v>
      </c>
      <c r="J4570">
        <v>70</v>
      </c>
      <c r="K4570">
        <v>8.0638936467271452E-2</v>
      </c>
      <c r="L4570" t="s">
        <v>162</v>
      </c>
      <c r="M4570" t="s">
        <v>26</v>
      </c>
      <c r="N4570" t="s">
        <v>82</v>
      </c>
      <c r="O4570">
        <v>35</v>
      </c>
      <c r="P4570" t="s">
        <v>83</v>
      </c>
      <c r="Q4570" t="s">
        <v>84</v>
      </c>
      <c r="R4570" t="s">
        <v>85</v>
      </c>
      <c r="S4570" t="s">
        <v>86</v>
      </c>
      <c r="T4570" t="s">
        <v>87</v>
      </c>
      <c r="U4570">
        <f>Final_Product___Sales_Data[[#This Row],[Quantity]]*Final_Product___Sales_Data[[#This Row],[Price]]</f>
        <v>140</v>
      </c>
      <c r="V4570">
        <f>Final_Product___Sales_Data[[#This Row],[Before discount]]-(Final_Product___Sales_Data[[#This Row],[Before discount]]*Final_Product___Sales_Data[[#This Row],[Discount]])</f>
        <v>128.71054889458199</v>
      </c>
    </row>
    <row r="4571" spans="1:22" x14ac:dyDescent="0.3">
      <c r="A4571" t="s">
        <v>345</v>
      </c>
      <c r="B4571" t="s">
        <v>346</v>
      </c>
      <c r="C4571">
        <v>60</v>
      </c>
      <c r="D4571" t="s">
        <v>22</v>
      </c>
      <c r="E4571" t="s">
        <v>41</v>
      </c>
      <c r="F4571">
        <v>5570</v>
      </c>
      <c r="G4571" t="s">
        <v>401</v>
      </c>
      <c r="H4571" s="1">
        <v>45561</v>
      </c>
      <c r="I4571">
        <v>1</v>
      </c>
      <c r="J4571">
        <v>32</v>
      </c>
      <c r="K4571">
        <v>9.3899249787496031E-2</v>
      </c>
      <c r="L4571" t="s">
        <v>402</v>
      </c>
      <c r="M4571" t="s">
        <v>26</v>
      </c>
      <c r="N4571" t="s">
        <v>27</v>
      </c>
      <c r="O4571">
        <v>16</v>
      </c>
      <c r="P4571" t="s">
        <v>28</v>
      </c>
      <c r="Q4571" t="s">
        <v>29</v>
      </c>
      <c r="R4571" t="s">
        <v>30</v>
      </c>
      <c r="S4571" t="s">
        <v>31</v>
      </c>
      <c r="T4571" t="s">
        <v>32</v>
      </c>
      <c r="U4571">
        <f>Final_Product___Sales_Data[[#This Row],[Quantity]]*Final_Product___Sales_Data[[#This Row],[Price]]</f>
        <v>32</v>
      </c>
      <c r="V4571">
        <f>Final_Product___Sales_Data[[#This Row],[Before discount]]-(Final_Product___Sales_Data[[#This Row],[Before discount]]*Final_Product___Sales_Data[[#This Row],[Discount]])</f>
        <v>28.995224006800129</v>
      </c>
    </row>
    <row r="4572" spans="1:22" x14ac:dyDescent="0.3">
      <c r="A4572" t="s">
        <v>403</v>
      </c>
      <c r="B4572" t="s">
        <v>404</v>
      </c>
      <c r="C4572">
        <v>36</v>
      </c>
      <c r="D4572" t="s">
        <v>98</v>
      </c>
      <c r="E4572" t="s">
        <v>112</v>
      </c>
      <c r="F4572">
        <v>5571</v>
      </c>
      <c r="G4572" t="s">
        <v>169</v>
      </c>
      <c r="H4572" s="1">
        <v>45561</v>
      </c>
      <c r="I4572">
        <v>10</v>
      </c>
      <c r="J4572">
        <v>26.5</v>
      </c>
      <c r="K4572">
        <v>3.6838780234419354E-2</v>
      </c>
      <c r="L4572" t="s">
        <v>170</v>
      </c>
      <c r="M4572" t="s">
        <v>101</v>
      </c>
      <c r="N4572" t="s">
        <v>102</v>
      </c>
      <c r="O4572">
        <v>13.25</v>
      </c>
      <c r="P4572" t="s">
        <v>103</v>
      </c>
      <c r="Q4572" t="s">
        <v>104</v>
      </c>
      <c r="R4572" t="s">
        <v>105</v>
      </c>
      <c r="S4572" t="s">
        <v>106</v>
      </c>
      <c r="T4572" t="s">
        <v>107</v>
      </c>
      <c r="U4572">
        <f>Final_Product___Sales_Data[[#This Row],[Quantity]]*Final_Product___Sales_Data[[#This Row],[Price]]</f>
        <v>265</v>
      </c>
      <c r="V4572">
        <f>Final_Product___Sales_Data[[#This Row],[Before discount]]-(Final_Product___Sales_Data[[#This Row],[Before discount]]*Final_Product___Sales_Data[[#This Row],[Discount]])</f>
        <v>255.23772323787887</v>
      </c>
    </row>
    <row r="4573" spans="1:22" x14ac:dyDescent="0.3">
      <c r="A4573" t="s">
        <v>212</v>
      </c>
      <c r="B4573" t="s">
        <v>68</v>
      </c>
      <c r="C4573">
        <v>18</v>
      </c>
      <c r="D4573" t="s">
        <v>22</v>
      </c>
      <c r="E4573" t="s">
        <v>112</v>
      </c>
      <c r="F4573">
        <v>5572</v>
      </c>
      <c r="G4573" t="s">
        <v>55</v>
      </c>
      <c r="H4573" s="1">
        <v>45561</v>
      </c>
      <c r="I4573">
        <v>5</v>
      </c>
      <c r="J4573">
        <v>20</v>
      </c>
      <c r="K4573">
        <v>6.2376222228329628E-2</v>
      </c>
      <c r="L4573" t="s">
        <v>56</v>
      </c>
      <c r="M4573" t="s">
        <v>57</v>
      </c>
      <c r="N4573" t="s">
        <v>58</v>
      </c>
      <c r="O4573">
        <v>10</v>
      </c>
      <c r="P4573" t="s">
        <v>59</v>
      </c>
      <c r="Q4573" t="s">
        <v>60</v>
      </c>
      <c r="R4573" t="s">
        <v>61</v>
      </c>
      <c r="S4573" t="s">
        <v>62</v>
      </c>
      <c r="T4573" t="s">
        <v>50</v>
      </c>
      <c r="U4573">
        <f>Final_Product___Sales_Data[[#This Row],[Quantity]]*Final_Product___Sales_Data[[#This Row],[Price]]</f>
        <v>100</v>
      </c>
      <c r="V4573">
        <f>Final_Product___Sales_Data[[#This Row],[Before discount]]-(Final_Product___Sales_Data[[#This Row],[Before discount]]*Final_Product___Sales_Data[[#This Row],[Discount]])</f>
        <v>93.762377777167032</v>
      </c>
    </row>
    <row r="4574" spans="1:22" x14ac:dyDescent="0.3">
      <c r="A4574" t="s">
        <v>321</v>
      </c>
      <c r="B4574" t="s">
        <v>322</v>
      </c>
      <c r="C4574">
        <v>59</v>
      </c>
      <c r="D4574" t="s">
        <v>22</v>
      </c>
      <c r="E4574" t="s">
        <v>35</v>
      </c>
      <c r="F4574">
        <v>5573</v>
      </c>
      <c r="G4574" t="s">
        <v>65</v>
      </c>
      <c r="H4574" s="1">
        <v>45561</v>
      </c>
      <c r="I4574">
        <v>10</v>
      </c>
      <c r="J4574">
        <v>22.5</v>
      </c>
      <c r="K4574">
        <v>1.5640901506760042E-2</v>
      </c>
      <c r="L4574" t="s">
        <v>66</v>
      </c>
      <c r="M4574" t="s">
        <v>57</v>
      </c>
      <c r="N4574" t="s">
        <v>58</v>
      </c>
      <c r="O4574">
        <v>11.25</v>
      </c>
      <c r="P4574" t="s">
        <v>59</v>
      </c>
      <c r="Q4574" t="s">
        <v>60</v>
      </c>
      <c r="R4574" t="s">
        <v>61</v>
      </c>
      <c r="S4574" t="s">
        <v>62</v>
      </c>
      <c r="T4574" t="s">
        <v>50</v>
      </c>
      <c r="U4574">
        <f>Final_Product___Sales_Data[[#This Row],[Quantity]]*Final_Product___Sales_Data[[#This Row],[Price]]</f>
        <v>225</v>
      </c>
      <c r="V4574">
        <f>Final_Product___Sales_Data[[#This Row],[Before discount]]-(Final_Product___Sales_Data[[#This Row],[Before discount]]*Final_Product___Sales_Data[[#This Row],[Discount]])</f>
        <v>221.48079716097899</v>
      </c>
    </row>
    <row r="4575" spans="1:22" x14ac:dyDescent="0.3">
      <c r="A4575" t="s">
        <v>275</v>
      </c>
      <c r="B4575" t="s">
        <v>124</v>
      </c>
      <c r="C4575">
        <v>24</v>
      </c>
      <c r="D4575" t="s">
        <v>22</v>
      </c>
      <c r="E4575" t="s">
        <v>112</v>
      </c>
      <c r="F4575">
        <v>5574</v>
      </c>
      <c r="G4575" t="s">
        <v>157</v>
      </c>
      <c r="H4575" s="1">
        <v>45561</v>
      </c>
      <c r="I4575">
        <v>3</v>
      </c>
      <c r="J4575">
        <v>33.5</v>
      </c>
      <c r="K4575">
        <v>4.208345511767389E-2</v>
      </c>
      <c r="L4575" t="s">
        <v>158</v>
      </c>
      <c r="M4575" t="s">
        <v>26</v>
      </c>
      <c r="N4575" t="s">
        <v>27</v>
      </c>
      <c r="O4575">
        <v>16.75</v>
      </c>
      <c r="P4575" t="s">
        <v>28</v>
      </c>
      <c r="Q4575" t="s">
        <v>29</v>
      </c>
      <c r="R4575" t="s">
        <v>30</v>
      </c>
      <c r="S4575" t="s">
        <v>31</v>
      </c>
      <c r="T4575" t="s">
        <v>32</v>
      </c>
      <c r="U4575">
        <f>Final_Product___Sales_Data[[#This Row],[Quantity]]*Final_Product___Sales_Data[[#This Row],[Price]]</f>
        <v>100.5</v>
      </c>
      <c r="V4575">
        <f>Final_Product___Sales_Data[[#This Row],[Before discount]]-(Final_Product___Sales_Data[[#This Row],[Before discount]]*Final_Product___Sales_Data[[#This Row],[Discount]])</f>
        <v>96.270612760673771</v>
      </c>
    </row>
    <row r="4576" spans="1:22" x14ac:dyDescent="0.3">
      <c r="A4576" t="s">
        <v>306</v>
      </c>
      <c r="B4576" t="s">
        <v>307</v>
      </c>
      <c r="C4576">
        <v>32</v>
      </c>
      <c r="D4576" t="s">
        <v>98</v>
      </c>
      <c r="E4576" t="s">
        <v>38</v>
      </c>
      <c r="F4576">
        <v>5575</v>
      </c>
      <c r="G4576" t="s">
        <v>204</v>
      </c>
      <c r="H4576" s="1">
        <v>45561</v>
      </c>
      <c r="I4576">
        <v>8</v>
      </c>
      <c r="J4576">
        <v>63</v>
      </c>
      <c r="K4576">
        <v>9.3460957871767392E-2</v>
      </c>
      <c r="L4576" t="s">
        <v>205</v>
      </c>
      <c r="M4576" t="s">
        <v>26</v>
      </c>
      <c r="N4576" t="s">
        <v>82</v>
      </c>
      <c r="O4576">
        <v>31.5</v>
      </c>
      <c r="P4576" t="s">
        <v>83</v>
      </c>
      <c r="Q4576" t="s">
        <v>84</v>
      </c>
      <c r="R4576" t="s">
        <v>85</v>
      </c>
      <c r="S4576" t="s">
        <v>86</v>
      </c>
      <c r="T4576" t="s">
        <v>87</v>
      </c>
      <c r="U4576">
        <f>Final_Product___Sales_Data[[#This Row],[Quantity]]*Final_Product___Sales_Data[[#This Row],[Price]]</f>
        <v>504</v>
      </c>
      <c r="V4576">
        <f>Final_Product___Sales_Data[[#This Row],[Before discount]]-(Final_Product___Sales_Data[[#This Row],[Before discount]]*Final_Product___Sales_Data[[#This Row],[Discount]])</f>
        <v>456.89567723262923</v>
      </c>
    </row>
    <row r="4577" spans="1:22" x14ac:dyDescent="0.3">
      <c r="A4577" t="s">
        <v>433</v>
      </c>
      <c r="B4577" t="s">
        <v>434</v>
      </c>
      <c r="C4577">
        <v>54</v>
      </c>
      <c r="D4577" t="s">
        <v>22</v>
      </c>
      <c r="E4577" t="s">
        <v>112</v>
      </c>
      <c r="F4577">
        <v>5576</v>
      </c>
      <c r="G4577" t="s">
        <v>319</v>
      </c>
      <c r="H4577" s="1">
        <v>45561</v>
      </c>
      <c r="I4577">
        <v>9</v>
      </c>
      <c r="J4577">
        <v>24</v>
      </c>
      <c r="K4577">
        <v>3.1465085435600781E-3</v>
      </c>
      <c r="L4577" t="s">
        <v>320</v>
      </c>
      <c r="M4577" t="s">
        <v>57</v>
      </c>
      <c r="N4577" t="s">
        <v>58</v>
      </c>
      <c r="O4577">
        <v>12</v>
      </c>
      <c r="P4577" t="s">
        <v>59</v>
      </c>
      <c r="Q4577" t="s">
        <v>60</v>
      </c>
      <c r="R4577" t="s">
        <v>61</v>
      </c>
      <c r="S4577" t="s">
        <v>62</v>
      </c>
      <c r="T4577" t="s">
        <v>50</v>
      </c>
      <c r="U4577">
        <f>Final_Product___Sales_Data[[#This Row],[Quantity]]*Final_Product___Sales_Data[[#This Row],[Price]]</f>
        <v>216</v>
      </c>
      <c r="V4577">
        <f>Final_Product___Sales_Data[[#This Row],[Before discount]]-(Final_Product___Sales_Data[[#This Row],[Before discount]]*Final_Product___Sales_Data[[#This Row],[Discount]])</f>
        <v>215.32035415459103</v>
      </c>
    </row>
    <row r="4578" spans="1:22" x14ac:dyDescent="0.3">
      <c r="A4578" t="s">
        <v>452</v>
      </c>
      <c r="B4578" t="s">
        <v>152</v>
      </c>
      <c r="C4578">
        <v>38</v>
      </c>
      <c r="D4578" t="s">
        <v>22</v>
      </c>
      <c r="E4578" t="s">
        <v>38</v>
      </c>
      <c r="F4578">
        <v>5577</v>
      </c>
      <c r="G4578" t="s">
        <v>24</v>
      </c>
      <c r="H4578" s="1">
        <v>45561</v>
      </c>
      <c r="I4578">
        <v>6</v>
      </c>
      <c r="J4578">
        <v>30</v>
      </c>
      <c r="K4578">
        <v>2.8824159573244468E-2</v>
      </c>
      <c r="L4578" t="s">
        <v>25</v>
      </c>
      <c r="M4578" t="s">
        <v>26</v>
      </c>
      <c r="N4578" t="s">
        <v>27</v>
      </c>
      <c r="O4578">
        <v>15</v>
      </c>
      <c r="P4578" t="s">
        <v>28</v>
      </c>
      <c r="Q4578" t="s">
        <v>29</v>
      </c>
      <c r="R4578" t="s">
        <v>30</v>
      </c>
      <c r="S4578" t="s">
        <v>31</v>
      </c>
      <c r="T4578" t="s">
        <v>32</v>
      </c>
      <c r="U4578">
        <f>Final_Product___Sales_Data[[#This Row],[Quantity]]*Final_Product___Sales_Data[[#This Row],[Price]]</f>
        <v>180</v>
      </c>
      <c r="V4578">
        <f>Final_Product___Sales_Data[[#This Row],[Before discount]]-(Final_Product___Sales_Data[[#This Row],[Before discount]]*Final_Product___Sales_Data[[#This Row],[Discount]])</f>
        <v>174.81165127681601</v>
      </c>
    </row>
    <row r="4579" spans="1:22" x14ac:dyDescent="0.3">
      <c r="A4579" t="s">
        <v>389</v>
      </c>
      <c r="B4579" t="s">
        <v>279</v>
      </c>
      <c r="C4579">
        <v>43</v>
      </c>
      <c r="D4579" t="s">
        <v>22</v>
      </c>
      <c r="E4579" t="s">
        <v>41</v>
      </c>
      <c r="F4579">
        <v>5578</v>
      </c>
      <c r="G4579" t="s">
        <v>169</v>
      </c>
      <c r="H4579" s="1">
        <v>45561</v>
      </c>
      <c r="I4579">
        <v>2</v>
      </c>
      <c r="J4579">
        <v>26.5</v>
      </c>
      <c r="K4579">
        <v>2.6143967481812393E-2</v>
      </c>
      <c r="L4579" t="s">
        <v>170</v>
      </c>
      <c r="M4579" t="s">
        <v>101</v>
      </c>
      <c r="N4579" t="s">
        <v>102</v>
      </c>
      <c r="O4579">
        <v>13.25</v>
      </c>
      <c r="P4579" t="s">
        <v>103</v>
      </c>
      <c r="Q4579" t="s">
        <v>104</v>
      </c>
      <c r="R4579" t="s">
        <v>105</v>
      </c>
      <c r="S4579" t="s">
        <v>106</v>
      </c>
      <c r="T4579" t="s">
        <v>107</v>
      </c>
      <c r="U4579">
        <f>Final_Product___Sales_Data[[#This Row],[Quantity]]*Final_Product___Sales_Data[[#This Row],[Price]]</f>
        <v>53</v>
      </c>
      <c r="V4579">
        <f>Final_Product___Sales_Data[[#This Row],[Before discount]]-(Final_Product___Sales_Data[[#This Row],[Before discount]]*Final_Product___Sales_Data[[#This Row],[Discount]])</f>
        <v>51.614369723463945</v>
      </c>
    </row>
    <row r="4580" spans="1:22" x14ac:dyDescent="0.3">
      <c r="A4580" t="s">
        <v>198</v>
      </c>
      <c r="B4580" t="s">
        <v>199</v>
      </c>
      <c r="C4580">
        <v>52</v>
      </c>
      <c r="D4580" t="s">
        <v>22</v>
      </c>
      <c r="E4580" t="s">
        <v>35</v>
      </c>
      <c r="F4580">
        <v>5579</v>
      </c>
      <c r="G4580" t="s">
        <v>217</v>
      </c>
      <c r="H4580" s="1">
        <v>45562</v>
      </c>
      <c r="I4580">
        <v>9</v>
      </c>
      <c r="J4580">
        <v>53</v>
      </c>
      <c r="K4580">
        <v>3.0150452699349895E-2</v>
      </c>
      <c r="L4580" t="s">
        <v>218</v>
      </c>
      <c r="M4580" t="s">
        <v>44</v>
      </c>
      <c r="N4580" t="s">
        <v>45</v>
      </c>
      <c r="O4580">
        <v>26.5</v>
      </c>
      <c r="P4580" t="s">
        <v>46</v>
      </c>
      <c r="Q4580" t="s">
        <v>47</v>
      </c>
      <c r="R4580" t="s">
        <v>48</v>
      </c>
      <c r="S4580" t="s">
        <v>49</v>
      </c>
      <c r="T4580" t="s">
        <v>50</v>
      </c>
      <c r="U4580">
        <f>Final_Product___Sales_Data[[#This Row],[Quantity]]*Final_Product___Sales_Data[[#This Row],[Price]]</f>
        <v>477</v>
      </c>
      <c r="V4580">
        <f>Final_Product___Sales_Data[[#This Row],[Before discount]]-(Final_Product___Sales_Data[[#This Row],[Before discount]]*Final_Product___Sales_Data[[#This Row],[Discount]])</f>
        <v>462.61823406241012</v>
      </c>
    </row>
    <row r="4581" spans="1:22" x14ac:dyDescent="0.3">
      <c r="A4581" t="s">
        <v>265</v>
      </c>
      <c r="B4581" t="s">
        <v>266</v>
      </c>
      <c r="C4581">
        <v>55</v>
      </c>
      <c r="D4581" t="s">
        <v>98</v>
      </c>
      <c r="E4581" t="s">
        <v>23</v>
      </c>
      <c r="F4581">
        <v>5580</v>
      </c>
      <c r="G4581" t="s">
        <v>178</v>
      </c>
      <c r="H4581" s="1">
        <v>45562</v>
      </c>
      <c r="I4581">
        <v>4</v>
      </c>
      <c r="J4581">
        <v>9.5</v>
      </c>
      <c r="K4581">
        <v>7.6043224435125942E-2</v>
      </c>
      <c r="L4581" t="s">
        <v>179</v>
      </c>
      <c r="M4581" t="s">
        <v>71</v>
      </c>
      <c r="N4581" t="s">
        <v>72</v>
      </c>
      <c r="O4581">
        <v>4.75</v>
      </c>
      <c r="P4581" t="s">
        <v>73</v>
      </c>
      <c r="Q4581" t="s">
        <v>74</v>
      </c>
      <c r="R4581" t="s">
        <v>75</v>
      </c>
      <c r="S4581" t="s">
        <v>76</v>
      </c>
      <c r="T4581" t="s">
        <v>77</v>
      </c>
      <c r="U4581">
        <f>Final_Product___Sales_Data[[#This Row],[Quantity]]*Final_Product___Sales_Data[[#This Row],[Price]]</f>
        <v>38</v>
      </c>
      <c r="V4581">
        <f>Final_Product___Sales_Data[[#This Row],[Before discount]]-(Final_Product___Sales_Data[[#This Row],[Before discount]]*Final_Product___Sales_Data[[#This Row],[Discount]])</f>
        <v>35.110357471465214</v>
      </c>
    </row>
    <row r="4582" spans="1:22" x14ac:dyDescent="0.3">
      <c r="A4582" t="s">
        <v>278</v>
      </c>
      <c r="B4582" t="s">
        <v>279</v>
      </c>
      <c r="C4582">
        <v>19</v>
      </c>
      <c r="D4582" t="s">
        <v>98</v>
      </c>
      <c r="E4582" t="s">
        <v>35</v>
      </c>
      <c r="F4582">
        <v>5581</v>
      </c>
      <c r="G4582" t="s">
        <v>283</v>
      </c>
      <c r="H4582" s="1">
        <v>45562</v>
      </c>
      <c r="I4582">
        <v>4</v>
      </c>
      <c r="J4582">
        <v>65</v>
      </c>
      <c r="K4582">
        <v>6.3671116995263288E-2</v>
      </c>
      <c r="L4582" t="s">
        <v>284</v>
      </c>
      <c r="M4582" t="s">
        <v>26</v>
      </c>
      <c r="N4582" t="s">
        <v>82</v>
      </c>
      <c r="O4582">
        <v>32.5</v>
      </c>
      <c r="P4582" t="s">
        <v>83</v>
      </c>
      <c r="Q4582" t="s">
        <v>84</v>
      </c>
      <c r="R4582" t="s">
        <v>85</v>
      </c>
      <c r="S4582" t="s">
        <v>86</v>
      </c>
      <c r="T4582" t="s">
        <v>87</v>
      </c>
      <c r="U4582">
        <f>Final_Product___Sales_Data[[#This Row],[Quantity]]*Final_Product___Sales_Data[[#This Row],[Price]]</f>
        <v>260</v>
      </c>
      <c r="V4582">
        <f>Final_Product___Sales_Data[[#This Row],[Before discount]]-(Final_Product___Sales_Data[[#This Row],[Before discount]]*Final_Product___Sales_Data[[#This Row],[Discount]])</f>
        <v>243.44550958123153</v>
      </c>
    </row>
    <row r="4583" spans="1:22" x14ac:dyDescent="0.3">
      <c r="A4583" t="s">
        <v>265</v>
      </c>
      <c r="B4583" t="s">
        <v>266</v>
      </c>
      <c r="C4583">
        <v>55</v>
      </c>
      <c r="D4583" t="s">
        <v>98</v>
      </c>
      <c r="E4583" t="s">
        <v>23</v>
      </c>
      <c r="F4583">
        <v>5582</v>
      </c>
      <c r="G4583" t="s">
        <v>169</v>
      </c>
      <c r="H4583" s="1">
        <v>45562</v>
      </c>
      <c r="I4583">
        <v>10</v>
      </c>
      <c r="J4583">
        <v>26.5</v>
      </c>
      <c r="K4583">
        <v>1.6266074191018422E-2</v>
      </c>
      <c r="L4583" t="s">
        <v>170</v>
      </c>
      <c r="M4583" t="s">
        <v>101</v>
      </c>
      <c r="N4583" t="s">
        <v>102</v>
      </c>
      <c r="O4583">
        <v>13.25</v>
      </c>
      <c r="P4583" t="s">
        <v>103</v>
      </c>
      <c r="Q4583" t="s">
        <v>104</v>
      </c>
      <c r="R4583" t="s">
        <v>105</v>
      </c>
      <c r="S4583" t="s">
        <v>106</v>
      </c>
      <c r="T4583" t="s">
        <v>107</v>
      </c>
      <c r="U4583">
        <f>Final_Product___Sales_Data[[#This Row],[Quantity]]*Final_Product___Sales_Data[[#This Row],[Price]]</f>
        <v>265</v>
      </c>
      <c r="V4583">
        <f>Final_Product___Sales_Data[[#This Row],[Before discount]]-(Final_Product___Sales_Data[[#This Row],[Before discount]]*Final_Product___Sales_Data[[#This Row],[Discount]])</f>
        <v>260.68949033938014</v>
      </c>
    </row>
    <row r="4584" spans="1:22" x14ac:dyDescent="0.3">
      <c r="A4584" t="s">
        <v>302</v>
      </c>
      <c r="B4584" t="s">
        <v>303</v>
      </c>
      <c r="C4584">
        <v>38</v>
      </c>
      <c r="D4584" t="s">
        <v>98</v>
      </c>
      <c r="E4584" t="s">
        <v>35</v>
      </c>
      <c r="F4584">
        <v>5583</v>
      </c>
      <c r="G4584" t="s">
        <v>317</v>
      </c>
      <c r="H4584" s="1">
        <v>45562</v>
      </c>
      <c r="I4584">
        <v>2</v>
      </c>
      <c r="J4584">
        <v>46</v>
      </c>
      <c r="K4584">
        <v>5.6648309766272331E-3</v>
      </c>
      <c r="L4584" t="s">
        <v>318</v>
      </c>
      <c r="M4584" t="s">
        <v>26</v>
      </c>
      <c r="N4584" t="s">
        <v>90</v>
      </c>
      <c r="O4584">
        <v>23</v>
      </c>
      <c r="P4584" t="s">
        <v>91</v>
      </c>
      <c r="Q4584" t="s">
        <v>92</v>
      </c>
      <c r="R4584" t="s">
        <v>93</v>
      </c>
      <c r="S4584" t="s">
        <v>94</v>
      </c>
      <c r="T4584" t="s">
        <v>95</v>
      </c>
      <c r="U4584">
        <f>Final_Product___Sales_Data[[#This Row],[Quantity]]*Final_Product___Sales_Data[[#This Row],[Price]]</f>
        <v>92</v>
      </c>
      <c r="V4584">
        <f>Final_Product___Sales_Data[[#This Row],[Before discount]]-(Final_Product___Sales_Data[[#This Row],[Before discount]]*Final_Product___Sales_Data[[#This Row],[Discount]])</f>
        <v>91.478835550150293</v>
      </c>
    </row>
    <row r="4585" spans="1:22" x14ac:dyDescent="0.3">
      <c r="A4585" t="s">
        <v>184</v>
      </c>
      <c r="B4585" t="s">
        <v>185</v>
      </c>
      <c r="C4585">
        <v>60</v>
      </c>
      <c r="D4585" t="s">
        <v>22</v>
      </c>
      <c r="E4585" t="s">
        <v>38</v>
      </c>
      <c r="F4585">
        <v>5584</v>
      </c>
      <c r="G4585" t="s">
        <v>401</v>
      </c>
      <c r="H4585" s="1">
        <v>45562</v>
      </c>
      <c r="I4585">
        <v>6</v>
      </c>
      <c r="J4585">
        <v>32</v>
      </c>
      <c r="K4585">
        <v>5.8414341294874973E-2</v>
      </c>
      <c r="L4585" t="s">
        <v>402</v>
      </c>
      <c r="M4585" t="s">
        <v>26</v>
      </c>
      <c r="N4585" t="s">
        <v>27</v>
      </c>
      <c r="O4585">
        <v>16</v>
      </c>
      <c r="P4585" t="s">
        <v>28</v>
      </c>
      <c r="Q4585" t="s">
        <v>29</v>
      </c>
      <c r="R4585" t="s">
        <v>30</v>
      </c>
      <c r="S4585" t="s">
        <v>31</v>
      </c>
      <c r="T4585" t="s">
        <v>32</v>
      </c>
      <c r="U4585">
        <f>Final_Product___Sales_Data[[#This Row],[Quantity]]*Final_Product___Sales_Data[[#This Row],[Price]]</f>
        <v>192</v>
      </c>
      <c r="V4585">
        <f>Final_Product___Sales_Data[[#This Row],[Before discount]]-(Final_Product___Sales_Data[[#This Row],[Before discount]]*Final_Product___Sales_Data[[#This Row],[Discount]])</f>
        <v>180.784446471384</v>
      </c>
    </row>
    <row r="4586" spans="1:22" x14ac:dyDescent="0.3">
      <c r="A4586" t="s">
        <v>403</v>
      </c>
      <c r="B4586" t="s">
        <v>404</v>
      </c>
      <c r="C4586">
        <v>36</v>
      </c>
      <c r="D4586" t="s">
        <v>98</v>
      </c>
      <c r="E4586" t="s">
        <v>112</v>
      </c>
      <c r="F4586">
        <v>5585</v>
      </c>
      <c r="G4586" t="s">
        <v>169</v>
      </c>
      <c r="H4586" s="1">
        <v>45562</v>
      </c>
      <c r="I4586">
        <v>8</v>
      </c>
      <c r="J4586">
        <v>26.5</v>
      </c>
      <c r="K4586">
        <v>3.9507359555515389E-2</v>
      </c>
      <c r="L4586" t="s">
        <v>170</v>
      </c>
      <c r="M4586" t="s">
        <v>101</v>
      </c>
      <c r="N4586" t="s">
        <v>102</v>
      </c>
      <c r="O4586">
        <v>13.25</v>
      </c>
      <c r="P4586" t="s">
        <v>103</v>
      </c>
      <c r="Q4586" t="s">
        <v>104</v>
      </c>
      <c r="R4586" t="s">
        <v>105</v>
      </c>
      <c r="S4586" t="s">
        <v>106</v>
      </c>
      <c r="T4586" t="s">
        <v>107</v>
      </c>
      <c r="U4586">
        <f>Final_Product___Sales_Data[[#This Row],[Quantity]]*Final_Product___Sales_Data[[#This Row],[Price]]</f>
        <v>212</v>
      </c>
      <c r="V4586">
        <f>Final_Product___Sales_Data[[#This Row],[Before discount]]-(Final_Product___Sales_Data[[#This Row],[Before discount]]*Final_Product___Sales_Data[[#This Row],[Discount]])</f>
        <v>203.62443977423072</v>
      </c>
    </row>
    <row r="4587" spans="1:22" x14ac:dyDescent="0.3">
      <c r="A4587" t="s">
        <v>294</v>
      </c>
      <c r="B4587" t="s">
        <v>295</v>
      </c>
      <c r="C4587">
        <v>67</v>
      </c>
      <c r="D4587" t="s">
        <v>22</v>
      </c>
      <c r="E4587" t="s">
        <v>41</v>
      </c>
      <c r="F4587">
        <v>5586</v>
      </c>
      <c r="G4587" t="s">
        <v>149</v>
      </c>
      <c r="H4587" s="1">
        <v>45562</v>
      </c>
      <c r="I4587">
        <v>1</v>
      </c>
      <c r="J4587">
        <v>44</v>
      </c>
      <c r="K4587">
        <v>9.1338224029828524E-2</v>
      </c>
      <c r="L4587" t="s">
        <v>150</v>
      </c>
      <c r="M4587" t="s">
        <v>44</v>
      </c>
      <c r="N4587" t="s">
        <v>45</v>
      </c>
      <c r="O4587">
        <v>22</v>
      </c>
      <c r="P4587" t="s">
        <v>46</v>
      </c>
      <c r="Q4587" t="s">
        <v>47</v>
      </c>
      <c r="R4587" t="s">
        <v>48</v>
      </c>
      <c r="S4587" t="s">
        <v>49</v>
      </c>
      <c r="T4587" t="s">
        <v>50</v>
      </c>
      <c r="U4587">
        <f>Final_Product___Sales_Data[[#This Row],[Quantity]]*Final_Product___Sales_Data[[#This Row],[Price]]</f>
        <v>44</v>
      </c>
      <c r="V4587">
        <f>Final_Product___Sales_Data[[#This Row],[Before discount]]-(Final_Product___Sales_Data[[#This Row],[Before discount]]*Final_Product___Sales_Data[[#This Row],[Discount]])</f>
        <v>39.981118142687542</v>
      </c>
    </row>
    <row r="4588" spans="1:22" x14ac:dyDescent="0.3">
      <c r="A4588" t="s">
        <v>435</v>
      </c>
      <c r="B4588" t="s">
        <v>436</v>
      </c>
      <c r="C4588">
        <v>43</v>
      </c>
      <c r="D4588" t="s">
        <v>98</v>
      </c>
      <c r="E4588" t="s">
        <v>35</v>
      </c>
      <c r="F4588">
        <v>5587</v>
      </c>
      <c r="G4588" t="s">
        <v>229</v>
      </c>
      <c r="H4588" s="1">
        <v>45562</v>
      </c>
      <c r="I4588">
        <v>4</v>
      </c>
      <c r="J4588">
        <v>44.5</v>
      </c>
      <c r="K4588">
        <v>4.6664332371106426E-2</v>
      </c>
      <c r="L4588" t="s">
        <v>230</v>
      </c>
      <c r="M4588" t="s">
        <v>26</v>
      </c>
      <c r="N4588" t="s">
        <v>90</v>
      </c>
      <c r="O4588">
        <v>22.25</v>
      </c>
      <c r="P4588" t="s">
        <v>91</v>
      </c>
      <c r="Q4588" t="s">
        <v>92</v>
      </c>
      <c r="R4588" t="s">
        <v>93</v>
      </c>
      <c r="S4588" t="s">
        <v>94</v>
      </c>
      <c r="T4588" t="s">
        <v>95</v>
      </c>
      <c r="U4588">
        <f>Final_Product___Sales_Data[[#This Row],[Quantity]]*Final_Product___Sales_Data[[#This Row],[Price]]</f>
        <v>178</v>
      </c>
      <c r="V4588">
        <f>Final_Product___Sales_Data[[#This Row],[Before discount]]-(Final_Product___Sales_Data[[#This Row],[Before discount]]*Final_Product___Sales_Data[[#This Row],[Discount]])</f>
        <v>169.69374883794305</v>
      </c>
    </row>
    <row r="4589" spans="1:22" x14ac:dyDescent="0.3">
      <c r="A4589" t="s">
        <v>442</v>
      </c>
      <c r="B4589" t="s">
        <v>443</v>
      </c>
      <c r="C4589">
        <v>52</v>
      </c>
      <c r="D4589" t="s">
        <v>22</v>
      </c>
      <c r="E4589" t="s">
        <v>41</v>
      </c>
      <c r="F4589">
        <v>5588</v>
      </c>
      <c r="G4589" t="s">
        <v>139</v>
      </c>
      <c r="H4589" s="1">
        <v>45562</v>
      </c>
      <c r="I4589">
        <v>4</v>
      </c>
      <c r="J4589">
        <v>15</v>
      </c>
      <c r="K4589">
        <v>1.5686559596337624E-2</v>
      </c>
      <c r="L4589" t="s">
        <v>140</v>
      </c>
      <c r="M4589" t="s">
        <v>71</v>
      </c>
      <c r="N4589" t="s">
        <v>117</v>
      </c>
      <c r="O4589">
        <v>7.5</v>
      </c>
      <c r="P4589" t="s">
        <v>118</v>
      </c>
      <c r="Q4589" t="s">
        <v>119</v>
      </c>
      <c r="R4589" t="s">
        <v>120</v>
      </c>
      <c r="S4589" t="s">
        <v>121</v>
      </c>
      <c r="T4589" t="s">
        <v>122</v>
      </c>
      <c r="U4589">
        <f>Final_Product___Sales_Data[[#This Row],[Quantity]]*Final_Product___Sales_Data[[#This Row],[Price]]</f>
        <v>60</v>
      </c>
      <c r="V4589">
        <f>Final_Product___Sales_Data[[#This Row],[Before discount]]-(Final_Product___Sales_Data[[#This Row],[Before discount]]*Final_Product___Sales_Data[[#This Row],[Discount]])</f>
        <v>59.058806424219739</v>
      </c>
    </row>
    <row r="4590" spans="1:22" x14ac:dyDescent="0.3">
      <c r="A4590" t="s">
        <v>198</v>
      </c>
      <c r="B4590" t="s">
        <v>199</v>
      </c>
      <c r="C4590">
        <v>52</v>
      </c>
      <c r="D4590" t="s">
        <v>22</v>
      </c>
      <c r="E4590" t="s">
        <v>35</v>
      </c>
      <c r="F4590">
        <v>5589</v>
      </c>
      <c r="G4590" t="s">
        <v>108</v>
      </c>
      <c r="H4590" s="1">
        <v>45562</v>
      </c>
      <c r="I4590">
        <v>8</v>
      </c>
      <c r="J4590">
        <v>34</v>
      </c>
      <c r="K4590">
        <v>7.106865308219254E-2</v>
      </c>
      <c r="L4590" t="s">
        <v>109</v>
      </c>
      <c r="M4590" t="s">
        <v>26</v>
      </c>
      <c r="N4590" t="s">
        <v>27</v>
      </c>
      <c r="O4590">
        <v>17</v>
      </c>
      <c r="P4590" t="s">
        <v>28</v>
      </c>
      <c r="Q4590" t="s">
        <v>29</v>
      </c>
      <c r="R4590" t="s">
        <v>30</v>
      </c>
      <c r="S4590" t="s">
        <v>31</v>
      </c>
      <c r="T4590" t="s">
        <v>32</v>
      </c>
      <c r="U4590">
        <f>Final_Product___Sales_Data[[#This Row],[Quantity]]*Final_Product___Sales_Data[[#This Row],[Price]]</f>
        <v>272</v>
      </c>
      <c r="V4590">
        <f>Final_Product___Sales_Data[[#This Row],[Before discount]]-(Final_Product___Sales_Data[[#This Row],[Before discount]]*Final_Product___Sales_Data[[#This Row],[Discount]])</f>
        <v>252.66932636164364</v>
      </c>
    </row>
    <row r="4591" spans="1:22" x14ac:dyDescent="0.3">
      <c r="A4591" t="s">
        <v>309</v>
      </c>
      <c r="B4591" t="s">
        <v>310</v>
      </c>
      <c r="C4591">
        <v>32</v>
      </c>
      <c r="D4591" t="s">
        <v>98</v>
      </c>
      <c r="E4591" t="s">
        <v>38</v>
      </c>
      <c r="F4591">
        <v>5590</v>
      </c>
      <c r="G4591" t="s">
        <v>139</v>
      </c>
      <c r="H4591" s="1">
        <v>45562</v>
      </c>
      <c r="I4591">
        <v>5</v>
      </c>
      <c r="J4591">
        <v>15</v>
      </c>
      <c r="K4591">
        <v>3.2510193258822671E-2</v>
      </c>
      <c r="L4591" t="s">
        <v>140</v>
      </c>
      <c r="M4591" t="s">
        <v>71</v>
      </c>
      <c r="N4591" t="s">
        <v>117</v>
      </c>
      <c r="O4591">
        <v>7.5</v>
      </c>
      <c r="P4591" t="s">
        <v>118</v>
      </c>
      <c r="Q4591" t="s">
        <v>119</v>
      </c>
      <c r="R4591" t="s">
        <v>120</v>
      </c>
      <c r="S4591" t="s">
        <v>121</v>
      </c>
      <c r="T4591" t="s">
        <v>122</v>
      </c>
      <c r="U4591">
        <f>Final_Product___Sales_Data[[#This Row],[Quantity]]*Final_Product___Sales_Data[[#This Row],[Price]]</f>
        <v>75</v>
      </c>
      <c r="V4591">
        <f>Final_Product___Sales_Data[[#This Row],[Before discount]]-(Final_Product___Sales_Data[[#This Row],[Before discount]]*Final_Product___Sales_Data[[#This Row],[Discount]])</f>
        <v>72.561735505588302</v>
      </c>
    </row>
    <row r="4592" spans="1:22" x14ac:dyDescent="0.3">
      <c r="A4592" t="s">
        <v>236</v>
      </c>
      <c r="B4592" t="s">
        <v>237</v>
      </c>
      <c r="C4592">
        <v>53</v>
      </c>
      <c r="D4592" t="s">
        <v>98</v>
      </c>
      <c r="E4592" t="s">
        <v>41</v>
      </c>
      <c r="F4592">
        <v>5591</v>
      </c>
      <c r="G4592" t="s">
        <v>417</v>
      </c>
      <c r="H4592" s="1">
        <v>45562</v>
      </c>
      <c r="I4592">
        <v>5</v>
      </c>
      <c r="J4592">
        <v>21</v>
      </c>
      <c r="K4592">
        <v>8.0498176691362333E-2</v>
      </c>
      <c r="L4592" t="s">
        <v>418</v>
      </c>
      <c r="M4592" t="s">
        <v>57</v>
      </c>
      <c r="N4592" t="s">
        <v>58</v>
      </c>
      <c r="O4592">
        <v>10.5</v>
      </c>
      <c r="P4592" t="s">
        <v>59</v>
      </c>
      <c r="Q4592" t="s">
        <v>60</v>
      </c>
      <c r="R4592" t="s">
        <v>61</v>
      </c>
      <c r="S4592" t="s">
        <v>62</v>
      </c>
      <c r="T4592" t="s">
        <v>50</v>
      </c>
      <c r="U4592">
        <f>Final_Product___Sales_Data[[#This Row],[Quantity]]*Final_Product___Sales_Data[[#This Row],[Price]]</f>
        <v>105</v>
      </c>
      <c r="V4592">
        <f>Final_Product___Sales_Data[[#This Row],[Before discount]]-(Final_Product___Sales_Data[[#This Row],[Before discount]]*Final_Product___Sales_Data[[#This Row],[Discount]])</f>
        <v>96.547691447406947</v>
      </c>
    </row>
    <row r="4593" spans="1:22" x14ac:dyDescent="0.3">
      <c r="A4593" t="s">
        <v>151</v>
      </c>
      <c r="B4593" t="s">
        <v>152</v>
      </c>
      <c r="C4593">
        <v>20</v>
      </c>
      <c r="D4593" t="s">
        <v>98</v>
      </c>
      <c r="E4593" t="s">
        <v>112</v>
      </c>
      <c r="F4593">
        <v>5592</v>
      </c>
      <c r="G4593" t="s">
        <v>165</v>
      </c>
      <c r="H4593" s="1">
        <v>45562</v>
      </c>
      <c r="I4593">
        <v>5</v>
      </c>
      <c r="J4593">
        <v>26</v>
      </c>
      <c r="K4593">
        <v>5.2155701386967936E-2</v>
      </c>
      <c r="L4593" t="s">
        <v>166</v>
      </c>
      <c r="M4593" t="s">
        <v>101</v>
      </c>
      <c r="N4593" t="s">
        <v>102</v>
      </c>
      <c r="O4593">
        <v>13</v>
      </c>
      <c r="P4593" t="s">
        <v>103</v>
      </c>
      <c r="Q4593" t="s">
        <v>104</v>
      </c>
      <c r="R4593" t="s">
        <v>105</v>
      </c>
      <c r="S4593" t="s">
        <v>106</v>
      </c>
      <c r="T4593" t="s">
        <v>107</v>
      </c>
      <c r="U4593">
        <f>Final_Product___Sales_Data[[#This Row],[Quantity]]*Final_Product___Sales_Data[[#This Row],[Price]]</f>
        <v>130</v>
      </c>
      <c r="V4593">
        <f>Final_Product___Sales_Data[[#This Row],[Before discount]]-(Final_Product___Sales_Data[[#This Row],[Before discount]]*Final_Product___Sales_Data[[#This Row],[Discount]])</f>
        <v>123.21975881969416</v>
      </c>
    </row>
    <row r="4594" spans="1:22" x14ac:dyDescent="0.3">
      <c r="A4594" t="s">
        <v>405</v>
      </c>
      <c r="B4594" t="s">
        <v>406</v>
      </c>
      <c r="C4594">
        <v>68</v>
      </c>
      <c r="D4594" t="s">
        <v>98</v>
      </c>
      <c r="E4594" t="s">
        <v>38</v>
      </c>
      <c r="F4594">
        <v>5593</v>
      </c>
      <c r="G4594" t="s">
        <v>188</v>
      </c>
      <c r="H4594" s="1">
        <v>45562</v>
      </c>
      <c r="I4594">
        <v>2</v>
      </c>
      <c r="J4594">
        <v>40</v>
      </c>
      <c r="K4594">
        <v>4.1480691488329995E-2</v>
      </c>
      <c r="L4594" t="s">
        <v>189</v>
      </c>
      <c r="M4594" t="s">
        <v>57</v>
      </c>
      <c r="N4594" t="s">
        <v>129</v>
      </c>
      <c r="O4594">
        <v>20</v>
      </c>
      <c r="P4594" t="s">
        <v>130</v>
      </c>
      <c r="Q4594" t="s">
        <v>131</v>
      </c>
      <c r="R4594" t="s">
        <v>132</v>
      </c>
      <c r="S4594" t="s">
        <v>133</v>
      </c>
      <c r="T4594" t="s">
        <v>134</v>
      </c>
      <c r="U4594">
        <f>Final_Product___Sales_Data[[#This Row],[Quantity]]*Final_Product___Sales_Data[[#This Row],[Price]]</f>
        <v>80</v>
      </c>
      <c r="V4594">
        <f>Final_Product___Sales_Data[[#This Row],[Before discount]]-(Final_Product___Sales_Data[[#This Row],[Before discount]]*Final_Product___Sales_Data[[#This Row],[Discount]])</f>
        <v>76.681544680933598</v>
      </c>
    </row>
    <row r="4595" spans="1:22" x14ac:dyDescent="0.3">
      <c r="A4595" t="s">
        <v>275</v>
      </c>
      <c r="B4595" t="s">
        <v>124</v>
      </c>
      <c r="C4595">
        <v>24</v>
      </c>
      <c r="D4595" t="s">
        <v>22</v>
      </c>
      <c r="E4595" t="s">
        <v>112</v>
      </c>
      <c r="F4595">
        <v>5594</v>
      </c>
      <c r="G4595" t="s">
        <v>234</v>
      </c>
      <c r="H4595" s="1">
        <v>45562</v>
      </c>
      <c r="I4595">
        <v>9</v>
      </c>
      <c r="J4595">
        <v>39.5</v>
      </c>
      <c r="K4595">
        <v>1.2395935751137078E-2</v>
      </c>
      <c r="L4595" t="s">
        <v>235</v>
      </c>
      <c r="M4595" t="s">
        <v>57</v>
      </c>
      <c r="N4595" t="s">
        <v>129</v>
      </c>
      <c r="O4595">
        <v>19.75</v>
      </c>
      <c r="P4595" t="s">
        <v>130</v>
      </c>
      <c r="Q4595" t="s">
        <v>131</v>
      </c>
      <c r="R4595" t="s">
        <v>132</v>
      </c>
      <c r="S4595" t="s">
        <v>133</v>
      </c>
      <c r="T4595" t="s">
        <v>134</v>
      </c>
      <c r="U4595">
        <f>Final_Product___Sales_Data[[#This Row],[Quantity]]*Final_Product___Sales_Data[[#This Row],[Price]]</f>
        <v>355.5</v>
      </c>
      <c r="V4595">
        <f>Final_Product___Sales_Data[[#This Row],[Before discount]]-(Final_Product___Sales_Data[[#This Row],[Before discount]]*Final_Product___Sales_Data[[#This Row],[Discount]])</f>
        <v>351.09324484047079</v>
      </c>
    </row>
    <row r="4596" spans="1:22" x14ac:dyDescent="0.3">
      <c r="A4596" t="s">
        <v>238</v>
      </c>
      <c r="B4596" t="s">
        <v>239</v>
      </c>
      <c r="C4596">
        <v>19</v>
      </c>
      <c r="D4596" t="s">
        <v>98</v>
      </c>
      <c r="E4596" t="s">
        <v>41</v>
      </c>
      <c r="F4596">
        <v>5595</v>
      </c>
      <c r="G4596" t="s">
        <v>141</v>
      </c>
      <c r="H4596" s="1">
        <v>45562</v>
      </c>
      <c r="I4596">
        <v>4</v>
      </c>
      <c r="J4596">
        <v>17.5</v>
      </c>
      <c r="K4596">
        <v>6.0788676664873101E-2</v>
      </c>
      <c r="L4596" t="s">
        <v>142</v>
      </c>
      <c r="M4596" t="s">
        <v>71</v>
      </c>
      <c r="N4596" t="s">
        <v>117</v>
      </c>
      <c r="O4596">
        <v>8.75</v>
      </c>
      <c r="P4596" t="s">
        <v>118</v>
      </c>
      <c r="Q4596" t="s">
        <v>119</v>
      </c>
      <c r="R4596" t="s">
        <v>120</v>
      </c>
      <c r="S4596" t="s">
        <v>121</v>
      </c>
      <c r="T4596" t="s">
        <v>122</v>
      </c>
      <c r="U4596">
        <f>Final_Product___Sales_Data[[#This Row],[Quantity]]*Final_Product___Sales_Data[[#This Row],[Price]]</f>
        <v>70</v>
      </c>
      <c r="V4596">
        <f>Final_Product___Sales_Data[[#This Row],[Before discount]]-(Final_Product___Sales_Data[[#This Row],[Before discount]]*Final_Product___Sales_Data[[#This Row],[Discount]])</f>
        <v>65.744792633458886</v>
      </c>
    </row>
    <row r="4597" spans="1:22" x14ac:dyDescent="0.3">
      <c r="A4597" t="s">
        <v>233</v>
      </c>
      <c r="B4597" t="s">
        <v>181</v>
      </c>
      <c r="C4597">
        <v>34</v>
      </c>
      <c r="D4597" t="s">
        <v>22</v>
      </c>
      <c r="E4597" t="s">
        <v>112</v>
      </c>
      <c r="F4597">
        <v>5596</v>
      </c>
      <c r="G4597" t="s">
        <v>169</v>
      </c>
      <c r="H4597" s="1">
        <v>45562</v>
      </c>
      <c r="I4597">
        <v>2</v>
      </c>
      <c r="J4597">
        <v>26.5</v>
      </c>
      <c r="K4597">
        <v>5.003733703560579E-2</v>
      </c>
      <c r="L4597" t="s">
        <v>170</v>
      </c>
      <c r="M4597" t="s">
        <v>101</v>
      </c>
      <c r="N4597" t="s">
        <v>102</v>
      </c>
      <c r="O4597">
        <v>13.25</v>
      </c>
      <c r="P4597" t="s">
        <v>103</v>
      </c>
      <c r="Q4597" t="s">
        <v>104</v>
      </c>
      <c r="R4597" t="s">
        <v>105</v>
      </c>
      <c r="S4597" t="s">
        <v>106</v>
      </c>
      <c r="T4597" t="s">
        <v>107</v>
      </c>
      <c r="U4597">
        <f>Final_Product___Sales_Data[[#This Row],[Quantity]]*Final_Product___Sales_Data[[#This Row],[Price]]</f>
        <v>53</v>
      </c>
      <c r="V4597">
        <f>Final_Product___Sales_Data[[#This Row],[Before discount]]-(Final_Product___Sales_Data[[#This Row],[Before discount]]*Final_Product___Sales_Data[[#This Row],[Discount]])</f>
        <v>50.348021137112895</v>
      </c>
    </row>
    <row r="4598" spans="1:22" x14ac:dyDescent="0.3">
      <c r="A4598" t="s">
        <v>198</v>
      </c>
      <c r="B4598" t="s">
        <v>199</v>
      </c>
      <c r="C4598">
        <v>52</v>
      </c>
      <c r="D4598" t="s">
        <v>22</v>
      </c>
      <c r="E4598" t="s">
        <v>35</v>
      </c>
      <c r="F4598">
        <v>5597</v>
      </c>
      <c r="G4598" t="s">
        <v>319</v>
      </c>
      <c r="H4598" s="1">
        <v>45562</v>
      </c>
      <c r="I4598">
        <v>8</v>
      </c>
      <c r="J4598">
        <v>24</v>
      </c>
      <c r="K4598">
        <v>5.0194754790080703E-2</v>
      </c>
      <c r="L4598" t="s">
        <v>320</v>
      </c>
      <c r="M4598" t="s">
        <v>57</v>
      </c>
      <c r="N4598" t="s">
        <v>58</v>
      </c>
      <c r="O4598">
        <v>12</v>
      </c>
      <c r="P4598" t="s">
        <v>59</v>
      </c>
      <c r="Q4598" t="s">
        <v>60</v>
      </c>
      <c r="R4598" t="s">
        <v>61</v>
      </c>
      <c r="S4598" t="s">
        <v>62</v>
      </c>
      <c r="T4598" t="s">
        <v>50</v>
      </c>
      <c r="U4598">
        <f>Final_Product___Sales_Data[[#This Row],[Quantity]]*Final_Product___Sales_Data[[#This Row],[Price]]</f>
        <v>192</v>
      </c>
      <c r="V4598">
        <f>Final_Product___Sales_Data[[#This Row],[Before discount]]-(Final_Product___Sales_Data[[#This Row],[Before discount]]*Final_Product___Sales_Data[[#This Row],[Discount]])</f>
        <v>182.36260708030451</v>
      </c>
    </row>
    <row r="4599" spans="1:22" x14ac:dyDescent="0.3">
      <c r="A4599" t="s">
        <v>180</v>
      </c>
      <c r="B4599" t="s">
        <v>181</v>
      </c>
      <c r="C4599">
        <v>58</v>
      </c>
      <c r="D4599" t="s">
        <v>98</v>
      </c>
      <c r="E4599" t="s">
        <v>35</v>
      </c>
      <c r="F4599">
        <v>5598</v>
      </c>
      <c r="G4599" t="s">
        <v>141</v>
      </c>
      <c r="H4599" s="1">
        <v>45563</v>
      </c>
      <c r="I4599">
        <v>8</v>
      </c>
      <c r="J4599">
        <v>17.5</v>
      </c>
      <c r="K4599">
        <v>6.9768942448479865E-2</v>
      </c>
      <c r="L4599" t="s">
        <v>142</v>
      </c>
      <c r="M4599" t="s">
        <v>71</v>
      </c>
      <c r="N4599" t="s">
        <v>117</v>
      </c>
      <c r="O4599">
        <v>8.75</v>
      </c>
      <c r="P4599" t="s">
        <v>118</v>
      </c>
      <c r="Q4599" t="s">
        <v>119</v>
      </c>
      <c r="R4599" t="s">
        <v>120</v>
      </c>
      <c r="S4599" t="s">
        <v>121</v>
      </c>
      <c r="T4599" t="s">
        <v>122</v>
      </c>
      <c r="U4599">
        <f>Final_Product___Sales_Data[[#This Row],[Quantity]]*Final_Product___Sales_Data[[#This Row],[Price]]</f>
        <v>140</v>
      </c>
      <c r="V4599">
        <f>Final_Product___Sales_Data[[#This Row],[Before discount]]-(Final_Product___Sales_Data[[#This Row],[Before discount]]*Final_Product___Sales_Data[[#This Row],[Discount]])</f>
        <v>130.23234805721282</v>
      </c>
    </row>
    <row r="4600" spans="1:22" x14ac:dyDescent="0.3">
      <c r="A4600" t="s">
        <v>145</v>
      </c>
      <c r="B4600" t="s">
        <v>146</v>
      </c>
      <c r="C4600">
        <v>66</v>
      </c>
      <c r="D4600" t="s">
        <v>22</v>
      </c>
      <c r="E4600" t="s">
        <v>23</v>
      </c>
      <c r="F4600">
        <v>5599</v>
      </c>
      <c r="G4600" t="s">
        <v>304</v>
      </c>
      <c r="H4600" s="1">
        <v>45563</v>
      </c>
      <c r="I4600">
        <v>8</v>
      </c>
      <c r="J4600">
        <v>18</v>
      </c>
      <c r="K4600">
        <v>7.6953998402955696E-3</v>
      </c>
      <c r="L4600" t="s">
        <v>305</v>
      </c>
      <c r="M4600" t="s">
        <v>71</v>
      </c>
      <c r="N4600" t="s">
        <v>117</v>
      </c>
      <c r="O4600">
        <v>9</v>
      </c>
      <c r="P4600" t="s">
        <v>118</v>
      </c>
      <c r="Q4600" t="s">
        <v>119</v>
      </c>
      <c r="R4600" t="s">
        <v>120</v>
      </c>
      <c r="S4600" t="s">
        <v>121</v>
      </c>
      <c r="T4600" t="s">
        <v>122</v>
      </c>
      <c r="U4600">
        <f>Final_Product___Sales_Data[[#This Row],[Quantity]]*Final_Product___Sales_Data[[#This Row],[Price]]</f>
        <v>144</v>
      </c>
      <c r="V4600">
        <f>Final_Product___Sales_Data[[#This Row],[Before discount]]-(Final_Product___Sales_Data[[#This Row],[Before discount]]*Final_Product___Sales_Data[[#This Row],[Discount]])</f>
        <v>142.89186242299743</v>
      </c>
    </row>
    <row r="4601" spans="1:22" x14ac:dyDescent="0.3">
      <c r="A4601" t="s">
        <v>413</v>
      </c>
      <c r="B4601" t="s">
        <v>414</v>
      </c>
      <c r="C4601">
        <v>64</v>
      </c>
      <c r="D4601" t="s">
        <v>22</v>
      </c>
      <c r="E4601" t="s">
        <v>38</v>
      </c>
      <c r="F4601">
        <v>5600</v>
      </c>
      <c r="G4601" t="s">
        <v>188</v>
      </c>
      <c r="H4601" s="1">
        <v>45563</v>
      </c>
      <c r="I4601">
        <v>7</v>
      </c>
      <c r="J4601">
        <v>40</v>
      </c>
      <c r="K4601">
        <v>6.1382975557632537E-2</v>
      </c>
      <c r="L4601" t="s">
        <v>189</v>
      </c>
      <c r="M4601" t="s">
        <v>57</v>
      </c>
      <c r="N4601" t="s">
        <v>129</v>
      </c>
      <c r="O4601">
        <v>20</v>
      </c>
      <c r="P4601" t="s">
        <v>130</v>
      </c>
      <c r="Q4601" t="s">
        <v>131</v>
      </c>
      <c r="R4601" t="s">
        <v>132</v>
      </c>
      <c r="S4601" t="s">
        <v>133</v>
      </c>
      <c r="T4601" t="s">
        <v>134</v>
      </c>
      <c r="U4601">
        <f>Final_Product___Sales_Data[[#This Row],[Quantity]]*Final_Product___Sales_Data[[#This Row],[Price]]</f>
        <v>280</v>
      </c>
      <c r="V4601">
        <f>Final_Product___Sales_Data[[#This Row],[Before discount]]-(Final_Product___Sales_Data[[#This Row],[Before discount]]*Final_Product___Sales_Data[[#This Row],[Discount]])</f>
        <v>262.8127668438629</v>
      </c>
    </row>
    <row r="4602" spans="1:22" x14ac:dyDescent="0.3">
      <c r="A4602" t="s">
        <v>151</v>
      </c>
      <c r="B4602" t="s">
        <v>152</v>
      </c>
      <c r="C4602">
        <v>20</v>
      </c>
      <c r="D4602" t="s">
        <v>98</v>
      </c>
      <c r="E4602" t="s">
        <v>112</v>
      </c>
      <c r="F4602">
        <v>5601</v>
      </c>
      <c r="G4602" t="s">
        <v>99</v>
      </c>
      <c r="H4602" s="1">
        <v>45563</v>
      </c>
      <c r="I4602">
        <v>7</v>
      </c>
      <c r="J4602">
        <v>25</v>
      </c>
      <c r="K4602">
        <v>4.4761453998915061E-2</v>
      </c>
      <c r="L4602" t="s">
        <v>100</v>
      </c>
      <c r="M4602" t="s">
        <v>101</v>
      </c>
      <c r="N4602" t="s">
        <v>102</v>
      </c>
      <c r="O4602">
        <v>12.5</v>
      </c>
      <c r="P4602" t="s">
        <v>103</v>
      </c>
      <c r="Q4602" t="s">
        <v>104</v>
      </c>
      <c r="R4602" t="s">
        <v>105</v>
      </c>
      <c r="S4602" t="s">
        <v>106</v>
      </c>
      <c r="T4602" t="s">
        <v>107</v>
      </c>
      <c r="U4602">
        <f>Final_Product___Sales_Data[[#This Row],[Quantity]]*Final_Product___Sales_Data[[#This Row],[Price]]</f>
        <v>175</v>
      </c>
      <c r="V4602">
        <f>Final_Product___Sales_Data[[#This Row],[Before discount]]-(Final_Product___Sales_Data[[#This Row],[Before discount]]*Final_Product___Sales_Data[[#This Row],[Discount]])</f>
        <v>167.16674555018986</v>
      </c>
    </row>
    <row r="4603" spans="1:22" x14ac:dyDescent="0.3">
      <c r="A4603" t="s">
        <v>437</v>
      </c>
      <c r="B4603" t="s">
        <v>438</v>
      </c>
      <c r="C4603">
        <v>24</v>
      </c>
      <c r="D4603" t="s">
        <v>98</v>
      </c>
      <c r="E4603" t="s">
        <v>38</v>
      </c>
      <c r="F4603">
        <v>5602</v>
      </c>
      <c r="G4603" t="s">
        <v>250</v>
      </c>
      <c r="H4603" s="1">
        <v>45563</v>
      </c>
      <c r="I4603">
        <v>6</v>
      </c>
      <c r="J4603">
        <v>40</v>
      </c>
      <c r="K4603">
        <v>2.7189603885531322E-2</v>
      </c>
      <c r="L4603" t="s">
        <v>251</v>
      </c>
      <c r="M4603" t="s">
        <v>26</v>
      </c>
      <c r="N4603" t="s">
        <v>90</v>
      </c>
      <c r="O4603">
        <v>20</v>
      </c>
      <c r="P4603" t="s">
        <v>91</v>
      </c>
      <c r="Q4603" t="s">
        <v>92</v>
      </c>
      <c r="R4603" t="s">
        <v>93</v>
      </c>
      <c r="S4603" t="s">
        <v>94</v>
      </c>
      <c r="T4603" t="s">
        <v>95</v>
      </c>
      <c r="U4603">
        <f>Final_Product___Sales_Data[[#This Row],[Quantity]]*Final_Product___Sales_Data[[#This Row],[Price]]</f>
        <v>240</v>
      </c>
      <c r="V4603">
        <f>Final_Product___Sales_Data[[#This Row],[Before discount]]-(Final_Product___Sales_Data[[#This Row],[Before discount]]*Final_Product___Sales_Data[[#This Row],[Discount]])</f>
        <v>233.47449506747247</v>
      </c>
    </row>
    <row r="4604" spans="1:22" x14ac:dyDescent="0.3">
      <c r="A4604" t="s">
        <v>437</v>
      </c>
      <c r="B4604" t="s">
        <v>438</v>
      </c>
      <c r="C4604">
        <v>24</v>
      </c>
      <c r="D4604" t="s">
        <v>98</v>
      </c>
      <c r="E4604" t="s">
        <v>38</v>
      </c>
      <c r="F4604">
        <v>5603</v>
      </c>
      <c r="G4604" t="s">
        <v>229</v>
      </c>
      <c r="H4604" s="1">
        <v>45563</v>
      </c>
      <c r="I4604">
        <v>4</v>
      </c>
      <c r="J4604">
        <v>44.5</v>
      </c>
      <c r="K4604">
        <v>7.0640089943234882E-2</v>
      </c>
      <c r="L4604" t="s">
        <v>230</v>
      </c>
      <c r="M4604" t="s">
        <v>26</v>
      </c>
      <c r="N4604" t="s">
        <v>90</v>
      </c>
      <c r="O4604">
        <v>22.25</v>
      </c>
      <c r="P4604" t="s">
        <v>91</v>
      </c>
      <c r="Q4604" t="s">
        <v>92</v>
      </c>
      <c r="R4604" t="s">
        <v>93</v>
      </c>
      <c r="S4604" t="s">
        <v>94</v>
      </c>
      <c r="T4604" t="s">
        <v>95</v>
      </c>
      <c r="U4604">
        <f>Final_Product___Sales_Data[[#This Row],[Quantity]]*Final_Product___Sales_Data[[#This Row],[Price]]</f>
        <v>178</v>
      </c>
      <c r="V4604">
        <f>Final_Product___Sales_Data[[#This Row],[Before discount]]-(Final_Product___Sales_Data[[#This Row],[Before discount]]*Final_Product___Sales_Data[[#This Row],[Discount]])</f>
        <v>165.42606399010418</v>
      </c>
    </row>
    <row r="4605" spans="1:22" x14ac:dyDescent="0.3">
      <c r="A4605" t="s">
        <v>365</v>
      </c>
      <c r="B4605" t="s">
        <v>366</v>
      </c>
      <c r="C4605">
        <v>65</v>
      </c>
      <c r="D4605" t="s">
        <v>22</v>
      </c>
      <c r="E4605" t="s">
        <v>23</v>
      </c>
      <c r="F4605">
        <v>5604</v>
      </c>
      <c r="G4605" t="s">
        <v>178</v>
      </c>
      <c r="H4605" s="1">
        <v>45563</v>
      </c>
      <c r="I4605">
        <v>4</v>
      </c>
      <c r="J4605">
        <v>9.5</v>
      </c>
      <c r="K4605">
        <v>7.8746101791261347E-2</v>
      </c>
      <c r="L4605" t="s">
        <v>179</v>
      </c>
      <c r="M4605" t="s">
        <v>71</v>
      </c>
      <c r="N4605" t="s">
        <v>72</v>
      </c>
      <c r="O4605">
        <v>4.75</v>
      </c>
      <c r="P4605" t="s">
        <v>73</v>
      </c>
      <c r="Q4605" t="s">
        <v>74</v>
      </c>
      <c r="R4605" t="s">
        <v>75</v>
      </c>
      <c r="S4605" t="s">
        <v>76</v>
      </c>
      <c r="T4605" t="s">
        <v>77</v>
      </c>
      <c r="U4605">
        <f>Final_Product___Sales_Data[[#This Row],[Quantity]]*Final_Product___Sales_Data[[#This Row],[Price]]</f>
        <v>38</v>
      </c>
      <c r="V4605">
        <f>Final_Product___Sales_Data[[#This Row],[Before discount]]-(Final_Product___Sales_Data[[#This Row],[Before discount]]*Final_Product___Sales_Data[[#This Row],[Discount]])</f>
        <v>35.007648131932072</v>
      </c>
    </row>
    <row r="4606" spans="1:22" x14ac:dyDescent="0.3">
      <c r="A4606" t="s">
        <v>413</v>
      </c>
      <c r="B4606" t="s">
        <v>414</v>
      </c>
      <c r="C4606">
        <v>64</v>
      </c>
      <c r="D4606" t="s">
        <v>22</v>
      </c>
      <c r="E4606" t="s">
        <v>38</v>
      </c>
      <c r="F4606">
        <v>5605</v>
      </c>
      <c r="G4606" t="s">
        <v>256</v>
      </c>
      <c r="H4606" s="1">
        <v>45563</v>
      </c>
      <c r="I4606">
        <v>10</v>
      </c>
      <c r="J4606">
        <v>47.5</v>
      </c>
      <c r="K4606">
        <v>1.4891295280586593E-2</v>
      </c>
      <c r="L4606" t="s">
        <v>257</v>
      </c>
      <c r="M4606" t="s">
        <v>44</v>
      </c>
      <c r="N4606" t="s">
        <v>45</v>
      </c>
      <c r="O4606">
        <v>23.75</v>
      </c>
      <c r="P4606" t="s">
        <v>46</v>
      </c>
      <c r="Q4606" t="s">
        <v>47</v>
      </c>
      <c r="R4606" t="s">
        <v>48</v>
      </c>
      <c r="S4606" t="s">
        <v>49</v>
      </c>
      <c r="T4606" t="s">
        <v>50</v>
      </c>
      <c r="U4606">
        <f>Final_Product___Sales_Data[[#This Row],[Quantity]]*Final_Product___Sales_Data[[#This Row],[Price]]</f>
        <v>475</v>
      </c>
      <c r="V4606">
        <f>Final_Product___Sales_Data[[#This Row],[Before discount]]-(Final_Product___Sales_Data[[#This Row],[Before discount]]*Final_Product___Sales_Data[[#This Row],[Discount]])</f>
        <v>467.92663474172139</v>
      </c>
    </row>
    <row r="4607" spans="1:22" x14ac:dyDescent="0.3">
      <c r="A4607" t="s">
        <v>397</v>
      </c>
      <c r="B4607" t="s">
        <v>398</v>
      </c>
      <c r="C4607">
        <v>21</v>
      </c>
      <c r="D4607" t="s">
        <v>22</v>
      </c>
      <c r="E4607" t="s">
        <v>38</v>
      </c>
      <c r="F4607">
        <v>5606</v>
      </c>
      <c r="G4607" t="s">
        <v>65</v>
      </c>
      <c r="H4607" s="1">
        <v>45563</v>
      </c>
      <c r="I4607">
        <v>5</v>
      </c>
      <c r="J4607">
        <v>22.5</v>
      </c>
      <c r="K4607">
        <v>5.9080340838275874E-2</v>
      </c>
      <c r="L4607" t="s">
        <v>66</v>
      </c>
      <c r="M4607" t="s">
        <v>57</v>
      </c>
      <c r="N4607" t="s">
        <v>58</v>
      </c>
      <c r="O4607">
        <v>11.25</v>
      </c>
      <c r="P4607" t="s">
        <v>59</v>
      </c>
      <c r="Q4607" t="s">
        <v>60</v>
      </c>
      <c r="R4607" t="s">
        <v>61</v>
      </c>
      <c r="S4607" t="s">
        <v>62</v>
      </c>
      <c r="T4607" t="s">
        <v>50</v>
      </c>
      <c r="U4607">
        <f>Final_Product___Sales_Data[[#This Row],[Quantity]]*Final_Product___Sales_Data[[#This Row],[Price]]</f>
        <v>112.5</v>
      </c>
      <c r="V4607">
        <f>Final_Product___Sales_Data[[#This Row],[Before discount]]-(Final_Product___Sales_Data[[#This Row],[Before discount]]*Final_Product___Sales_Data[[#This Row],[Discount]])</f>
        <v>105.85346165569396</v>
      </c>
    </row>
    <row r="4608" spans="1:22" x14ac:dyDescent="0.3">
      <c r="A4608" t="s">
        <v>336</v>
      </c>
      <c r="B4608" t="s">
        <v>337</v>
      </c>
      <c r="C4608">
        <v>32</v>
      </c>
      <c r="D4608" t="s">
        <v>98</v>
      </c>
      <c r="E4608" t="s">
        <v>41</v>
      </c>
      <c r="F4608">
        <v>5607</v>
      </c>
      <c r="G4608" t="s">
        <v>80</v>
      </c>
      <c r="H4608" s="1">
        <v>45563</v>
      </c>
      <c r="I4608">
        <v>9</v>
      </c>
      <c r="J4608">
        <v>60</v>
      </c>
      <c r="K4608">
        <v>1.241043072104755E-2</v>
      </c>
      <c r="L4608" t="s">
        <v>81</v>
      </c>
      <c r="M4608" t="s">
        <v>26</v>
      </c>
      <c r="N4608" t="s">
        <v>82</v>
      </c>
      <c r="O4608">
        <v>30</v>
      </c>
      <c r="P4608" t="s">
        <v>83</v>
      </c>
      <c r="Q4608" t="s">
        <v>84</v>
      </c>
      <c r="R4608" t="s">
        <v>85</v>
      </c>
      <c r="S4608" t="s">
        <v>86</v>
      </c>
      <c r="T4608" t="s">
        <v>87</v>
      </c>
      <c r="U4608">
        <f>Final_Product___Sales_Data[[#This Row],[Quantity]]*Final_Product___Sales_Data[[#This Row],[Price]]</f>
        <v>540</v>
      </c>
      <c r="V4608">
        <f>Final_Product___Sales_Data[[#This Row],[Before discount]]-(Final_Product___Sales_Data[[#This Row],[Before discount]]*Final_Product___Sales_Data[[#This Row],[Discount]])</f>
        <v>533.29836741063434</v>
      </c>
    </row>
    <row r="4609" spans="1:22" x14ac:dyDescent="0.3">
      <c r="A4609" t="s">
        <v>466</v>
      </c>
      <c r="B4609" t="s">
        <v>467</v>
      </c>
      <c r="C4609">
        <v>18</v>
      </c>
      <c r="D4609" t="s">
        <v>98</v>
      </c>
      <c r="E4609" t="s">
        <v>112</v>
      </c>
      <c r="F4609">
        <v>5608</v>
      </c>
      <c r="G4609" t="s">
        <v>171</v>
      </c>
      <c r="H4609" s="1">
        <v>45563</v>
      </c>
      <c r="I4609">
        <v>5</v>
      </c>
      <c r="J4609">
        <v>31.5</v>
      </c>
      <c r="K4609">
        <v>3.2205584714635707E-2</v>
      </c>
      <c r="L4609" t="s">
        <v>172</v>
      </c>
      <c r="M4609" t="s">
        <v>26</v>
      </c>
      <c r="N4609" t="s">
        <v>27</v>
      </c>
      <c r="O4609">
        <v>15.75</v>
      </c>
      <c r="P4609" t="s">
        <v>28</v>
      </c>
      <c r="Q4609" t="s">
        <v>29</v>
      </c>
      <c r="R4609" t="s">
        <v>30</v>
      </c>
      <c r="S4609" t="s">
        <v>31</v>
      </c>
      <c r="T4609" t="s">
        <v>32</v>
      </c>
      <c r="U4609">
        <f>Final_Product___Sales_Data[[#This Row],[Quantity]]*Final_Product___Sales_Data[[#This Row],[Price]]</f>
        <v>157.5</v>
      </c>
      <c r="V4609">
        <f>Final_Product___Sales_Data[[#This Row],[Before discount]]-(Final_Product___Sales_Data[[#This Row],[Before discount]]*Final_Product___Sales_Data[[#This Row],[Discount]])</f>
        <v>152.42762040744486</v>
      </c>
    </row>
    <row r="4610" spans="1:22" x14ac:dyDescent="0.3">
      <c r="A4610" t="s">
        <v>227</v>
      </c>
      <c r="B4610" t="s">
        <v>228</v>
      </c>
      <c r="C4610">
        <v>56</v>
      </c>
      <c r="D4610" t="s">
        <v>22</v>
      </c>
      <c r="E4610" t="s">
        <v>23</v>
      </c>
      <c r="F4610">
        <v>5609</v>
      </c>
      <c r="G4610" t="s">
        <v>55</v>
      </c>
      <c r="H4610" s="1">
        <v>45563</v>
      </c>
      <c r="I4610">
        <v>6</v>
      </c>
      <c r="J4610">
        <v>20</v>
      </c>
      <c r="K4610">
        <v>8.4081026552004345E-3</v>
      </c>
      <c r="L4610" t="s">
        <v>56</v>
      </c>
      <c r="M4610" t="s">
        <v>57</v>
      </c>
      <c r="N4610" t="s">
        <v>58</v>
      </c>
      <c r="O4610">
        <v>10</v>
      </c>
      <c r="P4610" t="s">
        <v>59</v>
      </c>
      <c r="Q4610" t="s">
        <v>60</v>
      </c>
      <c r="R4610" t="s">
        <v>61</v>
      </c>
      <c r="S4610" t="s">
        <v>62</v>
      </c>
      <c r="T4610" t="s">
        <v>50</v>
      </c>
      <c r="U4610">
        <f>Final_Product___Sales_Data[[#This Row],[Quantity]]*Final_Product___Sales_Data[[#This Row],[Price]]</f>
        <v>120</v>
      </c>
      <c r="V4610">
        <f>Final_Product___Sales_Data[[#This Row],[Before discount]]-(Final_Product___Sales_Data[[#This Row],[Before discount]]*Final_Product___Sales_Data[[#This Row],[Discount]])</f>
        <v>118.99102768137595</v>
      </c>
    </row>
    <row r="4611" spans="1:22" x14ac:dyDescent="0.3">
      <c r="A4611" t="s">
        <v>377</v>
      </c>
      <c r="B4611" t="s">
        <v>378</v>
      </c>
      <c r="C4611">
        <v>68</v>
      </c>
      <c r="D4611" t="s">
        <v>22</v>
      </c>
      <c r="E4611" t="s">
        <v>35</v>
      </c>
      <c r="F4611">
        <v>5610</v>
      </c>
      <c r="G4611" t="s">
        <v>186</v>
      </c>
      <c r="H4611" s="1">
        <v>45563</v>
      </c>
      <c r="I4611">
        <v>1</v>
      </c>
      <c r="J4611">
        <v>22</v>
      </c>
      <c r="K4611">
        <v>1.6818563017927213E-2</v>
      </c>
      <c r="L4611" t="s">
        <v>187</v>
      </c>
      <c r="M4611" t="s">
        <v>101</v>
      </c>
      <c r="N4611" t="s">
        <v>102</v>
      </c>
      <c r="O4611">
        <v>11</v>
      </c>
      <c r="P4611" t="s">
        <v>103</v>
      </c>
      <c r="Q4611" t="s">
        <v>104</v>
      </c>
      <c r="R4611" t="s">
        <v>105</v>
      </c>
      <c r="S4611" t="s">
        <v>106</v>
      </c>
      <c r="T4611" t="s">
        <v>107</v>
      </c>
      <c r="U4611">
        <f>Final_Product___Sales_Data[[#This Row],[Quantity]]*Final_Product___Sales_Data[[#This Row],[Price]]</f>
        <v>22</v>
      </c>
      <c r="V4611">
        <f>Final_Product___Sales_Data[[#This Row],[Before discount]]-(Final_Product___Sales_Data[[#This Row],[Before discount]]*Final_Product___Sales_Data[[#This Row],[Discount]])</f>
        <v>21.629991613605601</v>
      </c>
    </row>
    <row r="4612" spans="1:22" x14ac:dyDescent="0.3">
      <c r="A4612" t="s">
        <v>347</v>
      </c>
      <c r="B4612" t="s">
        <v>348</v>
      </c>
      <c r="C4612">
        <v>25</v>
      </c>
      <c r="D4612" t="s">
        <v>98</v>
      </c>
      <c r="E4612" t="s">
        <v>23</v>
      </c>
      <c r="F4612">
        <v>5611</v>
      </c>
      <c r="G4612" t="s">
        <v>141</v>
      </c>
      <c r="H4612" s="1">
        <v>45563</v>
      </c>
      <c r="I4612">
        <v>2</v>
      </c>
      <c r="J4612">
        <v>17.5</v>
      </c>
      <c r="K4612">
        <v>1.9643254443129756E-3</v>
      </c>
      <c r="L4612" t="s">
        <v>142</v>
      </c>
      <c r="M4612" t="s">
        <v>71</v>
      </c>
      <c r="N4612" t="s">
        <v>117</v>
      </c>
      <c r="O4612">
        <v>8.75</v>
      </c>
      <c r="P4612" t="s">
        <v>118</v>
      </c>
      <c r="Q4612" t="s">
        <v>119</v>
      </c>
      <c r="R4612" t="s">
        <v>120</v>
      </c>
      <c r="S4612" t="s">
        <v>121</v>
      </c>
      <c r="T4612" t="s">
        <v>122</v>
      </c>
      <c r="U4612">
        <f>Final_Product___Sales_Data[[#This Row],[Quantity]]*Final_Product___Sales_Data[[#This Row],[Price]]</f>
        <v>35</v>
      </c>
      <c r="V4612">
        <f>Final_Product___Sales_Data[[#This Row],[Before discount]]-(Final_Product___Sales_Data[[#This Row],[Before discount]]*Final_Product___Sales_Data[[#This Row],[Discount]])</f>
        <v>34.931248609449042</v>
      </c>
    </row>
    <row r="4613" spans="1:22" x14ac:dyDescent="0.3">
      <c r="A4613" t="s">
        <v>137</v>
      </c>
      <c r="B4613" t="s">
        <v>138</v>
      </c>
      <c r="C4613">
        <v>21</v>
      </c>
      <c r="D4613" t="s">
        <v>98</v>
      </c>
      <c r="E4613" t="s">
        <v>112</v>
      </c>
      <c r="F4613">
        <v>5612</v>
      </c>
      <c r="G4613" t="s">
        <v>190</v>
      </c>
      <c r="H4613" s="1">
        <v>45563</v>
      </c>
      <c r="I4613">
        <v>10</v>
      </c>
      <c r="J4613">
        <v>25.5</v>
      </c>
      <c r="K4613">
        <v>7.0542486717047811E-2</v>
      </c>
      <c r="L4613" t="s">
        <v>191</v>
      </c>
      <c r="M4613" t="s">
        <v>101</v>
      </c>
      <c r="N4613" t="s">
        <v>102</v>
      </c>
      <c r="O4613">
        <v>12.75</v>
      </c>
      <c r="P4613" t="s">
        <v>103</v>
      </c>
      <c r="Q4613" t="s">
        <v>104</v>
      </c>
      <c r="R4613" t="s">
        <v>105</v>
      </c>
      <c r="S4613" t="s">
        <v>106</v>
      </c>
      <c r="T4613" t="s">
        <v>107</v>
      </c>
      <c r="U4613">
        <f>Final_Product___Sales_Data[[#This Row],[Quantity]]*Final_Product___Sales_Data[[#This Row],[Price]]</f>
        <v>255</v>
      </c>
      <c r="V4613">
        <f>Final_Product___Sales_Data[[#This Row],[Before discount]]-(Final_Product___Sales_Data[[#This Row],[Before discount]]*Final_Product___Sales_Data[[#This Row],[Discount]])</f>
        <v>237.01166588715282</v>
      </c>
    </row>
    <row r="4614" spans="1:22" x14ac:dyDescent="0.3">
      <c r="A4614" t="s">
        <v>381</v>
      </c>
      <c r="B4614" t="s">
        <v>382</v>
      </c>
      <c r="C4614">
        <v>24</v>
      </c>
      <c r="D4614" t="s">
        <v>98</v>
      </c>
      <c r="E4614" t="s">
        <v>38</v>
      </c>
      <c r="F4614">
        <v>5613</v>
      </c>
      <c r="G4614" t="s">
        <v>256</v>
      </c>
      <c r="H4614" s="1">
        <v>45563</v>
      </c>
      <c r="I4614">
        <v>10</v>
      </c>
      <c r="J4614">
        <v>47.5</v>
      </c>
      <c r="K4614">
        <v>8.6414536593230534E-2</v>
      </c>
      <c r="L4614" t="s">
        <v>257</v>
      </c>
      <c r="M4614" t="s">
        <v>44</v>
      </c>
      <c r="N4614" t="s">
        <v>45</v>
      </c>
      <c r="O4614">
        <v>23.75</v>
      </c>
      <c r="P4614" t="s">
        <v>46</v>
      </c>
      <c r="Q4614" t="s">
        <v>47</v>
      </c>
      <c r="R4614" t="s">
        <v>48</v>
      </c>
      <c r="S4614" t="s">
        <v>49</v>
      </c>
      <c r="T4614" t="s">
        <v>50</v>
      </c>
      <c r="U4614">
        <f>Final_Product___Sales_Data[[#This Row],[Quantity]]*Final_Product___Sales_Data[[#This Row],[Price]]</f>
        <v>475</v>
      </c>
      <c r="V4614">
        <f>Final_Product___Sales_Data[[#This Row],[Before discount]]-(Final_Product___Sales_Data[[#This Row],[Before discount]]*Final_Product___Sales_Data[[#This Row],[Discount]])</f>
        <v>433.95309511821551</v>
      </c>
    </row>
    <row r="4615" spans="1:22" x14ac:dyDescent="0.3">
      <c r="A4615" t="s">
        <v>446</v>
      </c>
      <c r="B4615" t="s">
        <v>447</v>
      </c>
      <c r="C4615">
        <v>68</v>
      </c>
      <c r="D4615" t="s">
        <v>98</v>
      </c>
      <c r="E4615" t="s">
        <v>112</v>
      </c>
      <c r="F4615">
        <v>5614</v>
      </c>
      <c r="G4615" t="s">
        <v>340</v>
      </c>
      <c r="H4615" s="1">
        <v>45563</v>
      </c>
      <c r="I4615">
        <v>6</v>
      </c>
      <c r="J4615">
        <v>82.5</v>
      </c>
      <c r="K4615">
        <v>1.7746961105593818E-3</v>
      </c>
      <c r="L4615" t="s">
        <v>341</v>
      </c>
      <c r="M4615" t="s">
        <v>44</v>
      </c>
      <c r="N4615" t="s">
        <v>242</v>
      </c>
      <c r="O4615">
        <v>41.25</v>
      </c>
      <c r="P4615" t="s">
        <v>243</v>
      </c>
      <c r="Q4615" t="s">
        <v>244</v>
      </c>
      <c r="R4615" t="s">
        <v>245</v>
      </c>
      <c r="S4615" t="s">
        <v>246</v>
      </c>
      <c r="T4615" t="s">
        <v>247</v>
      </c>
      <c r="U4615">
        <f>Final_Product___Sales_Data[[#This Row],[Quantity]]*Final_Product___Sales_Data[[#This Row],[Price]]</f>
        <v>495</v>
      </c>
      <c r="V4615">
        <f>Final_Product___Sales_Data[[#This Row],[Before discount]]-(Final_Product___Sales_Data[[#This Row],[Before discount]]*Final_Product___Sales_Data[[#This Row],[Discount]])</f>
        <v>494.12152542527309</v>
      </c>
    </row>
    <row r="4616" spans="1:22" x14ac:dyDescent="0.3">
      <c r="A4616" t="s">
        <v>53</v>
      </c>
      <c r="B4616" t="s">
        <v>54</v>
      </c>
      <c r="C4616">
        <v>69</v>
      </c>
      <c r="D4616" t="s">
        <v>22</v>
      </c>
      <c r="E4616" t="s">
        <v>35</v>
      </c>
      <c r="F4616">
        <v>5615</v>
      </c>
      <c r="G4616" t="s">
        <v>88</v>
      </c>
      <c r="H4616" s="1">
        <v>45563</v>
      </c>
      <c r="I4616">
        <v>5</v>
      </c>
      <c r="J4616">
        <v>43</v>
      </c>
      <c r="K4616">
        <v>5.2633012361949394E-2</v>
      </c>
      <c r="L4616" t="s">
        <v>89</v>
      </c>
      <c r="M4616" t="s">
        <v>26</v>
      </c>
      <c r="N4616" t="s">
        <v>90</v>
      </c>
      <c r="O4616">
        <v>21.5</v>
      </c>
      <c r="P4616" t="s">
        <v>91</v>
      </c>
      <c r="Q4616" t="s">
        <v>92</v>
      </c>
      <c r="R4616" t="s">
        <v>93</v>
      </c>
      <c r="S4616" t="s">
        <v>94</v>
      </c>
      <c r="T4616" t="s">
        <v>95</v>
      </c>
      <c r="U4616">
        <f>Final_Product___Sales_Data[[#This Row],[Quantity]]*Final_Product___Sales_Data[[#This Row],[Price]]</f>
        <v>215</v>
      </c>
      <c r="V4616">
        <f>Final_Product___Sales_Data[[#This Row],[Before discount]]-(Final_Product___Sales_Data[[#This Row],[Before discount]]*Final_Product___Sales_Data[[#This Row],[Discount]])</f>
        <v>203.68390234218089</v>
      </c>
    </row>
    <row r="4617" spans="1:22" x14ac:dyDescent="0.3">
      <c r="A4617" t="s">
        <v>364</v>
      </c>
      <c r="B4617" t="s">
        <v>268</v>
      </c>
      <c r="C4617">
        <v>41</v>
      </c>
      <c r="D4617" t="s">
        <v>22</v>
      </c>
      <c r="E4617" t="s">
        <v>23</v>
      </c>
      <c r="F4617">
        <v>5616</v>
      </c>
      <c r="G4617" t="s">
        <v>229</v>
      </c>
      <c r="H4617" s="1">
        <v>45563</v>
      </c>
      <c r="I4617">
        <v>5</v>
      </c>
      <c r="J4617">
        <v>44.5</v>
      </c>
      <c r="K4617">
        <v>5.189408938289275E-2</v>
      </c>
      <c r="L4617" t="s">
        <v>230</v>
      </c>
      <c r="M4617" t="s">
        <v>26</v>
      </c>
      <c r="N4617" t="s">
        <v>90</v>
      </c>
      <c r="O4617">
        <v>22.25</v>
      </c>
      <c r="P4617" t="s">
        <v>91</v>
      </c>
      <c r="Q4617" t="s">
        <v>92</v>
      </c>
      <c r="R4617" t="s">
        <v>93</v>
      </c>
      <c r="S4617" t="s">
        <v>94</v>
      </c>
      <c r="T4617" t="s">
        <v>95</v>
      </c>
      <c r="U4617">
        <f>Final_Product___Sales_Data[[#This Row],[Quantity]]*Final_Product___Sales_Data[[#This Row],[Price]]</f>
        <v>222.5</v>
      </c>
      <c r="V4617">
        <f>Final_Product___Sales_Data[[#This Row],[Before discount]]-(Final_Product___Sales_Data[[#This Row],[Before discount]]*Final_Product___Sales_Data[[#This Row],[Discount]])</f>
        <v>210.95356511230636</v>
      </c>
    </row>
    <row r="4618" spans="1:22" x14ac:dyDescent="0.3">
      <c r="A4618" t="s">
        <v>375</v>
      </c>
      <c r="B4618" t="s">
        <v>376</v>
      </c>
      <c r="C4618">
        <v>55</v>
      </c>
      <c r="D4618" t="s">
        <v>98</v>
      </c>
      <c r="E4618" t="s">
        <v>112</v>
      </c>
      <c r="F4618">
        <v>5617</v>
      </c>
      <c r="G4618" t="s">
        <v>173</v>
      </c>
      <c r="H4618" s="1">
        <v>45563</v>
      </c>
      <c r="I4618">
        <v>3</v>
      </c>
      <c r="J4618">
        <v>38</v>
      </c>
      <c r="K4618">
        <v>7.5127733885376219E-2</v>
      </c>
      <c r="L4618" t="s">
        <v>174</v>
      </c>
      <c r="M4618" t="s">
        <v>57</v>
      </c>
      <c r="N4618" t="s">
        <v>129</v>
      </c>
      <c r="O4618">
        <v>19</v>
      </c>
      <c r="P4618" t="s">
        <v>130</v>
      </c>
      <c r="Q4618" t="s">
        <v>131</v>
      </c>
      <c r="R4618" t="s">
        <v>132</v>
      </c>
      <c r="S4618" t="s">
        <v>133</v>
      </c>
      <c r="T4618" t="s">
        <v>134</v>
      </c>
      <c r="U4618">
        <f>Final_Product___Sales_Data[[#This Row],[Quantity]]*Final_Product___Sales_Data[[#This Row],[Price]]</f>
        <v>114</v>
      </c>
      <c r="V4618">
        <f>Final_Product___Sales_Data[[#This Row],[Before discount]]-(Final_Product___Sales_Data[[#This Row],[Before discount]]*Final_Product___Sales_Data[[#This Row],[Discount]])</f>
        <v>105.43543833706711</v>
      </c>
    </row>
    <row r="4619" spans="1:22" x14ac:dyDescent="0.3">
      <c r="A4619" t="s">
        <v>267</v>
      </c>
      <c r="B4619" t="s">
        <v>268</v>
      </c>
      <c r="C4619">
        <v>22</v>
      </c>
      <c r="D4619" t="s">
        <v>22</v>
      </c>
      <c r="E4619" t="s">
        <v>23</v>
      </c>
      <c r="F4619">
        <v>5618</v>
      </c>
      <c r="G4619" t="s">
        <v>204</v>
      </c>
      <c r="H4619" s="1">
        <v>45563</v>
      </c>
      <c r="I4619">
        <v>3</v>
      </c>
      <c r="J4619">
        <v>63</v>
      </c>
      <c r="K4619">
        <v>6.4475302387156347E-2</v>
      </c>
      <c r="L4619" t="s">
        <v>205</v>
      </c>
      <c r="M4619" t="s">
        <v>26</v>
      </c>
      <c r="N4619" t="s">
        <v>82</v>
      </c>
      <c r="O4619">
        <v>31.5</v>
      </c>
      <c r="P4619" t="s">
        <v>83</v>
      </c>
      <c r="Q4619" t="s">
        <v>84</v>
      </c>
      <c r="R4619" t="s">
        <v>85</v>
      </c>
      <c r="S4619" t="s">
        <v>86</v>
      </c>
      <c r="T4619" t="s">
        <v>87</v>
      </c>
      <c r="U4619">
        <f>Final_Product___Sales_Data[[#This Row],[Quantity]]*Final_Product___Sales_Data[[#This Row],[Price]]</f>
        <v>189</v>
      </c>
      <c r="V4619">
        <f>Final_Product___Sales_Data[[#This Row],[Before discount]]-(Final_Product___Sales_Data[[#This Row],[Before discount]]*Final_Product___Sales_Data[[#This Row],[Discount]])</f>
        <v>176.81416784882745</v>
      </c>
    </row>
    <row r="4620" spans="1:22" x14ac:dyDescent="0.3">
      <c r="A4620" t="s">
        <v>36</v>
      </c>
      <c r="B4620" t="s">
        <v>37</v>
      </c>
      <c r="C4620">
        <v>52</v>
      </c>
      <c r="D4620" t="s">
        <v>22</v>
      </c>
      <c r="E4620" t="s">
        <v>38</v>
      </c>
      <c r="F4620">
        <v>5619</v>
      </c>
      <c r="G4620" t="s">
        <v>240</v>
      </c>
      <c r="H4620" s="1">
        <v>45563</v>
      </c>
      <c r="I4620">
        <v>7</v>
      </c>
      <c r="J4620">
        <v>80</v>
      </c>
      <c r="K4620">
        <v>2.5698948334040551E-2</v>
      </c>
      <c r="L4620" t="s">
        <v>241</v>
      </c>
      <c r="M4620" t="s">
        <v>44</v>
      </c>
      <c r="N4620" t="s">
        <v>242</v>
      </c>
      <c r="O4620">
        <v>40</v>
      </c>
      <c r="P4620" t="s">
        <v>243</v>
      </c>
      <c r="Q4620" t="s">
        <v>244</v>
      </c>
      <c r="R4620" t="s">
        <v>245</v>
      </c>
      <c r="S4620" t="s">
        <v>246</v>
      </c>
      <c r="T4620" t="s">
        <v>247</v>
      </c>
      <c r="U4620">
        <f>Final_Product___Sales_Data[[#This Row],[Quantity]]*Final_Product___Sales_Data[[#This Row],[Price]]</f>
        <v>560</v>
      </c>
      <c r="V4620">
        <f>Final_Product___Sales_Data[[#This Row],[Before discount]]-(Final_Product___Sales_Data[[#This Row],[Before discount]]*Final_Product___Sales_Data[[#This Row],[Discount]])</f>
        <v>545.60858893293732</v>
      </c>
    </row>
    <row r="4621" spans="1:22" x14ac:dyDescent="0.3">
      <c r="A4621" t="s">
        <v>67</v>
      </c>
      <c r="B4621" t="s">
        <v>68</v>
      </c>
      <c r="C4621">
        <v>70</v>
      </c>
      <c r="D4621" t="s">
        <v>22</v>
      </c>
      <c r="E4621" t="s">
        <v>38</v>
      </c>
      <c r="F4621">
        <v>5620</v>
      </c>
      <c r="G4621" t="s">
        <v>256</v>
      </c>
      <c r="H4621" s="1">
        <v>45564</v>
      </c>
      <c r="I4621">
        <v>7</v>
      </c>
      <c r="J4621">
        <v>47.5</v>
      </c>
      <c r="K4621">
        <v>5.2650825772151612E-2</v>
      </c>
      <c r="L4621" t="s">
        <v>257</v>
      </c>
      <c r="M4621" t="s">
        <v>44</v>
      </c>
      <c r="N4621" t="s">
        <v>45</v>
      </c>
      <c r="O4621">
        <v>23.75</v>
      </c>
      <c r="P4621" t="s">
        <v>46</v>
      </c>
      <c r="Q4621" t="s">
        <v>47</v>
      </c>
      <c r="R4621" t="s">
        <v>48</v>
      </c>
      <c r="S4621" t="s">
        <v>49</v>
      </c>
      <c r="T4621" t="s">
        <v>50</v>
      </c>
      <c r="U4621">
        <f>Final_Product___Sales_Data[[#This Row],[Quantity]]*Final_Product___Sales_Data[[#This Row],[Price]]</f>
        <v>332.5</v>
      </c>
      <c r="V4621">
        <f>Final_Product___Sales_Data[[#This Row],[Before discount]]-(Final_Product___Sales_Data[[#This Row],[Before discount]]*Final_Product___Sales_Data[[#This Row],[Discount]])</f>
        <v>314.99360043075961</v>
      </c>
    </row>
    <row r="4622" spans="1:22" x14ac:dyDescent="0.3">
      <c r="A4622" t="s">
        <v>180</v>
      </c>
      <c r="B4622" t="s">
        <v>181</v>
      </c>
      <c r="C4622">
        <v>58</v>
      </c>
      <c r="D4622" t="s">
        <v>98</v>
      </c>
      <c r="E4622" t="s">
        <v>35</v>
      </c>
      <c r="F4622">
        <v>5621</v>
      </c>
      <c r="G4622" t="s">
        <v>221</v>
      </c>
      <c r="H4622" s="1">
        <v>45564</v>
      </c>
      <c r="I4622">
        <v>8</v>
      </c>
      <c r="J4622">
        <v>11</v>
      </c>
      <c r="K4622">
        <v>9.010397626600615E-2</v>
      </c>
      <c r="L4622" t="s">
        <v>222</v>
      </c>
      <c r="M4622" t="s">
        <v>71</v>
      </c>
      <c r="N4622" t="s">
        <v>72</v>
      </c>
      <c r="O4622">
        <v>5.5</v>
      </c>
      <c r="P4622" t="s">
        <v>73</v>
      </c>
      <c r="Q4622" t="s">
        <v>74</v>
      </c>
      <c r="R4622" t="s">
        <v>75</v>
      </c>
      <c r="S4622" t="s">
        <v>76</v>
      </c>
      <c r="T4622" t="s">
        <v>77</v>
      </c>
      <c r="U4622">
        <f>Final_Product___Sales_Data[[#This Row],[Quantity]]*Final_Product___Sales_Data[[#This Row],[Price]]</f>
        <v>88</v>
      </c>
      <c r="V4622">
        <f>Final_Product___Sales_Data[[#This Row],[Before discount]]-(Final_Product___Sales_Data[[#This Row],[Before discount]]*Final_Product___Sales_Data[[#This Row],[Discount]])</f>
        <v>80.070850088591456</v>
      </c>
    </row>
    <row r="4623" spans="1:22" x14ac:dyDescent="0.3">
      <c r="A4623" t="s">
        <v>289</v>
      </c>
      <c r="B4623" t="s">
        <v>21</v>
      </c>
      <c r="C4623">
        <v>31</v>
      </c>
      <c r="D4623" t="s">
        <v>98</v>
      </c>
      <c r="E4623" t="s">
        <v>112</v>
      </c>
      <c r="F4623">
        <v>5622</v>
      </c>
      <c r="G4623" t="s">
        <v>42</v>
      </c>
      <c r="H4623" s="1">
        <v>45564</v>
      </c>
      <c r="I4623">
        <v>7</v>
      </c>
      <c r="J4623">
        <v>50</v>
      </c>
      <c r="K4623">
        <v>4.6810593715188364E-2</v>
      </c>
      <c r="L4623" t="s">
        <v>43</v>
      </c>
      <c r="M4623" t="s">
        <v>44</v>
      </c>
      <c r="N4623" t="s">
        <v>45</v>
      </c>
      <c r="O4623">
        <v>25</v>
      </c>
      <c r="P4623" t="s">
        <v>46</v>
      </c>
      <c r="Q4623" t="s">
        <v>47</v>
      </c>
      <c r="R4623" t="s">
        <v>48</v>
      </c>
      <c r="S4623" t="s">
        <v>49</v>
      </c>
      <c r="T4623" t="s">
        <v>50</v>
      </c>
      <c r="U4623">
        <f>Final_Product___Sales_Data[[#This Row],[Quantity]]*Final_Product___Sales_Data[[#This Row],[Price]]</f>
        <v>350</v>
      </c>
      <c r="V4623">
        <f>Final_Product___Sales_Data[[#This Row],[Before discount]]-(Final_Product___Sales_Data[[#This Row],[Before discount]]*Final_Product___Sales_Data[[#This Row],[Discount]])</f>
        <v>333.6162921996841</v>
      </c>
    </row>
    <row r="4624" spans="1:22" x14ac:dyDescent="0.3">
      <c r="A4624" t="s">
        <v>442</v>
      </c>
      <c r="B4624" t="s">
        <v>443</v>
      </c>
      <c r="C4624">
        <v>52</v>
      </c>
      <c r="D4624" t="s">
        <v>22</v>
      </c>
      <c r="E4624" t="s">
        <v>41</v>
      </c>
      <c r="F4624">
        <v>5623</v>
      </c>
      <c r="G4624" t="s">
        <v>292</v>
      </c>
      <c r="H4624" s="1">
        <v>45564</v>
      </c>
      <c r="I4624">
        <v>3</v>
      </c>
      <c r="J4624">
        <v>88</v>
      </c>
      <c r="K4624">
        <v>9.2015757337640919E-2</v>
      </c>
      <c r="L4624" t="s">
        <v>293</v>
      </c>
      <c r="M4624" t="s">
        <v>44</v>
      </c>
      <c r="N4624" t="s">
        <v>242</v>
      </c>
      <c r="O4624">
        <v>44</v>
      </c>
      <c r="P4624" t="s">
        <v>243</v>
      </c>
      <c r="Q4624" t="s">
        <v>244</v>
      </c>
      <c r="R4624" t="s">
        <v>245</v>
      </c>
      <c r="S4624" t="s">
        <v>246</v>
      </c>
      <c r="T4624" t="s">
        <v>247</v>
      </c>
      <c r="U4624">
        <f>Final_Product___Sales_Data[[#This Row],[Quantity]]*Final_Product___Sales_Data[[#This Row],[Price]]</f>
        <v>264</v>
      </c>
      <c r="V4624">
        <f>Final_Product___Sales_Data[[#This Row],[Before discount]]-(Final_Product___Sales_Data[[#This Row],[Before discount]]*Final_Product___Sales_Data[[#This Row],[Discount]])</f>
        <v>239.7078400628628</v>
      </c>
    </row>
    <row r="4625" spans="1:22" x14ac:dyDescent="0.3">
      <c r="A4625" t="s">
        <v>269</v>
      </c>
      <c r="B4625" t="s">
        <v>270</v>
      </c>
      <c r="C4625">
        <v>40</v>
      </c>
      <c r="D4625" t="s">
        <v>22</v>
      </c>
      <c r="E4625" t="s">
        <v>23</v>
      </c>
      <c r="F4625">
        <v>5624</v>
      </c>
      <c r="G4625" t="s">
        <v>42</v>
      </c>
      <c r="H4625" s="1">
        <v>45564</v>
      </c>
      <c r="I4625">
        <v>6</v>
      </c>
      <c r="J4625">
        <v>50</v>
      </c>
      <c r="K4625">
        <v>5.0902774879645167E-2</v>
      </c>
      <c r="L4625" t="s">
        <v>43</v>
      </c>
      <c r="M4625" t="s">
        <v>44</v>
      </c>
      <c r="N4625" t="s">
        <v>45</v>
      </c>
      <c r="O4625">
        <v>25</v>
      </c>
      <c r="P4625" t="s">
        <v>46</v>
      </c>
      <c r="Q4625" t="s">
        <v>47</v>
      </c>
      <c r="R4625" t="s">
        <v>48</v>
      </c>
      <c r="S4625" t="s">
        <v>49</v>
      </c>
      <c r="T4625" t="s">
        <v>50</v>
      </c>
      <c r="U4625">
        <f>Final_Product___Sales_Data[[#This Row],[Quantity]]*Final_Product___Sales_Data[[#This Row],[Price]]</f>
        <v>300</v>
      </c>
      <c r="V4625">
        <f>Final_Product___Sales_Data[[#This Row],[Before discount]]-(Final_Product___Sales_Data[[#This Row],[Before discount]]*Final_Product___Sales_Data[[#This Row],[Discount]])</f>
        <v>284.72916753610644</v>
      </c>
    </row>
    <row r="4626" spans="1:22" x14ac:dyDescent="0.3">
      <c r="A4626" t="s">
        <v>233</v>
      </c>
      <c r="B4626" t="s">
        <v>181</v>
      </c>
      <c r="C4626">
        <v>34</v>
      </c>
      <c r="D4626" t="s">
        <v>22</v>
      </c>
      <c r="E4626" t="s">
        <v>112</v>
      </c>
      <c r="F4626">
        <v>5625</v>
      </c>
      <c r="G4626" t="s">
        <v>157</v>
      </c>
      <c r="H4626" s="1">
        <v>45564</v>
      </c>
      <c r="I4626">
        <v>9</v>
      </c>
      <c r="J4626">
        <v>33.5</v>
      </c>
      <c r="K4626">
        <v>3.3143060212653966E-2</v>
      </c>
      <c r="L4626" t="s">
        <v>158</v>
      </c>
      <c r="M4626" t="s">
        <v>26</v>
      </c>
      <c r="N4626" t="s">
        <v>27</v>
      </c>
      <c r="O4626">
        <v>16.75</v>
      </c>
      <c r="P4626" t="s">
        <v>28</v>
      </c>
      <c r="Q4626" t="s">
        <v>29</v>
      </c>
      <c r="R4626" t="s">
        <v>30</v>
      </c>
      <c r="S4626" t="s">
        <v>31</v>
      </c>
      <c r="T4626" t="s">
        <v>32</v>
      </c>
      <c r="U4626">
        <f>Final_Product___Sales_Data[[#This Row],[Quantity]]*Final_Product___Sales_Data[[#This Row],[Price]]</f>
        <v>301.5</v>
      </c>
      <c r="V4626">
        <f>Final_Product___Sales_Data[[#This Row],[Before discount]]-(Final_Product___Sales_Data[[#This Row],[Before discount]]*Final_Product___Sales_Data[[#This Row],[Discount]])</f>
        <v>291.5073673458848</v>
      </c>
    </row>
    <row r="4627" spans="1:22" x14ac:dyDescent="0.3">
      <c r="A4627" t="s">
        <v>347</v>
      </c>
      <c r="B4627" t="s">
        <v>348</v>
      </c>
      <c r="C4627">
        <v>25</v>
      </c>
      <c r="D4627" t="s">
        <v>98</v>
      </c>
      <c r="E4627" t="s">
        <v>23</v>
      </c>
      <c r="F4627">
        <v>5626</v>
      </c>
      <c r="G4627" t="s">
        <v>415</v>
      </c>
      <c r="H4627" s="1">
        <v>45564</v>
      </c>
      <c r="I4627">
        <v>7</v>
      </c>
      <c r="J4627">
        <v>13</v>
      </c>
      <c r="K4627">
        <v>7.9668955946802636E-2</v>
      </c>
      <c r="L4627" t="s">
        <v>416</v>
      </c>
      <c r="M4627" t="s">
        <v>71</v>
      </c>
      <c r="N4627" t="s">
        <v>117</v>
      </c>
      <c r="O4627">
        <v>6.5</v>
      </c>
      <c r="P4627" t="s">
        <v>118</v>
      </c>
      <c r="Q4627" t="s">
        <v>119</v>
      </c>
      <c r="R4627" t="s">
        <v>120</v>
      </c>
      <c r="S4627" t="s">
        <v>121</v>
      </c>
      <c r="T4627" t="s">
        <v>122</v>
      </c>
      <c r="U4627">
        <f>Final_Product___Sales_Data[[#This Row],[Quantity]]*Final_Product___Sales_Data[[#This Row],[Price]]</f>
        <v>91</v>
      </c>
      <c r="V4627">
        <f>Final_Product___Sales_Data[[#This Row],[Before discount]]-(Final_Product___Sales_Data[[#This Row],[Before discount]]*Final_Product___Sales_Data[[#This Row],[Discount]])</f>
        <v>83.750125008840968</v>
      </c>
    </row>
    <row r="4628" spans="1:22" x14ac:dyDescent="0.3">
      <c r="A4628" t="s">
        <v>391</v>
      </c>
      <c r="B4628" t="s">
        <v>392</v>
      </c>
      <c r="C4628">
        <v>40</v>
      </c>
      <c r="D4628" t="s">
        <v>98</v>
      </c>
      <c r="E4628" t="s">
        <v>41</v>
      </c>
      <c r="F4628">
        <v>5627</v>
      </c>
      <c r="G4628" t="s">
        <v>127</v>
      </c>
      <c r="H4628" s="1">
        <v>45564</v>
      </c>
      <c r="I4628">
        <v>9</v>
      </c>
      <c r="J4628">
        <v>36</v>
      </c>
      <c r="K4628">
        <v>5.695281307589644E-2</v>
      </c>
      <c r="L4628" t="s">
        <v>128</v>
      </c>
      <c r="M4628" t="s">
        <v>57</v>
      </c>
      <c r="N4628" t="s">
        <v>129</v>
      </c>
      <c r="O4628">
        <v>18</v>
      </c>
      <c r="P4628" t="s">
        <v>130</v>
      </c>
      <c r="Q4628" t="s">
        <v>131</v>
      </c>
      <c r="R4628" t="s">
        <v>132</v>
      </c>
      <c r="S4628" t="s">
        <v>133</v>
      </c>
      <c r="T4628" t="s">
        <v>134</v>
      </c>
      <c r="U4628">
        <f>Final_Product___Sales_Data[[#This Row],[Quantity]]*Final_Product___Sales_Data[[#This Row],[Price]]</f>
        <v>324</v>
      </c>
      <c r="V4628">
        <f>Final_Product___Sales_Data[[#This Row],[Before discount]]-(Final_Product___Sales_Data[[#This Row],[Before discount]]*Final_Product___Sales_Data[[#This Row],[Discount]])</f>
        <v>305.54728856340955</v>
      </c>
    </row>
    <row r="4629" spans="1:22" x14ac:dyDescent="0.3">
      <c r="A4629" t="s">
        <v>468</v>
      </c>
      <c r="B4629" t="s">
        <v>424</v>
      </c>
      <c r="C4629">
        <v>52</v>
      </c>
      <c r="D4629" t="s">
        <v>22</v>
      </c>
      <c r="E4629" t="s">
        <v>35</v>
      </c>
      <c r="F4629">
        <v>5628</v>
      </c>
      <c r="G4629" t="s">
        <v>256</v>
      </c>
      <c r="H4629" s="1">
        <v>45564</v>
      </c>
      <c r="I4629">
        <v>2</v>
      </c>
      <c r="J4629">
        <v>47.5</v>
      </c>
      <c r="K4629">
        <v>2.2789223271136895E-2</v>
      </c>
      <c r="L4629" t="s">
        <v>257</v>
      </c>
      <c r="M4629" t="s">
        <v>44</v>
      </c>
      <c r="N4629" t="s">
        <v>45</v>
      </c>
      <c r="O4629">
        <v>23.75</v>
      </c>
      <c r="P4629" t="s">
        <v>46</v>
      </c>
      <c r="Q4629" t="s">
        <v>47</v>
      </c>
      <c r="R4629" t="s">
        <v>48</v>
      </c>
      <c r="S4629" t="s">
        <v>49</v>
      </c>
      <c r="T4629" t="s">
        <v>50</v>
      </c>
      <c r="U4629">
        <f>Final_Product___Sales_Data[[#This Row],[Quantity]]*Final_Product___Sales_Data[[#This Row],[Price]]</f>
        <v>95</v>
      </c>
      <c r="V4629">
        <f>Final_Product___Sales_Data[[#This Row],[Before discount]]-(Final_Product___Sales_Data[[#This Row],[Before discount]]*Final_Product___Sales_Data[[#This Row],[Discount]])</f>
        <v>92.835023789242001</v>
      </c>
    </row>
    <row r="4630" spans="1:22" x14ac:dyDescent="0.3">
      <c r="A4630" t="s">
        <v>316</v>
      </c>
      <c r="B4630" t="s">
        <v>199</v>
      </c>
      <c r="C4630">
        <v>53</v>
      </c>
      <c r="D4630" t="s">
        <v>98</v>
      </c>
      <c r="E4630" t="s">
        <v>112</v>
      </c>
      <c r="F4630">
        <v>5629</v>
      </c>
      <c r="G4630" t="s">
        <v>319</v>
      </c>
      <c r="H4630" s="1">
        <v>45564</v>
      </c>
      <c r="I4630">
        <v>8</v>
      </c>
      <c r="J4630">
        <v>24</v>
      </c>
      <c r="K4630">
        <v>5.892239212387998E-2</v>
      </c>
      <c r="L4630" t="s">
        <v>320</v>
      </c>
      <c r="M4630" t="s">
        <v>57</v>
      </c>
      <c r="N4630" t="s">
        <v>58</v>
      </c>
      <c r="O4630">
        <v>12</v>
      </c>
      <c r="P4630" t="s">
        <v>59</v>
      </c>
      <c r="Q4630" t="s">
        <v>60</v>
      </c>
      <c r="R4630" t="s">
        <v>61</v>
      </c>
      <c r="S4630" t="s">
        <v>62</v>
      </c>
      <c r="T4630" t="s">
        <v>50</v>
      </c>
      <c r="U4630">
        <f>Final_Product___Sales_Data[[#This Row],[Quantity]]*Final_Product___Sales_Data[[#This Row],[Price]]</f>
        <v>192</v>
      </c>
      <c r="V4630">
        <f>Final_Product___Sales_Data[[#This Row],[Before discount]]-(Final_Product___Sales_Data[[#This Row],[Before discount]]*Final_Product___Sales_Data[[#This Row],[Discount]])</f>
        <v>180.68690071221505</v>
      </c>
    </row>
    <row r="4631" spans="1:22" x14ac:dyDescent="0.3">
      <c r="A4631" t="s">
        <v>275</v>
      </c>
      <c r="B4631" t="s">
        <v>124</v>
      </c>
      <c r="C4631">
        <v>24</v>
      </c>
      <c r="D4631" t="s">
        <v>22</v>
      </c>
      <c r="E4631" t="s">
        <v>112</v>
      </c>
      <c r="F4631">
        <v>5630</v>
      </c>
      <c r="G4631" t="s">
        <v>99</v>
      </c>
      <c r="H4631" s="1">
        <v>45564</v>
      </c>
      <c r="I4631">
        <v>4</v>
      </c>
      <c r="J4631">
        <v>25</v>
      </c>
      <c r="K4631">
        <v>1.2471562101402489E-2</v>
      </c>
      <c r="L4631" t="s">
        <v>100</v>
      </c>
      <c r="M4631" t="s">
        <v>101</v>
      </c>
      <c r="N4631" t="s">
        <v>102</v>
      </c>
      <c r="O4631">
        <v>12.5</v>
      </c>
      <c r="P4631" t="s">
        <v>103</v>
      </c>
      <c r="Q4631" t="s">
        <v>104</v>
      </c>
      <c r="R4631" t="s">
        <v>105</v>
      </c>
      <c r="S4631" t="s">
        <v>106</v>
      </c>
      <c r="T4631" t="s">
        <v>107</v>
      </c>
      <c r="U4631">
        <f>Final_Product___Sales_Data[[#This Row],[Quantity]]*Final_Product___Sales_Data[[#This Row],[Price]]</f>
        <v>100</v>
      </c>
      <c r="V4631">
        <f>Final_Product___Sales_Data[[#This Row],[Before discount]]-(Final_Product___Sales_Data[[#This Row],[Before discount]]*Final_Product___Sales_Data[[#This Row],[Discount]])</f>
        <v>98.752843789859753</v>
      </c>
    </row>
    <row r="4632" spans="1:22" x14ac:dyDescent="0.3">
      <c r="A4632" t="s">
        <v>466</v>
      </c>
      <c r="B4632" t="s">
        <v>467</v>
      </c>
      <c r="C4632">
        <v>18</v>
      </c>
      <c r="D4632" t="s">
        <v>98</v>
      </c>
      <c r="E4632" t="s">
        <v>112</v>
      </c>
      <c r="F4632">
        <v>5631</v>
      </c>
      <c r="G4632" t="s">
        <v>108</v>
      </c>
      <c r="H4632" s="1">
        <v>45564</v>
      </c>
      <c r="I4632">
        <v>6</v>
      </c>
      <c r="J4632">
        <v>34</v>
      </c>
      <c r="K4632">
        <v>2.378547682591442E-2</v>
      </c>
      <c r="L4632" t="s">
        <v>109</v>
      </c>
      <c r="M4632" t="s">
        <v>26</v>
      </c>
      <c r="N4632" t="s">
        <v>27</v>
      </c>
      <c r="O4632">
        <v>17</v>
      </c>
      <c r="P4632" t="s">
        <v>28</v>
      </c>
      <c r="Q4632" t="s">
        <v>29</v>
      </c>
      <c r="R4632" t="s">
        <v>30</v>
      </c>
      <c r="S4632" t="s">
        <v>31</v>
      </c>
      <c r="T4632" t="s">
        <v>32</v>
      </c>
      <c r="U4632">
        <f>Final_Product___Sales_Data[[#This Row],[Quantity]]*Final_Product___Sales_Data[[#This Row],[Price]]</f>
        <v>204</v>
      </c>
      <c r="V4632">
        <f>Final_Product___Sales_Data[[#This Row],[Before discount]]-(Final_Product___Sales_Data[[#This Row],[Before discount]]*Final_Product___Sales_Data[[#This Row],[Discount]])</f>
        <v>199.14776272751345</v>
      </c>
    </row>
    <row r="4633" spans="1:22" x14ac:dyDescent="0.3">
      <c r="A4633" t="s">
        <v>213</v>
      </c>
      <c r="B4633" t="s">
        <v>214</v>
      </c>
      <c r="C4633">
        <v>52</v>
      </c>
      <c r="D4633" t="s">
        <v>22</v>
      </c>
      <c r="E4633" t="s">
        <v>23</v>
      </c>
      <c r="F4633">
        <v>5632</v>
      </c>
      <c r="G4633" t="s">
        <v>204</v>
      </c>
      <c r="H4633" s="1">
        <v>45564</v>
      </c>
      <c r="I4633">
        <v>4</v>
      </c>
      <c r="J4633">
        <v>63</v>
      </c>
      <c r="K4633">
        <v>4.8472505976645409E-2</v>
      </c>
      <c r="L4633" t="s">
        <v>205</v>
      </c>
      <c r="M4633" t="s">
        <v>26</v>
      </c>
      <c r="N4633" t="s">
        <v>82</v>
      </c>
      <c r="O4633">
        <v>31.5</v>
      </c>
      <c r="P4633" t="s">
        <v>83</v>
      </c>
      <c r="Q4633" t="s">
        <v>84</v>
      </c>
      <c r="R4633" t="s">
        <v>85</v>
      </c>
      <c r="S4633" t="s">
        <v>86</v>
      </c>
      <c r="T4633" t="s">
        <v>87</v>
      </c>
      <c r="U4633">
        <f>Final_Product___Sales_Data[[#This Row],[Quantity]]*Final_Product___Sales_Data[[#This Row],[Price]]</f>
        <v>252</v>
      </c>
      <c r="V4633">
        <f>Final_Product___Sales_Data[[#This Row],[Before discount]]-(Final_Product___Sales_Data[[#This Row],[Before discount]]*Final_Product___Sales_Data[[#This Row],[Discount]])</f>
        <v>239.78492849388536</v>
      </c>
    </row>
    <row r="4634" spans="1:22" x14ac:dyDescent="0.3">
      <c r="A4634" t="s">
        <v>453</v>
      </c>
      <c r="B4634" t="s">
        <v>272</v>
      </c>
      <c r="C4634">
        <v>51</v>
      </c>
      <c r="D4634" t="s">
        <v>98</v>
      </c>
      <c r="E4634" t="s">
        <v>38</v>
      </c>
      <c r="F4634">
        <v>5633</v>
      </c>
      <c r="G4634" t="s">
        <v>173</v>
      </c>
      <c r="H4634" s="1">
        <v>45564</v>
      </c>
      <c r="I4634">
        <v>7</v>
      </c>
      <c r="J4634">
        <v>38</v>
      </c>
      <c r="K4634">
        <v>8.9805258281296305E-2</v>
      </c>
      <c r="L4634" t="s">
        <v>174</v>
      </c>
      <c r="M4634" t="s">
        <v>57</v>
      </c>
      <c r="N4634" t="s">
        <v>129</v>
      </c>
      <c r="O4634">
        <v>19</v>
      </c>
      <c r="P4634" t="s">
        <v>130</v>
      </c>
      <c r="Q4634" t="s">
        <v>131</v>
      </c>
      <c r="R4634" t="s">
        <v>132</v>
      </c>
      <c r="S4634" t="s">
        <v>133</v>
      </c>
      <c r="T4634" t="s">
        <v>134</v>
      </c>
      <c r="U4634">
        <f>Final_Product___Sales_Data[[#This Row],[Quantity]]*Final_Product___Sales_Data[[#This Row],[Price]]</f>
        <v>266</v>
      </c>
      <c r="V4634">
        <f>Final_Product___Sales_Data[[#This Row],[Before discount]]-(Final_Product___Sales_Data[[#This Row],[Before discount]]*Final_Product___Sales_Data[[#This Row],[Discount]])</f>
        <v>242.11180129717519</v>
      </c>
    </row>
    <row r="4635" spans="1:22" x14ac:dyDescent="0.3">
      <c r="A4635" t="s">
        <v>36</v>
      </c>
      <c r="B4635" t="s">
        <v>37</v>
      </c>
      <c r="C4635">
        <v>52</v>
      </c>
      <c r="D4635" t="s">
        <v>22</v>
      </c>
      <c r="E4635" t="s">
        <v>38</v>
      </c>
      <c r="F4635">
        <v>5634</v>
      </c>
      <c r="G4635" t="s">
        <v>149</v>
      </c>
      <c r="H4635" s="1">
        <v>45564</v>
      </c>
      <c r="I4635">
        <v>8</v>
      </c>
      <c r="J4635">
        <v>44</v>
      </c>
      <c r="K4635">
        <v>7.751642908794279E-2</v>
      </c>
      <c r="L4635" t="s">
        <v>150</v>
      </c>
      <c r="M4635" t="s">
        <v>44</v>
      </c>
      <c r="N4635" t="s">
        <v>45</v>
      </c>
      <c r="O4635">
        <v>22</v>
      </c>
      <c r="P4635" t="s">
        <v>46</v>
      </c>
      <c r="Q4635" t="s">
        <v>47</v>
      </c>
      <c r="R4635" t="s">
        <v>48</v>
      </c>
      <c r="S4635" t="s">
        <v>49</v>
      </c>
      <c r="T4635" t="s">
        <v>50</v>
      </c>
      <c r="U4635">
        <f>Final_Product___Sales_Data[[#This Row],[Quantity]]*Final_Product___Sales_Data[[#This Row],[Price]]</f>
        <v>352</v>
      </c>
      <c r="V4635">
        <f>Final_Product___Sales_Data[[#This Row],[Before discount]]-(Final_Product___Sales_Data[[#This Row],[Before discount]]*Final_Product___Sales_Data[[#This Row],[Discount]])</f>
        <v>324.71421696104414</v>
      </c>
    </row>
    <row r="4636" spans="1:22" x14ac:dyDescent="0.3">
      <c r="A4636" t="s">
        <v>331</v>
      </c>
      <c r="B4636" t="s">
        <v>152</v>
      </c>
      <c r="C4636">
        <v>44</v>
      </c>
      <c r="D4636" t="s">
        <v>98</v>
      </c>
      <c r="E4636" t="s">
        <v>38</v>
      </c>
      <c r="F4636">
        <v>5635</v>
      </c>
      <c r="G4636" t="s">
        <v>161</v>
      </c>
      <c r="H4636" s="1">
        <v>45564</v>
      </c>
      <c r="I4636">
        <v>7</v>
      </c>
      <c r="J4636">
        <v>70</v>
      </c>
      <c r="K4636">
        <v>6.6952370263751199E-2</v>
      </c>
      <c r="L4636" t="s">
        <v>162</v>
      </c>
      <c r="M4636" t="s">
        <v>26</v>
      </c>
      <c r="N4636" t="s">
        <v>82</v>
      </c>
      <c r="O4636">
        <v>35</v>
      </c>
      <c r="P4636" t="s">
        <v>83</v>
      </c>
      <c r="Q4636" t="s">
        <v>84</v>
      </c>
      <c r="R4636" t="s">
        <v>85</v>
      </c>
      <c r="S4636" t="s">
        <v>86</v>
      </c>
      <c r="T4636" t="s">
        <v>87</v>
      </c>
      <c r="U4636">
        <f>Final_Product___Sales_Data[[#This Row],[Quantity]]*Final_Product___Sales_Data[[#This Row],[Price]]</f>
        <v>490</v>
      </c>
      <c r="V4636">
        <f>Final_Product___Sales_Data[[#This Row],[Before discount]]-(Final_Product___Sales_Data[[#This Row],[Before discount]]*Final_Product___Sales_Data[[#This Row],[Discount]])</f>
        <v>457.19333857076191</v>
      </c>
    </row>
    <row r="4637" spans="1:22" x14ac:dyDescent="0.3">
      <c r="A4637" t="s">
        <v>425</v>
      </c>
      <c r="B4637" t="s">
        <v>426</v>
      </c>
      <c r="C4637">
        <v>23</v>
      </c>
      <c r="D4637" t="s">
        <v>22</v>
      </c>
      <c r="E4637" t="s">
        <v>41</v>
      </c>
      <c r="F4637">
        <v>5636</v>
      </c>
      <c r="G4637" t="s">
        <v>80</v>
      </c>
      <c r="H4637" s="1">
        <v>45564</v>
      </c>
      <c r="I4637">
        <v>5</v>
      </c>
      <c r="J4637">
        <v>60</v>
      </c>
      <c r="K4637">
        <v>9.0246413854635305E-2</v>
      </c>
      <c r="L4637" t="s">
        <v>81</v>
      </c>
      <c r="M4637" t="s">
        <v>26</v>
      </c>
      <c r="N4637" t="s">
        <v>82</v>
      </c>
      <c r="O4637">
        <v>30</v>
      </c>
      <c r="P4637" t="s">
        <v>83</v>
      </c>
      <c r="Q4637" t="s">
        <v>84</v>
      </c>
      <c r="R4637" t="s">
        <v>85</v>
      </c>
      <c r="S4637" t="s">
        <v>86</v>
      </c>
      <c r="T4637" t="s">
        <v>87</v>
      </c>
      <c r="U4637">
        <f>Final_Product___Sales_Data[[#This Row],[Quantity]]*Final_Product___Sales_Data[[#This Row],[Price]]</f>
        <v>300</v>
      </c>
      <c r="V4637">
        <f>Final_Product___Sales_Data[[#This Row],[Before discount]]-(Final_Product___Sales_Data[[#This Row],[Before discount]]*Final_Product___Sales_Data[[#This Row],[Discount]])</f>
        <v>272.9260758436094</v>
      </c>
    </row>
    <row r="4638" spans="1:22" x14ac:dyDescent="0.3">
      <c r="A4638" t="s">
        <v>290</v>
      </c>
      <c r="B4638" t="s">
        <v>291</v>
      </c>
      <c r="C4638">
        <v>23</v>
      </c>
      <c r="D4638" t="s">
        <v>22</v>
      </c>
      <c r="E4638" t="s">
        <v>23</v>
      </c>
      <c r="F4638">
        <v>5637</v>
      </c>
      <c r="G4638" t="s">
        <v>304</v>
      </c>
      <c r="H4638" s="1">
        <v>45565</v>
      </c>
      <c r="I4638">
        <v>4</v>
      </c>
      <c r="J4638">
        <v>18</v>
      </c>
      <c r="K4638">
        <v>2.7882648168417557E-2</v>
      </c>
      <c r="L4638" t="s">
        <v>305</v>
      </c>
      <c r="M4638" t="s">
        <v>71</v>
      </c>
      <c r="N4638" t="s">
        <v>117</v>
      </c>
      <c r="O4638">
        <v>9</v>
      </c>
      <c r="P4638" t="s">
        <v>118</v>
      </c>
      <c r="Q4638" t="s">
        <v>119</v>
      </c>
      <c r="R4638" t="s">
        <v>120</v>
      </c>
      <c r="S4638" t="s">
        <v>121</v>
      </c>
      <c r="T4638" t="s">
        <v>122</v>
      </c>
      <c r="U4638">
        <f>Final_Product___Sales_Data[[#This Row],[Quantity]]*Final_Product___Sales_Data[[#This Row],[Price]]</f>
        <v>72</v>
      </c>
      <c r="V4638">
        <f>Final_Product___Sales_Data[[#This Row],[Before discount]]-(Final_Product___Sales_Data[[#This Row],[Before discount]]*Final_Product___Sales_Data[[#This Row],[Discount]])</f>
        <v>69.992449331873942</v>
      </c>
    </row>
    <row r="4639" spans="1:22" x14ac:dyDescent="0.3">
      <c r="A4639" t="s">
        <v>431</v>
      </c>
      <c r="B4639" t="s">
        <v>432</v>
      </c>
      <c r="C4639">
        <v>39</v>
      </c>
      <c r="D4639" t="s">
        <v>98</v>
      </c>
      <c r="E4639" t="s">
        <v>112</v>
      </c>
      <c r="F4639">
        <v>5638</v>
      </c>
      <c r="G4639" t="s">
        <v>188</v>
      </c>
      <c r="H4639" s="1">
        <v>45565</v>
      </c>
      <c r="I4639">
        <v>5</v>
      </c>
      <c r="J4639">
        <v>40</v>
      </c>
      <c r="K4639">
        <v>1.3247402817105181E-2</v>
      </c>
      <c r="L4639" t="s">
        <v>189</v>
      </c>
      <c r="M4639" t="s">
        <v>57</v>
      </c>
      <c r="N4639" t="s">
        <v>129</v>
      </c>
      <c r="O4639">
        <v>20</v>
      </c>
      <c r="P4639" t="s">
        <v>130</v>
      </c>
      <c r="Q4639" t="s">
        <v>131</v>
      </c>
      <c r="R4639" t="s">
        <v>132</v>
      </c>
      <c r="S4639" t="s">
        <v>133</v>
      </c>
      <c r="T4639" t="s">
        <v>134</v>
      </c>
      <c r="U4639">
        <f>Final_Product___Sales_Data[[#This Row],[Quantity]]*Final_Product___Sales_Data[[#This Row],[Price]]</f>
        <v>200</v>
      </c>
      <c r="V4639">
        <f>Final_Product___Sales_Data[[#This Row],[Before discount]]-(Final_Product___Sales_Data[[#This Row],[Before discount]]*Final_Product___Sales_Data[[#This Row],[Discount]])</f>
        <v>197.35051943657896</v>
      </c>
    </row>
    <row r="4640" spans="1:22" x14ac:dyDescent="0.3">
      <c r="A4640" t="s">
        <v>409</v>
      </c>
      <c r="B4640" t="s">
        <v>410</v>
      </c>
      <c r="C4640">
        <v>51</v>
      </c>
      <c r="D4640" t="s">
        <v>98</v>
      </c>
      <c r="E4640" t="s">
        <v>23</v>
      </c>
      <c r="F4640">
        <v>5639</v>
      </c>
      <c r="G4640" t="s">
        <v>217</v>
      </c>
      <c r="H4640" s="1">
        <v>45565</v>
      </c>
      <c r="I4640">
        <v>4</v>
      </c>
      <c r="J4640">
        <v>53</v>
      </c>
      <c r="K4640">
        <v>5.8537930339764954E-2</v>
      </c>
      <c r="L4640" t="s">
        <v>218</v>
      </c>
      <c r="M4640" t="s">
        <v>44</v>
      </c>
      <c r="N4640" t="s">
        <v>45</v>
      </c>
      <c r="O4640">
        <v>26.5</v>
      </c>
      <c r="P4640" t="s">
        <v>46</v>
      </c>
      <c r="Q4640" t="s">
        <v>47</v>
      </c>
      <c r="R4640" t="s">
        <v>48</v>
      </c>
      <c r="S4640" t="s">
        <v>49</v>
      </c>
      <c r="T4640" t="s">
        <v>50</v>
      </c>
      <c r="U4640">
        <f>Final_Product___Sales_Data[[#This Row],[Quantity]]*Final_Product___Sales_Data[[#This Row],[Price]]</f>
        <v>212</v>
      </c>
      <c r="V4640">
        <f>Final_Product___Sales_Data[[#This Row],[Before discount]]-(Final_Product___Sales_Data[[#This Row],[Before discount]]*Final_Product___Sales_Data[[#This Row],[Discount]])</f>
        <v>199.58995876796982</v>
      </c>
    </row>
    <row r="4641" spans="1:22" x14ac:dyDescent="0.3">
      <c r="A4641" t="s">
        <v>151</v>
      </c>
      <c r="B4641" t="s">
        <v>152</v>
      </c>
      <c r="C4641">
        <v>20</v>
      </c>
      <c r="D4641" t="s">
        <v>98</v>
      </c>
      <c r="E4641" t="s">
        <v>112</v>
      </c>
      <c r="F4641">
        <v>5640</v>
      </c>
      <c r="G4641" t="s">
        <v>99</v>
      </c>
      <c r="H4641" s="1">
        <v>45565</v>
      </c>
      <c r="I4641">
        <v>1</v>
      </c>
      <c r="J4641">
        <v>25</v>
      </c>
      <c r="K4641">
        <v>8.3660443478204014E-4</v>
      </c>
      <c r="L4641" t="s">
        <v>100</v>
      </c>
      <c r="M4641" t="s">
        <v>101</v>
      </c>
      <c r="N4641" t="s">
        <v>102</v>
      </c>
      <c r="O4641">
        <v>12.5</v>
      </c>
      <c r="P4641" t="s">
        <v>103</v>
      </c>
      <c r="Q4641" t="s">
        <v>104</v>
      </c>
      <c r="R4641" t="s">
        <v>105</v>
      </c>
      <c r="S4641" t="s">
        <v>106</v>
      </c>
      <c r="T4641" t="s">
        <v>107</v>
      </c>
      <c r="U4641">
        <f>Final_Product___Sales_Data[[#This Row],[Quantity]]*Final_Product___Sales_Data[[#This Row],[Price]]</f>
        <v>25</v>
      </c>
      <c r="V4641">
        <f>Final_Product___Sales_Data[[#This Row],[Before discount]]-(Final_Product___Sales_Data[[#This Row],[Before discount]]*Final_Product___Sales_Data[[#This Row],[Discount]])</f>
        <v>24.979084889130448</v>
      </c>
    </row>
    <row r="4642" spans="1:22" x14ac:dyDescent="0.3">
      <c r="A4642" t="s">
        <v>343</v>
      </c>
      <c r="B4642" t="s">
        <v>344</v>
      </c>
      <c r="C4642">
        <v>61</v>
      </c>
      <c r="D4642" t="s">
        <v>98</v>
      </c>
      <c r="E4642" t="s">
        <v>112</v>
      </c>
      <c r="F4642">
        <v>5641</v>
      </c>
      <c r="G4642" t="s">
        <v>217</v>
      </c>
      <c r="H4642" s="1">
        <v>45565</v>
      </c>
      <c r="I4642">
        <v>4</v>
      </c>
      <c r="J4642">
        <v>53</v>
      </c>
      <c r="K4642">
        <v>2.6361752390819684E-2</v>
      </c>
      <c r="L4642" t="s">
        <v>218</v>
      </c>
      <c r="M4642" t="s">
        <v>44</v>
      </c>
      <c r="N4642" t="s">
        <v>45</v>
      </c>
      <c r="O4642">
        <v>26.5</v>
      </c>
      <c r="P4642" t="s">
        <v>46</v>
      </c>
      <c r="Q4642" t="s">
        <v>47</v>
      </c>
      <c r="R4642" t="s">
        <v>48</v>
      </c>
      <c r="S4642" t="s">
        <v>49</v>
      </c>
      <c r="T4642" t="s">
        <v>50</v>
      </c>
      <c r="U4642">
        <f>Final_Product___Sales_Data[[#This Row],[Quantity]]*Final_Product___Sales_Data[[#This Row],[Price]]</f>
        <v>212</v>
      </c>
      <c r="V4642">
        <f>Final_Product___Sales_Data[[#This Row],[Before discount]]-(Final_Product___Sales_Data[[#This Row],[Before discount]]*Final_Product___Sales_Data[[#This Row],[Discount]])</f>
        <v>206.41130849314624</v>
      </c>
    </row>
    <row r="4643" spans="1:22" x14ac:dyDescent="0.3">
      <c r="A4643" t="s">
        <v>456</v>
      </c>
      <c r="B4643" t="s">
        <v>457</v>
      </c>
      <c r="C4643">
        <v>62</v>
      </c>
      <c r="D4643" t="s">
        <v>22</v>
      </c>
      <c r="E4643" t="s">
        <v>41</v>
      </c>
      <c r="F4643">
        <v>5642</v>
      </c>
      <c r="G4643" t="s">
        <v>204</v>
      </c>
      <c r="H4643" s="1">
        <v>45565</v>
      </c>
      <c r="I4643">
        <v>6</v>
      </c>
      <c r="J4643">
        <v>63</v>
      </c>
      <c r="K4643">
        <v>8.6337468438594522E-2</v>
      </c>
      <c r="L4643" t="s">
        <v>205</v>
      </c>
      <c r="M4643" t="s">
        <v>26</v>
      </c>
      <c r="N4643" t="s">
        <v>82</v>
      </c>
      <c r="O4643">
        <v>31.5</v>
      </c>
      <c r="P4643" t="s">
        <v>83</v>
      </c>
      <c r="Q4643" t="s">
        <v>84</v>
      </c>
      <c r="R4643" t="s">
        <v>85</v>
      </c>
      <c r="S4643" t="s">
        <v>86</v>
      </c>
      <c r="T4643" t="s">
        <v>87</v>
      </c>
      <c r="U4643">
        <f>Final_Product___Sales_Data[[#This Row],[Quantity]]*Final_Product___Sales_Data[[#This Row],[Price]]</f>
        <v>378</v>
      </c>
      <c r="V4643">
        <f>Final_Product___Sales_Data[[#This Row],[Before discount]]-(Final_Product___Sales_Data[[#This Row],[Before discount]]*Final_Product___Sales_Data[[#This Row],[Discount]])</f>
        <v>345.36443693021124</v>
      </c>
    </row>
    <row r="4644" spans="1:22" x14ac:dyDescent="0.3">
      <c r="A4644" t="s">
        <v>125</v>
      </c>
      <c r="B4644" t="s">
        <v>126</v>
      </c>
      <c r="C4644">
        <v>65</v>
      </c>
      <c r="D4644" t="s">
        <v>98</v>
      </c>
      <c r="E4644" t="s">
        <v>112</v>
      </c>
      <c r="F4644">
        <v>5643</v>
      </c>
      <c r="G4644" t="s">
        <v>65</v>
      </c>
      <c r="H4644" s="1">
        <v>45565</v>
      </c>
      <c r="I4644">
        <v>5</v>
      </c>
      <c r="J4644">
        <v>22.5</v>
      </c>
      <c r="K4644">
        <v>9.2685011938593104E-2</v>
      </c>
      <c r="L4644" t="s">
        <v>66</v>
      </c>
      <c r="M4644" t="s">
        <v>57</v>
      </c>
      <c r="N4644" t="s">
        <v>58</v>
      </c>
      <c r="O4644">
        <v>11.25</v>
      </c>
      <c r="P4644" t="s">
        <v>59</v>
      </c>
      <c r="Q4644" t="s">
        <v>60</v>
      </c>
      <c r="R4644" t="s">
        <v>61</v>
      </c>
      <c r="S4644" t="s">
        <v>62</v>
      </c>
      <c r="T4644" t="s">
        <v>50</v>
      </c>
      <c r="U4644">
        <f>Final_Product___Sales_Data[[#This Row],[Quantity]]*Final_Product___Sales_Data[[#This Row],[Price]]</f>
        <v>112.5</v>
      </c>
      <c r="V4644">
        <f>Final_Product___Sales_Data[[#This Row],[Before discount]]-(Final_Product___Sales_Data[[#This Row],[Before discount]]*Final_Product___Sales_Data[[#This Row],[Discount]])</f>
        <v>102.07293615690827</v>
      </c>
    </row>
    <row r="4645" spans="1:22" x14ac:dyDescent="0.3">
      <c r="A4645" t="s">
        <v>419</v>
      </c>
      <c r="B4645" t="s">
        <v>420</v>
      </c>
      <c r="C4645">
        <v>64</v>
      </c>
      <c r="D4645" t="s">
        <v>98</v>
      </c>
      <c r="E4645" t="s">
        <v>112</v>
      </c>
      <c r="F4645">
        <v>5644</v>
      </c>
      <c r="G4645" t="s">
        <v>188</v>
      </c>
      <c r="H4645" s="1">
        <v>45565</v>
      </c>
      <c r="I4645">
        <v>3</v>
      </c>
      <c r="J4645">
        <v>40</v>
      </c>
      <c r="K4645">
        <v>8.8401541691009694E-2</v>
      </c>
      <c r="L4645" t="s">
        <v>189</v>
      </c>
      <c r="M4645" t="s">
        <v>57</v>
      </c>
      <c r="N4645" t="s">
        <v>129</v>
      </c>
      <c r="O4645">
        <v>20</v>
      </c>
      <c r="P4645" t="s">
        <v>130</v>
      </c>
      <c r="Q4645" t="s">
        <v>131</v>
      </c>
      <c r="R4645" t="s">
        <v>132</v>
      </c>
      <c r="S4645" t="s">
        <v>133</v>
      </c>
      <c r="T4645" t="s">
        <v>134</v>
      </c>
      <c r="U4645">
        <f>Final_Product___Sales_Data[[#This Row],[Quantity]]*Final_Product___Sales_Data[[#This Row],[Price]]</f>
        <v>120</v>
      </c>
      <c r="V4645">
        <f>Final_Product___Sales_Data[[#This Row],[Before discount]]-(Final_Product___Sales_Data[[#This Row],[Before discount]]*Final_Product___Sales_Data[[#This Row],[Discount]])</f>
        <v>109.39181499707884</v>
      </c>
    </row>
    <row r="4646" spans="1:22" x14ac:dyDescent="0.3">
      <c r="A4646" t="s">
        <v>231</v>
      </c>
      <c r="B4646" t="s">
        <v>232</v>
      </c>
      <c r="C4646">
        <v>29</v>
      </c>
      <c r="D4646" t="s">
        <v>22</v>
      </c>
      <c r="E4646" t="s">
        <v>41</v>
      </c>
      <c r="F4646">
        <v>5645</v>
      </c>
      <c r="G4646" t="s">
        <v>292</v>
      </c>
      <c r="H4646" s="1">
        <v>45565</v>
      </c>
      <c r="I4646">
        <v>8</v>
      </c>
      <c r="J4646">
        <v>88</v>
      </c>
      <c r="K4646">
        <v>1.0677333486218022E-3</v>
      </c>
      <c r="L4646" t="s">
        <v>293</v>
      </c>
      <c r="M4646" t="s">
        <v>44</v>
      </c>
      <c r="N4646" t="s">
        <v>242</v>
      </c>
      <c r="O4646">
        <v>44</v>
      </c>
      <c r="P4646" t="s">
        <v>243</v>
      </c>
      <c r="Q4646" t="s">
        <v>244</v>
      </c>
      <c r="R4646" t="s">
        <v>245</v>
      </c>
      <c r="S4646" t="s">
        <v>246</v>
      </c>
      <c r="T4646" t="s">
        <v>247</v>
      </c>
      <c r="U4646">
        <f>Final_Product___Sales_Data[[#This Row],[Quantity]]*Final_Product___Sales_Data[[#This Row],[Price]]</f>
        <v>704</v>
      </c>
      <c r="V4646">
        <f>Final_Product___Sales_Data[[#This Row],[Before discount]]-(Final_Product___Sales_Data[[#This Row],[Before discount]]*Final_Product___Sales_Data[[#This Row],[Discount]])</f>
        <v>703.24831572257028</v>
      </c>
    </row>
    <row r="4647" spans="1:22" x14ac:dyDescent="0.3">
      <c r="A4647" t="s">
        <v>458</v>
      </c>
      <c r="B4647" t="s">
        <v>459</v>
      </c>
      <c r="C4647">
        <v>35</v>
      </c>
      <c r="D4647" t="s">
        <v>22</v>
      </c>
      <c r="E4647" t="s">
        <v>41</v>
      </c>
      <c r="F4647">
        <v>5646</v>
      </c>
      <c r="G4647" t="s">
        <v>317</v>
      </c>
      <c r="H4647" s="1">
        <v>45565</v>
      </c>
      <c r="I4647">
        <v>8</v>
      </c>
      <c r="J4647">
        <v>46</v>
      </c>
      <c r="K4647">
        <v>5.259459128928911E-2</v>
      </c>
      <c r="L4647" t="s">
        <v>318</v>
      </c>
      <c r="M4647" t="s">
        <v>26</v>
      </c>
      <c r="N4647" t="s">
        <v>90</v>
      </c>
      <c r="O4647">
        <v>23</v>
      </c>
      <c r="P4647" t="s">
        <v>91</v>
      </c>
      <c r="Q4647" t="s">
        <v>92</v>
      </c>
      <c r="R4647" t="s">
        <v>93</v>
      </c>
      <c r="S4647" t="s">
        <v>94</v>
      </c>
      <c r="T4647" t="s">
        <v>95</v>
      </c>
      <c r="U4647">
        <f>Final_Product___Sales_Data[[#This Row],[Quantity]]*Final_Product___Sales_Data[[#This Row],[Price]]</f>
        <v>368</v>
      </c>
      <c r="V4647">
        <f>Final_Product___Sales_Data[[#This Row],[Before discount]]-(Final_Product___Sales_Data[[#This Row],[Before discount]]*Final_Product___Sales_Data[[#This Row],[Discount]])</f>
        <v>348.6451904055416</v>
      </c>
    </row>
    <row r="4648" spans="1:22" x14ac:dyDescent="0.3">
      <c r="A4648" t="s">
        <v>321</v>
      </c>
      <c r="B4648" t="s">
        <v>322</v>
      </c>
      <c r="C4648">
        <v>59</v>
      </c>
      <c r="D4648" t="s">
        <v>22</v>
      </c>
      <c r="E4648" t="s">
        <v>35</v>
      </c>
      <c r="F4648">
        <v>5647</v>
      </c>
      <c r="G4648" t="s">
        <v>175</v>
      </c>
      <c r="H4648" s="1">
        <v>45565</v>
      </c>
      <c r="I4648">
        <v>10</v>
      </c>
      <c r="J4648">
        <v>48</v>
      </c>
      <c r="K4648">
        <v>2.4213956690309957E-2</v>
      </c>
      <c r="L4648" t="s">
        <v>176</v>
      </c>
      <c r="M4648" t="s">
        <v>44</v>
      </c>
      <c r="N4648" t="s">
        <v>45</v>
      </c>
      <c r="O4648">
        <v>24</v>
      </c>
      <c r="P4648" t="s">
        <v>46</v>
      </c>
      <c r="Q4648" t="s">
        <v>47</v>
      </c>
      <c r="R4648" t="s">
        <v>48</v>
      </c>
      <c r="S4648" t="s">
        <v>49</v>
      </c>
      <c r="T4648" t="s">
        <v>50</v>
      </c>
      <c r="U4648">
        <f>Final_Product___Sales_Data[[#This Row],[Quantity]]*Final_Product___Sales_Data[[#This Row],[Price]]</f>
        <v>480</v>
      </c>
      <c r="V4648">
        <f>Final_Product___Sales_Data[[#This Row],[Before discount]]-(Final_Product___Sales_Data[[#This Row],[Before discount]]*Final_Product___Sales_Data[[#This Row],[Discount]])</f>
        <v>468.37730078865121</v>
      </c>
    </row>
    <row r="4649" spans="1:22" x14ac:dyDescent="0.3">
      <c r="A4649" t="s">
        <v>137</v>
      </c>
      <c r="B4649" t="s">
        <v>138</v>
      </c>
      <c r="C4649">
        <v>21</v>
      </c>
      <c r="D4649" t="s">
        <v>98</v>
      </c>
      <c r="E4649" t="s">
        <v>112</v>
      </c>
      <c r="F4649">
        <v>5648</v>
      </c>
      <c r="G4649" t="s">
        <v>141</v>
      </c>
      <c r="H4649" s="1">
        <v>45565</v>
      </c>
      <c r="I4649">
        <v>9</v>
      </c>
      <c r="J4649">
        <v>17.5</v>
      </c>
      <c r="K4649">
        <v>1.3082479185914432E-3</v>
      </c>
      <c r="L4649" t="s">
        <v>142</v>
      </c>
      <c r="M4649" t="s">
        <v>71</v>
      </c>
      <c r="N4649" t="s">
        <v>117</v>
      </c>
      <c r="O4649">
        <v>8.75</v>
      </c>
      <c r="P4649" t="s">
        <v>118</v>
      </c>
      <c r="Q4649" t="s">
        <v>119</v>
      </c>
      <c r="R4649" t="s">
        <v>120</v>
      </c>
      <c r="S4649" t="s">
        <v>121</v>
      </c>
      <c r="T4649" t="s">
        <v>122</v>
      </c>
      <c r="U4649">
        <f>Final_Product___Sales_Data[[#This Row],[Quantity]]*Final_Product___Sales_Data[[#This Row],[Price]]</f>
        <v>157.5</v>
      </c>
      <c r="V4649">
        <f>Final_Product___Sales_Data[[#This Row],[Before discount]]-(Final_Product___Sales_Data[[#This Row],[Before discount]]*Final_Product___Sales_Data[[#This Row],[Discount]])</f>
        <v>157.29395095282186</v>
      </c>
    </row>
    <row r="4650" spans="1:22" x14ac:dyDescent="0.3">
      <c r="A4650" t="s">
        <v>298</v>
      </c>
      <c r="B4650" t="s">
        <v>299</v>
      </c>
      <c r="C4650">
        <v>24</v>
      </c>
      <c r="D4650" t="s">
        <v>22</v>
      </c>
      <c r="E4650" t="s">
        <v>112</v>
      </c>
      <c r="F4650">
        <v>5649</v>
      </c>
      <c r="G4650" t="s">
        <v>256</v>
      </c>
      <c r="H4650" s="1">
        <v>45565</v>
      </c>
      <c r="I4650">
        <v>4</v>
      </c>
      <c r="J4650">
        <v>47.5</v>
      </c>
      <c r="K4650">
        <v>5.1804143106751521E-2</v>
      </c>
      <c r="L4650" t="s">
        <v>257</v>
      </c>
      <c r="M4650" t="s">
        <v>44</v>
      </c>
      <c r="N4650" t="s">
        <v>45</v>
      </c>
      <c r="O4650">
        <v>23.75</v>
      </c>
      <c r="P4650" t="s">
        <v>46</v>
      </c>
      <c r="Q4650" t="s">
        <v>47</v>
      </c>
      <c r="R4650" t="s">
        <v>48</v>
      </c>
      <c r="S4650" t="s">
        <v>49</v>
      </c>
      <c r="T4650" t="s">
        <v>50</v>
      </c>
      <c r="U4650">
        <f>Final_Product___Sales_Data[[#This Row],[Quantity]]*Final_Product___Sales_Data[[#This Row],[Price]]</f>
        <v>190</v>
      </c>
      <c r="V4650">
        <f>Final_Product___Sales_Data[[#This Row],[Before discount]]-(Final_Product___Sales_Data[[#This Row],[Before discount]]*Final_Product___Sales_Data[[#This Row],[Discount]])</f>
        <v>180.15721280971721</v>
      </c>
    </row>
    <row r="4651" spans="1:22" x14ac:dyDescent="0.3">
      <c r="A4651" t="s">
        <v>225</v>
      </c>
      <c r="B4651" t="s">
        <v>226</v>
      </c>
      <c r="C4651">
        <v>54</v>
      </c>
      <c r="D4651" t="s">
        <v>98</v>
      </c>
      <c r="E4651" t="s">
        <v>35</v>
      </c>
      <c r="F4651">
        <v>5650</v>
      </c>
      <c r="G4651" t="s">
        <v>229</v>
      </c>
      <c r="H4651" s="1">
        <v>45565</v>
      </c>
      <c r="I4651">
        <v>1</v>
      </c>
      <c r="J4651">
        <v>44.5</v>
      </c>
      <c r="K4651">
        <v>2.7689897060014623E-2</v>
      </c>
      <c r="L4651" t="s">
        <v>230</v>
      </c>
      <c r="M4651" t="s">
        <v>26</v>
      </c>
      <c r="N4651" t="s">
        <v>90</v>
      </c>
      <c r="O4651">
        <v>22.25</v>
      </c>
      <c r="P4651" t="s">
        <v>91</v>
      </c>
      <c r="Q4651" t="s">
        <v>92</v>
      </c>
      <c r="R4651" t="s">
        <v>93</v>
      </c>
      <c r="S4651" t="s">
        <v>94</v>
      </c>
      <c r="T4651" t="s">
        <v>95</v>
      </c>
      <c r="U4651">
        <f>Final_Product___Sales_Data[[#This Row],[Quantity]]*Final_Product___Sales_Data[[#This Row],[Price]]</f>
        <v>44.5</v>
      </c>
      <c r="V4651">
        <f>Final_Product___Sales_Data[[#This Row],[Before discount]]-(Final_Product___Sales_Data[[#This Row],[Before discount]]*Final_Product___Sales_Data[[#This Row],[Discount]])</f>
        <v>43.267799580829347</v>
      </c>
    </row>
    <row r="4652" spans="1:22" x14ac:dyDescent="0.3">
      <c r="A4652" t="s">
        <v>135</v>
      </c>
      <c r="B4652" t="s">
        <v>136</v>
      </c>
      <c r="C4652">
        <v>21</v>
      </c>
      <c r="D4652" t="s">
        <v>98</v>
      </c>
      <c r="E4652" t="s">
        <v>38</v>
      </c>
      <c r="F4652">
        <v>5651</v>
      </c>
      <c r="G4652" t="s">
        <v>254</v>
      </c>
      <c r="H4652" s="1">
        <v>45565</v>
      </c>
      <c r="I4652">
        <v>10</v>
      </c>
      <c r="J4652">
        <v>23</v>
      </c>
      <c r="K4652">
        <v>7.879282270002777E-2</v>
      </c>
      <c r="L4652" t="s">
        <v>255</v>
      </c>
      <c r="M4652" t="s">
        <v>57</v>
      </c>
      <c r="N4652" t="s">
        <v>58</v>
      </c>
      <c r="O4652">
        <v>11.5</v>
      </c>
      <c r="P4652" t="s">
        <v>59</v>
      </c>
      <c r="Q4652" t="s">
        <v>60</v>
      </c>
      <c r="R4652" t="s">
        <v>61</v>
      </c>
      <c r="S4652" t="s">
        <v>62</v>
      </c>
      <c r="T4652" t="s">
        <v>50</v>
      </c>
      <c r="U4652">
        <f>Final_Product___Sales_Data[[#This Row],[Quantity]]*Final_Product___Sales_Data[[#This Row],[Price]]</f>
        <v>230</v>
      </c>
      <c r="V4652">
        <f>Final_Product___Sales_Data[[#This Row],[Before discount]]-(Final_Product___Sales_Data[[#This Row],[Before discount]]*Final_Product___Sales_Data[[#This Row],[Discount]])</f>
        <v>211.8776507789936</v>
      </c>
    </row>
    <row r="4653" spans="1:22" x14ac:dyDescent="0.3">
      <c r="A4653" t="s">
        <v>411</v>
      </c>
      <c r="B4653" t="s">
        <v>412</v>
      </c>
      <c r="C4653">
        <v>21</v>
      </c>
      <c r="D4653" t="s">
        <v>22</v>
      </c>
      <c r="E4653" t="s">
        <v>41</v>
      </c>
      <c r="F4653">
        <v>5652</v>
      </c>
      <c r="G4653" t="s">
        <v>229</v>
      </c>
      <c r="H4653" s="1">
        <v>45565</v>
      </c>
      <c r="I4653">
        <v>10</v>
      </c>
      <c r="J4653">
        <v>44.5</v>
      </c>
      <c r="K4653">
        <v>8.0067959683708473E-2</v>
      </c>
      <c r="L4653" t="s">
        <v>230</v>
      </c>
      <c r="M4653" t="s">
        <v>26</v>
      </c>
      <c r="N4653" t="s">
        <v>90</v>
      </c>
      <c r="O4653">
        <v>22.25</v>
      </c>
      <c r="P4653" t="s">
        <v>91</v>
      </c>
      <c r="Q4653" t="s">
        <v>92</v>
      </c>
      <c r="R4653" t="s">
        <v>93</v>
      </c>
      <c r="S4653" t="s">
        <v>94</v>
      </c>
      <c r="T4653" t="s">
        <v>95</v>
      </c>
      <c r="U4653">
        <f>Final_Product___Sales_Data[[#This Row],[Quantity]]*Final_Product___Sales_Data[[#This Row],[Price]]</f>
        <v>445</v>
      </c>
      <c r="V4653">
        <f>Final_Product___Sales_Data[[#This Row],[Before discount]]-(Final_Product___Sales_Data[[#This Row],[Before discount]]*Final_Product___Sales_Data[[#This Row],[Discount]])</f>
        <v>409.36975794074971</v>
      </c>
    </row>
    <row r="4654" spans="1:22" x14ac:dyDescent="0.3">
      <c r="A4654" t="s">
        <v>290</v>
      </c>
      <c r="B4654" t="s">
        <v>291</v>
      </c>
      <c r="C4654">
        <v>23</v>
      </c>
      <c r="D4654" t="s">
        <v>22</v>
      </c>
      <c r="E4654" t="s">
        <v>23</v>
      </c>
      <c r="F4654">
        <v>5653</v>
      </c>
      <c r="G4654" t="s">
        <v>317</v>
      </c>
      <c r="H4654" s="1">
        <v>45565</v>
      </c>
      <c r="I4654">
        <v>6</v>
      </c>
      <c r="J4654">
        <v>46</v>
      </c>
      <c r="K4654">
        <v>4.0868089713533631E-2</v>
      </c>
      <c r="L4654" t="s">
        <v>318</v>
      </c>
      <c r="M4654" t="s">
        <v>26</v>
      </c>
      <c r="N4654" t="s">
        <v>90</v>
      </c>
      <c r="O4654">
        <v>23</v>
      </c>
      <c r="P4654" t="s">
        <v>91</v>
      </c>
      <c r="Q4654" t="s">
        <v>92</v>
      </c>
      <c r="R4654" t="s">
        <v>93</v>
      </c>
      <c r="S4654" t="s">
        <v>94</v>
      </c>
      <c r="T4654" t="s">
        <v>95</v>
      </c>
      <c r="U4654">
        <f>Final_Product___Sales_Data[[#This Row],[Quantity]]*Final_Product___Sales_Data[[#This Row],[Price]]</f>
        <v>276</v>
      </c>
      <c r="V4654">
        <f>Final_Product___Sales_Data[[#This Row],[Before discount]]-(Final_Product___Sales_Data[[#This Row],[Before discount]]*Final_Product___Sales_Data[[#This Row],[Discount]])</f>
        <v>264.72040723906474</v>
      </c>
    </row>
    <row r="4655" spans="1:22" x14ac:dyDescent="0.3">
      <c r="A4655" t="s">
        <v>312</v>
      </c>
      <c r="B4655" t="s">
        <v>168</v>
      </c>
      <c r="C4655">
        <v>36</v>
      </c>
      <c r="D4655" t="s">
        <v>98</v>
      </c>
      <c r="E4655" t="s">
        <v>35</v>
      </c>
      <c r="F4655">
        <v>5654</v>
      </c>
      <c r="G4655" t="s">
        <v>139</v>
      </c>
      <c r="H4655" s="1">
        <v>45565</v>
      </c>
      <c r="I4655">
        <v>1</v>
      </c>
      <c r="J4655">
        <v>15</v>
      </c>
      <c r="K4655">
        <v>5.4377940887137169E-2</v>
      </c>
      <c r="L4655" t="s">
        <v>140</v>
      </c>
      <c r="M4655" t="s">
        <v>71</v>
      </c>
      <c r="N4655" t="s">
        <v>117</v>
      </c>
      <c r="O4655">
        <v>7.5</v>
      </c>
      <c r="P4655" t="s">
        <v>118</v>
      </c>
      <c r="Q4655" t="s">
        <v>119</v>
      </c>
      <c r="R4655" t="s">
        <v>120</v>
      </c>
      <c r="S4655" t="s">
        <v>121</v>
      </c>
      <c r="T4655" t="s">
        <v>122</v>
      </c>
      <c r="U4655">
        <f>Final_Product___Sales_Data[[#This Row],[Quantity]]*Final_Product___Sales_Data[[#This Row],[Price]]</f>
        <v>15</v>
      </c>
      <c r="V4655">
        <f>Final_Product___Sales_Data[[#This Row],[Before discount]]-(Final_Product___Sales_Data[[#This Row],[Before discount]]*Final_Product___Sales_Data[[#This Row],[Discount]])</f>
        <v>14.184330886692942</v>
      </c>
    </row>
    <row r="4656" spans="1:22" x14ac:dyDescent="0.3">
      <c r="A4656" t="s">
        <v>431</v>
      </c>
      <c r="B4656" t="s">
        <v>432</v>
      </c>
      <c r="C4656">
        <v>39</v>
      </c>
      <c r="D4656" t="s">
        <v>98</v>
      </c>
      <c r="E4656" t="s">
        <v>112</v>
      </c>
      <c r="F4656">
        <v>5655</v>
      </c>
      <c r="G4656" t="s">
        <v>256</v>
      </c>
      <c r="H4656" s="1">
        <v>45565</v>
      </c>
      <c r="I4656">
        <v>6</v>
      </c>
      <c r="J4656">
        <v>47.5</v>
      </c>
      <c r="K4656">
        <v>4.5186684387412517E-2</v>
      </c>
      <c r="L4656" t="s">
        <v>257</v>
      </c>
      <c r="M4656" t="s">
        <v>44</v>
      </c>
      <c r="N4656" t="s">
        <v>45</v>
      </c>
      <c r="O4656">
        <v>23.75</v>
      </c>
      <c r="P4656" t="s">
        <v>46</v>
      </c>
      <c r="Q4656" t="s">
        <v>47</v>
      </c>
      <c r="R4656" t="s">
        <v>48</v>
      </c>
      <c r="S4656" t="s">
        <v>49</v>
      </c>
      <c r="T4656" t="s">
        <v>50</v>
      </c>
      <c r="U4656">
        <f>Final_Product___Sales_Data[[#This Row],[Quantity]]*Final_Product___Sales_Data[[#This Row],[Price]]</f>
        <v>285</v>
      </c>
      <c r="V4656">
        <f>Final_Product___Sales_Data[[#This Row],[Before discount]]-(Final_Product___Sales_Data[[#This Row],[Before discount]]*Final_Product___Sales_Data[[#This Row],[Discount]])</f>
        <v>272.12179494958741</v>
      </c>
    </row>
    <row r="4657" spans="1:22" x14ac:dyDescent="0.3">
      <c r="A4657" t="s">
        <v>411</v>
      </c>
      <c r="B4657" t="s">
        <v>412</v>
      </c>
      <c r="C4657">
        <v>21</v>
      </c>
      <c r="D4657" t="s">
        <v>22</v>
      </c>
      <c r="E4657" t="s">
        <v>41</v>
      </c>
      <c r="F4657">
        <v>5656</v>
      </c>
      <c r="G4657" t="s">
        <v>283</v>
      </c>
      <c r="H4657" s="1">
        <v>45565</v>
      </c>
      <c r="I4657">
        <v>10</v>
      </c>
      <c r="J4657">
        <v>65</v>
      </c>
      <c r="K4657">
        <v>2.2765335342568738E-2</v>
      </c>
      <c r="L4657" t="s">
        <v>284</v>
      </c>
      <c r="M4657" t="s">
        <v>26</v>
      </c>
      <c r="N4657" t="s">
        <v>82</v>
      </c>
      <c r="O4657">
        <v>32.5</v>
      </c>
      <c r="P4657" t="s">
        <v>83</v>
      </c>
      <c r="Q4657" t="s">
        <v>84</v>
      </c>
      <c r="R4657" t="s">
        <v>85</v>
      </c>
      <c r="S4657" t="s">
        <v>86</v>
      </c>
      <c r="T4657" t="s">
        <v>87</v>
      </c>
      <c r="U4657">
        <f>Final_Product___Sales_Data[[#This Row],[Quantity]]*Final_Product___Sales_Data[[#This Row],[Price]]</f>
        <v>650</v>
      </c>
      <c r="V4657">
        <f>Final_Product___Sales_Data[[#This Row],[Before discount]]-(Final_Product___Sales_Data[[#This Row],[Before discount]]*Final_Product___Sales_Data[[#This Row],[Discount]])</f>
        <v>635.20253202733034</v>
      </c>
    </row>
    <row r="4658" spans="1:22" x14ac:dyDescent="0.3">
      <c r="A4658" t="s">
        <v>302</v>
      </c>
      <c r="B4658" t="s">
        <v>303</v>
      </c>
      <c r="C4658">
        <v>38</v>
      </c>
      <c r="D4658" t="s">
        <v>98</v>
      </c>
      <c r="E4658" t="s">
        <v>35</v>
      </c>
      <c r="F4658">
        <v>5657</v>
      </c>
      <c r="G4658" t="s">
        <v>115</v>
      </c>
      <c r="H4658" s="1">
        <v>45565</v>
      </c>
      <c r="I4658">
        <v>1</v>
      </c>
      <c r="J4658">
        <v>17</v>
      </c>
      <c r="K4658">
        <v>2.7378281880645394E-2</v>
      </c>
      <c r="L4658" t="s">
        <v>116</v>
      </c>
      <c r="M4658" t="s">
        <v>71</v>
      </c>
      <c r="N4658" t="s">
        <v>117</v>
      </c>
      <c r="O4658">
        <v>8.5</v>
      </c>
      <c r="P4658" t="s">
        <v>118</v>
      </c>
      <c r="Q4658" t="s">
        <v>119</v>
      </c>
      <c r="R4658" t="s">
        <v>120</v>
      </c>
      <c r="S4658" t="s">
        <v>121</v>
      </c>
      <c r="T4658" t="s">
        <v>122</v>
      </c>
      <c r="U4658">
        <f>Final_Product___Sales_Data[[#This Row],[Quantity]]*Final_Product___Sales_Data[[#This Row],[Price]]</f>
        <v>17</v>
      </c>
      <c r="V4658">
        <f>Final_Product___Sales_Data[[#This Row],[Before discount]]-(Final_Product___Sales_Data[[#This Row],[Before discount]]*Final_Product___Sales_Data[[#This Row],[Discount]])</f>
        <v>16.53456920802903</v>
      </c>
    </row>
    <row r="4659" spans="1:22" x14ac:dyDescent="0.3">
      <c r="A4659" t="s">
        <v>399</v>
      </c>
      <c r="B4659" t="s">
        <v>400</v>
      </c>
      <c r="C4659">
        <v>41</v>
      </c>
      <c r="D4659" t="s">
        <v>22</v>
      </c>
      <c r="E4659" t="s">
        <v>41</v>
      </c>
      <c r="F4659">
        <v>5658</v>
      </c>
      <c r="G4659" t="s">
        <v>153</v>
      </c>
      <c r="H4659" s="1">
        <v>45565</v>
      </c>
      <c r="I4659">
        <v>2</v>
      </c>
      <c r="J4659">
        <v>12</v>
      </c>
      <c r="K4659">
        <v>5.8296040087464855E-2</v>
      </c>
      <c r="L4659" t="s">
        <v>154</v>
      </c>
      <c r="M4659" t="s">
        <v>71</v>
      </c>
      <c r="N4659" t="s">
        <v>72</v>
      </c>
      <c r="O4659">
        <v>6</v>
      </c>
      <c r="P4659" t="s">
        <v>73</v>
      </c>
      <c r="Q4659" t="s">
        <v>74</v>
      </c>
      <c r="R4659" t="s">
        <v>75</v>
      </c>
      <c r="S4659" t="s">
        <v>76</v>
      </c>
      <c r="T4659" t="s">
        <v>77</v>
      </c>
      <c r="U4659">
        <f>Final_Product___Sales_Data[[#This Row],[Quantity]]*Final_Product___Sales_Data[[#This Row],[Price]]</f>
        <v>24</v>
      </c>
      <c r="V4659">
        <f>Final_Product___Sales_Data[[#This Row],[Before discount]]-(Final_Product___Sales_Data[[#This Row],[Before discount]]*Final_Product___Sales_Data[[#This Row],[Discount]])</f>
        <v>22.600895037900845</v>
      </c>
    </row>
    <row r="4660" spans="1:22" x14ac:dyDescent="0.3">
      <c r="A4660" t="s">
        <v>306</v>
      </c>
      <c r="B4660" t="s">
        <v>307</v>
      </c>
      <c r="C4660">
        <v>32</v>
      </c>
      <c r="D4660" t="s">
        <v>98</v>
      </c>
      <c r="E4660" t="s">
        <v>38</v>
      </c>
      <c r="F4660">
        <v>5659</v>
      </c>
      <c r="G4660" t="s">
        <v>217</v>
      </c>
      <c r="H4660" s="1">
        <v>45566</v>
      </c>
      <c r="I4660">
        <v>5</v>
      </c>
      <c r="J4660">
        <v>53</v>
      </c>
      <c r="K4660">
        <v>8.5058721271595982E-3</v>
      </c>
      <c r="L4660" t="s">
        <v>218</v>
      </c>
      <c r="M4660" t="s">
        <v>44</v>
      </c>
      <c r="N4660" t="s">
        <v>45</v>
      </c>
      <c r="O4660">
        <v>26.5</v>
      </c>
      <c r="P4660" t="s">
        <v>46</v>
      </c>
      <c r="Q4660" t="s">
        <v>47</v>
      </c>
      <c r="R4660" t="s">
        <v>48</v>
      </c>
      <c r="S4660" t="s">
        <v>49</v>
      </c>
      <c r="T4660" t="s">
        <v>50</v>
      </c>
      <c r="U4660">
        <f>Final_Product___Sales_Data[[#This Row],[Quantity]]*Final_Product___Sales_Data[[#This Row],[Price]]</f>
        <v>265</v>
      </c>
      <c r="V4660">
        <f>Final_Product___Sales_Data[[#This Row],[Before discount]]-(Final_Product___Sales_Data[[#This Row],[Before discount]]*Final_Product___Sales_Data[[#This Row],[Discount]])</f>
        <v>262.74594388630271</v>
      </c>
    </row>
    <row r="4661" spans="1:22" x14ac:dyDescent="0.3">
      <c r="A4661" t="s">
        <v>33</v>
      </c>
      <c r="B4661" t="s">
        <v>34</v>
      </c>
      <c r="C4661">
        <v>37</v>
      </c>
      <c r="D4661" t="s">
        <v>22</v>
      </c>
      <c r="E4661" t="s">
        <v>35</v>
      </c>
      <c r="F4661">
        <v>5660</v>
      </c>
      <c r="G4661" t="s">
        <v>190</v>
      </c>
      <c r="H4661" s="1">
        <v>45566</v>
      </c>
      <c r="I4661">
        <v>5</v>
      </c>
      <c r="J4661">
        <v>25.5</v>
      </c>
      <c r="K4661">
        <v>6.0228769596416112E-2</v>
      </c>
      <c r="L4661" t="s">
        <v>191</v>
      </c>
      <c r="M4661" t="s">
        <v>101</v>
      </c>
      <c r="N4661" t="s">
        <v>102</v>
      </c>
      <c r="O4661">
        <v>12.75</v>
      </c>
      <c r="P4661" t="s">
        <v>103</v>
      </c>
      <c r="Q4661" t="s">
        <v>104</v>
      </c>
      <c r="R4661" t="s">
        <v>105</v>
      </c>
      <c r="S4661" t="s">
        <v>106</v>
      </c>
      <c r="T4661" t="s">
        <v>107</v>
      </c>
      <c r="U4661">
        <f>Final_Product___Sales_Data[[#This Row],[Quantity]]*Final_Product___Sales_Data[[#This Row],[Price]]</f>
        <v>127.5</v>
      </c>
      <c r="V4661">
        <f>Final_Product___Sales_Data[[#This Row],[Before discount]]-(Final_Product___Sales_Data[[#This Row],[Before discount]]*Final_Product___Sales_Data[[#This Row],[Discount]])</f>
        <v>119.82083187645695</v>
      </c>
    </row>
    <row r="4662" spans="1:22" x14ac:dyDescent="0.3">
      <c r="A4662" t="s">
        <v>456</v>
      </c>
      <c r="B4662" t="s">
        <v>457</v>
      </c>
      <c r="C4662">
        <v>62</v>
      </c>
      <c r="D4662" t="s">
        <v>22</v>
      </c>
      <c r="E4662" t="s">
        <v>41</v>
      </c>
      <c r="F4662">
        <v>5661</v>
      </c>
      <c r="G4662" t="s">
        <v>80</v>
      </c>
      <c r="H4662" s="1">
        <v>45566</v>
      </c>
      <c r="I4662">
        <v>9</v>
      </c>
      <c r="J4662">
        <v>60</v>
      </c>
      <c r="K4662">
        <v>9.2828360706505471E-3</v>
      </c>
      <c r="L4662" t="s">
        <v>81</v>
      </c>
      <c r="M4662" t="s">
        <v>26</v>
      </c>
      <c r="N4662" t="s">
        <v>82</v>
      </c>
      <c r="O4662">
        <v>30</v>
      </c>
      <c r="P4662" t="s">
        <v>83</v>
      </c>
      <c r="Q4662" t="s">
        <v>84</v>
      </c>
      <c r="R4662" t="s">
        <v>85</v>
      </c>
      <c r="S4662" t="s">
        <v>86</v>
      </c>
      <c r="T4662" t="s">
        <v>87</v>
      </c>
      <c r="U4662">
        <f>Final_Product___Sales_Data[[#This Row],[Quantity]]*Final_Product___Sales_Data[[#This Row],[Price]]</f>
        <v>540</v>
      </c>
      <c r="V4662">
        <f>Final_Product___Sales_Data[[#This Row],[Before discount]]-(Final_Product___Sales_Data[[#This Row],[Before discount]]*Final_Product___Sales_Data[[#This Row],[Discount]])</f>
        <v>534.9872685218487</v>
      </c>
    </row>
    <row r="4663" spans="1:22" x14ac:dyDescent="0.3">
      <c r="A4663" t="s">
        <v>453</v>
      </c>
      <c r="B4663" t="s">
        <v>272</v>
      </c>
      <c r="C4663">
        <v>51</v>
      </c>
      <c r="D4663" t="s">
        <v>98</v>
      </c>
      <c r="E4663" t="s">
        <v>38</v>
      </c>
      <c r="F4663">
        <v>5662</v>
      </c>
      <c r="G4663" t="s">
        <v>283</v>
      </c>
      <c r="H4663" s="1">
        <v>45566</v>
      </c>
      <c r="I4663">
        <v>10</v>
      </c>
      <c r="J4663">
        <v>65</v>
      </c>
      <c r="K4663">
        <v>8.4886501709935072E-2</v>
      </c>
      <c r="L4663" t="s">
        <v>284</v>
      </c>
      <c r="M4663" t="s">
        <v>26</v>
      </c>
      <c r="N4663" t="s">
        <v>82</v>
      </c>
      <c r="O4663">
        <v>32.5</v>
      </c>
      <c r="P4663" t="s">
        <v>83</v>
      </c>
      <c r="Q4663" t="s">
        <v>84</v>
      </c>
      <c r="R4663" t="s">
        <v>85</v>
      </c>
      <c r="S4663" t="s">
        <v>86</v>
      </c>
      <c r="T4663" t="s">
        <v>87</v>
      </c>
      <c r="U4663">
        <f>Final_Product___Sales_Data[[#This Row],[Quantity]]*Final_Product___Sales_Data[[#This Row],[Price]]</f>
        <v>650</v>
      </c>
      <c r="V4663">
        <f>Final_Product___Sales_Data[[#This Row],[Before discount]]-(Final_Product___Sales_Data[[#This Row],[Before discount]]*Final_Product___Sales_Data[[#This Row],[Discount]])</f>
        <v>594.82377388854218</v>
      </c>
    </row>
    <row r="4664" spans="1:22" x14ac:dyDescent="0.3">
      <c r="A4664" t="s">
        <v>323</v>
      </c>
      <c r="B4664" t="s">
        <v>324</v>
      </c>
      <c r="C4664">
        <v>44</v>
      </c>
      <c r="D4664" t="s">
        <v>98</v>
      </c>
      <c r="E4664" t="s">
        <v>35</v>
      </c>
      <c r="F4664">
        <v>5663</v>
      </c>
      <c r="G4664" t="s">
        <v>153</v>
      </c>
      <c r="H4664" s="1">
        <v>45566</v>
      </c>
      <c r="I4664">
        <v>1</v>
      </c>
      <c r="J4664">
        <v>12</v>
      </c>
      <c r="K4664">
        <v>3.0808350042078637E-2</v>
      </c>
      <c r="L4664" t="s">
        <v>154</v>
      </c>
      <c r="M4664" t="s">
        <v>71</v>
      </c>
      <c r="N4664" t="s">
        <v>72</v>
      </c>
      <c r="O4664">
        <v>6</v>
      </c>
      <c r="P4664" t="s">
        <v>73</v>
      </c>
      <c r="Q4664" t="s">
        <v>74</v>
      </c>
      <c r="R4664" t="s">
        <v>75</v>
      </c>
      <c r="S4664" t="s">
        <v>76</v>
      </c>
      <c r="T4664" t="s">
        <v>77</v>
      </c>
      <c r="U4664">
        <f>Final_Product___Sales_Data[[#This Row],[Quantity]]*Final_Product___Sales_Data[[#This Row],[Price]]</f>
        <v>12</v>
      </c>
      <c r="V4664">
        <f>Final_Product___Sales_Data[[#This Row],[Before discount]]-(Final_Product___Sales_Data[[#This Row],[Before discount]]*Final_Product___Sales_Data[[#This Row],[Discount]])</f>
        <v>11.630299799495056</v>
      </c>
    </row>
    <row r="4665" spans="1:22" x14ac:dyDescent="0.3">
      <c r="A4665" t="s">
        <v>159</v>
      </c>
      <c r="B4665" t="s">
        <v>160</v>
      </c>
      <c r="C4665">
        <v>19</v>
      </c>
      <c r="D4665" t="s">
        <v>22</v>
      </c>
      <c r="E4665" t="s">
        <v>41</v>
      </c>
      <c r="F4665">
        <v>5664</v>
      </c>
      <c r="G4665" t="s">
        <v>127</v>
      </c>
      <c r="H4665" s="1">
        <v>45566</v>
      </c>
      <c r="I4665">
        <v>4</v>
      </c>
      <c r="J4665">
        <v>36</v>
      </c>
      <c r="K4665">
        <v>7.1108700538358272E-2</v>
      </c>
      <c r="L4665" t="s">
        <v>128</v>
      </c>
      <c r="M4665" t="s">
        <v>57</v>
      </c>
      <c r="N4665" t="s">
        <v>129</v>
      </c>
      <c r="O4665">
        <v>18</v>
      </c>
      <c r="P4665" t="s">
        <v>130</v>
      </c>
      <c r="Q4665" t="s">
        <v>131</v>
      </c>
      <c r="R4665" t="s">
        <v>132</v>
      </c>
      <c r="S4665" t="s">
        <v>133</v>
      </c>
      <c r="T4665" t="s">
        <v>134</v>
      </c>
      <c r="U4665">
        <f>Final_Product___Sales_Data[[#This Row],[Quantity]]*Final_Product___Sales_Data[[#This Row],[Price]]</f>
        <v>144</v>
      </c>
      <c r="V4665">
        <f>Final_Product___Sales_Data[[#This Row],[Before discount]]-(Final_Product___Sales_Data[[#This Row],[Before discount]]*Final_Product___Sales_Data[[#This Row],[Discount]])</f>
        <v>133.76034712247642</v>
      </c>
    </row>
    <row r="4666" spans="1:22" x14ac:dyDescent="0.3">
      <c r="A4666" t="s">
        <v>63</v>
      </c>
      <c r="B4666" t="s">
        <v>64</v>
      </c>
      <c r="C4666">
        <v>66</v>
      </c>
      <c r="D4666" t="s">
        <v>22</v>
      </c>
      <c r="E4666" t="s">
        <v>35</v>
      </c>
      <c r="F4666">
        <v>5665</v>
      </c>
      <c r="G4666" t="s">
        <v>206</v>
      </c>
      <c r="H4666" s="1">
        <v>45566</v>
      </c>
      <c r="I4666">
        <v>9</v>
      </c>
      <c r="J4666">
        <v>59.5</v>
      </c>
      <c r="K4666">
        <v>3.6593752496029676E-2</v>
      </c>
      <c r="L4666" t="s">
        <v>207</v>
      </c>
      <c r="M4666" t="s">
        <v>26</v>
      </c>
      <c r="N4666" t="s">
        <v>82</v>
      </c>
      <c r="O4666">
        <v>29.75</v>
      </c>
      <c r="P4666" t="s">
        <v>83</v>
      </c>
      <c r="Q4666" t="s">
        <v>84</v>
      </c>
      <c r="R4666" t="s">
        <v>85</v>
      </c>
      <c r="S4666" t="s">
        <v>86</v>
      </c>
      <c r="T4666" t="s">
        <v>87</v>
      </c>
      <c r="U4666">
        <f>Final_Product___Sales_Data[[#This Row],[Quantity]]*Final_Product___Sales_Data[[#This Row],[Price]]</f>
        <v>535.5</v>
      </c>
      <c r="V4666">
        <f>Final_Product___Sales_Data[[#This Row],[Before discount]]-(Final_Product___Sales_Data[[#This Row],[Before discount]]*Final_Product___Sales_Data[[#This Row],[Discount]])</f>
        <v>515.90404553837607</v>
      </c>
    </row>
    <row r="4667" spans="1:22" x14ac:dyDescent="0.3">
      <c r="A4667" t="s">
        <v>471</v>
      </c>
      <c r="B4667" t="s">
        <v>350</v>
      </c>
      <c r="C4667">
        <v>66</v>
      </c>
      <c r="D4667" t="s">
        <v>98</v>
      </c>
      <c r="E4667" t="s">
        <v>112</v>
      </c>
      <c r="F4667">
        <v>5666</v>
      </c>
      <c r="G4667" t="s">
        <v>417</v>
      </c>
      <c r="H4667" s="1">
        <v>45566</v>
      </c>
      <c r="I4667">
        <v>4</v>
      </c>
      <c r="J4667">
        <v>21</v>
      </c>
      <c r="K4667">
        <v>1.080684287290542E-2</v>
      </c>
      <c r="L4667" t="s">
        <v>418</v>
      </c>
      <c r="M4667" t="s">
        <v>57</v>
      </c>
      <c r="N4667" t="s">
        <v>58</v>
      </c>
      <c r="O4667">
        <v>10.5</v>
      </c>
      <c r="P4667" t="s">
        <v>59</v>
      </c>
      <c r="Q4667" t="s">
        <v>60</v>
      </c>
      <c r="R4667" t="s">
        <v>61</v>
      </c>
      <c r="S4667" t="s">
        <v>62</v>
      </c>
      <c r="T4667" t="s">
        <v>50</v>
      </c>
      <c r="U4667">
        <f>Final_Product___Sales_Data[[#This Row],[Quantity]]*Final_Product___Sales_Data[[#This Row],[Price]]</f>
        <v>84</v>
      </c>
      <c r="V4667">
        <f>Final_Product___Sales_Data[[#This Row],[Before discount]]-(Final_Product___Sales_Data[[#This Row],[Before discount]]*Final_Product___Sales_Data[[#This Row],[Discount]])</f>
        <v>83.092225198675948</v>
      </c>
    </row>
    <row r="4668" spans="1:22" x14ac:dyDescent="0.3">
      <c r="A4668" t="s">
        <v>379</v>
      </c>
      <c r="B4668" t="s">
        <v>380</v>
      </c>
      <c r="C4668">
        <v>64</v>
      </c>
      <c r="D4668" t="s">
        <v>98</v>
      </c>
      <c r="E4668" t="s">
        <v>112</v>
      </c>
      <c r="F4668">
        <v>5667</v>
      </c>
      <c r="G4668" t="s">
        <v>254</v>
      </c>
      <c r="H4668" s="1">
        <v>45566</v>
      </c>
      <c r="I4668">
        <v>1</v>
      </c>
      <c r="J4668">
        <v>23</v>
      </c>
      <c r="K4668">
        <v>6.1357342861370991E-2</v>
      </c>
      <c r="L4668" t="s">
        <v>255</v>
      </c>
      <c r="M4668" t="s">
        <v>57</v>
      </c>
      <c r="N4668" t="s">
        <v>58</v>
      </c>
      <c r="O4668">
        <v>11.5</v>
      </c>
      <c r="P4668" t="s">
        <v>59</v>
      </c>
      <c r="Q4668" t="s">
        <v>60</v>
      </c>
      <c r="R4668" t="s">
        <v>61</v>
      </c>
      <c r="S4668" t="s">
        <v>62</v>
      </c>
      <c r="T4668" t="s">
        <v>50</v>
      </c>
      <c r="U4668">
        <f>Final_Product___Sales_Data[[#This Row],[Quantity]]*Final_Product___Sales_Data[[#This Row],[Price]]</f>
        <v>23</v>
      </c>
      <c r="V4668">
        <f>Final_Product___Sales_Data[[#This Row],[Before discount]]-(Final_Product___Sales_Data[[#This Row],[Before discount]]*Final_Product___Sales_Data[[#This Row],[Discount]])</f>
        <v>21.588781114188468</v>
      </c>
    </row>
    <row r="4669" spans="1:22" x14ac:dyDescent="0.3">
      <c r="A4669" t="s">
        <v>466</v>
      </c>
      <c r="B4669" t="s">
        <v>467</v>
      </c>
      <c r="C4669">
        <v>18</v>
      </c>
      <c r="D4669" t="s">
        <v>98</v>
      </c>
      <c r="E4669" t="s">
        <v>112</v>
      </c>
      <c r="F4669">
        <v>5668</v>
      </c>
      <c r="G4669" t="s">
        <v>115</v>
      </c>
      <c r="H4669" s="1">
        <v>45566</v>
      </c>
      <c r="I4669">
        <v>2</v>
      </c>
      <c r="J4669">
        <v>17</v>
      </c>
      <c r="K4669">
        <v>8.2214251897988436E-2</v>
      </c>
      <c r="L4669" t="s">
        <v>116</v>
      </c>
      <c r="M4669" t="s">
        <v>71</v>
      </c>
      <c r="N4669" t="s">
        <v>117</v>
      </c>
      <c r="O4669">
        <v>8.5</v>
      </c>
      <c r="P4669" t="s">
        <v>118</v>
      </c>
      <c r="Q4669" t="s">
        <v>119</v>
      </c>
      <c r="R4669" t="s">
        <v>120</v>
      </c>
      <c r="S4669" t="s">
        <v>121</v>
      </c>
      <c r="T4669" t="s">
        <v>122</v>
      </c>
      <c r="U4669">
        <f>Final_Product___Sales_Data[[#This Row],[Quantity]]*Final_Product___Sales_Data[[#This Row],[Price]]</f>
        <v>34</v>
      </c>
      <c r="V4669">
        <f>Final_Product___Sales_Data[[#This Row],[Before discount]]-(Final_Product___Sales_Data[[#This Row],[Before discount]]*Final_Product___Sales_Data[[#This Row],[Discount]])</f>
        <v>31.204715435468394</v>
      </c>
    </row>
    <row r="4670" spans="1:22" x14ac:dyDescent="0.3">
      <c r="A4670" t="s">
        <v>453</v>
      </c>
      <c r="B4670" t="s">
        <v>272</v>
      </c>
      <c r="C4670">
        <v>51</v>
      </c>
      <c r="D4670" t="s">
        <v>98</v>
      </c>
      <c r="E4670" t="s">
        <v>38</v>
      </c>
      <c r="F4670">
        <v>5669</v>
      </c>
      <c r="G4670" t="s">
        <v>204</v>
      </c>
      <c r="H4670" s="1">
        <v>45566</v>
      </c>
      <c r="I4670">
        <v>4</v>
      </c>
      <c r="J4670">
        <v>63</v>
      </c>
      <c r="K4670">
        <v>2.9003944992046095E-2</v>
      </c>
      <c r="L4670" t="s">
        <v>205</v>
      </c>
      <c r="M4670" t="s">
        <v>26</v>
      </c>
      <c r="N4670" t="s">
        <v>82</v>
      </c>
      <c r="O4670">
        <v>31.5</v>
      </c>
      <c r="P4670" t="s">
        <v>83</v>
      </c>
      <c r="Q4670" t="s">
        <v>84</v>
      </c>
      <c r="R4670" t="s">
        <v>85</v>
      </c>
      <c r="S4670" t="s">
        <v>86</v>
      </c>
      <c r="T4670" t="s">
        <v>87</v>
      </c>
      <c r="U4670">
        <f>Final_Product___Sales_Data[[#This Row],[Quantity]]*Final_Product___Sales_Data[[#This Row],[Price]]</f>
        <v>252</v>
      </c>
      <c r="V4670">
        <f>Final_Product___Sales_Data[[#This Row],[Before discount]]-(Final_Product___Sales_Data[[#This Row],[Before discount]]*Final_Product___Sales_Data[[#This Row],[Discount]])</f>
        <v>244.69100586200437</v>
      </c>
    </row>
    <row r="4671" spans="1:22" x14ac:dyDescent="0.3">
      <c r="A4671" t="s">
        <v>325</v>
      </c>
      <c r="B4671" t="s">
        <v>326</v>
      </c>
      <c r="C4671">
        <v>20</v>
      </c>
      <c r="D4671" t="s">
        <v>22</v>
      </c>
      <c r="E4671" t="s">
        <v>112</v>
      </c>
      <c r="F4671">
        <v>5670</v>
      </c>
      <c r="G4671" t="s">
        <v>304</v>
      </c>
      <c r="H4671" s="1">
        <v>45566</v>
      </c>
      <c r="I4671">
        <v>3</v>
      </c>
      <c r="J4671">
        <v>18</v>
      </c>
      <c r="K4671">
        <v>4.147525200759538E-2</v>
      </c>
      <c r="L4671" t="s">
        <v>305</v>
      </c>
      <c r="M4671" t="s">
        <v>71</v>
      </c>
      <c r="N4671" t="s">
        <v>117</v>
      </c>
      <c r="O4671">
        <v>9</v>
      </c>
      <c r="P4671" t="s">
        <v>118</v>
      </c>
      <c r="Q4671" t="s">
        <v>119</v>
      </c>
      <c r="R4671" t="s">
        <v>120</v>
      </c>
      <c r="S4671" t="s">
        <v>121</v>
      </c>
      <c r="T4671" t="s">
        <v>122</v>
      </c>
      <c r="U4671">
        <f>Final_Product___Sales_Data[[#This Row],[Quantity]]*Final_Product___Sales_Data[[#This Row],[Price]]</f>
        <v>54</v>
      </c>
      <c r="V4671">
        <f>Final_Product___Sales_Data[[#This Row],[Before discount]]-(Final_Product___Sales_Data[[#This Row],[Before discount]]*Final_Product___Sales_Data[[#This Row],[Discount]])</f>
        <v>51.760336391589853</v>
      </c>
    </row>
    <row r="4672" spans="1:22" x14ac:dyDescent="0.3">
      <c r="A4672" t="s">
        <v>405</v>
      </c>
      <c r="B4672" t="s">
        <v>406</v>
      </c>
      <c r="C4672">
        <v>68</v>
      </c>
      <c r="D4672" t="s">
        <v>98</v>
      </c>
      <c r="E4672" t="s">
        <v>38</v>
      </c>
      <c r="F4672">
        <v>5671</v>
      </c>
      <c r="G4672" t="s">
        <v>196</v>
      </c>
      <c r="H4672" s="1">
        <v>45566</v>
      </c>
      <c r="I4672">
        <v>9</v>
      </c>
      <c r="J4672">
        <v>39</v>
      </c>
      <c r="K4672">
        <v>9.0263966260068773E-2</v>
      </c>
      <c r="L4672" t="s">
        <v>197</v>
      </c>
      <c r="M4672" t="s">
        <v>26</v>
      </c>
      <c r="N4672" t="s">
        <v>90</v>
      </c>
      <c r="O4672">
        <v>19.5</v>
      </c>
      <c r="P4672" t="s">
        <v>91</v>
      </c>
      <c r="Q4672" t="s">
        <v>92</v>
      </c>
      <c r="R4672" t="s">
        <v>93</v>
      </c>
      <c r="S4672" t="s">
        <v>94</v>
      </c>
      <c r="T4672" t="s">
        <v>95</v>
      </c>
      <c r="U4672">
        <f>Final_Product___Sales_Data[[#This Row],[Quantity]]*Final_Product___Sales_Data[[#This Row],[Price]]</f>
        <v>351</v>
      </c>
      <c r="V4672">
        <f>Final_Product___Sales_Data[[#This Row],[Before discount]]-(Final_Product___Sales_Data[[#This Row],[Before discount]]*Final_Product___Sales_Data[[#This Row],[Discount]])</f>
        <v>319.31734784271589</v>
      </c>
    </row>
    <row r="4673" spans="1:22" x14ac:dyDescent="0.3">
      <c r="A4673" t="s">
        <v>325</v>
      </c>
      <c r="B4673" t="s">
        <v>326</v>
      </c>
      <c r="C4673">
        <v>20</v>
      </c>
      <c r="D4673" t="s">
        <v>22</v>
      </c>
      <c r="E4673" t="s">
        <v>112</v>
      </c>
      <c r="F4673">
        <v>5672</v>
      </c>
      <c r="G4673" t="s">
        <v>161</v>
      </c>
      <c r="H4673" s="1">
        <v>45566</v>
      </c>
      <c r="I4673">
        <v>10</v>
      </c>
      <c r="J4673">
        <v>70</v>
      </c>
      <c r="K4673">
        <v>8.396742136711291E-2</v>
      </c>
      <c r="L4673" t="s">
        <v>162</v>
      </c>
      <c r="M4673" t="s">
        <v>26</v>
      </c>
      <c r="N4673" t="s">
        <v>82</v>
      </c>
      <c r="O4673">
        <v>35</v>
      </c>
      <c r="P4673" t="s">
        <v>83</v>
      </c>
      <c r="Q4673" t="s">
        <v>84</v>
      </c>
      <c r="R4673" t="s">
        <v>85</v>
      </c>
      <c r="S4673" t="s">
        <v>86</v>
      </c>
      <c r="T4673" t="s">
        <v>87</v>
      </c>
      <c r="U4673">
        <f>Final_Product___Sales_Data[[#This Row],[Quantity]]*Final_Product___Sales_Data[[#This Row],[Price]]</f>
        <v>700</v>
      </c>
      <c r="V4673">
        <f>Final_Product___Sales_Data[[#This Row],[Before discount]]-(Final_Product___Sales_Data[[#This Row],[Before discount]]*Final_Product___Sales_Data[[#This Row],[Discount]])</f>
        <v>641.22280504302091</v>
      </c>
    </row>
    <row r="4674" spans="1:22" x14ac:dyDescent="0.3">
      <c r="A4674" t="s">
        <v>395</v>
      </c>
      <c r="B4674" t="s">
        <v>396</v>
      </c>
      <c r="C4674">
        <v>26</v>
      </c>
      <c r="D4674" t="s">
        <v>98</v>
      </c>
      <c r="E4674" t="s">
        <v>23</v>
      </c>
      <c r="F4674">
        <v>5673</v>
      </c>
      <c r="G4674" t="s">
        <v>188</v>
      </c>
      <c r="H4674" s="1">
        <v>45566</v>
      </c>
      <c r="I4674">
        <v>3</v>
      </c>
      <c r="J4674">
        <v>40</v>
      </c>
      <c r="K4674">
        <v>8.3281936196813122E-2</v>
      </c>
      <c r="L4674" t="s">
        <v>189</v>
      </c>
      <c r="M4674" t="s">
        <v>57</v>
      </c>
      <c r="N4674" t="s">
        <v>129</v>
      </c>
      <c r="O4674">
        <v>20</v>
      </c>
      <c r="P4674" t="s">
        <v>130</v>
      </c>
      <c r="Q4674" t="s">
        <v>131</v>
      </c>
      <c r="R4674" t="s">
        <v>132</v>
      </c>
      <c r="S4674" t="s">
        <v>133</v>
      </c>
      <c r="T4674" t="s">
        <v>134</v>
      </c>
      <c r="U4674">
        <f>Final_Product___Sales_Data[[#This Row],[Quantity]]*Final_Product___Sales_Data[[#This Row],[Price]]</f>
        <v>120</v>
      </c>
      <c r="V4674">
        <f>Final_Product___Sales_Data[[#This Row],[Before discount]]-(Final_Product___Sales_Data[[#This Row],[Before discount]]*Final_Product___Sales_Data[[#This Row],[Discount]])</f>
        <v>110.00616765638243</v>
      </c>
    </row>
    <row r="4675" spans="1:22" x14ac:dyDescent="0.3">
      <c r="A4675" t="s">
        <v>33</v>
      </c>
      <c r="B4675" t="s">
        <v>34</v>
      </c>
      <c r="C4675">
        <v>37</v>
      </c>
      <c r="D4675" t="s">
        <v>22</v>
      </c>
      <c r="E4675" t="s">
        <v>35</v>
      </c>
      <c r="F4675">
        <v>5674</v>
      </c>
      <c r="G4675" t="s">
        <v>186</v>
      </c>
      <c r="H4675" s="1">
        <v>45566</v>
      </c>
      <c r="I4675">
        <v>3</v>
      </c>
      <c r="J4675">
        <v>22</v>
      </c>
      <c r="K4675">
        <v>3.4112471258785491E-2</v>
      </c>
      <c r="L4675" t="s">
        <v>187</v>
      </c>
      <c r="M4675" t="s">
        <v>101</v>
      </c>
      <c r="N4675" t="s">
        <v>102</v>
      </c>
      <c r="O4675">
        <v>11</v>
      </c>
      <c r="P4675" t="s">
        <v>103</v>
      </c>
      <c r="Q4675" t="s">
        <v>104</v>
      </c>
      <c r="R4675" t="s">
        <v>105</v>
      </c>
      <c r="S4675" t="s">
        <v>106</v>
      </c>
      <c r="T4675" t="s">
        <v>107</v>
      </c>
      <c r="U4675">
        <f>Final_Product___Sales_Data[[#This Row],[Quantity]]*Final_Product___Sales_Data[[#This Row],[Price]]</f>
        <v>66</v>
      </c>
      <c r="V4675">
        <f>Final_Product___Sales_Data[[#This Row],[Before discount]]-(Final_Product___Sales_Data[[#This Row],[Before discount]]*Final_Product___Sales_Data[[#This Row],[Discount]])</f>
        <v>63.748576896920156</v>
      </c>
    </row>
    <row r="4676" spans="1:22" x14ac:dyDescent="0.3">
      <c r="A4676" t="s">
        <v>460</v>
      </c>
      <c r="B4676" t="s">
        <v>461</v>
      </c>
      <c r="C4676">
        <v>56</v>
      </c>
      <c r="D4676" t="s">
        <v>98</v>
      </c>
      <c r="E4676" t="s">
        <v>35</v>
      </c>
      <c r="F4676">
        <v>5675</v>
      </c>
      <c r="G4676" t="s">
        <v>206</v>
      </c>
      <c r="H4676" s="1">
        <v>45566</v>
      </c>
      <c r="I4676">
        <v>8</v>
      </c>
      <c r="J4676">
        <v>59.5</v>
      </c>
      <c r="K4676">
        <v>5.1605539254948998E-2</v>
      </c>
      <c r="L4676" t="s">
        <v>207</v>
      </c>
      <c r="M4676" t="s">
        <v>26</v>
      </c>
      <c r="N4676" t="s">
        <v>82</v>
      </c>
      <c r="O4676">
        <v>29.75</v>
      </c>
      <c r="P4676" t="s">
        <v>83</v>
      </c>
      <c r="Q4676" t="s">
        <v>84</v>
      </c>
      <c r="R4676" t="s">
        <v>85</v>
      </c>
      <c r="S4676" t="s">
        <v>86</v>
      </c>
      <c r="T4676" t="s">
        <v>87</v>
      </c>
      <c r="U4676">
        <f>Final_Product___Sales_Data[[#This Row],[Quantity]]*Final_Product___Sales_Data[[#This Row],[Price]]</f>
        <v>476</v>
      </c>
      <c r="V4676">
        <f>Final_Product___Sales_Data[[#This Row],[Before discount]]-(Final_Product___Sales_Data[[#This Row],[Before discount]]*Final_Product___Sales_Data[[#This Row],[Discount]])</f>
        <v>451.4357633146443</v>
      </c>
    </row>
    <row r="4677" spans="1:22" x14ac:dyDescent="0.3">
      <c r="A4677" t="s">
        <v>296</v>
      </c>
      <c r="B4677" t="s">
        <v>297</v>
      </c>
      <c r="C4677">
        <v>51</v>
      </c>
      <c r="D4677" t="s">
        <v>98</v>
      </c>
      <c r="E4677" t="s">
        <v>112</v>
      </c>
      <c r="F4677">
        <v>5676</v>
      </c>
      <c r="G4677" t="s">
        <v>175</v>
      </c>
      <c r="H4677" s="1">
        <v>45566</v>
      </c>
      <c r="I4677">
        <v>7</v>
      </c>
      <c r="J4677">
        <v>48</v>
      </c>
      <c r="K4677">
        <v>2.8466318692917436E-2</v>
      </c>
      <c r="L4677" t="s">
        <v>176</v>
      </c>
      <c r="M4677" t="s">
        <v>44</v>
      </c>
      <c r="N4677" t="s">
        <v>45</v>
      </c>
      <c r="O4677">
        <v>24</v>
      </c>
      <c r="P4677" t="s">
        <v>46</v>
      </c>
      <c r="Q4677" t="s">
        <v>47</v>
      </c>
      <c r="R4677" t="s">
        <v>48</v>
      </c>
      <c r="S4677" t="s">
        <v>49</v>
      </c>
      <c r="T4677" t="s">
        <v>50</v>
      </c>
      <c r="U4677">
        <f>Final_Product___Sales_Data[[#This Row],[Quantity]]*Final_Product___Sales_Data[[#This Row],[Price]]</f>
        <v>336</v>
      </c>
      <c r="V4677">
        <f>Final_Product___Sales_Data[[#This Row],[Before discount]]-(Final_Product___Sales_Data[[#This Row],[Before discount]]*Final_Product___Sales_Data[[#This Row],[Discount]])</f>
        <v>326.43531691917974</v>
      </c>
    </row>
    <row r="4678" spans="1:22" x14ac:dyDescent="0.3">
      <c r="A4678" t="s">
        <v>271</v>
      </c>
      <c r="B4678" t="s">
        <v>272</v>
      </c>
      <c r="C4678">
        <v>61</v>
      </c>
      <c r="D4678" t="s">
        <v>98</v>
      </c>
      <c r="E4678" t="s">
        <v>35</v>
      </c>
      <c r="F4678">
        <v>5677</v>
      </c>
      <c r="G4678" t="s">
        <v>171</v>
      </c>
      <c r="H4678" s="1">
        <v>45566</v>
      </c>
      <c r="I4678">
        <v>9</v>
      </c>
      <c r="J4678">
        <v>31.5</v>
      </c>
      <c r="K4678">
        <v>8.7202318357146022E-2</v>
      </c>
      <c r="L4678" t="s">
        <v>172</v>
      </c>
      <c r="M4678" t="s">
        <v>26</v>
      </c>
      <c r="N4678" t="s">
        <v>27</v>
      </c>
      <c r="O4678">
        <v>15.75</v>
      </c>
      <c r="P4678" t="s">
        <v>28</v>
      </c>
      <c r="Q4678" t="s">
        <v>29</v>
      </c>
      <c r="R4678" t="s">
        <v>30</v>
      </c>
      <c r="S4678" t="s">
        <v>31</v>
      </c>
      <c r="T4678" t="s">
        <v>32</v>
      </c>
      <c r="U4678">
        <f>Final_Product___Sales_Data[[#This Row],[Quantity]]*Final_Product___Sales_Data[[#This Row],[Price]]</f>
        <v>283.5</v>
      </c>
      <c r="V4678">
        <f>Final_Product___Sales_Data[[#This Row],[Before discount]]-(Final_Product___Sales_Data[[#This Row],[Before discount]]*Final_Product___Sales_Data[[#This Row],[Discount]])</f>
        <v>258.77814274574911</v>
      </c>
    </row>
    <row r="4679" spans="1:22" x14ac:dyDescent="0.3">
      <c r="A4679" t="s">
        <v>390</v>
      </c>
      <c r="B4679" t="s">
        <v>34</v>
      </c>
      <c r="C4679">
        <v>51</v>
      </c>
      <c r="D4679" t="s">
        <v>98</v>
      </c>
      <c r="E4679" t="s">
        <v>23</v>
      </c>
      <c r="F4679">
        <v>5678</v>
      </c>
      <c r="G4679" t="s">
        <v>182</v>
      </c>
      <c r="H4679" s="1">
        <v>45566</v>
      </c>
      <c r="I4679">
        <v>3</v>
      </c>
      <c r="J4679">
        <v>35</v>
      </c>
      <c r="K4679">
        <v>8.4727002947460175E-2</v>
      </c>
      <c r="L4679" t="s">
        <v>183</v>
      </c>
      <c r="M4679" t="s">
        <v>57</v>
      </c>
      <c r="N4679" t="s">
        <v>129</v>
      </c>
      <c r="O4679">
        <v>17.5</v>
      </c>
      <c r="P4679" t="s">
        <v>130</v>
      </c>
      <c r="Q4679" t="s">
        <v>131</v>
      </c>
      <c r="R4679" t="s">
        <v>132</v>
      </c>
      <c r="S4679" t="s">
        <v>133</v>
      </c>
      <c r="T4679" t="s">
        <v>134</v>
      </c>
      <c r="U4679">
        <f>Final_Product___Sales_Data[[#This Row],[Quantity]]*Final_Product___Sales_Data[[#This Row],[Price]]</f>
        <v>105</v>
      </c>
      <c r="V4679">
        <f>Final_Product___Sales_Data[[#This Row],[Before discount]]-(Final_Product___Sales_Data[[#This Row],[Before discount]]*Final_Product___Sales_Data[[#This Row],[Discount]])</f>
        <v>96.10366469051668</v>
      </c>
    </row>
    <row r="4680" spans="1:22" x14ac:dyDescent="0.3">
      <c r="A4680" t="s">
        <v>194</v>
      </c>
      <c r="B4680" t="s">
        <v>195</v>
      </c>
      <c r="C4680">
        <v>70</v>
      </c>
      <c r="D4680" t="s">
        <v>22</v>
      </c>
      <c r="E4680" t="s">
        <v>41</v>
      </c>
      <c r="F4680">
        <v>5679</v>
      </c>
      <c r="G4680" t="s">
        <v>169</v>
      </c>
      <c r="H4680" s="1">
        <v>45566</v>
      </c>
      <c r="I4680">
        <v>10</v>
      </c>
      <c r="J4680">
        <v>26.5</v>
      </c>
      <c r="K4680">
        <v>3.7839015667214039E-3</v>
      </c>
      <c r="L4680" t="s">
        <v>170</v>
      </c>
      <c r="M4680" t="s">
        <v>101</v>
      </c>
      <c r="N4680" t="s">
        <v>102</v>
      </c>
      <c r="O4680">
        <v>13.25</v>
      </c>
      <c r="P4680" t="s">
        <v>103</v>
      </c>
      <c r="Q4680" t="s">
        <v>104</v>
      </c>
      <c r="R4680" t="s">
        <v>105</v>
      </c>
      <c r="S4680" t="s">
        <v>106</v>
      </c>
      <c r="T4680" t="s">
        <v>107</v>
      </c>
      <c r="U4680">
        <f>Final_Product___Sales_Data[[#This Row],[Quantity]]*Final_Product___Sales_Data[[#This Row],[Price]]</f>
        <v>265</v>
      </c>
      <c r="V4680">
        <f>Final_Product___Sales_Data[[#This Row],[Before discount]]-(Final_Product___Sales_Data[[#This Row],[Before discount]]*Final_Product___Sales_Data[[#This Row],[Discount]])</f>
        <v>263.99726608481882</v>
      </c>
    </row>
    <row r="4681" spans="1:22" x14ac:dyDescent="0.3">
      <c r="A4681" t="s">
        <v>252</v>
      </c>
      <c r="B4681" t="s">
        <v>253</v>
      </c>
      <c r="C4681">
        <v>62</v>
      </c>
      <c r="D4681" t="s">
        <v>98</v>
      </c>
      <c r="E4681" t="s">
        <v>41</v>
      </c>
      <c r="F4681">
        <v>5680</v>
      </c>
      <c r="G4681" t="s">
        <v>262</v>
      </c>
      <c r="H4681" s="1">
        <v>45566</v>
      </c>
      <c r="I4681">
        <v>2</v>
      </c>
      <c r="J4681">
        <v>85</v>
      </c>
      <c r="K4681">
        <v>1.5041607890573629E-3</v>
      </c>
      <c r="L4681" t="s">
        <v>263</v>
      </c>
      <c r="M4681" t="s">
        <v>44</v>
      </c>
      <c r="N4681" t="s">
        <v>242</v>
      </c>
      <c r="O4681">
        <v>42.5</v>
      </c>
      <c r="P4681" t="s">
        <v>243</v>
      </c>
      <c r="Q4681" t="s">
        <v>244</v>
      </c>
      <c r="R4681" t="s">
        <v>245</v>
      </c>
      <c r="S4681" t="s">
        <v>246</v>
      </c>
      <c r="T4681" t="s">
        <v>247</v>
      </c>
      <c r="U4681">
        <f>Final_Product___Sales_Data[[#This Row],[Quantity]]*Final_Product___Sales_Data[[#This Row],[Price]]</f>
        <v>170</v>
      </c>
      <c r="V4681">
        <f>Final_Product___Sales_Data[[#This Row],[Before discount]]-(Final_Product___Sales_Data[[#This Row],[Before discount]]*Final_Product___Sales_Data[[#This Row],[Discount]])</f>
        <v>169.74429266586026</v>
      </c>
    </row>
    <row r="4682" spans="1:22" x14ac:dyDescent="0.3">
      <c r="A4682" t="s">
        <v>294</v>
      </c>
      <c r="B4682" t="s">
        <v>295</v>
      </c>
      <c r="C4682">
        <v>67</v>
      </c>
      <c r="D4682" t="s">
        <v>22</v>
      </c>
      <c r="E4682" t="s">
        <v>41</v>
      </c>
      <c r="F4682">
        <v>5681</v>
      </c>
      <c r="G4682" t="s">
        <v>99</v>
      </c>
      <c r="H4682" s="1">
        <v>45567</v>
      </c>
      <c r="I4682">
        <v>1</v>
      </c>
      <c r="J4682">
        <v>25</v>
      </c>
      <c r="K4682">
        <v>2.5063250502867264E-2</v>
      </c>
      <c r="L4682" t="s">
        <v>100</v>
      </c>
      <c r="M4682" t="s">
        <v>101</v>
      </c>
      <c r="N4682" t="s">
        <v>102</v>
      </c>
      <c r="O4682">
        <v>12.5</v>
      </c>
      <c r="P4682" t="s">
        <v>103</v>
      </c>
      <c r="Q4682" t="s">
        <v>104</v>
      </c>
      <c r="R4682" t="s">
        <v>105</v>
      </c>
      <c r="S4682" t="s">
        <v>106</v>
      </c>
      <c r="T4682" t="s">
        <v>107</v>
      </c>
      <c r="U4682">
        <f>Final_Product___Sales_Data[[#This Row],[Quantity]]*Final_Product___Sales_Data[[#This Row],[Price]]</f>
        <v>25</v>
      </c>
      <c r="V4682">
        <f>Final_Product___Sales_Data[[#This Row],[Before discount]]-(Final_Product___Sales_Data[[#This Row],[Before discount]]*Final_Product___Sales_Data[[#This Row],[Discount]])</f>
        <v>24.373418737428317</v>
      </c>
    </row>
    <row r="4683" spans="1:22" x14ac:dyDescent="0.3">
      <c r="A4683" t="s">
        <v>198</v>
      </c>
      <c r="B4683" t="s">
        <v>199</v>
      </c>
      <c r="C4683">
        <v>52</v>
      </c>
      <c r="D4683" t="s">
        <v>22</v>
      </c>
      <c r="E4683" t="s">
        <v>35</v>
      </c>
      <c r="F4683">
        <v>5682</v>
      </c>
      <c r="G4683" t="s">
        <v>108</v>
      </c>
      <c r="H4683" s="1">
        <v>45567</v>
      </c>
      <c r="I4683">
        <v>8</v>
      </c>
      <c r="J4683">
        <v>34</v>
      </c>
      <c r="K4683">
        <v>9.1638696769198419E-2</v>
      </c>
      <c r="L4683" t="s">
        <v>109</v>
      </c>
      <c r="M4683" t="s">
        <v>26</v>
      </c>
      <c r="N4683" t="s">
        <v>27</v>
      </c>
      <c r="O4683">
        <v>17</v>
      </c>
      <c r="P4683" t="s">
        <v>28</v>
      </c>
      <c r="Q4683" t="s">
        <v>29</v>
      </c>
      <c r="R4683" t="s">
        <v>30</v>
      </c>
      <c r="S4683" t="s">
        <v>31</v>
      </c>
      <c r="T4683" t="s">
        <v>32</v>
      </c>
      <c r="U4683">
        <f>Final_Product___Sales_Data[[#This Row],[Quantity]]*Final_Product___Sales_Data[[#This Row],[Price]]</f>
        <v>272</v>
      </c>
      <c r="V4683">
        <f>Final_Product___Sales_Data[[#This Row],[Before discount]]-(Final_Product___Sales_Data[[#This Row],[Before discount]]*Final_Product___Sales_Data[[#This Row],[Discount]])</f>
        <v>247.07427447877802</v>
      </c>
    </row>
    <row r="4684" spans="1:22" x14ac:dyDescent="0.3">
      <c r="A4684" t="s">
        <v>405</v>
      </c>
      <c r="B4684" t="s">
        <v>406</v>
      </c>
      <c r="C4684">
        <v>68</v>
      </c>
      <c r="D4684" t="s">
        <v>98</v>
      </c>
      <c r="E4684" t="s">
        <v>38</v>
      </c>
      <c r="F4684">
        <v>5683</v>
      </c>
      <c r="G4684" t="s">
        <v>175</v>
      </c>
      <c r="H4684" s="1">
        <v>45567</v>
      </c>
      <c r="I4684">
        <v>2</v>
      </c>
      <c r="J4684">
        <v>48</v>
      </c>
      <c r="K4684">
        <v>5.2420893015357233E-2</v>
      </c>
      <c r="L4684" t="s">
        <v>176</v>
      </c>
      <c r="M4684" t="s">
        <v>44</v>
      </c>
      <c r="N4684" t="s">
        <v>45</v>
      </c>
      <c r="O4684">
        <v>24</v>
      </c>
      <c r="P4684" t="s">
        <v>46</v>
      </c>
      <c r="Q4684" t="s">
        <v>47</v>
      </c>
      <c r="R4684" t="s">
        <v>48</v>
      </c>
      <c r="S4684" t="s">
        <v>49</v>
      </c>
      <c r="T4684" t="s">
        <v>50</v>
      </c>
      <c r="U4684">
        <f>Final_Product___Sales_Data[[#This Row],[Quantity]]*Final_Product___Sales_Data[[#This Row],[Price]]</f>
        <v>96</v>
      </c>
      <c r="V4684">
        <f>Final_Product___Sales_Data[[#This Row],[Before discount]]-(Final_Product___Sales_Data[[#This Row],[Before discount]]*Final_Product___Sales_Data[[#This Row],[Discount]])</f>
        <v>90.967594270525709</v>
      </c>
    </row>
    <row r="4685" spans="1:22" x14ac:dyDescent="0.3">
      <c r="A4685" t="s">
        <v>198</v>
      </c>
      <c r="B4685" t="s">
        <v>199</v>
      </c>
      <c r="C4685">
        <v>52</v>
      </c>
      <c r="D4685" t="s">
        <v>22</v>
      </c>
      <c r="E4685" t="s">
        <v>35</v>
      </c>
      <c r="F4685">
        <v>5684</v>
      </c>
      <c r="G4685" t="s">
        <v>139</v>
      </c>
      <c r="H4685" s="1">
        <v>45567</v>
      </c>
      <c r="I4685">
        <v>3</v>
      </c>
      <c r="J4685">
        <v>15</v>
      </c>
      <c r="K4685">
        <v>4.7530484035387781E-2</v>
      </c>
      <c r="L4685" t="s">
        <v>140</v>
      </c>
      <c r="M4685" t="s">
        <v>71</v>
      </c>
      <c r="N4685" t="s">
        <v>117</v>
      </c>
      <c r="O4685">
        <v>7.5</v>
      </c>
      <c r="P4685" t="s">
        <v>118</v>
      </c>
      <c r="Q4685" t="s">
        <v>119</v>
      </c>
      <c r="R4685" t="s">
        <v>120</v>
      </c>
      <c r="S4685" t="s">
        <v>121</v>
      </c>
      <c r="T4685" t="s">
        <v>122</v>
      </c>
      <c r="U4685">
        <f>Final_Product___Sales_Data[[#This Row],[Quantity]]*Final_Product___Sales_Data[[#This Row],[Price]]</f>
        <v>45</v>
      </c>
      <c r="V4685">
        <f>Final_Product___Sales_Data[[#This Row],[Before discount]]-(Final_Product___Sales_Data[[#This Row],[Before discount]]*Final_Product___Sales_Data[[#This Row],[Discount]])</f>
        <v>42.861128218407551</v>
      </c>
    </row>
    <row r="4686" spans="1:22" x14ac:dyDescent="0.3">
      <c r="A4686" t="s">
        <v>321</v>
      </c>
      <c r="B4686" t="s">
        <v>322</v>
      </c>
      <c r="C4686">
        <v>59</v>
      </c>
      <c r="D4686" t="s">
        <v>22</v>
      </c>
      <c r="E4686" t="s">
        <v>35</v>
      </c>
      <c r="F4686">
        <v>5685</v>
      </c>
      <c r="G4686" t="s">
        <v>319</v>
      </c>
      <c r="H4686" s="1">
        <v>45567</v>
      </c>
      <c r="I4686">
        <v>5</v>
      </c>
      <c r="J4686">
        <v>24</v>
      </c>
      <c r="K4686">
        <v>4.1720579418817731E-2</v>
      </c>
      <c r="L4686" t="s">
        <v>320</v>
      </c>
      <c r="M4686" t="s">
        <v>57</v>
      </c>
      <c r="N4686" t="s">
        <v>58</v>
      </c>
      <c r="O4686">
        <v>12</v>
      </c>
      <c r="P4686" t="s">
        <v>59</v>
      </c>
      <c r="Q4686" t="s">
        <v>60</v>
      </c>
      <c r="R4686" t="s">
        <v>61</v>
      </c>
      <c r="S4686" t="s">
        <v>62</v>
      </c>
      <c r="T4686" t="s">
        <v>50</v>
      </c>
      <c r="U4686">
        <f>Final_Product___Sales_Data[[#This Row],[Quantity]]*Final_Product___Sales_Data[[#This Row],[Price]]</f>
        <v>120</v>
      </c>
      <c r="V4686">
        <f>Final_Product___Sales_Data[[#This Row],[Before discount]]-(Final_Product___Sales_Data[[#This Row],[Before discount]]*Final_Product___Sales_Data[[#This Row],[Discount]])</f>
        <v>114.99353046974187</v>
      </c>
    </row>
    <row r="4687" spans="1:22" x14ac:dyDescent="0.3">
      <c r="A4687" t="s">
        <v>311</v>
      </c>
      <c r="B4687" t="s">
        <v>226</v>
      </c>
      <c r="C4687">
        <v>65</v>
      </c>
      <c r="D4687" t="s">
        <v>98</v>
      </c>
      <c r="E4687" t="s">
        <v>41</v>
      </c>
      <c r="F4687">
        <v>5686</v>
      </c>
      <c r="G4687" t="s">
        <v>332</v>
      </c>
      <c r="H4687" s="1">
        <v>45567</v>
      </c>
      <c r="I4687">
        <v>2</v>
      </c>
      <c r="J4687">
        <v>37</v>
      </c>
      <c r="K4687">
        <v>8.7475042607821296E-2</v>
      </c>
      <c r="L4687" t="s">
        <v>333</v>
      </c>
      <c r="M4687" t="s">
        <v>26</v>
      </c>
      <c r="N4687" t="s">
        <v>27</v>
      </c>
      <c r="O4687">
        <v>18.5</v>
      </c>
      <c r="P4687" t="s">
        <v>28</v>
      </c>
      <c r="Q4687" t="s">
        <v>29</v>
      </c>
      <c r="R4687" t="s">
        <v>30</v>
      </c>
      <c r="S4687" t="s">
        <v>31</v>
      </c>
      <c r="T4687" t="s">
        <v>32</v>
      </c>
      <c r="U4687">
        <f>Final_Product___Sales_Data[[#This Row],[Quantity]]*Final_Product___Sales_Data[[#This Row],[Price]]</f>
        <v>74</v>
      </c>
      <c r="V4687">
        <f>Final_Product___Sales_Data[[#This Row],[Before discount]]-(Final_Product___Sales_Data[[#This Row],[Before discount]]*Final_Product___Sales_Data[[#This Row],[Discount]])</f>
        <v>67.526846847021218</v>
      </c>
    </row>
    <row r="4688" spans="1:22" x14ac:dyDescent="0.3">
      <c r="A4688" t="s">
        <v>419</v>
      </c>
      <c r="B4688" t="s">
        <v>420</v>
      </c>
      <c r="C4688">
        <v>64</v>
      </c>
      <c r="D4688" t="s">
        <v>98</v>
      </c>
      <c r="E4688" t="s">
        <v>112</v>
      </c>
      <c r="F4688">
        <v>5687</v>
      </c>
      <c r="G4688" t="s">
        <v>317</v>
      </c>
      <c r="H4688" s="1">
        <v>45567</v>
      </c>
      <c r="I4688">
        <v>6</v>
      </c>
      <c r="J4688">
        <v>46</v>
      </c>
      <c r="K4688">
        <v>3.5246245482935402E-2</v>
      </c>
      <c r="L4688" t="s">
        <v>318</v>
      </c>
      <c r="M4688" t="s">
        <v>26</v>
      </c>
      <c r="N4688" t="s">
        <v>90</v>
      </c>
      <c r="O4688">
        <v>23</v>
      </c>
      <c r="P4688" t="s">
        <v>91</v>
      </c>
      <c r="Q4688" t="s">
        <v>92</v>
      </c>
      <c r="R4688" t="s">
        <v>93</v>
      </c>
      <c r="S4688" t="s">
        <v>94</v>
      </c>
      <c r="T4688" t="s">
        <v>95</v>
      </c>
      <c r="U4688">
        <f>Final_Product___Sales_Data[[#This Row],[Quantity]]*Final_Product___Sales_Data[[#This Row],[Price]]</f>
        <v>276</v>
      </c>
      <c r="V4688">
        <f>Final_Product___Sales_Data[[#This Row],[Before discount]]-(Final_Product___Sales_Data[[#This Row],[Before discount]]*Final_Product___Sales_Data[[#This Row],[Discount]])</f>
        <v>266.27203624670983</v>
      </c>
    </row>
    <row r="4689" spans="1:22" x14ac:dyDescent="0.3">
      <c r="A4689" t="s">
        <v>278</v>
      </c>
      <c r="B4689" t="s">
        <v>279</v>
      </c>
      <c r="C4689">
        <v>19</v>
      </c>
      <c r="D4689" t="s">
        <v>98</v>
      </c>
      <c r="E4689" t="s">
        <v>35</v>
      </c>
      <c r="F4689">
        <v>5688</v>
      </c>
      <c r="G4689" t="s">
        <v>153</v>
      </c>
      <c r="H4689" s="1">
        <v>45567</v>
      </c>
      <c r="I4689">
        <v>9</v>
      </c>
      <c r="J4689">
        <v>12</v>
      </c>
      <c r="K4689">
        <v>3.622064661127045E-3</v>
      </c>
      <c r="L4689" t="s">
        <v>154</v>
      </c>
      <c r="M4689" t="s">
        <v>71</v>
      </c>
      <c r="N4689" t="s">
        <v>72</v>
      </c>
      <c r="O4689">
        <v>6</v>
      </c>
      <c r="P4689" t="s">
        <v>73</v>
      </c>
      <c r="Q4689" t="s">
        <v>74</v>
      </c>
      <c r="R4689" t="s">
        <v>75</v>
      </c>
      <c r="S4689" t="s">
        <v>76</v>
      </c>
      <c r="T4689" t="s">
        <v>77</v>
      </c>
      <c r="U4689">
        <f>Final_Product___Sales_Data[[#This Row],[Quantity]]*Final_Product___Sales_Data[[#This Row],[Price]]</f>
        <v>108</v>
      </c>
      <c r="V4689">
        <f>Final_Product___Sales_Data[[#This Row],[Before discount]]-(Final_Product___Sales_Data[[#This Row],[Before discount]]*Final_Product___Sales_Data[[#This Row],[Discount]])</f>
        <v>107.60881701659828</v>
      </c>
    </row>
    <row r="4690" spans="1:22" x14ac:dyDescent="0.3">
      <c r="A4690" t="s">
        <v>210</v>
      </c>
      <c r="B4690" t="s">
        <v>211</v>
      </c>
      <c r="C4690">
        <v>54</v>
      </c>
      <c r="D4690" t="s">
        <v>22</v>
      </c>
      <c r="E4690" t="s">
        <v>35</v>
      </c>
      <c r="F4690">
        <v>5689</v>
      </c>
      <c r="G4690" t="s">
        <v>254</v>
      </c>
      <c r="H4690" s="1">
        <v>45567</v>
      </c>
      <c r="I4690">
        <v>8</v>
      </c>
      <c r="J4690">
        <v>23</v>
      </c>
      <c r="K4690">
        <v>9.3066263334923988E-2</v>
      </c>
      <c r="L4690" t="s">
        <v>255</v>
      </c>
      <c r="M4690" t="s">
        <v>57</v>
      </c>
      <c r="N4690" t="s">
        <v>58</v>
      </c>
      <c r="O4690">
        <v>11.5</v>
      </c>
      <c r="P4690" t="s">
        <v>59</v>
      </c>
      <c r="Q4690" t="s">
        <v>60</v>
      </c>
      <c r="R4690" t="s">
        <v>61</v>
      </c>
      <c r="S4690" t="s">
        <v>62</v>
      </c>
      <c r="T4690" t="s">
        <v>50</v>
      </c>
      <c r="U4690">
        <f>Final_Product___Sales_Data[[#This Row],[Quantity]]*Final_Product___Sales_Data[[#This Row],[Price]]</f>
        <v>184</v>
      </c>
      <c r="V4690">
        <f>Final_Product___Sales_Data[[#This Row],[Before discount]]-(Final_Product___Sales_Data[[#This Row],[Before discount]]*Final_Product___Sales_Data[[#This Row],[Discount]])</f>
        <v>166.87580754637398</v>
      </c>
    </row>
    <row r="4691" spans="1:22" x14ac:dyDescent="0.3">
      <c r="A4691" t="s">
        <v>258</v>
      </c>
      <c r="B4691" t="s">
        <v>259</v>
      </c>
      <c r="C4691">
        <v>38</v>
      </c>
      <c r="D4691" t="s">
        <v>22</v>
      </c>
      <c r="E4691" t="s">
        <v>38</v>
      </c>
      <c r="F4691">
        <v>5690</v>
      </c>
      <c r="G4691" t="s">
        <v>196</v>
      </c>
      <c r="H4691" s="1">
        <v>45567</v>
      </c>
      <c r="I4691">
        <v>10</v>
      </c>
      <c r="J4691">
        <v>39</v>
      </c>
      <c r="K4691">
        <v>1.0891382004114547E-2</v>
      </c>
      <c r="L4691" t="s">
        <v>197</v>
      </c>
      <c r="M4691" t="s">
        <v>26</v>
      </c>
      <c r="N4691" t="s">
        <v>90</v>
      </c>
      <c r="O4691">
        <v>19.5</v>
      </c>
      <c r="P4691" t="s">
        <v>91</v>
      </c>
      <c r="Q4691" t="s">
        <v>92</v>
      </c>
      <c r="R4691" t="s">
        <v>93</v>
      </c>
      <c r="S4691" t="s">
        <v>94</v>
      </c>
      <c r="T4691" t="s">
        <v>95</v>
      </c>
      <c r="U4691">
        <f>Final_Product___Sales_Data[[#This Row],[Quantity]]*Final_Product___Sales_Data[[#This Row],[Price]]</f>
        <v>390</v>
      </c>
      <c r="V4691">
        <f>Final_Product___Sales_Data[[#This Row],[Before discount]]-(Final_Product___Sales_Data[[#This Row],[Before discount]]*Final_Product___Sales_Data[[#This Row],[Discount]])</f>
        <v>385.75236101839533</v>
      </c>
    </row>
    <row r="4692" spans="1:22" x14ac:dyDescent="0.3">
      <c r="A4692" t="s">
        <v>377</v>
      </c>
      <c r="B4692" t="s">
        <v>378</v>
      </c>
      <c r="C4692">
        <v>68</v>
      </c>
      <c r="D4692" t="s">
        <v>22</v>
      </c>
      <c r="E4692" t="s">
        <v>35</v>
      </c>
      <c r="F4692">
        <v>5691</v>
      </c>
      <c r="G4692" t="s">
        <v>304</v>
      </c>
      <c r="H4692" s="1">
        <v>45567</v>
      </c>
      <c r="I4692">
        <v>9</v>
      </c>
      <c r="J4692">
        <v>18</v>
      </c>
      <c r="K4692">
        <v>3.4979673213584993E-2</v>
      </c>
      <c r="L4692" t="s">
        <v>305</v>
      </c>
      <c r="M4692" t="s">
        <v>71</v>
      </c>
      <c r="N4692" t="s">
        <v>117</v>
      </c>
      <c r="O4692">
        <v>9</v>
      </c>
      <c r="P4692" t="s">
        <v>118</v>
      </c>
      <c r="Q4692" t="s">
        <v>119</v>
      </c>
      <c r="R4692" t="s">
        <v>120</v>
      </c>
      <c r="S4692" t="s">
        <v>121</v>
      </c>
      <c r="T4692" t="s">
        <v>122</v>
      </c>
      <c r="U4692">
        <f>Final_Product___Sales_Data[[#This Row],[Quantity]]*Final_Product___Sales_Data[[#This Row],[Price]]</f>
        <v>162</v>
      </c>
      <c r="V4692">
        <f>Final_Product___Sales_Data[[#This Row],[Before discount]]-(Final_Product___Sales_Data[[#This Row],[Before discount]]*Final_Product___Sales_Data[[#This Row],[Discount]])</f>
        <v>156.33329293939923</v>
      </c>
    </row>
    <row r="4693" spans="1:22" x14ac:dyDescent="0.3">
      <c r="A4693" t="s">
        <v>225</v>
      </c>
      <c r="B4693" t="s">
        <v>226</v>
      </c>
      <c r="C4693">
        <v>54</v>
      </c>
      <c r="D4693" t="s">
        <v>98</v>
      </c>
      <c r="E4693" t="s">
        <v>35</v>
      </c>
      <c r="F4693">
        <v>5692</v>
      </c>
      <c r="G4693" t="s">
        <v>182</v>
      </c>
      <c r="H4693" s="1">
        <v>45567</v>
      </c>
      <c r="I4693">
        <v>6</v>
      </c>
      <c r="J4693">
        <v>35</v>
      </c>
      <c r="K4693">
        <v>5.9468006825827903E-2</v>
      </c>
      <c r="L4693" t="s">
        <v>183</v>
      </c>
      <c r="M4693" t="s">
        <v>57</v>
      </c>
      <c r="N4693" t="s">
        <v>129</v>
      </c>
      <c r="O4693">
        <v>17.5</v>
      </c>
      <c r="P4693" t="s">
        <v>130</v>
      </c>
      <c r="Q4693" t="s">
        <v>131</v>
      </c>
      <c r="R4693" t="s">
        <v>132</v>
      </c>
      <c r="S4693" t="s">
        <v>133</v>
      </c>
      <c r="T4693" t="s">
        <v>134</v>
      </c>
      <c r="U4693">
        <f>Final_Product___Sales_Data[[#This Row],[Quantity]]*Final_Product___Sales_Data[[#This Row],[Price]]</f>
        <v>210</v>
      </c>
      <c r="V4693">
        <f>Final_Product___Sales_Data[[#This Row],[Before discount]]-(Final_Product___Sales_Data[[#This Row],[Before discount]]*Final_Product___Sales_Data[[#This Row],[Discount]])</f>
        <v>197.51171856657615</v>
      </c>
    </row>
    <row r="4694" spans="1:22" x14ac:dyDescent="0.3">
      <c r="A4694" t="s">
        <v>280</v>
      </c>
      <c r="B4694" t="s">
        <v>138</v>
      </c>
      <c r="C4694">
        <v>58</v>
      </c>
      <c r="D4694" t="s">
        <v>22</v>
      </c>
      <c r="E4694" t="s">
        <v>41</v>
      </c>
      <c r="F4694">
        <v>5693</v>
      </c>
      <c r="G4694" t="s">
        <v>254</v>
      </c>
      <c r="H4694" s="1">
        <v>45567</v>
      </c>
      <c r="I4694">
        <v>5</v>
      </c>
      <c r="J4694">
        <v>23</v>
      </c>
      <c r="K4694">
        <v>9.8521460872069935E-2</v>
      </c>
      <c r="L4694" t="s">
        <v>255</v>
      </c>
      <c r="M4694" t="s">
        <v>57</v>
      </c>
      <c r="N4694" t="s">
        <v>58</v>
      </c>
      <c r="O4694">
        <v>11.5</v>
      </c>
      <c r="P4694" t="s">
        <v>59</v>
      </c>
      <c r="Q4694" t="s">
        <v>60</v>
      </c>
      <c r="R4694" t="s">
        <v>61</v>
      </c>
      <c r="S4694" t="s">
        <v>62</v>
      </c>
      <c r="T4694" t="s">
        <v>50</v>
      </c>
      <c r="U4694">
        <f>Final_Product___Sales_Data[[#This Row],[Quantity]]*Final_Product___Sales_Data[[#This Row],[Price]]</f>
        <v>115</v>
      </c>
      <c r="V4694">
        <f>Final_Product___Sales_Data[[#This Row],[Before discount]]-(Final_Product___Sales_Data[[#This Row],[Before discount]]*Final_Product___Sales_Data[[#This Row],[Discount]])</f>
        <v>103.67003199971195</v>
      </c>
    </row>
    <row r="4695" spans="1:22" x14ac:dyDescent="0.3">
      <c r="A4695" t="s">
        <v>258</v>
      </c>
      <c r="B4695" t="s">
        <v>259</v>
      </c>
      <c r="C4695">
        <v>38</v>
      </c>
      <c r="D4695" t="s">
        <v>22</v>
      </c>
      <c r="E4695" t="s">
        <v>38</v>
      </c>
      <c r="F4695">
        <v>5694</v>
      </c>
      <c r="G4695" t="s">
        <v>250</v>
      </c>
      <c r="H4695" s="1">
        <v>45568</v>
      </c>
      <c r="I4695">
        <v>7</v>
      </c>
      <c r="J4695">
        <v>40</v>
      </c>
      <c r="K4695">
        <v>7.1638840370909299E-2</v>
      </c>
      <c r="L4695" t="s">
        <v>251</v>
      </c>
      <c r="M4695" t="s">
        <v>26</v>
      </c>
      <c r="N4695" t="s">
        <v>90</v>
      </c>
      <c r="O4695">
        <v>20</v>
      </c>
      <c r="P4695" t="s">
        <v>91</v>
      </c>
      <c r="Q4695" t="s">
        <v>92</v>
      </c>
      <c r="R4695" t="s">
        <v>93</v>
      </c>
      <c r="S4695" t="s">
        <v>94</v>
      </c>
      <c r="T4695" t="s">
        <v>95</v>
      </c>
      <c r="U4695">
        <f>Final_Product___Sales_Data[[#This Row],[Quantity]]*Final_Product___Sales_Data[[#This Row],[Price]]</f>
        <v>280</v>
      </c>
      <c r="V4695">
        <f>Final_Product___Sales_Data[[#This Row],[Before discount]]-(Final_Product___Sales_Data[[#This Row],[Before discount]]*Final_Product___Sales_Data[[#This Row],[Discount]])</f>
        <v>259.94112469614538</v>
      </c>
    </row>
    <row r="4696" spans="1:22" x14ac:dyDescent="0.3">
      <c r="A4696" t="s">
        <v>377</v>
      </c>
      <c r="B4696" t="s">
        <v>378</v>
      </c>
      <c r="C4696">
        <v>68</v>
      </c>
      <c r="D4696" t="s">
        <v>22</v>
      </c>
      <c r="E4696" t="s">
        <v>35</v>
      </c>
      <c r="F4696">
        <v>5695</v>
      </c>
      <c r="G4696" t="s">
        <v>317</v>
      </c>
      <c r="H4696" s="1">
        <v>45568</v>
      </c>
      <c r="I4696">
        <v>3</v>
      </c>
      <c r="J4696">
        <v>46</v>
      </c>
      <c r="K4696">
        <v>6.4212302828797183E-2</v>
      </c>
      <c r="L4696" t="s">
        <v>318</v>
      </c>
      <c r="M4696" t="s">
        <v>26</v>
      </c>
      <c r="N4696" t="s">
        <v>90</v>
      </c>
      <c r="O4696">
        <v>23</v>
      </c>
      <c r="P4696" t="s">
        <v>91</v>
      </c>
      <c r="Q4696" t="s">
        <v>92</v>
      </c>
      <c r="R4696" t="s">
        <v>93</v>
      </c>
      <c r="S4696" t="s">
        <v>94</v>
      </c>
      <c r="T4696" t="s">
        <v>95</v>
      </c>
      <c r="U4696">
        <f>Final_Product___Sales_Data[[#This Row],[Quantity]]*Final_Product___Sales_Data[[#This Row],[Price]]</f>
        <v>138</v>
      </c>
      <c r="V4696">
        <f>Final_Product___Sales_Data[[#This Row],[Before discount]]-(Final_Product___Sales_Data[[#This Row],[Before discount]]*Final_Product___Sales_Data[[#This Row],[Discount]])</f>
        <v>129.13870220962599</v>
      </c>
    </row>
    <row r="4697" spans="1:22" x14ac:dyDescent="0.3">
      <c r="A4697" t="s">
        <v>113</v>
      </c>
      <c r="B4697" t="s">
        <v>114</v>
      </c>
      <c r="C4697">
        <v>40</v>
      </c>
      <c r="D4697" t="s">
        <v>98</v>
      </c>
      <c r="E4697" t="s">
        <v>35</v>
      </c>
      <c r="F4697">
        <v>5696</v>
      </c>
      <c r="G4697" t="s">
        <v>401</v>
      </c>
      <c r="H4697" s="1">
        <v>45568</v>
      </c>
      <c r="I4697">
        <v>1</v>
      </c>
      <c r="J4697">
        <v>32</v>
      </c>
      <c r="K4697">
        <v>3.3868577095972241E-2</v>
      </c>
      <c r="L4697" t="s">
        <v>402</v>
      </c>
      <c r="M4697" t="s">
        <v>26</v>
      </c>
      <c r="N4697" t="s">
        <v>27</v>
      </c>
      <c r="O4697">
        <v>16</v>
      </c>
      <c r="P4697" t="s">
        <v>28</v>
      </c>
      <c r="Q4697" t="s">
        <v>29</v>
      </c>
      <c r="R4697" t="s">
        <v>30</v>
      </c>
      <c r="S4697" t="s">
        <v>31</v>
      </c>
      <c r="T4697" t="s">
        <v>32</v>
      </c>
      <c r="U4697">
        <f>Final_Product___Sales_Data[[#This Row],[Quantity]]*Final_Product___Sales_Data[[#This Row],[Price]]</f>
        <v>32</v>
      </c>
      <c r="V4697">
        <f>Final_Product___Sales_Data[[#This Row],[Before discount]]-(Final_Product___Sales_Data[[#This Row],[Before discount]]*Final_Product___Sales_Data[[#This Row],[Discount]])</f>
        <v>30.916205532928888</v>
      </c>
    </row>
    <row r="4698" spans="1:22" x14ac:dyDescent="0.3">
      <c r="A4698" t="s">
        <v>468</v>
      </c>
      <c r="B4698" t="s">
        <v>424</v>
      </c>
      <c r="C4698">
        <v>52</v>
      </c>
      <c r="D4698" t="s">
        <v>22</v>
      </c>
      <c r="E4698" t="s">
        <v>35</v>
      </c>
      <c r="F4698">
        <v>5697</v>
      </c>
      <c r="G4698" t="s">
        <v>115</v>
      </c>
      <c r="H4698" s="1">
        <v>45568</v>
      </c>
      <c r="I4698">
        <v>8</v>
      </c>
      <c r="J4698">
        <v>17</v>
      </c>
      <c r="K4698">
        <v>1.7135991792840123E-2</v>
      </c>
      <c r="L4698" t="s">
        <v>116</v>
      </c>
      <c r="M4698" t="s">
        <v>71</v>
      </c>
      <c r="N4698" t="s">
        <v>117</v>
      </c>
      <c r="O4698">
        <v>8.5</v>
      </c>
      <c r="P4698" t="s">
        <v>118</v>
      </c>
      <c r="Q4698" t="s">
        <v>119</v>
      </c>
      <c r="R4698" t="s">
        <v>120</v>
      </c>
      <c r="S4698" t="s">
        <v>121</v>
      </c>
      <c r="T4698" t="s">
        <v>122</v>
      </c>
      <c r="U4698">
        <f>Final_Product___Sales_Data[[#This Row],[Quantity]]*Final_Product___Sales_Data[[#This Row],[Price]]</f>
        <v>136</v>
      </c>
      <c r="V4698">
        <f>Final_Product___Sales_Data[[#This Row],[Before discount]]-(Final_Product___Sales_Data[[#This Row],[Before discount]]*Final_Product___Sales_Data[[#This Row],[Discount]])</f>
        <v>133.66950511617375</v>
      </c>
    </row>
    <row r="4699" spans="1:22" x14ac:dyDescent="0.3">
      <c r="A4699" t="s">
        <v>96</v>
      </c>
      <c r="B4699" t="s">
        <v>97</v>
      </c>
      <c r="C4699">
        <v>41</v>
      </c>
      <c r="D4699" t="s">
        <v>98</v>
      </c>
      <c r="E4699" t="s">
        <v>35</v>
      </c>
      <c r="F4699">
        <v>5698</v>
      </c>
      <c r="G4699" t="s">
        <v>317</v>
      </c>
      <c r="H4699" s="1">
        <v>45568</v>
      </c>
      <c r="I4699">
        <v>9</v>
      </c>
      <c r="J4699">
        <v>46</v>
      </c>
      <c r="K4699">
        <v>7.3283406642784543E-2</v>
      </c>
      <c r="L4699" t="s">
        <v>318</v>
      </c>
      <c r="M4699" t="s">
        <v>26</v>
      </c>
      <c r="N4699" t="s">
        <v>90</v>
      </c>
      <c r="O4699">
        <v>23</v>
      </c>
      <c r="P4699" t="s">
        <v>91</v>
      </c>
      <c r="Q4699" t="s">
        <v>92</v>
      </c>
      <c r="R4699" t="s">
        <v>93</v>
      </c>
      <c r="S4699" t="s">
        <v>94</v>
      </c>
      <c r="T4699" t="s">
        <v>95</v>
      </c>
      <c r="U4699">
        <f>Final_Product___Sales_Data[[#This Row],[Quantity]]*Final_Product___Sales_Data[[#This Row],[Price]]</f>
        <v>414</v>
      </c>
      <c r="V4699">
        <f>Final_Product___Sales_Data[[#This Row],[Before discount]]-(Final_Product___Sales_Data[[#This Row],[Before discount]]*Final_Product___Sales_Data[[#This Row],[Discount]])</f>
        <v>383.66066964988721</v>
      </c>
    </row>
    <row r="4700" spans="1:22" x14ac:dyDescent="0.3">
      <c r="A4700" t="s">
        <v>202</v>
      </c>
      <c r="B4700" t="s">
        <v>203</v>
      </c>
      <c r="C4700">
        <v>48</v>
      </c>
      <c r="D4700" t="s">
        <v>22</v>
      </c>
      <c r="E4700" t="s">
        <v>23</v>
      </c>
      <c r="F4700">
        <v>5699</v>
      </c>
      <c r="G4700" t="s">
        <v>192</v>
      </c>
      <c r="H4700" s="1">
        <v>45568</v>
      </c>
      <c r="I4700">
        <v>4</v>
      </c>
      <c r="J4700">
        <v>28</v>
      </c>
      <c r="K4700">
        <v>4.2285340089446732E-2</v>
      </c>
      <c r="L4700" t="s">
        <v>193</v>
      </c>
      <c r="M4700" t="s">
        <v>57</v>
      </c>
      <c r="N4700" t="s">
        <v>58</v>
      </c>
      <c r="O4700">
        <v>14</v>
      </c>
      <c r="P4700" t="s">
        <v>59</v>
      </c>
      <c r="Q4700" t="s">
        <v>60</v>
      </c>
      <c r="R4700" t="s">
        <v>61</v>
      </c>
      <c r="S4700" t="s">
        <v>62</v>
      </c>
      <c r="T4700" t="s">
        <v>50</v>
      </c>
      <c r="U4700">
        <f>Final_Product___Sales_Data[[#This Row],[Quantity]]*Final_Product___Sales_Data[[#This Row],[Price]]</f>
        <v>112</v>
      </c>
      <c r="V4700">
        <f>Final_Product___Sales_Data[[#This Row],[Before discount]]-(Final_Product___Sales_Data[[#This Row],[Before discount]]*Final_Product___Sales_Data[[#This Row],[Discount]])</f>
        <v>107.26404190998197</v>
      </c>
    </row>
    <row r="4701" spans="1:22" x14ac:dyDescent="0.3">
      <c r="A4701" t="s">
        <v>67</v>
      </c>
      <c r="B4701" t="s">
        <v>68</v>
      </c>
      <c r="C4701">
        <v>70</v>
      </c>
      <c r="D4701" t="s">
        <v>22</v>
      </c>
      <c r="E4701" t="s">
        <v>38</v>
      </c>
      <c r="F4701">
        <v>5700</v>
      </c>
      <c r="G4701" t="s">
        <v>69</v>
      </c>
      <c r="H4701" s="1">
        <v>45568</v>
      </c>
      <c r="I4701">
        <v>2</v>
      </c>
      <c r="J4701">
        <v>10</v>
      </c>
      <c r="K4701">
        <v>5.0637361472156701E-4</v>
      </c>
      <c r="L4701" t="s">
        <v>70</v>
      </c>
      <c r="M4701" t="s">
        <v>71</v>
      </c>
      <c r="N4701" t="s">
        <v>72</v>
      </c>
      <c r="O4701">
        <v>5</v>
      </c>
      <c r="P4701" t="s">
        <v>73</v>
      </c>
      <c r="Q4701" t="s">
        <v>74</v>
      </c>
      <c r="R4701" t="s">
        <v>75</v>
      </c>
      <c r="S4701" t="s">
        <v>76</v>
      </c>
      <c r="T4701" t="s">
        <v>77</v>
      </c>
      <c r="U4701">
        <f>Final_Product___Sales_Data[[#This Row],[Quantity]]*Final_Product___Sales_Data[[#This Row],[Price]]</f>
        <v>20</v>
      </c>
      <c r="V4701">
        <f>Final_Product___Sales_Data[[#This Row],[Before discount]]-(Final_Product___Sales_Data[[#This Row],[Before discount]]*Final_Product___Sales_Data[[#This Row],[Discount]])</f>
        <v>19.989872527705568</v>
      </c>
    </row>
    <row r="4702" spans="1:22" x14ac:dyDescent="0.3">
      <c r="A4702" t="s">
        <v>210</v>
      </c>
      <c r="B4702" t="s">
        <v>211</v>
      </c>
      <c r="C4702">
        <v>54</v>
      </c>
      <c r="D4702" t="s">
        <v>22</v>
      </c>
      <c r="E4702" t="s">
        <v>35</v>
      </c>
      <c r="F4702">
        <v>5701</v>
      </c>
      <c r="G4702" t="s">
        <v>169</v>
      </c>
      <c r="H4702" s="1">
        <v>45568</v>
      </c>
      <c r="I4702">
        <v>3</v>
      </c>
      <c r="J4702">
        <v>26.5</v>
      </c>
      <c r="K4702">
        <v>4.3645200179940273E-2</v>
      </c>
      <c r="L4702" t="s">
        <v>170</v>
      </c>
      <c r="M4702" t="s">
        <v>101</v>
      </c>
      <c r="N4702" t="s">
        <v>102</v>
      </c>
      <c r="O4702">
        <v>13.25</v>
      </c>
      <c r="P4702" t="s">
        <v>103</v>
      </c>
      <c r="Q4702" t="s">
        <v>104</v>
      </c>
      <c r="R4702" t="s">
        <v>105</v>
      </c>
      <c r="S4702" t="s">
        <v>106</v>
      </c>
      <c r="T4702" t="s">
        <v>107</v>
      </c>
      <c r="U4702">
        <f>Final_Product___Sales_Data[[#This Row],[Quantity]]*Final_Product___Sales_Data[[#This Row],[Price]]</f>
        <v>79.5</v>
      </c>
      <c r="V4702">
        <f>Final_Product___Sales_Data[[#This Row],[Before discount]]-(Final_Product___Sales_Data[[#This Row],[Before discount]]*Final_Product___Sales_Data[[#This Row],[Discount]])</f>
        <v>76.030206585694742</v>
      </c>
    </row>
    <row r="4703" spans="1:22" x14ac:dyDescent="0.3">
      <c r="A4703" t="s">
        <v>306</v>
      </c>
      <c r="B4703" t="s">
        <v>307</v>
      </c>
      <c r="C4703">
        <v>32</v>
      </c>
      <c r="D4703" t="s">
        <v>98</v>
      </c>
      <c r="E4703" t="s">
        <v>38</v>
      </c>
      <c r="F4703">
        <v>5702</v>
      </c>
      <c r="G4703" t="s">
        <v>206</v>
      </c>
      <c r="H4703" s="1">
        <v>45568</v>
      </c>
      <c r="I4703">
        <v>3</v>
      </c>
      <c r="J4703">
        <v>59.5</v>
      </c>
      <c r="K4703">
        <v>8.7904338278630145E-2</v>
      </c>
      <c r="L4703" t="s">
        <v>207</v>
      </c>
      <c r="M4703" t="s">
        <v>26</v>
      </c>
      <c r="N4703" t="s">
        <v>82</v>
      </c>
      <c r="O4703">
        <v>29.75</v>
      </c>
      <c r="P4703" t="s">
        <v>83</v>
      </c>
      <c r="Q4703" t="s">
        <v>84</v>
      </c>
      <c r="R4703" t="s">
        <v>85</v>
      </c>
      <c r="S4703" t="s">
        <v>86</v>
      </c>
      <c r="T4703" t="s">
        <v>87</v>
      </c>
      <c r="U4703">
        <f>Final_Product___Sales_Data[[#This Row],[Quantity]]*Final_Product___Sales_Data[[#This Row],[Price]]</f>
        <v>178.5</v>
      </c>
      <c r="V4703">
        <f>Final_Product___Sales_Data[[#This Row],[Before discount]]-(Final_Product___Sales_Data[[#This Row],[Before discount]]*Final_Product___Sales_Data[[#This Row],[Discount]])</f>
        <v>162.80907561726451</v>
      </c>
    </row>
    <row r="4704" spans="1:22" x14ac:dyDescent="0.3">
      <c r="A4704" t="s">
        <v>135</v>
      </c>
      <c r="B4704" t="s">
        <v>136</v>
      </c>
      <c r="C4704">
        <v>21</v>
      </c>
      <c r="D4704" t="s">
        <v>98</v>
      </c>
      <c r="E4704" t="s">
        <v>38</v>
      </c>
      <c r="F4704">
        <v>5703</v>
      </c>
      <c r="G4704" t="s">
        <v>332</v>
      </c>
      <c r="H4704" s="1">
        <v>45569</v>
      </c>
      <c r="I4704">
        <v>7</v>
      </c>
      <c r="J4704">
        <v>37</v>
      </c>
      <c r="K4704">
        <v>3.331259280650322E-2</v>
      </c>
      <c r="L4704" t="s">
        <v>333</v>
      </c>
      <c r="M4704" t="s">
        <v>26</v>
      </c>
      <c r="N4704" t="s">
        <v>27</v>
      </c>
      <c r="O4704">
        <v>18.5</v>
      </c>
      <c r="P4704" t="s">
        <v>28</v>
      </c>
      <c r="Q4704" t="s">
        <v>29</v>
      </c>
      <c r="R4704" t="s">
        <v>30</v>
      </c>
      <c r="S4704" t="s">
        <v>31</v>
      </c>
      <c r="T4704" t="s">
        <v>32</v>
      </c>
      <c r="U4704">
        <f>Final_Product___Sales_Data[[#This Row],[Quantity]]*Final_Product___Sales_Data[[#This Row],[Price]]</f>
        <v>259</v>
      </c>
      <c r="V4704">
        <f>Final_Product___Sales_Data[[#This Row],[Before discount]]-(Final_Product___Sales_Data[[#This Row],[Before discount]]*Final_Product___Sales_Data[[#This Row],[Discount]])</f>
        <v>250.37203846311567</v>
      </c>
    </row>
    <row r="4705" spans="1:22" x14ac:dyDescent="0.3">
      <c r="A4705" t="s">
        <v>287</v>
      </c>
      <c r="B4705" t="s">
        <v>288</v>
      </c>
      <c r="C4705">
        <v>19</v>
      </c>
      <c r="D4705" t="s">
        <v>22</v>
      </c>
      <c r="E4705" t="s">
        <v>23</v>
      </c>
      <c r="F4705">
        <v>5704</v>
      </c>
      <c r="G4705" t="s">
        <v>234</v>
      </c>
      <c r="H4705" s="1">
        <v>45569</v>
      </c>
      <c r="I4705">
        <v>9</v>
      </c>
      <c r="J4705">
        <v>39.5</v>
      </c>
      <c r="K4705">
        <v>2.1198524718217926E-2</v>
      </c>
      <c r="L4705" t="s">
        <v>235</v>
      </c>
      <c r="M4705" t="s">
        <v>57</v>
      </c>
      <c r="N4705" t="s">
        <v>129</v>
      </c>
      <c r="O4705">
        <v>19.75</v>
      </c>
      <c r="P4705" t="s">
        <v>130</v>
      </c>
      <c r="Q4705" t="s">
        <v>131</v>
      </c>
      <c r="R4705" t="s">
        <v>132</v>
      </c>
      <c r="S4705" t="s">
        <v>133</v>
      </c>
      <c r="T4705" t="s">
        <v>134</v>
      </c>
      <c r="U4705">
        <f>Final_Product___Sales_Data[[#This Row],[Quantity]]*Final_Product___Sales_Data[[#This Row],[Price]]</f>
        <v>355.5</v>
      </c>
      <c r="V4705">
        <f>Final_Product___Sales_Data[[#This Row],[Before discount]]-(Final_Product___Sales_Data[[#This Row],[Before discount]]*Final_Product___Sales_Data[[#This Row],[Discount]])</f>
        <v>347.9639244626735</v>
      </c>
    </row>
    <row r="4706" spans="1:22" x14ac:dyDescent="0.3">
      <c r="A4706" t="s">
        <v>460</v>
      </c>
      <c r="B4706" t="s">
        <v>461</v>
      </c>
      <c r="C4706">
        <v>56</v>
      </c>
      <c r="D4706" t="s">
        <v>98</v>
      </c>
      <c r="E4706" t="s">
        <v>35</v>
      </c>
      <c r="F4706">
        <v>5705</v>
      </c>
      <c r="G4706" t="s">
        <v>157</v>
      </c>
      <c r="H4706" s="1">
        <v>45569</v>
      </c>
      <c r="I4706">
        <v>7</v>
      </c>
      <c r="J4706">
        <v>33.5</v>
      </c>
      <c r="K4706">
        <v>2.8027113333201195E-2</v>
      </c>
      <c r="L4706" t="s">
        <v>158</v>
      </c>
      <c r="M4706" t="s">
        <v>26</v>
      </c>
      <c r="N4706" t="s">
        <v>27</v>
      </c>
      <c r="O4706">
        <v>16.75</v>
      </c>
      <c r="P4706" t="s">
        <v>28</v>
      </c>
      <c r="Q4706" t="s">
        <v>29</v>
      </c>
      <c r="R4706" t="s">
        <v>30</v>
      </c>
      <c r="S4706" t="s">
        <v>31</v>
      </c>
      <c r="T4706" t="s">
        <v>32</v>
      </c>
      <c r="U4706">
        <f>Final_Product___Sales_Data[[#This Row],[Quantity]]*Final_Product___Sales_Data[[#This Row],[Price]]</f>
        <v>234.5</v>
      </c>
      <c r="V4706">
        <f>Final_Product___Sales_Data[[#This Row],[Before discount]]-(Final_Product___Sales_Data[[#This Row],[Before discount]]*Final_Product___Sales_Data[[#This Row],[Discount]])</f>
        <v>227.92764192336432</v>
      </c>
    </row>
    <row r="4707" spans="1:22" x14ac:dyDescent="0.3">
      <c r="A4707" t="s">
        <v>453</v>
      </c>
      <c r="B4707" t="s">
        <v>272</v>
      </c>
      <c r="C4707">
        <v>51</v>
      </c>
      <c r="D4707" t="s">
        <v>98</v>
      </c>
      <c r="E4707" t="s">
        <v>38</v>
      </c>
      <c r="F4707">
        <v>5706</v>
      </c>
      <c r="G4707" t="s">
        <v>182</v>
      </c>
      <c r="H4707" s="1">
        <v>45569</v>
      </c>
      <c r="I4707">
        <v>4</v>
      </c>
      <c r="J4707">
        <v>35</v>
      </c>
      <c r="K4707">
        <v>5.3284996689132016E-2</v>
      </c>
      <c r="L4707" t="s">
        <v>183</v>
      </c>
      <c r="M4707" t="s">
        <v>57</v>
      </c>
      <c r="N4707" t="s">
        <v>129</v>
      </c>
      <c r="O4707">
        <v>17.5</v>
      </c>
      <c r="P4707" t="s">
        <v>130</v>
      </c>
      <c r="Q4707" t="s">
        <v>131</v>
      </c>
      <c r="R4707" t="s">
        <v>132</v>
      </c>
      <c r="S4707" t="s">
        <v>133</v>
      </c>
      <c r="T4707" t="s">
        <v>134</v>
      </c>
      <c r="U4707">
        <f>Final_Product___Sales_Data[[#This Row],[Quantity]]*Final_Product___Sales_Data[[#This Row],[Price]]</f>
        <v>140</v>
      </c>
      <c r="V4707">
        <f>Final_Product___Sales_Data[[#This Row],[Before discount]]-(Final_Product___Sales_Data[[#This Row],[Before discount]]*Final_Product___Sales_Data[[#This Row],[Discount]])</f>
        <v>132.54010046352153</v>
      </c>
    </row>
    <row r="4708" spans="1:22" x14ac:dyDescent="0.3">
      <c r="A4708" t="s">
        <v>20</v>
      </c>
      <c r="B4708" t="s">
        <v>21</v>
      </c>
      <c r="C4708">
        <v>28</v>
      </c>
      <c r="D4708" t="s">
        <v>22</v>
      </c>
      <c r="E4708" t="s">
        <v>23</v>
      </c>
      <c r="F4708">
        <v>5707</v>
      </c>
      <c r="G4708" t="s">
        <v>182</v>
      </c>
      <c r="H4708" s="1">
        <v>45569</v>
      </c>
      <c r="I4708">
        <v>6</v>
      </c>
      <c r="J4708">
        <v>35</v>
      </c>
      <c r="K4708">
        <v>1.7973529557330337E-2</v>
      </c>
      <c r="L4708" t="s">
        <v>183</v>
      </c>
      <c r="M4708" t="s">
        <v>57</v>
      </c>
      <c r="N4708" t="s">
        <v>129</v>
      </c>
      <c r="O4708">
        <v>17.5</v>
      </c>
      <c r="P4708" t="s">
        <v>130</v>
      </c>
      <c r="Q4708" t="s">
        <v>131</v>
      </c>
      <c r="R4708" t="s">
        <v>132</v>
      </c>
      <c r="S4708" t="s">
        <v>133</v>
      </c>
      <c r="T4708" t="s">
        <v>134</v>
      </c>
      <c r="U4708">
        <f>Final_Product___Sales_Data[[#This Row],[Quantity]]*Final_Product___Sales_Data[[#This Row],[Price]]</f>
        <v>210</v>
      </c>
      <c r="V4708">
        <f>Final_Product___Sales_Data[[#This Row],[Before discount]]-(Final_Product___Sales_Data[[#This Row],[Before discount]]*Final_Product___Sales_Data[[#This Row],[Discount]])</f>
        <v>206.22555879296064</v>
      </c>
    </row>
    <row r="4709" spans="1:22" x14ac:dyDescent="0.3">
      <c r="A4709" t="s">
        <v>63</v>
      </c>
      <c r="B4709" t="s">
        <v>64</v>
      </c>
      <c r="C4709">
        <v>66</v>
      </c>
      <c r="D4709" t="s">
        <v>22</v>
      </c>
      <c r="E4709" t="s">
        <v>35</v>
      </c>
      <c r="F4709">
        <v>5708</v>
      </c>
      <c r="G4709" t="s">
        <v>304</v>
      </c>
      <c r="H4709" s="1">
        <v>45569</v>
      </c>
      <c r="I4709">
        <v>9</v>
      </c>
      <c r="J4709">
        <v>18</v>
      </c>
      <c r="K4709">
        <v>8.9074651259988272E-2</v>
      </c>
      <c r="L4709" t="s">
        <v>305</v>
      </c>
      <c r="M4709" t="s">
        <v>71</v>
      </c>
      <c r="N4709" t="s">
        <v>117</v>
      </c>
      <c r="O4709">
        <v>9</v>
      </c>
      <c r="P4709" t="s">
        <v>118</v>
      </c>
      <c r="Q4709" t="s">
        <v>119</v>
      </c>
      <c r="R4709" t="s">
        <v>120</v>
      </c>
      <c r="S4709" t="s">
        <v>121</v>
      </c>
      <c r="T4709" t="s">
        <v>122</v>
      </c>
      <c r="U4709">
        <f>Final_Product___Sales_Data[[#This Row],[Quantity]]*Final_Product___Sales_Data[[#This Row],[Price]]</f>
        <v>162</v>
      </c>
      <c r="V4709">
        <f>Final_Product___Sales_Data[[#This Row],[Before discount]]-(Final_Product___Sales_Data[[#This Row],[Before discount]]*Final_Product___Sales_Data[[#This Row],[Discount]])</f>
        <v>147.5699064958819</v>
      </c>
    </row>
    <row r="4710" spans="1:22" x14ac:dyDescent="0.3">
      <c r="A4710" t="s">
        <v>123</v>
      </c>
      <c r="B4710" t="s">
        <v>124</v>
      </c>
      <c r="C4710">
        <v>69</v>
      </c>
      <c r="D4710" t="s">
        <v>98</v>
      </c>
      <c r="E4710" t="s">
        <v>23</v>
      </c>
      <c r="F4710">
        <v>5709</v>
      </c>
      <c r="G4710" t="s">
        <v>415</v>
      </c>
      <c r="H4710" s="1">
        <v>45569</v>
      </c>
      <c r="I4710">
        <v>4</v>
      </c>
      <c r="J4710">
        <v>13</v>
      </c>
      <c r="K4710">
        <v>8.0118608402709401E-2</v>
      </c>
      <c r="L4710" t="s">
        <v>416</v>
      </c>
      <c r="M4710" t="s">
        <v>71</v>
      </c>
      <c r="N4710" t="s">
        <v>117</v>
      </c>
      <c r="O4710">
        <v>6.5</v>
      </c>
      <c r="P4710" t="s">
        <v>118</v>
      </c>
      <c r="Q4710" t="s">
        <v>119</v>
      </c>
      <c r="R4710" t="s">
        <v>120</v>
      </c>
      <c r="S4710" t="s">
        <v>121</v>
      </c>
      <c r="T4710" t="s">
        <v>122</v>
      </c>
      <c r="U4710">
        <f>Final_Product___Sales_Data[[#This Row],[Quantity]]*Final_Product___Sales_Data[[#This Row],[Price]]</f>
        <v>52</v>
      </c>
      <c r="V4710">
        <f>Final_Product___Sales_Data[[#This Row],[Before discount]]-(Final_Product___Sales_Data[[#This Row],[Before discount]]*Final_Product___Sales_Data[[#This Row],[Discount]])</f>
        <v>47.833832363059109</v>
      </c>
    </row>
    <row r="4711" spans="1:22" x14ac:dyDescent="0.3">
      <c r="A4711" t="s">
        <v>267</v>
      </c>
      <c r="B4711" t="s">
        <v>268</v>
      </c>
      <c r="C4711">
        <v>22</v>
      </c>
      <c r="D4711" t="s">
        <v>22</v>
      </c>
      <c r="E4711" t="s">
        <v>23</v>
      </c>
      <c r="F4711">
        <v>5710</v>
      </c>
      <c r="G4711" t="s">
        <v>401</v>
      </c>
      <c r="H4711" s="1">
        <v>45569</v>
      </c>
      <c r="I4711">
        <v>9</v>
      </c>
      <c r="J4711">
        <v>32</v>
      </c>
      <c r="K4711">
        <v>2.9871009426377715E-2</v>
      </c>
      <c r="L4711" t="s">
        <v>402</v>
      </c>
      <c r="M4711" t="s">
        <v>26</v>
      </c>
      <c r="N4711" t="s">
        <v>27</v>
      </c>
      <c r="O4711">
        <v>16</v>
      </c>
      <c r="P4711" t="s">
        <v>28</v>
      </c>
      <c r="Q4711" t="s">
        <v>29</v>
      </c>
      <c r="R4711" t="s">
        <v>30</v>
      </c>
      <c r="S4711" t="s">
        <v>31</v>
      </c>
      <c r="T4711" t="s">
        <v>32</v>
      </c>
      <c r="U4711">
        <f>Final_Product___Sales_Data[[#This Row],[Quantity]]*Final_Product___Sales_Data[[#This Row],[Price]]</f>
        <v>288</v>
      </c>
      <c r="V4711">
        <f>Final_Product___Sales_Data[[#This Row],[Before discount]]-(Final_Product___Sales_Data[[#This Row],[Before discount]]*Final_Product___Sales_Data[[#This Row],[Discount]])</f>
        <v>279.39714928520323</v>
      </c>
    </row>
    <row r="4712" spans="1:22" x14ac:dyDescent="0.3">
      <c r="A4712" t="s">
        <v>446</v>
      </c>
      <c r="B4712" t="s">
        <v>447</v>
      </c>
      <c r="C4712">
        <v>68</v>
      </c>
      <c r="D4712" t="s">
        <v>98</v>
      </c>
      <c r="E4712" t="s">
        <v>112</v>
      </c>
      <c r="F4712">
        <v>5711</v>
      </c>
      <c r="G4712" t="s">
        <v>192</v>
      </c>
      <c r="H4712" s="1">
        <v>45569</v>
      </c>
      <c r="I4712">
        <v>5</v>
      </c>
      <c r="J4712">
        <v>28</v>
      </c>
      <c r="K4712">
        <v>3.3948316425581063E-2</v>
      </c>
      <c r="L4712" t="s">
        <v>193</v>
      </c>
      <c r="M4712" t="s">
        <v>57</v>
      </c>
      <c r="N4712" t="s">
        <v>58</v>
      </c>
      <c r="O4712">
        <v>14</v>
      </c>
      <c r="P4712" t="s">
        <v>59</v>
      </c>
      <c r="Q4712" t="s">
        <v>60</v>
      </c>
      <c r="R4712" t="s">
        <v>61</v>
      </c>
      <c r="S4712" t="s">
        <v>62</v>
      </c>
      <c r="T4712" t="s">
        <v>50</v>
      </c>
      <c r="U4712">
        <f>Final_Product___Sales_Data[[#This Row],[Quantity]]*Final_Product___Sales_Data[[#This Row],[Price]]</f>
        <v>140</v>
      </c>
      <c r="V4712">
        <f>Final_Product___Sales_Data[[#This Row],[Before discount]]-(Final_Product___Sales_Data[[#This Row],[Before discount]]*Final_Product___Sales_Data[[#This Row],[Discount]])</f>
        <v>135.24723570041866</v>
      </c>
    </row>
    <row r="4713" spans="1:22" x14ac:dyDescent="0.3">
      <c r="A4713" t="s">
        <v>464</v>
      </c>
      <c r="B4713" t="s">
        <v>465</v>
      </c>
      <c r="C4713">
        <v>59</v>
      </c>
      <c r="D4713" t="s">
        <v>22</v>
      </c>
      <c r="E4713" t="s">
        <v>35</v>
      </c>
      <c r="F4713">
        <v>5712</v>
      </c>
      <c r="G4713" t="s">
        <v>157</v>
      </c>
      <c r="H4713" s="1">
        <v>45569</v>
      </c>
      <c r="I4713">
        <v>5</v>
      </c>
      <c r="J4713">
        <v>33.5</v>
      </c>
      <c r="K4713">
        <v>1.0020256212134971E-2</v>
      </c>
      <c r="L4713" t="s">
        <v>158</v>
      </c>
      <c r="M4713" t="s">
        <v>26</v>
      </c>
      <c r="N4713" t="s">
        <v>27</v>
      </c>
      <c r="O4713">
        <v>16.75</v>
      </c>
      <c r="P4713" t="s">
        <v>28</v>
      </c>
      <c r="Q4713" t="s">
        <v>29</v>
      </c>
      <c r="R4713" t="s">
        <v>30</v>
      </c>
      <c r="S4713" t="s">
        <v>31</v>
      </c>
      <c r="T4713" t="s">
        <v>32</v>
      </c>
      <c r="U4713">
        <f>Final_Product___Sales_Data[[#This Row],[Quantity]]*Final_Product___Sales_Data[[#This Row],[Price]]</f>
        <v>167.5</v>
      </c>
      <c r="V4713">
        <f>Final_Product___Sales_Data[[#This Row],[Before discount]]-(Final_Product___Sales_Data[[#This Row],[Before discount]]*Final_Product___Sales_Data[[#This Row],[Discount]])</f>
        <v>165.82160708446739</v>
      </c>
    </row>
    <row r="4714" spans="1:22" x14ac:dyDescent="0.3">
      <c r="A4714" t="s">
        <v>137</v>
      </c>
      <c r="B4714" t="s">
        <v>138</v>
      </c>
      <c r="C4714">
        <v>21</v>
      </c>
      <c r="D4714" t="s">
        <v>98</v>
      </c>
      <c r="E4714" t="s">
        <v>112</v>
      </c>
      <c r="F4714">
        <v>5713</v>
      </c>
      <c r="G4714" t="s">
        <v>192</v>
      </c>
      <c r="H4714" s="1">
        <v>45569</v>
      </c>
      <c r="I4714">
        <v>4</v>
      </c>
      <c r="J4714">
        <v>28</v>
      </c>
      <c r="K4714">
        <v>4.6443428874334974E-2</v>
      </c>
      <c r="L4714" t="s">
        <v>193</v>
      </c>
      <c r="M4714" t="s">
        <v>57</v>
      </c>
      <c r="N4714" t="s">
        <v>58</v>
      </c>
      <c r="O4714">
        <v>14</v>
      </c>
      <c r="P4714" t="s">
        <v>59</v>
      </c>
      <c r="Q4714" t="s">
        <v>60</v>
      </c>
      <c r="R4714" t="s">
        <v>61</v>
      </c>
      <c r="S4714" t="s">
        <v>62</v>
      </c>
      <c r="T4714" t="s">
        <v>50</v>
      </c>
      <c r="U4714">
        <f>Final_Product___Sales_Data[[#This Row],[Quantity]]*Final_Product___Sales_Data[[#This Row],[Price]]</f>
        <v>112</v>
      </c>
      <c r="V4714">
        <f>Final_Product___Sales_Data[[#This Row],[Before discount]]-(Final_Product___Sales_Data[[#This Row],[Before discount]]*Final_Product___Sales_Data[[#This Row],[Discount]])</f>
        <v>106.79833596607449</v>
      </c>
    </row>
    <row r="4715" spans="1:22" x14ac:dyDescent="0.3">
      <c r="A4715" t="s">
        <v>327</v>
      </c>
      <c r="B4715" t="s">
        <v>328</v>
      </c>
      <c r="C4715">
        <v>31</v>
      </c>
      <c r="D4715" t="s">
        <v>22</v>
      </c>
      <c r="E4715" t="s">
        <v>41</v>
      </c>
      <c r="F4715">
        <v>5714</v>
      </c>
      <c r="G4715" t="s">
        <v>99</v>
      </c>
      <c r="H4715" s="1">
        <v>45569</v>
      </c>
      <c r="I4715">
        <v>4</v>
      </c>
      <c r="J4715">
        <v>25</v>
      </c>
      <c r="K4715">
        <v>5.7044669542990261E-3</v>
      </c>
      <c r="L4715" t="s">
        <v>100</v>
      </c>
      <c r="M4715" t="s">
        <v>101</v>
      </c>
      <c r="N4715" t="s">
        <v>102</v>
      </c>
      <c r="O4715">
        <v>12.5</v>
      </c>
      <c r="P4715" t="s">
        <v>103</v>
      </c>
      <c r="Q4715" t="s">
        <v>104</v>
      </c>
      <c r="R4715" t="s">
        <v>105</v>
      </c>
      <c r="S4715" t="s">
        <v>106</v>
      </c>
      <c r="T4715" t="s">
        <v>107</v>
      </c>
      <c r="U4715">
        <f>Final_Product___Sales_Data[[#This Row],[Quantity]]*Final_Product___Sales_Data[[#This Row],[Price]]</f>
        <v>100</v>
      </c>
      <c r="V4715">
        <f>Final_Product___Sales_Data[[#This Row],[Before discount]]-(Final_Product___Sales_Data[[#This Row],[Before discount]]*Final_Product___Sales_Data[[#This Row],[Discount]])</f>
        <v>99.429553304570092</v>
      </c>
    </row>
    <row r="4716" spans="1:22" x14ac:dyDescent="0.3">
      <c r="A4716" t="s">
        <v>67</v>
      </c>
      <c r="B4716" t="s">
        <v>68</v>
      </c>
      <c r="C4716">
        <v>70</v>
      </c>
      <c r="D4716" t="s">
        <v>22</v>
      </c>
      <c r="E4716" t="s">
        <v>38</v>
      </c>
      <c r="F4716">
        <v>5715</v>
      </c>
      <c r="G4716" t="s">
        <v>221</v>
      </c>
      <c r="H4716" s="1">
        <v>45569</v>
      </c>
      <c r="I4716">
        <v>1</v>
      </c>
      <c r="J4716">
        <v>11</v>
      </c>
      <c r="K4716">
        <v>4.2803779797738917E-2</v>
      </c>
      <c r="L4716" t="s">
        <v>222</v>
      </c>
      <c r="M4716" t="s">
        <v>71</v>
      </c>
      <c r="N4716" t="s">
        <v>72</v>
      </c>
      <c r="O4716">
        <v>5.5</v>
      </c>
      <c r="P4716" t="s">
        <v>73</v>
      </c>
      <c r="Q4716" t="s">
        <v>74</v>
      </c>
      <c r="R4716" t="s">
        <v>75</v>
      </c>
      <c r="S4716" t="s">
        <v>76</v>
      </c>
      <c r="T4716" t="s">
        <v>77</v>
      </c>
      <c r="U4716">
        <f>Final_Product___Sales_Data[[#This Row],[Quantity]]*Final_Product___Sales_Data[[#This Row],[Price]]</f>
        <v>11</v>
      </c>
      <c r="V4716">
        <f>Final_Product___Sales_Data[[#This Row],[Before discount]]-(Final_Product___Sales_Data[[#This Row],[Before discount]]*Final_Product___Sales_Data[[#This Row],[Discount]])</f>
        <v>10.529158422224873</v>
      </c>
    </row>
    <row r="4717" spans="1:22" x14ac:dyDescent="0.3">
      <c r="A4717" t="s">
        <v>78</v>
      </c>
      <c r="B4717" t="s">
        <v>79</v>
      </c>
      <c r="C4717">
        <v>20</v>
      </c>
      <c r="D4717" t="s">
        <v>22</v>
      </c>
      <c r="E4717" t="s">
        <v>41</v>
      </c>
      <c r="F4717">
        <v>5716</v>
      </c>
      <c r="G4717" t="s">
        <v>24</v>
      </c>
      <c r="H4717" s="1">
        <v>45569</v>
      </c>
      <c r="I4717">
        <v>3</v>
      </c>
      <c r="J4717">
        <v>30</v>
      </c>
      <c r="K4717">
        <v>3.3836541113989316E-2</v>
      </c>
      <c r="L4717" t="s">
        <v>25</v>
      </c>
      <c r="M4717" t="s">
        <v>26</v>
      </c>
      <c r="N4717" t="s">
        <v>27</v>
      </c>
      <c r="O4717">
        <v>15</v>
      </c>
      <c r="P4717" t="s">
        <v>28</v>
      </c>
      <c r="Q4717" t="s">
        <v>29</v>
      </c>
      <c r="R4717" t="s">
        <v>30</v>
      </c>
      <c r="S4717" t="s">
        <v>31</v>
      </c>
      <c r="T4717" t="s">
        <v>32</v>
      </c>
      <c r="U4717">
        <f>Final_Product___Sales_Data[[#This Row],[Quantity]]*Final_Product___Sales_Data[[#This Row],[Price]]</f>
        <v>90</v>
      </c>
      <c r="V4717">
        <f>Final_Product___Sales_Data[[#This Row],[Before discount]]-(Final_Product___Sales_Data[[#This Row],[Before discount]]*Final_Product___Sales_Data[[#This Row],[Discount]])</f>
        <v>86.954711299740964</v>
      </c>
    </row>
    <row r="4718" spans="1:22" x14ac:dyDescent="0.3">
      <c r="A4718" t="s">
        <v>96</v>
      </c>
      <c r="B4718" t="s">
        <v>97</v>
      </c>
      <c r="C4718">
        <v>41</v>
      </c>
      <c r="D4718" t="s">
        <v>98</v>
      </c>
      <c r="E4718" t="s">
        <v>35</v>
      </c>
      <c r="F4718">
        <v>5717</v>
      </c>
      <c r="G4718" t="s">
        <v>196</v>
      </c>
      <c r="H4718" s="1">
        <v>45570</v>
      </c>
      <c r="I4718">
        <v>3</v>
      </c>
      <c r="J4718">
        <v>39</v>
      </c>
      <c r="K4718">
        <v>3.5400382289314948E-2</v>
      </c>
      <c r="L4718" t="s">
        <v>197</v>
      </c>
      <c r="M4718" t="s">
        <v>26</v>
      </c>
      <c r="N4718" t="s">
        <v>90</v>
      </c>
      <c r="O4718">
        <v>19.5</v>
      </c>
      <c r="P4718" t="s">
        <v>91</v>
      </c>
      <c r="Q4718" t="s">
        <v>92</v>
      </c>
      <c r="R4718" t="s">
        <v>93</v>
      </c>
      <c r="S4718" t="s">
        <v>94</v>
      </c>
      <c r="T4718" t="s">
        <v>95</v>
      </c>
      <c r="U4718">
        <f>Final_Product___Sales_Data[[#This Row],[Quantity]]*Final_Product___Sales_Data[[#This Row],[Price]]</f>
        <v>117</v>
      </c>
      <c r="V4718">
        <f>Final_Product___Sales_Data[[#This Row],[Before discount]]-(Final_Product___Sales_Data[[#This Row],[Before discount]]*Final_Product___Sales_Data[[#This Row],[Discount]])</f>
        <v>112.85815527215016</v>
      </c>
    </row>
    <row r="4719" spans="1:22" x14ac:dyDescent="0.3">
      <c r="A4719" t="s">
        <v>308</v>
      </c>
      <c r="B4719" t="s">
        <v>164</v>
      </c>
      <c r="C4719">
        <v>64</v>
      </c>
      <c r="D4719" t="s">
        <v>98</v>
      </c>
      <c r="E4719" t="s">
        <v>35</v>
      </c>
      <c r="F4719">
        <v>5718</v>
      </c>
      <c r="G4719" t="s">
        <v>88</v>
      </c>
      <c r="H4719" s="1">
        <v>45570</v>
      </c>
      <c r="I4719">
        <v>7</v>
      </c>
      <c r="J4719">
        <v>43</v>
      </c>
      <c r="K4719">
        <v>1.1612470883935889E-2</v>
      </c>
      <c r="L4719" t="s">
        <v>89</v>
      </c>
      <c r="M4719" t="s">
        <v>26</v>
      </c>
      <c r="N4719" t="s">
        <v>90</v>
      </c>
      <c r="O4719">
        <v>21.5</v>
      </c>
      <c r="P4719" t="s">
        <v>91</v>
      </c>
      <c r="Q4719" t="s">
        <v>92</v>
      </c>
      <c r="R4719" t="s">
        <v>93</v>
      </c>
      <c r="S4719" t="s">
        <v>94</v>
      </c>
      <c r="T4719" t="s">
        <v>95</v>
      </c>
      <c r="U4719">
        <f>Final_Product___Sales_Data[[#This Row],[Quantity]]*Final_Product___Sales_Data[[#This Row],[Price]]</f>
        <v>301</v>
      </c>
      <c r="V4719">
        <f>Final_Product___Sales_Data[[#This Row],[Before discount]]-(Final_Product___Sales_Data[[#This Row],[Before discount]]*Final_Product___Sales_Data[[#This Row],[Discount]])</f>
        <v>297.50464626393529</v>
      </c>
    </row>
    <row r="4720" spans="1:22" x14ac:dyDescent="0.3">
      <c r="A4720" t="s">
        <v>313</v>
      </c>
      <c r="B4720" t="s">
        <v>314</v>
      </c>
      <c r="C4720">
        <v>32</v>
      </c>
      <c r="D4720" t="s">
        <v>98</v>
      </c>
      <c r="E4720" t="s">
        <v>38</v>
      </c>
      <c r="F4720">
        <v>5719</v>
      </c>
      <c r="G4720" t="s">
        <v>190</v>
      </c>
      <c r="H4720" s="1">
        <v>45570</v>
      </c>
      <c r="I4720">
        <v>2</v>
      </c>
      <c r="J4720">
        <v>25.5</v>
      </c>
      <c r="K4720">
        <v>5.5506467154193918E-2</v>
      </c>
      <c r="L4720" t="s">
        <v>191</v>
      </c>
      <c r="M4720" t="s">
        <v>101</v>
      </c>
      <c r="N4720" t="s">
        <v>102</v>
      </c>
      <c r="O4720">
        <v>12.75</v>
      </c>
      <c r="P4720" t="s">
        <v>103</v>
      </c>
      <c r="Q4720" t="s">
        <v>104</v>
      </c>
      <c r="R4720" t="s">
        <v>105</v>
      </c>
      <c r="S4720" t="s">
        <v>106</v>
      </c>
      <c r="T4720" t="s">
        <v>107</v>
      </c>
      <c r="U4720">
        <f>Final_Product___Sales_Data[[#This Row],[Quantity]]*Final_Product___Sales_Data[[#This Row],[Price]]</f>
        <v>51</v>
      </c>
      <c r="V4720">
        <f>Final_Product___Sales_Data[[#This Row],[Before discount]]-(Final_Product___Sales_Data[[#This Row],[Before discount]]*Final_Product___Sales_Data[[#This Row],[Discount]])</f>
        <v>48.169170175136109</v>
      </c>
    </row>
    <row r="4721" spans="1:22" x14ac:dyDescent="0.3">
      <c r="A4721" t="s">
        <v>448</v>
      </c>
      <c r="B4721" t="s">
        <v>449</v>
      </c>
      <c r="C4721">
        <v>64</v>
      </c>
      <c r="D4721" t="s">
        <v>22</v>
      </c>
      <c r="E4721" t="s">
        <v>38</v>
      </c>
      <c r="F4721">
        <v>5720</v>
      </c>
      <c r="G4721" t="s">
        <v>204</v>
      </c>
      <c r="H4721" s="1">
        <v>45570</v>
      </c>
      <c r="I4721">
        <v>7</v>
      </c>
      <c r="J4721">
        <v>63</v>
      </c>
      <c r="K4721">
        <v>1.4021738610347612E-2</v>
      </c>
      <c r="L4721" t="s">
        <v>205</v>
      </c>
      <c r="M4721" t="s">
        <v>26</v>
      </c>
      <c r="N4721" t="s">
        <v>82</v>
      </c>
      <c r="O4721">
        <v>31.5</v>
      </c>
      <c r="P4721" t="s">
        <v>83</v>
      </c>
      <c r="Q4721" t="s">
        <v>84</v>
      </c>
      <c r="R4721" t="s">
        <v>85</v>
      </c>
      <c r="S4721" t="s">
        <v>86</v>
      </c>
      <c r="T4721" t="s">
        <v>87</v>
      </c>
      <c r="U4721">
        <f>Final_Product___Sales_Data[[#This Row],[Quantity]]*Final_Product___Sales_Data[[#This Row],[Price]]</f>
        <v>441</v>
      </c>
      <c r="V4721">
        <f>Final_Product___Sales_Data[[#This Row],[Before discount]]-(Final_Product___Sales_Data[[#This Row],[Before discount]]*Final_Product___Sales_Data[[#This Row],[Discount]])</f>
        <v>434.81641327283671</v>
      </c>
    </row>
    <row r="4722" spans="1:22" x14ac:dyDescent="0.3">
      <c r="A4722" t="s">
        <v>365</v>
      </c>
      <c r="B4722" t="s">
        <v>366</v>
      </c>
      <c r="C4722">
        <v>65</v>
      </c>
      <c r="D4722" t="s">
        <v>22</v>
      </c>
      <c r="E4722" t="s">
        <v>23</v>
      </c>
      <c r="F4722">
        <v>5721</v>
      </c>
      <c r="G4722" t="s">
        <v>186</v>
      </c>
      <c r="H4722" s="1">
        <v>45570</v>
      </c>
      <c r="I4722">
        <v>6</v>
      </c>
      <c r="J4722">
        <v>22</v>
      </c>
      <c r="K4722">
        <v>5.4008871156323692E-3</v>
      </c>
      <c r="L4722" t="s">
        <v>187</v>
      </c>
      <c r="M4722" t="s">
        <v>101</v>
      </c>
      <c r="N4722" t="s">
        <v>102</v>
      </c>
      <c r="O4722">
        <v>11</v>
      </c>
      <c r="P4722" t="s">
        <v>103</v>
      </c>
      <c r="Q4722" t="s">
        <v>104</v>
      </c>
      <c r="R4722" t="s">
        <v>105</v>
      </c>
      <c r="S4722" t="s">
        <v>106</v>
      </c>
      <c r="T4722" t="s">
        <v>107</v>
      </c>
      <c r="U4722">
        <f>Final_Product___Sales_Data[[#This Row],[Quantity]]*Final_Product___Sales_Data[[#This Row],[Price]]</f>
        <v>132</v>
      </c>
      <c r="V4722">
        <f>Final_Product___Sales_Data[[#This Row],[Before discount]]-(Final_Product___Sales_Data[[#This Row],[Before discount]]*Final_Product___Sales_Data[[#This Row],[Discount]])</f>
        <v>131.28708290073652</v>
      </c>
    </row>
    <row r="4723" spans="1:22" x14ac:dyDescent="0.3">
      <c r="A4723" t="s">
        <v>296</v>
      </c>
      <c r="B4723" t="s">
        <v>297</v>
      </c>
      <c r="C4723">
        <v>51</v>
      </c>
      <c r="D4723" t="s">
        <v>98</v>
      </c>
      <c r="E4723" t="s">
        <v>112</v>
      </c>
      <c r="F4723">
        <v>5722</v>
      </c>
      <c r="G4723" t="s">
        <v>196</v>
      </c>
      <c r="H4723" s="1">
        <v>45570</v>
      </c>
      <c r="I4723">
        <v>9</v>
      </c>
      <c r="J4723">
        <v>39</v>
      </c>
      <c r="K4723">
        <v>1.0180714746916309E-2</v>
      </c>
      <c r="L4723" t="s">
        <v>197</v>
      </c>
      <c r="M4723" t="s">
        <v>26</v>
      </c>
      <c r="N4723" t="s">
        <v>90</v>
      </c>
      <c r="O4723">
        <v>19.5</v>
      </c>
      <c r="P4723" t="s">
        <v>91</v>
      </c>
      <c r="Q4723" t="s">
        <v>92</v>
      </c>
      <c r="R4723" t="s">
        <v>93</v>
      </c>
      <c r="S4723" t="s">
        <v>94</v>
      </c>
      <c r="T4723" t="s">
        <v>95</v>
      </c>
      <c r="U4723">
        <f>Final_Product___Sales_Data[[#This Row],[Quantity]]*Final_Product___Sales_Data[[#This Row],[Price]]</f>
        <v>351</v>
      </c>
      <c r="V4723">
        <f>Final_Product___Sales_Data[[#This Row],[Before discount]]-(Final_Product___Sales_Data[[#This Row],[Before discount]]*Final_Product___Sales_Data[[#This Row],[Discount]])</f>
        <v>347.42656912383239</v>
      </c>
    </row>
    <row r="4724" spans="1:22" x14ac:dyDescent="0.3">
      <c r="A4724" t="s">
        <v>387</v>
      </c>
      <c r="B4724" t="s">
        <v>388</v>
      </c>
      <c r="C4724">
        <v>70</v>
      </c>
      <c r="D4724" t="s">
        <v>98</v>
      </c>
      <c r="E4724" t="s">
        <v>35</v>
      </c>
      <c r="F4724">
        <v>5723</v>
      </c>
      <c r="G4724" t="s">
        <v>204</v>
      </c>
      <c r="H4724" s="1">
        <v>45570</v>
      </c>
      <c r="I4724">
        <v>7</v>
      </c>
      <c r="J4724">
        <v>63</v>
      </c>
      <c r="K4724">
        <v>6.3902135855150533E-2</v>
      </c>
      <c r="L4724" t="s">
        <v>205</v>
      </c>
      <c r="M4724" t="s">
        <v>26</v>
      </c>
      <c r="N4724" t="s">
        <v>82</v>
      </c>
      <c r="O4724">
        <v>31.5</v>
      </c>
      <c r="P4724" t="s">
        <v>83</v>
      </c>
      <c r="Q4724" t="s">
        <v>84</v>
      </c>
      <c r="R4724" t="s">
        <v>85</v>
      </c>
      <c r="S4724" t="s">
        <v>86</v>
      </c>
      <c r="T4724" t="s">
        <v>87</v>
      </c>
      <c r="U4724">
        <f>Final_Product___Sales_Data[[#This Row],[Quantity]]*Final_Product___Sales_Data[[#This Row],[Price]]</f>
        <v>441</v>
      </c>
      <c r="V4724">
        <f>Final_Product___Sales_Data[[#This Row],[Before discount]]-(Final_Product___Sales_Data[[#This Row],[Before discount]]*Final_Product___Sales_Data[[#This Row],[Discount]])</f>
        <v>412.81915808787863</v>
      </c>
    </row>
    <row r="4725" spans="1:22" x14ac:dyDescent="0.3">
      <c r="A4725" t="s">
        <v>373</v>
      </c>
      <c r="B4725" t="s">
        <v>374</v>
      </c>
      <c r="C4725">
        <v>34</v>
      </c>
      <c r="D4725" t="s">
        <v>98</v>
      </c>
      <c r="E4725" t="s">
        <v>38</v>
      </c>
      <c r="F4725">
        <v>5724</v>
      </c>
      <c r="G4725" t="s">
        <v>51</v>
      </c>
      <c r="H4725" s="1">
        <v>45570</v>
      </c>
      <c r="I4725">
        <v>3</v>
      </c>
      <c r="J4725">
        <v>54</v>
      </c>
      <c r="K4725">
        <v>6.7736980685466949E-2</v>
      </c>
      <c r="L4725" t="s">
        <v>52</v>
      </c>
      <c r="M4725" t="s">
        <v>44</v>
      </c>
      <c r="N4725" t="s">
        <v>45</v>
      </c>
      <c r="O4725">
        <v>27</v>
      </c>
      <c r="P4725" t="s">
        <v>46</v>
      </c>
      <c r="Q4725" t="s">
        <v>47</v>
      </c>
      <c r="R4725" t="s">
        <v>48</v>
      </c>
      <c r="S4725" t="s">
        <v>49</v>
      </c>
      <c r="T4725" t="s">
        <v>50</v>
      </c>
      <c r="U4725">
        <f>Final_Product___Sales_Data[[#This Row],[Quantity]]*Final_Product___Sales_Data[[#This Row],[Price]]</f>
        <v>162</v>
      </c>
      <c r="V4725">
        <f>Final_Product___Sales_Data[[#This Row],[Before discount]]-(Final_Product___Sales_Data[[#This Row],[Before discount]]*Final_Product___Sales_Data[[#This Row],[Discount]])</f>
        <v>151.02660912895436</v>
      </c>
    </row>
    <row r="4726" spans="1:22" x14ac:dyDescent="0.3">
      <c r="A4726" t="s">
        <v>403</v>
      </c>
      <c r="B4726" t="s">
        <v>404</v>
      </c>
      <c r="C4726">
        <v>36</v>
      </c>
      <c r="D4726" t="s">
        <v>98</v>
      </c>
      <c r="E4726" t="s">
        <v>112</v>
      </c>
      <c r="F4726">
        <v>5725</v>
      </c>
      <c r="G4726" t="s">
        <v>178</v>
      </c>
      <c r="H4726" s="1">
        <v>45570</v>
      </c>
      <c r="I4726">
        <v>1</v>
      </c>
      <c r="J4726">
        <v>9.5</v>
      </c>
      <c r="K4726">
        <v>3.6793845064533703E-2</v>
      </c>
      <c r="L4726" t="s">
        <v>179</v>
      </c>
      <c r="M4726" t="s">
        <v>71</v>
      </c>
      <c r="N4726" t="s">
        <v>72</v>
      </c>
      <c r="O4726">
        <v>4.75</v>
      </c>
      <c r="P4726" t="s">
        <v>73</v>
      </c>
      <c r="Q4726" t="s">
        <v>74</v>
      </c>
      <c r="R4726" t="s">
        <v>75</v>
      </c>
      <c r="S4726" t="s">
        <v>76</v>
      </c>
      <c r="T4726" t="s">
        <v>77</v>
      </c>
      <c r="U4726">
        <f>Final_Product___Sales_Data[[#This Row],[Quantity]]*Final_Product___Sales_Data[[#This Row],[Price]]</f>
        <v>9.5</v>
      </c>
      <c r="V4726">
        <f>Final_Product___Sales_Data[[#This Row],[Before discount]]-(Final_Product___Sales_Data[[#This Row],[Before discount]]*Final_Product___Sales_Data[[#This Row],[Discount]])</f>
        <v>9.15045847188693</v>
      </c>
    </row>
    <row r="4727" spans="1:22" x14ac:dyDescent="0.3">
      <c r="A4727" t="s">
        <v>433</v>
      </c>
      <c r="B4727" t="s">
        <v>434</v>
      </c>
      <c r="C4727">
        <v>54</v>
      </c>
      <c r="D4727" t="s">
        <v>22</v>
      </c>
      <c r="E4727" t="s">
        <v>112</v>
      </c>
      <c r="F4727">
        <v>5726</v>
      </c>
      <c r="G4727" t="s">
        <v>127</v>
      </c>
      <c r="H4727" s="1">
        <v>45570</v>
      </c>
      <c r="I4727">
        <v>8</v>
      </c>
      <c r="J4727">
        <v>36</v>
      </c>
      <c r="K4727">
        <v>9.6378370999328875E-2</v>
      </c>
      <c r="L4727" t="s">
        <v>128</v>
      </c>
      <c r="M4727" t="s">
        <v>57</v>
      </c>
      <c r="N4727" t="s">
        <v>129</v>
      </c>
      <c r="O4727">
        <v>18</v>
      </c>
      <c r="P4727" t="s">
        <v>130</v>
      </c>
      <c r="Q4727" t="s">
        <v>131</v>
      </c>
      <c r="R4727" t="s">
        <v>132</v>
      </c>
      <c r="S4727" t="s">
        <v>133</v>
      </c>
      <c r="T4727" t="s">
        <v>134</v>
      </c>
      <c r="U4727">
        <f>Final_Product___Sales_Data[[#This Row],[Quantity]]*Final_Product___Sales_Data[[#This Row],[Price]]</f>
        <v>288</v>
      </c>
      <c r="V4727">
        <f>Final_Product___Sales_Data[[#This Row],[Before discount]]-(Final_Product___Sales_Data[[#This Row],[Before discount]]*Final_Product___Sales_Data[[#This Row],[Discount]])</f>
        <v>260.24302915219329</v>
      </c>
    </row>
    <row r="4728" spans="1:22" x14ac:dyDescent="0.3">
      <c r="A4728" t="s">
        <v>308</v>
      </c>
      <c r="B4728" t="s">
        <v>164</v>
      </c>
      <c r="C4728">
        <v>64</v>
      </c>
      <c r="D4728" t="s">
        <v>98</v>
      </c>
      <c r="E4728" t="s">
        <v>35</v>
      </c>
      <c r="F4728">
        <v>5727</v>
      </c>
      <c r="G4728" t="s">
        <v>127</v>
      </c>
      <c r="H4728" s="1">
        <v>45570</v>
      </c>
      <c r="I4728">
        <v>3</v>
      </c>
      <c r="J4728">
        <v>36</v>
      </c>
      <c r="K4728">
        <v>8.1106966024202559E-2</v>
      </c>
      <c r="L4728" t="s">
        <v>128</v>
      </c>
      <c r="M4728" t="s">
        <v>57</v>
      </c>
      <c r="N4728" t="s">
        <v>129</v>
      </c>
      <c r="O4728">
        <v>18</v>
      </c>
      <c r="P4728" t="s">
        <v>130</v>
      </c>
      <c r="Q4728" t="s">
        <v>131</v>
      </c>
      <c r="R4728" t="s">
        <v>132</v>
      </c>
      <c r="S4728" t="s">
        <v>133</v>
      </c>
      <c r="T4728" t="s">
        <v>134</v>
      </c>
      <c r="U4728">
        <f>Final_Product___Sales_Data[[#This Row],[Quantity]]*Final_Product___Sales_Data[[#This Row],[Price]]</f>
        <v>108</v>
      </c>
      <c r="V4728">
        <f>Final_Product___Sales_Data[[#This Row],[Before discount]]-(Final_Product___Sales_Data[[#This Row],[Before discount]]*Final_Product___Sales_Data[[#This Row],[Discount]])</f>
        <v>99.240447669386128</v>
      </c>
    </row>
    <row r="4729" spans="1:22" x14ac:dyDescent="0.3">
      <c r="A4729" t="s">
        <v>39</v>
      </c>
      <c r="B4729" t="s">
        <v>40</v>
      </c>
      <c r="C4729">
        <v>66</v>
      </c>
      <c r="D4729" t="s">
        <v>22</v>
      </c>
      <c r="E4729" t="s">
        <v>41</v>
      </c>
      <c r="F4729">
        <v>5728</v>
      </c>
      <c r="G4729" t="s">
        <v>332</v>
      </c>
      <c r="H4729" s="1">
        <v>45570</v>
      </c>
      <c r="I4729">
        <v>9</v>
      </c>
      <c r="J4729">
        <v>37</v>
      </c>
      <c r="K4729">
        <v>6.1704175720610668E-2</v>
      </c>
      <c r="L4729" t="s">
        <v>333</v>
      </c>
      <c r="M4729" t="s">
        <v>26</v>
      </c>
      <c r="N4729" t="s">
        <v>27</v>
      </c>
      <c r="O4729">
        <v>18.5</v>
      </c>
      <c r="P4729" t="s">
        <v>28</v>
      </c>
      <c r="Q4729" t="s">
        <v>29</v>
      </c>
      <c r="R4729" t="s">
        <v>30</v>
      </c>
      <c r="S4729" t="s">
        <v>31</v>
      </c>
      <c r="T4729" t="s">
        <v>32</v>
      </c>
      <c r="U4729">
        <f>Final_Product___Sales_Data[[#This Row],[Quantity]]*Final_Product___Sales_Data[[#This Row],[Price]]</f>
        <v>333</v>
      </c>
      <c r="V4729">
        <f>Final_Product___Sales_Data[[#This Row],[Before discount]]-(Final_Product___Sales_Data[[#This Row],[Before discount]]*Final_Product___Sales_Data[[#This Row],[Discount]])</f>
        <v>312.45250948503667</v>
      </c>
    </row>
    <row r="4730" spans="1:22" x14ac:dyDescent="0.3">
      <c r="A4730" t="s">
        <v>313</v>
      </c>
      <c r="B4730" t="s">
        <v>314</v>
      </c>
      <c r="C4730">
        <v>32</v>
      </c>
      <c r="D4730" t="s">
        <v>98</v>
      </c>
      <c r="E4730" t="s">
        <v>38</v>
      </c>
      <c r="F4730">
        <v>5729</v>
      </c>
      <c r="G4730" t="s">
        <v>182</v>
      </c>
      <c r="H4730" s="1">
        <v>45571</v>
      </c>
      <c r="I4730">
        <v>7</v>
      </c>
      <c r="J4730">
        <v>35</v>
      </c>
      <c r="K4730">
        <v>8.2292407242439566E-2</v>
      </c>
      <c r="L4730" t="s">
        <v>183</v>
      </c>
      <c r="M4730" t="s">
        <v>57</v>
      </c>
      <c r="N4730" t="s">
        <v>129</v>
      </c>
      <c r="O4730">
        <v>17.5</v>
      </c>
      <c r="P4730" t="s">
        <v>130</v>
      </c>
      <c r="Q4730" t="s">
        <v>131</v>
      </c>
      <c r="R4730" t="s">
        <v>132</v>
      </c>
      <c r="S4730" t="s">
        <v>133</v>
      </c>
      <c r="T4730" t="s">
        <v>134</v>
      </c>
      <c r="U4730">
        <f>Final_Product___Sales_Data[[#This Row],[Quantity]]*Final_Product___Sales_Data[[#This Row],[Price]]</f>
        <v>245</v>
      </c>
      <c r="V4730">
        <f>Final_Product___Sales_Data[[#This Row],[Before discount]]-(Final_Product___Sales_Data[[#This Row],[Before discount]]*Final_Product___Sales_Data[[#This Row],[Discount]])</f>
        <v>224.83836022560232</v>
      </c>
    </row>
    <row r="4731" spans="1:22" x14ac:dyDescent="0.3">
      <c r="A4731" t="s">
        <v>433</v>
      </c>
      <c r="B4731" t="s">
        <v>434</v>
      </c>
      <c r="C4731">
        <v>54</v>
      </c>
      <c r="D4731" t="s">
        <v>22</v>
      </c>
      <c r="E4731" t="s">
        <v>112</v>
      </c>
      <c r="F4731">
        <v>5730</v>
      </c>
      <c r="G4731" t="s">
        <v>88</v>
      </c>
      <c r="H4731" s="1">
        <v>45571</v>
      </c>
      <c r="I4731">
        <v>8</v>
      </c>
      <c r="J4731">
        <v>43</v>
      </c>
      <c r="K4731">
        <v>8.9954374388439104E-2</v>
      </c>
      <c r="L4731" t="s">
        <v>89</v>
      </c>
      <c r="M4731" t="s">
        <v>26</v>
      </c>
      <c r="N4731" t="s">
        <v>90</v>
      </c>
      <c r="O4731">
        <v>21.5</v>
      </c>
      <c r="P4731" t="s">
        <v>91</v>
      </c>
      <c r="Q4731" t="s">
        <v>92</v>
      </c>
      <c r="R4731" t="s">
        <v>93</v>
      </c>
      <c r="S4731" t="s">
        <v>94</v>
      </c>
      <c r="T4731" t="s">
        <v>95</v>
      </c>
      <c r="U4731">
        <f>Final_Product___Sales_Data[[#This Row],[Quantity]]*Final_Product___Sales_Data[[#This Row],[Price]]</f>
        <v>344</v>
      </c>
      <c r="V4731">
        <f>Final_Product___Sales_Data[[#This Row],[Before discount]]-(Final_Product___Sales_Data[[#This Row],[Before discount]]*Final_Product___Sales_Data[[#This Row],[Discount]])</f>
        <v>313.05569521037694</v>
      </c>
    </row>
    <row r="4732" spans="1:22" x14ac:dyDescent="0.3">
      <c r="A4732" t="s">
        <v>296</v>
      </c>
      <c r="B4732" t="s">
        <v>297</v>
      </c>
      <c r="C4732">
        <v>51</v>
      </c>
      <c r="D4732" t="s">
        <v>98</v>
      </c>
      <c r="E4732" t="s">
        <v>112</v>
      </c>
      <c r="F4732">
        <v>5731</v>
      </c>
      <c r="G4732" t="s">
        <v>169</v>
      </c>
      <c r="H4732" s="1">
        <v>45571</v>
      </c>
      <c r="I4732">
        <v>4</v>
      </c>
      <c r="J4732">
        <v>26.5</v>
      </c>
      <c r="K4732">
        <v>4.2356032809174528E-2</v>
      </c>
      <c r="L4732" t="s">
        <v>170</v>
      </c>
      <c r="M4732" t="s">
        <v>101</v>
      </c>
      <c r="N4732" t="s">
        <v>102</v>
      </c>
      <c r="O4732">
        <v>13.25</v>
      </c>
      <c r="P4732" t="s">
        <v>103</v>
      </c>
      <c r="Q4732" t="s">
        <v>104</v>
      </c>
      <c r="R4732" t="s">
        <v>105</v>
      </c>
      <c r="S4732" t="s">
        <v>106</v>
      </c>
      <c r="T4732" t="s">
        <v>107</v>
      </c>
      <c r="U4732">
        <f>Final_Product___Sales_Data[[#This Row],[Quantity]]*Final_Product___Sales_Data[[#This Row],[Price]]</f>
        <v>106</v>
      </c>
      <c r="V4732">
        <f>Final_Product___Sales_Data[[#This Row],[Before discount]]-(Final_Product___Sales_Data[[#This Row],[Before discount]]*Final_Product___Sales_Data[[#This Row],[Discount]])</f>
        <v>101.5102605222275</v>
      </c>
    </row>
    <row r="4733" spans="1:22" x14ac:dyDescent="0.3">
      <c r="A4733" t="s">
        <v>442</v>
      </c>
      <c r="B4733" t="s">
        <v>443</v>
      </c>
      <c r="C4733">
        <v>52</v>
      </c>
      <c r="D4733" t="s">
        <v>22</v>
      </c>
      <c r="E4733" t="s">
        <v>41</v>
      </c>
      <c r="F4733">
        <v>5732</v>
      </c>
      <c r="G4733" t="s">
        <v>221</v>
      </c>
      <c r="H4733" s="1">
        <v>45571</v>
      </c>
      <c r="I4733">
        <v>10</v>
      </c>
      <c r="J4733">
        <v>11</v>
      </c>
      <c r="K4733">
        <v>1.1899193430613875E-2</v>
      </c>
      <c r="L4733" t="s">
        <v>222</v>
      </c>
      <c r="M4733" t="s">
        <v>71</v>
      </c>
      <c r="N4733" t="s">
        <v>72</v>
      </c>
      <c r="O4733">
        <v>5.5</v>
      </c>
      <c r="P4733" t="s">
        <v>73</v>
      </c>
      <c r="Q4733" t="s">
        <v>74</v>
      </c>
      <c r="R4733" t="s">
        <v>75</v>
      </c>
      <c r="S4733" t="s">
        <v>76</v>
      </c>
      <c r="T4733" t="s">
        <v>77</v>
      </c>
      <c r="U4733">
        <f>Final_Product___Sales_Data[[#This Row],[Quantity]]*Final_Product___Sales_Data[[#This Row],[Price]]</f>
        <v>110</v>
      </c>
      <c r="V4733">
        <f>Final_Product___Sales_Data[[#This Row],[Before discount]]-(Final_Product___Sales_Data[[#This Row],[Before discount]]*Final_Product___Sales_Data[[#This Row],[Discount]])</f>
        <v>108.69108872263247</v>
      </c>
    </row>
    <row r="4734" spans="1:22" x14ac:dyDescent="0.3">
      <c r="A4734" t="s">
        <v>362</v>
      </c>
      <c r="B4734" t="s">
        <v>363</v>
      </c>
      <c r="C4734">
        <v>36</v>
      </c>
      <c r="D4734" t="s">
        <v>98</v>
      </c>
      <c r="E4734" t="s">
        <v>41</v>
      </c>
      <c r="F4734">
        <v>5733</v>
      </c>
      <c r="G4734" t="s">
        <v>340</v>
      </c>
      <c r="H4734" s="1">
        <v>45571</v>
      </c>
      <c r="I4734">
        <v>8</v>
      </c>
      <c r="J4734">
        <v>82.5</v>
      </c>
      <c r="K4734">
        <v>4.9414565133089842E-3</v>
      </c>
      <c r="L4734" t="s">
        <v>341</v>
      </c>
      <c r="M4734" t="s">
        <v>44</v>
      </c>
      <c r="N4734" t="s">
        <v>242</v>
      </c>
      <c r="O4734">
        <v>41.25</v>
      </c>
      <c r="P4734" t="s">
        <v>243</v>
      </c>
      <c r="Q4734" t="s">
        <v>244</v>
      </c>
      <c r="R4734" t="s">
        <v>245</v>
      </c>
      <c r="S4734" t="s">
        <v>246</v>
      </c>
      <c r="T4734" t="s">
        <v>247</v>
      </c>
      <c r="U4734">
        <f>Final_Product___Sales_Data[[#This Row],[Quantity]]*Final_Product___Sales_Data[[#This Row],[Price]]</f>
        <v>660</v>
      </c>
      <c r="V4734">
        <f>Final_Product___Sales_Data[[#This Row],[Before discount]]-(Final_Product___Sales_Data[[#This Row],[Before discount]]*Final_Product___Sales_Data[[#This Row],[Discount]])</f>
        <v>656.73863870121602</v>
      </c>
    </row>
    <row r="4735" spans="1:22" x14ac:dyDescent="0.3">
      <c r="A4735" t="s">
        <v>391</v>
      </c>
      <c r="B4735" t="s">
        <v>392</v>
      </c>
      <c r="C4735">
        <v>40</v>
      </c>
      <c r="D4735" t="s">
        <v>98</v>
      </c>
      <c r="E4735" t="s">
        <v>41</v>
      </c>
      <c r="F4735">
        <v>5734</v>
      </c>
      <c r="G4735" t="s">
        <v>190</v>
      </c>
      <c r="H4735" s="1">
        <v>45571</v>
      </c>
      <c r="I4735">
        <v>1</v>
      </c>
      <c r="J4735">
        <v>25.5</v>
      </c>
      <c r="K4735">
        <v>8.308954552439958E-2</v>
      </c>
      <c r="L4735" t="s">
        <v>191</v>
      </c>
      <c r="M4735" t="s">
        <v>101</v>
      </c>
      <c r="N4735" t="s">
        <v>102</v>
      </c>
      <c r="O4735">
        <v>12.75</v>
      </c>
      <c r="P4735" t="s">
        <v>103</v>
      </c>
      <c r="Q4735" t="s">
        <v>104</v>
      </c>
      <c r="R4735" t="s">
        <v>105</v>
      </c>
      <c r="S4735" t="s">
        <v>106</v>
      </c>
      <c r="T4735" t="s">
        <v>107</v>
      </c>
      <c r="U4735">
        <f>Final_Product___Sales_Data[[#This Row],[Quantity]]*Final_Product___Sales_Data[[#This Row],[Price]]</f>
        <v>25.5</v>
      </c>
      <c r="V4735">
        <f>Final_Product___Sales_Data[[#This Row],[Before discount]]-(Final_Product___Sales_Data[[#This Row],[Before discount]]*Final_Product___Sales_Data[[#This Row],[Discount]])</f>
        <v>23.38121658912781</v>
      </c>
    </row>
    <row r="4736" spans="1:22" x14ac:dyDescent="0.3">
      <c r="A4736" t="s">
        <v>267</v>
      </c>
      <c r="B4736" t="s">
        <v>268</v>
      </c>
      <c r="C4736">
        <v>22</v>
      </c>
      <c r="D4736" t="s">
        <v>22</v>
      </c>
      <c r="E4736" t="s">
        <v>23</v>
      </c>
      <c r="F4736">
        <v>5735</v>
      </c>
      <c r="G4736" t="s">
        <v>200</v>
      </c>
      <c r="H4736" s="1">
        <v>45571</v>
      </c>
      <c r="I4736">
        <v>4</v>
      </c>
      <c r="J4736">
        <v>10.5</v>
      </c>
      <c r="K4736">
        <v>4.4518701244272089E-2</v>
      </c>
      <c r="L4736" t="s">
        <v>201</v>
      </c>
      <c r="M4736" t="s">
        <v>71</v>
      </c>
      <c r="N4736" t="s">
        <v>72</v>
      </c>
      <c r="O4736">
        <v>5.25</v>
      </c>
      <c r="P4736" t="s">
        <v>73</v>
      </c>
      <c r="Q4736" t="s">
        <v>74</v>
      </c>
      <c r="R4736" t="s">
        <v>75</v>
      </c>
      <c r="S4736" t="s">
        <v>76</v>
      </c>
      <c r="T4736" t="s">
        <v>77</v>
      </c>
      <c r="U4736">
        <f>Final_Product___Sales_Data[[#This Row],[Quantity]]*Final_Product___Sales_Data[[#This Row],[Price]]</f>
        <v>42</v>
      </c>
      <c r="V4736">
        <f>Final_Product___Sales_Data[[#This Row],[Before discount]]-(Final_Product___Sales_Data[[#This Row],[Before discount]]*Final_Product___Sales_Data[[#This Row],[Discount]])</f>
        <v>40.130214547740572</v>
      </c>
    </row>
    <row r="4737" spans="1:22" x14ac:dyDescent="0.3">
      <c r="A4737" t="s">
        <v>236</v>
      </c>
      <c r="B4737" t="s">
        <v>237</v>
      </c>
      <c r="C4737">
        <v>53</v>
      </c>
      <c r="D4737" t="s">
        <v>98</v>
      </c>
      <c r="E4737" t="s">
        <v>41</v>
      </c>
      <c r="F4737">
        <v>5736</v>
      </c>
      <c r="G4737" t="s">
        <v>153</v>
      </c>
      <c r="H4737" s="1">
        <v>45571</v>
      </c>
      <c r="I4737">
        <v>5</v>
      </c>
      <c r="J4737">
        <v>12</v>
      </c>
      <c r="K4737">
        <v>2.7197356052569868E-2</v>
      </c>
      <c r="L4737" t="s">
        <v>154</v>
      </c>
      <c r="M4737" t="s">
        <v>71</v>
      </c>
      <c r="N4737" t="s">
        <v>72</v>
      </c>
      <c r="O4737">
        <v>6</v>
      </c>
      <c r="P4737" t="s">
        <v>73</v>
      </c>
      <c r="Q4737" t="s">
        <v>74</v>
      </c>
      <c r="R4737" t="s">
        <v>75</v>
      </c>
      <c r="S4737" t="s">
        <v>76</v>
      </c>
      <c r="T4737" t="s">
        <v>77</v>
      </c>
      <c r="U4737">
        <f>Final_Product___Sales_Data[[#This Row],[Quantity]]*Final_Product___Sales_Data[[#This Row],[Price]]</f>
        <v>60</v>
      </c>
      <c r="V4737">
        <f>Final_Product___Sales_Data[[#This Row],[Before discount]]-(Final_Product___Sales_Data[[#This Row],[Before discount]]*Final_Product___Sales_Data[[#This Row],[Discount]])</f>
        <v>58.368158636845806</v>
      </c>
    </row>
    <row r="4738" spans="1:22" x14ac:dyDescent="0.3">
      <c r="A4738" t="s">
        <v>264</v>
      </c>
      <c r="B4738" t="s">
        <v>232</v>
      </c>
      <c r="C4738">
        <v>21</v>
      </c>
      <c r="D4738" t="s">
        <v>22</v>
      </c>
      <c r="E4738" t="s">
        <v>41</v>
      </c>
      <c r="F4738">
        <v>5737</v>
      </c>
      <c r="G4738" t="s">
        <v>340</v>
      </c>
      <c r="H4738" s="1">
        <v>45571</v>
      </c>
      <c r="I4738">
        <v>7</v>
      </c>
      <c r="J4738">
        <v>82.5</v>
      </c>
      <c r="K4738">
        <v>9.8502062519771269E-2</v>
      </c>
      <c r="L4738" t="s">
        <v>341</v>
      </c>
      <c r="M4738" t="s">
        <v>44</v>
      </c>
      <c r="N4738" t="s">
        <v>242</v>
      </c>
      <c r="O4738">
        <v>41.25</v>
      </c>
      <c r="P4738" t="s">
        <v>243</v>
      </c>
      <c r="Q4738" t="s">
        <v>244</v>
      </c>
      <c r="R4738" t="s">
        <v>245</v>
      </c>
      <c r="S4738" t="s">
        <v>246</v>
      </c>
      <c r="T4738" t="s">
        <v>247</v>
      </c>
      <c r="U4738">
        <f>Final_Product___Sales_Data[[#This Row],[Quantity]]*Final_Product___Sales_Data[[#This Row],[Price]]</f>
        <v>577.5</v>
      </c>
      <c r="V4738">
        <f>Final_Product___Sales_Data[[#This Row],[Before discount]]-(Final_Product___Sales_Data[[#This Row],[Before discount]]*Final_Product___Sales_Data[[#This Row],[Discount]])</f>
        <v>520.61505889483215</v>
      </c>
    </row>
    <row r="4739" spans="1:22" x14ac:dyDescent="0.3">
      <c r="A4739" t="s">
        <v>360</v>
      </c>
      <c r="B4739" t="s">
        <v>361</v>
      </c>
      <c r="C4739">
        <v>36</v>
      </c>
      <c r="D4739" t="s">
        <v>98</v>
      </c>
      <c r="E4739" t="s">
        <v>112</v>
      </c>
      <c r="F4739">
        <v>5738</v>
      </c>
      <c r="G4739" t="s">
        <v>42</v>
      </c>
      <c r="H4739" s="1">
        <v>45571</v>
      </c>
      <c r="I4739">
        <v>8</v>
      </c>
      <c r="J4739">
        <v>50</v>
      </c>
      <c r="K4739">
        <v>7.0742900895471389E-2</v>
      </c>
      <c r="L4739" t="s">
        <v>43</v>
      </c>
      <c r="M4739" t="s">
        <v>44</v>
      </c>
      <c r="N4739" t="s">
        <v>45</v>
      </c>
      <c r="O4739">
        <v>25</v>
      </c>
      <c r="P4739" t="s">
        <v>46</v>
      </c>
      <c r="Q4739" t="s">
        <v>47</v>
      </c>
      <c r="R4739" t="s">
        <v>48</v>
      </c>
      <c r="S4739" t="s">
        <v>49</v>
      </c>
      <c r="T4739" t="s">
        <v>50</v>
      </c>
      <c r="U4739">
        <f>Final_Product___Sales_Data[[#This Row],[Quantity]]*Final_Product___Sales_Data[[#This Row],[Price]]</f>
        <v>400</v>
      </c>
      <c r="V4739">
        <f>Final_Product___Sales_Data[[#This Row],[Before discount]]-(Final_Product___Sales_Data[[#This Row],[Before discount]]*Final_Product___Sales_Data[[#This Row],[Discount]])</f>
        <v>371.70283964181147</v>
      </c>
    </row>
    <row r="4740" spans="1:22" x14ac:dyDescent="0.3">
      <c r="A4740" t="s">
        <v>329</v>
      </c>
      <c r="B4740" t="s">
        <v>330</v>
      </c>
      <c r="C4740">
        <v>68</v>
      </c>
      <c r="D4740" t="s">
        <v>22</v>
      </c>
      <c r="E4740" t="s">
        <v>41</v>
      </c>
      <c r="F4740">
        <v>5739</v>
      </c>
      <c r="G4740" t="s">
        <v>165</v>
      </c>
      <c r="H4740" s="1">
        <v>45572</v>
      </c>
      <c r="I4740">
        <v>9</v>
      </c>
      <c r="J4740">
        <v>26</v>
      </c>
      <c r="K4740">
        <v>3.2243825343692432E-2</v>
      </c>
      <c r="L4740" t="s">
        <v>166</v>
      </c>
      <c r="M4740" t="s">
        <v>101</v>
      </c>
      <c r="N4740" t="s">
        <v>102</v>
      </c>
      <c r="O4740">
        <v>13</v>
      </c>
      <c r="P4740" t="s">
        <v>103</v>
      </c>
      <c r="Q4740" t="s">
        <v>104</v>
      </c>
      <c r="R4740" t="s">
        <v>105</v>
      </c>
      <c r="S4740" t="s">
        <v>106</v>
      </c>
      <c r="T4740" t="s">
        <v>107</v>
      </c>
      <c r="U4740">
        <f>Final_Product___Sales_Data[[#This Row],[Quantity]]*Final_Product___Sales_Data[[#This Row],[Price]]</f>
        <v>234</v>
      </c>
      <c r="V4740">
        <f>Final_Product___Sales_Data[[#This Row],[Before discount]]-(Final_Product___Sales_Data[[#This Row],[Before discount]]*Final_Product___Sales_Data[[#This Row],[Discount]])</f>
        <v>226.45494486957597</v>
      </c>
    </row>
    <row r="4741" spans="1:22" x14ac:dyDescent="0.3">
      <c r="A4741" t="s">
        <v>381</v>
      </c>
      <c r="B4741" t="s">
        <v>382</v>
      </c>
      <c r="C4741">
        <v>24</v>
      </c>
      <c r="D4741" t="s">
        <v>98</v>
      </c>
      <c r="E4741" t="s">
        <v>38</v>
      </c>
      <c r="F4741">
        <v>5740</v>
      </c>
      <c r="G4741" t="s">
        <v>157</v>
      </c>
      <c r="H4741" s="1">
        <v>45572</v>
      </c>
      <c r="I4741">
        <v>3</v>
      </c>
      <c r="J4741">
        <v>33.5</v>
      </c>
      <c r="K4741">
        <v>3.6951095676037542E-2</v>
      </c>
      <c r="L4741" t="s">
        <v>158</v>
      </c>
      <c r="M4741" t="s">
        <v>26</v>
      </c>
      <c r="N4741" t="s">
        <v>27</v>
      </c>
      <c r="O4741">
        <v>16.75</v>
      </c>
      <c r="P4741" t="s">
        <v>28</v>
      </c>
      <c r="Q4741" t="s">
        <v>29</v>
      </c>
      <c r="R4741" t="s">
        <v>30</v>
      </c>
      <c r="S4741" t="s">
        <v>31</v>
      </c>
      <c r="T4741" t="s">
        <v>32</v>
      </c>
      <c r="U4741">
        <f>Final_Product___Sales_Data[[#This Row],[Quantity]]*Final_Product___Sales_Data[[#This Row],[Price]]</f>
        <v>100.5</v>
      </c>
      <c r="V4741">
        <f>Final_Product___Sales_Data[[#This Row],[Before discount]]-(Final_Product___Sales_Data[[#This Row],[Before discount]]*Final_Product___Sales_Data[[#This Row],[Discount]])</f>
        <v>96.786414884558226</v>
      </c>
    </row>
    <row r="4742" spans="1:22" x14ac:dyDescent="0.3">
      <c r="A4742" t="s">
        <v>390</v>
      </c>
      <c r="B4742" t="s">
        <v>34</v>
      </c>
      <c r="C4742">
        <v>51</v>
      </c>
      <c r="D4742" t="s">
        <v>98</v>
      </c>
      <c r="E4742" t="s">
        <v>23</v>
      </c>
      <c r="F4742">
        <v>5741</v>
      </c>
      <c r="G4742" t="s">
        <v>153</v>
      </c>
      <c r="H4742" s="1">
        <v>45572</v>
      </c>
      <c r="I4742">
        <v>6</v>
      </c>
      <c r="J4742">
        <v>12</v>
      </c>
      <c r="K4742">
        <v>2.7632466633131226E-2</v>
      </c>
      <c r="L4742" t="s">
        <v>154</v>
      </c>
      <c r="M4742" t="s">
        <v>71</v>
      </c>
      <c r="N4742" t="s">
        <v>72</v>
      </c>
      <c r="O4742">
        <v>6</v>
      </c>
      <c r="P4742" t="s">
        <v>73</v>
      </c>
      <c r="Q4742" t="s">
        <v>74</v>
      </c>
      <c r="R4742" t="s">
        <v>75</v>
      </c>
      <c r="S4742" t="s">
        <v>76</v>
      </c>
      <c r="T4742" t="s">
        <v>77</v>
      </c>
      <c r="U4742">
        <f>Final_Product___Sales_Data[[#This Row],[Quantity]]*Final_Product___Sales_Data[[#This Row],[Price]]</f>
        <v>72</v>
      </c>
      <c r="V4742">
        <f>Final_Product___Sales_Data[[#This Row],[Before discount]]-(Final_Product___Sales_Data[[#This Row],[Before discount]]*Final_Product___Sales_Data[[#This Row],[Discount]])</f>
        <v>70.010462402414547</v>
      </c>
    </row>
    <row r="4743" spans="1:22" x14ac:dyDescent="0.3">
      <c r="A4743" t="s">
        <v>407</v>
      </c>
      <c r="B4743" t="s">
        <v>408</v>
      </c>
      <c r="C4743">
        <v>33</v>
      </c>
      <c r="D4743" t="s">
        <v>22</v>
      </c>
      <c r="E4743" t="s">
        <v>41</v>
      </c>
      <c r="F4743">
        <v>5742</v>
      </c>
      <c r="G4743" t="s">
        <v>256</v>
      </c>
      <c r="H4743" s="1">
        <v>45572</v>
      </c>
      <c r="I4743">
        <v>9</v>
      </c>
      <c r="J4743">
        <v>47.5</v>
      </c>
      <c r="K4743">
        <v>9.1004067802034072E-2</v>
      </c>
      <c r="L4743" t="s">
        <v>257</v>
      </c>
      <c r="M4743" t="s">
        <v>44</v>
      </c>
      <c r="N4743" t="s">
        <v>45</v>
      </c>
      <c r="O4743">
        <v>23.75</v>
      </c>
      <c r="P4743" t="s">
        <v>46</v>
      </c>
      <c r="Q4743" t="s">
        <v>47</v>
      </c>
      <c r="R4743" t="s">
        <v>48</v>
      </c>
      <c r="S4743" t="s">
        <v>49</v>
      </c>
      <c r="T4743" t="s">
        <v>50</v>
      </c>
      <c r="U4743">
        <f>Final_Product___Sales_Data[[#This Row],[Quantity]]*Final_Product___Sales_Data[[#This Row],[Price]]</f>
        <v>427.5</v>
      </c>
      <c r="V4743">
        <f>Final_Product___Sales_Data[[#This Row],[Before discount]]-(Final_Product___Sales_Data[[#This Row],[Before discount]]*Final_Product___Sales_Data[[#This Row],[Discount]])</f>
        <v>388.59576101463045</v>
      </c>
    </row>
    <row r="4744" spans="1:22" x14ac:dyDescent="0.3">
      <c r="A4744" t="s">
        <v>433</v>
      </c>
      <c r="B4744" t="s">
        <v>434</v>
      </c>
      <c r="C4744">
        <v>54</v>
      </c>
      <c r="D4744" t="s">
        <v>22</v>
      </c>
      <c r="E4744" t="s">
        <v>112</v>
      </c>
      <c r="F4744">
        <v>5743</v>
      </c>
      <c r="G4744" t="s">
        <v>254</v>
      </c>
      <c r="H4744" s="1">
        <v>45572</v>
      </c>
      <c r="I4744">
        <v>3</v>
      </c>
      <c r="J4744">
        <v>23</v>
      </c>
      <c r="K4744">
        <v>8.0529399790635336E-2</v>
      </c>
      <c r="L4744" t="s">
        <v>255</v>
      </c>
      <c r="M4744" t="s">
        <v>57</v>
      </c>
      <c r="N4744" t="s">
        <v>58</v>
      </c>
      <c r="O4744">
        <v>11.5</v>
      </c>
      <c r="P4744" t="s">
        <v>59</v>
      </c>
      <c r="Q4744" t="s">
        <v>60</v>
      </c>
      <c r="R4744" t="s">
        <v>61</v>
      </c>
      <c r="S4744" t="s">
        <v>62</v>
      </c>
      <c r="T4744" t="s">
        <v>50</v>
      </c>
      <c r="U4744">
        <f>Final_Product___Sales_Data[[#This Row],[Quantity]]*Final_Product___Sales_Data[[#This Row],[Price]]</f>
        <v>69</v>
      </c>
      <c r="V4744">
        <f>Final_Product___Sales_Data[[#This Row],[Before discount]]-(Final_Product___Sales_Data[[#This Row],[Before discount]]*Final_Product___Sales_Data[[#This Row],[Discount]])</f>
        <v>63.443471414446165</v>
      </c>
    </row>
    <row r="4745" spans="1:22" x14ac:dyDescent="0.3">
      <c r="A4745" t="s">
        <v>271</v>
      </c>
      <c r="B4745" t="s">
        <v>272</v>
      </c>
      <c r="C4745">
        <v>61</v>
      </c>
      <c r="D4745" t="s">
        <v>98</v>
      </c>
      <c r="E4745" t="s">
        <v>35</v>
      </c>
      <c r="F4745">
        <v>5744</v>
      </c>
      <c r="G4745" t="s">
        <v>221</v>
      </c>
      <c r="H4745" s="1">
        <v>45572</v>
      </c>
      <c r="I4745">
        <v>5</v>
      </c>
      <c r="J4745">
        <v>11</v>
      </c>
      <c r="K4745">
        <v>9.8130366172781217E-2</v>
      </c>
      <c r="L4745" t="s">
        <v>222</v>
      </c>
      <c r="M4745" t="s">
        <v>71</v>
      </c>
      <c r="N4745" t="s">
        <v>72</v>
      </c>
      <c r="O4745">
        <v>5.5</v>
      </c>
      <c r="P4745" t="s">
        <v>73</v>
      </c>
      <c r="Q4745" t="s">
        <v>74</v>
      </c>
      <c r="R4745" t="s">
        <v>75</v>
      </c>
      <c r="S4745" t="s">
        <v>76</v>
      </c>
      <c r="T4745" t="s">
        <v>77</v>
      </c>
      <c r="U4745">
        <f>Final_Product___Sales_Data[[#This Row],[Quantity]]*Final_Product___Sales_Data[[#This Row],[Price]]</f>
        <v>55</v>
      </c>
      <c r="V4745">
        <f>Final_Product___Sales_Data[[#This Row],[Before discount]]-(Final_Product___Sales_Data[[#This Row],[Before discount]]*Final_Product___Sales_Data[[#This Row],[Discount]])</f>
        <v>49.602829860497032</v>
      </c>
    </row>
    <row r="4746" spans="1:22" x14ac:dyDescent="0.3">
      <c r="A4746" t="s">
        <v>351</v>
      </c>
      <c r="B4746" t="s">
        <v>352</v>
      </c>
      <c r="C4746">
        <v>42</v>
      </c>
      <c r="D4746" t="s">
        <v>22</v>
      </c>
      <c r="E4746" t="s">
        <v>38</v>
      </c>
      <c r="F4746">
        <v>5745</v>
      </c>
      <c r="G4746" t="s">
        <v>141</v>
      </c>
      <c r="H4746" s="1">
        <v>45572</v>
      </c>
      <c r="I4746">
        <v>6</v>
      </c>
      <c r="J4746">
        <v>17.5</v>
      </c>
      <c r="K4746">
        <v>3.312637224141101E-2</v>
      </c>
      <c r="L4746" t="s">
        <v>142</v>
      </c>
      <c r="M4746" t="s">
        <v>71</v>
      </c>
      <c r="N4746" t="s">
        <v>117</v>
      </c>
      <c r="O4746">
        <v>8.75</v>
      </c>
      <c r="P4746" t="s">
        <v>118</v>
      </c>
      <c r="Q4746" t="s">
        <v>119</v>
      </c>
      <c r="R4746" t="s">
        <v>120</v>
      </c>
      <c r="S4746" t="s">
        <v>121</v>
      </c>
      <c r="T4746" t="s">
        <v>122</v>
      </c>
      <c r="U4746">
        <f>Final_Product___Sales_Data[[#This Row],[Quantity]]*Final_Product___Sales_Data[[#This Row],[Price]]</f>
        <v>105</v>
      </c>
      <c r="V4746">
        <f>Final_Product___Sales_Data[[#This Row],[Before discount]]-(Final_Product___Sales_Data[[#This Row],[Before discount]]*Final_Product___Sales_Data[[#This Row],[Discount]])</f>
        <v>101.52173091465184</v>
      </c>
    </row>
    <row r="4747" spans="1:22" x14ac:dyDescent="0.3">
      <c r="A4747" t="s">
        <v>271</v>
      </c>
      <c r="B4747" t="s">
        <v>272</v>
      </c>
      <c r="C4747">
        <v>61</v>
      </c>
      <c r="D4747" t="s">
        <v>98</v>
      </c>
      <c r="E4747" t="s">
        <v>35</v>
      </c>
      <c r="F4747">
        <v>5746</v>
      </c>
      <c r="G4747" t="s">
        <v>415</v>
      </c>
      <c r="H4747" s="1">
        <v>45572</v>
      </c>
      <c r="I4747">
        <v>10</v>
      </c>
      <c r="J4747">
        <v>13</v>
      </c>
      <c r="K4747">
        <v>1.0194552658418787E-2</v>
      </c>
      <c r="L4747" t="s">
        <v>416</v>
      </c>
      <c r="M4747" t="s">
        <v>71</v>
      </c>
      <c r="N4747" t="s">
        <v>117</v>
      </c>
      <c r="O4747">
        <v>6.5</v>
      </c>
      <c r="P4747" t="s">
        <v>118</v>
      </c>
      <c r="Q4747" t="s">
        <v>119</v>
      </c>
      <c r="R4747" t="s">
        <v>120</v>
      </c>
      <c r="S4747" t="s">
        <v>121</v>
      </c>
      <c r="T4747" t="s">
        <v>122</v>
      </c>
      <c r="U4747">
        <f>Final_Product___Sales_Data[[#This Row],[Quantity]]*Final_Product___Sales_Data[[#This Row],[Price]]</f>
        <v>130</v>
      </c>
      <c r="V4747">
        <f>Final_Product___Sales_Data[[#This Row],[Before discount]]-(Final_Product___Sales_Data[[#This Row],[Before discount]]*Final_Product___Sales_Data[[#This Row],[Discount]])</f>
        <v>128.67470815440555</v>
      </c>
    </row>
    <row r="4748" spans="1:22" x14ac:dyDescent="0.3">
      <c r="A4748" t="s">
        <v>385</v>
      </c>
      <c r="B4748" t="s">
        <v>386</v>
      </c>
      <c r="C4748">
        <v>67</v>
      </c>
      <c r="D4748" t="s">
        <v>22</v>
      </c>
      <c r="E4748" t="s">
        <v>23</v>
      </c>
      <c r="F4748">
        <v>5747</v>
      </c>
      <c r="G4748" t="s">
        <v>292</v>
      </c>
      <c r="H4748" s="1">
        <v>45572</v>
      </c>
      <c r="I4748">
        <v>3</v>
      </c>
      <c r="J4748">
        <v>88</v>
      </c>
      <c r="K4748">
        <v>3.7347624001787393E-2</v>
      </c>
      <c r="L4748" t="s">
        <v>293</v>
      </c>
      <c r="M4748" t="s">
        <v>44</v>
      </c>
      <c r="N4748" t="s">
        <v>242</v>
      </c>
      <c r="O4748">
        <v>44</v>
      </c>
      <c r="P4748" t="s">
        <v>243</v>
      </c>
      <c r="Q4748" t="s">
        <v>244</v>
      </c>
      <c r="R4748" t="s">
        <v>245</v>
      </c>
      <c r="S4748" t="s">
        <v>246</v>
      </c>
      <c r="T4748" t="s">
        <v>247</v>
      </c>
      <c r="U4748">
        <f>Final_Product___Sales_Data[[#This Row],[Quantity]]*Final_Product___Sales_Data[[#This Row],[Price]]</f>
        <v>264</v>
      </c>
      <c r="V4748">
        <f>Final_Product___Sales_Data[[#This Row],[Before discount]]-(Final_Product___Sales_Data[[#This Row],[Before discount]]*Final_Product___Sales_Data[[#This Row],[Discount]])</f>
        <v>254.14022726352812</v>
      </c>
    </row>
    <row r="4749" spans="1:22" x14ac:dyDescent="0.3">
      <c r="A4749" t="s">
        <v>252</v>
      </c>
      <c r="B4749" t="s">
        <v>253</v>
      </c>
      <c r="C4749">
        <v>62</v>
      </c>
      <c r="D4749" t="s">
        <v>98</v>
      </c>
      <c r="E4749" t="s">
        <v>41</v>
      </c>
      <c r="F4749">
        <v>5748</v>
      </c>
      <c r="G4749" t="s">
        <v>401</v>
      </c>
      <c r="H4749" s="1">
        <v>45572</v>
      </c>
      <c r="I4749">
        <v>5</v>
      </c>
      <c r="J4749">
        <v>32</v>
      </c>
      <c r="K4749">
        <v>9.1687206510824446E-2</v>
      </c>
      <c r="L4749" t="s">
        <v>402</v>
      </c>
      <c r="M4749" t="s">
        <v>26</v>
      </c>
      <c r="N4749" t="s">
        <v>27</v>
      </c>
      <c r="O4749">
        <v>16</v>
      </c>
      <c r="P4749" t="s">
        <v>28</v>
      </c>
      <c r="Q4749" t="s">
        <v>29</v>
      </c>
      <c r="R4749" t="s">
        <v>30</v>
      </c>
      <c r="S4749" t="s">
        <v>31</v>
      </c>
      <c r="T4749" t="s">
        <v>32</v>
      </c>
      <c r="U4749">
        <f>Final_Product___Sales_Data[[#This Row],[Quantity]]*Final_Product___Sales_Data[[#This Row],[Price]]</f>
        <v>160</v>
      </c>
      <c r="V4749">
        <f>Final_Product___Sales_Data[[#This Row],[Before discount]]-(Final_Product___Sales_Data[[#This Row],[Before discount]]*Final_Product___Sales_Data[[#This Row],[Discount]])</f>
        <v>145.3300469582681</v>
      </c>
    </row>
    <row r="4750" spans="1:22" x14ac:dyDescent="0.3">
      <c r="A4750" t="s">
        <v>407</v>
      </c>
      <c r="B4750" t="s">
        <v>408</v>
      </c>
      <c r="C4750">
        <v>33</v>
      </c>
      <c r="D4750" t="s">
        <v>22</v>
      </c>
      <c r="E4750" t="s">
        <v>41</v>
      </c>
      <c r="F4750">
        <v>5749</v>
      </c>
      <c r="G4750" t="s">
        <v>115</v>
      </c>
      <c r="H4750" s="1">
        <v>45572</v>
      </c>
      <c r="I4750">
        <v>7</v>
      </c>
      <c r="J4750">
        <v>17</v>
      </c>
      <c r="K4750">
        <v>4.7041121396842703E-2</v>
      </c>
      <c r="L4750" t="s">
        <v>116</v>
      </c>
      <c r="M4750" t="s">
        <v>71</v>
      </c>
      <c r="N4750" t="s">
        <v>117</v>
      </c>
      <c r="O4750">
        <v>8.5</v>
      </c>
      <c r="P4750" t="s">
        <v>118</v>
      </c>
      <c r="Q4750" t="s">
        <v>119</v>
      </c>
      <c r="R4750" t="s">
        <v>120</v>
      </c>
      <c r="S4750" t="s">
        <v>121</v>
      </c>
      <c r="T4750" t="s">
        <v>122</v>
      </c>
      <c r="U4750">
        <f>Final_Product___Sales_Data[[#This Row],[Quantity]]*Final_Product___Sales_Data[[#This Row],[Price]]</f>
        <v>119</v>
      </c>
      <c r="V4750">
        <f>Final_Product___Sales_Data[[#This Row],[Before discount]]-(Final_Product___Sales_Data[[#This Row],[Before discount]]*Final_Product___Sales_Data[[#This Row],[Discount]])</f>
        <v>113.40210655377572</v>
      </c>
    </row>
    <row r="4751" spans="1:22" x14ac:dyDescent="0.3">
      <c r="A4751" t="s">
        <v>198</v>
      </c>
      <c r="B4751" t="s">
        <v>199</v>
      </c>
      <c r="C4751">
        <v>52</v>
      </c>
      <c r="D4751" t="s">
        <v>22</v>
      </c>
      <c r="E4751" t="s">
        <v>35</v>
      </c>
      <c r="F4751">
        <v>5750</v>
      </c>
      <c r="G4751" t="s">
        <v>229</v>
      </c>
      <c r="H4751" s="1">
        <v>45572</v>
      </c>
      <c r="I4751">
        <v>5</v>
      </c>
      <c r="J4751">
        <v>44.5</v>
      </c>
      <c r="K4751">
        <v>2.423127256985871E-2</v>
      </c>
      <c r="L4751" t="s">
        <v>230</v>
      </c>
      <c r="M4751" t="s">
        <v>26</v>
      </c>
      <c r="N4751" t="s">
        <v>90</v>
      </c>
      <c r="O4751">
        <v>22.25</v>
      </c>
      <c r="P4751" t="s">
        <v>91</v>
      </c>
      <c r="Q4751" t="s">
        <v>92</v>
      </c>
      <c r="R4751" t="s">
        <v>93</v>
      </c>
      <c r="S4751" t="s">
        <v>94</v>
      </c>
      <c r="T4751" t="s">
        <v>95</v>
      </c>
      <c r="U4751">
        <f>Final_Product___Sales_Data[[#This Row],[Quantity]]*Final_Product___Sales_Data[[#This Row],[Price]]</f>
        <v>222.5</v>
      </c>
      <c r="V4751">
        <f>Final_Product___Sales_Data[[#This Row],[Before discount]]-(Final_Product___Sales_Data[[#This Row],[Before discount]]*Final_Product___Sales_Data[[#This Row],[Discount]])</f>
        <v>217.10854185320645</v>
      </c>
    </row>
    <row r="4752" spans="1:22" x14ac:dyDescent="0.3">
      <c r="A4752" t="s">
        <v>399</v>
      </c>
      <c r="B4752" t="s">
        <v>400</v>
      </c>
      <c r="C4752">
        <v>41</v>
      </c>
      <c r="D4752" t="s">
        <v>22</v>
      </c>
      <c r="E4752" t="s">
        <v>41</v>
      </c>
      <c r="F4752">
        <v>5751</v>
      </c>
      <c r="G4752" t="s">
        <v>182</v>
      </c>
      <c r="H4752" s="1">
        <v>45572</v>
      </c>
      <c r="I4752">
        <v>5</v>
      </c>
      <c r="J4752">
        <v>35</v>
      </c>
      <c r="K4752">
        <v>7.9656877200162471E-2</v>
      </c>
      <c r="L4752" t="s">
        <v>183</v>
      </c>
      <c r="M4752" t="s">
        <v>57</v>
      </c>
      <c r="N4752" t="s">
        <v>129</v>
      </c>
      <c r="O4752">
        <v>17.5</v>
      </c>
      <c r="P4752" t="s">
        <v>130</v>
      </c>
      <c r="Q4752" t="s">
        <v>131</v>
      </c>
      <c r="R4752" t="s">
        <v>132</v>
      </c>
      <c r="S4752" t="s">
        <v>133</v>
      </c>
      <c r="T4752" t="s">
        <v>134</v>
      </c>
      <c r="U4752">
        <f>Final_Product___Sales_Data[[#This Row],[Quantity]]*Final_Product___Sales_Data[[#This Row],[Price]]</f>
        <v>175</v>
      </c>
      <c r="V4752">
        <f>Final_Product___Sales_Data[[#This Row],[Before discount]]-(Final_Product___Sales_Data[[#This Row],[Before discount]]*Final_Product___Sales_Data[[#This Row],[Discount]])</f>
        <v>161.06004648997157</v>
      </c>
    </row>
    <row r="4753" spans="1:22" x14ac:dyDescent="0.3">
      <c r="A4753" t="s">
        <v>308</v>
      </c>
      <c r="B4753" t="s">
        <v>164</v>
      </c>
      <c r="C4753">
        <v>64</v>
      </c>
      <c r="D4753" t="s">
        <v>98</v>
      </c>
      <c r="E4753" t="s">
        <v>35</v>
      </c>
      <c r="F4753">
        <v>5752</v>
      </c>
      <c r="G4753" t="s">
        <v>115</v>
      </c>
      <c r="H4753" s="1">
        <v>45572</v>
      </c>
      <c r="I4753">
        <v>7</v>
      </c>
      <c r="J4753">
        <v>17</v>
      </c>
      <c r="K4753">
        <v>2.4278178615158099E-2</v>
      </c>
      <c r="L4753" t="s">
        <v>116</v>
      </c>
      <c r="M4753" t="s">
        <v>71</v>
      </c>
      <c r="N4753" t="s">
        <v>117</v>
      </c>
      <c r="O4753">
        <v>8.5</v>
      </c>
      <c r="P4753" t="s">
        <v>118</v>
      </c>
      <c r="Q4753" t="s">
        <v>119</v>
      </c>
      <c r="R4753" t="s">
        <v>120</v>
      </c>
      <c r="S4753" t="s">
        <v>121</v>
      </c>
      <c r="T4753" t="s">
        <v>122</v>
      </c>
      <c r="U4753">
        <f>Final_Product___Sales_Data[[#This Row],[Quantity]]*Final_Product___Sales_Data[[#This Row],[Price]]</f>
        <v>119</v>
      </c>
      <c r="V4753">
        <f>Final_Product___Sales_Data[[#This Row],[Before discount]]-(Final_Product___Sales_Data[[#This Row],[Before discount]]*Final_Product___Sales_Data[[#This Row],[Discount]])</f>
        <v>116.11089674479619</v>
      </c>
    </row>
    <row r="4754" spans="1:22" x14ac:dyDescent="0.3">
      <c r="A4754" t="s">
        <v>177</v>
      </c>
      <c r="B4754" t="s">
        <v>68</v>
      </c>
      <c r="C4754">
        <v>68</v>
      </c>
      <c r="D4754" t="s">
        <v>98</v>
      </c>
      <c r="E4754" t="s">
        <v>23</v>
      </c>
      <c r="F4754">
        <v>5753</v>
      </c>
      <c r="G4754" t="s">
        <v>340</v>
      </c>
      <c r="H4754" s="1">
        <v>45572</v>
      </c>
      <c r="I4754">
        <v>9</v>
      </c>
      <c r="J4754">
        <v>82.5</v>
      </c>
      <c r="K4754">
        <v>6.4033532718812361E-2</v>
      </c>
      <c r="L4754" t="s">
        <v>341</v>
      </c>
      <c r="M4754" t="s">
        <v>44</v>
      </c>
      <c r="N4754" t="s">
        <v>242</v>
      </c>
      <c r="O4754">
        <v>41.25</v>
      </c>
      <c r="P4754" t="s">
        <v>243</v>
      </c>
      <c r="Q4754" t="s">
        <v>244</v>
      </c>
      <c r="R4754" t="s">
        <v>245</v>
      </c>
      <c r="S4754" t="s">
        <v>246</v>
      </c>
      <c r="T4754" t="s">
        <v>247</v>
      </c>
      <c r="U4754">
        <f>Final_Product___Sales_Data[[#This Row],[Quantity]]*Final_Product___Sales_Data[[#This Row],[Price]]</f>
        <v>742.5</v>
      </c>
      <c r="V4754">
        <f>Final_Product___Sales_Data[[#This Row],[Before discount]]-(Final_Product___Sales_Data[[#This Row],[Before discount]]*Final_Product___Sales_Data[[#This Row],[Discount]])</f>
        <v>694.95510195628185</v>
      </c>
    </row>
    <row r="4755" spans="1:22" x14ac:dyDescent="0.3">
      <c r="A4755" t="s">
        <v>145</v>
      </c>
      <c r="B4755" t="s">
        <v>146</v>
      </c>
      <c r="C4755">
        <v>66</v>
      </c>
      <c r="D4755" t="s">
        <v>22</v>
      </c>
      <c r="E4755" t="s">
        <v>23</v>
      </c>
      <c r="F4755">
        <v>5754</v>
      </c>
      <c r="G4755" t="s">
        <v>55</v>
      </c>
      <c r="H4755" s="1">
        <v>45572</v>
      </c>
      <c r="I4755">
        <v>1</v>
      </c>
      <c r="J4755">
        <v>20</v>
      </c>
      <c r="K4755">
        <v>3.1474910242229828E-2</v>
      </c>
      <c r="L4755" t="s">
        <v>56</v>
      </c>
      <c r="M4755" t="s">
        <v>57</v>
      </c>
      <c r="N4755" t="s">
        <v>58</v>
      </c>
      <c r="O4755">
        <v>10</v>
      </c>
      <c r="P4755" t="s">
        <v>59</v>
      </c>
      <c r="Q4755" t="s">
        <v>60</v>
      </c>
      <c r="R4755" t="s">
        <v>61</v>
      </c>
      <c r="S4755" t="s">
        <v>62</v>
      </c>
      <c r="T4755" t="s">
        <v>50</v>
      </c>
      <c r="U4755">
        <f>Final_Product___Sales_Data[[#This Row],[Quantity]]*Final_Product___Sales_Data[[#This Row],[Price]]</f>
        <v>20</v>
      </c>
      <c r="V4755">
        <f>Final_Product___Sales_Data[[#This Row],[Before discount]]-(Final_Product___Sales_Data[[#This Row],[Before discount]]*Final_Product___Sales_Data[[#This Row],[Discount]])</f>
        <v>19.370501795155402</v>
      </c>
    </row>
    <row r="4756" spans="1:22" x14ac:dyDescent="0.3">
      <c r="A4756" t="s">
        <v>353</v>
      </c>
      <c r="B4756" t="s">
        <v>249</v>
      </c>
      <c r="C4756">
        <v>60</v>
      </c>
      <c r="D4756" t="s">
        <v>98</v>
      </c>
      <c r="E4756" t="s">
        <v>41</v>
      </c>
      <c r="F4756">
        <v>5755</v>
      </c>
      <c r="G4756" t="s">
        <v>229</v>
      </c>
      <c r="H4756" s="1">
        <v>45572</v>
      </c>
      <c r="I4756">
        <v>4</v>
      </c>
      <c r="J4756">
        <v>44.5</v>
      </c>
      <c r="K4756">
        <v>4.2166246326764405E-2</v>
      </c>
      <c r="L4756" t="s">
        <v>230</v>
      </c>
      <c r="M4756" t="s">
        <v>26</v>
      </c>
      <c r="N4756" t="s">
        <v>90</v>
      </c>
      <c r="O4756">
        <v>22.25</v>
      </c>
      <c r="P4756" t="s">
        <v>91</v>
      </c>
      <c r="Q4756" t="s">
        <v>92</v>
      </c>
      <c r="R4756" t="s">
        <v>93</v>
      </c>
      <c r="S4756" t="s">
        <v>94</v>
      </c>
      <c r="T4756" t="s">
        <v>95</v>
      </c>
      <c r="U4756">
        <f>Final_Product___Sales_Data[[#This Row],[Quantity]]*Final_Product___Sales_Data[[#This Row],[Price]]</f>
        <v>178</v>
      </c>
      <c r="V4756">
        <f>Final_Product___Sales_Data[[#This Row],[Before discount]]-(Final_Product___Sales_Data[[#This Row],[Before discount]]*Final_Product___Sales_Data[[#This Row],[Discount]])</f>
        <v>170.49440815383593</v>
      </c>
    </row>
    <row r="4757" spans="1:22" x14ac:dyDescent="0.3">
      <c r="A4757" t="s">
        <v>347</v>
      </c>
      <c r="B4757" t="s">
        <v>348</v>
      </c>
      <c r="C4757">
        <v>25</v>
      </c>
      <c r="D4757" t="s">
        <v>98</v>
      </c>
      <c r="E4757" t="s">
        <v>23</v>
      </c>
      <c r="F4757">
        <v>5756</v>
      </c>
      <c r="G4757" t="s">
        <v>65</v>
      </c>
      <c r="H4757" s="1">
        <v>45572</v>
      </c>
      <c r="I4757">
        <v>9</v>
      </c>
      <c r="J4757">
        <v>22.5</v>
      </c>
      <c r="K4757">
        <v>9.8324982151371795E-2</v>
      </c>
      <c r="L4757" t="s">
        <v>66</v>
      </c>
      <c r="M4757" t="s">
        <v>57</v>
      </c>
      <c r="N4757" t="s">
        <v>58</v>
      </c>
      <c r="O4757">
        <v>11.25</v>
      </c>
      <c r="P4757" t="s">
        <v>59</v>
      </c>
      <c r="Q4757" t="s">
        <v>60</v>
      </c>
      <c r="R4757" t="s">
        <v>61</v>
      </c>
      <c r="S4757" t="s">
        <v>62</v>
      </c>
      <c r="T4757" t="s">
        <v>50</v>
      </c>
      <c r="U4757">
        <f>Final_Product___Sales_Data[[#This Row],[Quantity]]*Final_Product___Sales_Data[[#This Row],[Price]]</f>
        <v>202.5</v>
      </c>
      <c r="V4757">
        <f>Final_Product___Sales_Data[[#This Row],[Before discount]]-(Final_Product___Sales_Data[[#This Row],[Before discount]]*Final_Product___Sales_Data[[#This Row],[Discount]])</f>
        <v>182.58919111434722</v>
      </c>
    </row>
    <row r="4758" spans="1:22" x14ac:dyDescent="0.3">
      <c r="A4758" t="s">
        <v>280</v>
      </c>
      <c r="B4758" t="s">
        <v>138</v>
      </c>
      <c r="C4758">
        <v>58</v>
      </c>
      <c r="D4758" t="s">
        <v>22</v>
      </c>
      <c r="E4758" t="s">
        <v>41</v>
      </c>
      <c r="F4758">
        <v>5757</v>
      </c>
      <c r="G4758" t="s">
        <v>417</v>
      </c>
      <c r="H4758" s="1">
        <v>45572</v>
      </c>
      <c r="I4758">
        <v>9</v>
      </c>
      <c r="J4758">
        <v>21</v>
      </c>
      <c r="K4758">
        <v>8.608289709779389E-2</v>
      </c>
      <c r="L4758" t="s">
        <v>418</v>
      </c>
      <c r="M4758" t="s">
        <v>57</v>
      </c>
      <c r="N4758" t="s">
        <v>58</v>
      </c>
      <c r="O4758">
        <v>10.5</v>
      </c>
      <c r="P4758" t="s">
        <v>59</v>
      </c>
      <c r="Q4758" t="s">
        <v>60</v>
      </c>
      <c r="R4758" t="s">
        <v>61</v>
      </c>
      <c r="S4758" t="s">
        <v>62</v>
      </c>
      <c r="T4758" t="s">
        <v>50</v>
      </c>
      <c r="U4758">
        <f>Final_Product___Sales_Data[[#This Row],[Quantity]]*Final_Product___Sales_Data[[#This Row],[Price]]</f>
        <v>189</v>
      </c>
      <c r="V4758">
        <f>Final_Product___Sales_Data[[#This Row],[Before discount]]-(Final_Product___Sales_Data[[#This Row],[Before discount]]*Final_Product___Sales_Data[[#This Row],[Discount]])</f>
        <v>172.73033244851695</v>
      </c>
    </row>
    <row r="4759" spans="1:22" x14ac:dyDescent="0.3">
      <c r="A4759" t="s">
        <v>233</v>
      </c>
      <c r="B4759" t="s">
        <v>181</v>
      </c>
      <c r="C4759">
        <v>34</v>
      </c>
      <c r="D4759" t="s">
        <v>22</v>
      </c>
      <c r="E4759" t="s">
        <v>112</v>
      </c>
      <c r="F4759">
        <v>5758</v>
      </c>
      <c r="G4759" t="s">
        <v>234</v>
      </c>
      <c r="H4759" s="1">
        <v>45572</v>
      </c>
      <c r="I4759">
        <v>10</v>
      </c>
      <c r="J4759">
        <v>39.5</v>
      </c>
      <c r="K4759">
        <v>9.4706060973273207E-2</v>
      </c>
      <c r="L4759" t="s">
        <v>235</v>
      </c>
      <c r="M4759" t="s">
        <v>57</v>
      </c>
      <c r="N4759" t="s">
        <v>129</v>
      </c>
      <c r="O4759">
        <v>19.75</v>
      </c>
      <c r="P4759" t="s">
        <v>130</v>
      </c>
      <c r="Q4759" t="s">
        <v>131</v>
      </c>
      <c r="R4759" t="s">
        <v>132</v>
      </c>
      <c r="S4759" t="s">
        <v>133</v>
      </c>
      <c r="T4759" t="s">
        <v>134</v>
      </c>
      <c r="U4759">
        <f>Final_Product___Sales_Data[[#This Row],[Quantity]]*Final_Product___Sales_Data[[#This Row],[Price]]</f>
        <v>395</v>
      </c>
      <c r="V4759">
        <f>Final_Product___Sales_Data[[#This Row],[Before discount]]-(Final_Product___Sales_Data[[#This Row],[Before discount]]*Final_Product___Sales_Data[[#This Row],[Discount]])</f>
        <v>357.59110591555708</v>
      </c>
    </row>
    <row r="4760" spans="1:22" x14ac:dyDescent="0.3">
      <c r="A4760" t="s">
        <v>454</v>
      </c>
      <c r="B4760" t="s">
        <v>455</v>
      </c>
      <c r="C4760">
        <v>62</v>
      </c>
      <c r="D4760" t="s">
        <v>98</v>
      </c>
      <c r="E4760" t="s">
        <v>41</v>
      </c>
      <c r="F4760">
        <v>5759</v>
      </c>
      <c r="G4760" t="s">
        <v>161</v>
      </c>
      <c r="H4760" s="1">
        <v>45572</v>
      </c>
      <c r="I4760">
        <v>9</v>
      </c>
      <c r="J4760">
        <v>70</v>
      </c>
      <c r="K4760">
        <v>4.9565192612161073E-2</v>
      </c>
      <c r="L4760" t="s">
        <v>162</v>
      </c>
      <c r="M4760" t="s">
        <v>26</v>
      </c>
      <c r="N4760" t="s">
        <v>82</v>
      </c>
      <c r="O4760">
        <v>35</v>
      </c>
      <c r="P4760" t="s">
        <v>83</v>
      </c>
      <c r="Q4760" t="s">
        <v>84</v>
      </c>
      <c r="R4760" t="s">
        <v>85</v>
      </c>
      <c r="S4760" t="s">
        <v>86</v>
      </c>
      <c r="T4760" t="s">
        <v>87</v>
      </c>
      <c r="U4760">
        <f>Final_Product___Sales_Data[[#This Row],[Quantity]]*Final_Product___Sales_Data[[#This Row],[Price]]</f>
        <v>630</v>
      </c>
      <c r="V4760">
        <f>Final_Product___Sales_Data[[#This Row],[Before discount]]-(Final_Product___Sales_Data[[#This Row],[Before discount]]*Final_Product___Sales_Data[[#This Row],[Discount]])</f>
        <v>598.77392865433853</v>
      </c>
    </row>
    <row r="4761" spans="1:22" x14ac:dyDescent="0.3">
      <c r="A4761" t="s">
        <v>248</v>
      </c>
      <c r="B4761" t="s">
        <v>249</v>
      </c>
      <c r="C4761">
        <v>23</v>
      </c>
      <c r="D4761" t="s">
        <v>22</v>
      </c>
      <c r="E4761" t="s">
        <v>35</v>
      </c>
      <c r="F4761">
        <v>5760</v>
      </c>
      <c r="G4761" t="s">
        <v>234</v>
      </c>
      <c r="H4761" s="1">
        <v>45573</v>
      </c>
      <c r="I4761">
        <v>10</v>
      </c>
      <c r="J4761">
        <v>39.5</v>
      </c>
      <c r="K4761">
        <v>4.0001890334937146E-2</v>
      </c>
      <c r="L4761" t="s">
        <v>235</v>
      </c>
      <c r="M4761" t="s">
        <v>57</v>
      </c>
      <c r="N4761" t="s">
        <v>129</v>
      </c>
      <c r="O4761">
        <v>19.75</v>
      </c>
      <c r="P4761" t="s">
        <v>130</v>
      </c>
      <c r="Q4761" t="s">
        <v>131</v>
      </c>
      <c r="R4761" t="s">
        <v>132</v>
      </c>
      <c r="S4761" t="s">
        <v>133</v>
      </c>
      <c r="T4761" t="s">
        <v>134</v>
      </c>
      <c r="U4761">
        <f>Final_Product___Sales_Data[[#This Row],[Quantity]]*Final_Product___Sales_Data[[#This Row],[Price]]</f>
        <v>395</v>
      </c>
      <c r="V4761">
        <f>Final_Product___Sales_Data[[#This Row],[Before discount]]-(Final_Product___Sales_Data[[#This Row],[Before discount]]*Final_Product___Sales_Data[[#This Row],[Discount]])</f>
        <v>379.1992533176998</v>
      </c>
    </row>
    <row r="4762" spans="1:22" x14ac:dyDescent="0.3">
      <c r="A4762" t="s">
        <v>265</v>
      </c>
      <c r="B4762" t="s">
        <v>266</v>
      </c>
      <c r="C4762">
        <v>55</v>
      </c>
      <c r="D4762" t="s">
        <v>98</v>
      </c>
      <c r="E4762" t="s">
        <v>23</v>
      </c>
      <c r="F4762">
        <v>5761</v>
      </c>
      <c r="G4762" t="s">
        <v>173</v>
      </c>
      <c r="H4762" s="1">
        <v>45573</v>
      </c>
      <c r="I4762">
        <v>1</v>
      </c>
      <c r="J4762">
        <v>38</v>
      </c>
      <c r="K4762">
        <v>5.0180778237825165E-2</v>
      </c>
      <c r="L4762" t="s">
        <v>174</v>
      </c>
      <c r="M4762" t="s">
        <v>57</v>
      </c>
      <c r="N4762" t="s">
        <v>129</v>
      </c>
      <c r="O4762">
        <v>19</v>
      </c>
      <c r="P4762" t="s">
        <v>130</v>
      </c>
      <c r="Q4762" t="s">
        <v>131</v>
      </c>
      <c r="R4762" t="s">
        <v>132</v>
      </c>
      <c r="S4762" t="s">
        <v>133</v>
      </c>
      <c r="T4762" t="s">
        <v>134</v>
      </c>
      <c r="U4762">
        <f>Final_Product___Sales_Data[[#This Row],[Quantity]]*Final_Product___Sales_Data[[#This Row],[Price]]</f>
        <v>38</v>
      </c>
      <c r="V4762">
        <f>Final_Product___Sales_Data[[#This Row],[Before discount]]-(Final_Product___Sales_Data[[#This Row],[Before discount]]*Final_Product___Sales_Data[[#This Row],[Discount]])</f>
        <v>36.093130426962645</v>
      </c>
    </row>
    <row r="4763" spans="1:22" x14ac:dyDescent="0.3">
      <c r="A4763" t="s">
        <v>184</v>
      </c>
      <c r="B4763" t="s">
        <v>185</v>
      </c>
      <c r="C4763">
        <v>60</v>
      </c>
      <c r="D4763" t="s">
        <v>22</v>
      </c>
      <c r="E4763" t="s">
        <v>38</v>
      </c>
      <c r="F4763">
        <v>5762</v>
      </c>
      <c r="G4763" t="s">
        <v>256</v>
      </c>
      <c r="H4763" s="1">
        <v>45573</v>
      </c>
      <c r="I4763">
        <v>8</v>
      </c>
      <c r="J4763">
        <v>47.5</v>
      </c>
      <c r="K4763">
        <v>9.9421422756213865E-2</v>
      </c>
      <c r="L4763" t="s">
        <v>257</v>
      </c>
      <c r="M4763" t="s">
        <v>44</v>
      </c>
      <c r="N4763" t="s">
        <v>45</v>
      </c>
      <c r="O4763">
        <v>23.75</v>
      </c>
      <c r="P4763" t="s">
        <v>46</v>
      </c>
      <c r="Q4763" t="s">
        <v>47</v>
      </c>
      <c r="R4763" t="s">
        <v>48</v>
      </c>
      <c r="S4763" t="s">
        <v>49</v>
      </c>
      <c r="T4763" t="s">
        <v>50</v>
      </c>
      <c r="U4763">
        <f>Final_Product___Sales_Data[[#This Row],[Quantity]]*Final_Product___Sales_Data[[#This Row],[Price]]</f>
        <v>380</v>
      </c>
      <c r="V4763">
        <f>Final_Product___Sales_Data[[#This Row],[Before discount]]-(Final_Product___Sales_Data[[#This Row],[Before discount]]*Final_Product___Sales_Data[[#This Row],[Discount]])</f>
        <v>342.21985935263871</v>
      </c>
    </row>
    <row r="4764" spans="1:22" x14ac:dyDescent="0.3">
      <c r="A4764" t="s">
        <v>36</v>
      </c>
      <c r="B4764" t="s">
        <v>37</v>
      </c>
      <c r="C4764">
        <v>52</v>
      </c>
      <c r="D4764" t="s">
        <v>22</v>
      </c>
      <c r="E4764" t="s">
        <v>38</v>
      </c>
      <c r="F4764">
        <v>5763</v>
      </c>
      <c r="G4764" t="s">
        <v>188</v>
      </c>
      <c r="H4764" s="1">
        <v>45573</v>
      </c>
      <c r="I4764">
        <v>3</v>
      </c>
      <c r="J4764">
        <v>40</v>
      </c>
      <c r="K4764">
        <v>4.4640521575058149E-2</v>
      </c>
      <c r="L4764" t="s">
        <v>189</v>
      </c>
      <c r="M4764" t="s">
        <v>57</v>
      </c>
      <c r="N4764" t="s">
        <v>129</v>
      </c>
      <c r="O4764">
        <v>20</v>
      </c>
      <c r="P4764" t="s">
        <v>130</v>
      </c>
      <c r="Q4764" t="s">
        <v>131</v>
      </c>
      <c r="R4764" t="s">
        <v>132</v>
      </c>
      <c r="S4764" t="s">
        <v>133</v>
      </c>
      <c r="T4764" t="s">
        <v>134</v>
      </c>
      <c r="U4764">
        <f>Final_Product___Sales_Data[[#This Row],[Quantity]]*Final_Product___Sales_Data[[#This Row],[Price]]</f>
        <v>120</v>
      </c>
      <c r="V4764">
        <f>Final_Product___Sales_Data[[#This Row],[Before discount]]-(Final_Product___Sales_Data[[#This Row],[Before discount]]*Final_Product___Sales_Data[[#This Row],[Discount]])</f>
        <v>114.64313741099302</v>
      </c>
    </row>
    <row r="4765" spans="1:22" x14ac:dyDescent="0.3">
      <c r="A4765" t="s">
        <v>379</v>
      </c>
      <c r="B4765" t="s">
        <v>380</v>
      </c>
      <c r="C4765">
        <v>64</v>
      </c>
      <c r="D4765" t="s">
        <v>98</v>
      </c>
      <c r="E4765" t="s">
        <v>112</v>
      </c>
      <c r="F4765">
        <v>5764</v>
      </c>
      <c r="G4765" t="s">
        <v>42</v>
      </c>
      <c r="H4765" s="1">
        <v>45573</v>
      </c>
      <c r="I4765">
        <v>5</v>
      </c>
      <c r="J4765">
        <v>50</v>
      </c>
      <c r="K4765">
        <v>9.4103601568895023E-2</v>
      </c>
      <c r="L4765" t="s">
        <v>43</v>
      </c>
      <c r="M4765" t="s">
        <v>44</v>
      </c>
      <c r="N4765" t="s">
        <v>45</v>
      </c>
      <c r="O4765">
        <v>25</v>
      </c>
      <c r="P4765" t="s">
        <v>46</v>
      </c>
      <c r="Q4765" t="s">
        <v>47</v>
      </c>
      <c r="R4765" t="s">
        <v>48</v>
      </c>
      <c r="S4765" t="s">
        <v>49</v>
      </c>
      <c r="T4765" t="s">
        <v>50</v>
      </c>
      <c r="U4765">
        <f>Final_Product___Sales_Data[[#This Row],[Quantity]]*Final_Product___Sales_Data[[#This Row],[Price]]</f>
        <v>250</v>
      </c>
      <c r="V4765">
        <f>Final_Product___Sales_Data[[#This Row],[Before discount]]-(Final_Product___Sales_Data[[#This Row],[Before discount]]*Final_Product___Sales_Data[[#This Row],[Discount]])</f>
        <v>226.47409960777625</v>
      </c>
    </row>
    <row r="4766" spans="1:22" x14ac:dyDescent="0.3">
      <c r="A4766" t="s">
        <v>306</v>
      </c>
      <c r="B4766" t="s">
        <v>307</v>
      </c>
      <c r="C4766">
        <v>32</v>
      </c>
      <c r="D4766" t="s">
        <v>98</v>
      </c>
      <c r="E4766" t="s">
        <v>38</v>
      </c>
      <c r="F4766">
        <v>5765</v>
      </c>
      <c r="G4766" t="s">
        <v>88</v>
      </c>
      <c r="H4766" s="1">
        <v>45573</v>
      </c>
      <c r="I4766">
        <v>3</v>
      </c>
      <c r="J4766">
        <v>43</v>
      </c>
      <c r="K4766">
        <v>6.4807174565013753E-2</v>
      </c>
      <c r="L4766" t="s">
        <v>89</v>
      </c>
      <c r="M4766" t="s">
        <v>26</v>
      </c>
      <c r="N4766" t="s">
        <v>90</v>
      </c>
      <c r="O4766">
        <v>21.5</v>
      </c>
      <c r="P4766" t="s">
        <v>91</v>
      </c>
      <c r="Q4766" t="s">
        <v>92</v>
      </c>
      <c r="R4766" t="s">
        <v>93</v>
      </c>
      <c r="S4766" t="s">
        <v>94</v>
      </c>
      <c r="T4766" t="s">
        <v>95</v>
      </c>
      <c r="U4766">
        <f>Final_Product___Sales_Data[[#This Row],[Quantity]]*Final_Product___Sales_Data[[#This Row],[Price]]</f>
        <v>129</v>
      </c>
      <c r="V4766">
        <f>Final_Product___Sales_Data[[#This Row],[Before discount]]-(Final_Product___Sales_Data[[#This Row],[Before discount]]*Final_Product___Sales_Data[[#This Row],[Discount]])</f>
        <v>120.63987448111322</v>
      </c>
    </row>
    <row r="4767" spans="1:22" x14ac:dyDescent="0.3">
      <c r="A4767" t="s">
        <v>456</v>
      </c>
      <c r="B4767" t="s">
        <v>457</v>
      </c>
      <c r="C4767">
        <v>62</v>
      </c>
      <c r="D4767" t="s">
        <v>22</v>
      </c>
      <c r="E4767" t="s">
        <v>41</v>
      </c>
      <c r="F4767">
        <v>5766</v>
      </c>
      <c r="G4767" t="s">
        <v>69</v>
      </c>
      <c r="H4767" s="1">
        <v>45573</v>
      </c>
      <c r="I4767">
        <v>9</v>
      </c>
      <c r="J4767">
        <v>10</v>
      </c>
      <c r="K4767">
        <v>7.4334190144569504E-2</v>
      </c>
      <c r="L4767" t="s">
        <v>70</v>
      </c>
      <c r="M4767" t="s">
        <v>71</v>
      </c>
      <c r="N4767" t="s">
        <v>72</v>
      </c>
      <c r="O4767">
        <v>5</v>
      </c>
      <c r="P4767" t="s">
        <v>73</v>
      </c>
      <c r="Q4767" t="s">
        <v>74</v>
      </c>
      <c r="R4767" t="s">
        <v>75</v>
      </c>
      <c r="S4767" t="s">
        <v>76</v>
      </c>
      <c r="T4767" t="s">
        <v>77</v>
      </c>
      <c r="U4767">
        <f>Final_Product___Sales_Data[[#This Row],[Quantity]]*Final_Product___Sales_Data[[#This Row],[Price]]</f>
        <v>90</v>
      </c>
      <c r="V4767">
        <f>Final_Product___Sales_Data[[#This Row],[Before discount]]-(Final_Product___Sales_Data[[#This Row],[Before discount]]*Final_Product___Sales_Data[[#This Row],[Discount]])</f>
        <v>83.309922886988744</v>
      </c>
    </row>
    <row r="4768" spans="1:22" x14ac:dyDescent="0.3">
      <c r="A4768" t="s">
        <v>448</v>
      </c>
      <c r="B4768" t="s">
        <v>449</v>
      </c>
      <c r="C4768">
        <v>64</v>
      </c>
      <c r="D4768" t="s">
        <v>22</v>
      </c>
      <c r="E4768" t="s">
        <v>38</v>
      </c>
      <c r="F4768">
        <v>5767</v>
      </c>
      <c r="G4768" t="s">
        <v>206</v>
      </c>
      <c r="H4768" s="1">
        <v>45573</v>
      </c>
      <c r="I4768">
        <v>6</v>
      </c>
      <c r="J4768">
        <v>59.5</v>
      </c>
      <c r="K4768">
        <v>8.8647620977959432E-2</v>
      </c>
      <c r="L4768" t="s">
        <v>207</v>
      </c>
      <c r="M4768" t="s">
        <v>26</v>
      </c>
      <c r="N4768" t="s">
        <v>82</v>
      </c>
      <c r="O4768">
        <v>29.75</v>
      </c>
      <c r="P4768" t="s">
        <v>83</v>
      </c>
      <c r="Q4768" t="s">
        <v>84</v>
      </c>
      <c r="R4768" t="s">
        <v>85</v>
      </c>
      <c r="S4768" t="s">
        <v>86</v>
      </c>
      <c r="T4768" t="s">
        <v>87</v>
      </c>
      <c r="U4768">
        <f>Final_Product___Sales_Data[[#This Row],[Quantity]]*Final_Product___Sales_Data[[#This Row],[Price]]</f>
        <v>357</v>
      </c>
      <c r="V4768">
        <f>Final_Product___Sales_Data[[#This Row],[Before discount]]-(Final_Product___Sales_Data[[#This Row],[Before discount]]*Final_Product___Sales_Data[[#This Row],[Discount]])</f>
        <v>325.35279931086848</v>
      </c>
    </row>
    <row r="4769" spans="1:22" x14ac:dyDescent="0.3">
      <c r="A4769" t="s">
        <v>464</v>
      </c>
      <c r="B4769" t="s">
        <v>465</v>
      </c>
      <c r="C4769">
        <v>59</v>
      </c>
      <c r="D4769" t="s">
        <v>22</v>
      </c>
      <c r="E4769" t="s">
        <v>35</v>
      </c>
      <c r="F4769">
        <v>5768</v>
      </c>
      <c r="G4769" t="s">
        <v>401</v>
      </c>
      <c r="H4769" s="1">
        <v>45573</v>
      </c>
      <c r="I4769">
        <v>8</v>
      </c>
      <c r="J4769">
        <v>32</v>
      </c>
      <c r="K4769">
        <v>6.7364075276151569E-2</v>
      </c>
      <c r="L4769" t="s">
        <v>402</v>
      </c>
      <c r="M4769" t="s">
        <v>26</v>
      </c>
      <c r="N4769" t="s">
        <v>27</v>
      </c>
      <c r="O4769">
        <v>16</v>
      </c>
      <c r="P4769" t="s">
        <v>28</v>
      </c>
      <c r="Q4769" t="s">
        <v>29</v>
      </c>
      <c r="R4769" t="s">
        <v>30</v>
      </c>
      <c r="S4769" t="s">
        <v>31</v>
      </c>
      <c r="T4769" t="s">
        <v>32</v>
      </c>
      <c r="U4769">
        <f>Final_Product___Sales_Data[[#This Row],[Quantity]]*Final_Product___Sales_Data[[#This Row],[Price]]</f>
        <v>256</v>
      </c>
      <c r="V4769">
        <f>Final_Product___Sales_Data[[#This Row],[Before discount]]-(Final_Product___Sales_Data[[#This Row],[Before discount]]*Final_Product___Sales_Data[[#This Row],[Discount]])</f>
        <v>238.75479672930521</v>
      </c>
    </row>
    <row r="4770" spans="1:22" x14ac:dyDescent="0.3">
      <c r="A4770" t="s">
        <v>137</v>
      </c>
      <c r="B4770" t="s">
        <v>138</v>
      </c>
      <c r="C4770">
        <v>21</v>
      </c>
      <c r="D4770" t="s">
        <v>98</v>
      </c>
      <c r="E4770" t="s">
        <v>112</v>
      </c>
      <c r="F4770">
        <v>5769</v>
      </c>
      <c r="G4770" t="s">
        <v>317</v>
      </c>
      <c r="H4770" s="1">
        <v>45573</v>
      </c>
      <c r="I4770">
        <v>1</v>
      </c>
      <c r="J4770">
        <v>46</v>
      </c>
      <c r="K4770">
        <v>6.5259420191833617E-2</v>
      </c>
      <c r="L4770" t="s">
        <v>318</v>
      </c>
      <c r="M4770" t="s">
        <v>26</v>
      </c>
      <c r="N4770" t="s">
        <v>90</v>
      </c>
      <c r="O4770">
        <v>23</v>
      </c>
      <c r="P4770" t="s">
        <v>91</v>
      </c>
      <c r="Q4770" t="s">
        <v>92</v>
      </c>
      <c r="R4770" t="s">
        <v>93</v>
      </c>
      <c r="S4770" t="s">
        <v>94</v>
      </c>
      <c r="T4770" t="s">
        <v>95</v>
      </c>
      <c r="U4770">
        <f>Final_Product___Sales_Data[[#This Row],[Quantity]]*Final_Product___Sales_Data[[#This Row],[Price]]</f>
        <v>46</v>
      </c>
      <c r="V4770">
        <f>Final_Product___Sales_Data[[#This Row],[Before discount]]-(Final_Product___Sales_Data[[#This Row],[Before discount]]*Final_Product___Sales_Data[[#This Row],[Discount]])</f>
        <v>42.99806667117565</v>
      </c>
    </row>
    <row r="4771" spans="1:22" x14ac:dyDescent="0.3">
      <c r="A4771" t="s">
        <v>184</v>
      </c>
      <c r="B4771" t="s">
        <v>185</v>
      </c>
      <c r="C4771">
        <v>60</v>
      </c>
      <c r="D4771" t="s">
        <v>22</v>
      </c>
      <c r="E4771" t="s">
        <v>38</v>
      </c>
      <c r="F4771">
        <v>5770</v>
      </c>
      <c r="G4771" t="s">
        <v>182</v>
      </c>
      <c r="H4771" s="1">
        <v>45573</v>
      </c>
      <c r="I4771">
        <v>7</v>
      </c>
      <c r="J4771">
        <v>35</v>
      </c>
      <c r="K4771">
        <v>9.0252995891514073E-2</v>
      </c>
      <c r="L4771" t="s">
        <v>183</v>
      </c>
      <c r="M4771" t="s">
        <v>57</v>
      </c>
      <c r="N4771" t="s">
        <v>129</v>
      </c>
      <c r="O4771">
        <v>17.5</v>
      </c>
      <c r="P4771" t="s">
        <v>130</v>
      </c>
      <c r="Q4771" t="s">
        <v>131</v>
      </c>
      <c r="R4771" t="s">
        <v>132</v>
      </c>
      <c r="S4771" t="s">
        <v>133</v>
      </c>
      <c r="T4771" t="s">
        <v>134</v>
      </c>
      <c r="U4771">
        <f>Final_Product___Sales_Data[[#This Row],[Quantity]]*Final_Product___Sales_Data[[#This Row],[Price]]</f>
        <v>245</v>
      </c>
      <c r="V4771">
        <f>Final_Product___Sales_Data[[#This Row],[Before discount]]-(Final_Product___Sales_Data[[#This Row],[Before discount]]*Final_Product___Sales_Data[[#This Row],[Discount]])</f>
        <v>222.88801600657905</v>
      </c>
    </row>
    <row r="4772" spans="1:22" x14ac:dyDescent="0.3">
      <c r="A4772" t="s">
        <v>312</v>
      </c>
      <c r="B4772" t="s">
        <v>168</v>
      </c>
      <c r="C4772">
        <v>36</v>
      </c>
      <c r="D4772" t="s">
        <v>98</v>
      </c>
      <c r="E4772" t="s">
        <v>35</v>
      </c>
      <c r="F4772">
        <v>5771</v>
      </c>
      <c r="G4772" t="s">
        <v>51</v>
      </c>
      <c r="H4772" s="1">
        <v>45573</v>
      </c>
      <c r="I4772">
        <v>4</v>
      </c>
      <c r="J4772">
        <v>54</v>
      </c>
      <c r="K4772">
        <v>9.0719336529866787E-2</v>
      </c>
      <c r="L4772" t="s">
        <v>52</v>
      </c>
      <c r="M4772" t="s">
        <v>44</v>
      </c>
      <c r="N4772" t="s">
        <v>45</v>
      </c>
      <c r="O4772">
        <v>27</v>
      </c>
      <c r="P4772" t="s">
        <v>46</v>
      </c>
      <c r="Q4772" t="s">
        <v>47</v>
      </c>
      <c r="R4772" t="s">
        <v>48</v>
      </c>
      <c r="S4772" t="s">
        <v>49</v>
      </c>
      <c r="T4772" t="s">
        <v>50</v>
      </c>
      <c r="U4772">
        <f>Final_Product___Sales_Data[[#This Row],[Quantity]]*Final_Product___Sales_Data[[#This Row],[Price]]</f>
        <v>216</v>
      </c>
      <c r="V4772">
        <f>Final_Product___Sales_Data[[#This Row],[Before discount]]-(Final_Product___Sales_Data[[#This Row],[Before discount]]*Final_Product___Sales_Data[[#This Row],[Discount]])</f>
        <v>196.40462330954878</v>
      </c>
    </row>
    <row r="4773" spans="1:22" x14ac:dyDescent="0.3">
      <c r="A4773" t="s">
        <v>137</v>
      </c>
      <c r="B4773" t="s">
        <v>138</v>
      </c>
      <c r="C4773">
        <v>21</v>
      </c>
      <c r="D4773" t="s">
        <v>98</v>
      </c>
      <c r="E4773" t="s">
        <v>112</v>
      </c>
      <c r="F4773">
        <v>5772</v>
      </c>
      <c r="G4773" t="s">
        <v>42</v>
      </c>
      <c r="H4773" s="1">
        <v>45573</v>
      </c>
      <c r="I4773">
        <v>7</v>
      </c>
      <c r="J4773">
        <v>50</v>
      </c>
      <c r="K4773">
        <v>9.4264172774955246E-2</v>
      </c>
      <c r="L4773" t="s">
        <v>43</v>
      </c>
      <c r="M4773" t="s">
        <v>44</v>
      </c>
      <c r="N4773" t="s">
        <v>45</v>
      </c>
      <c r="O4773">
        <v>25</v>
      </c>
      <c r="P4773" t="s">
        <v>46</v>
      </c>
      <c r="Q4773" t="s">
        <v>47</v>
      </c>
      <c r="R4773" t="s">
        <v>48</v>
      </c>
      <c r="S4773" t="s">
        <v>49</v>
      </c>
      <c r="T4773" t="s">
        <v>50</v>
      </c>
      <c r="U4773">
        <f>Final_Product___Sales_Data[[#This Row],[Quantity]]*Final_Product___Sales_Data[[#This Row],[Price]]</f>
        <v>350</v>
      </c>
      <c r="V4773">
        <f>Final_Product___Sales_Data[[#This Row],[Before discount]]-(Final_Product___Sales_Data[[#This Row],[Before discount]]*Final_Product___Sales_Data[[#This Row],[Discount]])</f>
        <v>317.00753952876568</v>
      </c>
    </row>
    <row r="4774" spans="1:22" x14ac:dyDescent="0.3">
      <c r="A4774" t="s">
        <v>233</v>
      </c>
      <c r="B4774" t="s">
        <v>181</v>
      </c>
      <c r="C4774">
        <v>34</v>
      </c>
      <c r="D4774" t="s">
        <v>22</v>
      </c>
      <c r="E4774" t="s">
        <v>112</v>
      </c>
      <c r="F4774">
        <v>5773</v>
      </c>
      <c r="G4774" t="s">
        <v>65</v>
      </c>
      <c r="H4774" s="1">
        <v>45573</v>
      </c>
      <c r="I4774">
        <v>10</v>
      </c>
      <c r="J4774">
        <v>22.5</v>
      </c>
      <c r="K4774">
        <v>5.309603305185976E-2</v>
      </c>
      <c r="L4774" t="s">
        <v>66</v>
      </c>
      <c r="M4774" t="s">
        <v>57</v>
      </c>
      <c r="N4774" t="s">
        <v>58</v>
      </c>
      <c r="O4774">
        <v>11.25</v>
      </c>
      <c r="P4774" t="s">
        <v>59</v>
      </c>
      <c r="Q4774" t="s">
        <v>60</v>
      </c>
      <c r="R4774" t="s">
        <v>61</v>
      </c>
      <c r="S4774" t="s">
        <v>62</v>
      </c>
      <c r="T4774" t="s">
        <v>50</v>
      </c>
      <c r="U4774">
        <f>Final_Product___Sales_Data[[#This Row],[Quantity]]*Final_Product___Sales_Data[[#This Row],[Price]]</f>
        <v>225</v>
      </c>
      <c r="V4774">
        <f>Final_Product___Sales_Data[[#This Row],[Before discount]]-(Final_Product___Sales_Data[[#This Row],[Before discount]]*Final_Product___Sales_Data[[#This Row],[Discount]])</f>
        <v>213.05339256333156</v>
      </c>
    </row>
    <row r="4775" spans="1:22" x14ac:dyDescent="0.3">
      <c r="A4775" t="s">
        <v>123</v>
      </c>
      <c r="B4775" t="s">
        <v>124</v>
      </c>
      <c r="C4775">
        <v>69</v>
      </c>
      <c r="D4775" t="s">
        <v>98</v>
      </c>
      <c r="E4775" t="s">
        <v>23</v>
      </c>
      <c r="F4775">
        <v>5774</v>
      </c>
      <c r="G4775" t="s">
        <v>127</v>
      </c>
      <c r="H4775" s="1">
        <v>45573</v>
      </c>
      <c r="I4775">
        <v>1</v>
      </c>
      <c r="J4775">
        <v>36</v>
      </c>
      <c r="K4775">
        <v>7.5852952088407699E-2</v>
      </c>
      <c r="L4775" t="s">
        <v>128</v>
      </c>
      <c r="M4775" t="s">
        <v>57</v>
      </c>
      <c r="N4775" t="s">
        <v>129</v>
      </c>
      <c r="O4775">
        <v>18</v>
      </c>
      <c r="P4775" t="s">
        <v>130</v>
      </c>
      <c r="Q4775" t="s">
        <v>131</v>
      </c>
      <c r="R4775" t="s">
        <v>132</v>
      </c>
      <c r="S4775" t="s">
        <v>133</v>
      </c>
      <c r="T4775" t="s">
        <v>134</v>
      </c>
      <c r="U4775">
        <f>Final_Product___Sales_Data[[#This Row],[Quantity]]*Final_Product___Sales_Data[[#This Row],[Price]]</f>
        <v>36</v>
      </c>
      <c r="V4775">
        <f>Final_Product___Sales_Data[[#This Row],[Before discount]]-(Final_Product___Sales_Data[[#This Row],[Before discount]]*Final_Product___Sales_Data[[#This Row],[Discount]])</f>
        <v>33.269293724817324</v>
      </c>
    </row>
    <row r="4776" spans="1:22" x14ac:dyDescent="0.3">
      <c r="A4776" t="s">
        <v>313</v>
      </c>
      <c r="B4776" t="s">
        <v>314</v>
      </c>
      <c r="C4776">
        <v>32</v>
      </c>
      <c r="D4776" t="s">
        <v>98</v>
      </c>
      <c r="E4776" t="s">
        <v>38</v>
      </c>
      <c r="F4776">
        <v>5775</v>
      </c>
      <c r="G4776" t="s">
        <v>273</v>
      </c>
      <c r="H4776" s="1">
        <v>45573</v>
      </c>
      <c r="I4776">
        <v>1</v>
      </c>
      <c r="J4776">
        <v>90</v>
      </c>
      <c r="K4776">
        <v>6.8201893720436793E-2</v>
      </c>
      <c r="L4776" t="s">
        <v>274</v>
      </c>
      <c r="M4776" t="s">
        <v>44</v>
      </c>
      <c r="N4776" t="s">
        <v>242</v>
      </c>
      <c r="O4776">
        <v>45</v>
      </c>
      <c r="P4776" t="s">
        <v>243</v>
      </c>
      <c r="Q4776" t="s">
        <v>244</v>
      </c>
      <c r="R4776" t="s">
        <v>245</v>
      </c>
      <c r="S4776" t="s">
        <v>246</v>
      </c>
      <c r="T4776" t="s">
        <v>247</v>
      </c>
      <c r="U4776">
        <f>Final_Product___Sales_Data[[#This Row],[Quantity]]*Final_Product___Sales_Data[[#This Row],[Price]]</f>
        <v>90</v>
      </c>
      <c r="V4776">
        <f>Final_Product___Sales_Data[[#This Row],[Before discount]]-(Final_Product___Sales_Data[[#This Row],[Before discount]]*Final_Product___Sales_Data[[#This Row],[Discount]])</f>
        <v>83.86182956516069</v>
      </c>
    </row>
    <row r="4777" spans="1:22" x14ac:dyDescent="0.3">
      <c r="A4777" t="s">
        <v>462</v>
      </c>
      <c r="B4777" t="s">
        <v>463</v>
      </c>
      <c r="C4777">
        <v>50</v>
      </c>
      <c r="D4777" t="s">
        <v>98</v>
      </c>
      <c r="E4777" t="s">
        <v>35</v>
      </c>
      <c r="F4777">
        <v>5776</v>
      </c>
      <c r="G4777" t="s">
        <v>153</v>
      </c>
      <c r="H4777" s="1">
        <v>45573</v>
      </c>
      <c r="I4777">
        <v>10</v>
      </c>
      <c r="J4777">
        <v>12</v>
      </c>
      <c r="K4777">
        <v>1.4165266610771233E-2</v>
      </c>
      <c r="L4777" t="s">
        <v>154</v>
      </c>
      <c r="M4777" t="s">
        <v>71</v>
      </c>
      <c r="N4777" t="s">
        <v>72</v>
      </c>
      <c r="O4777">
        <v>6</v>
      </c>
      <c r="P4777" t="s">
        <v>73</v>
      </c>
      <c r="Q4777" t="s">
        <v>74</v>
      </c>
      <c r="R4777" t="s">
        <v>75</v>
      </c>
      <c r="S4777" t="s">
        <v>76</v>
      </c>
      <c r="T4777" t="s">
        <v>77</v>
      </c>
      <c r="U4777">
        <f>Final_Product___Sales_Data[[#This Row],[Quantity]]*Final_Product___Sales_Data[[#This Row],[Price]]</f>
        <v>120</v>
      </c>
      <c r="V4777">
        <f>Final_Product___Sales_Data[[#This Row],[Before discount]]-(Final_Product___Sales_Data[[#This Row],[Before discount]]*Final_Product___Sales_Data[[#This Row],[Discount]])</f>
        <v>118.30016800670745</v>
      </c>
    </row>
    <row r="4778" spans="1:22" x14ac:dyDescent="0.3">
      <c r="A4778" t="s">
        <v>233</v>
      </c>
      <c r="B4778" t="s">
        <v>181</v>
      </c>
      <c r="C4778">
        <v>34</v>
      </c>
      <c r="D4778" t="s">
        <v>22</v>
      </c>
      <c r="E4778" t="s">
        <v>112</v>
      </c>
      <c r="F4778">
        <v>5777</v>
      </c>
      <c r="G4778" t="s">
        <v>221</v>
      </c>
      <c r="H4778" s="1">
        <v>45573</v>
      </c>
      <c r="I4778">
        <v>2</v>
      </c>
      <c r="J4778">
        <v>11</v>
      </c>
      <c r="K4778">
        <v>5.2551986222093797E-2</v>
      </c>
      <c r="L4778" t="s">
        <v>222</v>
      </c>
      <c r="M4778" t="s">
        <v>71</v>
      </c>
      <c r="N4778" t="s">
        <v>72</v>
      </c>
      <c r="O4778">
        <v>5.5</v>
      </c>
      <c r="P4778" t="s">
        <v>73</v>
      </c>
      <c r="Q4778" t="s">
        <v>74</v>
      </c>
      <c r="R4778" t="s">
        <v>75</v>
      </c>
      <c r="S4778" t="s">
        <v>76</v>
      </c>
      <c r="T4778" t="s">
        <v>77</v>
      </c>
      <c r="U4778">
        <f>Final_Product___Sales_Data[[#This Row],[Quantity]]*Final_Product___Sales_Data[[#This Row],[Price]]</f>
        <v>22</v>
      </c>
      <c r="V4778">
        <f>Final_Product___Sales_Data[[#This Row],[Before discount]]-(Final_Product___Sales_Data[[#This Row],[Before discount]]*Final_Product___Sales_Data[[#This Row],[Discount]])</f>
        <v>20.843856303113938</v>
      </c>
    </row>
    <row r="4779" spans="1:22" x14ac:dyDescent="0.3">
      <c r="A4779" t="s">
        <v>321</v>
      </c>
      <c r="B4779" t="s">
        <v>322</v>
      </c>
      <c r="C4779">
        <v>59</v>
      </c>
      <c r="D4779" t="s">
        <v>22</v>
      </c>
      <c r="E4779" t="s">
        <v>35</v>
      </c>
      <c r="F4779">
        <v>5778</v>
      </c>
      <c r="G4779" t="s">
        <v>108</v>
      </c>
      <c r="H4779" s="1">
        <v>45573</v>
      </c>
      <c r="I4779">
        <v>4</v>
      </c>
      <c r="J4779">
        <v>34</v>
      </c>
      <c r="K4779">
        <v>5.5329921312333934E-2</v>
      </c>
      <c r="L4779" t="s">
        <v>109</v>
      </c>
      <c r="M4779" t="s">
        <v>26</v>
      </c>
      <c r="N4779" t="s">
        <v>27</v>
      </c>
      <c r="O4779">
        <v>17</v>
      </c>
      <c r="P4779" t="s">
        <v>28</v>
      </c>
      <c r="Q4779" t="s">
        <v>29</v>
      </c>
      <c r="R4779" t="s">
        <v>30</v>
      </c>
      <c r="S4779" t="s">
        <v>31</v>
      </c>
      <c r="T4779" t="s">
        <v>32</v>
      </c>
      <c r="U4779">
        <f>Final_Product___Sales_Data[[#This Row],[Quantity]]*Final_Product___Sales_Data[[#This Row],[Price]]</f>
        <v>136</v>
      </c>
      <c r="V4779">
        <f>Final_Product___Sales_Data[[#This Row],[Before discount]]-(Final_Product___Sales_Data[[#This Row],[Before discount]]*Final_Product___Sales_Data[[#This Row],[Discount]])</f>
        <v>128.47513070152257</v>
      </c>
    </row>
    <row r="4780" spans="1:22" x14ac:dyDescent="0.3">
      <c r="A4780" t="s">
        <v>145</v>
      </c>
      <c r="B4780" t="s">
        <v>146</v>
      </c>
      <c r="C4780">
        <v>66</v>
      </c>
      <c r="D4780" t="s">
        <v>22</v>
      </c>
      <c r="E4780" t="s">
        <v>23</v>
      </c>
      <c r="F4780">
        <v>5779</v>
      </c>
      <c r="G4780" t="s">
        <v>190</v>
      </c>
      <c r="H4780" s="1">
        <v>45573</v>
      </c>
      <c r="I4780">
        <v>6</v>
      </c>
      <c r="J4780">
        <v>25.5</v>
      </c>
      <c r="K4780">
        <v>1.4875105913257025E-2</v>
      </c>
      <c r="L4780" t="s">
        <v>191</v>
      </c>
      <c r="M4780" t="s">
        <v>101</v>
      </c>
      <c r="N4780" t="s">
        <v>102</v>
      </c>
      <c r="O4780">
        <v>12.75</v>
      </c>
      <c r="P4780" t="s">
        <v>103</v>
      </c>
      <c r="Q4780" t="s">
        <v>104</v>
      </c>
      <c r="R4780" t="s">
        <v>105</v>
      </c>
      <c r="S4780" t="s">
        <v>106</v>
      </c>
      <c r="T4780" t="s">
        <v>107</v>
      </c>
      <c r="U4780">
        <f>Final_Product___Sales_Data[[#This Row],[Quantity]]*Final_Product___Sales_Data[[#This Row],[Price]]</f>
        <v>153</v>
      </c>
      <c r="V4780">
        <f>Final_Product___Sales_Data[[#This Row],[Before discount]]-(Final_Product___Sales_Data[[#This Row],[Before discount]]*Final_Product___Sales_Data[[#This Row],[Discount]])</f>
        <v>150.72410879527166</v>
      </c>
    </row>
    <row r="4781" spans="1:22" x14ac:dyDescent="0.3">
      <c r="A4781" t="s">
        <v>329</v>
      </c>
      <c r="B4781" t="s">
        <v>330</v>
      </c>
      <c r="C4781">
        <v>68</v>
      </c>
      <c r="D4781" t="s">
        <v>22</v>
      </c>
      <c r="E4781" t="s">
        <v>41</v>
      </c>
      <c r="F4781">
        <v>5780</v>
      </c>
      <c r="G4781" t="s">
        <v>256</v>
      </c>
      <c r="H4781" s="1">
        <v>45573</v>
      </c>
      <c r="I4781">
        <v>5</v>
      </c>
      <c r="J4781">
        <v>47.5</v>
      </c>
      <c r="K4781">
        <v>7.7028731257614239E-2</v>
      </c>
      <c r="L4781" t="s">
        <v>257</v>
      </c>
      <c r="M4781" t="s">
        <v>44</v>
      </c>
      <c r="N4781" t="s">
        <v>45</v>
      </c>
      <c r="O4781">
        <v>23.75</v>
      </c>
      <c r="P4781" t="s">
        <v>46</v>
      </c>
      <c r="Q4781" t="s">
        <v>47</v>
      </c>
      <c r="R4781" t="s">
        <v>48</v>
      </c>
      <c r="S4781" t="s">
        <v>49</v>
      </c>
      <c r="T4781" t="s">
        <v>50</v>
      </c>
      <c r="U4781">
        <f>Final_Product___Sales_Data[[#This Row],[Quantity]]*Final_Product___Sales_Data[[#This Row],[Price]]</f>
        <v>237.5</v>
      </c>
      <c r="V4781">
        <f>Final_Product___Sales_Data[[#This Row],[Before discount]]-(Final_Product___Sales_Data[[#This Row],[Before discount]]*Final_Product___Sales_Data[[#This Row],[Discount]])</f>
        <v>219.20567632631662</v>
      </c>
    </row>
    <row r="4782" spans="1:22" x14ac:dyDescent="0.3">
      <c r="A4782" t="s">
        <v>269</v>
      </c>
      <c r="B4782" t="s">
        <v>270</v>
      </c>
      <c r="C4782">
        <v>40</v>
      </c>
      <c r="D4782" t="s">
        <v>22</v>
      </c>
      <c r="E4782" t="s">
        <v>23</v>
      </c>
      <c r="F4782">
        <v>5781</v>
      </c>
      <c r="G4782" t="s">
        <v>332</v>
      </c>
      <c r="H4782" s="1">
        <v>45573</v>
      </c>
      <c r="I4782">
        <v>3</v>
      </c>
      <c r="J4782">
        <v>37</v>
      </c>
      <c r="K4782">
        <v>6.7358097626232044E-2</v>
      </c>
      <c r="L4782" t="s">
        <v>333</v>
      </c>
      <c r="M4782" t="s">
        <v>26</v>
      </c>
      <c r="N4782" t="s">
        <v>27</v>
      </c>
      <c r="O4782">
        <v>18.5</v>
      </c>
      <c r="P4782" t="s">
        <v>28</v>
      </c>
      <c r="Q4782" t="s">
        <v>29</v>
      </c>
      <c r="R4782" t="s">
        <v>30</v>
      </c>
      <c r="S4782" t="s">
        <v>31</v>
      </c>
      <c r="T4782" t="s">
        <v>32</v>
      </c>
      <c r="U4782">
        <f>Final_Product___Sales_Data[[#This Row],[Quantity]]*Final_Product___Sales_Data[[#This Row],[Price]]</f>
        <v>111</v>
      </c>
      <c r="V4782">
        <f>Final_Product___Sales_Data[[#This Row],[Before discount]]-(Final_Product___Sales_Data[[#This Row],[Before discount]]*Final_Product___Sales_Data[[#This Row],[Discount]])</f>
        <v>103.52325116348824</v>
      </c>
    </row>
    <row r="4783" spans="1:22" x14ac:dyDescent="0.3">
      <c r="A4783" t="s">
        <v>135</v>
      </c>
      <c r="B4783" t="s">
        <v>136</v>
      </c>
      <c r="C4783">
        <v>21</v>
      </c>
      <c r="D4783" t="s">
        <v>98</v>
      </c>
      <c r="E4783" t="s">
        <v>38</v>
      </c>
      <c r="F4783">
        <v>5782</v>
      </c>
      <c r="G4783" t="s">
        <v>80</v>
      </c>
      <c r="H4783" s="1">
        <v>45573</v>
      </c>
      <c r="I4783">
        <v>8</v>
      </c>
      <c r="J4783">
        <v>60</v>
      </c>
      <c r="K4783">
        <v>6.7912350242359427E-3</v>
      </c>
      <c r="L4783" t="s">
        <v>81</v>
      </c>
      <c r="M4783" t="s">
        <v>26</v>
      </c>
      <c r="N4783" t="s">
        <v>82</v>
      </c>
      <c r="O4783">
        <v>30</v>
      </c>
      <c r="P4783" t="s">
        <v>83</v>
      </c>
      <c r="Q4783" t="s">
        <v>84</v>
      </c>
      <c r="R4783" t="s">
        <v>85</v>
      </c>
      <c r="S4783" t="s">
        <v>86</v>
      </c>
      <c r="T4783" t="s">
        <v>87</v>
      </c>
      <c r="U4783">
        <f>Final_Product___Sales_Data[[#This Row],[Quantity]]*Final_Product___Sales_Data[[#This Row],[Price]]</f>
        <v>480</v>
      </c>
      <c r="V4783">
        <f>Final_Product___Sales_Data[[#This Row],[Before discount]]-(Final_Product___Sales_Data[[#This Row],[Before discount]]*Final_Product___Sales_Data[[#This Row],[Discount]])</f>
        <v>476.74020718836675</v>
      </c>
    </row>
    <row r="4784" spans="1:22" x14ac:dyDescent="0.3">
      <c r="A4784" t="s">
        <v>260</v>
      </c>
      <c r="B4784" t="s">
        <v>261</v>
      </c>
      <c r="C4784">
        <v>19</v>
      </c>
      <c r="D4784" t="s">
        <v>22</v>
      </c>
      <c r="E4784" t="s">
        <v>41</v>
      </c>
      <c r="F4784">
        <v>5783</v>
      </c>
      <c r="G4784" t="s">
        <v>127</v>
      </c>
      <c r="H4784" s="1">
        <v>45573</v>
      </c>
      <c r="I4784">
        <v>4</v>
      </c>
      <c r="J4784">
        <v>36</v>
      </c>
      <c r="K4784">
        <v>3.2835193828816722E-2</v>
      </c>
      <c r="L4784" t="s">
        <v>128</v>
      </c>
      <c r="M4784" t="s">
        <v>57</v>
      </c>
      <c r="N4784" t="s">
        <v>129</v>
      </c>
      <c r="O4784">
        <v>18</v>
      </c>
      <c r="P4784" t="s">
        <v>130</v>
      </c>
      <c r="Q4784" t="s">
        <v>131</v>
      </c>
      <c r="R4784" t="s">
        <v>132</v>
      </c>
      <c r="S4784" t="s">
        <v>133</v>
      </c>
      <c r="T4784" t="s">
        <v>134</v>
      </c>
      <c r="U4784">
        <f>Final_Product___Sales_Data[[#This Row],[Quantity]]*Final_Product___Sales_Data[[#This Row],[Price]]</f>
        <v>144</v>
      </c>
      <c r="V4784">
        <f>Final_Product___Sales_Data[[#This Row],[Before discount]]-(Final_Product___Sales_Data[[#This Row],[Before discount]]*Final_Product___Sales_Data[[#This Row],[Discount]])</f>
        <v>139.2717320886504</v>
      </c>
    </row>
    <row r="4785" spans="1:22" x14ac:dyDescent="0.3">
      <c r="A4785" t="s">
        <v>452</v>
      </c>
      <c r="B4785" t="s">
        <v>152</v>
      </c>
      <c r="C4785">
        <v>38</v>
      </c>
      <c r="D4785" t="s">
        <v>22</v>
      </c>
      <c r="E4785" t="s">
        <v>38</v>
      </c>
      <c r="F4785">
        <v>5784</v>
      </c>
      <c r="G4785" t="s">
        <v>217</v>
      </c>
      <c r="H4785" s="1">
        <v>45573</v>
      </c>
      <c r="I4785">
        <v>9</v>
      </c>
      <c r="J4785">
        <v>53</v>
      </c>
      <c r="K4785">
        <v>3.8504492025613762E-2</v>
      </c>
      <c r="L4785" t="s">
        <v>218</v>
      </c>
      <c r="M4785" t="s">
        <v>44</v>
      </c>
      <c r="N4785" t="s">
        <v>45</v>
      </c>
      <c r="O4785">
        <v>26.5</v>
      </c>
      <c r="P4785" t="s">
        <v>46</v>
      </c>
      <c r="Q4785" t="s">
        <v>47</v>
      </c>
      <c r="R4785" t="s">
        <v>48</v>
      </c>
      <c r="S4785" t="s">
        <v>49</v>
      </c>
      <c r="T4785" t="s">
        <v>50</v>
      </c>
      <c r="U4785">
        <f>Final_Product___Sales_Data[[#This Row],[Quantity]]*Final_Product___Sales_Data[[#This Row],[Price]]</f>
        <v>477</v>
      </c>
      <c r="V4785">
        <f>Final_Product___Sales_Data[[#This Row],[Before discount]]-(Final_Product___Sales_Data[[#This Row],[Before discount]]*Final_Product___Sales_Data[[#This Row],[Discount]])</f>
        <v>458.63335730378225</v>
      </c>
    </row>
    <row r="4786" spans="1:22" x14ac:dyDescent="0.3">
      <c r="A4786" t="s">
        <v>110</v>
      </c>
      <c r="B4786" t="s">
        <v>111</v>
      </c>
      <c r="C4786">
        <v>45</v>
      </c>
      <c r="D4786" t="s">
        <v>98</v>
      </c>
      <c r="E4786" t="s">
        <v>112</v>
      </c>
      <c r="F4786">
        <v>5785</v>
      </c>
      <c r="G4786" t="s">
        <v>157</v>
      </c>
      <c r="H4786" s="1">
        <v>45574</v>
      </c>
      <c r="I4786">
        <v>9</v>
      </c>
      <c r="J4786">
        <v>33.5</v>
      </c>
      <c r="K4786">
        <v>4.0508393882898723E-2</v>
      </c>
      <c r="L4786" t="s">
        <v>158</v>
      </c>
      <c r="M4786" t="s">
        <v>26</v>
      </c>
      <c r="N4786" t="s">
        <v>27</v>
      </c>
      <c r="O4786">
        <v>16.75</v>
      </c>
      <c r="P4786" t="s">
        <v>28</v>
      </c>
      <c r="Q4786" t="s">
        <v>29</v>
      </c>
      <c r="R4786" t="s">
        <v>30</v>
      </c>
      <c r="S4786" t="s">
        <v>31</v>
      </c>
      <c r="T4786" t="s">
        <v>32</v>
      </c>
      <c r="U4786">
        <f>Final_Product___Sales_Data[[#This Row],[Quantity]]*Final_Product___Sales_Data[[#This Row],[Price]]</f>
        <v>301.5</v>
      </c>
      <c r="V4786">
        <f>Final_Product___Sales_Data[[#This Row],[Before discount]]-(Final_Product___Sales_Data[[#This Row],[Before discount]]*Final_Product___Sales_Data[[#This Row],[Discount]])</f>
        <v>289.28671924430603</v>
      </c>
    </row>
    <row r="4787" spans="1:22" x14ac:dyDescent="0.3">
      <c r="A4787" t="s">
        <v>163</v>
      </c>
      <c r="B4787" t="s">
        <v>164</v>
      </c>
      <c r="C4787">
        <v>43</v>
      </c>
      <c r="D4787" t="s">
        <v>98</v>
      </c>
      <c r="E4787" t="s">
        <v>35</v>
      </c>
      <c r="F4787">
        <v>5786</v>
      </c>
      <c r="G4787" t="s">
        <v>149</v>
      </c>
      <c r="H4787" s="1">
        <v>45574</v>
      </c>
      <c r="I4787">
        <v>9</v>
      </c>
      <c r="J4787">
        <v>44</v>
      </c>
      <c r="K4787">
        <v>4.276057801813643E-2</v>
      </c>
      <c r="L4787" t="s">
        <v>150</v>
      </c>
      <c r="M4787" t="s">
        <v>44</v>
      </c>
      <c r="N4787" t="s">
        <v>45</v>
      </c>
      <c r="O4787">
        <v>22</v>
      </c>
      <c r="P4787" t="s">
        <v>46</v>
      </c>
      <c r="Q4787" t="s">
        <v>47</v>
      </c>
      <c r="R4787" t="s">
        <v>48</v>
      </c>
      <c r="S4787" t="s">
        <v>49</v>
      </c>
      <c r="T4787" t="s">
        <v>50</v>
      </c>
      <c r="U4787">
        <f>Final_Product___Sales_Data[[#This Row],[Quantity]]*Final_Product___Sales_Data[[#This Row],[Price]]</f>
        <v>396</v>
      </c>
      <c r="V4787">
        <f>Final_Product___Sales_Data[[#This Row],[Before discount]]-(Final_Product___Sales_Data[[#This Row],[Before discount]]*Final_Product___Sales_Data[[#This Row],[Discount]])</f>
        <v>379.06681110481799</v>
      </c>
    </row>
    <row r="4788" spans="1:22" x14ac:dyDescent="0.3">
      <c r="A4788" t="s">
        <v>323</v>
      </c>
      <c r="B4788" t="s">
        <v>324</v>
      </c>
      <c r="C4788">
        <v>44</v>
      </c>
      <c r="D4788" t="s">
        <v>98</v>
      </c>
      <c r="E4788" t="s">
        <v>35</v>
      </c>
      <c r="F4788">
        <v>5787</v>
      </c>
      <c r="G4788" t="s">
        <v>204</v>
      </c>
      <c r="H4788" s="1">
        <v>45574</v>
      </c>
      <c r="I4788">
        <v>2</v>
      </c>
      <c r="J4788">
        <v>63</v>
      </c>
      <c r="K4788">
        <v>7.2228318557134075E-2</v>
      </c>
      <c r="L4788" t="s">
        <v>205</v>
      </c>
      <c r="M4788" t="s">
        <v>26</v>
      </c>
      <c r="N4788" t="s">
        <v>82</v>
      </c>
      <c r="O4788">
        <v>31.5</v>
      </c>
      <c r="P4788" t="s">
        <v>83</v>
      </c>
      <c r="Q4788" t="s">
        <v>84</v>
      </c>
      <c r="R4788" t="s">
        <v>85</v>
      </c>
      <c r="S4788" t="s">
        <v>86</v>
      </c>
      <c r="T4788" t="s">
        <v>87</v>
      </c>
      <c r="U4788">
        <f>Final_Product___Sales_Data[[#This Row],[Quantity]]*Final_Product___Sales_Data[[#This Row],[Price]]</f>
        <v>126</v>
      </c>
      <c r="V4788">
        <f>Final_Product___Sales_Data[[#This Row],[Before discount]]-(Final_Product___Sales_Data[[#This Row],[Before discount]]*Final_Product___Sales_Data[[#This Row],[Discount]])</f>
        <v>116.89923186180111</v>
      </c>
    </row>
    <row r="4789" spans="1:22" x14ac:dyDescent="0.3">
      <c r="A4789" t="s">
        <v>298</v>
      </c>
      <c r="B4789" t="s">
        <v>299</v>
      </c>
      <c r="C4789">
        <v>24</v>
      </c>
      <c r="D4789" t="s">
        <v>22</v>
      </c>
      <c r="E4789" t="s">
        <v>112</v>
      </c>
      <c r="F4789">
        <v>5788</v>
      </c>
      <c r="G4789" t="s">
        <v>206</v>
      </c>
      <c r="H4789" s="1">
        <v>45574</v>
      </c>
      <c r="I4789">
        <v>2</v>
      </c>
      <c r="J4789">
        <v>59.5</v>
      </c>
      <c r="K4789">
        <v>8.5436766610786419E-2</v>
      </c>
      <c r="L4789" t="s">
        <v>207</v>
      </c>
      <c r="M4789" t="s">
        <v>26</v>
      </c>
      <c r="N4789" t="s">
        <v>82</v>
      </c>
      <c r="O4789">
        <v>29.75</v>
      </c>
      <c r="P4789" t="s">
        <v>83</v>
      </c>
      <c r="Q4789" t="s">
        <v>84</v>
      </c>
      <c r="R4789" t="s">
        <v>85</v>
      </c>
      <c r="S4789" t="s">
        <v>86</v>
      </c>
      <c r="T4789" t="s">
        <v>87</v>
      </c>
      <c r="U4789">
        <f>Final_Product___Sales_Data[[#This Row],[Quantity]]*Final_Product___Sales_Data[[#This Row],[Price]]</f>
        <v>119</v>
      </c>
      <c r="V4789">
        <f>Final_Product___Sales_Data[[#This Row],[Before discount]]-(Final_Product___Sales_Data[[#This Row],[Before discount]]*Final_Product___Sales_Data[[#This Row],[Discount]])</f>
        <v>108.83302477331641</v>
      </c>
    </row>
    <row r="4790" spans="1:22" x14ac:dyDescent="0.3">
      <c r="A4790" t="s">
        <v>265</v>
      </c>
      <c r="B4790" t="s">
        <v>266</v>
      </c>
      <c r="C4790">
        <v>55</v>
      </c>
      <c r="D4790" t="s">
        <v>98</v>
      </c>
      <c r="E4790" t="s">
        <v>23</v>
      </c>
      <c r="F4790">
        <v>5789</v>
      </c>
      <c r="G4790" t="s">
        <v>401</v>
      </c>
      <c r="H4790" s="1">
        <v>45574</v>
      </c>
      <c r="I4790">
        <v>10</v>
      </c>
      <c r="J4790">
        <v>32</v>
      </c>
      <c r="K4790">
        <v>8.0626802774524026E-2</v>
      </c>
      <c r="L4790" t="s">
        <v>402</v>
      </c>
      <c r="M4790" t="s">
        <v>26</v>
      </c>
      <c r="N4790" t="s">
        <v>27</v>
      </c>
      <c r="O4790">
        <v>16</v>
      </c>
      <c r="P4790" t="s">
        <v>28</v>
      </c>
      <c r="Q4790" t="s">
        <v>29</v>
      </c>
      <c r="R4790" t="s">
        <v>30</v>
      </c>
      <c r="S4790" t="s">
        <v>31</v>
      </c>
      <c r="T4790" t="s">
        <v>32</v>
      </c>
      <c r="U4790">
        <f>Final_Product___Sales_Data[[#This Row],[Quantity]]*Final_Product___Sales_Data[[#This Row],[Price]]</f>
        <v>320</v>
      </c>
      <c r="V4790">
        <f>Final_Product___Sales_Data[[#This Row],[Before discount]]-(Final_Product___Sales_Data[[#This Row],[Before discount]]*Final_Product___Sales_Data[[#This Row],[Discount]])</f>
        <v>294.19942311215232</v>
      </c>
    </row>
    <row r="4791" spans="1:22" x14ac:dyDescent="0.3">
      <c r="A4791" t="s">
        <v>405</v>
      </c>
      <c r="B4791" t="s">
        <v>406</v>
      </c>
      <c r="C4791">
        <v>68</v>
      </c>
      <c r="D4791" t="s">
        <v>98</v>
      </c>
      <c r="E4791" t="s">
        <v>38</v>
      </c>
      <c r="F4791">
        <v>5790</v>
      </c>
      <c r="G4791" t="s">
        <v>153</v>
      </c>
      <c r="H4791" s="1">
        <v>45574</v>
      </c>
      <c r="I4791">
        <v>3</v>
      </c>
      <c r="J4791">
        <v>12</v>
      </c>
      <c r="K4791">
        <v>4.4073062770147046E-2</v>
      </c>
      <c r="L4791" t="s">
        <v>154</v>
      </c>
      <c r="M4791" t="s">
        <v>71</v>
      </c>
      <c r="N4791" t="s">
        <v>72</v>
      </c>
      <c r="O4791">
        <v>6</v>
      </c>
      <c r="P4791" t="s">
        <v>73</v>
      </c>
      <c r="Q4791" t="s">
        <v>74</v>
      </c>
      <c r="R4791" t="s">
        <v>75</v>
      </c>
      <c r="S4791" t="s">
        <v>76</v>
      </c>
      <c r="T4791" t="s">
        <v>77</v>
      </c>
      <c r="U4791">
        <f>Final_Product___Sales_Data[[#This Row],[Quantity]]*Final_Product___Sales_Data[[#This Row],[Price]]</f>
        <v>36</v>
      </c>
      <c r="V4791">
        <f>Final_Product___Sales_Data[[#This Row],[Before discount]]-(Final_Product___Sales_Data[[#This Row],[Before discount]]*Final_Product___Sales_Data[[#This Row],[Discount]])</f>
        <v>34.413369740274703</v>
      </c>
    </row>
    <row r="4792" spans="1:22" x14ac:dyDescent="0.3">
      <c r="A4792" t="s">
        <v>315</v>
      </c>
      <c r="B4792" t="s">
        <v>40</v>
      </c>
      <c r="C4792">
        <v>20</v>
      </c>
      <c r="D4792" t="s">
        <v>22</v>
      </c>
      <c r="E4792" t="s">
        <v>112</v>
      </c>
      <c r="F4792">
        <v>5791</v>
      </c>
      <c r="G4792" t="s">
        <v>250</v>
      </c>
      <c r="H4792" s="1">
        <v>45574</v>
      </c>
      <c r="I4792">
        <v>1</v>
      </c>
      <c r="J4792">
        <v>40</v>
      </c>
      <c r="K4792">
        <v>8.9515022241684117E-2</v>
      </c>
      <c r="L4792" t="s">
        <v>251</v>
      </c>
      <c r="M4792" t="s">
        <v>26</v>
      </c>
      <c r="N4792" t="s">
        <v>90</v>
      </c>
      <c r="O4792">
        <v>20</v>
      </c>
      <c r="P4792" t="s">
        <v>91</v>
      </c>
      <c r="Q4792" t="s">
        <v>92</v>
      </c>
      <c r="R4792" t="s">
        <v>93</v>
      </c>
      <c r="S4792" t="s">
        <v>94</v>
      </c>
      <c r="T4792" t="s">
        <v>95</v>
      </c>
      <c r="U4792">
        <f>Final_Product___Sales_Data[[#This Row],[Quantity]]*Final_Product___Sales_Data[[#This Row],[Price]]</f>
        <v>40</v>
      </c>
      <c r="V4792">
        <f>Final_Product___Sales_Data[[#This Row],[Before discount]]-(Final_Product___Sales_Data[[#This Row],[Before discount]]*Final_Product___Sales_Data[[#This Row],[Discount]])</f>
        <v>36.419399110332634</v>
      </c>
    </row>
    <row r="4793" spans="1:22" x14ac:dyDescent="0.3">
      <c r="A4793" t="s">
        <v>258</v>
      </c>
      <c r="B4793" t="s">
        <v>259</v>
      </c>
      <c r="C4793">
        <v>38</v>
      </c>
      <c r="D4793" t="s">
        <v>22</v>
      </c>
      <c r="E4793" t="s">
        <v>38</v>
      </c>
      <c r="F4793">
        <v>5792</v>
      </c>
      <c r="G4793" t="s">
        <v>273</v>
      </c>
      <c r="H4793" s="1">
        <v>45574</v>
      </c>
      <c r="I4793">
        <v>9</v>
      </c>
      <c r="J4793">
        <v>90</v>
      </c>
      <c r="K4793">
        <v>9.2010559198377459E-2</v>
      </c>
      <c r="L4793" t="s">
        <v>274</v>
      </c>
      <c r="M4793" t="s">
        <v>44</v>
      </c>
      <c r="N4793" t="s">
        <v>242</v>
      </c>
      <c r="O4793">
        <v>45</v>
      </c>
      <c r="P4793" t="s">
        <v>243</v>
      </c>
      <c r="Q4793" t="s">
        <v>244</v>
      </c>
      <c r="R4793" t="s">
        <v>245</v>
      </c>
      <c r="S4793" t="s">
        <v>246</v>
      </c>
      <c r="T4793" t="s">
        <v>247</v>
      </c>
      <c r="U4793">
        <f>Final_Product___Sales_Data[[#This Row],[Quantity]]*Final_Product___Sales_Data[[#This Row],[Price]]</f>
        <v>810</v>
      </c>
      <c r="V4793">
        <f>Final_Product___Sales_Data[[#This Row],[Before discount]]-(Final_Product___Sales_Data[[#This Row],[Before discount]]*Final_Product___Sales_Data[[#This Row],[Discount]])</f>
        <v>735.47144704931429</v>
      </c>
    </row>
    <row r="4794" spans="1:22" x14ac:dyDescent="0.3">
      <c r="A4794" t="s">
        <v>300</v>
      </c>
      <c r="B4794" t="s">
        <v>301</v>
      </c>
      <c r="C4794">
        <v>43</v>
      </c>
      <c r="D4794" t="s">
        <v>22</v>
      </c>
      <c r="E4794" t="s">
        <v>41</v>
      </c>
      <c r="F4794">
        <v>5793</v>
      </c>
      <c r="G4794" t="s">
        <v>51</v>
      </c>
      <c r="H4794" s="1">
        <v>45574</v>
      </c>
      <c r="I4794">
        <v>2</v>
      </c>
      <c r="J4794">
        <v>54</v>
      </c>
      <c r="K4794">
        <v>5.5816301691565685E-2</v>
      </c>
      <c r="L4794" t="s">
        <v>52</v>
      </c>
      <c r="M4794" t="s">
        <v>44</v>
      </c>
      <c r="N4794" t="s">
        <v>45</v>
      </c>
      <c r="O4794">
        <v>27</v>
      </c>
      <c r="P4794" t="s">
        <v>46</v>
      </c>
      <c r="Q4794" t="s">
        <v>47</v>
      </c>
      <c r="R4794" t="s">
        <v>48</v>
      </c>
      <c r="S4794" t="s">
        <v>49</v>
      </c>
      <c r="T4794" t="s">
        <v>50</v>
      </c>
      <c r="U4794">
        <f>Final_Product___Sales_Data[[#This Row],[Quantity]]*Final_Product___Sales_Data[[#This Row],[Price]]</f>
        <v>108</v>
      </c>
      <c r="V4794">
        <f>Final_Product___Sales_Data[[#This Row],[Before discount]]-(Final_Product___Sales_Data[[#This Row],[Before discount]]*Final_Product___Sales_Data[[#This Row],[Discount]])</f>
        <v>101.9718394173109</v>
      </c>
    </row>
    <row r="4795" spans="1:22" x14ac:dyDescent="0.3">
      <c r="A4795" t="s">
        <v>135</v>
      </c>
      <c r="B4795" t="s">
        <v>136</v>
      </c>
      <c r="C4795">
        <v>21</v>
      </c>
      <c r="D4795" t="s">
        <v>98</v>
      </c>
      <c r="E4795" t="s">
        <v>38</v>
      </c>
      <c r="F4795">
        <v>5794</v>
      </c>
      <c r="G4795" t="s">
        <v>161</v>
      </c>
      <c r="H4795" s="1">
        <v>45574</v>
      </c>
      <c r="I4795">
        <v>9</v>
      </c>
      <c r="J4795">
        <v>70</v>
      </c>
      <c r="K4795">
        <v>3.4008878882077598E-2</v>
      </c>
      <c r="L4795" t="s">
        <v>162</v>
      </c>
      <c r="M4795" t="s">
        <v>26</v>
      </c>
      <c r="N4795" t="s">
        <v>82</v>
      </c>
      <c r="O4795">
        <v>35</v>
      </c>
      <c r="P4795" t="s">
        <v>83</v>
      </c>
      <c r="Q4795" t="s">
        <v>84</v>
      </c>
      <c r="R4795" t="s">
        <v>85</v>
      </c>
      <c r="S4795" t="s">
        <v>86</v>
      </c>
      <c r="T4795" t="s">
        <v>87</v>
      </c>
      <c r="U4795">
        <f>Final_Product___Sales_Data[[#This Row],[Quantity]]*Final_Product___Sales_Data[[#This Row],[Price]]</f>
        <v>630</v>
      </c>
      <c r="V4795">
        <f>Final_Product___Sales_Data[[#This Row],[Before discount]]-(Final_Product___Sales_Data[[#This Row],[Before discount]]*Final_Product___Sales_Data[[#This Row],[Discount]])</f>
        <v>608.57440630429107</v>
      </c>
    </row>
    <row r="4796" spans="1:22" x14ac:dyDescent="0.3">
      <c r="A4796" t="s">
        <v>425</v>
      </c>
      <c r="B4796" t="s">
        <v>426</v>
      </c>
      <c r="C4796">
        <v>23</v>
      </c>
      <c r="D4796" t="s">
        <v>22</v>
      </c>
      <c r="E4796" t="s">
        <v>41</v>
      </c>
      <c r="F4796">
        <v>5795</v>
      </c>
      <c r="G4796" t="s">
        <v>304</v>
      </c>
      <c r="H4796" s="1">
        <v>45574</v>
      </c>
      <c r="I4796">
        <v>4</v>
      </c>
      <c r="J4796">
        <v>18</v>
      </c>
      <c r="K4796">
        <v>9.2324115200112009E-2</v>
      </c>
      <c r="L4796" t="s">
        <v>305</v>
      </c>
      <c r="M4796" t="s">
        <v>71</v>
      </c>
      <c r="N4796" t="s">
        <v>117</v>
      </c>
      <c r="O4796">
        <v>9</v>
      </c>
      <c r="P4796" t="s">
        <v>118</v>
      </c>
      <c r="Q4796" t="s">
        <v>119</v>
      </c>
      <c r="R4796" t="s">
        <v>120</v>
      </c>
      <c r="S4796" t="s">
        <v>121</v>
      </c>
      <c r="T4796" t="s">
        <v>122</v>
      </c>
      <c r="U4796">
        <f>Final_Product___Sales_Data[[#This Row],[Quantity]]*Final_Product___Sales_Data[[#This Row],[Price]]</f>
        <v>72</v>
      </c>
      <c r="V4796">
        <f>Final_Product___Sales_Data[[#This Row],[Before discount]]-(Final_Product___Sales_Data[[#This Row],[Before discount]]*Final_Product___Sales_Data[[#This Row],[Discount]])</f>
        <v>65.352663705591937</v>
      </c>
    </row>
    <row r="4797" spans="1:22" x14ac:dyDescent="0.3">
      <c r="A4797" t="s">
        <v>431</v>
      </c>
      <c r="B4797" t="s">
        <v>432</v>
      </c>
      <c r="C4797">
        <v>39</v>
      </c>
      <c r="D4797" t="s">
        <v>98</v>
      </c>
      <c r="E4797" t="s">
        <v>112</v>
      </c>
      <c r="F4797">
        <v>5796</v>
      </c>
      <c r="G4797" t="s">
        <v>153</v>
      </c>
      <c r="H4797" s="1">
        <v>45574</v>
      </c>
      <c r="I4797">
        <v>6</v>
      </c>
      <c r="J4797">
        <v>12</v>
      </c>
      <c r="K4797">
        <v>7.6636456234614958E-2</v>
      </c>
      <c r="L4797" t="s">
        <v>154</v>
      </c>
      <c r="M4797" t="s">
        <v>71</v>
      </c>
      <c r="N4797" t="s">
        <v>72</v>
      </c>
      <c r="O4797">
        <v>6</v>
      </c>
      <c r="P4797" t="s">
        <v>73</v>
      </c>
      <c r="Q4797" t="s">
        <v>74</v>
      </c>
      <c r="R4797" t="s">
        <v>75</v>
      </c>
      <c r="S4797" t="s">
        <v>76</v>
      </c>
      <c r="T4797" t="s">
        <v>77</v>
      </c>
      <c r="U4797">
        <f>Final_Product___Sales_Data[[#This Row],[Quantity]]*Final_Product___Sales_Data[[#This Row],[Price]]</f>
        <v>72</v>
      </c>
      <c r="V4797">
        <f>Final_Product___Sales_Data[[#This Row],[Before discount]]-(Final_Product___Sales_Data[[#This Row],[Before discount]]*Final_Product___Sales_Data[[#This Row],[Discount]])</f>
        <v>66.482175151107725</v>
      </c>
    </row>
    <row r="4798" spans="1:22" x14ac:dyDescent="0.3">
      <c r="A4798" t="s">
        <v>435</v>
      </c>
      <c r="B4798" t="s">
        <v>436</v>
      </c>
      <c r="C4798">
        <v>43</v>
      </c>
      <c r="D4798" t="s">
        <v>98</v>
      </c>
      <c r="E4798" t="s">
        <v>35</v>
      </c>
      <c r="F4798">
        <v>5797</v>
      </c>
      <c r="G4798" t="s">
        <v>157</v>
      </c>
      <c r="H4798" s="1">
        <v>45574</v>
      </c>
      <c r="I4798">
        <v>1</v>
      </c>
      <c r="J4798">
        <v>33.5</v>
      </c>
      <c r="K4798">
        <v>9.409666485531766E-2</v>
      </c>
      <c r="L4798" t="s">
        <v>158</v>
      </c>
      <c r="M4798" t="s">
        <v>26</v>
      </c>
      <c r="N4798" t="s">
        <v>27</v>
      </c>
      <c r="O4798">
        <v>16.75</v>
      </c>
      <c r="P4798" t="s">
        <v>28</v>
      </c>
      <c r="Q4798" t="s">
        <v>29</v>
      </c>
      <c r="R4798" t="s">
        <v>30</v>
      </c>
      <c r="S4798" t="s">
        <v>31</v>
      </c>
      <c r="T4798" t="s">
        <v>32</v>
      </c>
      <c r="U4798">
        <f>Final_Product___Sales_Data[[#This Row],[Quantity]]*Final_Product___Sales_Data[[#This Row],[Price]]</f>
        <v>33.5</v>
      </c>
      <c r="V4798">
        <f>Final_Product___Sales_Data[[#This Row],[Before discount]]-(Final_Product___Sales_Data[[#This Row],[Before discount]]*Final_Product___Sales_Data[[#This Row],[Discount]])</f>
        <v>30.347761727346857</v>
      </c>
    </row>
    <row r="4799" spans="1:22" x14ac:dyDescent="0.3">
      <c r="A4799" t="s">
        <v>460</v>
      </c>
      <c r="B4799" t="s">
        <v>461</v>
      </c>
      <c r="C4799">
        <v>56</v>
      </c>
      <c r="D4799" t="s">
        <v>98</v>
      </c>
      <c r="E4799" t="s">
        <v>35</v>
      </c>
      <c r="F4799">
        <v>5798</v>
      </c>
      <c r="G4799" t="s">
        <v>141</v>
      </c>
      <c r="H4799" s="1">
        <v>45574</v>
      </c>
      <c r="I4799">
        <v>6</v>
      </c>
      <c r="J4799">
        <v>17.5</v>
      </c>
      <c r="K4799">
        <v>3.7554141763748522E-2</v>
      </c>
      <c r="L4799" t="s">
        <v>142</v>
      </c>
      <c r="M4799" t="s">
        <v>71</v>
      </c>
      <c r="N4799" t="s">
        <v>117</v>
      </c>
      <c r="O4799">
        <v>8.75</v>
      </c>
      <c r="P4799" t="s">
        <v>118</v>
      </c>
      <c r="Q4799" t="s">
        <v>119</v>
      </c>
      <c r="R4799" t="s">
        <v>120</v>
      </c>
      <c r="S4799" t="s">
        <v>121</v>
      </c>
      <c r="T4799" t="s">
        <v>122</v>
      </c>
      <c r="U4799">
        <f>Final_Product___Sales_Data[[#This Row],[Quantity]]*Final_Product___Sales_Data[[#This Row],[Price]]</f>
        <v>105</v>
      </c>
      <c r="V4799">
        <f>Final_Product___Sales_Data[[#This Row],[Before discount]]-(Final_Product___Sales_Data[[#This Row],[Before discount]]*Final_Product___Sales_Data[[#This Row],[Discount]])</f>
        <v>101.05681511480641</v>
      </c>
    </row>
    <row r="4800" spans="1:22" x14ac:dyDescent="0.3">
      <c r="A4800" t="s">
        <v>212</v>
      </c>
      <c r="B4800" t="s">
        <v>68</v>
      </c>
      <c r="C4800">
        <v>18</v>
      </c>
      <c r="D4800" t="s">
        <v>22</v>
      </c>
      <c r="E4800" t="s">
        <v>112</v>
      </c>
      <c r="F4800">
        <v>5799</v>
      </c>
      <c r="G4800" t="s">
        <v>65</v>
      </c>
      <c r="H4800" s="1">
        <v>45574</v>
      </c>
      <c r="I4800">
        <v>8</v>
      </c>
      <c r="J4800">
        <v>22.5</v>
      </c>
      <c r="K4800">
        <v>3.603623545875554E-2</v>
      </c>
      <c r="L4800" t="s">
        <v>66</v>
      </c>
      <c r="M4800" t="s">
        <v>57</v>
      </c>
      <c r="N4800" t="s">
        <v>58</v>
      </c>
      <c r="O4800">
        <v>11.25</v>
      </c>
      <c r="P4800" t="s">
        <v>59</v>
      </c>
      <c r="Q4800" t="s">
        <v>60</v>
      </c>
      <c r="R4800" t="s">
        <v>61</v>
      </c>
      <c r="S4800" t="s">
        <v>62</v>
      </c>
      <c r="T4800" t="s">
        <v>50</v>
      </c>
      <c r="U4800">
        <f>Final_Product___Sales_Data[[#This Row],[Quantity]]*Final_Product___Sales_Data[[#This Row],[Price]]</f>
        <v>180</v>
      </c>
      <c r="V4800">
        <f>Final_Product___Sales_Data[[#This Row],[Before discount]]-(Final_Product___Sales_Data[[#This Row],[Before discount]]*Final_Product___Sales_Data[[#This Row],[Discount]])</f>
        <v>173.513477617424</v>
      </c>
    </row>
    <row r="4801" spans="1:22" x14ac:dyDescent="0.3">
      <c r="A4801" t="s">
        <v>285</v>
      </c>
      <c r="B4801" t="s">
        <v>286</v>
      </c>
      <c r="C4801">
        <v>48</v>
      </c>
      <c r="D4801" t="s">
        <v>98</v>
      </c>
      <c r="E4801" t="s">
        <v>41</v>
      </c>
      <c r="F4801">
        <v>5800</v>
      </c>
      <c r="G4801" t="s">
        <v>141</v>
      </c>
      <c r="H4801" s="1">
        <v>45574</v>
      </c>
      <c r="I4801">
        <v>10</v>
      </c>
      <c r="J4801">
        <v>17.5</v>
      </c>
      <c r="K4801">
        <v>7.5676471255554878E-2</v>
      </c>
      <c r="L4801" t="s">
        <v>142</v>
      </c>
      <c r="M4801" t="s">
        <v>71</v>
      </c>
      <c r="N4801" t="s">
        <v>117</v>
      </c>
      <c r="O4801">
        <v>8.75</v>
      </c>
      <c r="P4801" t="s">
        <v>118</v>
      </c>
      <c r="Q4801" t="s">
        <v>119</v>
      </c>
      <c r="R4801" t="s">
        <v>120</v>
      </c>
      <c r="S4801" t="s">
        <v>121</v>
      </c>
      <c r="T4801" t="s">
        <v>122</v>
      </c>
      <c r="U4801">
        <f>Final_Product___Sales_Data[[#This Row],[Quantity]]*Final_Product___Sales_Data[[#This Row],[Price]]</f>
        <v>175</v>
      </c>
      <c r="V4801">
        <f>Final_Product___Sales_Data[[#This Row],[Before discount]]-(Final_Product___Sales_Data[[#This Row],[Before discount]]*Final_Product___Sales_Data[[#This Row],[Discount]])</f>
        <v>161.75661753027791</v>
      </c>
    </row>
    <row r="4802" spans="1:22" x14ac:dyDescent="0.3">
      <c r="A4802" t="s">
        <v>312</v>
      </c>
      <c r="B4802" t="s">
        <v>168</v>
      </c>
      <c r="C4802">
        <v>36</v>
      </c>
      <c r="D4802" t="s">
        <v>98</v>
      </c>
      <c r="E4802" t="s">
        <v>35</v>
      </c>
      <c r="F4802">
        <v>5801</v>
      </c>
      <c r="G4802" t="s">
        <v>24</v>
      </c>
      <c r="H4802" s="1">
        <v>45574</v>
      </c>
      <c r="I4802">
        <v>8</v>
      </c>
      <c r="J4802">
        <v>30</v>
      </c>
      <c r="K4802">
        <v>4.777980382632549E-2</v>
      </c>
      <c r="L4802" t="s">
        <v>25</v>
      </c>
      <c r="M4802" t="s">
        <v>26</v>
      </c>
      <c r="N4802" t="s">
        <v>27</v>
      </c>
      <c r="O4802">
        <v>15</v>
      </c>
      <c r="P4802" t="s">
        <v>28</v>
      </c>
      <c r="Q4802" t="s">
        <v>29</v>
      </c>
      <c r="R4802" t="s">
        <v>30</v>
      </c>
      <c r="S4802" t="s">
        <v>31</v>
      </c>
      <c r="T4802" t="s">
        <v>32</v>
      </c>
      <c r="U4802">
        <f>Final_Product___Sales_Data[[#This Row],[Quantity]]*Final_Product___Sales_Data[[#This Row],[Price]]</f>
        <v>240</v>
      </c>
      <c r="V4802">
        <f>Final_Product___Sales_Data[[#This Row],[Before discount]]-(Final_Product___Sales_Data[[#This Row],[Before discount]]*Final_Product___Sales_Data[[#This Row],[Discount]])</f>
        <v>228.53284708168189</v>
      </c>
    </row>
    <row r="4803" spans="1:22" x14ac:dyDescent="0.3">
      <c r="A4803" t="s">
        <v>155</v>
      </c>
      <c r="B4803" t="s">
        <v>156</v>
      </c>
      <c r="C4803">
        <v>55</v>
      </c>
      <c r="D4803" t="s">
        <v>98</v>
      </c>
      <c r="E4803" t="s">
        <v>23</v>
      </c>
      <c r="F4803">
        <v>5802</v>
      </c>
      <c r="G4803" t="s">
        <v>415</v>
      </c>
      <c r="H4803" s="1">
        <v>45575</v>
      </c>
      <c r="I4803">
        <v>6</v>
      </c>
      <c r="J4803">
        <v>13</v>
      </c>
      <c r="K4803">
        <v>6.386712006929611E-2</v>
      </c>
      <c r="L4803" t="s">
        <v>416</v>
      </c>
      <c r="M4803" t="s">
        <v>71</v>
      </c>
      <c r="N4803" t="s">
        <v>117</v>
      </c>
      <c r="O4803">
        <v>6.5</v>
      </c>
      <c r="P4803" t="s">
        <v>118</v>
      </c>
      <c r="Q4803" t="s">
        <v>119</v>
      </c>
      <c r="R4803" t="s">
        <v>120</v>
      </c>
      <c r="S4803" t="s">
        <v>121</v>
      </c>
      <c r="T4803" t="s">
        <v>122</v>
      </c>
      <c r="U4803">
        <f>Final_Product___Sales_Data[[#This Row],[Quantity]]*Final_Product___Sales_Data[[#This Row],[Price]]</f>
        <v>78</v>
      </c>
      <c r="V4803">
        <f>Final_Product___Sales_Data[[#This Row],[Before discount]]-(Final_Product___Sales_Data[[#This Row],[Before discount]]*Final_Product___Sales_Data[[#This Row],[Discount]])</f>
        <v>73.018364634594903</v>
      </c>
    </row>
    <row r="4804" spans="1:22" x14ac:dyDescent="0.3">
      <c r="A4804" t="s">
        <v>311</v>
      </c>
      <c r="B4804" t="s">
        <v>226</v>
      </c>
      <c r="C4804">
        <v>65</v>
      </c>
      <c r="D4804" t="s">
        <v>98</v>
      </c>
      <c r="E4804" t="s">
        <v>41</v>
      </c>
      <c r="F4804">
        <v>5803</v>
      </c>
      <c r="G4804" t="s">
        <v>182</v>
      </c>
      <c r="H4804" s="1">
        <v>45575</v>
      </c>
      <c r="I4804">
        <v>4</v>
      </c>
      <c r="J4804">
        <v>35</v>
      </c>
      <c r="K4804">
        <v>8.0701135871228208E-2</v>
      </c>
      <c r="L4804" t="s">
        <v>183</v>
      </c>
      <c r="M4804" t="s">
        <v>57</v>
      </c>
      <c r="N4804" t="s">
        <v>129</v>
      </c>
      <c r="O4804">
        <v>17.5</v>
      </c>
      <c r="P4804" t="s">
        <v>130</v>
      </c>
      <c r="Q4804" t="s">
        <v>131</v>
      </c>
      <c r="R4804" t="s">
        <v>132</v>
      </c>
      <c r="S4804" t="s">
        <v>133</v>
      </c>
      <c r="T4804" t="s">
        <v>134</v>
      </c>
      <c r="U4804">
        <f>Final_Product___Sales_Data[[#This Row],[Quantity]]*Final_Product___Sales_Data[[#This Row],[Price]]</f>
        <v>140</v>
      </c>
      <c r="V4804">
        <f>Final_Product___Sales_Data[[#This Row],[Before discount]]-(Final_Product___Sales_Data[[#This Row],[Before discount]]*Final_Product___Sales_Data[[#This Row],[Discount]])</f>
        <v>128.70184097802806</v>
      </c>
    </row>
    <row r="4805" spans="1:22" x14ac:dyDescent="0.3">
      <c r="A4805" t="s">
        <v>287</v>
      </c>
      <c r="B4805" t="s">
        <v>288</v>
      </c>
      <c r="C4805">
        <v>19</v>
      </c>
      <c r="D4805" t="s">
        <v>22</v>
      </c>
      <c r="E4805" t="s">
        <v>23</v>
      </c>
      <c r="F4805">
        <v>5804</v>
      </c>
      <c r="G4805" t="s">
        <v>99</v>
      </c>
      <c r="H4805" s="1">
        <v>45575</v>
      </c>
      <c r="I4805">
        <v>8</v>
      </c>
      <c r="J4805">
        <v>25</v>
      </c>
      <c r="K4805">
        <v>6.0656579582085625E-2</v>
      </c>
      <c r="L4805" t="s">
        <v>100</v>
      </c>
      <c r="M4805" t="s">
        <v>101</v>
      </c>
      <c r="N4805" t="s">
        <v>102</v>
      </c>
      <c r="O4805">
        <v>12.5</v>
      </c>
      <c r="P4805" t="s">
        <v>103</v>
      </c>
      <c r="Q4805" t="s">
        <v>104</v>
      </c>
      <c r="R4805" t="s">
        <v>105</v>
      </c>
      <c r="S4805" t="s">
        <v>106</v>
      </c>
      <c r="T4805" t="s">
        <v>107</v>
      </c>
      <c r="U4805">
        <f>Final_Product___Sales_Data[[#This Row],[Quantity]]*Final_Product___Sales_Data[[#This Row],[Price]]</f>
        <v>200</v>
      </c>
      <c r="V4805">
        <f>Final_Product___Sales_Data[[#This Row],[Before discount]]-(Final_Product___Sales_Data[[#This Row],[Before discount]]*Final_Product___Sales_Data[[#This Row],[Discount]])</f>
        <v>187.86868408358288</v>
      </c>
    </row>
    <row r="4806" spans="1:22" x14ac:dyDescent="0.3">
      <c r="A4806" t="s">
        <v>387</v>
      </c>
      <c r="B4806" t="s">
        <v>388</v>
      </c>
      <c r="C4806">
        <v>70</v>
      </c>
      <c r="D4806" t="s">
        <v>98</v>
      </c>
      <c r="E4806" t="s">
        <v>35</v>
      </c>
      <c r="F4806">
        <v>5805</v>
      </c>
      <c r="G4806" t="s">
        <v>204</v>
      </c>
      <c r="H4806" s="1">
        <v>45575</v>
      </c>
      <c r="I4806">
        <v>2</v>
      </c>
      <c r="J4806">
        <v>63</v>
      </c>
      <c r="K4806">
        <v>1.4143406527742375E-3</v>
      </c>
      <c r="L4806" t="s">
        <v>205</v>
      </c>
      <c r="M4806" t="s">
        <v>26</v>
      </c>
      <c r="N4806" t="s">
        <v>82</v>
      </c>
      <c r="O4806">
        <v>31.5</v>
      </c>
      <c r="P4806" t="s">
        <v>83</v>
      </c>
      <c r="Q4806" t="s">
        <v>84</v>
      </c>
      <c r="R4806" t="s">
        <v>85</v>
      </c>
      <c r="S4806" t="s">
        <v>86</v>
      </c>
      <c r="T4806" t="s">
        <v>87</v>
      </c>
      <c r="U4806">
        <f>Final_Product___Sales_Data[[#This Row],[Quantity]]*Final_Product___Sales_Data[[#This Row],[Price]]</f>
        <v>126</v>
      </c>
      <c r="V4806">
        <f>Final_Product___Sales_Data[[#This Row],[Before discount]]-(Final_Product___Sales_Data[[#This Row],[Before discount]]*Final_Product___Sales_Data[[#This Row],[Discount]])</f>
        <v>125.82179307775044</v>
      </c>
    </row>
    <row r="4807" spans="1:22" x14ac:dyDescent="0.3">
      <c r="A4807" t="s">
        <v>464</v>
      </c>
      <c r="B4807" t="s">
        <v>465</v>
      </c>
      <c r="C4807">
        <v>59</v>
      </c>
      <c r="D4807" t="s">
        <v>22</v>
      </c>
      <c r="E4807" t="s">
        <v>35</v>
      </c>
      <c r="F4807">
        <v>5806</v>
      </c>
      <c r="G4807" t="s">
        <v>127</v>
      </c>
      <c r="H4807" s="1">
        <v>45575</v>
      </c>
      <c r="I4807">
        <v>5</v>
      </c>
      <c r="J4807">
        <v>36</v>
      </c>
      <c r="K4807">
        <v>9.6247687436014091E-4</v>
      </c>
      <c r="L4807" t="s">
        <v>128</v>
      </c>
      <c r="M4807" t="s">
        <v>57</v>
      </c>
      <c r="N4807" t="s">
        <v>129</v>
      </c>
      <c r="O4807">
        <v>18</v>
      </c>
      <c r="P4807" t="s">
        <v>130</v>
      </c>
      <c r="Q4807" t="s">
        <v>131</v>
      </c>
      <c r="R4807" t="s">
        <v>132</v>
      </c>
      <c r="S4807" t="s">
        <v>133</v>
      </c>
      <c r="T4807" t="s">
        <v>134</v>
      </c>
      <c r="U4807">
        <f>Final_Product___Sales_Data[[#This Row],[Quantity]]*Final_Product___Sales_Data[[#This Row],[Price]]</f>
        <v>180</v>
      </c>
      <c r="V4807">
        <f>Final_Product___Sales_Data[[#This Row],[Before discount]]-(Final_Product___Sales_Data[[#This Row],[Before discount]]*Final_Product___Sales_Data[[#This Row],[Discount]])</f>
        <v>179.82675416261517</v>
      </c>
    </row>
    <row r="4808" spans="1:22" x14ac:dyDescent="0.3">
      <c r="A4808" t="s">
        <v>289</v>
      </c>
      <c r="B4808" t="s">
        <v>21</v>
      </c>
      <c r="C4808">
        <v>31</v>
      </c>
      <c r="D4808" t="s">
        <v>98</v>
      </c>
      <c r="E4808" t="s">
        <v>112</v>
      </c>
      <c r="F4808">
        <v>5807</v>
      </c>
      <c r="G4808" t="s">
        <v>340</v>
      </c>
      <c r="H4808" s="1">
        <v>45575</v>
      </c>
      <c r="I4808">
        <v>10</v>
      </c>
      <c r="J4808">
        <v>82.5</v>
      </c>
      <c r="K4808">
        <v>2.3390734651724532E-2</v>
      </c>
      <c r="L4808" t="s">
        <v>341</v>
      </c>
      <c r="M4808" t="s">
        <v>44</v>
      </c>
      <c r="N4808" t="s">
        <v>242</v>
      </c>
      <c r="O4808">
        <v>41.25</v>
      </c>
      <c r="P4808" t="s">
        <v>243</v>
      </c>
      <c r="Q4808" t="s">
        <v>244</v>
      </c>
      <c r="R4808" t="s">
        <v>245</v>
      </c>
      <c r="S4808" t="s">
        <v>246</v>
      </c>
      <c r="T4808" t="s">
        <v>247</v>
      </c>
      <c r="U4808">
        <f>Final_Product___Sales_Data[[#This Row],[Quantity]]*Final_Product___Sales_Data[[#This Row],[Price]]</f>
        <v>825</v>
      </c>
      <c r="V4808">
        <f>Final_Product___Sales_Data[[#This Row],[Before discount]]-(Final_Product___Sales_Data[[#This Row],[Before discount]]*Final_Product___Sales_Data[[#This Row],[Discount]])</f>
        <v>805.70264391232729</v>
      </c>
    </row>
    <row r="4809" spans="1:22" x14ac:dyDescent="0.3">
      <c r="A4809" t="s">
        <v>267</v>
      </c>
      <c r="B4809" t="s">
        <v>268</v>
      </c>
      <c r="C4809">
        <v>22</v>
      </c>
      <c r="D4809" t="s">
        <v>22</v>
      </c>
      <c r="E4809" t="s">
        <v>23</v>
      </c>
      <c r="F4809">
        <v>5808</v>
      </c>
      <c r="G4809" t="s">
        <v>108</v>
      </c>
      <c r="H4809" s="1">
        <v>45575</v>
      </c>
      <c r="I4809">
        <v>10</v>
      </c>
      <c r="J4809">
        <v>34</v>
      </c>
      <c r="K4809">
        <v>7.8779247019743662E-2</v>
      </c>
      <c r="L4809" t="s">
        <v>109</v>
      </c>
      <c r="M4809" t="s">
        <v>26</v>
      </c>
      <c r="N4809" t="s">
        <v>27</v>
      </c>
      <c r="O4809">
        <v>17</v>
      </c>
      <c r="P4809" t="s">
        <v>28</v>
      </c>
      <c r="Q4809" t="s">
        <v>29</v>
      </c>
      <c r="R4809" t="s">
        <v>30</v>
      </c>
      <c r="S4809" t="s">
        <v>31</v>
      </c>
      <c r="T4809" t="s">
        <v>32</v>
      </c>
      <c r="U4809">
        <f>Final_Product___Sales_Data[[#This Row],[Quantity]]*Final_Product___Sales_Data[[#This Row],[Price]]</f>
        <v>340</v>
      </c>
      <c r="V4809">
        <f>Final_Product___Sales_Data[[#This Row],[Before discount]]-(Final_Product___Sales_Data[[#This Row],[Before discount]]*Final_Product___Sales_Data[[#This Row],[Discount]])</f>
        <v>313.21505601328715</v>
      </c>
    </row>
    <row r="4810" spans="1:22" x14ac:dyDescent="0.3">
      <c r="A4810" t="s">
        <v>356</v>
      </c>
      <c r="B4810" t="s">
        <v>357</v>
      </c>
      <c r="C4810">
        <v>42</v>
      </c>
      <c r="D4810" t="s">
        <v>98</v>
      </c>
      <c r="E4810" t="s">
        <v>41</v>
      </c>
      <c r="F4810">
        <v>5809</v>
      </c>
      <c r="G4810" t="s">
        <v>190</v>
      </c>
      <c r="H4810" s="1">
        <v>45575</v>
      </c>
      <c r="I4810">
        <v>3</v>
      </c>
      <c r="J4810">
        <v>25.5</v>
      </c>
      <c r="K4810">
        <v>1.3190853965721706E-2</v>
      </c>
      <c r="L4810" t="s">
        <v>191</v>
      </c>
      <c r="M4810" t="s">
        <v>101</v>
      </c>
      <c r="N4810" t="s">
        <v>102</v>
      </c>
      <c r="O4810">
        <v>12.75</v>
      </c>
      <c r="P4810" t="s">
        <v>103</v>
      </c>
      <c r="Q4810" t="s">
        <v>104</v>
      </c>
      <c r="R4810" t="s">
        <v>105</v>
      </c>
      <c r="S4810" t="s">
        <v>106</v>
      </c>
      <c r="T4810" t="s">
        <v>107</v>
      </c>
      <c r="U4810">
        <f>Final_Product___Sales_Data[[#This Row],[Quantity]]*Final_Product___Sales_Data[[#This Row],[Price]]</f>
        <v>76.5</v>
      </c>
      <c r="V4810">
        <f>Final_Product___Sales_Data[[#This Row],[Before discount]]-(Final_Product___Sales_Data[[#This Row],[Before discount]]*Final_Product___Sales_Data[[#This Row],[Discount]])</f>
        <v>75.490899671622287</v>
      </c>
    </row>
    <row r="4811" spans="1:22" x14ac:dyDescent="0.3">
      <c r="A4811" t="s">
        <v>233</v>
      </c>
      <c r="B4811" t="s">
        <v>181</v>
      </c>
      <c r="C4811">
        <v>34</v>
      </c>
      <c r="D4811" t="s">
        <v>22</v>
      </c>
      <c r="E4811" t="s">
        <v>112</v>
      </c>
      <c r="F4811">
        <v>5810</v>
      </c>
      <c r="G4811" t="s">
        <v>115</v>
      </c>
      <c r="H4811" s="1">
        <v>45575</v>
      </c>
      <c r="I4811">
        <v>9</v>
      </c>
      <c r="J4811">
        <v>17</v>
      </c>
      <c r="K4811">
        <v>2.0923961825969829E-2</v>
      </c>
      <c r="L4811" t="s">
        <v>116</v>
      </c>
      <c r="M4811" t="s">
        <v>71</v>
      </c>
      <c r="N4811" t="s">
        <v>117</v>
      </c>
      <c r="O4811">
        <v>8.5</v>
      </c>
      <c r="P4811" t="s">
        <v>118</v>
      </c>
      <c r="Q4811" t="s">
        <v>119</v>
      </c>
      <c r="R4811" t="s">
        <v>120</v>
      </c>
      <c r="S4811" t="s">
        <v>121</v>
      </c>
      <c r="T4811" t="s">
        <v>122</v>
      </c>
      <c r="U4811">
        <f>Final_Product___Sales_Data[[#This Row],[Quantity]]*Final_Product___Sales_Data[[#This Row],[Price]]</f>
        <v>153</v>
      </c>
      <c r="V4811">
        <f>Final_Product___Sales_Data[[#This Row],[Before discount]]-(Final_Product___Sales_Data[[#This Row],[Before discount]]*Final_Product___Sales_Data[[#This Row],[Discount]])</f>
        <v>149.79863384062662</v>
      </c>
    </row>
    <row r="4812" spans="1:22" x14ac:dyDescent="0.3">
      <c r="A4812" t="s">
        <v>377</v>
      </c>
      <c r="B4812" t="s">
        <v>378</v>
      </c>
      <c r="C4812">
        <v>68</v>
      </c>
      <c r="D4812" t="s">
        <v>22</v>
      </c>
      <c r="E4812" t="s">
        <v>35</v>
      </c>
      <c r="F4812">
        <v>5811</v>
      </c>
      <c r="G4812" t="s">
        <v>153</v>
      </c>
      <c r="H4812" s="1">
        <v>45575</v>
      </c>
      <c r="I4812">
        <v>5</v>
      </c>
      <c r="J4812">
        <v>12</v>
      </c>
      <c r="K4812">
        <v>8.9813359731602867E-3</v>
      </c>
      <c r="L4812" t="s">
        <v>154</v>
      </c>
      <c r="M4812" t="s">
        <v>71</v>
      </c>
      <c r="N4812" t="s">
        <v>72</v>
      </c>
      <c r="O4812">
        <v>6</v>
      </c>
      <c r="P4812" t="s">
        <v>73</v>
      </c>
      <c r="Q4812" t="s">
        <v>74</v>
      </c>
      <c r="R4812" t="s">
        <v>75</v>
      </c>
      <c r="S4812" t="s">
        <v>76</v>
      </c>
      <c r="T4812" t="s">
        <v>77</v>
      </c>
      <c r="U4812">
        <f>Final_Product___Sales_Data[[#This Row],[Quantity]]*Final_Product___Sales_Data[[#This Row],[Price]]</f>
        <v>60</v>
      </c>
      <c r="V4812">
        <f>Final_Product___Sales_Data[[#This Row],[Before discount]]-(Final_Product___Sales_Data[[#This Row],[Before discount]]*Final_Product___Sales_Data[[#This Row],[Discount]])</f>
        <v>59.461119841610383</v>
      </c>
    </row>
    <row r="4813" spans="1:22" x14ac:dyDescent="0.3">
      <c r="A4813" t="s">
        <v>110</v>
      </c>
      <c r="B4813" t="s">
        <v>111</v>
      </c>
      <c r="C4813">
        <v>45</v>
      </c>
      <c r="D4813" t="s">
        <v>98</v>
      </c>
      <c r="E4813" t="s">
        <v>112</v>
      </c>
      <c r="F4813">
        <v>5812</v>
      </c>
      <c r="G4813" t="s">
        <v>256</v>
      </c>
      <c r="H4813" s="1">
        <v>45575</v>
      </c>
      <c r="I4813">
        <v>9</v>
      </c>
      <c r="J4813">
        <v>47.5</v>
      </c>
      <c r="K4813">
        <v>1.0237029958951817E-3</v>
      </c>
      <c r="L4813" t="s">
        <v>257</v>
      </c>
      <c r="M4813" t="s">
        <v>44</v>
      </c>
      <c r="N4813" t="s">
        <v>45</v>
      </c>
      <c r="O4813">
        <v>23.75</v>
      </c>
      <c r="P4813" t="s">
        <v>46</v>
      </c>
      <c r="Q4813" t="s">
        <v>47</v>
      </c>
      <c r="R4813" t="s">
        <v>48</v>
      </c>
      <c r="S4813" t="s">
        <v>49</v>
      </c>
      <c r="T4813" t="s">
        <v>50</v>
      </c>
      <c r="U4813">
        <f>Final_Product___Sales_Data[[#This Row],[Quantity]]*Final_Product___Sales_Data[[#This Row],[Price]]</f>
        <v>427.5</v>
      </c>
      <c r="V4813">
        <f>Final_Product___Sales_Data[[#This Row],[Before discount]]-(Final_Product___Sales_Data[[#This Row],[Before discount]]*Final_Product___Sales_Data[[#This Row],[Discount]])</f>
        <v>427.06236696925481</v>
      </c>
    </row>
    <row r="4814" spans="1:22" x14ac:dyDescent="0.3">
      <c r="A4814" t="s">
        <v>356</v>
      </c>
      <c r="B4814" t="s">
        <v>357</v>
      </c>
      <c r="C4814">
        <v>42</v>
      </c>
      <c r="D4814" t="s">
        <v>98</v>
      </c>
      <c r="E4814" t="s">
        <v>41</v>
      </c>
      <c r="F4814">
        <v>5813</v>
      </c>
      <c r="G4814" t="s">
        <v>190</v>
      </c>
      <c r="H4814" s="1">
        <v>45575</v>
      </c>
      <c r="I4814">
        <v>8</v>
      </c>
      <c r="J4814">
        <v>25.5</v>
      </c>
      <c r="K4814">
        <v>5.2713777322095381E-2</v>
      </c>
      <c r="L4814" t="s">
        <v>191</v>
      </c>
      <c r="M4814" t="s">
        <v>101</v>
      </c>
      <c r="N4814" t="s">
        <v>102</v>
      </c>
      <c r="O4814">
        <v>12.75</v>
      </c>
      <c r="P4814" t="s">
        <v>103</v>
      </c>
      <c r="Q4814" t="s">
        <v>104</v>
      </c>
      <c r="R4814" t="s">
        <v>105</v>
      </c>
      <c r="S4814" t="s">
        <v>106</v>
      </c>
      <c r="T4814" t="s">
        <v>107</v>
      </c>
      <c r="U4814">
        <f>Final_Product___Sales_Data[[#This Row],[Quantity]]*Final_Product___Sales_Data[[#This Row],[Price]]</f>
        <v>204</v>
      </c>
      <c r="V4814">
        <f>Final_Product___Sales_Data[[#This Row],[Before discount]]-(Final_Product___Sales_Data[[#This Row],[Before discount]]*Final_Product___Sales_Data[[#This Row],[Discount]])</f>
        <v>193.24638942629255</v>
      </c>
    </row>
    <row r="4815" spans="1:22" x14ac:dyDescent="0.3">
      <c r="A4815" t="s">
        <v>275</v>
      </c>
      <c r="B4815" t="s">
        <v>124</v>
      </c>
      <c r="C4815">
        <v>24</v>
      </c>
      <c r="D4815" t="s">
        <v>22</v>
      </c>
      <c r="E4815" t="s">
        <v>112</v>
      </c>
      <c r="F4815">
        <v>5814</v>
      </c>
      <c r="G4815" t="s">
        <v>200</v>
      </c>
      <c r="H4815" s="1">
        <v>45575</v>
      </c>
      <c r="I4815">
        <v>5</v>
      </c>
      <c r="J4815">
        <v>10.5</v>
      </c>
      <c r="K4815">
        <v>2.3561332713197082E-2</v>
      </c>
      <c r="L4815" t="s">
        <v>201</v>
      </c>
      <c r="M4815" t="s">
        <v>71</v>
      </c>
      <c r="N4815" t="s">
        <v>72</v>
      </c>
      <c r="O4815">
        <v>5.25</v>
      </c>
      <c r="P4815" t="s">
        <v>73</v>
      </c>
      <c r="Q4815" t="s">
        <v>74</v>
      </c>
      <c r="R4815" t="s">
        <v>75</v>
      </c>
      <c r="S4815" t="s">
        <v>76</v>
      </c>
      <c r="T4815" t="s">
        <v>77</v>
      </c>
      <c r="U4815">
        <f>Final_Product___Sales_Data[[#This Row],[Quantity]]*Final_Product___Sales_Data[[#This Row],[Price]]</f>
        <v>52.5</v>
      </c>
      <c r="V4815">
        <f>Final_Product___Sales_Data[[#This Row],[Before discount]]-(Final_Product___Sales_Data[[#This Row],[Before discount]]*Final_Product___Sales_Data[[#This Row],[Discount]])</f>
        <v>51.263030032557154</v>
      </c>
    </row>
    <row r="4816" spans="1:22" x14ac:dyDescent="0.3">
      <c r="A4816" t="s">
        <v>33</v>
      </c>
      <c r="B4816" t="s">
        <v>34</v>
      </c>
      <c r="C4816">
        <v>37</v>
      </c>
      <c r="D4816" t="s">
        <v>22</v>
      </c>
      <c r="E4816" t="s">
        <v>35</v>
      </c>
      <c r="F4816">
        <v>5815</v>
      </c>
      <c r="G4816" t="s">
        <v>51</v>
      </c>
      <c r="H4816" s="1">
        <v>45575</v>
      </c>
      <c r="I4816">
        <v>5</v>
      </c>
      <c r="J4816">
        <v>54</v>
      </c>
      <c r="K4816">
        <v>2.1957108497709744E-2</v>
      </c>
      <c r="L4816" t="s">
        <v>52</v>
      </c>
      <c r="M4816" t="s">
        <v>44</v>
      </c>
      <c r="N4816" t="s">
        <v>45</v>
      </c>
      <c r="O4816">
        <v>27</v>
      </c>
      <c r="P4816" t="s">
        <v>46</v>
      </c>
      <c r="Q4816" t="s">
        <v>47</v>
      </c>
      <c r="R4816" t="s">
        <v>48</v>
      </c>
      <c r="S4816" t="s">
        <v>49</v>
      </c>
      <c r="T4816" t="s">
        <v>50</v>
      </c>
      <c r="U4816">
        <f>Final_Product___Sales_Data[[#This Row],[Quantity]]*Final_Product___Sales_Data[[#This Row],[Price]]</f>
        <v>270</v>
      </c>
      <c r="V4816">
        <f>Final_Product___Sales_Data[[#This Row],[Before discount]]-(Final_Product___Sales_Data[[#This Row],[Before discount]]*Final_Product___Sales_Data[[#This Row],[Discount]])</f>
        <v>264.07158070561837</v>
      </c>
    </row>
    <row r="4817" spans="1:22" x14ac:dyDescent="0.3">
      <c r="A4817" t="s">
        <v>399</v>
      </c>
      <c r="B4817" t="s">
        <v>400</v>
      </c>
      <c r="C4817">
        <v>41</v>
      </c>
      <c r="D4817" t="s">
        <v>22</v>
      </c>
      <c r="E4817" t="s">
        <v>41</v>
      </c>
      <c r="F4817">
        <v>5816</v>
      </c>
      <c r="G4817" t="s">
        <v>115</v>
      </c>
      <c r="H4817" s="1">
        <v>45575</v>
      </c>
      <c r="I4817">
        <v>8</v>
      </c>
      <c r="J4817">
        <v>17</v>
      </c>
      <c r="K4817">
        <v>6.1009859169531923E-2</v>
      </c>
      <c r="L4817" t="s">
        <v>116</v>
      </c>
      <c r="M4817" t="s">
        <v>71</v>
      </c>
      <c r="N4817" t="s">
        <v>117</v>
      </c>
      <c r="O4817">
        <v>8.5</v>
      </c>
      <c r="P4817" t="s">
        <v>118</v>
      </c>
      <c r="Q4817" t="s">
        <v>119</v>
      </c>
      <c r="R4817" t="s">
        <v>120</v>
      </c>
      <c r="S4817" t="s">
        <v>121</v>
      </c>
      <c r="T4817" t="s">
        <v>122</v>
      </c>
      <c r="U4817">
        <f>Final_Product___Sales_Data[[#This Row],[Quantity]]*Final_Product___Sales_Data[[#This Row],[Price]]</f>
        <v>136</v>
      </c>
      <c r="V4817">
        <f>Final_Product___Sales_Data[[#This Row],[Before discount]]-(Final_Product___Sales_Data[[#This Row],[Before discount]]*Final_Product___Sales_Data[[#This Row],[Discount]])</f>
        <v>127.70265915294365</v>
      </c>
    </row>
    <row r="4818" spans="1:22" x14ac:dyDescent="0.3">
      <c r="A4818" t="s">
        <v>285</v>
      </c>
      <c r="B4818" t="s">
        <v>286</v>
      </c>
      <c r="C4818">
        <v>48</v>
      </c>
      <c r="D4818" t="s">
        <v>98</v>
      </c>
      <c r="E4818" t="s">
        <v>41</v>
      </c>
      <c r="F4818">
        <v>5817</v>
      </c>
      <c r="G4818" t="s">
        <v>55</v>
      </c>
      <c r="H4818" s="1">
        <v>45575</v>
      </c>
      <c r="I4818">
        <v>8</v>
      </c>
      <c r="J4818">
        <v>20</v>
      </c>
      <c r="K4818">
        <v>7.4664693129845389E-2</v>
      </c>
      <c r="L4818" t="s">
        <v>56</v>
      </c>
      <c r="M4818" t="s">
        <v>57</v>
      </c>
      <c r="N4818" t="s">
        <v>58</v>
      </c>
      <c r="O4818">
        <v>10</v>
      </c>
      <c r="P4818" t="s">
        <v>59</v>
      </c>
      <c r="Q4818" t="s">
        <v>60</v>
      </c>
      <c r="R4818" t="s">
        <v>61</v>
      </c>
      <c r="S4818" t="s">
        <v>62</v>
      </c>
      <c r="T4818" t="s">
        <v>50</v>
      </c>
      <c r="U4818">
        <f>Final_Product___Sales_Data[[#This Row],[Quantity]]*Final_Product___Sales_Data[[#This Row],[Price]]</f>
        <v>160</v>
      </c>
      <c r="V4818">
        <f>Final_Product___Sales_Data[[#This Row],[Before discount]]-(Final_Product___Sales_Data[[#This Row],[Before discount]]*Final_Product___Sales_Data[[#This Row],[Discount]])</f>
        <v>148.05364909922474</v>
      </c>
    </row>
    <row r="4819" spans="1:22" x14ac:dyDescent="0.3">
      <c r="A4819" t="s">
        <v>63</v>
      </c>
      <c r="B4819" t="s">
        <v>64</v>
      </c>
      <c r="C4819">
        <v>66</v>
      </c>
      <c r="D4819" t="s">
        <v>22</v>
      </c>
      <c r="E4819" t="s">
        <v>35</v>
      </c>
      <c r="F4819">
        <v>5818</v>
      </c>
      <c r="G4819" t="s">
        <v>175</v>
      </c>
      <c r="H4819" s="1">
        <v>45576</v>
      </c>
      <c r="I4819">
        <v>7</v>
      </c>
      <c r="J4819">
        <v>48</v>
      </c>
      <c r="K4819">
        <v>1.0495596612842295E-2</v>
      </c>
      <c r="L4819" t="s">
        <v>176</v>
      </c>
      <c r="M4819" t="s">
        <v>44</v>
      </c>
      <c r="N4819" t="s">
        <v>45</v>
      </c>
      <c r="O4819">
        <v>24</v>
      </c>
      <c r="P4819" t="s">
        <v>46</v>
      </c>
      <c r="Q4819" t="s">
        <v>47</v>
      </c>
      <c r="R4819" t="s">
        <v>48</v>
      </c>
      <c r="S4819" t="s">
        <v>49</v>
      </c>
      <c r="T4819" t="s">
        <v>50</v>
      </c>
      <c r="U4819">
        <f>Final_Product___Sales_Data[[#This Row],[Quantity]]*Final_Product___Sales_Data[[#This Row],[Price]]</f>
        <v>336</v>
      </c>
      <c r="V4819">
        <f>Final_Product___Sales_Data[[#This Row],[Before discount]]-(Final_Product___Sales_Data[[#This Row],[Before discount]]*Final_Product___Sales_Data[[#This Row],[Discount]])</f>
        <v>332.47347953808497</v>
      </c>
    </row>
    <row r="4820" spans="1:22" x14ac:dyDescent="0.3">
      <c r="A4820" t="s">
        <v>163</v>
      </c>
      <c r="B4820" t="s">
        <v>164</v>
      </c>
      <c r="C4820">
        <v>43</v>
      </c>
      <c r="D4820" t="s">
        <v>98</v>
      </c>
      <c r="E4820" t="s">
        <v>35</v>
      </c>
      <c r="F4820">
        <v>5819</v>
      </c>
      <c r="G4820" t="s">
        <v>108</v>
      </c>
      <c r="H4820" s="1">
        <v>45576</v>
      </c>
      <c r="I4820">
        <v>2</v>
      </c>
      <c r="J4820">
        <v>34</v>
      </c>
      <c r="K4820">
        <v>1.4225199728742421E-2</v>
      </c>
      <c r="L4820" t="s">
        <v>109</v>
      </c>
      <c r="M4820" t="s">
        <v>26</v>
      </c>
      <c r="N4820" t="s">
        <v>27</v>
      </c>
      <c r="O4820">
        <v>17</v>
      </c>
      <c r="P4820" t="s">
        <v>28</v>
      </c>
      <c r="Q4820" t="s">
        <v>29</v>
      </c>
      <c r="R4820" t="s">
        <v>30</v>
      </c>
      <c r="S4820" t="s">
        <v>31</v>
      </c>
      <c r="T4820" t="s">
        <v>32</v>
      </c>
      <c r="U4820">
        <f>Final_Product___Sales_Data[[#This Row],[Quantity]]*Final_Product___Sales_Data[[#This Row],[Price]]</f>
        <v>68</v>
      </c>
      <c r="V4820">
        <f>Final_Product___Sales_Data[[#This Row],[Before discount]]-(Final_Product___Sales_Data[[#This Row],[Before discount]]*Final_Product___Sales_Data[[#This Row],[Discount]])</f>
        <v>67.032686418445522</v>
      </c>
    </row>
    <row r="4821" spans="1:22" x14ac:dyDescent="0.3">
      <c r="A4821" t="s">
        <v>437</v>
      </c>
      <c r="B4821" t="s">
        <v>438</v>
      </c>
      <c r="C4821">
        <v>24</v>
      </c>
      <c r="D4821" t="s">
        <v>98</v>
      </c>
      <c r="E4821" t="s">
        <v>38</v>
      </c>
      <c r="F4821">
        <v>5820</v>
      </c>
      <c r="G4821" t="s">
        <v>139</v>
      </c>
      <c r="H4821" s="1">
        <v>45576</v>
      </c>
      <c r="I4821">
        <v>9</v>
      </c>
      <c r="J4821">
        <v>15</v>
      </c>
      <c r="K4821">
        <v>8.3181810950091306E-2</v>
      </c>
      <c r="L4821" t="s">
        <v>140</v>
      </c>
      <c r="M4821" t="s">
        <v>71</v>
      </c>
      <c r="N4821" t="s">
        <v>117</v>
      </c>
      <c r="O4821">
        <v>7.5</v>
      </c>
      <c r="P4821" t="s">
        <v>118</v>
      </c>
      <c r="Q4821" t="s">
        <v>119</v>
      </c>
      <c r="R4821" t="s">
        <v>120</v>
      </c>
      <c r="S4821" t="s">
        <v>121</v>
      </c>
      <c r="T4821" t="s">
        <v>122</v>
      </c>
      <c r="U4821">
        <f>Final_Product___Sales_Data[[#This Row],[Quantity]]*Final_Product___Sales_Data[[#This Row],[Price]]</f>
        <v>135</v>
      </c>
      <c r="V4821">
        <f>Final_Product___Sales_Data[[#This Row],[Before discount]]-(Final_Product___Sales_Data[[#This Row],[Before discount]]*Final_Product___Sales_Data[[#This Row],[Discount]])</f>
        <v>123.77045552173767</v>
      </c>
    </row>
    <row r="4822" spans="1:22" x14ac:dyDescent="0.3">
      <c r="A4822" t="s">
        <v>290</v>
      </c>
      <c r="B4822" t="s">
        <v>291</v>
      </c>
      <c r="C4822">
        <v>23</v>
      </c>
      <c r="D4822" t="s">
        <v>22</v>
      </c>
      <c r="E4822" t="s">
        <v>23</v>
      </c>
      <c r="F4822">
        <v>5821</v>
      </c>
      <c r="G4822" t="s">
        <v>51</v>
      </c>
      <c r="H4822" s="1">
        <v>45576</v>
      </c>
      <c r="I4822">
        <v>7</v>
      </c>
      <c r="J4822">
        <v>54</v>
      </c>
      <c r="K4822">
        <v>4.8145954949684461E-2</v>
      </c>
      <c r="L4822" t="s">
        <v>52</v>
      </c>
      <c r="M4822" t="s">
        <v>44</v>
      </c>
      <c r="N4822" t="s">
        <v>45</v>
      </c>
      <c r="O4822">
        <v>27</v>
      </c>
      <c r="P4822" t="s">
        <v>46</v>
      </c>
      <c r="Q4822" t="s">
        <v>47</v>
      </c>
      <c r="R4822" t="s">
        <v>48</v>
      </c>
      <c r="S4822" t="s">
        <v>49</v>
      </c>
      <c r="T4822" t="s">
        <v>50</v>
      </c>
      <c r="U4822">
        <f>Final_Product___Sales_Data[[#This Row],[Quantity]]*Final_Product___Sales_Data[[#This Row],[Price]]</f>
        <v>378</v>
      </c>
      <c r="V4822">
        <f>Final_Product___Sales_Data[[#This Row],[Before discount]]-(Final_Product___Sales_Data[[#This Row],[Before discount]]*Final_Product___Sales_Data[[#This Row],[Discount]])</f>
        <v>359.80082902901927</v>
      </c>
    </row>
    <row r="4823" spans="1:22" x14ac:dyDescent="0.3">
      <c r="A4823" t="s">
        <v>145</v>
      </c>
      <c r="B4823" t="s">
        <v>146</v>
      </c>
      <c r="C4823">
        <v>66</v>
      </c>
      <c r="D4823" t="s">
        <v>22</v>
      </c>
      <c r="E4823" t="s">
        <v>23</v>
      </c>
      <c r="F4823">
        <v>5822</v>
      </c>
      <c r="G4823" t="s">
        <v>171</v>
      </c>
      <c r="H4823" s="1">
        <v>45576</v>
      </c>
      <c r="I4823">
        <v>3</v>
      </c>
      <c r="J4823">
        <v>31.5</v>
      </c>
      <c r="K4823">
        <v>4.4219839053657721E-2</v>
      </c>
      <c r="L4823" t="s">
        <v>172</v>
      </c>
      <c r="M4823" t="s">
        <v>26</v>
      </c>
      <c r="N4823" t="s">
        <v>27</v>
      </c>
      <c r="O4823">
        <v>15.75</v>
      </c>
      <c r="P4823" t="s">
        <v>28</v>
      </c>
      <c r="Q4823" t="s">
        <v>29</v>
      </c>
      <c r="R4823" t="s">
        <v>30</v>
      </c>
      <c r="S4823" t="s">
        <v>31</v>
      </c>
      <c r="T4823" t="s">
        <v>32</v>
      </c>
      <c r="U4823">
        <f>Final_Product___Sales_Data[[#This Row],[Quantity]]*Final_Product___Sales_Data[[#This Row],[Price]]</f>
        <v>94.5</v>
      </c>
      <c r="V4823">
        <f>Final_Product___Sales_Data[[#This Row],[Before discount]]-(Final_Product___Sales_Data[[#This Row],[Before discount]]*Final_Product___Sales_Data[[#This Row],[Discount]])</f>
        <v>90.321225209429343</v>
      </c>
    </row>
    <row r="4824" spans="1:22" x14ac:dyDescent="0.3">
      <c r="A4824" t="s">
        <v>113</v>
      </c>
      <c r="B4824" t="s">
        <v>114</v>
      </c>
      <c r="C4824">
        <v>40</v>
      </c>
      <c r="D4824" t="s">
        <v>98</v>
      </c>
      <c r="E4824" t="s">
        <v>35</v>
      </c>
      <c r="F4824">
        <v>5823</v>
      </c>
      <c r="G4824" t="s">
        <v>127</v>
      </c>
      <c r="H4824" s="1">
        <v>45576</v>
      </c>
      <c r="I4824">
        <v>8</v>
      </c>
      <c r="J4824">
        <v>36</v>
      </c>
      <c r="K4824">
        <v>3.2236284182999578E-2</v>
      </c>
      <c r="L4824" t="s">
        <v>128</v>
      </c>
      <c r="M4824" t="s">
        <v>57</v>
      </c>
      <c r="N4824" t="s">
        <v>129</v>
      </c>
      <c r="O4824">
        <v>18</v>
      </c>
      <c r="P4824" t="s">
        <v>130</v>
      </c>
      <c r="Q4824" t="s">
        <v>131</v>
      </c>
      <c r="R4824" t="s">
        <v>132</v>
      </c>
      <c r="S4824" t="s">
        <v>133</v>
      </c>
      <c r="T4824" t="s">
        <v>134</v>
      </c>
      <c r="U4824">
        <f>Final_Product___Sales_Data[[#This Row],[Quantity]]*Final_Product___Sales_Data[[#This Row],[Price]]</f>
        <v>288</v>
      </c>
      <c r="V4824">
        <f>Final_Product___Sales_Data[[#This Row],[Before discount]]-(Final_Product___Sales_Data[[#This Row],[Before discount]]*Final_Product___Sales_Data[[#This Row],[Discount]])</f>
        <v>278.71595015529613</v>
      </c>
    </row>
    <row r="4825" spans="1:22" x14ac:dyDescent="0.3">
      <c r="A4825" t="s">
        <v>163</v>
      </c>
      <c r="B4825" t="s">
        <v>164</v>
      </c>
      <c r="C4825">
        <v>43</v>
      </c>
      <c r="D4825" t="s">
        <v>98</v>
      </c>
      <c r="E4825" t="s">
        <v>35</v>
      </c>
      <c r="F4825">
        <v>5824</v>
      </c>
      <c r="G4825" t="s">
        <v>332</v>
      </c>
      <c r="H4825" s="1">
        <v>45576</v>
      </c>
      <c r="I4825">
        <v>6</v>
      </c>
      <c r="J4825">
        <v>37</v>
      </c>
      <c r="K4825">
        <v>6.7443551935996743E-2</v>
      </c>
      <c r="L4825" t="s">
        <v>333</v>
      </c>
      <c r="M4825" t="s">
        <v>26</v>
      </c>
      <c r="N4825" t="s">
        <v>27</v>
      </c>
      <c r="O4825">
        <v>18.5</v>
      </c>
      <c r="P4825" t="s">
        <v>28</v>
      </c>
      <c r="Q4825" t="s">
        <v>29</v>
      </c>
      <c r="R4825" t="s">
        <v>30</v>
      </c>
      <c r="S4825" t="s">
        <v>31</v>
      </c>
      <c r="T4825" t="s">
        <v>32</v>
      </c>
      <c r="U4825">
        <f>Final_Product___Sales_Data[[#This Row],[Quantity]]*Final_Product___Sales_Data[[#This Row],[Price]]</f>
        <v>222</v>
      </c>
      <c r="V4825">
        <f>Final_Product___Sales_Data[[#This Row],[Before discount]]-(Final_Product___Sales_Data[[#This Row],[Before discount]]*Final_Product___Sales_Data[[#This Row],[Discount]])</f>
        <v>207.02753147020871</v>
      </c>
    </row>
    <row r="4826" spans="1:22" x14ac:dyDescent="0.3">
      <c r="A4826" t="s">
        <v>409</v>
      </c>
      <c r="B4826" t="s">
        <v>410</v>
      </c>
      <c r="C4826">
        <v>51</v>
      </c>
      <c r="D4826" t="s">
        <v>98</v>
      </c>
      <c r="E4826" t="s">
        <v>23</v>
      </c>
      <c r="F4826">
        <v>5825</v>
      </c>
      <c r="G4826" t="s">
        <v>115</v>
      </c>
      <c r="H4826" s="1">
        <v>45576</v>
      </c>
      <c r="I4826">
        <v>1</v>
      </c>
      <c r="J4826">
        <v>17</v>
      </c>
      <c r="K4826">
        <v>2.9709647020621757E-2</v>
      </c>
      <c r="L4826" t="s">
        <v>116</v>
      </c>
      <c r="M4826" t="s">
        <v>71</v>
      </c>
      <c r="N4826" t="s">
        <v>117</v>
      </c>
      <c r="O4826">
        <v>8.5</v>
      </c>
      <c r="P4826" t="s">
        <v>118</v>
      </c>
      <c r="Q4826" t="s">
        <v>119</v>
      </c>
      <c r="R4826" t="s">
        <v>120</v>
      </c>
      <c r="S4826" t="s">
        <v>121</v>
      </c>
      <c r="T4826" t="s">
        <v>122</v>
      </c>
      <c r="U4826">
        <f>Final_Product___Sales_Data[[#This Row],[Quantity]]*Final_Product___Sales_Data[[#This Row],[Price]]</f>
        <v>17</v>
      </c>
      <c r="V4826">
        <f>Final_Product___Sales_Data[[#This Row],[Before discount]]-(Final_Product___Sales_Data[[#This Row],[Before discount]]*Final_Product___Sales_Data[[#This Row],[Discount]])</f>
        <v>16.494936000649432</v>
      </c>
    </row>
    <row r="4827" spans="1:22" x14ac:dyDescent="0.3">
      <c r="A4827" t="s">
        <v>403</v>
      </c>
      <c r="B4827" t="s">
        <v>404</v>
      </c>
      <c r="C4827">
        <v>36</v>
      </c>
      <c r="D4827" t="s">
        <v>98</v>
      </c>
      <c r="E4827" t="s">
        <v>112</v>
      </c>
      <c r="F4827">
        <v>5826</v>
      </c>
      <c r="G4827" t="s">
        <v>51</v>
      </c>
      <c r="H4827" s="1">
        <v>45576</v>
      </c>
      <c r="I4827">
        <v>4</v>
      </c>
      <c r="J4827">
        <v>54</v>
      </c>
      <c r="K4827">
        <v>7.2358086765506757E-2</v>
      </c>
      <c r="L4827" t="s">
        <v>52</v>
      </c>
      <c r="M4827" t="s">
        <v>44</v>
      </c>
      <c r="N4827" t="s">
        <v>45</v>
      </c>
      <c r="O4827">
        <v>27</v>
      </c>
      <c r="P4827" t="s">
        <v>46</v>
      </c>
      <c r="Q4827" t="s">
        <v>47</v>
      </c>
      <c r="R4827" t="s">
        <v>48</v>
      </c>
      <c r="S4827" t="s">
        <v>49</v>
      </c>
      <c r="T4827" t="s">
        <v>50</v>
      </c>
      <c r="U4827">
        <f>Final_Product___Sales_Data[[#This Row],[Quantity]]*Final_Product___Sales_Data[[#This Row],[Price]]</f>
        <v>216</v>
      </c>
      <c r="V4827">
        <f>Final_Product___Sales_Data[[#This Row],[Before discount]]-(Final_Product___Sales_Data[[#This Row],[Before discount]]*Final_Product___Sales_Data[[#This Row],[Discount]])</f>
        <v>200.37065325865055</v>
      </c>
    </row>
    <row r="4828" spans="1:22" x14ac:dyDescent="0.3">
      <c r="A4828" t="s">
        <v>403</v>
      </c>
      <c r="B4828" t="s">
        <v>404</v>
      </c>
      <c r="C4828">
        <v>36</v>
      </c>
      <c r="D4828" t="s">
        <v>98</v>
      </c>
      <c r="E4828" t="s">
        <v>112</v>
      </c>
      <c r="F4828">
        <v>5827</v>
      </c>
      <c r="G4828" t="s">
        <v>221</v>
      </c>
      <c r="H4828" s="1">
        <v>45576</v>
      </c>
      <c r="I4828">
        <v>7</v>
      </c>
      <c r="J4828">
        <v>11</v>
      </c>
      <c r="K4828">
        <v>7.6733897016143068E-2</v>
      </c>
      <c r="L4828" t="s">
        <v>222</v>
      </c>
      <c r="M4828" t="s">
        <v>71</v>
      </c>
      <c r="N4828" t="s">
        <v>72</v>
      </c>
      <c r="O4828">
        <v>5.5</v>
      </c>
      <c r="P4828" t="s">
        <v>73</v>
      </c>
      <c r="Q4828" t="s">
        <v>74</v>
      </c>
      <c r="R4828" t="s">
        <v>75</v>
      </c>
      <c r="S4828" t="s">
        <v>76</v>
      </c>
      <c r="T4828" t="s">
        <v>77</v>
      </c>
      <c r="U4828">
        <f>Final_Product___Sales_Data[[#This Row],[Quantity]]*Final_Product___Sales_Data[[#This Row],[Price]]</f>
        <v>77</v>
      </c>
      <c r="V4828">
        <f>Final_Product___Sales_Data[[#This Row],[Before discount]]-(Final_Product___Sales_Data[[#This Row],[Before discount]]*Final_Product___Sales_Data[[#This Row],[Discount]])</f>
        <v>71.091489929756989</v>
      </c>
    </row>
    <row r="4829" spans="1:22" x14ac:dyDescent="0.3">
      <c r="A4829" t="s">
        <v>323</v>
      </c>
      <c r="B4829" t="s">
        <v>324</v>
      </c>
      <c r="C4829">
        <v>44</v>
      </c>
      <c r="D4829" t="s">
        <v>98</v>
      </c>
      <c r="E4829" t="s">
        <v>35</v>
      </c>
      <c r="F4829">
        <v>5828</v>
      </c>
      <c r="G4829" t="s">
        <v>65</v>
      </c>
      <c r="H4829" s="1">
        <v>45576</v>
      </c>
      <c r="I4829">
        <v>2</v>
      </c>
      <c r="J4829">
        <v>22.5</v>
      </c>
      <c r="K4829">
        <v>8.1995237652950803E-2</v>
      </c>
      <c r="L4829" t="s">
        <v>66</v>
      </c>
      <c r="M4829" t="s">
        <v>57</v>
      </c>
      <c r="N4829" t="s">
        <v>58</v>
      </c>
      <c r="O4829">
        <v>11.25</v>
      </c>
      <c r="P4829" t="s">
        <v>59</v>
      </c>
      <c r="Q4829" t="s">
        <v>60</v>
      </c>
      <c r="R4829" t="s">
        <v>61</v>
      </c>
      <c r="S4829" t="s">
        <v>62</v>
      </c>
      <c r="T4829" t="s">
        <v>50</v>
      </c>
      <c r="U4829">
        <f>Final_Product___Sales_Data[[#This Row],[Quantity]]*Final_Product___Sales_Data[[#This Row],[Price]]</f>
        <v>45</v>
      </c>
      <c r="V4829">
        <f>Final_Product___Sales_Data[[#This Row],[Before discount]]-(Final_Product___Sales_Data[[#This Row],[Before discount]]*Final_Product___Sales_Data[[#This Row],[Discount]])</f>
        <v>41.310214305617215</v>
      </c>
    </row>
    <row r="4830" spans="1:22" x14ac:dyDescent="0.3">
      <c r="A4830" t="s">
        <v>365</v>
      </c>
      <c r="B4830" t="s">
        <v>366</v>
      </c>
      <c r="C4830">
        <v>65</v>
      </c>
      <c r="D4830" t="s">
        <v>22</v>
      </c>
      <c r="E4830" t="s">
        <v>23</v>
      </c>
      <c r="F4830">
        <v>5829</v>
      </c>
      <c r="G4830" t="s">
        <v>317</v>
      </c>
      <c r="H4830" s="1">
        <v>45576</v>
      </c>
      <c r="I4830">
        <v>10</v>
      </c>
      <c r="J4830">
        <v>46</v>
      </c>
      <c r="K4830">
        <v>7.7706894287132844E-2</v>
      </c>
      <c r="L4830" t="s">
        <v>318</v>
      </c>
      <c r="M4830" t="s">
        <v>26</v>
      </c>
      <c r="N4830" t="s">
        <v>90</v>
      </c>
      <c r="O4830">
        <v>23</v>
      </c>
      <c r="P4830" t="s">
        <v>91</v>
      </c>
      <c r="Q4830" t="s">
        <v>92</v>
      </c>
      <c r="R4830" t="s">
        <v>93</v>
      </c>
      <c r="S4830" t="s">
        <v>94</v>
      </c>
      <c r="T4830" t="s">
        <v>95</v>
      </c>
      <c r="U4830">
        <f>Final_Product___Sales_Data[[#This Row],[Quantity]]*Final_Product___Sales_Data[[#This Row],[Price]]</f>
        <v>460</v>
      </c>
      <c r="V4830">
        <f>Final_Product___Sales_Data[[#This Row],[Before discount]]-(Final_Product___Sales_Data[[#This Row],[Before discount]]*Final_Product___Sales_Data[[#This Row],[Discount]])</f>
        <v>424.25482862791887</v>
      </c>
    </row>
    <row r="4831" spans="1:22" x14ac:dyDescent="0.3">
      <c r="A4831" t="s">
        <v>454</v>
      </c>
      <c r="B4831" t="s">
        <v>455</v>
      </c>
      <c r="C4831">
        <v>62</v>
      </c>
      <c r="D4831" t="s">
        <v>98</v>
      </c>
      <c r="E4831" t="s">
        <v>41</v>
      </c>
      <c r="F4831">
        <v>5830</v>
      </c>
      <c r="G4831" t="s">
        <v>55</v>
      </c>
      <c r="H4831" s="1">
        <v>45576</v>
      </c>
      <c r="I4831">
        <v>2</v>
      </c>
      <c r="J4831">
        <v>20</v>
      </c>
      <c r="K4831">
        <v>8.6719914262899656E-2</v>
      </c>
      <c r="L4831" t="s">
        <v>56</v>
      </c>
      <c r="M4831" t="s">
        <v>57</v>
      </c>
      <c r="N4831" t="s">
        <v>58</v>
      </c>
      <c r="O4831">
        <v>10</v>
      </c>
      <c r="P4831" t="s">
        <v>59</v>
      </c>
      <c r="Q4831" t="s">
        <v>60</v>
      </c>
      <c r="R4831" t="s">
        <v>61</v>
      </c>
      <c r="S4831" t="s">
        <v>62</v>
      </c>
      <c r="T4831" t="s">
        <v>50</v>
      </c>
      <c r="U4831">
        <f>Final_Product___Sales_Data[[#This Row],[Quantity]]*Final_Product___Sales_Data[[#This Row],[Price]]</f>
        <v>40</v>
      </c>
      <c r="V4831">
        <f>Final_Product___Sales_Data[[#This Row],[Before discount]]-(Final_Product___Sales_Data[[#This Row],[Before discount]]*Final_Product___Sales_Data[[#This Row],[Discount]])</f>
        <v>36.531203429484016</v>
      </c>
    </row>
    <row r="4832" spans="1:22" x14ac:dyDescent="0.3">
      <c r="A4832" t="s">
        <v>125</v>
      </c>
      <c r="B4832" t="s">
        <v>126</v>
      </c>
      <c r="C4832">
        <v>65</v>
      </c>
      <c r="D4832" t="s">
        <v>98</v>
      </c>
      <c r="E4832" t="s">
        <v>112</v>
      </c>
      <c r="F4832">
        <v>5831</v>
      </c>
      <c r="G4832" t="s">
        <v>173</v>
      </c>
      <c r="H4832" s="1">
        <v>45576</v>
      </c>
      <c r="I4832">
        <v>10</v>
      </c>
      <c r="J4832">
        <v>38</v>
      </c>
      <c r="K4832">
        <v>3.0180080779769382E-2</v>
      </c>
      <c r="L4832" t="s">
        <v>174</v>
      </c>
      <c r="M4832" t="s">
        <v>57</v>
      </c>
      <c r="N4832" t="s">
        <v>129</v>
      </c>
      <c r="O4832">
        <v>19</v>
      </c>
      <c r="P4832" t="s">
        <v>130</v>
      </c>
      <c r="Q4832" t="s">
        <v>131</v>
      </c>
      <c r="R4832" t="s">
        <v>132</v>
      </c>
      <c r="S4832" t="s">
        <v>133</v>
      </c>
      <c r="T4832" t="s">
        <v>134</v>
      </c>
      <c r="U4832">
        <f>Final_Product___Sales_Data[[#This Row],[Quantity]]*Final_Product___Sales_Data[[#This Row],[Price]]</f>
        <v>380</v>
      </c>
      <c r="V4832">
        <f>Final_Product___Sales_Data[[#This Row],[Before discount]]-(Final_Product___Sales_Data[[#This Row],[Before discount]]*Final_Product___Sales_Data[[#This Row],[Discount]])</f>
        <v>368.53156930368766</v>
      </c>
    </row>
    <row r="4833" spans="1:22" x14ac:dyDescent="0.3">
      <c r="A4833" t="s">
        <v>252</v>
      </c>
      <c r="B4833" t="s">
        <v>253</v>
      </c>
      <c r="C4833">
        <v>62</v>
      </c>
      <c r="D4833" t="s">
        <v>98</v>
      </c>
      <c r="E4833" t="s">
        <v>41</v>
      </c>
      <c r="F4833">
        <v>5832</v>
      </c>
      <c r="G4833" t="s">
        <v>234</v>
      </c>
      <c r="H4833" s="1">
        <v>45576</v>
      </c>
      <c r="I4833">
        <v>8</v>
      </c>
      <c r="J4833">
        <v>39.5</v>
      </c>
      <c r="K4833">
        <v>1.2876335000399941E-2</v>
      </c>
      <c r="L4833" t="s">
        <v>235</v>
      </c>
      <c r="M4833" t="s">
        <v>57</v>
      </c>
      <c r="N4833" t="s">
        <v>129</v>
      </c>
      <c r="O4833">
        <v>19.75</v>
      </c>
      <c r="P4833" t="s">
        <v>130</v>
      </c>
      <c r="Q4833" t="s">
        <v>131</v>
      </c>
      <c r="R4833" t="s">
        <v>132</v>
      </c>
      <c r="S4833" t="s">
        <v>133</v>
      </c>
      <c r="T4833" t="s">
        <v>134</v>
      </c>
      <c r="U4833">
        <f>Final_Product___Sales_Data[[#This Row],[Quantity]]*Final_Product___Sales_Data[[#This Row],[Price]]</f>
        <v>316</v>
      </c>
      <c r="V4833">
        <f>Final_Product___Sales_Data[[#This Row],[Before discount]]-(Final_Product___Sales_Data[[#This Row],[Before discount]]*Final_Product___Sales_Data[[#This Row],[Discount]])</f>
        <v>311.93107813987359</v>
      </c>
    </row>
    <row r="4834" spans="1:22" x14ac:dyDescent="0.3">
      <c r="A4834" t="s">
        <v>462</v>
      </c>
      <c r="B4834" t="s">
        <v>463</v>
      </c>
      <c r="C4834">
        <v>50</v>
      </c>
      <c r="D4834" t="s">
        <v>98</v>
      </c>
      <c r="E4834" t="s">
        <v>35</v>
      </c>
      <c r="F4834">
        <v>5833</v>
      </c>
      <c r="G4834" t="s">
        <v>217</v>
      </c>
      <c r="H4834" s="1">
        <v>45576</v>
      </c>
      <c r="I4834">
        <v>2</v>
      </c>
      <c r="J4834">
        <v>53</v>
      </c>
      <c r="K4834">
        <v>3.1880791499425278E-2</v>
      </c>
      <c r="L4834" t="s">
        <v>218</v>
      </c>
      <c r="M4834" t="s">
        <v>44</v>
      </c>
      <c r="N4834" t="s">
        <v>45</v>
      </c>
      <c r="O4834">
        <v>26.5</v>
      </c>
      <c r="P4834" t="s">
        <v>46</v>
      </c>
      <c r="Q4834" t="s">
        <v>47</v>
      </c>
      <c r="R4834" t="s">
        <v>48</v>
      </c>
      <c r="S4834" t="s">
        <v>49</v>
      </c>
      <c r="T4834" t="s">
        <v>50</v>
      </c>
      <c r="U4834">
        <f>Final_Product___Sales_Data[[#This Row],[Quantity]]*Final_Product___Sales_Data[[#This Row],[Price]]</f>
        <v>106</v>
      </c>
      <c r="V4834">
        <f>Final_Product___Sales_Data[[#This Row],[Before discount]]-(Final_Product___Sales_Data[[#This Row],[Before discount]]*Final_Product___Sales_Data[[#This Row],[Discount]])</f>
        <v>102.62063610106092</v>
      </c>
    </row>
    <row r="4835" spans="1:22" x14ac:dyDescent="0.3">
      <c r="A4835" t="s">
        <v>331</v>
      </c>
      <c r="B4835" t="s">
        <v>152</v>
      </c>
      <c r="C4835">
        <v>44</v>
      </c>
      <c r="D4835" t="s">
        <v>98</v>
      </c>
      <c r="E4835" t="s">
        <v>38</v>
      </c>
      <c r="F4835">
        <v>5834</v>
      </c>
      <c r="G4835" t="s">
        <v>200</v>
      </c>
      <c r="H4835" s="1">
        <v>45576</v>
      </c>
      <c r="I4835">
        <v>4</v>
      </c>
      <c r="J4835">
        <v>10.5</v>
      </c>
      <c r="K4835">
        <v>6.4611465084461153E-2</v>
      </c>
      <c r="L4835" t="s">
        <v>201</v>
      </c>
      <c r="M4835" t="s">
        <v>71</v>
      </c>
      <c r="N4835" t="s">
        <v>72</v>
      </c>
      <c r="O4835">
        <v>5.25</v>
      </c>
      <c r="P4835" t="s">
        <v>73</v>
      </c>
      <c r="Q4835" t="s">
        <v>74</v>
      </c>
      <c r="R4835" t="s">
        <v>75</v>
      </c>
      <c r="S4835" t="s">
        <v>76</v>
      </c>
      <c r="T4835" t="s">
        <v>77</v>
      </c>
      <c r="U4835">
        <f>Final_Product___Sales_Data[[#This Row],[Quantity]]*Final_Product___Sales_Data[[#This Row],[Price]]</f>
        <v>42</v>
      </c>
      <c r="V4835">
        <f>Final_Product___Sales_Data[[#This Row],[Before discount]]-(Final_Product___Sales_Data[[#This Row],[Before discount]]*Final_Product___Sales_Data[[#This Row],[Discount]])</f>
        <v>39.286318466452634</v>
      </c>
    </row>
    <row r="4836" spans="1:22" x14ac:dyDescent="0.3">
      <c r="A4836" t="s">
        <v>208</v>
      </c>
      <c r="B4836" t="s">
        <v>209</v>
      </c>
      <c r="C4836">
        <v>62</v>
      </c>
      <c r="D4836" t="s">
        <v>22</v>
      </c>
      <c r="E4836" t="s">
        <v>38</v>
      </c>
      <c r="F4836">
        <v>5835</v>
      </c>
      <c r="G4836" t="s">
        <v>141</v>
      </c>
      <c r="H4836" s="1">
        <v>45576</v>
      </c>
      <c r="I4836">
        <v>8</v>
      </c>
      <c r="J4836">
        <v>17.5</v>
      </c>
      <c r="K4836">
        <v>3.7135446520012376E-2</v>
      </c>
      <c r="L4836" t="s">
        <v>142</v>
      </c>
      <c r="M4836" t="s">
        <v>71</v>
      </c>
      <c r="N4836" t="s">
        <v>117</v>
      </c>
      <c r="O4836">
        <v>8.75</v>
      </c>
      <c r="P4836" t="s">
        <v>118</v>
      </c>
      <c r="Q4836" t="s">
        <v>119</v>
      </c>
      <c r="R4836" t="s">
        <v>120</v>
      </c>
      <c r="S4836" t="s">
        <v>121</v>
      </c>
      <c r="T4836" t="s">
        <v>122</v>
      </c>
      <c r="U4836">
        <f>Final_Product___Sales_Data[[#This Row],[Quantity]]*Final_Product___Sales_Data[[#This Row],[Price]]</f>
        <v>140</v>
      </c>
      <c r="V4836">
        <f>Final_Product___Sales_Data[[#This Row],[Before discount]]-(Final_Product___Sales_Data[[#This Row],[Before discount]]*Final_Product___Sales_Data[[#This Row],[Discount]])</f>
        <v>134.80103748719827</v>
      </c>
    </row>
    <row r="4837" spans="1:22" x14ac:dyDescent="0.3">
      <c r="A4837" t="s">
        <v>411</v>
      </c>
      <c r="B4837" t="s">
        <v>412</v>
      </c>
      <c r="C4837">
        <v>21</v>
      </c>
      <c r="D4837" t="s">
        <v>22</v>
      </c>
      <c r="E4837" t="s">
        <v>41</v>
      </c>
      <c r="F4837">
        <v>5836</v>
      </c>
      <c r="G4837" t="s">
        <v>192</v>
      </c>
      <c r="H4837" s="1">
        <v>45576</v>
      </c>
      <c r="I4837">
        <v>3</v>
      </c>
      <c r="J4837">
        <v>28</v>
      </c>
      <c r="K4837">
        <v>9.4926671243457744E-2</v>
      </c>
      <c r="L4837" t="s">
        <v>193</v>
      </c>
      <c r="M4837" t="s">
        <v>57</v>
      </c>
      <c r="N4837" t="s">
        <v>58</v>
      </c>
      <c r="O4837">
        <v>14</v>
      </c>
      <c r="P4837" t="s">
        <v>59</v>
      </c>
      <c r="Q4837" t="s">
        <v>60</v>
      </c>
      <c r="R4837" t="s">
        <v>61</v>
      </c>
      <c r="S4837" t="s">
        <v>62</v>
      </c>
      <c r="T4837" t="s">
        <v>50</v>
      </c>
      <c r="U4837">
        <f>Final_Product___Sales_Data[[#This Row],[Quantity]]*Final_Product___Sales_Data[[#This Row],[Price]]</f>
        <v>84</v>
      </c>
      <c r="V4837">
        <f>Final_Product___Sales_Data[[#This Row],[Before discount]]-(Final_Product___Sales_Data[[#This Row],[Before discount]]*Final_Product___Sales_Data[[#This Row],[Discount]])</f>
        <v>76.026159615549545</v>
      </c>
    </row>
    <row r="4838" spans="1:22" x14ac:dyDescent="0.3">
      <c r="A4838" t="s">
        <v>306</v>
      </c>
      <c r="B4838" t="s">
        <v>307</v>
      </c>
      <c r="C4838">
        <v>32</v>
      </c>
      <c r="D4838" t="s">
        <v>98</v>
      </c>
      <c r="E4838" t="s">
        <v>38</v>
      </c>
      <c r="F4838">
        <v>5837</v>
      </c>
      <c r="G4838" t="s">
        <v>206</v>
      </c>
      <c r="H4838" s="1">
        <v>45576</v>
      </c>
      <c r="I4838">
        <v>9</v>
      </c>
      <c r="J4838">
        <v>59.5</v>
      </c>
      <c r="K4838">
        <v>7.2200923994726329E-3</v>
      </c>
      <c r="L4838" t="s">
        <v>207</v>
      </c>
      <c r="M4838" t="s">
        <v>26</v>
      </c>
      <c r="N4838" t="s">
        <v>82</v>
      </c>
      <c r="O4838">
        <v>29.75</v>
      </c>
      <c r="P4838" t="s">
        <v>83</v>
      </c>
      <c r="Q4838" t="s">
        <v>84</v>
      </c>
      <c r="R4838" t="s">
        <v>85</v>
      </c>
      <c r="S4838" t="s">
        <v>86</v>
      </c>
      <c r="T4838" t="s">
        <v>87</v>
      </c>
      <c r="U4838">
        <f>Final_Product___Sales_Data[[#This Row],[Quantity]]*Final_Product___Sales_Data[[#This Row],[Price]]</f>
        <v>535.5</v>
      </c>
      <c r="V4838">
        <f>Final_Product___Sales_Data[[#This Row],[Before discount]]-(Final_Product___Sales_Data[[#This Row],[Before discount]]*Final_Product___Sales_Data[[#This Row],[Discount]])</f>
        <v>531.63364052008239</v>
      </c>
    </row>
    <row r="4839" spans="1:22" x14ac:dyDescent="0.3">
      <c r="A4839" t="s">
        <v>265</v>
      </c>
      <c r="B4839" t="s">
        <v>266</v>
      </c>
      <c r="C4839">
        <v>55</v>
      </c>
      <c r="D4839" t="s">
        <v>98</v>
      </c>
      <c r="E4839" t="s">
        <v>23</v>
      </c>
      <c r="F4839">
        <v>5838</v>
      </c>
      <c r="G4839" t="s">
        <v>80</v>
      </c>
      <c r="H4839" s="1">
        <v>45577</v>
      </c>
      <c r="I4839">
        <v>1</v>
      </c>
      <c r="J4839">
        <v>60</v>
      </c>
      <c r="K4839">
        <v>8.6110797354190291E-2</v>
      </c>
      <c r="L4839" t="s">
        <v>81</v>
      </c>
      <c r="M4839" t="s">
        <v>26</v>
      </c>
      <c r="N4839" t="s">
        <v>82</v>
      </c>
      <c r="O4839">
        <v>30</v>
      </c>
      <c r="P4839" t="s">
        <v>83</v>
      </c>
      <c r="Q4839" t="s">
        <v>84</v>
      </c>
      <c r="R4839" t="s">
        <v>85</v>
      </c>
      <c r="S4839" t="s">
        <v>86</v>
      </c>
      <c r="T4839" t="s">
        <v>87</v>
      </c>
      <c r="U4839">
        <f>Final_Product___Sales_Data[[#This Row],[Quantity]]*Final_Product___Sales_Data[[#This Row],[Price]]</f>
        <v>60</v>
      </c>
      <c r="V4839">
        <f>Final_Product___Sales_Data[[#This Row],[Before discount]]-(Final_Product___Sales_Data[[#This Row],[Before discount]]*Final_Product___Sales_Data[[#This Row],[Discount]])</f>
        <v>54.833352158748582</v>
      </c>
    </row>
    <row r="4840" spans="1:22" x14ac:dyDescent="0.3">
      <c r="A4840" t="s">
        <v>450</v>
      </c>
      <c r="B4840" t="s">
        <v>451</v>
      </c>
      <c r="C4840">
        <v>70</v>
      </c>
      <c r="D4840" t="s">
        <v>22</v>
      </c>
      <c r="E4840" t="s">
        <v>23</v>
      </c>
      <c r="F4840">
        <v>5839</v>
      </c>
      <c r="G4840" t="s">
        <v>186</v>
      </c>
      <c r="H4840" s="1">
        <v>45577</v>
      </c>
      <c r="I4840">
        <v>4</v>
      </c>
      <c r="J4840">
        <v>22</v>
      </c>
      <c r="K4840">
        <v>5.406987112162303E-2</v>
      </c>
      <c r="L4840" t="s">
        <v>187</v>
      </c>
      <c r="M4840" t="s">
        <v>101</v>
      </c>
      <c r="N4840" t="s">
        <v>102</v>
      </c>
      <c r="O4840">
        <v>11</v>
      </c>
      <c r="P4840" t="s">
        <v>103</v>
      </c>
      <c r="Q4840" t="s">
        <v>104</v>
      </c>
      <c r="R4840" t="s">
        <v>105</v>
      </c>
      <c r="S4840" t="s">
        <v>106</v>
      </c>
      <c r="T4840" t="s">
        <v>107</v>
      </c>
      <c r="U4840">
        <f>Final_Product___Sales_Data[[#This Row],[Quantity]]*Final_Product___Sales_Data[[#This Row],[Price]]</f>
        <v>88</v>
      </c>
      <c r="V4840">
        <f>Final_Product___Sales_Data[[#This Row],[Before discount]]-(Final_Product___Sales_Data[[#This Row],[Before discount]]*Final_Product___Sales_Data[[#This Row],[Discount]])</f>
        <v>83.241851341297178</v>
      </c>
    </row>
    <row r="4841" spans="1:22" x14ac:dyDescent="0.3">
      <c r="A4841" t="s">
        <v>248</v>
      </c>
      <c r="B4841" t="s">
        <v>249</v>
      </c>
      <c r="C4841">
        <v>23</v>
      </c>
      <c r="D4841" t="s">
        <v>22</v>
      </c>
      <c r="E4841" t="s">
        <v>35</v>
      </c>
      <c r="F4841">
        <v>5840</v>
      </c>
      <c r="G4841" t="s">
        <v>178</v>
      </c>
      <c r="H4841" s="1">
        <v>45577</v>
      </c>
      <c r="I4841">
        <v>7</v>
      </c>
      <c r="J4841">
        <v>9.5</v>
      </c>
      <c r="K4841">
        <v>9.4730470302220246E-2</v>
      </c>
      <c r="L4841" t="s">
        <v>179</v>
      </c>
      <c r="M4841" t="s">
        <v>71</v>
      </c>
      <c r="N4841" t="s">
        <v>72</v>
      </c>
      <c r="O4841">
        <v>4.75</v>
      </c>
      <c r="P4841" t="s">
        <v>73</v>
      </c>
      <c r="Q4841" t="s">
        <v>74</v>
      </c>
      <c r="R4841" t="s">
        <v>75</v>
      </c>
      <c r="S4841" t="s">
        <v>76</v>
      </c>
      <c r="T4841" t="s">
        <v>77</v>
      </c>
      <c r="U4841">
        <f>Final_Product___Sales_Data[[#This Row],[Quantity]]*Final_Product___Sales_Data[[#This Row],[Price]]</f>
        <v>66.5</v>
      </c>
      <c r="V4841">
        <f>Final_Product___Sales_Data[[#This Row],[Before discount]]-(Final_Product___Sales_Data[[#This Row],[Before discount]]*Final_Product___Sales_Data[[#This Row],[Discount]])</f>
        <v>60.20042372490235</v>
      </c>
    </row>
    <row r="4842" spans="1:22" x14ac:dyDescent="0.3">
      <c r="A4842" t="s">
        <v>208</v>
      </c>
      <c r="B4842" t="s">
        <v>209</v>
      </c>
      <c r="C4842">
        <v>62</v>
      </c>
      <c r="D4842" t="s">
        <v>22</v>
      </c>
      <c r="E4842" t="s">
        <v>38</v>
      </c>
      <c r="F4842">
        <v>5841</v>
      </c>
      <c r="G4842" t="s">
        <v>196</v>
      </c>
      <c r="H4842" s="1">
        <v>45577</v>
      </c>
      <c r="I4842">
        <v>3</v>
      </c>
      <c r="J4842">
        <v>39</v>
      </c>
      <c r="K4842">
        <v>2.2629404358834305E-2</v>
      </c>
      <c r="L4842" t="s">
        <v>197</v>
      </c>
      <c r="M4842" t="s">
        <v>26</v>
      </c>
      <c r="N4842" t="s">
        <v>90</v>
      </c>
      <c r="O4842">
        <v>19.5</v>
      </c>
      <c r="P4842" t="s">
        <v>91</v>
      </c>
      <c r="Q4842" t="s">
        <v>92</v>
      </c>
      <c r="R4842" t="s">
        <v>93</v>
      </c>
      <c r="S4842" t="s">
        <v>94</v>
      </c>
      <c r="T4842" t="s">
        <v>95</v>
      </c>
      <c r="U4842">
        <f>Final_Product___Sales_Data[[#This Row],[Quantity]]*Final_Product___Sales_Data[[#This Row],[Price]]</f>
        <v>117</v>
      </c>
      <c r="V4842">
        <f>Final_Product___Sales_Data[[#This Row],[Before discount]]-(Final_Product___Sales_Data[[#This Row],[Before discount]]*Final_Product___Sales_Data[[#This Row],[Discount]])</f>
        <v>114.35235969001639</v>
      </c>
    </row>
    <row r="4843" spans="1:22" x14ac:dyDescent="0.3">
      <c r="A4843" t="s">
        <v>336</v>
      </c>
      <c r="B4843" t="s">
        <v>337</v>
      </c>
      <c r="C4843">
        <v>32</v>
      </c>
      <c r="D4843" t="s">
        <v>98</v>
      </c>
      <c r="E4843" t="s">
        <v>41</v>
      </c>
      <c r="F4843">
        <v>5842</v>
      </c>
      <c r="G4843" t="s">
        <v>332</v>
      </c>
      <c r="H4843" s="1">
        <v>45577</v>
      </c>
      <c r="I4843">
        <v>3</v>
      </c>
      <c r="J4843">
        <v>37</v>
      </c>
      <c r="K4843">
        <v>1.1997479639109866E-2</v>
      </c>
      <c r="L4843" t="s">
        <v>333</v>
      </c>
      <c r="M4843" t="s">
        <v>26</v>
      </c>
      <c r="N4843" t="s">
        <v>27</v>
      </c>
      <c r="O4843">
        <v>18.5</v>
      </c>
      <c r="P4843" t="s">
        <v>28</v>
      </c>
      <c r="Q4843" t="s">
        <v>29</v>
      </c>
      <c r="R4843" t="s">
        <v>30</v>
      </c>
      <c r="S4843" t="s">
        <v>31</v>
      </c>
      <c r="T4843" t="s">
        <v>32</v>
      </c>
      <c r="U4843">
        <f>Final_Product___Sales_Data[[#This Row],[Quantity]]*Final_Product___Sales_Data[[#This Row],[Price]]</f>
        <v>111</v>
      </c>
      <c r="V4843">
        <f>Final_Product___Sales_Data[[#This Row],[Before discount]]-(Final_Product___Sales_Data[[#This Row],[Before discount]]*Final_Product___Sales_Data[[#This Row],[Discount]])</f>
        <v>109.66827976005881</v>
      </c>
    </row>
    <row r="4844" spans="1:22" x14ac:dyDescent="0.3">
      <c r="A4844" t="s">
        <v>354</v>
      </c>
      <c r="B4844" t="s">
        <v>355</v>
      </c>
      <c r="C4844">
        <v>54</v>
      </c>
      <c r="D4844" t="s">
        <v>98</v>
      </c>
      <c r="E4844" t="s">
        <v>41</v>
      </c>
      <c r="F4844">
        <v>5843</v>
      </c>
      <c r="G4844" t="s">
        <v>319</v>
      </c>
      <c r="H4844" s="1">
        <v>45577</v>
      </c>
      <c r="I4844">
        <v>9</v>
      </c>
      <c r="J4844">
        <v>24</v>
      </c>
      <c r="K4844">
        <v>9.9831219600412413E-2</v>
      </c>
      <c r="L4844" t="s">
        <v>320</v>
      </c>
      <c r="M4844" t="s">
        <v>57</v>
      </c>
      <c r="N4844" t="s">
        <v>58</v>
      </c>
      <c r="O4844">
        <v>12</v>
      </c>
      <c r="P4844" t="s">
        <v>59</v>
      </c>
      <c r="Q4844" t="s">
        <v>60</v>
      </c>
      <c r="R4844" t="s">
        <v>61</v>
      </c>
      <c r="S4844" t="s">
        <v>62</v>
      </c>
      <c r="T4844" t="s">
        <v>50</v>
      </c>
      <c r="U4844">
        <f>Final_Product___Sales_Data[[#This Row],[Quantity]]*Final_Product___Sales_Data[[#This Row],[Price]]</f>
        <v>216</v>
      </c>
      <c r="V4844">
        <f>Final_Product___Sales_Data[[#This Row],[Before discount]]-(Final_Product___Sales_Data[[#This Row],[Before discount]]*Final_Product___Sales_Data[[#This Row],[Discount]])</f>
        <v>194.43645656631091</v>
      </c>
    </row>
    <row r="4845" spans="1:22" x14ac:dyDescent="0.3">
      <c r="A4845" t="s">
        <v>300</v>
      </c>
      <c r="B4845" t="s">
        <v>301</v>
      </c>
      <c r="C4845">
        <v>43</v>
      </c>
      <c r="D4845" t="s">
        <v>22</v>
      </c>
      <c r="E4845" t="s">
        <v>41</v>
      </c>
      <c r="F4845">
        <v>5844</v>
      </c>
      <c r="G4845" t="s">
        <v>319</v>
      </c>
      <c r="H4845" s="1">
        <v>45577</v>
      </c>
      <c r="I4845">
        <v>9</v>
      </c>
      <c r="J4845">
        <v>24</v>
      </c>
      <c r="K4845">
        <v>8.55314065241113E-2</v>
      </c>
      <c r="L4845" t="s">
        <v>320</v>
      </c>
      <c r="M4845" t="s">
        <v>57</v>
      </c>
      <c r="N4845" t="s">
        <v>58</v>
      </c>
      <c r="O4845">
        <v>12</v>
      </c>
      <c r="P4845" t="s">
        <v>59</v>
      </c>
      <c r="Q4845" t="s">
        <v>60</v>
      </c>
      <c r="R4845" t="s">
        <v>61</v>
      </c>
      <c r="S4845" t="s">
        <v>62</v>
      </c>
      <c r="T4845" t="s">
        <v>50</v>
      </c>
      <c r="U4845">
        <f>Final_Product___Sales_Data[[#This Row],[Quantity]]*Final_Product___Sales_Data[[#This Row],[Price]]</f>
        <v>216</v>
      </c>
      <c r="V4845">
        <f>Final_Product___Sales_Data[[#This Row],[Before discount]]-(Final_Product___Sales_Data[[#This Row],[Before discount]]*Final_Product___Sales_Data[[#This Row],[Discount]])</f>
        <v>197.52521619079195</v>
      </c>
    </row>
    <row r="4846" spans="1:22" x14ac:dyDescent="0.3">
      <c r="A4846" t="s">
        <v>53</v>
      </c>
      <c r="B4846" t="s">
        <v>54</v>
      </c>
      <c r="C4846">
        <v>69</v>
      </c>
      <c r="D4846" t="s">
        <v>22</v>
      </c>
      <c r="E4846" t="s">
        <v>35</v>
      </c>
      <c r="F4846">
        <v>5845</v>
      </c>
      <c r="G4846" t="s">
        <v>127</v>
      </c>
      <c r="H4846" s="1">
        <v>45577</v>
      </c>
      <c r="I4846">
        <v>9</v>
      </c>
      <c r="J4846">
        <v>36</v>
      </c>
      <c r="K4846">
        <v>5.5845801164364321E-2</v>
      </c>
      <c r="L4846" t="s">
        <v>128</v>
      </c>
      <c r="M4846" t="s">
        <v>57</v>
      </c>
      <c r="N4846" t="s">
        <v>129</v>
      </c>
      <c r="O4846">
        <v>18</v>
      </c>
      <c r="P4846" t="s">
        <v>130</v>
      </c>
      <c r="Q4846" t="s">
        <v>131</v>
      </c>
      <c r="R4846" t="s">
        <v>132</v>
      </c>
      <c r="S4846" t="s">
        <v>133</v>
      </c>
      <c r="T4846" t="s">
        <v>134</v>
      </c>
      <c r="U4846">
        <f>Final_Product___Sales_Data[[#This Row],[Quantity]]*Final_Product___Sales_Data[[#This Row],[Price]]</f>
        <v>324</v>
      </c>
      <c r="V4846">
        <f>Final_Product___Sales_Data[[#This Row],[Before discount]]-(Final_Product___Sales_Data[[#This Row],[Before discount]]*Final_Product___Sales_Data[[#This Row],[Discount]])</f>
        <v>305.90596042274598</v>
      </c>
    </row>
    <row r="4847" spans="1:22" x14ac:dyDescent="0.3">
      <c r="A4847" t="s">
        <v>113</v>
      </c>
      <c r="B4847" t="s">
        <v>114</v>
      </c>
      <c r="C4847">
        <v>40</v>
      </c>
      <c r="D4847" t="s">
        <v>98</v>
      </c>
      <c r="E4847" t="s">
        <v>35</v>
      </c>
      <c r="F4847">
        <v>5846</v>
      </c>
      <c r="G4847" t="s">
        <v>169</v>
      </c>
      <c r="H4847" s="1">
        <v>45577</v>
      </c>
      <c r="I4847">
        <v>8</v>
      </c>
      <c r="J4847">
        <v>26.5</v>
      </c>
      <c r="K4847">
        <v>3.5121860037882882E-2</v>
      </c>
      <c r="L4847" t="s">
        <v>170</v>
      </c>
      <c r="M4847" t="s">
        <v>101</v>
      </c>
      <c r="N4847" t="s">
        <v>102</v>
      </c>
      <c r="O4847">
        <v>13.25</v>
      </c>
      <c r="P4847" t="s">
        <v>103</v>
      </c>
      <c r="Q4847" t="s">
        <v>104</v>
      </c>
      <c r="R4847" t="s">
        <v>105</v>
      </c>
      <c r="S4847" t="s">
        <v>106</v>
      </c>
      <c r="T4847" t="s">
        <v>107</v>
      </c>
      <c r="U4847">
        <f>Final_Product___Sales_Data[[#This Row],[Quantity]]*Final_Product___Sales_Data[[#This Row],[Price]]</f>
        <v>212</v>
      </c>
      <c r="V4847">
        <f>Final_Product___Sales_Data[[#This Row],[Before discount]]-(Final_Product___Sales_Data[[#This Row],[Before discount]]*Final_Product___Sales_Data[[#This Row],[Discount]])</f>
        <v>204.55416567196883</v>
      </c>
    </row>
    <row r="4848" spans="1:22" x14ac:dyDescent="0.3">
      <c r="A4848" t="s">
        <v>421</v>
      </c>
      <c r="B4848" t="s">
        <v>422</v>
      </c>
      <c r="C4848">
        <v>37</v>
      </c>
      <c r="D4848" t="s">
        <v>98</v>
      </c>
      <c r="E4848" t="s">
        <v>41</v>
      </c>
      <c r="F4848">
        <v>5847</v>
      </c>
      <c r="G4848" t="s">
        <v>192</v>
      </c>
      <c r="H4848" s="1">
        <v>45577</v>
      </c>
      <c r="I4848">
        <v>3</v>
      </c>
      <c r="J4848">
        <v>28</v>
      </c>
      <c r="K4848">
        <v>4.8393079930420996E-2</v>
      </c>
      <c r="L4848" t="s">
        <v>193</v>
      </c>
      <c r="M4848" t="s">
        <v>57</v>
      </c>
      <c r="N4848" t="s">
        <v>58</v>
      </c>
      <c r="O4848">
        <v>14</v>
      </c>
      <c r="P4848" t="s">
        <v>59</v>
      </c>
      <c r="Q4848" t="s">
        <v>60</v>
      </c>
      <c r="R4848" t="s">
        <v>61</v>
      </c>
      <c r="S4848" t="s">
        <v>62</v>
      </c>
      <c r="T4848" t="s">
        <v>50</v>
      </c>
      <c r="U4848">
        <f>Final_Product___Sales_Data[[#This Row],[Quantity]]*Final_Product___Sales_Data[[#This Row],[Price]]</f>
        <v>84</v>
      </c>
      <c r="V4848">
        <f>Final_Product___Sales_Data[[#This Row],[Before discount]]-(Final_Product___Sales_Data[[#This Row],[Before discount]]*Final_Product___Sales_Data[[#This Row],[Discount]])</f>
        <v>79.934981285844643</v>
      </c>
    </row>
    <row r="4849" spans="1:22" x14ac:dyDescent="0.3">
      <c r="A4849" t="s">
        <v>233</v>
      </c>
      <c r="B4849" t="s">
        <v>181</v>
      </c>
      <c r="C4849">
        <v>34</v>
      </c>
      <c r="D4849" t="s">
        <v>22</v>
      </c>
      <c r="E4849" t="s">
        <v>112</v>
      </c>
      <c r="F4849">
        <v>5848</v>
      </c>
      <c r="G4849" t="s">
        <v>127</v>
      </c>
      <c r="H4849" s="1">
        <v>45577</v>
      </c>
      <c r="I4849">
        <v>1</v>
      </c>
      <c r="J4849">
        <v>36</v>
      </c>
      <c r="K4849">
        <v>4.7771475885312886E-2</v>
      </c>
      <c r="L4849" t="s">
        <v>128</v>
      </c>
      <c r="M4849" t="s">
        <v>57</v>
      </c>
      <c r="N4849" t="s">
        <v>129</v>
      </c>
      <c r="O4849">
        <v>18</v>
      </c>
      <c r="P4849" t="s">
        <v>130</v>
      </c>
      <c r="Q4849" t="s">
        <v>131</v>
      </c>
      <c r="R4849" t="s">
        <v>132</v>
      </c>
      <c r="S4849" t="s">
        <v>133</v>
      </c>
      <c r="T4849" t="s">
        <v>134</v>
      </c>
      <c r="U4849">
        <f>Final_Product___Sales_Data[[#This Row],[Quantity]]*Final_Product___Sales_Data[[#This Row],[Price]]</f>
        <v>36</v>
      </c>
      <c r="V4849">
        <f>Final_Product___Sales_Data[[#This Row],[Before discount]]-(Final_Product___Sales_Data[[#This Row],[Before discount]]*Final_Product___Sales_Data[[#This Row],[Discount]])</f>
        <v>34.280226868128736</v>
      </c>
    </row>
    <row r="4850" spans="1:22" x14ac:dyDescent="0.3">
      <c r="A4850" t="s">
        <v>315</v>
      </c>
      <c r="B4850" t="s">
        <v>40</v>
      </c>
      <c r="C4850">
        <v>20</v>
      </c>
      <c r="D4850" t="s">
        <v>22</v>
      </c>
      <c r="E4850" t="s">
        <v>112</v>
      </c>
      <c r="F4850">
        <v>5849</v>
      </c>
      <c r="G4850" t="s">
        <v>304</v>
      </c>
      <c r="H4850" s="1">
        <v>45577</v>
      </c>
      <c r="I4850">
        <v>2</v>
      </c>
      <c r="J4850">
        <v>18</v>
      </c>
      <c r="K4850">
        <v>7.8709002987444918E-2</v>
      </c>
      <c r="L4850" t="s">
        <v>305</v>
      </c>
      <c r="M4850" t="s">
        <v>71</v>
      </c>
      <c r="N4850" t="s">
        <v>117</v>
      </c>
      <c r="O4850">
        <v>9</v>
      </c>
      <c r="P4850" t="s">
        <v>118</v>
      </c>
      <c r="Q4850" t="s">
        <v>119</v>
      </c>
      <c r="R4850" t="s">
        <v>120</v>
      </c>
      <c r="S4850" t="s">
        <v>121</v>
      </c>
      <c r="T4850" t="s">
        <v>122</v>
      </c>
      <c r="U4850">
        <f>Final_Product___Sales_Data[[#This Row],[Quantity]]*Final_Product___Sales_Data[[#This Row],[Price]]</f>
        <v>36</v>
      </c>
      <c r="V4850">
        <f>Final_Product___Sales_Data[[#This Row],[Before discount]]-(Final_Product___Sales_Data[[#This Row],[Before discount]]*Final_Product___Sales_Data[[#This Row],[Discount]])</f>
        <v>33.166475892451984</v>
      </c>
    </row>
    <row r="4851" spans="1:22" x14ac:dyDescent="0.3">
      <c r="A4851" t="s">
        <v>334</v>
      </c>
      <c r="B4851" t="s">
        <v>335</v>
      </c>
      <c r="C4851">
        <v>67</v>
      </c>
      <c r="D4851" t="s">
        <v>22</v>
      </c>
      <c r="E4851" t="s">
        <v>41</v>
      </c>
      <c r="F4851">
        <v>5850</v>
      </c>
      <c r="G4851" t="s">
        <v>88</v>
      </c>
      <c r="H4851" s="1">
        <v>45577</v>
      </c>
      <c r="I4851">
        <v>10</v>
      </c>
      <c r="J4851">
        <v>43</v>
      </c>
      <c r="K4851">
        <v>3.1713329381846601E-2</v>
      </c>
      <c r="L4851" t="s">
        <v>89</v>
      </c>
      <c r="M4851" t="s">
        <v>26</v>
      </c>
      <c r="N4851" t="s">
        <v>90</v>
      </c>
      <c r="O4851">
        <v>21.5</v>
      </c>
      <c r="P4851" t="s">
        <v>91</v>
      </c>
      <c r="Q4851" t="s">
        <v>92</v>
      </c>
      <c r="R4851" t="s">
        <v>93</v>
      </c>
      <c r="S4851" t="s">
        <v>94</v>
      </c>
      <c r="T4851" t="s">
        <v>95</v>
      </c>
      <c r="U4851">
        <f>Final_Product___Sales_Data[[#This Row],[Quantity]]*Final_Product___Sales_Data[[#This Row],[Price]]</f>
        <v>430</v>
      </c>
      <c r="V4851">
        <f>Final_Product___Sales_Data[[#This Row],[Before discount]]-(Final_Product___Sales_Data[[#This Row],[Before discount]]*Final_Product___Sales_Data[[#This Row],[Discount]])</f>
        <v>416.36326836580594</v>
      </c>
    </row>
    <row r="4852" spans="1:22" x14ac:dyDescent="0.3">
      <c r="A4852" t="s">
        <v>296</v>
      </c>
      <c r="B4852" t="s">
        <v>297</v>
      </c>
      <c r="C4852">
        <v>51</v>
      </c>
      <c r="D4852" t="s">
        <v>98</v>
      </c>
      <c r="E4852" t="s">
        <v>112</v>
      </c>
      <c r="F4852">
        <v>5851</v>
      </c>
      <c r="G4852" t="s">
        <v>240</v>
      </c>
      <c r="H4852" s="1">
        <v>45577</v>
      </c>
      <c r="I4852">
        <v>7</v>
      </c>
      <c r="J4852">
        <v>80</v>
      </c>
      <c r="K4852">
        <v>4.5449463024795134E-2</v>
      </c>
      <c r="L4852" t="s">
        <v>241</v>
      </c>
      <c r="M4852" t="s">
        <v>44</v>
      </c>
      <c r="N4852" t="s">
        <v>242</v>
      </c>
      <c r="O4852">
        <v>40</v>
      </c>
      <c r="P4852" t="s">
        <v>243</v>
      </c>
      <c r="Q4852" t="s">
        <v>244</v>
      </c>
      <c r="R4852" t="s">
        <v>245</v>
      </c>
      <c r="S4852" t="s">
        <v>246</v>
      </c>
      <c r="T4852" t="s">
        <v>247</v>
      </c>
      <c r="U4852">
        <f>Final_Product___Sales_Data[[#This Row],[Quantity]]*Final_Product___Sales_Data[[#This Row],[Price]]</f>
        <v>560</v>
      </c>
      <c r="V4852">
        <f>Final_Product___Sales_Data[[#This Row],[Before discount]]-(Final_Product___Sales_Data[[#This Row],[Before discount]]*Final_Product___Sales_Data[[#This Row],[Discount]])</f>
        <v>534.54830070611467</v>
      </c>
    </row>
    <row r="4853" spans="1:22" x14ac:dyDescent="0.3">
      <c r="A4853" t="s">
        <v>411</v>
      </c>
      <c r="B4853" t="s">
        <v>412</v>
      </c>
      <c r="C4853">
        <v>21</v>
      </c>
      <c r="D4853" t="s">
        <v>22</v>
      </c>
      <c r="E4853" t="s">
        <v>41</v>
      </c>
      <c r="F4853">
        <v>5852</v>
      </c>
      <c r="G4853" t="s">
        <v>173</v>
      </c>
      <c r="H4853" s="1">
        <v>45577</v>
      </c>
      <c r="I4853">
        <v>4</v>
      </c>
      <c r="J4853">
        <v>38</v>
      </c>
      <c r="K4853">
        <v>3.7168870838726845E-2</v>
      </c>
      <c r="L4853" t="s">
        <v>174</v>
      </c>
      <c r="M4853" t="s">
        <v>57</v>
      </c>
      <c r="N4853" t="s">
        <v>129</v>
      </c>
      <c r="O4853">
        <v>19</v>
      </c>
      <c r="P4853" t="s">
        <v>130</v>
      </c>
      <c r="Q4853" t="s">
        <v>131</v>
      </c>
      <c r="R4853" t="s">
        <v>132</v>
      </c>
      <c r="S4853" t="s">
        <v>133</v>
      </c>
      <c r="T4853" t="s">
        <v>134</v>
      </c>
      <c r="U4853">
        <f>Final_Product___Sales_Data[[#This Row],[Quantity]]*Final_Product___Sales_Data[[#This Row],[Price]]</f>
        <v>152</v>
      </c>
      <c r="V4853">
        <f>Final_Product___Sales_Data[[#This Row],[Before discount]]-(Final_Product___Sales_Data[[#This Row],[Before discount]]*Final_Product___Sales_Data[[#This Row],[Discount]])</f>
        <v>146.35033163251353</v>
      </c>
    </row>
    <row r="4854" spans="1:22" x14ac:dyDescent="0.3">
      <c r="A4854" t="s">
        <v>252</v>
      </c>
      <c r="B4854" t="s">
        <v>253</v>
      </c>
      <c r="C4854">
        <v>62</v>
      </c>
      <c r="D4854" t="s">
        <v>98</v>
      </c>
      <c r="E4854" t="s">
        <v>41</v>
      </c>
      <c r="F4854">
        <v>5853</v>
      </c>
      <c r="G4854" t="s">
        <v>99</v>
      </c>
      <c r="H4854" s="1">
        <v>45577</v>
      </c>
      <c r="I4854">
        <v>3</v>
      </c>
      <c r="J4854">
        <v>25</v>
      </c>
      <c r="K4854">
        <v>4.357052608355453E-2</v>
      </c>
      <c r="L4854" t="s">
        <v>100</v>
      </c>
      <c r="M4854" t="s">
        <v>101</v>
      </c>
      <c r="N4854" t="s">
        <v>102</v>
      </c>
      <c r="O4854">
        <v>12.5</v>
      </c>
      <c r="P4854" t="s">
        <v>103</v>
      </c>
      <c r="Q4854" t="s">
        <v>104</v>
      </c>
      <c r="R4854" t="s">
        <v>105</v>
      </c>
      <c r="S4854" t="s">
        <v>106</v>
      </c>
      <c r="T4854" t="s">
        <v>107</v>
      </c>
      <c r="U4854">
        <f>Final_Product___Sales_Data[[#This Row],[Quantity]]*Final_Product___Sales_Data[[#This Row],[Price]]</f>
        <v>75</v>
      </c>
      <c r="V4854">
        <f>Final_Product___Sales_Data[[#This Row],[Before discount]]-(Final_Product___Sales_Data[[#This Row],[Before discount]]*Final_Product___Sales_Data[[#This Row],[Discount]])</f>
        <v>71.732210543733416</v>
      </c>
    </row>
    <row r="4855" spans="1:22" x14ac:dyDescent="0.3">
      <c r="A4855" t="s">
        <v>143</v>
      </c>
      <c r="B4855" t="s">
        <v>144</v>
      </c>
      <c r="C4855">
        <v>56</v>
      </c>
      <c r="D4855" t="s">
        <v>22</v>
      </c>
      <c r="E4855" t="s">
        <v>35</v>
      </c>
      <c r="F4855">
        <v>5854</v>
      </c>
      <c r="G4855" t="s">
        <v>186</v>
      </c>
      <c r="H4855" s="1">
        <v>45578</v>
      </c>
      <c r="I4855">
        <v>7</v>
      </c>
      <c r="J4855">
        <v>22</v>
      </c>
      <c r="K4855">
        <v>9.8658885174017913E-2</v>
      </c>
      <c r="L4855" t="s">
        <v>187</v>
      </c>
      <c r="M4855" t="s">
        <v>101</v>
      </c>
      <c r="N4855" t="s">
        <v>102</v>
      </c>
      <c r="O4855">
        <v>11</v>
      </c>
      <c r="P4855" t="s">
        <v>103</v>
      </c>
      <c r="Q4855" t="s">
        <v>104</v>
      </c>
      <c r="R4855" t="s">
        <v>105</v>
      </c>
      <c r="S4855" t="s">
        <v>106</v>
      </c>
      <c r="T4855" t="s">
        <v>107</v>
      </c>
      <c r="U4855">
        <f>Final_Product___Sales_Data[[#This Row],[Quantity]]*Final_Product___Sales_Data[[#This Row],[Price]]</f>
        <v>154</v>
      </c>
      <c r="V4855">
        <f>Final_Product___Sales_Data[[#This Row],[Before discount]]-(Final_Product___Sales_Data[[#This Row],[Before discount]]*Final_Product___Sales_Data[[#This Row],[Discount]])</f>
        <v>138.80653168320123</v>
      </c>
    </row>
    <row r="4856" spans="1:22" x14ac:dyDescent="0.3">
      <c r="A4856" t="s">
        <v>439</v>
      </c>
      <c r="B4856" t="s">
        <v>220</v>
      </c>
      <c r="C4856">
        <v>41</v>
      </c>
      <c r="D4856" t="s">
        <v>98</v>
      </c>
      <c r="E4856" t="s">
        <v>112</v>
      </c>
      <c r="F4856">
        <v>5855</v>
      </c>
      <c r="G4856" t="s">
        <v>283</v>
      </c>
      <c r="H4856" s="1">
        <v>45578</v>
      </c>
      <c r="I4856">
        <v>2</v>
      </c>
      <c r="J4856">
        <v>65</v>
      </c>
      <c r="K4856">
        <v>5.6219834625656676E-2</v>
      </c>
      <c r="L4856" t="s">
        <v>284</v>
      </c>
      <c r="M4856" t="s">
        <v>26</v>
      </c>
      <c r="N4856" t="s">
        <v>82</v>
      </c>
      <c r="O4856">
        <v>32.5</v>
      </c>
      <c r="P4856" t="s">
        <v>83</v>
      </c>
      <c r="Q4856" t="s">
        <v>84</v>
      </c>
      <c r="R4856" t="s">
        <v>85</v>
      </c>
      <c r="S4856" t="s">
        <v>86</v>
      </c>
      <c r="T4856" t="s">
        <v>87</v>
      </c>
      <c r="U4856">
        <f>Final_Product___Sales_Data[[#This Row],[Quantity]]*Final_Product___Sales_Data[[#This Row],[Price]]</f>
        <v>130</v>
      </c>
      <c r="V4856">
        <f>Final_Product___Sales_Data[[#This Row],[Before discount]]-(Final_Product___Sales_Data[[#This Row],[Before discount]]*Final_Product___Sales_Data[[#This Row],[Discount]])</f>
        <v>122.69142149866464</v>
      </c>
    </row>
    <row r="4857" spans="1:22" x14ac:dyDescent="0.3">
      <c r="A4857" t="s">
        <v>225</v>
      </c>
      <c r="B4857" t="s">
        <v>226</v>
      </c>
      <c r="C4857">
        <v>54</v>
      </c>
      <c r="D4857" t="s">
        <v>98</v>
      </c>
      <c r="E4857" t="s">
        <v>35</v>
      </c>
      <c r="F4857">
        <v>5856</v>
      </c>
      <c r="G4857" t="s">
        <v>332</v>
      </c>
      <c r="H4857" s="1">
        <v>45578</v>
      </c>
      <c r="I4857">
        <v>1</v>
      </c>
      <c r="J4857">
        <v>37</v>
      </c>
      <c r="K4857">
        <v>8.385943587768091E-2</v>
      </c>
      <c r="L4857" t="s">
        <v>333</v>
      </c>
      <c r="M4857" t="s">
        <v>26</v>
      </c>
      <c r="N4857" t="s">
        <v>27</v>
      </c>
      <c r="O4857">
        <v>18.5</v>
      </c>
      <c r="P4857" t="s">
        <v>28</v>
      </c>
      <c r="Q4857" t="s">
        <v>29</v>
      </c>
      <c r="R4857" t="s">
        <v>30</v>
      </c>
      <c r="S4857" t="s">
        <v>31</v>
      </c>
      <c r="T4857" t="s">
        <v>32</v>
      </c>
      <c r="U4857">
        <f>Final_Product___Sales_Data[[#This Row],[Quantity]]*Final_Product___Sales_Data[[#This Row],[Price]]</f>
        <v>37</v>
      </c>
      <c r="V4857">
        <f>Final_Product___Sales_Data[[#This Row],[Before discount]]-(Final_Product___Sales_Data[[#This Row],[Before discount]]*Final_Product___Sales_Data[[#This Row],[Discount]])</f>
        <v>33.897200872525808</v>
      </c>
    </row>
    <row r="4858" spans="1:22" x14ac:dyDescent="0.3">
      <c r="A4858" t="s">
        <v>36</v>
      </c>
      <c r="B4858" t="s">
        <v>37</v>
      </c>
      <c r="C4858">
        <v>52</v>
      </c>
      <c r="D4858" t="s">
        <v>22</v>
      </c>
      <c r="E4858" t="s">
        <v>38</v>
      </c>
      <c r="F4858">
        <v>5857</v>
      </c>
      <c r="G4858" t="s">
        <v>221</v>
      </c>
      <c r="H4858" s="1">
        <v>45578</v>
      </c>
      <c r="I4858">
        <v>8</v>
      </c>
      <c r="J4858">
        <v>11</v>
      </c>
      <c r="K4858">
        <v>5.0955207063240998E-2</v>
      </c>
      <c r="L4858" t="s">
        <v>222</v>
      </c>
      <c r="M4858" t="s">
        <v>71</v>
      </c>
      <c r="N4858" t="s">
        <v>72</v>
      </c>
      <c r="O4858">
        <v>5.5</v>
      </c>
      <c r="P4858" t="s">
        <v>73</v>
      </c>
      <c r="Q4858" t="s">
        <v>74</v>
      </c>
      <c r="R4858" t="s">
        <v>75</v>
      </c>
      <c r="S4858" t="s">
        <v>76</v>
      </c>
      <c r="T4858" t="s">
        <v>77</v>
      </c>
      <c r="U4858">
        <f>Final_Product___Sales_Data[[#This Row],[Quantity]]*Final_Product___Sales_Data[[#This Row],[Price]]</f>
        <v>88</v>
      </c>
      <c r="V4858">
        <f>Final_Product___Sales_Data[[#This Row],[Before discount]]-(Final_Product___Sales_Data[[#This Row],[Before discount]]*Final_Product___Sales_Data[[#This Row],[Discount]])</f>
        <v>83.515941778434794</v>
      </c>
    </row>
    <row r="4859" spans="1:22" x14ac:dyDescent="0.3">
      <c r="A4859" t="s">
        <v>444</v>
      </c>
      <c r="B4859" t="s">
        <v>445</v>
      </c>
      <c r="C4859">
        <v>51</v>
      </c>
      <c r="D4859" t="s">
        <v>22</v>
      </c>
      <c r="E4859" t="s">
        <v>38</v>
      </c>
      <c r="F4859">
        <v>5858</v>
      </c>
      <c r="G4859" t="s">
        <v>415</v>
      </c>
      <c r="H4859" s="1">
        <v>45578</v>
      </c>
      <c r="I4859">
        <v>8</v>
      </c>
      <c r="J4859">
        <v>13</v>
      </c>
      <c r="K4859">
        <v>3.7276200949840653E-2</v>
      </c>
      <c r="L4859" t="s">
        <v>416</v>
      </c>
      <c r="M4859" t="s">
        <v>71</v>
      </c>
      <c r="N4859" t="s">
        <v>117</v>
      </c>
      <c r="O4859">
        <v>6.5</v>
      </c>
      <c r="P4859" t="s">
        <v>118</v>
      </c>
      <c r="Q4859" t="s">
        <v>119</v>
      </c>
      <c r="R4859" t="s">
        <v>120</v>
      </c>
      <c r="S4859" t="s">
        <v>121</v>
      </c>
      <c r="T4859" t="s">
        <v>122</v>
      </c>
      <c r="U4859">
        <f>Final_Product___Sales_Data[[#This Row],[Quantity]]*Final_Product___Sales_Data[[#This Row],[Price]]</f>
        <v>104</v>
      </c>
      <c r="V4859">
        <f>Final_Product___Sales_Data[[#This Row],[Before discount]]-(Final_Product___Sales_Data[[#This Row],[Before discount]]*Final_Product___Sales_Data[[#This Row],[Discount]])</f>
        <v>100.12327510121658</v>
      </c>
    </row>
    <row r="4860" spans="1:22" x14ac:dyDescent="0.3">
      <c r="A4860" t="s">
        <v>450</v>
      </c>
      <c r="B4860" t="s">
        <v>451</v>
      </c>
      <c r="C4860">
        <v>70</v>
      </c>
      <c r="D4860" t="s">
        <v>22</v>
      </c>
      <c r="E4860" t="s">
        <v>23</v>
      </c>
      <c r="F4860">
        <v>5859</v>
      </c>
      <c r="G4860" t="s">
        <v>157</v>
      </c>
      <c r="H4860" s="1">
        <v>45578</v>
      </c>
      <c r="I4860">
        <v>2</v>
      </c>
      <c r="J4860">
        <v>33.5</v>
      </c>
      <c r="K4860">
        <v>3.8305508201280702E-2</v>
      </c>
      <c r="L4860" t="s">
        <v>158</v>
      </c>
      <c r="M4860" t="s">
        <v>26</v>
      </c>
      <c r="N4860" t="s">
        <v>27</v>
      </c>
      <c r="O4860">
        <v>16.75</v>
      </c>
      <c r="P4860" t="s">
        <v>28</v>
      </c>
      <c r="Q4860" t="s">
        <v>29</v>
      </c>
      <c r="R4860" t="s">
        <v>30</v>
      </c>
      <c r="S4860" t="s">
        <v>31</v>
      </c>
      <c r="T4860" t="s">
        <v>32</v>
      </c>
      <c r="U4860">
        <f>Final_Product___Sales_Data[[#This Row],[Quantity]]*Final_Product___Sales_Data[[#This Row],[Price]]</f>
        <v>67</v>
      </c>
      <c r="V4860">
        <f>Final_Product___Sales_Data[[#This Row],[Before discount]]-(Final_Product___Sales_Data[[#This Row],[Before discount]]*Final_Product___Sales_Data[[#This Row],[Discount]])</f>
        <v>64.433530950514196</v>
      </c>
    </row>
    <row r="4861" spans="1:22" x14ac:dyDescent="0.3">
      <c r="A4861" t="s">
        <v>294</v>
      </c>
      <c r="B4861" t="s">
        <v>295</v>
      </c>
      <c r="C4861">
        <v>67</v>
      </c>
      <c r="D4861" t="s">
        <v>22</v>
      </c>
      <c r="E4861" t="s">
        <v>41</v>
      </c>
      <c r="F4861">
        <v>5860</v>
      </c>
      <c r="G4861" t="s">
        <v>161</v>
      </c>
      <c r="H4861" s="1">
        <v>45578</v>
      </c>
      <c r="I4861">
        <v>3</v>
      </c>
      <c r="J4861">
        <v>70</v>
      </c>
      <c r="K4861">
        <v>4.3757032009769548E-2</v>
      </c>
      <c r="L4861" t="s">
        <v>162</v>
      </c>
      <c r="M4861" t="s">
        <v>26</v>
      </c>
      <c r="N4861" t="s">
        <v>82</v>
      </c>
      <c r="O4861">
        <v>35</v>
      </c>
      <c r="P4861" t="s">
        <v>83</v>
      </c>
      <c r="Q4861" t="s">
        <v>84</v>
      </c>
      <c r="R4861" t="s">
        <v>85</v>
      </c>
      <c r="S4861" t="s">
        <v>86</v>
      </c>
      <c r="T4861" t="s">
        <v>87</v>
      </c>
      <c r="U4861">
        <f>Final_Product___Sales_Data[[#This Row],[Quantity]]*Final_Product___Sales_Data[[#This Row],[Price]]</f>
        <v>210</v>
      </c>
      <c r="V4861">
        <f>Final_Product___Sales_Data[[#This Row],[Before discount]]-(Final_Product___Sales_Data[[#This Row],[Before discount]]*Final_Product___Sales_Data[[#This Row],[Discount]])</f>
        <v>200.81102327794841</v>
      </c>
    </row>
    <row r="4862" spans="1:22" x14ac:dyDescent="0.3">
      <c r="A4862" t="s">
        <v>379</v>
      </c>
      <c r="B4862" t="s">
        <v>380</v>
      </c>
      <c r="C4862">
        <v>64</v>
      </c>
      <c r="D4862" t="s">
        <v>98</v>
      </c>
      <c r="E4862" t="s">
        <v>112</v>
      </c>
      <c r="F4862">
        <v>5861</v>
      </c>
      <c r="G4862" t="s">
        <v>171</v>
      </c>
      <c r="H4862" s="1">
        <v>45578</v>
      </c>
      <c r="I4862">
        <v>2</v>
      </c>
      <c r="J4862">
        <v>31.5</v>
      </c>
      <c r="K4862">
        <v>5.5976523090478653E-2</v>
      </c>
      <c r="L4862" t="s">
        <v>172</v>
      </c>
      <c r="M4862" t="s">
        <v>26</v>
      </c>
      <c r="N4862" t="s">
        <v>27</v>
      </c>
      <c r="O4862">
        <v>15.75</v>
      </c>
      <c r="P4862" t="s">
        <v>28</v>
      </c>
      <c r="Q4862" t="s">
        <v>29</v>
      </c>
      <c r="R4862" t="s">
        <v>30</v>
      </c>
      <c r="S4862" t="s">
        <v>31</v>
      </c>
      <c r="T4862" t="s">
        <v>32</v>
      </c>
      <c r="U4862">
        <f>Final_Product___Sales_Data[[#This Row],[Quantity]]*Final_Product___Sales_Data[[#This Row],[Price]]</f>
        <v>63</v>
      </c>
      <c r="V4862">
        <f>Final_Product___Sales_Data[[#This Row],[Before discount]]-(Final_Product___Sales_Data[[#This Row],[Before discount]]*Final_Product___Sales_Data[[#This Row],[Discount]])</f>
        <v>59.473479045299847</v>
      </c>
    </row>
    <row r="4863" spans="1:22" x14ac:dyDescent="0.3">
      <c r="A4863" t="s">
        <v>353</v>
      </c>
      <c r="B4863" t="s">
        <v>249</v>
      </c>
      <c r="C4863">
        <v>60</v>
      </c>
      <c r="D4863" t="s">
        <v>98</v>
      </c>
      <c r="E4863" t="s">
        <v>41</v>
      </c>
      <c r="F4863">
        <v>5862</v>
      </c>
      <c r="G4863" t="s">
        <v>317</v>
      </c>
      <c r="H4863" s="1">
        <v>45578</v>
      </c>
      <c r="I4863">
        <v>4</v>
      </c>
      <c r="J4863">
        <v>46</v>
      </c>
      <c r="K4863">
        <v>8.7321357730425542E-2</v>
      </c>
      <c r="L4863" t="s">
        <v>318</v>
      </c>
      <c r="M4863" t="s">
        <v>26</v>
      </c>
      <c r="N4863" t="s">
        <v>90</v>
      </c>
      <c r="O4863">
        <v>23</v>
      </c>
      <c r="P4863" t="s">
        <v>91</v>
      </c>
      <c r="Q4863" t="s">
        <v>92</v>
      </c>
      <c r="R4863" t="s">
        <v>93</v>
      </c>
      <c r="S4863" t="s">
        <v>94</v>
      </c>
      <c r="T4863" t="s">
        <v>95</v>
      </c>
      <c r="U4863">
        <f>Final_Product___Sales_Data[[#This Row],[Quantity]]*Final_Product___Sales_Data[[#This Row],[Price]]</f>
        <v>184</v>
      </c>
      <c r="V4863">
        <f>Final_Product___Sales_Data[[#This Row],[Before discount]]-(Final_Product___Sales_Data[[#This Row],[Before discount]]*Final_Product___Sales_Data[[#This Row],[Discount]])</f>
        <v>167.9328701776017</v>
      </c>
    </row>
    <row r="4864" spans="1:22" x14ac:dyDescent="0.3">
      <c r="A4864" t="s">
        <v>281</v>
      </c>
      <c r="B4864" t="s">
        <v>282</v>
      </c>
      <c r="C4864">
        <v>59</v>
      </c>
      <c r="D4864" t="s">
        <v>98</v>
      </c>
      <c r="E4864" t="s">
        <v>38</v>
      </c>
      <c r="F4864">
        <v>5863</v>
      </c>
      <c r="G4864" t="s">
        <v>200</v>
      </c>
      <c r="H4864" s="1">
        <v>45578</v>
      </c>
      <c r="I4864">
        <v>8</v>
      </c>
      <c r="J4864">
        <v>10.5</v>
      </c>
      <c r="K4864">
        <v>3.5045254951388959E-2</v>
      </c>
      <c r="L4864" t="s">
        <v>201</v>
      </c>
      <c r="M4864" t="s">
        <v>71</v>
      </c>
      <c r="N4864" t="s">
        <v>72</v>
      </c>
      <c r="O4864">
        <v>5.25</v>
      </c>
      <c r="P4864" t="s">
        <v>73</v>
      </c>
      <c r="Q4864" t="s">
        <v>74</v>
      </c>
      <c r="R4864" t="s">
        <v>75</v>
      </c>
      <c r="S4864" t="s">
        <v>76</v>
      </c>
      <c r="T4864" t="s">
        <v>77</v>
      </c>
      <c r="U4864">
        <f>Final_Product___Sales_Data[[#This Row],[Quantity]]*Final_Product___Sales_Data[[#This Row],[Price]]</f>
        <v>84</v>
      </c>
      <c r="V4864">
        <f>Final_Product___Sales_Data[[#This Row],[Before discount]]-(Final_Product___Sales_Data[[#This Row],[Before discount]]*Final_Product___Sales_Data[[#This Row],[Discount]])</f>
        <v>81.056198584083333</v>
      </c>
    </row>
    <row r="4865" spans="1:22" x14ac:dyDescent="0.3">
      <c r="A4865" t="s">
        <v>285</v>
      </c>
      <c r="B4865" t="s">
        <v>286</v>
      </c>
      <c r="C4865">
        <v>48</v>
      </c>
      <c r="D4865" t="s">
        <v>98</v>
      </c>
      <c r="E4865" t="s">
        <v>41</v>
      </c>
      <c r="F4865">
        <v>5864</v>
      </c>
      <c r="G4865" t="s">
        <v>182</v>
      </c>
      <c r="H4865" s="1">
        <v>45578</v>
      </c>
      <c r="I4865">
        <v>3</v>
      </c>
      <c r="J4865">
        <v>35</v>
      </c>
      <c r="K4865">
        <v>2.9220600896041206E-2</v>
      </c>
      <c r="L4865" t="s">
        <v>183</v>
      </c>
      <c r="M4865" t="s">
        <v>57</v>
      </c>
      <c r="N4865" t="s">
        <v>129</v>
      </c>
      <c r="O4865">
        <v>17.5</v>
      </c>
      <c r="P4865" t="s">
        <v>130</v>
      </c>
      <c r="Q4865" t="s">
        <v>131</v>
      </c>
      <c r="R4865" t="s">
        <v>132</v>
      </c>
      <c r="S4865" t="s">
        <v>133</v>
      </c>
      <c r="T4865" t="s">
        <v>134</v>
      </c>
      <c r="U4865">
        <f>Final_Product___Sales_Data[[#This Row],[Quantity]]*Final_Product___Sales_Data[[#This Row],[Price]]</f>
        <v>105</v>
      </c>
      <c r="V4865">
        <f>Final_Product___Sales_Data[[#This Row],[Before discount]]-(Final_Product___Sales_Data[[#This Row],[Before discount]]*Final_Product___Sales_Data[[#This Row],[Discount]])</f>
        <v>101.93183690591567</v>
      </c>
    </row>
    <row r="4866" spans="1:22" x14ac:dyDescent="0.3">
      <c r="A4866" t="s">
        <v>238</v>
      </c>
      <c r="B4866" t="s">
        <v>239</v>
      </c>
      <c r="C4866">
        <v>19</v>
      </c>
      <c r="D4866" t="s">
        <v>98</v>
      </c>
      <c r="E4866" t="s">
        <v>41</v>
      </c>
      <c r="F4866">
        <v>5865</v>
      </c>
      <c r="G4866" t="s">
        <v>250</v>
      </c>
      <c r="H4866" s="1">
        <v>45578</v>
      </c>
      <c r="I4866">
        <v>9</v>
      </c>
      <c r="J4866">
        <v>40</v>
      </c>
      <c r="K4866">
        <v>2.2132490596409662E-2</v>
      </c>
      <c r="L4866" t="s">
        <v>251</v>
      </c>
      <c r="M4866" t="s">
        <v>26</v>
      </c>
      <c r="N4866" t="s">
        <v>90</v>
      </c>
      <c r="O4866">
        <v>20</v>
      </c>
      <c r="P4866" t="s">
        <v>91</v>
      </c>
      <c r="Q4866" t="s">
        <v>92</v>
      </c>
      <c r="R4866" t="s">
        <v>93</v>
      </c>
      <c r="S4866" t="s">
        <v>94</v>
      </c>
      <c r="T4866" t="s">
        <v>95</v>
      </c>
      <c r="U4866">
        <f>Final_Product___Sales_Data[[#This Row],[Quantity]]*Final_Product___Sales_Data[[#This Row],[Price]]</f>
        <v>360</v>
      </c>
      <c r="V4866">
        <f>Final_Product___Sales_Data[[#This Row],[Before discount]]-(Final_Product___Sales_Data[[#This Row],[Before discount]]*Final_Product___Sales_Data[[#This Row],[Discount]])</f>
        <v>352.03230338529249</v>
      </c>
    </row>
    <row r="4867" spans="1:22" x14ac:dyDescent="0.3">
      <c r="A4867" t="s">
        <v>427</v>
      </c>
      <c r="B4867" t="s">
        <v>428</v>
      </c>
      <c r="C4867">
        <v>66</v>
      </c>
      <c r="D4867" t="s">
        <v>98</v>
      </c>
      <c r="E4867" t="s">
        <v>23</v>
      </c>
      <c r="F4867">
        <v>5866</v>
      </c>
      <c r="G4867" t="s">
        <v>273</v>
      </c>
      <c r="H4867" s="1">
        <v>45578</v>
      </c>
      <c r="I4867">
        <v>7</v>
      </c>
      <c r="J4867">
        <v>90</v>
      </c>
      <c r="K4867">
        <v>1.7380768955581584E-2</v>
      </c>
      <c r="L4867" t="s">
        <v>274</v>
      </c>
      <c r="M4867" t="s">
        <v>44</v>
      </c>
      <c r="N4867" t="s">
        <v>242</v>
      </c>
      <c r="O4867">
        <v>45</v>
      </c>
      <c r="P4867" t="s">
        <v>243</v>
      </c>
      <c r="Q4867" t="s">
        <v>244</v>
      </c>
      <c r="R4867" t="s">
        <v>245</v>
      </c>
      <c r="S4867" t="s">
        <v>246</v>
      </c>
      <c r="T4867" t="s">
        <v>247</v>
      </c>
      <c r="U4867">
        <f>Final_Product___Sales_Data[[#This Row],[Quantity]]*Final_Product___Sales_Data[[#This Row],[Price]]</f>
        <v>630</v>
      </c>
      <c r="V4867">
        <f>Final_Product___Sales_Data[[#This Row],[Before discount]]-(Final_Product___Sales_Data[[#This Row],[Before discount]]*Final_Product___Sales_Data[[#This Row],[Discount]])</f>
        <v>619.05011555798364</v>
      </c>
    </row>
    <row r="4868" spans="1:22" x14ac:dyDescent="0.3">
      <c r="A4868" t="s">
        <v>454</v>
      </c>
      <c r="B4868" t="s">
        <v>455</v>
      </c>
      <c r="C4868">
        <v>62</v>
      </c>
      <c r="D4868" t="s">
        <v>98</v>
      </c>
      <c r="E4868" t="s">
        <v>41</v>
      </c>
      <c r="F4868">
        <v>5867</v>
      </c>
      <c r="G4868" t="s">
        <v>65</v>
      </c>
      <c r="H4868" s="1">
        <v>45578</v>
      </c>
      <c r="I4868">
        <v>7</v>
      </c>
      <c r="J4868">
        <v>22.5</v>
      </c>
      <c r="K4868">
        <v>1.7329076667467004E-2</v>
      </c>
      <c r="L4868" t="s">
        <v>66</v>
      </c>
      <c r="M4868" t="s">
        <v>57</v>
      </c>
      <c r="N4868" t="s">
        <v>58</v>
      </c>
      <c r="O4868">
        <v>11.25</v>
      </c>
      <c r="P4868" t="s">
        <v>59</v>
      </c>
      <c r="Q4868" t="s">
        <v>60</v>
      </c>
      <c r="R4868" t="s">
        <v>61</v>
      </c>
      <c r="S4868" t="s">
        <v>62</v>
      </c>
      <c r="T4868" t="s">
        <v>50</v>
      </c>
      <c r="U4868">
        <f>Final_Product___Sales_Data[[#This Row],[Quantity]]*Final_Product___Sales_Data[[#This Row],[Price]]</f>
        <v>157.5</v>
      </c>
      <c r="V4868">
        <f>Final_Product___Sales_Data[[#This Row],[Before discount]]-(Final_Product___Sales_Data[[#This Row],[Before discount]]*Final_Product___Sales_Data[[#This Row],[Discount]])</f>
        <v>154.77067042487394</v>
      </c>
    </row>
    <row r="4869" spans="1:22" x14ac:dyDescent="0.3">
      <c r="A4869" t="s">
        <v>395</v>
      </c>
      <c r="B4869" t="s">
        <v>396</v>
      </c>
      <c r="C4869">
        <v>26</v>
      </c>
      <c r="D4869" t="s">
        <v>98</v>
      </c>
      <c r="E4869" t="s">
        <v>23</v>
      </c>
      <c r="F4869">
        <v>5868</v>
      </c>
      <c r="G4869" t="s">
        <v>115</v>
      </c>
      <c r="H4869" s="1">
        <v>45578</v>
      </c>
      <c r="I4869">
        <v>8</v>
      </c>
      <c r="J4869">
        <v>17</v>
      </c>
      <c r="K4869">
        <v>1.3768686856053591E-2</v>
      </c>
      <c r="L4869" t="s">
        <v>116</v>
      </c>
      <c r="M4869" t="s">
        <v>71</v>
      </c>
      <c r="N4869" t="s">
        <v>117</v>
      </c>
      <c r="O4869">
        <v>8.5</v>
      </c>
      <c r="P4869" t="s">
        <v>118</v>
      </c>
      <c r="Q4869" t="s">
        <v>119</v>
      </c>
      <c r="R4869" t="s">
        <v>120</v>
      </c>
      <c r="S4869" t="s">
        <v>121</v>
      </c>
      <c r="T4869" t="s">
        <v>122</v>
      </c>
      <c r="U4869">
        <f>Final_Product___Sales_Data[[#This Row],[Quantity]]*Final_Product___Sales_Data[[#This Row],[Price]]</f>
        <v>136</v>
      </c>
      <c r="V4869">
        <f>Final_Product___Sales_Data[[#This Row],[Before discount]]-(Final_Product___Sales_Data[[#This Row],[Before discount]]*Final_Product___Sales_Data[[#This Row],[Discount]])</f>
        <v>134.12745858757671</v>
      </c>
    </row>
    <row r="4870" spans="1:22" x14ac:dyDescent="0.3">
      <c r="A4870" t="s">
        <v>358</v>
      </c>
      <c r="B4870" t="s">
        <v>359</v>
      </c>
      <c r="C4870">
        <v>28</v>
      </c>
      <c r="D4870" t="s">
        <v>22</v>
      </c>
      <c r="E4870" t="s">
        <v>35</v>
      </c>
      <c r="F4870">
        <v>5869</v>
      </c>
      <c r="G4870" t="s">
        <v>417</v>
      </c>
      <c r="H4870" s="1">
        <v>45578</v>
      </c>
      <c r="I4870">
        <v>10</v>
      </c>
      <c r="J4870">
        <v>21</v>
      </c>
      <c r="K4870">
        <v>1.7655865831079677E-2</v>
      </c>
      <c r="L4870" t="s">
        <v>418</v>
      </c>
      <c r="M4870" t="s">
        <v>57</v>
      </c>
      <c r="N4870" t="s">
        <v>58</v>
      </c>
      <c r="O4870">
        <v>10.5</v>
      </c>
      <c r="P4870" t="s">
        <v>59</v>
      </c>
      <c r="Q4870" t="s">
        <v>60</v>
      </c>
      <c r="R4870" t="s">
        <v>61</v>
      </c>
      <c r="S4870" t="s">
        <v>62</v>
      </c>
      <c r="T4870" t="s">
        <v>50</v>
      </c>
      <c r="U4870">
        <f>Final_Product___Sales_Data[[#This Row],[Quantity]]*Final_Product___Sales_Data[[#This Row],[Price]]</f>
        <v>210</v>
      </c>
      <c r="V4870">
        <f>Final_Product___Sales_Data[[#This Row],[Before discount]]-(Final_Product___Sales_Data[[#This Row],[Before discount]]*Final_Product___Sales_Data[[#This Row],[Discount]])</f>
        <v>206.29226817547328</v>
      </c>
    </row>
    <row r="4871" spans="1:22" x14ac:dyDescent="0.3">
      <c r="A4871" t="s">
        <v>342</v>
      </c>
      <c r="B4871" t="s">
        <v>164</v>
      </c>
      <c r="C4871">
        <v>59</v>
      </c>
      <c r="D4871" t="s">
        <v>22</v>
      </c>
      <c r="E4871" t="s">
        <v>38</v>
      </c>
      <c r="F4871">
        <v>5870</v>
      </c>
      <c r="G4871" t="s">
        <v>175</v>
      </c>
      <c r="H4871" s="1">
        <v>45578</v>
      </c>
      <c r="I4871">
        <v>2</v>
      </c>
      <c r="J4871">
        <v>48</v>
      </c>
      <c r="K4871">
        <v>8.7284883561709575E-2</v>
      </c>
      <c r="L4871" t="s">
        <v>176</v>
      </c>
      <c r="M4871" t="s">
        <v>44</v>
      </c>
      <c r="N4871" t="s">
        <v>45</v>
      </c>
      <c r="O4871">
        <v>24</v>
      </c>
      <c r="P4871" t="s">
        <v>46</v>
      </c>
      <c r="Q4871" t="s">
        <v>47</v>
      </c>
      <c r="R4871" t="s">
        <v>48</v>
      </c>
      <c r="S4871" t="s">
        <v>49</v>
      </c>
      <c r="T4871" t="s">
        <v>50</v>
      </c>
      <c r="U4871">
        <f>Final_Product___Sales_Data[[#This Row],[Quantity]]*Final_Product___Sales_Data[[#This Row],[Price]]</f>
        <v>96</v>
      </c>
      <c r="V4871">
        <f>Final_Product___Sales_Data[[#This Row],[Before discount]]-(Final_Product___Sales_Data[[#This Row],[Before discount]]*Final_Product___Sales_Data[[#This Row],[Discount]])</f>
        <v>87.620651178075889</v>
      </c>
    </row>
    <row r="4872" spans="1:22" x14ac:dyDescent="0.3">
      <c r="A4872" t="s">
        <v>421</v>
      </c>
      <c r="B4872" t="s">
        <v>422</v>
      </c>
      <c r="C4872">
        <v>37</v>
      </c>
      <c r="D4872" t="s">
        <v>98</v>
      </c>
      <c r="E4872" t="s">
        <v>41</v>
      </c>
      <c r="F4872">
        <v>5871</v>
      </c>
      <c r="G4872" t="s">
        <v>319</v>
      </c>
      <c r="H4872" s="1">
        <v>45578</v>
      </c>
      <c r="I4872">
        <v>8</v>
      </c>
      <c r="J4872">
        <v>24</v>
      </c>
      <c r="K4872">
        <v>5.4052339640818306E-2</v>
      </c>
      <c r="L4872" t="s">
        <v>320</v>
      </c>
      <c r="M4872" t="s">
        <v>57</v>
      </c>
      <c r="N4872" t="s">
        <v>58</v>
      </c>
      <c r="O4872">
        <v>12</v>
      </c>
      <c r="P4872" t="s">
        <v>59</v>
      </c>
      <c r="Q4872" t="s">
        <v>60</v>
      </c>
      <c r="R4872" t="s">
        <v>61</v>
      </c>
      <c r="S4872" t="s">
        <v>62</v>
      </c>
      <c r="T4872" t="s">
        <v>50</v>
      </c>
      <c r="U4872">
        <f>Final_Product___Sales_Data[[#This Row],[Quantity]]*Final_Product___Sales_Data[[#This Row],[Price]]</f>
        <v>192</v>
      </c>
      <c r="V4872">
        <f>Final_Product___Sales_Data[[#This Row],[Before discount]]-(Final_Product___Sales_Data[[#This Row],[Before discount]]*Final_Product___Sales_Data[[#This Row],[Discount]])</f>
        <v>181.62195078896289</v>
      </c>
    </row>
    <row r="4873" spans="1:22" x14ac:dyDescent="0.3">
      <c r="A4873" t="s">
        <v>466</v>
      </c>
      <c r="B4873" t="s">
        <v>467</v>
      </c>
      <c r="C4873">
        <v>18</v>
      </c>
      <c r="D4873" t="s">
        <v>98</v>
      </c>
      <c r="E4873" t="s">
        <v>112</v>
      </c>
      <c r="F4873">
        <v>5872</v>
      </c>
      <c r="G4873" t="s">
        <v>196</v>
      </c>
      <c r="H4873" s="1">
        <v>45578</v>
      </c>
      <c r="I4873">
        <v>9</v>
      </c>
      <c r="J4873">
        <v>39</v>
      </c>
      <c r="K4873">
        <v>6.0224005862494726E-2</v>
      </c>
      <c r="L4873" t="s">
        <v>197</v>
      </c>
      <c r="M4873" t="s">
        <v>26</v>
      </c>
      <c r="N4873" t="s">
        <v>90</v>
      </c>
      <c r="O4873">
        <v>19.5</v>
      </c>
      <c r="P4873" t="s">
        <v>91</v>
      </c>
      <c r="Q4873" t="s">
        <v>92</v>
      </c>
      <c r="R4873" t="s">
        <v>93</v>
      </c>
      <c r="S4873" t="s">
        <v>94</v>
      </c>
      <c r="T4873" t="s">
        <v>95</v>
      </c>
      <c r="U4873">
        <f>Final_Product___Sales_Data[[#This Row],[Quantity]]*Final_Product___Sales_Data[[#This Row],[Price]]</f>
        <v>351</v>
      </c>
      <c r="V4873">
        <f>Final_Product___Sales_Data[[#This Row],[Before discount]]-(Final_Product___Sales_Data[[#This Row],[Before discount]]*Final_Product___Sales_Data[[#This Row],[Discount]])</f>
        <v>329.86137394226432</v>
      </c>
    </row>
    <row r="4874" spans="1:22" x14ac:dyDescent="0.3">
      <c r="A4874" t="s">
        <v>387</v>
      </c>
      <c r="B4874" t="s">
        <v>388</v>
      </c>
      <c r="C4874">
        <v>70</v>
      </c>
      <c r="D4874" t="s">
        <v>98</v>
      </c>
      <c r="E4874" t="s">
        <v>35</v>
      </c>
      <c r="F4874">
        <v>5873</v>
      </c>
      <c r="G4874" t="s">
        <v>69</v>
      </c>
      <c r="H4874" s="1">
        <v>45578</v>
      </c>
      <c r="I4874">
        <v>2</v>
      </c>
      <c r="J4874">
        <v>10</v>
      </c>
      <c r="K4874">
        <v>7.8181545805176306E-2</v>
      </c>
      <c r="L4874" t="s">
        <v>70</v>
      </c>
      <c r="M4874" t="s">
        <v>71</v>
      </c>
      <c r="N4874" t="s">
        <v>72</v>
      </c>
      <c r="O4874">
        <v>5</v>
      </c>
      <c r="P4874" t="s">
        <v>73</v>
      </c>
      <c r="Q4874" t="s">
        <v>74</v>
      </c>
      <c r="R4874" t="s">
        <v>75</v>
      </c>
      <c r="S4874" t="s">
        <v>76</v>
      </c>
      <c r="T4874" t="s">
        <v>77</v>
      </c>
      <c r="U4874">
        <f>Final_Product___Sales_Data[[#This Row],[Quantity]]*Final_Product___Sales_Data[[#This Row],[Price]]</f>
        <v>20</v>
      </c>
      <c r="V4874">
        <f>Final_Product___Sales_Data[[#This Row],[Before discount]]-(Final_Product___Sales_Data[[#This Row],[Before discount]]*Final_Product___Sales_Data[[#This Row],[Discount]])</f>
        <v>18.436369083896473</v>
      </c>
    </row>
    <row r="4875" spans="1:22" x14ac:dyDescent="0.3">
      <c r="A4875" t="s">
        <v>358</v>
      </c>
      <c r="B4875" t="s">
        <v>359</v>
      </c>
      <c r="C4875">
        <v>28</v>
      </c>
      <c r="D4875" t="s">
        <v>22</v>
      </c>
      <c r="E4875" t="s">
        <v>35</v>
      </c>
      <c r="F4875">
        <v>5874</v>
      </c>
      <c r="G4875" t="s">
        <v>256</v>
      </c>
      <c r="H4875" s="1">
        <v>45578</v>
      </c>
      <c r="I4875">
        <v>7</v>
      </c>
      <c r="J4875">
        <v>47.5</v>
      </c>
      <c r="K4875">
        <v>2.1719406664938213E-3</v>
      </c>
      <c r="L4875" t="s">
        <v>257</v>
      </c>
      <c r="M4875" t="s">
        <v>44</v>
      </c>
      <c r="N4875" t="s">
        <v>45</v>
      </c>
      <c r="O4875">
        <v>23.75</v>
      </c>
      <c r="P4875" t="s">
        <v>46</v>
      </c>
      <c r="Q4875" t="s">
        <v>47</v>
      </c>
      <c r="R4875" t="s">
        <v>48</v>
      </c>
      <c r="S4875" t="s">
        <v>49</v>
      </c>
      <c r="T4875" t="s">
        <v>50</v>
      </c>
      <c r="U4875">
        <f>Final_Product___Sales_Data[[#This Row],[Quantity]]*Final_Product___Sales_Data[[#This Row],[Price]]</f>
        <v>332.5</v>
      </c>
      <c r="V4875">
        <f>Final_Product___Sales_Data[[#This Row],[Before discount]]-(Final_Product___Sales_Data[[#This Row],[Before discount]]*Final_Product___Sales_Data[[#This Row],[Discount]])</f>
        <v>331.77782972839083</v>
      </c>
    </row>
    <row r="4876" spans="1:22" x14ac:dyDescent="0.3">
      <c r="A4876" t="s">
        <v>110</v>
      </c>
      <c r="B4876" t="s">
        <v>111</v>
      </c>
      <c r="C4876">
        <v>45</v>
      </c>
      <c r="D4876" t="s">
        <v>98</v>
      </c>
      <c r="E4876" t="s">
        <v>112</v>
      </c>
      <c r="F4876">
        <v>5875</v>
      </c>
      <c r="G4876" t="s">
        <v>292</v>
      </c>
      <c r="H4876" s="1">
        <v>45579</v>
      </c>
      <c r="I4876">
        <v>4</v>
      </c>
      <c r="J4876">
        <v>88</v>
      </c>
      <c r="K4876">
        <v>2.8703140396201501E-2</v>
      </c>
      <c r="L4876" t="s">
        <v>293</v>
      </c>
      <c r="M4876" t="s">
        <v>44</v>
      </c>
      <c r="N4876" t="s">
        <v>242</v>
      </c>
      <c r="O4876">
        <v>44</v>
      </c>
      <c r="P4876" t="s">
        <v>243</v>
      </c>
      <c r="Q4876" t="s">
        <v>244</v>
      </c>
      <c r="R4876" t="s">
        <v>245</v>
      </c>
      <c r="S4876" t="s">
        <v>246</v>
      </c>
      <c r="T4876" t="s">
        <v>247</v>
      </c>
      <c r="U4876">
        <f>Final_Product___Sales_Data[[#This Row],[Quantity]]*Final_Product___Sales_Data[[#This Row],[Price]]</f>
        <v>352</v>
      </c>
      <c r="V4876">
        <f>Final_Product___Sales_Data[[#This Row],[Before discount]]-(Final_Product___Sales_Data[[#This Row],[Before discount]]*Final_Product___Sales_Data[[#This Row],[Discount]])</f>
        <v>341.89649458053708</v>
      </c>
    </row>
    <row r="4877" spans="1:22" x14ac:dyDescent="0.3">
      <c r="A4877" t="s">
        <v>135</v>
      </c>
      <c r="B4877" t="s">
        <v>136</v>
      </c>
      <c r="C4877">
        <v>21</v>
      </c>
      <c r="D4877" t="s">
        <v>98</v>
      </c>
      <c r="E4877" t="s">
        <v>38</v>
      </c>
      <c r="F4877">
        <v>5876</v>
      </c>
      <c r="G4877" t="s">
        <v>24</v>
      </c>
      <c r="H4877" s="1">
        <v>45579</v>
      </c>
      <c r="I4877">
        <v>4</v>
      </c>
      <c r="J4877">
        <v>30</v>
      </c>
      <c r="K4877">
        <v>2.3765699775023741E-2</v>
      </c>
      <c r="L4877" t="s">
        <v>25</v>
      </c>
      <c r="M4877" t="s">
        <v>26</v>
      </c>
      <c r="N4877" t="s">
        <v>27</v>
      </c>
      <c r="O4877">
        <v>15</v>
      </c>
      <c r="P4877" t="s">
        <v>28</v>
      </c>
      <c r="Q4877" t="s">
        <v>29</v>
      </c>
      <c r="R4877" t="s">
        <v>30</v>
      </c>
      <c r="S4877" t="s">
        <v>31</v>
      </c>
      <c r="T4877" t="s">
        <v>32</v>
      </c>
      <c r="U4877">
        <f>Final_Product___Sales_Data[[#This Row],[Quantity]]*Final_Product___Sales_Data[[#This Row],[Price]]</f>
        <v>120</v>
      </c>
      <c r="V4877">
        <f>Final_Product___Sales_Data[[#This Row],[Before discount]]-(Final_Product___Sales_Data[[#This Row],[Before discount]]*Final_Product___Sales_Data[[#This Row],[Discount]])</f>
        <v>117.14811602699714</v>
      </c>
    </row>
    <row r="4878" spans="1:22" x14ac:dyDescent="0.3">
      <c r="A4878" t="s">
        <v>198</v>
      </c>
      <c r="B4878" t="s">
        <v>199</v>
      </c>
      <c r="C4878">
        <v>52</v>
      </c>
      <c r="D4878" t="s">
        <v>22</v>
      </c>
      <c r="E4878" t="s">
        <v>35</v>
      </c>
      <c r="F4878">
        <v>5877</v>
      </c>
      <c r="G4878" t="s">
        <v>115</v>
      </c>
      <c r="H4878" s="1">
        <v>45579</v>
      </c>
      <c r="I4878">
        <v>9</v>
      </c>
      <c r="J4878">
        <v>17</v>
      </c>
      <c r="K4878">
        <v>6.6084438839665721E-2</v>
      </c>
      <c r="L4878" t="s">
        <v>116</v>
      </c>
      <c r="M4878" t="s">
        <v>71</v>
      </c>
      <c r="N4878" t="s">
        <v>117</v>
      </c>
      <c r="O4878">
        <v>8.5</v>
      </c>
      <c r="P4878" t="s">
        <v>118</v>
      </c>
      <c r="Q4878" t="s">
        <v>119</v>
      </c>
      <c r="R4878" t="s">
        <v>120</v>
      </c>
      <c r="S4878" t="s">
        <v>121</v>
      </c>
      <c r="T4878" t="s">
        <v>122</v>
      </c>
      <c r="U4878">
        <f>Final_Product___Sales_Data[[#This Row],[Quantity]]*Final_Product___Sales_Data[[#This Row],[Price]]</f>
        <v>153</v>
      </c>
      <c r="V4878">
        <f>Final_Product___Sales_Data[[#This Row],[Before discount]]-(Final_Product___Sales_Data[[#This Row],[Before discount]]*Final_Product___Sales_Data[[#This Row],[Discount]])</f>
        <v>142.88908085753116</v>
      </c>
    </row>
    <row r="4879" spans="1:22" x14ac:dyDescent="0.3">
      <c r="A4879" t="s">
        <v>312</v>
      </c>
      <c r="B4879" t="s">
        <v>168</v>
      </c>
      <c r="C4879">
        <v>36</v>
      </c>
      <c r="D4879" t="s">
        <v>98</v>
      </c>
      <c r="E4879" t="s">
        <v>35</v>
      </c>
      <c r="F4879">
        <v>5878</v>
      </c>
      <c r="G4879" t="s">
        <v>190</v>
      </c>
      <c r="H4879" s="1">
        <v>45579</v>
      </c>
      <c r="I4879">
        <v>5</v>
      </c>
      <c r="J4879">
        <v>25.5</v>
      </c>
      <c r="K4879">
        <v>2.640030465771781E-2</v>
      </c>
      <c r="L4879" t="s">
        <v>191</v>
      </c>
      <c r="M4879" t="s">
        <v>101</v>
      </c>
      <c r="N4879" t="s">
        <v>102</v>
      </c>
      <c r="O4879">
        <v>12.75</v>
      </c>
      <c r="P4879" t="s">
        <v>103</v>
      </c>
      <c r="Q4879" t="s">
        <v>104</v>
      </c>
      <c r="R4879" t="s">
        <v>105</v>
      </c>
      <c r="S4879" t="s">
        <v>106</v>
      </c>
      <c r="T4879" t="s">
        <v>107</v>
      </c>
      <c r="U4879">
        <f>Final_Product___Sales_Data[[#This Row],[Quantity]]*Final_Product___Sales_Data[[#This Row],[Price]]</f>
        <v>127.5</v>
      </c>
      <c r="V4879">
        <f>Final_Product___Sales_Data[[#This Row],[Before discount]]-(Final_Product___Sales_Data[[#This Row],[Before discount]]*Final_Product___Sales_Data[[#This Row],[Discount]])</f>
        <v>124.13396115614098</v>
      </c>
    </row>
    <row r="4880" spans="1:22" x14ac:dyDescent="0.3">
      <c r="A4880" t="s">
        <v>159</v>
      </c>
      <c r="B4880" t="s">
        <v>160</v>
      </c>
      <c r="C4880">
        <v>19</v>
      </c>
      <c r="D4880" t="s">
        <v>22</v>
      </c>
      <c r="E4880" t="s">
        <v>41</v>
      </c>
      <c r="F4880">
        <v>5879</v>
      </c>
      <c r="G4880" t="s">
        <v>319</v>
      </c>
      <c r="H4880" s="1">
        <v>45579</v>
      </c>
      <c r="I4880">
        <v>4</v>
      </c>
      <c r="J4880">
        <v>24</v>
      </c>
      <c r="K4880">
        <v>6.6995553868045348E-3</v>
      </c>
      <c r="L4880" t="s">
        <v>320</v>
      </c>
      <c r="M4880" t="s">
        <v>57</v>
      </c>
      <c r="N4880" t="s">
        <v>58</v>
      </c>
      <c r="O4880">
        <v>12</v>
      </c>
      <c r="P4880" t="s">
        <v>59</v>
      </c>
      <c r="Q4880" t="s">
        <v>60</v>
      </c>
      <c r="R4880" t="s">
        <v>61</v>
      </c>
      <c r="S4880" t="s">
        <v>62</v>
      </c>
      <c r="T4880" t="s">
        <v>50</v>
      </c>
      <c r="U4880">
        <f>Final_Product___Sales_Data[[#This Row],[Quantity]]*Final_Product___Sales_Data[[#This Row],[Price]]</f>
        <v>96</v>
      </c>
      <c r="V4880">
        <f>Final_Product___Sales_Data[[#This Row],[Before discount]]-(Final_Product___Sales_Data[[#This Row],[Before discount]]*Final_Product___Sales_Data[[#This Row],[Discount]])</f>
        <v>95.35684268286677</v>
      </c>
    </row>
    <row r="4881" spans="1:22" x14ac:dyDescent="0.3">
      <c r="A4881" t="s">
        <v>78</v>
      </c>
      <c r="B4881" t="s">
        <v>79</v>
      </c>
      <c r="C4881">
        <v>20</v>
      </c>
      <c r="D4881" t="s">
        <v>22</v>
      </c>
      <c r="E4881" t="s">
        <v>41</v>
      </c>
      <c r="F4881">
        <v>5880</v>
      </c>
      <c r="G4881" t="s">
        <v>169</v>
      </c>
      <c r="H4881" s="1">
        <v>45579</v>
      </c>
      <c r="I4881">
        <v>9</v>
      </c>
      <c r="J4881">
        <v>26.5</v>
      </c>
      <c r="K4881">
        <v>2.4574319139454494E-2</v>
      </c>
      <c r="L4881" t="s">
        <v>170</v>
      </c>
      <c r="M4881" t="s">
        <v>101</v>
      </c>
      <c r="N4881" t="s">
        <v>102</v>
      </c>
      <c r="O4881">
        <v>13.25</v>
      </c>
      <c r="P4881" t="s">
        <v>103</v>
      </c>
      <c r="Q4881" t="s">
        <v>104</v>
      </c>
      <c r="R4881" t="s">
        <v>105</v>
      </c>
      <c r="S4881" t="s">
        <v>106</v>
      </c>
      <c r="T4881" t="s">
        <v>107</v>
      </c>
      <c r="U4881">
        <f>Final_Product___Sales_Data[[#This Row],[Quantity]]*Final_Product___Sales_Data[[#This Row],[Price]]</f>
        <v>238.5</v>
      </c>
      <c r="V4881">
        <f>Final_Product___Sales_Data[[#This Row],[Before discount]]-(Final_Product___Sales_Data[[#This Row],[Before discount]]*Final_Product___Sales_Data[[#This Row],[Discount]])</f>
        <v>232.6390248852401</v>
      </c>
    </row>
    <row r="4882" spans="1:22" x14ac:dyDescent="0.3">
      <c r="A4882" t="s">
        <v>450</v>
      </c>
      <c r="B4882" t="s">
        <v>451</v>
      </c>
      <c r="C4882">
        <v>70</v>
      </c>
      <c r="D4882" t="s">
        <v>22</v>
      </c>
      <c r="E4882" t="s">
        <v>23</v>
      </c>
      <c r="F4882">
        <v>5881</v>
      </c>
      <c r="G4882" t="s">
        <v>340</v>
      </c>
      <c r="H4882" s="1">
        <v>45579</v>
      </c>
      <c r="I4882">
        <v>2</v>
      </c>
      <c r="J4882">
        <v>82.5</v>
      </c>
      <c r="K4882">
        <v>2.8600307316197816E-2</v>
      </c>
      <c r="L4882" t="s">
        <v>341</v>
      </c>
      <c r="M4882" t="s">
        <v>44</v>
      </c>
      <c r="N4882" t="s">
        <v>242</v>
      </c>
      <c r="O4882">
        <v>41.25</v>
      </c>
      <c r="P4882" t="s">
        <v>243</v>
      </c>
      <c r="Q4882" t="s">
        <v>244</v>
      </c>
      <c r="R4882" t="s">
        <v>245</v>
      </c>
      <c r="S4882" t="s">
        <v>246</v>
      </c>
      <c r="T4882" t="s">
        <v>247</v>
      </c>
      <c r="U4882">
        <f>Final_Product___Sales_Data[[#This Row],[Quantity]]*Final_Product___Sales_Data[[#This Row],[Price]]</f>
        <v>165</v>
      </c>
      <c r="V4882">
        <f>Final_Product___Sales_Data[[#This Row],[Before discount]]-(Final_Product___Sales_Data[[#This Row],[Before discount]]*Final_Product___Sales_Data[[#This Row],[Discount]])</f>
        <v>160.28094929282736</v>
      </c>
    </row>
    <row r="4883" spans="1:22" x14ac:dyDescent="0.3">
      <c r="A4883" t="s">
        <v>308</v>
      </c>
      <c r="B4883" t="s">
        <v>164</v>
      </c>
      <c r="C4883">
        <v>64</v>
      </c>
      <c r="D4883" t="s">
        <v>98</v>
      </c>
      <c r="E4883" t="s">
        <v>35</v>
      </c>
      <c r="F4883">
        <v>5882</v>
      </c>
      <c r="G4883" t="s">
        <v>317</v>
      </c>
      <c r="H4883" s="1">
        <v>45579</v>
      </c>
      <c r="I4883">
        <v>1</v>
      </c>
      <c r="J4883">
        <v>46</v>
      </c>
      <c r="K4883">
        <v>6.5445400464875056E-2</v>
      </c>
      <c r="L4883" t="s">
        <v>318</v>
      </c>
      <c r="M4883" t="s">
        <v>26</v>
      </c>
      <c r="N4883" t="s">
        <v>90</v>
      </c>
      <c r="O4883">
        <v>23</v>
      </c>
      <c r="P4883" t="s">
        <v>91</v>
      </c>
      <c r="Q4883" t="s">
        <v>92</v>
      </c>
      <c r="R4883" t="s">
        <v>93</v>
      </c>
      <c r="S4883" t="s">
        <v>94</v>
      </c>
      <c r="T4883" t="s">
        <v>95</v>
      </c>
      <c r="U4883">
        <f>Final_Product___Sales_Data[[#This Row],[Quantity]]*Final_Product___Sales_Data[[#This Row],[Price]]</f>
        <v>46</v>
      </c>
      <c r="V4883">
        <f>Final_Product___Sales_Data[[#This Row],[Before discount]]-(Final_Product___Sales_Data[[#This Row],[Before discount]]*Final_Product___Sales_Data[[#This Row],[Discount]])</f>
        <v>42.989511578615748</v>
      </c>
    </row>
    <row r="4884" spans="1:22" x14ac:dyDescent="0.3">
      <c r="A4884" t="s">
        <v>446</v>
      </c>
      <c r="B4884" t="s">
        <v>447</v>
      </c>
      <c r="C4884">
        <v>68</v>
      </c>
      <c r="D4884" t="s">
        <v>98</v>
      </c>
      <c r="E4884" t="s">
        <v>112</v>
      </c>
      <c r="F4884">
        <v>5883</v>
      </c>
      <c r="G4884" t="s">
        <v>127</v>
      </c>
      <c r="H4884" s="1">
        <v>45579</v>
      </c>
      <c r="I4884">
        <v>7</v>
      </c>
      <c r="J4884">
        <v>36</v>
      </c>
      <c r="K4884">
        <v>4.8026249142695604E-3</v>
      </c>
      <c r="L4884" t="s">
        <v>128</v>
      </c>
      <c r="M4884" t="s">
        <v>57</v>
      </c>
      <c r="N4884" t="s">
        <v>129</v>
      </c>
      <c r="O4884">
        <v>18</v>
      </c>
      <c r="P4884" t="s">
        <v>130</v>
      </c>
      <c r="Q4884" t="s">
        <v>131</v>
      </c>
      <c r="R4884" t="s">
        <v>132</v>
      </c>
      <c r="S4884" t="s">
        <v>133</v>
      </c>
      <c r="T4884" t="s">
        <v>134</v>
      </c>
      <c r="U4884">
        <f>Final_Product___Sales_Data[[#This Row],[Quantity]]*Final_Product___Sales_Data[[#This Row],[Price]]</f>
        <v>252</v>
      </c>
      <c r="V4884">
        <f>Final_Product___Sales_Data[[#This Row],[Before discount]]-(Final_Product___Sales_Data[[#This Row],[Before discount]]*Final_Product___Sales_Data[[#This Row],[Discount]])</f>
        <v>250.78973852160408</v>
      </c>
    </row>
    <row r="4885" spans="1:22" x14ac:dyDescent="0.3">
      <c r="A4885" t="s">
        <v>236</v>
      </c>
      <c r="B4885" t="s">
        <v>237</v>
      </c>
      <c r="C4885">
        <v>53</v>
      </c>
      <c r="D4885" t="s">
        <v>98</v>
      </c>
      <c r="E4885" t="s">
        <v>41</v>
      </c>
      <c r="F4885">
        <v>5884</v>
      </c>
      <c r="G4885" t="s">
        <v>127</v>
      </c>
      <c r="H4885" s="1">
        <v>45579</v>
      </c>
      <c r="I4885">
        <v>10</v>
      </c>
      <c r="J4885">
        <v>36</v>
      </c>
      <c r="K4885">
        <v>8.3663831751811021E-3</v>
      </c>
      <c r="L4885" t="s">
        <v>128</v>
      </c>
      <c r="M4885" t="s">
        <v>57</v>
      </c>
      <c r="N4885" t="s">
        <v>129</v>
      </c>
      <c r="O4885">
        <v>18</v>
      </c>
      <c r="P4885" t="s">
        <v>130</v>
      </c>
      <c r="Q4885" t="s">
        <v>131</v>
      </c>
      <c r="R4885" t="s">
        <v>132</v>
      </c>
      <c r="S4885" t="s">
        <v>133</v>
      </c>
      <c r="T4885" t="s">
        <v>134</v>
      </c>
      <c r="U4885">
        <f>Final_Product___Sales_Data[[#This Row],[Quantity]]*Final_Product___Sales_Data[[#This Row],[Price]]</f>
        <v>360</v>
      </c>
      <c r="V4885">
        <f>Final_Product___Sales_Data[[#This Row],[Before discount]]-(Final_Product___Sales_Data[[#This Row],[Before discount]]*Final_Product___Sales_Data[[#This Row],[Discount]])</f>
        <v>356.98810205693479</v>
      </c>
    </row>
    <row r="4886" spans="1:22" x14ac:dyDescent="0.3">
      <c r="A4886" t="s">
        <v>375</v>
      </c>
      <c r="B4886" t="s">
        <v>376</v>
      </c>
      <c r="C4886">
        <v>55</v>
      </c>
      <c r="D4886" t="s">
        <v>98</v>
      </c>
      <c r="E4886" t="s">
        <v>112</v>
      </c>
      <c r="F4886">
        <v>5885</v>
      </c>
      <c r="G4886" t="s">
        <v>401</v>
      </c>
      <c r="H4886" s="1">
        <v>45579</v>
      </c>
      <c r="I4886">
        <v>6</v>
      </c>
      <c r="J4886">
        <v>32</v>
      </c>
      <c r="K4886">
        <v>9.4302841157080888E-2</v>
      </c>
      <c r="L4886" t="s">
        <v>402</v>
      </c>
      <c r="M4886" t="s">
        <v>26</v>
      </c>
      <c r="N4886" t="s">
        <v>27</v>
      </c>
      <c r="O4886">
        <v>16</v>
      </c>
      <c r="P4886" t="s">
        <v>28</v>
      </c>
      <c r="Q4886" t="s">
        <v>29</v>
      </c>
      <c r="R4886" t="s">
        <v>30</v>
      </c>
      <c r="S4886" t="s">
        <v>31</v>
      </c>
      <c r="T4886" t="s">
        <v>32</v>
      </c>
      <c r="U4886">
        <f>Final_Product___Sales_Data[[#This Row],[Quantity]]*Final_Product___Sales_Data[[#This Row],[Price]]</f>
        <v>192</v>
      </c>
      <c r="V4886">
        <f>Final_Product___Sales_Data[[#This Row],[Before discount]]-(Final_Product___Sales_Data[[#This Row],[Before discount]]*Final_Product___Sales_Data[[#This Row],[Discount]])</f>
        <v>173.89385449784047</v>
      </c>
    </row>
    <row r="4887" spans="1:22" x14ac:dyDescent="0.3">
      <c r="A4887" t="s">
        <v>285</v>
      </c>
      <c r="B4887" t="s">
        <v>286</v>
      </c>
      <c r="C4887">
        <v>48</v>
      </c>
      <c r="D4887" t="s">
        <v>98</v>
      </c>
      <c r="E4887" t="s">
        <v>41</v>
      </c>
      <c r="F4887">
        <v>5886</v>
      </c>
      <c r="G4887" t="s">
        <v>234</v>
      </c>
      <c r="H4887" s="1">
        <v>45579</v>
      </c>
      <c r="I4887">
        <v>4</v>
      </c>
      <c r="J4887">
        <v>39.5</v>
      </c>
      <c r="K4887">
        <v>4.6660761037841107E-2</v>
      </c>
      <c r="L4887" t="s">
        <v>235</v>
      </c>
      <c r="M4887" t="s">
        <v>57</v>
      </c>
      <c r="N4887" t="s">
        <v>129</v>
      </c>
      <c r="O4887">
        <v>19.75</v>
      </c>
      <c r="P4887" t="s">
        <v>130</v>
      </c>
      <c r="Q4887" t="s">
        <v>131</v>
      </c>
      <c r="R4887" t="s">
        <v>132</v>
      </c>
      <c r="S4887" t="s">
        <v>133</v>
      </c>
      <c r="T4887" t="s">
        <v>134</v>
      </c>
      <c r="U4887">
        <f>Final_Product___Sales_Data[[#This Row],[Quantity]]*Final_Product___Sales_Data[[#This Row],[Price]]</f>
        <v>158</v>
      </c>
      <c r="V4887">
        <f>Final_Product___Sales_Data[[#This Row],[Before discount]]-(Final_Product___Sales_Data[[#This Row],[Before discount]]*Final_Product___Sales_Data[[#This Row],[Discount]])</f>
        <v>150.62759975602111</v>
      </c>
    </row>
    <row r="4888" spans="1:22" x14ac:dyDescent="0.3">
      <c r="A4888" t="s">
        <v>39</v>
      </c>
      <c r="B4888" t="s">
        <v>40</v>
      </c>
      <c r="C4888">
        <v>66</v>
      </c>
      <c r="D4888" t="s">
        <v>22</v>
      </c>
      <c r="E4888" t="s">
        <v>41</v>
      </c>
      <c r="F4888">
        <v>5887</v>
      </c>
      <c r="G4888" t="s">
        <v>234</v>
      </c>
      <c r="H4888" s="1">
        <v>45579</v>
      </c>
      <c r="I4888">
        <v>2</v>
      </c>
      <c r="J4888">
        <v>39.5</v>
      </c>
      <c r="K4888">
        <v>5.5973681253122055E-2</v>
      </c>
      <c r="L4888" t="s">
        <v>235</v>
      </c>
      <c r="M4888" t="s">
        <v>57</v>
      </c>
      <c r="N4888" t="s">
        <v>129</v>
      </c>
      <c r="O4888">
        <v>19.75</v>
      </c>
      <c r="P4888" t="s">
        <v>130</v>
      </c>
      <c r="Q4888" t="s">
        <v>131</v>
      </c>
      <c r="R4888" t="s">
        <v>132</v>
      </c>
      <c r="S4888" t="s">
        <v>133</v>
      </c>
      <c r="T4888" t="s">
        <v>134</v>
      </c>
      <c r="U4888">
        <f>Final_Product___Sales_Data[[#This Row],[Quantity]]*Final_Product___Sales_Data[[#This Row],[Price]]</f>
        <v>79</v>
      </c>
      <c r="V4888">
        <f>Final_Product___Sales_Data[[#This Row],[Before discount]]-(Final_Product___Sales_Data[[#This Row],[Before discount]]*Final_Product___Sales_Data[[#This Row],[Discount]])</f>
        <v>74.578079181003361</v>
      </c>
    </row>
    <row r="4889" spans="1:22" x14ac:dyDescent="0.3">
      <c r="A4889" t="s">
        <v>391</v>
      </c>
      <c r="B4889" t="s">
        <v>392</v>
      </c>
      <c r="C4889">
        <v>40</v>
      </c>
      <c r="D4889" t="s">
        <v>98</v>
      </c>
      <c r="E4889" t="s">
        <v>41</v>
      </c>
      <c r="F4889">
        <v>5888</v>
      </c>
      <c r="G4889" t="s">
        <v>217</v>
      </c>
      <c r="H4889" s="1">
        <v>45580</v>
      </c>
      <c r="I4889">
        <v>7</v>
      </c>
      <c r="J4889">
        <v>53</v>
      </c>
      <c r="K4889">
        <v>5.2270602897608133E-2</v>
      </c>
      <c r="L4889" t="s">
        <v>218</v>
      </c>
      <c r="M4889" t="s">
        <v>44</v>
      </c>
      <c r="N4889" t="s">
        <v>45</v>
      </c>
      <c r="O4889">
        <v>26.5</v>
      </c>
      <c r="P4889" t="s">
        <v>46</v>
      </c>
      <c r="Q4889" t="s">
        <v>47</v>
      </c>
      <c r="R4889" t="s">
        <v>48</v>
      </c>
      <c r="S4889" t="s">
        <v>49</v>
      </c>
      <c r="T4889" t="s">
        <v>50</v>
      </c>
      <c r="U4889">
        <f>Final_Product___Sales_Data[[#This Row],[Quantity]]*Final_Product___Sales_Data[[#This Row],[Price]]</f>
        <v>371</v>
      </c>
      <c r="V4889">
        <f>Final_Product___Sales_Data[[#This Row],[Before discount]]-(Final_Product___Sales_Data[[#This Row],[Before discount]]*Final_Product___Sales_Data[[#This Row],[Discount]])</f>
        <v>351.60760632498739</v>
      </c>
    </row>
    <row r="4890" spans="1:22" x14ac:dyDescent="0.3">
      <c r="A4890" t="s">
        <v>423</v>
      </c>
      <c r="B4890" t="s">
        <v>424</v>
      </c>
      <c r="C4890">
        <v>53</v>
      </c>
      <c r="D4890" t="s">
        <v>98</v>
      </c>
      <c r="E4890" t="s">
        <v>38</v>
      </c>
      <c r="F4890">
        <v>5889</v>
      </c>
      <c r="G4890" t="s">
        <v>415</v>
      </c>
      <c r="H4890" s="1">
        <v>45580</v>
      </c>
      <c r="I4890">
        <v>9</v>
      </c>
      <c r="J4890">
        <v>13</v>
      </c>
      <c r="K4890">
        <v>6.152710571653535E-2</v>
      </c>
      <c r="L4890" t="s">
        <v>416</v>
      </c>
      <c r="M4890" t="s">
        <v>71</v>
      </c>
      <c r="N4890" t="s">
        <v>117</v>
      </c>
      <c r="O4890">
        <v>6.5</v>
      </c>
      <c r="P4890" t="s">
        <v>118</v>
      </c>
      <c r="Q4890" t="s">
        <v>119</v>
      </c>
      <c r="R4890" t="s">
        <v>120</v>
      </c>
      <c r="S4890" t="s">
        <v>121</v>
      </c>
      <c r="T4890" t="s">
        <v>122</v>
      </c>
      <c r="U4890">
        <f>Final_Product___Sales_Data[[#This Row],[Quantity]]*Final_Product___Sales_Data[[#This Row],[Price]]</f>
        <v>117</v>
      </c>
      <c r="V4890">
        <f>Final_Product___Sales_Data[[#This Row],[Before discount]]-(Final_Product___Sales_Data[[#This Row],[Before discount]]*Final_Product___Sales_Data[[#This Row],[Discount]])</f>
        <v>109.80132863116536</v>
      </c>
    </row>
    <row r="4891" spans="1:22" x14ac:dyDescent="0.3">
      <c r="A4891" t="s">
        <v>413</v>
      </c>
      <c r="B4891" t="s">
        <v>414</v>
      </c>
      <c r="C4891">
        <v>64</v>
      </c>
      <c r="D4891" t="s">
        <v>22</v>
      </c>
      <c r="E4891" t="s">
        <v>38</v>
      </c>
      <c r="F4891">
        <v>5890</v>
      </c>
      <c r="G4891" t="s">
        <v>171</v>
      </c>
      <c r="H4891" s="1">
        <v>45580</v>
      </c>
      <c r="I4891">
        <v>5</v>
      </c>
      <c r="J4891">
        <v>31.5</v>
      </c>
      <c r="K4891">
        <v>7.8702034583280997E-2</v>
      </c>
      <c r="L4891" t="s">
        <v>172</v>
      </c>
      <c r="M4891" t="s">
        <v>26</v>
      </c>
      <c r="N4891" t="s">
        <v>27</v>
      </c>
      <c r="O4891">
        <v>15.75</v>
      </c>
      <c r="P4891" t="s">
        <v>28</v>
      </c>
      <c r="Q4891" t="s">
        <v>29</v>
      </c>
      <c r="R4891" t="s">
        <v>30</v>
      </c>
      <c r="S4891" t="s">
        <v>31</v>
      </c>
      <c r="T4891" t="s">
        <v>32</v>
      </c>
      <c r="U4891">
        <f>Final_Product___Sales_Data[[#This Row],[Quantity]]*Final_Product___Sales_Data[[#This Row],[Price]]</f>
        <v>157.5</v>
      </c>
      <c r="V4891">
        <f>Final_Product___Sales_Data[[#This Row],[Before discount]]-(Final_Product___Sales_Data[[#This Row],[Before discount]]*Final_Product___Sales_Data[[#This Row],[Discount]])</f>
        <v>145.10442955313323</v>
      </c>
    </row>
    <row r="4892" spans="1:22" x14ac:dyDescent="0.3">
      <c r="A4892" t="s">
        <v>452</v>
      </c>
      <c r="B4892" t="s">
        <v>152</v>
      </c>
      <c r="C4892">
        <v>38</v>
      </c>
      <c r="D4892" t="s">
        <v>22</v>
      </c>
      <c r="E4892" t="s">
        <v>38</v>
      </c>
      <c r="F4892">
        <v>5891</v>
      </c>
      <c r="G4892" t="s">
        <v>141</v>
      </c>
      <c r="H4892" s="1">
        <v>45580</v>
      </c>
      <c r="I4892">
        <v>1</v>
      </c>
      <c r="J4892">
        <v>17.5</v>
      </c>
      <c r="K4892">
        <v>7.0907077319911013E-2</v>
      </c>
      <c r="L4892" t="s">
        <v>142</v>
      </c>
      <c r="M4892" t="s">
        <v>71</v>
      </c>
      <c r="N4892" t="s">
        <v>117</v>
      </c>
      <c r="O4892">
        <v>8.75</v>
      </c>
      <c r="P4892" t="s">
        <v>118</v>
      </c>
      <c r="Q4892" t="s">
        <v>119</v>
      </c>
      <c r="R4892" t="s">
        <v>120</v>
      </c>
      <c r="S4892" t="s">
        <v>121</v>
      </c>
      <c r="T4892" t="s">
        <v>122</v>
      </c>
      <c r="U4892">
        <f>Final_Product___Sales_Data[[#This Row],[Quantity]]*Final_Product___Sales_Data[[#This Row],[Price]]</f>
        <v>17.5</v>
      </c>
      <c r="V4892">
        <f>Final_Product___Sales_Data[[#This Row],[Before discount]]-(Final_Product___Sales_Data[[#This Row],[Before discount]]*Final_Product___Sales_Data[[#This Row],[Discount]])</f>
        <v>16.259126146901558</v>
      </c>
    </row>
    <row r="4893" spans="1:22" x14ac:dyDescent="0.3">
      <c r="A4893" t="s">
        <v>395</v>
      </c>
      <c r="B4893" t="s">
        <v>396</v>
      </c>
      <c r="C4893">
        <v>26</v>
      </c>
      <c r="D4893" t="s">
        <v>98</v>
      </c>
      <c r="E4893" t="s">
        <v>23</v>
      </c>
      <c r="F4893">
        <v>5892</v>
      </c>
      <c r="G4893" t="s">
        <v>182</v>
      </c>
      <c r="H4893" s="1">
        <v>45580</v>
      </c>
      <c r="I4893">
        <v>3</v>
      </c>
      <c r="J4893">
        <v>35</v>
      </c>
      <c r="K4893">
        <v>2.2552372551661495E-2</v>
      </c>
      <c r="L4893" t="s">
        <v>183</v>
      </c>
      <c r="M4893" t="s">
        <v>57</v>
      </c>
      <c r="N4893" t="s">
        <v>129</v>
      </c>
      <c r="O4893">
        <v>17.5</v>
      </c>
      <c r="P4893" t="s">
        <v>130</v>
      </c>
      <c r="Q4893" t="s">
        <v>131</v>
      </c>
      <c r="R4893" t="s">
        <v>132</v>
      </c>
      <c r="S4893" t="s">
        <v>133</v>
      </c>
      <c r="T4893" t="s">
        <v>134</v>
      </c>
      <c r="U4893">
        <f>Final_Product___Sales_Data[[#This Row],[Quantity]]*Final_Product___Sales_Data[[#This Row],[Price]]</f>
        <v>105</v>
      </c>
      <c r="V4893">
        <f>Final_Product___Sales_Data[[#This Row],[Before discount]]-(Final_Product___Sales_Data[[#This Row],[Before discount]]*Final_Product___Sales_Data[[#This Row],[Discount]])</f>
        <v>102.63200088207554</v>
      </c>
    </row>
    <row r="4894" spans="1:22" x14ac:dyDescent="0.3">
      <c r="A4894" t="s">
        <v>365</v>
      </c>
      <c r="B4894" t="s">
        <v>366</v>
      </c>
      <c r="C4894">
        <v>65</v>
      </c>
      <c r="D4894" t="s">
        <v>22</v>
      </c>
      <c r="E4894" t="s">
        <v>23</v>
      </c>
      <c r="F4894">
        <v>5893</v>
      </c>
      <c r="G4894" t="s">
        <v>401</v>
      </c>
      <c r="H4894" s="1">
        <v>45580</v>
      </c>
      <c r="I4894">
        <v>1</v>
      </c>
      <c r="J4894">
        <v>32</v>
      </c>
      <c r="K4894">
        <v>3.422971797570834E-2</v>
      </c>
      <c r="L4894" t="s">
        <v>402</v>
      </c>
      <c r="M4894" t="s">
        <v>26</v>
      </c>
      <c r="N4894" t="s">
        <v>27</v>
      </c>
      <c r="O4894">
        <v>16</v>
      </c>
      <c r="P4894" t="s">
        <v>28</v>
      </c>
      <c r="Q4894" t="s">
        <v>29</v>
      </c>
      <c r="R4894" t="s">
        <v>30</v>
      </c>
      <c r="S4894" t="s">
        <v>31</v>
      </c>
      <c r="T4894" t="s">
        <v>32</v>
      </c>
      <c r="U4894">
        <f>Final_Product___Sales_Data[[#This Row],[Quantity]]*Final_Product___Sales_Data[[#This Row],[Price]]</f>
        <v>32</v>
      </c>
      <c r="V4894">
        <f>Final_Product___Sales_Data[[#This Row],[Before discount]]-(Final_Product___Sales_Data[[#This Row],[Before discount]]*Final_Product___Sales_Data[[#This Row],[Discount]])</f>
        <v>30.904649024777335</v>
      </c>
    </row>
    <row r="4895" spans="1:22" x14ac:dyDescent="0.3">
      <c r="A4895" t="s">
        <v>313</v>
      </c>
      <c r="B4895" t="s">
        <v>314</v>
      </c>
      <c r="C4895">
        <v>32</v>
      </c>
      <c r="D4895" t="s">
        <v>98</v>
      </c>
      <c r="E4895" t="s">
        <v>38</v>
      </c>
      <c r="F4895">
        <v>5894</v>
      </c>
      <c r="G4895" t="s">
        <v>229</v>
      </c>
      <c r="H4895" s="1">
        <v>45580</v>
      </c>
      <c r="I4895">
        <v>5</v>
      </c>
      <c r="J4895">
        <v>44.5</v>
      </c>
      <c r="K4895">
        <v>2.077231805674791E-2</v>
      </c>
      <c r="L4895" t="s">
        <v>230</v>
      </c>
      <c r="M4895" t="s">
        <v>26</v>
      </c>
      <c r="N4895" t="s">
        <v>90</v>
      </c>
      <c r="O4895">
        <v>22.25</v>
      </c>
      <c r="P4895" t="s">
        <v>91</v>
      </c>
      <c r="Q4895" t="s">
        <v>92</v>
      </c>
      <c r="R4895" t="s">
        <v>93</v>
      </c>
      <c r="S4895" t="s">
        <v>94</v>
      </c>
      <c r="T4895" t="s">
        <v>95</v>
      </c>
      <c r="U4895">
        <f>Final_Product___Sales_Data[[#This Row],[Quantity]]*Final_Product___Sales_Data[[#This Row],[Price]]</f>
        <v>222.5</v>
      </c>
      <c r="V4895">
        <f>Final_Product___Sales_Data[[#This Row],[Before discount]]-(Final_Product___Sales_Data[[#This Row],[Before discount]]*Final_Product___Sales_Data[[#This Row],[Discount]])</f>
        <v>217.87815923237358</v>
      </c>
    </row>
    <row r="4896" spans="1:22" x14ac:dyDescent="0.3">
      <c r="A4896" t="s">
        <v>390</v>
      </c>
      <c r="B4896" t="s">
        <v>34</v>
      </c>
      <c r="C4896">
        <v>51</v>
      </c>
      <c r="D4896" t="s">
        <v>98</v>
      </c>
      <c r="E4896" t="s">
        <v>23</v>
      </c>
      <c r="F4896">
        <v>5895</v>
      </c>
      <c r="G4896" t="s">
        <v>206</v>
      </c>
      <c r="H4896" s="1">
        <v>45580</v>
      </c>
      <c r="I4896">
        <v>10</v>
      </c>
      <c r="J4896">
        <v>59.5</v>
      </c>
      <c r="K4896">
        <v>9.2553610872234404E-2</v>
      </c>
      <c r="L4896" t="s">
        <v>207</v>
      </c>
      <c r="M4896" t="s">
        <v>26</v>
      </c>
      <c r="N4896" t="s">
        <v>82</v>
      </c>
      <c r="O4896">
        <v>29.75</v>
      </c>
      <c r="P4896" t="s">
        <v>83</v>
      </c>
      <c r="Q4896" t="s">
        <v>84</v>
      </c>
      <c r="R4896" t="s">
        <v>85</v>
      </c>
      <c r="S4896" t="s">
        <v>86</v>
      </c>
      <c r="T4896" t="s">
        <v>87</v>
      </c>
      <c r="U4896">
        <f>Final_Product___Sales_Data[[#This Row],[Quantity]]*Final_Product___Sales_Data[[#This Row],[Price]]</f>
        <v>595</v>
      </c>
      <c r="V4896">
        <f>Final_Product___Sales_Data[[#This Row],[Before discount]]-(Final_Product___Sales_Data[[#This Row],[Before discount]]*Final_Product___Sales_Data[[#This Row],[Discount]])</f>
        <v>539.93060153102056</v>
      </c>
    </row>
    <row r="4897" spans="1:22" x14ac:dyDescent="0.3">
      <c r="A4897" t="s">
        <v>375</v>
      </c>
      <c r="B4897" t="s">
        <v>376</v>
      </c>
      <c r="C4897">
        <v>55</v>
      </c>
      <c r="D4897" t="s">
        <v>98</v>
      </c>
      <c r="E4897" t="s">
        <v>112</v>
      </c>
      <c r="F4897">
        <v>5896</v>
      </c>
      <c r="G4897" t="s">
        <v>192</v>
      </c>
      <c r="H4897" s="1">
        <v>45580</v>
      </c>
      <c r="I4897">
        <v>6</v>
      </c>
      <c r="J4897">
        <v>28</v>
      </c>
      <c r="K4897">
        <v>6.0728975434145238E-2</v>
      </c>
      <c r="L4897" t="s">
        <v>193</v>
      </c>
      <c r="M4897" t="s">
        <v>57</v>
      </c>
      <c r="N4897" t="s">
        <v>58</v>
      </c>
      <c r="O4897">
        <v>14</v>
      </c>
      <c r="P4897" t="s">
        <v>59</v>
      </c>
      <c r="Q4897" t="s">
        <v>60</v>
      </c>
      <c r="R4897" t="s">
        <v>61</v>
      </c>
      <c r="S4897" t="s">
        <v>62</v>
      </c>
      <c r="T4897" t="s">
        <v>50</v>
      </c>
      <c r="U4897">
        <f>Final_Product___Sales_Data[[#This Row],[Quantity]]*Final_Product___Sales_Data[[#This Row],[Price]]</f>
        <v>168</v>
      </c>
      <c r="V4897">
        <f>Final_Product___Sales_Data[[#This Row],[Before discount]]-(Final_Product___Sales_Data[[#This Row],[Before discount]]*Final_Product___Sales_Data[[#This Row],[Discount]])</f>
        <v>157.79753212706359</v>
      </c>
    </row>
    <row r="4898" spans="1:22" x14ac:dyDescent="0.3">
      <c r="A4898" t="s">
        <v>180</v>
      </c>
      <c r="B4898" t="s">
        <v>181</v>
      </c>
      <c r="C4898">
        <v>58</v>
      </c>
      <c r="D4898" t="s">
        <v>98</v>
      </c>
      <c r="E4898" t="s">
        <v>35</v>
      </c>
      <c r="F4898">
        <v>5897</v>
      </c>
      <c r="G4898" t="s">
        <v>415</v>
      </c>
      <c r="H4898" s="1">
        <v>45580</v>
      </c>
      <c r="I4898">
        <v>2</v>
      </c>
      <c r="J4898">
        <v>13</v>
      </c>
      <c r="K4898">
        <v>8.4037997643098425E-2</v>
      </c>
      <c r="L4898" t="s">
        <v>416</v>
      </c>
      <c r="M4898" t="s">
        <v>71</v>
      </c>
      <c r="N4898" t="s">
        <v>117</v>
      </c>
      <c r="O4898">
        <v>6.5</v>
      </c>
      <c r="P4898" t="s">
        <v>118</v>
      </c>
      <c r="Q4898" t="s">
        <v>119</v>
      </c>
      <c r="R4898" t="s">
        <v>120</v>
      </c>
      <c r="S4898" t="s">
        <v>121</v>
      </c>
      <c r="T4898" t="s">
        <v>122</v>
      </c>
      <c r="U4898">
        <f>Final_Product___Sales_Data[[#This Row],[Quantity]]*Final_Product___Sales_Data[[#This Row],[Price]]</f>
        <v>26</v>
      </c>
      <c r="V4898">
        <f>Final_Product___Sales_Data[[#This Row],[Before discount]]-(Final_Product___Sales_Data[[#This Row],[Before discount]]*Final_Product___Sales_Data[[#This Row],[Discount]])</f>
        <v>23.81501206127944</v>
      </c>
    </row>
    <row r="4899" spans="1:22" x14ac:dyDescent="0.3">
      <c r="A4899" t="s">
        <v>278</v>
      </c>
      <c r="B4899" t="s">
        <v>279</v>
      </c>
      <c r="C4899">
        <v>19</v>
      </c>
      <c r="D4899" t="s">
        <v>98</v>
      </c>
      <c r="E4899" t="s">
        <v>35</v>
      </c>
      <c r="F4899">
        <v>5898</v>
      </c>
      <c r="G4899" t="s">
        <v>42</v>
      </c>
      <c r="H4899" s="1">
        <v>45580</v>
      </c>
      <c r="I4899">
        <v>6</v>
      </c>
      <c r="J4899">
        <v>50</v>
      </c>
      <c r="K4899">
        <v>7.1529411148731903E-2</v>
      </c>
      <c r="L4899" t="s">
        <v>43</v>
      </c>
      <c r="M4899" t="s">
        <v>44</v>
      </c>
      <c r="N4899" t="s">
        <v>45</v>
      </c>
      <c r="O4899">
        <v>25</v>
      </c>
      <c r="P4899" t="s">
        <v>46</v>
      </c>
      <c r="Q4899" t="s">
        <v>47</v>
      </c>
      <c r="R4899" t="s">
        <v>48</v>
      </c>
      <c r="S4899" t="s">
        <v>49</v>
      </c>
      <c r="T4899" t="s">
        <v>50</v>
      </c>
      <c r="U4899">
        <f>Final_Product___Sales_Data[[#This Row],[Quantity]]*Final_Product___Sales_Data[[#This Row],[Price]]</f>
        <v>300</v>
      </c>
      <c r="V4899">
        <f>Final_Product___Sales_Data[[#This Row],[Before discount]]-(Final_Product___Sales_Data[[#This Row],[Before discount]]*Final_Product___Sales_Data[[#This Row],[Discount]])</f>
        <v>278.54117665538041</v>
      </c>
    </row>
    <row r="4900" spans="1:22" x14ac:dyDescent="0.3">
      <c r="A4900" t="s">
        <v>223</v>
      </c>
      <c r="B4900" t="s">
        <v>224</v>
      </c>
      <c r="C4900">
        <v>38</v>
      </c>
      <c r="D4900" t="s">
        <v>98</v>
      </c>
      <c r="E4900" t="s">
        <v>23</v>
      </c>
      <c r="F4900">
        <v>5899</v>
      </c>
      <c r="G4900" t="s">
        <v>141</v>
      </c>
      <c r="H4900" s="1">
        <v>45581</v>
      </c>
      <c r="I4900">
        <v>9</v>
      </c>
      <c r="J4900">
        <v>17.5</v>
      </c>
      <c r="K4900">
        <v>5.13056711846612E-2</v>
      </c>
      <c r="L4900" t="s">
        <v>142</v>
      </c>
      <c r="M4900" t="s">
        <v>71</v>
      </c>
      <c r="N4900" t="s">
        <v>117</v>
      </c>
      <c r="O4900">
        <v>8.75</v>
      </c>
      <c r="P4900" t="s">
        <v>118</v>
      </c>
      <c r="Q4900" t="s">
        <v>119</v>
      </c>
      <c r="R4900" t="s">
        <v>120</v>
      </c>
      <c r="S4900" t="s">
        <v>121</v>
      </c>
      <c r="T4900" t="s">
        <v>122</v>
      </c>
      <c r="U4900">
        <f>Final_Product___Sales_Data[[#This Row],[Quantity]]*Final_Product___Sales_Data[[#This Row],[Price]]</f>
        <v>157.5</v>
      </c>
      <c r="V4900">
        <f>Final_Product___Sales_Data[[#This Row],[Before discount]]-(Final_Product___Sales_Data[[#This Row],[Before discount]]*Final_Product___Sales_Data[[#This Row],[Discount]])</f>
        <v>149.41935678841585</v>
      </c>
    </row>
    <row r="4901" spans="1:22" x14ac:dyDescent="0.3">
      <c r="A4901" t="s">
        <v>290</v>
      </c>
      <c r="B4901" t="s">
        <v>291</v>
      </c>
      <c r="C4901">
        <v>23</v>
      </c>
      <c r="D4901" t="s">
        <v>22</v>
      </c>
      <c r="E4901" t="s">
        <v>23</v>
      </c>
      <c r="F4901">
        <v>5900</v>
      </c>
      <c r="G4901" t="s">
        <v>262</v>
      </c>
      <c r="H4901" s="1">
        <v>45581</v>
      </c>
      <c r="I4901">
        <v>2</v>
      </c>
      <c r="J4901">
        <v>85</v>
      </c>
      <c r="K4901">
        <v>3.2130750187699307E-2</v>
      </c>
      <c r="L4901" t="s">
        <v>263</v>
      </c>
      <c r="M4901" t="s">
        <v>44</v>
      </c>
      <c r="N4901" t="s">
        <v>242</v>
      </c>
      <c r="O4901">
        <v>42.5</v>
      </c>
      <c r="P4901" t="s">
        <v>243</v>
      </c>
      <c r="Q4901" t="s">
        <v>244</v>
      </c>
      <c r="R4901" t="s">
        <v>245</v>
      </c>
      <c r="S4901" t="s">
        <v>246</v>
      </c>
      <c r="T4901" t="s">
        <v>247</v>
      </c>
      <c r="U4901">
        <f>Final_Product___Sales_Data[[#This Row],[Quantity]]*Final_Product___Sales_Data[[#This Row],[Price]]</f>
        <v>170</v>
      </c>
      <c r="V4901">
        <f>Final_Product___Sales_Data[[#This Row],[Before discount]]-(Final_Product___Sales_Data[[#This Row],[Before discount]]*Final_Product___Sales_Data[[#This Row],[Discount]])</f>
        <v>164.53777246809111</v>
      </c>
    </row>
    <row r="4902" spans="1:22" x14ac:dyDescent="0.3">
      <c r="A4902" t="s">
        <v>298</v>
      </c>
      <c r="B4902" t="s">
        <v>299</v>
      </c>
      <c r="C4902">
        <v>24</v>
      </c>
      <c r="D4902" t="s">
        <v>22</v>
      </c>
      <c r="E4902" t="s">
        <v>112</v>
      </c>
      <c r="F4902">
        <v>5901</v>
      </c>
      <c r="G4902" t="s">
        <v>139</v>
      </c>
      <c r="H4902" s="1">
        <v>45581</v>
      </c>
      <c r="I4902">
        <v>5</v>
      </c>
      <c r="J4902">
        <v>15</v>
      </c>
      <c r="K4902">
        <v>5.5005428448374284E-2</v>
      </c>
      <c r="L4902" t="s">
        <v>140</v>
      </c>
      <c r="M4902" t="s">
        <v>71</v>
      </c>
      <c r="N4902" t="s">
        <v>117</v>
      </c>
      <c r="O4902">
        <v>7.5</v>
      </c>
      <c r="P4902" t="s">
        <v>118</v>
      </c>
      <c r="Q4902" t="s">
        <v>119</v>
      </c>
      <c r="R4902" t="s">
        <v>120</v>
      </c>
      <c r="S4902" t="s">
        <v>121</v>
      </c>
      <c r="T4902" t="s">
        <v>122</v>
      </c>
      <c r="U4902">
        <f>Final_Product___Sales_Data[[#This Row],[Quantity]]*Final_Product___Sales_Data[[#This Row],[Price]]</f>
        <v>75</v>
      </c>
      <c r="V4902">
        <f>Final_Product___Sales_Data[[#This Row],[Before discount]]-(Final_Product___Sales_Data[[#This Row],[Before discount]]*Final_Product___Sales_Data[[#This Row],[Discount]])</f>
        <v>70.874592866371927</v>
      </c>
    </row>
    <row r="4903" spans="1:22" x14ac:dyDescent="0.3">
      <c r="A4903" t="s">
        <v>327</v>
      </c>
      <c r="B4903" t="s">
        <v>328</v>
      </c>
      <c r="C4903">
        <v>31</v>
      </c>
      <c r="D4903" t="s">
        <v>22</v>
      </c>
      <c r="E4903" t="s">
        <v>41</v>
      </c>
      <c r="F4903">
        <v>5902</v>
      </c>
      <c r="G4903" t="s">
        <v>169</v>
      </c>
      <c r="H4903" s="1">
        <v>45581</v>
      </c>
      <c r="I4903">
        <v>1</v>
      </c>
      <c r="J4903">
        <v>26.5</v>
      </c>
      <c r="K4903">
        <v>9.7701818138812666E-2</v>
      </c>
      <c r="L4903" t="s">
        <v>170</v>
      </c>
      <c r="M4903" t="s">
        <v>101</v>
      </c>
      <c r="N4903" t="s">
        <v>102</v>
      </c>
      <c r="O4903">
        <v>13.25</v>
      </c>
      <c r="P4903" t="s">
        <v>103</v>
      </c>
      <c r="Q4903" t="s">
        <v>104</v>
      </c>
      <c r="R4903" t="s">
        <v>105</v>
      </c>
      <c r="S4903" t="s">
        <v>106</v>
      </c>
      <c r="T4903" t="s">
        <v>107</v>
      </c>
      <c r="U4903">
        <f>Final_Product___Sales_Data[[#This Row],[Quantity]]*Final_Product___Sales_Data[[#This Row],[Price]]</f>
        <v>26.5</v>
      </c>
      <c r="V4903">
        <f>Final_Product___Sales_Data[[#This Row],[Before discount]]-(Final_Product___Sales_Data[[#This Row],[Before discount]]*Final_Product___Sales_Data[[#This Row],[Discount]])</f>
        <v>23.910901819321463</v>
      </c>
    </row>
    <row r="4904" spans="1:22" x14ac:dyDescent="0.3">
      <c r="A4904" t="s">
        <v>177</v>
      </c>
      <c r="B4904" t="s">
        <v>68</v>
      </c>
      <c r="C4904">
        <v>68</v>
      </c>
      <c r="D4904" t="s">
        <v>98</v>
      </c>
      <c r="E4904" t="s">
        <v>23</v>
      </c>
      <c r="F4904">
        <v>5903</v>
      </c>
      <c r="G4904" t="s">
        <v>51</v>
      </c>
      <c r="H4904" s="1">
        <v>45581</v>
      </c>
      <c r="I4904">
        <v>4</v>
      </c>
      <c r="J4904">
        <v>54</v>
      </c>
      <c r="K4904">
        <v>4.8135508439198497E-2</v>
      </c>
      <c r="L4904" t="s">
        <v>52</v>
      </c>
      <c r="M4904" t="s">
        <v>44</v>
      </c>
      <c r="N4904" t="s">
        <v>45</v>
      </c>
      <c r="O4904">
        <v>27</v>
      </c>
      <c r="P4904" t="s">
        <v>46</v>
      </c>
      <c r="Q4904" t="s">
        <v>47</v>
      </c>
      <c r="R4904" t="s">
        <v>48</v>
      </c>
      <c r="S4904" t="s">
        <v>49</v>
      </c>
      <c r="T4904" t="s">
        <v>50</v>
      </c>
      <c r="U4904">
        <f>Final_Product___Sales_Data[[#This Row],[Quantity]]*Final_Product___Sales_Data[[#This Row],[Price]]</f>
        <v>216</v>
      </c>
      <c r="V4904">
        <f>Final_Product___Sales_Data[[#This Row],[Before discount]]-(Final_Product___Sales_Data[[#This Row],[Before discount]]*Final_Product___Sales_Data[[#This Row],[Discount]])</f>
        <v>205.60273017713314</v>
      </c>
    </row>
    <row r="4905" spans="1:22" x14ac:dyDescent="0.3">
      <c r="A4905" t="s">
        <v>347</v>
      </c>
      <c r="B4905" t="s">
        <v>348</v>
      </c>
      <c r="C4905">
        <v>25</v>
      </c>
      <c r="D4905" t="s">
        <v>98</v>
      </c>
      <c r="E4905" t="s">
        <v>23</v>
      </c>
      <c r="F4905">
        <v>5904</v>
      </c>
      <c r="G4905" t="s">
        <v>188</v>
      </c>
      <c r="H4905" s="1">
        <v>45581</v>
      </c>
      <c r="I4905">
        <v>8</v>
      </c>
      <c r="J4905">
        <v>40</v>
      </c>
      <c r="K4905">
        <v>3.9597962828758909E-2</v>
      </c>
      <c r="L4905" t="s">
        <v>189</v>
      </c>
      <c r="M4905" t="s">
        <v>57</v>
      </c>
      <c r="N4905" t="s">
        <v>129</v>
      </c>
      <c r="O4905">
        <v>20</v>
      </c>
      <c r="P4905" t="s">
        <v>130</v>
      </c>
      <c r="Q4905" t="s">
        <v>131</v>
      </c>
      <c r="R4905" t="s">
        <v>132</v>
      </c>
      <c r="S4905" t="s">
        <v>133</v>
      </c>
      <c r="T4905" t="s">
        <v>134</v>
      </c>
      <c r="U4905">
        <f>Final_Product___Sales_Data[[#This Row],[Quantity]]*Final_Product___Sales_Data[[#This Row],[Price]]</f>
        <v>320</v>
      </c>
      <c r="V4905">
        <f>Final_Product___Sales_Data[[#This Row],[Before discount]]-(Final_Product___Sales_Data[[#This Row],[Before discount]]*Final_Product___Sales_Data[[#This Row],[Discount]])</f>
        <v>307.32865189479713</v>
      </c>
    </row>
    <row r="4906" spans="1:22" x14ac:dyDescent="0.3">
      <c r="A4906" t="s">
        <v>419</v>
      </c>
      <c r="B4906" t="s">
        <v>420</v>
      </c>
      <c r="C4906">
        <v>64</v>
      </c>
      <c r="D4906" t="s">
        <v>98</v>
      </c>
      <c r="E4906" t="s">
        <v>112</v>
      </c>
      <c r="F4906">
        <v>5905</v>
      </c>
      <c r="G4906" t="s">
        <v>115</v>
      </c>
      <c r="H4906" s="1">
        <v>45581</v>
      </c>
      <c r="I4906">
        <v>5</v>
      </c>
      <c r="J4906">
        <v>17</v>
      </c>
      <c r="K4906">
        <v>3.683852730807332E-2</v>
      </c>
      <c r="L4906" t="s">
        <v>116</v>
      </c>
      <c r="M4906" t="s">
        <v>71</v>
      </c>
      <c r="N4906" t="s">
        <v>117</v>
      </c>
      <c r="O4906">
        <v>8.5</v>
      </c>
      <c r="P4906" t="s">
        <v>118</v>
      </c>
      <c r="Q4906" t="s">
        <v>119</v>
      </c>
      <c r="R4906" t="s">
        <v>120</v>
      </c>
      <c r="S4906" t="s">
        <v>121</v>
      </c>
      <c r="T4906" t="s">
        <v>122</v>
      </c>
      <c r="U4906">
        <f>Final_Product___Sales_Data[[#This Row],[Quantity]]*Final_Product___Sales_Data[[#This Row],[Price]]</f>
        <v>85</v>
      </c>
      <c r="V4906">
        <f>Final_Product___Sales_Data[[#This Row],[Before discount]]-(Final_Product___Sales_Data[[#This Row],[Before discount]]*Final_Product___Sales_Data[[#This Row],[Discount]])</f>
        <v>81.868725178813762</v>
      </c>
    </row>
    <row r="4907" spans="1:22" x14ac:dyDescent="0.3">
      <c r="A4907" t="s">
        <v>53</v>
      </c>
      <c r="B4907" t="s">
        <v>54</v>
      </c>
      <c r="C4907">
        <v>69</v>
      </c>
      <c r="D4907" t="s">
        <v>22</v>
      </c>
      <c r="E4907" t="s">
        <v>35</v>
      </c>
      <c r="F4907">
        <v>5906</v>
      </c>
      <c r="G4907" t="s">
        <v>161</v>
      </c>
      <c r="H4907" s="1">
        <v>45581</v>
      </c>
      <c r="I4907">
        <v>7</v>
      </c>
      <c r="J4907">
        <v>70</v>
      </c>
      <c r="K4907">
        <v>5.1090448819041415E-2</v>
      </c>
      <c r="L4907" t="s">
        <v>162</v>
      </c>
      <c r="M4907" t="s">
        <v>26</v>
      </c>
      <c r="N4907" t="s">
        <v>82</v>
      </c>
      <c r="O4907">
        <v>35</v>
      </c>
      <c r="P4907" t="s">
        <v>83</v>
      </c>
      <c r="Q4907" t="s">
        <v>84</v>
      </c>
      <c r="R4907" t="s">
        <v>85</v>
      </c>
      <c r="S4907" t="s">
        <v>86</v>
      </c>
      <c r="T4907" t="s">
        <v>87</v>
      </c>
      <c r="U4907">
        <f>Final_Product___Sales_Data[[#This Row],[Quantity]]*Final_Product___Sales_Data[[#This Row],[Price]]</f>
        <v>490</v>
      </c>
      <c r="V4907">
        <f>Final_Product___Sales_Data[[#This Row],[Before discount]]-(Final_Product___Sales_Data[[#This Row],[Before discount]]*Final_Product___Sales_Data[[#This Row],[Discount]])</f>
        <v>464.96568007866972</v>
      </c>
    </row>
    <row r="4908" spans="1:22" x14ac:dyDescent="0.3">
      <c r="A4908" t="s">
        <v>198</v>
      </c>
      <c r="B4908" t="s">
        <v>199</v>
      </c>
      <c r="C4908">
        <v>52</v>
      </c>
      <c r="D4908" t="s">
        <v>22</v>
      </c>
      <c r="E4908" t="s">
        <v>35</v>
      </c>
      <c r="F4908">
        <v>5907</v>
      </c>
      <c r="G4908" t="s">
        <v>161</v>
      </c>
      <c r="H4908" s="1">
        <v>45581</v>
      </c>
      <c r="I4908">
        <v>9</v>
      </c>
      <c r="J4908">
        <v>70</v>
      </c>
      <c r="K4908">
        <v>4.6536360299261781E-2</v>
      </c>
      <c r="L4908" t="s">
        <v>162</v>
      </c>
      <c r="M4908" t="s">
        <v>26</v>
      </c>
      <c r="N4908" t="s">
        <v>82</v>
      </c>
      <c r="O4908">
        <v>35</v>
      </c>
      <c r="P4908" t="s">
        <v>83</v>
      </c>
      <c r="Q4908" t="s">
        <v>84</v>
      </c>
      <c r="R4908" t="s">
        <v>85</v>
      </c>
      <c r="S4908" t="s">
        <v>86</v>
      </c>
      <c r="T4908" t="s">
        <v>87</v>
      </c>
      <c r="U4908">
        <f>Final_Product___Sales_Data[[#This Row],[Quantity]]*Final_Product___Sales_Data[[#This Row],[Price]]</f>
        <v>630</v>
      </c>
      <c r="V4908">
        <f>Final_Product___Sales_Data[[#This Row],[Before discount]]-(Final_Product___Sales_Data[[#This Row],[Before discount]]*Final_Product___Sales_Data[[#This Row],[Discount]])</f>
        <v>600.6820930114651</v>
      </c>
    </row>
    <row r="4909" spans="1:22" x14ac:dyDescent="0.3">
      <c r="A4909" t="s">
        <v>311</v>
      </c>
      <c r="B4909" t="s">
        <v>226</v>
      </c>
      <c r="C4909">
        <v>65</v>
      </c>
      <c r="D4909" t="s">
        <v>98</v>
      </c>
      <c r="E4909" t="s">
        <v>41</v>
      </c>
      <c r="F4909">
        <v>5908</v>
      </c>
      <c r="G4909" t="s">
        <v>292</v>
      </c>
      <c r="H4909" s="1">
        <v>45581</v>
      </c>
      <c r="I4909">
        <v>5</v>
      </c>
      <c r="J4909">
        <v>88</v>
      </c>
      <c r="K4909">
        <v>5.2065592866447991E-2</v>
      </c>
      <c r="L4909" t="s">
        <v>293</v>
      </c>
      <c r="M4909" t="s">
        <v>44</v>
      </c>
      <c r="N4909" t="s">
        <v>242</v>
      </c>
      <c r="O4909">
        <v>44</v>
      </c>
      <c r="P4909" t="s">
        <v>243</v>
      </c>
      <c r="Q4909" t="s">
        <v>244</v>
      </c>
      <c r="R4909" t="s">
        <v>245</v>
      </c>
      <c r="S4909" t="s">
        <v>246</v>
      </c>
      <c r="T4909" t="s">
        <v>247</v>
      </c>
      <c r="U4909">
        <f>Final_Product___Sales_Data[[#This Row],[Quantity]]*Final_Product___Sales_Data[[#This Row],[Price]]</f>
        <v>440</v>
      </c>
      <c r="V4909">
        <f>Final_Product___Sales_Data[[#This Row],[Before discount]]-(Final_Product___Sales_Data[[#This Row],[Before discount]]*Final_Product___Sales_Data[[#This Row],[Discount]])</f>
        <v>417.09113913876286</v>
      </c>
    </row>
    <row r="4910" spans="1:22" x14ac:dyDescent="0.3">
      <c r="A4910" t="s">
        <v>53</v>
      </c>
      <c r="B4910" t="s">
        <v>54</v>
      </c>
      <c r="C4910">
        <v>69</v>
      </c>
      <c r="D4910" t="s">
        <v>22</v>
      </c>
      <c r="E4910" t="s">
        <v>35</v>
      </c>
      <c r="F4910">
        <v>5909</v>
      </c>
      <c r="G4910" t="s">
        <v>115</v>
      </c>
      <c r="H4910" s="1">
        <v>45581</v>
      </c>
      <c r="I4910">
        <v>1</v>
      </c>
      <c r="J4910">
        <v>17</v>
      </c>
      <c r="K4910">
        <v>1.527718905465918E-2</v>
      </c>
      <c r="L4910" t="s">
        <v>116</v>
      </c>
      <c r="M4910" t="s">
        <v>71</v>
      </c>
      <c r="N4910" t="s">
        <v>117</v>
      </c>
      <c r="O4910">
        <v>8.5</v>
      </c>
      <c r="P4910" t="s">
        <v>118</v>
      </c>
      <c r="Q4910" t="s">
        <v>119</v>
      </c>
      <c r="R4910" t="s">
        <v>120</v>
      </c>
      <c r="S4910" t="s">
        <v>121</v>
      </c>
      <c r="T4910" t="s">
        <v>122</v>
      </c>
      <c r="U4910">
        <f>Final_Product___Sales_Data[[#This Row],[Quantity]]*Final_Product___Sales_Data[[#This Row],[Price]]</f>
        <v>17</v>
      </c>
      <c r="V4910">
        <f>Final_Product___Sales_Data[[#This Row],[Before discount]]-(Final_Product___Sales_Data[[#This Row],[Before discount]]*Final_Product___Sales_Data[[#This Row],[Discount]])</f>
        <v>16.740287786070795</v>
      </c>
    </row>
    <row r="4911" spans="1:22" x14ac:dyDescent="0.3">
      <c r="A4911" t="s">
        <v>419</v>
      </c>
      <c r="B4911" t="s">
        <v>420</v>
      </c>
      <c r="C4911">
        <v>64</v>
      </c>
      <c r="D4911" t="s">
        <v>98</v>
      </c>
      <c r="E4911" t="s">
        <v>112</v>
      </c>
      <c r="F4911">
        <v>5910</v>
      </c>
      <c r="G4911" t="s">
        <v>340</v>
      </c>
      <c r="H4911" s="1">
        <v>45581</v>
      </c>
      <c r="I4911">
        <v>1</v>
      </c>
      <c r="J4911">
        <v>82.5</v>
      </c>
      <c r="K4911">
        <v>6.9464266422050183E-2</v>
      </c>
      <c r="L4911" t="s">
        <v>341</v>
      </c>
      <c r="M4911" t="s">
        <v>44</v>
      </c>
      <c r="N4911" t="s">
        <v>242</v>
      </c>
      <c r="O4911">
        <v>41.25</v>
      </c>
      <c r="P4911" t="s">
        <v>243</v>
      </c>
      <c r="Q4911" t="s">
        <v>244</v>
      </c>
      <c r="R4911" t="s">
        <v>245</v>
      </c>
      <c r="S4911" t="s">
        <v>246</v>
      </c>
      <c r="T4911" t="s">
        <v>247</v>
      </c>
      <c r="U4911">
        <f>Final_Product___Sales_Data[[#This Row],[Quantity]]*Final_Product___Sales_Data[[#This Row],[Price]]</f>
        <v>82.5</v>
      </c>
      <c r="V4911">
        <f>Final_Product___Sales_Data[[#This Row],[Before discount]]-(Final_Product___Sales_Data[[#This Row],[Before discount]]*Final_Product___Sales_Data[[#This Row],[Discount]])</f>
        <v>76.769198020180866</v>
      </c>
    </row>
    <row r="4912" spans="1:22" x14ac:dyDescent="0.3">
      <c r="A4912" t="s">
        <v>265</v>
      </c>
      <c r="B4912" t="s">
        <v>266</v>
      </c>
      <c r="C4912">
        <v>55</v>
      </c>
      <c r="D4912" t="s">
        <v>98</v>
      </c>
      <c r="E4912" t="s">
        <v>23</v>
      </c>
      <c r="F4912">
        <v>5911</v>
      </c>
      <c r="G4912" t="s">
        <v>161</v>
      </c>
      <c r="H4912" s="1">
        <v>45581</v>
      </c>
      <c r="I4912">
        <v>8</v>
      </c>
      <c r="J4912">
        <v>70</v>
      </c>
      <c r="K4912">
        <v>7.1923072424469867E-2</v>
      </c>
      <c r="L4912" t="s">
        <v>162</v>
      </c>
      <c r="M4912" t="s">
        <v>26</v>
      </c>
      <c r="N4912" t="s">
        <v>82</v>
      </c>
      <c r="O4912">
        <v>35</v>
      </c>
      <c r="P4912" t="s">
        <v>83</v>
      </c>
      <c r="Q4912" t="s">
        <v>84</v>
      </c>
      <c r="R4912" t="s">
        <v>85</v>
      </c>
      <c r="S4912" t="s">
        <v>86</v>
      </c>
      <c r="T4912" t="s">
        <v>87</v>
      </c>
      <c r="U4912">
        <f>Final_Product___Sales_Data[[#This Row],[Quantity]]*Final_Product___Sales_Data[[#This Row],[Price]]</f>
        <v>560</v>
      </c>
      <c r="V4912">
        <f>Final_Product___Sales_Data[[#This Row],[Before discount]]-(Final_Product___Sales_Data[[#This Row],[Before discount]]*Final_Product___Sales_Data[[#This Row],[Discount]])</f>
        <v>519.72307944229692</v>
      </c>
    </row>
    <row r="4913" spans="1:22" x14ac:dyDescent="0.3">
      <c r="A4913" t="s">
        <v>362</v>
      </c>
      <c r="B4913" t="s">
        <v>363</v>
      </c>
      <c r="C4913">
        <v>36</v>
      </c>
      <c r="D4913" t="s">
        <v>98</v>
      </c>
      <c r="E4913" t="s">
        <v>41</v>
      </c>
      <c r="F4913">
        <v>5912</v>
      </c>
      <c r="G4913" t="s">
        <v>171</v>
      </c>
      <c r="H4913" s="1">
        <v>45581</v>
      </c>
      <c r="I4913">
        <v>6</v>
      </c>
      <c r="J4913">
        <v>31.5</v>
      </c>
      <c r="K4913">
        <v>1.3811359661593504E-2</v>
      </c>
      <c r="L4913" t="s">
        <v>172</v>
      </c>
      <c r="M4913" t="s">
        <v>26</v>
      </c>
      <c r="N4913" t="s">
        <v>27</v>
      </c>
      <c r="O4913">
        <v>15.75</v>
      </c>
      <c r="P4913" t="s">
        <v>28</v>
      </c>
      <c r="Q4913" t="s">
        <v>29</v>
      </c>
      <c r="R4913" t="s">
        <v>30</v>
      </c>
      <c r="S4913" t="s">
        <v>31</v>
      </c>
      <c r="T4913" t="s">
        <v>32</v>
      </c>
      <c r="U4913">
        <f>Final_Product___Sales_Data[[#This Row],[Quantity]]*Final_Product___Sales_Data[[#This Row],[Price]]</f>
        <v>189</v>
      </c>
      <c r="V4913">
        <f>Final_Product___Sales_Data[[#This Row],[Before discount]]-(Final_Product___Sales_Data[[#This Row],[Before discount]]*Final_Product___Sales_Data[[#This Row],[Discount]])</f>
        <v>186.38965302395883</v>
      </c>
    </row>
    <row r="4914" spans="1:22" x14ac:dyDescent="0.3">
      <c r="A4914" t="s">
        <v>458</v>
      </c>
      <c r="B4914" t="s">
        <v>459</v>
      </c>
      <c r="C4914">
        <v>35</v>
      </c>
      <c r="D4914" t="s">
        <v>22</v>
      </c>
      <c r="E4914" t="s">
        <v>41</v>
      </c>
      <c r="F4914">
        <v>5913</v>
      </c>
      <c r="G4914" t="s">
        <v>88</v>
      </c>
      <c r="H4914" s="1">
        <v>45581</v>
      </c>
      <c r="I4914">
        <v>2</v>
      </c>
      <c r="J4914">
        <v>43</v>
      </c>
      <c r="K4914">
        <v>2.6597524009050244E-2</v>
      </c>
      <c r="L4914" t="s">
        <v>89</v>
      </c>
      <c r="M4914" t="s">
        <v>26</v>
      </c>
      <c r="N4914" t="s">
        <v>90</v>
      </c>
      <c r="O4914">
        <v>21.5</v>
      </c>
      <c r="P4914" t="s">
        <v>91</v>
      </c>
      <c r="Q4914" t="s">
        <v>92</v>
      </c>
      <c r="R4914" t="s">
        <v>93</v>
      </c>
      <c r="S4914" t="s">
        <v>94</v>
      </c>
      <c r="T4914" t="s">
        <v>95</v>
      </c>
      <c r="U4914">
        <f>Final_Product___Sales_Data[[#This Row],[Quantity]]*Final_Product___Sales_Data[[#This Row],[Price]]</f>
        <v>86</v>
      </c>
      <c r="V4914">
        <f>Final_Product___Sales_Data[[#This Row],[Before discount]]-(Final_Product___Sales_Data[[#This Row],[Before discount]]*Final_Product___Sales_Data[[#This Row],[Discount]])</f>
        <v>83.712612935221685</v>
      </c>
    </row>
    <row r="4915" spans="1:22" x14ac:dyDescent="0.3">
      <c r="A4915" t="s">
        <v>409</v>
      </c>
      <c r="B4915" t="s">
        <v>410</v>
      </c>
      <c r="C4915">
        <v>51</v>
      </c>
      <c r="D4915" t="s">
        <v>98</v>
      </c>
      <c r="E4915" t="s">
        <v>23</v>
      </c>
      <c r="F4915">
        <v>5914</v>
      </c>
      <c r="G4915" t="s">
        <v>196</v>
      </c>
      <c r="H4915" s="1">
        <v>45581</v>
      </c>
      <c r="I4915">
        <v>1</v>
      </c>
      <c r="J4915">
        <v>39</v>
      </c>
      <c r="K4915">
        <v>7.4952504841170442E-2</v>
      </c>
      <c r="L4915" t="s">
        <v>197</v>
      </c>
      <c r="M4915" t="s">
        <v>26</v>
      </c>
      <c r="N4915" t="s">
        <v>90</v>
      </c>
      <c r="O4915">
        <v>19.5</v>
      </c>
      <c r="P4915" t="s">
        <v>91</v>
      </c>
      <c r="Q4915" t="s">
        <v>92</v>
      </c>
      <c r="R4915" t="s">
        <v>93</v>
      </c>
      <c r="S4915" t="s">
        <v>94</v>
      </c>
      <c r="T4915" t="s">
        <v>95</v>
      </c>
      <c r="U4915">
        <f>Final_Product___Sales_Data[[#This Row],[Quantity]]*Final_Product___Sales_Data[[#This Row],[Price]]</f>
        <v>39</v>
      </c>
      <c r="V4915">
        <f>Final_Product___Sales_Data[[#This Row],[Before discount]]-(Final_Product___Sales_Data[[#This Row],[Before discount]]*Final_Product___Sales_Data[[#This Row],[Discount]])</f>
        <v>36.076852311194351</v>
      </c>
    </row>
    <row r="4916" spans="1:22" x14ac:dyDescent="0.3">
      <c r="A4916" t="s">
        <v>453</v>
      </c>
      <c r="B4916" t="s">
        <v>272</v>
      </c>
      <c r="C4916">
        <v>51</v>
      </c>
      <c r="D4916" t="s">
        <v>98</v>
      </c>
      <c r="E4916" t="s">
        <v>38</v>
      </c>
      <c r="F4916">
        <v>5915</v>
      </c>
      <c r="G4916" t="s">
        <v>175</v>
      </c>
      <c r="H4916" s="1">
        <v>45581</v>
      </c>
      <c r="I4916">
        <v>8</v>
      </c>
      <c r="J4916">
        <v>48</v>
      </c>
      <c r="K4916">
        <v>4.3617362423491929E-2</v>
      </c>
      <c r="L4916" t="s">
        <v>176</v>
      </c>
      <c r="M4916" t="s">
        <v>44</v>
      </c>
      <c r="N4916" t="s">
        <v>45</v>
      </c>
      <c r="O4916">
        <v>24</v>
      </c>
      <c r="P4916" t="s">
        <v>46</v>
      </c>
      <c r="Q4916" t="s">
        <v>47</v>
      </c>
      <c r="R4916" t="s">
        <v>48</v>
      </c>
      <c r="S4916" t="s">
        <v>49</v>
      </c>
      <c r="T4916" t="s">
        <v>50</v>
      </c>
      <c r="U4916">
        <f>Final_Product___Sales_Data[[#This Row],[Quantity]]*Final_Product___Sales_Data[[#This Row],[Price]]</f>
        <v>384</v>
      </c>
      <c r="V4916">
        <f>Final_Product___Sales_Data[[#This Row],[Before discount]]-(Final_Product___Sales_Data[[#This Row],[Before discount]]*Final_Product___Sales_Data[[#This Row],[Discount]])</f>
        <v>367.25093282937911</v>
      </c>
    </row>
    <row r="4917" spans="1:22" x14ac:dyDescent="0.3">
      <c r="A4917" t="s">
        <v>210</v>
      </c>
      <c r="B4917" t="s">
        <v>211</v>
      </c>
      <c r="C4917">
        <v>54</v>
      </c>
      <c r="D4917" t="s">
        <v>22</v>
      </c>
      <c r="E4917" t="s">
        <v>35</v>
      </c>
      <c r="F4917">
        <v>5916</v>
      </c>
      <c r="G4917" t="s">
        <v>149</v>
      </c>
      <c r="H4917" s="1">
        <v>45581</v>
      </c>
      <c r="I4917">
        <v>3</v>
      </c>
      <c r="J4917">
        <v>44</v>
      </c>
      <c r="K4917">
        <v>7.1774661216498878E-2</v>
      </c>
      <c r="L4917" t="s">
        <v>150</v>
      </c>
      <c r="M4917" t="s">
        <v>44</v>
      </c>
      <c r="N4917" t="s">
        <v>45</v>
      </c>
      <c r="O4917">
        <v>22</v>
      </c>
      <c r="P4917" t="s">
        <v>46</v>
      </c>
      <c r="Q4917" t="s">
        <v>47</v>
      </c>
      <c r="R4917" t="s">
        <v>48</v>
      </c>
      <c r="S4917" t="s">
        <v>49</v>
      </c>
      <c r="T4917" t="s">
        <v>50</v>
      </c>
      <c r="U4917">
        <f>Final_Product___Sales_Data[[#This Row],[Quantity]]*Final_Product___Sales_Data[[#This Row],[Price]]</f>
        <v>132</v>
      </c>
      <c r="V4917">
        <f>Final_Product___Sales_Data[[#This Row],[Before discount]]-(Final_Product___Sales_Data[[#This Row],[Before discount]]*Final_Product___Sales_Data[[#This Row],[Discount]])</f>
        <v>122.52574471942215</v>
      </c>
    </row>
    <row r="4918" spans="1:22" x14ac:dyDescent="0.3">
      <c r="A4918" t="s">
        <v>227</v>
      </c>
      <c r="B4918" t="s">
        <v>228</v>
      </c>
      <c r="C4918">
        <v>56</v>
      </c>
      <c r="D4918" t="s">
        <v>22</v>
      </c>
      <c r="E4918" t="s">
        <v>23</v>
      </c>
      <c r="F4918">
        <v>5917</v>
      </c>
      <c r="G4918" t="s">
        <v>178</v>
      </c>
      <c r="H4918" s="1">
        <v>45581</v>
      </c>
      <c r="I4918">
        <v>1</v>
      </c>
      <c r="J4918">
        <v>9.5</v>
      </c>
      <c r="K4918">
        <v>6.0012857693885716E-2</v>
      </c>
      <c r="L4918" t="s">
        <v>179</v>
      </c>
      <c r="M4918" t="s">
        <v>71</v>
      </c>
      <c r="N4918" t="s">
        <v>72</v>
      </c>
      <c r="O4918">
        <v>4.75</v>
      </c>
      <c r="P4918" t="s">
        <v>73</v>
      </c>
      <c r="Q4918" t="s">
        <v>74</v>
      </c>
      <c r="R4918" t="s">
        <v>75</v>
      </c>
      <c r="S4918" t="s">
        <v>76</v>
      </c>
      <c r="T4918" t="s">
        <v>77</v>
      </c>
      <c r="U4918">
        <f>Final_Product___Sales_Data[[#This Row],[Quantity]]*Final_Product___Sales_Data[[#This Row],[Price]]</f>
        <v>9.5</v>
      </c>
      <c r="V4918">
        <f>Final_Product___Sales_Data[[#This Row],[Before discount]]-(Final_Product___Sales_Data[[#This Row],[Before discount]]*Final_Product___Sales_Data[[#This Row],[Discount]])</f>
        <v>8.9298778519080848</v>
      </c>
    </row>
    <row r="4919" spans="1:22" x14ac:dyDescent="0.3">
      <c r="A4919" t="s">
        <v>194</v>
      </c>
      <c r="B4919" t="s">
        <v>195</v>
      </c>
      <c r="C4919">
        <v>70</v>
      </c>
      <c r="D4919" t="s">
        <v>22</v>
      </c>
      <c r="E4919" t="s">
        <v>41</v>
      </c>
      <c r="F4919">
        <v>5918</v>
      </c>
      <c r="G4919" t="s">
        <v>317</v>
      </c>
      <c r="H4919" s="1">
        <v>45581</v>
      </c>
      <c r="I4919">
        <v>8</v>
      </c>
      <c r="J4919">
        <v>46</v>
      </c>
      <c r="K4919">
        <v>8.6337396448040407E-2</v>
      </c>
      <c r="L4919" t="s">
        <v>318</v>
      </c>
      <c r="M4919" t="s">
        <v>26</v>
      </c>
      <c r="N4919" t="s">
        <v>90</v>
      </c>
      <c r="O4919">
        <v>23</v>
      </c>
      <c r="P4919" t="s">
        <v>91</v>
      </c>
      <c r="Q4919" t="s">
        <v>92</v>
      </c>
      <c r="R4919" t="s">
        <v>93</v>
      </c>
      <c r="S4919" t="s">
        <v>94</v>
      </c>
      <c r="T4919" t="s">
        <v>95</v>
      </c>
      <c r="U4919">
        <f>Final_Product___Sales_Data[[#This Row],[Quantity]]*Final_Product___Sales_Data[[#This Row],[Price]]</f>
        <v>368</v>
      </c>
      <c r="V4919">
        <f>Final_Product___Sales_Data[[#This Row],[Before discount]]-(Final_Product___Sales_Data[[#This Row],[Before discount]]*Final_Product___Sales_Data[[#This Row],[Discount]])</f>
        <v>336.2278381071211</v>
      </c>
    </row>
    <row r="4920" spans="1:22" x14ac:dyDescent="0.3">
      <c r="A4920" t="s">
        <v>238</v>
      </c>
      <c r="B4920" t="s">
        <v>239</v>
      </c>
      <c r="C4920">
        <v>19</v>
      </c>
      <c r="D4920" t="s">
        <v>98</v>
      </c>
      <c r="E4920" t="s">
        <v>41</v>
      </c>
      <c r="F4920">
        <v>5919</v>
      </c>
      <c r="G4920" t="s">
        <v>65</v>
      </c>
      <c r="H4920" s="1">
        <v>45581</v>
      </c>
      <c r="I4920">
        <v>1</v>
      </c>
      <c r="J4920">
        <v>22.5</v>
      </c>
      <c r="K4920">
        <v>4.1032123543145643E-2</v>
      </c>
      <c r="L4920" t="s">
        <v>66</v>
      </c>
      <c r="M4920" t="s">
        <v>57</v>
      </c>
      <c r="N4920" t="s">
        <v>58</v>
      </c>
      <c r="O4920">
        <v>11.25</v>
      </c>
      <c r="P4920" t="s">
        <v>59</v>
      </c>
      <c r="Q4920" t="s">
        <v>60</v>
      </c>
      <c r="R4920" t="s">
        <v>61</v>
      </c>
      <c r="S4920" t="s">
        <v>62</v>
      </c>
      <c r="T4920" t="s">
        <v>50</v>
      </c>
      <c r="U4920">
        <f>Final_Product___Sales_Data[[#This Row],[Quantity]]*Final_Product___Sales_Data[[#This Row],[Price]]</f>
        <v>22.5</v>
      </c>
      <c r="V4920">
        <f>Final_Product___Sales_Data[[#This Row],[Before discount]]-(Final_Product___Sales_Data[[#This Row],[Before discount]]*Final_Product___Sales_Data[[#This Row],[Discount]])</f>
        <v>21.576777220279222</v>
      </c>
    </row>
    <row r="4921" spans="1:22" x14ac:dyDescent="0.3">
      <c r="A4921" t="s">
        <v>163</v>
      </c>
      <c r="B4921" t="s">
        <v>164</v>
      </c>
      <c r="C4921">
        <v>43</v>
      </c>
      <c r="D4921" t="s">
        <v>98</v>
      </c>
      <c r="E4921" t="s">
        <v>35</v>
      </c>
      <c r="F4921">
        <v>5920</v>
      </c>
      <c r="G4921" t="s">
        <v>182</v>
      </c>
      <c r="H4921" s="1">
        <v>45581</v>
      </c>
      <c r="I4921">
        <v>3</v>
      </c>
      <c r="J4921">
        <v>35</v>
      </c>
      <c r="K4921">
        <v>3.4157753343075574E-2</v>
      </c>
      <c r="L4921" t="s">
        <v>183</v>
      </c>
      <c r="M4921" t="s">
        <v>57</v>
      </c>
      <c r="N4921" t="s">
        <v>129</v>
      </c>
      <c r="O4921">
        <v>17.5</v>
      </c>
      <c r="P4921" t="s">
        <v>130</v>
      </c>
      <c r="Q4921" t="s">
        <v>131</v>
      </c>
      <c r="R4921" t="s">
        <v>132</v>
      </c>
      <c r="S4921" t="s">
        <v>133</v>
      </c>
      <c r="T4921" t="s">
        <v>134</v>
      </c>
      <c r="U4921">
        <f>Final_Product___Sales_Data[[#This Row],[Quantity]]*Final_Product___Sales_Data[[#This Row],[Price]]</f>
        <v>105</v>
      </c>
      <c r="V4921">
        <f>Final_Product___Sales_Data[[#This Row],[Before discount]]-(Final_Product___Sales_Data[[#This Row],[Before discount]]*Final_Product___Sales_Data[[#This Row],[Discount]])</f>
        <v>101.41343589897707</v>
      </c>
    </row>
    <row r="4922" spans="1:22" x14ac:dyDescent="0.3">
      <c r="A4922" t="s">
        <v>311</v>
      </c>
      <c r="B4922" t="s">
        <v>226</v>
      </c>
      <c r="C4922">
        <v>65</v>
      </c>
      <c r="D4922" t="s">
        <v>98</v>
      </c>
      <c r="E4922" t="s">
        <v>41</v>
      </c>
      <c r="F4922">
        <v>5921</v>
      </c>
      <c r="G4922" t="s">
        <v>229</v>
      </c>
      <c r="H4922" s="1">
        <v>45581</v>
      </c>
      <c r="I4922">
        <v>3</v>
      </c>
      <c r="J4922">
        <v>44.5</v>
      </c>
      <c r="K4922">
        <v>9.9693120450605674E-2</v>
      </c>
      <c r="L4922" t="s">
        <v>230</v>
      </c>
      <c r="M4922" t="s">
        <v>26</v>
      </c>
      <c r="N4922" t="s">
        <v>90</v>
      </c>
      <c r="O4922">
        <v>22.25</v>
      </c>
      <c r="P4922" t="s">
        <v>91</v>
      </c>
      <c r="Q4922" t="s">
        <v>92</v>
      </c>
      <c r="R4922" t="s">
        <v>93</v>
      </c>
      <c r="S4922" t="s">
        <v>94</v>
      </c>
      <c r="T4922" t="s">
        <v>95</v>
      </c>
      <c r="U4922">
        <f>Final_Product___Sales_Data[[#This Row],[Quantity]]*Final_Product___Sales_Data[[#This Row],[Price]]</f>
        <v>133.5</v>
      </c>
      <c r="V4922">
        <f>Final_Product___Sales_Data[[#This Row],[Before discount]]-(Final_Product___Sales_Data[[#This Row],[Before discount]]*Final_Product___Sales_Data[[#This Row],[Discount]])</f>
        <v>120.19096841984414</v>
      </c>
    </row>
    <row r="4923" spans="1:22" x14ac:dyDescent="0.3">
      <c r="A4923" t="s">
        <v>421</v>
      </c>
      <c r="B4923" t="s">
        <v>422</v>
      </c>
      <c r="C4923">
        <v>37</v>
      </c>
      <c r="D4923" t="s">
        <v>98</v>
      </c>
      <c r="E4923" t="s">
        <v>41</v>
      </c>
      <c r="F4923">
        <v>5922</v>
      </c>
      <c r="G4923" t="s">
        <v>401</v>
      </c>
      <c r="H4923" s="1">
        <v>45581</v>
      </c>
      <c r="I4923">
        <v>7</v>
      </c>
      <c r="J4923">
        <v>32</v>
      </c>
      <c r="K4923">
        <v>8.0080071299549166E-2</v>
      </c>
      <c r="L4923" t="s">
        <v>402</v>
      </c>
      <c r="M4923" t="s">
        <v>26</v>
      </c>
      <c r="N4923" t="s">
        <v>27</v>
      </c>
      <c r="O4923">
        <v>16</v>
      </c>
      <c r="P4923" t="s">
        <v>28</v>
      </c>
      <c r="Q4923" t="s">
        <v>29</v>
      </c>
      <c r="R4923" t="s">
        <v>30</v>
      </c>
      <c r="S4923" t="s">
        <v>31</v>
      </c>
      <c r="T4923" t="s">
        <v>32</v>
      </c>
      <c r="U4923">
        <f>Final_Product___Sales_Data[[#This Row],[Quantity]]*Final_Product___Sales_Data[[#This Row],[Price]]</f>
        <v>224</v>
      </c>
      <c r="V4923">
        <f>Final_Product___Sales_Data[[#This Row],[Before discount]]-(Final_Product___Sales_Data[[#This Row],[Before discount]]*Final_Product___Sales_Data[[#This Row],[Discount]])</f>
        <v>206.06206402890098</v>
      </c>
    </row>
    <row r="4924" spans="1:22" x14ac:dyDescent="0.3">
      <c r="A4924" t="s">
        <v>315</v>
      </c>
      <c r="B4924" t="s">
        <v>40</v>
      </c>
      <c r="C4924">
        <v>20</v>
      </c>
      <c r="D4924" t="s">
        <v>22</v>
      </c>
      <c r="E4924" t="s">
        <v>112</v>
      </c>
      <c r="F4924">
        <v>5923</v>
      </c>
      <c r="G4924" t="s">
        <v>153</v>
      </c>
      <c r="H4924" s="1">
        <v>45581</v>
      </c>
      <c r="I4924">
        <v>2</v>
      </c>
      <c r="J4924">
        <v>12</v>
      </c>
      <c r="K4924">
        <v>5.5186798561342482E-2</v>
      </c>
      <c r="L4924" t="s">
        <v>154</v>
      </c>
      <c r="M4924" t="s">
        <v>71</v>
      </c>
      <c r="N4924" t="s">
        <v>72</v>
      </c>
      <c r="O4924">
        <v>6</v>
      </c>
      <c r="P4924" t="s">
        <v>73</v>
      </c>
      <c r="Q4924" t="s">
        <v>74</v>
      </c>
      <c r="R4924" t="s">
        <v>75</v>
      </c>
      <c r="S4924" t="s">
        <v>76</v>
      </c>
      <c r="T4924" t="s">
        <v>77</v>
      </c>
      <c r="U4924">
        <f>Final_Product___Sales_Data[[#This Row],[Quantity]]*Final_Product___Sales_Data[[#This Row],[Price]]</f>
        <v>24</v>
      </c>
      <c r="V4924">
        <f>Final_Product___Sales_Data[[#This Row],[Before discount]]-(Final_Product___Sales_Data[[#This Row],[Before discount]]*Final_Product___Sales_Data[[#This Row],[Discount]])</f>
        <v>22.67551683452778</v>
      </c>
    </row>
    <row r="4925" spans="1:22" x14ac:dyDescent="0.3">
      <c r="A4925" t="s">
        <v>353</v>
      </c>
      <c r="B4925" t="s">
        <v>249</v>
      </c>
      <c r="C4925">
        <v>60</v>
      </c>
      <c r="D4925" t="s">
        <v>98</v>
      </c>
      <c r="E4925" t="s">
        <v>41</v>
      </c>
      <c r="F4925">
        <v>5924</v>
      </c>
      <c r="G4925" t="s">
        <v>292</v>
      </c>
      <c r="H4925" s="1">
        <v>45581</v>
      </c>
      <c r="I4925">
        <v>2</v>
      </c>
      <c r="J4925">
        <v>88</v>
      </c>
      <c r="K4925">
        <v>1.7957130710828949E-2</v>
      </c>
      <c r="L4925" t="s">
        <v>293</v>
      </c>
      <c r="M4925" t="s">
        <v>44</v>
      </c>
      <c r="N4925" t="s">
        <v>242</v>
      </c>
      <c r="O4925">
        <v>44</v>
      </c>
      <c r="P4925" t="s">
        <v>243</v>
      </c>
      <c r="Q4925" t="s">
        <v>244</v>
      </c>
      <c r="R4925" t="s">
        <v>245</v>
      </c>
      <c r="S4925" t="s">
        <v>246</v>
      </c>
      <c r="T4925" t="s">
        <v>247</v>
      </c>
      <c r="U4925">
        <f>Final_Product___Sales_Data[[#This Row],[Quantity]]*Final_Product___Sales_Data[[#This Row],[Price]]</f>
        <v>176</v>
      </c>
      <c r="V4925">
        <f>Final_Product___Sales_Data[[#This Row],[Before discount]]-(Final_Product___Sales_Data[[#This Row],[Before discount]]*Final_Product___Sales_Data[[#This Row],[Discount]])</f>
        <v>172.83954499489411</v>
      </c>
    </row>
    <row r="4926" spans="1:22" x14ac:dyDescent="0.3">
      <c r="A4926" t="s">
        <v>407</v>
      </c>
      <c r="B4926" t="s">
        <v>408</v>
      </c>
      <c r="C4926">
        <v>33</v>
      </c>
      <c r="D4926" t="s">
        <v>22</v>
      </c>
      <c r="E4926" t="s">
        <v>41</v>
      </c>
      <c r="F4926">
        <v>5925</v>
      </c>
      <c r="G4926" t="s">
        <v>175</v>
      </c>
      <c r="H4926" s="1">
        <v>45581</v>
      </c>
      <c r="I4926">
        <v>3</v>
      </c>
      <c r="J4926">
        <v>48</v>
      </c>
      <c r="K4926">
        <v>2.6408549211227508E-2</v>
      </c>
      <c r="L4926" t="s">
        <v>176</v>
      </c>
      <c r="M4926" t="s">
        <v>44</v>
      </c>
      <c r="N4926" t="s">
        <v>45</v>
      </c>
      <c r="O4926">
        <v>24</v>
      </c>
      <c r="P4926" t="s">
        <v>46</v>
      </c>
      <c r="Q4926" t="s">
        <v>47</v>
      </c>
      <c r="R4926" t="s">
        <v>48</v>
      </c>
      <c r="S4926" t="s">
        <v>49</v>
      </c>
      <c r="T4926" t="s">
        <v>50</v>
      </c>
      <c r="U4926">
        <f>Final_Product___Sales_Data[[#This Row],[Quantity]]*Final_Product___Sales_Data[[#This Row],[Price]]</f>
        <v>144</v>
      </c>
      <c r="V4926">
        <f>Final_Product___Sales_Data[[#This Row],[Before discount]]-(Final_Product___Sales_Data[[#This Row],[Before discount]]*Final_Product___Sales_Data[[#This Row],[Discount]])</f>
        <v>140.19716891358323</v>
      </c>
    </row>
    <row r="4927" spans="1:22" x14ac:dyDescent="0.3">
      <c r="A4927" t="s">
        <v>316</v>
      </c>
      <c r="B4927" t="s">
        <v>199</v>
      </c>
      <c r="C4927">
        <v>53</v>
      </c>
      <c r="D4927" t="s">
        <v>98</v>
      </c>
      <c r="E4927" t="s">
        <v>112</v>
      </c>
      <c r="F4927">
        <v>5926</v>
      </c>
      <c r="G4927" t="s">
        <v>175</v>
      </c>
      <c r="H4927" s="1">
        <v>45581</v>
      </c>
      <c r="I4927">
        <v>6</v>
      </c>
      <c r="J4927">
        <v>48</v>
      </c>
      <c r="K4927">
        <v>6.1935274220748716E-2</v>
      </c>
      <c r="L4927" t="s">
        <v>176</v>
      </c>
      <c r="M4927" t="s">
        <v>44</v>
      </c>
      <c r="N4927" t="s">
        <v>45</v>
      </c>
      <c r="O4927">
        <v>24</v>
      </c>
      <c r="P4927" t="s">
        <v>46</v>
      </c>
      <c r="Q4927" t="s">
        <v>47</v>
      </c>
      <c r="R4927" t="s">
        <v>48</v>
      </c>
      <c r="S4927" t="s">
        <v>49</v>
      </c>
      <c r="T4927" t="s">
        <v>50</v>
      </c>
      <c r="U4927">
        <f>Final_Product___Sales_Data[[#This Row],[Quantity]]*Final_Product___Sales_Data[[#This Row],[Price]]</f>
        <v>288</v>
      </c>
      <c r="V4927">
        <f>Final_Product___Sales_Data[[#This Row],[Before discount]]-(Final_Product___Sales_Data[[#This Row],[Before discount]]*Final_Product___Sales_Data[[#This Row],[Discount]])</f>
        <v>270.16264102442437</v>
      </c>
    </row>
    <row r="4928" spans="1:22" x14ac:dyDescent="0.3">
      <c r="A4928" t="s">
        <v>364</v>
      </c>
      <c r="B4928" t="s">
        <v>268</v>
      </c>
      <c r="C4928">
        <v>41</v>
      </c>
      <c r="D4928" t="s">
        <v>22</v>
      </c>
      <c r="E4928" t="s">
        <v>23</v>
      </c>
      <c r="F4928">
        <v>5927</v>
      </c>
      <c r="G4928" t="s">
        <v>304</v>
      </c>
      <c r="H4928" s="1">
        <v>45582</v>
      </c>
      <c r="I4928">
        <v>5</v>
      </c>
      <c r="J4928">
        <v>18</v>
      </c>
      <c r="K4928">
        <v>2.73587738695944E-3</v>
      </c>
      <c r="L4928" t="s">
        <v>305</v>
      </c>
      <c r="M4928" t="s">
        <v>71</v>
      </c>
      <c r="N4928" t="s">
        <v>117</v>
      </c>
      <c r="O4928">
        <v>9</v>
      </c>
      <c r="P4928" t="s">
        <v>118</v>
      </c>
      <c r="Q4928" t="s">
        <v>119</v>
      </c>
      <c r="R4928" t="s">
        <v>120</v>
      </c>
      <c r="S4928" t="s">
        <v>121</v>
      </c>
      <c r="T4928" t="s">
        <v>122</v>
      </c>
      <c r="U4928">
        <f>Final_Product___Sales_Data[[#This Row],[Quantity]]*Final_Product___Sales_Data[[#This Row],[Price]]</f>
        <v>90</v>
      </c>
      <c r="V4928">
        <f>Final_Product___Sales_Data[[#This Row],[Before discount]]-(Final_Product___Sales_Data[[#This Row],[Before discount]]*Final_Product___Sales_Data[[#This Row],[Discount]])</f>
        <v>89.753771035173656</v>
      </c>
    </row>
    <row r="4929" spans="1:22" x14ac:dyDescent="0.3">
      <c r="A4929" t="s">
        <v>375</v>
      </c>
      <c r="B4929" t="s">
        <v>376</v>
      </c>
      <c r="C4929">
        <v>55</v>
      </c>
      <c r="D4929" t="s">
        <v>98</v>
      </c>
      <c r="E4929" t="s">
        <v>112</v>
      </c>
      <c r="F4929">
        <v>5928</v>
      </c>
      <c r="G4929" t="s">
        <v>108</v>
      </c>
      <c r="H4929" s="1">
        <v>45582</v>
      </c>
      <c r="I4929">
        <v>4</v>
      </c>
      <c r="J4929">
        <v>34</v>
      </c>
      <c r="K4929">
        <v>3.1932728293453415E-2</v>
      </c>
      <c r="L4929" t="s">
        <v>109</v>
      </c>
      <c r="M4929" t="s">
        <v>26</v>
      </c>
      <c r="N4929" t="s">
        <v>27</v>
      </c>
      <c r="O4929">
        <v>17</v>
      </c>
      <c r="P4929" t="s">
        <v>28</v>
      </c>
      <c r="Q4929" t="s">
        <v>29</v>
      </c>
      <c r="R4929" t="s">
        <v>30</v>
      </c>
      <c r="S4929" t="s">
        <v>31</v>
      </c>
      <c r="T4929" t="s">
        <v>32</v>
      </c>
      <c r="U4929">
        <f>Final_Product___Sales_Data[[#This Row],[Quantity]]*Final_Product___Sales_Data[[#This Row],[Price]]</f>
        <v>136</v>
      </c>
      <c r="V4929">
        <f>Final_Product___Sales_Data[[#This Row],[Before discount]]-(Final_Product___Sales_Data[[#This Row],[Before discount]]*Final_Product___Sales_Data[[#This Row],[Discount]])</f>
        <v>131.65714895209032</v>
      </c>
    </row>
    <row r="4930" spans="1:22" x14ac:dyDescent="0.3">
      <c r="A4930" t="s">
        <v>411</v>
      </c>
      <c r="B4930" t="s">
        <v>412</v>
      </c>
      <c r="C4930">
        <v>21</v>
      </c>
      <c r="D4930" t="s">
        <v>22</v>
      </c>
      <c r="E4930" t="s">
        <v>41</v>
      </c>
      <c r="F4930">
        <v>5929</v>
      </c>
      <c r="G4930" t="s">
        <v>262</v>
      </c>
      <c r="H4930" s="1">
        <v>45582</v>
      </c>
      <c r="I4930">
        <v>3</v>
      </c>
      <c r="J4930">
        <v>85</v>
      </c>
      <c r="K4930">
        <v>7.7048439426690207E-2</v>
      </c>
      <c r="L4930" t="s">
        <v>263</v>
      </c>
      <c r="M4930" t="s">
        <v>44</v>
      </c>
      <c r="N4930" t="s">
        <v>242</v>
      </c>
      <c r="O4930">
        <v>42.5</v>
      </c>
      <c r="P4930" t="s">
        <v>243</v>
      </c>
      <c r="Q4930" t="s">
        <v>244</v>
      </c>
      <c r="R4930" t="s">
        <v>245</v>
      </c>
      <c r="S4930" t="s">
        <v>246</v>
      </c>
      <c r="T4930" t="s">
        <v>247</v>
      </c>
      <c r="U4930">
        <f>Final_Product___Sales_Data[[#This Row],[Quantity]]*Final_Product___Sales_Data[[#This Row],[Price]]</f>
        <v>255</v>
      </c>
      <c r="V4930">
        <f>Final_Product___Sales_Data[[#This Row],[Before discount]]-(Final_Product___Sales_Data[[#This Row],[Before discount]]*Final_Product___Sales_Data[[#This Row],[Discount]])</f>
        <v>235.352647946194</v>
      </c>
    </row>
    <row r="4931" spans="1:22" x14ac:dyDescent="0.3">
      <c r="A4931" t="s">
        <v>125</v>
      </c>
      <c r="B4931" t="s">
        <v>126</v>
      </c>
      <c r="C4931">
        <v>65</v>
      </c>
      <c r="D4931" t="s">
        <v>98</v>
      </c>
      <c r="E4931" t="s">
        <v>112</v>
      </c>
      <c r="F4931">
        <v>5930</v>
      </c>
      <c r="G4931" t="s">
        <v>24</v>
      </c>
      <c r="H4931" s="1">
        <v>45582</v>
      </c>
      <c r="I4931">
        <v>10</v>
      </c>
      <c r="J4931">
        <v>30</v>
      </c>
      <c r="K4931">
        <v>5.4477815138130027E-2</v>
      </c>
      <c r="L4931" t="s">
        <v>25</v>
      </c>
      <c r="M4931" t="s">
        <v>26</v>
      </c>
      <c r="N4931" t="s">
        <v>27</v>
      </c>
      <c r="O4931">
        <v>15</v>
      </c>
      <c r="P4931" t="s">
        <v>28</v>
      </c>
      <c r="Q4931" t="s">
        <v>29</v>
      </c>
      <c r="R4931" t="s">
        <v>30</v>
      </c>
      <c r="S4931" t="s">
        <v>31</v>
      </c>
      <c r="T4931" t="s">
        <v>32</v>
      </c>
      <c r="U4931">
        <f>Final_Product___Sales_Data[[#This Row],[Quantity]]*Final_Product___Sales_Data[[#This Row],[Price]]</f>
        <v>300</v>
      </c>
      <c r="V4931">
        <f>Final_Product___Sales_Data[[#This Row],[Before discount]]-(Final_Product___Sales_Data[[#This Row],[Before discount]]*Final_Product___Sales_Data[[#This Row],[Discount]])</f>
        <v>283.65665545856098</v>
      </c>
    </row>
    <row r="4932" spans="1:22" x14ac:dyDescent="0.3">
      <c r="A4932" t="s">
        <v>409</v>
      </c>
      <c r="B4932" t="s">
        <v>410</v>
      </c>
      <c r="C4932">
        <v>51</v>
      </c>
      <c r="D4932" t="s">
        <v>98</v>
      </c>
      <c r="E4932" t="s">
        <v>23</v>
      </c>
      <c r="F4932">
        <v>5931</v>
      </c>
      <c r="G4932" t="s">
        <v>200</v>
      </c>
      <c r="H4932" s="1">
        <v>45582</v>
      </c>
      <c r="I4932">
        <v>1</v>
      </c>
      <c r="J4932">
        <v>10.5</v>
      </c>
      <c r="K4932">
        <v>3.7820331259035057E-3</v>
      </c>
      <c r="L4932" t="s">
        <v>201</v>
      </c>
      <c r="M4932" t="s">
        <v>71</v>
      </c>
      <c r="N4932" t="s">
        <v>72</v>
      </c>
      <c r="O4932">
        <v>5.25</v>
      </c>
      <c r="P4932" t="s">
        <v>73</v>
      </c>
      <c r="Q4932" t="s">
        <v>74</v>
      </c>
      <c r="R4932" t="s">
        <v>75</v>
      </c>
      <c r="S4932" t="s">
        <v>76</v>
      </c>
      <c r="T4932" t="s">
        <v>77</v>
      </c>
      <c r="U4932">
        <f>Final_Product___Sales_Data[[#This Row],[Quantity]]*Final_Product___Sales_Data[[#This Row],[Price]]</f>
        <v>10.5</v>
      </c>
      <c r="V4932">
        <f>Final_Product___Sales_Data[[#This Row],[Before discount]]-(Final_Product___Sales_Data[[#This Row],[Before discount]]*Final_Product___Sales_Data[[#This Row],[Discount]])</f>
        <v>10.460288652178013</v>
      </c>
    </row>
    <row r="4933" spans="1:22" x14ac:dyDescent="0.3">
      <c r="A4933" t="s">
        <v>110</v>
      </c>
      <c r="B4933" t="s">
        <v>111</v>
      </c>
      <c r="C4933">
        <v>45</v>
      </c>
      <c r="D4933" t="s">
        <v>98</v>
      </c>
      <c r="E4933" t="s">
        <v>112</v>
      </c>
      <c r="F4933">
        <v>5932</v>
      </c>
      <c r="G4933" t="s">
        <v>292</v>
      </c>
      <c r="H4933" s="1">
        <v>45582</v>
      </c>
      <c r="I4933">
        <v>2</v>
      </c>
      <c r="J4933">
        <v>88</v>
      </c>
      <c r="K4933">
        <v>8.5879669948579984E-2</v>
      </c>
      <c r="L4933" t="s">
        <v>293</v>
      </c>
      <c r="M4933" t="s">
        <v>44</v>
      </c>
      <c r="N4933" t="s">
        <v>242</v>
      </c>
      <c r="O4933">
        <v>44</v>
      </c>
      <c r="P4933" t="s">
        <v>243</v>
      </c>
      <c r="Q4933" t="s">
        <v>244</v>
      </c>
      <c r="R4933" t="s">
        <v>245</v>
      </c>
      <c r="S4933" t="s">
        <v>246</v>
      </c>
      <c r="T4933" t="s">
        <v>247</v>
      </c>
      <c r="U4933">
        <f>Final_Product___Sales_Data[[#This Row],[Quantity]]*Final_Product___Sales_Data[[#This Row],[Price]]</f>
        <v>176</v>
      </c>
      <c r="V4933">
        <f>Final_Product___Sales_Data[[#This Row],[Before discount]]-(Final_Product___Sales_Data[[#This Row],[Before discount]]*Final_Product___Sales_Data[[#This Row],[Discount]])</f>
        <v>160.88517808904993</v>
      </c>
    </row>
    <row r="4934" spans="1:22" x14ac:dyDescent="0.3">
      <c r="A4934" t="s">
        <v>309</v>
      </c>
      <c r="B4934" t="s">
        <v>310</v>
      </c>
      <c r="C4934">
        <v>32</v>
      </c>
      <c r="D4934" t="s">
        <v>98</v>
      </c>
      <c r="E4934" t="s">
        <v>38</v>
      </c>
      <c r="F4934">
        <v>5933</v>
      </c>
      <c r="G4934" t="s">
        <v>192</v>
      </c>
      <c r="H4934" s="1">
        <v>45582</v>
      </c>
      <c r="I4934">
        <v>5</v>
      </c>
      <c r="J4934">
        <v>28</v>
      </c>
      <c r="K4934">
        <v>6.1252234625585628E-2</v>
      </c>
      <c r="L4934" t="s">
        <v>193</v>
      </c>
      <c r="M4934" t="s">
        <v>57</v>
      </c>
      <c r="N4934" t="s">
        <v>58</v>
      </c>
      <c r="O4934">
        <v>14</v>
      </c>
      <c r="P4934" t="s">
        <v>59</v>
      </c>
      <c r="Q4934" t="s">
        <v>60</v>
      </c>
      <c r="R4934" t="s">
        <v>61</v>
      </c>
      <c r="S4934" t="s">
        <v>62</v>
      </c>
      <c r="T4934" t="s">
        <v>50</v>
      </c>
      <c r="U4934">
        <f>Final_Product___Sales_Data[[#This Row],[Quantity]]*Final_Product___Sales_Data[[#This Row],[Price]]</f>
        <v>140</v>
      </c>
      <c r="V4934">
        <f>Final_Product___Sales_Data[[#This Row],[Before discount]]-(Final_Product___Sales_Data[[#This Row],[Before discount]]*Final_Product___Sales_Data[[#This Row],[Discount]])</f>
        <v>131.42468715241802</v>
      </c>
    </row>
    <row r="4935" spans="1:22" x14ac:dyDescent="0.3">
      <c r="A4935" t="s">
        <v>177</v>
      </c>
      <c r="B4935" t="s">
        <v>68</v>
      </c>
      <c r="C4935">
        <v>68</v>
      </c>
      <c r="D4935" t="s">
        <v>98</v>
      </c>
      <c r="E4935" t="s">
        <v>23</v>
      </c>
      <c r="F4935">
        <v>5934</v>
      </c>
      <c r="G4935" t="s">
        <v>42</v>
      </c>
      <c r="H4935" s="1">
        <v>45582</v>
      </c>
      <c r="I4935">
        <v>1</v>
      </c>
      <c r="J4935">
        <v>50</v>
      </c>
      <c r="K4935">
        <v>2.8606369925563025E-2</v>
      </c>
      <c r="L4935" t="s">
        <v>43</v>
      </c>
      <c r="M4935" t="s">
        <v>44</v>
      </c>
      <c r="N4935" t="s">
        <v>45</v>
      </c>
      <c r="O4935">
        <v>25</v>
      </c>
      <c r="P4935" t="s">
        <v>46</v>
      </c>
      <c r="Q4935" t="s">
        <v>47</v>
      </c>
      <c r="R4935" t="s">
        <v>48</v>
      </c>
      <c r="S4935" t="s">
        <v>49</v>
      </c>
      <c r="T4935" t="s">
        <v>50</v>
      </c>
      <c r="U4935">
        <f>Final_Product___Sales_Data[[#This Row],[Quantity]]*Final_Product___Sales_Data[[#This Row],[Price]]</f>
        <v>50</v>
      </c>
      <c r="V4935">
        <f>Final_Product___Sales_Data[[#This Row],[Before discount]]-(Final_Product___Sales_Data[[#This Row],[Before discount]]*Final_Product___Sales_Data[[#This Row],[Discount]])</f>
        <v>48.569681503721846</v>
      </c>
    </row>
    <row r="4936" spans="1:22" x14ac:dyDescent="0.3">
      <c r="A4936" t="s">
        <v>369</v>
      </c>
      <c r="B4936" t="s">
        <v>322</v>
      </c>
      <c r="C4936">
        <v>62</v>
      </c>
      <c r="D4936" t="s">
        <v>22</v>
      </c>
      <c r="E4936" t="s">
        <v>23</v>
      </c>
      <c r="F4936">
        <v>5935</v>
      </c>
      <c r="G4936" t="s">
        <v>65</v>
      </c>
      <c r="H4936" s="1">
        <v>45582</v>
      </c>
      <c r="I4936">
        <v>10</v>
      </c>
      <c r="J4936">
        <v>22.5</v>
      </c>
      <c r="K4936">
        <v>1.4476871173057671E-2</v>
      </c>
      <c r="L4936" t="s">
        <v>66</v>
      </c>
      <c r="M4936" t="s">
        <v>57</v>
      </c>
      <c r="N4936" t="s">
        <v>58</v>
      </c>
      <c r="O4936">
        <v>11.25</v>
      </c>
      <c r="P4936" t="s">
        <v>59</v>
      </c>
      <c r="Q4936" t="s">
        <v>60</v>
      </c>
      <c r="R4936" t="s">
        <v>61</v>
      </c>
      <c r="S4936" t="s">
        <v>62</v>
      </c>
      <c r="T4936" t="s">
        <v>50</v>
      </c>
      <c r="U4936">
        <f>Final_Product___Sales_Data[[#This Row],[Quantity]]*Final_Product___Sales_Data[[#This Row],[Price]]</f>
        <v>225</v>
      </c>
      <c r="V4936">
        <f>Final_Product___Sales_Data[[#This Row],[Before discount]]-(Final_Product___Sales_Data[[#This Row],[Before discount]]*Final_Product___Sales_Data[[#This Row],[Discount]])</f>
        <v>221.74270398606203</v>
      </c>
    </row>
    <row r="4937" spans="1:22" x14ac:dyDescent="0.3">
      <c r="A4937" t="s">
        <v>397</v>
      </c>
      <c r="B4937" t="s">
        <v>398</v>
      </c>
      <c r="C4937">
        <v>21</v>
      </c>
      <c r="D4937" t="s">
        <v>22</v>
      </c>
      <c r="E4937" t="s">
        <v>38</v>
      </c>
      <c r="F4937">
        <v>5936</v>
      </c>
      <c r="G4937" t="s">
        <v>240</v>
      </c>
      <c r="H4937" s="1">
        <v>45582</v>
      </c>
      <c r="I4937">
        <v>7</v>
      </c>
      <c r="J4937">
        <v>80</v>
      </c>
      <c r="K4937">
        <v>8.5589588711606379E-2</v>
      </c>
      <c r="L4937" t="s">
        <v>241</v>
      </c>
      <c r="M4937" t="s">
        <v>44</v>
      </c>
      <c r="N4937" t="s">
        <v>242</v>
      </c>
      <c r="O4937">
        <v>40</v>
      </c>
      <c r="P4937" t="s">
        <v>243</v>
      </c>
      <c r="Q4937" t="s">
        <v>244</v>
      </c>
      <c r="R4937" t="s">
        <v>245</v>
      </c>
      <c r="S4937" t="s">
        <v>246</v>
      </c>
      <c r="T4937" t="s">
        <v>247</v>
      </c>
      <c r="U4937">
        <f>Final_Product___Sales_Data[[#This Row],[Quantity]]*Final_Product___Sales_Data[[#This Row],[Price]]</f>
        <v>560</v>
      </c>
      <c r="V4937">
        <f>Final_Product___Sales_Data[[#This Row],[Before discount]]-(Final_Product___Sales_Data[[#This Row],[Before discount]]*Final_Product___Sales_Data[[#This Row],[Discount]])</f>
        <v>512.06983032150038</v>
      </c>
    </row>
    <row r="4938" spans="1:22" x14ac:dyDescent="0.3">
      <c r="A4938" t="s">
        <v>155</v>
      </c>
      <c r="B4938" t="s">
        <v>156</v>
      </c>
      <c r="C4938">
        <v>55</v>
      </c>
      <c r="D4938" t="s">
        <v>98</v>
      </c>
      <c r="E4938" t="s">
        <v>23</v>
      </c>
      <c r="F4938">
        <v>5937</v>
      </c>
      <c r="G4938" t="s">
        <v>88</v>
      </c>
      <c r="H4938" s="1">
        <v>45582</v>
      </c>
      <c r="I4938">
        <v>5</v>
      </c>
      <c r="J4938">
        <v>43</v>
      </c>
      <c r="K4938">
        <v>1.6724337980148496E-2</v>
      </c>
      <c r="L4938" t="s">
        <v>89</v>
      </c>
      <c r="M4938" t="s">
        <v>26</v>
      </c>
      <c r="N4938" t="s">
        <v>90</v>
      </c>
      <c r="O4938">
        <v>21.5</v>
      </c>
      <c r="P4938" t="s">
        <v>91</v>
      </c>
      <c r="Q4938" t="s">
        <v>92</v>
      </c>
      <c r="R4938" t="s">
        <v>93</v>
      </c>
      <c r="S4938" t="s">
        <v>94</v>
      </c>
      <c r="T4938" t="s">
        <v>95</v>
      </c>
      <c r="U4938">
        <f>Final_Product___Sales_Data[[#This Row],[Quantity]]*Final_Product___Sales_Data[[#This Row],[Price]]</f>
        <v>215</v>
      </c>
      <c r="V4938">
        <f>Final_Product___Sales_Data[[#This Row],[Before discount]]-(Final_Product___Sales_Data[[#This Row],[Before discount]]*Final_Product___Sales_Data[[#This Row],[Discount]])</f>
        <v>211.40426733426807</v>
      </c>
    </row>
    <row r="4939" spans="1:22" x14ac:dyDescent="0.3">
      <c r="A4939" t="s">
        <v>387</v>
      </c>
      <c r="B4939" t="s">
        <v>388</v>
      </c>
      <c r="C4939">
        <v>70</v>
      </c>
      <c r="D4939" t="s">
        <v>98</v>
      </c>
      <c r="E4939" t="s">
        <v>35</v>
      </c>
      <c r="F4939">
        <v>5938</v>
      </c>
      <c r="G4939" t="s">
        <v>254</v>
      </c>
      <c r="H4939" s="1">
        <v>45582</v>
      </c>
      <c r="I4939">
        <v>2</v>
      </c>
      <c r="J4939">
        <v>23</v>
      </c>
      <c r="K4939">
        <v>4.6636859525996201E-2</v>
      </c>
      <c r="L4939" t="s">
        <v>255</v>
      </c>
      <c r="M4939" t="s">
        <v>57</v>
      </c>
      <c r="N4939" t="s">
        <v>58</v>
      </c>
      <c r="O4939">
        <v>11.5</v>
      </c>
      <c r="P4939" t="s">
        <v>59</v>
      </c>
      <c r="Q4939" t="s">
        <v>60</v>
      </c>
      <c r="R4939" t="s">
        <v>61</v>
      </c>
      <c r="S4939" t="s">
        <v>62</v>
      </c>
      <c r="T4939" t="s">
        <v>50</v>
      </c>
      <c r="U4939">
        <f>Final_Product___Sales_Data[[#This Row],[Quantity]]*Final_Product___Sales_Data[[#This Row],[Price]]</f>
        <v>46</v>
      </c>
      <c r="V4939">
        <f>Final_Product___Sales_Data[[#This Row],[Before discount]]-(Final_Product___Sales_Data[[#This Row],[Before discount]]*Final_Product___Sales_Data[[#This Row],[Discount]])</f>
        <v>43.854704461804175</v>
      </c>
    </row>
    <row r="4940" spans="1:22" x14ac:dyDescent="0.3">
      <c r="A4940" t="s">
        <v>413</v>
      </c>
      <c r="B4940" t="s">
        <v>414</v>
      </c>
      <c r="C4940">
        <v>64</v>
      </c>
      <c r="D4940" t="s">
        <v>22</v>
      </c>
      <c r="E4940" t="s">
        <v>38</v>
      </c>
      <c r="F4940">
        <v>5939</v>
      </c>
      <c r="G4940" t="s">
        <v>340</v>
      </c>
      <c r="H4940" s="1">
        <v>45582</v>
      </c>
      <c r="I4940">
        <v>9</v>
      </c>
      <c r="J4940">
        <v>82.5</v>
      </c>
      <c r="K4940">
        <v>6.8223213554850046E-2</v>
      </c>
      <c r="L4940" t="s">
        <v>341</v>
      </c>
      <c r="M4940" t="s">
        <v>44</v>
      </c>
      <c r="N4940" t="s">
        <v>242</v>
      </c>
      <c r="O4940">
        <v>41.25</v>
      </c>
      <c r="P4940" t="s">
        <v>243</v>
      </c>
      <c r="Q4940" t="s">
        <v>244</v>
      </c>
      <c r="R4940" t="s">
        <v>245</v>
      </c>
      <c r="S4940" t="s">
        <v>246</v>
      </c>
      <c r="T4940" t="s">
        <v>247</v>
      </c>
      <c r="U4940">
        <f>Final_Product___Sales_Data[[#This Row],[Quantity]]*Final_Product___Sales_Data[[#This Row],[Price]]</f>
        <v>742.5</v>
      </c>
      <c r="V4940">
        <f>Final_Product___Sales_Data[[#This Row],[Before discount]]-(Final_Product___Sales_Data[[#This Row],[Before discount]]*Final_Product___Sales_Data[[#This Row],[Discount]])</f>
        <v>691.84426393552383</v>
      </c>
    </row>
    <row r="4941" spans="1:22" x14ac:dyDescent="0.3">
      <c r="A4941" t="s">
        <v>458</v>
      </c>
      <c r="B4941" t="s">
        <v>459</v>
      </c>
      <c r="C4941">
        <v>35</v>
      </c>
      <c r="D4941" t="s">
        <v>22</v>
      </c>
      <c r="E4941" t="s">
        <v>41</v>
      </c>
      <c r="F4941">
        <v>5940</v>
      </c>
      <c r="G4941" t="s">
        <v>401</v>
      </c>
      <c r="H4941" s="1">
        <v>45583</v>
      </c>
      <c r="I4941">
        <v>5</v>
      </c>
      <c r="J4941">
        <v>32</v>
      </c>
      <c r="K4941">
        <v>3.2681318941439622E-2</v>
      </c>
      <c r="L4941" t="s">
        <v>402</v>
      </c>
      <c r="M4941" t="s">
        <v>26</v>
      </c>
      <c r="N4941" t="s">
        <v>27</v>
      </c>
      <c r="O4941">
        <v>16</v>
      </c>
      <c r="P4941" t="s">
        <v>28</v>
      </c>
      <c r="Q4941" t="s">
        <v>29</v>
      </c>
      <c r="R4941" t="s">
        <v>30</v>
      </c>
      <c r="S4941" t="s">
        <v>31</v>
      </c>
      <c r="T4941" t="s">
        <v>32</v>
      </c>
      <c r="U4941">
        <f>Final_Product___Sales_Data[[#This Row],[Quantity]]*Final_Product___Sales_Data[[#This Row],[Price]]</f>
        <v>160</v>
      </c>
      <c r="V4941">
        <f>Final_Product___Sales_Data[[#This Row],[Before discount]]-(Final_Product___Sales_Data[[#This Row],[Before discount]]*Final_Product___Sales_Data[[#This Row],[Discount]])</f>
        <v>154.77098896936965</v>
      </c>
    </row>
    <row r="4942" spans="1:22" x14ac:dyDescent="0.3">
      <c r="A4942" t="s">
        <v>213</v>
      </c>
      <c r="B4942" t="s">
        <v>214</v>
      </c>
      <c r="C4942">
        <v>52</v>
      </c>
      <c r="D4942" t="s">
        <v>22</v>
      </c>
      <c r="E4942" t="s">
        <v>23</v>
      </c>
      <c r="F4942">
        <v>5941</v>
      </c>
      <c r="G4942" t="s">
        <v>190</v>
      </c>
      <c r="H4942" s="1">
        <v>45583</v>
      </c>
      <c r="I4942">
        <v>3</v>
      </c>
      <c r="J4942">
        <v>25.5</v>
      </c>
      <c r="K4942">
        <v>1.7094633930621085E-2</v>
      </c>
      <c r="L4942" t="s">
        <v>191</v>
      </c>
      <c r="M4942" t="s">
        <v>101</v>
      </c>
      <c r="N4942" t="s">
        <v>102</v>
      </c>
      <c r="O4942">
        <v>12.75</v>
      </c>
      <c r="P4942" t="s">
        <v>103</v>
      </c>
      <c r="Q4942" t="s">
        <v>104</v>
      </c>
      <c r="R4942" t="s">
        <v>105</v>
      </c>
      <c r="S4942" t="s">
        <v>106</v>
      </c>
      <c r="T4942" t="s">
        <v>107</v>
      </c>
      <c r="U4942">
        <f>Final_Product___Sales_Data[[#This Row],[Quantity]]*Final_Product___Sales_Data[[#This Row],[Price]]</f>
        <v>76.5</v>
      </c>
      <c r="V4942">
        <f>Final_Product___Sales_Data[[#This Row],[Before discount]]-(Final_Product___Sales_Data[[#This Row],[Before discount]]*Final_Product___Sales_Data[[#This Row],[Discount]])</f>
        <v>75.192260504307484</v>
      </c>
    </row>
    <row r="4943" spans="1:22" x14ac:dyDescent="0.3">
      <c r="A4943" t="s">
        <v>151</v>
      </c>
      <c r="B4943" t="s">
        <v>152</v>
      </c>
      <c r="C4943">
        <v>20</v>
      </c>
      <c r="D4943" t="s">
        <v>98</v>
      </c>
      <c r="E4943" t="s">
        <v>112</v>
      </c>
      <c r="F4943">
        <v>5942</v>
      </c>
      <c r="G4943" t="s">
        <v>55</v>
      </c>
      <c r="H4943" s="1">
        <v>45583</v>
      </c>
      <c r="I4943">
        <v>5</v>
      </c>
      <c r="J4943">
        <v>20</v>
      </c>
      <c r="K4943">
        <v>2.3604692444638455E-2</v>
      </c>
      <c r="L4943" t="s">
        <v>56</v>
      </c>
      <c r="M4943" t="s">
        <v>57</v>
      </c>
      <c r="N4943" t="s">
        <v>58</v>
      </c>
      <c r="O4943">
        <v>10</v>
      </c>
      <c r="P4943" t="s">
        <v>59</v>
      </c>
      <c r="Q4943" t="s">
        <v>60</v>
      </c>
      <c r="R4943" t="s">
        <v>61</v>
      </c>
      <c r="S4943" t="s">
        <v>62</v>
      </c>
      <c r="T4943" t="s">
        <v>50</v>
      </c>
      <c r="U4943">
        <f>Final_Product___Sales_Data[[#This Row],[Quantity]]*Final_Product___Sales_Data[[#This Row],[Price]]</f>
        <v>100</v>
      </c>
      <c r="V4943">
        <f>Final_Product___Sales_Data[[#This Row],[Before discount]]-(Final_Product___Sales_Data[[#This Row],[Before discount]]*Final_Product___Sales_Data[[#This Row],[Discount]])</f>
        <v>97.639530755536157</v>
      </c>
    </row>
    <row r="4944" spans="1:22" x14ac:dyDescent="0.3">
      <c r="A4944" t="s">
        <v>151</v>
      </c>
      <c r="B4944" t="s">
        <v>152</v>
      </c>
      <c r="C4944">
        <v>20</v>
      </c>
      <c r="D4944" t="s">
        <v>98</v>
      </c>
      <c r="E4944" t="s">
        <v>112</v>
      </c>
      <c r="F4944">
        <v>5943</v>
      </c>
      <c r="G4944" t="s">
        <v>80</v>
      </c>
      <c r="H4944" s="1">
        <v>45583</v>
      </c>
      <c r="I4944">
        <v>6</v>
      </c>
      <c r="J4944">
        <v>60</v>
      </c>
      <c r="K4944">
        <v>4.2292895879585492E-2</v>
      </c>
      <c r="L4944" t="s">
        <v>81</v>
      </c>
      <c r="M4944" t="s">
        <v>26</v>
      </c>
      <c r="N4944" t="s">
        <v>82</v>
      </c>
      <c r="O4944">
        <v>30</v>
      </c>
      <c r="P4944" t="s">
        <v>83</v>
      </c>
      <c r="Q4944" t="s">
        <v>84</v>
      </c>
      <c r="R4944" t="s">
        <v>85</v>
      </c>
      <c r="S4944" t="s">
        <v>86</v>
      </c>
      <c r="T4944" t="s">
        <v>87</v>
      </c>
      <c r="U4944">
        <f>Final_Product___Sales_Data[[#This Row],[Quantity]]*Final_Product___Sales_Data[[#This Row],[Price]]</f>
        <v>360</v>
      </c>
      <c r="V4944">
        <f>Final_Product___Sales_Data[[#This Row],[Before discount]]-(Final_Product___Sales_Data[[#This Row],[Before discount]]*Final_Product___Sales_Data[[#This Row],[Discount]])</f>
        <v>344.77455748334921</v>
      </c>
    </row>
    <row r="4945" spans="1:22" x14ac:dyDescent="0.3">
      <c r="A4945" t="s">
        <v>143</v>
      </c>
      <c r="B4945" t="s">
        <v>144</v>
      </c>
      <c r="C4945">
        <v>56</v>
      </c>
      <c r="D4945" t="s">
        <v>22</v>
      </c>
      <c r="E4945" t="s">
        <v>35</v>
      </c>
      <c r="F4945">
        <v>5944</v>
      </c>
      <c r="G4945" t="s">
        <v>319</v>
      </c>
      <c r="H4945" s="1">
        <v>45583</v>
      </c>
      <c r="I4945">
        <v>4</v>
      </c>
      <c r="J4945">
        <v>24</v>
      </c>
      <c r="K4945">
        <v>8.805161503861858E-2</v>
      </c>
      <c r="L4945" t="s">
        <v>320</v>
      </c>
      <c r="M4945" t="s">
        <v>57</v>
      </c>
      <c r="N4945" t="s">
        <v>58</v>
      </c>
      <c r="O4945">
        <v>12</v>
      </c>
      <c r="P4945" t="s">
        <v>59</v>
      </c>
      <c r="Q4945" t="s">
        <v>60</v>
      </c>
      <c r="R4945" t="s">
        <v>61</v>
      </c>
      <c r="S4945" t="s">
        <v>62</v>
      </c>
      <c r="T4945" t="s">
        <v>50</v>
      </c>
      <c r="U4945">
        <f>Final_Product___Sales_Data[[#This Row],[Quantity]]*Final_Product___Sales_Data[[#This Row],[Price]]</f>
        <v>96</v>
      </c>
      <c r="V4945">
        <f>Final_Product___Sales_Data[[#This Row],[Before discount]]-(Final_Product___Sales_Data[[#This Row],[Before discount]]*Final_Product___Sales_Data[[#This Row],[Discount]])</f>
        <v>87.547044956292609</v>
      </c>
    </row>
    <row r="4946" spans="1:22" x14ac:dyDescent="0.3">
      <c r="A4946" t="s">
        <v>271</v>
      </c>
      <c r="B4946" t="s">
        <v>272</v>
      </c>
      <c r="C4946">
        <v>61</v>
      </c>
      <c r="D4946" t="s">
        <v>98</v>
      </c>
      <c r="E4946" t="s">
        <v>35</v>
      </c>
      <c r="F4946">
        <v>5945</v>
      </c>
      <c r="G4946" t="s">
        <v>186</v>
      </c>
      <c r="H4946" s="1">
        <v>45583</v>
      </c>
      <c r="I4946">
        <v>2</v>
      </c>
      <c r="J4946">
        <v>22</v>
      </c>
      <c r="K4946">
        <v>5.1874807448142449E-2</v>
      </c>
      <c r="L4946" t="s">
        <v>187</v>
      </c>
      <c r="M4946" t="s">
        <v>101</v>
      </c>
      <c r="N4946" t="s">
        <v>102</v>
      </c>
      <c r="O4946">
        <v>11</v>
      </c>
      <c r="P4946" t="s">
        <v>103</v>
      </c>
      <c r="Q4946" t="s">
        <v>104</v>
      </c>
      <c r="R4946" t="s">
        <v>105</v>
      </c>
      <c r="S4946" t="s">
        <v>106</v>
      </c>
      <c r="T4946" t="s">
        <v>107</v>
      </c>
      <c r="U4946">
        <f>Final_Product___Sales_Data[[#This Row],[Quantity]]*Final_Product___Sales_Data[[#This Row],[Price]]</f>
        <v>44</v>
      </c>
      <c r="V4946">
        <f>Final_Product___Sales_Data[[#This Row],[Before discount]]-(Final_Product___Sales_Data[[#This Row],[Before discount]]*Final_Product___Sales_Data[[#This Row],[Discount]])</f>
        <v>41.717508472281736</v>
      </c>
    </row>
    <row r="4947" spans="1:22" x14ac:dyDescent="0.3">
      <c r="A4947" t="s">
        <v>381</v>
      </c>
      <c r="B4947" t="s">
        <v>382</v>
      </c>
      <c r="C4947">
        <v>24</v>
      </c>
      <c r="D4947" t="s">
        <v>98</v>
      </c>
      <c r="E4947" t="s">
        <v>38</v>
      </c>
      <c r="F4947">
        <v>5946</v>
      </c>
      <c r="G4947" t="s">
        <v>217</v>
      </c>
      <c r="H4947" s="1">
        <v>45583</v>
      </c>
      <c r="I4947">
        <v>9</v>
      </c>
      <c r="J4947">
        <v>53</v>
      </c>
      <c r="K4947">
        <v>9.0131020157527553E-2</v>
      </c>
      <c r="L4947" t="s">
        <v>218</v>
      </c>
      <c r="M4947" t="s">
        <v>44</v>
      </c>
      <c r="N4947" t="s">
        <v>45</v>
      </c>
      <c r="O4947">
        <v>26.5</v>
      </c>
      <c r="P4947" t="s">
        <v>46</v>
      </c>
      <c r="Q4947" t="s">
        <v>47</v>
      </c>
      <c r="R4947" t="s">
        <v>48</v>
      </c>
      <c r="S4947" t="s">
        <v>49</v>
      </c>
      <c r="T4947" t="s">
        <v>50</v>
      </c>
      <c r="U4947">
        <f>Final_Product___Sales_Data[[#This Row],[Quantity]]*Final_Product___Sales_Data[[#This Row],[Price]]</f>
        <v>477</v>
      </c>
      <c r="V4947">
        <f>Final_Product___Sales_Data[[#This Row],[Before discount]]-(Final_Product___Sales_Data[[#This Row],[Before discount]]*Final_Product___Sales_Data[[#This Row],[Discount]])</f>
        <v>434.00750338485938</v>
      </c>
    </row>
    <row r="4948" spans="1:22" x14ac:dyDescent="0.3">
      <c r="A4948" t="s">
        <v>113</v>
      </c>
      <c r="B4948" t="s">
        <v>114</v>
      </c>
      <c r="C4948">
        <v>40</v>
      </c>
      <c r="D4948" t="s">
        <v>98</v>
      </c>
      <c r="E4948" t="s">
        <v>35</v>
      </c>
      <c r="F4948">
        <v>5947</v>
      </c>
      <c r="G4948" t="s">
        <v>80</v>
      </c>
      <c r="H4948" s="1">
        <v>45583</v>
      </c>
      <c r="I4948">
        <v>8</v>
      </c>
      <c r="J4948">
        <v>60</v>
      </c>
      <c r="K4948">
        <v>8.6393548692717911E-2</v>
      </c>
      <c r="L4948" t="s">
        <v>81</v>
      </c>
      <c r="M4948" t="s">
        <v>26</v>
      </c>
      <c r="N4948" t="s">
        <v>82</v>
      </c>
      <c r="O4948">
        <v>30</v>
      </c>
      <c r="P4948" t="s">
        <v>83</v>
      </c>
      <c r="Q4948" t="s">
        <v>84</v>
      </c>
      <c r="R4948" t="s">
        <v>85</v>
      </c>
      <c r="S4948" t="s">
        <v>86</v>
      </c>
      <c r="T4948" t="s">
        <v>87</v>
      </c>
      <c r="U4948">
        <f>Final_Product___Sales_Data[[#This Row],[Quantity]]*Final_Product___Sales_Data[[#This Row],[Price]]</f>
        <v>480</v>
      </c>
      <c r="V4948">
        <f>Final_Product___Sales_Data[[#This Row],[Before discount]]-(Final_Product___Sales_Data[[#This Row],[Before discount]]*Final_Product___Sales_Data[[#This Row],[Discount]])</f>
        <v>438.5310966274954</v>
      </c>
    </row>
    <row r="4949" spans="1:22" x14ac:dyDescent="0.3">
      <c r="A4949" t="s">
        <v>33</v>
      </c>
      <c r="B4949" t="s">
        <v>34</v>
      </c>
      <c r="C4949">
        <v>37</v>
      </c>
      <c r="D4949" t="s">
        <v>22</v>
      </c>
      <c r="E4949" t="s">
        <v>35</v>
      </c>
      <c r="F4949">
        <v>5948</v>
      </c>
      <c r="G4949" t="s">
        <v>234</v>
      </c>
      <c r="H4949" s="1">
        <v>45583</v>
      </c>
      <c r="I4949">
        <v>1</v>
      </c>
      <c r="J4949">
        <v>39.5</v>
      </c>
      <c r="K4949">
        <v>6.9851435644248935E-2</v>
      </c>
      <c r="L4949" t="s">
        <v>235</v>
      </c>
      <c r="M4949" t="s">
        <v>57</v>
      </c>
      <c r="N4949" t="s">
        <v>129</v>
      </c>
      <c r="O4949">
        <v>19.75</v>
      </c>
      <c r="P4949" t="s">
        <v>130</v>
      </c>
      <c r="Q4949" t="s">
        <v>131</v>
      </c>
      <c r="R4949" t="s">
        <v>132</v>
      </c>
      <c r="S4949" t="s">
        <v>133</v>
      </c>
      <c r="T4949" t="s">
        <v>134</v>
      </c>
      <c r="U4949">
        <f>Final_Product___Sales_Data[[#This Row],[Quantity]]*Final_Product___Sales_Data[[#This Row],[Price]]</f>
        <v>39.5</v>
      </c>
      <c r="V4949">
        <f>Final_Product___Sales_Data[[#This Row],[Before discount]]-(Final_Product___Sales_Data[[#This Row],[Before discount]]*Final_Product___Sales_Data[[#This Row],[Discount]])</f>
        <v>36.74086829205217</v>
      </c>
    </row>
    <row r="4950" spans="1:22" x14ac:dyDescent="0.3">
      <c r="A4950" t="s">
        <v>331</v>
      </c>
      <c r="B4950" t="s">
        <v>152</v>
      </c>
      <c r="C4950">
        <v>44</v>
      </c>
      <c r="D4950" t="s">
        <v>98</v>
      </c>
      <c r="E4950" t="s">
        <v>38</v>
      </c>
      <c r="F4950">
        <v>5949</v>
      </c>
      <c r="G4950" t="s">
        <v>169</v>
      </c>
      <c r="H4950" s="1">
        <v>45583</v>
      </c>
      <c r="I4950">
        <v>9</v>
      </c>
      <c r="J4950">
        <v>26.5</v>
      </c>
      <c r="K4950">
        <v>2.1999475729876952E-2</v>
      </c>
      <c r="L4950" t="s">
        <v>170</v>
      </c>
      <c r="M4950" t="s">
        <v>101</v>
      </c>
      <c r="N4950" t="s">
        <v>102</v>
      </c>
      <c r="O4950">
        <v>13.25</v>
      </c>
      <c r="P4950" t="s">
        <v>103</v>
      </c>
      <c r="Q4950" t="s">
        <v>104</v>
      </c>
      <c r="R4950" t="s">
        <v>105</v>
      </c>
      <c r="S4950" t="s">
        <v>106</v>
      </c>
      <c r="T4950" t="s">
        <v>107</v>
      </c>
      <c r="U4950">
        <f>Final_Product___Sales_Data[[#This Row],[Quantity]]*Final_Product___Sales_Data[[#This Row],[Price]]</f>
        <v>238.5</v>
      </c>
      <c r="V4950">
        <f>Final_Product___Sales_Data[[#This Row],[Before discount]]-(Final_Product___Sales_Data[[#This Row],[Before discount]]*Final_Product___Sales_Data[[#This Row],[Discount]])</f>
        <v>233.25312503842434</v>
      </c>
    </row>
    <row r="4951" spans="1:22" x14ac:dyDescent="0.3">
      <c r="A4951" t="s">
        <v>435</v>
      </c>
      <c r="B4951" t="s">
        <v>436</v>
      </c>
      <c r="C4951">
        <v>43</v>
      </c>
      <c r="D4951" t="s">
        <v>98</v>
      </c>
      <c r="E4951" t="s">
        <v>35</v>
      </c>
      <c r="F4951">
        <v>5950</v>
      </c>
      <c r="G4951" t="s">
        <v>178</v>
      </c>
      <c r="H4951" s="1">
        <v>45583</v>
      </c>
      <c r="I4951">
        <v>5</v>
      </c>
      <c r="J4951">
        <v>9.5</v>
      </c>
      <c r="K4951">
        <v>6.9507777661712414E-2</v>
      </c>
      <c r="L4951" t="s">
        <v>179</v>
      </c>
      <c r="M4951" t="s">
        <v>71</v>
      </c>
      <c r="N4951" t="s">
        <v>72</v>
      </c>
      <c r="O4951">
        <v>4.75</v>
      </c>
      <c r="P4951" t="s">
        <v>73</v>
      </c>
      <c r="Q4951" t="s">
        <v>74</v>
      </c>
      <c r="R4951" t="s">
        <v>75</v>
      </c>
      <c r="S4951" t="s">
        <v>76</v>
      </c>
      <c r="T4951" t="s">
        <v>77</v>
      </c>
      <c r="U4951">
        <f>Final_Product___Sales_Data[[#This Row],[Quantity]]*Final_Product___Sales_Data[[#This Row],[Price]]</f>
        <v>47.5</v>
      </c>
      <c r="V4951">
        <f>Final_Product___Sales_Data[[#This Row],[Before discount]]-(Final_Product___Sales_Data[[#This Row],[Before discount]]*Final_Product___Sales_Data[[#This Row],[Discount]])</f>
        <v>44.19838056106866</v>
      </c>
    </row>
    <row r="4952" spans="1:22" x14ac:dyDescent="0.3">
      <c r="A4952" t="s">
        <v>184</v>
      </c>
      <c r="B4952" t="s">
        <v>185</v>
      </c>
      <c r="C4952">
        <v>60</v>
      </c>
      <c r="D4952" t="s">
        <v>22</v>
      </c>
      <c r="E4952" t="s">
        <v>38</v>
      </c>
      <c r="F4952">
        <v>5951</v>
      </c>
      <c r="G4952" t="s">
        <v>196</v>
      </c>
      <c r="H4952" s="1">
        <v>45583</v>
      </c>
      <c r="I4952">
        <v>10</v>
      </c>
      <c r="J4952">
        <v>39</v>
      </c>
      <c r="K4952">
        <v>1.8479250342525212E-2</v>
      </c>
      <c r="L4952" t="s">
        <v>197</v>
      </c>
      <c r="M4952" t="s">
        <v>26</v>
      </c>
      <c r="N4952" t="s">
        <v>90</v>
      </c>
      <c r="O4952">
        <v>19.5</v>
      </c>
      <c r="P4952" t="s">
        <v>91</v>
      </c>
      <c r="Q4952" t="s">
        <v>92</v>
      </c>
      <c r="R4952" t="s">
        <v>93</v>
      </c>
      <c r="S4952" t="s">
        <v>94</v>
      </c>
      <c r="T4952" t="s">
        <v>95</v>
      </c>
      <c r="U4952">
        <f>Final_Product___Sales_Data[[#This Row],[Quantity]]*Final_Product___Sales_Data[[#This Row],[Price]]</f>
        <v>390</v>
      </c>
      <c r="V4952">
        <f>Final_Product___Sales_Data[[#This Row],[Before discount]]-(Final_Product___Sales_Data[[#This Row],[Before discount]]*Final_Product___Sales_Data[[#This Row],[Discount]])</f>
        <v>382.79309236641518</v>
      </c>
    </row>
    <row r="4953" spans="1:22" x14ac:dyDescent="0.3">
      <c r="A4953" t="s">
        <v>345</v>
      </c>
      <c r="B4953" t="s">
        <v>346</v>
      </c>
      <c r="C4953">
        <v>60</v>
      </c>
      <c r="D4953" t="s">
        <v>22</v>
      </c>
      <c r="E4953" t="s">
        <v>41</v>
      </c>
      <c r="F4953">
        <v>5952</v>
      </c>
      <c r="G4953" t="s">
        <v>221</v>
      </c>
      <c r="H4953" s="1">
        <v>45583</v>
      </c>
      <c r="I4953">
        <v>3</v>
      </c>
      <c r="J4953">
        <v>11</v>
      </c>
      <c r="K4953">
        <v>2.4930643230829577E-2</v>
      </c>
      <c r="L4953" t="s">
        <v>222</v>
      </c>
      <c r="M4953" t="s">
        <v>71</v>
      </c>
      <c r="N4953" t="s">
        <v>72</v>
      </c>
      <c r="O4953">
        <v>5.5</v>
      </c>
      <c r="P4953" t="s">
        <v>73</v>
      </c>
      <c r="Q4953" t="s">
        <v>74</v>
      </c>
      <c r="R4953" t="s">
        <v>75</v>
      </c>
      <c r="S4953" t="s">
        <v>76</v>
      </c>
      <c r="T4953" t="s">
        <v>77</v>
      </c>
      <c r="U4953">
        <f>Final_Product___Sales_Data[[#This Row],[Quantity]]*Final_Product___Sales_Data[[#This Row],[Price]]</f>
        <v>33</v>
      </c>
      <c r="V4953">
        <f>Final_Product___Sales_Data[[#This Row],[Before discount]]-(Final_Product___Sales_Data[[#This Row],[Before discount]]*Final_Product___Sales_Data[[#This Row],[Discount]])</f>
        <v>32.177288773382621</v>
      </c>
    </row>
    <row r="4954" spans="1:22" x14ac:dyDescent="0.3">
      <c r="A4954" t="s">
        <v>145</v>
      </c>
      <c r="B4954" t="s">
        <v>146</v>
      </c>
      <c r="C4954">
        <v>66</v>
      </c>
      <c r="D4954" t="s">
        <v>22</v>
      </c>
      <c r="E4954" t="s">
        <v>23</v>
      </c>
      <c r="F4954">
        <v>5953</v>
      </c>
      <c r="G4954" t="s">
        <v>192</v>
      </c>
      <c r="H4954" s="1">
        <v>45583</v>
      </c>
      <c r="I4954">
        <v>5</v>
      </c>
      <c r="J4954">
        <v>28</v>
      </c>
      <c r="K4954">
        <v>3.3537166895109681E-2</v>
      </c>
      <c r="L4954" t="s">
        <v>193</v>
      </c>
      <c r="M4954" t="s">
        <v>57</v>
      </c>
      <c r="N4954" t="s">
        <v>58</v>
      </c>
      <c r="O4954">
        <v>14</v>
      </c>
      <c r="P4954" t="s">
        <v>59</v>
      </c>
      <c r="Q4954" t="s">
        <v>60</v>
      </c>
      <c r="R4954" t="s">
        <v>61</v>
      </c>
      <c r="S4954" t="s">
        <v>62</v>
      </c>
      <c r="T4954" t="s">
        <v>50</v>
      </c>
      <c r="U4954">
        <f>Final_Product___Sales_Data[[#This Row],[Quantity]]*Final_Product___Sales_Data[[#This Row],[Price]]</f>
        <v>140</v>
      </c>
      <c r="V4954">
        <f>Final_Product___Sales_Data[[#This Row],[Before discount]]-(Final_Product___Sales_Data[[#This Row],[Before discount]]*Final_Product___Sales_Data[[#This Row],[Discount]])</f>
        <v>135.30479663468464</v>
      </c>
    </row>
    <row r="4955" spans="1:22" x14ac:dyDescent="0.3">
      <c r="A4955" t="s">
        <v>276</v>
      </c>
      <c r="B4955" t="s">
        <v>277</v>
      </c>
      <c r="C4955">
        <v>53</v>
      </c>
      <c r="D4955" t="s">
        <v>98</v>
      </c>
      <c r="E4955" t="s">
        <v>38</v>
      </c>
      <c r="F4955">
        <v>5954</v>
      </c>
      <c r="G4955" t="s">
        <v>200</v>
      </c>
      <c r="H4955" s="1">
        <v>45583</v>
      </c>
      <c r="I4955">
        <v>9</v>
      </c>
      <c r="J4955">
        <v>10.5</v>
      </c>
      <c r="K4955">
        <v>8.9935807298371528E-2</v>
      </c>
      <c r="L4955" t="s">
        <v>201</v>
      </c>
      <c r="M4955" t="s">
        <v>71</v>
      </c>
      <c r="N4955" t="s">
        <v>72</v>
      </c>
      <c r="O4955">
        <v>5.25</v>
      </c>
      <c r="P4955" t="s">
        <v>73</v>
      </c>
      <c r="Q4955" t="s">
        <v>74</v>
      </c>
      <c r="R4955" t="s">
        <v>75</v>
      </c>
      <c r="S4955" t="s">
        <v>76</v>
      </c>
      <c r="T4955" t="s">
        <v>77</v>
      </c>
      <c r="U4955">
        <f>Final_Product___Sales_Data[[#This Row],[Quantity]]*Final_Product___Sales_Data[[#This Row],[Price]]</f>
        <v>94.5</v>
      </c>
      <c r="V4955">
        <f>Final_Product___Sales_Data[[#This Row],[Before discount]]-(Final_Product___Sales_Data[[#This Row],[Before discount]]*Final_Product___Sales_Data[[#This Row],[Discount]])</f>
        <v>86.00106621030389</v>
      </c>
    </row>
    <row r="4956" spans="1:22" x14ac:dyDescent="0.3">
      <c r="A4956" t="s">
        <v>260</v>
      </c>
      <c r="B4956" t="s">
        <v>261</v>
      </c>
      <c r="C4956">
        <v>19</v>
      </c>
      <c r="D4956" t="s">
        <v>22</v>
      </c>
      <c r="E4956" t="s">
        <v>41</v>
      </c>
      <c r="F4956">
        <v>5955</v>
      </c>
      <c r="G4956" t="s">
        <v>115</v>
      </c>
      <c r="H4956" s="1">
        <v>45583</v>
      </c>
      <c r="I4956">
        <v>1</v>
      </c>
      <c r="J4956">
        <v>17</v>
      </c>
      <c r="K4956">
        <v>4.4578134324147915E-2</v>
      </c>
      <c r="L4956" t="s">
        <v>116</v>
      </c>
      <c r="M4956" t="s">
        <v>71</v>
      </c>
      <c r="N4956" t="s">
        <v>117</v>
      </c>
      <c r="O4956">
        <v>8.5</v>
      </c>
      <c r="P4956" t="s">
        <v>118</v>
      </c>
      <c r="Q4956" t="s">
        <v>119</v>
      </c>
      <c r="R4956" t="s">
        <v>120</v>
      </c>
      <c r="S4956" t="s">
        <v>121</v>
      </c>
      <c r="T4956" t="s">
        <v>122</v>
      </c>
      <c r="U4956">
        <f>Final_Product___Sales_Data[[#This Row],[Quantity]]*Final_Product___Sales_Data[[#This Row],[Price]]</f>
        <v>17</v>
      </c>
      <c r="V4956">
        <f>Final_Product___Sales_Data[[#This Row],[Before discount]]-(Final_Product___Sales_Data[[#This Row],[Before discount]]*Final_Product___Sales_Data[[#This Row],[Discount]])</f>
        <v>16.242171716489487</v>
      </c>
    </row>
    <row r="4957" spans="1:22" x14ac:dyDescent="0.3">
      <c r="A4957" t="s">
        <v>96</v>
      </c>
      <c r="B4957" t="s">
        <v>97</v>
      </c>
      <c r="C4957">
        <v>41</v>
      </c>
      <c r="D4957" t="s">
        <v>98</v>
      </c>
      <c r="E4957" t="s">
        <v>35</v>
      </c>
      <c r="F4957">
        <v>5956</v>
      </c>
      <c r="G4957" t="s">
        <v>169</v>
      </c>
      <c r="H4957" s="1">
        <v>45583</v>
      </c>
      <c r="I4957">
        <v>6</v>
      </c>
      <c r="J4957">
        <v>26.5</v>
      </c>
      <c r="K4957">
        <v>2.1675821487779023E-2</v>
      </c>
      <c r="L4957" t="s">
        <v>170</v>
      </c>
      <c r="M4957" t="s">
        <v>101</v>
      </c>
      <c r="N4957" t="s">
        <v>102</v>
      </c>
      <c r="O4957">
        <v>13.25</v>
      </c>
      <c r="P4957" t="s">
        <v>103</v>
      </c>
      <c r="Q4957" t="s">
        <v>104</v>
      </c>
      <c r="R4957" t="s">
        <v>105</v>
      </c>
      <c r="S4957" t="s">
        <v>106</v>
      </c>
      <c r="T4957" t="s">
        <v>107</v>
      </c>
      <c r="U4957">
        <f>Final_Product___Sales_Data[[#This Row],[Quantity]]*Final_Product___Sales_Data[[#This Row],[Price]]</f>
        <v>159</v>
      </c>
      <c r="V4957">
        <f>Final_Product___Sales_Data[[#This Row],[Before discount]]-(Final_Product___Sales_Data[[#This Row],[Before discount]]*Final_Product___Sales_Data[[#This Row],[Discount]])</f>
        <v>155.55354438344312</v>
      </c>
    </row>
    <row r="4958" spans="1:22" x14ac:dyDescent="0.3">
      <c r="A4958" t="s">
        <v>20</v>
      </c>
      <c r="B4958" t="s">
        <v>21</v>
      </c>
      <c r="C4958">
        <v>28</v>
      </c>
      <c r="D4958" t="s">
        <v>22</v>
      </c>
      <c r="E4958" t="s">
        <v>23</v>
      </c>
      <c r="F4958">
        <v>5957</v>
      </c>
      <c r="G4958" t="s">
        <v>221</v>
      </c>
      <c r="H4958" s="1">
        <v>45584</v>
      </c>
      <c r="I4958">
        <v>5</v>
      </c>
      <c r="J4958">
        <v>11</v>
      </c>
      <c r="K4958">
        <v>1.8028712123356039E-2</v>
      </c>
      <c r="L4958" t="s">
        <v>222</v>
      </c>
      <c r="M4958" t="s">
        <v>71</v>
      </c>
      <c r="N4958" t="s">
        <v>72</v>
      </c>
      <c r="O4958">
        <v>5.5</v>
      </c>
      <c r="P4958" t="s">
        <v>73</v>
      </c>
      <c r="Q4958" t="s">
        <v>74</v>
      </c>
      <c r="R4958" t="s">
        <v>75</v>
      </c>
      <c r="S4958" t="s">
        <v>76</v>
      </c>
      <c r="T4958" t="s">
        <v>77</v>
      </c>
      <c r="U4958">
        <f>Final_Product___Sales_Data[[#This Row],[Quantity]]*Final_Product___Sales_Data[[#This Row],[Price]]</f>
        <v>55</v>
      </c>
      <c r="V4958">
        <f>Final_Product___Sales_Data[[#This Row],[Before discount]]-(Final_Product___Sales_Data[[#This Row],[Before discount]]*Final_Product___Sales_Data[[#This Row],[Discount]])</f>
        <v>54.008420833215418</v>
      </c>
    </row>
    <row r="4959" spans="1:22" x14ac:dyDescent="0.3">
      <c r="A4959" t="s">
        <v>372</v>
      </c>
      <c r="B4959" t="s">
        <v>259</v>
      </c>
      <c r="C4959">
        <v>23</v>
      </c>
      <c r="D4959" t="s">
        <v>22</v>
      </c>
      <c r="E4959" t="s">
        <v>38</v>
      </c>
      <c r="F4959">
        <v>5958</v>
      </c>
      <c r="G4959" t="s">
        <v>206</v>
      </c>
      <c r="H4959" s="1">
        <v>45584</v>
      </c>
      <c r="I4959">
        <v>7</v>
      </c>
      <c r="J4959">
        <v>59.5</v>
      </c>
      <c r="K4959">
        <v>4.7330869778825502E-2</v>
      </c>
      <c r="L4959" t="s">
        <v>207</v>
      </c>
      <c r="M4959" t="s">
        <v>26</v>
      </c>
      <c r="N4959" t="s">
        <v>82</v>
      </c>
      <c r="O4959">
        <v>29.75</v>
      </c>
      <c r="P4959" t="s">
        <v>83</v>
      </c>
      <c r="Q4959" t="s">
        <v>84</v>
      </c>
      <c r="R4959" t="s">
        <v>85</v>
      </c>
      <c r="S4959" t="s">
        <v>86</v>
      </c>
      <c r="T4959" t="s">
        <v>87</v>
      </c>
      <c r="U4959">
        <f>Final_Product___Sales_Data[[#This Row],[Quantity]]*Final_Product___Sales_Data[[#This Row],[Price]]</f>
        <v>416.5</v>
      </c>
      <c r="V4959">
        <f>Final_Product___Sales_Data[[#This Row],[Before discount]]-(Final_Product___Sales_Data[[#This Row],[Before discount]]*Final_Product___Sales_Data[[#This Row],[Discount]])</f>
        <v>396.78669273711915</v>
      </c>
    </row>
    <row r="4960" spans="1:22" x14ac:dyDescent="0.3">
      <c r="A4960" t="s">
        <v>267</v>
      </c>
      <c r="B4960" t="s">
        <v>268</v>
      </c>
      <c r="C4960">
        <v>22</v>
      </c>
      <c r="D4960" t="s">
        <v>22</v>
      </c>
      <c r="E4960" t="s">
        <v>23</v>
      </c>
      <c r="F4960">
        <v>5959</v>
      </c>
      <c r="G4960" t="s">
        <v>317</v>
      </c>
      <c r="H4960" s="1">
        <v>45584</v>
      </c>
      <c r="I4960">
        <v>8</v>
      </c>
      <c r="J4960">
        <v>46</v>
      </c>
      <c r="K4960">
        <v>1.4072831222977523E-2</v>
      </c>
      <c r="L4960" t="s">
        <v>318</v>
      </c>
      <c r="M4960" t="s">
        <v>26</v>
      </c>
      <c r="N4960" t="s">
        <v>90</v>
      </c>
      <c r="O4960">
        <v>23</v>
      </c>
      <c r="P4960" t="s">
        <v>91</v>
      </c>
      <c r="Q4960" t="s">
        <v>92</v>
      </c>
      <c r="R4960" t="s">
        <v>93</v>
      </c>
      <c r="S4960" t="s">
        <v>94</v>
      </c>
      <c r="T4960" t="s">
        <v>95</v>
      </c>
      <c r="U4960">
        <f>Final_Product___Sales_Data[[#This Row],[Quantity]]*Final_Product___Sales_Data[[#This Row],[Price]]</f>
        <v>368</v>
      </c>
      <c r="V4960">
        <f>Final_Product___Sales_Data[[#This Row],[Before discount]]-(Final_Product___Sales_Data[[#This Row],[Before discount]]*Final_Product___Sales_Data[[#This Row],[Discount]])</f>
        <v>362.82119810994425</v>
      </c>
    </row>
    <row r="4961" spans="1:22" x14ac:dyDescent="0.3">
      <c r="A4961" t="s">
        <v>143</v>
      </c>
      <c r="B4961" t="s">
        <v>144</v>
      </c>
      <c r="C4961">
        <v>56</v>
      </c>
      <c r="D4961" t="s">
        <v>22</v>
      </c>
      <c r="E4961" t="s">
        <v>35</v>
      </c>
      <c r="F4961">
        <v>5960</v>
      </c>
      <c r="G4961" t="s">
        <v>340</v>
      </c>
      <c r="H4961" s="1">
        <v>45584</v>
      </c>
      <c r="I4961">
        <v>2</v>
      </c>
      <c r="J4961">
        <v>82.5</v>
      </c>
      <c r="K4961">
        <v>5.1258354159234881E-2</v>
      </c>
      <c r="L4961" t="s">
        <v>341</v>
      </c>
      <c r="M4961" t="s">
        <v>44</v>
      </c>
      <c r="N4961" t="s">
        <v>242</v>
      </c>
      <c r="O4961">
        <v>41.25</v>
      </c>
      <c r="P4961" t="s">
        <v>243</v>
      </c>
      <c r="Q4961" t="s">
        <v>244</v>
      </c>
      <c r="R4961" t="s">
        <v>245</v>
      </c>
      <c r="S4961" t="s">
        <v>246</v>
      </c>
      <c r="T4961" t="s">
        <v>247</v>
      </c>
      <c r="U4961">
        <f>Final_Product___Sales_Data[[#This Row],[Quantity]]*Final_Product___Sales_Data[[#This Row],[Price]]</f>
        <v>165</v>
      </c>
      <c r="V4961">
        <f>Final_Product___Sales_Data[[#This Row],[Before discount]]-(Final_Product___Sales_Data[[#This Row],[Before discount]]*Final_Product___Sales_Data[[#This Row],[Discount]])</f>
        <v>156.54237156372625</v>
      </c>
    </row>
    <row r="4962" spans="1:22" x14ac:dyDescent="0.3">
      <c r="A4962" t="s">
        <v>437</v>
      </c>
      <c r="B4962" t="s">
        <v>438</v>
      </c>
      <c r="C4962">
        <v>24</v>
      </c>
      <c r="D4962" t="s">
        <v>98</v>
      </c>
      <c r="E4962" t="s">
        <v>38</v>
      </c>
      <c r="F4962">
        <v>5961</v>
      </c>
      <c r="G4962" t="s">
        <v>417</v>
      </c>
      <c r="H4962" s="1">
        <v>45584</v>
      </c>
      <c r="I4962">
        <v>7</v>
      </c>
      <c r="J4962">
        <v>21</v>
      </c>
      <c r="K4962">
        <v>7.2756493687807346E-3</v>
      </c>
      <c r="L4962" t="s">
        <v>418</v>
      </c>
      <c r="M4962" t="s">
        <v>57</v>
      </c>
      <c r="N4962" t="s">
        <v>58</v>
      </c>
      <c r="O4962">
        <v>10.5</v>
      </c>
      <c r="P4962" t="s">
        <v>59</v>
      </c>
      <c r="Q4962" t="s">
        <v>60</v>
      </c>
      <c r="R4962" t="s">
        <v>61</v>
      </c>
      <c r="S4962" t="s">
        <v>62</v>
      </c>
      <c r="T4962" t="s">
        <v>50</v>
      </c>
      <c r="U4962">
        <f>Final_Product___Sales_Data[[#This Row],[Quantity]]*Final_Product___Sales_Data[[#This Row],[Price]]</f>
        <v>147</v>
      </c>
      <c r="V4962">
        <f>Final_Product___Sales_Data[[#This Row],[Before discount]]-(Final_Product___Sales_Data[[#This Row],[Before discount]]*Final_Product___Sales_Data[[#This Row],[Discount]])</f>
        <v>145.93047954278924</v>
      </c>
    </row>
    <row r="4963" spans="1:22" x14ac:dyDescent="0.3">
      <c r="A4963" t="s">
        <v>147</v>
      </c>
      <c r="B4963" t="s">
        <v>148</v>
      </c>
      <c r="C4963">
        <v>55</v>
      </c>
      <c r="D4963" t="s">
        <v>98</v>
      </c>
      <c r="E4963" t="s">
        <v>112</v>
      </c>
      <c r="F4963">
        <v>5962</v>
      </c>
      <c r="G4963" t="s">
        <v>182</v>
      </c>
      <c r="H4963" s="1">
        <v>45584</v>
      </c>
      <c r="I4963">
        <v>7</v>
      </c>
      <c r="J4963">
        <v>35</v>
      </c>
      <c r="K4963">
        <v>4.5729359429557283E-2</v>
      </c>
      <c r="L4963" t="s">
        <v>183</v>
      </c>
      <c r="M4963" t="s">
        <v>57</v>
      </c>
      <c r="N4963" t="s">
        <v>129</v>
      </c>
      <c r="O4963">
        <v>17.5</v>
      </c>
      <c r="P4963" t="s">
        <v>130</v>
      </c>
      <c r="Q4963" t="s">
        <v>131</v>
      </c>
      <c r="R4963" t="s">
        <v>132</v>
      </c>
      <c r="S4963" t="s">
        <v>133</v>
      </c>
      <c r="T4963" t="s">
        <v>134</v>
      </c>
      <c r="U4963">
        <f>Final_Product___Sales_Data[[#This Row],[Quantity]]*Final_Product___Sales_Data[[#This Row],[Price]]</f>
        <v>245</v>
      </c>
      <c r="V4963">
        <f>Final_Product___Sales_Data[[#This Row],[Before discount]]-(Final_Product___Sales_Data[[#This Row],[Before discount]]*Final_Product___Sales_Data[[#This Row],[Discount]])</f>
        <v>233.79630693975847</v>
      </c>
    </row>
    <row r="4964" spans="1:22" x14ac:dyDescent="0.3">
      <c r="A4964" t="s">
        <v>471</v>
      </c>
      <c r="B4964" t="s">
        <v>350</v>
      </c>
      <c r="C4964">
        <v>66</v>
      </c>
      <c r="D4964" t="s">
        <v>98</v>
      </c>
      <c r="E4964" t="s">
        <v>112</v>
      </c>
      <c r="F4964">
        <v>5963</v>
      </c>
      <c r="G4964" t="s">
        <v>221</v>
      </c>
      <c r="H4964" s="1">
        <v>45584</v>
      </c>
      <c r="I4964">
        <v>9</v>
      </c>
      <c r="J4964">
        <v>11</v>
      </c>
      <c r="K4964">
        <v>7.7010226339633392E-2</v>
      </c>
      <c r="L4964" t="s">
        <v>222</v>
      </c>
      <c r="M4964" t="s">
        <v>71</v>
      </c>
      <c r="N4964" t="s">
        <v>72</v>
      </c>
      <c r="O4964">
        <v>5.5</v>
      </c>
      <c r="P4964" t="s">
        <v>73</v>
      </c>
      <c r="Q4964" t="s">
        <v>74</v>
      </c>
      <c r="R4964" t="s">
        <v>75</v>
      </c>
      <c r="S4964" t="s">
        <v>76</v>
      </c>
      <c r="T4964" t="s">
        <v>77</v>
      </c>
      <c r="U4964">
        <f>Final_Product___Sales_Data[[#This Row],[Quantity]]*Final_Product___Sales_Data[[#This Row],[Price]]</f>
        <v>99</v>
      </c>
      <c r="V4964">
        <f>Final_Product___Sales_Data[[#This Row],[Before discount]]-(Final_Product___Sales_Data[[#This Row],[Before discount]]*Final_Product___Sales_Data[[#This Row],[Discount]])</f>
        <v>91.375987592376291</v>
      </c>
    </row>
    <row r="4965" spans="1:22" x14ac:dyDescent="0.3">
      <c r="A4965" t="s">
        <v>296</v>
      </c>
      <c r="B4965" t="s">
        <v>297</v>
      </c>
      <c r="C4965">
        <v>51</v>
      </c>
      <c r="D4965" t="s">
        <v>98</v>
      </c>
      <c r="E4965" t="s">
        <v>112</v>
      </c>
      <c r="F4965">
        <v>5964</v>
      </c>
      <c r="G4965" t="s">
        <v>190</v>
      </c>
      <c r="H4965" s="1">
        <v>45584</v>
      </c>
      <c r="I4965">
        <v>5</v>
      </c>
      <c r="J4965">
        <v>25.5</v>
      </c>
      <c r="K4965">
        <v>1.8140191854757793E-3</v>
      </c>
      <c r="L4965" t="s">
        <v>191</v>
      </c>
      <c r="M4965" t="s">
        <v>101</v>
      </c>
      <c r="N4965" t="s">
        <v>102</v>
      </c>
      <c r="O4965">
        <v>12.75</v>
      </c>
      <c r="P4965" t="s">
        <v>103</v>
      </c>
      <c r="Q4965" t="s">
        <v>104</v>
      </c>
      <c r="R4965" t="s">
        <v>105</v>
      </c>
      <c r="S4965" t="s">
        <v>106</v>
      </c>
      <c r="T4965" t="s">
        <v>107</v>
      </c>
      <c r="U4965">
        <f>Final_Product___Sales_Data[[#This Row],[Quantity]]*Final_Product___Sales_Data[[#This Row],[Price]]</f>
        <v>127.5</v>
      </c>
      <c r="V4965">
        <f>Final_Product___Sales_Data[[#This Row],[Before discount]]-(Final_Product___Sales_Data[[#This Row],[Before discount]]*Final_Product___Sales_Data[[#This Row],[Discount]])</f>
        <v>127.26871255385184</v>
      </c>
    </row>
    <row r="4966" spans="1:22" x14ac:dyDescent="0.3">
      <c r="A4966" t="s">
        <v>349</v>
      </c>
      <c r="B4966" t="s">
        <v>350</v>
      </c>
      <c r="C4966">
        <v>68</v>
      </c>
      <c r="D4966" t="s">
        <v>98</v>
      </c>
      <c r="E4966" t="s">
        <v>35</v>
      </c>
      <c r="F4966">
        <v>5965</v>
      </c>
      <c r="G4966" t="s">
        <v>139</v>
      </c>
      <c r="H4966" s="1">
        <v>45584</v>
      </c>
      <c r="I4966">
        <v>5</v>
      </c>
      <c r="J4966">
        <v>15</v>
      </c>
      <c r="K4966">
        <v>6.1837862361046297E-2</v>
      </c>
      <c r="L4966" t="s">
        <v>140</v>
      </c>
      <c r="M4966" t="s">
        <v>71</v>
      </c>
      <c r="N4966" t="s">
        <v>117</v>
      </c>
      <c r="O4966">
        <v>7.5</v>
      </c>
      <c r="P4966" t="s">
        <v>118</v>
      </c>
      <c r="Q4966" t="s">
        <v>119</v>
      </c>
      <c r="R4966" t="s">
        <v>120</v>
      </c>
      <c r="S4966" t="s">
        <v>121</v>
      </c>
      <c r="T4966" t="s">
        <v>122</v>
      </c>
      <c r="U4966">
        <f>Final_Product___Sales_Data[[#This Row],[Quantity]]*Final_Product___Sales_Data[[#This Row],[Price]]</f>
        <v>75</v>
      </c>
      <c r="V4966">
        <f>Final_Product___Sales_Data[[#This Row],[Before discount]]-(Final_Product___Sales_Data[[#This Row],[Before discount]]*Final_Product___Sales_Data[[#This Row],[Discount]])</f>
        <v>70.362160322921525</v>
      </c>
    </row>
    <row r="4967" spans="1:22" x14ac:dyDescent="0.3">
      <c r="A4967" t="s">
        <v>271</v>
      </c>
      <c r="B4967" t="s">
        <v>272</v>
      </c>
      <c r="C4967">
        <v>61</v>
      </c>
      <c r="D4967" t="s">
        <v>98</v>
      </c>
      <c r="E4967" t="s">
        <v>35</v>
      </c>
      <c r="F4967">
        <v>5966</v>
      </c>
      <c r="G4967" t="s">
        <v>161</v>
      </c>
      <c r="H4967" s="1">
        <v>45584</v>
      </c>
      <c r="I4967">
        <v>4</v>
      </c>
      <c r="J4967">
        <v>70</v>
      </c>
      <c r="K4967">
        <v>3.1519168128048482E-2</v>
      </c>
      <c r="L4967" t="s">
        <v>162</v>
      </c>
      <c r="M4967" t="s">
        <v>26</v>
      </c>
      <c r="N4967" t="s">
        <v>82</v>
      </c>
      <c r="O4967">
        <v>35</v>
      </c>
      <c r="P4967" t="s">
        <v>83</v>
      </c>
      <c r="Q4967" t="s">
        <v>84</v>
      </c>
      <c r="R4967" t="s">
        <v>85</v>
      </c>
      <c r="S4967" t="s">
        <v>86</v>
      </c>
      <c r="T4967" t="s">
        <v>87</v>
      </c>
      <c r="U4967">
        <f>Final_Product___Sales_Data[[#This Row],[Quantity]]*Final_Product___Sales_Data[[#This Row],[Price]]</f>
        <v>280</v>
      </c>
      <c r="V4967">
        <f>Final_Product___Sales_Data[[#This Row],[Before discount]]-(Final_Product___Sales_Data[[#This Row],[Before discount]]*Final_Product___Sales_Data[[#This Row],[Discount]])</f>
        <v>271.17463292414641</v>
      </c>
    </row>
    <row r="4968" spans="1:22" x14ac:dyDescent="0.3">
      <c r="A4968" t="s">
        <v>425</v>
      </c>
      <c r="B4968" t="s">
        <v>426</v>
      </c>
      <c r="C4968">
        <v>23</v>
      </c>
      <c r="D4968" t="s">
        <v>22</v>
      </c>
      <c r="E4968" t="s">
        <v>41</v>
      </c>
      <c r="F4968">
        <v>5967</v>
      </c>
      <c r="G4968" t="s">
        <v>319</v>
      </c>
      <c r="H4968" s="1">
        <v>45584</v>
      </c>
      <c r="I4968">
        <v>3</v>
      </c>
      <c r="J4968">
        <v>24</v>
      </c>
      <c r="K4968">
        <v>2.3605928071543349E-2</v>
      </c>
      <c r="L4968" t="s">
        <v>320</v>
      </c>
      <c r="M4968" t="s">
        <v>57</v>
      </c>
      <c r="N4968" t="s">
        <v>58</v>
      </c>
      <c r="O4968">
        <v>12</v>
      </c>
      <c r="P4968" t="s">
        <v>59</v>
      </c>
      <c r="Q4968" t="s">
        <v>60</v>
      </c>
      <c r="R4968" t="s">
        <v>61</v>
      </c>
      <c r="S4968" t="s">
        <v>62</v>
      </c>
      <c r="T4968" t="s">
        <v>50</v>
      </c>
      <c r="U4968">
        <f>Final_Product___Sales_Data[[#This Row],[Quantity]]*Final_Product___Sales_Data[[#This Row],[Price]]</f>
        <v>72</v>
      </c>
      <c r="V4968">
        <f>Final_Product___Sales_Data[[#This Row],[Before discount]]-(Final_Product___Sales_Data[[#This Row],[Before discount]]*Final_Product___Sales_Data[[#This Row],[Discount]])</f>
        <v>70.300373178848872</v>
      </c>
    </row>
    <row r="4969" spans="1:22" x14ac:dyDescent="0.3">
      <c r="A4969" t="s">
        <v>405</v>
      </c>
      <c r="B4969" t="s">
        <v>406</v>
      </c>
      <c r="C4969">
        <v>68</v>
      </c>
      <c r="D4969" t="s">
        <v>98</v>
      </c>
      <c r="E4969" t="s">
        <v>38</v>
      </c>
      <c r="F4969">
        <v>5968</v>
      </c>
      <c r="G4969" t="s">
        <v>188</v>
      </c>
      <c r="H4969" s="1">
        <v>45584</v>
      </c>
      <c r="I4969">
        <v>1</v>
      </c>
      <c r="J4969">
        <v>40</v>
      </c>
      <c r="K4969">
        <v>4.0358101549621828E-3</v>
      </c>
      <c r="L4969" t="s">
        <v>189</v>
      </c>
      <c r="M4969" t="s">
        <v>57</v>
      </c>
      <c r="N4969" t="s">
        <v>129</v>
      </c>
      <c r="O4969">
        <v>20</v>
      </c>
      <c r="P4969" t="s">
        <v>130</v>
      </c>
      <c r="Q4969" t="s">
        <v>131</v>
      </c>
      <c r="R4969" t="s">
        <v>132</v>
      </c>
      <c r="S4969" t="s">
        <v>133</v>
      </c>
      <c r="T4969" t="s">
        <v>134</v>
      </c>
      <c r="U4969">
        <f>Final_Product___Sales_Data[[#This Row],[Quantity]]*Final_Product___Sales_Data[[#This Row],[Price]]</f>
        <v>40</v>
      </c>
      <c r="V4969">
        <f>Final_Product___Sales_Data[[#This Row],[Before discount]]-(Final_Product___Sales_Data[[#This Row],[Before discount]]*Final_Product___Sales_Data[[#This Row],[Discount]])</f>
        <v>39.838567593801514</v>
      </c>
    </row>
    <row r="4970" spans="1:22" x14ac:dyDescent="0.3">
      <c r="A4970" t="s">
        <v>227</v>
      </c>
      <c r="B4970" t="s">
        <v>228</v>
      </c>
      <c r="C4970">
        <v>56</v>
      </c>
      <c r="D4970" t="s">
        <v>22</v>
      </c>
      <c r="E4970" t="s">
        <v>23</v>
      </c>
      <c r="F4970">
        <v>5969</v>
      </c>
      <c r="G4970" t="s">
        <v>204</v>
      </c>
      <c r="H4970" s="1">
        <v>45584</v>
      </c>
      <c r="I4970">
        <v>4</v>
      </c>
      <c r="J4970">
        <v>63</v>
      </c>
      <c r="K4970">
        <v>5.8552237038687074E-2</v>
      </c>
      <c r="L4970" t="s">
        <v>205</v>
      </c>
      <c r="M4970" t="s">
        <v>26</v>
      </c>
      <c r="N4970" t="s">
        <v>82</v>
      </c>
      <c r="O4970">
        <v>31.5</v>
      </c>
      <c r="P4970" t="s">
        <v>83</v>
      </c>
      <c r="Q4970" t="s">
        <v>84</v>
      </c>
      <c r="R4970" t="s">
        <v>85</v>
      </c>
      <c r="S4970" t="s">
        <v>86</v>
      </c>
      <c r="T4970" t="s">
        <v>87</v>
      </c>
      <c r="U4970">
        <f>Final_Product___Sales_Data[[#This Row],[Quantity]]*Final_Product___Sales_Data[[#This Row],[Price]]</f>
        <v>252</v>
      </c>
      <c r="V4970">
        <f>Final_Product___Sales_Data[[#This Row],[Before discount]]-(Final_Product___Sales_Data[[#This Row],[Before discount]]*Final_Product___Sales_Data[[#This Row],[Discount]])</f>
        <v>237.24483626625084</v>
      </c>
    </row>
    <row r="4971" spans="1:22" x14ac:dyDescent="0.3">
      <c r="A4971" t="s">
        <v>236</v>
      </c>
      <c r="B4971" t="s">
        <v>237</v>
      </c>
      <c r="C4971">
        <v>53</v>
      </c>
      <c r="D4971" t="s">
        <v>98</v>
      </c>
      <c r="E4971" t="s">
        <v>41</v>
      </c>
      <c r="F4971">
        <v>5970</v>
      </c>
      <c r="G4971" t="s">
        <v>417</v>
      </c>
      <c r="H4971" s="1">
        <v>45585</v>
      </c>
      <c r="I4971">
        <v>5</v>
      </c>
      <c r="J4971">
        <v>21</v>
      </c>
      <c r="K4971">
        <v>1.3514363398862018E-2</v>
      </c>
      <c r="L4971" t="s">
        <v>418</v>
      </c>
      <c r="M4971" t="s">
        <v>57</v>
      </c>
      <c r="N4971" t="s">
        <v>58</v>
      </c>
      <c r="O4971">
        <v>10.5</v>
      </c>
      <c r="P4971" t="s">
        <v>59</v>
      </c>
      <c r="Q4971" t="s">
        <v>60</v>
      </c>
      <c r="R4971" t="s">
        <v>61</v>
      </c>
      <c r="S4971" t="s">
        <v>62</v>
      </c>
      <c r="T4971" t="s">
        <v>50</v>
      </c>
      <c r="U4971">
        <f>Final_Product___Sales_Data[[#This Row],[Quantity]]*Final_Product___Sales_Data[[#This Row],[Price]]</f>
        <v>105</v>
      </c>
      <c r="V4971">
        <f>Final_Product___Sales_Data[[#This Row],[Before discount]]-(Final_Product___Sales_Data[[#This Row],[Before discount]]*Final_Product___Sales_Data[[#This Row],[Discount]])</f>
        <v>103.58099184311949</v>
      </c>
    </row>
    <row r="4972" spans="1:22" x14ac:dyDescent="0.3">
      <c r="A4972" t="s">
        <v>184</v>
      </c>
      <c r="B4972" t="s">
        <v>185</v>
      </c>
      <c r="C4972">
        <v>60</v>
      </c>
      <c r="D4972" t="s">
        <v>22</v>
      </c>
      <c r="E4972" t="s">
        <v>38</v>
      </c>
      <c r="F4972">
        <v>5971</v>
      </c>
      <c r="G4972" t="s">
        <v>69</v>
      </c>
      <c r="H4972" s="1">
        <v>45585</v>
      </c>
      <c r="I4972">
        <v>10</v>
      </c>
      <c r="J4972">
        <v>10</v>
      </c>
      <c r="K4972">
        <v>5.5730006614514695E-2</v>
      </c>
      <c r="L4972" t="s">
        <v>70</v>
      </c>
      <c r="M4972" t="s">
        <v>71</v>
      </c>
      <c r="N4972" t="s">
        <v>72</v>
      </c>
      <c r="O4972">
        <v>5</v>
      </c>
      <c r="P4972" t="s">
        <v>73</v>
      </c>
      <c r="Q4972" t="s">
        <v>74</v>
      </c>
      <c r="R4972" t="s">
        <v>75</v>
      </c>
      <c r="S4972" t="s">
        <v>76</v>
      </c>
      <c r="T4972" t="s">
        <v>77</v>
      </c>
      <c r="U4972">
        <f>Final_Product___Sales_Data[[#This Row],[Quantity]]*Final_Product___Sales_Data[[#This Row],[Price]]</f>
        <v>100</v>
      </c>
      <c r="V4972">
        <f>Final_Product___Sales_Data[[#This Row],[Before discount]]-(Final_Product___Sales_Data[[#This Row],[Before discount]]*Final_Product___Sales_Data[[#This Row],[Discount]])</f>
        <v>94.426999338548526</v>
      </c>
    </row>
    <row r="4973" spans="1:22" x14ac:dyDescent="0.3">
      <c r="A4973" t="s">
        <v>248</v>
      </c>
      <c r="B4973" t="s">
        <v>249</v>
      </c>
      <c r="C4973">
        <v>23</v>
      </c>
      <c r="D4973" t="s">
        <v>22</v>
      </c>
      <c r="E4973" t="s">
        <v>35</v>
      </c>
      <c r="F4973">
        <v>5972</v>
      </c>
      <c r="G4973" t="s">
        <v>186</v>
      </c>
      <c r="H4973" s="1">
        <v>45585</v>
      </c>
      <c r="I4973">
        <v>4</v>
      </c>
      <c r="J4973">
        <v>22</v>
      </c>
      <c r="K4973">
        <v>8.4552044057448206E-3</v>
      </c>
      <c r="L4973" t="s">
        <v>187</v>
      </c>
      <c r="M4973" t="s">
        <v>101</v>
      </c>
      <c r="N4973" t="s">
        <v>102</v>
      </c>
      <c r="O4973">
        <v>11</v>
      </c>
      <c r="P4973" t="s">
        <v>103</v>
      </c>
      <c r="Q4973" t="s">
        <v>104</v>
      </c>
      <c r="R4973" t="s">
        <v>105</v>
      </c>
      <c r="S4973" t="s">
        <v>106</v>
      </c>
      <c r="T4973" t="s">
        <v>107</v>
      </c>
      <c r="U4973">
        <f>Final_Product___Sales_Data[[#This Row],[Quantity]]*Final_Product___Sales_Data[[#This Row],[Price]]</f>
        <v>88</v>
      </c>
      <c r="V4973">
        <f>Final_Product___Sales_Data[[#This Row],[Before discount]]-(Final_Product___Sales_Data[[#This Row],[Before discount]]*Final_Product___Sales_Data[[#This Row],[Discount]])</f>
        <v>87.255942012294454</v>
      </c>
    </row>
    <row r="4974" spans="1:22" x14ac:dyDescent="0.3">
      <c r="A4974" t="s">
        <v>421</v>
      </c>
      <c r="B4974" t="s">
        <v>422</v>
      </c>
      <c r="C4974">
        <v>37</v>
      </c>
      <c r="D4974" t="s">
        <v>98</v>
      </c>
      <c r="E4974" t="s">
        <v>41</v>
      </c>
      <c r="F4974">
        <v>5973</v>
      </c>
      <c r="G4974" t="s">
        <v>108</v>
      </c>
      <c r="H4974" s="1">
        <v>45585</v>
      </c>
      <c r="I4974">
        <v>6</v>
      </c>
      <c r="J4974">
        <v>34</v>
      </c>
      <c r="K4974">
        <v>4.1255477289724202E-2</v>
      </c>
      <c r="L4974" t="s">
        <v>109</v>
      </c>
      <c r="M4974" t="s">
        <v>26</v>
      </c>
      <c r="N4974" t="s">
        <v>27</v>
      </c>
      <c r="O4974">
        <v>17</v>
      </c>
      <c r="P4974" t="s">
        <v>28</v>
      </c>
      <c r="Q4974" t="s">
        <v>29</v>
      </c>
      <c r="R4974" t="s">
        <v>30</v>
      </c>
      <c r="S4974" t="s">
        <v>31</v>
      </c>
      <c r="T4974" t="s">
        <v>32</v>
      </c>
      <c r="U4974">
        <f>Final_Product___Sales_Data[[#This Row],[Quantity]]*Final_Product___Sales_Data[[#This Row],[Price]]</f>
        <v>204</v>
      </c>
      <c r="V4974">
        <f>Final_Product___Sales_Data[[#This Row],[Before discount]]-(Final_Product___Sales_Data[[#This Row],[Before discount]]*Final_Product___Sales_Data[[#This Row],[Discount]])</f>
        <v>195.58388263289626</v>
      </c>
    </row>
    <row r="4975" spans="1:22" x14ac:dyDescent="0.3">
      <c r="A4975" t="s">
        <v>345</v>
      </c>
      <c r="B4975" t="s">
        <v>346</v>
      </c>
      <c r="C4975">
        <v>60</v>
      </c>
      <c r="D4975" t="s">
        <v>22</v>
      </c>
      <c r="E4975" t="s">
        <v>41</v>
      </c>
      <c r="F4975">
        <v>5974</v>
      </c>
      <c r="G4975" t="s">
        <v>304</v>
      </c>
      <c r="H4975" s="1">
        <v>45585</v>
      </c>
      <c r="I4975">
        <v>9</v>
      </c>
      <c r="J4975">
        <v>18</v>
      </c>
      <c r="K4975">
        <v>9.2034851106451709E-2</v>
      </c>
      <c r="L4975" t="s">
        <v>305</v>
      </c>
      <c r="M4975" t="s">
        <v>71</v>
      </c>
      <c r="N4975" t="s">
        <v>117</v>
      </c>
      <c r="O4975">
        <v>9</v>
      </c>
      <c r="P4975" t="s">
        <v>118</v>
      </c>
      <c r="Q4975" t="s">
        <v>119</v>
      </c>
      <c r="R4975" t="s">
        <v>120</v>
      </c>
      <c r="S4975" t="s">
        <v>121</v>
      </c>
      <c r="T4975" t="s">
        <v>122</v>
      </c>
      <c r="U4975">
        <f>Final_Product___Sales_Data[[#This Row],[Quantity]]*Final_Product___Sales_Data[[#This Row],[Price]]</f>
        <v>162</v>
      </c>
      <c r="V4975">
        <f>Final_Product___Sales_Data[[#This Row],[Before discount]]-(Final_Product___Sales_Data[[#This Row],[Before discount]]*Final_Product___Sales_Data[[#This Row],[Discount]])</f>
        <v>147.09035412075482</v>
      </c>
    </row>
    <row r="4976" spans="1:22" x14ac:dyDescent="0.3">
      <c r="A4976" t="s">
        <v>379</v>
      </c>
      <c r="B4976" t="s">
        <v>380</v>
      </c>
      <c r="C4976">
        <v>64</v>
      </c>
      <c r="D4976" t="s">
        <v>98</v>
      </c>
      <c r="E4976" t="s">
        <v>112</v>
      </c>
      <c r="F4976">
        <v>5975</v>
      </c>
      <c r="G4976" t="s">
        <v>51</v>
      </c>
      <c r="H4976" s="1">
        <v>45585</v>
      </c>
      <c r="I4976">
        <v>1</v>
      </c>
      <c r="J4976">
        <v>54</v>
      </c>
      <c r="K4976">
        <v>9.6621833924830355E-2</v>
      </c>
      <c r="L4976" t="s">
        <v>52</v>
      </c>
      <c r="M4976" t="s">
        <v>44</v>
      </c>
      <c r="N4976" t="s">
        <v>45</v>
      </c>
      <c r="O4976">
        <v>27</v>
      </c>
      <c r="P4976" t="s">
        <v>46</v>
      </c>
      <c r="Q4976" t="s">
        <v>47</v>
      </c>
      <c r="R4976" t="s">
        <v>48</v>
      </c>
      <c r="S4976" t="s">
        <v>49</v>
      </c>
      <c r="T4976" t="s">
        <v>50</v>
      </c>
      <c r="U4976">
        <f>Final_Product___Sales_Data[[#This Row],[Quantity]]*Final_Product___Sales_Data[[#This Row],[Price]]</f>
        <v>54</v>
      </c>
      <c r="V4976">
        <f>Final_Product___Sales_Data[[#This Row],[Before discount]]-(Final_Product___Sales_Data[[#This Row],[Before discount]]*Final_Product___Sales_Data[[#This Row],[Discount]])</f>
        <v>48.782420968059164</v>
      </c>
    </row>
    <row r="4977" spans="1:22" x14ac:dyDescent="0.3">
      <c r="A4977" t="s">
        <v>143</v>
      </c>
      <c r="B4977" t="s">
        <v>144</v>
      </c>
      <c r="C4977">
        <v>56</v>
      </c>
      <c r="D4977" t="s">
        <v>22</v>
      </c>
      <c r="E4977" t="s">
        <v>35</v>
      </c>
      <c r="F4977">
        <v>5976</v>
      </c>
      <c r="G4977" t="s">
        <v>99</v>
      </c>
      <c r="H4977" s="1">
        <v>45585</v>
      </c>
      <c r="I4977">
        <v>7</v>
      </c>
      <c r="J4977">
        <v>25</v>
      </c>
      <c r="K4977">
        <v>9.6541560481875441E-2</v>
      </c>
      <c r="L4977" t="s">
        <v>100</v>
      </c>
      <c r="M4977" t="s">
        <v>101</v>
      </c>
      <c r="N4977" t="s">
        <v>102</v>
      </c>
      <c r="O4977">
        <v>12.5</v>
      </c>
      <c r="P4977" t="s">
        <v>103</v>
      </c>
      <c r="Q4977" t="s">
        <v>104</v>
      </c>
      <c r="R4977" t="s">
        <v>105</v>
      </c>
      <c r="S4977" t="s">
        <v>106</v>
      </c>
      <c r="T4977" t="s">
        <v>107</v>
      </c>
      <c r="U4977">
        <f>Final_Product___Sales_Data[[#This Row],[Quantity]]*Final_Product___Sales_Data[[#This Row],[Price]]</f>
        <v>175</v>
      </c>
      <c r="V4977">
        <f>Final_Product___Sales_Data[[#This Row],[Before discount]]-(Final_Product___Sales_Data[[#This Row],[Before discount]]*Final_Product___Sales_Data[[#This Row],[Discount]])</f>
        <v>158.10522691567181</v>
      </c>
    </row>
    <row r="4978" spans="1:22" x14ac:dyDescent="0.3">
      <c r="A4978" t="s">
        <v>123</v>
      </c>
      <c r="B4978" t="s">
        <v>124</v>
      </c>
      <c r="C4978">
        <v>69</v>
      </c>
      <c r="D4978" t="s">
        <v>98</v>
      </c>
      <c r="E4978" t="s">
        <v>23</v>
      </c>
      <c r="F4978">
        <v>5977</v>
      </c>
      <c r="G4978" t="s">
        <v>169</v>
      </c>
      <c r="H4978" s="1">
        <v>45585</v>
      </c>
      <c r="I4978">
        <v>7</v>
      </c>
      <c r="J4978">
        <v>26.5</v>
      </c>
      <c r="K4978">
        <v>7.4226249045191414E-2</v>
      </c>
      <c r="L4978" t="s">
        <v>170</v>
      </c>
      <c r="M4978" t="s">
        <v>101</v>
      </c>
      <c r="N4978" t="s">
        <v>102</v>
      </c>
      <c r="O4978">
        <v>13.25</v>
      </c>
      <c r="P4978" t="s">
        <v>103</v>
      </c>
      <c r="Q4978" t="s">
        <v>104</v>
      </c>
      <c r="R4978" t="s">
        <v>105</v>
      </c>
      <c r="S4978" t="s">
        <v>106</v>
      </c>
      <c r="T4978" t="s">
        <v>107</v>
      </c>
      <c r="U4978">
        <f>Final_Product___Sales_Data[[#This Row],[Quantity]]*Final_Product___Sales_Data[[#This Row],[Price]]</f>
        <v>185.5</v>
      </c>
      <c r="V4978">
        <f>Final_Product___Sales_Data[[#This Row],[Before discount]]-(Final_Product___Sales_Data[[#This Row],[Before discount]]*Final_Product___Sales_Data[[#This Row],[Discount]])</f>
        <v>171.731030802117</v>
      </c>
    </row>
    <row r="4979" spans="1:22" x14ac:dyDescent="0.3">
      <c r="A4979" t="s">
        <v>265</v>
      </c>
      <c r="B4979" t="s">
        <v>266</v>
      </c>
      <c r="C4979">
        <v>55</v>
      </c>
      <c r="D4979" t="s">
        <v>98</v>
      </c>
      <c r="E4979" t="s">
        <v>23</v>
      </c>
      <c r="F4979">
        <v>5978</v>
      </c>
      <c r="G4979" t="s">
        <v>169</v>
      </c>
      <c r="H4979" s="1">
        <v>45585</v>
      </c>
      <c r="I4979">
        <v>9</v>
      </c>
      <c r="J4979">
        <v>26.5</v>
      </c>
      <c r="K4979">
        <v>5.8381557206837659E-2</v>
      </c>
      <c r="L4979" t="s">
        <v>170</v>
      </c>
      <c r="M4979" t="s">
        <v>101</v>
      </c>
      <c r="N4979" t="s">
        <v>102</v>
      </c>
      <c r="O4979">
        <v>13.25</v>
      </c>
      <c r="P4979" t="s">
        <v>103</v>
      </c>
      <c r="Q4979" t="s">
        <v>104</v>
      </c>
      <c r="R4979" t="s">
        <v>105</v>
      </c>
      <c r="S4979" t="s">
        <v>106</v>
      </c>
      <c r="T4979" t="s">
        <v>107</v>
      </c>
      <c r="U4979">
        <f>Final_Product___Sales_Data[[#This Row],[Quantity]]*Final_Product___Sales_Data[[#This Row],[Price]]</f>
        <v>238.5</v>
      </c>
      <c r="V4979">
        <f>Final_Product___Sales_Data[[#This Row],[Before discount]]-(Final_Product___Sales_Data[[#This Row],[Before discount]]*Final_Product___Sales_Data[[#This Row],[Discount]])</f>
        <v>224.57599860616921</v>
      </c>
    </row>
    <row r="4980" spans="1:22" x14ac:dyDescent="0.3">
      <c r="A4980" t="s">
        <v>448</v>
      </c>
      <c r="B4980" t="s">
        <v>449</v>
      </c>
      <c r="C4980">
        <v>64</v>
      </c>
      <c r="D4980" t="s">
        <v>22</v>
      </c>
      <c r="E4980" t="s">
        <v>38</v>
      </c>
      <c r="F4980">
        <v>5979</v>
      </c>
      <c r="G4980" t="s">
        <v>24</v>
      </c>
      <c r="H4980" s="1">
        <v>45585</v>
      </c>
      <c r="I4980">
        <v>1</v>
      </c>
      <c r="J4980">
        <v>30</v>
      </c>
      <c r="K4980">
        <v>7.3485169819538884E-2</v>
      </c>
      <c r="L4980" t="s">
        <v>25</v>
      </c>
      <c r="M4980" t="s">
        <v>26</v>
      </c>
      <c r="N4980" t="s">
        <v>27</v>
      </c>
      <c r="O4980">
        <v>15</v>
      </c>
      <c r="P4980" t="s">
        <v>28</v>
      </c>
      <c r="Q4980" t="s">
        <v>29</v>
      </c>
      <c r="R4980" t="s">
        <v>30</v>
      </c>
      <c r="S4980" t="s">
        <v>31</v>
      </c>
      <c r="T4980" t="s">
        <v>32</v>
      </c>
      <c r="U4980">
        <f>Final_Product___Sales_Data[[#This Row],[Quantity]]*Final_Product___Sales_Data[[#This Row],[Price]]</f>
        <v>30</v>
      </c>
      <c r="V4980">
        <f>Final_Product___Sales_Data[[#This Row],[Before discount]]-(Final_Product___Sales_Data[[#This Row],[Before discount]]*Final_Product___Sales_Data[[#This Row],[Discount]])</f>
        <v>27.795444905413834</v>
      </c>
    </row>
    <row r="4981" spans="1:22" x14ac:dyDescent="0.3">
      <c r="A4981" t="s">
        <v>364</v>
      </c>
      <c r="B4981" t="s">
        <v>268</v>
      </c>
      <c r="C4981">
        <v>41</v>
      </c>
      <c r="D4981" t="s">
        <v>22</v>
      </c>
      <c r="E4981" t="s">
        <v>23</v>
      </c>
      <c r="F4981">
        <v>5980</v>
      </c>
      <c r="G4981" t="s">
        <v>141</v>
      </c>
      <c r="H4981" s="1">
        <v>45585</v>
      </c>
      <c r="I4981">
        <v>10</v>
      </c>
      <c r="J4981">
        <v>17.5</v>
      </c>
      <c r="K4981">
        <v>8.9618088996987422E-2</v>
      </c>
      <c r="L4981" t="s">
        <v>142</v>
      </c>
      <c r="M4981" t="s">
        <v>71</v>
      </c>
      <c r="N4981" t="s">
        <v>117</v>
      </c>
      <c r="O4981">
        <v>8.75</v>
      </c>
      <c r="P4981" t="s">
        <v>118</v>
      </c>
      <c r="Q4981" t="s">
        <v>119</v>
      </c>
      <c r="R4981" t="s">
        <v>120</v>
      </c>
      <c r="S4981" t="s">
        <v>121</v>
      </c>
      <c r="T4981" t="s">
        <v>122</v>
      </c>
      <c r="U4981">
        <f>Final_Product___Sales_Data[[#This Row],[Quantity]]*Final_Product___Sales_Data[[#This Row],[Price]]</f>
        <v>175</v>
      </c>
      <c r="V4981">
        <f>Final_Product___Sales_Data[[#This Row],[Before discount]]-(Final_Product___Sales_Data[[#This Row],[Before discount]]*Final_Product___Sales_Data[[#This Row],[Discount]])</f>
        <v>159.31683442552719</v>
      </c>
    </row>
    <row r="4982" spans="1:22" x14ac:dyDescent="0.3">
      <c r="A4982" t="s">
        <v>20</v>
      </c>
      <c r="B4982" t="s">
        <v>21</v>
      </c>
      <c r="C4982">
        <v>28</v>
      </c>
      <c r="D4982" t="s">
        <v>22</v>
      </c>
      <c r="E4982" t="s">
        <v>23</v>
      </c>
      <c r="F4982">
        <v>5981</v>
      </c>
      <c r="G4982" t="s">
        <v>192</v>
      </c>
      <c r="H4982" s="1">
        <v>45585</v>
      </c>
      <c r="I4982">
        <v>10</v>
      </c>
      <c r="J4982">
        <v>28</v>
      </c>
      <c r="K4982">
        <v>2.9812460279345355E-2</v>
      </c>
      <c r="L4982" t="s">
        <v>193</v>
      </c>
      <c r="M4982" t="s">
        <v>57</v>
      </c>
      <c r="N4982" t="s">
        <v>58</v>
      </c>
      <c r="O4982">
        <v>14</v>
      </c>
      <c r="P4982" t="s">
        <v>59</v>
      </c>
      <c r="Q4982" t="s">
        <v>60</v>
      </c>
      <c r="R4982" t="s">
        <v>61</v>
      </c>
      <c r="S4982" t="s">
        <v>62</v>
      </c>
      <c r="T4982" t="s">
        <v>50</v>
      </c>
      <c r="U4982">
        <f>Final_Product___Sales_Data[[#This Row],[Quantity]]*Final_Product___Sales_Data[[#This Row],[Price]]</f>
        <v>280</v>
      </c>
      <c r="V4982">
        <f>Final_Product___Sales_Data[[#This Row],[Before discount]]-(Final_Product___Sales_Data[[#This Row],[Before discount]]*Final_Product___Sales_Data[[#This Row],[Discount]])</f>
        <v>271.65251112178328</v>
      </c>
    </row>
    <row r="4983" spans="1:22" x14ac:dyDescent="0.3">
      <c r="A4983" t="s">
        <v>39</v>
      </c>
      <c r="B4983" t="s">
        <v>40</v>
      </c>
      <c r="C4983">
        <v>66</v>
      </c>
      <c r="D4983" t="s">
        <v>22</v>
      </c>
      <c r="E4983" t="s">
        <v>41</v>
      </c>
      <c r="F4983">
        <v>5982</v>
      </c>
      <c r="G4983" t="s">
        <v>115</v>
      </c>
      <c r="H4983" s="1">
        <v>45585</v>
      </c>
      <c r="I4983">
        <v>3</v>
      </c>
      <c r="J4983">
        <v>17</v>
      </c>
      <c r="K4983">
        <v>3.063193723873683E-2</v>
      </c>
      <c r="L4983" t="s">
        <v>116</v>
      </c>
      <c r="M4983" t="s">
        <v>71</v>
      </c>
      <c r="N4983" t="s">
        <v>117</v>
      </c>
      <c r="O4983">
        <v>8.5</v>
      </c>
      <c r="P4983" t="s">
        <v>118</v>
      </c>
      <c r="Q4983" t="s">
        <v>119</v>
      </c>
      <c r="R4983" t="s">
        <v>120</v>
      </c>
      <c r="S4983" t="s">
        <v>121</v>
      </c>
      <c r="T4983" t="s">
        <v>122</v>
      </c>
      <c r="U4983">
        <f>Final_Product___Sales_Data[[#This Row],[Quantity]]*Final_Product___Sales_Data[[#This Row],[Price]]</f>
        <v>51</v>
      </c>
      <c r="V4983">
        <f>Final_Product___Sales_Data[[#This Row],[Before discount]]-(Final_Product___Sales_Data[[#This Row],[Before discount]]*Final_Product___Sales_Data[[#This Row],[Discount]])</f>
        <v>49.437771200824422</v>
      </c>
    </row>
    <row r="4984" spans="1:22" x14ac:dyDescent="0.3">
      <c r="A4984" t="s">
        <v>252</v>
      </c>
      <c r="B4984" t="s">
        <v>253</v>
      </c>
      <c r="C4984">
        <v>62</v>
      </c>
      <c r="D4984" t="s">
        <v>98</v>
      </c>
      <c r="E4984" t="s">
        <v>41</v>
      </c>
      <c r="F4984">
        <v>5983</v>
      </c>
      <c r="G4984" t="s">
        <v>206</v>
      </c>
      <c r="H4984" s="1">
        <v>45585</v>
      </c>
      <c r="I4984">
        <v>1</v>
      </c>
      <c r="J4984">
        <v>59.5</v>
      </c>
      <c r="K4984">
        <v>2.3801878063506456E-2</v>
      </c>
      <c r="L4984" t="s">
        <v>207</v>
      </c>
      <c r="M4984" t="s">
        <v>26</v>
      </c>
      <c r="N4984" t="s">
        <v>82</v>
      </c>
      <c r="O4984">
        <v>29.75</v>
      </c>
      <c r="P4984" t="s">
        <v>83</v>
      </c>
      <c r="Q4984" t="s">
        <v>84</v>
      </c>
      <c r="R4984" t="s">
        <v>85</v>
      </c>
      <c r="S4984" t="s">
        <v>86</v>
      </c>
      <c r="T4984" t="s">
        <v>87</v>
      </c>
      <c r="U4984">
        <f>Final_Product___Sales_Data[[#This Row],[Quantity]]*Final_Product___Sales_Data[[#This Row],[Price]]</f>
        <v>59.5</v>
      </c>
      <c r="V4984">
        <f>Final_Product___Sales_Data[[#This Row],[Before discount]]-(Final_Product___Sales_Data[[#This Row],[Before discount]]*Final_Product___Sales_Data[[#This Row],[Discount]])</f>
        <v>58.083788255221364</v>
      </c>
    </row>
    <row r="4985" spans="1:22" x14ac:dyDescent="0.3">
      <c r="A4985" t="s">
        <v>468</v>
      </c>
      <c r="B4985" t="s">
        <v>424</v>
      </c>
      <c r="C4985">
        <v>52</v>
      </c>
      <c r="D4985" t="s">
        <v>22</v>
      </c>
      <c r="E4985" t="s">
        <v>35</v>
      </c>
      <c r="F4985">
        <v>5984</v>
      </c>
      <c r="G4985" t="s">
        <v>332</v>
      </c>
      <c r="H4985" s="1">
        <v>45585</v>
      </c>
      <c r="I4985">
        <v>10</v>
      </c>
      <c r="J4985">
        <v>37</v>
      </c>
      <c r="K4985">
        <v>8.0926565435465836E-2</v>
      </c>
      <c r="L4985" t="s">
        <v>333</v>
      </c>
      <c r="M4985" t="s">
        <v>26</v>
      </c>
      <c r="N4985" t="s">
        <v>27</v>
      </c>
      <c r="O4985">
        <v>18.5</v>
      </c>
      <c r="P4985" t="s">
        <v>28</v>
      </c>
      <c r="Q4985" t="s">
        <v>29</v>
      </c>
      <c r="R4985" t="s">
        <v>30</v>
      </c>
      <c r="S4985" t="s">
        <v>31</v>
      </c>
      <c r="T4985" t="s">
        <v>32</v>
      </c>
      <c r="U4985">
        <f>Final_Product___Sales_Data[[#This Row],[Quantity]]*Final_Product___Sales_Data[[#This Row],[Price]]</f>
        <v>370</v>
      </c>
      <c r="V4985">
        <f>Final_Product___Sales_Data[[#This Row],[Before discount]]-(Final_Product___Sales_Data[[#This Row],[Before discount]]*Final_Product___Sales_Data[[#This Row],[Discount]])</f>
        <v>340.05717078887767</v>
      </c>
    </row>
    <row r="4986" spans="1:22" x14ac:dyDescent="0.3">
      <c r="A4986" t="s">
        <v>421</v>
      </c>
      <c r="B4986" t="s">
        <v>422</v>
      </c>
      <c r="C4986">
        <v>37</v>
      </c>
      <c r="D4986" t="s">
        <v>98</v>
      </c>
      <c r="E4986" t="s">
        <v>41</v>
      </c>
      <c r="F4986">
        <v>5985</v>
      </c>
      <c r="G4986" t="s">
        <v>217</v>
      </c>
      <c r="H4986" s="1">
        <v>45586</v>
      </c>
      <c r="I4986">
        <v>3</v>
      </c>
      <c r="J4986">
        <v>53</v>
      </c>
      <c r="K4986">
        <v>1.2670383347922642E-2</v>
      </c>
      <c r="L4986" t="s">
        <v>218</v>
      </c>
      <c r="M4986" t="s">
        <v>44</v>
      </c>
      <c r="N4986" t="s">
        <v>45</v>
      </c>
      <c r="O4986">
        <v>26.5</v>
      </c>
      <c r="P4986" t="s">
        <v>46</v>
      </c>
      <c r="Q4986" t="s">
        <v>47</v>
      </c>
      <c r="R4986" t="s">
        <v>48</v>
      </c>
      <c r="S4986" t="s">
        <v>49</v>
      </c>
      <c r="T4986" t="s">
        <v>50</v>
      </c>
      <c r="U4986">
        <f>Final_Product___Sales_Data[[#This Row],[Quantity]]*Final_Product___Sales_Data[[#This Row],[Price]]</f>
        <v>159</v>
      </c>
      <c r="V4986">
        <f>Final_Product___Sales_Data[[#This Row],[Before discount]]-(Final_Product___Sales_Data[[#This Row],[Before discount]]*Final_Product___Sales_Data[[#This Row],[Discount]])</f>
        <v>156.98540904768029</v>
      </c>
    </row>
    <row r="4987" spans="1:22" x14ac:dyDescent="0.3">
      <c r="A4987" t="s">
        <v>466</v>
      </c>
      <c r="B4987" t="s">
        <v>467</v>
      </c>
      <c r="C4987">
        <v>18</v>
      </c>
      <c r="D4987" t="s">
        <v>98</v>
      </c>
      <c r="E4987" t="s">
        <v>112</v>
      </c>
      <c r="F4987">
        <v>5986</v>
      </c>
      <c r="G4987" t="s">
        <v>165</v>
      </c>
      <c r="H4987" s="1">
        <v>45586</v>
      </c>
      <c r="I4987">
        <v>3</v>
      </c>
      <c r="J4987">
        <v>26</v>
      </c>
      <c r="K4987">
        <v>5.0435901601859984E-2</v>
      </c>
      <c r="L4987" t="s">
        <v>166</v>
      </c>
      <c r="M4987" t="s">
        <v>101</v>
      </c>
      <c r="N4987" t="s">
        <v>102</v>
      </c>
      <c r="O4987">
        <v>13</v>
      </c>
      <c r="P4987" t="s">
        <v>103</v>
      </c>
      <c r="Q4987" t="s">
        <v>104</v>
      </c>
      <c r="R4987" t="s">
        <v>105</v>
      </c>
      <c r="S4987" t="s">
        <v>106</v>
      </c>
      <c r="T4987" t="s">
        <v>107</v>
      </c>
      <c r="U4987">
        <f>Final_Product___Sales_Data[[#This Row],[Quantity]]*Final_Product___Sales_Data[[#This Row],[Price]]</f>
        <v>78</v>
      </c>
      <c r="V4987">
        <f>Final_Product___Sales_Data[[#This Row],[Before discount]]-(Final_Product___Sales_Data[[#This Row],[Before discount]]*Final_Product___Sales_Data[[#This Row],[Discount]])</f>
        <v>74.065999675054925</v>
      </c>
    </row>
    <row r="4988" spans="1:22" x14ac:dyDescent="0.3">
      <c r="A4988" t="s">
        <v>431</v>
      </c>
      <c r="B4988" t="s">
        <v>432</v>
      </c>
      <c r="C4988">
        <v>39</v>
      </c>
      <c r="D4988" t="s">
        <v>98</v>
      </c>
      <c r="E4988" t="s">
        <v>112</v>
      </c>
      <c r="F4988">
        <v>5987</v>
      </c>
      <c r="G4988" t="s">
        <v>254</v>
      </c>
      <c r="H4988" s="1">
        <v>45586</v>
      </c>
      <c r="I4988">
        <v>2</v>
      </c>
      <c r="J4988">
        <v>23</v>
      </c>
      <c r="K4988">
        <v>1.2904071942680907E-2</v>
      </c>
      <c r="L4988" t="s">
        <v>255</v>
      </c>
      <c r="M4988" t="s">
        <v>57</v>
      </c>
      <c r="N4988" t="s">
        <v>58</v>
      </c>
      <c r="O4988">
        <v>11.5</v>
      </c>
      <c r="P4988" t="s">
        <v>59</v>
      </c>
      <c r="Q4988" t="s">
        <v>60</v>
      </c>
      <c r="R4988" t="s">
        <v>61</v>
      </c>
      <c r="S4988" t="s">
        <v>62</v>
      </c>
      <c r="T4988" t="s">
        <v>50</v>
      </c>
      <c r="U4988">
        <f>Final_Product___Sales_Data[[#This Row],[Quantity]]*Final_Product___Sales_Data[[#This Row],[Price]]</f>
        <v>46</v>
      </c>
      <c r="V4988">
        <f>Final_Product___Sales_Data[[#This Row],[Before discount]]-(Final_Product___Sales_Data[[#This Row],[Before discount]]*Final_Product___Sales_Data[[#This Row],[Discount]])</f>
        <v>45.406412690636678</v>
      </c>
    </row>
    <row r="4989" spans="1:22" x14ac:dyDescent="0.3">
      <c r="A4989" t="s">
        <v>409</v>
      </c>
      <c r="B4989" t="s">
        <v>410</v>
      </c>
      <c r="C4989">
        <v>51</v>
      </c>
      <c r="D4989" t="s">
        <v>98</v>
      </c>
      <c r="E4989" t="s">
        <v>23</v>
      </c>
      <c r="F4989">
        <v>5988</v>
      </c>
      <c r="G4989" t="s">
        <v>65</v>
      </c>
      <c r="H4989" s="1">
        <v>45586</v>
      </c>
      <c r="I4989">
        <v>5</v>
      </c>
      <c r="J4989">
        <v>22.5</v>
      </c>
      <c r="K4989">
        <v>5.9482755708615165E-2</v>
      </c>
      <c r="L4989" t="s">
        <v>66</v>
      </c>
      <c r="M4989" t="s">
        <v>57</v>
      </c>
      <c r="N4989" t="s">
        <v>58</v>
      </c>
      <c r="O4989">
        <v>11.25</v>
      </c>
      <c r="P4989" t="s">
        <v>59</v>
      </c>
      <c r="Q4989" t="s">
        <v>60</v>
      </c>
      <c r="R4989" t="s">
        <v>61</v>
      </c>
      <c r="S4989" t="s">
        <v>62</v>
      </c>
      <c r="T4989" t="s">
        <v>50</v>
      </c>
      <c r="U4989">
        <f>Final_Product___Sales_Data[[#This Row],[Quantity]]*Final_Product___Sales_Data[[#This Row],[Price]]</f>
        <v>112.5</v>
      </c>
      <c r="V4989">
        <f>Final_Product___Sales_Data[[#This Row],[Before discount]]-(Final_Product___Sales_Data[[#This Row],[Before discount]]*Final_Product___Sales_Data[[#This Row],[Discount]])</f>
        <v>105.80818998278079</v>
      </c>
    </row>
    <row r="4990" spans="1:22" x14ac:dyDescent="0.3">
      <c r="A4990" t="s">
        <v>271</v>
      </c>
      <c r="B4990" t="s">
        <v>272</v>
      </c>
      <c r="C4990">
        <v>61</v>
      </c>
      <c r="D4990" t="s">
        <v>98</v>
      </c>
      <c r="E4990" t="s">
        <v>35</v>
      </c>
      <c r="F4990">
        <v>5989</v>
      </c>
      <c r="G4990" t="s">
        <v>186</v>
      </c>
      <c r="H4990" s="1">
        <v>45586</v>
      </c>
      <c r="I4990">
        <v>8</v>
      </c>
      <c r="J4990">
        <v>22</v>
      </c>
      <c r="K4990">
        <v>5.1634157177137721E-2</v>
      </c>
      <c r="L4990" t="s">
        <v>187</v>
      </c>
      <c r="M4990" t="s">
        <v>101</v>
      </c>
      <c r="N4990" t="s">
        <v>102</v>
      </c>
      <c r="O4990">
        <v>11</v>
      </c>
      <c r="P4990" t="s">
        <v>103</v>
      </c>
      <c r="Q4990" t="s">
        <v>104</v>
      </c>
      <c r="R4990" t="s">
        <v>105</v>
      </c>
      <c r="S4990" t="s">
        <v>106</v>
      </c>
      <c r="T4990" t="s">
        <v>107</v>
      </c>
      <c r="U4990">
        <f>Final_Product___Sales_Data[[#This Row],[Quantity]]*Final_Product___Sales_Data[[#This Row],[Price]]</f>
        <v>176</v>
      </c>
      <c r="V4990">
        <f>Final_Product___Sales_Data[[#This Row],[Before discount]]-(Final_Product___Sales_Data[[#This Row],[Before discount]]*Final_Product___Sales_Data[[#This Row],[Discount]])</f>
        <v>166.91238833682377</v>
      </c>
    </row>
    <row r="4991" spans="1:22" x14ac:dyDescent="0.3">
      <c r="A4991" t="s">
        <v>391</v>
      </c>
      <c r="B4991" t="s">
        <v>392</v>
      </c>
      <c r="C4991">
        <v>40</v>
      </c>
      <c r="D4991" t="s">
        <v>98</v>
      </c>
      <c r="E4991" t="s">
        <v>41</v>
      </c>
      <c r="F4991">
        <v>5990</v>
      </c>
      <c r="G4991" t="s">
        <v>204</v>
      </c>
      <c r="H4991" s="1">
        <v>45586</v>
      </c>
      <c r="I4991">
        <v>6</v>
      </c>
      <c r="J4991">
        <v>63</v>
      </c>
      <c r="K4991">
        <v>9.6343360409465742E-2</v>
      </c>
      <c r="L4991" t="s">
        <v>205</v>
      </c>
      <c r="M4991" t="s">
        <v>26</v>
      </c>
      <c r="N4991" t="s">
        <v>82</v>
      </c>
      <c r="O4991">
        <v>31.5</v>
      </c>
      <c r="P4991" t="s">
        <v>83</v>
      </c>
      <c r="Q4991" t="s">
        <v>84</v>
      </c>
      <c r="R4991" t="s">
        <v>85</v>
      </c>
      <c r="S4991" t="s">
        <v>86</v>
      </c>
      <c r="T4991" t="s">
        <v>87</v>
      </c>
      <c r="U4991">
        <f>Final_Product___Sales_Data[[#This Row],[Quantity]]*Final_Product___Sales_Data[[#This Row],[Price]]</f>
        <v>378</v>
      </c>
      <c r="V4991">
        <f>Final_Product___Sales_Data[[#This Row],[Before discount]]-(Final_Product___Sales_Data[[#This Row],[Before discount]]*Final_Product___Sales_Data[[#This Row],[Discount]])</f>
        <v>341.58220976522193</v>
      </c>
    </row>
    <row r="4992" spans="1:22" x14ac:dyDescent="0.3">
      <c r="A4992" t="s">
        <v>135</v>
      </c>
      <c r="B4992" t="s">
        <v>136</v>
      </c>
      <c r="C4992">
        <v>21</v>
      </c>
      <c r="D4992" t="s">
        <v>98</v>
      </c>
      <c r="E4992" t="s">
        <v>38</v>
      </c>
      <c r="F4992">
        <v>5991</v>
      </c>
      <c r="G4992" t="s">
        <v>139</v>
      </c>
      <c r="H4992" s="1">
        <v>45586</v>
      </c>
      <c r="I4992">
        <v>3</v>
      </c>
      <c r="J4992">
        <v>15</v>
      </c>
      <c r="K4992">
        <v>8.5666658745384046E-3</v>
      </c>
      <c r="L4992" t="s">
        <v>140</v>
      </c>
      <c r="M4992" t="s">
        <v>71</v>
      </c>
      <c r="N4992" t="s">
        <v>117</v>
      </c>
      <c r="O4992">
        <v>7.5</v>
      </c>
      <c r="P4992" t="s">
        <v>118</v>
      </c>
      <c r="Q4992" t="s">
        <v>119</v>
      </c>
      <c r="R4992" t="s">
        <v>120</v>
      </c>
      <c r="S4992" t="s">
        <v>121</v>
      </c>
      <c r="T4992" t="s">
        <v>122</v>
      </c>
      <c r="U4992">
        <f>Final_Product___Sales_Data[[#This Row],[Quantity]]*Final_Product___Sales_Data[[#This Row],[Price]]</f>
        <v>45</v>
      </c>
      <c r="V4992">
        <f>Final_Product___Sales_Data[[#This Row],[Before discount]]-(Final_Product___Sales_Data[[#This Row],[Before discount]]*Final_Product___Sales_Data[[#This Row],[Discount]])</f>
        <v>44.614500035645769</v>
      </c>
    </row>
    <row r="4993" spans="1:22" x14ac:dyDescent="0.3">
      <c r="A4993" t="s">
        <v>53</v>
      </c>
      <c r="B4993" t="s">
        <v>54</v>
      </c>
      <c r="C4993">
        <v>69</v>
      </c>
      <c r="D4993" t="s">
        <v>22</v>
      </c>
      <c r="E4993" t="s">
        <v>35</v>
      </c>
      <c r="F4993">
        <v>5992</v>
      </c>
      <c r="G4993" t="s">
        <v>186</v>
      </c>
      <c r="H4993" s="1">
        <v>45586</v>
      </c>
      <c r="I4993">
        <v>5</v>
      </c>
      <c r="J4993">
        <v>22</v>
      </c>
      <c r="K4993">
        <v>5.8668372088458848E-2</v>
      </c>
      <c r="L4993" t="s">
        <v>187</v>
      </c>
      <c r="M4993" t="s">
        <v>101</v>
      </c>
      <c r="N4993" t="s">
        <v>102</v>
      </c>
      <c r="O4993">
        <v>11</v>
      </c>
      <c r="P4993" t="s">
        <v>103</v>
      </c>
      <c r="Q4993" t="s">
        <v>104</v>
      </c>
      <c r="R4993" t="s">
        <v>105</v>
      </c>
      <c r="S4993" t="s">
        <v>106</v>
      </c>
      <c r="T4993" t="s">
        <v>107</v>
      </c>
      <c r="U4993">
        <f>Final_Product___Sales_Data[[#This Row],[Quantity]]*Final_Product___Sales_Data[[#This Row],[Price]]</f>
        <v>110</v>
      </c>
      <c r="V4993">
        <f>Final_Product___Sales_Data[[#This Row],[Before discount]]-(Final_Product___Sales_Data[[#This Row],[Before discount]]*Final_Product___Sales_Data[[#This Row],[Discount]])</f>
        <v>103.54647907026953</v>
      </c>
    </row>
    <row r="4994" spans="1:22" x14ac:dyDescent="0.3">
      <c r="A4994" t="s">
        <v>33</v>
      </c>
      <c r="B4994" t="s">
        <v>34</v>
      </c>
      <c r="C4994">
        <v>37</v>
      </c>
      <c r="D4994" t="s">
        <v>22</v>
      </c>
      <c r="E4994" t="s">
        <v>35</v>
      </c>
      <c r="F4994">
        <v>5993</v>
      </c>
      <c r="G4994" t="s">
        <v>292</v>
      </c>
      <c r="H4994" s="1">
        <v>45586</v>
      </c>
      <c r="I4994">
        <v>2</v>
      </c>
      <c r="J4994">
        <v>88</v>
      </c>
      <c r="K4994">
        <v>7.8838810076052313E-3</v>
      </c>
      <c r="L4994" t="s">
        <v>293</v>
      </c>
      <c r="M4994" t="s">
        <v>44</v>
      </c>
      <c r="N4994" t="s">
        <v>242</v>
      </c>
      <c r="O4994">
        <v>44</v>
      </c>
      <c r="P4994" t="s">
        <v>243</v>
      </c>
      <c r="Q4994" t="s">
        <v>244</v>
      </c>
      <c r="R4994" t="s">
        <v>245</v>
      </c>
      <c r="S4994" t="s">
        <v>246</v>
      </c>
      <c r="T4994" t="s">
        <v>247</v>
      </c>
      <c r="U4994">
        <f>Final_Product___Sales_Data[[#This Row],[Quantity]]*Final_Product___Sales_Data[[#This Row],[Price]]</f>
        <v>176</v>
      </c>
      <c r="V4994">
        <f>Final_Product___Sales_Data[[#This Row],[Before discount]]-(Final_Product___Sales_Data[[#This Row],[Before discount]]*Final_Product___Sales_Data[[#This Row],[Discount]])</f>
        <v>174.61243694266147</v>
      </c>
    </row>
    <row r="4995" spans="1:22" x14ac:dyDescent="0.3">
      <c r="A4995" t="s">
        <v>231</v>
      </c>
      <c r="B4995" t="s">
        <v>232</v>
      </c>
      <c r="C4995">
        <v>29</v>
      </c>
      <c r="D4995" t="s">
        <v>22</v>
      </c>
      <c r="E4995" t="s">
        <v>41</v>
      </c>
      <c r="F4995">
        <v>5994</v>
      </c>
      <c r="G4995" t="s">
        <v>139</v>
      </c>
      <c r="H4995" s="1">
        <v>45586</v>
      </c>
      <c r="I4995">
        <v>7</v>
      </c>
      <c r="J4995">
        <v>15</v>
      </c>
      <c r="K4995">
        <v>3.7051667530209997E-2</v>
      </c>
      <c r="L4995" t="s">
        <v>140</v>
      </c>
      <c r="M4995" t="s">
        <v>71</v>
      </c>
      <c r="N4995" t="s">
        <v>117</v>
      </c>
      <c r="O4995">
        <v>7.5</v>
      </c>
      <c r="P4995" t="s">
        <v>118</v>
      </c>
      <c r="Q4995" t="s">
        <v>119</v>
      </c>
      <c r="R4995" t="s">
        <v>120</v>
      </c>
      <c r="S4995" t="s">
        <v>121</v>
      </c>
      <c r="T4995" t="s">
        <v>122</v>
      </c>
      <c r="U4995">
        <f>Final_Product___Sales_Data[[#This Row],[Quantity]]*Final_Product___Sales_Data[[#This Row],[Price]]</f>
        <v>105</v>
      </c>
      <c r="V4995">
        <f>Final_Product___Sales_Data[[#This Row],[Before discount]]-(Final_Product___Sales_Data[[#This Row],[Before discount]]*Final_Product___Sales_Data[[#This Row],[Discount]])</f>
        <v>101.10957490932795</v>
      </c>
    </row>
    <row r="4996" spans="1:22" x14ac:dyDescent="0.3">
      <c r="A4996" t="s">
        <v>362</v>
      </c>
      <c r="B4996" t="s">
        <v>363</v>
      </c>
      <c r="C4996">
        <v>36</v>
      </c>
      <c r="D4996" t="s">
        <v>98</v>
      </c>
      <c r="E4996" t="s">
        <v>41</v>
      </c>
      <c r="F4996">
        <v>5995</v>
      </c>
      <c r="G4996" t="s">
        <v>127</v>
      </c>
      <c r="H4996" s="1">
        <v>45586</v>
      </c>
      <c r="I4996">
        <v>1</v>
      </c>
      <c r="J4996">
        <v>36</v>
      </c>
      <c r="K4996">
        <v>6.8307669191357667E-2</v>
      </c>
      <c r="L4996" t="s">
        <v>128</v>
      </c>
      <c r="M4996" t="s">
        <v>57</v>
      </c>
      <c r="N4996" t="s">
        <v>129</v>
      </c>
      <c r="O4996">
        <v>18</v>
      </c>
      <c r="P4996" t="s">
        <v>130</v>
      </c>
      <c r="Q4996" t="s">
        <v>131</v>
      </c>
      <c r="R4996" t="s">
        <v>132</v>
      </c>
      <c r="S4996" t="s">
        <v>133</v>
      </c>
      <c r="T4996" t="s">
        <v>134</v>
      </c>
      <c r="U4996">
        <f>Final_Product___Sales_Data[[#This Row],[Quantity]]*Final_Product___Sales_Data[[#This Row],[Price]]</f>
        <v>36</v>
      </c>
      <c r="V4996">
        <f>Final_Product___Sales_Data[[#This Row],[Before discount]]-(Final_Product___Sales_Data[[#This Row],[Before discount]]*Final_Product___Sales_Data[[#This Row],[Discount]])</f>
        <v>33.540923909111122</v>
      </c>
    </row>
    <row r="4997" spans="1:22" x14ac:dyDescent="0.3">
      <c r="A4997" t="s">
        <v>458</v>
      </c>
      <c r="B4997" t="s">
        <v>459</v>
      </c>
      <c r="C4997">
        <v>35</v>
      </c>
      <c r="D4997" t="s">
        <v>22</v>
      </c>
      <c r="E4997" t="s">
        <v>41</v>
      </c>
      <c r="F4997">
        <v>5996</v>
      </c>
      <c r="G4997" t="s">
        <v>157</v>
      </c>
      <c r="H4997" s="1">
        <v>45586</v>
      </c>
      <c r="I4997">
        <v>9</v>
      </c>
      <c r="J4997">
        <v>33.5</v>
      </c>
      <c r="K4997">
        <v>9.6742393048934294E-3</v>
      </c>
      <c r="L4997" t="s">
        <v>158</v>
      </c>
      <c r="M4997" t="s">
        <v>26</v>
      </c>
      <c r="N4997" t="s">
        <v>27</v>
      </c>
      <c r="O4997">
        <v>16.75</v>
      </c>
      <c r="P4997" t="s">
        <v>28</v>
      </c>
      <c r="Q4997" t="s">
        <v>29</v>
      </c>
      <c r="R4997" t="s">
        <v>30</v>
      </c>
      <c r="S4997" t="s">
        <v>31</v>
      </c>
      <c r="T4997" t="s">
        <v>32</v>
      </c>
      <c r="U4997">
        <f>Final_Product___Sales_Data[[#This Row],[Quantity]]*Final_Product___Sales_Data[[#This Row],[Price]]</f>
        <v>301.5</v>
      </c>
      <c r="V4997">
        <f>Final_Product___Sales_Data[[#This Row],[Before discount]]-(Final_Product___Sales_Data[[#This Row],[Before discount]]*Final_Product___Sales_Data[[#This Row],[Discount]])</f>
        <v>298.58321684957463</v>
      </c>
    </row>
    <row r="4998" spans="1:22" x14ac:dyDescent="0.3">
      <c r="A4998" t="s">
        <v>212</v>
      </c>
      <c r="B4998" t="s">
        <v>68</v>
      </c>
      <c r="C4998">
        <v>18</v>
      </c>
      <c r="D4998" t="s">
        <v>22</v>
      </c>
      <c r="E4998" t="s">
        <v>112</v>
      </c>
      <c r="F4998">
        <v>5997</v>
      </c>
      <c r="G4998" t="s">
        <v>141</v>
      </c>
      <c r="H4998" s="1">
        <v>45587</v>
      </c>
      <c r="I4998">
        <v>3</v>
      </c>
      <c r="J4998">
        <v>17.5</v>
      </c>
      <c r="K4998">
        <v>1.4058863262364087E-2</v>
      </c>
      <c r="L4998" t="s">
        <v>142</v>
      </c>
      <c r="M4998" t="s">
        <v>71</v>
      </c>
      <c r="N4998" t="s">
        <v>117</v>
      </c>
      <c r="O4998">
        <v>8.75</v>
      </c>
      <c r="P4998" t="s">
        <v>118</v>
      </c>
      <c r="Q4998" t="s">
        <v>119</v>
      </c>
      <c r="R4998" t="s">
        <v>120</v>
      </c>
      <c r="S4998" t="s">
        <v>121</v>
      </c>
      <c r="T4998" t="s">
        <v>122</v>
      </c>
      <c r="U4998">
        <f>Final_Product___Sales_Data[[#This Row],[Quantity]]*Final_Product___Sales_Data[[#This Row],[Price]]</f>
        <v>52.5</v>
      </c>
      <c r="V4998">
        <f>Final_Product___Sales_Data[[#This Row],[Before discount]]-(Final_Product___Sales_Data[[#This Row],[Before discount]]*Final_Product___Sales_Data[[#This Row],[Discount]])</f>
        <v>51.761909678725885</v>
      </c>
    </row>
    <row r="4999" spans="1:22" x14ac:dyDescent="0.3">
      <c r="A4999" t="s">
        <v>252</v>
      </c>
      <c r="B4999" t="s">
        <v>253</v>
      </c>
      <c r="C4999">
        <v>62</v>
      </c>
      <c r="D4999" t="s">
        <v>98</v>
      </c>
      <c r="E4999" t="s">
        <v>41</v>
      </c>
      <c r="F4999">
        <v>5998</v>
      </c>
      <c r="G4999" t="s">
        <v>51</v>
      </c>
      <c r="H4999" s="1">
        <v>45587</v>
      </c>
      <c r="I4999">
        <v>8</v>
      </c>
      <c r="J4999">
        <v>54</v>
      </c>
      <c r="K4999">
        <v>3.9242658793307496E-2</v>
      </c>
      <c r="L4999" t="s">
        <v>52</v>
      </c>
      <c r="M4999" t="s">
        <v>44</v>
      </c>
      <c r="N4999" t="s">
        <v>45</v>
      </c>
      <c r="O4999">
        <v>27</v>
      </c>
      <c r="P4999" t="s">
        <v>46</v>
      </c>
      <c r="Q4999" t="s">
        <v>47</v>
      </c>
      <c r="R4999" t="s">
        <v>48</v>
      </c>
      <c r="S4999" t="s">
        <v>49</v>
      </c>
      <c r="T4999" t="s">
        <v>50</v>
      </c>
      <c r="U4999">
        <f>Final_Product___Sales_Data[[#This Row],[Quantity]]*Final_Product___Sales_Data[[#This Row],[Price]]</f>
        <v>432</v>
      </c>
      <c r="V4999">
        <f>Final_Product___Sales_Data[[#This Row],[Before discount]]-(Final_Product___Sales_Data[[#This Row],[Before discount]]*Final_Product___Sales_Data[[#This Row],[Discount]])</f>
        <v>415.04717140129117</v>
      </c>
    </row>
    <row r="5000" spans="1:22" x14ac:dyDescent="0.3">
      <c r="A5000" t="s">
        <v>312</v>
      </c>
      <c r="B5000" t="s">
        <v>168</v>
      </c>
      <c r="C5000">
        <v>36</v>
      </c>
      <c r="D5000" t="s">
        <v>98</v>
      </c>
      <c r="E5000" t="s">
        <v>35</v>
      </c>
      <c r="F5000">
        <v>5999</v>
      </c>
      <c r="G5000" t="s">
        <v>417</v>
      </c>
      <c r="H5000" s="1">
        <v>45587</v>
      </c>
      <c r="I5000">
        <v>10</v>
      </c>
      <c r="J5000">
        <v>21</v>
      </c>
      <c r="K5000">
        <v>5.5601061594609785E-2</v>
      </c>
      <c r="L5000" t="s">
        <v>418</v>
      </c>
      <c r="M5000" t="s">
        <v>57</v>
      </c>
      <c r="N5000" t="s">
        <v>58</v>
      </c>
      <c r="O5000">
        <v>10.5</v>
      </c>
      <c r="P5000" t="s">
        <v>59</v>
      </c>
      <c r="Q5000" t="s">
        <v>60</v>
      </c>
      <c r="R5000" t="s">
        <v>61</v>
      </c>
      <c r="S5000" t="s">
        <v>62</v>
      </c>
      <c r="T5000" t="s">
        <v>50</v>
      </c>
      <c r="U5000">
        <f>Final_Product___Sales_Data[[#This Row],[Quantity]]*Final_Product___Sales_Data[[#This Row],[Price]]</f>
        <v>210</v>
      </c>
      <c r="V5000">
        <f>Final_Product___Sales_Data[[#This Row],[Before discount]]-(Final_Product___Sales_Data[[#This Row],[Before discount]]*Final_Product___Sales_Data[[#This Row],[Discount]])</f>
        <v>198.32377706513194</v>
      </c>
    </row>
    <row r="5001" spans="1:22" x14ac:dyDescent="0.3">
      <c r="A5001" t="s">
        <v>442</v>
      </c>
      <c r="B5001" t="s">
        <v>443</v>
      </c>
      <c r="C5001">
        <v>52</v>
      </c>
      <c r="D5001" t="s">
        <v>22</v>
      </c>
      <c r="E5001" t="s">
        <v>41</v>
      </c>
      <c r="F5001">
        <v>6000</v>
      </c>
      <c r="G5001" t="s">
        <v>24</v>
      </c>
      <c r="H5001" s="1">
        <v>45587</v>
      </c>
      <c r="I5001">
        <v>9</v>
      </c>
      <c r="J5001">
        <v>30</v>
      </c>
      <c r="K5001">
        <v>7.7351943748016572E-2</v>
      </c>
      <c r="L5001" t="s">
        <v>25</v>
      </c>
      <c r="M5001" t="s">
        <v>26</v>
      </c>
      <c r="N5001" t="s">
        <v>27</v>
      </c>
      <c r="O5001">
        <v>15</v>
      </c>
      <c r="P5001" t="s">
        <v>28</v>
      </c>
      <c r="Q5001" t="s">
        <v>29</v>
      </c>
      <c r="R5001" t="s">
        <v>30</v>
      </c>
      <c r="S5001" t="s">
        <v>31</v>
      </c>
      <c r="T5001" t="s">
        <v>32</v>
      </c>
      <c r="U5001">
        <f>Final_Product___Sales_Data[[#This Row],[Quantity]]*Final_Product___Sales_Data[[#This Row],[Price]]</f>
        <v>270</v>
      </c>
      <c r="V5001">
        <f>Final_Product___Sales_Data[[#This Row],[Before discount]]-(Final_Product___Sales_Data[[#This Row],[Before discount]]*Final_Product___Sales_Data[[#This Row],[Discount]])</f>
        <v>249.11497518803552</v>
      </c>
    </row>
    <row r="5002" spans="1:22" x14ac:dyDescent="0.3">
      <c r="A5002" t="s">
        <v>308</v>
      </c>
      <c r="B5002" t="s">
        <v>164</v>
      </c>
      <c r="C5002">
        <v>64</v>
      </c>
      <c r="D5002" t="s">
        <v>98</v>
      </c>
      <c r="E5002" t="s">
        <v>35</v>
      </c>
      <c r="F5002">
        <v>6001</v>
      </c>
      <c r="G5002" t="s">
        <v>254</v>
      </c>
      <c r="H5002" s="1">
        <v>45587</v>
      </c>
      <c r="I5002">
        <v>5</v>
      </c>
      <c r="J5002">
        <v>23</v>
      </c>
      <c r="K5002">
        <v>2.6138303119388508E-2</v>
      </c>
      <c r="L5002" t="s">
        <v>255</v>
      </c>
      <c r="M5002" t="s">
        <v>57</v>
      </c>
      <c r="N5002" t="s">
        <v>58</v>
      </c>
      <c r="O5002">
        <v>11.5</v>
      </c>
      <c r="P5002" t="s">
        <v>59</v>
      </c>
      <c r="Q5002" t="s">
        <v>60</v>
      </c>
      <c r="R5002" t="s">
        <v>61</v>
      </c>
      <c r="S5002" t="s">
        <v>62</v>
      </c>
      <c r="T5002" t="s">
        <v>50</v>
      </c>
      <c r="U5002">
        <f>Final_Product___Sales_Data[[#This Row],[Quantity]]*Final_Product___Sales_Data[[#This Row],[Price]]</f>
        <v>115</v>
      </c>
      <c r="V5002">
        <f>Final_Product___Sales_Data[[#This Row],[Before discount]]-(Final_Product___Sales_Data[[#This Row],[Before discount]]*Final_Product___Sales_Data[[#This Row],[Discount]])</f>
        <v>111.99409514127032</v>
      </c>
    </row>
    <row r="5003" spans="1:22" x14ac:dyDescent="0.3">
      <c r="A5003" t="s">
        <v>145</v>
      </c>
      <c r="B5003" t="s">
        <v>146</v>
      </c>
      <c r="C5003">
        <v>66</v>
      </c>
      <c r="D5003" t="s">
        <v>22</v>
      </c>
      <c r="E5003" t="s">
        <v>23</v>
      </c>
      <c r="F5003">
        <v>6002</v>
      </c>
      <c r="G5003" t="s">
        <v>256</v>
      </c>
      <c r="H5003" s="1">
        <v>45587</v>
      </c>
      <c r="I5003">
        <v>9</v>
      </c>
      <c r="J5003">
        <v>47.5</v>
      </c>
      <c r="K5003">
        <v>1.5607447048245626E-2</v>
      </c>
      <c r="L5003" t="s">
        <v>257</v>
      </c>
      <c r="M5003" t="s">
        <v>44</v>
      </c>
      <c r="N5003" t="s">
        <v>45</v>
      </c>
      <c r="O5003">
        <v>23.75</v>
      </c>
      <c r="P5003" t="s">
        <v>46</v>
      </c>
      <c r="Q5003" t="s">
        <v>47</v>
      </c>
      <c r="R5003" t="s">
        <v>48</v>
      </c>
      <c r="S5003" t="s">
        <v>49</v>
      </c>
      <c r="T5003" t="s">
        <v>50</v>
      </c>
      <c r="U5003">
        <f>Final_Product___Sales_Data[[#This Row],[Quantity]]*Final_Product___Sales_Data[[#This Row],[Price]]</f>
        <v>427.5</v>
      </c>
      <c r="V5003">
        <f>Final_Product___Sales_Data[[#This Row],[Before discount]]-(Final_Product___Sales_Data[[#This Row],[Before discount]]*Final_Product___Sales_Data[[#This Row],[Discount]])</f>
        <v>420.82781638687499</v>
      </c>
    </row>
    <row r="5004" spans="1:22" x14ac:dyDescent="0.3">
      <c r="A5004" t="s">
        <v>356</v>
      </c>
      <c r="B5004" t="s">
        <v>357</v>
      </c>
      <c r="C5004">
        <v>42</v>
      </c>
      <c r="D5004" t="s">
        <v>98</v>
      </c>
      <c r="E5004" t="s">
        <v>41</v>
      </c>
      <c r="F5004">
        <v>6003</v>
      </c>
      <c r="G5004" t="s">
        <v>186</v>
      </c>
      <c r="H5004" s="1">
        <v>45587</v>
      </c>
      <c r="I5004">
        <v>5</v>
      </c>
      <c r="J5004">
        <v>22</v>
      </c>
      <c r="K5004">
        <v>3.5121886743831768E-3</v>
      </c>
      <c r="L5004" t="s">
        <v>187</v>
      </c>
      <c r="M5004" t="s">
        <v>101</v>
      </c>
      <c r="N5004" t="s">
        <v>102</v>
      </c>
      <c r="O5004">
        <v>11</v>
      </c>
      <c r="P5004" t="s">
        <v>103</v>
      </c>
      <c r="Q5004" t="s">
        <v>104</v>
      </c>
      <c r="R5004" t="s">
        <v>105</v>
      </c>
      <c r="S5004" t="s">
        <v>106</v>
      </c>
      <c r="T5004" t="s">
        <v>107</v>
      </c>
      <c r="U5004">
        <f>Final_Product___Sales_Data[[#This Row],[Quantity]]*Final_Product___Sales_Data[[#This Row],[Price]]</f>
        <v>110</v>
      </c>
      <c r="V5004">
        <f>Final_Product___Sales_Data[[#This Row],[Before discount]]-(Final_Product___Sales_Data[[#This Row],[Before discount]]*Final_Product___Sales_Data[[#This Row],[Discount]])</f>
        <v>109.61365924581786</v>
      </c>
    </row>
    <row r="5005" spans="1:22" x14ac:dyDescent="0.3">
      <c r="A5005" t="s">
        <v>448</v>
      </c>
      <c r="B5005" t="s">
        <v>449</v>
      </c>
      <c r="C5005">
        <v>64</v>
      </c>
      <c r="D5005" t="s">
        <v>22</v>
      </c>
      <c r="E5005" t="s">
        <v>38</v>
      </c>
      <c r="F5005">
        <v>6004</v>
      </c>
      <c r="G5005" t="s">
        <v>401</v>
      </c>
      <c r="H5005" s="1">
        <v>45587</v>
      </c>
      <c r="I5005">
        <v>9</v>
      </c>
      <c r="J5005">
        <v>32</v>
      </c>
      <c r="K5005">
        <v>5.5555811197335596E-2</v>
      </c>
      <c r="L5005" t="s">
        <v>402</v>
      </c>
      <c r="M5005" t="s">
        <v>26</v>
      </c>
      <c r="N5005" t="s">
        <v>27</v>
      </c>
      <c r="O5005">
        <v>16</v>
      </c>
      <c r="P5005" t="s">
        <v>28</v>
      </c>
      <c r="Q5005" t="s">
        <v>29</v>
      </c>
      <c r="R5005" t="s">
        <v>30</v>
      </c>
      <c r="S5005" t="s">
        <v>31</v>
      </c>
      <c r="T5005" t="s">
        <v>32</v>
      </c>
      <c r="U5005">
        <f>Final_Product___Sales_Data[[#This Row],[Quantity]]*Final_Product___Sales_Data[[#This Row],[Price]]</f>
        <v>288</v>
      </c>
      <c r="V5005">
        <f>Final_Product___Sales_Data[[#This Row],[Before discount]]-(Final_Product___Sales_Data[[#This Row],[Before discount]]*Final_Product___Sales_Data[[#This Row],[Discount]])</f>
        <v>271.99992637516732</v>
      </c>
    </row>
    <row r="5006" spans="1:22" x14ac:dyDescent="0.3">
      <c r="A5006" t="s">
        <v>471</v>
      </c>
      <c r="B5006" t="s">
        <v>350</v>
      </c>
      <c r="C5006">
        <v>66</v>
      </c>
      <c r="D5006" t="s">
        <v>98</v>
      </c>
      <c r="E5006" t="s">
        <v>112</v>
      </c>
      <c r="F5006">
        <v>6005</v>
      </c>
      <c r="G5006" t="s">
        <v>65</v>
      </c>
      <c r="H5006" s="1">
        <v>45587</v>
      </c>
      <c r="I5006">
        <v>8</v>
      </c>
      <c r="J5006">
        <v>22.5</v>
      </c>
      <c r="K5006">
        <v>6.8250515511879092E-2</v>
      </c>
      <c r="L5006" t="s">
        <v>66</v>
      </c>
      <c r="M5006" t="s">
        <v>57</v>
      </c>
      <c r="N5006" t="s">
        <v>58</v>
      </c>
      <c r="O5006">
        <v>11.25</v>
      </c>
      <c r="P5006" t="s">
        <v>59</v>
      </c>
      <c r="Q5006" t="s">
        <v>60</v>
      </c>
      <c r="R5006" t="s">
        <v>61</v>
      </c>
      <c r="S5006" t="s">
        <v>62</v>
      </c>
      <c r="T5006" t="s">
        <v>50</v>
      </c>
      <c r="U5006">
        <f>Final_Product___Sales_Data[[#This Row],[Quantity]]*Final_Product___Sales_Data[[#This Row],[Price]]</f>
        <v>180</v>
      </c>
      <c r="V5006">
        <f>Final_Product___Sales_Data[[#This Row],[Before discount]]-(Final_Product___Sales_Data[[#This Row],[Before discount]]*Final_Product___Sales_Data[[#This Row],[Discount]])</f>
        <v>167.71490720786176</v>
      </c>
    </row>
    <row r="5007" spans="1:22" x14ac:dyDescent="0.3">
      <c r="A5007" t="s">
        <v>298</v>
      </c>
      <c r="B5007" t="s">
        <v>299</v>
      </c>
      <c r="C5007">
        <v>24</v>
      </c>
      <c r="D5007" t="s">
        <v>22</v>
      </c>
      <c r="E5007" t="s">
        <v>112</v>
      </c>
      <c r="F5007">
        <v>6006</v>
      </c>
      <c r="G5007" t="s">
        <v>204</v>
      </c>
      <c r="H5007" s="1">
        <v>45587</v>
      </c>
      <c r="I5007">
        <v>8</v>
      </c>
      <c r="J5007">
        <v>63</v>
      </c>
      <c r="K5007">
        <v>3.2005584783052599E-2</v>
      </c>
      <c r="L5007" t="s">
        <v>205</v>
      </c>
      <c r="M5007" t="s">
        <v>26</v>
      </c>
      <c r="N5007" t="s">
        <v>82</v>
      </c>
      <c r="O5007">
        <v>31.5</v>
      </c>
      <c r="P5007" t="s">
        <v>83</v>
      </c>
      <c r="Q5007" t="s">
        <v>84</v>
      </c>
      <c r="R5007" t="s">
        <v>85</v>
      </c>
      <c r="S5007" t="s">
        <v>86</v>
      </c>
      <c r="T5007" t="s">
        <v>87</v>
      </c>
      <c r="U5007">
        <f>Final_Product___Sales_Data[[#This Row],[Quantity]]*Final_Product___Sales_Data[[#This Row],[Price]]</f>
        <v>504</v>
      </c>
      <c r="V5007">
        <f>Final_Product___Sales_Data[[#This Row],[Before discount]]-(Final_Product___Sales_Data[[#This Row],[Before discount]]*Final_Product___Sales_Data[[#This Row],[Discount]])</f>
        <v>487.86918526934147</v>
      </c>
    </row>
    <row r="5008" spans="1:22" x14ac:dyDescent="0.3">
      <c r="A5008" t="s">
        <v>336</v>
      </c>
      <c r="B5008" t="s">
        <v>337</v>
      </c>
      <c r="C5008">
        <v>32</v>
      </c>
      <c r="D5008" t="s">
        <v>98</v>
      </c>
      <c r="E5008" t="s">
        <v>41</v>
      </c>
      <c r="F5008">
        <v>6007</v>
      </c>
      <c r="G5008" t="s">
        <v>24</v>
      </c>
      <c r="H5008" s="1">
        <v>45587</v>
      </c>
      <c r="I5008">
        <v>6</v>
      </c>
      <c r="J5008">
        <v>30</v>
      </c>
      <c r="K5008">
        <v>7.311943604037352E-2</v>
      </c>
      <c r="L5008" t="s">
        <v>25</v>
      </c>
      <c r="M5008" t="s">
        <v>26</v>
      </c>
      <c r="N5008" t="s">
        <v>27</v>
      </c>
      <c r="O5008">
        <v>15</v>
      </c>
      <c r="P5008" t="s">
        <v>28</v>
      </c>
      <c r="Q5008" t="s">
        <v>29</v>
      </c>
      <c r="R5008" t="s">
        <v>30</v>
      </c>
      <c r="S5008" t="s">
        <v>31</v>
      </c>
      <c r="T5008" t="s">
        <v>32</v>
      </c>
      <c r="U5008">
        <f>Final_Product___Sales_Data[[#This Row],[Quantity]]*Final_Product___Sales_Data[[#This Row],[Price]]</f>
        <v>180</v>
      </c>
      <c r="V5008">
        <f>Final_Product___Sales_Data[[#This Row],[Before discount]]-(Final_Product___Sales_Data[[#This Row],[Before discount]]*Final_Product___Sales_Data[[#This Row],[Discount]])</f>
        <v>166.83850151273276</v>
      </c>
    </row>
    <row r="5009" spans="1:22" x14ac:dyDescent="0.3">
      <c r="A5009" t="s">
        <v>349</v>
      </c>
      <c r="B5009" t="s">
        <v>350</v>
      </c>
      <c r="C5009">
        <v>68</v>
      </c>
      <c r="D5009" t="s">
        <v>98</v>
      </c>
      <c r="E5009" t="s">
        <v>35</v>
      </c>
      <c r="F5009">
        <v>6008</v>
      </c>
      <c r="G5009" t="s">
        <v>200</v>
      </c>
      <c r="H5009" s="1">
        <v>45588</v>
      </c>
      <c r="I5009">
        <v>10</v>
      </c>
      <c r="J5009">
        <v>10.5</v>
      </c>
      <c r="K5009">
        <v>6.2776603232459025E-2</v>
      </c>
      <c r="L5009" t="s">
        <v>201</v>
      </c>
      <c r="M5009" t="s">
        <v>71</v>
      </c>
      <c r="N5009" t="s">
        <v>72</v>
      </c>
      <c r="O5009">
        <v>5.25</v>
      </c>
      <c r="P5009" t="s">
        <v>73</v>
      </c>
      <c r="Q5009" t="s">
        <v>74</v>
      </c>
      <c r="R5009" t="s">
        <v>75</v>
      </c>
      <c r="S5009" t="s">
        <v>76</v>
      </c>
      <c r="T5009" t="s">
        <v>77</v>
      </c>
      <c r="U5009">
        <f>Final_Product___Sales_Data[[#This Row],[Quantity]]*Final_Product___Sales_Data[[#This Row],[Price]]</f>
        <v>105</v>
      </c>
      <c r="V5009">
        <f>Final_Product___Sales_Data[[#This Row],[Before discount]]-(Final_Product___Sales_Data[[#This Row],[Before discount]]*Final_Product___Sales_Data[[#This Row],[Discount]])</f>
        <v>98.40845666059181</v>
      </c>
    </row>
    <row r="5010" spans="1:22" x14ac:dyDescent="0.3">
      <c r="A5010" t="s">
        <v>469</v>
      </c>
      <c r="B5010" t="s">
        <v>470</v>
      </c>
      <c r="C5010">
        <v>24</v>
      </c>
      <c r="D5010" t="s">
        <v>98</v>
      </c>
      <c r="E5010" t="s">
        <v>38</v>
      </c>
      <c r="F5010">
        <v>6009</v>
      </c>
      <c r="G5010" t="s">
        <v>221</v>
      </c>
      <c r="H5010" s="1">
        <v>45588</v>
      </c>
      <c r="I5010">
        <v>9</v>
      </c>
      <c r="J5010">
        <v>11</v>
      </c>
      <c r="K5010">
        <v>9.6894050362236028E-2</v>
      </c>
      <c r="L5010" t="s">
        <v>222</v>
      </c>
      <c r="M5010" t="s">
        <v>71</v>
      </c>
      <c r="N5010" t="s">
        <v>72</v>
      </c>
      <c r="O5010">
        <v>5.5</v>
      </c>
      <c r="P5010" t="s">
        <v>73</v>
      </c>
      <c r="Q5010" t="s">
        <v>74</v>
      </c>
      <c r="R5010" t="s">
        <v>75</v>
      </c>
      <c r="S5010" t="s">
        <v>76</v>
      </c>
      <c r="T5010" t="s">
        <v>77</v>
      </c>
      <c r="U5010">
        <f>Final_Product___Sales_Data[[#This Row],[Quantity]]*Final_Product___Sales_Data[[#This Row],[Price]]</f>
        <v>99</v>
      </c>
      <c r="V5010">
        <f>Final_Product___Sales_Data[[#This Row],[Before discount]]-(Final_Product___Sales_Data[[#This Row],[Before discount]]*Final_Product___Sales_Data[[#This Row],[Discount]])</f>
        <v>89.407489014138633</v>
      </c>
    </row>
    <row r="5011" spans="1:22" x14ac:dyDescent="0.3">
      <c r="A5011" t="s">
        <v>313</v>
      </c>
      <c r="B5011" t="s">
        <v>314</v>
      </c>
      <c r="C5011">
        <v>32</v>
      </c>
      <c r="D5011" t="s">
        <v>98</v>
      </c>
      <c r="E5011" t="s">
        <v>38</v>
      </c>
      <c r="F5011">
        <v>6010</v>
      </c>
      <c r="G5011" t="s">
        <v>340</v>
      </c>
      <c r="H5011" s="1">
        <v>45588</v>
      </c>
      <c r="I5011">
        <v>5</v>
      </c>
      <c r="J5011">
        <v>82.5</v>
      </c>
      <c r="K5011">
        <v>6.1190825751016968E-2</v>
      </c>
      <c r="L5011" t="s">
        <v>341</v>
      </c>
      <c r="M5011" t="s">
        <v>44</v>
      </c>
      <c r="N5011" t="s">
        <v>242</v>
      </c>
      <c r="O5011">
        <v>41.25</v>
      </c>
      <c r="P5011" t="s">
        <v>243</v>
      </c>
      <c r="Q5011" t="s">
        <v>244</v>
      </c>
      <c r="R5011" t="s">
        <v>245</v>
      </c>
      <c r="S5011" t="s">
        <v>246</v>
      </c>
      <c r="T5011" t="s">
        <v>247</v>
      </c>
      <c r="U5011">
        <f>Final_Product___Sales_Data[[#This Row],[Quantity]]*Final_Product___Sales_Data[[#This Row],[Price]]</f>
        <v>412.5</v>
      </c>
      <c r="V5011">
        <f>Final_Product___Sales_Data[[#This Row],[Before discount]]-(Final_Product___Sales_Data[[#This Row],[Before discount]]*Final_Product___Sales_Data[[#This Row],[Discount]])</f>
        <v>387.25878437770552</v>
      </c>
    </row>
    <row r="5012" spans="1:22" x14ac:dyDescent="0.3">
      <c r="A5012" t="s">
        <v>425</v>
      </c>
      <c r="B5012" t="s">
        <v>426</v>
      </c>
      <c r="C5012">
        <v>23</v>
      </c>
      <c r="D5012" t="s">
        <v>22</v>
      </c>
      <c r="E5012" t="s">
        <v>41</v>
      </c>
      <c r="F5012">
        <v>6011</v>
      </c>
      <c r="G5012" t="s">
        <v>254</v>
      </c>
      <c r="H5012" s="1">
        <v>45588</v>
      </c>
      <c r="I5012">
        <v>5</v>
      </c>
      <c r="J5012">
        <v>23</v>
      </c>
      <c r="K5012">
        <v>7.8594335633609888E-2</v>
      </c>
      <c r="L5012" t="s">
        <v>255</v>
      </c>
      <c r="M5012" t="s">
        <v>57</v>
      </c>
      <c r="N5012" t="s">
        <v>58</v>
      </c>
      <c r="O5012">
        <v>11.5</v>
      </c>
      <c r="P5012" t="s">
        <v>59</v>
      </c>
      <c r="Q5012" t="s">
        <v>60</v>
      </c>
      <c r="R5012" t="s">
        <v>61</v>
      </c>
      <c r="S5012" t="s">
        <v>62</v>
      </c>
      <c r="T5012" t="s">
        <v>50</v>
      </c>
      <c r="U5012">
        <f>Final_Product___Sales_Data[[#This Row],[Quantity]]*Final_Product___Sales_Data[[#This Row],[Price]]</f>
        <v>115</v>
      </c>
      <c r="V5012">
        <f>Final_Product___Sales_Data[[#This Row],[Before discount]]-(Final_Product___Sales_Data[[#This Row],[Before discount]]*Final_Product___Sales_Data[[#This Row],[Discount]])</f>
        <v>105.96165140213486</v>
      </c>
    </row>
    <row r="5013" spans="1:22" x14ac:dyDescent="0.3">
      <c r="A5013" t="s">
        <v>462</v>
      </c>
      <c r="B5013" t="s">
        <v>463</v>
      </c>
      <c r="C5013">
        <v>50</v>
      </c>
      <c r="D5013" t="s">
        <v>98</v>
      </c>
      <c r="E5013" t="s">
        <v>35</v>
      </c>
      <c r="F5013">
        <v>6012</v>
      </c>
      <c r="G5013" t="s">
        <v>65</v>
      </c>
      <c r="H5013" s="1">
        <v>45588</v>
      </c>
      <c r="I5013">
        <v>2</v>
      </c>
      <c r="J5013">
        <v>22.5</v>
      </c>
      <c r="K5013">
        <v>4.6972743507372641E-2</v>
      </c>
      <c r="L5013" t="s">
        <v>66</v>
      </c>
      <c r="M5013" t="s">
        <v>57</v>
      </c>
      <c r="N5013" t="s">
        <v>58</v>
      </c>
      <c r="O5013">
        <v>11.25</v>
      </c>
      <c r="P5013" t="s">
        <v>59</v>
      </c>
      <c r="Q5013" t="s">
        <v>60</v>
      </c>
      <c r="R5013" t="s">
        <v>61</v>
      </c>
      <c r="S5013" t="s">
        <v>62</v>
      </c>
      <c r="T5013" t="s">
        <v>50</v>
      </c>
      <c r="U5013">
        <f>Final_Product___Sales_Data[[#This Row],[Quantity]]*Final_Product___Sales_Data[[#This Row],[Price]]</f>
        <v>45</v>
      </c>
      <c r="V5013">
        <f>Final_Product___Sales_Data[[#This Row],[Before discount]]-(Final_Product___Sales_Data[[#This Row],[Before discount]]*Final_Product___Sales_Data[[#This Row],[Discount]])</f>
        <v>42.886226542168231</v>
      </c>
    </row>
    <row r="5014" spans="1:22" x14ac:dyDescent="0.3">
      <c r="A5014" t="s">
        <v>321</v>
      </c>
      <c r="B5014" t="s">
        <v>322</v>
      </c>
      <c r="C5014">
        <v>59</v>
      </c>
      <c r="D5014" t="s">
        <v>22</v>
      </c>
      <c r="E5014" t="s">
        <v>35</v>
      </c>
      <c r="F5014">
        <v>6013</v>
      </c>
      <c r="G5014" t="s">
        <v>283</v>
      </c>
      <c r="H5014" s="1">
        <v>45588</v>
      </c>
      <c r="I5014">
        <v>10</v>
      </c>
      <c r="J5014">
        <v>65</v>
      </c>
      <c r="K5014">
        <v>8.7847666444261729E-2</v>
      </c>
      <c r="L5014" t="s">
        <v>284</v>
      </c>
      <c r="M5014" t="s">
        <v>26</v>
      </c>
      <c r="N5014" t="s">
        <v>82</v>
      </c>
      <c r="O5014">
        <v>32.5</v>
      </c>
      <c r="P5014" t="s">
        <v>83</v>
      </c>
      <c r="Q5014" t="s">
        <v>84</v>
      </c>
      <c r="R5014" t="s">
        <v>85</v>
      </c>
      <c r="S5014" t="s">
        <v>86</v>
      </c>
      <c r="T5014" t="s">
        <v>87</v>
      </c>
      <c r="U5014">
        <f>Final_Product___Sales_Data[[#This Row],[Quantity]]*Final_Product___Sales_Data[[#This Row],[Price]]</f>
        <v>650</v>
      </c>
      <c r="V5014">
        <f>Final_Product___Sales_Data[[#This Row],[Before discount]]-(Final_Product___Sales_Data[[#This Row],[Before discount]]*Final_Product___Sales_Data[[#This Row],[Discount]])</f>
        <v>592.8990168112299</v>
      </c>
    </row>
    <row r="5015" spans="1:22" x14ac:dyDescent="0.3">
      <c r="A5015" t="s">
        <v>439</v>
      </c>
      <c r="B5015" t="s">
        <v>220</v>
      </c>
      <c r="C5015">
        <v>41</v>
      </c>
      <c r="D5015" t="s">
        <v>98</v>
      </c>
      <c r="E5015" t="s">
        <v>112</v>
      </c>
      <c r="F5015">
        <v>6014</v>
      </c>
      <c r="G5015" t="s">
        <v>196</v>
      </c>
      <c r="H5015" s="1">
        <v>45588</v>
      </c>
      <c r="I5015">
        <v>9</v>
      </c>
      <c r="J5015">
        <v>39</v>
      </c>
      <c r="K5015">
        <v>4.9501143879846589E-2</v>
      </c>
      <c r="L5015" t="s">
        <v>197</v>
      </c>
      <c r="M5015" t="s">
        <v>26</v>
      </c>
      <c r="N5015" t="s">
        <v>90</v>
      </c>
      <c r="O5015">
        <v>19.5</v>
      </c>
      <c r="P5015" t="s">
        <v>91</v>
      </c>
      <c r="Q5015" t="s">
        <v>92</v>
      </c>
      <c r="R5015" t="s">
        <v>93</v>
      </c>
      <c r="S5015" t="s">
        <v>94</v>
      </c>
      <c r="T5015" t="s">
        <v>95</v>
      </c>
      <c r="U5015">
        <f>Final_Product___Sales_Data[[#This Row],[Quantity]]*Final_Product___Sales_Data[[#This Row],[Price]]</f>
        <v>351</v>
      </c>
      <c r="V5015">
        <f>Final_Product___Sales_Data[[#This Row],[Before discount]]-(Final_Product___Sales_Data[[#This Row],[Before discount]]*Final_Product___Sales_Data[[#This Row],[Discount]])</f>
        <v>333.62509849817383</v>
      </c>
    </row>
    <row r="5016" spans="1:22" x14ac:dyDescent="0.3">
      <c r="A5016" t="s">
        <v>63</v>
      </c>
      <c r="B5016" t="s">
        <v>64</v>
      </c>
      <c r="C5016">
        <v>66</v>
      </c>
      <c r="D5016" t="s">
        <v>22</v>
      </c>
      <c r="E5016" t="s">
        <v>35</v>
      </c>
      <c r="F5016">
        <v>6015</v>
      </c>
      <c r="G5016" t="s">
        <v>415</v>
      </c>
      <c r="H5016" s="1">
        <v>45588</v>
      </c>
      <c r="I5016">
        <v>4</v>
      </c>
      <c r="J5016">
        <v>13</v>
      </c>
      <c r="K5016">
        <v>8.2792675651552239E-2</v>
      </c>
      <c r="L5016" t="s">
        <v>416</v>
      </c>
      <c r="M5016" t="s">
        <v>71</v>
      </c>
      <c r="N5016" t="s">
        <v>117</v>
      </c>
      <c r="O5016">
        <v>6.5</v>
      </c>
      <c r="P5016" t="s">
        <v>118</v>
      </c>
      <c r="Q5016" t="s">
        <v>119</v>
      </c>
      <c r="R5016" t="s">
        <v>120</v>
      </c>
      <c r="S5016" t="s">
        <v>121</v>
      </c>
      <c r="T5016" t="s">
        <v>122</v>
      </c>
      <c r="U5016">
        <f>Final_Product___Sales_Data[[#This Row],[Quantity]]*Final_Product___Sales_Data[[#This Row],[Price]]</f>
        <v>52</v>
      </c>
      <c r="V5016">
        <f>Final_Product___Sales_Data[[#This Row],[Before discount]]-(Final_Product___Sales_Data[[#This Row],[Before discount]]*Final_Product___Sales_Data[[#This Row],[Discount]])</f>
        <v>47.694780866119281</v>
      </c>
    </row>
    <row r="5017" spans="1:22" x14ac:dyDescent="0.3">
      <c r="A5017" t="s">
        <v>210</v>
      </c>
      <c r="B5017" t="s">
        <v>211</v>
      </c>
      <c r="C5017">
        <v>54</v>
      </c>
      <c r="D5017" t="s">
        <v>22</v>
      </c>
      <c r="E5017" t="s">
        <v>35</v>
      </c>
      <c r="F5017">
        <v>6016</v>
      </c>
      <c r="G5017" t="s">
        <v>173</v>
      </c>
      <c r="H5017" s="1">
        <v>45588</v>
      </c>
      <c r="I5017">
        <v>10</v>
      </c>
      <c r="J5017">
        <v>38</v>
      </c>
      <c r="K5017">
        <v>1.3417984468258704E-2</v>
      </c>
      <c r="L5017" t="s">
        <v>174</v>
      </c>
      <c r="M5017" t="s">
        <v>57</v>
      </c>
      <c r="N5017" t="s">
        <v>129</v>
      </c>
      <c r="O5017">
        <v>19</v>
      </c>
      <c r="P5017" t="s">
        <v>130</v>
      </c>
      <c r="Q5017" t="s">
        <v>131</v>
      </c>
      <c r="R5017" t="s">
        <v>132</v>
      </c>
      <c r="S5017" t="s">
        <v>133</v>
      </c>
      <c r="T5017" t="s">
        <v>134</v>
      </c>
      <c r="U5017">
        <f>Final_Product___Sales_Data[[#This Row],[Quantity]]*Final_Product___Sales_Data[[#This Row],[Price]]</f>
        <v>380</v>
      </c>
      <c r="V5017">
        <f>Final_Product___Sales_Data[[#This Row],[Before discount]]-(Final_Product___Sales_Data[[#This Row],[Before discount]]*Final_Product___Sales_Data[[#This Row],[Discount]])</f>
        <v>374.90116590206168</v>
      </c>
    </row>
    <row r="5018" spans="1:22" x14ac:dyDescent="0.3">
      <c r="A5018" t="s">
        <v>123</v>
      </c>
      <c r="B5018" t="s">
        <v>124</v>
      </c>
      <c r="C5018">
        <v>69</v>
      </c>
      <c r="D5018" t="s">
        <v>98</v>
      </c>
      <c r="E5018" t="s">
        <v>23</v>
      </c>
      <c r="F5018">
        <v>6017</v>
      </c>
      <c r="G5018" t="s">
        <v>175</v>
      </c>
      <c r="H5018" s="1">
        <v>45588</v>
      </c>
      <c r="I5018">
        <v>4</v>
      </c>
      <c r="J5018">
        <v>48</v>
      </c>
      <c r="K5018">
        <v>6.1062542708400364E-2</v>
      </c>
      <c r="L5018" t="s">
        <v>176</v>
      </c>
      <c r="M5018" t="s">
        <v>44</v>
      </c>
      <c r="N5018" t="s">
        <v>45</v>
      </c>
      <c r="O5018">
        <v>24</v>
      </c>
      <c r="P5018" t="s">
        <v>46</v>
      </c>
      <c r="Q5018" t="s">
        <v>47</v>
      </c>
      <c r="R5018" t="s">
        <v>48</v>
      </c>
      <c r="S5018" t="s">
        <v>49</v>
      </c>
      <c r="T5018" t="s">
        <v>50</v>
      </c>
      <c r="U5018">
        <f>Final_Product___Sales_Data[[#This Row],[Quantity]]*Final_Product___Sales_Data[[#This Row],[Price]]</f>
        <v>192</v>
      </c>
      <c r="V5018">
        <f>Final_Product___Sales_Data[[#This Row],[Before discount]]-(Final_Product___Sales_Data[[#This Row],[Before discount]]*Final_Product___Sales_Data[[#This Row],[Discount]])</f>
        <v>180.27599179998714</v>
      </c>
    </row>
    <row r="5019" spans="1:22" x14ac:dyDescent="0.3">
      <c r="A5019" t="s">
        <v>347</v>
      </c>
      <c r="B5019" t="s">
        <v>348</v>
      </c>
      <c r="C5019">
        <v>25</v>
      </c>
      <c r="D5019" t="s">
        <v>98</v>
      </c>
      <c r="E5019" t="s">
        <v>23</v>
      </c>
      <c r="F5019">
        <v>6018</v>
      </c>
      <c r="G5019" t="s">
        <v>88</v>
      </c>
      <c r="H5019" s="1">
        <v>45588</v>
      </c>
      <c r="I5019">
        <v>8</v>
      </c>
      <c r="J5019">
        <v>43</v>
      </c>
      <c r="K5019">
        <v>4.7594256129105894E-2</v>
      </c>
      <c r="L5019" t="s">
        <v>89</v>
      </c>
      <c r="M5019" t="s">
        <v>26</v>
      </c>
      <c r="N5019" t="s">
        <v>90</v>
      </c>
      <c r="O5019">
        <v>21.5</v>
      </c>
      <c r="P5019" t="s">
        <v>91</v>
      </c>
      <c r="Q5019" t="s">
        <v>92</v>
      </c>
      <c r="R5019" t="s">
        <v>93</v>
      </c>
      <c r="S5019" t="s">
        <v>94</v>
      </c>
      <c r="T5019" t="s">
        <v>95</v>
      </c>
      <c r="U5019">
        <f>Final_Product___Sales_Data[[#This Row],[Quantity]]*Final_Product___Sales_Data[[#This Row],[Price]]</f>
        <v>344</v>
      </c>
      <c r="V5019">
        <f>Final_Product___Sales_Data[[#This Row],[Before discount]]-(Final_Product___Sales_Data[[#This Row],[Before discount]]*Final_Product___Sales_Data[[#This Row],[Discount]])</f>
        <v>327.62757589158758</v>
      </c>
    </row>
    <row r="5020" spans="1:22" x14ac:dyDescent="0.3">
      <c r="A5020" t="s">
        <v>411</v>
      </c>
      <c r="B5020" t="s">
        <v>412</v>
      </c>
      <c r="C5020">
        <v>21</v>
      </c>
      <c r="D5020" t="s">
        <v>22</v>
      </c>
      <c r="E5020" t="s">
        <v>41</v>
      </c>
      <c r="F5020">
        <v>6019</v>
      </c>
      <c r="G5020" t="s">
        <v>175</v>
      </c>
      <c r="H5020" s="1">
        <v>45588</v>
      </c>
      <c r="I5020">
        <v>3</v>
      </c>
      <c r="J5020">
        <v>48</v>
      </c>
      <c r="K5020">
        <v>2.8076689484984544E-3</v>
      </c>
      <c r="L5020" t="s">
        <v>176</v>
      </c>
      <c r="M5020" t="s">
        <v>44</v>
      </c>
      <c r="N5020" t="s">
        <v>45</v>
      </c>
      <c r="O5020">
        <v>24</v>
      </c>
      <c r="P5020" t="s">
        <v>46</v>
      </c>
      <c r="Q5020" t="s">
        <v>47</v>
      </c>
      <c r="R5020" t="s">
        <v>48</v>
      </c>
      <c r="S5020" t="s">
        <v>49</v>
      </c>
      <c r="T5020" t="s">
        <v>50</v>
      </c>
      <c r="U5020">
        <f>Final_Product___Sales_Data[[#This Row],[Quantity]]*Final_Product___Sales_Data[[#This Row],[Price]]</f>
        <v>144</v>
      </c>
      <c r="V5020">
        <f>Final_Product___Sales_Data[[#This Row],[Before discount]]-(Final_Product___Sales_Data[[#This Row],[Before discount]]*Final_Product___Sales_Data[[#This Row],[Discount]])</f>
        <v>143.59569567141622</v>
      </c>
    </row>
    <row r="5021" spans="1:22" x14ac:dyDescent="0.3">
      <c r="A5021" t="s">
        <v>413</v>
      </c>
      <c r="B5021" t="s">
        <v>414</v>
      </c>
      <c r="C5021">
        <v>64</v>
      </c>
      <c r="D5021" t="s">
        <v>22</v>
      </c>
      <c r="E5021" t="s">
        <v>38</v>
      </c>
      <c r="F5021">
        <v>6020</v>
      </c>
      <c r="G5021" t="s">
        <v>196</v>
      </c>
      <c r="H5021" s="1">
        <v>45588</v>
      </c>
      <c r="I5021">
        <v>6</v>
      </c>
      <c r="J5021">
        <v>39</v>
      </c>
      <c r="K5021">
        <v>2.6395001134423824E-2</v>
      </c>
      <c r="L5021" t="s">
        <v>197</v>
      </c>
      <c r="M5021" t="s">
        <v>26</v>
      </c>
      <c r="N5021" t="s">
        <v>90</v>
      </c>
      <c r="O5021">
        <v>19.5</v>
      </c>
      <c r="P5021" t="s">
        <v>91</v>
      </c>
      <c r="Q5021" t="s">
        <v>92</v>
      </c>
      <c r="R5021" t="s">
        <v>93</v>
      </c>
      <c r="S5021" t="s">
        <v>94</v>
      </c>
      <c r="T5021" t="s">
        <v>95</v>
      </c>
      <c r="U5021">
        <f>Final_Product___Sales_Data[[#This Row],[Quantity]]*Final_Product___Sales_Data[[#This Row],[Price]]</f>
        <v>234</v>
      </c>
      <c r="V5021">
        <f>Final_Product___Sales_Data[[#This Row],[Before discount]]-(Final_Product___Sales_Data[[#This Row],[Before discount]]*Final_Product___Sales_Data[[#This Row],[Discount]])</f>
        <v>227.82356973454483</v>
      </c>
    </row>
    <row r="5022" spans="1:22" x14ac:dyDescent="0.3">
      <c r="A5022" t="s">
        <v>431</v>
      </c>
      <c r="B5022" t="s">
        <v>432</v>
      </c>
      <c r="C5022">
        <v>39</v>
      </c>
      <c r="D5022" t="s">
        <v>98</v>
      </c>
      <c r="E5022" t="s">
        <v>112</v>
      </c>
      <c r="F5022">
        <v>6021</v>
      </c>
      <c r="G5022" t="s">
        <v>262</v>
      </c>
      <c r="H5022" s="1">
        <v>45588</v>
      </c>
      <c r="I5022">
        <v>4</v>
      </c>
      <c r="J5022">
        <v>85</v>
      </c>
      <c r="K5022">
        <v>2.97265114918581E-2</v>
      </c>
      <c r="L5022" t="s">
        <v>263</v>
      </c>
      <c r="M5022" t="s">
        <v>44</v>
      </c>
      <c r="N5022" t="s">
        <v>242</v>
      </c>
      <c r="O5022">
        <v>42.5</v>
      </c>
      <c r="P5022" t="s">
        <v>243</v>
      </c>
      <c r="Q5022" t="s">
        <v>244</v>
      </c>
      <c r="R5022" t="s">
        <v>245</v>
      </c>
      <c r="S5022" t="s">
        <v>246</v>
      </c>
      <c r="T5022" t="s">
        <v>247</v>
      </c>
      <c r="U5022">
        <f>Final_Product___Sales_Data[[#This Row],[Quantity]]*Final_Product___Sales_Data[[#This Row],[Price]]</f>
        <v>340</v>
      </c>
      <c r="V5022">
        <f>Final_Product___Sales_Data[[#This Row],[Before discount]]-(Final_Product___Sales_Data[[#This Row],[Before discount]]*Final_Product___Sales_Data[[#This Row],[Discount]])</f>
        <v>329.89298609276824</v>
      </c>
    </row>
    <row r="5023" spans="1:22" x14ac:dyDescent="0.3">
      <c r="A5023" t="s">
        <v>471</v>
      </c>
      <c r="B5023" t="s">
        <v>350</v>
      </c>
      <c r="C5023">
        <v>66</v>
      </c>
      <c r="D5023" t="s">
        <v>98</v>
      </c>
      <c r="E5023" t="s">
        <v>112</v>
      </c>
      <c r="F5023">
        <v>6022</v>
      </c>
      <c r="G5023" t="s">
        <v>55</v>
      </c>
      <c r="H5023" s="1">
        <v>45588</v>
      </c>
      <c r="I5023">
        <v>6</v>
      </c>
      <c r="J5023">
        <v>20</v>
      </c>
      <c r="K5023">
        <v>9.7234103053823032E-2</v>
      </c>
      <c r="L5023" t="s">
        <v>56</v>
      </c>
      <c r="M5023" t="s">
        <v>57</v>
      </c>
      <c r="N5023" t="s">
        <v>58</v>
      </c>
      <c r="O5023">
        <v>10</v>
      </c>
      <c r="P5023" t="s">
        <v>59</v>
      </c>
      <c r="Q5023" t="s">
        <v>60</v>
      </c>
      <c r="R5023" t="s">
        <v>61</v>
      </c>
      <c r="S5023" t="s">
        <v>62</v>
      </c>
      <c r="T5023" t="s">
        <v>50</v>
      </c>
      <c r="U5023">
        <f>Final_Product___Sales_Data[[#This Row],[Quantity]]*Final_Product___Sales_Data[[#This Row],[Price]]</f>
        <v>120</v>
      </c>
      <c r="V5023">
        <f>Final_Product___Sales_Data[[#This Row],[Before discount]]-(Final_Product___Sales_Data[[#This Row],[Before discount]]*Final_Product___Sales_Data[[#This Row],[Discount]])</f>
        <v>108.33190763354123</v>
      </c>
    </row>
    <row r="5024" spans="1:22" x14ac:dyDescent="0.3">
      <c r="A5024" t="s">
        <v>367</v>
      </c>
      <c r="B5024" t="s">
        <v>368</v>
      </c>
      <c r="C5024">
        <v>43</v>
      </c>
      <c r="D5024" t="s">
        <v>22</v>
      </c>
      <c r="E5024" t="s">
        <v>112</v>
      </c>
      <c r="F5024">
        <v>6023</v>
      </c>
      <c r="G5024" t="s">
        <v>161</v>
      </c>
      <c r="H5024" s="1">
        <v>45588</v>
      </c>
      <c r="I5024">
        <v>7</v>
      </c>
      <c r="J5024">
        <v>70</v>
      </c>
      <c r="K5024">
        <v>6.7375459686667499E-2</v>
      </c>
      <c r="L5024" t="s">
        <v>162</v>
      </c>
      <c r="M5024" t="s">
        <v>26</v>
      </c>
      <c r="N5024" t="s">
        <v>82</v>
      </c>
      <c r="O5024">
        <v>35</v>
      </c>
      <c r="P5024" t="s">
        <v>83</v>
      </c>
      <c r="Q5024" t="s">
        <v>84</v>
      </c>
      <c r="R5024" t="s">
        <v>85</v>
      </c>
      <c r="S5024" t="s">
        <v>86</v>
      </c>
      <c r="T5024" t="s">
        <v>87</v>
      </c>
      <c r="U5024">
        <f>Final_Product___Sales_Data[[#This Row],[Quantity]]*Final_Product___Sales_Data[[#This Row],[Price]]</f>
        <v>490</v>
      </c>
      <c r="V5024">
        <f>Final_Product___Sales_Data[[#This Row],[Before discount]]-(Final_Product___Sales_Data[[#This Row],[Before discount]]*Final_Product___Sales_Data[[#This Row],[Discount]])</f>
        <v>456.98602475353294</v>
      </c>
    </row>
    <row r="5025" spans="1:22" x14ac:dyDescent="0.3">
      <c r="A5025" t="s">
        <v>309</v>
      </c>
      <c r="B5025" t="s">
        <v>310</v>
      </c>
      <c r="C5025">
        <v>32</v>
      </c>
      <c r="D5025" t="s">
        <v>98</v>
      </c>
      <c r="E5025" t="s">
        <v>38</v>
      </c>
      <c r="F5025">
        <v>6024</v>
      </c>
      <c r="G5025" t="s">
        <v>153</v>
      </c>
      <c r="H5025" s="1">
        <v>45588</v>
      </c>
      <c r="I5025">
        <v>1</v>
      </c>
      <c r="J5025">
        <v>12</v>
      </c>
      <c r="K5025">
        <v>5.1932665026681195E-2</v>
      </c>
      <c r="L5025" t="s">
        <v>154</v>
      </c>
      <c r="M5025" t="s">
        <v>71</v>
      </c>
      <c r="N5025" t="s">
        <v>72</v>
      </c>
      <c r="O5025">
        <v>6</v>
      </c>
      <c r="P5025" t="s">
        <v>73</v>
      </c>
      <c r="Q5025" t="s">
        <v>74</v>
      </c>
      <c r="R5025" t="s">
        <v>75</v>
      </c>
      <c r="S5025" t="s">
        <v>76</v>
      </c>
      <c r="T5025" t="s">
        <v>77</v>
      </c>
      <c r="U5025">
        <f>Final_Product___Sales_Data[[#This Row],[Quantity]]*Final_Product___Sales_Data[[#This Row],[Price]]</f>
        <v>12</v>
      </c>
      <c r="V5025">
        <f>Final_Product___Sales_Data[[#This Row],[Before discount]]-(Final_Product___Sales_Data[[#This Row],[Before discount]]*Final_Product___Sales_Data[[#This Row],[Discount]])</f>
        <v>11.376808019679826</v>
      </c>
    </row>
    <row r="5026" spans="1:22" x14ac:dyDescent="0.3">
      <c r="A5026" t="s">
        <v>194</v>
      </c>
      <c r="B5026" t="s">
        <v>195</v>
      </c>
      <c r="C5026">
        <v>70</v>
      </c>
      <c r="D5026" t="s">
        <v>22</v>
      </c>
      <c r="E5026" t="s">
        <v>41</v>
      </c>
      <c r="F5026">
        <v>6025</v>
      </c>
      <c r="G5026" t="s">
        <v>292</v>
      </c>
      <c r="H5026" s="1">
        <v>45588</v>
      </c>
      <c r="I5026">
        <v>9</v>
      </c>
      <c r="J5026">
        <v>88</v>
      </c>
      <c r="K5026">
        <v>6.7477601361751183E-3</v>
      </c>
      <c r="L5026" t="s">
        <v>293</v>
      </c>
      <c r="M5026" t="s">
        <v>44</v>
      </c>
      <c r="N5026" t="s">
        <v>242</v>
      </c>
      <c r="O5026">
        <v>44</v>
      </c>
      <c r="P5026" t="s">
        <v>243</v>
      </c>
      <c r="Q5026" t="s">
        <v>244</v>
      </c>
      <c r="R5026" t="s">
        <v>245</v>
      </c>
      <c r="S5026" t="s">
        <v>246</v>
      </c>
      <c r="T5026" t="s">
        <v>247</v>
      </c>
      <c r="U5026">
        <f>Final_Product___Sales_Data[[#This Row],[Quantity]]*Final_Product___Sales_Data[[#This Row],[Price]]</f>
        <v>792</v>
      </c>
      <c r="V5026">
        <f>Final_Product___Sales_Data[[#This Row],[Before discount]]-(Final_Product___Sales_Data[[#This Row],[Before discount]]*Final_Product___Sales_Data[[#This Row],[Discount]])</f>
        <v>786.65577397214929</v>
      </c>
    </row>
    <row r="5027" spans="1:22" x14ac:dyDescent="0.3">
      <c r="A5027" t="s">
        <v>316</v>
      </c>
      <c r="B5027" t="s">
        <v>199</v>
      </c>
      <c r="C5027">
        <v>53</v>
      </c>
      <c r="D5027" t="s">
        <v>98</v>
      </c>
      <c r="E5027" t="s">
        <v>112</v>
      </c>
      <c r="F5027">
        <v>6026</v>
      </c>
      <c r="G5027" t="s">
        <v>65</v>
      </c>
      <c r="H5027" s="1">
        <v>45589</v>
      </c>
      <c r="I5027">
        <v>6</v>
      </c>
      <c r="J5027">
        <v>22.5</v>
      </c>
      <c r="K5027">
        <v>7.8120495956127509E-2</v>
      </c>
      <c r="L5027" t="s">
        <v>66</v>
      </c>
      <c r="M5027" t="s">
        <v>57</v>
      </c>
      <c r="N5027" t="s">
        <v>58</v>
      </c>
      <c r="O5027">
        <v>11.25</v>
      </c>
      <c r="P5027" t="s">
        <v>59</v>
      </c>
      <c r="Q5027" t="s">
        <v>60</v>
      </c>
      <c r="R5027" t="s">
        <v>61</v>
      </c>
      <c r="S5027" t="s">
        <v>62</v>
      </c>
      <c r="T5027" t="s">
        <v>50</v>
      </c>
      <c r="U5027">
        <f>Final_Product___Sales_Data[[#This Row],[Quantity]]*Final_Product___Sales_Data[[#This Row],[Price]]</f>
        <v>135</v>
      </c>
      <c r="V5027">
        <f>Final_Product___Sales_Data[[#This Row],[Before discount]]-(Final_Product___Sales_Data[[#This Row],[Before discount]]*Final_Product___Sales_Data[[#This Row],[Discount]])</f>
        <v>124.45373304592279</v>
      </c>
    </row>
    <row r="5028" spans="1:22" x14ac:dyDescent="0.3">
      <c r="A5028" t="s">
        <v>419</v>
      </c>
      <c r="B5028" t="s">
        <v>420</v>
      </c>
      <c r="C5028">
        <v>64</v>
      </c>
      <c r="D5028" t="s">
        <v>98</v>
      </c>
      <c r="E5028" t="s">
        <v>112</v>
      </c>
      <c r="F5028">
        <v>6027</v>
      </c>
      <c r="G5028" t="s">
        <v>65</v>
      </c>
      <c r="H5028" s="1">
        <v>45589</v>
      </c>
      <c r="I5028">
        <v>2</v>
      </c>
      <c r="J5028">
        <v>22.5</v>
      </c>
      <c r="K5028">
        <v>9.2962668063774234E-2</v>
      </c>
      <c r="L5028" t="s">
        <v>66</v>
      </c>
      <c r="M5028" t="s">
        <v>57</v>
      </c>
      <c r="N5028" t="s">
        <v>58</v>
      </c>
      <c r="O5028">
        <v>11.25</v>
      </c>
      <c r="P5028" t="s">
        <v>59</v>
      </c>
      <c r="Q5028" t="s">
        <v>60</v>
      </c>
      <c r="R5028" t="s">
        <v>61</v>
      </c>
      <c r="S5028" t="s">
        <v>62</v>
      </c>
      <c r="T5028" t="s">
        <v>50</v>
      </c>
      <c r="U5028">
        <f>Final_Product___Sales_Data[[#This Row],[Quantity]]*Final_Product___Sales_Data[[#This Row],[Price]]</f>
        <v>45</v>
      </c>
      <c r="V5028">
        <f>Final_Product___Sales_Data[[#This Row],[Before discount]]-(Final_Product___Sales_Data[[#This Row],[Before discount]]*Final_Product___Sales_Data[[#This Row],[Discount]])</f>
        <v>40.816679937130161</v>
      </c>
    </row>
    <row r="5029" spans="1:22" x14ac:dyDescent="0.3">
      <c r="A5029" t="s">
        <v>413</v>
      </c>
      <c r="B5029" t="s">
        <v>414</v>
      </c>
      <c r="C5029">
        <v>64</v>
      </c>
      <c r="D5029" t="s">
        <v>22</v>
      </c>
      <c r="E5029" t="s">
        <v>38</v>
      </c>
      <c r="F5029">
        <v>6028</v>
      </c>
      <c r="G5029" t="s">
        <v>161</v>
      </c>
      <c r="H5029" s="1">
        <v>45589</v>
      </c>
      <c r="I5029">
        <v>1</v>
      </c>
      <c r="J5029">
        <v>70</v>
      </c>
      <c r="K5029">
        <v>8.8771847796410688E-2</v>
      </c>
      <c r="L5029" t="s">
        <v>162</v>
      </c>
      <c r="M5029" t="s">
        <v>26</v>
      </c>
      <c r="N5029" t="s">
        <v>82</v>
      </c>
      <c r="O5029">
        <v>35</v>
      </c>
      <c r="P5029" t="s">
        <v>83</v>
      </c>
      <c r="Q5029" t="s">
        <v>84</v>
      </c>
      <c r="R5029" t="s">
        <v>85</v>
      </c>
      <c r="S5029" t="s">
        <v>86</v>
      </c>
      <c r="T5029" t="s">
        <v>87</v>
      </c>
      <c r="U5029">
        <f>Final_Product___Sales_Data[[#This Row],[Quantity]]*Final_Product___Sales_Data[[#This Row],[Price]]</f>
        <v>70</v>
      </c>
      <c r="V5029">
        <f>Final_Product___Sales_Data[[#This Row],[Before discount]]-(Final_Product___Sales_Data[[#This Row],[Before discount]]*Final_Product___Sales_Data[[#This Row],[Discount]])</f>
        <v>63.785970654251251</v>
      </c>
    </row>
    <row r="5030" spans="1:22" x14ac:dyDescent="0.3">
      <c r="A5030" t="s">
        <v>143</v>
      </c>
      <c r="B5030" t="s">
        <v>144</v>
      </c>
      <c r="C5030">
        <v>56</v>
      </c>
      <c r="D5030" t="s">
        <v>22</v>
      </c>
      <c r="E5030" t="s">
        <v>35</v>
      </c>
      <c r="F5030">
        <v>6029</v>
      </c>
      <c r="G5030" t="s">
        <v>340</v>
      </c>
      <c r="H5030" s="1">
        <v>45589</v>
      </c>
      <c r="I5030">
        <v>6</v>
      </c>
      <c r="J5030">
        <v>82.5</v>
      </c>
      <c r="K5030">
        <v>1.1033965417591808E-2</v>
      </c>
      <c r="L5030" t="s">
        <v>341</v>
      </c>
      <c r="M5030" t="s">
        <v>44</v>
      </c>
      <c r="N5030" t="s">
        <v>242</v>
      </c>
      <c r="O5030">
        <v>41.25</v>
      </c>
      <c r="P5030" t="s">
        <v>243</v>
      </c>
      <c r="Q5030" t="s">
        <v>244</v>
      </c>
      <c r="R5030" t="s">
        <v>245</v>
      </c>
      <c r="S5030" t="s">
        <v>246</v>
      </c>
      <c r="T5030" t="s">
        <v>247</v>
      </c>
      <c r="U5030">
        <f>Final_Product___Sales_Data[[#This Row],[Quantity]]*Final_Product___Sales_Data[[#This Row],[Price]]</f>
        <v>495</v>
      </c>
      <c r="V5030">
        <f>Final_Product___Sales_Data[[#This Row],[Before discount]]-(Final_Product___Sales_Data[[#This Row],[Before discount]]*Final_Product___Sales_Data[[#This Row],[Discount]])</f>
        <v>489.53818711829206</v>
      </c>
    </row>
    <row r="5031" spans="1:22" x14ac:dyDescent="0.3">
      <c r="A5031" t="s">
        <v>464</v>
      </c>
      <c r="B5031" t="s">
        <v>465</v>
      </c>
      <c r="C5031">
        <v>59</v>
      </c>
      <c r="D5031" t="s">
        <v>22</v>
      </c>
      <c r="E5031" t="s">
        <v>35</v>
      </c>
      <c r="F5031">
        <v>6030</v>
      </c>
      <c r="G5031" t="s">
        <v>240</v>
      </c>
      <c r="H5031" s="1">
        <v>45589</v>
      </c>
      <c r="I5031">
        <v>7</v>
      </c>
      <c r="J5031">
        <v>80</v>
      </c>
      <c r="K5031">
        <v>8.9492440285133153E-3</v>
      </c>
      <c r="L5031" t="s">
        <v>241</v>
      </c>
      <c r="M5031" t="s">
        <v>44</v>
      </c>
      <c r="N5031" t="s">
        <v>242</v>
      </c>
      <c r="O5031">
        <v>40</v>
      </c>
      <c r="P5031" t="s">
        <v>243</v>
      </c>
      <c r="Q5031" t="s">
        <v>244</v>
      </c>
      <c r="R5031" t="s">
        <v>245</v>
      </c>
      <c r="S5031" t="s">
        <v>246</v>
      </c>
      <c r="T5031" t="s">
        <v>247</v>
      </c>
      <c r="U5031">
        <f>Final_Product___Sales_Data[[#This Row],[Quantity]]*Final_Product___Sales_Data[[#This Row],[Price]]</f>
        <v>560</v>
      </c>
      <c r="V5031">
        <f>Final_Product___Sales_Data[[#This Row],[Before discount]]-(Final_Product___Sales_Data[[#This Row],[Before discount]]*Final_Product___Sales_Data[[#This Row],[Discount]])</f>
        <v>554.98842334403253</v>
      </c>
    </row>
    <row r="5032" spans="1:22" x14ac:dyDescent="0.3">
      <c r="A5032" t="s">
        <v>437</v>
      </c>
      <c r="B5032" t="s">
        <v>438</v>
      </c>
      <c r="C5032">
        <v>24</v>
      </c>
      <c r="D5032" t="s">
        <v>98</v>
      </c>
      <c r="E5032" t="s">
        <v>38</v>
      </c>
      <c r="F5032">
        <v>6031</v>
      </c>
      <c r="G5032" t="s">
        <v>401</v>
      </c>
      <c r="H5032" s="1">
        <v>45589</v>
      </c>
      <c r="I5032">
        <v>2</v>
      </c>
      <c r="J5032">
        <v>32</v>
      </c>
      <c r="K5032">
        <v>3.7881130615664673E-3</v>
      </c>
      <c r="L5032" t="s">
        <v>402</v>
      </c>
      <c r="M5032" t="s">
        <v>26</v>
      </c>
      <c r="N5032" t="s">
        <v>27</v>
      </c>
      <c r="O5032">
        <v>16</v>
      </c>
      <c r="P5032" t="s">
        <v>28</v>
      </c>
      <c r="Q5032" t="s">
        <v>29</v>
      </c>
      <c r="R5032" t="s">
        <v>30</v>
      </c>
      <c r="S5032" t="s">
        <v>31</v>
      </c>
      <c r="T5032" t="s">
        <v>32</v>
      </c>
      <c r="U5032">
        <f>Final_Product___Sales_Data[[#This Row],[Quantity]]*Final_Product___Sales_Data[[#This Row],[Price]]</f>
        <v>64</v>
      </c>
      <c r="V5032">
        <f>Final_Product___Sales_Data[[#This Row],[Before discount]]-(Final_Product___Sales_Data[[#This Row],[Before discount]]*Final_Product___Sales_Data[[#This Row],[Discount]])</f>
        <v>63.757560764059747</v>
      </c>
    </row>
    <row r="5033" spans="1:22" x14ac:dyDescent="0.3">
      <c r="A5033" t="s">
        <v>379</v>
      </c>
      <c r="B5033" t="s">
        <v>380</v>
      </c>
      <c r="C5033">
        <v>64</v>
      </c>
      <c r="D5033" t="s">
        <v>98</v>
      </c>
      <c r="E5033" t="s">
        <v>112</v>
      </c>
      <c r="F5033">
        <v>6032</v>
      </c>
      <c r="G5033" t="s">
        <v>80</v>
      </c>
      <c r="H5033" s="1">
        <v>45589</v>
      </c>
      <c r="I5033">
        <v>6</v>
      </c>
      <c r="J5033">
        <v>60</v>
      </c>
      <c r="K5033">
        <v>3.6717020110593523E-2</v>
      </c>
      <c r="L5033" t="s">
        <v>81</v>
      </c>
      <c r="M5033" t="s">
        <v>26</v>
      </c>
      <c r="N5033" t="s">
        <v>82</v>
      </c>
      <c r="O5033">
        <v>30</v>
      </c>
      <c r="P5033" t="s">
        <v>83</v>
      </c>
      <c r="Q5033" t="s">
        <v>84</v>
      </c>
      <c r="R5033" t="s">
        <v>85</v>
      </c>
      <c r="S5033" t="s">
        <v>86</v>
      </c>
      <c r="T5033" t="s">
        <v>87</v>
      </c>
      <c r="U5033">
        <f>Final_Product___Sales_Data[[#This Row],[Quantity]]*Final_Product___Sales_Data[[#This Row],[Price]]</f>
        <v>360</v>
      </c>
      <c r="V5033">
        <f>Final_Product___Sales_Data[[#This Row],[Before discount]]-(Final_Product___Sales_Data[[#This Row],[Before discount]]*Final_Product___Sales_Data[[#This Row],[Discount]])</f>
        <v>346.78187276018633</v>
      </c>
    </row>
    <row r="5034" spans="1:22" x14ac:dyDescent="0.3">
      <c r="A5034" t="s">
        <v>421</v>
      </c>
      <c r="B5034" t="s">
        <v>422</v>
      </c>
      <c r="C5034">
        <v>37</v>
      </c>
      <c r="D5034" t="s">
        <v>98</v>
      </c>
      <c r="E5034" t="s">
        <v>41</v>
      </c>
      <c r="F5034">
        <v>6033</v>
      </c>
      <c r="G5034" t="s">
        <v>229</v>
      </c>
      <c r="H5034" s="1">
        <v>45589</v>
      </c>
      <c r="I5034">
        <v>1</v>
      </c>
      <c r="J5034">
        <v>44.5</v>
      </c>
      <c r="K5034">
        <v>6.3772452592047932E-2</v>
      </c>
      <c r="L5034" t="s">
        <v>230</v>
      </c>
      <c r="M5034" t="s">
        <v>26</v>
      </c>
      <c r="N5034" t="s">
        <v>90</v>
      </c>
      <c r="O5034">
        <v>22.25</v>
      </c>
      <c r="P5034" t="s">
        <v>91</v>
      </c>
      <c r="Q5034" t="s">
        <v>92</v>
      </c>
      <c r="R5034" t="s">
        <v>93</v>
      </c>
      <c r="S5034" t="s">
        <v>94</v>
      </c>
      <c r="T5034" t="s">
        <v>95</v>
      </c>
      <c r="U5034">
        <f>Final_Product___Sales_Data[[#This Row],[Quantity]]*Final_Product___Sales_Data[[#This Row],[Price]]</f>
        <v>44.5</v>
      </c>
      <c r="V5034">
        <f>Final_Product___Sales_Data[[#This Row],[Before discount]]-(Final_Product___Sales_Data[[#This Row],[Before discount]]*Final_Product___Sales_Data[[#This Row],[Discount]])</f>
        <v>41.662125859653869</v>
      </c>
    </row>
    <row r="5035" spans="1:22" x14ac:dyDescent="0.3">
      <c r="A5035" t="s">
        <v>395</v>
      </c>
      <c r="B5035" t="s">
        <v>396</v>
      </c>
      <c r="C5035">
        <v>26</v>
      </c>
      <c r="D5035" t="s">
        <v>98</v>
      </c>
      <c r="E5035" t="s">
        <v>23</v>
      </c>
      <c r="F5035">
        <v>6034</v>
      </c>
      <c r="G5035" t="s">
        <v>254</v>
      </c>
      <c r="H5035" s="1">
        <v>45589</v>
      </c>
      <c r="I5035">
        <v>5</v>
      </c>
      <c r="J5035">
        <v>23</v>
      </c>
      <c r="K5035">
        <v>2.6676153099391055E-2</v>
      </c>
      <c r="L5035" t="s">
        <v>255</v>
      </c>
      <c r="M5035" t="s">
        <v>57</v>
      </c>
      <c r="N5035" t="s">
        <v>58</v>
      </c>
      <c r="O5035">
        <v>11.5</v>
      </c>
      <c r="P5035" t="s">
        <v>59</v>
      </c>
      <c r="Q5035" t="s">
        <v>60</v>
      </c>
      <c r="R5035" t="s">
        <v>61</v>
      </c>
      <c r="S5035" t="s">
        <v>62</v>
      </c>
      <c r="T5035" t="s">
        <v>50</v>
      </c>
      <c r="U5035">
        <f>Final_Product___Sales_Data[[#This Row],[Quantity]]*Final_Product___Sales_Data[[#This Row],[Price]]</f>
        <v>115</v>
      </c>
      <c r="V5035">
        <f>Final_Product___Sales_Data[[#This Row],[Before discount]]-(Final_Product___Sales_Data[[#This Row],[Before discount]]*Final_Product___Sales_Data[[#This Row],[Discount]])</f>
        <v>111.93224239357002</v>
      </c>
    </row>
    <row r="5036" spans="1:22" x14ac:dyDescent="0.3">
      <c r="A5036" t="s">
        <v>208</v>
      </c>
      <c r="B5036" t="s">
        <v>209</v>
      </c>
      <c r="C5036">
        <v>62</v>
      </c>
      <c r="D5036" t="s">
        <v>22</v>
      </c>
      <c r="E5036" t="s">
        <v>38</v>
      </c>
      <c r="F5036">
        <v>6035</v>
      </c>
      <c r="G5036" t="s">
        <v>262</v>
      </c>
      <c r="H5036" s="1">
        <v>45589</v>
      </c>
      <c r="I5036">
        <v>7</v>
      </c>
      <c r="J5036">
        <v>85</v>
      </c>
      <c r="K5036">
        <v>5.1246618717493524E-2</v>
      </c>
      <c r="L5036" t="s">
        <v>263</v>
      </c>
      <c r="M5036" t="s">
        <v>44</v>
      </c>
      <c r="N5036" t="s">
        <v>242</v>
      </c>
      <c r="O5036">
        <v>42.5</v>
      </c>
      <c r="P5036" t="s">
        <v>243</v>
      </c>
      <c r="Q5036" t="s">
        <v>244</v>
      </c>
      <c r="R5036" t="s">
        <v>245</v>
      </c>
      <c r="S5036" t="s">
        <v>246</v>
      </c>
      <c r="T5036" t="s">
        <v>247</v>
      </c>
      <c r="U5036">
        <f>Final_Product___Sales_Data[[#This Row],[Quantity]]*Final_Product___Sales_Data[[#This Row],[Price]]</f>
        <v>595</v>
      </c>
      <c r="V5036">
        <f>Final_Product___Sales_Data[[#This Row],[Before discount]]-(Final_Product___Sales_Data[[#This Row],[Before discount]]*Final_Product___Sales_Data[[#This Row],[Discount]])</f>
        <v>564.50826186309132</v>
      </c>
    </row>
    <row r="5037" spans="1:22" x14ac:dyDescent="0.3">
      <c r="A5037" t="s">
        <v>390</v>
      </c>
      <c r="B5037" t="s">
        <v>34</v>
      </c>
      <c r="C5037">
        <v>51</v>
      </c>
      <c r="D5037" t="s">
        <v>98</v>
      </c>
      <c r="E5037" t="s">
        <v>23</v>
      </c>
      <c r="F5037">
        <v>6036</v>
      </c>
      <c r="G5037" t="s">
        <v>200</v>
      </c>
      <c r="H5037" s="1">
        <v>45589</v>
      </c>
      <c r="I5037">
        <v>9</v>
      </c>
      <c r="J5037">
        <v>10.5</v>
      </c>
      <c r="K5037">
        <v>7.6397996217901193E-2</v>
      </c>
      <c r="L5037" t="s">
        <v>201</v>
      </c>
      <c r="M5037" t="s">
        <v>71</v>
      </c>
      <c r="N5037" t="s">
        <v>72</v>
      </c>
      <c r="O5037">
        <v>5.25</v>
      </c>
      <c r="P5037" t="s">
        <v>73</v>
      </c>
      <c r="Q5037" t="s">
        <v>74</v>
      </c>
      <c r="R5037" t="s">
        <v>75</v>
      </c>
      <c r="S5037" t="s">
        <v>76</v>
      </c>
      <c r="T5037" t="s">
        <v>77</v>
      </c>
      <c r="U5037">
        <f>Final_Product___Sales_Data[[#This Row],[Quantity]]*Final_Product___Sales_Data[[#This Row],[Price]]</f>
        <v>94.5</v>
      </c>
      <c r="V5037">
        <f>Final_Product___Sales_Data[[#This Row],[Before discount]]-(Final_Product___Sales_Data[[#This Row],[Before discount]]*Final_Product___Sales_Data[[#This Row],[Discount]])</f>
        <v>87.280389357408339</v>
      </c>
    </row>
    <row r="5038" spans="1:22" x14ac:dyDescent="0.3">
      <c r="A5038" t="s">
        <v>433</v>
      </c>
      <c r="B5038" t="s">
        <v>434</v>
      </c>
      <c r="C5038">
        <v>54</v>
      </c>
      <c r="D5038" t="s">
        <v>22</v>
      </c>
      <c r="E5038" t="s">
        <v>112</v>
      </c>
      <c r="F5038">
        <v>6037</v>
      </c>
      <c r="G5038" t="s">
        <v>165</v>
      </c>
      <c r="H5038" s="1">
        <v>45589</v>
      </c>
      <c r="I5038">
        <v>9</v>
      </c>
      <c r="J5038">
        <v>26</v>
      </c>
      <c r="K5038">
        <v>3.4226687658012615E-2</v>
      </c>
      <c r="L5038" t="s">
        <v>166</v>
      </c>
      <c r="M5038" t="s">
        <v>101</v>
      </c>
      <c r="N5038" t="s">
        <v>102</v>
      </c>
      <c r="O5038">
        <v>13</v>
      </c>
      <c r="P5038" t="s">
        <v>103</v>
      </c>
      <c r="Q5038" t="s">
        <v>104</v>
      </c>
      <c r="R5038" t="s">
        <v>105</v>
      </c>
      <c r="S5038" t="s">
        <v>106</v>
      </c>
      <c r="T5038" t="s">
        <v>107</v>
      </c>
      <c r="U5038">
        <f>Final_Product___Sales_Data[[#This Row],[Quantity]]*Final_Product___Sales_Data[[#This Row],[Price]]</f>
        <v>234</v>
      </c>
      <c r="V5038">
        <f>Final_Product___Sales_Data[[#This Row],[Before discount]]-(Final_Product___Sales_Data[[#This Row],[Before discount]]*Final_Product___Sales_Data[[#This Row],[Discount]])</f>
        <v>225.99095508802506</v>
      </c>
    </row>
    <row r="5039" spans="1:22" x14ac:dyDescent="0.3">
      <c r="A5039" t="s">
        <v>194</v>
      </c>
      <c r="B5039" t="s">
        <v>195</v>
      </c>
      <c r="C5039">
        <v>70</v>
      </c>
      <c r="D5039" t="s">
        <v>22</v>
      </c>
      <c r="E5039" t="s">
        <v>41</v>
      </c>
      <c r="F5039">
        <v>6038</v>
      </c>
      <c r="G5039" t="s">
        <v>173</v>
      </c>
      <c r="H5039" s="1">
        <v>45589</v>
      </c>
      <c r="I5039">
        <v>6</v>
      </c>
      <c r="J5039">
        <v>38</v>
      </c>
      <c r="K5039">
        <v>8.260491756735755E-2</v>
      </c>
      <c r="L5039" t="s">
        <v>174</v>
      </c>
      <c r="M5039" t="s">
        <v>57</v>
      </c>
      <c r="N5039" t="s">
        <v>129</v>
      </c>
      <c r="O5039">
        <v>19</v>
      </c>
      <c r="P5039" t="s">
        <v>130</v>
      </c>
      <c r="Q5039" t="s">
        <v>131</v>
      </c>
      <c r="R5039" t="s">
        <v>132</v>
      </c>
      <c r="S5039" t="s">
        <v>133</v>
      </c>
      <c r="T5039" t="s">
        <v>134</v>
      </c>
      <c r="U5039">
        <f>Final_Product___Sales_Data[[#This Row],[Quantity]]*Final_Product___Sales_Data[[#This Row],[Price]]</f>
        <v>228</v>
      </c>
      <c r="V5039">
        <f>Final_Product___Sales_Data[[#This Row],[Before discount]]-(Final_Product___Sales_Data[[#This Row],[Before discount]]*Final_Product___Sales_Data[[#This Row],[Discount]])</f>
        <v>209.16607879464249</v>
      </c>
    </row>
    <row r="5040" spans="1:22" x14ac:dyDescent="0.3">
      <c r="A5040" t="s">
        <v>433</v>
      </c>
      <c r="B5040" t="s">
        <v>434</v>
      </c>
      <c r="C5040">
        <v>54</v>
      </c>
      <c r="D5040" t="s">
        <v>22</v>
      </c>
      <c r="E5040" t="s">
        <v>112</v>
      </c>
      <c r="F5040">
        <v>6039</v>
      </c>
      <c r="G5040" t="s">
        <v>153</v>
      </c>
      <c r="H5040" s="1">
        <v>45589</v>
      </c>
      <c r="I5040">
        <v>9</v>
      </c>
      <c r="J5040">
        <v>12</v>
      </c>
      <c r="K5040">
        <v>6.5393119186821488E-2</v>
      </c>
      <c r="L5040" t="s">
        <v>154</v>
      </c>
      <c r="M5040" t="s">
        <v>71</v>
      </c>
      <c r="N5040" t="s">
        <v>72</v>
      </c>
      <c r="O5040">
        <v>6</v>
      </c>
      <c r="P5040" t="s">
        <v>73</v>
      </c>
      <c r="Q5040" t="s">
        <v>74</v>
      </c>
      <c r="R5040" t="s">
        <v>75</v>
      </c>
      <c r="S5040" t="s">
        <v>76</v>
      </c>
      <c r="T5040" t="s">
        <v>77</v>
      </c>
      <c r="U5040">
        <f>Final_Product___Sales_Data[[#This Row],[Quantity]]*Final_Product___Sales_Data[[#This Row],[Price]]</f>
        <v>108</v>
      </c>
      <c r="V5040">
        <f>Final_Product___Sales_Data[[#This Row],[Before discount]]-(Final_Product___Sales_Data[[#This Row],[Before discount]]*Final_Product___Sales_Data[[#This Row],[Discount]])</f>
        <v>100.93754312782328</v>
      </c>
    </row>
    <row r="5041" spans="1:22" x14ac:dyDescent="0.3">
      <c r="A5041" t="s">
        <v>456</v>
      </c>
      <c r="B5041" t="s">
        <v>457</v>
      </c>
      <c r="C5041">
        <v>62</v>
      </c>
      <c r="D5041" t="s">
        <v>22</v>
      </c>
      <c r="E5041" t="s">
        <v>41</v>
      </c>
      <c r="F5041">
        <v>6040</v>
      </c>
      <c r="G5041" t="s">
        <v>234</v>
      </c>
      <c r="H5041" s="1">
        <v>45589</v>
      </c>
      <c r="I5041">
        <v>7</v>
      </c>
      <c r="J5041">
        <v>39.5</v>
      </c>
      <c r="K5041">
        <v>2.1437212282109222E-2</v>
      </c>
      <c r="L5041" t="s">
        <v>235</v>
      </c>
      <c r="M5041" t="s">
        <v>57</v>
      </c>
      <c r="N5041" t="s">
        <v>129</v>
      </c>
      <c r="O5041">
        <v>19.75</v>
      </c>
      <c r="P5041" t="s">
        <v>130</v>
      </c>
      <c r="Q5041" t="s">
        <v>131</v>
      </c>
      <c r="R5041" t="s">
        <v>132</v>
      </c>
      <c r="S5041" t="s">
        <v>133</v>
      </c>
      <c r="T5041" t="s">
        <v>134</v>
      </c>
      <c r="U5041">
        <f>Final_Product___Sales_Data[[#This Row],[Quantity]]*Final_Product___Sales_Data[[#This Row],[Price]]</f>
        <v>276.5</v>
      </c>
      <c r="V5041">
        <f>Final_Product___Sales_Data[[#This Row],[Before discount]]-(Final_Product___Sales_Data[[#This Row],[Before discount]]*Final_Product___Sales_Data[[#This Row],[Discount]])</f>
        <v>270.57261080399678</v>
      </c>
    </row>
    <row r="5042" spans="1:22" x14ac:dyDescent="0.3">
      <c r="A5042" t="s">
        <v>423</v>
      </c>
      <c r="B5042" t="s">
        <v>424</v>
      </c>
      <c r="C5042">
        <v>53</v>
      </c>
      <c r="D5042" t="s">
        <v>98</v>
      </c>
      <c r="E5042" t="s">
        <v>38</v>
      </c>
      <c r="F5042">
        <v>6041</v>
      </c>
      <c r="G5042" t="s">
        <v>401</v>
      </c>
      <c r="H5042" s="1">
        <v>45589</v>
      </c>
      <c r="I5042">
        <v>4</v>
      </c>
      <c r="J5042">
        <v>32</v>
      </c>
      <c r="K5042">
        <v>7.3789663934818839E-2</v>
      </c>
      <c r="L5042" t="s">
        <v>402</v>
      </c>
      <c r="M5042" t="s">
        <v>26</v>
      </c>
      <c r="N5042" t="s">
        <v>27</v>
      </c>
      <c r="O5042">
        <v>16</v>
      </c>
      <c r="P5042" t="s">
        <v>28</v>
      </c>
      <c r="Q5042" t="s">
        <v>29</v>
      </c>
      <c r="R5042" t="s">
        <v>30</v>
      </c>
      <c r="S5042" t="s">
        <v>31</v>
      </c>
      <c r="T5042" t="s">
        <v>32</v>
      </c>
      <c r="U5042">
        <f>Final_Product___Sales_Data[[#This Row],[Quantity]]*Final_Product___Sales_Data[[#This Row],[Price]]</f>
        <v>128</v>
      </c>
      <c r="V5042">
        <f>Final_Product___Sales_Data[[#This Row],[Before discount]]-(Final_Product___Sales_Data[[#This Row],[Before discount]]*Final_Product___Sales_Data[[#This Row],[Discount]])</f>
        <v>118.5549230163432</v>
      </c>
    </row>
    <row r="5043" spans="1:22" x14ac:dyDescent="0.3">
      <c r="A5043" t="s">
        <v>349</v>
      </c>
      <c r="B5043" t="s">
        <v>350</v>
      </c>
      <c r="C5043">
        <v>68</v>
      </c>
      <c r="D5043" t="s">
        <v>98</v>
      </c>
      <c r="E5043" t="s">
        <v>35</v>
      </c>
      <c r="F5043">
        <v>6042</v>
      </c>
      <c r="G5043" t="s">
        <v>417</v>
      </c>
      <c r="H5043" s="1">
        <v>45589</v>
      </c>
      <c r="I5043">
        <v>1</v>
      </c>
      <c r="J5043">
        <v>21</v>
      </c>
      <c r="K5043">
        <v>5.7855385791468462E-2</v>
      </c>
      <c r="L5043" t="s">
        <v>418</v>
      </c>
      <c r="M5043" t="s">
        <v>57</v>
      </c>
      <c r="N5043" t="s">
        <v>58</v>
      </c>
      <c r="O5043">
        <v>10.5</v>
      </c>
      <c r="P5043" t="s">
        <v>59</v>
      </c>
      <c r="Q5043" t="s">
        <v>60</v>
      </c>
      <c r="R5043" t="s">
        <v>61</v>
      </c>
      <c r="S5043" t="s">
        <v>62</v>
      </c>
      <c r="T5043" t="s">
        <v>50</v>
      </c>
      <c r="U5043">
        <f>Final_Product___Sales_Data[[#This Row],[Quantity]]*Final_Product___Sales_Data[[#This Row],[Price]]</f>
        <v>21</v>
      </c>
      <c r="V5043">
        <f>Final_Product___Sales_Data[[#This Row],[Before discount]]-(Final_Product___Sales_Data[[#This Row],[Before discount]]*Final_Product___Sales_Data[[#This Row],[Discount]])</f>
        <v>19.785036898379161</v>
      </c>
    </row>
    <row r="5044" spans="1:22" x14ac:dyDescent="0.3">
      <c r="A5044" t="s">
        <v>110</v>
      </c>
      <c r="B5044" t="s">
        <v>111</v>
      </c>
      <c r="C5044">
        <v>45</v>
      </c>
      <c r="D5044" t="s">
        <v>98</v>
      </c>
      <c r="E5044" t="s">
        <v>112</v>
      </c>
      <c r="F5044">
        <v>6043</v>
      </c>
      <c r="G5044" t="s">
        <v>88</v>
      </c>
      <c r="H5044" s="1">
        <v>45590</v>
      </c>
      <c r="I5044">
        <v>10</v>
      </c>
      <c r="J5044">
        <v>43</v>
      </c>
      <c r="K5044">
        <v>8.5309984523098764E-2</v>
      </c>
      <c r="L5044" t="s">
        <v>89</v>
      </c>
      <c r="M5044" t="s">
        <v>26</v>
      </c>
      <c r="N5044" t="s">
        <v>90</v>
      </c>
      <c r="O5044">
        <v>21.5</v>
      </c>
      <c r="P5044" t="s">
        <v>91</v>
      </c>
      <c r="Q5044" t="s">
        <v>92</v>
      </c>
      <c r="R5044" t="s">
        <v>93</v>
      </c>
      <c r="S5044" t="s">
        <v>94</v>
      </c>
      <c r="T5044" t="s">
        <v>95</v>
      </c>
      <c r="U5044">
        <f>Final_Product___Sales_Data[[#This Row],[Quantity]]*Final_Product___Sales_Data[[#This Row],[Price]]</f>
        <v>430</v>
      </c>
      <c r="V5044">
        <f>Final_Product___Sales_Data[[#This Row],[Before discount]]-(Final_Product___Sales_Data[[#This Row],[Before discount]]*Final_Product___Sales_Data[[#This Row],[Discount]])</f>
        <v>393.31670665506755</v>
      </c>
    </row>
    <row r="5045" spans="1:22" x14ac:dyDescent="0.3">
      <c r="A5045" t="s">
        <v>296</v>
      </c>
      <c r="B5045" t="s">
        <v>297</v>
      </c>
      <c r="C5045">
        <v>51</v>
      </c>
      <c r="D5045" t="s">
        <v>98</v>
      </c>
      <c r="E5045" t="s">
        <v>112</v>
      </c>
      <c r="F5045">
        <v>6044</v>
      </c>
      <c r="G5045" t="s">
        <v>139</v>
      </c>
      <c r="H5045" s="1">
        <v>45590</v>
      </c>
      <c r="I5045">
        <v>3</v>
      </c>
      <c r="J5045">
        <v>15</v>
      </c>
      <c r="K5045">
        <v>4.6660241749308641E-2</v>
      </c>
      <c r="L5045" t="s">
        <v>140</v>
      </c>
      <c r="M5045" t="s">
        <v>71</v>
      </c>
      <c r="N5045" t="s">
        <v>117</v>
      </c>
      <c r="O5045">
        <v>7.5</v>
      </c>
      <c r="P5045" t="s">
        <v>118</v>
      </c>
      <c r="Q5045" t="s">
        <v>119</v>
      </c>
      <c r="R5045" t="s">
        <v>120</v>
      </c>
      <c r="S5045" t="s">
        <v>121</v>
      </c>
      <c r="T5045" t="s">
        <v>122</v>
      </c>
      <c r="U5045">
        <f>Final_Product___Sales_Data[[#This Row],[Quantity]]*Final_Product___Sales_Data[[#This Row],[Price]]</f>
        <v>45</v>
      </c>
      <c r="V5045">
        <f>Final_Product___Sales_Data[[#This Row],[Before discount]]-(Final_Product___Sales_Data[[#This Row],[Before discount]]*Final_Product___Sales_Data[[#This Row],[Discount]])</f>
        <v>42.900289121281112</v>
      </c>
    </row>
    <row r="5046" spans="1:22" x14ac:dyDescent="0.3">
      <c r="A5046" t="s">
        <v>278</v>
      </c>
      <c r="B5046" t="s">
        <v>279</v>
      </c>
      <c r="C5046">
        <v>19</v>
      </c>
      <c r="D5046" t="s">
        <v>98</v>
      </c>
      <c r="E5046" t="s">
        <v>35</v>
      </c>
      <c r="F5046">
        <v>6045</v>
      </c>
      <c r="G5046" t="s">
        <v>401</v>
      </c>
      <c r="H5046" s="1">
        <v>45590</v>
      </c>
      <c r="I5046">
        <v>7</v>
      </c>
      <c r="J5046">
        <v>32</v>
      </c>
      <c r="K5046">
        <v>6.1549932893004894E-2</v>
      </c>
      <c r="L5046" t="s">
        <v>402</v>
      </c>
      <c r="M5046" t="s">
        <v>26</v>
      </c>
      <c r="N5046" t="s">
        <v>27</v>
      </c>
      <c r="O5046">
        <v>16</v>
      </c>
      <c r="P5046" t="s">
        <v>28</v>
      </c>
      <c r="Q5046" t="s">
        <v>29</v>
      </c>
      <c r="R5046" t="s">
        <v>30</v>
      </c>
      <c r="S5046" t="s">
        <v>31</v>
      </c>
      <c r="T5046" t="s">
        <v>32</v>
      </c>
      <c r="U5046">
        <f>Final_Product___Sales_Data[[#This Row],[Quantity]]*Final_Product___Sales_Data[[#This Row],[Price]]</f>
        <v>224</v>
      </c>
      <c r="V5046">
        <f>Final_Product___Sales_Data[[#This Row],[Before discount]]-(Final_Product___Sales_Data[[#This Row],[Before discount]]*Final_Product___Sales_Data[[#This Row],[Discount]])</f>
        <v>210.2128150319669</v>
      </c>
    </row>
    <row r="5047" spans="1:22" x14ac:dyDescent="0.3">
      <c r="A5047" t="s">
        <v>267</v>
      </c>
      <c r="B5047" t="s">
        <v>268</v>
      </c>
      <c r="C5047">
        <v>22</v>
      </c>
      <c r="D5047" t="s">
        <v>22</v>
      </c>
      <c r="E5047" t="s">
        <v>23</v>
      </c>
      <c r="F5047">
        <v>6046</v>
      </c>
      <c r="G5047" t="s">
        <v>190</v>
      </c>
      <c r="H5047" s="1">
        <v>45590</v>
      </c>
      <c r="I5047">
        <v>5</v>
      </c>
      <c r="J5047">
        <v>25.5</v>
      </c>
      <c r="K5047">
        <v>7.5139760721927521E-3</v>
      </c>
      <c r="L5047" t="s">
        <v>191</v>
      </c>
      <c r="M5047" t="s">
        <v>101</v>
      </c>
      <c r="N5047" t="s">
        <v>102</v>
      </c>
      <c r="O5047">
        <v>12.75</v>
      </c>
      <c r="P5047" t="s">
        <v>103</v>
      </c>
      <c r="Q5047" t="s">
        <v>104</v>
      </c>
      <c r="R5047" t="s">
        <v>105</v>
      </c>
      <c r="S5047" t="s">
        <v>106</v>
      </c>
      <c r="T5047" t="s">
        <v>107</v>
      </c>
      <c r="U5047">
        <f>Final_Product___Sales_Data[[#This Row],[Quantity]]*Final_Product___Sales_Data[[#This Row],[Price]]</f>
        <v>127.5</v>
      </c>
      <c r="V5047">
        <f>Final_Product___Sales_Data[[#This Row],[Before discount]]-(Final_Product___Sales_Data[[#This Row],[Before discount]]*Final_Product___Sales_Data[[#This Row],[Discount]])</f>
        <v>126.54196805079542</v>
      </c>
    </row>
    <row r="5048" spans="1:22" x14ac:dyDescent="0.3">
      <c r="A5048" t="s">
        <v>321</v>
      </c>
      <c r="B5048" t="s">
        <v>322</v>
      </c>
      <c r="C5048">
        <v>59</v>
      </c>
      <c r="D5048" t="s">
        <v>22</v>
      </c>
      <c r="E5048" t="s">
        <v>35</v>
      </c>
      <c r="F5048">
        <v>6047</v>
      </c>
      <c r="G5048" t="s">
        <v>139</v>
      </c>
      <c r="H5048" s="1">
        <v>45590</v>
      </c>
      <c r="I5048">
        <v>4</v>
      </c>
      <c r="J5048">
        <v>15</v>
      </c>
      <c r="K5048">
        <v>4.7360762503025457E-3</v>
      </c>
      <c r="L5048" t="s">
        <v>140</v>
      </c>
      <c r="M5048" t="s">
        <v>71</v>
      </c>
      <c r="N5048" t="s">
        <v>117</v>
      </c>
      <c r="O5048">
        <v>7.5</v>
      </c>
      <c r="P5048" t="s">
        <v>118</v>
      </c>
      <c r="Q5048" t="s">
        <v>119</v>
      </c>
      <c r="R5048" t="s">
        <v>120</v>
      </c>
      <c r="S5048" t="s">
        <v>121</v>
      </c>
      <c r="T5048" t="s">
        <v>122</v>
      </c>
      <c r="U5048">
        <f>Final_Product___Sales_Data[[#This Row],[Quantity]]*Final_Product___Sales_Data[[#This Row],[Price]]</f>
        <v>60</v>
      </c>
      <c r="V5048">
        <f>Final_Product___Sales_Data[[#This Row],[Before discount]]-(Final_Product___Sales_Data[[#This Row],[Before discount]]*Final_Product___Sales_Data[[#This Row],[Discount]])</f>
        <v>59.715835424981847</v>
      </c>
    </row>
    <row r="5049" spans="1:22" x14ac:dyDescent="0.3">
      <c r="A5049" t="s">
        <v>184</v>
      </c>
      <c r="B5049" t="s">
        <v>185</v>
      </c>
      <c r="C5049">
        <v>60</v>
      </c>
      <c r="D5049" t="s">
        <v>22</v>
      </c>
      <c r="E5049" t="s">
        <v>38</v>
      </c>
      <c r="F5049">
        <v>6048</v>
      </c>
      <c r="G5049" t="s">
        <v>317</v>
      </c>
      <c r="H5049" s="1">
        <v>45590</v>
      </c>
      <c r="I5049">
        <v>9</v>
      </c>
      <c r="J5049">
        <v>46</v>
      </c>
      <c r="K5049">
        <v>9.8898157619464008E-2</v>
      </c>
      <c r="L5049" t="s">
        <v>318</v>
      </c>
      <c r="M5049" t="s">
        <v>26</v>
      </c>
      <c r="N5049" t="s">
        <v>90</v>
      </c>
      <c r="O5049">
        <v>23</v>
      </c>
      <c r="P5049" t="s">
        <v>91</v>
      </c>
      <c r="Q5049" t="s">
        <v>92</v>
      </c>
      <c r="R5049" t="s">
        <v>93</v>
      </c>
      <c r="S5049" t="s">
        <v>94</v>
      </c>
      <c r="T5049" t="s">
        <v>95</v>
      </c>
      <c r="U5049">
        <f>Final_Product___Sales_Data[[#This Row],[Quantity]]*Final_Product___Sales_Data[[#This Row],[Price]]</f>
        <v>414</v>
      </c>
      <c r="V5049">
        <f>Final_Product___Sales_Data[[#This Row],[Before discount]]-(Final_Product___Sales_Data[[#This Row],[Before discount]]*Final_Product___Sales_Data[[#This Row],[Discount]])</f>
        <v>373.05616274554188</v>
      </c>
    </row>
    <row r="5050" spans="1:22" x14ac:dyDescent="0.3">
      <c r="A5050" t="s">
        <v>383</v>
      </c>
      <c r="B5050" t="s">
        <v>384</v>
      </c>
      <c r="C5050">
        <v>63</v>
      </c>
      <c r="D5050" t="s">
        <v>22</v>
      </c>
      <c r="E5050" t="s">
        <v>38</v>
      </c>
      <c r="F5050">
        <v>6049</v>
      </c>
      <c r="G5050" t="s">
        <v>149</v>
      </c>
      <c r="H5050" s="1">
        <v>45590</v>
      </c>
      <c r="I5050">
        <v>8</v>
      </c>
      <c r="J5050">
        <v>44</v>
      </c>
      <c r="K5050">
        <v>1.8906581575267215E-2</v>
      </c>
      <c r="L5050" t="s">
        <v>150</v>
      </c>
      <c r="M5050" t="s">
        <v>44</v>
      </c>
      <c r="N5050" t="s">
        <v>45</v>
      </c>
      <c r="O5050">
        <v>22</v>
      </c>
      <c r="P5050" t="s">
        <v>46</v>
      </c>
      <c r="Q5050" t="s">
        <v>47</v>
      </c>
      <c r="R5050" t="s">
        <v>48</v>
      </c>
      <c r="S5050" t="s">
        <v>49</v>
      </c>
      <c r="T5050" t="s">
        <v>50</v>
      </c>
      <c r="U5050">
        <f>Final_Product___Sales_Data[[#This Row],[Quantity]]*Final_Product___Sales_Data[[#This Row],[Price]]</f>
        <v>352</v>
      </c>
      <c r="V5050">
        <f>Final_Product___Sales_Data[[#This Row],[Before discount]]-(Final_Product___Sales_Data[[#This Row],[Before discount]]*Final_Product___Sales_Data[[#This Row],[Discount]])</f>
        <v>345.34488328550594</v>
      </c>
    </row>
    <row r="5051" spans="1:22" x14ac:dyDescent="0.3">
      <c r="A5051" t="s">
        <v>289</v>
      </c>
      <c r="B5051" t="s">
        <v>21</v>
      </c>
      <c r="C5051">
        <v>31</v>
      </c>
      <c r="D5051" t="s">
        <v>98</v>
      </c>
      <c r="E5051" t="s">
        <v>112</v>
      </c>
      <c r="F5051">
        <v>6050</v>
      </c>
      <c r="G5051" t="s">
        <v>192</v>
      </c>
      <c r="H5051" s="1">
        <v>45590</v>
      </c>
      <c r="I5051">
        <v>4</v>
      </c>
      <c r="J5051">
        <v>28</v>
      </c>
      <c r="K5051">
        <v>8.6875924040495933E-2</v>
      </c>
      <c r="L5051" t="s">
        <v>193</v>
      </c>
      <c r="M5051" t="s">
        <v>57</v>
      </c>
      <c r="N5051" t="s">
        <v>58</v>
      </c>
      <c r="O5051">
        <v>14</v>
      </c>
      <c r="P5051" t="s">
        <v>59</v>
      </c>
      <c r="Q5051" t="s">
        <v>60</v>
      </c>
      <c r="R5051" t="s">
        <v>61</v>
      </c>
      <c r="S5051" t="s">
        <v>62</v>
      </c>
      <c r="T5051" t="s">
        <v>50</v>
      </c>
      <c r="U5051">
        <f>Final_Product___Sales_Data[[#This Row],[Quantity]]*Final_Product___Sales_Data[[#This Row],[Price]]</f>
        <v>112</v>
      </c>
      <c r="V5051">
        <f>Final_Product___Sales_Data[[#This Row],[Before discount]]-(Final_Product___Sales_Data[[#This Row],[Before discount]]*Final_Product___Sales_Data[[#This Row],[Discount]])</f>
        <v>102.26989650746445</v>
      </c>
    </row>
    <row r="5052" spans="1:22" x14ac:dyDescent="0.3">
      <c r="A5052" t="s">
        <v>298</v>
      </c>
      <c r="B5052" t="s">
        <v>299</v>
      </c>
      <c r="C5052">
        <v>24</v>
      </c>
      <c r="D5052" t="s">
        <v>22</v>
      </c>
      <c r="E5052" t="s">
        <v>112</v>
      </c>
      <c r="F5052">
        <v>6051</v>
      </c>
      <c r="G5052" t="s">
        <v>190</v>
      </c>
      <c r="H5052" s="1">
        <v>45590</v>
      </c>
      <c r="I5052">
        <v>4</v>
      </c>
      <c r="J5052">
        <v>25.5</v>
      </c>
      <c r="K5052">
        <v>5.4337405193310429E-2</v>
      </c>
      <c r="L5052" t="s">
        <v>191</v>
      </c>
      <c r="M5052" t="s">
        <v>101</v>
      </c>
      <c r="N5052" t="s">
        <v>102</v>
      </c>
      <c r="O5052">
        <v>12.75</v>
      </c>
      <c r="P5052" t="s">
        <v>103</v>
      </c>
      <c r="Q5052" t="s">
        <v>104</v>
      </c>
      <c r="R5052" t="s">
        <v>105</v>
      </c>
      <c r="S5052" t="s">
        <v>106</v>
      </c>
      <c r="T5052" t="s">
        <v>107</v>
      </c>
      <c r="U5052">
        <f>Final_Product___Sales_Data[[#This Row],[Quantity]]*Final_Product___Sales_Data[[#This Row],[Price]]</f>
        <v>102</v>
      </c>
      <c r="V5052">
        <f>Final_Product___Sales_Data[[#This Row],[Before discount]]-(Final_Product___Sales_Data[[#This Row],[Before discount]]*Final_Product___Sales_Data[[#This Row],[Discount]])</f>
        <v>96.45758467028233</v>
      </c>
    </row>
    <row r="5053" spans="1:22" x14ac:dyDescent="0.3">
      <c r="A5053" t="s">
        <v>397</v>
      </c>
      <c r="B5053" t="s">
        <v>398</v>
      </c>
      <c r="C5053">
        <v>21</v>
      </c>
      <c r="D5053" t="s">
        <v>22</v>
      </c>
      <c r="E5053" t="s">
        <v>38</v>
      </c>
      <c r="F5053">
        <v>6052</v>
      </c>
      <c r="G5053" t="s">
        <v>240</v>
      </c>
      <c r="H5053" s="1">
        <v>45590</v>
      </c>
      <c r="I5053">
        <v>2</v>
      </c>
      <c r="J5053">
        <v>80</v>
      </c>
      <c r="K5053">
        <v>8.7992154259277533E-2</v>
      </c>
      <c r="L5053" t="s">
        <v>241</v>
      </c>
      <c r="M5053" t="s">
        <v>44</v>
      </c>
      <c r="N5053" t="s">
        <v>242</v>
      </c>
      <c r="O5053">
        <v>40</v>
      </c>
      <c r="P5053" t="s">
        <v>243</v>
      </c>
      <c r="Q5053" t="s">
        <v>244</v>
      </c>
      <c r="R5053" t="s">
        <v>245</v>
      </c>
      <c r="S5053" t="s">
        <v>246</v>
      </c>
      <c r="T5053" t="s">
        <v>247</v>
      </c>
      <c r="U5053">
        <f>Final_Product___Sales_Data[[#This Row],[Quantity]]*Final_Product___Sales_Data[[#This Row],[Price]]</f>
        <v>160</v>
      </c>
      <c r="V5053">
        <f>Final_Product___Sales_Data[[#This Row],[Before discount]]-(Final_Product___Sales_Data[[#This Row],[Before discount]]*Final_Product___Sales_Data[[#This Row],[Discount]])</f>
        <v>145.92125531851559</v>
      </c>
    </row>
    <row r="5054" spans="1:22" x14ac:dyDescent="0.3">
      <c r="A5054" t="s">
        <v>345</v>
      </c>
      <c r="B5054" t="s">
        <v>346</v>
      </c>
      <c r="C5054">
        <v>60</v>
      </c>
      <c r="D5054" t="s">
        <v>22</v>
      </c>
      <c r="E5054" t="s">
        <v>41</v>
      </c>
      <c r="F5054">
        <v>6053</v>
      </c>
      <c r="G5054" t="s">
        <v>415</v>
      </c>
      <c r="H5054" s="1">
        <v>45590</v>
      </c>
      <c r="I5054">
        <v>3</v>
      </c>
      <c r="J5054">
        <v>13</v>
      </c>
      <c r="K5054">
        <v>2.205497418876097E-2</v>
      </c>
      <c r="L5054" t="s">
        <v>416</v>
      </c>
      <c r="M5054" t="s">
        <v>71</v>
      </c>
      <c r="N5054" t="s">
        <v>117</v>
      </c>
      <c r="O5054">
        <v>6.5</v>
      </c>
      <c r="P5054" t="s">
        <v>118</v>
      </c>
      <c r="Q5054" t="s">
        <v>119</v>
      </c>
      <c r="R5054" t="s">
        <v>120</v>
      </c>
      <c r="S5054" t="s">
        <v>121</v>
      </c>
      <c r="T5054" t="s">
        <v>122</v>
      </c>
      <c r="U5054">
        <f>Final_Product___Sales_Data[[#This Row],[Quantity]]*Final_Product___Sales_Data[[#This Row],[Price]]</f>
        <v>39</v>
      </c>
      <c r="V5054">
        <f>Final_Product___Sales_Data[[#This Row],[Before discount]]-(Final_Product___Sales_Data[[#This Row],[Before discount]]*Final_Product___Sales_Data[[#This Row],[Discount]])</f>
        <v>38.139856006638325</v>
      </c>
    </row>
    <row r="5055" spans="1:22" x14ac:dyDescent="0.3">
      <c r="A5055" t="s">
        <v>67</v>
      </c>
      <c r="B5055" t="s">
        <v>68</v>
      </c>
      <c r="C5055">
        <v>70</v>
      </c>
      <c r="D5055" t="s">
        <v>22</v>
      </c>
      <c r="E5055" t="s">
        <v>38</v>
      </c>
      <c r="F5055">
        <v>6054</v>
      </c>
      <c r="G5055" t="s">
        <v>115</v>
      </c>
      <c r="H5055" s="1">
        <v>45590</v>
      </c>
      <c r="I5055">
        <v>7</v>
      </c>
      <c r="J5055">
        <v>17</v>
      </c>
      <c r="K5055">
        <v>8.0741270243101668E-2</v>
      </c>
      <c r="L5055" t="s">
        <v>116</v>
      </c>
      <c r="M5055" t="s">
        <v>71</v>
      </c>
      <c r="N5055" t="s">
        <v>117</v>
      </c>
      <c r="O5055">
        <v>8.5</v>
      </c>
      <c r="P5055" t="s">
        <v>118</v>
      </c>
      <c r="Q5055" t="s">
        <v>119</v>
      </c>
      <c r="R5055" t="s">
        <v>120</v>
      </c>
      <c r="S5055" t="s">
        <v>121</v>
      </c>
      <c r="T5055" t="s">
        <v>122</v>
      </c>
      <c r="U5055">
        <f>Final_Product___Sales_Data[[#This Row],[Quantity]]*Final_Product___Sales_Data[[#This Row],[Price]]</f>
        <v>119</v>
      </c>
      <c r="V5055">
        <f>Final_Product___Sales_Data[[#This Row],[Before discount]]-(Final_Product___Sales_Data[[#This Row],[Before discount]]*Final_Product___Sales_Data[[#This Row],[Discount]])</f>
        <v>109.39178884107091</v>
      </c>
    </row>
    <row r="5056" spans="1:22" x14ac:dyDescent="0.3">
      <c r="A5056" t="s">
        <v>387</v>
      </c>
      <c r="B5056" t="s">
        <v>388</v>
      </c>
      <c r="C5056">
        <v>70</v>
      </c>
      <c r="D5056" t="s">
        <v>98</v>
      </c>
      <c r="E5056" t="s">
        <v>35</v>
      </c>
      <c r="F5056">
        <v>6055</v>
      </c>
      <c r="G5056" t="s">
        <v>192</v>
      </c>
      <c r="H5056" s="1">
        <v>45590</v>
      </c>
      <c r="I5056">
        <v>7</v>
      </c>
      <c r="J5056">
        <v>28</v>
      </c>
      <c r="K5056">
        <v>7.8941927075119073E-2</v>
      </c>
      <c r="L5056" t="s">
        <v>193</v>
      </c>
      <c r="M5056" t="s">
        <v>57</v>
      </c>
      <c r="N5056" t="s">
        <v>58</v>
      </c>
      <c r="O5056">
        <v>14</v>
      </c>
      <c r="P5056" t="s">
        <v>59</v>
      </c>
      <c r="Q5056" t="s">
        <v>60</v>
      </c>
      <c r="R5056" t="s">
        <v>61</v>
      </c>
      <c r="S5056" t="s">
        <v>62</v>
      </c>
      <c r="T5056" t="s">
        <v>50</v>
      </c>
      <c r="U5056">
        <f>Final_Product___Sales_Data[[#This Row],[Quantity]]*Final_Product___Sales_Data[[#This Row],[Price]]</f>
        <v>196</v>
      </c>
      <c r="V5056">
        <f>Final_Product___Sales_Data[[#This Row],[Before discount]]-(Final_Product___Sales_Data[[#This Row],[Before discount]]*Final_Product___Sales_Data[[#This Row],[Discount]])</f>
        <v>180.52738229327667</v>
      </c>
    </row>
    <row r="5057" spans="1:22" x14ac:dyDescent="0.3">
      <c r="A5057" t="s">
        <v>294</v>
      </c>
      <c r="B5057" t="s">
        <v>295</v>
      </c>
      <c r="C5057">
        <v>67</v>
      </c>
      <c r="D5057" t="s">
        <v>22</v>
      </c>
      <c r="E5057" t="s">
        <v>41</v>
      </c>
      <c r="F5057">
        <v>6056</v>
      </c>
      <c r="G5057" t="s">
        <v>99</v>
      </c>
      <c r="H5057" s="1">
        <v>45590</v>
      </c>
      <c r="I5057">
        <v>5</v>
      </c>
      <c r="J5057">
        <v>25</v>
      </c>
      <c r="K5057">
        <v>3.2137501570394134E-2</v>
      </c>
      <c r="L5057" t="s">
        <v>100</v>
      </c>
      <c r="M5057" t="s">
        <v>101</v>
      </c>
      <c r="N5057" t="s">
        <v>102</v>
      </c>
      <c r="O5057">
        <v>12.5</v>
      </c>
      <c r="P5057" t="s">
        <v>103</v>
      </c>
      <c r="Q5057" t="s">
        <v>104</v>
      </c>
      <c r="R5057" t="s">
        <v>105</v>
      </c>
      <c r="S5057" t="s">
        <v>106</v>
      </c>
      <c r="T5057" t="s">
        <v>107</v>
      </c>
      <c r="U5057">
        <f>Final_Product___Sales_Data[[#This Row],[Quantity]]*Final_Product___Sales_Data[[#This Row],[Price]]</f>
        <v>125</v>
      </c>
      <c r="V5057">
        <f>Final_Product___Sales_Data[[#This Row],[Before discount]]-(Final_Product___Sales_Data[[#This Row],[Before discount]]*Final_Product___Sales_Data[[#This Row],[Discount]])</f>
        <v>120.98281230370074</v>
      </c>
    </row>
    <row r="5058" spans="1:22" x14ac:dyDescent="0.3">
      <c r="A5058" t="s">
        <v>372</v>
      </c>
      <c r="B5058" t="s">
        <v>259</v>
      </c>
      <c r="C5058">
        <v>23</v>
      </c>
      <c r="D5058" t="s">
        <v>22</v>
      </c>
      <c r="E5058" t="s">
        <v>38</v>
      </c>
      <c r="F5058">
        <v>6057</v>
      </c>
      <c r="G5058" t="s">
        <v>65</v>
      </c>
      <c r="H5058" s="1">
        <v>45590</v>
      </c>
      <c r="I5058">
        <v>7</v>
      </c>
      <c r="J5058">
        <v>22.5</v>
      </c>
      <c r="K5058">
        <v>2.9098684230582372E-2</v>
      </c>
      <c r="L5058" t="s">
        <v>66</v>
      </c>
      <c r="M5058" t="s">
        <v>57</v>
      </c>
      <c r="N5058" t="s">
        <v>58</v>
      </c>
      <c r="O5058">
        <v>11.25</v>
      </c>
      <c r="P5058" t="s">
        <v>59</v>
      </c>
      <c r="Q5058" t="s">
        <v>60</v>
      </c>
      <c r="R5058" t="s">
        <v>61</v>
      </c>
      <c r="S5058" t="s">
        <v>62</v>
      </c>
      <c r="T5058" t="s">
        <v>50</v>
      </c>
      <c r="U5058">
        <f>Final_Product___Sales_Data[[#This Row],[Quantity]]*Final_Product___Sales_Data[[#This Row],[Price]]</f>
        <v>157.5</v>
      </c>
      <c r="V5058">
        <f>Final_Product___Sales_Data[[#This Row],[Before discount]]-(Final_Product___Sales_Data[[#This Row],[Before discount]]*Final_Product___Sales_Data[[#This Row],[Discount]])</f>
        <v>152.91695723368326</v>
      </c>
    </row>
    <row r="5059" spans="1:22" x14ac:dyDescent="0.3">
      <c r="A5059" t="s">
        <v>458</v>
      </c>
      <c r="B5059" t="s">
        <v>459</v>
      </c>
      <c r="C5059">
        <v>35</v>
      </c>
      <c r="D5059" t="s">
        <v>22</v>
      </c>
      <c r="E5059" t="s">
        <v>41</v>
      </c>
      <c r="F5059">
        <v>6058</v>
      </c>
      <c r="G5059" t="s">
        <v>65</v>
      </c>
      <c r="H5059" s="1">
        <v>45590</v>
      </c>
      <c r="I5059">
        <v>6</v>
      </c>
      <c r="J5059">
        <v>22.5</v>
      </c>
      <c r="K5059">
        <v>7.5642691121643083E-2</v>
      </c>
      <c r="L5059" t="s">
        <v>66</v>
      </c>
      <c r="M5059" t="s">
        <v>57</v>
      </c>
      <c r="N5059" t="s">
        <v>58</v>
      </c>
      <c r="O5059">
        <v>11.25</v>
      </c>
      <c r="P5059" t="s">
        <v>59</v>
      </c>
      <c r="Q5059" t="s">
        <v>60</v>
      </c>
      <c r="R5059" t="s">
        <v>61</v>
      </c>
      <c r="S5059" t="s">
        <v>62</v>
      </c>
      <c r="T5059" t="s">
        <v>50</v>
      </c>
      <c r="U5059">
        <f>Final_Product___Sales_Data[[#This Row],[Quantity]]*Final_Product___Sales_Data[[#This Row],[Price]]</f>
        <v>135</v>
      </c>
      <c r="V5059">
        <f>Final_Product___Sales_Data[[#This Row],[Before discount]]-(Final_Product___Sales_Data[[#This Row],[Before discount]]*Final_Product___Sales_Data[[#This Row],[Discount]])</f>
        <v>124.78823669857819</v>
      </c>
    </row>
    <row r="5060" spans="1:22" x14ac:dyDescent="0.3">
      <c r="A5060" t="s">
        <v>264</v>
      </c>
      <c r="B5060" t="s">
        <v>232</v>
      </c>
      <c r="C5060">
        <v>21</v>
      </c>
      <c r="D5060" t="s">
        <v>22</v>
      </c>
      <c r="E5060" t="s">
        <v>41</v>
      </c>
      <c r="F5060">
        <v>6059</v>
      </c>
      <c r="G5060" t="s">
        <v>196</v>
      </c>
      <c r="H5060" s="1">
        <v>45590</v>
      </c>
      <c r="I5060">
        <v>4</v>
      </c>
      <c r="J5060">
        <v>39</v>
      </c>
      <c r="K5060">
        <v>8.2986479625987167E-2</v>
      </c>
      <c r="L5060" t="s">
        <v>197</v>
      </c>
      <c r="M5060" t="s">
        <v>26</v>
      </c>
      <c r="N5060" t="s">
        <v>90</v>
      </c>
      <c r="O5060">
        <v>19.5</v>
      </c>
      <c r="P5060" t="s">
        <v>91</v>
      </c>
      <c r="Q5060" t="s">
        <v>92</v>
      </c>
      <c r="R5060" t="s">
        <v>93</v>
      </c>
      <c r="S5060" t="s">
        <v>94</v>
      </c>
      <c r="T5060" t="s">
        <v>95</v>
      </c>
      <c r="U5060">
        <f>Final_Product___Sales_Data[[#This Row],[Quantity]]*Final_Product___Sales_Data[[#This Row],[Price]]</f>
        <v>156</v>
      </c>
      <c r="V5060">
        <f>Final_Product___Sales_Data[[#This Row],[Before discount]]-(Final_Product___Sales_Data[[#This Row],[Before discount]]*Final_Product___Sales_Data[[#This Row],[Discount]])</f>
        <v>143.05410917834601</v>
      </c>
    </row>
    <row r="5061" spans="1:22" x14ac:dyDescent="0.3">
      <c r="A5061" t="s">
        <v>391</v>
      </c>
      <c r="B5061" t="s">
        <v>392</v>
      </c>
      <c r="C5061">
        <v>40</v>
      </c>
      <c r="D5061" t="s">
        <v>98</v>
      </c>
      <c r="E5061" t="s">
        <v>41</v>
      </c>
      <c r="F5061">
        <v>6060</v>
      </c>
      <c r="G5061" t="s">
        <v>417</v>
      </c>
      <c r="H5061" s="1">
        <v>45590</v>
      </c>
      <c r="I5061">
        <v>10</v>
      </c>
      <c r="J5061">
        <v>21</v>
      </c>
      <c r="K5061">
        <v>7.2824948316957572E-2</v>
      </c>
      <c r="L5061" t="s">
        <v>418</v>
      </c>
      <c r="M5061" t="s">
        <v>57</v>
      </c>
      <c r="N5061" t="s">
        <v>58</v>
      </c>
      <c r="O5061">
        <v>10.5</v>
      </c>
      <c r="P5061" t="s">
        <v>59</v>
      </c>
      <c r="Q5061" t="s">
        <v>60</v>
      </c>
      <c r="R5061" t="s">
        <v>61</v>
      </c>
      <c r="S5061" t="s">
        <v>62</v>
      </c>
      <c r="T5061" t="s">
        <v>50</v>
      </c>
      <c r="U5061">
        <f>Final_Product___Sales_Data[[#This Row],[Quantity]]*Final_Product___Sales_Data[[#This Row],[Price]]</f>
        <v>210</v>
      </c>
      <c r="V5061">
        <f>Final_Product___Sales_Data[[#This Row],[Before discount]]-(Final_Product___Sales_Data[[#This Row],[Before discount]]*Final_Product___Sales_Data[[#This Row],[Discount]])</f>
        <v>194.70676085343891</v>
      </c>
    </row>
    <row r="5062" spans="1:22" x14ac:dyDescent="0.3">
      <c r="A5062" t="s">
        <v>466</v>
      </c>
      <c r="B5062" t="s">
        <v>467</v>
      </c>
      <c r="C5062">
        <v>18</v>
      </c>
      <c r="D5062" t="s">
        <v>98</v>
      </c>
      <c r="E5062" t="s">
        <v>112</v>
      </c>
      <c r="F5062">
        <v>6061</v>
      </c>
      <c r="G5062" t="s">
        <v>80</v>
      </c>
      <c r="H5062" s="1">
        <v>45590</v>
      </c>
      <c r="I5062">
        <v>2</v>
      </c>
      <c r="J5062">
        <v>60</v>
      </c>
      <c r="K5062">
        <v>9.7023605315353201E-2</v>
      </c>
      <c r="L5062" t="s">
        <v>81</v>
      </c>
      <c r="M5062" t="s">
        <v>26</v>
      </c>
      <c r="N5062" t="s">
        <v>82</v>
      </c>
      <c r="O5062">
        <v>30</v>
      </c>
      <c r="P5062" t="s">
        <v>83</v>
      </c>
      <c r="Q5062" t="s">
        <v>84</v>
      </c>
      <c r="R5062" t="s">
        <v>85</v>
      </c>
      <c r="S5062" t="s">
        <v>86</v>
      </c>
      <c r="T5062" t="s">
        <v>87</v>
      </c>
      <c r="U5062">
        <f>Final_Product___Sales_Data[[#This Row],[Quantity]]*Final_Product___Sales_Data[[#This Row],[Price]]</f>
        <v>120</v>
      </c>
      <c r="V5062">
        <f>Final_Product___Sales_Data[[#This Row],[Before discount]]-(Final_Product___Sales_Data[[#This Row],[Before discount]]*Final_Product___Sales_Data[[#This Row],[Discount]])</f>
        <v>108.35716736215761</v>
      </c>
    </row>
    <row r="5063" spans="1:22" x14ac:dyDescent="0.3">
      <c r="A5063" t="s">
        <v>309</v>
      </c>
      <c r="B5063" t="s">
        <v>310</v>
      </c>
      <c r="C5063">
        <v>32</v>
      </c>
      <c r="D5063" t="s">
        <v>98</v>
      </c>
      <c r="E5063" t="s">
        <v>38</v>
      </c>
      <c r="F5063">
        <v>6062</v>
      </c>
      <c r="G5063" t="s">
        <v>182</v>
      </c>
      <c r="H5063" s="1">
        <v>45590</v>
      </c>
      <c r="I5063">
        <v>1</v>
      </c>
      <c r="J5063">
        <v>35</v>
      </c>
      <c r="K5063">
        <v>7.8426666098534714E-2</v>
      </c>
      <c r="L5063" t="s">
        <v>183</v>
      </c>
      <c r="M5063" t="s">
        <v>57</v>
      </c>
      <c r="N5063" t="s">
        <v>129</v>
      </c>
      <c r="O5063">
        <v>17.5</v>
      </c>
      <c r="P5063" t="s">
        <v>130</v>
      </c>
      <c r="Q5063" t="s">
        <v>131</v>
      </c>
      <c r="R5063" t="s">
        <v>132</v>
      </c>
      <c r="S5063" t="s">
        <v>133</v>
      </c>
      <c r="T5063" t="s">
        <v>134</v>
      </c>
      <c r="U5063">
        <f>Final_Product___Sales_Data[[#This Row],[Quantity]]*Final_Product___Sales_Data[[#This Row],[Price]]</f>
        <v>35</v>
      </c>
      <c r="V5063">
        <f>Final_Product___Sales_Data[[#This Row],[Before discount]]-(Final_Product___Sales_Data[[#This Row],[Before discount]]*Final_Product___Sales_Data[[#This Row],[Discount]])</f>
        <v>32.255066686551288</v>
      </c>
    </row>
    <row r="5064" spans="1:22" x14ac:dyDescent="0.3">
      <c r="A5064" t="s">
        <v>431</v>
      </c>
      <c r="B5064" t="s">
        <v>432</v>
      </c>
      <c r="C5064">
        <v>39</v>
      </c>
      <c r="D5064" t="s">
        <v>98</v>
      </c>
      <c r="E5064" t="s">
        <v>112</v>
      </c>
      <c r="F5064">
        <v>6063</v>
      </c>
      <c r="G5064" t="s">
        <v>157</v>
      </c>
      <c r="H5064" s="1">
        <v>45590</v>
      </c>
      <c r="I5064">
        <v>8</v>
      </c>
      <c r="J5064">
        <v>33.5</v>
      </c>
      <c r="K5064">
        <v>5.3566438338552985E-2</v>
      </c>
      <c r="L5064" t="s">
        <v>158</v>
      </c>
      <c r="M5064" t="s">
        <v>26</v>
      </c>
      <c r="N5064" t="s">
        <v>27</v>
      </c>
      <c r="O5064">
        <v>16.75</v>
      </c>
      <c r="P5064" t="s">
        <v>28</v>
      </c>
      <c r="Q5064" t="s">
        <v>29</v>
      </c>
      <c r="R5064" t="s">
        <v>30</v>
      </c>
      <c r="S5064" t="s">
        <v>31</v>
      </c>
      <c r="T5064" t="s">
        <v>32</v>
      </c>
      <c r="U5064">
        <f>Final_Product___Sales_Data[[#This Row],[Quantity]]*Final_Product___Sales_Data[[#This Row],[Price]]</f>
        <v>268</v>
      </c>
      <c r="V5064">
        <f>Final_Product___Sales_Data[[#This Row],[Before discount]]-(Final_Product___Sales_Data[[#This Row],[Before discount]]*Final_Product___Sales_Data[[#This Row],[Discount]])</f>
        <v>253.64419452526781</v>
      </c>
    </row>
    <row r="5065" spans="1:22" x14ac:dyDescent="0.3">
      <c r="A5065" t="s">
        <v>439</v>
      </c>
      <c r="B5065" t="s">
        <v>220</v>
      </c>
      <c r="C5065">
        <v>41</v>
      </c>
      <c r="D5065" t="s">
        <v>98</v>
      </c>
      <c r="E5065" t="s">
        <v>112</v>
      </c>
      <c r="F5065">
        <v>6064</v>
      </c>
      <c r="G5065" t="s">
        <v>157</v>
      </c>
      <c r="H5065" s="1">
        <v>45590</v>
      </c>
      <c r="I5065">
        <v>3</v>
      </c>
      <c r="J5065">
        <v>33.5</v>
      </c>
      <c r="K5065">
        <v>7.243244572463603E-2</v>
      </c>
      <c r="L5065" t="s">
        <v>158</v>
      </c>
      <c r="M5065" t="s">
        <v>26</v>
      </c>
      <c r="N5065" t="s">
        <v>27</v>
      </c>
      <c r="O5065">
        <v>16.75</v>
      </c>
      <c r="P5065" t="s">
        <v>28</v>
      </c>
      <c r="Q5065" t="s">
        <v>29</v>
      </c>
      <c r="R5065" t="s">
        <v>30</v>
      </c>
      <c r="S5065" t="s">
        <v>31</v>
      </c>
      <c r="T5065" t="s">
        <v>32</v>
      </c>
      <c r="U5065">
        <f>Final_Product___Sales_Data[[#This Row],[Quantity]]*Final_Product___Sales_Data[[#This Row],[Price]]</f>
        <v>100.5</v>
      </c>
      <c r="V5065">
        <f>Final_Product___Sales_Data[[#This Row],[Before discount]]-(Final_Product___Sales_Data[[#This Row],[Before discount]]*Final_Product___Sales_Data[[#This Row],[Discount]])</f>
        <v>93.220539204674083</v>
      </c>
    </row>
    <row r="5066" spans="1:22" x14ac:dyDescent="0.3">
      <c r="A5066" t="s">
        <v>321</v>
      </c>
      <c r="B5066" t="s">
        <v>322</v>
      </c>
      <c r="C5066">
        <v>59</v>
      </c>
      <c r="D5066" t="s">
        <v>22</v>
      </c>
      <c r="E5066" t="s">
        <v>35</v>
      </c>
      <c r="F5066">
        <v>6065</v>
      </c>
      <c r="G5066" t="s">
        <v>217</v>
      </c>
      <c r="H5066" s="1">
        <v>45590</v>
      </c>
      <c r="I5066">
        <v>5</v>
      </c>
      <c r="J5066">
        <v>53</v>
      </c>
      <c r="K5066">
        <v>1.8003117723943685E-2</v>
      </c>
      <c r="L5066" t="s">
        <v>218</v>
      </c>
      <c r="M5066" t="s">
        <v>44</v>
      </c>
      <c r="N5066" t="s">
        <v>45</v>
      </c>
      <c r="O5066">
        <v>26.5</v>
      </c>
      <c r="P5066" t="s">
        <v>46</v>
      </c>
      <c r="Q5066" t="s">
        <v>47</v>
      </c>
      <c r="R5066" t="s">
        <v>48</v>
      </c>
      <c r="S5066" t="s">
        <v>49</v>
      </c>
      <c r="T5066" t="s">
        <v>50</v>
      </c>
      <c r="U5066">
        <f>Final_Product___Sales_Data[[#This Row],[Quantity]]*Final_Product___Sales_Data[[#This Row],[Price]]</f>
        <v>265</v>
      </c>
      <c r="V5066">
        <f>Final_Product___Sales_Data[[#This Row],[Before discount]]-(Final_Product___Sales_Data[[#This Row],[Before discount]]*Final_Product___Sales_Data[[#This Row],[Discount]])</f>
        <v>260.22917380315494</v>
      </c>
    </row>
    <row r="5067" spans="1:22" x14ac:dyDescent="0.3">
      <c r="A5067" t="s">
        <v>302</v>
      </c>
      <c r="B5067" t="s">
        <v>303</v>
      </c>
      <c r="C5067">
        <v>38</v>
      </c>
      <c r="D5067" t="s">
        <v>98</v>
      </c>
      <c r="E5067" t="s">
        <v>35</v>
      </c>
      <c r="F5067">
        <v>6066</v>
      </c>
      <c r="G5067" t="s">
        <v>401</v>
      </c>
      <c r="H5067" s="1">
        <v>45591</v>
      </c>
      <c r="I5067">
        <v>5</v>
      </c>
      <c r="J5067">
        <v>32</v>
      </c>
      <c r="K5067">
        <v>6.4201877996927309E-2</v>
      </c>
      <c r="L5067" t="s">
        <v>402</v>
      </c>
      <c r="M5067" t="s">
        <v>26</v>
      </c>
      <c r="N5067" t="s">
        <v>27</v>
      </c>
      <c r="O5067">
        <v>16</v>
      </c>
      <c r="P5067" t="s">
        <v>28</v>
      </c>
      <c r="Q5067" t="s">
        <v>29</v>
      </c>
      <c r="R5067" t="s">
        <v>30</v>
      </c>
      <c r="S5067" t="s">
        <v>31</v>
      </c>
      <c r="T5067" t="s">
        <v>32</v>
      </c>
      <c r="U5067">
        <f>Final_Product___Sales_Data[[#This Row],[Quantity]]*Final_Product___Sales_Data[[#This Row],[Price]]</f>
        <v>160</v>
      </c>
      <c r="V5067">
        <f>Final_Product___Sales_Data[[#This Row],[Before discount]]-(Final_Product___Sales_Data[[#This Row],[Before discount]]*Final_Product___Sales_Data[[#This Row],[Discount]])</f>
        <v>149.72769952049163</v>
      </c>
    </row>
    <row r="5068" spans="1:22" x14ac:dyDescent="0.3">
      <c r="A5068" t="s">
        <v>271</v>
      </c>
      <c r="B5068" t="s">
        <v>272</v>
      </c>
      <c r="C5068">
        <v>61</v>
      </c>
      <c r="D5068" t="s">
        <v>98</v>
      </c>
      <c r="E5068" t="s">
        <v>35</v>
      </c>
      <c r="F5068">
        <v>6067</v>
      </c>
      <c r="G5068" t="s">
        <v>157</v>
      </c>
      <c r="H5068" s="1">
        <v>45591</v>
      </c>
      <c r="I5068">
        <v>5</v>
      </c>
      <c r="J5068">
        <v>33.5</v>
      </c>
      <c r="K5068">
        <v>2.6409693214295562E-2</v>
      </c>
      <c r="L5068" t="s">
        <v>158</v>
      </c>
      <c r="M5068" t="s">
        <v>26</v>
      </c>
      <c r="N5068" t="s">
        <v>27</v>
      </c>
      <c r="O5068">
        <v>16.75</v>
      </c>
      <c r="P5068" t="s">
        <v>28</v>
      </c>
      <c r="Q5068" t="s">
        <v>29</v>
      </c>
      <c r="R5068" t="s">
        <v>30</v>
      </c>
      <c r="S5068" t="s">
        <v>31</v>
      </c>
      <c r="T5068" t="s">
        <v>32</v>
      </c>
      <c r="U5068">
        <f>Final_Product___Sales_Data[[#This Row],[Quantity]]*Final_Product___Sales_Data[[#This Row],[Price]]</f>
        <v>167.5</v>
      </c>
      <c r="V5068">
        <f>Final_Product___Sales_Data[[#This Row],[Before discount]]-(Final_Product___Sales_Data[[#This Row],[Before discount]]*Final_Product___Sales_Data[[#This Row],[Discount]])</f>
        <v>163.07637638660549</v>
      </c>
    </row>
    <row r="5069" spans="1:22" x14ac:dyDescent="0.3">
      <c r="A5069" t="s">
        <v>367</v>
      </c>
      <c r="B5069" t="s">
        <v>368</v>
      </c>
      <c r="C5069">
        <v>43</v>
      </c>
      <c r="D5069" t="s">
        <v>22</v>
      </c>
      <c r="E5069" t="s">
        <v>112</v>
      </c>
      <c r="F5069">
        <v>6068</v>
      </c>
      <c r="G5069" t="s">
        <v>256</v>
      </c>
      <c r="H5069" s="1">
        <v>45591</v>
      </c>
      <c r="I5069">
        <v>4</v>
      </c>
      <c r="J5069">
        <v>47.5</v>
      </c>
      <c r="K5069">
        <v>7.9556690266458521E-2</v>
      </c>
      <c r="L5069" t="s">
        <v>257</v>
      </c>
      <c r="M5069" t="s">
        <v>44</v>
      </c>
      <c r="N5069" t="s">
        <v>45</v>
      </c>
      <c r="O5069">
        <v>23.75</v>
      </c>
      <c r="P5069" t="s">
        <v>46</v>
      </c>
      <c r="Q5069" t="s">
        <v>47</v>
      </c>
      <c r="R5069" t="s">
        <v>48</v>
      </c>
      <c r="S5069" t="s">
        <v>49</v>
      </c>
      <c r="T5069" t="s">
        <v>50</v>
      </c>
      <c r="U5069">
        <f>Final_Product___Sales_Data[[#This Row],[Quantity]]*Final_Product___Sales_Data[[#This Row],[Price]]</f>
        <v>190</v>
      </c>
      <c r="V5069">
        <f>Final_Product___Sales_Data[[#This Row],[Before discount]]-(Final_Product___Sales_Data[[#This Row],[Before discount]]*Final_Product___Sales_Data[[#This Row],[Discount]])</f>
        <v>174.88422884937287</v>
      </c>
    </row>
    <row r="5070" spans="1:22" x14ac:dyDescent="0.3">
      <c r="A5070" t="s">
        <v>223</v>
      </c>
      <c r="B5070" t="s">
        <v>224</v>
      </c>
      <c r="C5070">
        <v>38</v>
      </c>
      <c r="D5070" t="s">
        <v>98</v>
      </c>
      <c r="E5070" t="s">
        <v>23</v>
      </c>
      <c r="F5070">
        <v>6069</v>
      </c>
      <c r="G5070" t="s">
        <v>24</v>
      </c>
      <c r="H5070" s="1">
        <v>45591</v>
      </c>
      <c r="I5070">
        <v>4</v>
      </c>
      <c r="J5070">
        <v>30</v>
      </c>
      <c r="K5070">
        <v>1.6549768625220153E-2</v>
      </c>
      <c r="L5070" t="s">
        <v>25</v>
      </c>
      <c r="M5070" t="s">
        <v>26</v>
      </c>
      <c r="N5070" t="s">
        <v>27</v>
      </c>
      <c r="O5070">
        <v>15</v>
      </c>
      <c r="P5070" t="s">
        <v>28</v>
      </c>
      <c r="Q5070" t="s">
        <v>29</v>
      </c>
      <c r="R5070" t="s">
        <v>30</v>
      </c>
      <c r="S5070" t="s">
        <v>31</v>
      </c>
      <c r="T5070" t="s">
        <v>32</v>
      </c>
      <c r="U5070">
        <f>Final_Product___Sales_Data[[#This Row],[Quantity]]*Final_Product___Sales_Data[[#This Row],[Price]]</f>
        <v>120</v>
      </c>
      <c r="V5070">
        <f>Final_Product___Sales_Data[[#This Row],[Before discount]]-(Final_Product___Sales_Data[[#This Row],[Before discount]]*Final_Product___Sales_Data[[#This Row],[Discount]])</f>
        <v>118.01402776497358</v>
      </c>
    </row>
    <row r="5071" spans="1:22" x14ac:dyDescent="0.3">
      <c r="A5071" t="s">
        <v>231</v>
      </c>
      <c r="B5071" t="s">
        <v>232</v>
      </c>
      <c r="C5071">
        <v>29</v>
      </c>
      <c r="D5071" t="s">
        <v>22</v>
      </c>
      <c r="E5071" t="s">
        <v>41</v>
      </c>
      <c r="F5071">
        <v>6070</v>
      </c>
      <c r="G5071" t="s">
        <v>283</v>
      </c>
      <c r="H5071" s="1">
        <v>45591</v>
      </c>
      <c r="I5071">
        <v>10</v>
      </c>
      <c r="J5071">
        <v>65</v>
      </c>
      <c r="K5071">
        <v>5.3425092071798019E-2</v>
      </c>
      <c r="L5071" t="s">
        <v>284</v>
      </c>
      <c r="M5071" t="s">
        <v>26</v>
      </c>
      <c r="N5071" t="s">
        <v>82</v>
      </c>
      <c r="O5071">
        <v>32.5</v>
      </c>
      <c r="P5071" t="s">
        <v>83</v>
      </c>
      <c r="Q5071" t="s">
        <v>84</v>
      </c>
      <c r="R5071" t="s">
        <v>85</v>
      </c>
      <c r="S5071" t="s">
        <v>86</v>
      </c>
      <c r="T5071" t="s">
        <v>87</v>
      </c>
      <c r="U5071">
        <f>Final_Product___Sales_Data[[#This Row],[Quantity]]*Final_Product___Sales_Data[[#This Row],[Price]]</f>
        <v>650</v>
      </c>
      <c r="V5071">
        <f>Final_Product___Sales_Data[[#This Row],[Before discount]]-(Final_Product___Sales_Data[[#This Row],[Before discount]]*Final_Product___Sales_Data[[#This Row],[Discount]])</f>
        <v>615.27369015333124</v>
      </c>
    </row>
    <row r="5072" spans="1:22" x14ac:dyDescent="0.3">
      <c r="A5072" t="s">
        <v>377</v>
      </c>
      <c r="B5072" t="s">
        <v>378</v>
      </c>
      <c r="C5072">
        <v>68</v>
      </c>
      <c r="D5072" t="s">
        <v>22</v>
      </c>
      <c r="E5072" t="s">
        <v>35</v>
      </c>
      <c r="F5072">
        <v>6071</v>
      </c>
      <c r="G5072" t="s">
        <v>188</v>
      </c>
      <c r="H5072" s="1">
        <v>45591</v>
      </c>
      <c r="I5072">
        <v>2</v>
      </c>
      <c r="J5072">
        <v>40</v>
      </c>
      <c r="K5072">
        <v>6.9093673973657802E-2</v>
      </c>
      <c r="L5072" t="s">
        <v>189</v>
      </c>
      <c r="M5072" t="s">
        <v>57</v>
      </c>
      <c r="N5072" t="s">
        <v>129</v>
      </c>
      <c r="O5072">
        <v>20</v>
      </c>
      <c r="P5072" t="s">
        <v>130</v>
      </c>
      <c r="Q5072" t="s">
        <v>131</v>
      </c>
      <c r="R5072" t="s">
        <v>132</v>
      </c>
      <c r="S5072" t="s">
        <v>133</v>
      </c>
      <c r="T5072" t="s">
        <v>134</v>
      </c>
      <c r="U5072">
        <f>Final_Product___Sales_Data[[#This Row],[Quantity]]*Final_Product___Sales_Data[[#This Row],[Price]]</f>
        <v>80</v>
      </c>
      <c r="V5072">
        <f>Final_Product___Sales_Data[[#This Row],[Before discount]]-(Final_Product___Sales_Data[[#This Row],[Before discount]]*Final_Product___Sales_Data[[#This Row],[Discount]])</f>
        <v>74.472506082107373</v>
      </c>
    </row>
    <row r="5073" spans="1:22" x14ac:dyDescent="0.3">
      <c r="A5073" t="s">
        <v>365</v>
      </c>
      <c r="B5073" t="s">
        <v>366</v>
      </c>
      <c r="C5073">
        <v>65</v>
      </c>
      <c r="D5073" t="s">
        <v>22</v>
      </c>
      <c r="E5073" t="s">
        <v>23</v>
      </c>
      <c r="F5073">
        <v>6072</v>
      </c>
      <c r="G5073" t="s">
        <v>196</v>
      </c>
      <c r="H5073" s="1">
        <v>45591</v>
      </c>
      <c r="I5073">
        <v>9</v>
      </c>
      <c r="J5073">
        <v>39</v>
      </c>
      <c r="K5073">
        <v>9.4184848042314778E-2</v>
      </c>
      <c r="L5073" t="s">
        <v>197</v>
      </c>
      <c r="M5073" t="s">
        <v>26</v>
      </c>
      <c r="N5073" t="s">
        <v>90</v>
      </c>
      <c r="O5073">
        <v>19.5</v>
      </c>
      <c r="P5073" t="s">
        <v>91</v>
      </c>
      <c r="Q5073" t="s">
        <v>92</v>
      </c>
      <c r="R5073" t="s">
        <v>93</v>
      </c>
      <c r="S5073" t="s">
        <v>94</v>
      </c>
      <c r="T5073" t="s">
        <v>95</v>
      </c>
      <c r="U5073">
        <f>Final_Product___Sales_Data[[#This Row],[Quantity]]*Final_Product___Sales_Data[[#This Row],[Price]]</f>
        <v>351</v>
      </c>
      <c r="V5073">
        <f>Final_Product___Sales_Data[[#This Row],[Before discount]]-(Final_Product___Sales_Data[[#This Row],[Before discount]]*Final_Product___Sales_Data[[#This Row],[Discount]])</f>
        <v>317.94111833714749</v>
      </c>
    </row>
    <row r="5074" spans="1:22" x14ac:dyDescent="0.3">
      <c r="A5074" t="s">
        <v>210</v>
      </c>
      <c r="B5074" t="s">
        <v>211</v>
      </c>
      <c r="C5074">
        <v>54</v>
      </c>
      <c r="D5074" t="s">
        <v>22</v>
      </c>
      <c r="E5074" t="s">
        <v>35</v>
      </c>
      <c r="F5074">
        <v>6073</v>
      </c>
      <c r="G5074" t="s">
        <v>165</v>
      </c>
      <c r="H5074" s="1">
        <v>45591</v>
      </c>
      <c r="I5074">
        <v>4</v>
      </c>
      <c r="J5074">
        <v>26</v>
      </c>
      <c r="K5074">
        <v>6.3006184089730508E-2</v>
      </c>
      <c r="L5074" t="s">
        <v>166</v>
      </c>
      <c r="M5074" t="s">
        <v>101</v>
      </c>
      <c r="N5074" t="s">
        <v>102</v>
      </c>
      <c r="O5074">
        <v>13</v>
      </c>
      <c r="P5074" t="s">
        <v>103</v>
      </c>
      <c r="Q5074" t="s">
        <v>104</v>
      </c>
      <c r="R5074" t="s">
        <v>105</v>
      </c>
      <c r="S5074" t="s">
        <v>106</v>
      </c>
      <c r="T5074" t="s">
        <v>107</v>
      </c>
      <c r="U5074">
        <f>Final_Product___Sales_Data[[#This Row],[Quantity]]*Final_Product___Sales_Data[[#This Row],[Price]]</f>
        <v>104</v>
      </c>
      <c r="V5074">
        <f>Final_Product___Sales_Data[[#This Row],[Before discount]]-(Final_Product___Sales_Data[[#This Row],[Before discount]]*Final_Product___Sales_Data[[#This Row],[Discount]])</f>
        <v>97.44735685466803</v>
      </c>
    </row>
    <row r="5075" spans="1:22" x14ac:dyDescent="0.3">
      <c r="A5075" t="s">
        <v>63</v>
      </c>
      <c r="B5075" t="s">
        <v>64</v>
      </c>
      <c r="C5075">
        <v>66</v>
      </c>
      <c r="D5075" t="s">
        <v>22</v>
      </c>
      <c r="E5075" t="s">
        <v>35</v>
      </c>
      <c r="F5075">
        <v>6074</v>
      </c>
      <c r="G5075" t="s">
        <v>157</v>
      </c>
      <c r="H5075" s="1">
        <v>45591</v>
      </c>
      <c r="I5075">
        <v>8</v>
      </c>
      <c r="J5075">
        <v>33.5</v>
      </c>
      <c r="K5075">
        <v>4.4809469222645761E-2</v>
      </c>
      <c r="L5075" t="s">
        <v>158</v>
      </c>
      <c r="M5075" t="s">
        <v>26</v>
      </c>
      <c r="N5075" t="s">
        <v>27</v>
      </c>
      <c r="O5075">
        <v>16.75</v>
      </c>
      <c r="P5075" t="s">
        <v>28</v>
      </c>
      <c r="Q5075" t="s">
        <v>29</v>
      </c>
      <c r="R5075" t="s">
        <v>30</v>
      </c>
      <c r="S5075" t="s">
        <v>31</v>
      </c>
      <c r="T5075" t="s">
        <v>32</v>
      </c>
      <c r="U5075">
        <f>Final_Product___Sales_Data[[#This Row],[Quantity]]*Final_Product___Sales_Data[[#This Row],[Price]]</f>
        <v>268</v>
      </c>
      <c r="V5075">
        <f>Final_Product___Sales_Data[[#This Row],[Before discount]]-(Final_Product___Sales_Data[[#This Row],[Before discount]]*Final_Product___Sales_Data[[#This Row],[Discount]])</f>
        <v>255.99106224833093</v>
      </c>
    </row>
    <row r="5076" spans="1:22" x14ac:dyDescent="0.3">
      <c r="A5076" t="s">
        <v>159</v>
      </c>
      <c r="B5076" t="s">
        <v>160</v>
      </c>
      <c r="C5076">
        <v>19</v>
      </c>
      <c r="D5076" t="s">
        <v>22</v>
      </c>
      <c r="E5076" t="s">
        <v>41</v>
      </c>
      <c r="F5076">
        <v>6075</v>
      </c>
      <c r="G5076" t="s">
        <v>149</v>
      </c>
      <c r="H5076" s="1">
        <v>45591</v>
      </c>
      <c r="I5076">
        <v>5</v>
      </c>
      <c r="J5076">
        <v>44</v>
      </c>
      <c r="K5076">
        <v>1.7129620290745839E-2</v>
      </c>
      <c r="L5076" t="s">
        <v>150</v>
      </c>
      <c r="M5076" t="s">
        <v>44</v>
      </c>
      <c r="N5076" t="s">
        <v>45</v>
      </c>
      <c r="O5076">
        <v>22</v>
      </c>
      <c r="P5076" t="s">
        <v>46</v>
      </c>
      <c r="Q5076" t="s">
        <v>47</v>
      </c>
      <c r="R5076" t="s">
        <v>48</v>
      </c>
      <c r="S5076" t="s">
        <v>49</v>
      </c>
      <c r="T5076" t="s">
        <v>50</v>
      </c>
      <c r="U5076">
        <f>Final_Product___Sales_Data[[#This Row],[Quantity]]*Final_Product___Sales_Data[[#This Row],[Price]]</f>
        <v>220</v>
      </c>
      <c r="V5076">
        <f>Final_Product___Sales_Data[[#This Row],[Before discount]]-(Final_Product___Sales_Data[[#This Row],[Before discount]]*Final_Product___Sales_Data[[#This Row],[Discount]])</f>
        <v>216.23148353603591</v>
      </c>
    </row>
    <row r="5077" spans="1:22" x14ac:dyDescent="0.3">
      <c r="A5077" t="s">
        <v>423</v>
      </c>
      <c r="B5077" t="s">
        <v>424</v>
      </c>
      <c r="C5077">
        <v>53</v>
      </c>
      <c r="D5077" t="s">
        <v>98</v>
      </c>
      <c r="E5077" t="s">
        <v>38</v>
      </c>
      <c r="F5077">
        <v>6076</v>
      </c>
      <c r="G5077" t="s">
        <v>332</v>
      </c>
      <c r="H5077" s="1">
        <v>45591</v>
      </c>
      <c r="I5077">
        <v>2</v>
      </c>
      <c r="J5077">
        <v>37</v>
      </c>
      <c r="K5077">
        <v>9.4991893137517977E-2</v>
      </c>
      <c r="L5077" t="s">
        <v>333</v>
      </c>
      <c r="M5077" t="s">
        <v>26</v>
      </c>
      <c r="N5077" t="s">
        <v>27</v>
      </c>
      <c r="O5077">
        <v>18.5</v>
      </c>
      <c r="P5077" t="s">
        <v>28</v>
      </c>
      <c r="Q5077" t="s">
        <v>29</v>
      </c>
      <c r="R5077" t="s">
        <v>30</v>
      </c>
      <c r="S5077" t="s">
        <v>31</v>
      </c>
      <c r="T5077" t="s">
        <v>32</v>
      </c>
      <c r="U5077">
        <f>Final_Product___Sales_Data[[#This Row],[Quantity]]*Final_Product___Sales_Data[[#This Row],[Price]]</f>
        <v>74</v>
      </c>
      <c r="V5077">
        <f>Final_Product___Sales_Data[[#This Row],[Before discount]]-(Final_Product___Sales_Data[[#This Row],[Before discount]]*Final_Product___Sales_Data[[#This Row],[Discount]])</f>
        <v>66.970599907823669</v>
      </c>
    </row>
    <row r="5078" spans="1:22" x14ac:dyDescent="0.3">
      <c r="A5078" t="s">
        <v>36</v>
      </c>
      <c r="B5078" t="s">
        <v>37</v>
      </c>
      <c r="C5078">
        <v>52</v>
      </c>
      <c r="D5078" t="s">
        <v>22</v>
      </c>
      <c r="E5078" t="s">
        <v>38</v>
      </c>
      <c r="F5078">
        <v>6077</v>
      </c>
      <c r="G5078" t="s">
        <v>169</v>
      </c>
      <c r="H5078" s="1">
        <v>45591</v>
      </c>
      <c r="I5078">
        <v>8</v>
      </c>
      <c r="J5078">
        <v>26.5</v>
      </c>
      <c r="K5078">
        <v>6.3208826510957439E-2</v>
      </c>
      <c r="L5078" t="s">
        <v>170</v>
      </c>
      <c r="M5078" t="s">
        <v>101</v>
      </c>
      <c r="N5078" t="s">
        <v>102</v>
      </c>
      <c r="O5078">
        <v>13.25</v>
      </c>
      <c r="P5078" t="s">
        <v>103</v>
      </c>
      <c r="Q5078" t="s">
        <v>104</v>
      </c>
      <c r="R5078" t="s">
        <v>105</v>
      </c>
      <c r="S5078" t="s">
        <v>106</v>
      </c>
      <c r="T5078" t="s">
        <v>107</v>
      </c>
      <c r="U5078">
        <f>Final_Product___Sales_Data[[#This Row],[Quantity]]*Final_Product___Sales_Data[[#This Row],[Price]]</f>
        <v>212</v>
      </c>
      <c r="V5078">
        <f>Final_Product___Sales_Data[[#This Row],[Before discount]]-(Final_Product___Sales_Data[[#This Row],[Before discount]]*Final_Product___Sales_Data[[#This Row],[Discount]])</f>
        <v>198.59972877967704</v>
      </c>
    </row>
    <row r="5079" spans="1:22" x14ac:dyDescent="0.3">
      <c r="A5079" t="s">
        <v>194</v>
      </c>
      <c r="B5079" t="s">
        <v>195</v>
      </c>
      <c r="C5079">
        <v>70</v>
      </c>
      <c r="D5079" t="s">
        <v>22</v>
      </c>
      <c r="E5079" t="s">
        <v>41</v>
      </c>
      <c r="F5079">
        <v>6078</v>
      </c>
      <c r="G5079" t="s">
        <v>80</v>
      </c>
      <c r="H5079" s="1">
        <v>45591</v>
      </c>
      <c r="I5079">
        <v>5</v>
      </c>
      <c r="J5079">
        <v>60</v>
      </c>
      <c r="K5079">
        <v>4.1252263991801597E-2</v>
      </c>
      <c r="L5079" t="s">
        <v>81</v>
      </c>
      <c r="M5079" t="s">
        <v>26</v>
      </c>
      <c r="N5079" t="s">
        <v>82</v>
      </c>
      <c r="O5079">
        <v>30</v>
      </c>
      <c r="P5079" t="s">
        <v>83</v>
      </c>
      <c r="Q5079" t="s">
        <v>84</v>
      </c>
      <c r="R5079" t="s">
        <v>85</v>
      </c>
      <c r="S5079" t="s">
        <v>86</v>
      </c>
      <c r="T5079" t="s">
        <v>87</v>
      </c>
      <c r="U5079">
        <f>Final_Product___Sales_Data[[#This Row],[Quantity]]*Final_Product___Sales_Data[[#This Row],[Price]]</f>
        <v>300</v>
      </c>
      <c r="V5079">
        <f>Final_Product___Sales_Data[[#This Row],[Before discount]]-(Final_Product___Sales_Data[[#This Row],[Before discount]]*Final_Product___Sales_Data[[#This Row],[Discount]])</f>
        <v>287.62432080245952</v>
      </c>
    </row>
    <row r="5080" spans="1:22" x14ac:dyDescent="0.3">
      <c r="A5080" t="s">
        <v>383</v>
      </c>
      <c r="B5080" t="s">
        <v>384</v>
      </c>
      <c r="C5080">
        <v>63</v>
      </c>
      <c r="D5080" t="s">
        <v>22</v>
      </c>
      <c r="E5080" t="s">
        <v>38</v>
      </c>
      <c r="F5080">
        <v>6079</v>
      </c>
      <c r="G5080" t="s">
        <v>165</v>
      </c>
      <c r="H5080" s="1">
        <v>45591</v>
      </c>
      <c r="I5080">
        <v>3</v>
      </c>
      <c r="J5080">
        <v>26</v>
      </c>
      <c r="K5080">
        <v>9.2478824896084597E-2</v>
      </c>
      <c r="L5080" t="s">
        <v>166</v>
      </c>
      <c r="M5080" t="s">
        <v>101</v>
      </c>
      <c r="N5080" t="s">
        <v>102</v>
      </c>
      <c r="O5080">
        <v>13</v>
      </c>
      <c r="P5080" t="s">
        <v>103</v>
      </c>
      <c r="Q5080" t="s">
        <v>104</v>
      </c>
      <c r="R5080" t="s">
        <v>105</v>
      </c>
      <c r="S5080" t="s">
        <v>106</v>
      </c>
      <c r="T5080" t="s">
        <v>107</v>
      </c>
      <c r="U5080">
        <f>Final_Product___Sales_Data[[#This Row],[Quantity]]*Final_Product___Sales_Data[[#This Row],[Price]]</f>
        <v>78</v>
      </c>
      <c r="V5080">
        <f>Final_Product___Sales_Data[[#This Row],[Before discount]]-(Final_Product___Sales_Data[[#This Row],[Before discount]]*Final_Product___Sales_Data[[#This Row],[Discount]])</f>
        <v>70.786651658105399</v>
      </c>
    </row>
    <row r="5081" spans="1:22" x14ac:dyDescent="0.3">
      <c r="A5081" t="s">
        <v>383</v>
      </c>
      <c r="B5081" t="s">
        <v>384</v>
      </c>
      <c r="C5081">
        <v>63</v>
      </c>
      <c r="D5081" t="s">
        <v>22</v>
      </c>
      <c r="E5081" t="s">
        <v>38</v>
      </c>
      <c r="F5081">
        <v>6080</v>
      </c>
      <c r="G5081" t="s">
        <v>141</v>
      </c>
      <c r="H5081" s="1">
        <v>45592</v>
      </c>
      <c r="I5081">
        <v>1</v>
      </c>
      <c r="J5081">
        <v>17.5</v>
      </c>
      <c r="K5081">
        <v>2.3163106475629736E-2</v>
      </c>
      <c r="L5081" t="s">
        <v>142</v>
      </c>
      <c r="M5081" t="s">
        <v>71</v>
      </c>
      <c r="N5081" t="s">
        <v>117</v>
      </c>
      <c r="O5081">
        <v>8.75</v>
      </c>
      <c r="P5081" t="s">
        <v>118</v>
      </c>
      <c r="Q5081" t="s">
        <v>119</v>
      </c>
      <c r="R5081" t="s">
        <v>120</v>
      </c>
      <c r="S5081" t="s">
        <v>121</v>
      </c>
      <c r="T5081" t="s">
        <v>122</v>
      </c>
      <c r="U5081">
        <f>Final_Product___Sales_Data[[#This Row],[Quantity]]*Final_Product___Sales_Data[[#This Row],[Price]]</f>
        <v>17.5</v>
      </c>
      <c r="V5081">
        <f>Final_Product___Sales_Data[[#This Row],[Before discount]]-(Final_Product___Sales_Data[[#This Row],[Before discount]]*Final_Product___Sales_Data[[#This Row],[Discount]])</f>
        <v>17.094645636676479</v>
      </c>
    </row>
    <row r="5082" spans="1:22" x14ac:dyDescent="0.3">
      <c r="A5082" t="s">
        <v>403</v>
      </c>
      <c r="B5082" t="s">
        <v>404</v>
      </c>
      <c r="C5082">
        <v>36</v>
      </c>
      <c r="D5082" t="s">
        <v>98</v>
      </c>
      <c r="E5082" t="s">
        <v>112</v>
      </c>
      <c r="F5082">
        <v>6081</v>
      </c>
      <c r="G5082" t="s">
        <v>186</v>
      </c>
      <c r="H5082" s="1">
        <v>45592</v>
      </c>
      <c r="I5082">
        <v>7</v>
      </c>
      <c r="J5082">
        <v>22</v>
      </c>
      <c r="K5082">
        <v>4.6234293580780239E-3</v>
      </c>
      <c r="L5082" t="s">
        <v>187</v>
      </c>
      <c r="M5082" t="s">
        <v>101</v>
      </c>
      <c r="N5082" t="s">
        <v>102</v>
      </c>
      <c r="O5082">
        <v>11</v>
      </c>
      <c r="P5082" t="s">
        <v>103</v>
      </c>
      <c r="Q5082" t="s">
        <v>104</v>
      </c>
      <c r="R5082" t="s">
        <v>105</v>
      </c>
      <c r="S5082" t="s">
        <v>106</v>
      </c>
      <c r="T5082" t="s">
        <v>107</v>
      </c>
      <c r="U5082">
        <f>Final_Product___Sales_Data[[#This Row],[Quantity]]*Final_Product___Sales_Data[[#This Row],[Price]]</f>
        <v>154</v>
      </c>
      <c r="V5082">
        <f>Final_Product___Sales_Data[[#This Row],[Before discount]]-(Final_Product___Sales_Data[[#This Row],[Before discount]]*Final_Product___Sales_Data[[#This Row],[Discount]])</f>
        <v>153.28799187885599</v>
      </c>
    </row>
    <row r="5083" spans="1:22" x14ac:dyDescent="0.3">
      <c r="A5083" t="s">
        <v>383</v>
      </c>
      <c r="B5083" t="s">
        <v>384</v>
      </c>
      <c r="C5083">
        <v>63</v>
      </c>
      <c r="D5083" t="s">
        <v>22</v>
      </c>
      <c r="E5083" t="s">
        <v>38</v>
      </c>
      <c r="F5083">
        <v>6082</v>
      </c>
      <c r="G5083" t="s">
        <v>415</v>
      </c>
      <c r="H5083" s="1">
        <v>45592</v>
      </c>
      <c r="I5083">
        <v>8</v>
      </c>
      <c r="J5083">
        <v>13</v>
      </c>
      <c r="K5083">
        <v>9.574615988530813E-2</v>
      </c>
      <c r="L5083" t="s">
        <v>416</v>
      </c>
      <c r="M5083" t="s">
        <v>71</v>
      </c>
      <c r="N5083" t="s">
        <v>117</v>
      </c>
      <c r="O5083">
        <v>6.5</v>
      </c>
      <c r="P5083" t="s">
        <v>118</v>
      </c>
      <c r="Q5083" t="s">
        <v>119</v>
      </c>
      <c r="R5083" t="s">
        <v>120</v>
      </c>
      <c r="S5083" t="s">
        <v>121</v>
      </c>
      <c r="T5083" t="s">
        <v>122</v>
      </c>
      <c r="U5083">
        <f>Final_Product___Sales_Data[[#This Row],[Quantity]]*Final_Product___Sales_Data[[#This Row],[Price]]</f>
        <v>104</v>
      </c>
      <c r="V5083">
        <f>Final_Product___Sales_Data[[#This Row],[Before discount]]-(Final_Product___Sales_Data[[#This Row],[Before discount]]*Final_Product___Sales_Data[[#This Row],[Discount]])</f>
        <v>94.042399371927957</v>
      </c>
    </row>
    <row r="5084" spans="1:22" x14ac:dyDescent="0.3">
      <c r="A5084" t="s">
        <v>407</v>
      </c>
      <c r="B5084" t="s">
        <v>408</v>
      </c>
      <c r="C5084">
        <v>33</v>
      </c>
      <c r="D5084" t="s">
        <v>22</v>
      </c>
      <c r="E5084" t="s">
        <v>41</v>
      </c>
      <c r="F5084">
        <v>6083</v>
      </c>
      <c r="G5084" t="s">
        <v>254</v>
      </c>
      <c r="H5084" s="1">
        <v>45592</v>
      </c>
      <c r="I5084">
        <v>3</v>
      </c>
      <c r="J5084">
        <v>23</v>
      </c>
      <c r="K5084">
        <v>2.668714846935524E-2</v>
      </c>
      <c r="L5084" t="s">
        <v>255</v>
      </c>
      <c r="M5084" t="s">
        <v>57</v>
      </c>
      <c r="N5084" t="s">
        <v>58</v>
      </c>
      <c r="O5084">
        <v>11.5</v>
      </c>
      <c r="P5084" t="s">
        <v>59</v>
      </c>
      <c r="Q5084" t="s">
        <v>60</v>
      </c>
      <c r="R5084" t="s">
        <v>61</v>
      </c>
      <c r="S5084" t="s">
        <v>62</v>
      </c>
      <c r="T5084" t="s">
        <v>50</v>
      </c>
      <c r="U5084">
        <f>Final_Product___Sales_Data[[#This Row],[Quantity]]*Final_Product___Sales_Data[[#This Row],[Price]]</f>
        <v>69</v>
      </c>
      <c r="V5084">
        <f>Final_Product___Sales_Data[[#This Row],[Before discount]]-(Final_Product___Sales_Data[[#This Row],[Before discount]]*Final_Product___Sales_Data[[#This Row],[Discount]])</f>
        <v>67.158586755614493</v>
      </c>
    </row>
    <row r="5085" spans="1:22" x14ac:dyDescent="0.3">
      <c r="A5085" t="s">
        <v>252</v>
      </c>
      <c r="B5085" t="s">
        <v>253</v>
      </c>
      <c r="C5085">
        <v>62</v>
      </c>
      <c r="D5085" t="s">
        <v>98</v>
      </c>
      <c r="E5085" t="s">
        <v>41</v>
      </c>
      <c r="F5085">
        <v>6084</v>
      </c>
      <c r="G5085" t="s">
        <v>401</v>
      </c>
      <c r="H5085" s="1">
        <v>45592</v>
      </c>
      <c r="I5085">
        <v>2</v>
      </c>
      <c r="J5085">
        <v>32</v>
      </c>
      <c r="K5085">
        <v>3.6185463787488416E-2</v>
      </c>
      <c r="L5085" t="s">
        <v>402</v>
      </c>
      <c r="M5085" t="s">
        <v>26</v>
      </c>
      <c r="N5085" t="s">
        <v>27</v>
      </c>
      <c r="O5085">
        <v>16</v>
      </c>
      <c r="P5085" t="s">
        <v>28</v>
      </c>
      <c r="Q5085" t="s">
        <v>29</v>
      </c>
      <c r="R5085" t="s">
        <v>30</v>
      </c>
      <c r="S5085" t="s">
        <v>31</v>
      </c>
      <c r="T5085" t="s">
        <v>32</v>
      </c>
      <c r="U5085">
        <f>Final_Product___Sales_Data[[#This Row],[Quantity]]*Final_Product___Sales_Data[[#This Row],[Price]]</f>
        <v>64</v>
      </c>
      <c r="V5085">
        <f>Final_Product___Sales_Data[[#This Row],[Before discount]]-(Final_Product___Sales_Data[[#This Row],[Before discount]]*Final_Product___Sales_Data[[#This Row],[Discount]])</f>
        <v>61.68413031760074</v>
      </c>
    </row>
    <row r="5086" spans="1:22" x14ac:dyDescent="0.3">
      <c r="A5086" t="s">
        <v>123</v>
      </c>
      <c r="B5086" t="s">
        <v>124</v>
      </c>
      <c r="C5086">
        <v>69</v>
      </c>
      <c r="D5086" t="s">
        <v>98</v>
      </c>
      <c r="E5086" t="s">
        <v>23</v>
      </c>
      <c r="F5086">
        <v>6085</v>
      </c>
      <c r="G5086" t="s">
        <v>240</v>
      </c>
      <c r="H5086" s="1">
        <v>45592</v>
      </c>
      <c r="I5086">
        <v>8</v>
      </c>
      <c r="J5086">
        <v>80</v>
      </c>
      <c r="K5086">
        <v>9.1825590945769239E-2</v>
      </c>
      <c r="L5086" t="s">
        <v>241</v>
      </c>
      <c r="M5086" t="s">
        <v>44</v>
      </c>
      <c r="N5086" t="s">
        <v>242</v>
      </c>
      <c r="O5086">
        <v>40</v>
      </c>
      <c r="P5086" t="s">
        <v>243</v>
      </c>
      <c r="Q5086" t="s">
        <v>244</v>
      </c>
      <c r="R5086" t="s">
        <v>245</v>
      </c>
      <c r="S5086" t="s">
        <v>246</v>
      </c>
      <c r="T5086" t="s">
        <v>247</v>
      </c>
      <c r="U5086">
        <f>Final_Product___Sales_Data[[#This Row],[Quantity]]*Final_Product___Sales_Data[[#This Row],[Price]]</f>
        <v>640</v>
      </c>
      <c r="V5086">
        <f>Final_Product___Sales_Data[[#This Row],[Before discount]]-(Final_Product___Sales_Data[[#This Row],[Before discount]]*Final_Product___Sales_Data[[#This Row],[Discount]])</f>
        <v>581.23162179470773</v>
      </c>
    </row>
    <row r="5087" spans="1:22" x14ac:dyDescent="0.3">
      <c r="A5087" t="s">
        <v>125</v>
      </c>
      <c r="B5087" t="s">
        <v>126</v>
      </c>
      <c r="C5087">
        <v>65</v>
      </c>
      <c r="D5087" t="s">
        <v>98</v>
      </c>
      <c r="E5087" t="s">
        <v>112</v>
      </c>
      <c r="F5087">
        <v>6086</v>
      </c>
      <c r="G5087" t="s">
        <v>42</v>
      </c>
      <c r="H5087" s="1">
        <v>45592</v>
      </c>
      <c r="I5087">
        <v>10</v>
      </c>
      <c r="J5087">
        <v>50</v>
      </c>
      <c r="K5087">
        <v>4.3333743172063515E-3</v>
      </c>
      <c r="L5087" t="s">
        <v>43</v>
      </c>
      <c r="M5087" t="s">
        <v>44</v>
      </c>
      <c r="N5087" t="s">
        <v>45</v>
      </c>
      <c r="O5087">
        <v>25</v>
      </c>
      <c r="P5087" t="s">
        <v>46</v>
      </c>
      <c r="Q5087" t="s">
        <v>47</v>
      </c>
      <c r="R5087" t="s">
        <v>48</v>
      </c>
      <c r="S5087" t="s">
        <v>49</v>
      </c>
      <c r="T5087" t="s">
        <v>50</v>
      </c>
      <c r="U5087">
        <f>Final_Product___Sales_Data[[#This Row],[Quantity]]*Final_Product___Sales_Data[[#This Row],[Price]]</f>
        <v>500</v>
      </c>
      <c r="V5087">
        <f>Final_Product___Sales_Data[[#This Row],[Before discount]]-(Final_Product___Sales_Data[[#This Row],[Before discount]]*Final_Product___Sales_Data[[#This Row],[Discount]])</f>
        <v>497.83331284139683</v>
      </c>
    </row>
    <row r="5088" spans="1:22" x14ac:dyDescent="0.3">
      <c r="A5088" t="s">
        <v>311</v>
      </c>
      <c r="B5088" t="s">
        <v>226</v>
      </c>
      <c r="C5088">
        <v>65</v>
      </c>
      <c r="D5088" t="s">
        <v>98</v>
      </c>
      <c r="E5088" t="s">
        <v>41</v>
      </c>
      <c r="F5088">
        <v>6087</v>
      </c>
      <c r="G5088" t="s">
        <v>340</v>
      </c>
      <c r="H5088" s="1">
        <v>45592</v>
      </c>
      <c r="I5088">
        <v>8</v>
      </c>
      <c r="J5088">
        <v>82.5</v>
      </c>
      <c r="K5088">
        <v>1.2858311914358579E-2</v>
      </c>
      <c r="L5088" t="s">
        <v>341</v>
      </c>
      <c r="M5088" t="s">
        <v>44</v>
      </c>
      <c r="N5088" t="s">
        <v>242</v>
      </c>
      <c r="O5088">
        <v>41.25</v>
      </c>
      <c r="P5088" t="s">
        <v>243</v>
      </c>
      <c r="Q5088" t="s">
        <v>244</v>
      </c>
      <c r="R5088" t="s">
        <v>245</v>
      </c>
      <c r="S5088" t="s">
        <v>246</v>
      </c>
      <c r="T5088" t="s">
        <v>247</v>
      </c>
      <c r="U5088">
        <f>Final_Product___Sales_Data[[#This Row],[Quantity]]*Final_Product___Sales_Data[[#This Row],[Price]]</f>
        <v>660</v>
      </c>
      <c r="V5088">
        <f>Final_Product___Sales_Data[[#This Row],[Before discount]]-(Final_Product___Sales_Data[[#This Row],[Before discount]]*Final_Product___Sales_Data[[#This Row],[Discount]])</f>
        <v>651.51351413652333</v>
      </c>
    </row>
    <row r="5089" spans="1:22" x14ac:dyDescent="0.3">
      <c r="A5089" t="s">
        <v>370</v>
      </c>
      <c r="B5089" t="s">
        <v>371</v>
      </c>
      <c r="C5089">
        <v>36</v>
      </c>
      <c r="D5089" t="s">
        <v>98</v>
      </c>
      <c r="E5089" t="s">
        <v>35</v>
      </c>
      <c r="F5089">
        <v>6088</v>
      </c>
      <c r="G5089" t="s">
        <v>157</v>
      </c>
      <c r="H5089" s="1">
        <v>45592</v>
      </c>
      <c r="I5089">
        <v>1</v>
      </c>
      <c r="J5089">
        <v>33.5</v>
      </c>
      <c r="K5089">
        <v>8.316073217066644E-2</v>
      </c>
      <c r="L5089" t="s">
        <v>158</v>
      </c>
      <c r="M5089" t="s">
        <v>26</v>
      </c>
      <c r="N5089" t="s">
        <v>27</v>
      </c>
      <c r="O5089">
        <v>16.75</v>
      </c>
      <c r="P5089" t="s">
        <v>28</v>
      </c>
      <c r="Q5089" t="s">
        <v>29</v>
      </c>
      <c r="R5089" t="s">
        <v>30</v>
      </c>
      <c r="S5089" t="s">
        <v>31</v>
      </c>
      <c r="T5089" t="s">
        <v>32</v>
      </c>
      <c r="U5089">
        <f>Final_Product___Sales_Data[[#This Row],[Quantity]]*Final_Product___Sales_Data[[#This Row],[Price]]</f>
        <v>33.5</v>
      </c>
      <c r="V5089">
        <f>Final_Product___Sales_Data[[#This Row],[Before discount]]-(Final_Product___Sales_Data[[#This Row],[Before discount]]*Final_Product___Sales_Data[[#This Row],[Discount]])</f>
        <v>30.714115472282675</v>
      </c>
    </row>
    <row r="5090" spans="1:22" x14ac:dyDescent="0.3">
      <c r="A5090" t="s">
        <v>147</v>
      </c>
      <c r="B5090" t="s">
        <v>148</v>
      </c>
      <c r="C5090">
        <v>55</v>
      </c>
      <c r="D5090" t="s">
        <v>98</v>
      </c>
      <c r="E5090" t="s">
        <v>112</v>
      </c>
      <c r="F5090">
        <v>6089</v>
      </c>
      <c r="G5090" t="s">
        <v>188</v>
      </c>
      <c r="H5090" s="1">
        <v>45592</v>
      </c>
      <c r="I5090">
        <v>2</v>
      </c>
      <c r="J5090">
        <v>40</v>
      </c>
      <c r="K5090">
        <v>7.7815154717954596E-2</v>
      </c>
      <c r="L5090" t="s">
        <v>189</v>
      </c>
      <c r="M5090" t="s">
        <v>57</v>
      </c>
      <c r="N5090" t="s">
        <v>129</v>
      </c>
      <c r="O5090">
        <v>20</v>
      </c>
      <c r="P5090" t="s">
        <v>130</v>
      </c>
      <c r="Q5090" t="s">
        <v>131</v>
      </c>
      <c r="R5090" t="s">
        <v>132</v>
      </c>
      <c r="S5090" t="s">
        <v>133</v>
      </c>
      <c r="T5090" t="s">
        <v>134</v>
      </c>
      <c r="U5090">
        <f>Final_Product___Sales_Data[[#This Row],[Quantity]]*Final_Product___Sales_Data[[#This Row],[Price]]</f>
        <v>80</v>
      </c>
      <c r="V5090">
        <f>Final_Product___Sales_Data[[#This Row],[Before discount]]-(Final_Product___Sales_Data[[#This Row],[Before discount]]*Final_Product___Sales_Data[[#This Row],[Discount]])</f>
        <v>73.774787622563636</v>
      </c>
    </row>
    <row r="5091" spans="1:22" x14ac:dyDescent="0.3">
      <c r="A5091" t="s">
        <v>421</v>
      </c>
      <c r="B5091" t="s">
        <v>422</v>
      </c>
      <c r="C5091">
        <v>37</v>
      </c>
      <c r="D5091" t="s">
        <v>98</v>
      </c>
      <c r="E5091" t="s">
        <v>41</v>
      </c>
      <c r="F5091">
        <v>6090</v>
      </c>
      <c r="G5091" t="s">
        <v>173</v>
      </c>
      <c r="H5091" s="1">
        <v>45592</v>
      </c>
      <c r="I5091">
        <v>4</v>
      </c>
      <c r="J5091">
        <v>38</v>
      </c>
      <c r="K5091">
        <v>4.1205881858274451E-3</v>
      </c>
      <c r="L5091" t="s">
        <v>174</v>
      </c>
      <c r="M5091" t="s">
        <v>57</v>
      </c>
      <c r="N5091" t="s">
        <v>129</v>
      </c>
      <c r="O5091">
        <v>19</v>
      </c>
      <c r="P5091" t="s">
        <v>130</v>
      </c>
      <c r="Q5091" t="s">
        <v>131</v>
      </c>
      <c r="R5091" t="s">
        <v>132</v>
      </c>
      <c r="S5091" t="s">
        <v>133</v>
      </c>
      <c r="T5091" t="s">
        <v>134</v>
      </c>
      <c r="U5091">
        <f>Final_Product___Sales_Data[[#This Row],[Quantity]]*Final_Product___Sales_Data[[#This Row],[Price]]</f>
        <v>152</v>
      </c>
      <c r="V5091">
        <f>Final_Product___Sales_Data[[#This Row],[Before discount]]-(Final_Product___Sales_Data[[#This Row],[Before discount]]*Final_Product___Sales_Data[[#This Row],[Discount]])</f>
        <v>151.37367059575422</v>
      </c>
    </row>
    <row r="5092" spans="1:22" x14ac:dyDescent="0.3">
      <c r="A5092" t="s">
        <v>395</v>
      </c>
      <c r="B5092" t="s">
        <v>396</v>
      </c>
      <c r="C5092">
        <v>26</v>
      </c>
      <c r="D5092" t="s">
        <v>98</v>
      </c>
      <c r="E5092" t="s">
        <v>23</v>
      </c>
      <c r="F5092">
        <v>6091</v>
      </c>
      <c r="G5092" t="s">
        <v>254</v>
      </c>
      <c r="H5092" s="1">
        <v>45592</v>
      </c>
      <c r="I5092">
        <v>5</v>
      </c>
      <c r="J5092">
        <v>23</v>
      </c>
      <c r="K5092">
        <v>8.3497609660087263E-2</v>
      </c>
      <c r="L5092" t="s">
        <v>255</v>
      </c>
      <c r="M5092" t="s">
        <v>57</v>
      </c>
      <c r="N5092" t="s">
        <v>58</v>
      </c>
      <c r="O5092">
        <v>11.5</v>
      </c>
      <c r="P5092" t="s">
        <v>59</v>
      </c>
      <c r="Q5092" t="s">
        <v>60</v>
      </c>
      <c r="R5092" t="s">
        <v>61</v>
      </c>
      <c r="S5092" t="s">
        <v>62</v>
      </c>
      <c r="T5092" t="s">
        <v>50</v>
      </c>
      <c r="U5092">
        <f>Final_Product___Sales_Data[[#This Row],[Quantity]]*Final_Product___Sales_Data[[#This Row],[Price]]</f>
        <v>115</v>
      </c>
      <c r="V5092">
        <f>Final_Product___Sales_Data[[#This Row],[Before discount]]-(Final_Product___Sales_Data[[#This Row],[Before discount]]*Final_Product___Sales_Data[[#This Row],[Discount]])</f>
        <v>105.39777488908996</v>
      </c>
    </row>
    <row r="5093" spans="1:22" x14ac:dyDescent="0.3">
      <c r="A5093" t="s">
        <v>159</v>
      </c>
      <c r="B5093" t="s">
        <v>160</v>
      </c>
      <c r="C5093">
        <v>19</v>
      </c>
      <c r="D5093" t="s">
        <v>22</v>
      </c>
      <c r="E5093" t="s">
        <v>41</v>
      </c>
      <c r="F5093">
        <v>6092</v>
      </c>
      <c r="G5093" t="s">
        <v>169</v>
      </c>
      <c r="H5093" s="1">
        <v>45592</v>
      </c>
      <c r="I5093">
        <v>7</v>
      </c>
      <c r="J5093">
        <v>26.5</v>
      </c>
      <c r="K5093">
        <v>2.9017465292288349E-2</v>
      </c>
      <c r="L5093" t="s">
        <v>170</v>
      </c>
      <c r="M5093" t="s">
        <v>101</v>
      </c>
      <c r="N5093" t="s">
        <v>102</v>
      </c>
      <c r="O5093">
        <v>13.25</v>
      </c>
      <c r="P5093" t="s">
        <v>103</v>
      </c>
      <c r="Q5093" t="s">
        <v>104</v>
      </c>
      <c r="R5093" t="s">
        <v>105</v>
      </c>
      <c r="S5093" t="s">
        <v>106</v>
      </c>
      <c r="T5093" t="s">
        <v>107</v>
      </c>
      <c r="U5093">
        <f>Final_Product___Sales_Data[[#This Row],[Quantity]]*Final_Product___Sales_Data[[#This Row],[Price]]</f>
        <v>185.5</v>
      </c>
      <c r="V5093">
        <f>Final_Product___Sales_Data[[#This Row],[Before discount]]-(Final_Product___Sales_Data[[#This Row],[Before discount]]*Final_Product___Sales_Data[[#This Row],[Discount]])</f>
        <v>180.11726018828051</v>
      </c>
    </row>
    <row r="5094" spans="1:22" x14ac:dyDescent="0.3">
      <c r="A5094" t="s">
        <v>302</v>
      </c>
      <c r="B5094" t="s">
        <v>303</v>
      </c>
      <c r="C5094">
        <v>38</v>
      </c>
      <c r="D5094" t="s">
        <v>98</v>
      </c>
      <c r="E5094" t="s">
        <v>35</v>
      </c>
      <c r="F5094">
        <v>6093</v>
      </c>
      <c r="G5094" t="s">
        <v>139</v>
      </c>
      <c r="H5094" s="1">
        <v>45592</v>
      </c>
      <c r="I5094">
        <v>10</v>
      </c>
      <c r="J5094">
        <v>15</v>
      </c>
      <c r="K5094">
        <v>3.8349932788062237E-2</v>
      </c>
      <c r="L5094" t="s">
        <v>140</v>
      </c>
      <c r="M5094" t="s">
        <v>71</v>
      </c>
      <c r="N5094" t="s">
        <v>117</v>
      </c>
      <c r="O5094">
        <v>7.5</v>
      </c>
      <c r="P5094" t="s">
        <v>118</v>
      </c>
      <c r="Q5094" t="s">
        <v>119</v>
      </c>
      <c r="R5094" t="s">
        <v>120</v>
      </c>
      <c r="S5094" t="s">
        <v>121</v>
      </c>
      <c r="T5094" t="s">
        <v>122</v>
      </c>
      <c r="U5094">
        <f>Final_Product___Sales_Data[[#This Row],[Quantity]]*Final_Product___Sales_Data[[#This Row],[Price]]</f>
        <v>150</v>
      </c>
      <c r="V5094">
        <f>Final_Product___Sales_Data[[#This Row],[Before discount]]-(Final_Product___Sales_Data[[#This Row],[Before discount]]*Final_Product___Sales_Data[[#This Row],[Discount]])</f>
        <v>144.24751008179067</v>
      </c>
    </row>
    <row r="5095" spans="1:22" x14ac:dyDescent="0.3">
      <c r="A5095" t="s">
        <v>296</v>
      </c>
      <c r="B5095" t="s">
        <v>297</v>
      </c>
      <c r="C5095">
        <v>51</v>
      </c>
      <c r="D5095" t="s">
        <v>98</v>
      </c>
      <c r="E5095" t="s">
        <v>112</v>
      </c>
      <c r="F5095">
        <v>6094</v>
      </c>
      <c r="G5095" t="s">
        <v>206</v>
      </c>
      <c r="H5095" s="1">
        <v>45592</v>
      </c>
      <c r="I5095">
        <v>3</v>
      </c>
      <c r="J5095">
        <v>59.5</v>
      </c>
      <c r="K5095">
        <v>7.8853702037984572E-2</v>
      </c>
      <c r="L5095" t="s">
        <v>207</v>
      </c>
      <c r="M5095" t="s">
        <v>26</v>
      </c>
      <c r="N5095" t="s">
        <v>82</v>
      </c>
      <c r="O5095">
        <v>29.75</v>
      </c>
      <c r="P5095" t="s">
        <v>83</v>
      </c>
      <c r="Q5095" t="s">
        <v>84</v>
      </c>
      <c r="R5095" t="s">
        <v>85</v>
      </c>
      <c r="S5095" t="s">
        <v>86</v>
      </c>
      <c r="T5095" t="s">
        <v>87</v>
      </c>
      <c r="U5095">
        <f>Final_Product___Sales_Data[[#This Row],[Quantity]]*Final_Product___Sales_Data[[#This Row],[Price]]</f>
        <v>178.5</v>
      </c>
      <c r="V5095">
        <f>Final_Product___Sales_Data[[#This Row],[Before discount]]-(Final_Product___Sales_Data[[#This Row],[Before discount]]*Final_Product___Sales_Data[[#This Row],[Discount]])</f>
        <v>164.42461418621974</v>
      </c>
    </row>
    <row r="5096" spans="1:22" x14ac:dyDescent="0.3">
      <c r="A5096" t="s">
        <v>381</v>
      </c>
      <c r="B5096" t="s">
        <v>382</v>
      </c>
      <c r="C5096">
        <v>24</v>
      </c>
      <c r="D5096" t="s">
        <v>98</v>
      </c>
      <c r="E5096" t="s">
        <v>38</v>
      </c>
      <c r="F5096">
        <v>6095</v>
      </c>
      <c r="G5096" t="s">
        <v>196</v>
      </c>
      <c r="H5096" s="1">
        <v>45592</v>
      </c>
      <c r="I5096">
        <v>4</v>
      </c>
      <c r="J5096">
        <v>39</v>
      </c>
      <c r="K5096">
        <v>9.4150474867936901E-2</v>
      </c>
      <c r="L5096" t="s">
        <v>197</v>
      </c>
      <c r="M5096" t="s">
        <v>26</v>
      </c>
      <c r="N5096" t="s">
        <v>90</v>
      </c>
      <c r="O5096">
        <v>19.5</v>
      </c>
      <c r="P5096" t="s">
        <v>91</v>
      </c>
      <c r="Q5096" t="s">
        <v>92</v>
      </c>
      <c r="R5096" t="s">
        <v>93</v>
      </c>
      <c r="S5096" t="s">
        <v>94</v>
      </c>
      <c r="T5096" t="s">
        <v>95</v>
      </c>
      <c r="U5096">
        <f>Final_Product___Sales_Data[[#This Row],[Quantity]]*Final_Product___Sales_Data[[#This Row],[Price]]</f>
        <v>156</v>
      </c>
      <c r="V5096">
        <f>Final_Product___Sales_Data[[#This Row],[Before discount]]-(Final_Product___Sales_Data[[#This Row],[Before discount]]*Final_Product___Sales_Data[[#This Row],[Discount]])</f>
        <v>141.31252592060184</v>
      </c>
    </row>
    <row r="5097" spans="1:22" x14ac:dyDescent="0.3">
      <c r="A5097" t="s">
        <v>269</v>
      </c>
      <c r="B5097" t="s">
        <v>270</v>
      </c>
      <c r="C5097">
        <v>40</v>
      </c>
      <c r="D5097" t="s">
        <v>22</v>
      </c>
      <c r="E5097" t="s">
        <v>23</v>
      </c>
      <c r="F5097">
        <v>6096</v>
      </c>
      <c r="G5097" t="s">
        <v>417</v>
      </c>
      <c r="H5097" s="1">
        <v>45592</v>
      </c>
      <c r="I5097">
        <v>5</v>
      </c>
      <c r="J5097">
        <v>21</v>
      </c>
      <c r="K5097">
        <v>6.3316967433807603E-2</v>
      </c>
      <c r="L5097" t="s">
        <v>418</v>
      </c>
      <c r="M5097" t="s">
        <v>57</v>
      </c>
      <c r="N5097" t="s">
        <v>58</v>
      </c>
      <c r="O5097">
        <v>10.5</v>
      </c>
      <c r="P5097" t="s">
        <v>59</v>
      </c>
      <c r="Q5097" t="s">
        <v>60</v>
      </c>
      <c r="R5097" t="s">
        <v>61</v>
      </c>
      <c r="S5097" t="s">
        <v>62</v>
      </c>
      <c r="T5097" t="s">
        <v>50</v>
      </c>
      <c r="U5097">
        <f>Final_Product___Sales_Data[[#This Row],[Quantity]]*Final_Product___Sales_Data[[#This Row],[Price]]</f>
        <v>105</v>
      </c>
      <c r="V5097">
        <f>Final_Product___Sales_Data[[#This Row],[Before discount]]-(Final_Product___Sales_Data[[#This Row],[Before discount]]*Final_Product___Sales_Data[[#This Row],[Discount]])</f>
        <v>98.351718419450208</v>
      </c>
    </row>
    <row r="5098" spans="1:22" x14ac:dyDescent="0.3">
      <c r="A5098" t="s">
        <v>354</v>
      </c>
      <c r="B5098" t="s">
        <v>355</v>
      </c>
      <c r="C5098">
        <v>54</v>
      </c>
      <c r="D5098" t="s">
        <v>98</v>
      </c>
      <c r="E5098" t="s">
        <v>41</v>
      </c>
      <c r="F5098">
        <v>6097</v>
      </c>
      <c r="G5098" t="s">
        <v>221</v>
      </c>
      <c r="H5098" s="1">
        <v>45592</v>
      </c>
      <c r="I5098">
        <v>10</v>
      </c>
      <c r="J5098">
        <v>11</v>
      </c>
      <c r="K5098">
        <v>9.3057168873285537E-2</v>
      </c>
      <c r="L5098" t="s">
        <v>222</v>
      </c>
      <c r="M5098" t="s">
        <v>71</v>
      </c>
      <c r="N5098" t="s">
        <v>72</v>
      </c>
      <c r="O5098">
        <v>5.5</v>
      </c>
      <c r="P5098" t="s">
        <v>73</v>
      </c>
      <c r="Q5098" t="s">
        <v>74</v>
      </c>
      <c r="R5098" t="s">
        <v>75</v>
      </c>
      <c r="S5098" t="s">
        <v>76</v>
      </c>
      <c r="T5098" t="s">
        <v>77</v>
      </c>
      <c r="U5098">
        <f>Final_Product___Sales_Data[[#This Row],[Quantity]]*Final_Product___Sales_Data[[#This Row],[Price]]</f>
        <v>110</v>
      </c>
      <c r="V5098">
        <f>Final_Product___Sales_Data[[#This Row],[Before discount]]-(Final_Product___Sales_Data[[#This Row],[Before discount]]*Final_Product___Sales_Data[[#This Row],[Discount]])</f>
        <v>99.763711423938588</v>
      </c>
    </row>
    <row r="5099" spans="1:22" x14ac:dyDescent="0.3">
      <c r="A5099" t="s">
        <v>354</v>
      </c>
      <c r="B5099" t="s">
        <v>355</v>
      </c>
      <c r="C5099">
        <v>54</v>
      </c>
      <c r="D5099" t="s">
        <v>98</v>
      </c>
      <c r="E5099" t="s">
        <v>41</v>
      </c>
      <c r="F5099">
        <v>6098</v>
      </c>
      <c r="G5099" t="s">
        <v>206</v>
      </c>
      <c r="H5099" s="1">
        <v>45592</v>
      </c>
      <c r="I5099">
        <v>3</v>
      </c>
      <c r="J5099">
        <v>59.5</v>
      </c>
      <c r="K5099">
        <v>7.3351694160045652E-2</v>
      </c>
      <c r="L5099" t="s">
        <v>207</v>
      </c>
      <c r="M5099" t="s">
        <v>26</v>
      </c>
      <c r="N5099" t="s">
        <v>82</v>
      </c>
      <c r="O5099">
        <v>29.75</v>
      </c>
      <c r="P5099" t="s">
        <v>83</v>
      </c>
      <c r="Q5099" t="s">
        <v>84</v>
      </c>
      <c r="R5099" t="s">
        <v>85</v>
      </c>
      <c r="S5099" t="s">
        <v>86</v>
      </c>
      <c r="T5099" t="s">
        <v>87</v>
      </c>
      <c r="U5099">
        <f>Final_Product___Sales_Data[[#This Row],[Quantity]]*Final_Product___Sales_Data[[#This Row],[Price]]</f>
        <v>178.5</v>
      </c>
      <c r="V5099">
        <f>Final_Product___Sales_Data[[#This Row],[Before discount]]-(Final_Product___Sales_Data[[#This Row],[Before discount]]*Final_Product___Sales_Data[[#This Row],[Discount]])</f>
        <v>165.40672259243186</v>
      </c>
    </row>
    <row r="5100" spans="1:22" x14ac:dyDescent="0.3">
      <c r="A5100" t="s">
        <v>300</v>
      </c>
      <c r="B5100" t="s">
        <v>301</v>
      </c>
      <c r="C5100">
        <v>43</v>
      </c>
      <c r="D5100" t="s">
        <v>22</v>
      </c>
      <c r="E5100" t="s">
        <v>41</v>
      </c>
      <c r="F5100">
        <v>6099</v>
      </c>
      <c r="G5100" t="s">
        <v>273</v>
      </c>
      <c r="H5100" s="1">
        <v>45593</v>
      </c>
      <c r="I5100">
        <v>10</v>
      </c>
      <c r="J5100">
        <v>90</v>
      </c>
      <c r="K5100">
        <v>3.3454699718691486E-2</v>
      </c>
      <c r="L5100" t="s">
        <v>274</v>
      </c>
      <c r="M5100" t="s">
        <v>44</v>
      </c>
      <c r="N5100" t="s">
        <v>242</v>
      </c>
      <c r="O5100">
        <v>45</v>
      </c>
      <c r="P5100" t="s">
        <v>243</v>
      </c>
      <c r="Q5100" t="s">
        <v>244</v>
      </c>
      <c r="R5100" t="s">
        <v>245</v>
      </c>
      <c r="S5100" t="s">
        <v>246</v>
      </c>
      <c r="T5100" t="s">
        <v>247</v>
      </c>
      <c r="U5100">
        <f>Final_Product___Sales_Data[[#This Row],[Quantity]]*Final_Product___Sales_Data[[#This Row],[Price]]</f>
        <v>900</v>
      </c>
      <c r="V5100">
        <f>Final_Product___Sales_Data[[#This Row],[Before discount]]-(Final_Product___Sales_Data[[#This Row],[Before discount]]*Final_Product___Sales_Data[[#This Row],[Discount]])</f>
        <v>869.89077025317761</v>
      </c>
    </row>
    <row r="5101" spans="1:22" x14ac:dyDescent="0.3">
      <c r="A5101" t="s">
        <v>78</v>
      </c>
      <c r="B5101" t="s">
        <v>79</v>
      </c>
      <c r="C5101">
        <v>20</v>
      </c>
      <c r="D5101" t="s">
        <v>22</v>
      </c>
      <c r="E5101" t="s">
        <v>41</v>
      </c>
      <c r="F5101">
        <v>6100</v>
      </c>
      <c r="G5101" t="s">
        <v>319</v>
      </c>
      <c r="H5101" s="1">
        <v>45593</v>
      </c>
      <c r="I5101">
        <v>2</v>
      </c>
      <c r="J5101">
        <v>24</v>
      </c>
      <c r="K5101">
        <v>5.8717372028615961E-2</v>
      </c>
      <c r="L5101" t="s">
        <v>320</v>
      </c>
      <c r="M5101" t="s">
        <v>57</v>
      </c>
      <c r="N5101" t="s">
        <v>58</v>
      </c>
      <c r="O5101">
        <v>12</v>
      </c>
      <c r="P5101" t="s">
        <v>59</v>
      </c>
      <c r="Q5101" t="s">
        <v>60</v>
      </c>
      <c r="R5101" t="s">
        <v>61</v>
      </c>
      <c r="S5101" t="s">
        <v>62</v>
      </c>
      <c r="T5101" t="s">
        <v>50</v>
      </c>
      <c r="U5101">
        <f>Final_Product___Sales_Data[[#This Row],[Quantity]]*Final_Product___Sales_Data[[#This Row],[Price]]</f>
        <v>48</v>
      </c>
      <c r="V5101">
        <f>Final_Product___Sales_Data[[#This Row],[Before discount]]-(Final_Product___Sales_Data[[#This Row],[Before discount]]*Final_Product___Sales_Data[[#This Row],[Discount]])</f>
        <v>45.181566142626437</v>
      </c>
    </row>
    <row r="5102" spans="1:22" x14ac:dyDescent="0.3">
      <c r="A5102" t="s">
        <v>184</v>
      </c>
      <c r="B5102" t="s">
        <v>185</v>
      </c>
      <c r="C5102">
        <v>60</v>
      </c>
      <c r="D5102" t="s">
        <v>22</v>
      </c>
      <c r="E5102" t="s">
        <v>38</v>
      </c>
      <c r="F5102">
        <v>6101</v>
      </c>
      <c r="G5102" t="s">
        <v>42</v>
      </c>
      <c r="H5102" s="1">
        <v>45593</v>
      </c>
      <c r="I5102">
        <v>7</v>
      </c>
      <c r="J5102">
        <v>50</v>
      </c>
      <c r="K5102">
        <v>4.6267438563635549E-2</v>
      </c>
      <c r="L5102" t="s">
        <v>43</v>
      </c>
      <c r="M5102" t="s">
        <v>44</v>
      </c>
      <c r="N5102" t="s">
        <v>45</v>
      </c>
      <c r="O5102">
        <v>25</v>
      </c>
      <c r="P5102" t="s">
        <v>46</v>
      </c>
      <c r="Q5102" t="s">
        <v>47</v>
      </c>
      <c r="R5102" t="s">
        <v>48</v>
      </c>
      <c r="S5102" t="s">
        <v>49</v>
      </c>
      <c r="T5102" t="s">
        <v>50</v>
      </c>
      <c r="U5102">
        <f>Final_Product___Sales_Data[[#This Row],[Quantity]]*Final_Product___Sales_Data[[#This Row],[Price]]</f>
        <v>350</v>
      </c>
      <c r="V5102">
        <f>Final_Product___Sales_Data[[#This Row],[Before discount]]-(Final_Product___Sales_Data[[#This Row],[Before discount]]*Final_Product___Sales_Data[[#This Row],[Discount]])</f>
        <v>333.80639650272758</v>
      </c>
    </row>
    <row r="5103" spans="1:22" x14ac:dyDescent="0.3">
      <c r="A5103" t="s">
        <v>381</v>
      </c>
      <c r="B5103" t="s">
        <v>382</v>
      </c>
      <c r="C5103">
        <v>24</v>
      </c>
      <c r="D5103" t="s">
        <v>98</v>
      </c>
      <c r="E5103" t="s">
        <v>38</v>
      </c>
      <c r="F5103">
        <v>6102</v>
      </c>
      <c r="G5103" t="s">
        <v>340</v>
      </c>
      <c r="H5103" s="1">
        <v>45593</v>
      </c>
      <c r="I5103">
        <v>1</v>
      </c>
      <c r="J5103">
        <v>82.5</v>
      </c>
      <c r="K5103">
        <v>4.1861493831150509E-2</v>
      </c>
      <c r="L5103" t="s">
        <v>341</v>
      </c>
      <c r="M5103" t="s">
        <v>44</v>
      </c>
      <c r="N5103" t="s">
        <v>242</v>
      </c>
      <c r="O5103">
        <v>41.25</v>
      </c>
      <c r="P5103" t="s">
        <v>243</v>
      </c>
      <c r="Q5103" t="s">
        <v>244</v>
      </c>
      <c r="R5103" t="s">
        <v>245</v>
      </c>
      <c r="S5103" t="s">
        <v>246</v>
      </c>
      <c r="T5103" t="s">
        <v>247</v>
      </c>
      <c r="U5103">
        <f>Final_Product___Sales_Data[[#This Row],[Quantity]]*Final_Product___Sales_Data[[#This Row],[Price]]</f>
        <v>82.5</v>
      </c>
      <c r="V5103">
        <f>Final_Product___Sales_Data[[#This Row],[Before discount]]-(Final_Product___Sales_Data[[#This Row],[Before discount]]*Final_Product___Sales_Data[[#This Row],[Discount]])</f>
        <v>79.046426758930082</v>
      </c>
    </row>
    <row r="5104" spans="1:22" x14ac:dyDescent="0.3">
      <c r="A5104" t="s">
        <v>321</v>
      </c>
      <c r="B5104" t="s">
        <v>322</v>
      </c>
      <c r="C5104">
        <v>59</v>
      </c>
      <c r="D5104" t="s">
        <v>22</v>
      </c>
      <c r="E5104" t="s">
        <v>35</v>
      </c>
      <c r="F5104">
        <v>6103</v>
      </c>
      <c r="G5104" t="s">
        <v>165</v>
      </c>
      <c r="H5104" s="1">
        <v>45593</v>
      </c>
      <c r="I5104">
        <v>4</v>
      </c>
      <c r="J5104">
        <v>26</v>
      </c>
      <c r="K5104">
        <v>9.1821051616994387E-2</v>
      </c>
      <c r="L5104" t="s">
        <v>166</v>
      </c>
      <c r="M5104" t="s">
        <v>101</v>
      </c>
      <c r="N5104" t="s">
        <v>102</v>
      </c>
      <c r="O5104">
        <v>13</v>
      </c>
      <c r="P5104" t="s">
        <v>103</v>
      </c>
      <c r="Q5104" t="s">
        <v>104</v>
      </c>
      <c r="R5104" t="s">
        <v>105</v>
      </c>
      <c r="S5104" t="s">
        <v>106</v>
      </c>
      <c r="T5104" t="s">
        <v>107</v>
      </c>
      <c r="U5104">
        <f>Final_Product___Sales_Data[[#This Row],[Quantity]]*Final_Product___Sales_Data[[#This Row],[Price]]</f>
        <v>104</v>
      </c>
      <c r="V5104">
        <f>Final_Product___Sales_Data[[#This Row],[Before discount]]-(Final_Product___Sales_Data[[#This Row],[Before discount]]*Final_Product___Sales_Data[[#This Row],[Discount]])</f>
        <v>94.450610631832589</v>
      </c>
    </row>
    <row r="5105" spans="1:22" x14ac:dyDescent="0.3">
      <c r="A5105" t="s">
        <v>334</v>
      </c>
      <c r="B5105" t="s">
        <v>335</v>
      </c>
      <c r="C5105">
        <v>67</v>
      </c>
      <c r="D5105" t="s">
        <v>22</v>
      </c>
      <c r="E5105" t="s">
        <v>41</v>
      </c>
      <c r="F5105">
        <v>6104</v>
      </c>
      <c r="G5105" t="s">
        <v>229</v>
      </c>
      <c r="H5105" s="1">
        <v>45593</v>
      </c>
      <c r="I5105">
        <v>3</v>
      </c>
      <c r="J5105">
        <v>44.5</v>
      </c>
      <c r="K5105">
        <v>2.1810082606433447E-2</v>
      </c>
      <c r="L5105" t="s">
        <v>230</v>
      </c>
      <c r="M5105" t="s">
        <v>26</v>
      </c>
      <c r="N5105" t="s">
        <v>90</v>
      </c>
      <c r="O5105">
        <v>22.25</v>
      </c>
      <c r="P5105" t="s">
        <v>91</v>
      </c>
      <c r="Q5105" t="s">
        <v>92</v>
      </c>
      <c r="R5105" t="s">
        <v>93</v>
      </c>
      <c r="S5105" t="s">
        <v>94</v>
      </c>
      <c r="T5105" t="s">
        <v>95</v>
      </c>
      <c r="U5105">
        <f>Final_Product___Sales_Data[[#This Row],[Quantity]]*Final_Product___Sales_Data[[#This Row],[Price]]</f>
        <v>133.5</v>
      </c>
      <c r="V5105">
        <f>Final_Product___Sales_Data[[#This Row],[Before discount]]-(Final_Product___Sales_Data[[#This Row],[Before discount]]*Final_Product___Sales_Data[[#This Row],[Discount]])</f>
        <v>130.58835397204115</v>
      </c>
    </row>
    <row r="5106" spans="1:22" x14ac:dyDescent="0.3">
      <c r="A5106" t="s">
        <v>393</v>
      </c>
      <c r="B5106" t="s">
        <v>394</v>
      </c>
      <c r="C5106">
        <v>44</v>
      </c>
      <c r="D5106" t="s">
        <v>22</v>
      </c>
      <c r="E5106" t="s">
        <v>23</v>
      </c>
      <c r="F5106">
        <v>6105</v>
      </c>
      <c r="G5106" t="s">
        <v>24</v>
      </c>
      <c r="H5106" s="1">
        <v>45593</v>
      </c>
      <c r="I5106">
        <v>2</v>
      </c>
      <c r="J5106">
        <v>30</v>
      </c>
      <c r="K5106">
        <v>4.2118901025397594E-2</v>
      </c>
      <c r="L5106" t="s">
        <v>25</v>
      </c>
      <c r="M5106" t="s">
        <v>26</v>
      </c>
      <c r="N5106" t="s">
        <v>27</v>
      </c>
      <c r="O5106">
        <v>15</v>
      </c>
      <c r="P5106" t="s">
        <v>28</v>
      </c>
      <c r="Q5106" t="s">
        <v>29</v>
      </c>
      <c r="R5106" t="s">
        <v>30</v>
      </c>
      <c r="S5106" t="s">
        <v>31</v>
      </c>
      <c r="T5106" t="s">
        <v>32</v>
      </c>
      <c r="U5106">
        <f>Final_Product___Sales_Data[[#This Row],[Quantity]]*Final_Product___Sales_Data[[#This Row],[Price]]</f>
        <v>60</v>
      </c>
      <c r="V5106">
        <f>Final_Product___Sales_Data[[#This Row],[Before discount]]-(Final_Product___Sales_Data[[#This Row],[Before discount]]*Final_Product___Sales_Data[[#This Row],[Discount]])</f>
        <v>57.472865938476147</v>
      </c>
    </row>
    <row r="5107" spans="1:22" x14ac:dyDescent="0.3">
      <c r="A5107" t="s">
        <v>431</v>
      </c>
      <c r="B5107" t="s">
        <v>432</v>
      </c>
      <c r="C5107">
        <v>39</v>
      </c>
      <c r="D5107" t="s">
        <v>98</v>
      </c>
      <c r="E5107" t="s">
        <v>112</v>
      </c>
      <c r="F5107">
        <v>6106</v>
      </c>
      <c r="G5107" t="s">
        <v>221</v>
      </c>
      <c r="H5107" s="1">
        <v>45593</v>
      </c>
      <c r="I5107">
        <v>6</v>
      </c>
      <c r="J5107">
        <v>11</v>
      </c>
      <c r="K5107">
        <v>8.4453859528533487E-2</v>
      </c>
      <c r="L5107" t="s">
        <v>222</v>
      </c>
      <c r="M5107" t="s">
        <v>71</v>
      </c>
      <c r="N5107" t="s">
        <v>72</v>
      </c>
      <c r="O5107">
        <v>5.5</v>
      </c>
      <c r="P5107" t="s">
        <v>73</v>
      </c>
      <c r="Q5107" t="s">
        <v>74</v>
      </c>
      <c r="R5107" t="s">
        <v>75</v>
      </c>
      <c r="S5107" t="s">
        <v>76</v>
      </c>
      <c r="T5107" t="s">
        <v>77</v>
      </c>
      <c r="U5107">
        <f>Final_Product___Sales_Data[[#This Row],[Quantity]]*Final_Product___Sales_Data[[#This Row],[Price]]</f>
        <v>66</v>
      </c>
      <c r="V5107">
        <f>Final_Product___Sales_Data[[#This Row],[Before discount]]-(Final_Product___Sales_Data[[#This Row],[Before discount]]*Final_Product___Sales_Data[[#This Row],[Discount]])</f>
        <v>60.426045271116791</v>
      </c>
    </row>
    <row r="5108" spans="1:22" x14ac:dyDescent="0.3">
      <c r="A5108" t="s">
        <v>437</v>
      </c>
      <c r="B5108" t="s">
        <v>438</v>
      </c>
      <c r="C5108">
        <v>24</v>
      </c>
      <c r="D5108" t="s">
        <v>98</v>
      </c>
      <c r="E5108" t="s">
        <v>38</v>
      </c>
      <c r="F5108">
        <v>6107</v>
      </c>
      <c r="G5108" t="s">
        <v>196</v>
      </c>
      <c r="H5108" s="1">
        <v>45593</v>
      </c>
      <c r="I5108">
        <v>3</v>
      </c>
      <c r="J5108">
        <v>39</v>
      </c>
      <c r="K5108">
        <v>2.7016085535033454E-2</v>
      </c>
      <c r="L5108" t="s">
        <v>197</v>
      </c>
      <c r="M5108" t="s">
        <v>26</v>
      </c>
      <c r="N5108" t="s">
        <v>90</v>
      </c>
      <c r="O5108">
        <v>19.5</v>
      </c>
      <c r="P5108" t="s">
        <v>91</v>
      </c>
      <c r="Q5108" t="s">
        <v>92</v>
      </c>
      <c r="R5108" t="s">
        <v>93</v>
      </c>
      <c r="S5108" t="s">
        <v>94</v>
      </c>
      <c r="T5108" t="s">
        <v>95</v>
      </c>
      <c r="U5108">
        <f>Final_Product___Sales_Data[[#This Row],[Quantity]]*Final_Product___Sales_Data[[#This Row],[Price]]</f>
        <v>117</v>
      </c>
      <c r="V5108">
        <f>Final_Product___Sales_Data[[#This Row],[Before discount]]-(Final_Product___Sales_Data[[#This Row],[Before discount]]*Final_Product___Sales_Data[[#This Row],[Discount]])</f>
        <v>113.83911799240109</v>
      </c>
    </row>
    <row r="5109" spans="1:22" x14ac:dyDescent="0.3">
      <c r="A5109" t="s">
        <v>159</v>
      </c>
      <c r="B5109" t="s">
        <v>160</v>
      </c>
      <c r="C5109">
        <v>19</v>
      </c>
      <c r="D5109" t="s">
        <v>22</v>
      </c>
      <c r="E5109" t="s">
        <v>41</v>
      </c>
      <c r="F5109">
        <v>6108</v>
      </c>
      <c r="G5109" t="s">
        <v>69</v>
      </c>
      <c r="H5109" s="1">
        <v>45593</v>
      </c>
      <c r="I5109">
        <v>4</v>
      </c>
      <c r="J5109">
        <v>10</v>
      </c>
      <c r="K5109">
        <v>4.7781666843869412E-2</v>
      </c>
      <c r="L5109" t="s">
        <v>70</v>
      </c>
      <c r="M5109" t="s">
        <v>71</v>
      </c>
      <c r="N5109" t="s">
        <v>72</v>
      </c>
      <c r="O5109">
        <v>5</v>
      </c>
      <c r="P5109" t="s">
        <v>73</v>
      </c>
      <c r="Q5109" t="s">
        <v>74</v>
      </c>
      <c r="R5109" t="s">
        <v>75</v>
      </c>
      <c r="S5109" t="s">
        <v>76</v>
      </c>
      <c r="T5109" t="s">
        <v>77</v>
      </c>
      <c r="U5109">
        <f>Final_Product___Sales_Data[[#This Row],[Quantity]]*Final_Product___Sales_Data[[#This Row],[Price]]</f>
        <v>40</v>
      </c>
      <c r="V5109">
        <f>Final_Product___Sales_Data[[#This Row],[Before discount]]-(Final_Product___Sales_Data[[#This Row],[Before discount]]*Final_Product___Sales_Data[[#This Row],[Discount]])</f>
        <v>38.088733326245226</v>
      </c>
    </row>
    <row r="5110" spans="1:22" x14ac:dyDescent="0.3">
      <c r="A5110" t="s">
        <v>281</v>
      </c>
      <c r="B5110" t="s">
        <v>282</v>
      </c>
      <c r="C5110">
        <v>59</v>
      </c>
      <c r="D5110" t="s">
        <v>98</v>
      </c>
      <c r="E5110" t="s">
        <v>38</v>
      </c>
      <c r="F5110">
        <v>6109</v>
      </c>
      <c r="G5110" t="s">
        <v>229</v>
      </c>
      <c r="H5110" s="1">
        <v>45593</v>
      </c>
      <c r="I5110">
        <v>2</v>
      </c>
      <c r="J5110">
        <v>44.5</v>
      </c>
      <c r="K5110">
        <v>9.7653685463801418E-2</v>
      </c>
      <c r="L5110" t="s">
        <v>230</v>
      </c>
      <c r="M5110" t="s">
        <v>26</v>
      </c>
      <c r="N5110" t="s">
        <v>90</v>
      </c>
      <c r="O5110">
        <v>22.25</v>
      </c>
      <c r="P5110" t="s">
        <v>91</v>
      </c>
      <c r="Q5110" t="s">
        <v>92</v>
      </c>
      <c r="R5110" t="s">
        <v>93</v>
      </c>
      <c r="S5110" t="s">
        <v>94</v>
      </c>
      <c r="T5110" t="s">
        <v>95</v>
      </c>
      <c r="U5110">
        <f>Final_Product___Sales_Data[[#This Row],[Quantity]]*Final_Product___Sales_Data[[#This Row],[Price]]</f>
        <v>89</v>
      </c>
      <c r="V5110">
        <f>Final_Product___Sales_Data[[#This Row],[Before discount]]-(Final_Product___Sales_Data[[#This Row],[Before discount]]*Final_Product___Sales_Data[[#This Row],[Discount]])</f>
        <v>80.308821993721679</v>
      </c>
    </row>
    <row r="5111" spans="1:22" x14ac:dyDescent="0.3">
      <c r="A5111" t="s">
        <v>425</v>
      </c>
      <c r="B5111" t="s">
        <v>426</v>
      </c>
      <c r="C5111">
        <v>23</v>
      </c>
      <c r="D5111" t="s">
        <v>22</v>
      </c>
      <c r="E5111" t="s">
        <v>41</v>
      </c>
      <c r="F5111">
        <v>6110</v>
      </c>
      <c r="G5111" t="s">
        <v>204</v>
      </c>
      <c r="H5111" s="1">
        <v>45593</v>
      </c>
      <c r="I5111">
        <v>1</v>
      </c>
      <c r="J5111">
        <v>63</v>
      </c>
      <c r="K5111">
        <v>5.3282508481340453E-2</v>
      </c>
      <c r="L5111" t="s">
        <v>205</v>
      </c>
      <c r="M5111" t="s">
        <v>26</v>
      </c>
      <c r="N5111" t="s">
        <v>82</v>
      </c>
      <c r="O5111">
        <v>31.5</v>
      </c>
      <c r="P5111" t="s">
        <v>83</v>
      </c>
      <c r="Q5111" t="s">
        <v>84</v>
      </c>
      <c r="R5111" t="s">
        <v>85</v>
      </c>
      <c r="S5111" t="s">
        <v>86</v>
      </c>
      <c r="T5111" t="s">
        <v>87</v>
      </c>
      <c r="U5111">
        <f>Final_Product___Sales_Data[[#This Row],[Quantity]]*Final_Product___Sales_Data[[#This Row],[Price]]</f>
        <v>63</v>
      </c>
      <c r="V5111">
        <f>Final_Product___Sales_Data[[#This Row],[Before discount]]-(Final_Product___Sales_Data[[#This Row],[Before discount]]*Final_Product___Sales_Data[[#This Row],[Discount]])</f>
        <v>59.643201965675551</v>
      </c>
    </row>
    <row r="5112" spans="1:22" x14ac:dyDescent="0.3">
      <c r="A5112" t="s">
        <v>287</v>
      </c>
      <c r="B5112" t="s">
        <v>288</v>
      </c>
      <c r="C5112">
        <v>19</v>
      </c>
      <c r="D5112" t="s">
        <v>22</v>
      </c>
      <c r="E5112" t="s">
        <v>23</v>
      </c>
      <c r="F5112">
        <v>6111</v>
      </c>
      <c r="G5112" t="s">
        <v>169</v>
      </c>
      <c r="H5112" s="1">
        <v>45593</v>
      </c>
      <c r="I5112">
        <v>10</v>
      </c>
      <c r="J5112">
        <v>26.5</v>
      </c>
      <c r="K5112">
        <v>5.2885897044906587E-2</v>
      </c>
      <c r="L5112" t="s">
        <v>170</v>
      </c>
      <c r="M5112" t="s">
        <v>101</v>
      </c>
      <c r="N5112" t="s">
        <v>102</v>
      </c>
      <c r="O5112">
        <v>13.25</v>
      </c>
      <c r="P5112" t="s">
        <v>103</v>
      </c>
      <c r="Q5112" t="s">
        <v>104</v>
      </c>
      <c r="R5112" t="s">
        <v>105</v>
      </c>
      <c r="S5112" t="s">
        <v>106</v>
      </c>
      <c r="T5112" t="s">
        <v>107</v>
      </c>
      <c r="U5112">
        <f>Final_Product___Sales_Data[[#This Row],[Quantity]]*Final_Product___Sales_Data[[#This Row],[Price]]</f>
        <v>265</v>
      </c>
      <c r="V5112">
        <f>Final_Product___Sales_Data[[#This Row],[Before discount]]-(Final_Product___Sales_Data[[#This Row],[Before discount]]*Final_Product___Sales_Data[[#This Row],[Discount]])</f>
        <v>250.98523728309976</v>
      </c>
    </row>
    <row r="5113" spans="1:22" x14ac:dyDescent="0.3">
      <c r="A5113" t="s">
        <v>269</v>
      </c>
      <c r="B5113" t="s">
        <v>270</v>
      </c>
      <c r="C5113">
        <v>40</v>
      </c>
      <c r="D5113" t="s">
        <v>22</v>
      </c>
      <c r="E5113" t="s">
        <v>23</v>
      </c>
      <c r="F5113">
        <v>6112</v>
      </c>
      <c r="G5113" t="s">
        <v>262</v>
      </c>
      <c r="H5113" s="1">
        <v>45593</v>
      </c>
      <c r="I5113">
        <v>10</v>
      </c>
      <c r="J5113">
        <v>85</v>
      </c>
      <c r="K5113">
        <v>4.8792442960782202E-2</v>
      </c>
      <c r="L5113" t="s">
        <v>263</v>
      </c>
      <c r="M5113" t="s">
        <v>44</v>
      </c>
      <c r="N5113" t="s">
        <v>242</v>
      </c>
      <c r="O5113">
        <v>42.5</v>
      </c>
      <c r="P5113" t="s">
        <v>243</v>
      </c>
      <c r="Q5113" t="s">
        <v>244</v>
      </c>
      <c r="R5113" t="s">
        <v>245</v>
      </c>
      <c r="S5113" t="s">
        <v>246</v>
      </c>
      <c r="T5113" t="s">
        <v>247</v>
      </c>
      <c r="U5113">
        <f>Final_Product___Sales_Data[[#This Row],[Quantity]]*Final_Product___Sales_Data[[#This Row],[Price]]</f>
        <v>850</v>
      </c>
      <c r="V5113">
        <f>Final_Product___Sales_Data[[#This Row],[Before discount]]-(Final_Product___Sales_Data[[#This Row],[Before discount]]*Final_Product___Sales_Data[[#This Row],[Discount]])</f>
        <v>808.52642348333518</v>
      </c>
    </row>
    <row r="5114" spans="1:22" x14ac:dyDescent="0.3">
      <c r="A5114" t="s">
        <v>287</v>
      </c>
      <c r="B5114" t="s">
        <v>288</v>
      </c>
      <c r="C5114">
        <v>19</v>
      </c>
      <c r="D5114" t="s">
        <v>22</v>
      </c>
      <c r="E5114" t="s">
        <v>23</v>
      </c>
      <c r="F5114">
        <v>6113</v>
      </c>
      <c r="G5114" t="s">
        <v>51</v>
      </c>
      <c r="H5114" s="1">
        <v>45593</v>
      </c>
      <c r="I5114">
        <v>7</v>
      </c>
      <c r="J5114">
        <v>54</v>
      </c>
      <c r="K5114">
        <v>6.1433220153852025E-2</v>
      </c>
      <c r="L5114" t="s">
        <v>52</v>
      </c>
      <c r="M5114" t="s">
        <v>44</v>
      </c>
      <c r="N5114" t="s">
        <v>45</v>
      </c>
      <c r="O5114">
        <v>27</v>
      </c>
      <c r="P5114" t="s">
        <v>46</v>
      </c>
      <c r="Q5114" t="s">
        <v>47</v>
      </c>
      <c r="R5114" t="s">
        <v>48</v>
      </c>
      <c r="S5114" t="s">
        <v>49</v>
      </c>
      <c r="T5114" t="s">
        <v>50</v>
      </c>
      <c r="U5114">
        <f>Final_Product___Sales_Data[[#This Row],[Quantity]]*Final_Product___Sales_Data[[#This Row],[Price]]</f>
        <v>378</v>
      </c>
      <c r="V5114">
        <f>Final_Product___Sales_Data[[#This Row],[Before discount]]-(Final_Product___Sales_Data[[#This Row],[Before discount]]*Final_Product___Sales_Data[[#This Row],[Discount]])</f>
        <v>354.77824278184391</v>
      </c>
    </row>
    <row r="5115" spans="1:22" x14ac:dyDescent="0.3">
      <c r="A5115" t="s">
        <v>265</v>
      </c>
      <c r="B5115" t="s">
        <v>266</v>
      </c>
      <c r="C5115">
        <v>55</v>
      </c>
      <c r="D5115" t="s">
        <v>98</v>
      </c>
      <c r="E5115" t="s">
        <v>23</v>
      </c>
      <c r="F5115">
        <v>6114</v>
      </c>
      <c r="G5115" t="s">
        <v>51</v>
      </c>
      <c r="H5115" s="1">
        <v>45593</v>
      </c>
      <c r="I5115">
        <v>8</v>
      </c>
      <c r="J5115">
        <v>54</v>
      </c>
      <c r="K5115">
        <v>2.0131681044299268E-2</v>
      </c>
      <c r="L5115" t="s">
        <v>52</v>
      </c>
      <c r="M5115" t="s">
        <v>44</v>
      </c>
      <c r="N5115" t="s">
        <v>45</v>
      </c>
      <c r="O5115">
        <v>27</v>
      </c>
      <c r="P5115" t="s">
        <v>46</v>
      </c>
      <c r="Q5115" t="s">
        <v>47</v>
      </c>
      <c r="R5115" t="s">
        <v>48</v>
      </c>
      <c r="S5115" t="s">
        <v>49</v>
      </c>
      <c r="T5115" t="s">
        <v>50</v>
      </c>
      <c r="U5115">
        <f>Final_Product___Sales_Data[[#This Row],[Quantity]]*Final_Product___Sales_Data[[#This Row],[Price]]</f>
        <v>432</v>
      </c>
      <c r="V5115">
        <f>Final_Product___Sales_Data[[#This Row],[Before discount]]-(Final_Product___Sales_Data[[#This Row],[Before discount]]*Final_Product___Sales_Data[[#This Row],[Discount]])</f>
        <v>423.30311378886273</v>
      </c>
    </row>
    <row r="5116" spans="1:22" x14ac:dyDescent="0.3">
      <c r="A5116" t="s">
        <v>360</v>
      </c>
      <c r="B5116" t="s">
        <v>361</v>
      </c>
      <c r="C5116">
        <v>36</v>
      </c>
      <c r="D5116" t="s">
        <v>98</v>
      </c>
      <c r="E5116" t="s">
        <v>112</v>
      </c>
      <c r="F5116">
        <v>6115</v>
      </c>
      <c r="G5116" t="s">
        <v>115</v>
      </c>
      <c r="H5116" s="1">
        <v>45593</v>
      </c>
      <c r="I5116">
        <v>5</v>
      </c>
      <c r="J5116">
        <v>17</v>
      </c>
      <c r="K5116">
        <v>2.0592257306841024E-2</v>
      </c>
      <c r="L5116" t="s">
        <v>116</v>
      </c>
      <c r="M5116" t="s">
        <v>71</v>
      </c>
      <c r="N5116" t="s">
        <v>117</v>
      </c>
      <c r="O5116">
        <v>8.5</v>
      </c>
      <c r="P5116" t="s">
        <v>118</v>
      </c>
      <c r="Q5116" t="s">
        <v>119</v>
      </c>
      <c r="R5116" t="s">
        <v>120</v>
      </c>
      <c r="S5116" t="s">
        <v>121</v>
      </c>
      <c r="T5116" t="s">
        <v>122</v>
      </c>
      <c r="U5116">
        <f>Final_Product___Sales_Data[[#This Row],[Quantity]]*Final_Product___Sales_Data[[#This Row],[Price]]</f>
        <v>85</v>
      </c>
      <c r="V5116">
        <f>Final_Product___Sales_Data[[#This Row],[Before discount]]-(Final_Product___Sales_Data[[#This Row],[Before discount]]*Final_Product___Sales_Data[[#This Row],[Discount]])</f>
        <v>83.249658128918512</v>
      </c>
    </row>
    <row r="5117" spans="1:22" x14ac:dyDescent="0.3">
      <c r="A5117" t="s">
        <v>435</v>
      </c>
      <c r="B5117" t="s">
        <v>436</v>
      </c>
      <c r="C5117">
        <v>43</v>
      </c>
      <c r="D5117" t="s">
        <v>98</v>
      </c>
      <c r="E5117" t="s">
        <v>35</v>
      </c>
      <c r="F5117">
        <v>6116</v>
      </c>
      <c r="G5117" t="s">
        <v>200</v>
      </c>
      <c r="H5117" s="1">
        <v>45593</v>
      </c>
      <c r="I5117">
        <v>9</v>
      </c>
      <c r="J5117">
        <v>10.5</v>
      </c>
      <c r="K5117">
        <v>9.1508619343005804E-2</v>
      </c>
      <c r="L5117" t="s">
        <v>201</v>
      </c>
      <c r="M5117" t="s">
        <v>71</v>
      </c>
      <c r="N5117" t="s">
        <v>72</v>
      </c>
      <c r="O5117">
        <v>5.25</v>
      </c>
      <c r="P5117" t="s">
        <v>73</v>
      </c>
      <c r="Q5117" t="s">
        <v>74</v>
      </c>
      <c r="R5117" t="s">
        <v>75</v>
      </c>
      <c r="S5117" t="s">
        <v>76</v>
      </c>
      <c r="T5117" t="s">
        <v>77</v>
      </c>
      <c r="U5117">
        <f>Final_Product___Sales_Data[[#This Row],[Quantity]]*Final_Product___Sales_Data[[#This Row],[Price]]</f>
        <v>94.5</v>
      </c>
      <c r="V5117">
        <f>Final_Product___Sales_Data[[#This Row],[Before discount]]-(Final_Product___Sales_Data[[#This Row],[Before discount]]*Final_Product___Sales_Data[[#This Row],[Discount]])</f>
        <v>85.852435472085958</v>
      </c>
    </row>
    <row r="5118" spans="1:22" x14ac:dyDescent="0.3">
      <c r="A5118" t="s">
        <v>446</v>
      </c>
      <c r="B5118" t="s">
        <v>447</v>
      </c>
      <c r="C5118">
        <v>68</v>
      </c>
      <c r="D5118" t="s">
        <v>98</v>
      </c>
      <c r="E5118" t="s">
        <v>112</v>
      </c>
      <c r="F5118">
        <v>6117</v>
      </c>
      <c r="G5118" t="s">
        <v>273</v>
      </c>
      <c r="H5118" s="1">
        <v>45594</v>
      </c>
      <c r="I5118">
        <v>6</v>
      </c>
      <c r="J5118">
        <v>90</v>
      </c>
      <c r="K5118">
        <v>2.7695648080310442E-2</v>
      </c>
      <c r="L5118" t="s">
        <v>274</v>
      </c>
      <c r="M5118" t="s">
        <v>44</v>
      </c>
      <c r="N5118" t="s">
        <v>242</v>
      </c>
      <c r="O5118">
        <v>45</v>
      </c>
      <c r="P5118" t="s">
        <v>243</v>
      </c>
      <c r="Q5118" t="s">
        <v>244</v>
      </c>
      <c r="R5118" t="s">
        <v>245</v>
      </c>
      <c r="S5118" t="s">
        <v>246</v>
      </c>
      <c r="T5118" t="s">
        <v>247</v>
      </c>
      <c r="U5118">
        <f>Final_Product___Sales_Data[[#This Row],[Quantity]]*Final_Product___Sales_Data[[#This Row],[Price]]</f>
        <v>540</v>
      </c>
      <c r="V5118">
        <f>Final_Product___Sales_Data[[#This Row],[Before discount]]-(Final_Product___Sales_Data[[#This Row],[Before discount]]*Final_Product___Sales_Data[[#This Row],[Discount]])</f>
        <v>525.04435003663241</v>
      </c>
    </row>
    <row r="5119" spans="1:22" x14ac:dyDescent="0.3">
      <c r="A5119" t="s">
        <v>110</v>
      </c>
      <c r="B5119" t="s">
        <v>111</v>
      </c>
      <c r="C5119">
        <v>45</v>
      </c>
      <c r="D5119" t="s">
        <v>98</v>
      </c>
      <c r="E5119" t="s">
        <v>112</v>
      </c>
      <c r="F5119">
        <v>6118</v>
      </c>
      <c r="G5119" t="s">
        <v>51</v>
      </c>
      <c r="H5119" s="1">
        <v>45594</v>
      </c>
      <c r="I5119">
        <v>9</v>
      </c>
      <c r="J5119">
        <v>54</v>
      </c>
      <c r="K5119">
        <v>3.8325885936188457E-2</v>
      </c>
      <c r="L5119" t="s">
        <v>52</v>
      </c>
      <c r="M5119" t="s">
        <v>44</v>
      </c>
      <c r="N5119" t="s">
        <v>45</v>
      </c>
      <c r="O5119">
        <v>27</v>
      </c>
      <c r="P5119" t="s">
        <v>46</v>
      </c>
      <c r="Q5119" t="s">
        <v>47</v>
      </c>
      <c r="R5119" t="s">
        <v>48</v>
      </c>
      <c r="S5119" t="s">
        <v>49</v>
      </c>
      <c r="T5119" t="s">
        <v>50</v>
      </c>
      <c r="U5119">
        <f>Final_Product___Sales_Data[[#This Row],[Quantity]]*Final_Product___Sales_Data[[#This Row],[Price]]</f>
        <v>486</v>
      </c>
      <c r="V5119">
        <f>Final_Product___Sales_Data[[#This Row],[Before discount]]-(Final_Product___Sales_Data[[#This Row],[Before discount]]*Final_Product___Sales_Data[[#This Row],[Discount]])</f>
        <v>467.37361943501242</v>
      </c>
    </row>
    <row r="5120" spans="1:22" x14ac:dyDescent="0.3">
      <c r="A5120" t="s">
        <v>450</v>
      </c>
      <c r="B5120" t="s">
        <v>451</v>
      </c>
      <c r="C5120">
        <v>70</v>
      </c>
      <c r="D5120" t="s">
        <v>22</v>
      </c>
      <c r="E5120" t="s">
        <v>23</v>
      </c>
      <c r="F5120">
        <v>6119</v>
      </c>
      <c r="G5120" t="s">
        <v>169</v>
      </c>
      <c r="H5120" s="1">
        <v>45594</v>
      </c>
      <c r="I5120">
        <v>7</v>
      </c>
      <c r="J5120">
        <v>26.5</v>
      </c>
      <c r="K5120">
        <v>5.7977895186996524E-2</v>
      </c>
      <c r="L5120" t="s">
        <v>170</v>
      </c>
      <c r="M5120" t="s">
        <v>101</v>
      </c>
      <c r="N5120" t="s">
        <v>102</v>
      </c>
      <c r="O5120">
        <v>13.25</v>
      </c>
      <c r="P5120" t="s">
        <v>103</v>
      </c>
      <c r="Q5120" t="s">
        <v>104</v>
      </c>
      <c r="R5120" t="s">
        <v>105</v>
      </c>
      <c r="S5120" t="s">
        <v>106</v>
      </c>
      <c r="T5120" t="s">
        <v>107</v>
      </c>
      <c r="U5120">
        <f>Final_Product___Sales_Data[[#This Row],[Quantity]]*Final_Product___Sales_Data[[#This Row],[Price]]</f>
        <v>185.5</v>
      </c>
      <c r="V5120">
        <f>Final_Product___Sales_Data[[#This Row],[Before discount]]-(Final_Product___Sales_Data[[#This Row],[Before discount]]*Final_Product___Sales_Data[[#This Row],[Discount]])</f>
        <v>174.74510044281215</v>
      </c>
    </row>
    <row r="5121" spans="1:22" x14ac:dyDescent="0.3">
      <c r="A5121" t="s">
        <v>276</v>
      </c>
      <c r="B5121" t="s">
        <v>277</v>
      </c>
      <c r="C5121">
        <v>53</v>
      </c>
      <c r="D5121" t="s">
        <v>98</v>
      </c>
      <c r="E5121" t="s">
        <v>38</v>
      </c>
      <c r="F5121">
        <v>6120</v>
      </c>
      <c r="G5121" t="s">
        <v>175</v>
      </c>
      <c r="H5121" s="1">
        <v>45594</v>
      </c>
      <c r="I5121">
        <v>3</v>
      </c>
      <c r="J5121">
        <v>48</v>
      </c>
      <c r="K5121">
        <v>3.4153530996583359E-2</v>
      </c>
      <c r="L5121" t="s">
        <v>176</v>
      </c>
      <c r="M5121" t="s">
        <v>44</v>
      </c>
      <c r="N5121" t="s">
        <v>45</v>
      </c>
      <c r="O5121">
        <v>24</v>
      </c>
      <c r="P5121" t="s">
        <v>46</v>
      </c>
      <c r="Q5121" t="s">
        <v>47</v>
      </c>
      <c r="R5121" t="s">
        <v>48</v>
      </c>
      <c r="S5121" t="s">
        <v>49</v>
      </c>
      <c r="T5121" t="s">
        <v>50</v>
      </c>
      <c r="U5121">
        <f>Final_Product___Sales_Data[[#This Row],[Quantity]]*Final_Product___Sales_Data[[#This Row],[Price]]</f>
        <v>144</v>
      </c>
      <c r="V5121">
        <f>Final_Product___Sales_Data[[#This Row],[Before discount]]-(Final_Product___Sales_Data[[#This Row],[Before discount]]*Final_Product___Sales_Data[[#This Row],[Discount]])</f>
        <v>139.08189153649201</v>
      </c>
    </row>
    <row r="5122" spans="1:22" x14ac:dyDescent="0.3">
      <c r="A5122" t="s">
        <v>252</v>
      </c>
      <c r="B5122" t="s">
        <v>253</v>
      </c>
      <c r="C5122">
        <v>62</v>
      </c>
      <c r="D5122" t="s">
        <v>98</v>
      </c>
      <c r="E5122" t="s">
        <v>41</v>
      </c>
      <c r="F5122">
        <v>6121</v>
      </c>
      <c r="G5122" t="s">
        <v>115</v>
      </c>
      <c r="H5122" s="1">
        <v>45594</v>
      </c>
      <c r="I5122">
        <v>2</v>
      </c>
      <c r="J5122">
        <v>17</v>
      </c>
      <c r="K5122">
        <v>7.1832590660965076E-2</v>
      </c>
      <c r="L5122" t="s">
        <v>116</v>
      </c>
      <c r="M5122" t="s">
        <v>71</v>
      </c>
      <c r="N5122" t="s">
        <v>117</v>
      </c>
      <c r="O5122">
        <v>8.5</v>
      </c>
      <c r="P5122" t="s">
        <v>118</v>
      </c>
      <c r="Q5122" t="s">
        <v>119</v>
      </c>
      <c r="R5122" t="s">
        <v>120</v>
      </c>
      <c r="S5122" t="s">
        <v>121</v>
      </c>
      <c r="T5122" t="s">
        <v>122</v>
      </c>
      <c r="U5122">
        <f>Final_Product___Sales_Data[[#This Row],[Quantity]]*Final_Product___Sales_Data[[#This Row],[Price]]</f>
        <v>34</v>
      </c>
      <c r="V5122">
        <f>Final_Product___Sales_Data[[#This Row],[Before discount]]-(Final_Product___Sales_Data[[#This Row],[Before discount]]*Final_Product___Sales_Data[[#This Row],[Discount]])</f>
        <v>31.557691917527187</v>
      </c>
    </row>
    <row r="5123" spans="1:22" x14ac:dyDescent="0.3">
      <c r="A5123" t="s">
        <v>258</v>
      </c>
      <c r="B5123" t="s">
        <v>259</v>
      </c>
      <c r="C5123">
        <v>38</v>
      </c>
      <c r="D5123" t="s">
        <v>22</v>
      </c>
      <c r="E5123" t="s">
        <v>38</v>
      </c>
      <c r="F5123">
        <v>6122</v>
      </c>
      <c r="G5123" t="s">
        <v>206</v>
      </c>
      <c r="H5123" s="1">
        <v>45594</v>
      </c>
      <c r="I5123">
        <v>6</v>
      </c>
      <c r="J5123">
        <v>59.5</v>
      </c>
      <c r="K5123">
        <v>2.4398966042908466E-2</v>
      </c>
      <c r="L5123" t="s">
        <v>207</v>
      </c>
      <c r="M5123" t="s">
        <v>26</v>
      </c>
      <c r="N5123" t="s">
        <v>82</v>
      </c>
      <c r="O5123">
        <v>29.75</v>
      </c>
      <c r="P5123" t="s">
        <v>83</v>
      </c>
      <c r="Q5123" t="s">
        <v>84</v>
      </c>
      <c r="R5123" t="s">
        <v>85</v>
      </c>
      <c r="S5123" t="s">
        <v>86</v>
      </c>
      <c r="T5123" t="s">
        <v>87</v>
      </c>
      <c r="U5123">
        <f>Final_Product___Sales_Data[[#This Row],[Quantity]]*Final_Product___Sales_Data[[#This Row],[Price]]</f>
        <v>357</v>
      </c>
      <c r="V5123">
        <f>Final_Product___Sales_Data[[#This Row],[Before discount]]-(Final_Product___Sales_Data[[#This Row],[Before discount]]*Final_Product___Sales_Data[[#This Row],[Discount]])</f>
        <v>348.28956912268166</v>
      </c>
    </row>
    <row r="5124" spans="1:22" x14ac:dyDescent="0.3">
      <c r="A5124" t="s">
        <v>444</v>
      </c>
      <c r="B5124" t="s">
        <v>445</v>
      </c>
      <c r="C5124">
        <v>51</v>
      </c>
      <c r="D5124" t="s">
        <v>22</v>
      </c>
      <c r="E5124" t="s">
        <v>38</v>
      </c>
      <c r="F5124">
        <v>6123</v>
      </c>
      <c r="G5124" t="s">
        <v>254</v>
      </c>
      <c r="H5124" s="1">
        <v>45594</v>
      </c>
      <c r="I5124">
        <v>8</v>
      </c>
      <c r="J5124">
        <v>23</v>
      </c>
      <c r="K5124">
        <v>4.8206172598401209E-2</v>
      </c>
      <c r="L5124" t="s">
        <v>255</v>
      </c>
      <c r="M5124" t="s">
        <v>57</v>
      </c>
      <c r="N5124" t="s">
        <v>58</v>
      </c>
      <c r="O5124">
        <v>11.5</v>
      </c>
      <c r="P5124" t="s">
        <v>59</v>
      </c>
      <c r="Q5124" t="s">
        <v>60</v>
      </c>
      <c r="R5124" t="s">
        <v>61</v>
      </c>
      <c r="S5124" t="s">
        <v>62</v>
      </c>
      <c r="T5124" t="s">
        <v>50</v>
      </c>
      <c r="U5124">
        <f>Final_Product___Sales_Data[[#This Row],[Quantity]]*Final_Product___Sales_Data[[#This Row],[Price]]</f>
        <v>184</v>
      </c>
      <c r="V5124">
        <f>Final_Product___Sales_Data[[#This Row],[Before discount]]-(Final_Product___Sales_Data[[#This Row],[Before discount]]*Final_Product___Sales_Data[[#This Row],[Discount]])</f>
        <v>175.13006424189419</v>
      </c>
    </row>
    <row r="5125" spans="1:22" x14ac:dyDescent="0.3">
      <c r="A5125" t="s">
        <v>147</v>
      </c>
      <c r="B5125" t="s">
        <v>148</v>
      </c>
      <c r="C5125">
        <v>55</v>
      </c>
      <c r="D5125" t="s">
        <v>98</v>
      </c>
      <c r="E5125" t="s">
        <v>112</v>
      </c>
      <c r="F5125">
        <v>6124</v>
      </c>
      <c r="G5125" t="s">
        <v>42</v>
      </c>
      <c r="H5125" s="1">
        <v>45594</v>
      </c>
      <c r="I5125">
        <v>1</v>
      </c>
      <c r="J5125">
        <v>50</v>
      </c>
      <c r="K5125">
        <v>3.0210497820981976E-2</v>
      </c>
      <c r="L5125" t="s">
        <v>43</v>
      </c>
      <c r="M5125" t="s">
        <v>44</v>
      </c>
      <c r="N5125" t="s">
        <v>45</v>
      </c>
      <c r="O5125">
        <v>25</v>
      </c>
      <c r="P5125" t="s">
        <v>46</v>
      </c>
      <c r="Q5125" t="s">
        <v>47</v>
      </c>
      <c r="R5125" t="s">
        <v>48</v>
      </c>
      <c r="S5125" t="s">
        <v>49</v>
      </c>
      <c r="T5125" t="s">
        <v>50</v>
      </c>
      <c r="U5125">
        <f>Final_Product___Sales_Data[[#This Row],[Quantity]]*Final_Product___Sales_Data[[#This Row],[Price]]</f>
        <v>50</v>
      </c>
      <c r="V5125">
        <f>Final_Product___Sales_Data[[#This Row],[Before discount]]-(Final_Product___Sales_Data[[#This Row],[Before discount]]*Final_Product___Sales_Data[[#This Row],[Discount]])</f>
        <v>48.489475108950899</v>
      </c>
    </row>
    <row r="5126" spans="1:22" x14ac:dyDescent="0.3">
      <c r="A5126" t="s">
        <v>403</v>
      </c>
      <c r="B5126" t="s">
        <v>404</v>
      </c>
      <c r="C5126">
        <v>36</v>
      </c>
      <c r="D5126" t="s">
        <v>98</v>
      </c>
      <c r="E5126" t="s">
        <v>112</v>
      </c>
      <c r="F5126">
        <v>6125</v>
      </c>
      <c r="G5126" t="s">
        <v>88</v>
      </c>
      <c r="H5126" s="1">
        <v>45594</v>
      </c>
      <c r="I5126">
        <v>10</v>
      </c>
      <c r="J5126">
        <v>43</v>
      </c>
      <c r="K5126">
        <v>6.0873747100227131E-2</v>
      </c>
      <c r="L5126" t="s">
        <v>89</v>
      </c>
      <c r="M5126" t="s">
        <v>26</v>
      </c>
      <c r="N5126" t="s">
        <v>90</v>
      </c>
      <c r="O5126">
        <v>21.5</v>
      </c>
      <c r="P5126" t="s">
        <v>91</v>
      </c>
      <c r="Q5126" t="s">
        <v>92</v>
      </c>
      <c r="R5126" t="s">
        <v>93</v>
      </c>
      <c r="S5126" t="s">
        <v>94</v>
      </c>
      <c r="T5126" t="s">
        <v>95</v>
      </c>
      <c r="U5126">
        <f>Final_Product___Sales_Data[[#This Row],[Quantity]]*Final_Product___Sales_Data[[#This Row],[Price]]</f>
        <v>430</v>
      </c>
      <c r="V5126">
        <f>Final_Product___Sales_Data[[#This Row],[Before discount]]-(Final_Product___Sales_Data[[#This Row],[Before discount]]*Final_Product___Sales_Data[[#This Row],[Discount]])</f>
        <v>403.82428874690231</v>
      </c>
    </row>
    <row r="5127" spans="1:22" x14ac:dyDescent="0.3">
      <c r="A5127" t="s">
        <v>290</v>
      </c>
      <c r="B5127" t="s">
        <v>291</v>
      </c>
      <c r="C5127">
        <v>23</v>
      </c>
      <c r="D5127" t="s">
        <v>22</v>
      </c>
      <c r="E5127" t="s">
        <v>23</v>
      </c>
      <c r="F5127">
        <v>6126</v>
      </c>
      <c r="G5127" t="s">
        <v>204</v>
      </c>
      <c r="H5127" s="1">
        <v>45594</v>
      </c>
      <c r="I5127">
        <v>4</v>
      </c>
      <c r="J5127">
        <v>63</v>
      </c>
      <c r="K5127">
        <v>7.8846355872437365E-2</v>
      </c>
      <c r="L5127" t="s">
        <v>205</v>
      </c>
      <c r="M5127" t="s">
        <v>26</v>
      </c>
      <c r="N5127" t="s">
        <v>82</v>
      </c>
      <c r="O5127">
        <v>31.5</v>
      </c>
      <c r="P5127" t="s">
        <v>83</v>
      </c>
      <c r="Q5127" t="s">
        <v>84</v>
      </c>
      <c r="R5127" t="s">
        <v>85</v>
      </c>
      <c r="S5127" t="s">
        <v>86</v>
      </c>
      <c r="T5127" t="s">
        <v>87</v>
      </c>
      <c r="U5127">
        <f>Final_Product___Sales_Data[[#This Row],[Quantity]]*Final_Product___Sales_Data[[#This Row],[Price]]</f>
        <v>252</v>
      </c>
      <c r="V5127">
        <f>Final_Product___Sales_Data[[#This Row],[Before discount]]-(Final_Product___Sales_Data[[#This Row],[Before discount]]*Final_Product___Sales_Data[[#This Row],[Discount]])</f>
        <v>232.13071832014577</v>
      </c>
    </row>
    <row r="5128" spans="1:22" x14ac:dyDescent="0.3">
      <c r="A5128" t="s">
        <v>276</v>
      </c>
      <c r="B5128" t="s">
        <v>277</v>
      </c>
      <c r="C5128">
        <v>53</v>
      </c>
      <c r="D5128" t="s">
        <v>98</v>
      </c>
      <c r="E5128" t="s">
        <v>38</v>
      </c>
      <c r="F5128">
        <v>6127</v>
      </c>
      <c r="G5128" t="s">
        <v>69</v>
      </c>
      <c r="H5128" s="1">
        <v>45594</v>
      </c>
      <c r="I5128">
        <v>6</v>
      </c>
      <c r="J5128">
        <v>10</v>
      </c>
      <c r="K5128">
        <v>5.7039475102520602E-2</v>
      </c>
      <c r="L5128" t="s">
        <v>70</v>
      </c>
      <c r="M5128" t="s">
        <v>71</v>
      </c>
      <c r="N5128" t="s">
        <v>72</v>
      </c>
      <c r="O5128">
        <v>5</v>
      </c>
      <c r="P5128" t="s">
        <v>73</v>
      </c>
      <c r="Q5128" t="s">
        <v>74</v>
      </c>
      <c r="R5128" t="s">
        <v>75</v>
      </c>
      <c r="S5128" t="s">
        <v>76</v>
      </c>
      <c r="T5128" t="s">
        <v>77</v>
      </c>
      <c r="U5128">
        <f>Final_Product___Sales_Data[[#This Row],[Quantity]]*Final_Product___Sales_Data[[#This Row],[Price]]</f>
        <v>60</v>
      </c>
      <c r="V5128">
        <f>Final_Product___Sales_Data[[#This Row],[Before discount]]-(Final_Product___Sales_Data[[#This Row],[Before discount]]*Final_Product___Sales_Data[[#This Row],[Discount]])</f>
        <v>56.577631493848763</v>
      </c>
    </row>
    <row r="5129" spans="1:22" x14ac:dyDescent="0.3">
      <c r="A5129" t="s">
        <v>113</v>
      </c>
      <c r="B5129" t="s">
        <v>114</v>
      </c>
      <c r="C5129">
        <v>40</v>
      </c>
      <c r="D5129" t="s">
        <v>98</v>
      </c>
      <c r="E5129" t="s">
        <v>35</v>
      </c>
      <c r="F5129">
        <v>6128</v>
      </c>
      <c r="G5129" t="s">
        <v>250</v>
      </c>
      <c r="H5129" s="1">
        <v>45594</v>
      </c>
      <c r="I5129">
        <v>5</v>
      </c>
      <c r="J5129">
        <v>40</v>
      </c>
      <c r="K5129">
        <v>6.5358877938203289E-2</v>
      </c>
      <c r="L5129" t="s">
        <v>251</v>
      </c>
      <c r="M5129" t="s">
        <v>26</v>
      </c>
      <c r="N5129" t="s">
        <v>90</v>
      </c>
      <c r="O5129">
        <v>20</v>
      </c>
      <c r="P5129" t="s">
        <v>91</v>
      </c>
      <c r="Q5129" t="s">
        <v>92</v>
      </c>
      <c r="R5129" t="s">
        <v>93</v>
      </c>
      <c r="S5129" t="s">
        <v>94</v>
      </c>
      <c r="T5129" t="s">
        <v>95</v>
      </c>
      <c r="U5129">
        <f>Final_Product___Sales_Data[[#This Row],[Quantity]]*Final_Product___Sales_Data[[#This Row],[Price]]</f>
        <v>200</v>
      </c>
      <c r="V5129">
        <f>Final_Product___Sales_Data[[#This Row],[Before discount]]-(Final_Product___Sales_Data[[#This Row],[Before discount]]*Final_Product___Sales_Data[[#This Row],[Discount]])</f>
        <v>186.92822441235933</v>
      </c>
    </row>
    <row r="5130" spans="1:22" x14ac:dyDescent="0.3">
      <c r="A5130" t="s">
        <v>264</v>
      </c>
      <c r="B5130" t="s">
        <v>232</v>
      </c>
      <c r="C5130">
        <v>21</v>
      </c>
      <c r="D5130" t="s">
        <v>22</v>
      </c>
      <c r="E5130" t="s">
        <v>41</v>
      </c>
      <c r="F5130">
        <v>6129</v>
      </c>
      <c r="G5130" t="s">
        <v>304</v>
      </c>
      <c r="H5130" s="1">
        <v>45594</v>
      </c>
      <c r="I5130">
        <v>5</v>
      </c>
      <c r="J5130">
        <v>18</v>
      </c>
      <c r="K5130">
        <v>6.2450179540136513E-2</v>
      </c>
      <c r="L5130" t="s">
        <v>305</v>
      </c>
      <c r="M5130" t="s">
        <v>71</v>
      </c>
      <c r="N5130" t="s">
        <v>117</v>
      </c>
      <c r="O5130">
        <v>9</v>
      </c>
      <c r="P5130" t="s">
        <v>118</v>
      </c>
      <c r="Q5130" t="s">
        <v>119</v>
      </c>
      <c r="R5130" t="s">
        <v>120</v>
      </c>
      <c r="S5130" t="s">
        <v>121</v>
      </c>
      <c r="T5130" t="s">
        <v>122</v>
      </c>
      <c r="U5130">
        <f>Final_Product___Sales_Data[[#This Row],[Quantity]]*Final_Product___Sales_Data[[#This Row],[Price]]</f>
        <v>90</v>
      </c>
      <c r="V5130">
        <f>Final_Product___Sales_Data[[#This Row],[Before discount]]-(Final_Product___Sales_Data[[#This Row],[Before discount]]*Final_Product___Sales_Data[[#This Row],[Discount]])</f>
        <v>84.37948384138771</v>
      </c>
    </row>
    <row r="5131" spans="1:22" x14ac:dyDescent="0.3">
      <c r="A5131" t="s">
        <v>327</v>
      </c>
      <c r="B5131" t="s">
        <v>328</v>
      </c>
      <c r="C5131">
        <v>31</v>
      </c>
      <c r="D5131" t="s">
        <v>22</v>
      </c>
      <c r="E5131" t="s">
        <v>41</v>
      </c>
      <c r="F5131">
        <v>6130</v>
      </c>
      <c r="G5131" t="s">
        <v>273</v>
      </c>
      <c r="H5131" s="1">
        <v>45594</v>
      </c>
      <c r="I5131">
        <v>9</v>
      </c>
      <c r="J5131">
        <v>90</v>
      </c>
      <c r="K5131">
        <v>4.2599525571136179E-2</v>
      </c>
      <c r="L5131" t="s">
        <v>274</v>
      </c>
      <c r="M5131" t="s">
        <v>44</v>
      </c>
      <c r="N5131" t="s">
        <v>242</v>
      </c>
      <c r="O5131">
        <v>45</v>
      </c>
      <c r="P5131" t="s">
        <v>243</v>
      </c>
      <c r="Q5131" t="s">
        <v>244</v>
      </c>
      <c r="R5131" t="s">
        <v>245</v>
      </c>
      <c r="S5131" t="s">
        <v>246</v>
      </c>
      <c r="T5131" t="s">
        <v>247</v>
      </c>
      <c r="U5131">
        <f>Final_Product___Sales_Data[[#This Row],[Quantity]]*Final_Product___Sales_Data[[#This Row],[Price]]</f>
        <v>810</v>
      </c>
      <c r="V5131">
        <f>Final_Product___Sales_Data[[#This Row],[Before discount]]-(Final_Product___Sales_Data[[#This Row],[Before discount]]*Final_Product___Sales_Data[[#This Row],[Discount]])</f>
        <v>775.49438428737972</v>
      </c>
    </row>
    <row r="5132" spans="1:22" x14ac:dyDescent="0.3">
      <c r="A5132" t="s">
        <v>215</v>
      </c>
      <c r="B5132" t="s">
        <v>216</v>
      </c>
      <c r="C5132">
        <v>59</v>
      </c>
      <c r="D5132" t="s">
        <v>98</v>
      </c>
      <c r="E5132" t="s">
        <v>41</v>
      </c>
      <c r="F5132">
        <v>6131</v>
      </c>
      <c r="G5132" t="s">
        <v>186</v>
      </c>
      <c r="H5132" s="1">
        <v>45594</v>
      </c>
      <c r="I5132">
        <v>6</v>
      </c>
      <c r="J5132">
        <v>22</v>
      </c>
      <c r="K5132">
        <v>3.6440179234225448E-2</v>
      </c>
      <c r="L5132" t="s">
        <v>187</v>
      </c>
      <c r="M5132" t="s">
        <v>101</v>
      </c>
      <c r="N5132" t="s">
        <v>102</v>
      </c>
      <c r="O5132">
        <v>11</v>
      </c>
      <c r="P5132" t="s">
        <v>103</v>
      </c>
      <c r="Q5132" t="s">
        <v>104</v>
      </c>
      <c r="R5132" t="s">
        <v>105</v>
      </c>
      <c r="S5132" t="s">
        <v>106</v>
      </c>
      <c r="T5132" t="s">
        <v>107</v>
      </c>
      <c r="U5132">
        <f>Final_Product___Sales_Data[[#This Row],[Quantity]]*Final_Product___Sales_Data[[#This Row],[Price]]</f>
        <v>132</v>
      </c>
      <c r="V5132">
        <f>Final_Product___Sales_Data[[#This Row],[Before discount]]-(Final_Product___Sales_Data[[#This Row],[Before discount]]*Final_Product___Sales_Data[[#This Row],[Discount]])</f>
        <v>127.18989634108225</v>
      </c>
    </row>
    <row r="5133" spans="1:22" x14ac:dyDescent="0.3">
      <c r="A5133" t="s">
        <v>338</v>
      </c>
      <c r="B5133" t="s">
        <v>339</v>
      </c>
      <c r="C5133">
        <v>18</v>
      </c>
      <c r="D5133" t="s">
        <v>22</v>
      </c>
      <c r="E5133" t="s">
        <v>23</v>
      </c>
      <c r="F5133">
        <v>6132</v>
      </c>
      <c r="G5133" t="s">
        <v>88</v>
      </c>
      <c r="H5133" s="1">
        <v>45594</v>
      </c>
      <c r="I5133">
        <v>7</v>
      </c>
      <c r="J5133">
        <v>43</v>
      </c>
      <c r="K5133">
        <v>2.6397489590867341E-2</v>
      </c>
      <c r="L5133" t="s">
        <v>89</v>
      </c>
      <c r="M5133" t="s">
        <v>26</v>
      </c>
      <c r="N5133" t="s">
        <v>90</v>
      </c>
      <c r="O5133">
        <v>21.5</v>
      </c>
      <c r="P5133" t="s">
        <v>91</v>
      </c>
      <c r="Q5133" t="s">
        <v>92</v>
      </c>
      <c r="R5133" t="s">
        <v>93</v>
      </c>
      <c r="S5133" t="s">
        <v>94</v>
      </c>
      <c r="T5133" t="s">
        <v>95</v>
      </c>
      <c r="U5133">
        <f>Final_Product___Sales_Data[[#This Row],[Quantity]]*Final_Product___Sales_Data[[#This Row],[Price]]</f>
        <v>301</v>
      </c>
      <c r="V5133">
        <f>Final_Product___Sales_Data[[#This Row],[Before discount]]-(Final_Product___Sales_Data[[#This Row],[Before discount]]*Final_Product___Sales_Data[[#This Row],[Discount]])</f>
        <v>293.05435563314893</v>
      </c>
    </row>
    <row r="5134" spans="1:22" x14ac:dyDescent="0.3">
      <c r="A5134" t="s">
        <v>407</v>
      </c>
      <c r="B5134" t="s">
        <v>408</v>
      </c>
      <c r="C5134">
        <v>33</v>
      </c>
      <c r="D5134" t="s">
        <v>22</v>
      </c>
      <c r="E5134" t="s">
        <v>41</v>
      </c>
      <c r="F5134">
        <v>6133</v>
      </c>
      <c r="G5134" t="s">
        <v>221</v>
      </c>
      <c r="H5134" s="1">
        <v>45594</v>
      </c>
      <c r="I5134">
        <v>7</v>
      </c>
      <c r="J5134">
        <v>11</v>
      </c>
      <c r="K5134">
        <v>4.8245645887257854E-2</v>
      </c>
      <c r="L5134" t="s">
        <v>222</v>
      </c>
      <c r="M5134" t="s">
        <v>71</v>
      </c>
      <c r="N5134" t="s">
        <v>72</v>
      </c>
      <c r="O5134">
        <v>5.5</v>
      </c>
      <c r="P5134" t="s">
        <v>73</v>
      </c>
      <c r="Q5134" t="s">
        <v>74</v>
      </c>
      <c r="R5134" t="s">
        <v>75</v>
      </c>
      <c r="S5134" t="s">
        <v>76</v>
      </c>
      <c r="T5134" t="s">
        <v>77</v>
      </c>
      <c r="U5134">
        <f>Final_Product___Sales_Data[[#This Row],[Quantity]]*Final_Product___Sales_Data[[#This Row],[Price]]</f>
        <v>77</v>
      </c>
      <c r="V5134">
        <f>Final_Product___Sales_Data[[#This Row],[Before discount]]-(Final_Product___Sales_Data[[#This Row],[Before discount]]*Final_Product___Sales_Data[[#This Row],[Discount]])</f>
        <v>73.285085266681151</v>
      </c>
    </row>
    <row r="5135" spans="1:22" x14ac:dyDescent="0.3">
      <c r="A5135" t="s">
        <v>163</v>
      </c>
      <c r="B5135" t="s">
        <v>164</v>
      </c>
      <c r="C5135">
        <v>43</v>
      </c>
      <c r="D5135" t="s">
        <v>98</v>
      </c>
      <c r="E5135" t="s">
        <v>35</v>
      </c>
      <c r="F5135">
        <v>6134</v>
      </c>
      <c r="G5135" t="s">
        <v>234</v>
      </c>
      <c r="H5135" s="1">
        <v>45594</v>
      </c>
      <c r="I5135">
        <v>5</v>
      </c>
      <c r="J5135">
        <v>39.5</v>
      </c>
      <c r="K5135">
        <v>2.5646207018439039E-2</v>
      </c>
      <c r="L5135" t="s">
        <v>235</v>
      </c>
      <c r="M5135" t="s">
        <v>57</v>
      </c>
      <c r="N5135" t="s">
        <v>129</v>
      </c>
      <c r="O5135">
        <v>19.75</v>
      </c>
      <c r="P5135" t="s">
        <v>130</v>
      </c>
      <c r="Q5135" t="s">
        <v>131</v>
      </c>
      <c r="R5135" t="s">
        <v>132</v>
      </c>
      <c r="S5135" t="s">
        <v>133</v>
      </c>
      <c r="T5135" t="s">
        <v>134</v>
      </c>
      <c r="U5135">
        <f>Final_Product___Sales_Data[[#This Row],[Quantity]]*Final_Product___Sales_Data[[#This Row],[Price]]</f>
        <v>197.5</v>
      </c>
      <c r="V5135">
        <f>Final_Product___Sales_Data[[#This Row],[Before discount]]-(Final_Product___Sales_Data[[#This Row],[Before discount]]*Final_Product___Sales_Data[[#This Row],[Discount]])</f>
        <v>192.43487411385829</v>
      </c>
    </row>
    <row r="5136" spans="1:22" x14ac:dyDescent="0.3">
      <c r="A5136" t="s">
        <v>198</v>
      </c>
      <c r="B5136" t="s">
        <v>199</v>
      </c>
      <c r="C5136">
        <v>52</v>
      </c>
      <c r="D5136" t="s">
        <v>22</v>
      </c>
      <c r="E5136" t="s">
        <v>35</v>
      </c>
      <c r="F5136">
        <v>6135</v>
      </c>
      <c r="G5136" t="s">
        <v>304</v>
      </c>
      <c r="H5136" s="1">
        <v>45594</v>
      </c>
      <c r="I5136">
        <v>5</v>
      </c>
      <c r="J5136">
        <v>18</v>
      </c>
      <c r="K5136">
        <v>1.4355571872778083E-2</v>
      </c>
      <c r="L5136" t="s">
        <v>305</v>
      </c>
      <c r="M5136" t="s">
        <v>71</v>
      </c>
      <c r="N5136" t="s">
        <v>117</v>
      </c>
      <c r="O5136">
        <v>9</v>
      </c>
      <c r="P5136" t="s">
        <v>118</v>
      </c>
      <c r="Q5136" t="s">
        <v>119</v>
      </c>
      <c r="R5136" t="s">
        <v>120</v>
      </c>
      <c r="S5136" t="s">
        <v>121</v>
      </c>
      <c r="T5136" t="s">
        <v>122</v>
      </c>
      <c r="U5136">
        <f>Final_Product___Sales_Data[[#This Row],[Quantity]]*Final_Product___Sales_Data[[#This Row],[Price]]</f>
        <v>90</v>
      </c>
      <c r="V5136">
        <f>Final_Product___Sales_Data[[#This Row],[Before discount]]-(Final_Product___Sales_Data[[#This Row],[Before discount]]*Final_Product___Sales_Data[[#This Row],[Discount]])</f>
        <v>88.707998531449974</v>
      </c>
    </row>
    <row r="5137" spans="1:22" x14ac:dyDescent="0.3">
      <c r="A5137" t="s">
        <v>342</v>
      </c>
      <c r="B5137" t="s">
        <v>164</v>
      </c>
      <c r="C5137">
        <v>59</v>
      </c>
      <c r="D5137" t="s">
        <v>22</v>
      </c>
      <c r="E5137" t="s">
        <v>38</v>
      </c>
      <c r="F5137">
        <v>6136</v>
      </c>
      <c r="G5137" t="s">
        <v>192</v>
      </c>
      <c r="H5137" s="1">
        <v>45595</v>
      </c>
      <c r="I5137">
        <v>7</v>
      </c>
      <c r="J5137">
        <v>28</v>
      </c>
      <c r="K5137">
        <v>2.5517438421190489E-2</v>
      </c>
      <c r="L5137" t="s">
        <v>193</v>
      </c>
      <c r="M5137" t="s">
        <v>57</v>
      </c>
      <c r="N5137" t="s">
        <v>58</v>
      </c>
      <c r="O5137">
        <v>14</v>
      </c>
      <c r="P5137" t="s">
        <v>59</v>
      </c>
      <c r="Q5137" t="s">
        <v>60</v>
      </c>
      <c r="R5137" t="s">
        <v>61</v>
      </c>
      <c r="S5137" t="s">
        <v>62</v>
      </c>
      <c r="T5137" t="s">
        <v>50</v>
      </c>
      <c r="U5137">
        <f>Final_Product___Sales_Data[[#This Row],[Quantity]]*Final_Product___Sales_Data[[#This Row],[Price]]</f>
        <v>196</v>
      </c>
      <c r="V5137">
        <f>Final_Product___Sales_Data[[#This Row],[Before discount]]-(Final_Product___Sales_Data[[#This Row],[Before discount]]*Final_Product___Sales_Data[[#This Row],[Discount]])</f>
        <v>190.99858206944666</v>
      </c>
    </row>
    <row r="5138" spans="1:22" x14ac:dyDescent="0.3">
      <c r="A5138" t="s">
        <v>233</v>
      </c>
      <c r="B5138" t="s">
        <v>181</v>
      </c>
      <c r="C5138">
        <v>34</v>
      </c>
      <c r="D5138" t="s">
        <v>22</v>
      </c>
      <c r="E5138" t="s">
        <v>112</v>
      </c>
      <c r="F5138">
        <v>6137</v>
      </c>
      <c r="G5138" t="s">
        <v>317</v>
      </c>
      <c r="H5138" s="1">
        <v>45595</v>
      </c>
      <c r="I5138">
        <v>7</v>
      </c>
      <c r="J5138">
        <v>46</v>
      </c>
      <c r="K5138">
        <v>3.5072473508388116E-2</v>
      </c>
      <c r="L5138" t="s">
        <v>318</v>
      </c>
      <c r="M5138" t="s">
        <v>26</v>
      </c>
      <c r="N5138" t="s">
        <v>90</v>
      </c>
      <c r="O5138">
        <v>23</v>
      </c>
      <c r="P5138" t="s">
        <v>91</v>
      </c>
      <c r="Q5138" t="s">
        <v>92</v>
      </c>
      <c r="R5138" t="s">
        <v>93</v>
      </c>
      <c r="S5138" t="s">
        <v>94</v>
      </c>
      <c r="T5138" t="s">
        <v>95</v>
      </c>
      <c r="U5138">
        <f>Final_Product___Sales_Data[[#This Row],[Quantity]]*Final_Product___Sales_Data[[#This Row],[Price]]</f>
        <v>322</v>
      </c>
      <c r="V5138">
        <f>Final_Product___Sales_Data[[#This Row],[Before discount]]-(Final_Product___Sales_Data[[#This Row],[Before discount]]*Final_Product___Sales_Data[[#This Row],[Discount]])</f>
        <v>310.70666353029901</v>
      </c>
    </row>
    <row r="5139" spans="1:22" x14ac:dyDescent="0.3">
      <c r="A5139" t="s">
        <v>397</v>
      </c>
      <c r="B5139" t="s">
        <v>398</v>
      </c>
      <c r="C5139">
        <v>21</v>
      </c>
      <c r="D5139" t="s">
        <v>22</v>
      </c>
      <c r="E5139" t="s">
        <v>38</v>
      </c>
      <c r="F5139">
        <v>6138</v>
      </c>
      <c r="G5139" t="s">
        <v>317</v>
      </c>
      <c r="H5139" s="1">
        <v>45595</v>
      </c>
      <c r="I5139">
        <v>7</v>
      </c>
      <c r="J5139">
        <v>46</v>
      </c>
      <c r="K5139">
        <v>6.17335967152891E-2</v>
      </c>
      <c r="L5139" t="s">
        <v>318</v>
      </c>
      <c r="M5139" t="s">
        <v>26</v>
      </c>
      <c r="N5139" t="s">
        <v>90</v>
      </c>
      <c r="O5139">
        <v>23</v>
      </c>
      <c r="P5139" t="s">
        <v>91</v>
      </c>
      <c r="Q5139" t="s">
        <v>92</v>
      </c>
      <c r="R5139" t="s">
        <v>93</v>
      </c>
      <c r="S5139" t="s">
        <v>94</v>
      </c>
      <c r="T5139" t="s">
        <v>95</v>
      </c>
      <c r="U5139">
        <f>Final_Product___Sales_Data[[#This Row],[Quantity]]*Final_Product___Sales_Data[[#This Row],[Price]]</f>
        <v>322</v>
      </c>
      <c r="V5139">
        <f>Final_Product___Sales_Data[[#This Row],[Before discount]]-(Final_Product___Sales_Data[[#This Row],[Before discount]]*Final_Product___Sales_Data[[#This Row],[Discount]])</f>
        <v>302.12178185767692</v>
      </c>
    </row>
    <row r="5140" spans="1:22" x14ac:dyDescent="0.3">
      <c r="A5140" t="s">
        <v>338</v>
      </c>
      <c r="B5140" t="s">
        <v>339</v>
      </c>
      <c r="C5140">
        <v>18</v>
      </c>
      <c r="D5140" t="s">
        <v>22</v>
      </c>
      <c r="E5140" t="s">
        <v>23</v>
      </c>
      <c r="F5140">
        <v>6139</v>
      </c>
      <c r="G5140" t="s">
        <v>292</v>
      </c>
      <c r="H5140" s="1">
        <v>45595</v>
      </c>
      <c r="I5140">
        <v>4</v>
      </c>
      <c r="J5140">
        <v>88</v>
      </c>
      <c r="K5140">
        <v>8.3851467598448873E-2</v>
      </c>
      <c r="L5140" t="s">
        <v>293</v>
      </c>
      <c r="M5140" t="s">
        <v>44</v>
      </c>
      <c r="N5140" t="s">
        <v>242</v>
      </c>
      <c r="O5140">
        <v>44</v>
      </c>
      <c r="P5140" t="s">
        <v>243</v>
      </c>
      <c r="Q5140" t="s">
        <v>244</v>
      </c>
      <c r="R5140" t="s">
        <v>245</v>
      </c>
      <c r="S5140" t="s">
        <v>246</v>
      </c>
      <c r="T5140" t="s">
        <v>247</v>
      </c>
      <c r="U5140">
        <f>Final_Product___Sales_Data[[#This Row],[Quantity]]*Final_Product___Sales_Data[[#This Row],[Price]]</f>
        <v>352</v>
      </c>
      <c r="V5140">
        <f>Final_Product___Sales_Data[[#This Row],[Before discount]]-(Final_Product___Sales_Data[[#This Row],[Before discount]]*Final_Product___Sales_Data[[#This Row],[Discount]])</f>
        <v>322.48428340534599</v>
      </c>
    </row>
    <row r="5141" spans="1:22" x14ac:dyDescent="0.3">
      <c r="A5141" t="s">
        <v>458</v>
      </c>
      <c r="B5141" t="s">
        <v>459</v>
      </c>
      <c r="C5141">
        <v>35</v>
      </c>
      <c r="D5141" t="s">
        <v>22</v>
      </c>
      <c r="E5141" t="s">
        <v>41</v>
      </c>
      <c r="F5141">
        <v>6140</v>
      </c>
      <c r="G5141" t="s">
        <v>141</v>
      </c>
      <c r="H5141" s="1">
        <v>45595</v>
      </c>
      <c r="I5141">
        <v>5</v>
      </c>
      <c r="J5141">
        <v>17.5</v>
      </c>
      <c r="K5141">
        <v>7.5280119308178295E-2</v>
      </c>
      <c r="L5141" t="s">
        <v>142</v>
      </c>
      <c r="M5141" t="s">
        <v>71</v>
      </c>
      <c r="N5141" t="s">
        <v>117</v>
      </c>
      <c r="O5141">
        <v>8.75</v>
      </c>
      <c r="P5141" t="s">
        <v>118</v>
      </c>
      <c r="Q5141" t="s">
        <v>119</v>
      </c>
      <c r="R5141" t="s">
        <v>120</v>
      </c>
      <c r="S5141" t="s">
        <v>121</v>
      </c>
      <c r="T5141" t="s">
        <v>122</v>
      </c>
      <c r="U5141">
        <f>Final_Product___Sales_Data[[#This Row],[Quantity]]*Final_Product___Sales_Data[[#This Row],[Price]]</f>
        <v>87.5</v>
      </c>
      <c r="V5141">
        <f>Final_Product___Sales_Data[[#This Row],[Before discount]]-(Final_Product___Sales_Data[[#This Row],[Before discount]]*Final_Product___Sales_Data[[#This Row],[Discount]])</f>
        <v>80.912989560534399</v>
      </c>
    </row>
    <row r="5142" spans="1:22" x14ac:dyDescent="0.3">
      <c r="A5142" t="s">
        <v>423</v>
      </c>
      <c r="B5142" t="s">
        <v>424</v>
      </c>
      <c r="C5142">
        <v>53</v>
      </c>
      <c r="D5142" t="s">
        <v>98</v>
      </c>
      <c r="E5142" t="s">
        <v>38</v>
      </c>
      <c r="F5142">
        <v>6141</v>
      </c>
      <c r="G5142" t="s">
        <v>415</v>
      </c>
      <c r="H5142" s="1">
        <v>45595</v>
      </c>
      <c r="I5142">
        <v>5</v>
      </c>
      <c r="J5142">
        <v>13</v>
      </c>
      <c r="K5142">
        <v>2.9150404921242545E-2</v>
      </c>
      <c r="L5142" t="s">
        <v>416</v>
      </c>
      <c r="M5142" t="s">
        <v>71</v>
      </c>
      <c r="N5142" t="s">
        <v>117</v>
      </c>
      <c r="O5142">
        <v>6.5</v>
      </c>
      <c r="P5142" t="s">
        <v>118</v>
      </c>
      <c r="Q5142" t="s">
        <v>119</v>
      </c>
      <c r="R5142" t="s">
        <v>120</v>
      </c>
      <c r="S5142" t="s">
        <v>121</v>
      </c>
      <c r="T5142" t="s">
        <v>122</v>
      </c>
      <c r="U5142">
        <f>Final_Product___Sales_Data[[#This Row],[Quantity]]*Final_Product___Sales_Data[[#This Row],[Price]]</f>
        <v>65</v>
      </c>
      <c r="V5142">
        <f>Final_Product___Sales_Data[[#This Row],[Before discount]]-(Final_Product___Sales_Data[[#This Row],[Before discount]]*Final_Product___Sales_Data[[#This Row],[Discount]])</f>
        <v>63.105223680119238</v>
      </c>
    </row>
    <row r="5143" spans="1:22" x14ac:dyDescent="0.3">
      <c r="A5143" t="s">
        <v>403</v>
      </c>
      <c r="B5143" t="s">
        <v>404</v>
      </c>
      <c r="C5143">
        <v>36</v>
      </c>
      <c r="D5143" t="s">
        <v>98</v>
      </c>
      <c r="E5143" t="s">
        <v>112</v>
      </c>
      <c r="F5143">
        <v>6142</v>
      </c>
      <c r="G5143" t="s">
        <v>250</v>
      </c>
      <c r="H5143" s="1">
        <v>45595</v>
      </c>
      <c r="I5143">
        <v>5</v>
      </c>
      <c r="J5143">
        <v>40</v>
      </c>
      <c r="K5143">
        <v>6.3976084436201411E-2</v>
      </c>
      <c r="L5143" t="s">
        <v>251</v>
      </c>
      <c r="M5143" t="s">
        <v>26</v>
      </c>
      <c r="N5143" t="s">
        <v>90</v>
      </c>
      <c r="O5143">
        <v>20</v>
      </c>
      <c r="P5143" t="s">
        <v>91</v>
      </c>
      <c r="Q5143" t="s">
        <v>92</v>
      </c>
      <c r="R5143" t="s">
        <v>93</v>
      </c>
      <c r="S5143" t="s">
        <v>94</v>
      </c>
      <c r="T5143" t="s">
        <v>95</v>
      </c>
      <c r="U5143">
        <f>Final_Product___Sales_Data[[#This Row],[Quantity]]*Final_Product___Sales_Data[[#This Row],[Price]]</f>
        <v>200</v>
      </c>
      <c r="V5143">
        <f>Final_Product___Sales_Data[[#This Row],[Before discount]]-(Final_Product___Sales_Data[[#This Row],[Before discount]]*Final_Product___Sales_Data[[#This Row],[Discount]])</f>
        <v>187.20478311275971</v>
      </c>
    </row>
    <row r="5144" spans="1:22" x14ac:dyDescent="0.3">
      <c r="A5144" t="s">
        <v>364</v>
      </c>
      <c r="B5144" t="s">
        <v>268</v>
      </c>
      <c r="C5144">
        <v>41</v>
      </c>
      <c r="D5144" t="s">
        <v>22</v>
      </c>
      <c r="E5144" t="s">
        <v>23</v>
      </c>
      <c r="F5144">
        <v>6143</v>
      </c>
      <c r="G5144" t="s">
        <v>256</v>
      </c>
      <c r="H5144" s="1">
        <v>45595</v>
      </c>
      <c r="I5144">
        <v>9</v>
      </c>
      <c r="J5144">
        <v>47.5</v>
      </c>
      <c r="K5144">
        <v>1.8550113648549648E-2</v>
      </c>
      <c r="L5144" t="s">
        <v>257</v>
      </c>
      <c r="M5144" t="s">
        <v>44</v>
      </c>
      <c r="N5144" t="s">
        <v>45</v>
      </c>
      <c r="O5144">
        <v>23.75</v>
      </c>
      <c r="P5144" t="s">
        <v>46</v>
      </c>
      <c r="Q5144" t="s">
        <v>47</v>
      </c>
      <c r="R5144" t="s">
        <v>48</v>
      </c>
      <c r="S5144" t="s">
        <v>49</v>
      </c>
      <c r="T5144" t="s">
        <v>50</v>
      </c>
      <c r="U5144">
        <f>Final_Product___Sales_Data[[#This Row],[Quantity]]*Final_Product___Sales_Data[[#This Row],[Price]]</f>
        <v>427.5</v>
      </c>
      <c r="V5144">
        <f>Final_Product___Sales_Data[[#This Row],[Before discount]]-(Final_Product___Sales_Data[[#This Row],[Before discount]]*Final_Product___Sales_Data[[#This Row],[Discount]])</f>
        <v>419.56982641524502</v>
      </c>
    </row>
    <row r="5145" spans="1:22" x14ac:dyDescent="0.3">
      <c r="A5145" t="s">
        <v>143</v>
      </c>
      <c r="B5145" t="s">
        <v>144</v>
      </c>
      <c r="C5145">
        <v>56</v>
      </c>
      <c r="D5145" t="s">
        <v>22</v>
      </c>
      <c r="E5145" t="s">
        <v>35</v>
      </c>
      <c r="F5145">
        <v>6144</v>
      </c>
      <c r="G5145" t="s">
        <v>51</v>
      </c>
      <c r="H5145" s="1">
        <v>45595</v>
      </c>
      <c r="I5145">
        <v>4</v>
      </c>
      <c r="J5145">
        <v>54</v>
      </c>
      <c r="K5145">
        <v>4.8205326888807215E-2</v>
      </c>
      <c r="L5145" t="s">
        <v>52</v>
      </c>
      <c r="M5145" t="s">
        <v>44</v>
      </c>
      <c r="N5145" t="s">
        <v>45</v>
      </c>
      <c r="O5145">
        <v>27</v>
      </c>
      <c r="P5145" t="s">
        <v>46</v>
      </c>
      <c r="Q5145" t="s">
        <v>47</v>
      </c>
      <c r="R5145" t="s">
        <v>48</v>
      </c>
      <c r="S5145" t="s">
        <v>49</v>
      </c>
      <c r="T5145" t="s">
        <v>50</v>
      </c>
      <c r="U5145">
        <f>Final_Product___Sales_Data[[#This Row],[Quantity]]*Final_Product___Sales_Data[[#This Row],[Price]]</f>
        <v>216</v>
      </c>
      <c r="V5145">
        <f>Final_Product___Sales_Data[[#This Row],[Before discount]]-(Final_Product___Sales_Data[[#This Row],[Before discount]]*Final_Product___Sales_Data[[#This Row],[Discount]])</f>
        <v>205.58764939201765</v>
      </c>
    </row>
    <row r="5146" spans="1:22" x14ac:dyDescent="0.3">
      <c r="A5146" t="s">
        <v>212</v>
      </c>
      <c r="B5146" t="s">
        <v>68</v>
      </c>
      <c r="C5146">
        <v>18</v>
      </c>
      <c r="D5146" t="s">
        <v>22</v>
      </c>
      <c r="E5146" t="s">
        <v>112</v>
      </c>
      <c r="F5146">
        <v>6145</v>
      </c>
      <c r="G5146" t="s">
        <v>99</v>
      </c>
      <c r="H5146" s="1">
        <v>45595</v>
      </c>
      <c r="I5146">
        <v>2</v>
      </c>
      <c r="J5146">
        <v>25</v>
      </c>
      <c r="K5146">
        <v>5.9265779484352514E-2</v>
      </c>
      <c r="L5146" t="s">
        <v>100</v>
      </c>
      <c r="M5146" t="s">
        <v>101</v>
      </c>
      <c r="N5146" t="s">
        <v>102</v>
      </c>
      <c r="O5146">
        <v>12.5</v>
      </c>
      <c r="P5146" t="s">
        <v>103</v>
      </c>
      <c r="Q5146" t="s">
        <v>104</v>
      </c>
      <c r="R5146" t="s">
        <v>105</v>
      </c>
      <c r="S5146" t="s">
        <v>106</v>
      </c>
      <c r="T5146" t="s">
        <v>107</v>
      </c>
      <c r="U5146">
        <f>Final_Product___Sales_Data[[#This Row],[Quantity]]*Final_Product___Sales_Data[[#This Row],[Price]]</f>
        <v>50</v>
      </c>
      <c r="V5146">
        <f>Final_Product___Sales_Data[[#This Row],[Before discount]]-(Final_Product___Sales_Data[[#This Row],[Before discount]]*Final_Product___Sales_Data[[#This Row],[Discount]])</f>
        <v>47.036711025782374</v>
      </c>
    </row>
    <row r="5147" spans="1:22" x14ac:dyDescent="0.3">
      <c r="A5147" t="s">
        <v>446</v>
      </c>
      <c r="B5147" t="s">
        <v>447</v>
      </c>
      <c r="C5147">
        <v>68</v>
      </c>
      <c r="D5147" t="s">
        <v>98</v>
      </c>
      <c r="E5147" t="s">
        <v>112</v>
      </c>
      <c r="F5147">
        <v>6146</v>
      </c>
      <c r="G5147" t="s">
        <v>139</v>
      </c>
      <c r="H5147" s="1">
        <v>45595</v>
      </c>
      <c r="I5147">
        <v>9</v>
      </c>
      <c r="J5147">
        <v>15</v>
      </c>
      <c r="K5147">
        <v>5.833208259787364E-2</v>
      </c>
      <c r="L5147" t="s">
        <v>140</v>
      </c>
      <c r="M5147" t="s">
        <v>71</v>
      </c>
      <c r="N5147" t="s">
        <v>117</v>
      </c>
      <c r="O5147">
        <v>7.5</v>
      </c>
      <c r="P5147" t="s">
        <v>118</v>
      </c>
      <c r="Q5147" t="s">
        <v>119</v>
      </c>
      <c r="R5147" t="s">
        <v>120</v>
      </c>
      <c r="S5147" t="s">
        <v>121</v>
      </c>
      <c r="T5147" t="s">
        <v>122</v>
      </c>
      <c r="U5147">
        <f>Final_Product___Sales_Data[[#This Row],[Quantity]]*Final_Product___Sales_Data[[#This Row],[Price]]</f>
        <v>135</v>
      </c>
      <c r="V5147">
        <f>Final_Product___Sales_Data[[#This Row],[Before discount]]-(Final_Product___Sales_Data[[#This Row],[Before discount]]*Final_Product___Sales_Data[[#This Row],[Discount]])</f>
        <v>127.12516884928706</v>
      </c>
    </row>
    <row r="5148" spans="1:22" x14ac:dyDescent="0.3">
      <c r="A5148" t="s">
        <v>125</v>
      </c>
      <c r="B5148" t="s">
        <v>126</v>
      </c>
      <c r="C5148">
        <v>65</v>
      </c>
      <c r="D5148" t="s">
        <v>98</v>
      </c>
      <c r="E5148" t="s">
        <v>112</v>
      </c>
      <c r="F5148">
        <v>6147</v>
      </c>
      <c r="G5148" t="s">
        <v>319</v>
      </c>
      <c r="H5148" s="1">
        <v>45595</v>
      </c>
      <c r="I5148">
        <v>4</v>
      </c>
      <c r="J5148">
        <v>24</v>
      </c>
      <c r="K5148">
        <v>5.5038204494428158E-2</v>
      </c>
      <c r="L5148" t="s">
        <v>320</v>
      </c>
      <c r="M5148" t="s">
        <v>57</v>
      </c>
      <c r="N5148" t="s">
        <v>58</v>
      </c>
      <c r="O5148">
        <v>12</v>
      </c>
      <c r="P5148" t="s">
        <v>59</v>
      </c>
      <c r="Q5148" t="s">
        <v>60</v>
      </c>
      <c r="R5148" t="s">
        <v>61</v>
      </c>
      <c r="S5148" t="s">
        <v>62</v>
      </c>
      <c r="T5148" t="s">
        <v>50</v>
      </c>
      <c r="U5148">
        <f>Final_Product___Sales_Data[[#This Row],[Quantity]]*Final_Product___Sales_Data[[#This Row],[Price]]</f>
        <v>96</v>
      </c>
      <c r="V5148">
        <f>Final_Product___Sales_Data[[#This Row],[Before discount]]-(Final_Product___Sales_Data[[#This Row],[Before discount]]*Final_Product___Sales_Data[[#This Row],[Discount]])</f>
        <v>90.716332368534893</v>
      </c>
    </row>
    <row r="5149" spans="1:22" x14ac:dyDescent="0.3">
      <c r="A5149" t="s">
        <v>397</v>
      </c>
      <c r="B5149" t="s">
        <v>398</v>
      </c>
      <c r="C5149">
        <v>21</v>
      </c>
      <c r="D5149" t="s">
        <v>22</v>
      </c>
      <c r="E5149" t="s">
        <v>38</v>
      </c>
      <c r="F5149">
        <v>6148</v>
      </c>
      <c r="G5149" t="s">
        <v>141</v>
      </c>
      <c r="H5149" s="1">
        <v>45595</v>
      </c>
      <c r="I5149">
        <v>7</v>
      </c>
      <c r="J5149">
        <v>17.5</v>
      </c>
      <c r="K5149">
        <v>3.2439702070840473E-2</v>
      </c>
      <c r="L5149" t="s">
        <v>142</v>
      </c>
      <c r="M5149" t="s">
        <v>71</v>
      </c>
      <c r="N5149" t="s">
        <v>117</v>
      </c>
      <c r="O5149">
        <v>8.75</v>
      </c>
      <c r="P5149" t="s">
        <v>118</v>
      </c>
      <c r="Q5149" t="s">
        <v>119</v>
      </c>
      <c r="R5149" t="s">
        <v>120</v>
      </c>
      <c r="S5149" t="s">
        <v>121</v>
      </c>
      <c r="T5149" t="s">
        <v>122</v>
      </c>
      <c r="U5149">
        <f>Final_Product___Sales_Data[[#This Row],[Quantity]]*Final_Product___Sales_Data[[#This Row],[Price]]</f>
        <v>122.5</v>
      </c>
      <c r="V5149">
        <f>Final_Product___Sales_Data[[#This Row],[Before discount]]-(Final_Product___Sales_Data[[#This Row],[Before discount]]*Final_Product___Sales_Data[[#This Row],[Discount]])</f>
        <v>118.52613649632204</v>
      </c>
    </row>
    <row r="5150" spans="1:22" x14ac:dyDescent="0.3">
      <c r="A5150" t="s">
        <v>285</v>
      </c>
      <c r="B5150" t="s">
        <v>286</v>
      </c>
      <c r="C5150">
        <v>48</v>
      </c>
      <c r="D5150" t="s">
        <v>98</v>
      </c>
      <c r="E5150" t="s">
        <v>41</v>
      </c>
      <c r="F5150">
        <v>6149</v>
      </c>
      <c r="G5150" t="s">
        <v>317</v>
      </c>
      <c r="H5150" s="1">
        <v>45595</v>
      </c>
      <c r="I5150">
        <v>5</v>
      </c>
      <c r="J5150">
        <v>46</v>
      </c>
      <c r="K5150">
        <v>6.4338492008026257E-2</v>
      </c>
      <c r="L5150" t="s">
        <v>318</v>
      </c>
      <c r="M5150" t="s">
        <v>26</v>
      </c>
      <c r="N5150" t="s">
        <v>90</v>
      </c>
      <c r="O5150">
        <v>23</v>
      </c>
      <c r="P5150" t="s">
        <v>91</v>
      </c>
      <c r="Q5150" t="s">
        <v>92</v>
      </c>
      <c r="R5150" t="s">
        <v>93</v>
      </c>
      <c r="S5150" t="s">
        <v>94</v>
      </c>
      <c r="T5150" t="s">
        <v>95</v>
      </c>
      <c r="U5150">
        <f>Final_Product___Sales_Data[[#This Row],[Quantity]]*Final_Product___Sales_Data[[#This Row],[Price]]</f>
        <v>230</v>
      </c>
      <c r="V5150">
        <f>Final_Product___Sales_Data[[#This Row],[Before discount]]-(Final_Product___Sales_Data[[#This Row],[Before discount]]*Final_Product___Sales_Data[[#This Row],[Discount]])</f>
        <v>215.20214683815396</v>
      </c>
    </row>
    <row r="5151" spans="1:22" x14ac:dyDescent="0.3">
      <c r="A5151" t="s">
        <v>110</v>
      </c>
      <c r="B5151" t="s">
        <v>111</v>
      </c>
      <c r="C5151">
        <v>45</v>
      </c>
      <c r="D5151" t="s">
        <v>98</v>
      </c>
      <c r="E5151" t="s">
        <v>112</v>
      </c>
      <c r="F5151">
        <v>6150</v>
      </c>
      <c r="G5151" t="s">
        <v>173</v>
      </c>
      <c r="H5151" s="1">
        <v>45595</v>
      </c>
      <c r="I5151">
        <v>7</v>
      </c>
      <c r="J5151">
        <v>38</v>
      </c>
      <c r="K5151">
        <v>4.7897215244467967E-2</v>
      </c>
      <c r="L5151" t="s">
        <v>174</v>
      </c>
      <c r="M5151" t="s">
        <v>57</v>
      </c>
      <c r="N5151" t="s">
        <v>129</v>
      </c>
      <c r="O5151">
        <v>19</v>
      </c>
      <c r="P5151" t="s">
        <v>130</v>
      </c>
      <c r="Q5151" t="s">
        <v>131</v>
      </c>
      <c r="R5151" t="s">
        <v>132</v>
      </c>
      <c r="S5151" t="s">
        <v>133</v>
      </c>
      <c r="T5151" t="s">
        <v>134</v>
      </c>
      <c r="U5151">
        <f>Final_Product___Sales_Data[[#This Row],[Quantity]]*Final_Product___Sales_Data[[#This Row],[Price]]</f>
        <v>266</v>
      </c>
      <c r="V5151">
        <f>Final_Product___Sales_Data[[#This Row],[Before discount]]-(Final_Product___Sales_Data[[#This Row],[Before discount]]*Final_Product___Sales_Data[[#This Row],[Discount]])</f>
        <v>253.25934074497152</v>
      </c>
    </row>
    <row r="5152" spans="1:22" x14ac:dyDescent="0.3">
      <c r="A5152" t="s">
        <v>353</v>
      </c>
      <c r="B5152" t="s">
        <v>249</v>
      </c>
      <c r="C5152">
        <v>60</v>
      </c>
      <c r="D5152" t="s">
        <v>98</v>
      </c>
      <c r="E5152" t="s">
        <v>41</v>
      </c>
      <c r="F5152">
        <v>6151</v>
      </c>
      <c r="G5152" t="s">
        <v>221</v>
      </c>
      <c r="H5152" s="1">
        <v>45595</v>
      </c>
      <c r="I5152">
        <v>9</v>
      </c>
      <c r="J5152">
        <v>11</v>
      </c>
      <c r="K5152">
        <v>5.2030487991146047E-2</v>
      </c>
      <c r="L5152" t="s">
        <v>222</v>
      </c>
      <c r="M5152" t="s">
        <v>71</v>
      </c>
      <c r="N5152" t="s">
        <v>72</v>
      </c>
      <c r="O5152">
        <v>5.5</v>
      </c>
      <c r="P5152" t="s">
        <v>73</v>
      </c>
      <c r="Q5152" t="s">
        <v>74</v>
      </c>
      <c r="R5152" t="s">
        <v>75</v>
      </c>
      <c r="S5152" t="s">
        <v>76</v>
      </c>
      <c r="T5152" t="s">
        <v>77</v>
      </c>
      <c r="U5152">
        <f>Final_Product___Sales_Data[[#This Row],[Quantity]]*Final_Product___Sales_Data[[#This Row],[Price]]</f>
        <v>99</v>
      </c>
      <c r="V5152">
        <f>Final_Product___Sales_Data[[#This Row],[Before discount]]-(Final_Product___Sales_Data[[#This Row],[Before discount]]*Final_Product___Sales_Data[[#This Row],[Discount]])</f>
        <v>93.848981688876535</v>
      </c>
    </row>
    <row r="5153" spans="1:22" x14ac:dyDescent="0.3">
      <c r="A5153" t="s">
        <v>446</v>
      </c>
      <c r="B5153" t="s">
        <v>447</v>
      </c>
      <c r="C5153">
        <v>68</v>
      </c>
      <c r="D5153" t="s">
        <v>98</v>
      </c>
      <c r="E5153" t="s">
        <v>112</v>
      </c>
      <c r="F5153">
        <v>6152</v>
      </c>
      <c r="G5153" t="s">
        <v>234</v>
      </c>
      <c r="H5153" s="1">
        <v>45596</v>
      </c>
      <c r="I5153">
        <v>5</v>
      </c>
      <c r="J5153">
        <v>39.5</v>
      </c>
      <c r="K5153">
        <v>6.1485380990254704E-2</v>
      </c>
      <c r="L5153" t="s">
        <v>235</v>
      </c>
      <c r="M5153" t="s">
        <v>57</v>
      </c>
      <c r="N5153" t="s">
        <v>129</v>
      </c>
      <c r="O5153">
        <v>19.75</v>
      </c>
      <c r="P5153" t="s">
        <v>130</v>
      </c>
      <c r="Q5153" t="s">
        <v>131</v>
      </c>
      <c r="R5153" t="s">
        <v>132</v>
      </c>
      <c r="S5153" t="s">
        <v>133</v>
      </c>
      <c r="T5153" t="s">
        <v>134</v>
      </c>
      <c r="U5153">
        <f>Final_Product___Sales_Data[[#This Row],[Quantity]]*Final_Product___Sales_Data[[#This Row],[Price]]</f>
        <v>197.5</v>
      </c>
      <c r="V5153">
        <f>Final_Product___Sales_Data[[#This Row],[Before discount]]-(Final_Product___Sales_Data[[#This Row],[Before discount]]*Final_Product___Sales_Data[[#This Row],[Discount]])</f>
        <v>185.3566372544247</v>
      </c>
    </row>
    <row r="5154" spans="1:22" x14ac:dyDescent="0.3">
      <c r="A5154" t="s">
        <v>147</v>
      </c>
      <c r="B5154" t="s">
        <v>148</v>
      </c>
      <c r="C5154">
        <v>55</v>
      </c>
      <c r="D5154" t="s">
        <v>98</v>
      </c>
      <c r="E5154" t="s">
        <v>112</v>
      </c>
      <c r="F5154">
        <v>6153</v>
      </c>
      <c r="G5154" t="s">
        <v>262</v>
      </c>
      <c r="H5154" s="1">
        <v>45596</v>
      </c>
      <c r="I5154">
        <v>2</v>
      </c>
      <c r="J5154">
        <v>85</v>
      </c>
      <c r="K5154">
        <v>2.9584663759626185E-2</v>
      </c>
      <c r="L5154" t="s">
        <v>263</v>
      </c>
      <c r="M5154" t="s">
        <v>44</v>
      </c>
      <c r="N5154" t="s">
        <v>242</v>
      </c>
      <c r="O5154">
        <v>42.5</v>
      </c>
      <c r="P5154" t="s">
        <v>243</v>
      </c>
      <c r="Q5154" t="s">
        <v>244</v>
      </c>
      <c r="R5154" t="s">
        <v>245</v>
      </c>
      <c r="S5154" t="s">
        <v>246</v>
      </c>
      <c r="T5154" t="s">
        <v>247</v>
      </c>
      <c r="U5154">
        <f>Final_Product___Sales_Data[[#This Row],[Quantity]]*Final_Product___Sales_Data[[#This Row],[Price]]</f>
        <v>170</v>
      </c>
      <c r="V5154">
        <f>Final_Product___Sales_Data[[#This Row],[Before discount]]-(Final_Product___Sales_Data[[#This Row],[Before discount]]*Final_Product___Sales_Data[[#This Row],[Discount]])</f>
        <v>164.97060716086355</v>
      </c>
    </row>
    <row r="5155" spans="1:22" x14ac:dyDescent="0.3">
      <c r="A5155" t="s">
        <v>306</v>
      </c>
      <c r="B5155" t="s">
        <v>307</v>
      </c>
      <c r="C5155">
        <v>32</v>
      </c>
      <c r="D5155" t="s">
        <v>98</v>
      </c>
      <c r="E5155" t="s">
        <v>38</v>
      </c>
      <c r="F5155">
        <v>6154</v>
      </c>
      <c r="G5155" t="s">
        <v>165</v>
      </c>
      <c r="H5155" s="1">
        <v>45596</v>
      </c>
      <c r="I5155">
        <v>2</v>
      </c>
      <c r="J5155">
        <v>26</v>
      </c>
      <c r="K5155">
        <v>8.2068386304492369E-2</v>
      </c>
      <c r="L5155" t="s">
        <v>166</v>
      </c>
      <c r="M5155" t="s">
        <v>101</v>
      </c>
      <c r="N5155" t="s">
        <v>102</v>
      </c>
      <c r="O5155">
        <v>13</v>
      </c>
      <c r="P5155" t="s">
        <v>103</v>
      </c>
      <c r="Q5155" t="s">
        <v>104</v>
      </c>
      <c r="R5155" t="s">
        <v>105</v>
      </c>
      <c r="S5155" t="s">
        <v>106</v>
      </c>
      <c r="T5155" t="s">
        <v>107</v>
      </c>
      <c r="U5155">
        <f>Final_Product___Sales_Data[[#This Row],[Quantity]]*Final_Product___Sales_Data[[#This Row],[Price]]</f>
        <v>52</v>
      </c>
      <c r="V5155">
        <f>Final_Product___Sales_Data[[#This Row],[Before discount]]-(Final_Product___Sales_Data[[#This Row],[Before discount]]*Final_Product___Sales_Data[[#This Row],[Discount]])</f>
        <v>47.732443912166396</v>
      </c>
    </row>
    <row r="5156" spans="1:22" x14ac:dyDescent="0.3">
      <c r="A5156" t="s">
        <v>462</v>
      </c>
      <c r="B5156" t="s">
        <v>463</v>
      </c>
      <c r="C5156">
        <v>50</v>
      </c>
      <c r="D5156" t="s">
        <v>98</v>
      </c>
      <c r="E5156" t="s">
        <v>35</v>
      </c>
      <c r="F5156">
        <v>6155</v>
      </c>
      <c r="G5156" t="s">
        <v>161</v>
      </c>
      <c r="H5156" s="1">
        <v>45596</v>
      </c>
      <c r="I5156">
        <v>1</v>
      </c>
      <c r="J5156">
        <v>70</v>
      </c>
      <c r="K5156">
        <v>4.7638932151717876E-2</v>
      </c>
      <c r="L5156" t="s">
        <v>162</v>
      </c>
      <c r="M5156" t="s">
        <v>26</v>
      </c>
      <c r="N5156" t="s">
        <v>82</v>
      </c>
      <c r="O5156">
        <v>35</v>
      </c>
      <c r="P5156" t="s">
        <v>83</v>
      </c>
      <c r="Q5156" t="s">
        <v>84</v>
      </c>
      <c r="R5156" t="s">
        <v>85</v>
      </c>
      <c r="S5156" t="s">
        <v>86</v>
      </c>
      <c r="T5156" t="s">
        <v>87</v>
      </c>
      <c r="U5156">
        <f>Final_Product___Sales_Data[[#This Row],[Quantity]]*Final_Product___Sales_Data[[#This Row],[Price]]</f>
        <v>70</v>
      </c>
      <c r="V5156">
        <f>Final_Product___Sales_Data[[#This Row],[Before discount]]-(Final_Product___Sales_Data[[#This Row],[Before discount]]*Final_Product___Sales_Data[[#This Row],[Discount]])</f>
        <v>66.665274749379748</v>
      </c>
    </row>
    <row r="5157" spans="1:22" x14ac:dyDescent="0.3">
      <c r="A5157" t="s">
        <v>411</v>
      </c>
      <c r="B5157" t="s">
        <v>412</v>
      </c>
      <c r="C5157">
        <v>21</v>
      </c>
      <c r="D5157" t="s">
        <v>22</v>
      </c>
      <c r="E5157" t="s">
        <v>41</v>
      </c>
      <c r="F5157">
        <v>6156</v>
      </c>
      <c r="G5157" t="s">
        <v>401</v>
      </c>
      <c r="H5157" s="1">
        <v>45596</v>
      </c>
      <c r="I5157">
        <v>1</v>
      </c>
      <c r="J5157">
        <v>32</v>
      </c>
      <c r="K5157">
        <v>6.1526132368850744E-3</v>
      </c>
      <c r="L5157" t="s">
        <v>402</v>
      </c>
      <c r="M5157" t="s">
        <v>26</v>
      </c>
      <c r="N5157" t="s">
        <v>27</v>
      </c>
      <c r="O5157">
        <v>16</v>
      </c>
      <c r="P5157" t="s">
        <v>28</v>
      </c>
      <c r="Q5157" t="s">
        <v>29</v>
      </c>
      <c r="R5157" t="s">
        <v>30</v>
      </c>
      <c r="S5157" t="s">
        <v>31</v>
      </c>
      <c r="T5157" t="s">
        <v>32</v>
      </c>
      <c r="U5157">
        <f>Final_Product___Sales_Data[[#This Row],[Quantity]]*Final_Product___Sales_Data[[#This Row],[Price]]</f>
        <v>32</v>
      </c>
      <c r="V5157">
        <f>Final_Product___Sales_Data[[#This Row],[Before discount]]-(Final_Product___Sales_Data[[#This Row],[Before discount]]*Final_Product___Sales_Data[[#This Row],[Discount]])</f>
        <v>31.803116376419677</v>
      </c>
    </row>
    <row r="5158" spans="1:22" x14ac:dyDescent="0.3">
      <c r="A5158" t="s">
        <v>313</v>
      </c>
      <c r="B5158" t="s">
        <v>314</v>
      </c>
      <c r="C5158">
        <v>32</v>
      </c>
      <c r="D5158" t="s">
        <v>98</v>
      </c>
      <c r="E5158" t="s">
        <v>38</v>
      </c>
      <c r="F5158">
        <v>6157</v>
      </c>
      <c r="G5158" t="s">
        <v>250</v>
      </c>
      <c r="H5158" s="1">
        <v>45596</v>
      </c>
      <c r="I5158">
        <v>2</v>
      </c>
      <c r="J5158">
        <v>40</v>
      </c>
      <c r="K5158">
        <v>7.4275102999716541E-2</v>
      </c>
      <c r="L5158" t="s">
        <v>251</v>
      </c>
      <c r="M5158" t="s">
        <v>26</v>
      </c>
      <c r="N5158" t="s">
        <v>90</v>
      </c>
      <c r="O5158">
        <v>20</v>
      </c>
      <c r="P5158" t="s">
        <v>91</v>
      </c>
      <c r="Q5158" t="s">
        <v>92</v>
      </c>
      <c r="R5158" t="s">
        <v>93</v>
      </c>
      <c r="S5158" t="s">
        <v>94</v>
      </c>
      <c r="T5158" t="s">
        <v>95</v>
      </c>
      <c r="U5158">
        <f>Final_Product___Sales_Data[[#This Row],[Quantity]]*Final_Product___Sales_Data[[#This Row],[Price]]</f>
        <v>80</v>
      </c>
      <c r="V5158">
        <f>Final_Product___Sales_Data[[#This Row],[Before discount]]-(Final_Product___Sales_Data[[#This Row],[Before discount]]*Final_Product___Sales_Data[[#This Row],[Discount]])</f>
        <v>74.057991760022674</v>
      </c>
    </row>
    <row r="5159" spans="1:22" x14ac:dyDescent="0.3">
      <c r="A5159" t="s">
        <v>351</v>
      </c>
      <c r="B5159" t="s">
        <v>352</v>
      </c>
      <c r="C5159">
        <v>42</v>
      </c>
      <c r="D5159" t="s">
        <v>22</v>
      </c>
      <c r="E5159" t="s">
        <v>38</v>
      </c>
      <c r="F5159">
        <v>6158</v>
      </c>
      <c r="G5159" t="s">
        <v>417</v>
      </c>
      <c r="H5159" s="1">
        <v>45596</v>
      </c>
      <c r="I5159">
        <v>4</v>
      </c>
      <c r="J5159">
        <v>21</v>
      </c>
      <c r="K5159">
        <v>4.1120265800097304E-2</v>
      </c>
      <c r="L5159" t="s">
        <v>418</v>
      </c>
      <c r="M5159" t="s">
        <v>57</v>
      </c>
      <c r="N5159" t="s">
        <v>58</v>
      </c>
      <c r="O5159">
        <v>10.5</v>
      </c>
      <c r="P5159" t="s">
        <v>59</v>
      </c>
      <c r="Q5159" t="s">
        <v>60</v>
      </c>
      <c r="R5159" t="s">
        <v>61</v>
      </c>
      <c r="S5159" t="s">
        <v>62</v>
      </c>
      <c r="T5159" t="s">
        <v>50</v>
      </c>
      <c r="U5159">
        <f>Final_Product___Sales_Data[[#This Row],[Quantity]]*Final_Product___Sales_Data[[#This Row],[Price]]</f>
        <v>84</v>
      </c>
      <c r="V5159">
        <f>Final_Product___Sales_Data[[#This Row],[Before discount]]-(Final_Product___Sales_Data[[#This Row],[Before discount]]*Final_Product___Sales_Data[[#This Row],[Discount]])</f>
        <v>80.545897672791824</v>
      </c>
    </row>
    <row r="5160" spans="1:22" x14ac:dyDescent="0.3">
      <c r="A5160" t="s">
        <v>437</v>
      </c>
      <c r="B5160" t="s">
        <v>438</v>
      </c>
      <c r="C5160">
        <v>24</v>
      </c>
      <c r="D5160" t="s">
        <v>98</v>
      </c>
      <c r="E5160" t="s">
        <v>38</v>
      </c>
      <c r="F5160">
        <v>6159</v>
      </c>
      <c r="G5160" t="s">
        <v>188</v>
      </c>
      <c r="H5160" s="1">
        <v>45596</v>
      </c>
      <c r="I5160">
        <v>10</v>
      </c>
      <c r="J5160">
        <v>40</v>
      </c>
      <c r="K5160">
        <v>7.6994392307604284E-2</v>
      </c>
      <c r="L5160" t="s">
        <v>189</v>
      </c>
      <c r="M5160" t="s">
        <v>57</v>
      </c>
      <c r="N5160" t="s">
        <v>129</v>
      </c>
      <c r="O5160">
        <v>20</v>
      </c>
      <c r="P5160" t="s">
        <v>130</v>
      </c>
      <c r="Q5160" t="s">
        <v>131</v>
      </c>
      <c r="R5160" t="s">
        <v>132</v>
      </c>
      <c r="S5160" t="s">
        <v>133</v>
      </c>
      <c r="T5160" t="s">
        <v>134</v>
      </c>
      <c r="U5160">
        <f>Final_Product___Sales_Data[[#This Row],[Quantity]]*Final_Product___Sales_Data[[#This Row],[Price]]</f>
        <v>400</v>
      </c>
      <c r="V5160">
        <f>Final_Product___Sales_Data[[#This Row],[Before discount]]-(Final_Product___Sales_Data[[#This Row],[Before discount]]*Final_Product___Sales_Data[[#This Row],[Discount]])</f>
        <v>369.20224307695827</v>
      </c>
    </row>
    <row r="5161" spans="1:22" x14ac:dyDescent="0.3">
      <c r="A5161" t="s">
        <v>296</v>
      </c>
      <c r="B5161" t="s">
        <v>297</v>
      </c>
      <c r="C5161">
        <v>51</v>
      </c>
      <c r="D5161" t="s">
        <v>98</v>
      </c>
      <c r="E5161" t="s">
        <v>112</v>
      </c>
      <c r="F5161">
        <v>6160</v>
      </c>
      <c r="G5161" t="s">
        <v>178</v>
      </c>
      <c r="H5161" s="1">
        <v>45596</v>
      </c>
      <c r="I5161">
        <v>7</v>
      </c>
      <c r="J5161">
        <v>9.5</v>
      </c>
      <c r="K5161">
        <v>2.2391748986821502E-2</v>
      </c>
      <c r="L5161" t="s">
        <v>179</v>
      </c>
      <c r="M5161" t="s">
        <v>71</v>
      </c>
      <c r="N5161" t="s">
        <v>72</v>
      </c>
      <c r="O5161">
        <v>4.75</v>
      </c>
      <c r="P5161" t="s">
        <v>73</v>
      </c>
      <c r="Q5161" t="s">
        <v>74</v>
      </c>
      <c r="R5161" t="s">
        <v>75</v>
      </c>
      <c r="S5161" t="s">
        <v>76</v>
      </c>
      <c r="T5161" t="s">
        <v>77</v>
      </c>
      <c r="U5161">
        <f>Final_Product___Sales_Data[[#This Row],[Quantity]]*Final_Product___Sales_Data[[#This Row],[Price]]</f>
        <v>66.5</v>
      </c>
      <c r="V5161">
        <f>Final_Product___Sales_Data[[#This Row],[Before discount]]-(Final_Product___Sales_Data[[#This Row],[Before discount]]*Final_Product___Sales_Data[[#This Row],[Discount]])</f>
        <v>65.010948692376374</v>
      </c>
    </row>
    <row r="5162" spans="1:22" x14ac:dyDescent="0.3">
      <c r="A5162" t="s">
        <v>36</v>
      </c>
      <c r="B5162" t="s">
        <v>37</v>
      </c>
      <c r="C5162">
        <v>52</v>
      </c>
      <c r="D5162" t="s">
        <v>22</v>
      </c>
      <c r="E5162" t="s">
        <v>38</v>
      </c>
      <c r="F5162">
        <v>6161</v>
      </c>
      <c r="G5162" t="s">
        <v>149</v>
      </c>
      <c r="H5162" s="1">
        <v>45596</v>
      </c>
      <c r="I5162">
        <v>3</v>
      </c>
      <c r="J5162">
        <v>44</v>
      </c>
      <c r="K5162">
        <v>5.0293149657346325E-2</v>
      </c>
      <c r="L5162" t="s">
        <v>150</v>
      </c>
      <c r="M5162" t="s">
        <v>44</v>
      </c>
      <c r="N5162" t="s">
        <v>45</v>
      </c>
      <c r="O5162">
        <v>22</v>
      </c>
      <c r="P5162" t="s">
        <v>46</v>
      </c>
      <c r="Q5162" t="s">
        <v>47</v>
      </c>
      <c r="R5162" t="s">
        <v>48</v>
      </c>
      <c r="S5162" t="s">
        <v>49</v>
      </c>
      <c r="T5162" t="s">
        <v>50</v>
      </c>
      <c r="U5162">
        <f>Final_Product___Sales_Data[[#This Row],[Quantity]]*Final_Product___Sales_Data[[#This Row],[Price]]</f>
        <v>132</v>
      </c>
      <c r="V5162">
        <f>Final_Product___Sales_Data[[#This Row],[Before discount]]-(Final_Product___Sales_Data[[#This Row],[Before discount]]*Final_Product___Sales_Data[[#This Row],[Discount]])</f>
        <v>125.36130424523029</v>
      </c>
    </row>
    <row r="5163" spans="1:22" x14ac:dyDescent="0.3">
      <c r="A5163" t="s">
        <v>290</v>
      </c>
      <c r="B5163" t="s">
        <v>291</v>
      </c>
      <c r="C5163">
        <v>23</v>
      </c>
      <c r="D5163" t="s">
        <v>22</v>
      </c>
      <c r="E5163" t="s">
        <v>23</v>
      </c>
      <c r="F5163">
        <v>6162</v>
      </c>
      <c r="G5163" t="s">
        <v>169</v>
      </c>
      <c r="H5163" s="1">
        <v>45596</v>
      </c>
      <c r="I5163">
        <v>2</v>
      </c>
      <c r="J5163">
        <v>26.5</v>
      </c>
      <c r="K5163">
        <v>7.2511583319024214E-2</v>
      </c>
      <c r="L5163" t="s">
        <v>170</v>
      </c>
      <c r="M5163" t="s">
        <v>101</v>
      </c>
      <c r="N5163" t="s">
        <v>102</v>
      </c>
      <c r="O5163">
        <v>13.25</v>
      </c>
      <c r="P5163" t="s">
        <v>103</v>
      </c>
      <c r="Q5163" t="s">
        <v>104</v>
      </c>
      <c r="R5163" t="s">
        <v>105</v>
      </c>
      <c r="S5163" t="s">
        <v>106</v>
      </c>
      <c r="T5163" t="s">
        <v>107</v>
      </c>
      <c r="U5163">
        <f>Final_Product___Sales_Data[[#This Row],[Quantity]]*Final_Product___Sales_Data[[#This Row],[Price]]</f>
        <v>53</v>
      </c>
      <c r="V5163">
        <f>Final_Product___Sales_Data[[#This Row],[Before discount]]-(Final_Product___Sales_Data[[#This Row],[Before discount]]*Final_Product___Sales_Data[[#This Row],[Discount]])</f>
        <v>49.156886084091717</v>
      </c>
    </row>
    <row r="5164" spans="1:22" x14ac:dyDescent="0.3">
      <c r="A5164" t="s">
        <v>431</v>
      </c>
      <c r="B5164" t="s">
        <v>432</v>
      </c>
      <c r="C5164">
        <v>39</v>
      </c>
      <c r="D5164" t="s">
        <v>98</v>
      </c>
      <c r="E5164" t="s">
        <v>112</v>
      </c>
      <c r="F5164">
        <v>6163</v>
      </c>
      <c r="G5164" t="s">
        <v>51</v>
      </c>
      <c r="H5164" s="1">
        <v>45596</v>
      </c>
      <c r="I5164">
        <v>2</v>
      </c>
      <c r="J5164">
        <v>54</v>
      </c>
      <c r="K5164">
        <v>3.2767377449802897E-2</v>
      </c>
      <c r="L5164" t="s">
        <v>52</v>
      </c>
      <c r="M5164" t="s">
        <v>44</v>
      </c>
      <c r="N5164" t="s">
        <v>45</v>
      </c>
      <c r="O5164">
        <v>27</v>
      </c>
      <c r="P5164" t="s">
        <v>46</v>
      </c>
      <c r="Q5164" t="s">
        <v>47</v>
      </c>
      <c r="R5164" t="s">
        <v>48</v>
      </c>
      <c r="S5164" t="s">
        <v>49</v>
      </c>
      <c r="T5164" t="s">
        <v>50</v>
      </c>
      <c r="U5164">
        <f>Final_Product___Sales_Data[[#This Row],[Quantity]]*Final_Product___Sales_Data[[#This Row],[Price]]</f>
        <v>108</v>
      </c>
      <c r="V5164">
        <f>Final_Product___Sales_Data[[#This Row],[Before discount]]-(Final_Product___Sales_Data[[#This Row],[Before discount]]*Final_Product___Sales_Data[[#This Row],[Discount]])</f>
        <v>104.46112323542128</v>
      </c>
    </row>
    <row r="5165" spans="1:22" x14ac:dyDescent="0.3">
      <c r="A5165" t="s">
        <v>213</v>
      </c>
      <c r="B5165" t="s">
        <v>214</v>
      </c>
      <c r="C5165">
        <v>52</v>
      </c>
      <c r="D5165" t="s">
        <v>22</v>
      </c>
      <c r="E5165" t="s">
        <v>23</v>
      </c>
      <c r="F5165">
        <v>6164</v>
      </c>
      <c r="G5165" t="s">
        <v>153</v>
      </c>
      <c r="H5165" s="1">
        <v>45596</v>
      </c>
      <c r="I5165">
        <v>9</v>
      </c>
      <c r="J5165">
        <v>12</v>
      </c>
      <c r="K5165">
        <v>6.8808326071119461E-2</v>
      </c>
      <c r="L5165" t="s">
        <v>154</v>
      </c>
      <c r="M5165" t="s">
        <v>71</v>
      </c>
      <c r="N5165" t="s">
        <v>72</v>
      </c>
      <c r="O5165">
        <v>6</v>
      </c>
      <c r="P5165" t="s">
        <v>73</v>
      </c>
      <c r="Q5165" t="s">
        <v>74</v>
      </c>
      <c r="R5165" t="s">
        <v>75</v>
      </c>
      <c r="S5165" t="s">
        <v>76</v>
      </c>
      <c r="T5165" t="s">
        <v>77</v>
      </c>
      <c r="U5165">
        <f>Final_Product___Sales_Data[[#This Row],[Quantity]]*Final_Product___Sales_Data[[#This Row],[Price]]</f>
        <v>108</v>
      </c>
      <c r="V5165">
        <f>Final_Product___Sales_Data[[#This Row],[Before discount]]-(Final_Product___Sales_Data[[#This Row],[Before discount]]*Final_Product___Sales_Data[[#This Row],[Discount]])</f>
        <v>100.56870078431911</v>
      </c>
    </row>
    <row r="5166" spans="1:22" x14ac:dyDescent="0.3">
      <c r="A5166" t="s">
        <v>177</v>
      </c>
      <c r="B5166" t="s">
        <v>68</v>
      </c>
      <c r="C5166">
        <v>68</v>
      </c>
      <c r="D5166" t="s">
        <v>98</v>
      </c>
      <c r="E5166" t="s">
        <v>23</v>
      </c>
      <c r="F5166">
        <v>6165</v>
      </c>
      <c r="G5166" t="s">
        <v>319</v>
      </c>
      <c r="H5166" s="1">
        <v>45596</v>
      </c>
      <c r="I5166">
        <v>9</v>
      </c>
      <c r="J5166">
        <v>24</v>
      </c>
      <c r="K5166">
        <v>8.2228524544034759E-2</v>
      </c>
      <c r="L5166" t="s">
        <v>320</v>
      </c>
      <c r="M5166" t="s">
        <v>57</v>
      </c>
      <c r="N5166" t="s">
        <v>58</v>
      </c>
      <c r="O5166">
        <v>12</v>
      </c>
      <c r="P5166" t="s">
        <v>59</v>
      </c>
      <c r="Q5166" t="s">
        <v>60</v>
      </c>
      <c r="R5166" t="s">
        <v>61</v>
      </c>
      <c r="S5166" t="s">
        <v>62</v>
      </c>
      <c r="T5166" t="s">
        <v>50</v>
      </c>
      <c r="U5166">
        <f>Final_Product___Sales_Data[[#This Row],[Quantity]]*Final_Product___Sales_Data[[#This Row],[Price]]</f>
        <v>216</v>
      </c>
      <c r="V5166">
        <f>Final_Product___Sales_Data[[#This Row],[Before discount]]-(Final_Product___Sales_Data[[#This Row],[Before discount]]*Final_Product___Sales_Data[[#This Row],[Discount]])</f>
        <v>198.2386386984885</v>
      </c>
    </row>
    <row r="5167" spans="1:22" x14ac:dyDescent="0.3">
      <c r="A5167" t="s">
        <v>399</v>
      </c>
      <c r="B5167" t="s">
        <v>400</v>
      </c>
      <c r="C5167">
        <v>41</v>
      </c>
      <c r="D5167" t="s">
        <v>22</v>
      </c>
      <c r="E5167" t="s">
        <v>41</v>
      </c>
      <c r="F5167">
        <v>6166</v>
      </c>
      <c r="G5167" t="s">
        <v>175</v>
      </c>
      <c r="H5167" s="1">
        <v>45596</v>
      </c>
      <c r="I5167">
        <v>8</v>
      </c>
      <c r="J5167">
        <v>48</v>
      </c>
      <c r="K5167">
        <v>6.5813353592735296E-2</v>
      </c>
      <c r="L5167" t="s">
        <v>176</v>
      </c>
      <c r="M5167" t="s">
        <v>44</v>
      </c>
      <c r="N5167" t="s">
        <v>45</v>
      </c>
      <c r="O5167">
        <v>24</v>
      </c>
      <c r="P5167" t="s">
        <v>46</v>
      </c>
      <c r="Q5167" t="s">
        <v>47</v>
      </c>
      <c r="R5167" t="s">
        <v>48</v>
      </c>
      <c r="S5167" t="s">
        <v>49</v>
      </c>
      <c r="T5167" t="s">
        <v>50</v>
      </c>
      <c r="U5167">
        <f>Final_Product___Sales_Data[[#This Row],[Quantity]]*Final_Product___Sales_Data[[#This Row],[Price]]</f>
        <v>384</v>
      </c>
      <c r="V5167">
        <f>Final_Product___Sales_Data[[#This Row],[Before discount]]-(Final_Product___Sales_Data[[#This Row],[Before discount]]*Final_Product___Sales_Data[[#This Row],[Discount]])</f>
        <v>358.72767222038965</v>
      </c>
    </row>
    <row r="5168" spans="1:22" x14ac:dyDescent="0.3">
      <c r="A5168" t="s">
        <v>308</v>
      </c>
      <c r="B5168" t="s">
        <v>164</v>
      </c>
      <c r="C5168">
        <v>64</v>
      </c>
      <c r="D5168" t="s">
        <v>98</v>
      </c>
      <c r="E5168" t="s">
        <v>35</v>
      </c>
      <c r="F5168">
        <v>6167</v>
      </c>
      <c r="G5168" t="s">
        <v>401</v>
      </c>
      <c r="H5168" s="1">
        <v>45596</v>
      </c>
      <c r="I5168">
        <v>6</v>
      </c>
      <c r="J5168">
        <v>32</v>
      </c>
      <c r="K5168">
        <v>7.0313463848630728E-2</v>
      </c>
      <c r="L5168" t="s">
        <v>402</v>
      </c>
      <c r="M5168" t="s">
        <v>26</v>
      </c>
      <c r="N5168" t="s">
        <v>27</v>
      </c>
      <c r="O5168">
        <v>16</v>
      </c>
      <c r="P5168" t="s">
        <v>28</v>
      </c>
      <c r="Q5168" t="s">
        <v>29</v>
      </c>
      <c r="R5168" t="s">
        <v>30</v>
      </c>
      <c r="S5168" t="s">
        <v>31</v>
      </c>
      <c r="T5168" t="s">
        <v>32</v>
      </c>
      <c r="U5168">
        <f>Final_Product___Sales_Data[[#This Row],[Quantity]]*Final_Product___Sales_Data[[#This Row],[Price]]</f>
        <v>192</v>
      </c>
      <c r="V5168">
        <f>Final_Product___Sales_Data[[#This Row],[Before discount]]-(Final_Product___Sales_Data[[#This Row],[Before discount]]*Final_Product___Sales_Data[[#This Row],[Discount]])</f>
        <v>178.49981494106291</v>
      </c>
    </row>
    <row r="5169" spans="1:22" x14ac:dyDescent="0.3">
      <c r="A5169" t="s">
        <v>427</v>
      </c>
      <c r="B5169" t="s">
        <v>428</v>
      </c>
      <c r="C5169">
        <v>66</v>
      </c>
      <c r="D5169" t="s">
        <v>98</v>
      </c>
      <c r="E5169" t="s">
        <v>23</v>
      </c>
      <c r="F5169">
        <v>6168</v>
      </c>
      <c r="G5169" t="s">
        <v>200</v>
      </c>
      <c r="H5169" s="1">
        <v>45596</v>
      </c>
      <c r="I5169">
        <v>7</v>
      </c>
      <c r="J5169">
        <v>10.5</v>
      </c>
      <c r="K5169">
        <v>2.0576202655410849E-2</v>
      </c>
      <c r="L5169" t="s">
        <v>201</v>
      </c>
      <c r="M5169" t="s">
        <v>71</v>
      </c>
      <c r="N5169" t="s">
        <v>72</v>
      </c>
      <c r="O5169">
        <v>5.25</v>
      </c>
      <c r="P5169" t="s">
        <v>73</v>
      </c>
      <c r="Q5169" t="s">
        <v>74</v>
      </c>
      <c r="R5169" t="s">
        <v>75</v>
      </c>
      <c r="S5169" t="s">
        <v>76</v>
      </c>
      <c r="T5169" t="s">
        <v>77</v>
      </c>
      <c r="U5169">
        <f>Final_Product___Sales_Data[[#This Row],[Quantity]]*Final_Product___Sales_Data[[#This Row],[Price]]</f>
        <v>73.5</v>
      </c>
      <c r="V5169">
        <f>Final_Product___Sales_Data[[#This Row],[Before discount]]-(Final_Product___Sales_Data[[#This Row],[Before discount]]*Final_Product___Sales_Data[[#This Row],[Discount]])</f>
        <v>71.987649104827298</v>
      </c>
    </row>
    <row r="5170" spans="1:22" x14ac:dyDescent="0.3">
      <c r="A5170" t="s">
        <v>381</v>
      </c>
      <c r="B5170" t="s">
        <v>382</v>
      </c>
      <c r="C5170">
        <v>24</v>
      </c>
      <c r="D5170" t="s">
        <v>98</v>
      </c>
      <c r="E5170" t="s">
        <v>38</v>
      </c>
      <c r="F5170">
        <v>6169</v>
      </c>
      <c r="G5170" t="s">
        <v>304</v>
      </c>
      <c r="H5170" s="1">
        <v>45597</v>
      </c>
      <c r="I5170">
        <v>10</v>
      </c>
      <c r="J5170">
        <v>18</v>
      </c>
      <c r="K5170">
        <v>5.6867843274101819E-2</v>
      </c>
      <c r="L5170" t="s">
        <v>305</v>
      </c>
      <c r="M5170" t="s">
        <v>71</v>
      </c>
      <c r="N5170" t="s">
        <v>117</v>
      </c>
      <c r="O5170">
        <v>9</v>
      </c>
      <c r="P5170" t="s">
        <v>118</v>
      </c>
      <c r="Q5170" t="s">
        <v>119</v>
      </c>
      <c r="R5170" t="s">
        <v>120</v>
      </c>
      <c r="S5170" t="s">
        <v>121</v>
      </c>
      <c r="T5170" t="s">
        <v>122</v>
      </c>
      <c r="U5170">
        <f>Final_Product___Sales_Data[[#This Row],[Quantity]]*Final_Product___Sales_Data[[#This Row],[Price]]</f>
        <v>180</v>
      </c>
      <c r="V5170">
        <f>Final_Product___Sales_Data[[#This Row],[Before discount]]-(Final_Product___Sales_Data[[#This Row],[Before discount]]*Final_Product___Sales_Data[[#This Row],[Discount]])</f>
        <v>169.76378821066169</v>
      </c>
    </row>
    <row r="5171" spans="1:22" x14ac:dyDescent="0.3">
      <c r="A5171" t="s">
        <v>315</v>
      </c>
      <c r="B5171" t="s">
        <v>40</v>
      </c>
      <c r="C5171">
        <v>20</v>
      </c>
      <c r="D5171" t="s">
        <v>22</v>
      </c>
      <c r="E5171" t="s">
        <v>112</v>
      </c>
      <c r="F5171">
        <v>6170</v>
      </c>
      <c r="G5171" t="s">
        <v>240</v>
      </c>
      <c r="H5171" s="1">
        <v>45597</v>
      </c>
      <c r="I5171">
        <v>5</v>
      </c>
      <c r="J5171">
        <v>80</v>
      </c>
      <c r="K5171">
        <v>5.7664524149045665E-3</v>
      </c>
      <c r="L5171" t="s">
        <v>241</v>
      </c>
      <c r="M5171" t="s">
        <v>44</v>
      </c>
      <c r="N5171" t="s">
        <v>242</v>
      </c>
      <c r="O5171">
        <v>40</v>
      </c>
      <c r="P5171" t="s">
        <v>243</v>
      </c>
      <c r="Q5171" t="s">
        <v>244</v>
      </c>
      <c r="R5171" t="s">
        <v>245</v>
      </c>
      <c r="S5171" t="s">
        <v>246</v>
      </c>
      <c r="T5171" t="s">
        <v>247</v>
      </c>
      <c r="U5171">
        <f>Final_Product___Sales_Data[[#This Row],[Quantity]]*Final_Product___Sales_Data[[#This Row],[Price]]</f>
        <v>400</v>
      </c>
      <c r="V5171">
        <f>Final_Product___Sales_Data[[#This Row],[Before discount]]-(Final_Product___Sales_Data[[#This Row],[Before discount]]*Final_Product___Sales_Data[[#This Row],[Discount]])</f>
        <v>397.69341903403819</v>
      </c>
    </row>
    <row r="5172" spans="1:22" x14ac:dyDescent="0.3">
      <c r="A5172" t="s">
        <v>446</v>
      </c>
      <c r="B5172" t="s">
        <v>447</v>
      </c>
      <c r="C5172">
        <v>68</v>
      </c>
      <c r="D5172" t="s">
        <v>98</v>
      </c>
      <c r="E5172" t="s">
        <v>112</v>
      </c>
      <c r="F5172">
        <v>6171</v>
      </c>
      <c r="G5172" t="s">
        <v>262</v>
      </c>
      <c r="H5172" s="1">
        <v>45597</v>
      </c>
      <c r="I5172">
        <v>8</v>
      </c>
      <c r="J5172">
        <v>85</v>
      </c>
      <c r="K5172">
        <v>1.0636046552964573E-2</v>
      </c>
      <c r="L5172" t="s">
        <v>263</v>
      </c>
      <c r="M5172" t="s">
        <v>44</v>
      </c>
      <c r="N5172" t="s">
        <v>242</v>
      </c>
      <c r="O5172">
        <v>42.5</v>
      </c>
      <c r="P5172" t="s">
        <v>243</v>
      </c>
      <c r="Q5172" t="s">
        <v>244</v>
      </c>
      <c r="R5172" t="s">
        <v>245</v>
      </c>
      <c r="S5172" t="s">
        <v>246</v>
      </c>
      <c r="T5172" t="s">
        <v>247</v>
      </c>
      <c r="U5172">
        <f>Final_Product___Sales_Data[[#This Row],[Quantity]]*Final_Product___Sales_Data[[#This Row],[Price]]</f>
        <v>680</v>
      </c>
      <c r="V5172">
        <f>Final_Product___Sales_Data[[#This Row],[Before discount]]-(Final_Product___Sales_Data[[#This Row],[Before discount]]*Final_Product___Sales_Data[[#This Row],[Discount]])</f>
        <v>672.76748834398404</v>
      </c>
    </row>
    <row r="5173" spans="1:22" x14ac:dyDescent="0.3">
      <c r="A5173" t="s">
        <v>233</v>
      </c>
      <c r="B5173" t="s">
        <v>181</v>
      </c>
      <c r="C5173">
        <v>34</v>
      </c>
      <c r="D5173" t="s">
        <v>22</v>
      </c>
      <c r="E5173" t="s">
        <v>112</v>
      </c>
      <c r="F5173">
        <v>6172</v>
      </c>
      <c r="G5173" t="s">
        <v>273</v>
      </c>
      <c r="H5173" s="1">
        <v>45597</v>
      </c>
      <c r="I5173">
        <v>4</v>
      </c>
      <c r="J5173">
        <v>90</v>
      </c>
      <c r="K5173">
        <v>4.2256073421280065E-2</v>
      </c>
      <c r="L5173" t="s">
        <v>274</v>
      </c>
      <c r="M5173" t="s">
        <v>44</v>
      </c>
      <c r="N5173" t="s">
        <v>242</v>
      </c>
      <c r="O5173">
        <v>45</v>
      </c>
      <c r="P5173" t="s">
        <v>243</v>
      </c>
      <c r="Q5173" t="s">
        <v>244</v>
      </c>
      <c r="R5173" t="s">
        <v>245</v>
      </c>
      <c r="S5173" t="s">
        <v>246</v>
      </c>
      <c r="T5173" t="s">
        <v>247</v>
      </c>
      <c r="U5173">
        <f>Final_Product___Sales_Data[[#This Row],[Quantity]]*Final_Product___Sales_Data[[#This Row],[Price]]</f>
        <v>360</v>
      </c>
      <c r="V5173">
        <f>Final_Product___Sales_Data[[#This Row],[Before discount]]-(Final_Product___Sales_Data[[#This Row],[Before discount]]*Final_Product___Sales_Data[[#This Row],[Discount]])</f>
        <v>344.78781356833917</v>
      </c>
    </row>
    <row r="5174" spans="1:22" x14ac:dyDescent="0.3">
      <c r="A5174" t="s">
        <v>397</v>
      </c>
      <c r="B5174" t="s">
        <v>398</v>
      </c>
      <c r="C5174">
        <v>21</v>
      </c>
      <c r="D5174" t="s">
        <v>22</v>
      </c>
      <c r="E5174" t="s">
        <v>38</v>
      </c>
      <c r="F5174">
        <v>6173</v>
      </c>
      <c r="G5174" t="s">
        <v>115</v>
      </c>
      <c r="H5174" s="1">
        <v>45597</v>
      </c>
      <c r="I5174">
        <v>3</v>
      </c>
      <c r="J5174">
        <v>17</v>
      </c>
      <c r="K5174">
        <v>7.7125406187461734E-2</v>
      </c>
      <c r="L5174" t="s">
        <v>116</v>
      </c>
      <c r="M5174" t="s">
        <v>71</v>
      </c>
      <c r="N5174" t="s">
        <v>117</v>
      </c>
      <c r="O5174">
        <v>8.5</v>
      </c>
      <c r="P5174" t="s">
        <v>118</v>
      </c>
      <c r="Q5174" t="s">
        <v>119</v>
      </c>
      <c r="R5174" t="s">
        <v>120</v>
      </c>
      <c r="S5174" t="s">
        <v>121</v>
      </c>
      <c r="T5174" t="s">
        <v>122</v>
      </c>
      <c r="U5174">
        <f>Final_Product___Sales_Data[[#This Row],[Quantity]]*Final_Product___Sales_Data[[#This Row],[Price]]</f>
        <v>51</v>
      </c>
      <c r="V5174">
        <f>Final_Product___Sales_Data[[#This Row],[Before discount]]-(Final_Product___Sales_Data[[#This Row],[Before discount]]*Final_Product___Sales_Data[[#This Row],[Discount]])</f>
        <v>47.06660428443945</v>
      </c>
    </row>
    <row r="5175" spans="1:22" x14ac:dyDescent="0.3">
      <c r="A5175" t="s">
        <v>184</v>
      </c>
      <c r="B5175" t="s">
        <v>185</v>
      </c>
      <c r="C5175">
        <v>60</v>
      </c>
      <c r="D5175" t="s">
        <v>22</v>
      </c>
      <c r="E5175" t="s">
        <v>38</v>
      </c>
      <c r="F5175">
        <v>6174</v>
      </c>
      <c r="G5175" t="s">
        <v>332</v>
      </c>
      <c r="H5175" s="1">
        <v>45597</v>
      </c>
      <c r="I5175">
        <v>1</v>
      </c>
      <c r="J5175">
        <v>37</v>
      </c>
      <c r="K5175">
        <v>3.6110179445584555E-2</v>
      </c>
      <c r="L5175" t="s">
        <v>333</v>
      </c>
      <c r="M5175" t="s">
        <v>26</v>
      </c>
      <c r="N5175" t="s">
        <v>27</v>
      </c>
      <c r="O5175">
        <v>18.5</v>
      </c>
      <c r="P5175" t="s">
        <v>28</v>
      </c>
      <c r="Q5175" t="s">
        <v>29</v>
      </c>
      <c r="R5175" t="s">
        <v>30</v>
      </c>
      <c r="S5175" t="s">
        <v>31</v>
      </c>
      <c r="T5175" t="s">
        <v>32</v>
      </c>
      <c r="U5175">
        <f>Final_Product___Sales_Data[[#This Row],[Quantity]]*Final_Product___Sales_Data[[#This Row],[Price]]</f>
        <v>37</v>
      </c>
      <c r="V5175">
        <f>Final_Product___Sales_Data[[#This Row],[Before discount]]-(Final_Product___Sales_Data[[#This Row],[Before discount]]*Final_Product___Sales_Data[[#This Row],[Discount]])</f>
        <v>35.663923360513373</v>
      </c>
    </row>
    <row r="5176" spans="1:22" x14ac:dyDescent="0.3">
      <c r="A5176" t="s">
        <v>184</v>
      </c>
      <c r="B5176" t="s">
        <v>185</v>
      </c>
      <c r="C5176">
        <v>60</v>
      </c>
      <c r="D5176" t="s">
        <v>22</v>
      </c>
      <c r="E5176" t="s">
        <v>38</v>
      </c>
      <c r="F5176">
        <v>6175</v>
      </c>
      <c r="G5176" t="s">
        <v>108</v>
      </c>
      <c r="H5176" s="1">
        <v>45597</v>
      </c>
      <c r="I5176">
        <v>8</v>
      </c>
      <c r="J5176">
        <v>34</v>
      </c>
      <c r="K5176">
        <v>6.3334175896699541E-2</v>
      </c>
      <c r="L5176" t="s">
        <v>109</v>
      </c>
      <c r="M5176" t="s">
        <v>26</v>
      </c>
      <c r="N5176" t="s">
        <v>27</v>
      </c>
      <c r="O5176">
        <v>17</v>
      </c>
      <c r="P5176" t="s">
        <v>28</v>
      </c>
      <c r="Q5176" t="s">
        <v>29</v>
      </c>
      <c r="R5176" t="s">
        <v>30</v>
      </c>
      <c r="S5176" t="s">
        <v>31</v>
      </c>
      <c r="T5176" t="s">
        <v>32</v>
      </c>
      <c r="U5176">
        <f>Final_Product___Sales_Data[[#This Row],[Quantity]]*Final_Product___Sales_Data[[#This Row],[Price]]</f>
        <v>272</v>
      </c>
      <c r="V5176">
        <f>Final_Product___Sales_Data[[#This Row],[Before discount]]-(Final_Product___Sales_Data[[#This Row],[Before discount]]*Final_Product___Sales_Data[[#This Row],[Discount]])</f>
        <v>254.77310415609773</v>
      </c>
    </row>
    <row r="5177" spans="1:22" x14ac:dyDescent="0.3">
      <c r="A5177" t="s">
        <v>345</v>
      </c>
      <c r="B5177" t="s">
        <v>346</v>
      </c>
      <c r="C5177">
        <v>60</v>
      </c>
      <c r="D5177" t="s">
        <v>22</v>
      </c>
      <c r="E5177" t="s">
        <v>41</v>
      </c>
      <c r="F5177">
        <v>6176</v>
      </c>
      <c r="G5177" t="s">
        <v>417</v>
      </c>
      <c r="H5177" s="1">
        <v>45597</v>
      </c>
      <c r="I5177">
        <v>1</v>
      </c>
      <c r="J5177">
        <v>21</v>
      </c>
      <c r="K5177">
        <v>4.2271410038006343E-2</v>
      </c>
      <c r="L5177" t="s">
        <v>418</v>
      </c>
      <c r="M5177" t="s">
        <v>57</v>
      </c>
      <c r="N5177" t="s">
        <v>58</v>
      </c>
      <c r="O5177">
        <v>10.5</v>
      </c>
      <c r="P5177" t="s">
        <v>59</v>
      </c>
      <c r="Q5177" t="s">
        <v>60</v>
      </c>
      <c r="R5177" t="s">
        <v>61</v>
      </c>
      <c r="S5177" t="s">
        <v>62</v>
      </c>
      <c r="T5177" t="s">
        <v>50</v>
      </c>
      <c r="U5177">
        <f>Final_Product___Sales_Data[[#This Row],[Quantity]]*Final_Product___Sales_Data[[#This Row],[Price]]</f>
        <v>21</v>
      </c>
      <c r="V5177">
        <f>Final_Product___Sales_Data[[#This Row],[Before discount]]-(Final_Product___Sales_Data[[#This Row],[Before discount]]*Final_Product___Sales_Data[[#This Row],[Discount]])</f>
        <v>20.112300389201867</v>
      </c>
    </row>
    <row r="5178" spans="1:22" x14ac:dyDescent="0.3">
      <c r="A5178" t="s">
        <v>143</v>
      </c>
      <c r="B5178" t="s">
        <v>144</v>
      </c>
      <c r="C5178">
        <v>56</v>
      </c>
      <c r="D5178" t="s">
        <v>22</v>
      </c>
      <c r="E5178" t="s">
        <v>35</v>
      </c>
      <c r="F5178">
        <v>6177</v>
      </c>
      <c r="G5178" t="s">
        <v>317</v>
      </c>
      <c r="H5178" s="1">
        <v>45597</v>
      </c>
      <c r="I5178">
        <v>9</v>
      </c>
      <c r="J5178">
        <v>46</v>
      </c>
      <c r="K5178">
        <v>5.3215875064896459E-2</v>
      </c>
      <c r="L5178" t="s">
        <v>318</v>
      </c>
      <c r="M5178" t="s">
        <v>26</v>
      </c>
      <c r="N5178" t="s">
        <v>90</v>
      </c>
      <c r="O5178">
        <v>23</v>
      </c>
      <c r="P5178" t="s">
        <v>91</v>
      </c>
      <c r="Q5178" t="s">
        <v>92</v>
      </c>
      <c r="R5178" t="s">
        <v>93</v>
      </c>
      <c r="S5178" t="s">
        <v>94</v>
      </c>
      <c r="T5178" t="s">
        <v>95</v>
      </c>
      <c r="U5178">
        <f>Final_Product___Sales_Data[[#This Row],[Quantity]]*Final_Product___Sales_Data[[#This Row],[Price]]</f>
        <v>414</v>
      </c>
      <c r="V5178">
        <f>Final_Product___Sales_Data[[#This Row],[Before discount]]-(Final_Product___Sales_Data[[#This Row],[Before discount]]*Final_Product___Sales_Data[[#This Row],[Discount]])</f>
        <v>391.96862772313284</v>
      </c>
    </row>
    <row r="5179" spans="1:22" x14ac:dyDescent="0.3">
      <c r="A5179" t="s">
        <v>36</v>
      </c>
      <c r="B5179" t="s">
        <v>37</v>
      </c>
      <c r="C5179">
        <v>52</v>
      </c>
      <c r="D5179" t="s">
        <v>22</v>
      </c>
      <c r="E5179" t="s">
        <v>38</v>
      </c>
      <c r="F5179">
        <v>6178</v>
      </c>
      <c r="G5179" t="s">
        <v>234</v>
      </c>
      <c r="H5179" s="1">
        <v>45597</v>
      </c>
      <c r="I5179">
        <v>1</v>
      </c>
      <c r="J5179">
        <v>39.5</v>
      </c>
      <c r="K5179">
        <v>3.289157751768991E-2</v>
      </c>
      <c r="L5179" t="s">
        <v>235</v>
      </c>
      <c r="M5179" t="s">
        <v>57</v>
      </c>
      <c r="N5179" t="s">
        <v>129</v>
      </c>
      <c r="O5179">
        <v>19.75</v>
      </c>
      <c r="P5179" t="s">
        <v>130</v>
      </c>
      <c r="Q5179" t="s">
        <v>131</v>
      </c>
      <c r="R5179" t="s">
        <v>132</v>
      </c>
      <c r="S5179" t="s">
        <v>133</v>
      </c>
      <c r="T5179" t="s">
        <v>134</v>
      </c>
      <c r="U5179">
        <f>Final_Product___Sales_Data[[#This Row],[Quantity]]*Final_Product___Sales_Data[[#This Row],[Price]]</f>
        <v>39.5</v>
      </c>
      <c r="V5179">
        <f>Final_Product___Sales_Data[[#This Row],[Before discount]]-(Final_Product___Sales_Data[[#This Row],[Before discount]]*Final_Product___Sales_Data[[#This Row],[Discount]])</f>
        <v>38.200782688051248</v>
      </c>
    </row>
    <row r="5180" spans="1:22" x14ac:dyDescent="0.3">
      <c r="A5180" t="s">
        <v>135</v>
      </c>
      <c r="B5180" t="s">
        <v>136</v>
      </c>
      <c r="C5180">
        <v>21</v>
      </c>
      <c r="D5180" t="s">
        <v>98</v>
      </c>
      <c r="E5180" t="s">
        <v>38</v>
      </c>
      <c r="F5180">
        <v>6179</v>
      </c>
      <c r="G5180" t="s">
        <v>139</v>
      </c>
      <c r="H5180" s="1">
        <v>45597</v>
      </c>
      <c r="I5180">
        <v>7</v>
      </c>
      <c r="J5180">
        <v>15</v>
      </c>
      <c r="K5180">
        <v>9.2666956732236516E-2</v>
      </c>
      <c r="L5180" t="s">
        <v>140</v>
      </c>
      <c r="M5180" t="s">
        <v>71</v>
      </c>
      <c r="N5180" t="s">
        <v>117</v>
      </c>
      <c r="O5180">
        <v>7.5</v>
      </c>
      <c r="P5180" t="s">
        <v>118</v>
      </c>
      <c r="Q5180" t="s">
        <v>119</v>
      </c>
      <c r="R5180" t="s">
        <v>120</v>
      </c>
      <c r="S5180" t="s">
        <v>121</v>
      </c>
      <c r="T5180" t="s">
        <v>122</v>
      </c>
      <c r="U5180">
        <f>Final_Product___Sales_Data[[#This Row],[Quantity]]*Final_Product___Sales_Data[[#This Row],[Price]]</f>
        <v>105</v>
      </c>
      <c r="V5180">
        <f>Final_Product___Sales_Data[[#This Row],[Before discount]]-(Final_Product___Sales_Data[[#This Row],[Before discount]]*Final_Product___Sales_Data[[#This Row],[Discount]])</f>
        <v>95.269969543115167</v>
      </c>
    </row>
    <row r="5181" spans="1:22" x14ac:dyDescent="0.3">
      <c r="A5181" t="s">
        <v>468</v>
      </c>
      <c r="B5181" t="s">
        <v>424</v>
      </c>
      <c r="C5181">
        <v>52</v>
      </c>
      <c r="D5181" t="s">
        <v>22</v>
      </c>
      <c r="E5181" t="s">
        <v>35</v>
      </c>
      <c r="F5181">
        <v>6180</v>
      </c>
      <c r="G5181" t="s">
        <v>80</v>
      </c>
      <c r="H5181" s="1">
        <v>45597</v>
      </c>
      <c r="I5181">
        <v>3</v>
      </c>
      <c r="J5181">
        <v>60</v>
      </c>
      <c r="K5181">
        <v>3.4089489637938807E-2</v>
      </c>
      <c r="L5181" t="s">
        <v>81</v>
      </c>
      <c r="M5181" t="s">
        <v>26</v>
      </c>
      <c r="N5181" t="s">
        <v>82</v>
      </c>
      <c r="O5181">
        <v>30</v>
      </c>
      <c r="P5181" t="s">
        <v>83</v>
      </c>
      <c r="Q5181" t="s">
        <v>84</v>
      </c>
      <c r="R5181" t="s">
        <v>85</v>
      </c>
      <c r="S5181" t="s">
        <v>86</v>
      </c>
      <c r="T5181" t="s">
        <v>87</v>
      </c>
      <c r="U5181">
        <f>Final_Product___Sales_Data[[#This Row],[Quantity]]*Final_Product___Sales_Data[[#This Row],[Price]]</f>
        <v>180</v>
      </c>
      <c r="V5181">
        <f>Final_Product___Sales_Data[[#This Row],[Before discount]]-(Final_Product___Sales_Data[[#This Row],[Before discount]]*Final_Product___Sales_Data[[#This Row],[Discount]])</f>
        <v>173.86389186517101</v>
      </c>
    </row>
    <row r="5182" spans="1:22" x14ac:dyDescent="0.3">
      <c r="A5182" t="s">
        <v>264</v>
      </c>
      <c r="B5182" t="s">
        <v>232</v>
      </c>
      <c r="C5182">
        <v>21</v>
      </c>
      <c r="D5182" t="s">
        <v>22</v>
      </c>
      <c r="E5182" t="s">
        <v>41</v>
      </c>
      <c r="F5182">
        <v>6181</v>
      </c>
      <c r="G5182" t="s">
        <v>304</v>
      </c>
      <c r="H5182" s="1">
        <v>45598</v>
      </c>
      <c r="I5182">
        <v>10</v>
      </c>
      <c r="J5182">
        <v>18</v>
      </c>
      <c r="K5182">
        <v>5.0315367579542129E-2</v>
      </c>
      <c r="L5182" t="s">
        <v>305</v>
      </c>
      <c r="M5182" t="s">
        <v>71</v>
      </c>
      <c r="N5182" t="s">
        <v>117</v>
      </c>
      <c r="O5182">
        <v>9</v>
      </c>
      <c r="P5182" t="s">
        <v>118</v>
      </c>
      <c r="Q5182" t="s">
        <v>119</v>
      </c>
      <c r="R5182" t="s">
        <v>120</v>
      </c>
      <c r="S5182" t="s">
        <v>121</v>
      </c>
      <c r="T5182" t="s">
        <v>122</v>
      </c>
      <c r="U5182">
        <f>Final_Product___Sales_Data[[#This Row],[Quantity]]*Final_Product___Sales_Data[[#This Row],[Price]]</f>
        <v>180</v>
      </c>
      <c r="V5182">
        <f>Final_Product___Sales_Data[[#This Row],[Before discount]]-(Final_Product___Sales_Data[[#This Row],[Before discount]]*Final_Product___Sales_Data[[#This Row],[Discount]])</f>
        <v>170.94323383568241</v>
      </c>
    </row>
    <row r="5183" spans="1:22" x14ac:dyDescent="0.3">
      <c r="A5183" t="s">
        <v>442</v>
      </c>
      <c r="B5183" t="s">
        <v>443</v>
      </c>
      <c r="C5183">
        <v>52</v>
      </c>
      <c r="D5183" t="s">
        <v>22</v>
      </c>
      <c r="E5183" t="s">
        <v>41</v>
      </c>
      <c r="F5183">
        <v>6182</v>
      </c>
      <c r="G5183" t="s">
        <v>88</v>
      </c>
      <c r="H5183" s="1">
        <v>45598</v>
      </c>
      <c r="I5183">
        <v>4</v>
      </c>
      <c r="J5183">
        <v>43</v>
      </c>
      <c r="K5183">
        <v>5.8206395896900466E-3</v>
      </c>
      <c r="L5183" t="s">
        <v>89</v>
      </c>
      <c r="M5183" t="s">
        <v>26</v>
      </c>
      <c r="N5183" t="s">
        <v>90</v>
      </c>
      <c r="O5183">
        <v>21.5</v>
      </c>
      <c r="P5183" t="s">
        <v>91</v>
      </c>
      <c r="Q5183" t="s">
        <v>92</v>
      </c>
      <c r="R5183" t="s">
        <v>93</v>
      </c>
      <c r="S5183" t="s">
        <v>94</v>
      </c>
      <c r="T5183" t="s">
        <v>95</v>
      </c>
      <c r="U5183">
        <f>Final_Product___Sales_Data[[#This Row],[Quantity]]*Final_Product___Sales_Data[[#This Row],[Price]]</f>
        <v>172</v>
      </c>
      <c r="V5183">
        <f>Final_Product___Sales_Data[[#This Row],[Before discount]]-(Final_Product___Sales_Data[[#This Row],[Before discount]]*Final_Product___Sales_Data[[#This Row],[Discount]])</f>
        <v>170.99884999057332</v>
      </c>
    </row>
    <row r="5184" spans="1:22" x14ac:dyDescent="0.3">
      <c r="A5184" t="s">
        <v>308</v>
      </c>
      <c r="B5184" t="s">
        <v>164</v>
      </c>
      <c r="C5184">
        <v>64</v>
      </c>
      <c r="D5184" t="s">
        <v>98</v>
      </c>
      <c r="E5184" t="s">
        <v>35</v>
      </c>
      <c r="F5184">
        <v>6183</v>
      </c>
      <c r="G5184" t="s">
        <v>139</v>
      </c>
      <c r="H5184" s="1">
        <v>45598</v>
      </c>
      <c r="I5184">
        <v>8</v>
      </c>
      <c r="J5184">
        <v>15</v>
      </c>
      <c r="K5184">
        <v>8.4796190222489964E-2</v>
      </c>
      <c r="L5184" t="s">
        <v>140</v>
      </c>
      <c r="M5184" t="s">
        <v>71</v>
      </c>
      <c r="N5184" t="s">
        <v>117</v>
      </c>
      <c r="O5184">
        <v>7.5</v>
      </c>
      <c r="P5184" t="s">
        <v>118</v>
      </c>
      <c r="Q5184" t="s">
        <v>119</v>
      </c>
      <c r="R5184" t="s">
        <v>120</v>
      </c>
      <c r="S5184" t="s">
        <v>121</v>
      </c>
      <c r="T5184" t="s">
        <v>122</v>
      </c>
      <c r="U5184">
        <f>Final_Product___Sales_Data[[#This Row],[Quantity]]*Final_Product___Sales_Data[[#This Row],[Price]]</f>
        <v>120</v>
      </c>
      <c r="V5184">
        <f>Final_Product___Sales_Data[[#This Row],[Before discount]]-(Final_Product___Sales_Data[[#This Row],[Before discount]]*Final_Product___Sales_Data[[#This Row],[Discount]])</f>
        <v>109.8244571733012</v>
      </c>
    </row>
    <row r="5185" spans="1:22" x14ac:dyDescent="0.3">
      <c r="A5185" t="s">
        <v>238</v>
      </c>
      <c r="B5185" t="s">
        <v>239</v>
      </c>
      <c r="C5185">
        <v>19</v>
      </c>
      <c r="D5185" t="s">
        <v>98</v>
      </c>
      <c r="E5185" t="s">
        <v>41</v>
      </c>
      <c r="F5185">
        <v>6184</v>
      </c>
      <c r="G5185" t="s">
        <v>175</v>
      </c>
      <c r="H5185" s="1">
        <v>45598</v>
      </c>
      <c r="I5185">
        <v>8</v>
      </c>
      <c r="J5185">
        <v>48</v>
      </c>
      <c r="K5185">
        <v>2.7861478915181193E-2</v>
      </c>
      <c r="L5185" t="s">
        <v>176</v>
      </c>
      <c r="M5185" t="s">
        <v>44</v>
      </c>
      <c r="N5185" t="s">
        <v>45</v>
      </c>
      <c r="O5185">
        <v>24</v>
      </c>
      <c r="P5185" t="s">
        <v>46</v>
      </c>
      <c r="Q5185" t="s">
        <v>47</v>
      </c>
      <c r="R5185" t="s">
        <v>48</v>
      </c>
      <c r="S5185" t="s">
        <v>49</v>
      </c>
      <c r="T5185" t="s">
        <v>50</v>
      </c>
      <c r="U5185">
        <f>Final_Product___Sales_Data[[#This Row],[Quantity]]*Final_Product___Sales_Data[[#This Row],[Price]]</f>
        <v>384</v>
      </c>
      <c r="V5185">
        <f>Final_Product___Sales_Data[[#This Row],[Before discount]]-(Final_Product___Sales_Data[[#This Row],[Before discount]]*Final_Product___Sales_Data[[#This Row],[Discount]])</f>
        <v>373.30119209657045</v>
      </c>
    </row>
    <row r="5186" spans="1:22" x14ac:dyDescent="0.3">
      <c r="A5186" t="s">
        <v>452</v>
      </c>
      <c r="B5186" t="s">
        <v>152</v>
      </c>
      <c r="C5186">
        <v>38</v>
      </c>
      <c r="D5186" t="s">
        <v>22</v>
      </c>
      <c r="E5186" t="s">
        <v>38</v>
      </c>
      <c r="F5186">
        <v>6185</v>
      </c>
      <c r="G5186" t="s">
        <v>304</v>
      </c>
      <c r="H5186" s="1">
        <v>45598</v>
      </c>
      <c r="I5186">
        <v>1</v>
      </c>
      <c r="J5186">
        <v>18</v>
      </c>
      <c r="K5186">
        <v>8.5181384778656583E-2</v>
      </c>
      <c r="L5186" t="s">
        <v>305</v>
      </c>
      <c r="M5186" t="s">
        <v>71</v>
      </c>
      <c r="N5186" t="s">
        <v>117</v>
      </c>
      <c r="O5186">
        <v>9</v>
      </c>
      <c r="P5186" t="s">
        <v>118</v>
      </c>
      <c r="Q5186" t="s">
        <v>119</v>
      </c>
      <c r="R5186" t="s">
        <v>120</v>
      </c>
      <c r="S5186" t="s">
        <v>121</v>
      </c>
      <c r="T5186" t="s">
        <v>122</v>
      </c>
      <c r="U5186">
        <f>Final_Product___Sales_Data[[#This Row],[Quantity]]*Final_Product___Sales_Data[[#This Row],[Price]]</f>
        <v>18</v>
      </c>
      <c r="V5186">
        <f>Final_Product___Sales_Data[[#This Row],[Before discount]]-(Final_Product___Sales_Data[[#This Row],[Before discount]]*Final_Product___Sales_Data[[#This Row],[Discount]])</f>
        <v>16.466735073984182</v>
      </c>
    </row>
    <row r="5187" spans="1:22" x14ac:dyDescent="0.3">
      <c r="A5187" t="s">
        <v>198</v>
      </c>
      <c r="B5187" t="s">
        <v>199</v>
      </c>
      <c r="C5187">
        <v>52</v>
      </c>
      <c r="D5187" t="s">
        <v>22</v>
      </c>
      <c r="E5187" t="s">
        <v>35</v>
      </c>
      <c r="F5187">
        <v>6186</v>
      </c>
      <c r="G5187" t="s">
        <v>190</v>
      </c>
      <c r="H5187" s="1">
        <v>45598</v>
      </c>
      <c r="I5187">
        <v>3</v>
      </c>
      <c r="J5187">
        <v>25.5</v>
      </c>
      <c r="K5187">
        <v>6.5777661675495952E-2</v>
      </c>
      <c r="L5187" t="s">
        <v>191</v>
      </c>
      <c r="M5187" t="s">
        <v>101</v>
      </c>
      <c r="N5187" t="s">
        <v>102</v>
      </c>
      <c r="O5187">
        <v>12.75</v>
      </c>
      <c r="P5187" t="s">
        <v>103</v>
      </c>
      <c r="Q5187" t="s">
        <v>104</v>
      </c>
      <c r="R5187" t="s">
        <v>105</v>
      </c>
      <c r="S5187" t="s">
        <v>106</v>
      </c>
      <c r="T5187" t="s">
        <v>107</v>
      </c>
      <c r="U5187">
        <f>Final_Product___Sales_Data[[#This Row],[Quantity]]*Final_Product___Sales_Data[[#This Row],[Price]]</f>
        <v>76.5</v>
      </c>
      <c r="V5187">
        <f>Final_Product___Sales_Data[[#This Row],[Before discount]]-(Final_Product___Sales_Data[[#This Row],[Before discount]]*Final_Product___Sales_Data[[#This Row],[Discount]])</f>
        <v>71.468008881824559</v>
      </c>
    </row>
    <row r="5188" spans="1:22" x14ac:dyDescent="0.3">
      <c r="A5188" t="s">
        <v>442</v>
      </c>
      <c r="B5188" t="s">
        <v>443</v>
      </c>
      <c r="C5188">
        <v>52</v>
      </c>
      <c r="D5188" t="s">
        <v>22</v>
      </c>
      <c r="E5188" t="s">
        <v>41</v>
      </c>
      <c r="F5188">
        <v>6187</v>
      </c>
      <c r="G5188" t="s">
        <v>190</v>
      </c>
      <c r="H5188" s="1">
        <v>45598</v>
      </c>
      <c r="I5188">
        <v>2</v>
      </c>
      <c r="J5188">
        <v>25.5</v>
      </c>
      <c r="K5188">
        <v>2.3044898352177226E-2</v>
      </c>
      <c r="L5188" t="s">
        <v>191</v>
      </c>
      <c r="M5188" t="s">
        <v>101</v>
      </c>
      <c r="N5188" t="s">
        <v>102</v>
      </c>
      <c r="O5188">
        <v>12.75</v>
      </c>
      <c r="P5188" t="s">
        <v>103</v>
      </c>
      <c r="Q5188" t="s">
        <v>104</v>
      </c>
      <c r="R5188" t="s">
        <v>105</v>
      </c>
      <c r="S5188" t="s">
        <v>106</v>
      </c>
      <c r="T5188" t="s">
        <v>107</v>
      </c>
      <c r="U5188">
        <f>Final_Product___Sales_Data[[#This Row],[Quantity]]*Final_Product___Sales_Data[[#This Row],[Price]]</f>
        <v>51</v>
      </c>
      <c r="V5188">
        <f>Final_Product___Sales_Data[[#This Row],[Before discount]]-(Final_Product___Sales_Data[[#This Row],[Before discount]]*Final_Product___Sales_Data[[#This Row],[Discount]])</f>
        <v>49.824710184038963</v>
      </c>
    </row>
    <row r="5189" spans="1:22" x14ac:dyDescent="0.3">
      <c r="A5189" t="s">
        <v>334</v>
      </c>
      <c r="B5189" t="s">
        <v>335</v>
      </c>
      <c r="C5189">
        <v>67</v>
      </c>
      <c r="D5189" t="s">
        <v>22</v>
      </c>
      <c r="E5189" t="s">
        <v>41</v>
      </c>
      <c r="F5189">
        <v>6188</v>
      </c>
      <c r="G5189" t="s">
        <v>157</v>
      </c>
      <c r="H5189" s="1">
        <v>45598</v>
      </c>
      <c r="I5189">
        <v>5</v>
      </c>
      <c r="J5189">
        <v>33.5</v>
      </c>
      <c r="K5189">
        <v>5.1267376478697585E-2</v>
      </c>
      <c r="L5189" t="s">
        <v>158</v>
      </c>
      <c r="M5189" t="s">
        <v>26</v>
      </c>
      <c r="N5189" t="s">
        <v>27</v>
      </c>
      <c r="O5189">
        <v>16.75</v>
      </c>
      <c r="P5189" t="s">
        <v>28</v>
      </c>
      <c r="Q5189" t="s">
        <v>29</v>
      </c>
      <c r="R5189" t="s">
        <v>30</v>
      </c>
      <c r="S5189" t="s">
        <v>31</v>
      </c>
      <c r="T5189" t="s">
        <v>32</v>
      </c>
      <c r="U5189">
        <f>Final_Product___Sales_Data[[#This Row],[Quantity]]*Final_Product___Sales_Data[[#This Row],[Price]]</f>
        <v>167.5</v>
      </c>
      <c r="V5189">
        <f>Final_Product___Sales_Data[[#This Row],[Before discount]]-(Final_Product___Sales_Data[[#This Row],[Before discount]]*Final_Product___Sales_Data[[#This Row],[Discount]])</f>
        <v>158.91271443981816</v>
      </c>
    </row>
    <row r="5190" spans="1:22" x14ac:dyDescent="0.3">
      <c r="A5190" t="s">
        <v>258</v>
      </c>
      <c r="B5190" t="s">
        <v>259</v>
      </c>
      <c r="C5190">
        <v>38</v>
      </c>
      <c r="D5190" t="s">
        <v>22</v>
      </c>
      <c r="E5190" t="s">
        <v>38</v>
      </c>
      <c r="F5190">
        <v>6189</v>
      </c>
      <c r="G5190" t="s">
        <v>240</v>
      </c>
      <c r="H5190" s="1">
        <v>45598</v>
      </c>
      <c r="I5190">
        <v>4</v>
      </c>
      <c r="J5190">
        <v>80</v>
      </c>
      <c r="K5190">
        <v>2.3400093080864916E-2</v>
      </c>
      <c r="L5190" t="s">
        <v>241</v>
      </c>
      <c r="M5190" t="s">
        <v>44</v>
      </c>
      <c r="N5190" t="s">
        <v>242</v>
      </c>
      <c r="O5190">
        <v>40</v>
      </c>
      <c r="P5190" t="s">
        <v>243</v>
      </c>
      <c r="Q5190" t="s">
        <v>244</v>
      </c>
      <c r="R5190" t="s">
        <v>245</v>
      </c>
      <c r="S5190" t="s">
        <v>246</v>
      </c>
      <c r="T5190" t="s">
        <v>247</v>
      </c>
      <c r="U5190">
        <f>Final_Product___Sales_Data[[#This Row],[Quantity]]*Final_Product___Sales_Data[[#This Row],[Price]]</f>
        <v>320</v>
      </c>
      <c r="V5190">
        <f>Final_Product___Sales_Data[[#This Row],[Before discount]]-(Final_Product___Sales_Data[[#This Row],[Before discount]]*Final_Product___Sales_Data[[#This Row],[Discount]])</f>
        <v>312.51197021412321</v>
      </c>
    </row>
    <row r="5191" spans="1:22" x14ac:dyDescent="0.3">
      <c r="A5191" t="s">
        <v>36</v>
      </c>
      <c r="B5191" t="s">
        <v>37</v>
      </c>
      <c r="C5191">
        <v>52</v>
      </c>
      <c r="D5191" t="s">
        <v>22</v>
      </c>
      <c r="E5191" t="s">
        <v>38</v>
      </c>
      <c r="F5191">
        <v>6190</v>
      </c>
      <c r="G5191" t="s">
        <v>196</v>
      </c>
      <c r="H5191" s="1">
        <v>45598</v>
      </c>
      <c r="I5191">
        <v>5</v>
      </c>
      <c r="J5191">
        <v>39</v>
      </c>
      <c r="K5191">
        <v>1.3820668529611946E-2</v>
      </c>
      <c r="L5191" t="s">
        <v>197</v>
      </c>
      <c r="M5191" t="s">
        <v>26</v>
      </c>
      <c r="N5191" t="s">
        <v>90</v>
      </c>
      <c r="O5191">
        <v>19.5</v>
      </c>
      <c r="P5191" t="s">
        <v>91</v>
      </c>
      <c r="Q5191" t="s">
        <v>92</v>
      </c>
      <c r="R5191" t="s">
        <v>93</v>
      </c>
      <c r="S5191" t="s">
        <v>94</v>
      </c>
      <c r="T5191" t="s">
        <v>95</v>
      </c>
      <c r="U5191">
        <f>Final_Product___Sales_Data[[#This Row],[Quantity]]*Final_Product___Sales_Data[[#This Row],[Price]]</f>
        <v>195</v>
      </c>
      <c r="V5191">
        <f>Final_Product___Sales_Data[[#This Row],[Before discount]]-(Final_Product___Sales_Data[[#This Row],[Before discount]]*Final_Product___Sales_Data[[#This Row],[Discount]])</f>
        <v>192.30496963672567</v>
      </c>
    </row>
    <row r="5192" spans="1:22" x14ac:dyDescent="0.3">
      <c r="A5192" t="s">
        <v>358</v>
      </c>
      <c r="B5192" t="s">
        <v>359</v>
      </c>
      <c r="C5192">
        <v>28</v>
      </c>
      <c r="D5192" t="s">
        <v>22</v>
      </c>
      <c r="E5192" t="s">
        <v>35</v>
      </c>
      <c r="F5192">
        <v>6191</v>
      </c>
      <c r="G5192" t="s">
        <v>250</v>
      </c>
      <c r="H5192" s="1">
        <v>45598</v>
      </c>
      <c r="I5192">
        <v>6</v>
      </c>
      <c r="J5192">
        <v>40</v>
      </c>
      <c r="K5192">
        <v>5.4396697409387962E-2</v>
      </c>
      <c r="L5192" t="s">
        <v>251</v>
      </c>
      <c r="M5192" t="s">
        <v>26</v>
      </c>
      <c r="N5192" t="s">
        <v>90</v>
      </c>
      <c r="O5192">
        <v>20</v>
      </c>
      <c r="P5192" t="s">
        <v>91</v>
      </c>
      <c r="Q5192" t="s">
        <v>92</v>
      </c>
      <c r="R5192" t="s">
        <v>93</v>
      </c>
      <c r="S5192" t="s">
        <v>94</v>
      </c>
      <c r="T5192" t="s">
        <v>95</v>
      </c>
      <c r="U5192">
        <f>Final_Product___Sales_Data[[#This Row],[Quantity]]*Final_Product___Sales_Data[[#This Row],[Price]]</f>
        <v>240</v>
      </c>
      <c r="V5192">
        <f>Final_Product___Sales_Data[[#This Row],[Before discount]]-(Final_Product___Sales_Data[[#This Row],[Before discount]]*Final_Product___Sales_Data[[#This Row],[Discount]])</f>
        <v>226.9447926217469</v>
      </c>
    </row>
    <row r="5193" spans="1:22" x14ac:dyDescent="0.3">
      <c r="A5193" t="s">
        <v>373</v>
      </c>
      <c r="B5193" t="s">
        <v>374</v>
      </c>
      <c r="C5193">
        <v>34</v>
      </c>
      <c r="D5193" t="s">
        <v>98</v>
      </c>
      <c r="E5193" t="s">
        <v>38</v>
      </c>
      <c r="F5193">
        <v>6192</v>
      </c>
      <c r="G5193" t="s">
        <v>149</v>
      </c>
      <c r="H5193" s="1">
        <v>45598</v>
      </c>
      <c r="I5193">
        <v>9</v>
      </c>
      <c r="J5193">
        <v>44</v>
      </c>
      <c r="K5193">
        <v>4.5737157661068333E-2</v>
      </c>
      <c r="L5193" t="s">
        <v>150</v>
      </c>
      <c r="M5193" t="s">
        <v>44</v>
      </c>
      <c r="N5193" t="s">
        <v>45</v>
      </c>
      <c r="O5193">
        <v>22</v>
      </c>
      <c r="P5193" t="s">
        <v>46</v>
      </c>
      <c r="Q5193" t="s">
        <v>47</v>
      </c>
      <c r="R5193" t="s">
        <v>48</v>
      </c>
      <c r="S5193" t="s">
        <v>49</v>
      </c>
      <c r="T5193" t="s">
        <v>50</v>
      </c>
      <c r="U5193">
        <f>Final_Product___Sales_Data[[#This Row],[Quantity]]*Final_Product___Sales_Data[[#This Row],[Price]]</f>
        <v>396</v>
      </c>
      <c r="V5193">
        <f>Final_Product___Sales_Data[[#This Row],[Before discount]]-(Final_Product___Sales_Data[[#This Row],[Before discount]]*Final_Product___Sales_Data[[#This Row],[Discount]])</f>
        <v>377.88808556621694</v>
      </c>
    </row>
    <row r="5194" spans="1:22" x14ac:dyDescent="0.3">
      <c r="A5194" t="s">
        <v>360</v>
      </c>
      <c r="B5194" t="s">
        <v>361</v>
      </c>
      <c r="C5194">
        <v>36</v>
      </c>
      <c r="D5194" t="s">
        <v>98</v>
      </c>
      <c r="E5194" t="s">
        <v>112</v>
      </c>
      <c r="F5194">
        <v>6193</v>
      </c>
      <c r="G5194" t="s">
        <v>161</v>
      </c>
      <c r="H5194" s="1">
        <v>45598</v>
      </c>
      <c r="I5194">
        <v>4</v>
      </c>
      <c r="J5194">
        <v>70</v>
      </c>
      <c r="K5194">
        <v>3.0491672255545998E-2</v>
      </c>
      <c r="L5194" t="s">
        <v>162</v>
      </c>
      <c r="M5194" t="s">
        <v>26</v>
      </c>
      <c r="N5194" t="s">
        <v>82</v>
      </c>
      <c r="O5194">
        <v>35</v>
      </c>
      <c r="P5194" t="s">
        <v>83</v>
      </c>
      <c r="Q5194" t="s">
        <v>84</v>
      </c>
      <c r="R5194" t="s">
        <v>85</v>
      </c>
      <c r="S5194" t="s">
        <v>86</v>
      </c>
      <c r="T5194" t="s">
        <v>87</v>
      </c>
      <c r="U5194">
        <f>Final_Product___Sales_Data[[#This Row],[Quantity]]*Final_Product___Sales_Data[[#This Row],[Price]]</f>
        <v>280</v>
      </c>
      <c r="V5194">
        <f>Final_Product___Sales_Data[[#This Row],[Before discount]]-(Final_Product___Sales_Data[[#This Row],[Before discount]]*Final_Product___Sales_Data[[#This Row],[Discount]])</f>
        <v>271.46233176844714</v>
      </c>
    </row>
    <row r="5195" spans="1:22" x14ac:dyDescent="0.3">
      <c r="A5195" t="s">
        <v>53</v>
      </c>
      <c r="B5195" t="s">
        <v>54</v>
      </c>
      <c r="C5195">
        <v>69</v>
      </c>
      <c r="D5195" t="s">
        <v>22</v>
      </c>
      <c r="E5195" t="s">
        <v>35</v>
      </c>
      <c r="F5195">
        <v>6194</v>
      </c>
      <c r="G5195" t="s">
        <v>65</v>
      </c>
      <c r="H5195" s="1">
        <v>45598</v>
      </c>
      <c r="I5195">
        <v>5</v>
      </c>
      <c r="J5195">
        <v>22.5</v>
      </c>
      <c r="K5195">
        <v>7.3297660989460112E-2</v>
      </c>
      <c r="L5195" t="s">
        <v>66</v>
      </c>
      <c r="M5195" t="s">
        <v>57</v>
      </c>
      <c r="N5195" t="s">
        <v>58</v>
      </c>
      <c r="O5195">
        <v>11.25</v>
      </c>
      <c r="P5195" t="s">
        <v>59</v>
      </c>
      <c r="Q5195" t="s">
        <v>60</v>
      </c>
      <c r="R5195" t="s">
        <v>61</v>
      </c>
      <c r="S5195" t="s">
        <v>62</v>
      </c>
      <c r="T5195" t="s">
        <v>50</v>
      </c>
      <c r="U5195">
        <f>Final_Product___Sales_Data[[#This Row],[Quantity]]*Final_Product___Sales_Data[[#This Row],[Price]]</f>
        <v>112.5</v>
      </c>
      <c r="V5195">
        <f>Final_Product___Sales_Data[[#This Row],[Before discount]]-(Final_Product___Sales_Data[[#This Row],[Before discount]]*Final_Product___Sales_Data[[#This Row],[Discount]])</f>
        <v>104.25401313868574</v>
      </c>
    </row>
    <row r="5196" spans="1:22" x14ac:dyDescent="0.3">
      <c r="A5196" t="s">
        <v>387</v>
      </c>
      <c r="B5196" t="s">
        <v>388</v>
      </c>
      <c r="C5196">
        <v>70</v>
      </c>
      <c r="D5196" t="s">
        <v>98</v>
      </c>
      <c r="E5196" t="s">
        <v>35</v>
      </c>
      <c r="F5196">
        <v>6195</v>
      </c>
      <c r="G5196" t="s">
        <v>401</v>
      </c>
      <c r="H5196" s="1">
        <v>45598</v>
      </c>
      <c r="I5196">
        <v>5</v>
      </c>
      <c r="J5196">
        <v>32</v>
      </c>
      <c r="K5196">
        <v>4.9826438647873783E-2</v>
      </c>
      <c r="L5196" t="s">
        <v>402</v>
      </c>
      <c r="M5196" t="s">
        <v>26</v>
      </c>
      <c r="N5196" t="s">
        <v>27</v>
      </c>
      <c r="O5196">
        <v>16</v>
      </c>
      <c r="P5196" t="s">
        <v>28</v>
      </c>
      <c r="Q5196" t="s">
        <v>29</v>
      </c>
      <c r="R5196" t="s">
        <v>30</v>
      </c>
      <c r="S5196" t="s">
        <v>31</v>
      </c>
      <c r="T5196" t="s">
        <v>32</v>
      </c>
      <c r="U5196">
        <f>Final_Product___Sales_Data[[#This Row],[Quantity]]*Final_Product___Sales_Data[[#This Row],[Price]]</f>
        <v>160</v>
      </c>
      <c r="V5196">
        <f>Final_Product___Sales_Data[[#This Row],[Before discount]]-(Final_Product___Sales_Data[[#This Row],[Before discount]]*Final_Product___Sales_Data[[#This Row],[Discount]])</f>
        <v>152.0277698163402</v>
      </c>
    </row>
    <row r="5197" spans="1:22" x14ac:dyDescent="0.3">
      <c r="A5197" t="s">
        <v>177</v>
      </c>
      <c r="B5197" t="s">
        <v>68</v>
      </c>
      <c r="C5197">
        <v>68</v>
      </c>
      <c r="D5197" t="s">
        <v>98</v>
      </c>
      <c r="E5197" t="s">
        <v>23</v>
      </c>
      <c r="F5197">
        <v>6196</v>
      </c>
      <c r="G5197" t="s">
        <v>317</v>
      </c>
      <c r="H5197" s="1">
        <v>45598</v>
      </c>
      <c r="I5197">
        <v>3</v>
      </c>
      <c r="J5197">
        <v>46</v>
      </c>
      <c r="K5197">
        <v>8.9685439700688943E-2</v>
      </c>
      <c r="L5197" t="s">
        <v>318</v>
      </c>
      <c r="M5197" t="s">
        <v>26</v>
      </c>
      <c r="N5197" t="s">
        <v>90</v>
      </c>
      <c r="O5197">
        <v>23</v>
      </c>
      <c r="P5197" t="s">
        <v>91</v>
      </c>
      <c r="Q5197" t="s">
        <v>92</v>
      </c>
      <c r="R5197" t="s">
        <v>93</v>
      </c>
      <c r="S5197" t="s">
        <v>94</v>
      </c>
      <c r="T5197" t="s">
        <v>95</v>
      </c>
      <c r="U5197">
        <f>Final_Product___Sales_Data[[#This Row],[Quantity]]*Final_Product___Sales_Data[[#This Row],[Price]]</f>
        <v>138</v>
      </c>
      <c r="V5197">
        <f>Final_Product___Sales_Data[[#This Row],[Before discount]]-(Final_Product___Sales_Data[[#This Row],[Before discount]]*Final_Product___Sales_Data[[#This Row],[Discount]])</f>
        <v>125.62340932130493</v>
      </c>
    </row>
    <row r="5198" spans="1:22" x14ac:dyDescent="0.3">
      <c r="A5198" t="s">
        <v>448</v>
      </c>
      <c r="B5198" t="s">
        <v>449</v>
      </c>
      <c r="C5198">
        <v>64</v>
      </c>
      <c r="D5198" t="s">
        <v>22</v>
      </c>
      <c r="E5198" t="s">
        <v>38</v>
      </c>
      <c r="F5198">
        <v>6197</v>
      </c>
      <c r="G5198" t="s">
        <v>234</v>
      </c>
      <c r="H5198" s="1">
        <v>45598</v>
      </c>
      <c r="I5198">
        <v>1</v>
      </c>
      <c r="J5198">
        <v>39.5</v>
      </c>
      <c r="K5198">
        <v>6.883770966313911E-2</v>
      </c>
      <c r="L5198" t="s">
        <v>235</v>
      </c>
      <c r="M5198" t="s">
        <v>57</v>
      </c>
      <c r="N5198" t="s">
        <v>129</v>
      </c>
      <c r="O5198">
        <v>19.75</v>
      </c>
      <c r="P5198" t="s">
        <v>130</v>
      </c>
      <c r="Q5198" t="s">
        <v>131</v>
      </c>
      <c r="R5198" t="s">
        <v>132</v>
      </c>
      <c r="S5198" t="s">
        <v>133</v>
      </c>
      <c r="T5198" t="s">
        <v>134</v>
      </c>
      <c r="U5198">
        <f>Final_Product___Sales_Data[[#This Row],[Quantity]]*Final_Product___Sales_Data[[#This Row],[Price]]</f>
        <v>39.5</v>
      </c>
      <c r="V5198">
        <f>Final_Product___Sales_Data[[#This Row],[Before discount]]-(Final_Product___Sales_Data[[#This Row],[Before discount]]*Final_Product___Sales_Data[[#This Row],[Discount]])</f>
        <v>36.780910468306004</v>
      </c>
    </row>
    <row r="5199" spans="1:22" x14ac:dyDescent="0.3">
      <c r="A5199" t="s">
        <v>269</v>
      </c>
      <c r="B5199" t="s">
        <v>270</v>
      </c>
      <c r="C5199">
        <v>40</v>
      </c>
      <c r="D5199" t="s">
        <v>22</v>
      </c>
      <c r="E5199" t="s">
        <v>23</v>
      </c>
      <c r="F5199">
        <v>6198</v>
      </c>
      <c r="G5199" t="s">
        <v>283</v>
      </c>
      <c r="H5199" s="1">
        <v>45598</v>
      </c>
      <c r="I5199">
        <v>2</v>
      </c>
      <c r="J5199">
        <v>65</v>
      </c>
      <c r="K5199">
        <v>8.9330403339262683E-3</v>
      </c>
      <c r="L5199" t="s">
        <v>284</v>
      </c>
      <c r="M5199" t="s">
        <v>26</v>
      </c>
      <c r="N5199" t="s">
        <v>82</v>
      </c>
      <c r="O5199">
        <v>32.5</v>
      </c>
      <c r="P5199" t="s">
        <v>83</v>
      </c>
      <c r="Q5199" t="s">
        <v>84</v>
      </c>
      <c r="R5199" t="s">
        <v>85</v>
      </c>
      <c r="S5199" t="s">
        <v>86</v>
      </c>
      <c r="T5199" t="s">
        <v>87</v>
      </c>
      <c r="U5199">
        <f>Final_Product___Sales_Data[[#This Row],[Quantity]]*Final_Product___Sales_Data[[#This Row],[Price]]</f>
        <v>130</v>
      </c>
      <c r="V5199">
        <f>Final_Product___Sales_Data[[#This Row],[Before discount]]-(Final_Product___Sales_Data[[#This Row],[Before discount]]*Final_Product___Sales_Data[[#This Row],[Discount]])</f>
        <v>128.83870475658958</v>
      </c>
    </row>
    <row r="5200" spans="1:22" x14ac:dyDescent="0.3">
      <c r="A5200" t="s">
        <v>264</v>
      </c>
      <c r="B5200" t="s">
        <v>232</v>
      </c>
      <c r="C5200">
        <v>21</v>
      </c>
      <c r="D5200" t="s">
        <v>22</v>
      </c>
      <c r="E5200" t="s">
        <v>41</v>
      </c>
      <c r="F5200">
        <v>6199</v>
      </c>
      <c r="G5200" t="s">
        <v>200</v>
      </c>
      <c r="H5200" s="1">
        <v>45599</v>
      </c>
      <c r="I5200">
        <v>4</v>
      </c>
      <c r="J5200">
        <v>10.5</v>
      </c>
      <c r="K5200">
        <v>6.2592475776728669E-3</v>
      </c>
      <c r="L5200" t="s">
        <v>201</v>
      </c>
      <c r="M5200" t="s">
        <v>71</v>
      </c>
      <c r="N5200" t="s">
        <v>72</v>
      </c>
      <c r="O5200">
        <v>5.25</v>
      </c>
      <c r="P5200" t="s">
        <v>73</v>
      </c>
      <c r="Q5200" t="s">
        <v>74</v>
      </c>
      <c r="R5200" t="s">
        <v>75</v>
      </c>
      <c r="S5200" t="s">
        <v>76</v>
      </c>
      <c r="T5200" t="s">
        <v>77</v>
      </c>
      <c r="U5200">
        <f>Final_Product___Sales_Data[[#This Row],[Quantity]]*Final_Product___Sales_Data[[#This Row],[Price]]</f>
        <v>42</v>
      </c>
      <c r="V5200">
        <f>Final_Product___Sales_Data[[#This Row],[Before discount]]-(Final_Product___Sales_Data[[#This Row],[Before discount]]*Final_Product___Sales_Data[[#This Row],[Discount]])</f>
        <v>41.737111601737737</v>
      </c>
    </row>
    <row r="5201" spans="1:22" x14ac:dyDescent="0.3">
      <c r="A5201" t="s">
        <v>147</v>
      </c>
      <c r="B5201" t="s">
        <v>148</v>
      </c>
      <c r="C5201">
        <v>55</v>
      </c>
      <c r="D5201" t="s">
        <v>98</v>
      </c>
      <c r="E5201" t="s">
        <v>112</v>
      </c>
      <c r="F5201">
        <v>6200</v>
      </c>
      <c r="G5201" t="s">
        <v>217</v>
      </c>
      <c r="H5201" s="1">
        <v>45599</v>
      </c>
      <c r="I5201">
        <v>3</v>
      </c>
      <c r="J5201">
        <v>53</v>
      </c>
      <c r="K5201">
        <v>6.7249339464276095E-2</v>
      </c>
      <c r="L5201" t="s">
        <v>218</v>
      </c>
      <c r="M5201" t="s">
        <v>44</v>
      </c>
      <c r="N5201" t="s">
        <v>45</v>
      </c>
      <c r="O5201">
        <v>26.5</v>
      </c>
      <c r="P5201" t="s">
        <v>46</v>
      </c>
      <c r="Q5201" t="s">
        <v>47</v>
      </c>
      <c r="R5201" t="s">
        <v>48</v>
      </c>
      <c r="S5201" t="s">
        <v>49</v>
      </c>
      <c r="T5201" t="s">
        <v>50</v>
      </c>
      <c r="U5201">
        <f>Final_Product___Sales_Data[[#This Row],[Quantity]]*Final_Product___Sales_Data[[#This Row],[Price]]</f>
        <v>159</v>
      </c>
      <c r="V5201">
        <f>Final_Product___Sales_Data[[#This Row],[Before discount]]-(Final_Product___Sales_Data[[#This Row],[Before discount]]*Final_Product___Sales_Data[[#This Row],[Discount]])</f>
        <v>148.3073550251801</v>
      </c>
    </row>
    <row r="5202" spans="1:22" x14ac:dyDescent="0.3">
      <c r="A5202" t="s">
        <v>433</v>
      </c>
      <c r="B5202" t="s">
        <v>434</v>
      </c>
      <c r="C5202">
        <v>54</v>
      </c>
      <c r="D5202" t="s">
        <v>22</v>
      </c>
      <c r="E5202" t="s">
        <v>112</v>
      </c>
      <c r="F5202">
        <v>6201</v>
      </c>
      <c r="G5202" t="s">
        <v>196</v>
      </c>
      <c r="H5202" s="1">
        <v>45599</v>
      </c>
      <c r="I5202">
        <v>3</v>
      </c>
      <c r="J5202">
        <v>39</v>
      </c>
      <c r="K5202">
        <v>3.2161291851647789E-2</v>
      </c>
      <c r="L5202" t="s">
        <v>197</v>
      </c>
      <c r="M5202" t="s">
        <v>26</v>
      </c>
      <c r="N5202" t="s">
        <v>90</v>
      </c>
      <c r="O5202">
        <v>19.5</v>
      </c>
      <c r="P5202" t="s">
        <v>91</v>
      </c>
      <c r="Q5202" t="s">
        <v>92</v>
      </c>
      <c r="R5202" t="s">
        <v>93</v>
      </c>
      <c r="S5202" t="s">
        <v>94</v>
      </c>
      <c r="T5202" t="s">
        <v>95</v>
      </c>
      <c r="U5202">
        <f>Final_Product___Sales_Data[[#This Row],[Quantity]]*Final_Product___Sales_Data[[#This Row],[Price]]</f>
        <v>117</v>
      </c>
      <c r="V5202">
        <f>Final_Product___Sales_Data[[#This Row],[Before discount]]-(Final_Product___Sales_Data[[#This Row],[Before discount]]*Final_Product___Sales_Data[[#This Row],[Discount]])</f>
        <v>113.23712885335721</v>
      </c>
    </row>
    <row r="5203" spans="1:22" x14ac:dyDescent="0.3">
      <c r="A5203" t="s">
        <v>393</v>
      </c>
      <c r="B5203" t="s">
        <v>394</v>
      </c>
      <c r="C5203">
        <v>44</v>
      </c>
      <c r="D5203" t="s">
        <v>22</v>
      </c>
      <c r="E5203" t="s">
        <v>23</v>
      </c>
      <c r="F5203">
        <v>6202</v>
      </c>
      <c r="G5203" t="s">
        <v>217</v>
      </c>
      <c r="H5203" s="1">
        <v>45599</v>
      </c>
      <c r="I5203">
        <v>8</v>
      </c>
      <c r="J5203">
        <v>53</v>
      </c>
      <c r="K5203">
        <v>2.7709423909957578E-2</v>
      </c>
      <c r="L5203" t="s">
        <v>218</v>
      </c>
      <c r="M5203" t="s">
        <v>44</v>
      </c>
      <c r="N5203" t="s">
        <v>45</v>
      </c>
      <c r="O5203">
        <v>26.5</v>
      </c>
      <c r="P5203" t="s">
        <v>46</v>
      </c>
      <c r="Q5203" t="s">
        <v>47</v>
      </c>
      <c r="R5203" t="s">
        <v>48</v>
      </c>
      <c r="S5203" t="s">
        <v>49</v>
      </c>
      <c r="T5203" t="s">
        <v>50</v>
      </c>
      <c r="U5203">
        <f>Final_Product___Sales_Data[[#This Row],[Quantity]]*Final_Product___Sales_Data[[#This Row],[Price]]</f>
        <v>424</v>
      </c>
      <c r="V5203">
        <f>Final_Product___Sales_Data[[#This Row],[Before discount]]-(Final_Product___Sales_Data[[#This Row],[Before discount]]*Final_Product___Sales_Data[[#This Row],[Discount]])</f>
        <v>412.25120426217796</v>
      </c>
    </row>
    <row r="5204" spans="1:22" x14ac:dyDescent="0.3">
      <c r="A5204" t="s">
        <v>347</v>
      </c>
      <c r="B5204" t="s">
        <v>348</v>
      </c>
      <c r="C5204">
        <v>25</v>
      </c>
      <c r="D5204" t="s">
        <v>98</v>
      </c>
      <c r="E5204" t="s">
        <v>23</v>
      </c>
      <c r="F5204">
        <v>6203</v>
      </c>
      <c r="G5204" t="s">
        <v>262</v>
      </c>
      <c r="H5204" s="1">
        <v>45599</v>
      </c>
      <c r="I5204">
        <v>10</v>
      </c>
      <c r="J5204">
        <v>85</v>
      </c>
      <c r="K5204">
        <v>5.0172510941884685E-2</v>
      </c>
      <c r="L5204" t="s">
        <v>263</v>
      </c>
      <c r="M5204" t="s">
        <v>44</v>
      </c>
      <c r="N5204" t="s">
        <v>242</v>
      </c>
      <c r="O5204">
        <v>42.5</v>
      </c>
      <c r="P5204" t="s">
        <v>243</v>
      </c>
      <c r="Q5204" t="s">
        <v>244</v>
      </c>
      <c r="R5204" t="s">
        <v>245</v>
      </c>
      <c r="S5204" t="s">
        <v>246</v>
      </c>
      <c r="T5204" t="s">
        <v>247</v>
      </c>
      <c r="U5204">
        <f>Final_Product___Sales_Data[[#This Row],[Quantity]]*Final_Product___Sales_Data[[#This Row],[Price]]</f>
        <v>850</v>
      </c>
      <c r="V5204">
        <f>Final_Product___Sales_Data[[#This Row],[Before discount]]-(Final_Product___Sales_Data[[#This Row],[Before discount]]*Final_Product___Sales_Data[[#This Row],[Discount]])</f>
        <v>807.35336569939807</v>
      </c>
    </row>
    <row r="5205" spans="1:22" x14ac:dyDescent="0.3">
      <c r="A5205" t="s">
        <v>387</v>
      </c>
      <c r="B5205" t="s">
        <v>388</v>
      </c>
      <c r="C5205">
        <v>70</v>
      </c>
      <c r="D5205" t="s">
        <v>98</v>
      </c>
      <c r="E5205" t="s">
        <v>35</v>
      </c>
      <c r="F5205">
        <v>6204</v>
      </c>
      <c r="G5205" t="s">
        <v>115</v>
      </c>
      <c r="H5205" s="1">
        <v>45599</v>
      </c>
      <c r="I5205">
        <v>7</v>
      </c>
      <c r="J5205">
        <v>17</v>
      </c>
      <c r="K5205">
        <v>7.2184822402035886E-2</v>
      </c>
      <c r="L5205" t="s">
        <v>116</v>
      </c>
      <c r="M5205" t="s">
        <v>71</v>
      </c>
      <c r="N5205" t="s">
        <v>117</v>
      </c>
      <c r="O5205">
        <v>8.5</v>
      </c>
      <c r="P5205" t="s">
        <v>118</v>
      </c>
      <c r="Q5205" t="s">
        <v>119</v>
      </c>
      <c r="R5205" t="s">
        <v>120</v>
      </c>
      <c r="S5205" t="s">
        <v>121</v>
      </c>
      <c r="T5205" t="s">
        <v>122</v>
      </c>
      <c r="U5205">
        <f>Final_Product___Sales_Data[[#This Row],[Quantity]]*Final_Product___Sales_Data[[#This Row],[Price]]</f>
        <v>119</v>
      </c>
      <c r="V5205">
        <f>Final_Product___Sales_Data[[#This Row],[Before discount]]-(Final_Product___Sales_Data[[#This Row],[Before discount]]*Final_Product___Sales_Data[[#This Row],[Discount]])</f>
        <v>110.41000613415773</v>
      </c>
    </row>
    <row r="5206" spans="1:22" x14ac:dyDescent="0.3">
      <c r="A5206" t="s">
        <v>369</v>
      </c>
      <c r="B5206" t="s">
        <v>322</v>
      </c>
      <c r="C5206">
        <v>62</v>
      </c>
      <c r="D5206" t="s">
        <v>22</v>
      </c>
      <c r="E5206" t="s">
        <v>23</v>
      </c>
      <c r="F5206">
        <v>6205</v>
      </c>
      <c r="G5206" t="s">
        <v>221</v>
      </c>
      <c r="H5206" s="1">
        <v>45599</v>
      </c>
      <c r="I5206">
        <v>5</v>
      </c>
      <c r="J5206">
        <v>11</v>
      </c>
      <c r="K5206">
        <v>8.8606621736354918E-2</v>
      </c>
      <c r="L5206" t="s">
        <v>222</v>
      </c>
      <c r="M5206" t="s">
        <v>71</v>
      </c>
      <c r="N5206" t="s">
        <v>72</v>
      </c>
      <c r="O5206">
        <v>5.5</v>
      </c>
      <c r="P5206" t="s">
        <v>73</v>
      </c>
      <c r="Q5206" t="s">
        <v>74</v>
      </c>
      <c r="R5206" t="s">
        <v>75</v>
      </c>
      <c r="S5206" t="s">
        <v>76</v>
      </c>
      <c r="T5206" t="s">
        <v>77</v>
      </c>
      <c r="U5206">
        <f>Final_Product___Sales_Data[[#This Row],[Quantity]]*Final_Product___Sales_Data[[#This Row],[Price]]</f>
        <v>55</v>
      </c>
      <c r="V5206">
        <f>Final_Product___Sales_Data[[#This Row],[Before discount]]-(Final_Product___Sales_Data[[#This Row],[Before discount]]*Final_Product___Sales_Data[[#This Row],[Discount]])</f>
        <v>50.126635804500481</v>
      </c>
    </row>
    <row r="5207" spans="1:22" x14ac:dyDescent="0.3">
      <c r="A5207" t="s">
        <v>219</v>
      </c>
      <c r="B5207" t="s">
        <v>220</v>
      </c>
      <c r="C5207">
        <v>37</v>
      </c>
      <c r="D5207" t="s">
        <v>98</v>
      </c>
      <c r="E5207" t="s">
        <v>23</v>
      </c>
      <c r="F5207">
        <v>6206</v>
      </c>
      <c r="G5207" t="s">
        <v>340</v>
      </c>
      <c r="H5207" s="1">
        <v>45599</v>
      </c>
      <c r="I5207">
        <v>6</v>
      </c>
      <c r="J5207">
        <v>82.5</v>
      </c>
      <c r="K5207">
        <v>8.0817066350795871E-2</v>
      </c>
      <c r="L5207" t="s">
        <v>341</v>
      </c>
      <c r="M5207" t="s">
        <v>44</v>
      </c>
      <c r="N5207" t="s">
        <v>242</v>
      </c>
      <c r="O5207">
        <v>41.25</v>
      </c>
      <c r="P5207" t="s">
        <v>243</v>
      </c>
      <c r="Q5207" t="s">
        <v>244</v>
      </c>
      <c r="R5207" t="s">
        <v>245</v>
      </c>
      <c r="S5207" t="s">
        <v>246</v>
      </c>
      <c r="T5207" t="s">
        <v>247</v>
      </c>
      <c r="U5207">
        <f>Final_Product___Sales_Data[[#This Row],[Quantity]]*Final_Product___Sales_Data[[#This Row],[Price]]</f>
        <v>495</v>
      </c>
      <c r="V5207">
        <f>Final_Product___Sales_Data[[#This Row],[Before discount]]-(Final_Product___Sales_Data[[#This Row],[Before discount]]*Final_Product___Sales_Data[[#This Row],[Discount]])</f>
        <v>454.99555215635604</v>
      </c>
    </row>
    <row r="5208" spans="1:22" x14ac:dyDescent="0.3">
      <c r="A5208" t="s">
        <v>369</v>
      </c>
      <c r="B5208" t="s">
        <v>322</v>
      </c>
      <c r="C5208">
        <v>62</v>
      </c>
      <c r="D5208" t="s">
        <v>22</v>
      </c>
      <c r="E5208" t="s">
        <v>23</v>
      </c>
      <c r="F5208">
        <v>6207</v>
      </c>
      <c r="G5208" t="s">
        <v>234</v>
      </c>
      <c r="H5208" s="1">
        <v>45599</v>
      </c>
      <c r="I5208">
        <v>6</v>
      </c>
      <c r="J5208">
        <v>39.5</v>
      </c>
      <c r="K5208">
        <v>2.3635217528302322E-2</v>
      </c>
      <c r="L5208" t="s">
        <v>235</v>
      </c>
      <c r="M5208" t="s">
        <v>57</v>
      </c>
      <c r="N5208" t="s">
        <v>129</v>
      </c>
      <c r="O5208">
        <v>19.75</v>
      </c>
      <c r="P5208" t="s">
        <v>130</v>
      </c>
      <c r="Q5208" t="s">
        <v>131</v>
      </c>
      <c r="R5208" t="s">
        <v>132</v>
      </c>
      <c r="S5208" t="s">
        <v>133</v>
      </c>
      <c r="T5208" t="s">
        <v>134</v>
      </c>
      <c r="U5208">
        <f>Final_Product___Sales_Data[[#This Row],[Quantity]]*Final_Product___Sales_Data[[#This Row],[Price]]</f>
        <v>237</v>
      </c>
      <c r="V5208">
        <f>Final_Product___Sales_Data[[#This Row],[Before discount]]-(Final_Product___Sales_Data[[#This Row],[Before discount]]*Final_Product___Sales_Data[[#This Row],[Discount]])</f>
        <v>231.39845344579234</v>
      </c>
    </row>
    <row r="5209" spans="1:22" x14ac:dyDescent="0.3">
      <c r="A5209" t="s">
        <v>331</v>
      </c>
      <c r="B5209" t="s">
        <v>152</v>
      </c>
      <c r="C5209">
        <v>44</v>
      </c>
      <c r="D5209" t="s">
        <v>98</v>
      </c>
      <c r="E5209" t="s">
        <v>38</v>
      </c>
      <c r="F5209">
        <v>6208</v>
      </c>
      <c r="G5209" t="s">
        <v>115</v>
      </c>
      <c r="H5209" s="1">
        <v>45599</v>
      </c>
      <c r="I5209">
        <v>3</v>
      </c>
      <c r="J5209">
        <v>17</v>
      </c>
      <c r="K5209">
        <v>5.6418431494647849E-2</v>
      </c>
      <c r="L5209" t="s">
        <v>116</v>
      </c>
      <c r="M5209" t="s">
        <v>71</v>
      </c>
      <c r="N5209" t="s">
        <v>117</v>
      </c>
      <c r="O5209">
        <v>8.5</v>
      </c>
      <c r="P5209" t="s">
        <v>118</v>
      </c>
      <c r="Q5209" t="s">
        <v>119</v>
      </c>
      <c r="R5209" t="s">
        <v>120</v>
      </c>
      <c r="S5209" t="s">
        <v>121</v>
      </c>
      <c r="T5209" t="s">
        <v>122</v>
      </c>
      <c r="U5209">
        <f>Final_Product___Sales_Data[[#This Row],[Quantity]]*Final_Product___Sales_Data[[#This Row],[Price]]</f>
        <v>51</v>
      </c>
      <c r="V5209">
        <f>Final_Product___Sales_Data[[#This Row],[Before discount]]-(Final_Product___Sales_Data[[#This Row],[Before discount]]*Final_Product___Sales_Data[[#This Row],[Discount]])</f>
        <v>48.122659993772956</v>
      </c>
    </row>
    <row r="5210" spans="1:22" x14ac:dyDescent="0.3">
      <c r="A5210" t="s">
        <v>466</v>
      </c>
      <c r="B5210" t="s">
        <v>467</v>
      </c>
      <c r="C5210">
        <v>18</v>
      </c>
      <c r="D5210" t="s">
        <v>98</v>
      </c>
      <c r="E5210" t="s">
        <v>112</v>
      </c>
      <c r="F5210">
        <v>6209</v>
      </c>
      <c r="G5210" t="s">
        <v>415</v>
      </c>
      <c r="H5210" s="1">
        <v>45600</v>
      </c>
      <c r="I5210">
        <v>7</v>
      </c>
      <c r="J5210">
        <v>13</v>
      </c>
      <c r="K5210">
        <v>8.4962817057214132E-2</v>
      </c>
      <c r="L5210" t="s">
        <v>416</v>
      </c>
      <c r="M5210" t="s">
        <v>71</v>
      </c>
      <c r="N5210" t="s">
        <v>117</v>
      </c>
      <c r="O5210">
        <v>6.5</v>
      </c>
      <c r="P5210" t="s">
        <v>118</v>
      </c>
      <c r="Q5210" t="s">
        <v>119</v>
      </c>
      <c r="R5210" t="s">
        <v>120</v>
      </c>
      <c r="S5210" t="s">
        <v>121</v>
      </c>
      <c r="T5210" t="s">
        <v>122</v>
      </c>
      <c r="U5210">
        <f>Final_Product___Sales_Data[[#This Row],[Quantity]]*Final_Product___Sales_Data[[#This Row],[Price]]</f>
        <v>91</v>
      </c>
      <c r="V5210">
        <f>Final_Product___Sales_Data[[#This Row],[Before discount]]-(Final_Product___Sales_Data[[#This Row],[Before discount]]*Final_Product___Sales_Data[[#This Row],[Discount]])</f>
        <v>83.268383647793513</v>
      </c>
    </row>
    <row r="5211" spans="1:22" x14ac:dyDescent="0.3">
      <c r="A5211" t="s">
        <v>113</v>
      </c>
      <c r="B5211" t="s">
        <v>114</v>
      </c>
      <c r="C5211">
        <v>40</v>
      </c>
      <c r="D5211" t="s">
        <v>98</v>
      </c>
      <c r="E5211" t="s">
        <v>35</v>
      </c>
      <c r="F5211">
        <v>6210</v>
      </c>
      <c r="G5211" t="s">
        <v>80</v>
      </c>
      <c r="H5211" s="1">
        <v>45600</v>
      </c>
      <c r="I5211">
        <v>9</v>
      </c>
      <c r="J5211">
        <v>60</v>
      </c>
      <c r="K5211">
        <v>2.8251747969381014E-2</v>
      </c>
      <c r="L5211" t="s">
        <v>81</v>
      </c>
      <c r="M5211" t="s">
        <v>26</v>
      </c>
      <c r="N5211" t="s">
        <v>82</v>
      </c>
      <c r="O5211">
        <v>30</v>
      </c>
      <c r="P5211" t="s">
        <v>83</v>
      </c>
      <c r="Q5211" t="s">
        <v>84</v>
      </c>
      <c r="R5211" t="s">
        <v>85</v>
      </c>
      <c r="S5211" t="s">
        <v>86</v>
      </c>
      <c r="T5211" t="s">
        <v>87</v>
      </c>
      <c r="U5211">
        <f>Final_Product___Sales_Data[[#This Row],[Quantity]]*Final_Product___Sales_Data[[#This Row],[Price]]</f>
        <v>540</v>
      </c>
      <c r="V5211">
        <f>Final_Product___Sales_Data[[#This Row],[Before discount]]-(Final_Product___Sales_Data[[#This Row],[Before discount]]*Final_Product___Sales_Data[[#This Row],[Discount]])</f>
        <v>524.74405609653422</v>
      </c>
    </row>
    <row r="5212" spans="1:22" x14ac:dyDescent="0.3">
      <c r="A5212" t="s">
        <v>347</v>
      </c>
      <c r="B5212" t="s">
        <v>348</v>
      </c>
      <c r="C5212">
        <v>25</v>
      </c>
      <c r="D5212" t="s">
        <v>98</v>
      </c>
      <c r="E5212" t="s">
        <v>23</v>
      </c>
      <c r="F5212">
        <v>6211</v>
      </c>
      <c r="G5212" t="s">
        <v>55</v>
      </c>
      <c r="H5212" s="1">
        <v>45600</v>
      </c>
      <c r="I5212">
        <v>2</v>
      </c>
      <c r="J5212">
        <v>20</v>
      </c>
      <c r="K5212">
        <v>1.5023970563162292E-2</v>
      </c>
      <c r="L5212" t="s">
        <v>56</v>
      </c>
      <c r="M5212" t="s">
        <v>57</v>
      </c>
      <c r="N5212" t="s">
        <v>58</v>
      </c>
      <c r="O5212">
        <v>10</v>
      </c>
      <c r="P5212" t="s">
        <v>59</v>
      </c>
      <c r="Q5212" t="s">
        <v>60</v>
      </c>
      <c r="R5212" t="s">
        <v>61</v>
      </c>
      <c r="S5212" t="s">
        <v>62</v>
      </c>
      <c r="T5212" t="s">
        <v>50</v>
      </c>
      <c r="U5212">
        <f>Final_Product___Sales_Data[[#This Row],[Quantity]]*Final_Product___Sales_Data[[#This Row],[Price]]</f>
        <v>40</v>
      </c>
      <c r="V5212">
        <f>Final_Product___Sales_Data[[#This Row],[Before discount]]-(Final_Product___Sales_Data[[#This Row],[Before discount]]*Final_Product___Sales_Data[[#This Row],[Discount]])</f>
        <v>39.399041177473507</v>
      </c>
    </row>
    <row r="5213" spans="1:22" x14ac:dyDescent="0.3">
      <c r="A5213" t="s">
        <v>252</v>
      </c>
      <c r="B5213" t="s">
        <v>253</v>
      </c>
      <c r="C5213">
        <v>62</v>
      </c>
      <c r="D5213" t="s">
        <v>98</v>
      </c>
      <c r="E5213" t="s">
        <v>41</v>
      </c>
      <c r="F5213">
        <v>6212</v>
      </c>
      <c r="G5213" t="s">
        <v>139</v>
      </c>
      <c r="H5213" s="1">
        <v>45600</v>
      </c>
      <c r="I5213">
        <v>8</v>
      </c>
      <c r="J5213">
        <v>15</v>
      </c>
      <c r="K5213">
        <v>3.5909797792455248E-2</v>
      </c>
      <c r="L5213" t="s">
        <v>140</v>
      </c>
      <c r="M5213" t="s">
        <v>71</v>
      </c>
      <c r="N5213" t="s">
        <v>117</v>
      </c>
      <c r="O5213">
        <v>7.5</v>
      </c>
      <c r="P5213" t="s">
        <v>118</v>
      </c>
      <c r="Q5213" t="s">
        <v>119</v>
      </c>
      <c r="R5213" t="s">
        <v>120</v>
      </c>
      <c r="S5213" t="s">
        <v>121</v>
      </c>
      <c r="T5213" t="s">
        <v>122</v>
      </c>
      <c r="U5213">
        <f>Final_Product___Sales_Data[[#This Row],[Quantity]]*Final_Product___Sales_Data[[#This Row],[Price]]</f>
        <v>120</v>
      </c>
      <c r="V5213">
        <f>Final_Product___Sales_Data[[#This Row],[Before discount]]-(Final_Product___Sales_Data[[#This Row],[Before discount]]*Final_Product___Sales_Data[[#This Row],[Discount]])</f>
        <v>115.69082426490537</v>
      </c>
    </row>
    <row r="5214" spans="1:22" x14ac:dyDescent="0.3">
      <c r="A5214" t="s">
        <v>125</v>
      </c>
      <c r="B5214" t="s">
        <v>126</v>
      </c>
      <c r="C5214">
        <v>65</v>
      </c>
      <c r="D5214" t="s">
        <v>98</v>
      </c>
      <c r="E5214" t="s">
        <v>112</v>
      </c>
      <c r="F5214">
        <v>6213</v>
      </c>
      <c r="G5214" t="s">
        <v>115</v>
      </c>
      <c r="H5214" s="1">
        <v>45600</v>
      </c>
      <c r="I5214">
        <v>3</v>
      </c>
      <c r="J5214">
        <v>17</v>
      </c>
      <c r="K5214">
        <v>7.2286012427631691E-2</v>
      </c>
      <c r="L5214" t="s">
        <v>116</v>
      </c>
      <c r="M5214" t="s">
        <v>71</v>
      </c>
      <c r="N5214" t="s">
        <v>117</v>
      </c>
      <c r="O5214">
        <v>8.5</v>
      </c>
      <c r="P5214" t="s">
        <v>118</v>
      </c>
      <c r="Q5214" t="s">
        <v>119</v>
      </c>
      <c r="R5214" t="s">
        <v>120</v>
      </c>
      <c r="S5214" t="s">
        <v>121</v>
      </c>
      <c r="T5214" t="s">
        <v>122</v>
      </c>
      <c r="U5214">
        <f>Final_Product___Sales_Data[[#This Row],[Quantity]]*Final_Product___Sales_Data[[#This Row],[Price]]</f>
        <v>51</v>
      </c>
      <c r="V5214">
        <f>Final_Product___Sales_Data[[#This Row],[Before discount]]-(Final_Product___Sales_Data[[#This Row],[Before discount]]*Final_Product___Sales_Data[[#This Row],[Discount]])</f>
        <v>47.313413366190787</v>
      </c>
    </row>
    <row r="5215" spans="1:22" x14ac:dyDescent="0.3">
      <c r="A5215" t="s">
        <v>373</v>
      </c>
      <c r="B5215" t="s">
        <v>374</v>
      </c>
      <c r="C5215">
        <v>34</v>
      </c>
      <c r="D5215" t="s">
        <v>98</v>
      </c>
      <c r="E5215" t="s">
        <v>38</v>
      </c>
      <c r="F5215">
        <v>6214</v>
      </c>
      <c r="G5215" t="s">
        <v>250</v>
      </c>
      <c r="H5215" s="1">
        <v>45600</v>
      </c>
      <c r="I5215">
        <v>4</v>
      </c>
      <c r="J5215">
        <v>40</v>
      </c>
      <c r="K5215">
        <v>7.5021985693110735E-2</v>
      </c>
      <c r="L5215" t="s">
        <v>251</v>
      </c>
      <c r="M5215" t="s">
        <v>26</v>
      </c>
      <c r="N5215" t="s">
        <v>90</v>
      </c>
      <c r="O5215">
        <v>20</v>
      </c>
      <c r="P5215" t="s">
        <v>91</v>
      </c>
      <c r="Q5215" t="s">
        <v>92</v>
      </c>
      <c r="R5215" t="s">
        <v>93</v>
      </c>
      <c r="S5215" t="s">
        <v>94</v>
      </c>
      <c r="T5215" t="s">
        <v>95</v>
      </c>
      <c r="U5215">
        <f>Final_Product___Sales_Data[[#This Row],[Quantity]]*Final_Product___Sales_Data[[#This Row],[Price]]</f>
        <v>160</v>
      </c>
      <c r="V5215">
        <f>Final_Product___Sales_Data[[#This Row],[Before discount]]-(Final_Product___Sales_Data[[#This Row],[Before discount]]*Final_Product___Sales_Data[[#This Row],[Discount]])</f>
        <v>147.99648228910229</v>
      </c>
    </row>
    <row r="5216" spans="1:22" x14ac:dyDescent="0.3">
      <c r="A5216" t="s">
        <v>311</v>
      </c>
      <c r="B5216" t="s">
        <v>226</v>
      </c>
      <c r="C5216">
        <v>65</v>
      </c>
      <c r="D5216" t="s">
        <v>98</v>
      </c>
      <c r="E5216" t="s">
        <v>41</v>
      </c>
      <c r="F5216">
        <v>6215</v>
      </c>
      <c r="G5216" t="s">
        <v>115</v>
      </c>
      <c r="H5216" s="1">
        <v>45600</v>
      </c>
      <c r="I5216">
        <v>6</v>
      </c>
      <c r="J5216">
        <v>17</v>
      </c>
      <c r="K5216">
        <v>4.5948845702868724E-2</v>
      </c>
      <c r="L5216" t="s">
        <v>116</v>
      </c>
      <c r="M5216" t="s">
        <v>71</v>
      </c>
      <c r="N5216" t="s">
        <v>117</v>
      </c>
      <c r="O5216">
        <v>8.5</v>
      </c>
      <c r="P5216" t="s">
        <v>118</v>
      </c>
      <c r="Q5216" t="s">
        <v>119</v>
      </c>
      <c r="R5216" t="s">
        <v>120</v>
      </c>
      <c r="S5216" t="s">
        <v>121</v>
      </c>
      <c r="T5216" t="s">
        <v>122</v>
      </c>
      <c r="U5216">
        <f>Final_Product___Sales_Data[[#This Row],[Quantity]]*Final_Product___Sales_Data[[#This Row],[Price]]</f>
        <v>102</v>
      </c>
      <c r="V5216">
        <f>Final_Product___Sales_Data[[#This Row],[Before discount]]-(Final_Product___Sales_Data[[#This Row],[Before discount]]*Final_Product___Sales_Data[[#This Row],[Discount]])</f>
        <v>97.313217738307387</v>
      </c>
    </row>
    <row r="5217" spans="1:22" x14ac:dyDescent="0.3">
      <c r="A5217" t="s">
        <v>435</v>
      </c>
      <c r="B5217" t="s">
        <v>436</v>
      </c>
      <c r="C5217">
        <v>43</v>
      </c>
      <c r="D5217" t="s">
        <v>98</v>
      </c>
      <c r="E5217" t="s">
        <v>35</v>
      </c>
      <c r="F5217">
        <v>6216</v>
      </c>
      <c r="G5217" t="s">
        <v>165</v>
      </c>
      <c r="H5217" s="1">
        <v>45600</v>
      </c>
      <c r="I5217">
        <v>7</v>
      </c>
      <c r="J5217">
        <v>26</v>
      </c>
      <c r="K5217">
        <v>3.813028958066849E-2</v>
      </c>
      <c r="L5217" t="s">
        <v>166</v>
      </c>
      <c r="M5217" t="s">
        <v>101</v>
      </c>
      <c r="N5217" t="s">
        <v>102</v>
      </c>
      <c r="O5217">
        <v>13</v>
      </c>
      <c r="P5217" t="s">
        <v>103</v>
      </c>
      <c r="Q5217" t="s">
        <v>104</v>
      </c>
      <c r="R5217" t="s">
        <v>105</v>
      </c>
      <c r="S5217" t="s">
        <v>106</v>
      </c>
      <c r="T5217" t="s">
        <v>107</v>
      </c>
      <c r="U5217">
        <f>Final_Product___Sales_Data[[#This Row],[Quantity]]*Final_Product___Sales_Data[[#This Row],[Price]]</f>
        <v>182</v>
      </c>
      <c r="V5217">
        <f>Final_Product___Sales_Data[[#This Row],[Before discount]]-(Final_Product___Sales_Data[[#This Row],[Before discount]]*Final_Product___Sales_Data[[#This Row],[Discount]])</f>
        <v>175.06028729631834</v>
      </c>
    </row>
    <row r="5218" spans="1:22" x14ac:dyDescent="0.3">
      <c r="A5218" t="s">
        <v>450</v>
      </c>
      <c r="B5218" t="s">
        <v>451</v>
      </c>
      <c r="C5218">
        <v>70</v>
      </c>
      <c r="D5218" t="s">
        <v>22</v>
      </c>
      <c r="E5218" t="s">
        <v>23</v>
      </c>
      <c r="F5218">
        <v>6217</v>
      </c>
      <c r="G5218" t="s">
        <v>99</v>
      </c>
      <c r="H5218" s="1">
        <v>45600</v>
      </c>
      <c r="I5218">
        <v>8</v>
      </c>
      <c r="J5218">
        <v>25</v>
      </c>
      <c r="K5218">
        <v>5.3962157367487752E-2</v>
      </c>
      <c r="L5218" t="s">
        <v>100</v>
      </c>
      <c r="M5218" t="s">
        <v>101</v>
      </c>
      <c r="N5218" t="s">
        <v>102</v>
      </c>
      <c r="O5218">
        <v>12.5</v>
      </c>
      <c r="P5218" t="s">
        <v>103</v>
      </c>
      <c r="Q5218" t="s">
        <v>104</v>
      </c>
      <c r="R5218" t="s">
        <v>105</v>
      </c>
      <c r="S5218" t="s">
        <v>106</v>
      </c>
      <c r="T5218" t="s">
        <v>107</v>
      </c>
      <c r="U5218">
        <f>Final_Product___Sales_Data[[#This Row],[Quantity]]*Final_Product___Sales_Data[[#This Row],[Price]]</f>
        <v>200</v>
      </c>
      <c r="V5218">
        <f>Final_Product___Sales_Data[[#This Row],[Before discount]]-(Final_Product___Sales_Data[[#This Row],[Before discount]]*Final_Product___Sales_Data[[#This Row],[Discount]])</f>
        <v>189.20756852650246</v>
      </c>
    </row>
    <row r="5219" spans="1:22" x14ac:dyDescent="0.3">
      <c r="A5219" t="s">
        <v>311</v>
      </c>
      <c r="B5219" t="s">
        <v>226</v>
      </c>
      <c r="C5219">
        <v>65</v>
      </c>
      <c r="D5219" t="s">
        <v>98</v>
      </c>
      <c r="E5219" t="s">
        <v>41</v>
      </c>
      <c r="F5219">
        <v>6218</v>
      </c>
      <c r="G5219" t="s">
        <v>65</v>
      </c>
      <c r="H5219" s="1">
        <v>45600</v>
      </c>
      <c r="I5219">
        <v>5</v>
      </c>
      <c r="J5219">
        <v>22.5</v>
      </c>
      <c r="K5219">
        <v>9.8752675179368019E-2</v>
      </c>
      <c r="L5219" t="s">
        <v>66</v>
      </c>
      <c r="M5219" t="s">
        <v>57</v>
      </c>
      <c r="N5219" t="s">
        <v>58</v>
      </c>
      <c r="O5219">
        <v>11.25</v>
      </c>
      <c r="P5219" t="s">
        <v>59</v>
      </c>
      <c r="Q5219" t="s">
        <v>60</v>
      </c>
      <c r="R5219" t="s">
        <v>61</v>
      </c>
      <c r="S5219" t="s">
        <v>62</v>
      </c>
      <c r="T5219" t="s">
        <v>50</v>
      </c>
      <c r="U5219">
        <f>Final_Product___Sales_Data[[#This Row],[Quantity]]*Final_Product___Sales_Data[[#This Row],[Price]]</f>
        <v>112.5</v>
      </c>
      <c r="V5219">
        <f>Final_Product___Sales_Data[[#This Row],[Before discount]]-(Final_Product___Sales_Data[[#This Row],[Before discount]]*Final_Product___Sales_Data[[#This Row],[Discount]])</f>
        <v>101.3903240423211</v>
      </c>
    </row>
    <row r="5220" spans="1:22" x14ac:dyDescent="0.3">
      <c r="A5220" t="s">
        <v>345</v>
      </c>
      <c r="B5220" t="s">
        <v>346</v>
      </c>
      <c r="C5220">
        <v>60</v>
      </c>
      <c r="D5220" t="s">
        <v>22</v>
      </c>
      <c r="E5220" t="s">
        <v>41</v>
      </c>
      <c r="F5220">
        <v>6219</v>
      </c>
      <c r="G5220" t="s">
        <v>108</v>
      </c>
      <c r="H5220" s="1">
        <v>45600</v>
      </c>
      <c r="I5220">
        <v>1</v>
      </c>
      <c r="J5220">
        <v>34</v>
      </c>
      <c r="K5220">
        <v>6.2558467633700141E-2</v>
      </c>
      <c r="L5220" t="s">
        <v>109</v>
      </c>
      <c r="M5220" t="s">
        <v>26</v>
      </c>
      <c r="N5220" t="s">
        <v>27</v>
      </c>
      <c r="O5220">
        <v>17</v>
      </c>
      <c r="P5220" t="s">
        <v>28</v>
      </c>
      <c r="Q5220" t="s">
        <v>29</v>
      </c>
      <c r="R5220" t="s">
        <v>30</v>
      </c>
      <c r="S5220" t="s">
        <v>31</v>
      </c>
      <c r="T5220" t="s">
        <v>32</v>
      </c>
      <c r="U5220">
        <f>Final_Product___Sales_Data[[#This Row],[Quantity]]*Final_Product___Sales_Data[[#This Row],[Price]]</f>
        <v>34</v>
      </c>
      <c r="V5220">
        <f>Final_Product___Sales_Data[[#This Row],[Before discount]]-(Final_Product___Sales_Data[[#This Row],[Before discount]]*Final_Product___Sales_Data[[#This Row],[Discount]])</f>
        <v>31.873012100454197</v>
      </c>
    </row>
    <row r="5221" spans="1:22" x14ac:dyDescent="0.3">
      <c r="A5221" t="s">
        <v>151</v>
      </c>
      <c r="B5221" t="s">
        <v>152</v>
      </c>
      <c r="C5221">
        <v>20</v>
      </c>
      <c r="D5221" t="s">
        <v>98</v>
      </c>
      <c r="E5221" t="s">
        <v>112</v>
      </c>
      <c r="F5221">
        <v>6220</v>
      </c>
      <c r="G5221" t="s">
        <v>108</v>
      </c>
      <c r="H5221" s="1">
        <v>45600</v>
      </c>
      <c r="I5221">
        <v>9</v>
      </c>
      <c r="J5221">
        <v>34</v>
      </c>
      <c r="K5221">
        <v>6.439968523938823E-2</v>
      </c>
      <c r="L5221" t="s">
        <v>109</v>
      </c>
      <c r="M5221" t="s">
        <v>26</v>
      </c>
      <c r="N5221" t="s">
        <v>27</v>
      </c>
      <c r="O5221">
        <v>17</v>
      </c>
      <c r="P5221" t="s">
        <v>28</v>
      </c>
      <c r="Q5221" t="s">
        <v>29</v>
      </c>
      <c r="R5221" t="s">
        <v>30</v>
      </c>
      <c r="S5221" t="s">
        <v>31</v>
      </c>
      <c r="T5221" t="s">
        <v>32</v>
      </c>
      <c r="U5221">
        <f>Final_Product___Sales_Data[[#This Row],[Quantity]]*Final_Product___Sales_Data[[#This Row],[Price]]</f>
        <v>306</v>
      </c>
      <c r="V5221">
        <f>Final_Product___Sales_Data[[#This Row],[Before discount]]-(Final_Product___Sales_Data[[#This Row],[Before discount]]*Final_Product___Sales_Data[[#This Row],[Discount]])</f>
        <v>286.29369631674717</v>
      </c>
    </row>
    <row r="5222" spans="1:22" x14ac:dyDescent="0.3">
      <c r="A5222" t="s">
        <v>397</v>
      </c>
      <c r="B5222" t="s">
        <v>398</v>
      </c>
      <c r="C5222">
        <v>21</v>
      </c>
      <c r="D5222" t="s">
        <v>22</v>
      </c>
      <c r="E5222" t="s">
        <v>38</v>
      </c>
      <c r="F5222">
        <v>6221</v>
      </c>
      <c r="G5222" t="s">
        <v>153</v>
      </c>
      <c r="H5222" s="1">
        <v>45600</v>
      </c>
      <c r="I5222">
        <v>4</v>
      </c>
      <c r="J5222">
        <v>12</v>
      </c>
      <c r="K5222">
        <v>7.1818214742580724E-2</v>
      </c>
      <c r="L5222" t="s">
        <v>154</v>
      </c>
      <c r="M5222" t="s">
        <v>71</v>
      </c>
      <c r="N5222" t="s">
        <v>72</v>
      </c>
      <c r="O5222">
        <v>6</v>
      </c>
      <c r="P5222" t="s">
        <v>73</v>
      </c>
      <c r="Q5222" t="s">
        <v>74</v>
      </c>
      <c r="R5222" t="s">
        <v>75</v>
      </c>
      <c r="S5222" t="s">
        <v>76</v>
      </c>
      <c r="T5222" t="s">
        <v>77</v>
      </c>
      <c r="U5222">
        <f>Final_Product___Sales_Data[[#This Row],[Quantity]]*Final_Product___Sales_Data[[#This Row],[Price]]</f>
        <v>48</v>
      </c>
      <c r="V5222">
        <f>Final_Product___Sales_Data[[#This Row],[Before discount]]-(Final_Product___Sales_Data[[#This Row],[Before discount]]*Final_Product___Sales_Data[[#This Row],[Discount]])</f>
        <v>44.552725692356127</v>
      </c>
    </row>
    <row r="5223" spans="1:22" x14ac:dyDescent="0.3">
      <c r="A5223" t="s">
        <v>215</v>
      </c>
      <c r="B5223" t="s">
        <v>216</v>
      </c>
      <c r="C5223">
        <v>59</v>
      </c>
      <c r="D5223" t="s">
        <v>98</v>
      </c>
      <c r="E5223" t="s">
        <v>41</v>
      </c>
      <c r="F5223">
        <v>6222</v>
      </c>
      <c r="G5223" t="s">
        <v>24</v>
      </c>
      <c r="H5223" s="1">
        <v>45600</v>
      </c>
      <c r="I5223">
        <v>7</v>
      </c>
      <c r="J5223">
        <v>30</v>
      </c>
      <c r="K5223">
        <v>3.9471639782469814E-2</v>
      </c>
      <c r="L5223" t="s">
        <v>25</v>
      </c>
      <c r="M5223" t="s">
        <v>26</v>
      </c>
      <c r="N5223" t="s">
        <v>27</v>
      </c>
      <c r="O5223">
        <v>15</v>
      </c>
      <c r="P5223" t="s">
        <v>28</v>
      </c>
      <c r="Q5223" t="s">
        <v>29</v>
      </c>
      <c r="R5223" t="s">
        <v>30</v>
      </c>
      <c r="S5223" t="s">
        <v>31</v>
      </c>
      <c r="T5223" t="s">
        <v>32</v>
      </c>
      <c r="U5223">
        <f>Final_Product___Sales_Data[[#This Row],[Quantity]]*Final_Product___Sales_Data[[#This Row],[Price]]</f>
        <v>210</v>
      </c>
      <c r="V5223">
        <f>Final_Product___Sales_Data[[#This Row],[Before discount]]-(Final_Product___Sales_Data[[#This Row],[Before discount]]*Final_Product___Sales_Data[[#This Row],[Discount]])</f>
        <v>201.71095564568134</v>
      </c>
    </row>
    <row r="5224" spans="1:22" x14ac:dyDescent="0.3">
      <c r="A5224" t="s">
        <v>306</v>
      </c>
      <c r="B5224" t="s">
        <v>307</v>
      </c>
      <c r="C5224">
        <v>32</v>
      </c>
      <c r="D5224" t="s">
        <v>98</v>
      </c>
      <c r="E5224" t="s">
        <v>38</v>
      </c>
      <c r="F5224">
        <v>6223</v>
      </c>
      <c r="G5224" t="s">
        <v>175</v>
      </c>
      <c r="H5224" s="1">
        <v>45600</v>
      </c>
      <c r="I5224">
        <v>2</v>
      </c>
      <c r="J5224">
        <v>48</v>
      </c>
      <c r="K5224">
        <v>5.3803529697789565E-3</v>
      </c>
      <c r="L5224" t="s">
        <v>176</v>
      </c>
      <c r="M5224" t="s">
        <v>44</v>
      </c>
      <c r="N5224" t="s">
        <v>45</v>
      </c>
      <c r="O5224">
        <v>24</v>
      </c>
      <c r="P5224" t="s">
        <v>46</v>
      </c>
      <c r="Q5224" t="s">
        <v>47</v>
      </c>
      <c r="R5224" t="s">
        <v>48</v>
      </c>
      <c r="S5224" t="s">
        <v>49</v>
      </c>
      <c r="T5224" t="s">
        <v>50</v>
      </c>
      <c r="U5224">
        <f>Final_Product___Sales_Data[[#This Row],[Quantity]]*Final_Product___Sales_Data[[#This Row],[Price]]</f>
        <v>96</v>
      </c>
      <c r="V5224">
        <f>Final_Product___Sales_Data[[#This Row],[Before discount]]-(Final_Product___Sales_Data[[#This Row],[Before discount]]*Final_Product___Sales_Data[[#This Row],[Discount]])</f>
        <v>95.483486114901226</v>
      </c>
    </row>
    <row r="5225" spans="1:22" x14ac:dyDescent="0.3">
      <c r="A5225" t="s">
        <v>458</v>
      </c>
      <c r="B5225" t="s">
        <v>459</v>
      </c>
      <c r="C5225">
        <v>35</v>
      </c>
      <c r="D5225" t="s">
        <v>22</v>
      </c>
      <c r="E5225" t="s">
        <v>41</v>
      </c>
      <c r="F5225">
        <v>6224</v>
      </c>
      <c r="G5225" t="s">
        <v>192</v>
      </c>
      <c r="H5225" s="1">
        <v>45600</v>
      </c>
      <c r="I5225">
        <v>3</v>
      </c>
      <c r="J5225">
        <v>28</v>
      </c>
      <c r="K5225">
        <v>9.611208215166242E-2</v>
      </c>
      <c r="L5225" t="s">
        <v>193</v>
      </c>
      <c r="M5225" t="s">
        <v>57</v>
      </c>
      <c r="N5225" t="s">
        <v>58</v>
      </c>
      <c r="O5225">
        <v>14</v>
      </c>
      <c r="P5225" t="s">
        <v>59</v>
      </c>
      <c r="Q5225" t="s">
        <v>60</v>
      </c>
      <c r="R5225" t="s">
        <v>61</v>
      </c>
      <c r="S5225" t="s">
        <v>62</v>
      </c>
      <c r="T5225" t="s">
        <v>50</v>
      </c>
      <c r="U5225">
        <f>Final_Product___Sales_Data[[#This Row],[Quantity]]*Final_Product___Sales_Data[[#This Row],[Price]]</f>
        <v>84</v>
      </c>
      <c r="V5225">
        <f>Final_Product___Sales_Data[[#This Row],[Before discount]]-(Final_Product___Sales_Data[[#This Row],[Before discount]]*Final_Product___Sales_Data[[#This Row],[Discount]])</f>
        <v>75.926585099260365</v>
      </c>
    </row>
    <row r="5226" spans="1:22" x14ac:dyDescent="0.3">
      <c r="A5226" t="s">
        <v>287</v>
      </c>
      <c r="B5226" t="s">
        <v>288</v>
      </c>
      <c r="C5226">
        <v>19</v>
      </c>
      <c r="D5226" t="s">
        <v>22</v>
      </c>
      <c r="E5226" t="s">
        <v>23</v>
      </c>
      <c r="F5226">
        <v>6225</v>
      </c>
      <c r="G5226" t="s">
        <v>192</v>
      </c>
      <c r="H5226" s="1">
        <v>45600</v>
      </c>
      <c r="I5226">
        <v>4</v>
      </c>
      <c r="J5226">
        <v>28</v>
      </c>
      <c r="K5226">
        <v>3.4282764987816371E-2</v>
      </c>
      <c r="L5226" t="s">
        <v>193</v>
      </c>
      <c r="M5226" t="s">
        <v>57</v>
      </c>
      <c r="N5226" t="s">
        <v>58</v>
      </c>
      <c r="O5226">
        <v>14</v>
      </c>
      <c r="P5226" t="s">
        <v>59</v>
      </c>
      <c r="Q5226" t="s">
        <v>60</v>
      </c>
      <c r="R5226" t="s">
        <v>61</v>
      </c>
      <c r="S5226" t="s">
        <v>62</v>
      </c>
      <c r="T5226" t="s">
        <v>50</v>
      </c>
      <c r="U5226">
        <f>Final_Product___Sales_Data[[#This Row],[Quantity]]*Final_Product___Sales_Data[[#This Row],[Price]]</f>
        <v>112</v>
      </c>
      <c r="V5226">
        <f>Final_Product___Sales_Data[[#This Row],[Before discount]]-(Final_Product___Sales_Data[[#This Row],[Before discount]]*Final_Product___Sales_Data[[#This Row],[Discount]])</f>
        <v>108.16033032136457</v>
      </c>
    </row>
    <row r="5227" spans="1:22" x14ac:dyDescent="0.3">
      <c r="A5227" t="s">
        <v>312</v>
      </c>
      <c r="B5227" t="s">
        <v>168</v>
      </c>
      <c r="C5227">
        <v>36</v>
      </c>
      <c r="D5227" t="s">
        <v>98</v>
      </c>
      <c r="E5227" t="s">
        <v>35</v>
      </c>
      <c r="F5227">
        <v>6226</v>
      </c>
      <c r="G5227" t="s">
        <v>127</v>
      </c>
      <c r="H5227" s="1">
        <v>45600</v>
      </c>
      <c r="I5227">
        <v>9</v>
      </c>
      <c r="J5227">
        <v>36</v>
      </c>
      <c r="K5227">
        <v>6.6599394464585113E-2</v>
      </c>
      <c r="L5227" t="s">
        <v>128</v>
      </c>
      <c r="M5227" t="s">
        <v>57</v>
      </c>
      <c r="N5227" t="s">
        <v>129</v>
      </c>
      <c r="O5227">
        <v>18</v>
      </c>
      <c r="P5227" t="s">
        <v>130</v>
      </c>
      <c r="Q5227" t="s">
        <v>131</v>
      </c>
      <c r="R5227" t="s">
        <v>132</v>
      </c>
      <c r="S5227" t="s">
        <v>133</v>
      </c>
      <c r="T5227" t="s">
        <v>134</v>
      </c>
      <c r="U5227">
        <f>Final_Product___Sales_Data[[#This Row],[Quantity]]*Final_Product___Sales_Data[[#This Row],[Price]]</f>
        <v>324</v>
      </c>
      <c r="V5227">
        <f>Final_Product___Sales_Data[[#This Row],[Before discount]]-(Final_Product___Sales_Data[[#This Row],[Before discount]]*Final_Product___Sales_Data[[#This Row],[Discount]])</f>
        <v>302.42179619347445</v>
      </c>
    </row>
    <row r="5228" spans="1:22" x14ac:dyDescent="0.3">
      <c r="A5228" t="s">
        <v>375</v>
      </c>
      <c r="B5228" t="s">
        <v>376</v>
      </c>
      <c r="C5228">
        <v>55</v>
      </c>
      <c r="D5228" t="s">
        <v>98</v>
      </c>
      <c r="E5228" t="s">
        <v>112</v>
      </c>
      <c r="F5228">
        <v>6227</v>
      </c>
      <c r="G5228" t="s">
        <v>108</v>
      </c>
      <c r="H5228" s="1">
        <v>45600</v>
      </c>
      <c r="I5228">
        <v>8</v>
      </c>
      <c r="J5228">
        <v>34</v>
      </c>
      <c r="K5228">
        <v>8.8934699482421997E-2</v>
      </c>
      <c r="L5228" t="s">
        <v>109</v>
      </c>
      <c r="M5228" t="s">
        <v>26</v>
      </c>
      <c r="N5228" t="s">
        <v>27</v>
      </c>
      <c r="O5228">
        <v>17</v>
      </c>
      <c r="P5228" t="s">
        <v>28</v>
      </c>
      <c r="Q5228" t="s">
        <v>29</v>
      </c>
      <c r="R5228" t="s">
        <v>30</v>
      </c>
      <c r="S5228" t="s">
        <v>31</v>
      </c>
      <c r="T5228" t="s">
        <v>32</v>
      </c>
      <c r="U5228">
        <f>Final_Product___Sales_Data[[#This Row],[Quantity]]*Final_Product___Sales_Data[[#This Row],[Price]]</f>
        <v>272</v>
      </c>
      <c r="V5228">
        <f>Final_Product___Sales_Data[[#This Row],[Before discount]]-(Final_Product___Sales_Data[[#This Row],[Before discount]]*Final_Product___Sales_Data[[#This Row],[Discount]])</f>
        <v>247.80976174078123</v>
      </c>
    </row>
    <row r="5229" spans="1:22" x14ac:dyDescent="0.3">
      <c r="A5229" t="s">
        <v>294</v>
      </c>
      <c r="B5229" t="s">
        <v>295</v>
      </c>
      <c r="C5229">
        <v>67</v>
      </c>
      <c r="D5229" t="s">
        <v>22</v>
      </c>
      <c r="E5229" t="s">
        <v>41</v>
      </c>
      <c r="F5229">
        <v>6228</v>
      </c>
      <c r="G5229" t="s">
        <v>182</v>
      </c>
      <c r="H5229" s="1">
        <v>45600</v>
      </c>
      <c r="I5229">
        <v>2</v>
      </c>
      <c r="J5229">
        <v>35</v>
      </c>
      <c r="K5229">
        <v>7.2345294135683608E-2</v>
      </c>
      <c r="L5229" t="s">
        <v>183</v>
      </c>
      <c r="M5229" t="s">
        <v>57</v>
      </c>
      <c r="N5229" t="s">
        <v>129</v>
      </c>
      <c r="O5229">
        <v>17.5</v>
      </c>
      <c r="P5229" t="s">
        <v>130</v>
      </c>
      <c r="Q5229" t="s">
        <v>131</v>
      </c>
      <c r="R5229" t="s">
        <v>132</v>
      </c>
      <c r="S5229" t="s">
        <v>133</v>
      </c>
      <c r="T5229" t="s">
        <v>134</v>
      </c>
      <c r="U5229">
        <f>Final_Product___Sales_Data[[#This Row],[Quantity]]*Final_Product___Sales_Data[[#This Row],[Price]]</f>
        <v>70</v>
      </c>
      <c r="V5229">
        <f>Final_Product___Sales_Data[[#This Row],[Before discount]]-(Final_Product___Sales_Data[[#This Row],[Before discount]]*Final_Product___Sales_Data[[#This Row],[Discount]])</f>
        <v>64.935829410502151</v>
      </c>
    </row>
    <row r="5230" spans="1:22" x14ac:dyDescent="0.3">
      <c r="A5230" t="s">
        <v>369</v>
      </c>
      <c r="B5230" t="s">
        <v>322</v>
      </c>
      <c r="C5230">
        <v>62</v>
      </c>
      <c r="D5230" t="s">
        <v>22</v>
      </c>
      <c r="E5230" t="s">
        <v>23</v>
      </c>
      <c r="F5230">
        <v>6229</v>
      </c>
      <c r="G5230" t="s">
        <v>169</v>
      </c>
      <c r="H5230" s="1">
        <v>45600</v>
      </c>
      <c r="I5230">
        <v>5</v>
      </c>
      <c r="J5230">
        <v>26.5</v>
      </c>
      <c r="K5230">
        <v>7.0683298689178928E-2</v>
      </c>
      <c r="L5230" t="s">
        <v>170</v>
      </c>
      <c r="M5230" t="s">
        <v>101</v>
      </c>
      <c r="N5230" t="s">
        <v>102</v>
      </c>
      <c r="O5230">
        <v>13.25</v>
      </c>
      <c r="P5230" t="s">
        <v>103</v>
      </c>
      <c r="Q5230" t="s">
        <v>104</v>
      </c>
      <c r="R5230" t="s">
        <v>105</v>
      </c>
      <c r="S5230" t="s">
        <v>106</v>
      </c>
      <c r="T5230" t="s">
        <v>107</v>
      </c>
      <c r="U5230">
        <f>Final_Product___Sales_Data[[#This Row],[Quantity]]*Final_Product___Sales_Data[[#This Row],[Price]]</f>
        <v>132.5</v>
      </c>
      <c r="V5230">
        <f>Final_Product___Sales_Data[[#This Row],[Before discount]]-(Final_Product___Sales_Data[[#This Row],[Before discount]]*Final_Product___Sales_Data[[#This Row],[Discount]])</f>
        <v>123.1344629236838</v>
      </c>
    </row>
    <row r="5231" spans="1:22" x14ac:dyDescent="0.3">
      <c r="A5231" t="s">
        <v>280</v>
      </c>
      <c r="B5231" t="s">
        <v>138</v>
      </c>
      <c r="C5231">
        <v>58</v>
      </c>
      <c r="D5231" t="s">
        <v>22</v>
      </c>
      <c r="E5231" t="s">
        <v>41</v>
      </c>
      <c r="F5231">
        <v>6230</v>
      </c>
      <c r="G5231" t="s">
        <v>171</v>
      </c>
      <c r="H5231" s="1">
        <v>45601</v>
      </c>
      <c r="I5231">
        <v>6</v>
      </c>
      <c r="J5231">
        <v>31.5</v>
      </c>
      <c r="K5231">
        <v>6.2032902330766762E-2</v>
      </c>
      <c r="L5231" t="s">
        <v>172</v>
      </c>
      <c r="M5231" t="s">
        <v>26</v>
      </c>
      <c r="N5231" t="s">
        <v>27</v>
      </c>
      <c r="O5231">
        <v>15.75</v>
      </c>
      <c r="P5231" t="s">
        <v>28</v>
      </c>
      <c r="Q5231" t="s">
        <v>29</v>
      </c>
      <c r="R5231" t="s">
        <v>30</v>
      </c>
      <c r="S5231" t="s">
        <v>31</v>
      </c>
      <c r="T5231" t="s">
        <v>32</v>
      </c>
      <c r="U5231">
        <f>Final_Product___Sales_Data[[#This Row],[Quantity]]*Final_Product___Sales_Data[[#This Row],[Price]]</f>
        <v>189</v>
      </c>
      <c r="V5231">
        <f>Final_Product___Sales_Data[[#This Row],[Before discount]]-(Final_Product___Sales_Data[[#This Row],[Before discount]]*Final_Product___Sales_Data[[#This Row],[Discount]])</f>
        <v>177.27578145948507</v>
      </c>
    </row>
    <row r="5232" spans="1:22" x14ac:dyDescent="0.3">
      <c r="A5232" t="s">
        <v>147</v>
      </c>
      <c r="B5232" t="s">
        <v>148</v>
      </c>
      <c r="C5232">
        <v>55</v>
      </c>
      <c r="D5232" t="s">
        <v>98</v>
      </c>
      <c r="E5232" t="s">
        <v>112</v>
      </c>
      <c r="F5232">
        <v>6231</v>
      </c>
      <c r="G5232" t="s">
        <v>65</v>
      </c>
      <c r="H5232" s="1">
        <v>45601</v>
      </c>
      <c r="I5232">
        <v>6</v>
      </c>
      <c r="J5232">
        <v>22.5</v>
      </c>
      <c r="K5232">
        <v>5.4019548155407861E-2</v>
      </c>
      <c r="L5232" t="s">
        <v>66</v>
      </c>
      <c r="M5232" t="s">
        <v>57</v>
      </c>
      <c r="N5232" t="s">
        <v>58</v>
      </c>
      <c r="O5232">
        <v>11.25</v>
      </c>
      <c r="P5232" t="s">
        <v>59</v>
      </c>
      <c r="Q5232" t="s">
        <v>60</v>
      </c>
      <c r="R5232" t="s">
        <v>61</v>
      </c>
      <c r="S5232" t="s">
        <v>62</v>
      </c>
      <c r="T5232" t="s">
        <v>50</v>
      </c>
      <c r="U5232">
        <f>Final_Product___Sales_Data[[#This Row],[Quantity]]*Final_Product___Sales_Data[[#This Row],[Price]]</f>
        <v>135</v>
      </c>
      <c r="V5232">
        <f>Final_Product___Sales_Data[[#This Row],[Before discount]]-(Final_Product___Sales_Data[[#This Row],[Before discount]]*Final_Product___Sales_Data[[#This Row],[Discount]])</f>
        <v>127.70736099901994</v>
      </c>
    </row>
    <row r="5233" spans="1:22" x14ac:dyDescent="0.3">
      <c r="A5233" t="s">
        <v>155</v>
      </c>
      <c r="B5233" t="s">
        <v>156</v>
      </c>
      <c r="C5233">
        <v>55</v>
      </c>
      <c r="D5233" t="s">
        <v>98</v>
      </c>
      <c r="E5233" t="s">
        <v>23</v>
      </c>
      <c r="F5233">
        <v>6232</v>
      </c>
      <c r="G5233" t="s">
        <v>99</v>
      </c>
      <c r="H5233" s="1">
        <v>45601</v>
      </c>
      <c r="I5233">
        <v>9</v>
      </c>
      <c r="J5233">
        <v>25</v>
      </c>
      <c r="K5233">
        <v>5.9778635139280216E-2</v>
      </c>
      <c r="L5233" t="s">
        <v>100</v>
      </c>
      <c r="M5233" t="s">
        <v>101</v>
      </c>
      <c r="N5233" t="s">
        <v>102</v>
      </c>
      <c r="O5233">
        <v>12.5</v>
      </c>
      <c r="P5233" t="s">
        <v>103</v>
      </c>
      <c r="Q5233" t="s">
        <v>104</v>
      </c>
      <c r="R5233" t="s">
        <v>105</v>
      </c>
      <c r="S5233" t="s">
        <v>106</v>
      </c>
      <c r="T5233" t="s">
        <v>107</v>
      </c>
      <c r="U5233">
        <f>Final_Product___Sales_Data[[#This Row],[Quantity]]*Final_Product___Sales_Data[[#This Row],[Price]]</f>
        <v>225</v>
      </c>
      <c r="V5233">
        <f>Final_Product___Sales_Data[[#This Row],[Before discount]]-(Final_Product___Sales_Data[[#This Row],[Before discount]]*Final_Product___Sales_Data[[#This Row],[Discount]])</f>
        <v>211.54980709366194</v>
      </c>
    </row>
    <row r="5234" spans="1:22" x14ac:dyDescent="0.3">
      <c r="A5234" t="s">
        <v>349</v>
      </c>
      <c r="B5234" t="s">
        <v>350</v>
      </c>
      <c r="C5234">
        <v>68</v>
      </c>
      <c r="D5234" t="s">
        <v>98</v>
      </c>
      <c r="E5234" t="s">
        <v>35</v>
      </c>
      <c r="F5234">
        <v>6233</v>
      </c>
      <c r="G5234" t="s">
        <v>88</v>
      </c>
      <c r="H5234" s="1">
        <v>45601</v>
      </c>
      <c r="I5234">
        <v>3</v>
      </c>
      <c r="J5234">
        <v>43</v>
      </c>
      <c r="K5234">
        <v>9.936843624471102E-2</v>
      </c>
      <c r="L5234" t="s">
        <v>89</v>
      </c>
      <c r="M5234" t="s">
        <v>26</v>
      </c>
      <c r="N5234" t="s">
        <v>90</v>
      </c>
      <c r="O5234">
        <v>21.5</v>
      </c>
      <c r="P5234" t="s">
        <v>91</v>
      </c>
      <c r="Q5234" t="s">
        <v>92</v>
      </c>
      <c r="R5234" t="s">
        <v>93</v>
      </c>
      <c r="S5234" t="s">
        <v>94</v>
      </c>
      <c r="T5234" t="s">
        <v>95</v>
      </c>
      <c r="U5234">
        <f>Final_Product___Sales_Data[[#This Row],[Quantity]]*Final_Product___Sales_Data[[#This Row],[Price]]</f>
        <v>129</v>
      </c>
      <c r="V5234">
        <f>Final_Product___Sales_Data[[#This Row],[Before discount]]-(Final_Product___Sales_Data[[#This Row],[Before discount]]*Final_Product___Sales_Data[[#This Row],[Discount]])</f>
        <v>116.18147172443227</v>
      </c>
    </row>
    <row r="5235" spans="1:22" x14ac:dyDescent="0.3">
      <c r="A5235" t="s">
        <v>287</v>
      </c>
      <c r="B5235" t="s">
        <v>288</v>
      </c>
      <c r="C5235">
        <v>19</v>
      </c>
      <c r="D5235" t="s">
        <v>22</v>
      </c>
      <c r="E5235" t="s">
        <v>23</v>
      </c>
      <c r="F5235">
        <v>6234</v>
      </c>
      <c r="G5235" t="s">
        <v>169</v>
      </c>
      <c r="H5235" s="1">
        <v>45601</v>
      </c>
      <c r="I5235">
        <v>1</v>
      </c>
      <c r="J5235">
        <v>26.5</v>
      </c>
      <c r="K5235">
        <v>8.8925741051995577E-2</v>
      </c>
      <c r="L5235" t="s">
        <v>170</v>
      </c>
      <c r="M5235" t="s">
        <v>101</v>
      </c>
      <c r="N5235" t="s">
        <v>102</v>
      </c>
      <c r="O5235">
        <v>13.25</v>
      </c>
      <c r="P5235" t="s">
        <v>103</v>
      </c>
      <c r="Q5235" t="s">
        <v>104</v>
      </c>
      <c r="R5235" t="s">
        <v>105</v>
      </c>
      <c r="S5235" t="s">
        <v>106</v>
      </c>
      <c r="T5235" t="s">
        <v>107</v>
      </c>
      <c r="U5235">
        <f>Final_Product___Sales_Data[[#This Row],[Quantity]]*Final_Product___Sales_Data[[#This Row],[Price]]</f>
        <v>26.5</v>
      </c>
      <c r="V5235">
        <f>Final_Product___Sales_Data[[#This Row],[Before discount]]-(Final_Product___Sales_Data[[#This Row],[Before discount]]*Final_Product___Sales_Data[[#This Row],[Discount]])</f>
        <v>24.143467862122115</v>
      </c>
    </row>
    <row r="5236" spans="1:22" x14ac:dyDescent="0.3">
      <c r="A5236" t="s">
        <v>145</v>
      </c>
      <c r="B5236" t="s">
        <v>146</v>
      </c>
      <c r="C5236">
        <v>66</v>
      </c>
      <c r="D5236" t="s">
        <v>22</v>
      </c>
      <c r="E5236" t="s">
        <v>23</v>
      </c>
      <c r="F5236">
        <v>6235</v>
      </c>
      <c r="G5236" t="s">
        <v>88</v>
      </c>
      <c r="H5236" s="1">
        <v>45601</v>
      </c>
      <c r="I5236">
        <v>9</v>
      </c>
      <c r="J5236">
        <v>43</v>
      </c>
      <c r="K5236">
        <v>2.4559879312068145E-2</v>
      </c>
      <c r="L5236" t="s">
        <v>89</v>
      </c>
      <c r="M5236" t="s">
        <v>26</v>
      </c>
      <c r="N5236" t="s">
        <v>90</v>
      </c>
      <c r="O5236">
        <v>21.5</v>
      </c>
      <c r="P5236" t="s">
        <v>91</v>
      </c>
      <c r="Q5236" t="s">
        <v>92</v>
      </c>
      <c r="R5236" t="s">
        <v>93</v>
      </c>
      <c r="S5236" t="s">
        <v>94</v>
      </c>
      <c r="T5236" t="s">
        <v>95</v>
      </c>
      <c r="U5236">
        <f>Final_Product___Sales_Data[[#This Row],[Quantity]]*Final_Product___Sales_Data[[#This Row],[Price]]</f>
        <v>387</v>
      </c>
      <c r="V5236">
        <f>Final_Product___Sales_Data[[#This Row],[Before discount]]-(Final_Product___Sales_Data[[#This Row],[Before discount]]*Final_Product___Sales_Data[[#This Row],[Discount]])</f>
        <v>377.4953267062296</v>
      </c>
    </row>
    <row r="5237" spans="1:22" x14ac:dyDescent="0.3">
      <c r="A5237" t="s">
        <v>285</v>
      </c>
      <c r="B5237" t="s">
        <v>286</v>
      </c>
      <c r="C5237">
        <v>48</v>
      </c>
      <c r="D5237" t="s">
        <v>98</v>
      </c>
      <c r="E5237" t="s">
        <v>41</v>
      </c>
      <c r="F5237">
        <v>6236</v>
      </c>
      <c r="G5237" t="s">
        <v>139</v>
      </c>
      <c r="H5237" s="1">
        <v>45601</v>
      </c>
      <c r="I5237">
        <v>9</v>
      </c>
      <c r="J5237">
        <v>15</v>
      </c>
      <c r="K5237">
        <v>4.680641137977283E-2</v>
      </c>
      <c r="L5237" t="s">
        <v>140</v>
      </c>
      <c r="M5237" t="s">
        <v>71</v>
      </c>
      <c r="N5237" t="s">
        <v>117</v>
      </c>
      <c r="O5237">
        <v>7.5</v>
      </c>
      <c r="P5237" t="s">
        <v>118</v>
      </c>
      <c r="Q5237" t="s">
        <v>119</v>
      </c>
      <c r="R5237" t="s">
        <v>120</v>
      </c>
      <c r="S5237" t="s">
        <v>121</v>
      </c>
      <c r="T5237" t="s">
        <v>122</v>
      </c>
      <c r="U5237">
        <f>Final_Product___Sales_Data[[#This Row],[Quantity]]*Final_Product___Sales_Data[[#This Row],[Price]]</f>
        <v>135</v>
      </c>
      <c r="V5237">
        <f>Final_Product___Sales_Data[[#This Row],[Before discount]]-(Final_Product___Sales_Data[[#This Row],[Before discount]]*Final_Product___Sales_Data[[#This Row],[Discount]])</f>
        <v>128.68113446373067</v>
      </c>
    </row>
    <row r="5238" spans="1:22" x14ac:dyDescent="0.3">
      <c r="A5238" t="s">
        <v>460</v>
      </c>
      <c r="B5238" t="s">
        <v>461</v>
      </c>
      <c r="C5238">
        <v>56</v>
      </c>
      <c r="D5238" t="s">
        <v>98</v>
      </c>
      <c r="E5238" t="s">
        <v>35</v>
      </c>
      <c r="F5238">
        <v>6237</v>
      </c>
      <c r="G5238" t="s">
        <v>65</v>
      </c>
      <c r="H5238" s="1">
        <v>45601</v>
      </c>
      <c r="I5238">
        <v>5</v>
      </c>
      <c r="J5238">
        <v>22.5</v>
      </c>
      <c r="K5238">
        <v>6.9010721796556179E-2</v>
      </c>
      <c r="L5238" t="s">
        <v>66</v>
      </c>
      <c r="M5238" t="s">
        <v>57</v>
      </c>
      <c r="N5238" t="s">
        <v>58</v>
      </c>
      <c r="O5238">
        <v>11.25</v>
      </c>
      <c r="P5238" t="s">
        <v>59</v>
      </c>
      <c r="Q5238" t="s">
        <v>60</v>
      </c>
      <c r="R5238" t="s">
        <v>61</v>
      </c>
      <c r="S5238" t="s">
        <v>62</v>
      </c>
      <c r="T5238" t="s">
        <v>50</v>
      </c>
      <c r="U5238">
        <f>Final_Product___Sales_Data[[#This Row],[Quantity]]*Final_Product___Sales_Data[[#This Row],[Price]]</f>
        <v>112.5</v>
      </c>
      <c r="V5238">
        <f>Final_Product___Sales_Data[[#This Row],[Before discount]]-(Final_Product___Sales_Data[[#This Row],[Before discount]]*Final_Product___Sales_Data[[#This Row],[Discount]])</f>
        <v>104.73629379788743</v>
      </c>
    </row>
    <row r="5239" spans="1:22" x14ac:dyDescent="0.3">
      <c r="A5239" t="s">
        <v>399</v>
      </c>
      <c r="B5239" t="s">
        <v>400</v>
      </c>
      <c r="C5239">
        <v>41</v>
      </c>
      <c r="D5239" t="s">
        <v>22</v>
      </c>
      <c r="E5239" t="s">
        <v>41</v>
      </c>
      <c r="F5239">
        <v>6238</v>
      </c>
      <c r="G5239" t="s">
        <v>99</v>
      </c>
      <c r="H5239" s="1">
        <v>45601</v>
      </c>
      <c r="I5239">
        <v>5</v>
      </c>
      <c r="J5239">
        <v>25</v>
      </c>
      <c r="K5239">
        <v>2.1849418642915331E-2</v>
      </c>
      <c r="L5239" t="s">
        <v>100</v>
      </c>
      <c r="M5239" t="s">
        <v>101</v>
      </c>
      <c r="N5239" t="s">
        <v>102</v>
      </c>
      <c r="O5239">
        <v>12.5</v>
      </c>
      <c r="P5239" t="s">
        <v>103</v>
      </c>
      <c r="Q5239" t="s">
        <v>104</v>
      </c>
      <c r="R5239" t="s">
        <v>105</v>
      </c>
      <c r="S5239" t="s">
        <v>106</v>
      </c>
      <c r="T5239" t="s">
        <v>107</v>
      </c>
      <c r="U5239">
        <f>Final_Product___Sales_Data[[#This Row],[Quantity]]*Final_Product___Sales_Data[[#This Row],[Price]]</f>
        <v>125</v>
      </c>
      <c r="V5239">
        <f>Final_Product___Sales_Data[[#This Row],[Before discount]]-(Final_Product___Sales_Data[[#This Row],[Before discount]]*Final_Product___Sales_Data[[#This Row],[Discount]])</f>
        <v>122.26882266963558</v>
      </c>
    </row>
    <row r="5240" spans="1:22" x14ac:dyDescent="0.3">
      <c r="A5240" t="s">
        <v>440</v>
      </c>
      <c r="B5240" t="s">
        <v>441</v>
      </c>
      <c r="C5240">
        <v>54</v>
      </c>
      <c r="D5240" t="s">
        <v>98</v>
      </c>
      <c r="E5240" t="s">
        <v>23</v>
      </c>
      <c r="F5240">
        <v>6239</v>
      </c>
      <c r="G5240" t="s">
        <v>415</v>
      </c>
      <c r="H5240" s="1">
        <v>45601</v>
      </c>
      <c r="I5240">
        <v>7</v>
      </c>
      <c r="J5240">
        <v>13</v>
      </c>
      <c r="K5240">
        <v>5.5299569023434414E-2</v>
      </c>
      <c r="L5240" t="s">
        <v>416</v>
      </c>
      <c r="M5240" t="s">
        <v>71</v>
      </c>
      <c r="N5240" t="s">
        <v>117</v>
      </c>
      <c r="O5240">
        <v>6.5</v>
      </c>
      <c r="P5240" t="s">
        <v>118</v>
      </c>
      <c r="Q5240" t="s">
        <v>119</v>
      </c>
      <c r="R5240" t="s">
        <v>120</v>
      </c>
      <c r="S5240" t="s">
        <v>121</v>
      </c>
      <c r="T5240" t="s">
        <v>122</v>
      </c>
      <c r="U5240">
        <f>Final_Product___Sales_Data[[#This Row],[Quantity]]*Final_Product___Sales_Data[[#This Row],[Price]]</f>
        <v>91</v>
      </c>
      <c r="V5240">
        <f>Final_Product___Sales_Data[[#This Row],[Before discount]]-(Final_Product___Sales_Data[[#This Row],[Before discount]]*Final_Product___Sales_Data[[#This Row],[Discount]])</f>
        <v>85.967739218867465</v>
      </c>
    </row>
    <row r="5241" spans="1:22" x14ac:dyDescent="0.3">
      <c r="A5241" t="s">
        <v>331</v>
      </c>
      <c r="B5241" t="s">
        <v>152</v>
      </c>
      <c r="C5241">
        <v>44</v>
      </c>
      <c r="D5241" t="s">
        <v>98</v>
      </c>
      <c r="E5241" t="s">
        <v>38</v>
      </c>
      <c r="F5241">
        <v>6240</v>
      </c>
      <c r="G5241" t="s">
        <v>171</v>
      </c>
      <c r="H5241" s="1">
        <v>45601</v>
      </c>
      <c r="I5241">
        <v>7</v>
      </c>
      <c r="J5241">
        <v>31.5</v>
      </c>
      <c r="K5241">
        <v>2.3139806539118901E-2</v>
      </c>
      <c r="L5241" t="s">
        <v>172</v>
      </c>
      <c r="M5241" t="s">
        <v>26</v>
      </c>
      <c r="N5241" t="s">
        <v>27</v>
      </c>
      <c r="O5241">
        <v>15.75</v>
      </c>
      <c r="P5241" t="s">
        <v>28</v>
      </c>
      <c r="Q5241" t="s">
        <v>29</v>
      </c>
      <c r="R5241" t="s">
        <v>30</v>
      </c>
      <c r="S5241" t="s">
        <v>31</v>
      </c>
      <c r="T5241" t="s">
        <v>32</v>
      </c>
      <c r="U5241">
        <f>Final_Product___Sales_Data[[#This Row],[Quantity]]*Final_Product___Sales_Data[[#This Row],[Price]]</f>
        <v>220.5</v>
      </c>
      <c r="V5241">
        <f>Final_Product___Sales_Data[[#This Row],[Before discount]]-(Final_Product___Sales_Data[[#This Row],[Before discount]]*Final_Product___Sales_Data[[#This Row],[Discount]])</f>
        <v>215.39767265812429</v>
      </c>
    </row>
    <row r="5242" spans="1:22" x14ac:dyDescent="0.3">
      <c r="A5242" t="s">
        <v>309</v>
      </c>
      <c r="B5242" t="s">
        <v>310</v>
      </c>
      <c r="C5242">
        <v>32</v>
      </c>
      <c r="D5242" t="s">
        <v>98</v>
      </c>
      <c r="E5242" t="s">
        <v>38</v>
      </c>
      <c r="F5242">
        <v>6241</v>
      </c>
      <c r="G5242" t="s">
        <v>169</v>
      </c>
      <c r="H5242" s="1">
        <v>45601</v>
      </c>
      <c r="I5242">
        <v>10</v>
      </c>
      <c r="J5242">
        <v>26.5</v>
      </c>
      <c r="K5242">
        <v>2.8282907653205382E-2</v>
      </c>
      <c r="L5242" t="s">
        <v>170</v>
      </c>
      <c r="M5242" t="s">
        <v>101</v>
      </c>
      <c r="N5242" t="s">
        <v>102</v>
      </c>
      <c r="O5242">
        <v>13.25</v>
      </c>
      <c r="P5242" t="s">
        <v>103</v>
      </c>
      <c r="Q5242" t="s">
        <v>104</v>
      </c>
      <c r="R5242" t="s">
        <v>105</v>
      </c>
      <c r="S5242" t="s">
        <v>106</v>
      </c>
      <c r="T5242" t="s">
        <v>107</v>
      </c>
      <c r="U5242">
        <f>Final_Product___Sales_Data[[#This Row],[Quantity]]*Final_Product___Sales_Data[[#This Row],[Price]]</f>
        <v>265</v>
      </c>
      <c r="V5242">
        <f>Final_Product___Sales_Data[[#This Row],[Before discount]]-(Final_Product___Sales_Data[[#This Row],[Before discount]]*Final_Product___Sales_Data[[#This Row],[Discount]])</f>
        <v>257.50502947190057</v>
      </c>
    </row>
    <row r="5243" spans="1:22" x14ac:dyDescent="0.3">
      <c r="A5243" t="s">
        <v>377</v>
      </c>
      <c r="B5243" t="s">
        <v>378</v>
      </c>
      <c r="C5243">
        <v>68</v>
      </c>
      <c r="D5243" t="s">
        <v>22</v>
      </c>
      <c r="E5243" t="s">
        <v>35</v>
      </c>
      <c r="F5243">
        <v>6242</v>
      </c>
      <c r="G5243" t="s">
        <v>127</v>
      </c>
      <c r="H5243" s="1">
        <v>45601</v>
      </c>
      <c r="I5243">
        <v>2</v>
      </c>
      <c r="J5243">
        <v>36</v>
      </c>
      <c r="K5243">
        <v>1.5043906354545911E-2</v>
      </c>
      <c r="L5243" t="s">
        <v>128</v>
      </c>
      <c r="M5243" t="s">
        <v>57</v>
      </c>
      <c r="N5243" t="s">
        <v>129</v>
      </c>
      <c r="O5243">
        <v>18</v>
      </c>
      <c r="P5243" t="s">
        <v>130</v>
      </c>
      <c r="Q5243" t="s">
        <v>131</v>
      </c>
      <c r="R5243" t="s">
        <v>132</v>
      </c>
      <c r="S5243" t="s">
        <v>133</v>
      </c>
      <c r="T5243" t="s">
        <v>134</v>
      </c>
      <c r="U5243">
        <f>Final_Product___Sales_Data[[#This Row],[Quantity]]*Final_Product___Sales_Data[[#This Row],[Price]]</f>
        <v>72</v>
      </c>
      <c r="V5243">
        <f>Final_Product___Sales_Data[[#This Row],[Before discount]]-(Final_Product___Sales_Data[[#This Row],[Before discount]]*Final_Product___Sales_Data[[#This Row],[Discount]])</f>
        <v>70.916838742472692</v>
      </c>
    </row>
    <row r="5244" spans="1:22" x14ac:dyDescent="0.3">
      <c r="A5244" t="s">
        <v>202</v>
      </c>
      <c r="B5244" t="s">
        <v>203</v>
      </c>
      <c r="C5244">
        <v>48</v>
      </c>
      <c r="D5244" t="s">
        <v>22</v>
      </c>
      <c r="E5244" t="s">
        <v>23</v>
      </c>
      <c r="F5244">
        <v>6243</v>
      </c>
      <c r="G5244" t="s">
        <v>51</v>
      </c>
      <c r="H5244" s="1">
        <v>45601</v>
      </c>
      <c r="I5244">
        <v>8</v>
      </c>
      <c r="J5244">
        <v>54</v>
      </c>
      <c r="K5244">
        <v>1.0825866294636111E-2</v>
      </c>
      <c r="L5244" t="s">
        <v>52</v>
      </c>
      <c r="M5244" t="s">
        <v>44</v>
      </c>
      <c r="N5244" t="s">
        <v>45</v>
      </c>
      <c r="O5244">
        <v>27</v>
      </c>
      <c r="P5244" t="s">
        <v>46</v>
      </c>
      <c r="Q5244" t="s">
        <v>47</v>
      </c>
      <c r="R5244" t="s">
        <v>48</v>
      </c>
      <c r="S5244" t="s">
        <v>49</v>
      </c>
      <c r="T5244" t="s">
        <v>50</v>
      </c>
      <c r="U5244">
        <f>Final_Product___Sales_Data[[#This Row],[Quantity]]*Final_Product___Sales_Data[[#This Row],[Price]]</f>
        <v>432</v>
      </c>
      <c r="V5244">
        <f>Final_Product___Sales_Data[[#This Row],[Before discount]]-(Final_Product___Sales_Data[[#This Row],[Before discount]]*Final_Product___Sales_Data[[#This Row],[Discount]])</f>
        <v>427.32322576071721</v>
      </c>
    </row>
    <row r="5245" spans="1:22" x14ac:dyDescent="0.3">
      <c r="A5245" t="s">
        <v>233</v>
      </c>
      <c r="B5245" t="s">
        <v>181</v>
      </c>
      <c r="C5245">
        <v>34</v>
      </c>
      <c r="D5245" t="s">
        <v>22</v>
      </c>
      <c r="E5245" t="s">
        <v>112</v>
      </c>
      <c r="F5245">
        <v>6244</v>
      </c>
      <c r="G5245" t="s">
        <v>165</v>
      </c>
      <c r="H5245" s="1">
        <v>45601</v>
      </c>
      <c r="I5245">
        <v>2</v>
      </c>
      <c r="J5245">
        <v>26</v>
      </c>
      <c r="K5245">
        <v>1.484024487763831E-2</v>
      </c>
      <c r="L5245" t="s">
        <v>166</v>
      </c>
      <c r="M5245" t="s">
        <v>101</v>
      </c>
      <c r="N5245" t="s">
        <v>102</v>
      </c>
      <c r="O5245">
        <v>13</v>
      </c>
      <c r="P5245" t="s">
        <v>103</v>
      </c>
      <c r="Q5245" t="s">
        <v>104</v>
      </c>
      <c r="R5245" t="s">
        <v>105</v>
      </c>
      <c r="S5245" t="s">
        <v>106</v>
      </c>
      <c r="T5245" t="s">
        <v>107</v>
      </c>
      <c r="U5245">
        <f>Final_Product___Sales_Data[[#This Row],[Quantity]]*Final_Product___Sales_Data[[#This Row],[Price]]</f>
        <v>52</v>
      </c>
      <c r="V5245">
        <f>Final_Product___Sales_Data[[#This Row],[Before discount]]-(Final_Product___Sales_Data[[#This Row],[Before discount]]*Final_Product___Sales_Data[[#This Row],[Discount]])</f>
        <v>51.228307266362805</v>
      </c>
    </row>
    <row r="5246" spans="1:22" x14ac:dyDescent="0.3">
      <c r="A5246" t="s">
        <v>260</v>
      </c>
      <c r="B5246" t="s">
        <v>261</v>
      </c>
      <c r="C5246">
        <v>19</v>
      </c>
      <c r="D5246" t="s">
        <v>22</v>
      </c>
      <c r="E5246" t="s">
        <v>41</v>
      </c>
      <c r="F5246">
        <v>6245</v>
      </c>
      <c r="G5246" t="s">
        <v>217</v>
      </c>
      <c r="H5246" s="1">
        <v>45601</v>
      </c>
      <c r="I5246">
        <v>6</v>
      </c>
      <c r="J5246">
        <v>53</v>
      </c>
      <c r="K5246">
        <v>8.5253674417898051E-2</v>
      </c>
      <c r="L5246" t="s">
        <v>218</v>
      </c>
      <c r="M5246" t="s">
        <v>44</v>
      </c>
      <c r="N5246" t="s">
        <v>45</v>
      </c>
      <c r="O5246">
        <v>26.5</v>
      </c>
      <c r="P5246" t="s">
        <v>46</v>
      </c>
      <c r="Q5246" t="s">
        <v>47</v>
      </c>
      <c r="R5246" t="s">
        <v>48</v>
      </c>
      <c r="S5246" t="s">
        <v>49</v>
      </c>
      <c r="T5246" t="s">
        <v>50</v>
      </c>
      <c r="U5246">
        <f>Final_Product___Sales_Data[[#This Row],[Quantity]]*Final_Product___Sales_Data[[#This Row],[Price]]</f>
        <v>318</v>
      </c>
      <c r="V5246">
        <f>Final_Product___Sales_Data[[#This Row],[Before discount]]-(Final_Product___Sales_Data[[#This Row],[Before discount]]*Final_Product___Sales_Data[[#This Row],[Discount]])</f>
        <v>290.8893315351084</v>
      </c>
    </row>
    <row r="5247" spans="1:22" x14ac:dyDescent="0.3">
      <c r="A5247" t="s">
        <v>248</v>
      </c>
      <c r="B5247" t="s">
        <v>249</v>
      </c>
      <c r="C5247">
        <v>23</v>
      </c>
      <c r="D5247" t="s">
        <v>22</v>
      </c>
      <c r="E5247" t="s">
        <v>35</v>
      </c>
      <c r="F5247">
        <v>6246</v>
      </c>
      <c r="G5247" t="s">
        <v>188</v>
      </c>
      <c r="H5247" s="1">
        <v>45601</v>
      </c>
      <c r="I5247">
        <v>3</v>
      </c>
      <c r="J5247">
        <v>40</v>
      </c>
      <c r="K5247">
        <v>5.3014937557119113E-2</v>
      </c>
      <c r="L5247" t="s">
        <v>189</v>
      </c>
      <c r="M5247" t="s">
        <v>57</v>
      </c>
      <c r="N5247" t="s">
        <v>129</v>
      </c>
      <c r="O5247">
        <v>20</v>
      </c>
      <c r="P5247" t="s">
        <v>130</v>
      </c>
      <c r="Q5247" t="s">
        <v>131</v>
      </c>
      <c r="R5247" t="s">
        <v>132</v>
      </c>
      <c r="S5247" t="s">
        <v>133</v>
      </c>
      <c r="T5247" t="s">
        <v>134</v>
      </c>
      <c r="U5247">
        <f>Final_Product___Sales_Data[[#This Row],[Quantity]]*Final_Product___Sales_Data[[#This Row],[Price]]</f>
        <v>120</v>
      </c>
      <c r="V5247">
        <f>Final_Product___Sales_Data[[#This Row],[Before discount]]-(Final_Product___Sales_Data[[#This Row],[Before discount]]*Final_Product___Sales_Data[[#This Row],[Discount]])</f>
        <v>113.6382074931457</v>
      </c>
    </row>
    <row r="5248" spans="1:22" x14ac:dyDescent="0.3">
      <c r="A5248" t="s">
        <v>393</v>
      </c>
      <c r="B5248" t="s">
        <v>394</v>
      </c>
      <c r="C5248">
        <v>44</v>
      </c>
      <c r="D5248" t="s">
        <v>22</v>
      </c>
      <c r="E5248" t="s">
        <v>23</v>
      </c>
      <c r="F5248">
        <v>6247</v>
      </c>
      <c r="G5248" t="s">
        <v>254</v>
      </c>
      <c r="H5248" s="1">
        <v>45602</v>
      </c>
      <c r="I5248">
        <v>1</v>
      </c>
      <c r="J5248">
        <v>23</v>
      </c>
      <c r="K5248">
        <v>6.6274204586862492E-2</v>
      </c>
      <c r="L5248" t="s">
        <v>255</v>
      </c>
      <c r="M5248" t="s">
        <v>57</v>
      </c>
      <c r="N5248" t="s">
        <v>58</v>
      </c>
      <c r="O5248">
        <v>11.5</v>
      </c>
      <c r="P5248" t="s">
        <v>59</v>
      </c>
      <c r="Q5248" t="s">
        <v>60</v>
      </c>
      <c r="R5248" t="s">
        <v>61</v>
      </c>
      <c r="S5248" t="s">
        <v>62</v>
      </c>
      <c r="T5248" t="s">
        <v>50</v>
      </c>
      <c r="U5248">
        <f>Final_Product___Sales_Data[[#This Row],[Quantity]]*Final_Product___Sales_Data[[#This Row],[Price]]</f>
        <v>23</v>
      </c>
      <c r="V5248">
        <f>Final_Product___Sales_Data[[#This Row],[Before discount]]-(Final_Product___Sales_Data[[#This Row],[Before discount]]*Final_Product___Sales_Data[[#This Row],[Discount]])</f>
        <v>21.475693294502161</v>
      </c>
    </row>
    <row r="5249" spans="1:22" x14ac:dyDescent="0.3">
      <c r="A5249" t="s">
        <v>113</v>
      </c>
      <c r="B5249" t="s">
        <v>114</v>
      </c>
      <c r="C5249">
        <v>40</v>
      </c>
      <c r="D5249" t="s">
        <v>98</v>
      </c>
      <c r="E5249" t="s">
        <v>35</v>
      </c>
      <c r="F5249">
        <v>6248</v>
      </c>
      <c r="G5249" t="s">
        <v>42</v>
      </c>
      <c r="H5249" s="1">
        <v>45602</v>
      </c>
      <c r="I5249">
        <v>2</v>
      </c>
      <c r="J5249">
        <v>50</v>
      </c>
      <c r="K5249">
        <v>4.6304844149076409E-2</v>
      </c>
      <c r="L5249" t="s">
        <v>43</v>
      </c>
      <c r="M5249" t="s">
        <v>44</v>
      </c>
      <c r="N5249" t="s">
        <v>45</v>
      </c>
      <c r="O5249">
        <v>25</v>
      </c>
      <c r="P5249" t="s">
        <v>46</v>
      </c>
      <c r="Q5249" t="s">
        <v>47</v>
      </c>
      <c r="R5249" t="s">
        <v>48</v>
      </c>
      <c r="S5249" t="s">
        <v>49</v>
      </c>
      <c r="T5249" t="s">
        <v>50</v>
      </c>
      <c r="U5249">
        <f>Final_Product___Sales_Data[[#This Row],[Quantity]]*Final_Product___Sales_Data[[#This Row],[Price]]</f>
        <v>100</v>
      </c>
      <c r="V5249">
        <f>Final_Product___Sales_Data[[#This Row],[Before discount]]-(Final_Product___Sales_Data[[#This Row],[Before discount]]*Final_Product___Sales_Data[[#This Row],[Discount]])</f>
        <v>95.369515585092358</v>
      </c>
    </row>
    <row r="5250" spans="1:22" x14ac:dyDescent="0.3">
      <c r="A5250" t="s">
        <v>444</v>
      </c>
      <c r="B5250" t="s">
        <v>445</v>
      </c>
      <c r="C5250">
        <v>51</v>
      </c>
      <c r="D5250" t="s">
        <v>22</v>
      </c>
      <c r="E5250" t="s">
        <v>38</v>
      </c>
      <c r="F5250">
        <v>6249</v>
      </c>
      <c r="G5250" t="s">
        <v>415</v>
      </c>
      <c r="H5250" s="1">
        <v>45602</v>
      </c>
      <c r="I5250">
        <v>1</v>
      </c>
      <c r="J5250">
        <v>13</v>
      </c>
      <c r="K5250">
        <v>8.8752876345688819E-2</v>
      </c>
      <c r="L5250" t="s">
        <v>416</v>
      </c>
      <c r="M5250" t="s">
        <v>71</v>
      </c>
      <c r="N5250" t="s">
        <v>117</v>
      </c>
      <c r="O5250">
        <v>6.5</v>
      </c>
      <c r="P5250" t="s">
        <v>118</v>
      </c>
      <c r="Q5250" t="s">
        <v>119</v>
      </c>
      <c r="R5250" t="s">
        <v>120</v>
      </c>
      <c r="S5250" t="s">
        <v>121</v>
      </c>
      <c r="T5250" t="s">
        <v>122</v>
      </c>
      <c r="U5250">
        <f>Final_Product___Sales_Data[[#This Row],[Quantity]]*Final_Product___Sales_Data[[#This Row],[Price]]</f>
        <v>13</v>
      </c>
      <c r="V5250">
        <f>Final_Product___Sales_Data[[#This Row],[Before discount]]-(Final_Product___Sales_Data[[#This Row],[Before discount]]*Final_Product___Sales_Data[[#This Row],[Discount]])</f>
        <v>11.846212607506045</v>
      </c>
    </row>
    <row r="5251" spans="1:22" x14ac:dyDescent="0.3">
      <c r="A5251" t="s">
        <v>39</v>
      </c>
      <c r="B5251" t="s">
        <v>40</v>
      </c>
      <c r="C5251">
        <v>66</v>
      </c>
      <c r="D5251" t="s">
        <v>22</v>
      </c>
      <c r="E5251" t="s">
        <v>41</v>
      </c>
      <c r="F5251">
        <v>6250</v>
      </c>
      <c r="G5251" t="s">
        <v>317</v>
      </c>
      <c r="H5251" s="1">
        <v>45602</v>
      </c>
      <c r="I5251">
        <v>10</v>
      </c>
      <c r="J5251">
        <v>46</v>
      </c>
      <c r="K5251">
        <v>9.3028066159296804E-2</v>
      </c>
      <c r="L5251" t="s">
        <v>318</v>
      </c>
      <c r="M5251" t="s">
        <v>26</v>
      </c>
      <c r="N5251" t="s">
        <v>90</v>
      </c>
      <c r="O5251">
        <v>23</v>
      </c>
      <c r="P5251" t="s">
        <v>91</v>
      </c>
      <c r="Q5251" t="s">
        <v>92</v>
      </c>
      <c r="R5251" t="s">
        <v>93</v>
      </c>
      <c r="S5251" t="s">
        <v>94</v>
      </c>
      <c r="T5251" t="s">
        <v>95</v>
      </c>
      <c r="U5251">
        <f>Final_Product___Sales_Data[[#This Row],[Quantity]]*Final_Product___Sales_Data[[#This Row],[Price]]</f>
        <v>460</v>
      </c>
      <c r="V5251">
        <f>Final_Product___Sales_Data[[#This Row],[Before discount]]-(Final_Product___Sales_Data[[#This Row],[Before discount]]*Final_Product___Sales_Data[[#This Row],[Discount]])</f>
        <v>417.20708956672348</v>
      </c>
    </row>
    <row r="5252" spans="1:22" x14ac:dyDescent="0.3">
      <c r="A5252" t="s">
        <v>349</v>
      </c>
      <c r="B5252" t="s">
        <v>350</v>
      </c>
      <c r="C5252">
        <v>68</v>
      </c>
      <c r="D5252" t="s">
        <v>98</v>
      </c>
      <c r="E5252" t="s">
        <v>35</v>
      </c>
      <c r="F5252">
        <v>6251</v>
      </c>
      <c r="G5252" t="s">
        <v>141</v>
      </c>
      <c r="H5252" s="1">
        <v>45602</v>
      </c>
      <c r="I5252">
        <v>1</v>
      </c>
      <c r="J5252">
        <v>17.5</v>
      </c>
      <c r="K5252">
        <v>6.6641313629603113E-2</v>
      </c>
      <c r="L5252" t="s">
        <v>142</v>
      </c>
      <c r="M5252" t="s">
        <v>71</v>
      </c>
      <c r="N5252" t="s">
        <v>117</v>
      </c>
      <c r="O5252">
        <v>8.75</v>
      </c>
      <c r="P5252" t="s">
        <v>118</v>
      </c>
      <c r="Q5252" t="s">
        <v>119</v>
      </c>
      <c r="R5252" t="s">
        <v>120</v>
      </c>
      <c r="S5252" t="s">
        <v>121</v>
      </c>
      <c r="T5252" t="s">
        <v>122</v>
      </c>
      <c r="U5252">
        <f>Final_Product___Sales_Data[[#This Row],[Quantity]]*Final_Product___Sales_Data[[#This Row],[Price]]</f>
        <v>17.5</v>
      </c>
      <c r="V5252">
        <f>Final_Product___Sales_Data[[#This Row],[Before discount]]-(Final_Product___Sales_Data[[#This Row],[Before discount]]*Final_Product___Sales_Data[[#This Row],[Discount]])</f>
        <v>16.333777011481946</v>
      </c>
    </row>
    <row r="5253" spans="1:22" x14ac:dyDescent="0.3">
      <c r="A5253" t="s">
        <v>137</v>
      </c>
      <c r="B5253" t="s">
        <v>138</v>
      </c>
      <c r="C5253">
        <v>21</v>
      </c>
      <c r="D5253" t="s">
        <v>98</v>
      </c>
      <c r="E5253" t="s">
        <v>112</v>
      </c>
      <c r="F5253">
        <v>6252</v>
      </c>
      <c r="G5253" t="s">
        <v>256</v>
      </c>
      <c r="H5253" s="1">
        <v>45602</v>
      </c>
      <c r="I5253">
        <v>7</v>
      </c>
      <c r="J5253">
        <v>47.5</v>
      </c>
      <c r="K5253">
        <v>3.4338262722845461E-3</v>
      </c>
      <c r="L5253" t="s">
        <v>257</v>
      </c>
      <c r="M5253" t="s">
        <v>44</v>
      </c>
      <c r="N5253" t="s">
        <v>45</v>
      </c>
      <c r="O5253">
        <v>23.75</v>
      </c>
      <c r="P5253" t="s">
        <v>46</v>
      </c>
      <c r="Q5253" t="s">
        <v>47</v>
      </c>
      <c r="R5253" t="s">
        <v>48</v>
      </c>
      <c r="S5253" t="s">
        <v>49</v>
      </c>
      <c r="T5253" t="s">
        <v>50</v>
      </c>
      <c r="U5253">
        <f>Final_Product___Sales_Data[[#This Row],[Quantity]]*Final_Product___Sales_Data[[#This Row],[Price]]</f>
        <v>332.5</v>
      </c>
      <c r="V5253">
        <f>Final_Product___Sales_Data[[#This Row],[Before discount]]-(Final_Product___Sales_Data[[#This Row],[Before discount]]*Final_Product___Sales_Data[[#This Row],[Discount]])</f>
        <v>331.35825276446536</v>
      </c>
    </row>
    <row r="5254" spans="1:22" x14ac:dyDescent="0.3">
      <c r="A5254" t="s">
        <v>316</v>
      </c>
      <c r="B5254" t="s">
        <v>199</v>
      </c>
      <c r="C5254">
        <v>53</v>
      </c>
      <c r="D5254" t="s">
        <v>98</v>
      </c>
      <c r="E5254" t="s">
        <v>112</v>
      </c>
      <c r="F5254">
        <v>6253</v>
      </c>
      <c r="G5254" t="s">
        <v>200</v>
      </c>
      <c r="H5254" s="1">
        <v>45602</v>
      </c>
      <c r="I5254">
        <v>8</v>
      </c>
      <c r="J5254">
        <v>10.5</v>
      </c>
      <c r="K5254">
        <v>3.6227990115215179E-2</v>
      </c>
      <c r="L5254" t="s">
        <v>201</v>
      </c>
      <c r="M5254" t="s">
        <v>71</v>
      </c>
      <c r="N5254" t="s">
        <v>72</v>
      </c>
      <c r="O5254">
        <v>5.25</v>
      </c>
      <c r="P5254" t="s">
        <v>73</v>
      </c>
      <c r="Q5254" t="s">
        <v>74</v>
      </c>
      <c r="R5254" t="s">
        <v>75</v>
      </c>
      <c r="S5254" t="s">
        <v>76</v>
      </c>
      <c r="T5254" t="s">
        <v>77</v>
      </c>
      <c r="U5254">
        <f>Final_Product___Sales_Data[[#This Row],[Quantity]]*Final_Product___Sales_Data[[#This Row],[Price]]</f>
        <v>84</v>
      </c>
      <c r="V5254">
        <f>Final_Product___Sales_Data[[#This Row],[Before discount]]-(Final_Product___Sales_Data[[#This Row],[Before discount]]*Final_Product___Sales_Data[[#This Row],[Discount]])</f>
        <v>80.956848830321931</v>
      </c>
    </row>
    <row r="5255" spans="1:22" x14ac:dyDescent="0.3">
      <c r="A5255" t="s">
        <v>452</v>
      </c>
      <c r="B5255" t="s">
        <v>152</v>
      </c>
      <c r="C5255">
        <v>38</v>
      </c>
      <c r="D5255" t="s">
        <v>22</v>
      </c>
      <c r="E5255" t="s">
        <v>38</v>
      </c>
      <c r="F5255">
        <v>6254</v>
      </c>
      <c r="G5255" t="s">
        <v>108</v>
      </c>
      <c r="H5255" s="1">
        <v>45602</v>
      </c>
      <c r="I5255">
        <v>8</v>
      </c>
      <c r="J5255">
        <v>34</v>
      </c>
      <c r="K5255">
        <v>3.2330500464829597E-2</v>
      </c>
      <c r="L5255" t="s">
        <v>109</v>
      </c>
      <c r="M5255" t="s">
        <v>26</v>
      </c>
      <c r="N5255" t="s">
        <v>27</v>
      </c>
      <c r="O5255">
        <v>17</v>
      </c>
      <c r="P5255" t="s">
        <v>28</v>
      </c>
      <c r="Q5255" t="s">
        <v>29</v>
      </c>
      <c r="R5255" t="s">
        <v>30</v>
      </c>
      <c r="S5255" t="s">
        <v>31</v>
      </c>
      <c r="T5255" t="s">
        <v>32</v>
      </c>
      <c r="U5255">
        <f>Final_Product___Sales_Data[[#This Row],[Quantity]]*Final_Product___Sales_Data[[#This Row],[Price]]</f>
        <v>272</v>
      </c>
      <c r="V5255">
        <f>Final_Product___Sales_Data[[#This Row],[Before discount]]-(Final_Product___Sales_Data[[#This Row],[Before discount]]*Final_Product___Sales_Data[[#This Row],[Discount]])</f>
        <v>263.20610387356635</v>
      </c>
    </row>
    <row r="5256" spans="1:22" x14ac:dyDescent="0.3">
      <c r="A5256" t="s">
        <v>365</v>
      </c>
      <c r="B5256" t="s">
        <v>366</v>
      </c>
      <c r="C5256">
        <v>65</v>
      </c>
      <c r="D5256" t="s">
        <v>22</v>
      </c>
      <c r="E5256" t="s">
        <v>23</v>
      </c>
      <c r="F5256">
        <v>6255</v>
      </c>
      <c r="G5256" t="s">
        <v>51</v>
      </c>
      <c r="H5256" s="1">
        <v>45602</v>
      </c>
      <c r="I5256">
        <v>6</v>
      </c>
      <c r="J5256">
        <v>54</v>
      </c>
      <c r="K5256">
        <v>7.5896989346273813E-2</v>
      </c>
      <c r="L5256" t="s">
        <v>52</v>
      </c>
      <c r="M5256" t="s">
        <v>44</v>
      </c>
      <c r="N5256" t="s">
        <v>45</v>
      </c>
      <c r="O5256">
        <v>27</v>
      </c>
      <c r="P5256" t="s">
        <v>46</v>
      </c>
      <c r="Q5256" t="s">
        <v>47</v>
      </c>
      <c r="R5256" t="s">
        <v>48</v>
      </c>
      <c r="S5256" t="s">
        <v>49</v>
      </c>
      <c r="T5256" t="s">
        <v>50</v>
      </c>
      <c r="U5256">
        <f>Final_Product___Sales_Data[[#This Row],[Quantity]]*Final_Product___Sales_Data[[#This Row],[Price]]</f>
        <v>324</v>
      </c>
      <c r="V5256">
        <f>Final_Product___Sales_Data[[#This Row],[Before discount]]-(Final_Product___Sales_Data[[#This Row],[Before discount]]*Final_Product___Sales_Data[[#This Row],[Discount]])</f>
        <v>299.40937545180731</v>
      </c>
    </row>
    <row r="5257" spans="1:22" x14ac:dyDescent="0.3">
      <c r="A5257" t="s">
        <v>233</v>
      </c>
      <c r="B5257" t="s">
        <v>181</v>
      </c>
      <c r="C5257">
        <v>34</v>
      </c>
      <c r="D5257" t="s">
        <v>22</v>
      </c>
      <c r="E5257" t="s">
        <v>112</v>
      </c>
      <c r="F5257">
        <v>6256</v>
      </c>
      <c r="G5257" t="s">
        <v>256</v>
      </c>
      <c r="H5257" s="1">
        <v>45602</v>
      </c>
      <c r="I5257">
        <v>2</v>
      </c>
      <c r="J5257">
        <v>47.5</v>
      </c>
      <c r="K5257">
        <v>2.8148556890969047E-2</v>
      </c>
      <c r="L5257" t="s">
        <v>257</v>
      </c>
      <c r="M5257" t="s">
        <v>44</v>
      </c>
      <c r="N5257" t="s">
        <v>45</v>
      </c>
      <c r="O5257">
        <v>23.75</v>
      </c>
      <c r="P5257" t="s">
        <v>46</v>
      </c>
      <c r="Q5257" t="s">
        <v>47</v>
      </c>
      <c r="R5257" t="s">
        <v>48</v>
      </c>
      <c r="S5257" t="s">
        <v>49</v>
      </c>
      <c r="T5257" t="s">
        <v>50</v>
      </c>
      <c r="U5257">
        <f>Final_Product___Sales_Data[[#This Row],[Quantity]]*Final_Product___Sales_Data[[#This Row],[Price]]</f>
        <v>95</v>
      </c>
      <c r="V5257">
        <f>Final_Product___Sales_Data[[#This Row],[Before discount]]-(Final_Product___Sales_Data[[#This Row],[Before discount]]*Final_Product___Sales_Data[[#This Row],[Discount]])</f>
        <v>92.325887095357942</v>
      </c>
    </row>
    <row r="5258" spans="1:22" x14ac:dyDescent="0.3">
      <c r="A5258" t="s">
        <v>399</v>
      </c>
      <c r="B5258" t="s">
        <v>400</v>
      </c>
      <c r="C5258">
        <v>41</v>
      </c>
      <c r="D5258" t="s">
        <v>22</v>
      </c>
      <c r="E5258" t="s">
        <v>41</v>
      </c>
      <c r="F5258">
        <v>6257</v>
      </c>
      <c r="G5258" t="s">
        <v>173</v>
      </c>
      <c r="H5258" s="1">
        <v>45602</v>
      </c>
      <c r="I5258">
        <v>3</v>
      </c>
      <c r="J5258">
        <v>38</v>
      </c>
      <c r="K5258">
        <v>7.6749474950814231E-2</v>
      </c>
      <c r="L5258" t="s">
        <v>174</v>
      </c>
      <c r="M5258" t="s">
        <v>57</v>
      </c>
      <c r="N5258" t="s">
        <v>129</v>
      </c>
      <c r="O5258">
        <v>19</v>
      </c>
      <c r="P5258" t="s">
        <v>130</v>
      </c>
      <c r="Q5258" t="s">
        <v>131</v>
      </c>
      <c r="R5258" t="s">
        <v>132</v>
      </c>
      <c r="S5258" t="s">
        <v>133</v>
      </c>
      <c r="T5258" t="s">
        <v>134</v>
      </c>
      <c r="U5258">
        <f>Final_Product___Sales_Data[[#This Row],[Quantity]]*Final_Product___Sales_Data[[#This Row],[Price]]</f>
        <v>114</v>
      </c>
      <c r="V5258">
        <f>Final_Product___Sales_Data[[#This Row],[Before discount]]-(Final_Product___Sales_Data[[#This Row],[Before discount]]*Final_Product___Sales_Data[[#This Row],[Discount]])</f>
        <v>105.25055985560718</v>
      </c>
    </row>
    <row r="5259" spans="1:22" x14ac:dyDescent="0.3">
      <c r="A5259" t="s">
        <v>391</v>
      </c>
      <c r="B5259" t="s">
        <v>392</v>
      </c>
      <c r="C5259">
        <v>40</v>
      </c>
      <c r="D5259" t="s">
        <v>98</v>
      </c>
      <c r="E5259" t="s">
        <v>41</v>
      </c>
      <c r="F5259">
        <v>6258</v>
      </c>
      <c r="G5259" t="s">
        <v>217</v>
      </c>
      <c r="H5259" s="1">
        <v>45602</v>
      </c>
      <c r="I5259">
        <v>4</v>
      </c>
      <c r="J5259">
        <v>53</v>
      </c>
      <c r="K5259">
        <v>2.0353570726936179E-2</v>
      </c>
      <c r="L5259" t="s">
        <v>218</v>
      </c>
      <c r="M5259" t="s">
        <v>44</v>
      </c>
      <c r="N5259" t="s">
        <v>45</v>
      </c>
      <c r="O5259">
        <v>26.5</v>
      </c>
      <c r="P5259" t="s">
        <v>46</v>
      </c>
      <c r="Q5259" t="s">
        <v>47</v>
      </c>
      <c r="R5259" t="s">
        <v>48</v>
      </c>
      <c r="S5259" t="s">
        <v>49</v>
      </c>
      <c r="T5259" t="s">
        <v>50</v>
      </c>
      <c r="U5259">
        <f>Final_Product___Sales_Data[[#This Row],[Quantity]]*Final_Product___Sales_Data[[#This Row],[Price]]</f>
        <v>212</v>
      </c>
      <c r="V5259">
        <f>Final_Product___Sales_Data[[#This Row],[Before discount]]-(Final_Product___Sales_Data[[#This Row],[Before discount]]*Final_Product___Sales_Data[[#This Row],[Discount]])</f>
        <v>207.68504300588953</v>
      </c>
    </row>
    <row r="5260" spans="1:22" x14ac:dyDescent="0.3">
      <c r="A5260" t="s">
        <v>407</v>
      </c>
      <c r="B5260" t="s">
        <v>408</v>
      </c>
      <c r="C5260">
        <v>33</v>
      </c>
      <c r="D5260" t="s">
        <v>22</v>
      </c>
      <c r="E5260" t="s">
        <v>41</v>
      </c>
      <c r="F5260">
        <v>6259</v>
      </c>
      <c r="G5260" t="s">
        <v>69</v>
      </c>
      <c r="H5260" s="1">
        <v>45602</v>
      </c>
      <c r="I5260">
        <v>5</v>
      </c>
      <c r="J5260">
        <v>10</v>
      </c>
      <c r="K5260">
        <v>9.3868593890576585E-2</v>
      </c>
      <c r="L5260" t="s">
        <v>70</v>
      </c>
      <c r="M5260" t="s">
        <v>71</v>
      </c>
      <c r="N5260" t="s">
        <v>72</v>
      </c>
      <c r="O5260">
        <v>5</v>
      </c>
      <c r="P5260" t="s">
        <v>73</v>
      </c>
      <c r="Q5260" t="s">
        <v>74</v>
      </c>
      <c r="R5260" t="s">
        <v>75</v>
      </c>
      <c r="S5260" t="s">
        <v>76</v>
      </c>
      <c r="T5260" t="s">
        <v>77</v>
      </c>
      <c r="U5260">
        <f>Final_Product___Sales_Data[[#This Row],[Quantity]]*Final_Product___Sales_Data[[#This Row],[Price]]</f>
        <v>50</v>
      </c>
      <c r="V5260">
        <f>Final_Product___Sales_Data[[#This Row],[Before discount]]-(Final_Product___Sales_Data[[#This Row],[Before discount]]*Final_Product___Sales_Data[[#This Row],[Discount]])</f>
        <v>45.306570305471169</v>
      </c>
    </row>
    <row r="5261" spans="1:22" x14ac:dyDescent="0.3">
      <c r="A5261" t="s">
        <v>334</v>
      </c>
      <c r="B5261" t="s">
        <v>335</v>
      </c>
      <c r="C5261">
        <v>67</v>
      </c>
      <c r="D5261" t="s">
        <v>22</v>
      </c>
      <c r="E5261" t="s">
        <v>41</v>
      </c>
      <c r="F5261">
        <v>6260</v>
      </c>
      <c r="G5261" t="s">
        <v>55</v>
      </c>
      <c r="H5261" s="1">
        <v>45603</v>
      </c>
      <c r="I5261">
        <v>6</v>
      </c>
      <c r="J5261">
        <v>20</v>
      </c>
      <c r="K5261">
        <v>2.8566162962634825E-2</v>
      </c>
      <c r="L5261" t="s">
        <v>56</v>
      </c>
      <c r="M5261" t="s">
        <v>57</v>
      </c>
      <c r="N5261" t="s">
        <v>58</v>
      </c>
      <c r="O5261">
        <v>10</v>
      </c>
      <c r="P5261" t="s">
        <v>59</v>
      </c>
      <c r="Q5261" t="s">
        <v>60</v>
      </c>
      <c r="R5261" t="s">
        <v>61</v>
      </c>
      <c r="S5261" t="s">
        <v>62</v>
      </c>
      <c r="T5261" t="s">
        <v>50</v>
      </c>
      <c r="U5261">
        <f>Final_Product___Sales_Data[[#This Row],[Quantity]]*Final_Product___Sales_Data[[#This Row],[Price]]</f>
        <v>120</v>
      </c>
      <c r="V5261">
        <f>Final_Product___Sales_Data[[#This Row],[Before discount]]-(Final_Product___Sales_Data[[#This Row],[Before discount]]*Final_Product___Sales_Data[[#This Row],[Discount]])</f>
        <v>116.57206044448382</v>
      </c>
    </row>
    <row r="5262" spans="1:22" x14ac:dyDescent="0.3">
      <c r="A5262" t="s">
        <v>163</v>
      </c>
      <c r="B5262" t="s">
        <v>164</v>
      </c>
      <c r="C5262">
        <v>43</v>
      </c>
      <c r="D5262" t="s">
        <v>98</v>
      </c>
      <c r="E5262" t="s">
        <v>35</v>
      </c>
      <c r="F5262">
        <v>6261</v>
      </c>
      <c r="G5262" t="s">
        <v>262</v>
      </c>
      <c r="H5262" s="1">
        <v>45603</v>
      </c>
      <c r="I5262">
        <v>5</v>
      </c>
      <c r="J5262">
        <v>85</v>
      </c>
      <c r="K5262">
        <v>5.6916010487018422E-2</v>
      </c>
      <c r="L5262" t="s">
        <v>263</v>
      </c>
      <c r="M5262" t="s">
        <v>44</v>
      </c>
      <c r="N5262" t="s">
        <v>242</v>
      </c>
      <c r="O5262">
        <v>42.5</v>
      </c>
      <c r="P5262" t="s">
        <v>243</v>
      </c>
      <c r="Q5262" t="s">
        <v>244</v>
      </c>
      <c r="R5262" t="s">
        <v>245</v>
      </c>
      <c r="S5262" t="s">
        <v>246</v>
      </c>
      <c r="T5262" t="s">
        <v>247</v>
      </c>
      <c r="U5262">
        <f>Final_Product___Sales_Data[[#This Row],[Quantity]]*Final_Product___Sales_Data[[#This Row],[Price]]</f>
        <v>425</v>
      </c>
      <c r="V5262">
        <f>Final_Product___Sales_Data[[#This Row],[Before discount]]-(Final_Product___Sales_Data[[#This Row],[Before discount]]*Final_Product___Sales_Data[[#This Row],[Discount]])</f>
        <v>400.81069554301718</v>
      </c>
    </row>
    <row r="5263" spans="1:22" x14ac:dyDescent="0.3">
      <c r="A5263" t="s">
        <v>159</v>
      </c>
      <c r="B5263" t="s">
        <v>160</v>
      </c>
      <c r="C5263">
        <v>19</v>
      </c>
      <c r="D5263" t="s">
        <v>22</v>
      </c>
      <c r="E5263" t="s">
        <v>41</v>
      </c>
      <c r="F5263">
        <v>6262</v>
      </c>
      <c r="G5263" t="s">
        <v>115</v>
      </c>
      <c r="H5263" s="1">
        <v>45603</v>
      </c>
      <c r="I5263">
        <v>3</v>
      </c>
      <c r="J5263">
        <v>17</v>
      </c>
      <c r="K5263">
        <v>1.4921650440437807E-3</v>
      </c>
      <c r="L5263" t="s">
        <v>116</v>
      </c>
      <c r="M5263" t="s">
        <v>71</v>
      </c>
      <c r="N5263" t="s">
        <v>117</v>
      </c>
      <c r="O5263">
        <v>8.5</v>
      </c>
      <c r="P5263" t="s">
        <v>118</v>
      </c>
      <c r="Q5263" t="s">
        <v>119</v>
      </c>
      <c r="R5263" t="s">
        <v>120</v>
      </c>
      <c r="S5263" t="s">
        <v>121</v>
      </c>
      <c r="T5263" t="s">
        <v>122</v>
      </c>
      <c r="U5263">
        <f>Final_Product___Sales_Data[[#This Row],[Quantity]]*Final_Product___Sales_Data[[#This Row],[Price]]</f>
        <v>51</v>
      </c>
      <c r="V5263">
        <f>Final_Product___Sales_Data[[#This Row],[Before discount]]-(Final_Product___Sales_Data[[#This Row],[Before discount]]*Final_Product___Sales_Data[[#This Row],[Discount]])</f>
        <v>50.923899582753769</v>
      </c>
    </row>
    <row r="5264" spans="1:22" x14ac:dyDescent="0.3">
      <c r="A5264" t="s">
        <v>67</v>
      </c>
      <c r="B5264" t="s">
        <v>68</v>
      </c>
      <c r="C5264">
        <v>70</v>
      </c>
      <c r="D5264" t="s">
        <v>22</v>
      </c>
      <c r="E5264" t="s">
        <v>38</v>
      </c>
      <c r="F5264">
        <v>6263</v>
      </c>
      <c r="G5264" t="s">
        <v>234</v>
      </c>
      <c r="H5264" s="1">
        <v>45603</v>
      </c>
      <c r="I5264">
        <v>3</v>
      </c>
      <c r="J5264">
        <v>39.5</v>
      </c>
      <c r="K5264">
        <v>9.2774883551774392E-2</v>
      </c>
      <c r="L5264" t="s">
        <v>235</v>
      </c>
      <c r="M5264" t="s">
        <v>57</v>
      </c>
      <c r="N5264" t="s">
        <v>129</v>
      </c>
      <c r="O5264">
        <v>19.75</v>
      </c>
      <c r="P5264" t="s">
        <v>130</v>
      </c>
      <c r="Q5264" t="s">
        <v>131</v>
      </c>
      <c r="R5264" t="s">
        <v>132</v>
      </c>
      <c r="S5264" t="s">
        <v>133</v>
      </c>
      <c r="T5264" t="s">
        <v>134</v>
      </c>
      <c r="U5264">
        <f>Final_Product___Sales_Data[[#This Row],[Quantity]]*Final_Product___Sales_Data[[#This Row],[Price]]</f>
        <v>118.5</v>
      </c>
      <c r="V5264">
        <f>Final_Product___Sales_Data[[#This Row],[Before discount]]-(Final_Product___Sales_Data[[#This Row],[Before discount]]*Final_Product___Sales_Data[[#This Row],[Discount]])</f>
        <v>107.50617629911474</v>
      </c>
    </row>
    <row r="5265" spans="1:22" x14ac:dyDescent="0.3">
      <c r="A5265" t="s">
        <v>353</v>
      </c>
      <c r="B5265" t="s">
        <v>249</v>
      </c>
      <c r="C5265">
        <v>60</v>
      </c>
      <c r="D5265" t="s">
        <v>98</v>
      </c>
      <c r="E5265" t="s">
        <v>41</v>
      </c>
      <c r="F5265">
        <v>6264</v>
      </c>
      <c r="G5265" t="s">
        <v>256</v>
      </c>
      <c r="H5265" s="1">
        <v>45603</v>
      </c>
      <c r="I5265">
        <v>2</v>
      </c>
      <c r="J5265">
        <v>47.5</v>
      </c>
      <c r="K5265">
        <v>7.5838058271313777E-2</v>
      </c>
      <c r="L5265" t="s">
        <v>257</v>
      </c>
      <c r="M5265" t="s">
        <v>44</v>
      </c>
      <c r="N5265" t="s">
        <v>45</v>
      </c>
      <c r="O5265">
        <v>23.75</v>
      </c>
      <c r="P5265" t="s">
        <v>46</v>
      </c>
      <c r="Q5265" t="s">
        <v>47</v>
      </c>
      <c r="R5265" t="s">
        <v>48</v>
      </c>
      <c r="S5265" t="s">
        <v>49</v>
      </c>
      <c r="T5265" t="s">
        <v>50</v>
      </c>
      <c r="U5265">
        <f>Final_Product___Sales_Data[[#This Row],[Quantity]]*Final_Product___Sales_Data[[#This Row],[Price]]</f>
        <v>95</v>
      </c>
      <c r="V5265">
        <f>Final_Product___Sales_Data[[#This Row],[Before discount]]-(Final_Product___Sales_Data[[#This Row],[Before discount]]*Final_Product___Sales_Data[[#This Row],[Discount]])</f>
        <v>87.795384464225194</v>
      </c>
    </row>
    <row r="5266" spans="1:22" x14ac:dyDescent="0.3">
      <c r="A5266" t="s">
        <v>456</v>
      </c>
      <c r="B5266" t="s">
        <v>457</v>
      </c>
      <c r="C5266">
        <v>62</v>
      </c>
      <c r="D5266" t="s">
        <v>22</v>
      </c>
      <c r="E5266" t="s">
        <v>41</v>
      </c>
      <c r="F5266">
        <v>6265</v>
      </c>
      <c r="G5266" t="s">
        <v>206</v>
      </c>
      <c r="H5266" s="1">
        <v>45603</v>
      </c>
      <c r="I5266">
        <v>3</v>
      </c>
      <c r="J5266">
        <v>59.5</v>
      </c>
      <c r="K5266">
        <v>2.0678842284365894E-3</v>
      </c>
      <c r="L5266" t="s">
        <v>207</v>
      </c>
      <c r="M5266" t="s">
        <v>26</v>
      </c>
      <c r="N5266" t="s">
        <v>82</v>
      </c>
      <c r="O5266">
        <v>29.75</v>
      </c>
      <c r="P5266" t="s">
        <v>83</v>
      </c>
      <c r="Q5266" t="s">
        <v>84</v>
      </c>
      <c r="R5266" t="s">
        <v>85</v>
      </c>
      <c r="S5266" t="s">
        <v>86</v>
      </c>
      <c r="T5266" t="s">
        <v>87</v>
      </c>
      <c r="U5266">
        <f>Final_Product___Sales_Data[[#This Row],[Quantity]]*Final_Product___Sales_Data[[#This Row],[Price]]</f>
        <v>178.5</v>
      </c>
      <c r="V5266">
        <f>Final_Product___Sales_Data[[#This Row],[Before discount]]-(Final_Product___Sales_Data[[#This Row],[Before discount]]*Final_Product___Sales_Data[[#This Row],[Discount]])</f>
        <v>178.13088266522408</v>
      </c>
    </row>
    <row r="5267" spans="1:22" x14ac:dyDescent="0.3">
      <c r="A5267" t="s">
        <v>210</v>
      </c>
      <c r="B5267" t="s">
        <v>211</v>
      </c>
      <c r="C5267">
        <v>54</v>
      </c>
      <c r="D5267" t="s">
        <v>22</v>
      </c>
      <c r="E5267" t="s">
        <v>35</v>
      </c>
      <c r="F5267">
        <v>6266</v>
      </c>
      <c r="G5267" t="s">
        <v>273</v>
      </c>
      <c r="H5267" s="1">
        <v>45603</v>
      </c>
      <c r="I5267">
        <v>6</v>
      </c>
      <c r="J5267">
        <v>90</v>
      </c>
      <c r="K5267">
        <v>6.4331526000009381E-2</v>
      </c>
      <c r="L5267" t="s">
        <v>274</v>
      </c>
      <c r="M5267" t="s">
        <v>44</v>
      </c>
      <c r="N5267" t="s">
        <v>242</v>
      </c>
      <c r="O5267">
        <v>45</v>
      </c>
      <c r="P5267" t="s">
        <v>243</v>
      </c>
      <c r="Q5267" t="s">
        <v>244</v>
      </c>
      <c r="R5267" t="s">
        <v>245</v>
      </c>
      <c r="S5267" t="s">
        <v>246</v>
      </c>
      <c r="T5267" t="s">
        <v>247</v>
      </c>
      <c r="U5267">
        <f>Final_Product___Sales_Data[[#This Row],[Quantity]]*Final_Product___Sales_Data[[#This Row],[Price]]</f>
        <v>540</v>
      </c>
      <c r="V5267">
        <f>Final_Product___Sales_Data[[#This Row],[Before discount]]-(Final_Product___Sales_Data[[#This Row],[Before discount]]*Final_Product___Sales_Data[[#This Row],[Discount]])</f>
        <v>505.26097595999494</v>
      </c>
    </row>
    <row r="5268" spans="1:22" x14ac:dyDescent="0.3">
      <c r="A5268" t="s">
        <v>336</v>
      </c>
      <c r="B5268" t="s">
        <v>337</v>
      </c>
      <c r="C5268">
        <v>32</v>
      </c>
      <c r="D5268" t="s">
        <v>98</v>
      </c>
      <c r="E5268" t="s">
        <v>41</v>
      </c>
      <c r="F5268">
        <v>6267</v>
      </c>
      <c r="G5268" t="s">
        <v>171</v>
      </c>
      <c r="H5268" s="1">
        <v>45603</v>
      </c>
      <c r="I5268">
        <v>10</v>
      </c>
      <c r="J5268">
        <v>31.5</v>
      </c>
      <c r="K5268">
        <v>7.5873313336515341E-2</v>
      </c>
      <c r="L5268" t="s">
        <v>172</v>
      </c>
      <c r="M5268" t="s">
        <v>26</v>
      </c>
      <c r="N5268" t="s">
        <v>27</v>
      </c>
      <c r="O5268">
        <v>15.75</v>
      </c>
      <c r="P5268" t="s">
        <v>28</v>
      </c>
      <c r="Q5268" t="s">
        <v>29</v>
      </c>
      <c r="R5268" t="s">
        <v>30</v>
      </c>
      <c r="S5268" t="s">
        <v>31</v>
      </c>
      <c r="T5268" t="s">
        <v>32</v>
      </c>
      <c r="U5268">
        <f>Final_Product___Sales_Data[[#This Row],[Quantity]]*Final_Product___Sales_Data[[#This Row],[Price]]</f>
        <v>315</v>
      </c>
      <c r="V5268">
        <f>Final_Product___Sales_Data[[#This Row],[Before discount]]-(Final_Product___Sales_Data[[#This Row],[Before discount]]*Final_Product___Sales_Data[[#This Row],[Discount]])</f>
        <v>291.09990629899767</v>
      </c>
    </row>
    <row r="5269" spans="1:22" x14ac:dyDescent="0.3">
      <c r="A5269" t="s">
        <v>343</v>
      </c>
      <c r="B5269" t="s">
        <v>344</v>
      </c>
      <c r="C5269">
        <v>61</v>
      </c>
      <c r="D5269" t="s">
        <v>98</v>
      </c>
      <c r="E5269" t="s">
        <v>112</v>
      </c>
      <c r="F5269">
        <v>6268</v>
      </c>
      <c r="G5269" t="s">
        <v>24</v>
      </c>
      <c r="H5269" s="1">
        <v>45603</v>
      </c>
      <c r="I5269">
        <v>10</v>
      </c>
      <c r="J5269">
        <v>30</v>
      </c>
      <c r="K5269">
        <v>3.8811705167657522E-2</v>
      </c>
      <c r="L5269" t="s">
        <v>25</v>
      </c>
      <c r="M5269" t="s">
        <v>26</v>
      </c>
      <c r="N5269" t="s">
        <v>27</v>
      </c>
      <c r="O5269">
        <v>15</v>
      </c>
      <c r="P5269" t="s">
        <v>28</v>
      </c>
      <c r="Q5269" t="s">
        <v>29</v>
      </c>
      <c r="R5269" t="s">
        <v>30</v>
      </c>
      <c r="S5269" t="s">
        <v>31</v>
      </c>
      <c r="T5269" t="s">
        <v>32</v>
      </c>
      <c r="U5269">
        <f>Final_Product___Sales_Data[[#This Row],[Quantity]]*Final_Product___Sales_Data[[#This Row],[Price]]</f>
        <v>300</v>
      </c>
      <c r="V5269">
        <f>Final_Product___Sales_Data[[#This Row],[Before discount]]-(Final_Product___Sales_Data[[#This Row],[Before discount]]*Final_Product___Sales_Data[[#This Row],[Discount]])</f>
        <v>288.35648844970274</v>
      </c>
    </row>
    <row r="5270" spans="1:22" x14ac:dyDescent="0.3">
      <c r="A5270" t="s">
        <v>260</v>
      </c>
      <c r="B5270" t="s">
        <v>261</v>
      </c>
      <c r="C5270">
        <v>19</v>
      </c>
      <c r="D5270" t="s">
        <v>22</v>
      </c>
      <c r="E5270" t="s">
        <v>41</v>
      </c>
      <c r="F5270">
        <v>6269</v>
      </c>
      <c r="G5270" t="s">
        <v>332</v>
      </c>
      <c r="H5270" s="1">
        <v>45603</v>
      </c>
      <c r="I5270">
        <v>5</v>
      </c>
      <c r="J5270">
        <v>37</v>
      </c>
      <c r="K5270">
        <v>5.8516573385950024E-2</v>
      </c>
      <c r="L5270" t="s">
        <v>333</v>
      </c>
      <c r="M5270" t="s">
        <v>26</v>
      </c>
      <c r="N5270" t="s">
        <v>27</v>
      </c>
      <c r="O5270">
        <v>18.5</v>
      </c>
      <c r="P5270" t="s">
        <v>28</v>
      </c>
      <c r="Q5270" t="s">
        <v>29</v>
      </c>
      <c r="R5270" t="s">
        <v>30</v>
      </c>
      <c r="S5270" t="s">
        <v>31</v>
      </c>
      <c r="T5270" t="s">
        <v>32</v>
      </c>
      <c r="U5270">
        <f>Final_Product___Sales_Data[[#This Row],[Quantity]]*Final_Product___Sales_Data[[#This Row],[Price]]</f>
        <v>185</v>
      </c>
      <c r="V5270">
        <f>Final_Product___Sales_Data[[#This Row],[Before discount]]-(Final_Product___Sales_Data[[#This Row],[Before discount]]*Final_Product___Sales_Data[[#This Row],[Discount]])</f>
        <v>174.17443392359925</v>
      </c>
    </row>
    <row r="5271" spans="1:22" x14ac:dyDescent="0.3">
      <c r="A5271" t="s">
        <v>452</v>
      </c>
      <c r="B5271" t="s">
        <v>152</v>
      </c>
      <c r="C5271">
        <v>38</v>
      </c>
      <c r="D5271" t="s">
        <v>22</v>
      </c>
      <c r="E5271" t="s">
        <v>38</v>
      </c>
      <c r="F5271">
        <v>6270</v>
      </c>
      <c r="G5271" t="s">
        <v>149</v>
      </c>
      <c r="H5271" s="1">
        <v>45603</v>
      </c>
      <c r="I5271">
        <v>6</v>
      </c>
      <c r="J5271">
        <v>44</v>
      </c>
      <c r="K5271">
        <v>3.8757045525687574E-2</v>
      </c>
      <c r="L5271" t="s">
        <v>150</v>
      </c>
      <c r="M5271" t="s">
        <v>44</v>
      </c>
      <c r="N5271" t="s">
        <v>45</v>
      </c>
      <c r="O5271">
        <v>22</v>
      </c>
      <c r="P5271" t="s">
        <v>46</v>
      </c>
      <c r="Q5271" t="s">
        <v>47</v>
      </c>
      <c r="R5271" t="s">
        <v>48</v>
      </c>
      <c r="S5271" t="s">
        <v>49</v>
      </c>
      <c r="T5271" t="s">
        <v>50</v>
      </c>
      <c r="U5271">
        <f>Final_Product___Sales_Data[[#This Row],[Quantity]]*Final_Product___Sales_Data[[#This Row],[Price]]</f>
        <v>264</v>
      </c>
      <c r="V5271">
        <f>Final_Product___Sales_Data[[#This Row],[Before discount]]-(Final_Product___Sales_Data[[#This Row],[Before discount]]*Final_Product___Sales_Data[[#This Row],[Discount]])</f>
        <v>253.76813998121847</v>
      </c>
    </row>
    <row r="5272" spans="1:22" x14ac:dyDescent="0.3">
      <c r="A5272" t="s">
        <v>223</v>
      </c>
      <c r="B5272" t="s">
        <v>224</v>
      </c>
      <c r="C5272">
        <v>38</v>
      </c>
      <c r="D5272" t="s">
        <v>98</v>
      </c>
      <c r="E5272" t="s">
        <v>23</v>
      </c>
      <c r="F5272">
        <v>6271</v>
      </c>
      <c r="G5272" t="s">
        <v>99</v>
      </c>
      <c r="H5272" s="1">
        <v>45603</v>
      </c>
      <c r="I5272">
        <v>9</v>
      </c>
      <c r="J5272">
        <v>25</v>
      </c>
      <c r="K5272">
        <v>2.849439709135744E-2</v>
      </c>
      <c r="L5272" t="s">
        <v>100</v>
      </c>
      <c r="M5272" t="s">
        <v>101</v>
      </c>
      <c r="N5272" t="s">
        <v>102</v>
      </c>
      <c r="O5272">
        <v>12.5</v>
      </c>
      <c r="P5272" t="s">
        <v>103</v>
      </c>
      <c r="Q5272" t="s">
        <v>104</v>
      </c>
      <c r="R5272" t="s">
        <v>105</v>
      </c>
      <c r="S5272" t="s">
        <v>106</v>
      </c>
      <c r="T5272" t="s">
        <v>107</v>
      </c>
      <c r="U5272">
        <f>Final_Product___Sales_Data[[#This Row],[Quantity]]*Final_Product___Sales_Data[[#This Row],[Price]]</f>
        <v>225</v>
      </c>
      <c r="V5272">
        <f>Final_Product___Sales_Data[[#This Row],[Before discount]]-(Final_Product___Sales_Data[[#This Row],[Before discount]]*Final_Product___Sales_Data[[#This Row],[Discount]])</f>
        <v>218.58876065444457</v>
      </c>
    </row>
    <row r="5273" spans="1:22" x14ac:dyDescent="0.3">
      <c r="A5273" t="s">
        <v>275</v>
      </c>
      <c r="B5273" t="s">
        <v>124</v>
      </c>
      <c r="C5273">
        <v>24</v>
      </c>
      <c r="D5273" t="s">
        <v>22</v>
      </c>
      <c r="E5273" t="s">
        <v>112</v>
      </c>
      <c r="F5273">
        <v>6272</v>
      </c>
      <c r="G5273" t="s">
        <v>139</v>
      </c>
      <c r="H5273" s="1">
        <v>45603</v>
      </c>
      <c r="I5273">
        <v>10</v>
      </c>
      <c r="J5273">
        <v>15</v>
      </c>
      <c r="K5273">
        <v>6.5694692869556412E-2</v>
      </c>
      <c r="L5273" t="s">
        <v>140</v>
      </c>
      <c r="M5273" t="s">
        <v>71</v>
      </c>
      <c r="N5273" t="s">
        <v>117</v>
      </c>
      <c r="O5273">
        <v>7.5</v>
      </c>
      <c r="P5273" t="s">
        <v>118</v>
      </c>
      <c r="Q5273" t="s">
        <v>119</v>
      </c>
      <c r="R5273" t="s">
        <v>120</v>
      </c>
      <c r="S5273" t="s">
        <v>121</v>
      </c>
      <c r="T5273" t="s">
        <v>122</v>
      </c>
      <c r="U5273">
        <f>Final_Product___Sales_Data[[#This Row],[Quantity]]*Final_Product___Sales_Data[[#This Row],[Price]]</f>
        <v>150</v>
      </c>
      <c r="V5273">
        <f>Final_Product___Sales_Data[[#This Row],[Before discount]]-(Final_Product___Sales_Data[[#This Row],[Before discount]]*Final_Product___Sales_Data[[#This Row],[Discount]])</f>
        <v>140.14579606956653</v>
      </c>
    </row>
    <row r="5274" spans="1:22" x14ac:dyDescent="0.3">
      <c r="A5274" t="s">
        <v>377</v>
      </c>
      <c r="B5274" t="s">
        <v>378</v>
      </c>
      <c r="C5274">
        <v>68</v>
      </c>
      <c r="D5274" t="s">
        <v>22</v>
      </c>
      <c r="E5274" t="s">
        <v>35</v>
      </c>
      <c r="F5274">
        <v>6273</v>
      </c>
      <c r="G5274" t="s">
        <v>182</v>
      </c>
      <c r="H5274" s="1">
        <v>45603</v>
      </c>
      <c r="I5274">
        <v>7</v>
      </c>
      <c r="J5274">
        <v>35</v>
      </c>
      <c r="K5274">
        <v>9.858513753278926E-2</v>
      </c>
      <c r="L5274" t="s">
        <v>183</v>
      </c>
      <c r="M5274" t="s">
        <v>57</v>
      </c>
      <c r="N5274" t="s">
        <v>129</v>
      </c>
      <c r="O5274">
        <v>17.5</v>
      </c>
      <c r="P5274" t="s">
        <v>130</v>
      </c>
      <c r="Q5274" t="s">
        <v>131</v>
      </c>
      <c r="R5274" t="s">
        <v>132</v>
      </c>
      <c r="S5274" t="s">
        <v>133</v>
      </c>
      <c r="T5274" t="s">
        <v>134</v>
      </c>
      <c r="U5274">
        <f>Final_Product___Sales_Data[[#This Row],[Quantity]]*Final_Product___Sales_Data[[#This Row],[Price]]</f>
        <v>245</v>
      </c>
      <c r="V5274">
        <f>Final_Product___Sales_Data[[#This Row],[Before discount]]-(Final_Product___Sales_Data[[#This Row],[Before discount]]*Final_Product___Sales_Data[[#This Row],[Discount]])</f>
        <v>220.84664130446663</v>
      </c>
    </row>
    <row r="5275" spans="1:22" x14ac:dyDescent="0.3">
      <c r="A5275" t="s">
        <v>469</v>
      </c>
      <c r="B5275" t="s">
        <v>470</v>
      </c>
      <c r="C5275">
        <v>24</v>
      </c>
      <c r="D5275" t="s">
        <v>98</v>
      </c>
      <c r="E5275" t="s">
        <v>38</v>
      </c>
      <c r="F5275">
        <v>6274</v>
      </c>
      <c r="G5275" t="s">
        <v>182</v>
      </c>
      <c r="H5275" s="1">
        <v>45603</v>
      </c>
      <c r="I5275">
        <v>10</v>
      </c>
      <c r="J5275">
        <v>35</v>
      </c>
      <c r="K5275">
        <v>1.1082761042261592E-2</v>
      </c>
      <c r="L5275" t="s">
        <v>183</v>
      </c>
      <c r="M5275" t="s">
        <v>57</v>
      </c>
      <c r="N5275" t="s">
        <v>129</v>
      </c>
      <c r="O5275">
        <v>17.5</v>
      </c>
      <c r="P5275" t="s">
        <v>130</v>
      </c>
      <c r="Q5275" t="s">
        <v>131</v>
      </c>
      <c r="R5275" t="s">
        <v>132</v>
      </c>
      <c r="S5275" t="s">
        <v>133</v>
      </c>
      <c r="T5275" t="s">
        <v>134</v>
      </c>
      <c r="U5275">
        <f>Final_Product___Sales_Data[[#This Row],[Quantity]]*Final_Product___Sales_Data[[#This Row],[Price]]</f>
        <v>350</v>
      </c>
      <c r="V5275">
        <f>Final_Product___Sales_Data[[#This Row],[Before discount]]-(Final_Product___Sales_Data[[#This Row],[Before discount]]*Final_Product___Sales_Data[[#This Row],[Discount]])</f>
        <v>346.12103363520845</v>
      </c>
    </row>
    <row r="5276" spans="1:22" x14ac:dyDescent="0.3">
      <c r="A5276" t="s">
        <v>466</v>
      </c>
      <c r="B5276" t="s">
        <v>467</v>
      </c>
      <c r="C5276">
        <v>18</v>
      </c>
      <c r="D5276" t="s">
        <v>98</v>
      </c>
      <c r="E5276" t="s">
        <v>112</v>
      </c>
      <c r="F5276">
        <v>6275</v>
      </c>
      <c r="G5276" t="s">
        <v>51</v>
      </c>
      <c r="H5276" s="1">
        <v>45603</v>
      </c>
      <c r="I5276">
        <v>7</v>
      </c>
      <c r="J5276">
        <v>54</v>
      </c>
      <c r="K5276">
        <v>8.1658171799894649E-3</v>
      </c>
      <c r="L5276" t="s">
        <v>52</v>
      </c>
      <c r="M5276" t="s">
        <v>44</v>
      </c>
      <c r="N5276" t="s">
        <v>45</v>
      </c>
      <c r="O5276">
        <v>27</v>
      </c>
      <c r="P5276" t="s">
        <v>46</v>
      </c>
      <c r="Q5276" t="s">
        <v>47</v>
      </c>
      <c r="R5276" t="s">
        <v>48</v>
      </c>
      <c r="S5276" t="s">
        <v>49</v>
      </c>
      <c r="T5276" t="s">
        <v>50</v>
      </c>
      <c r="U5276">
        <f>Final_Product___Sales_Data[[#This Row],[Quantity]]*Final_Product___Sales_Data[[#This Row],[Price]]</f>
        <v>378</v>
      </c>
      <c r="V5276">
        <f>Final_Product___Sales_Data[[#This Row],[Before discount]]-(Final_Product___Sales_Data[[#This Row],[Before discount]]*Final_Product___Sales_Data[[#This Row],[Discount]])</f>
        <v>374.91332110596397</v>
      </c>
    </row>
    <row r="5277" spans="1:22" x14ac:dyDescent="0.3">
      <c r="A5277" t="s">
        <v>343</v>
      </c>
      <c r="B5277" t="s">
        <v>344</v>
      </c>
      <c r="C5277">
        <v>61</v>
      </c>
      <c r="D5277" t="s">
        <v>98</v>
      </c>
      <c r="E5277" t="s">
        <v>112</v>
      </c>
      <c r="F5277">
        <v>6276</v>
      </c>
      <c r="G5277" t="s">
        <v>206</v>
      </c>
      <c r="H5277" s="1">
        <v>45603</v>
      </c>
      <c r="I5277">
        <v>4</v>
      </c>
      <c r="J5277">
        <v>59.5</v>
      </c>
      <c r="K5277">
        <v>3.463290517119727E-2</v>
      </c>
      <c r="L5277" t="s">
        <v>207</v>
      </c>
      <c r="M5277" t="s">
        <v>26</v>
      </c>
      <c r="N5277" t="s">
        <v>82</v>
      </c>
      <c r="O5277">
        <v>29.75</v>
      </c>
      <c r="P5277" t="s">
        <v>83</v>
      </c>
      <c r="Q5277" t="s">
        <v>84</v>
      </c>
      <c r="R5277" t="s">
        <v>85</v>
      </c>
      <c r="S5277" t="s">
        <v>86</v>
      </c>
      <c r="T5277" t="s">
        <v>87</v>
      </c>
      <c r="U5277">
        <f>Final_Product___Sales_Data[[#This Row],[Quantity]]*Final_Product___Sales_Data[[#This Row],[Price]]</f>
        <v>238</v>
      </c>
      <c r="V5277">
        <f>Final_Product___Sales_Data[[#This Row],[Before discount]]-(Final_Product___Sales_Data[[#This Row],[Before discount]]*Final_Product___Sales_Data[[#This Row],[Discount]])</f>
        <v>229.75736856925505</v>
      </c>
    </row>
    <row r="5278" spans="1:22" x14ac:dyDescent="0.3">
      <c r="A5278" t="s">
        <v>360</v>
      </c>
      <c r="B5278" t="s">
        <v>361</v>
      </c>
      <c r="C5278">
        <v>36</v>
      </c>
      <c r="D5278" t="s">
        <v>98</v>
      </c>
      <c r="E5278" t="s">
        <v>112</v>
      </c>
      <c r="F5278">
        <v>6277</v>
      </c>
      <c r="G5278" t="s">
        <v>217</v>
      </c>
      <c r="H5278" s="1">
        <v>45603</v>
      </c>
      <c r="I5278">
        <v>3</v>
      </c>
      <c r="J5278">
        <v>53</v>
      </c>
      <c r="K5278">
        <v>4.4199476976457742E-2</v>
      </c>
      <c r="L5278" t="s">
        <v>218</v>
      </c>
      <c r="M5278" t="s">
        <v>44</v>
      </c>
      <c r="N5278" t="s">
        <v>45</v>
      </c>
      <c r="O5278">
        <v>26.5</v>
      </c>
      <c r="P5278" t="s">
        <v>46</v>
      </c>
      <c r="Q5278" t="s">
        <v>47</v>
      </c>
      <c r="R5278" t="s">
        <v>48</v>
      </c>
      <c r="S5278" t="s">
        <v>49</v>
      </c>
      <c r="T5278" t="s">
        <v>50</v>
      </c>
      <c r="U5278">
        <f>Final_Product___Sales_Data[[#This Row],[Quantity]]*Final_Product___Sales_Data[[#This Row],[Price]]</f>
        <v>159</v>
      </c>
      <c r="V5278">
        <f>Final_Product___Sales_Data[[#This Row],[Before discount]]-(Final_Product___Sales_Data[[#This Row],[Before discount]]*Final_Product___Sales_Data[[#This Row],[Discount]])</f>
        <v>151.97228316074322</v>
      </c>
    </row>
    <row r="5279" spans="1:22" x14ac:dyDescent="0.3">
      <c r="A5279" t="s">
        <v>469</v>
      </c>
      <c r="B5279" t="s">
        <v>470</v>
      </c>
      <c r="C5279">
        <v>24</v>
      </c>
      <c r="D5279" t="s">
        <v>98</v>
      </c>
      <c r="E5279" t="s">
        <v>38</v>
      </c>
      <c r="F5279">
        <v>6278</v>
      </c>
      <c r="G5279" t="s">
        <v>99</v>
      </c>
      <c r="H5279" s="1">
        <v>45604</v>
      </c>
      <c r="I5279">
        <v>2</v>
      </c>
      <c r="J5279">
        <v>25</v>
      </c>
      <c r="K5279">
        <v>1.9264459651013865E-2</v>
      </c>
      <c r="L5279" t="s">
        <v>100</v>
      </c>
      <c r="M5279" t="s">
        <v>101</v>
      </c>
      <c r="N5279" t="s">
        <v>102</v>
      </c>
      <c r="O5279">
        <v>12.5</v>
      </c>
      <c r="P5279" t="s">
        <v>103</v>
      </c>
      <c r="Q5279" t="s">
        <v>104</v>
      </c>
      <c r="R5279" t="s">
        <v>105</v>
      </c>
      <c r="S5279" t="s">
        <v>106</v>
      </c>
      <c r="T5279" t="s">
        <v>107</v>
      </c>
      <c r="U5279">
        <f>Final_Product___Sales_Data[[#This Row],[Quantity]]*Final_Product___Sales_Data[[#This Row],[Price]]</f>
        <v>50</v>
      </c>
      <c r="V5279">
        <f>Final_Product___Sales_Data[[#This Row],[Before discount]]-(Final_Product___Sales_Data[[#This Row],[Before discount]]*Final_Product___Sales_Data[[#This Row],[Discount]])</f>
        <v>49.03677701744931</v>
      </c>
    </row>
    <row r="5280" spans="1:22" x14ac:dyDescent="0.3">
      <c r="A5280" t="s">
        <v>395</v>
      </c>
      <c r="B5280" t="s">
        <v>396</v>
      </c>
      <c r="C5280">
        <v>26</v>
      </c>
      <c r="D5280" t="s">
        <v>98</v>
      </c>
      <c r="E5280" t="s">
        <v>23</v>
      </c>
      <c r="F5280">
        <v>6279</v>
      </c>
      <c r="G5280" t="s">
        <v>319</v>
      </c>
      <c r="H5280" s="1">
        <v>45604</v>
      </c>
      <c r="I5280">
        <v>9</v>
      </c>
      <c r="J5280">
        <v>24</v>
      </c>
      <c r="K5280">
        <v>6.714293272640004E-2</v>
      </c>
      <c r="L5280" t="s">
        <v>320</v>
      </c>
      <c r="M5280" t="s">
        <v>57</v>
      </c>
      <c r="N5280" t="s">
        <v>58</v>
      </c>
      <c r="O5280">
        <v>12</v>
      </c>
      <c r="P5280" t="s">
        <v>59</v>
      </c>
      <c r="Q5280" t="s">
        <v>60</v>
      </c>
      <c r="R5280" t="s">
        <v>61</v>
      </c>
      <c r="S5280" t="s">
        <v>62</v>
      </c>
      <c r="T5280" t="s">
        <v>50</v>
      </c>
      <c r="U5280">
        <f>Final_Product___Sales_Data[[#This Row],[Quantity]]*Final_Product___Sales_Data[[#This Row],[Price]]</f>
        <v>216</v>
      </c>
      <c r="V5280">
        <f>Final_Product___Sales_Data[[#This Row],[Before discount]]-(Final_Product___Sales_Data[[#This Row],[Before discount]]*Final_Product___Sales_Data[[#This Row],[Discount]])</f>
        <v>201.49712653109759</v>
      </c>
    </row>
    <row r="5281" spans="1:22" x14ac:dyDescent="0.3">
      <c r="A5281" t="s">
        <v>336</v>
      </c>
      <c r="B5281" t="s">
        <v>337</v>
      </c>
      <c r="C5281">
        <v>32</v>
      </c>
      <c r="D5281" t="s">
        <v>98</v>
      </c>
      <c r="E5281" t="s">
        <v>41</v>
      </c>
      <c r="F5281">
        <v>6280</v>
      </c>
      <c r="G5281" t="s">
        <v>157</v>
      </c>
      <c r="H5281" s="1">
        <v>45604</v>
      </c>
      <c r="I5281">
        <v>7</v>
      </c>
      <c r="J5281">
        <v>33.5</v>
      </c>
      <c r="K5281">
        <v>1.3938458472790738E-2</v>
      </c>
      <c r="L5281" t="s">
        <v>158</v>
      </c>
      <c r="M5281" t="s">
        <v>26</v>
      </c>
      <c r="N5281" t="s">
        <v>27</v>
      </c>
      <c r="O5281">
        <v>16.75</v>
      </c>
      <c r="P5281" t="s">
        <v>28</v>
      </c>
      <c r="Q5281" t="s">
        <v>29</v>
      </c>
      <c r="R5281" t="s">
        <v>30</v>
      </c>
      <c r="S5281" t="s">
        <v>31</v>
      </c>
      <c r="T5281" t="s">
        <v>32</v>
      </c>
      <c r="U5281">
        <f>Final_Product___Sales_Data[[#This Row],[Quantity]]*Final_Product___Sales_Data[[#This Row],[Price]]</f>
        <v>234.5</v>
      </c>
      <c r="V5281">
        <f>Final_Product___Sales_Data[[#This Row],[Before discount]]-(Final_Product___Sales_Data[[#This Row],[Before discount]]*Final_Product___Sales_Data[[#This Row],[Discount]])</f>
        <v>231.23143148813057</v>
      </c>
    </row>
    <row r="5282" spans="1:22" x14ac:dyDescent="0.3">
      <c r="A5282" t="s">
        <v>110</v>
      </c>
      <c r="B5282" t="s">
        <v>111</v>
      </c>
      <c r="C5282">
        <v>45</v>
      </c>
      <c r="D5282" t="s">
        <v>98</v>
      </c>
      <c r="E5282" t="s">
        <v>112</v>
      </c>
      <c r="F5282">
        <v>6281</v>
      </c>
      <c r="G5282" t="s">
        <v>217</v>
      </c>
      <c r="H5282" s="1">
        <v>45604</v>
      </c>
      <c r="I5282">
        <v>4</v>
      </c>
      <c r="J5282">
        <v>53</v>
      </c>
      <c r="K5282">
        <v>5.8555972311824162E-2</v>
      </c>
      <c r="L5282" t="s">
        <v>218</v>
      </c>
      <c r="M5282" t="s">
        <v>44</v>
      </c>
      <c r="N5282" t="s">
        <v>45</v>
      </c>
      <c r="O5282">
        <v>26.5</v>
      </c>
      <c r="P5282" t="s">
        <v>46</v>
      </c>
      <c r="Q5282" t="s">
        <v>47</v>
      </c>
      <c r="R5282" t="s">
        <v>48</v>
      </c>
      <c r="S5282" t="s">
        <v>49</v>
      </c>
      <c r="T5282" t="s">
        <v>50</v>
      </c>
      <c r="U5282">
        <f>Final_Product___Sales_Data[[#This Row],[Quantity]]*Final_Product___Sales_Data[[#This Row],[Price]]</f>
        <v>212</v>
      </c>
      <c r="V5282">
        <f>Final_Product___Sales_Data[[#This Row],[Before discount]]-(Final_Product___Sales_Data[[#This Row],[Before discount]]*Final_Product___Sales_Data[[#This Row],[Discount]])</f>
        <v>199.58613386989327</v>
      </c>
    </row>
    <row r="5283" spans="1:22" x14ac:dyDescent="0.3">
      <c r="A5283" t="s">
        <v>143</v>
      </c>
      <c r="B5283" t="s">
        <v>144</v>
      </c>
      <c r="C5283">
        <v>56</v>
      </c>
      <c r="D5283" t="s">
        <v>22</v>
      </c>
      <c r="E5283" t="s">
        <v>35</v>
      </c>
      <c r="F5283">
        <v>6282</v>
      </c>
      <c r="G5283" t="s">
        <v>188</v>
      </c>
      <c r="H5283" s="1">
        <v>45604</v>
      </c>
      <c r="I5283">
        <v>1</v>
      </c>
      <c r="J5283">
        <v>40</v>
      </c>
      <c r="K5283">
        <v>8.8945078184772819E-2</v>
      </c>
      <c r="L5283" t="s">
        <v>189</v>
      </c>
      <c r="M5283" t="s">
        <v>57</v>
      </c>
      <c r="N5283" t="s">
        <v>129</v>
      </c>
      <c r="O5283">
        <v>20</v>
      </c>
      <c r="P5283" t="s">
        <v>130</v>
      </c>
      <c r="Q5283" t="s">
        <v>131</v>
      </c>
      <c r="R5283" t="s">
        <v>132</v>
      </c>
      <c r="S5283" t="s">
        <v>133</v>
      </c>
      <c r="T5283" t="s">
        <v>134</v>
      </c>
      <c r="U5283">
        <f>Final_Product___Sales_Data[[#This Row],[Quantity]]*Final_Product___Sales_Data[[#This Row],[Price]]</f>
        <v>40</v>
      </c>
      <c r="V5283">
        <f>Final_Product___Sales_Data[[#This Row],[Before discount]]-(Final_Product___Sales_Data[[#This Row],[Before discount]]*Final_Product___Sales_Data[[#This Row],[Discount]])</f>
        <v>36.442196872609088</v>
      </c>
    </row>
    <row r="5284" spans="1:22" x14ac:dyDescent="0.3">
      <c r="A5284" t="s">
        <v>231</v>
      </c>
      <c r="B5284" t="s">
        <v>232</v>
      </c>
      <c r="C5284">
        <v>29</v>
      </c>
      <c r="D5284" t="s">
        <v>22</v>
      </c>
      <c r="E5284" t="s">
        <v>41</v>
      </c>
      <c r="F5284">
        <v>6283</v>
      </c>
      <c r="G5284" t="s">
        <v>149</v>
      </c>
      <c r="H5284" s="1">
        <v>45604</v>
      </c>
      <c r="I5284">
        <v>5</v>
      </c>
      <c r="J5284">
        <v>44</v>
      </c>
      <c r="K5284">
        <v>5.7821262729401073E-2</v>
      </c>
      <c r="L5284" t="s">
        <v>150</v>
      </c>
      <c r="M5284" t="s">
        <v>44</v>
      </c>
      <c r="N5284" t="s">
        <v>45</v>
      </c>
      <c r="O5284">
        <v>22</v>
      </c>
      <c r="P5284" t="s">
        <v>46</v>
      </c>
      <c r="Q5284" t="s">
        <v>47</v>
      </c>
      <c r="R5284" t="s">
        <v>48</v>
      </c>
      <c r="S5284" t="s">
        <v>49</v>
      </c>
      <c r="T5284" t="s">
        <v>50</v>
      </c>
      <c r="U5284">
        <f>Final_Product___Sales_Data[[#This Row],[Quantity]]*Final_Product___Sales_Data[[#This Row],[Price]]</f>
        <v>220</v>
      </c>
      <c r="V5284">
        <f>Final_Product___Sales_Data[[#This Row],[Before discount]]-(Final_Product___Sales_Data[[#This Row],[Before discount]]*Final_Product___Sales_Data[[#This Row],[Discount]])</f>
        <v>207.27932219953178</v>
      </c>
    </row>
    <row r="5285" spans="1:22" x14ac:dyDescent="0.3">
      <c r="A5285" t="s">
        <v>264</v>
      </c>
      <c r="B5285" t="s">
        <v>232</v>
      </c>
      <c r="C5285">
        <v>21</v>
      </c>
      <c r="D5285" t="s">
        <v>22</v>
      </c>
      <c r="E5285" t="s">
        <v>41</v>
      </c>
      <c r="F5285">
        <v>6284</v>
      </c>
      <c r="G5285" t="s">
        <v>153</v>
      </c>
      <c r="H5285" s="1">
        <v>45604</v>
      </c>
      <c r="I5285">
        <v>10</v>
      </c>
      <c r="J5285">
        <v>12</v>
      </c>
      <c r="K5285">
        <v>8.1701112212369226E-2</v>
      </c>
      <c r="L5285" t="s">
        <v>154</v>
      </c>
      <c r="M5285" t="s">
        <v>71</v>
      </c>
      <c r="N5285" t="s">
        <v>72</v>
      </c>
      <c r="O5285">
        <v>6</v>
      </c>
      <c r="P5285" t="s">
        <v>73</v>
      </c>
      <c r="Q5285" t="s">
        <v>74</v>
      </c>
      <c r="R5285" t="s">
        <v>75</v>
      </c>
      <c r="S5285" t="s">
        <v>76</v>
      </c>
      <c r="T5285" t="s">
        <v>77</v>
      </c>
      <c r="U5285">
        <f>Final_Product___Sales_Data[[#This Row],[Quantity]]*Final_Product___Sales_Data[[#This Row],[Price]]</f>
        <v>120</v>
      </c>
      <c r="V5285">
        <f>Final_Product___Sales_Data[[#This Row],[Before discount]]-(Final_Product___Sales_Data[[#This Row],[Before discount]]*Final_Product___Sales_Data[[#This Row],[Discount]])</f>
        <v>110.19586653451569</v>
      </c>
    </row>
    <row r="5286" spans="1:22" x14ac:dyDescent="0.3">
      <c r="A5286" t="s">
        <v>435</v>
      </c>
      <c r="B5286" t="s">
        <v>436</v>
      </c>
      <c r="C5286">
        <v>43</v>
      </c>
      <c r="D5286" t="s">
        <v>98</v>
      </c>
      <c r="E5286" t="s">
        <v>35</v>
      </c>
      <c r="F5286">
        <v>6285</v>
      </c>
      <c r="G5286" t="s">
        <v>221</v>
      </c>
      <c r="H5286" s="1">
        <v>45604</v>
      </c>
      <c r="I5286">
        <v>2</v>
      </c>
      <c r="J5286">
        <v>11</v>
      </c>
      <c r="K5286">
        <v>5.2097666021372863E-2</v>
      </c>
      <c r="L5286" t="s">
        <v>222</v>
      </c>
      <c r="M5286" t="s">
        <v>71</v>
      </c>
      <c r="N5286" t="s">
        <v>72</v>
      </c>
      <c r="O5286">
        <v>5.5</v>
      </c>
      <c r="P5286" t="s">
        <v>73</v>
      </c>
      <c r="Q5286" t="s">
        <v>74</v>
      </c>
      <c r="R5286" t="s">
        <v>75</v>
      </c>
      <c r="S5286" t="s">
        <v>76</v>
      </c>
      <c r="T5286" t="s">
        <v>77</v>
      </c>
      <c r="U5286">
        <f>Final_Product___Sales_Data[[#This Row],[Quantity]]*Final_Product___Sales_Data[[#This Row],[Price]]</f>
        <v>22</v>
      </c>
      <c r="V5286">
        <f>Final_Product___Sales_Data[[#This Row],[Before discount]]-(Final_Product___Sales_Data[[#This Row],[Before discount]]*Final_Product___Sales_Data[[#This Row],[Discount]])</f>
        <v>20.853851347529798</v>
      </c>
    </row>
    <row r="5287" spans="1:22" x14ac:dyDescent="0.3">
      <c r="A5287" t="s">
        <v>370</v>
      </c>
      <c r="B5287" t="s">
        <v>371</v>
      </c>
      <c r="C5287">
        <v>36</v>
      </c>
      <c r="D5287" t="s">
        <v>98</v>
      </c>
      <c r="E5287" t="s">
        <v>35</v>
      </c>
      <c r="F5287">
        <v>6286</v>
      </c>
      <c r="G5287" t="s">
        <v>304</v>
      </c>
      <c r="H5287" s="1">
        <v>45604</v>
      </c>
      <c r="I5287">
        <v>2</v>
      </c>
      <c r="J5287">
        <v>18</v>
      </c>
      <c r="K5287">
        <v>7.0313761528352045E-2</v>
      </c>
      <c r="L5287" t="s">
        <v>305</v>
      </c>
      <c r="M5287" t="s">
        <v>71</v>
      </c>
      <c r="N5287" t="s">
        <v>117</v>
      </c>
      <c r="O5287">
        <v>9</v>
      </c>
      <c r="P5287" t="s">
        <v>118</v>
      </c>
      <c r="Q5287" t="s">
        <v>119</v>
      </c>
      <c r="R5287" t="s">
        <v>120</v>
      </c>
      <c r="S5287" t="s">
        <v>121</v>
      </c>
      <c r="T5287" t="s">
        <v>122</v>
      </c>
      <c r="U5287">
        <f>Final_Product___Sales_Data[[#This Row],[Quantity]]*Final_Product___Sales_Data[[#This Row],[Price]]</f>
        <v>36</v>
      </c>
      <c r="V5287">
        <f>Final_Product___Sales_Data[[#This Row],[Before discount]]-(Final_Product___Sales_Data[[#This Row],[Before discount]]*Final_Product___Sales_Data[[#This Row],[Discount]])</f>
        <v>33.468704584979328</v>
      </c>
    </row>
    <row r="5288" spans="1:22" x14ac:dyDescent="0.3">
      <c r="A5288" t="s">
        <v>311</v>
      </c>
      <c r="B5288" t="s">
        <v>226</v>
      </c>
      <c r="C5288">
        <v>65</v>
      </c>
      <c r="D5288" t="s">
        <v>98</v>
      </c>
      <c r="E5288" t="s">
        <v>41</v>
      </c>
      <c r="F5288">
        <v>6287</v>
      </c>
      <c r="G5288" t="s">
        <v>139</v>
      </c>
      <c r="H5288" s="1">
        <v>45604</v>
      </c>
      <c r="I5288">
        <v>6</v>
      </c>
      <c r="J5288">
        <v>15</v>
      </c>
      <c r="K5288">
        <v>8.6995446434640356E-2</v>
      </c>
      <c r="L5288" t="s">
        <v>140</v>
      </c>
      <c r="M5288" t="s">
        <v>71</v>
      </c>
      <c r="N5288" t="s">
        <v>117</v>
      </c>
      <c r="O5288">
        <v>7.5</v>
      </c>
      <c r="P5288" t="s">
        <v>118</v>
      </c>
      <c r="Q5288" t="s">
        <v>119</v>
      </c>
      <c r="R5288" t="s">
        <v>120</v>
      </c>
      <c r="S5288" t="s">
        <v>121</v>
      </c>
      <c r="T5288" t="s">
        <v>122</v>
      </c>
      <c r="U5288">
        <f>Final_Product___Sales_Data[[#This Row],[Quantity]]*Final_Product___Sales_Data[[#This Row],[Price]]</f>
        <v>90</v>
      </c>
      <c r="V5288">
        <f>Final_Product___Sales_Data[[#This Row],[Before discount]]-(Final_Product___Sales_Data[[#This Row],[Before discount]]*Final_Product___Sales_Data[[#This Row],[Discount]])</f>
        <v>82.170409820882369</v>
      </c>
    </row>
    <row r="5289" spans="1:22" x14ac:dyDescent="0.3">
      <c r="A5289" t="s">
        <v>20</v>
      </c>
      <c r="B5289" t="s">
        <v>21</v>
      </c>
      <c r="C5289">
        <v>28</v>
      </c>
      <c r="D5289" t="s">
        <v>22</v>
      </c>
      <c r="E5289" t="s">
        <v>23</v>
      </c>
      <c r="F5289">
        <v>6288</v>
      </c>
      <c r="G5289" t="s">
        <v>175</v>
      </c>
      <c r="H5289" s="1">
        <v>45604</v>
      </c>
      <c r="I5289">
        <v>8</v>
      </c>
      <c r="J5289">
        <v>48</v>
      </c>
      <c r="K5289">
        <v>6.7670287874474159E-3</v>
      </c>
      <c r="L5289" t="s">
        <v>176</v>
      </c>
      <c r="M5289" t="s">
        <v>44</v>
      </c>
      <c r="N5289" t="s">
        <v>45</v>
      </c>
      <c r="O5289">
        <v>24</v>
      </c>
      <c r="P5289" t="s">
        <v>46</v>
      </c>
      <c r="Q5289" t="s">
        <v>47</v>
      </c>
      <c r="R5289" t="s">
        <v>48</v>
      </c>
      <c r="S5289" t="s">
        <v>49</v>
      </c>
      <c r="T5289" t="s">
        <v>50</v>
      </c>
      <c r="U5289">
        <f>Final_Product___Sales_Data[[#This Row],[Quantity]]*Final_Product___Sales_Data[[#This Row],[Price]]</f>
        <v>384</v>
      </c>
      <c r="V5289">
        <f>Final_Product___Sales_Data[[#This Row],[Before discount]]-(Final_Product___Sales_Data[[#This Row],[Before discount]]*Final_Product___Sales_Data[[#This Row],[Discount]])</f>
        <v>381.40146094562022</v>
      </c>
    </row>
    <row r="5290" spans="1:22" x14ac:dyDescent="0.3">
      <c r="A5290" t="s">
        <v>444</v>
      </c>
      <c r="B5290" t="s">
        <v>445</v>
      </c>
      <c r="C5290">
        <v>51</v>
      </c>
      <c r="D5290" t="s">
        <v>22</v>
      </c>
      <c r="E5290" t="s">
        <v>38</v>
      </c>
      <c r="F5290">
        <v>6289</v>
      </c>
      <c r="G5290" t="s">
        <v>415</v>
      </c>
      <c r="H5290" s="1">
        <v>45604</v>
      </c>
      <c r="I5290">
        <v>5</v>
      </c>
      <c r="J5290">
        <v>13</v>
      </c>
      <c r="K5290">
        <v>9.1281111887504388E-2</v>
      </c>
      <c r="L5290" t="s">
        <v>416</v>
      </c>
      <c r="M5290" t="s">
        <v>71</v>
      </c>
      <c r="N5290" t="s">
        <v>117</v>
      </c>
      <c r="O5290">
        <v>6.5</v>
      </c>
      <c r="P5290" t="s">
        <v>118</v>
      </c>
      <c r="Q5290" t="s">
        <v>119</v>
      </c>
      <c r="R5290" t="s">
        <v>120</v>
      </c>
      <c r="S5290" t="s">
        <v>121</v>
      </c>
      <c r="T5290" t="s">
        <v>122</v>
      </c>
      <c r="U5290">
        <f>Final_Product___Sales_Data[[#This Row],[Quantity]]*Final_Product___Sales_Data[[#This Row],[Price]]</f>
        <v>65</v>
      </c>
      <c r="V5290">
        <f>Final_Product___Sales_Data[[#This Row],[Before discount]]-(Final_Product___Sales_Data[[#This Row],[Before discount]]*Final_Product___Sales_Data[[#This Row],[Discount]])</f>
        <v>59.066727727312212</v>
      </c>
    </row>
    <row r="5291" spans="1:22" x14ac:dyDescent="0.3">
      <c r="A5291" t="s">
        <v>349</v>
      </c>
      <c r="B5291" t="s">
        <v>350</v>
      </c>
      <c r="C5291">
        <v>68</v>
      </c>
      <c r="D5291" t="s">
        <v>98</v>
      </c>
      <c r="E5291" t="s">
        <v>35</v>
      </c>
      <c r="F5291">
        <v>6290</v>
      </c>
      <c r="G5291" t="s">
        <v>55</v>
      </c>
      <c r="H5291" s="1">
        <v>45604</v>
      </c>
      <c r="I5291">
        <v>7</v>
      </c>
      <c r="J5291">
        <v>20</v>
      </c>
      <c r="K5291">
        <v>2.4923679822099046E-2</v>
      </c>
      <c r="L5291" t="s">
        <v>56</v>
      </c>
      <c r="M5291" t="s">
        <v>57</v>
      </c>
      <c r="N5291" t="s">
        <v>58</v>
      </c>
      <c r="O5291">
        <v>10</v>
      </c>
      <c r="P5291" t="s">
        <v>59</v>
      </c>
      <c r="Q5291" t="s">
        <v>60</v>
      </c>
      <c r="R5291" t="s">
        <v>61</v>
      </c>
      <c r="S5291" t="s">
        <v>62</v>
      </c>
      <c r="T5291" t="s">
        <v>50</v>
      </c>
      <c r="U5291">
        <f>Final_Product___Sales_Data[[#This Row],[Quantity]]*Final_Product___Sales_Data[[#This Row],[Price]]</f>
        <v>140</v>
      </c>
      <c r="V5291">
        <f>Final_Product___Sales_Data[[#This Row],[Before discount]]-(Final_Product___Sales_Data[[#This Row],[Before discount]]*Final_Product___Sales_Data[[#This Row],[Discount]])</f>
        <v>136.51068482490612</v>
      </c>
    </row>
    <row r="5292" spans="1:22" x14ac:dyDescent="0.3">
      <c r="A5292" t="s">
        <v>367</v>
      </c>
      <c r="B5292" t="s">
        <v>368</v>
      </c>
      <c r="C5292">
        <v>43</v>
      </c>
      <c r="D5292" t="s">
        <v>22</v>
      </c>
      <c r="E5292" t="s">
        <v>112</v>
      </c>
      <c r="F5292">
        <v>6291</v>
      </c>
      <c r="G5292" t="s">
        <v>415</v>
      </c>
      <c r="H5292" s="1">
        <v>45604</v>
      </c>
      <c r="I5292">
        <v>10</v>
      </c>
      <c r="J5292">
        <v>13</v>
      </c>
      <c r="K5292">
        <v>1.1317440538830426E-2</v>
      </c>
      <c r="L5292" t="s">
        <v>416</v>
      </c>
      <c r="M5292" t="s">
        <v>71</v>
      </c>
      <c r="N5292" t="s">
        <v>117</v>
      </c>
      <c r="O5292">
        <v>6.5</v>
      </c>
      <c r="P5292" t="s">
        <v>118</v>
      </c>
      <c r="Q5292" t="s">
        <v>119</v>
      </c>
      <c r="R5292" t="s">
        <v>120</v>
      </c>
      <c r="S5292" t="s">
        <v>121</v>
      </c>
      <c r="T5292" t="s">
        <v>122</v>
      </c>
      <c r="U5292">
        <f>Final_Product___Sales_Data[[#This Row],[Quantity]]*Final_Product___Sales_Data[[#This Row],[Price]]</f>
        <v>130</v>
      </c>
      <c r="V5292">
        <f>Final_Product___Sales_Data[[#This Row],[Before discount]]-(Final_Product___Sales_Data[[#This Row],[Before discount]]*Final_Product___Sales_Data[[#This Row],[Discount]])</f>
        <v>128.52873272995205</v>
      </c>
    </row>
    <row r="5293" spans="1:22" x14ac:dyDescent="0.3">
      <c r="A5293" t="s">
        <v>468</v>
      </c>
      <c r="B5293" t="s">
        <v>424</v>
      </c>
      <c r="C5293">
        <v>52</v>
      </c>
      <c r="D5293" t="s">
        <v>22</v>
      </c>
      <c r="E5293" t="s">
        <v>35</v>
      </c>
      <c r="F5293">
        <v>6292</v>
      </c>
      <c r="G5293" t="s">
        <v>115</v>
      </c>
      <c r="H5293" s="1">
        <v>45604</v>
      </c>
      <c r="I5293">
        <v>10</v>
      </c>
      <c r="J5293">
        <v>17</v>
      </c>
      <c r="K5293">
        <v>3.3942401299021045E-3</v>
      </c>
      <c r="L5293" t="s">
        <v>116</v>
      </c>
      <c r="M5293" t="s">
        <v>71</v>
      </c>
      <c r="N5293" t="s">
        <v>117</v>
      </c>
      <c r="O5293">
        <v>8.5</v>
      </c>
      <c r="P5293" t="s">
        <v>118</v>
      </c>
      <c r="Q5293" t="s">
        <v>119</v>
      </c>
      <c r="R5293" t="s">
        <v>120</v>
      </c>
      <c r="S5293" t="s">
        <v>121</v>
      </c>
      <c r="T5293" t="s">
        <v>122</v>
      </c>
      <c r="U5293">
        <f>Final_Product___Sales_Data[[#This Row],[Quantity]]*Final_Product___Sales_Data[[#This Row],[Price]]</f>
        <v>170</v>
      </c>
      <c r="V5293">
        <f>Final_Product___Sales_Data[[#This Row],[Before discount]]-(Final_Product___Sales_Data[[#This Row],[Before discount]]*Final_Product___Sales_Data[[#This Row],[Discount]])</f>
        <v>169.42297917791663</v>
      </c>
    </row>
    <row r="5294" spans="1:22" x14ac:dyDescent="0.3">
      <c r="A5294" t="s">
        <v>399</v>
      </c>
      <c r="B5294" t="s">
        <v>400</v>
      </c>
      <c r="C5294">
        <v>41</v>
      </c>
      <c r="D5294" t="s">
        <v>22</v>
      </c>
      <c r="E5294" t="s">
        <v>41</v>
      </c>
      <c r="F5294">
        <v>6293</v>
      </c>
      <c r="G5294" t="s">
        <v>332</v>
      </c>
      <c r="H5294" s="1">
        <v>45604</v>
      </c>
      <c r="I5294">
        <v>6</v>
      </c>
      <c r="J5294">
        <v>37</v>
      </c>
      <c r="K5294">
        <v>8.1566839128119697E-2</v>
      </c>
      <c r="L5294" t="s">
        <v>333</v>
      </c>
      <c r="M5294" t="s">
        <v>26</v>
      </c>
      <c r="N5294" t="s">
        <v>27</v>
      </c>
      <c r="O5294">
        <v>18.5</v>
      </c>
      <c r="P5294" t="s">
        <v>28</v>
      </c>
      <c r="Q5294" t="s">
        <v>29</v>
      </c>
      <c r="R5294" t="s">
        <v>30</v>
      </c>
      <c r="S5294" t="s">
        <v>31</v>
      </c>
      <c r="T5294" t="s">
        <v>32</v>
      </c>
      <c r="U5294">
        <f>Final_Product___Sales_Data[[#This Row],[Quantity]]*Final_Product___Sales_Data[[#This Row],[Price]]</f>
        <v>222</v>
      </c>
      <c r="V5294">
        <f>Final_Product___Sales_Data[[#This Row],[Before discount]]-(Final_Product___Sales_Data[[#This Row],[Before discount]]*Final_Product___Sales_Data[[#This Row],[Discount]])</f>
        <v>203.89216171355741</v>
      </c>
    </row>
    <row r="5295" spans="1:22" x14ac:dyDescent="0.3">
      <c r="A5295" t="s">
        <v>96</v>
      </c>
      <c r="B5295" t="s">
        <v>97</v>
      </c>
      <c r="C5295">
        <v>41</v>
      </c>
      <c r="D5295" t="s">
        <v>98</v>
      </c>
      <c r="E5295" t="s">
        <v>35</v>
      </c>
      <c r="F5295">
        <v>6294</v>
      </c>
      <c r="G5295" t="s">
        <v>141</v>
      </c>
      <c r="H5295" s="1">
        <v>45604</v>
      </c>
      <c r="I5295">
        <v>9</v>
      </c>
      <c r="J5295">
        <v>17.5</v>
      </c>
      <c r="K5295">
        <v>2.965568811782995E-2</v>
      </c>
      <c r="L5295" t="s">
        <v>142</v>
      </c>
      <c r="M5295" t="s">
        <v>71</v>
      </c>
      <c r="N5295" t="s">
        <v>117</v>
      </c>
      <c r="O5295">
        <v>8.75</v>
      </c>
      <c r="P5295" t="s">
        <v>118</v>
      </c>
      <c r="Q5295" t="s">
        <v>119</v>
      </c>
      <c r="R5295" t="s">
        <v>120</v>
      </c>
      <c r="S5295" t="s">
        <v>121</v>
      </c>
      <c r="T5295" t="s">
        <v>122</v>
      </c>
      <c r="U5295">
        <f>Final_Product___Sales_Data[[#This Row],[Quantity]]*Final_Product___Sales_Data[[#This Row],[Price]]</f>
        <v>157.5</v>
      </c>
      <c r="V5295">
        <f>Final_Product___Sales_Data[[#This Row],[Before discount]]-(Final_Product___Sales_Data[[#This Row],[Before discount]]*Final_Product___Sales_Data[[#This Row],[Discount]])</f>
        <v>152.82922912144178</v>
      </c>
    </row>
    <row r="5296" spans="1:22" x14ac:dyDescent="0.3">
      <c r="A5296" t="s">
        <v>231</v>
      </c>
      <c r="B5296" t="s">
        <v>232</v>
      </c>
      <c r="C5296">
        <v>29</v>
      </c>
      <c r="D5296" t="s">
        <v>22</v>
      </c>
      <c r="E5296" t="s">
        <v>41</v>
      </c>
      <c r="F5296">
        <v>6295</v>
      </c>
      <c r="G5296" t="s">
        <v>115</v>
      </c>
      <c r="H5296" s="1">
        <v>45604</v>
      </c>
      <c r="I5296">
        <v>3</v>
      </c>
      <c r="J5296">
        <v>17</v>
      </c>
      <c r="K5296">
        <v>7.4456143169788172E-2</v>
      </c>
      <c r="L5296" t="s">
        <v>116</v>
      </c>
      <c r="M5296" t="s">
        <v>71</v>
      </c>
      <c r="N5296" t="s">
        <v>117</v>
      </c>
      <c r="O5296">
        <v>8.5</v>
      </c>
      <c r="P5296" t="s">
        <v>118</v>
      </c>
      <c r="Q5296" t="s">
        <v>119</v>
      </c>
      <c r="R5296" t="s">
        <v>120</v>
      </c>
      <c r="S5296" t="s">
        <v>121</v>
      </c>
      <c r="T5296" t="s">
        <v>122</v>
      </c>
      <c r="U5296">
        <f>Final_Product___Sales_Data[[#This Row],[Quantity]]*Final_Product___Sales_Data[[#This Row],[Price]]</f>
        <v>51</v>
      </c>
      <c r="V5296">
        <f>Final_Product___Sales_Data[[#This Row],[Before discount]]-(Final_Product___Sales_Data[[#This Row],[Before discount]]*Final_Product___Sales_Data[[#This Row],[Discount]])</f>
        <v>47.2027366983408</v>
      </c>
    </row>
    <row r="5297" spans="1:22" x14ac:dyDescent="0.3">
      <c r="A5297" t="s">
        <v>20</v>
      </c>
      <c r="B5297" t="s">
        <v>21</v>
      </c>
      <c r="C5297">
        <v>28</v>
      </c>
      <c r="D5297" t="s">
        <v>22</v>
      </c>
      <c r="E5297" t="s">
        <v>23</v>
      </c>
      <c r="F5297">
        <v>6296</v>
      </c>
      <c r="G5297" t="s">
        <v>161</v>
      </c>
      <c r="H5297" s="1">
        <v>45604</v>
      </c>
      <c r="I5297">
        <v>5</v>
      </c>
      <c r="J5297">
        <v>70</v>
      </c>
      <c r="K5297">
        <v>4.1186567722469869E-2</v>
      </c>
      <c r="L5297" t="s">
        <v>162</v>
      </c>
      <c r="M5297" t="s">
        <v>26</v>
      </c>
      <c r="N5297" t="s">
        <v>82</v>
      </c>
      <c r="O5297">
        <v>35</v>
      </c>
      <c r="P5297" t="s">
        <v>83</v>
      </c>
      <c r="Q5297" t="s">
        <v>84</v>
      </c>
      <c r="R5297" t="s">
        <v>85</v>
      </c>
      <c r="S5297" t="s">
        <v>86</v>
      </c>
      <c r="T5297" t="s">
        <v>87</v>
      </c>
      <c r="U5297">
        <f>Final_Product___Sales_Data[[#This Row],[Quantity]]*Final_Product___Sales_Data[[#This Row],[Price]]</f>
        <v>350</v>
      </c>
      <c r="V5297">
        <f>Final_Product___Sales_Data[[#This Row],[Before discount]]-(Final_Product___Sales_Data[[#This Row],[Before discount]]*Final_Product___Sales_Data[[#This Row],[Discount]])</f>
        <v>335.58470129713555</v>
      </c>
    </row>
    <row r="5298" spans="1:22" x14ac:dyDescent="0.3">
      <c r="A5298" t="s">
        <v>125</v>
      </c>
      <c r="B5298" t="s">
        <v>126</v>
      </c>
      <c r="C5298">
        <v>65</v>
      </c>
      <c r="D5298" t="s">
        <v>98</v>
      </c>
      <c r="E5298" t="s">
        <v>112</v>
      </c>
      <c r="F5298">
        <v>6297</v>
      </c>
      <c r="G5298" t="s">
        <v>153</v>
      </c>
      <c r="H5298" s="1">
        <v>45604</v>
      </c>
      <c r="I5298">
        <v>10</v>
      </c>
      <c r="J5298">
        <v>12</v>
      </c>
      <c r="K5298">
        <v>8.8335479704609129E-2</v>
      </c>
      <c r="L5298" t="s">
        <v>154</v>
      </c>
      <c r="M5298" t="s">
        <v>71</v>
      </c>
      <c r="N5298" t="s">
        <v>72</v>
      </c>
      <c r="O5298">
        <v>6</v>
      </c>
      <c r="P5298" t="s">
        <v>73</v>
      </c>
      <c r="Q5298" t="s">
        <v>74</v>
      </c>
      <c r="R5298" t="s">
        <v>75</v>
      </c>
      <c r="S5298" t="s">
        <v>76</v>
      </c>
      <c r="T5298" t="s">
        <v>77</v>
      </c>
      <c r="U5298">
        <f>Final_Product___Sales_Data[[#This Row],[Quantity]]*Final_Product___Sales_Data[[#This Row],[Price]]</f>
        <v>120</v>
      </c>
      <c r="V5298">
        <f>Final_Product___Sales_Data[[#This Row],[Before discount]]-(Final_Product___Sales_Data[[#This Row],[Before discount]]*Final_Product___Sales_Data[[#This Row],[Discount]])</f>
        <v>109.39974243544691</v>
      </c>
    </row>
    <row r="5299" spans="1:22" x14ac:dyDescent="0.3">
      <c r="A5299" t="s">
        <v>198</v>
      </c>
      <c r="B5299" t="s">
        <v>199</v>
      </c>
      <c r="C5299">
        <v>52</v>
      </c>
      <c r="D5299" t="s">
        <v>22</v>
      </c>
      <c r="E5299" t="s">
        <v>35</v>
      </c>
      <c r="F5299">
        <v>6298</v>
      </c>
      <c r="G5299" t="s">
        <v>127</v>
      </c>
      <c r="H5299" s="1">
        <v>45604</v>
      </c>
      <c r="I5299">
        <v>1</v>
      </c>
      <c r="J5299">
        <v>36</v>
      </c>
      <c r="K5299">
        <v>6.9358797676112735E-2</v>
      </c>
      <c r="L5299" t="s">
        <v>128</v>
      </c>
      <c r="M5299" t="s">
        <v>57</v>
      </c>
      <c r="N5299" t="s">
        <v>129</v>
      </c>
      <c r="O5299">
        <v>18</v>
      </c>
      <c r="P5299" t="s">
        <v>130</v>
      </c>
      <c r="Q5299" t="s">
        <v>131</v>
      </c>
      <c r="R5299" t="s">
        <v>132</v>
      </c>
      <c r="S5299" t="s">
        <v>133</v>
      </c>
      <c r="T5299" t="s">
        <v>134</v>
      </c>
      <c r="U5299">
        <f>Final_Product___Sales_Data[[#This Row],[Quantity]]*Final_Product___Sales_Data[[#This Row],[Price]]</f>
        <v>36</v>
      </c>
      <c r="V5299">
        <f>Final_Product___Sales_Data[[#This Row],[Before discount]]-(Final_Product___Sales_Data[[#This Row],[Before discount]]*Final_Product___Sales_Data[[#This Row],[Discount]])</f>
        <v>33.50308328365994</v>
      </c>
    </row>
    <row r="5300" spans="1:22" x14ac:dyDescent="0.3">
      <c r="A5300" t="s">
        <v>369</v>
      </c>
      <c r="B5300" t="s">
        <v>322</v>
      </c>
      <c r="C5300">
        <v>62</v>
      </c>
      <c r="D5300" t="s">
        <v>22</v>
      </c>
      <c r="E5300" t="s">
        <v>23</v>
      </c>
      <c r="F5300">
        <v>6299</v>
      </c>
      <c r="G5300" t="s">
        <v>24</v>
      </c>
      <c r="H5300" s="1">
        <v>45605</v>
      </c>
      <c r="I5300">
        <v>9</v>
      </c>
      <c r="J5300">
        <v>30</v>
      </c>
      <c r="K5300">
        <v>6.0822910808278834E-2</v>
      </c>
      <c r="L5300" t="s">
        <v>25</v>
      </c>
      <c r="M5300" t="s">
        <v>26</v>
      </c>
      <c r="N5300" t="s">
        <v>27</v>
      </c>
      <c r="O5300">
        <v>15</v>
      </c>
      <c r="P5300" t="s">
        <v>28</v>
      </c>
      <c r="Q5300" t="s">
        <v>29</v>
      </c>
      <c r="R5300" t="s">
        <v>30</v>
      </c>
      <c r="S5300" t="s">
        <v>31</v>
      </c>
      <c r="T5300" t="s">
        <v>32</v>
      </c>
      <c r="U5300">
        <f>Final_Product___Sales_Data[[#This Row],[Quantity]]*Final_Product___Sales_Data[[#This Row],[Price]]</f>
        <v>270</v>
      </c>
      <c r="V5300">
        <f>Final_Product___Sales_Data[[#This Row],[Before discount]]-(Final_Product___Sales_Data[[#This Row],[Before discount]]*Final_Product___Sales_Data[[#This Row],[Discount]])</f>
        <v>253.5778140817647</v>
      </c>
    </row>
    <row r="5301" spans="1:22" x14ac:dyDescent="0.3">
      <c r="A5301" t="s">
        <v>427</v>
      </c>
      <c r="B5301" t="s">
        <v>428</v>
      </c>
      <c r="C5301">
        <v>66</v>
      </c>
      <c r="D5301" t="s">
        <v>98</v>
      </c>
      <c r="E5301" t="s">
        <v>23</v>
      </c>
      <c r="F5301">
        <v>6300</v>
      </c>
      <c r="G5301" t="s">
        <v>340</v>
      </c>
      <c r="H5301" s="1">
        <v>45605</v>
      </c>
      <c r="I5301">
        <v>3</v>
      </c>
      <c r="J5301">
        <v>82.5</v>
      </c>
      <c r="K5301">
        <v>4.5218104209223675E-2</v>
      </c>
      <c r="L5301" t="s">
        <v>341</v>
      </c>
      <c r="M5301" t="s">
        <v>44</v>
      </c>
      <c r="N5301" t="s">
        <v>242</v>
      </c>
      <c r="O5301">
        <v>41.25</v>
      </c>
      <c r="P5301" t="s">
        <v>243</v>
      </c>
      <c r="Q5301" t="s">
        <v>244</v>
      </c>
      <c r="R5301" t="s">
        <v>245</v>
      </c>
      <c r="S5301" t="s">
        <v>246</v>
      </c>
      <c r="T5301" t="s">
        <v>247</v>
      </c>
      <c r="U5301">
        <f>Final_Product___Sales_Data[[#This Row],[Quantity]]*Final_Product___Sales_Data[[#This Row],[Price]]</f>
        <v>247.5</v>
      </c>
      <c r="V5301">
        <f>Final_Product___Sales_Data[[#This Row],[Before discount]]-(Final_Product___Sales_Data[[#This Row],[Before discount]]*Final_Product___Sales_Data[[#This Row],[Discount]])</f>
        <v>236.30851920821715</v>
      </c>
    </row>
    <row r="5302" spans="1:22" x14ac:dyDescent="0.3">
      <c r="A5302" t="s">
        <v>362</v>
      </c>
      <c r="B5302" t="s">
        <v>363</v>
      </c>
      <c r="C5302">
        <v>36</v>
      </c>
      <c r="D5302" t="s">
        <v>98</v>
      </c>
      <c r="E5302" t="s">
        <v>41</v>
      </c>
      <c r="F5302">
        <v>6301</v>
      </c>
      <c r="G5302" t="s">
        <v>182</v>
      </c>
      <c r="H5302" s="1">
        <v>45605</v>
      </c>
      <c r="I5302">
        <v>1</v>
      </c>
      <c r="J5302">
        <v>35</v>
      </c>
      <c r="K5302">
        <v>4.0009289681904515E-2</v>
      </c>
      <c r="L5302" t="s">
        <v>183</v>
      </c>
      <c r="M5302" t="s">
        <v>57</v>
      </c>
      <c r="N5302" t="s">
        <v>129</v>
      </c>
      <c r="O5302">
        <v>17.5</v>
      </c>
      <c r="P5302" t="s">
        <v>130</v>
      </c>
      <c r="Q5302" t="s">
        <v>131</v>
      </c>
      <c r="R5302" t="s">
        <v>132</v>
      </c>
      <c r="S5302" t="s">
        <v>133</v>
      </c>
      <c r="T5302" t="s">
        <v>134</v>
      </c>
      <c r="U5302">
        <f>Final_Product___Sales_Data[[#This Row],[Quantity]]*Final_Product___Sales_Data[[#This Row],[Price]]</f>
        <v>35</v>
      </c>
      <c r="V5302">
        <f>Final_Product___Sales_Data[[#This Row],[Before discount]]-(Final_Product___Sales_Data[[#This Row],[Before discount]]*Final_Product___Sales_Data[[#This Row],[Discount]])</f>
        <v>33.599674861133344</v>
      </c>
    </row>
    <row r="5303" spans="1:22" x14ac:dyDescent="0.3">
      <c r="A5303" t="s">
        <v>167</v>
      </c>
      <c r="B5303" t="s">
        <v>168</v>
      </c>
      <c r="C5303">
        <v>61</v>
      </c>
      <c r="D5303" t="s">
        <v>98</v>
      </c>
      <c r="E5303" t="s">
        <v>35</v>
      </c>
      <c r="F5303">
        <v>6302</v>
      </c>
      <c r="G5303" t="s">
        <v>332</v>
      </c>
      <c r="H5303" s="1">
        <v>45605</v>
      </c>
      <c r="I5303">
        <v>2</v>
      </c>
      <c r="J5303">
        <v>37</v>
      </c>
      <c r="K5303">
        <v>4.5371190227262319E-2</v>
      </c>
      <c r="L5303" t="s">
        <v>333</v>
      </c>
      <c r="M5303" t="s">
        <v>26</v>
      </c>
      <c r="N5303" t="s">
        <v>27</v>
      </c>
      <c r="O5303">
        <v>18.5</v>
      </c>
      <c r="P5303" t="s">
        <v>28</v>
      </c>
      <c r="Q5303" t="s">
        <v>29</v>
      </c>
      <c r="R5303" t="s">
        <v>30</v>
      </c>
      <c r="S5303" t="s">
        <v>31</v>
      </c>
      <c r="T5303" t="s">
        <v>32</v>
      </c>
      <c r="U5303">
        <f>Final_Product___Sales_Data[[#This Row],[Quantity]]*Final_Product___Sales_Data[[#This Row],[Price]]</f>
        <v>74</v>
      </c>
      <c r="V5303">
        <f>Final_Product___Sales_Data[[#This Row],[Before discount]]-(Final_Product___Sales_Data[[#This Row],[Before discount]]*Final_Product___Sales_Data[[#This Row],[Discount]])</f>
        <v>70.642531923182588</v>
      </c>
    </row>
    <row r="5304" spans="1:22" x14ac:dyDescent="0.3">
      <c r="A5304" t="s">
        <v>236</v>
      </c>
      <c r="B5304" t="s">
        <v>237</v>
      </c>
      <c r="C5304">
        <v>53</v>
      </c>
      <c r="D5304" t="s">
        <v>98</v>
      </c>
      <c r="E5304" t="s">
        <v>41</v>
      </c>
      <c r="F5304">
        <v>6303</v>
      </c>
      <c r="G5304" t="s">
        <v>401</v>
      </c>
      <c r="H5304" s="1">
        <v>45605</v>
      </c>
      <c r="I5304">
        <v>2</v>
      </c>
      <c r="J5304">
        <v>32</v>
      </c>
      <c r="K5304">
        <v>2.8065013875480695E-2</v>
      </c>
      <c r="L5304" t="s">
        <v>402</v>
      </c>
      <c r="M5304" t="s">
        <v>26</v>
      </c>
      <c r="N5304" t="s">
        <v>27</v>
      </c>
      <c r="O5304">
        <v>16</v>
      </c>
      <c r="P5304" t="s">
        <v>28</v>
      </c>
      <c r="Q5304" t="s">
        <v>29</v>
      </c>
      <c r="R5304" t="s">
        <v>30</v>
      </c>
      <c r="S5304" t="s">
        <v>31</v>
      </c>
      <c r="T5304" t="s">
        <v>32</v>
      </c>
      <c r="U5304">
        <f>Final_Product___Sales_Data[[#This Row],[Quantity]]*Final_Product___Sales_Data[[#This Row],[Price]]</f>
        <v>64</v>
      </c>
      <c r="V5304">
        <f>Final_Product___Sales_Data[[#This Row],[Before discount]]-(Final_Product___Sales_Data[[#This Row],[Before discount]]*Final_Product___Sales_Data[[#This Row],[Discount]])</f>
        <v>62.203839111969238</v>
      </c>
    </row>
    <row r="5305" spans="1:22" x14ac:dyDescent="0.3">
      <c r="A5305" t="s">
        <v>427</v>
      </c>
      <c r="B5305" t="s">
        <v>428</v>
      </c>
      <c r="C5305">
        <v>66</v>
      </c>
      <c r="D5305" t="s">
        <v>98</v>
      </c>
      <c r="E5305" t="s">
        <v>23</v>
      </c>
      <c r="F5305">
        <v>6304</v>
      </c>
      <c r="G5305" t="s">
        <v>169</v>
      </c>
      <c r="H5305" s="1">
        <v>45605</v>
      </c>
      <c r="I5305">
        <v>8</v>
      </c>
      <c r="J5305">
        <v>26.5</v>
      </c>
      <c r="K5305">
        <v>4.0321997211064421E-2</v>
      </c>
      <c r="L5305" t="s">
        <v>170</v>
      </c>
      <c r="M5305" t="s">
        <v>101</v>
      </c>
      <c r="N5305" t="s">
        <v>102</v>
      </c>
      <c r="O5305">
        <v>13.25</v>
      </c>
      <c r="P5305" t="s">
        <v>103</v>
      </c>
      <c r="Q5305" t="s">
        <v>104</v>
      </c>
      <c r="R5305" t="s">
        <v>105</v>
      </c>
      <c r="S5305" t="s">
        <v>106</v>
      </c>
      <c r="T5305" t="s">
        <v>107</v>
      </c>
      <c r="U5305">
        <f>Final_Product___Sales_Data[[#This Row],[Quantity]]*Final_Product___Sales_Data[[#This Row],[Price]]</f>
        <v>212</v>
      </c>
      <c r="V5305">
        <f>Final_Product___Sales_Data[[#This Row],[Before discount]]-(Final_Product___Sales_Data[[#This Row],[Before discount]]*Final_Product___Sales_Data[[#This Row],[Discount]])</f>
        <v>203.45173659125433</v>
      </c>
    </row>
    <row r="5306" spans="1:22" x14ac:dyDescent="0.3">
      <c r="A5306" t="s">
        <v>219</v>
      </c>
      <c r="B5306" t="s">
        <v>220</v>
      </c>
      <c r="C5306">
        <v>37</v>
      </c>
      <c r="D5306" t="s">
        <v>98</v>
      </c>
      <c r="E5306" t="s">
        <v>23</v>
      </c>
      <c r="F5306">
        <v>6305</v>
      </c>
      <c r="G5306" t="s">
        <v>292</v>
      </c>
      <c r="H5306" s="1">
        <v>45605</v>
      </c>
      <c r="I5306">
        <v>6</v>
      </c>
      <c r="J5306">
        <v>88</v>
      </c>
      <c r="K5306">
        <v>3.0796436091802794E-2</v>
      </c>
      <c r="L5306" t="s">
        <v>293</v>
      </c>
      <c r="M5306" t="s">
        <v>44</v>
      </c>
      <c r="N5306" t="s">
        <v>242</v>
      </c>
      <c r="O5306">
        <v>44</v>
      </c>
      <c r="P5306" t="s">
        <v>243</v>
      </c>
      <c r="Q5306" t="s">
        <v>244</v>
      </c>
      <c r="R5306" t="s">
        <v>245</v>
      </c>
      <c r="S5306" t="s">
        <v>246</v>
      </c>
      <c r="T5306" t="s">
        <v>247</v>
      </c>
      <c r="U5306">
        <f>Final_Product___Sales_Data[[#This Row],[Quantity]]*Final_Product___Sales_Data[[#This Row],[Price]]</f>
        <v>528</v>
      </c>
      <c r="V5306">
        <f>Final_Product___Sales_Data[[#This Row],[Before discount]]-(Final_Product___Sales_Data[[#This Row],[Before discount]]*Final_Product___Sales_Data[[#This Row],[Discount]])</f>
        <v>511.73948174352813</v>
      </c>
    </row>
    <row r="5307" spans="1:22" x14ac:dyDescent="0.3">
      <c r="A5307" t="s">
        <v>233</v>
      </c>
      <c r="B5307" t="s">
        <v>181</v>
      </c>
      <c r="C5307">
        <v>34</v>
      </c>
      <c r="D5307" t="s">
        <v>22</v>
      </c>
      <c r="E5307" t="s">
        <v>112</v>
      </c>
      <c r="F5307">
        <v>6306</v>
      </c>
      <c r="G5307" t="s">
        <v>88</v>
      </c>
      <c r="H5307" s="1">
        <v>45605</v>
      </c>
      <c r="I5307">
        <v>10</v>
      </c>
      <c r="J5307">
        <v>43</v>
      </c>
      <c r="K5307">
        <v>7.6516412684028659E-2</v>
      </c>
      <c r="L5307" t="s">
        <v>89</v>
      </c>
      <c r="M5307" t="s">
        <v>26</v>
      </c>
      <c r="N5307" t="s">
        <v>90</v>
      </c>
      <c r="O5307">
        <v>21.5</v>
      </c>
      <c r="P5307" t="s">
        <v>91</v>
      </c>
      <c r="Q5307" t="s">
        <v>92</v>
      </c>
      <c r="R5307" t="s">
        <v>93</v>
      </c>
      <c r="S5307" t="s">
        <v>94</v>
      </c>
      <c r="T5307" t="s">
        <v>95</v>
      </c>
      <c r="U5307">
        <f>Final_Product___Sales_Data[[#This Row],[Quantity]]*Final_Product___Sales_Data[[#This Row],[Price]]</f>
        <v>430</v>
      </c>
      <c r="V5307">
        <f>Final_Product___Sales_Data[[#This Row],[Before discount]]-(Final_Product___Sales_Data[[#This Row],[Before discount]]*Final_Product___Sales_Data[[#This Row],[Discount]])</f>
        <v>397.09794254586768</v>
      </c>
    </row>
    <row r="5308" spans="1:22" x14ac:dyDescent="0.3">
      <c r="A5308" t="s">
        <v>460</v>
      </c>
      <c r="B5308" t="s">
        <v>461</v>
      </c>
      <c r="C5308">
        <v>56</v>
      </c>
      <c r="D5308" t="s">
        <v>98</v>
      </c>
      <c r="E5308" t="s">
        <v>35</v>
      </c>
      <c r="F5308">
        <v>6307</v>
      </c>
      <c r="G5308" t="s">
        <v>292</v>
      </c>
      <c r="H5308" s="1">
        <v>45605</v>
      </c>
      <c r="I5308">
        <v>1</v>
      </c>
      <c r="J5308">
        <v>88</v>
      </c>
      <c r="K5308">
        <v>6.167862776453115E-3</v>
      </c>
      <c r="L5308" t="s">
        <v>293</v>
      </c>
      <c r="M5308" t="s">
        <v>44</v>
      </c>
      <c r="N5308" t="s">
        <v>242</v>
      </c>
      <c r="O5308">
        <v>44</v>
      </c>
      <c r="P5308" t="s">
        <v>243</v>
      </c>
      <c r="Q5308" t="s">
        <v>244</v>
      </c>
      <c r="R5308" t="s">
        <v>245</v>
      </c>
      <c r="S5308" t="s">
        <v>246</v>
      </c>
      <c r="T5308" t="s">
        <v>247</v>
      </c>
      <c r="U5308">
        <f>Final_Product___Sales_Data[[#This Row],[Quantity]]*Final_Product___Sales_Data[[#This Row],[Price]]</f>
        <v>88</v>
      </c>
      <c r="V5308">
        <f>Final_Product___Sales_Data[[#This Row],[Before discount]]-(Final_Product___Sales_Data[[#This Row],[Before discount]]*Final_Product___Sales_Data[[#This Row],[Discount]])</f>
        <v>87.45722807567212</v>
      </c>
    </row>
    <row r="5309" spans="1:22" x14ac:dyDescent="0.3">
      <c r="A5309" t="s">
        <v>53</v>
      </c>
      <c r="B5309" t="s">
        <v>54</v>
      </c>
      <c r="C5309">
        <v>69</v>
      </c>
      <c r="D5309" t="s">
        <v>22</v>
      </c>
      <c r="E5309" t="s">
        <v>35</v>
      </c>
      <c r="F5309">
        <v>6308</v>
      </c>
      <c r="G5309" t="s">
        <v>171</v>
      </c>
      <c r="H5309" s="1">
        <v>45605</v>
      </c>
      <c r="I5309">
        <v>6</v>
      </c>
      <c r="J5309">
        <v>31.5</v>
      </c>
      <c r="K5309">
        <v>5.2158851461419721E-2</v>
      </c>
      <c r="L5309" t="s">
        <v>172</v>
      </c>
      <c r="M5309" t="s">
        <v>26</v>
      </c>
      <c r="N5309" t="s">
        <v>27</v>
      </c>
      <c r="O5309">
        <v>15.75</v>
      </c>
      <c r="P5309" t="s">
        <v>28</v>
      </c>
      <c r="Q5309" t="s">
        <v>29</v>
      </c>
      <c r="R5309" t="s">
        <v>30</v>
      </c>
      <c r="S5309" t="s">
        <v>31</v>
      </c>
      <c r="T5309" t="s">
        <v>32</v>
      </c>
      <c r="U5309">
        <f>Final_Product___Sales_Data[[#This Row],[Quantity]]*Final_Product___Sales_Data[[#This Row],[Price]]</f>
        <v>189</v>
      </c>
      <c r="V5309">
        <f>Final_Product___Sales_Data[[#This Row],[Before discount]]-(Final_Product___Sales_Data[[#This Row],[Before discount]]*Final_Product___Sales_Data[[#This Row],[Discount]])</f>
        <v>179.14197707379168</v>
      </c>
    </row>
    <row r="5310" spans="1:22" x14ac:dyDescent="0.3">
      <c r="A5310" t="s">
        <v>143</v>
      </c>
      <c r="B5310" t="s">
        <v>144</v>
      </c>
      <c r="C5310">
        <v>56</v>
      </c>
      <c r="D5310" t="s">
        <v>22</v>
      </c>
      <c r="E5310" t="s">
        <v>35</v>
      </c>
      <c r="F5310">
        <v>6309</v>
      </c>
      <c r="G5310" t="s">
        <v>65</v>
      </c>
      <c r="H5310" s="1">
        <v>45605</v>
      </c>
      <c r="I5310">
        <v>3</v>
      </c>
      <c r="J5310">
        <v>22.5</v>
      </c>
      <c r="K5310">
        <v>3.3900660279742277E-2</v>
      </c>
      <c r="L5310" t="s">
        <v>66</v>
      </c>
      <c r="M5310" t="s">
        <v>57</v>
      </c>
      <c r="N5310" t="s">
        <v>58</v>
      </c>
      <c r="O5310">
        <v>11.25</v>
      </c>
      <c r="P5310" t="s">
        <v>59</v>
      </c>
      <c r="Q5310" t="s">
        <v>60</v>
      </c>
      <c r="R5310" t="s">
        <v>61</v>
      </c>
      <c r="S5310" t="s">
        <v>62</v>
      </c>
      <c r="T5310" t="s">
        <v>50</v>
      </c>
      <c r="U5310">
        <f>Final_Product___Sales_Data[[#This Row],[Quantity]]*Final_Product___Sales_Data[[#This Row],[Price]]</f>
        <v>67.5</v>
      </c>
      <c r="V5310">
        <f>Final_Product___Sales_Data[[#This Row],[Before discount]]-(Final_Product___Sales_Data[[#This Row],[Before discount]]*Final_Product___Sales_Data[[#This Row],[Discount]])</f>
        <v>65.211705431117394</v>
      </c>
    </row>
    <row r="5311" spans="1:22" x14ac:dyDescent="0.3">
      <c r="A5311" t="s">
        <v>281</v>
      </c>
      <c r="B5311" t="s">
        <v>282</v>
      </c>
      <c r="C5311">
        <v>59</v>
      </c>
      <c r="D5311" t="s">
        <v>98</v>
      </c>
      <c r="E5311" t="s">
        <v>38</v>
      </c>
      <c r="F5311">
        <v>6310</v>
      </c>
      <c r="G5311" t="s">
        <v>127</v>
      </c>
      <c r="H5311" s="1">
        <v>45605</v>
      </c>
      <c r="I5311">
        <v>5</v>
      </c>
      <c r="J5311">
        <v>36</v>
      </c>
      <c r="K5311">
        <v>4.9015239628922194E-2</v>
      </c>
      <c r="L5311" t="s">
        <v>128</v>
      </c>
      <c r="M5311" t="s">
        <v>57</v>
      </c>
      <c r="N5311" t="s">
        <v>129</v>
      </c>
      <c r="O5311">
        <v>18</v>
      </c>
      <c r="P5311" t="s">
        <v>130</v>
      </c>
      <c r="Q5311" t="s">
        <v>131</v>
      </c>
      <c r="R5311" t="s">
        <v>132</v>
      </c>
      <c r="S5311" t="s">
        <v>133</v>
      </c>
      <c r="T5311" t="s">
        <v>134</v>
      </c>
      <c r="U5311">
        <f>Final_Product___Sales_Data[[#This Row],[Quantity]]*Final_Product___Sales_Data[[#This Row],[Price]]</f>
        <v>180</v>
      </c>
      <c r="V5311">
        <f>Final_Product___Sales_Data[[#This Row],[Before discount]]-(Final_Product___Sales_Data[[#This Row],[Before discount]]*Final_Product___Sales_Data[[#This Row],[Discount]])</f>
        <v>171.17725686679401</v>
      </c>
    </row>
    <row r="5312" spans="1:22" x14ac:dyDescent="0.3">
      <c r="A5312" t="s">
        <v>267</v>
      </c>
      <c r="B5312" t="s">
        <v>268</v>
      </c>
      <c r="C5312">
        <v>22</v>
      </c>
      <c r="D5312" t="s">
        <v>22</v>
      </c>
      <c r="E5312" t="s">
        <v>23</v>
      </c>
      <c r="F5312">
        <v>6311</v>
      </c>
      <c r="G5312" t="s">
        <v>175</v>
      </c>
      <c r="H5312" s="1">
        <v>45605</v>
      </c>
      <c r="I5312">
        <v>9</v>
      </c>
      <c r="J5312">
        <v>48</v>
      </c>
      <c r="K5312">
        <v>3.7116888757142467E-2</v>
      </c>
      <c r="L5312" t="s">
        <v>176</v>
      </c>
      <c r="M5312" t="s">
        <v>44</v>
      </c>
      <c r="N5312" t="s">
        <v>45</v>
      </c>
      <c r="O5312">
        <v>24</v>
      </c>
      <c r="P5312" t="s">
        <v>46</v>
      </c>
      <c r="Q5312" t="s">
        <v>47</v>
      </c>
      <c r="R5312" t="s">
        <v>48</v>
      </c>
      <c r="S5312" t="s">
        <v>49</v>
      </c>
      <c r="T5312" t="s">
        <v>50</v>
      </c>
      <c r="U5312">
        <f>Final_Product___Sales_Data[[#This Row],[Quantity]]*Final_Product___Sales_Data[[#This Row],[Price]]</f>
        <v>432</v>
      </c>
      <c r="V5312">
        <f>Final_Product___Sales_Data[[#This Row],[Before discount]]-(Final_Product___Sales_Data[[#This Row],[Before discount]]*Final_Product___Sales_Data[[#This Row],[Discount]])</f>
        <v>415.96550405691448</v>
      </c>
    </row>
    <row r="5313" spans="1:22" x14ac:dyDescent="0.3">
      <c r="A5313" t="s">
        <v>159</v>
      </c>
      <c r="B5313" t="s">
        <v>160</v>
      </c>
      <c r="C5313">
        <v>19</v>
      </c>
      <c r="D5313" t="s">
        <v>22</v>
      </c>
      <c r="E5313" t="s">
        <v>41</v>
      </c>
      <c r="F5313">
        <v>6312</v>
      </c>
      <c r="G5313" t="s">
        <v>292</v>
      </c>
      <c r="H5313" s="1">
        <v>45605</v>
      </c>
      <c r="I5313">
        <v>7</v>
      </c>
      <c r="J5313">
        <v>88</v>
      </c>
      <c r="K5313">
        <v>9.4933816497556403E-2</v>
      </c>
      <c r="L5313" t="s">
        <v>293</v>
      </c>
      <c r="M5313" t="s">
        <v>44</v>
      </c>
      <c r="N5313" t="s">
        <v>242</v>
      </c>
      <c r="O5313">
        <v>44</v>
      </c>
      <c r="P5313" t="s">
        <v>243</v>
      </c>
      <c r="Q5313" t="s">
        <v>244</v>
      </c>
      <c r="R5313" t="s">
        <v>245</v>
      </c>
      <c r="S5313" t="s">
        <v>246</v>
      </c>
      <c r="T5313" t="s">
        <v>247</v>
      </c>
      <c r="U5313">
        <f>Final_Product___Sales_Data[[#This Row],[Quantity]]*Final_Product___Sales_Data[[#This Row],[Price]]</f>
        <v>616</v>
      </c>
      <c r="V5313">
        <f>Final_Product___Sales_Data[[#This Row],[Before discount]]-(Final_Product___Sales_Data[[#This Row],[Before discount]]*Final_Product___Sales_Data[[#This Row],[Discount]])</f>
        <v>557.52076903750526</v>
      </c>
    </row>
    <row r="5314" spans="1:22" x14ac:dyDescent="0.3">
      <c r="A5314" t="s">
        <v>390</v>
      </c>
      <c r="B5314" t="s">
        <v>34</v>
      </c>
      <c r="C5314">
        <v>51</v>
      </c>
      <c r="D5314" t="s">
        <v>98</v>
      </c>
      <c r="E5314" t="s">
        <v>23</v>
      </c>
      <c r="F5314">
        <v>6313</v>
      </c>
      <c r="G5314" t="s">
        <v>304</v>
      </c>
      <c r="H5314" s="1">
        <v>45605</v>
      </c>
      <c r="I5314">
        <v>8</v>
      </c>
      <c r="J5314">
        <v>18</v>
      </c>
      <c r="K5314">
        <v>7.2847720351702588E-2</v>
      </c>
      <c r="L5314" t="s">
        <v>305</v>
      </c>
      <c r="M5314" t="s">
        <v>71</v>
      </c>
      <c r="N5314" t="s">
        <v>117</v>
      </c>
      <c r="O5314">
        <v>9</v>
      </c>
      <c r="P5314" t="s">
        <v>118</v>
      </c>
      <c r="Q5314" t="s">
        <v>119</v>
      </c>
      <c r="R5314" t="s">
        <v>120</v>
      </c>
      <c r="S5314" t="s">
        <v>121</v>
      </c>
      <c r="T5314" t="s">
        <v>122</v>
      </c>
      <c r="U5314">
        <f>Final_Product___Sales_Data[[#This Row],[Quantity]]*Final_Product___Sales_Data[[#This Row],[Price]]</f>
        <v>144</v>
      </c>
      <c r="V5314">
        <f>Final_Product___Sales_Data[[#This Row],[Before discount]]-(Final_Product___Sales_Data[[#This Row],[Before discount]]*Final_Product___Sales_Data[[#This Row],[Discount]])</f>
        <v>133.50992826935482</v>
      </c>
    </row>
    <row r="5315" spans="1:22" x14ac:dyDescent="0.3">
      <c r="A5315" t="s">
        <v>198</v>
      </c>
      <c r="B5315" t="s">
        <v>199</v>
      </c>
      <c r="C5315">
        <v>52</v>
      </c>
      <c r="D5315" t="s">
        <v>22</v>
      </c>
      <c r="E5315" t="s">
        <v>35</v>
      </c>
      <c r="F5315">
        <v>6314</v>
      </c>
      <c r="G5315" t="s">
        <v>182</v>
      </c>
      <c r="H5315" s="1">
        <v>45605</v>
      </c>
      <c r="I5315">
        <v>3</v>
      </c>
      <c r="J5315">
        <v>35</v>
      </c>
      <c r="K5315">
        <v>8.1008950911347341E-2</v>
      </c>
      <c r="L5315" t="s">
        <v>183</v>
      </c>
      <c r="M5315" t="s">
        <v>57</v>
      </c>
      <c r="N5315" t="s">
        <v>129</v>
      </c>
      <c r="O5315">
        <v>17.5</v>
      </c>
      <c r="P5315" t="s">
        <v>130</v>
      </c>
      <c r="Q5315" t="s">
        <v>131</v>
      </c>
      <c r="R5315" t="s">
        <v>132</v>
      </c>
      <c r="S5315" t="s">
        <v>133</v>
      </c>
      <c r="T5315" t="s">
        <v>134</v>
      </c>
      <c r="U5315">
        <f>Final_Product___Sales_Data[[#This Row],[Quantity]]*Final_Product___Sales_Data[[#This Row],[Price]]</f>
        <v>105</v>
      </c>
      <c r="V5315">
        <f>Final_Product___Sales_Data[[#This Row],[Before discount]]-(Final_Product___Sales_Data[[#This Row],[Before discount]]*Final_Product___Sales_Data[[#This Row],[Discount]])</f>
        <v>96.494060154308528</v>
      </c>
    </row>
    <row r="5316" spans="1:22" x14ac:dyDescent="0.3">
      <c r="A5316" t="s">
        <v>369</v>
      </c>
      <c r="B5316" t="s">
        <v>322</v>
      </c>
      <c r="C5316">
        <v>62</v>
      </c>
      <c r="D5316" t="s">
        <v>22</v>
      </c>
      <c r="E5316" t="s">
        <v>23</v>
      </c>
      <c r="F5316">
        <v>6315</v>
      </c>
      <c r="G5316" t="s">
        <v>173</v>
      </c>
      <c r="H5316" s="1">
        <v>45606</v>
      </c>
      <c r="I5316">
        <v>3</v>
      </c>
      <c r="J5316">
        <v>38</v>
      </c>
      <c r="K5316">
        <v>9.1242801997191939E-2</v>
      </c>
      <c r="L5316" t="s">
        <v>174</v>
      </c>
      <c r="M5316" t="s">
        <v>57</v>
      </c>
      <c r="N5316" t="s">
        <v>129</v>
      </c>
      <c r="O5316">
        <v>19</v>
      </c>
      <c r="P5316" t="s">
        <v>130</v>
      </c>
      <c r="Q5316" t="s">
        <v>131</v>
      </c>
      <c r="R5316" t="s">
        <v>132</v>
      </c>
      <c r="S5316" t="s">
        <v>133</v>
      </c>
      <c r="T5316" t="s">
        <v>134</v>
      </c>
      <c r="U5316">
        <f>Final_Product___Sales_Data[[#This Row],[Quantity]]*Final_Product___Sales_Data[[#This Row],[Price]]</f>
        <v>114</v>
      </c>
      <c r="V5316">
        <f>Final_Product___Sales_Data[[#This Row],[Before discount]]-(Final_Product___Sales_Data[[#This Row],[Before discount]]*Final_Product___Sales_Data[[#This Row],[Discount]])</f>
        <v>103.59832057232012</v>
      </c>
    </row>
    <row r="5317" spans="1:22" x14ac:dyDescent="0.3">
      <c r="A5317" t="s">
        <v>96</v>
      </c>
      <c r="B5317" t="s">
        <v>97</v>
      </c>
      <c r="C5317">
        <v>41</v>
      </c>
      <c r="D5317" t="s">
        <v>98</v>
      </c>
      <c r="E5317" t="s">
        <v>35</v>
      </c>
      <c r="F5317">
        <v>6316</v>
      </c>
      <c r="G5317" t="s">
        <v>69</v>
      </c>
      <c r="H5317" s="1">
        <v>45606</v>
      </c>
      <c r="I5317">
        <v>5</v>
      </c>
      <c r="J5317">
        <v>10</v>
      </c>
      <c r="K5317">
        <v>4.06980403054698E-2</v>
      </c>
      <c r="L5317" t="s">
        <v>70</v>
      </c>
      <c r="M5317" t="s">
        <v>71</v>
      </c>
      <c r="N5317" t="s">
        <v>72</v>
      </c>
      <c r="O5317">
        <v>5</v>
      </c>
      <c r="P5317" t="s">
        <v>73</v>
      </c>
      <c r="Q5317" t="s">
        <v>74</v>
      </c>
      <c r="R5317" t="s">
        <v>75</v>
      </c>
      <c r="S5317" t="s">
        <v>76</v>
      </c>
      <c r="T5317" t="s">
        <v>77</v>
      </c>
      <c r="U5317">
        <f>Final_Product___Sales_Data[[#This Row],[Quantity]]*Final_Product___Sales_Data[[#This Row],[Price]]</f>
        <v>50</v>
      </c>
      <c r="V5317">
        <f>Final_Product___Sales_Data[[#This Row],[Before discount]]-(Final_Product___Sales_Data[[#This Row],[Before discount]]*Final_Product___Sales_Data[[#This Row],[Discount]])</f>
        <v>47.965097984726512</v>
      </c>
    </row>
    <row r="5318" spans="1:22" x14ac:dyDescent="0.3">
      <c r="A5318" t="s">
        <v>213</v>
      </c>
      <c r="B5318" t="s">
        <v>214</v>
      </c>
      <c r="C5318">
        <v>52</v>
      </c>
      <c r="D5318" t="s">
        <v>22</v>
      </c>
      <c r="E5318" t="s">
        <v>23</v>
      </c>
      <c r="F5318">
        <v>6317</v>
      </c>
      <c r="G5318" t="s">
        <v>415</v>
      </c>
      <c r="H5318" s="1">
        <v>45606</v>
      </c>
      <c r="I5318">
        <v>7</v>
      </c>
      <c r="J5318">
        <v>13</v>
      </c>
      <c r="K5318">
        <v>2.3192037995670534E-2</v>
      </c>
      <c r="L5318" t="s">
        <v>416</v>
      </c>
      <c r="M5318" t="s">
        <v>71</v>
      </c>
      <c r="N5318" t="s">
        <v>117</v>
      </c>
      <c r="O5318">
        <v>6.5</v>
      </c>
      <c r="P5318" t="s">
        <v>118</v>
      </c>
      <c r="Q5318" t="s">
        <v>119</v>
      </c>
      <c r="R5318" t="s">
        <v>120</v>
      </c>
      <c r="S5318" t="s">
        <v>121</v>
      </c>
      <c r="T5318" t="s">
        <v>122</v>
      </c>
      <c r="U5318">
        <f>Final_Product___Sales_Data[[#This Row],[Quantity]]*Final_Product___Sales_Data[[#This Row],[Price]]</f>
        <v>91</v>
      </c>
      <c r="V5318">
        <f>Final_Product___Sales_Data[[#This Row],[Before discount]]-(Final_Product___Sales_Data[[#This Row],[Before discount]]*Final_Product___Sales_Data[[#This Row],[Discount]])</f>
        <v>88.889524542393985</v>
      </c>
    </row>
    <row r="5319" spans="1:22" x14ac:dyDescent="0.3">
      <c r="A5319" t="s">
        <v>323</v>
      </c>
      <c r="B5319" t="s">
        <v>324</v>
      </c>
      <c r="C5319">
        <v>44</v>
      </c>
      <c r="D5319" t="s">
        <v>98</v>
      </c>
      <c r="E5319" t="s">
        <v>35</v>
      </c>
      <c r="F5319">
        <v>6318</v>
      </c>
      <c r="G5319" t="s">
        <v>139</v>
      </c>
      <c r="H5319" s="1">
        <v>45606</v>
      </c>
      <c r="I5319">
        <v>2</v>
      </c>
      <c r="J5319">
        <v>15</v>
      </c>
      <c r="K5319">
        <v>5.1916824924617549E-2</v>
      </c>
      <c r="L5319" t="s">
        <v>140</v>
      </c>
      <c r="M5319" t="s">
        <v>71</v>
      </c>
      <c r="N5319" t="s">
        <v>117</v>
      </c>
      <c r="O5319">
        <v>7.5</v>
      </c>
      <c r="P5319" t="s">
        <v>118</v>
      </c>
      <c r="Q5319" t="s">
        <v>119</v>
      </c>
      <c r="R5319" t="s">
        <v>120</v>
      </c>
      <c r="S5319" t="s">
        <v>121</v>
      </c>
      <c r="T5319" t="s">
        <v>122</v>
      </c>
      <c r="U5319">
        <f>Final_Product___Sales_Data[[#This Row],[Quantity]]*Final_Product___Sales_Data[[#This Row],[Price]]</f>
        <v>30</v>
      </c>
      <c r="V5319">
        <f>Final_Product___Sales_Data[[#This Row],[Before discount]]-(Final_Product___Sales_Data[[#This Row],[Before discount]]*Final_Product___Sales_Data[[#This Row],[Discount]])</f>
        <v>28.442495252261473</v>
      </c>
    </row>
    <row r="5320" spans="1:22" x14ac:dyDescent="0.3">
      <c r="A5320" t="s">
        <v>36</v>
      </c>
      <c r="B5320" t="s">
        <v>37</v>
      </c>
      <c r="C5320">
        <v>52</v>
      </c>
      <c r="D5320" t="s">
        <v>22</v>
      </c>
      <c r="E5320" t="s">
        <v>38</v>
      </c>
      <c r="F5320">
        <v>6319</v>
      </c>
      <c r="G5320" t="s">
        <v>141</v>
      </c>
      <c r="H5320" s="1">
        <v>45606</v>
      </c>
      <c r="I5320">
        <v>9</v>
      </c>
      <c r="J5320">
        <v>17.5</v>
      </c>
      <c r="K5320">
        <v>4.4988700526772667E-2</v>
      </c>
      <c r="L5320" t="s">
        <v>142</v>
      </c>
      <c r="M5320" t="s">
        <v>71</v>
      </c>
      <c r="N5320" t="s">
        <v>117</v>
      </c>
      <c r="O5320">
        <v>8.75</v>
      </c>
      <c r="P5320" t="s">
        <v>118</v>
      </c>
      <c r="Q5320" t="s">
        <v>119</v>
      </c>
      <c r="R5320" t="s">
        <v>120</v>
      </c>
      <c r="S5320" t="s">
        <v>121</v>
      </c>
      <c r="T5320" t="s">
        <v>122</v>
      </c>
      <c r="U5320">
        <f>Final_Product___Sales_Data[[#This Row],[Quantity]]*Final_Product___Sales_Data[[#This Row],[Price]]</f>
        <v>157.5</v>
      </c>
      <c r="V5320">
        <f>Final_Product___Sales_Data[[#This Row],[Before discount]]-(Final_Product___Sales_Data[[#This Row],[Before discount]]*Final_Product___Sales_Data[[#This Row],[Discount]])</f>
        <v>150.4142796670333</v>
      </c>
    </row>
    <row r="5321" spans="1:22" x14ac:dyDescent="0.3">
      <c r="A5321" t="s">
        <v>177</v>
      </c>
      <c r="B5321" t="s">
        <v>68</v>
      </c>
      <c r="C5321">
        <v>68</v>
      </c>
      <c r="D5321" t="s">
        <v>98</v>
      </c>
      <c r="E5321" t="s">
        <v>23</v>
      </c>
      <c r="F5321">
        <v>6320</v>
      </c>
      <c r="G5321" t="s">
        <v>55</v>
      </c>
      <c r="H5321" s="1">
        <v>45606</v>
      </c>
      <c r="I5321">
        <v>8</v>
      </c>
      <c r="J5321">
        <v>20</v>
      </c>
      <c r="K5321">
        <v>9.1401419149562485E-2</v>
      </c>
      <c r="L5321" t="s">
        <v>56</v>
      </c>
      <c r="M5321" t="s">
        <v>57</v>
      </c>
      <c r="N5321" t="s">
        <v>58</v>
      </c>
      <c r="O5321">
        <v>10</v>
      </c>
      <c r="P5321" t="s">
        <v>59</v>
      </c>
      <c r="Q5321" t="s">
        <v>60</v>
      </c>
      <c r="R5321" t="s">
        <v>61</v>
      </c>
      <c r="S5321" t="s">
        <v>62</v>
      </c>
      <c r="T5321" t="s">
        <v>50</v>
      </c>
      <c r="U5321">
        <f>Final_Product___Sales_Data[[#This Row],[Quantity]]*Final_Product___Sales_Data[[#This Row],[Price]]</f>
        <v>160</v>
      </c>
      <c r="V5321">
        <f>Final_Product___Sales_Data[[#This Row],[Before discount]]-(Final_Product___Sales_Data[[#This Row],[Before discount]]*Final_Product___Sales_Data[[#This Row],[Discount]])</f>
        <v>145.37577293607001</v>
      </c>
    </row>
    <row r="5322" spans="1:22" x14ac:dyDescent="0.3">
      <c r="A5322" t="s">
        <v>334</v>
      </c>
      <c r="B5322" t="s">
        <v>335</v>
      </c>
      <c r="C5322">
        <v>67</v>
      </c>
      <c r="D5322" t="s">
        <v>22</v>
      </c>
      <c r="E5322" t="s">
        <v>41</v>
      </c>
      <c r="F5322">
        <v>6321</v>
      </c>
      <c r="G5322" t="s">
        <v>188</v>
      </c>
      <c r="H5322" s="1">
        <v>45606</v>
      </c>
      <c r="I5322">
        <v>5</v>
      </c>
      <c r="J5322">
        <v>40</v>
      </c>
      <c r="K5322">
        <v>5.8407195068275609E-2</v>
      </c>
      <c r="L5322" t="s">
        <v>189</v>
      </c>
      <c r="M5322" t="s">
        <v>57</v>
      </c>
      <c r="N5322" t="s">
        <v>129</v>
      </c>
      <c r="O5322">
        <v>20</v>
      </c>
      <c r="P5322" t="s">
        <v>130</v>
      </c>
      <c r="Q5322" t="s">
        <v>131</v>
      </c>
      <c r="R5322" t="s">
        <v>132</v>
      </c>
      <c r="S5322" t="s">
        <v>133</v>
      </c>
      <c r="T5322" t="s">
        <v>134</v>
      </c>
      <c r="U5322">
        <f>Final_Product___Sales_Data[[#This Row],[Quantity]]*Final_Product___Sales_Data[[#This Row],[Price]]</f>
        <v>200</v>
      </c>
      <c r="V5322">
        <f>Final_Product___Sales_Data[[#This Row],[Before discount]]-(Final_Product___Sales_Data[[#This Row],[Before discount]]*Final_Product___Sales_Data[[#This Row],[Discount]])</f>
        <v>188.31856098634489</v>
      </c>
    </row>
    <row r="5323" spans="1:22" x14ac:dyDescent="0.3">
      <c r="A5323" t="s">
        <v>96</v>
      </c>
      <c r="B5323" t="s">
        <v>97</v>
      </c>
      <c r="C5323">
        <v>41</v>
      </c>
      <c r="D5323" t="s">
        <v>98</v>
      </c>
      <c r="E5323" t="s">
        <v>35</v>
      </c>
      <c r="F5323">
        <v>6322</v>
      </c>
      <c r="G5323" t="s">
        <v>190</v>
      </c>
      <c r="H5323" s="1">
        <v>45606</v>
      </c>
      <c r="I5323">
        <v>5</v>
      </c>
      <c r="J5323">
        <v>25.5</v>
      </c>
      <c r="K5323">
        <v>1.8624809130837704E-2</v>
      </c>
      <c r="L5323" t="s">
        <v>191</v>
      </c>
      <c r="M5323" t="s">
        <v>101</v>
      </c>
      <c r="N5323" t="s">
        <v>102</v>
      </c>
      <c r="O5323">
        <v>12.75</v>
      </c>
      <c r="P5323" t="s">
        <v>103</v>
      </c>
      <c r="Q5323" t="s">
        <v>104</v>
      </c>
      <c r="R5323" t="s">
        <v>105</v>
      </c>
      <c r="S5323" t="s">
        <v>106</v>
      </c>
      <c r="T5323" t="s">
        <v>107</v>
      </c>
      <c r="U5323">
        <f>Final_Product___Sales_Data[[#This Row],[Quantity]]*Final_Product___Sales_Data[[#This Row],[Price]]</f>
        <v>127.5</v>
      </c>
      <c r="V5323">
        <f>Final_Product___Sales_Data[[#This Row],[Before discount]]-(Final_Product___Sales_Data[[#This Row],[Before discount]]*Final_Product___Sales_Data[[#This Row],[Discount]])</f>
        <v>125.12533683581819</v>
      </c>
    </row>
    <row r="5324" spans="1:22" x14ac:dyDescent="0.3">
      <c r="A5324" t="s">
        <v>338</v>
      </c>
      <c r="B5324" t="s">
        <v>339</v>
      </c>
      <c r="C5324">
        <v>18</v>
      </c>
      <c r="D5324" t="s">
        <v>22</v>
      </c>
      <c r="E5324" t="s">
        <v>23</v>
      </c>
      <c r="F5324">
        <v>6323</v>
      </c>
      <c r="G5324" t="s">
        <v>161</v>
      </c>
      <c r="H5324" s="1">
        <v>45606</v>
      </c>
      <c r="I5324">
        <v>4</v>
      </c>
      <c r="J5324">
        <v>70</v>
      </c>
      <c r="K5324">
        <v>2.9817225629063283E-2</v>
      </c>
      <c r="L5324" t="s">
        <v>162</v>
      </c>
      <c r="M5324" t="s">
        <v>26</v>
      </c>
      <c r="N5324" t="s">
        <v>82</v>
      </c>
      <c r="O5324">
        <v>35</v>
      </c>
      <c r="P5324" t="s">
        <v>83</v>
      </c>
      <c r="Q5324" t="s">
        <v>84</v>
      </c>
      <c r="R5324" t="s">
        <v>85</v>
      </c>
      <c r="S5324" t="s">
        <v>86</v>
      </c>
      <c r="T5324" t="s">
        <v>87</v>
      </c>
      <c r="U5324">
        <f>Final_Product___Sales_Data[[#This Row],[Quantity]]*Final_Product___Sales_Data[[#This Row],[Price]]</f>
        <v>280</v>
      </c>
      <c r="V5324">
        <f>Final_Product___Sales_Data[[#This Row],[Before discount]]-(Final_Product___Sales_Data[[#This Row],[Before discount]]*Final_Product___Sales_Data[[#This Row],[Discount]])</f>
        <v>271.65117682386227</v>
      </c>
    </row>
    <row r="5325" spans="1:22" x14ac:dyDescent="0.3">
      <c r="A5325" t="s">
        <v>381</v>
      </c>
      <c r="B5325" t="s">
        <v>382</v>
      </c>
      <c r="C5325">
        <v>24</v>
      </c>
      <c r="D5325" t="s">
        <v>98</v>
      </c>
      <c r="E5325" t="s">
        <v>38</v>
      </c>
      <c r="F5325">
        <v>6324</v>
      </c>
      <c r="G5325" t="s">
        <v>99</v>
      </c>
      <c r="H5325" s="1">
        <v>45606</v>
      </c>
      <c r="I5325">
        <v>7</v>
      </c>
      <c r="J5325">
        <v>25</v>
      </c>
      <c r="K5325">
        <v>5.3944705419045884E-2</v>
      </c>
      <c r="L5325" t="s">
        <v>100</v>
      </c>
      <c r="M5325" t="s">
        <v>101</v>
      </c>
      <c r="N5325" t="s">
        <v>102</v>
      </c>
      <c r="O5325">
        <v>12.5</v>
      </c>
      <c r="P5325" t="s">
        <v>103</v>
      </c>
      <c r="Q5325" t="s">
        <v>104</v>
      </c>
      <c r="R5325" t="s">
        <v>105</v>
      </c>
      <c r="S5325" t="s">
        <v>106</v>
      </c>
      <c r="T5325" t="s">
        <v>107</v>
      </c>
      <c r="U5325">
        <f>Final_Product___Sales_Data[[#This Row],[Quantity]]*Final_Product___Sales_Data[[#This Row],[Price]]</f>
        <v>175</v>
      </c>
      <c r="V5325">
        <f>Final_Product___Sales_Data[[#This Row],[Before discount]]-(Final_Product___Sales_Data[[#This Row],[Before discount]]*Final_Product___Sales_Data[[#This Row],[Discount]])</f>
        <v>165.55967655166697</v>
      </c>
    </row>
    <row r="5326" spans="1:22" x14ac:dyDescent="0.3">
      <c r="A5326" t="s">
        <v>375</v>
      </c>
      <c r="B5326" t="s">
        <v>376</v>
      </c>
      <c r="C5326">
        <v>55</v>
      </c>
      <c r="D5326" t="s">
        <v>98</v>
      </c>
      <c r="E5326" t="s">
        <v>112</v>
      </c>
      <c r="F5326">
        <v>6325</v>
      </c>
      <c r="G5326" t="s">
        <v>196</v>
      </c>
      <c r="H5326" s="1">
        <v>45606</v>
      </c>
      <c r="I5326">
        <v>10</v>
      </c>
      <c r="J5326">
        <v>39</v>
      </c>
      <c r="K5326">
        <v>5.3324915992139059E-2</v>
      </c>
      <c r="L5326" t="s">
        <v>197</v>
      </c>
      <c r="M5326" t="s">
        <v>26</v>
      </c>
      <c r="N5326" t="s">
        <v>90</v>
      </c>
      <c r="O5326">
        <v>19.5</v>
      </c>
      <c r="P5326" t="s">
        <v>91</v>
      </c>
      <c r="Q5326" t="s">
        <v>92</v>
      </c>
      <c r="R5326" t="s">
        <v>93</v>
      </c>
      <c r="S5326" t="s">
        <v>94</v>
      </c>
      <c r="T5326" t="s">
        <v>95</v>
      </c>
      <c r="U5326">
        <f>Final_Product___Sales_Data[[#This Row],[Quantity]]*Final_Product___Sales_Data[[#This Row],[Price]]</f>
        <v>390</v>
      </c>
      <c r="V5326">
        <f>Final_Product___Sales_Data[[#This Row],[Before discount]]-(Final_Product___Sales_Data[[#This Row],[Before discount]]*Final_Product___Sales_Data[[#This Row],[Discount]])</f>
        <v>369.20328276306577</v>
      </c>
    </row>
    <row r="5327" spans="1:22" x14ac:dyDescent="0.3">
      <c r="A5327" t="s">
        <v>167</v>
      </c>
      <c r="B5327" t="s">
        <v>168</v>
      </c>
      <c r="C5327">
        <v>61</v>
      </c>
      <c r="D5327" t="s">
        <v>98</v>
      </c>
      <c r="E5327" t="s">
        <v>35</v>
      </c>
      <c r="F5327">
        <v>6326</v>
      </c>
      <c r="G5327" t="s">
        <v>240</v>
      </c>
      <c r="H5327" s="1">
        <v>45606</v>
      </c>
      <c r="I5327">
        <v>4</v>
      </c>
      <c r="J5327">
        <v>80</v>
      </c>
      <c r="K5327">
        <v>2.392743943120177E-2</v>
      </c>
      <c r="L5327" t="s">
        <v>241</v>
      </c>
      <c r="M5327" t="s">
        <v>44</v>
      </c>
      <c r="N5327" t="s">
        <v>242</v>
      </c>
      <c r="O5327">
        <v>40</v>
      </c>
      <c r="P5327" t="s">
        <v>243</v>
      </c>
      <c r="Q5327" t="s">
        <v>244</v>
      </c>
      <c r="R5327" t="s">
        <v>245</v>
      </c>
      <c r="S5327" t="s">
        <v>246</v>
      </c>
      <c r="T5327" t="s">
        <v>247</v>
      </c>
      <c r="U5327">
        <f>Final_Product___Sales_Data[[#This Row],[Quantity]]*Final_Product___Sales_Data[[#This Row],[Price]]</f>
        <v>320</v>
      </c>
      <c r="V5327">
        <f>Final_Product___Sales_Data[[#This Row],[Before discount]]-(Final_Product___Sales_Data[[#This Row],[Before discount]]*Final_Product___Sales_Data[[#This Row],[Discount]])</f>
        <v>312.34321938201543</v>
      </c>
    </row>
    <row r="5328" spans="1:22" x14ac:dyDescent="0.3">
      <c r="A5328" t="s">
        <v>271</v>
      </c>
      <c r="B5328" t="s">
        <v>272</v>
      </c>
      <c r="C5328">
        <v>61</v>
      </c>
      <c r="D5328" t="s">
        <v>98</v>
      </c>
      <c r="E5328" t="s">
        <v>35</v>
      </c>
      <c r="F5328">
        <v>6327</v>
      </c>
      <c r="G5328" t="s">
        <v>240</v>
      </c>
      <c r="H5328" s="1">
        <v>45606</v>
      </c>
      <c r="I5328">
        <v>5</v>
      </c>
      <c r="J5328">
        <v>80</v>
      </c>
      <c r="K5328">
        <v>2.7498482726364018E-3</v>
      </c>
      <c r="L5328" t="s">
        <v>241</v>
      </c>
      <c r="M5328" t="s">
        <v>44</v>
      </c>
      <c r="N5328" t="s">
        <v>242</v>
      </c>
      <c r="O5328">
        <v>40</v>
      </c>
      <c r="P5328" t="s">
        <v>243</v>
      </c>
      <c r="Q5328" t="s">
        <v>244</v>
      </c>
      <c r="R5328" t="s">
        <v>245</v>
      </c>
      <c r="S5328" t="s">
        <v>246</v>
      </c>
      <c r="T5328" t="s">
        <v>247</v>
      </c>
      <c r="U5328">
        <f>Final_Product___Sales_Data[[#This Row],[Quantity]]*Final_Product___Sales_Data[[#This Row],[Price]]</f>
        <v>400</v>
      </c>
      <c r="V5328">
        <f>Final_Product___Sales_Data[[#This Row],[Before discount]]-(Final_Product___Sales_Data[[#This Row],[Before discount]]*Final_Product___Sales_Data[[#This Row],[Discount]])</f>
        <v>398.90006069094545</v>
      </c>
    </row>
    <row r="5329" spans="1:22" x14ac:dyDescent="0.3">
      <c r="A5329" t="s">
        <v>290</v>
      </c>
      <c r="B5329" t="s">
        <v>291</v>
      </c>
      <c r="C5329">
        <v>23</v>
      </c>
      <c r="D5329" t="s">
        <v>22</v>
      </c>
      <c r="E5329" t="s">
        <v>23</v>
      </c>
      <c r="F5329">
        <v>6328</v>
      </c>
      <c r="G5329" t="s">
        <v>171</v>
      </c>
      <c r="H5329" s="1">
        <v>45606</v>
      </c>
      <c r="I5329">
        <v>10</v>
      </c>
      <c r="J5329">
        <v>31.5</v>
      </c>
      <c r="K5329">
        <v>9.8909430708329373E-4</v>
      </c>
      <c r="L5329" t="s">
        <v>172</v>
      </c>
      <c r="M5329" t="s">
        <v>26</v>
      </c>
      <c r="N5329" t="s">
        <v>27</v>
      </c>
      <c r="O5329">
        <v>15.75</v>
      </c>
      <c r="P5329" t="s">
        <v>28</v>
      </c>
      <c r="Q5329" t="s">
        <v>29</v>
      </c>
      <c r="R5329" t="s">
        <v>30</v>
      </c>
      <c r="S5329" t="s">
        <v>31</v>
      </c>
      <c r="T5329" t="s">
        <v>32</v>
      </c>
      <c r="U5329">
        <f>Final_Product___Sales_Data[[#This Row],[Quantity]]*Final_Product___Sales_Data[[#This Row],[Price]]</f>
        <v>315</v>
      </c>
      <c r="V5329">
        <f>Final_Product___Sales_Data[[#This Row],[Before discount]]-(Final_Product___Sales_Data[[#This Row],[Before discount]]*Final_Product___Sales_Data[[#This Row],[Discount]])</f>
        <v>314.68843529326875</v>
      </c>
    </row>
    <row r="5330" spans="1:22" x14ac:dyDescent="0.3">
      <c r="A5330" t="s">
        <v>267</v>
      </c>
      <c r="B5330" t="s">
        <v>268</v>
      </c>
      <c r="C5330">
        <v>22</v>
      </c>
      <c r="D5330" t="s">
        <v>22</v>
      </c>
      <c r="E5330" t="s">
        <v>23</v>
      </c>
      <c r="F5330">
        <v>6329</v>
      </c>
      <c r="G5330" t="s">
        <v>186</v>
      </c>
      <c r="H5330" s="1">
        <v>45606</v>
      </c>
      <c r="I5330">
        <v>5</v>
      </c>
      <c r="J5330">
        <v>22</v>
      </c>
      <c r="K5330">
        <v>9.3392655102503344E-2</v>
      </c>
      <c r="L5330" t="s">
        <v>187</v>
      </c>
      <c r="M5330" t="s">
        <v>101</v>
      </c>
      <c r="N5330" t="s">
        <v>102</v>
      </c>
      <c r="O5330">
        <v>11</v>
      </c>
      <c r="P5330" t="s">
        <v>103</v>
      </c>
      <c r="Q5330" t="s">
        <v>104</v>
      </c>
      <c r="R5330" t="s">
        <v>105</v>
      </c>
      <c r="S5330" t="s">
        <v>106</v>
      </c>
      <c r="T5330" t="s">
        <v>107</v>
      </c>
      <c r="U5330">
        <f>Final_Product___Sales_Data[[#This Row],[Quantity]]*Final_Product___Sales_Data[[#This Row],[Price]]</f>
        <v>110</v>
      </c>
      <c r="V5330">
        <f>Final_Product___Sales_Data[[#This Row],[Before discount]]-(Final_Product___Sales_Data[[#This Row],[Before discount]]*Final_Product___Sales_Data[[#This Row],[Discount]])</f>
        <v>99.726807938724633</v>
      </c>
    </row>
    <row r="5331" spans="1:22" x14ac:dyDescent="0.3">
      <c r="A5331" t="s">
        <v>367</v>
      </c>
      <c r="B5331" t="s">
        <v>368</v>
      </c>
      <c r="C5331">
        <v>43</v>
      </c>
      <c r="D5331" t="s">
        <v>22</v>
      </c>
      <c r="E5331" t="s">
        <v>112</v>
      </c>
      <c r="F5331">
        <v>6330</v>
      </c>
      <c r="G5331" t="s">
        <v>292</v>
      </c>
      <c r="H5331" s="1">
        <v>45606</v>
      </c>
      <c r="I5331">
        <v>6</v>
      </c>
      <c r="J5331">
        <v>88</v>
      </c>
      <c r="K5331">
        <v>9.2447588289853611E-2</v>
      </c>
      <c r="L5331" t="s">
        <v>293</v>
      </c>
      <c r="M5331" t="s">
        <v>44</v>
      </c>
      <c r="N5331" t="s">
        <v>242</v>
      </c>
      <c r="O5331">
        <v>44</v>
      </c>
      <c r="P5331" t="s">
        <v>243</v>
      </c>
      <c r="Q5331" t="s">
        <v>244</v>
      </c>
      <c r="R5331" t="s">
        <v>245</v>
      </c>
      <c r="S5331" t="s">
        <v>246</v>
      </c>
      <c r="T5331" t="s">
        <v>247</v>
      </c>
      <c r="U5331">
        <f>Final_Product___Sales_Data[[#This Row],[Quantity]]*Final_Product___Sales_Data[[#This Row],[Price]]</f>
        <v>528</v>
      </c>
      <c r="V5331">
        <f>Final_Product___Sales_Data[[#This Row],[Before discount]]-(Final_Product___Sales_Data[[#This Row],[Before discount]]*Final_Product___Sales_Data[[#This Row],[Discount]])</f>
        <v>479.18767338295731</v>
      </c>
    </row>
    <row r="5332" spans="1:22" x14ac:dyDescent="0.3">
      <c r="A5332" t="s">
        <v>391</v>
      </c>
      <c r="B5332" t="s">
        <v>392</v>
      </c>
      <c r="C5332">
        <v>40</v>
      </c>
      <c r="D5332" t="s">
        <v>98</v>
      </c>
      <c r="E5332" t="s">
        <v>41</v>
      </c>
      <c r="F5332">
        <v>6331</v>
      </c>
      <c r="G5332" t="s">
        <v>65</v>
      </c>
      <c r="H5332" s="1">
        <v>45606</v>
      </c>
      <c r="I5332">
        <v>5</v>
      </c>
      <c r="J5332">
        <v>22.5</v>
      </c>
      <c r="K5332">
        <v>4.2615921250400604E-2</v>
      </c>
      <c r="L5332" t="s">
        <v>66</v>
      </c>
      <c r="M5332" t="s">
        <v>57</v>
      </c>
      <c r="N5332" t="s">
        <v>58</v>
      </c>
      <c r="O5332">
        <v>11.25</v>
      </c>
      <c r="P5332" t="s">
        <v>59</v>
      </c>
      <c r="Q5332" t="s">
        <v>60</v>
      </c>
      <c r="R5332" t="s">
        <v>61</v>
      </c>
      <c r="S5332" t="s">
        <v>62</v>
      </c>
      <c r="T5332" t="s">
        <v>50</v>
      </c>
      <c r="U5332">
        <f>Final_Product___Sales_Data[[#This Row],[Quantity]]*Final_Product___Sales_Data[[#This Row],[Price]]</f>
        <v>112.5</v>
      </c>
      <c r="V5332">
        <f>Final_Product___Sales_Data[[#This Row],[Before discount]]-(Final_Product___Sales_Data[[#This Row],[Before discount]]*Final_Product___Sales_Data[[#This Row],[Discount]])</f>
        <v>107.70570885932993</v>
      </c>
    </row>
    <row r="5333" spans="1:22" x14ac:dyDescent="0.3">
      <c r="A5333" t="s">
        <v>20</v>
      </c>
      <c r="B5333" t="s">
        <v>21</v>
      </c>
      <c r="C5333">
        <v>28</v>
      </c>
      <c r="D5333" t="s">
        <v>22</v>
      </c>
      <c r="E5333" t="s">
        <v>23</v>
      </c>
      <c r="F5333">
        <v>6332</v>
      </c>
      <c r="G5333" t="s">
        <v>234</v>
      </c>
      <c r="H5333" s="1">
        <v>45606</v>
      </c>
      <c r="I5333">
        <v>9</v>
      </c>
      <c r="J5333">
        <v>39.5</v>
      </c>
      <c r="K5333">
        <v>4.3371730169936007E-3</v>
      </c>
      <c r="L5333" t="s">
        <v>235</v>
      </c>
      <c r="M5333" t="s">
        <v>57</v>
      </c>
      <c r="N5333" t="s">
        <v>129</v>
      </c>
      <c r="O5333">
        <v>19.75</v>
      </c>
      <c r="P5333" t="s">
        <v>130</v>
      </c>
      <c r="Q5333" t="s">
        <v>131</v>
      </c>
      <c r="R5333" t="s">
        <v>132</v>
      </c>
      <c r="S5333" t="s">
        <v>133</v>
      </c>
      <c r="T5333" t="s">
        <v>134</v>
      </c>
      <c r="U5333">
        <f>Final_Product___Sales_Data[[#This Row],[Quantity]]*Final_Product___Sales_Data[[#This Row],[Price]]</f>
        <v>355.5</v>
      </c>
      <c r="V5333">
        <f>Final_Product___Sales_Data[[#This Row],[Before discount]]-(Final_Product___Sales_Data[[#This Row],[Before discount]]*Final_Product___Sales_Data[[#This Row],[Discount]])</f>
        <v>353.95813499245878</v>
      </c>
    </row>
    <row r="5334" spans="1:22" x14ac:dyDescent="0.3">
      <c r="A5334" t="s">
        <v>343</v>
      </c>
      <c r="B5334" t="s">
        <v>344</v>
      </c>
      <c r="C5334">
        <v>61</v>
      </c>
      <c r="D5334" t="s">
        <v>98</v>
      </c>
      <c r="E5334" t="s">
        <v>112</v>
      </c>
      <c r="F5334">
        <v>6333</v>
      </c>
      <c r="G5334" t="s">
        <v>192</v>
      </c>
      <c r="H5334" s="1">
        <v>45606</v>
      </c>
      <c r="I5334">
        <v>10</v>
      </c>
      <c r="J5334">
        <v>28</v>
      </c>
      <c r="K5334">
        <v>2.0220887689039293E-3</v>
      </c>
      <c r="L5334" t="s">
        <v>193</v>
      </c>
      <c r="M5334" t="s">
        <v>57</v>
      </c>
      <c r="N5334" t="s">
        <v>58</v>
      </c>
      <c r="O5334">
        <v>14</v>
      </c>
      <c r="P5334" t="s">
        <v>59</v>
      </c>
      <c r="Q5334" t="s">
        <v>60</v>
      </c>
      <c r="R5334" t="s">
        <v>61</v>
      </c>
      <c r="S5334" t="s">
        <v>62</v>
      </c>
      <c r="T5334" t="s">
        <v>50</v>
      </c>
      <c r="U5334">
        <f>Final_Product___Sales_Data[[#This Row],[Quantity]]*Final_Product___Sales_Data[[#This Row],[Price]]</f>
        <v>280</v>
      </c>
      <c r="V5334">
        <f>Final_Product___Sales_Data[[#This Row],[Before discount]]-(Final_Product___Sales_Data[[#This Row],[Before discount]]*Final_Product___Sales_Data[[#This Row],[Discount]])</f>
        <v>279.4338151447069</v>
      </c>
    </row>
    <row r="5335" spans="1:22" x14ac:dyDescent="0.3">
      <c r="A5335" t="s">
        <v>379</v>
      </c>
      <c r="B5335" t="s">
        <v>380</v>
      </c>
      <c r="C5335">
        <v>64</v>
      </c>
      <c r="D5335" t="s">
        <v>98</v>
      </c>
      <c r="E5335" t="s">
        <v>112</v>
      </c>
      <c r="F5335">
        <v>6334</v>
      </c>
      <c r="G5335" t="s">
        <v>332</v>
      </c>
      <c r="H5335" s="1">
        <v>45607</v>
      </c>
      <c r="I5335">
        <v>3</v>
      </c>
      <c r="J5335">
        <v>37</v>
      </c>
      <c r="K5335">
        <v>1.0711949297812585E-2</v>
      </c>
      <c r="L5335" t="s">
        <v>333</v>
      </c>
      <c r="M5335" t="s">
        <v>26</v>
      </c>
      <c r="N5335" t="s">
        <v>27</v>
      </c>
      <c r="O5335">
        <v>18.5</v>
      </c>
      <c r="P5335" t="s">
        <v>28</v>
      </c>
      <c r="Q5335" t="s">
        <v>29</v>
      </c>
      <c r="R5335" t="s">
        <v>30</v>
      </c>
      <c r="S5335" t="s">
        <v>31</v>
      </c>
      <c r="T5335" t="s">
        <v>32</v>
      </c>
      <c r="U5335">
        <f>Final_Product___Sales_Data[[#This Row],[Quantity]]*Final_Product___Sales_Data[[#This Row],[Price]]</f>
        <v>111</v>
      </c>
      <c r="V5335">
        <f>Final_Product___Sales_Data[[#This Row],[Before discount]]-(Final_Product___Sales_Data[[#This Row],[Before discount]]*Final_Product___Sales_Data[[#This Row],[Discount]])</f>
        <v>109.8109736279428</v>
      </c>
    </row>
    <row r="5336" spans="1:22" x14ac:dyDescent="0.3">
      <c r="A5336" t="s">
        <v>323</v>
      </c>
      <c r="B5336" t="s">
        <v>324</v>
      </c>
      <c r="C5336">
        <v>44</v>
      </c>
      <c r="D5336" t="s">
        <v>98</v>
      </c>
      <c r="E5336" t="s">
        <v>35</v>
      </c>
      <c r="F5336">
        <v>6335</v>
      </c>
      <c r="G5336" t="s">
        <v>127</v>
      </c>
      <c r="H5336" s="1">
        <v>45607</v>
      </c>
      <c r="I5336">
        <v>7</v>
      </c>
      <c r="J5336">
        <v>36</v>
      </c>
      <c r="K5336">
        <v>4.9571528263927293E-2</v>
      </c>
      <c r="L5336" t="s">
        <v>128</v>
      </c>
      <c r="M5336" t="s">
        <v>57</v>
      </c>
      <c r="N5336" t="s">
        <v>129</v>
      </c>
      <c r="O5336">
        <v>18</v>
      </c>
      <c r="P5336" t="s">
        <v>130</v>
      </c>
      <c r="Q5336" t="s">
        <v>131</v>
      </c>
      <c r="R5336" t="s">
        <v>132</v>
      </c>
      <c r="S5336" t="s">
        <v>133</v>
      </c>
      <c r="T5336" t="s">
        <v>134</v>
      </c>
      <c r="U5336">
        <f>Final_Product___Sales_Data[[#This Row],[Quantity]]*Final_Product___Sales_Data[[#This Row],[Price]]</f>
        <v>252</v>
      </c>
      <c r="V5336">
        <f>Final_Product___Sales_Data[[#This Row],[Before discount]]-(Final_Product___Sales_Data[[#This Row],[Before discount]]*Final_Product___Sales_Data[[#This Row],[Discount]])</f>
        <v>239.50797487749031</v>
      </c>
    </row>
    <row r="5337" spans="1:22" x14ac:dyDescent="0.3">
      <c r="A5337" t="s">
        <v>453</v>
      </c>
      <c r="B5337" t="s">
        <v>272</v>
      </c>
      <c r="C5337">
        <v>51</v>
      </c>
      <c r="D5337" t="s">
        <v>98</v>
      </c>
      <c r="E5337" t="s">
        <v>38</v>
      </c>
      <c r="F5337">
        <v>6336</v>
      </c>
      <c r="G5337" t="s">
        <v>283</v>
      </c>
      <c r="H5337" s="1">
        <v>45607</v>
      </c>
      <c r="I5337">
        <v>8</v>
      </c>
      <c r="J5337">
        <v>65</v>
      </c>
      <c r="K5337">
        <v>5.02909968577014E-2</v>
      </c>
      <c r="L5337" t="s">
        <v>284</v>
      </c>
      <c r="M5337" t="s">
        <v>26</v>
      </c>
      <c r="N5337" t="s">
        <v>82</v>
      </c>
      <c r="O5337">
        <v>32.5</v>
      </c>
      <c r="P5337" t="s">
        <v>83</v>
      </c>
      <c r="Q5337" t="s">
        <v>84</v>
      </c>
      <c r="R5337" t="s">
        <v>85</v>
      </c>
      <c r="S5337" t="s">
        <v>86</v>
      </c>
      <c r="T5337" t="s">
        <v>87</v>
      </c>
      <c r="U5337">
        <f>Final_Product___Sales_Data[[#This Row],[Quantity]]*Final_Product___Sales_Data[[#This Row],[Price]]</f>
        <v>520</v>
      </c>
      <c r="V5337">
        <f>Final_Product___Sales_Data[[#This Row],[Before discount]]-(Final_Product___Sales_Data[[#This Row],[Before discount]]*Final_Product___Sales_Data[[#This Row],[Discount]])</f>
        <v>493.84868163399528</v>
      </c>
    </row>
    <row r="5338" spans="1:22" x14ac:dyDescent="0.3">
      <c r="A5338" t="s">
        <v>233</v>
      </c>
      <c r="B5338" t="s">
        <v>181</v>
      </c>
      <c r="C5338">
        <v>34</v>
      </c>
      <c r="D5338" t="s">
        <v>22</v>
      </c>
      <c r="E5338" t="s">
        <v>112</v>
      </c>
      <c r="F5338">
        <v>6337</v>
      </c>
      <c r="G5338" t="s">
        <v>108</v>
      </c>
      <c r="H5338" s="1">
        <v>45607</v>
      </c>
      <c r="I5338">
        <v>2</v>
      </c>
      <c r="J5338">
        <v>34</v>
      </c>
      <c r="K5338">
        <v>7.9158807820877447E-2</v>
      </c>
      <c r="L5338" t="s">
        <v>109</v>
      </c>
      <c r="M5338" t="s">
        <v>26</v>
      </c>
      <c r="N5338" t="s">
        <v>27</v>
      </c>
      <c r="O5338">
        <v>17</v>
      </c>
      <c r="P5338" t="s">
        <v>28</v>
      </c>
      <c r="Q5338" t="s">
        <v>29</v>
      </c>
      <c r="R5338" t="s">
        <v>30</v>
      </c>
      <c r="S5338" t="s">
        <v>31</v>
      </c>
      <c r="T5338" t="s">
        <v>32</v>
      </c>
      <c r="U5338">
        <f>Final_Product___Sales_Data[[#This Row],[Quantity]]*Final_Product___Sales_Data[[#This Row],[Price]]</f>
        <v>68</v>
      </c>
      <c r="V5338">
        <f>Final_Product___Sales_Data[[#This Row],[Before discount]]-(Final_Product___Sales_Data[[#This Row],[Before discount]]*Final_Product___Sales_Data[[#This Row],[Discount]])</f>
        <v>62.617201068180336</v>
      </c>
    </row>
    <row r="5339" spans="1:22" x14ac:dyDescent="0.3">
      <c r="A5339" t="s">
        <v>143</v>
      </c>
      <c r="B5339" t="s">
        <v>144</v>
      </c>
      <c r="C5339">
        <v>56</v>
      </c>
      <c r="D5339" t="s">
        <v>22</v>
      </c>
      <c r="E5339" t="s">
        <v>35</v>
      </c>
      <c r="F5339">
        <v>6338</v>
      </c>
      <c r="G5339" t="s">
        <v>175</v>
      </c>
      <c r="H5339" s="1">
        <v>45607</v>
      </c>
      <c r="I5339">
        <v>9</v>
      </c>
      <c r="J5339">
        <v>48</v>
      </c>
      <c r="K5339">
        <v>2.4818137058429415E-2</v>
      </c>
      <c r="L5339" t="s">
        <v>176</v>
      </c>
      <c r="M5339" t="s">
        <v>44</v>
      </c>
      <c r="N5339" t="s">
        <v>45</v>
      </c>
      <c r="O5339">
        <v>24</v>
      </c>
      <c r="P5339" t="s">
        <v>46</v>
      </c>
      <c r="Q5339" t="s">
        <v>47</v>
      </c>
      <c r="R5339" t="s">
        <v>48</v>
      </c>
      <c r="S5339" t="s">
        <v>49</v>
      </c>
      <c r="T5339" t="s">
        <v>50</v>
      </c>
      <c r="U5339">
        <f>Final_Product___Sales_Data[[#This Row],[Quantity]]*Final_Product___Sales_Data[[#This Row],[Price]]</f>
        <v>432</v>
      </c>
      <c r="V5339">
        <f>Final_Product___Sales_Data[[#This Row],[Before discount]]-(Final_Product___Sales_Data[[#This Row],[Before discount]]*Final_Product___Sales_Data[[#This Row],[Discount]])</f>
        <v>421.27856479075848</v>
      </c>
    </row>
    <row r="5340" spans="1:22" x14ac:dyDescent="0.3">
      <c r="A5340" t="s">
        <v>331</v>
      </c>
      <c r="B5340" t="s">
        <v>152</v>
      </c>
      <c r="C5340">
        <v>44</v>
      </c>
      <c r="D5340" t="s">
        <v>98</v>
      </c>
      <c r="E5340" t="s">
        <v>38</v>
      </c>
      <c r="F5340">
        <v>6339</v>
      </c>
      <c r="G5340" t="s">
        <v>88</v>
      </c>
      <c r="H5340" s="1">
        <v>45607</v>
      </c>
      <c r="I5340">
        <v>4</v>
      </c>
      <c r="J5340">
        <v>43</v>
      </c>
      <c r="K5340">
        <v>3.2943889504421488E-2</v>
      </c>
      <c r="L5340" t="s">
        <v>89</v>
      </c>
      <c r="M5340" t="s">
        <v>26</v>
      </c>
      <c r="N5340" t="s">
        <v>90</v>
      </c>
      <c r="O5340">
        <v>21.5</v>
      </c>
      <c r="P5340" t="s">
        <v>91</v>
      </c>
      <c r="Q5340" t="s">
        <v>92</v>
      </c>
      <c r="R5340" t="s">
        <v>93</v>
      </c>
      <c r="S5340" t="s">
        <v>94</v>
      </c>
      <c r="T5340" t="s">
        <v>95</v>
      </c>
      <c r="U5340">
        <f>Final_Product___Sales_Data[[#This Row],[Quantity]]*Final_Product___Sales_Data[[#This Row],[Price]]</f>
        <v>172</v>
      </c>
      <c r="V5340">
        <f>Final_Product___Sales_Data[[#This Row],[Before discount]]-(Final_Product___Sales_Data[[#This Row],[Before discount]]*Final_Product___Sales_Data[[#This Row],[Discount]])</f>
        <v>166.33365100523952</v>
      </c>
    </row>
    <row r="5341" spans="1:22" x14ac:dyDescent="0.3">
      <c r="A5341" t="s">
        <v>208</v>
      </c>
      <c r="B5341" t="s">
        <v>209</v>
      </c>
      <c r="C5341">
        <v>62</v>
      </c>
      <c r="D5341" t="s">
        <v>22</v>
      </c>
      <c r="E5341" t="s">
        <v>38</v>
      </c>
      <c r="F5341">
        <v>6340</v>
      </c>
      <c r="G5341" t="s">
        <v>141</v>
      </c>
      <c r="H5341" s="1">
        <v>45607</v>
      </c>
      <c r="I5341">
        <v>4</v>
      </c>
      <c r="J5341">
        <v>17.5</v>
      </c>
      <c r="K5341">
        <v>7.9387564279259887E-2</v>
      </c>
      <c r="L5341" t="s">
        <v>142</v>
      </c>
      <c r="M5341" t="s">
        <v>71</v>
      </c>
      <c r="N5341" t="s">
        <v>117</v>
      </c>
      <c r="O5341">
        <v>8.75</v>
      </c>
      <c r="P5341" t="s">
        <v>118</v>
      </c>
      <c r="Q5341" t="s">
        <v>119</v>
      </c>
      <c r="R5341" t="s">
        <v>120</v>
      </c>
      <c r="S5341" t="s">
        <v>121</v>
      </c>
      <c r="T5341" t="s">
        <v>122</v>
      </c>
      <c r="U5341">
        <f>Final_Product___Sales_Data[[#This Row],[Quantity]]*Final_Product___Sales_Data[[#This Row],[Price]]</f>
        <v>70</v>
      </c>
      <c r="V5341">
        <f>Final_Product___Sales_Data[[#This Row],[Before discount]]-(Final_Product___Sales_Data[[#This Row],[Before discount]]*Final_Product___Sales_Data[[#This Row],[Discount]])</f>
        <v>64.442870500451804</v>
      </c>
    </row>
    <row r="5342" spans="1:22" x14ac:dyDescent="0.3">
      <c r="A5342" t="s">
        <v>180</v>
      </c>
      <c r="B5342" t="s">
        <v>181</v>
      </c>
      <c r="C5342">
        <v>58</v>
      </c>
      <c r="D5342" t="s">
        <v>98</v>
      </c>
      <c r="E5342" t="s">
        <v>35</v>
      </c>
      <c r="F5342">
        <v>6341</v>
      </c>
      <c r="G5342" t="s">
        <v>206</v>
      </c>
      <c r="H5342" s="1">
        <v>45607</v>
      </c>
      <c r="I5342">
        <v>9</v>
      </c>
      <c r="J5342">
        <v>59.5</v>
      </c>
      <c r="K5342">
        <v>5.6662617175199076E-2</v>
      </c>
      <c r="L5342" t="s">
        <v>207</v>
      </c>
      <c r="M5342" t="s">
        <v>26</v>
      </c>
      <c r="N5342" t="s">
        <v>82</v>
      </c>
      <c r="O5342">
        <v>29.75</v>
      </c>
      <c r="P5342" t="s">
        <v>83</v>
      </c>
      <c r="Q5342" t="s">
        <v>84</v>
      </c>
      <c r="R5342" t="s">
        <v>85</v>
      </c>
      <c r="S5342" t="s">
        <v>86</v>
      </c>
      <c r="T5342" t="s">
        <v>87</v>
      </c>
      <c r="U5342">
        <f>Final_Product___Sales_Data[[#This Row],[Quantity]]*Final_Product___Sales_Data[[#This Row],[Price]]</f>
        <v>535.5</v>
      </c>
      <c r="V5342">
        <f>Final_Product___Sales_Data[[#This Row],[Before discount]]-(Final_Product___Sales_Data[[#This Row],[Before discount]]*Final_Product___Sales_Data[[#This Row],[Discount]])</f>
        <v>505.15716850268092</v>
      </c>
    </row>
    <row r="5343" spans="1:22" x14ac:dyDescent="0.3">
      <c r="A5343" t="s">
        <v>468</v>
      </c>
      <c r="B5343" t="s">
        <v>424</v>
      </c>
      <c r="C5343">
        <v>52</v>
      </c>
      <c r="D5343" t="s">
        <v>22</v>
      </c>
      <c r="E5343" t="s">
        <v>35</v>
      </c>
      <c r="F5343">
        <v>6342</v>
      </c>
      <c r="G5343" t="s">
        <v>182</v>
      </c>
      <c r="H5343" s="1">
        <v>45607</v>
      </c>
      <c r="I5343">
        <v>6</v>
      </c>
      <c r="J5343">
        <v>35</v>
      </c>
      <c r="K5343">
        <v>4.3967573983131059E-2</v>
      </c>
      <c r="L5343" t="s">
        <v>183</v>
      </c>
      <c r="M5343" t="s">
        <v>57</v>
      </c>
      <c r="N5343" t="s">
        <v>129</v>
      </c>
      <c r="O5343">
        <v>17.5</v>
      </c>
      <c r="P5343" t="s">
        <v>130</v>
      </c>
      <c r="Q5343" t="s">
        <v>131</v>
      </c>
      <c r="R5343" t="s">
        <v>132</v>
      </c>
      <c r="S5343" t="s">
        <v>133</v>
      </c>
      <c r="T5343" t="s">
        <v>134</v>
      </c>
      <c r="U5343">
        <f>Final_Product___Sales_Data[[#This Row],[Quantity]]*Final_Product___Sales_Data[[#This Row],[Price]]</f>
        <v>210</v>
      </c>
      <c r="V5343">
        <f>Final_Product___Sales_Data[[#This Row],[Before discount]]-(Final_Product___Sales_Data[[#This Row],[Before discount]]*Final_Product___Sales_Data[[#This Row],[Discount]])</f>
        <v>200.76680946354247</v>
      </c>
    </row>
    <row r="5344" spans="1:22" x14ac:dyDescent="0.3">
      <c r="A5344" t="s">
        <v>358</v>
      </c>
      <c r="B5344" t="s">
        <v>359</v>
      </c>
      <c r="C5344">
        <v>28</v>
      </c>
      <c r="D5344" t="s">
        <v>22</v>
      </c>
      <c r="E5344" t="s">
        <v>35</v>
      </c>
      <c r="F5344">
        <v>6343</v>
      </c>
      <c r="G5344" t="s">
        <v>51</v>
      </c>
      <c r="H5344" s="1">
        <v>45607</v>
      </c>
      <c r="I5344">
        <v>1</v>
      </c>
      <c r="J5344">
        <v>54</v>
      </c>
      <c r="K5344">
        <v>8.4346429143784013E-2</v>
      </c>
      <c r="L5344" t="s">
        <v>52</v>
      </c>
      <c r="M5344" t="s">
        <v>44</v>
      </c>
      <c r="N5344" t="s">
        <v>45</v>
      </c>
      <c r="O5344">
        <v>27</v>
      </c>
      <c r="P5344" t="s">
        <v>46</v>
      </c>
      <c r="Q5344" t="s">
        <v>47</v>
      </c>
      <c r="R5344" t="s">
        <v>48</v>
      </c>
      <c r="S5344" t="s">
        <v>49</v>
      </c>
      <c r="T5344" t="s">
        <v>50</v>
      </c>
      <c r="U5344">
        <f>Final_Product___Sales_Data[[#This Row],[Quantity]]*Final_Product___Sales_Data[[#This Row],[Price]]</f>
        <v>54</v>
      </c>
      <c r="V5344">
        <f>Final_Product___Sales_Data[[#This Row],[Before discount]]-(Final_Product___Sales_Data[[#This Row],[Before discount]]*Final_Product___Sales_Data[[#This Row],[Discount]])</f>
        <v>49.445292826235665</v>
      </c>
    </row>
    <row r="5345" spans="1:22" x14ac:dyDescent="0.3">
      <c r="A5345" t="s">
        <v>78</v>
      </c>
      <c r="B5345" t="s">
        <v>79</v>
      </c>
      <c r="C5345">
        <v>20</v>
      </c>
      <c r="D5345" t="s">
        <v>22</v>
      </c>
      <c r="E5345" t="s">
        <v>41</v>
      </c>
      <c r="F5345">
        <v>6344</v>
      </c>
      <c r="G5345" t="s">
        <v>317</v>
      </c>
      <c r="H5345" s="1">
        <v>45608</v>
      </c>
      <c r="I5345">
        <v>6</v>
      </c>
      <c r="J5345">
        <v>46</v>
      </c>
      <c r="K5345">
        <v>2.0730952894222467E-2</v>
      </c>
      <c r="L5345" t="s">
        <v>318</v>
      </c>
      <c r="M5345" t="s">
        <v>26</v>
      </c>
      <c r="N5345" t="s">
        <v>90</v>
      </c>
      <c r="O5345">
        <v>23</v>
      </c>
      <c r="P5345" t="s">
        <v>91</v>
      </c>
      <c r="Q5345" t="s">
        <v>92</v>
      </c>
      <c r="R5345" t="s">
        <v>93</v>
      </c>
      <c r="S5345" t="s">
        <v>94</v>
      </c>
      <c r="T5345" t="s">
        <v>95</v>
      </c>
      <c r="U5345">
        <f>Final_Product___Sales_Data[[#This Row],[Quantity]]*Final_Product___Sales_Data[[#This Row],[Price]]</f>
        <v>276</v>
      </c>
      <c r="V5345">
        <f>Final_Product___Sales_Data[[#This Row],[Before discount]]-(Final_Product___Sales_Data[[#This Row],[Before discount]]*Final_Product___Sales_Data[[#This Row],[Discount]])</f>
        <v>270.27825700119462</v>
      </c>
    </row>
    <row r="5346" spans="1:22" x14ac:dyDescent="0.3">
      <c r="A5346" t="s">
        <v>327</v>
      </c>
      <c r="B5346" t="s">
        <v>328</v>
      </c>
      <c r="C5346">
        <v>31</v>
      </c>
      <c r="D5346" t="s">
        <v>22</v>
      </c>
      <c r="E5346" t="s">
        <v>41</v>
      </c>
      <c r="F5346">
        <v>6345</v>
      </c>
      <c r="G5346" t="s">
        <v>240</v>
      </c>
      <c r="H5346" s="1">
        <v>45608</v>
      </c>
      <c r="I5346">
        <v>5</v>
      </c>
      <c r="J5346">
        <v>80</v>
      </c>
      <c r="K5346">
        <v>8.1992028944197159E-2</v>
      </c>
      <c r="L5346" t="s">
        <v>241</v>
      </c>
      <c r="M5346" t="s">
        <v>44</v>
      </c>
      <c r="N5346" t="s">
        <v>242</v>
      </c>
      <c r="O5346">
        <v>40</v>
      </c>
      <c r="P5346" t="s">
        <v>243</v>
      </c>
      <c r="Q5346" t="s">
        <v>244</v>
      </c>
      <c r="R5346" t="s">
        <v>245</v>
      </c>
      <c r="S5346" t="s">
        <v>246</v>
      </c>
      <c r="T5346" t="s">
        <v>247</v>
      </c>
      <c r="U5346">
        <f>Final_Product___Sales_Data[[#This Row],[Quantity]]*Final_Product___Sales_Data[[#This Row],[Price]]</f>
        <v>400</v>
      </c>
      <c r="V5346">
        <f>Final_Product___Sales_Data[[#This Row],[Before discount]]-(Final_Product___Sales_Data[[#This Row],[Before discount]]*Final_Product___Sales_Data[[#This Row],[Discount]])</f>
        <v>367.20318842232115</v>
      </c>
    </row>
    <row r="5347" spans="1:22" x14ac:dyDescent="0.3">
      <c r="A5347" t="s">
        <v>369</v>
      </c>
      <c r="B5347" t="s">
        <v>322</v>
      </c>
      <c r="C5347">
        <v>62</v>
      </c>
      <c r="D5347" t="s">
        <v>22</v>
      </c>
      <c r="E5347" t="s">
        <v>23</v>
      </c>
      <c r="F5347">
        <v>6346</v>
      </c>
      <c r="G5347" t="s">
        <v>401</v>
      </c>
      <c r="H5347" s="1">
        <v>45608</v>
      </c>
      <c r="I5347">
        <v>9</v>
      </c>
      <c r="J5347">
        <v>32</v>
      </c>
      <c r="K5347">
        <v>2.9733241077572262E-2</v>
      </c>
      <c r="L5347" t="s">
        <v>402</v>
      </c>
      <c r="M5347" t="s">
        <v>26</v>
      </c>
      <c r="N5347" t="s">
        <v>27</v>
      </c>
      <c r="O5347">
        <v>16</v>
      </c>
      <c r="P5347" t="s">
        <v>28</v>
      </c>
      <c r="Q5347" t="s">
        <v>29</v>
      </c>
      <c r="R5347" t="s">
        <v>30</v>
      </c>
      <c r="S5347" t="s">
        <v>31</v>
      </c>
      <c r="T5347" t="s">
        <v>32</v>
      </c>
      <c r="U5347">
        <f>Final_Product___Sales_Data[[#This Row],[Quantity]]*Final_Product___Sales_Data[[#This Row],[Price]]</f>
        <v>288</v>
      </c>
      <c r="V5347">
        <f>Final_Product___Sales_Data[[#This Row],[Before discount]]-(Final_Product___Sales_Data[[#This Row],[Before discount]]*Final_Product___Sales_Data[[#This Row],[Discount]])</f>
        <v>279.43682656965916</v>
      </c>
    </row>
    <row r="5348" spans="1:22" x14ac:dyDescent="0.3">
      <c r="A5348" t="s">
        <v>316</v>
      </c>
      <c r="B5348" t="s">
        <v>199</v>
      </c>
      <c r="C5348">
        <v>53</v>
      </c>
      <c r="D5348" t="s">
        <v>98</v>
      </c>
      <c r="E5348" t="s">
        <v>112</v>
      </c>
      <c r="F5348">
        <v>6347</v>
      </c>
      <c r="G5348" t="s">
        <v>153</v>
      </c>
      <c r="H5348" s="1">
        <v>45608</v>
      </c>
      <c r="I5348">
        <v>7</v>
      </c>
      <c r="J5348">
        <v>12</v>
      </c>
      <c r="K5348">
        <v>3.6538453364650392E-2</v>
      </c>
      <c r="L5348" t="s">
        <v>154</v>
      </c>
      <c r="M5348" t="s">
        <v>71</v>
      </c>
      <c r="N5348" t="s">
        <v>72</v>
      </c>
      <c r="O5348">
        <v>6</v>
      </c>
      <c r="P5348" t="s">
        <v>73</v>
      </c>
      <c r="Q5348" t="s">
        <v>74</v>
      </c>
      <c r="R5348" t="s">
        <v>75</v>
      </c>
      <c r="S5348" t="s">
        <v>76</v>
      </c>
      <c r="T5348" t="s">
        <v>77</v>
      </c>
      <c r="U5348">
        <f>Final_Product___Sales_Data[[#This Row],[Quantity]]*Final_Product___Sales_Data[[#This Row],[Price]]</f>
        <v>84</v>
      </c>
      <c r="V5348">
        <f>Final_Product___Sales_Data[[#This Row],[Before discount]]-(Final_Product___Sales_Data[[#This Row],[Before discount]]*Final_Product___Sales_Data[[#This Row],[Discount]])</f>
        <v>80.930769917369361</v>
      </c>
    </row>
    <row r="5349" spans="1:22" x14ac:dyDescent="0.3">
      <c r="A5349" t="s">
        <v>458</v>
      </c>
      <c r="B5349" t="s">
        <v>459</v>
      </c>
      <c r="C5349">
        <v>35</v>
      </c>
      <c r="D5349" t="s">
        <v>22</v>
      </c>
      <c r="E5349" t="s">
        <v>41</v>
      </c>
      <c r="F5349">
        <v>6348</v>
      </c>
      <c r="G5349" t="s">
        <v>401</v>
      </c>
      <c r="H5349" s="1">
        <v>45608</v>
      </c>
      <c r="I5349">
        <v>8</v>
      </c>
      <c r="J5349">
        <v>32</v>
      </c>
      <c r="K5349">
        <v>8.1631003597074495E-2</v>
      </c>
      <c r="L5349" t="s">
        <v>402</v>
      </c>
      <c r="M5349" t="s">
        <v>26</v>
      </c>
      <c r="N5349" t="s">
        <v>27</v>
      </c>
      <c r="O5349">
        <v>16</v>
      </c>
      <c r="P5349" t="s">
        <v>28</v>
      </c>
      <c r="Q5349" t="s">
        <v>29</v>
      </c>
      <c r="R5349" t="s">
        <v>30</v>
      </c>
      <c r="S5349" t="s">
        <v>31</v>
      </c>
      <c r="T5349" t="s">
        <v>32</v>
      </c>
      <c r="U5349">
        <f>Final_Product___Sales_Data[[#This Row],[Quantity]]*Final_Product___Sales_Data[[#This Row],[Price]]</f>
        <v>256</v>
      </c>
      <c r="V5349">
        <f>Final_Product___Sales_Data[[#This Row],[Before discount]]-(Final_Product___Sales_Data[[#This Row],[Before discount]]*Final_Product___Sales_Data[[#This Row],[Discount]])</f>
        <v>235.10246307914892</v>
      </c>
    </row>
    <row r="5350" spans="1:22" x14ac:dyDescent="0.3">
      <c r="A5350" t="s">
        <v>435</v>
      </c>
      <c r="B5350" t="s">
        <v>436</v>
      </c>
      <c r="C5350">
        <v>43</v>
      </c>
      <c r="D5350" t="s">
        <v>98</v>
      </c>
      <c r="E5350" t="s">
        <v>35</v>
      </c>
      <c r="F5350">
        <v>6349</v>
      </c>
      <c r="G5350" t="s">
        <v>262</v>
      </c>
      <c r="H5350" s="1">
        <v>45608</v>
      </c>
      <c r="I5350">
        <v>9</v>
      </c>
      <c r="J5350">
        <v>85</v>
      </c>
      <c r="K5350">
        <v>9.4979184174718401E-2</v>
      </c>
      <c r="L5350" t="s">
        <v>263</v>
      </c>
      <c r="M5350" t="s">
        <v>44</v>
      </c>
      <c r="N5350" t="s">
        <v>242</v>
      </c>
      <c r="O5350">
        <v>42.5</v>
      </c>
      <c r="P5350" t="s">
        <v>243</v>
      </c>
      <c r="Q5350" t="s">
        <v>244</v>
      </c>
      <c r="R5350" t="s">
        <v>245</v>
      </c>
      <c r="S5350" t="s">
        <v>246</v>
      </c>
      <c r="T5350" t="s">
        <v>247</v>
      </c>
      <c r="U5350">
        <f>Final_Product___Sales_Data[[#This Row],[Quantity]]*Final_Product___Sales_Data[[#This Row],[Price]]</f>
        <v>765</v>
      </c>
      <c r="V5350">
        <f>Final_Product___Sales_Data[[#This Row],[Before discount]]-(Final_Product___Sales_Data[[#This Row],[Before discount]]*Final_Product___Sales_Data[[#This Row],[Discount]])</f>
        <v>692.34092410634048</v>
      </c>
    </row>
    <row r="5351" spans="1:22" x14ac:dyDescent="0.3">
      <c r="A5351" t="s">
        <v>258</v>
      </c>
      <c r="B5351" t="s">
        <v>259</v>
      </c>
      <c r="C5351">
        <v>38</v>
      </c>
      <c r="D5351" t="s">
        <v>22</v>
      </c>
      <c r="E5351" t="s">
        <v>38</v>
      </c>
      <c r="F5351">
        <v>6350</v>
      </c>
      <c r="G5351" t="s">
        <v>55</v>
      </c>
      <c r="H5351" s="1">
        <v>45608</v>
      </c>
      <c r="I5351">
        <v>10</v>
      </c>
      <c r="J5351">
        <v>20</v>
      </c>
      <c r="K5351">
        <v>1.8627678154499939E-2</v>
      </c>
      <c r="L5351" t="s">
        <v>56</v>
      </c>
      <c r="M5351" t="s">
        <v>57</v>
      </c>
      <c r="N5351" t="s">
        <v>58</v>
      </c>
      <c r="O5351">
        <v>10</v>
      </c>
      <c r="P5351" t="s">
        <v>59</v>
      </c>
      <c r="Q5351" t="s">
        <v>60</v>
      </c>
      <c r="R5351" t="s">
        <v>61</v>
      </c>
      <c r="S5351" t="s">
        <v>62</v>
      </c>
      <c r="T5351" t="s">
        <v>50</v>
      </c>
      <c r="U5351">
        <f>Final_Product___Sales_Data[[#This Row],[Quantity]]*Final_Product___Sales_Data[[#This Row],[Price]]</f>
        <v>200</v>
      </c>
      <c r="V5351">
        <f>Final_Product___Sales_Data[[#This Row],[Before discount]]-(Final_Product___Sales_Data[[#This Row],[Before discount]]*Final_Product___Sales_Data[[#This Row],[Discount]])</f>
        <v>196.2744643691</v>
      </c>
    </row>
    <row r="5352" spans="1:22" x14ac:dyDescent="0.3">
      <c r="A5352" t="s">
        <v>67</v>
      </c>
      <c r="B5352" t="s">
        <v>68</v>
      </c>
      <c r="C5352">
        <v>70</v>
      </c>
      <c r="D5352" t="s">
        <v>22</v>
      </c>
      <c r="E5352" t="s">
        <v>38</v>
      </c>
      <c r="F5352">
        <v>6351</v>
      </c>
      <c r="G5352" t="s">
        <v>417</v>
      </c>
      <c r="H5352" s="1">
        <v>45608</v>
      </c>
      <c r="I5352">
        <v>1</v>
      </c>
      <c r="J5352">
        <v>21</v>
      </c>
      <c r="K5352">
        <v>1.1388356463116978E-2</v>
      </c>
      <c r="L5352" t="s">
        <v>418</v>
      </c>
      <c r="M5352" t="s">
        <v>57</v>
      </c>
      <c r="N5352" t="s">
        <v>58</v>
      </c>
      <c r="O5352">
        <v>10.5</v>
      </c>
      <c r="P5352" t="s">
        <v>59</v>
      </c>
      <c r="Q5352" t="s">
        <v>60</v>
      </c>
      <c r="R5352" t="s">
        <v>61</v>
      </c>
      <c r="S5352" t="s">
        <v>62</v>
      </c>
      <c r="T5352" t="s">
        <v>50</v>
      </c>
      <c r="U5352">
        <f>Final_Product___Sales_Data[[#This Row],[Quantity]]*Final_Product___Sales_Data[[#This Row],[Price]]</f>
        <v>21</v>
      </c>
      <c r="V5352">
        <f>Final_Product___Sales_Data[[#This Row],[Before discount]]-(Final_Product___Sales_Data[[#This Row],[Before discount]]*Final_Product___Sales_Data[[#This Row],[Discount]])</f>
        <v>20.760844514274545</v>
      </c>
    </row>
    <row r="5353" spans="1:22" x14ac:dyDescent="0.3">
      <c r="A5353" t="s">
        <v>180</v>
      </c>
      <c r="B5353" t="s">
        <v>181</v>
      </c>
      <c r="C5353">
        <v>58</v>
      </c>
      <c r="D5353" t="s">
        <v>98</v>
      </c>
      <c r="E5353" t="s">
        <v>35</v>
      </c>
      <c r="F5353">
        <v>6352</v>
      </c>
      <c r="G5353" t="s">
        <v>127</v>
      </c>
      <c r="H5353" s="1">
        <v>45608</v>
      </c>
      <c r="I5353">
        <v>4</v>
      </c>
      <c r="J5353">
        <v>36</v>
      </c>
      <c r="K5353">
        <v>1.5330837793267904E-2</v>
      </c>
      <c r="L5353" t="s">
        <v>128</v>
      </c>
      <c r="M5353" t="s">
        <v>57</v>
      </c>
      <c r="N5353" t="s">
        <v>129</v>
      </c>
      <c r="O5353">
        <v>18</v>
      </c>
      <c r="P5353" t="s">
        <v>130</v>
      </c>
      <c r="Q5353" t="s">
        <v>131</v>
      </c>
      <c r="R5353" t="s">
        <v>132</v>
      </c>
      <c r="S5353" t="s">
        <v>133</v>
      </c>
      <c r="T5353" t="s">
        <v>134</v>
      </c>
      <c r="U5353">
        <f>Final_Product___Sales_Data[[#This Row],[Quantity]]*Final_Product___Sales_Data[[#This Row],[Price]]</f>
        <v>144</v>
      </c>
      <c r="V5353">
        <f>Final_Product___Sales_Data[[#This Row],[Before discount]]-(Final_Product___Sales_Data[[#This Row],[Before discount]]*Final_Product___Sales_Data[[#This Row],[Discount]])</f>
        <v>141.79235935776941</v>
      </c>
    </row>
    <row r="5354" spans="1:22" x14ac:dyDescent="0.3">
      <c r="A5354" t="s">
        <v>425</v>
      </c>
      <c r="B5354" t="s">
        <v>426</v>
      </c>
      <c r="C5354">
        <v>23</v>
      </c>
      <c r="D5354" t="s">
        <v>22</v>
      </c>
      <c r="E5354" t="s">
        <v>41</v>
      </c>
      <c r="F5354">
        <v>6353</v>
      </c>
      <c r="G5354" t="s">
        <v>204</v>
      </c>
      <c r="H5354" s="1">
        <v>45608</v>
      </c>
      <c r="I5354">
        <v>7</v>
      </c>
      <c r="J5354">
        <v>63</v>
      </c>
      <c r="K5354">
        <v>6.229646681858008E-2</v>
      </c>
      <c r="L5354" t="s">
        <v>205</v>
      </c>
      <c r="M5354" t="s">
        <v>26</v>
      </c>
      <c r="N5354" t="s">
        <v>82</v>
      </c>
      <c r="O5354">
        <v>31.5</v>
      </c>
      <c r="P5354" t="s">
        <v>83</v>
      </c>
      <c r="Q5354" t="s">
        <v>84</v>
      </c>
      <c r="R5354" t="s">
        <v>85</v>
      </c>
      <c r="S5354" t="s">
        <v>86</v>
      </c>
      <c r="T5354" t="s">
        <v>87</v>
      </c>
      <c r="U5354">
        <f>Final_Product___Sales_Data[[#This Row],[Quantity]]*Final_Product___Sales_Data[[#This Row],[Price]]</f>
        <v>441</v>
      </c>
      <c r="V5354">
        <f>Final_Product___Sales_Data[[#This Row],[Before discount]]-(Final_Product___Sales_Data[[#This Row],[Before discount]]*Final_Product___Sales_Data[[#This Row],[Discount]])</f>
        <v>413.52725813300617</v>
      </c>
    </row>
    <row r="5355" spans="1:22" x14ac:dyDescent="0.3">
      <c r="A5355" t="s">
        <v>258</v>
      </c>
      <c r="B5355" t="s">
        <v>259</v>
      </c>
      <c r="C5355">
        <v>38</v>
      </c>
      <c r="D5355" t="s">
        <v>22</v>
      </c>
      <c r="E5355" t="s">
        <v>38</v>
      </c>
      <c r="F5355">
        <v>6354</v>
      </c>
      <c r="G5355" t="s">
        <v>182</v>
      </c>
      <c r="H5355" s="1">
        <v>45608</v>
      </c>
      <c r="I5355">
        <v>5</v>
      </c>
      <c r="J5355">
        <v>35</v>
      </c>
      <c r="K5355">
        <v>7.708372540682179E-2</v>
      </c>
      <c r="L5355" t="s">
        <v>183</v>
      </c>
      <c r="M5355" t="s">
        <v>57</v>
      </c>
      <c r="N5355" t="s">
        <v>129</v>
      </c>
      <c r="O5355">
        <v>17.5</v>
      </c>
      <c r="P5355" t="s">
        <v>130</v>
      </c>
      <c r="Q5355" t="s">
        <v>131</v>
      </c>
      <c r="R5355" t="s">
        <v>132</v>
      </c>
      <c r="S5355" t="s">
        <v>133</v>
      </c>
      <c r="T5355" t="s">
        <v>134</v>
      </c>
      <c r="U5355">
        <f>Final_Product___Sales_Data[[#This Row],[Quantity]]*Final_Product___Sales_Data[[#This Row],[Price]]</f>
        <v>175</v>
      </c>
      <c r="V5355">
        <f>Final_Product___Sales_Data[[#This Row],[Before discount]]-(Final_Product___Sales_Data[[#This Row],[Before discount]]*Final_Product___Sales_Data[[#This Row],[Discount]])</f>
        <v>161.51034805380618</v>
      </c>
    </row>
    <row r="5356" spans="1:22" x14ac:dyDescent="0.3">
      <c r="A5356" t="s">
        <v>147</v>
      </c>
      <c r="B5356" t="s">
        <v>148</v>
      </c>
      <c r="C5356">
        <v>55</v>
      </c>
      <c r="D5356" t="s">
        <v>98</v>
      </c>
      <c r="E5356" t="s">
        <v>112</v>
      </c>
      <c r="F5356">
        <v>6355</v>
      </c>
      <c r="G5356" t="s">
        <v>401</v>
      </c>
      <c r="H5356" s="1">
        <v>45608</v>
      </c>
      <c r="I5356">
        <v>6</v>
      </c>
      <c r="J5356">
        <v>32</v>
      </c>
      <c r="K5356">
        <v>3.5040555087997263E-2</v>
      </c>
      <c r="L5356" t="s">
        <v>402</v>
      </c>
      <c r="M5356" t="s">
        <v>26</v>
      </c>
      <c r="N5356" t="s">
        <v>27</v>
      </c>
      <c r="O5356">
        <v>16</v>
      </c>
      <c r="P5356" t="s">
        <v>28</v>
      </c>
      <c r="Q5356" t="s">
        <v>29</v>
      </c>
      <c r="R5356" t="s">
        <v>30</v>
      </c>
      <c r="S5356" t="s">
        <v>31</v>
      </c>
      <c r="T5356" t="s">
        <v>32</v>
      </c>
      <c r="U5356">
        <f>Final_Product___Sales_Data[[#This Row],[Quantity]]*Final_Product___Sales_Data[[#This Row],[Price]]</f>
        <v>192</v>
      </c>
      <c r="V5356">
        <f>Final_Product___Sales_Data[[#This Row],[Before discount]]-(Final_Product___Sales_Data[[#This Row],[Before discount]]*Final_Product___Sales_Data[[#This Row],[Discount]])</f>
        <v>185.27221342310452</v>
      </c>
    </row>
    <row r="5357" spans="1:22" x14ac:dyDescent="0.3">
      <c r="A5357" t="s">
        <v>96</v>
      </c>
      <c r="B5357" t="s">
        <v>97</v>
      </c>
      <c r="C5357">
        <v>41</v>
      </c>
      <c r="D5357" t="s">
        <v>98</v>
      </c>
      <c r="E5357" t="s">
        <v>35</v>
      </c>
      <c r="F5357">
        <v>6356</v>
      </c>
      <c r="G5357" t="s">
        <v>196</v>
      </c>
      <c r="H5357" s="1">
        <v>45608</v>
      </c>
      <c r="I5357">
        <v>10</v>
      </c>
      <c r="J5357">
        <v>39</v>
      </c>
      <c r="K5357">
        <v>5.9391817725395368E-2</v>
      </c>
      <c r="L5357" t="s">
        <v>197</v>
      </c>
      <c r="M5357" t="s">
        <v>26</v>
      </c>
      <c r="N5357" t="s">
        <v>90</v>
      </c>
      <c r="O5357">
        <v>19.5</v>
      </c>
      <c r="P5357" t="s">
        <v>91</v>
      </c>
      <c r="Q5357" t="s">
        <v>92</v>
      </c>
      <c r="R5357" t="s">
        <v>93</v>
      </c>
      <c r="S5357" t="s">
        <v>94</v>
      </c>
      <c r="T5357" t="s">
        <v>95</v>
      </c>
      <c r="U5357">
        <f>Final_Product___Sales_Data[[#This Row],[Quantity]]*Final_Product___Sales_Data[[#This Row],[Price]]</f>
        <v>390</v>
      </c>
      <c r="V5357">
        <f>Final_Product___Sales_Data[[#This Row],[Before discount]]-(Final_Product___Sales_Data[[#This Row],[Before discount]]*Final_Product___Sales_Data[[#This Row],[Discount]])</f>
        <v>366.83719108709579</v>
      </c>
    </row>
    <row r="5358" spans="1:22" x14ac:dyDescent="0.3">
      <c r="A5358" t="s">
        <v>36</v>
      </c>
      <c r="B5358" t="s">
        <v>37</v>
      </c>
      <c r="C5358">
        <v>52</v>
      </c>
      <c r="D5358" t="s">
        <v>22</v>
      </c>
      <c r="E5358" t="s">
        <v>38</v>
      </c>
      <c r="F5358">
        <v>6357</v>
      </c>
      <c r="G5358" t="s">
        <v>157</v>
      </c>
      <c r="H5358" s="1">
        <v>45608</v>
      </c>
      <c r="I5358">
        <v>1</v>
      </c>
      <c r="J5358">
        <v>33.5</v>
      </c>
      <c r="K5358">
        <v>3.9734417219553966E-2</v>
      </c>
      <c r="L5358" t="s">
        <v>158</v>
      </c>
      <c r="M5358" t="s">
        <v>26</v>
      </c>
      <c r="N5358" t="s">
        <v>27</v>
      </c>
      <c r="O5358">
        <v>16.75</v>
      </c>
      <c r="P5358" t="s">
        <v>28</v>
      </c>
      <c r="Q5358" t="s">
        <v>29</v>
      </c>
      <c r="R5358" t="s">
        <v>30</v>
      </c>
      <c r="S5358" t="s">
        <v>31</v>
      </c>
      <c r="T5358" t="s">
        <v>32</v>
      </c>
      <c r="U5358">
        <f>Final_Product___Sales_Data[[#This Row],[Quantity]]*Final_Product___Sales_Data[[#This Row],[Price]]</f>
        <v>33.5</v>
      </c>
      <c r="V5358">
        <f>Final_Product___Sales_Data[[#This Row],[Before discount]]-(Final_Product___Sales_Data[[#This Row],[Before discount]]*Final_Product___Sales_Data[[#This Row],[Discount]])</f>
        <v>32.168897023144943</v>
      </c>
    </row>
    <row r="5359" spans="1:22" x14ac:dyDescent="0.3">
      <c r="A5359" t="s">
        <v>321</v>
      </c>
      <c r="B5359" t="s">
        <v>322</v>
      </c>
      <c r="C5359">
        <v>59</v>
      </c>
      <c r="D5359" t="s">
        <v>22</v>
      </c>
      <c r="E5359" t="s">
        <v>35</v>
      </c>
      <c r="F5359">
        <v>6358</v>
      </c>
      <c r="G5359" t="s">
        <v>190</v>
      </c>
      <c r="H5359" s="1">
        <v>45608</v>
      </c>
      <c r="I5359">
        <v>4</v>
      </c>
      <c r="J5359">
        <v>25.5</v>
      </c>
      <c r="K5359">
        <v>1.5583938314891821E-2</v>
      </c>
      <c r="L5359" t="s">
        <v>191</v>
      </c>
      <c r="M5359" t="s">
        <v>101</v>
      </c>
      <c r="N5359" t="s">
        <v>102</v>
      </c>
      <c r="O5359">
        <v>12.75</v>
      </c>
      <c r="P5359" t="s">
        <v>103</v>
      </c>
      <c r="Q5359" t="s">
        <v>104</v>
      </c>
      <c r="R5359" t="s">
        <v>105</v>
      </c>
      <c r="S5359" t="s">
        <v>106</v>
      </c>
      <c r="T5359" t="s">
        <v>107</v>
      </c>
      <c r="U5359">
        <f>Final_Product___Sales_Data[[#This Row],[Quantity]]*Final_Product___Sales_Data[[#This Row],[Price]]</f>
        <v>102</v>
      </c>
      <c r="V5359">
        <f>Final_Product___Sales_Data[[#This Row],[Before discount]]-(Final_Product___Sales_Data[[#This Row],[Before discount]]*Final_Product___Sales_Data[[#This Row],[Discount]])</f>
        <v>100.41043829188104</v>
      </c>
    </row>
    <row r="5360" spans="1:22" x14ac:dyDescent="0.3">
      <c r="A5360" t="s">
        <v>377</v>
      </c>
      <c r="B5360" t="s">
        <v>378</v>
      </c>
      <c r="C5360">
        <v>68</v>
      </c>
      <c r="D5360" t="s">
        <v>22</v>
      </c>
      <c r="E5360" t="s">
        <v>35</v>
      </c>
      <c r="F5360">
        <v>6359</v>
      </c>
      <c r="G5360" t="s">
        <v>196</v>
      </c>
      <c r="H5360" s="1">
        <v>45608</v>
      </c>
      <c r="I5360">
        <v>5</v>
      </c>
      <c r="J5360">
        <v>39</v>
      </c>
      <c r="K5360">
        <v>5.8405745311702464E-2</v>
      </c>
      <c r="L5360" t="s">
        <v>197</v>
      </c>
      <c r="M5360" t="s">
        <v>26</v>
      </c>
      <c r="N5360" t="s">
        <v>90</v>
      </c>
      <c r="O5360">
        <v>19.5</v>
      </c>
      <c r="P5360" t="s">
        <v>91</v>
      </c>
      <c r="Q5360" t="s">
        <v>92</v>
      </c>
      <c r="R5360" t="s">
        <v>93</v>
      </c>
      <c r="S5360" t="s">
        <v>94</v>
      </c>
      <c r="T5360" t="s">
        <v>95</v>
      </c>
      <c r="U5360">
        <f>Final_Product___Sales_Data[[#This Row],[Quantity]]*Final_Product___Sales_Data[[#This Row],[Price]]</f>
        <v>195</v>
      </c>
      <c r="V5360">
        <f>Final_Product___Sales_Data[[#This Row],[Before discount]]-(Final_Product___Sales_Data[[#This Row],[Before discount]]*Final_Product___Sales_Data[[#This Row],[Discount]])</f>
        <v>183.61087966421803</v>
      </c>
    </row>
    <row r="5361" spans="1:22" x14ac:dyDescent="0.3">
      <c r="A5361" t="s">
        <v>353</v>
      </c>
      <c r="B5361" t="s">
        <v>249</v>
      </c>
      <c r="C5361">
        <v>60</v>
      </c>
      <c r="D5361" t="s">
        <v>98</v>
      </c>
      <c r="E5361" t="s">
        <v>41</v>
      </c>
      <c r="F5361">
        <v>6360</v>
      </c>
      <c r="G5361" t="s">
        <v>65</v>
      </c>
      <c r="H5361" s="1">
        <v>45608</v>
      </c>
      <c r="I5361">
        <v>9</v>
      </c>
      <c r="J5361">
        <v>22.5</v>
      </c>
      <c r="K5361">
        <v>1.8474030823377851E-2</v>
      </c>
      <c r="L5361" t="s">
        <v>66</v>
      </c>
      <c r="M5361" t="s">
        <v>57</v>
      </c>
      <c r="N5361" t="s">
        <v>58</v>
      </c>
      <c r="O5361">
        <v>11.25</v>
      </c>
      <c r="P5361" t="s">
        <v>59</v>
      </c>
      <c r="Q5361" t="s">
        <v>60</v>
      </c>
      <c r="R5361" t="s">
        <v>61</v>
      </c>
      <c r="S5361" t="s">
        <v>62</v>
      </c>
      <c r="T5361" t="s">
        <v>50</v>
      </c>
      <c r="U5361">
        <f>Final_Product___Sales_Data[[#This Row],[Quantity]]*Final_Product___Sales_Data[[#This Row],[Price]]</f>
        <v>202.5</v>
      </c>
      <c r="V5361">
        <f>Final_Product___Sales_Data[[#This Row],[Before discount]]-(Final_Product___Sales_Data[[#This Row],[Before discount]]*Final_Product___Sales_Data[[#This Row],[Discount]])</f>
        <v>198.75900875826599</v>
      </c>
    </row>
    <row r="5362" spans="1:22" x14ac:dyDescent="0.3">
      <c r="A5362" t="s">
        <v>227</v>
      </c>
      <c r="B5362" t="s">
        <v>228</v>
      </c>
      <c r="C5362">
        <v>56</v>
      </c>
      <c r="D5362" t="s">
        <v>22</v>
      </c>
      <c r="E5362" t="s">
        <v>23</v>
      </c>
      <c r="F5362">
        <v>6361</v>
      </c>
      <c r="G5362" t="s">
        <v>141</v>
      </c>
      <c r="H5362" s="1">
        <v>45608</v>
      </c>
      <c r="I5362">
        <v>3</v>
      </c>
      <c r="J5362">
        <v>17.5</v>
      </c>
      <c r="K5362">
        <v>4.3122659806958244E-2</v>
      </c>
      <c r="L5362" t="s">
        <v>142</v>
      </c>
      <c r="M5362" t="s">
        <v>71</v>
      </c>
      <c r="N5362" t="s">
        <v>117</v>
      </c>
      <c r="O5362">
        <v>8.75</v>
      </c>
      <c r="P5362" t="s">
        <v>118</v>
      </c>
      <c r="Q5362" t="s">
        <v>119</v>
      </c>
      <c r="R5362" t="s">
        <v>120</v>
      </c>
      <c r="S5362" t="s">
        <v>121</v>
      </c>
      <c r="T5362" t="s">
        <v>122</v>
      </c>
      <c r="U5362">
        <f>Final_Product___Sales_Data[[#This Row],[Quantity]]*Final_Product___Sales_Data[[#This Row],[Price]]</f>
        <v>52.5</v>
      </c>
      <c r="V5362">
        <f>Final_Product___Sales_Data[[#This Row],[Before discount]]-(Final_Product___Sales_Data[[#This Row],[Before discount]]*Final_Product___Sales_Data[[#This Row],[Discount]])</f>
        <v>50.236060360134694</v>
      </c>
    </row>
    <row r="5363" spans="1:22" x14ac:dyDescent="0.3">
      <c r="A5363" t="s">
        <v>264</v>
      </c>
      <c r="B5363" t="s">
        <v>232</v>
      </c>
      <c r="C5363">
        <v>21</v>
      </c>
      <c r="D5363" t="s">
        <v>22</v>
      </c>
      <c r="E5363" t="s">
        <v>41</v>
      </c>
      <c r="F5363">
        <v>6362</v>
      </c>
      <c r="G5363" t="s">
        <v>51</v>
      </c>
      <c r="H5363" s="1">
        <v>45609</v>
      </c>
      <c r="I5363">
        <v>7</v>
      </c>
      <c r="J5363">
        <v>54</v>
      </c>
      <c r="K5363">
        <v>3.8523232694257649E-2</v>
      </c>
      <c r="L5363" t="s">
        <v>52</v>
      </c>
      <c r="M5363" t="s">
        <v>44</v>
      </c>
      <c r="N5363" t="s">
        <v>45</v>
      </c>
      <c r="O5363">
        <v>27</v>
      </c>
      <c r="P5363" t="s">
        <v>46</v>
      </c>
      <c r="Q5363" t="s">
        <v>47</v>
      </c>
      <c r="R5363" t="s">
        <v>48</v>
      </c>
      <c r="S5363" t="s">
        <v>49</v>
      </c>
      <c r="T5363" t="s">
        <v>50</v>
      </c>
      <c r="U5363">
        <f>Final_Product___Sales_Data[[#This Row],[Quantity]]*Final_Product___Sales_Data[[#This Row],[Price]]</f>
        <v>378</v>
      </c>
      <c r="V5363">
        <f>Final_Product___Sales_Data[[#This Row],[Before discount]]-(Final_Product___Sales_Data[[#This Row],[Before discount]]*Final_Product___Sales_Data[[#This Row],[Discount]])</f>
        <v>363.43821804157062</v>
      </c>
    </row>
    <row r="5364" spans="1:22" x14ac:dyDescent="0.3">
      <c r="A5364" t="s">
        <v>399</v>
      </c>
      <c r="B5364" t="s">
        <v>400</v>
      </c>
      <c r="C5364">
        <v>41</v>
      </c>
      <c r="D5364" t="s">
        <v>22</v>
      </c>
      <c r="E5364" t="s">
        <v>41</v>
      </c>
      <c r="F5364">
        <v>6363</v>
      </c>
      <c r="G5364" t="s">
        <v>204</v>
      </c>
      <c r="H5364" s="1">
        <v>45609</v>
      </c>
      <c r="I5364">
        <v>1</v>
      </c>
      <c r="J5364">
        <v>63</v>
      </c>
      <c r="K5364">
        <v>2.0381636710515318E-2</v>
      </c>
      <c r="L5364" t="s">
        <v>205</v>
      </c>
      <c r="M5364" t="s">
        <v>26</v>
      </c>
      <c r="N5364" t="s">
        <v>82</v>
      </c>
      <c r="O5364">
        <v>31.5</v>
      </c>
      <c r="P5364" t="s">
        <v>83</v>
      </c>
      <c r="Q5364" t="s">
        <v>84</v>
      </c>
      <c r="R5364" t="s">
        <v>85</v>
      </c>
      <c r="S5364" t="s">
        <v>86</v>
      </c>
      <c r="T5364" t="s">
        <v>87</v>
      </c>
      <c r="U5364">
        <f>Final_Product___Sales_Data[[#This Row],[Quantity]]*Final_Product___Sales_Data[[#This Row],[Price]]</f>
        <v>63</v>
      </c>
      <c r="V5364">
        <f>Final_Product___Sales_Data[[#This Row],[Before discount]]-(Final_Product___Sales_Data[[#This Row],[Before discount]]*Final_Product___Sales_Data[[#This Row],[Discount]])</f>
        <v>61.715956887237532</v>
      </c>
    </row>
    <row r="5365" spans="1:22" x14ac:dyDescent="0.3">
      <c r="A5365" t="s">
        <v>395</v>
      </c>
      <c r="B5365" t="s">
        <v>396</v>
      </c>
      <c r="C5365">
        <v>26</v>
      </c>
      <c r="D5365" t="s">
        <v>98</v>
      </c>
      <c r="E5365" t="s">
        <v>23</v>
      </c>
      <c r="F5365">
        <v>6364</v>
      </c>
      <c r="G5365" t="s">
        <v>319</v>
      </c>
      <c r="H5365" s="1">
        <v>45609</v>
      </c>
      <c r="I5365">
        <v>5</v>
      </c>
      <c r="J5365">
        <v>24</v>
      </c>
      <c r="K5365">
        <v>8.3141305496905279E-2</v>
      </c>
      <c r="L5365" t="s">
        <v>320</v>
      </c>
      <c r="M5365" t="s">
        <v>57</v>
      </c>
      <c r="N5365" t="s">
        <v>58</v>
      </c>
      <c r="O5365">
        <v>12</v>
      </c>
      <c r="P5365" t="s">
        <v>59</v>
      </c>
      <c r="Q5365" t="s">
        <v>60</v>
      </c>
      <c r="R5365" t="s">
        <v>61</v>
      </c>
      <c r="S5365" t="s">
        <v>62</v>
      </c>
      <c r="T5365" t="s">
        <v>50</v>
      </c>
      <c r="U5365">
        <f>Final_Product___Sales_Data[[#This Row],[Quantity]]*Final_Product___Sales_Data[[#This Row],[Price]]</f>
        <v>120</v>
      </c>
      <c r="V5365">
        <f>Final_Product___Sales_Data[[#This Row],[Before discount]]-(Final_Product___Sales_Data[[#This Row],[Before discount]]*Final_Product___Sales_Data[[#This Row],[Discount]])</f>
        <v>110.02304334037137</v>
      </c>
    </row>
    <row r="5366" spans="1:22" x14ac:dyDescent="0.3">
      <c r="A5366" t="s">
        <v>252</v>
      </c>
      <c r="B5366" t="s">
        <v>253</v>
      </c>
      <c r="C5366">
        <v>62</v>
      </c>
      <c r="D5366" t="s">
        <v>98</v>
      </c>
      <c r="E5366" t="s">
        <v>41</v>
      </c>
      <c r="F5366">
        <v>6365</v>
      </c>
      <c r="G5366" t="s">
        <v>340</v>
      </c>
      <c r="H5366" s="1">
        <v>45609</v>
      </c>
      <c r="I5366">
        <v>4</v>
      </c>
      <c r="J5366">
        <v>82.5</v>
      </c>
      <c r="K5366">
        <v>7.6280812356712094E-2</v>
      </c>
      <c r="L5366" t="s">
        <v>341</v>
      </c>
      <c r="M5366" t="s">
        <v>44</v>
      </c>
      <c r="N5366" t="s">
        <v>242</v>
      </c>
      <c r="O5366">
        <v>41.25</v>
      </c>
      <c r="P5366" t="s">
        <v>243</v>
      </c>
      <c r="Q5366" t="s">
        <v>244</v>
      </c>
      <c r="R5366" t="s">
        <v>245</v>
      </c>
      <c r="S5366" t="s">
        <v>246</v>
      </c>
      <c r="T5366" t="s">
        <v>247</v>
      </c>
      <c r="U5366">
        <f>Final_Product___Sales_Data[[#This Row],[Quantity]]*Final_Product___Sales_Data[[#This Row],[Price]]</f>
        <v>330</v>
      </c>
      <c r="V5366">
        <f>Final_Product___Sales_Data[[#This Row],[Before discount]]-(Final_Product___Sales_Data[[#This Row],[Before discount]]*Final_Product___Sales_Data[[#This Row],[Discount]])</f>
        <v>304.827331922285</v>
      </c>
    </row>
    <row r="5367" spans="1:22" x14ac:dyDescent="0.3">
      <c r="A5367" t="s">
        <v>63</v>
      </c>
      <c r="B5367" t="s">
        <v>64</v>
      </c>
      <c r="C5367">
        <v>66</v>
      </c>
      <c r="D5367" t="s">
        <v>22</v>
      </c>
      <c r="E5367" t="s">
        <v>35</v>
      </c>
      <c r="F5367">
        <v>6366</v>
      </c>
      <c r="G5367" t="s">
        <v>69</v>
      </c>
      <c r="H5367" s="1">
        <v>45609</v>
      </c>
      <c r="I5367">
        <v>2</v>
      </c>
      <c r="J5367">
        <v>10</v>
      </c>
      <c r="K5367">
        <v>2.3378757839621733E-2</v>
      </c>
      <c r="L5367" t="s">
        <v>70</v>
      </c>
      <c r="M5367" t="s">
        <v>71</v>
      </c>
      <c r="N5367" t="s">
        <v>72</v>
      </c>
      <c r="O5367">
        <v>5</v>
      </c>
      <c r="P5367" t="s">
        <v>73</v>
      </c>
      <c r="Q5367" t="s">
        <v>74</v>
      </c>
      <c r="R5367" t="s">
        <v>75</v>
      </c>
      <c r="S5367" t="s">
        <v>76</v>
      </c>
      <c r="T5367" t="s">
        <v>77</v>
      </c>
      <c r="U5367">
        <f>Final_Product___Sales_Data[[#This Row],[Quantity]]*Final_Product___Sales_Data[[#This Row],[Price]]</f>
        <v>20</v>
      </c>
      <c r="V5367">
        <f>Final_Product___Sales_Data[[#This Row],[Before discount]]-(Final_Product___Sales_Data[[#This Row],[Before discount]]*Final_Product___Sales_Data[[#This Row],[Discount]])</f>
        <v>19.532424843207565</v>
      </c>
    </row>
    <row r="5368" spans="1:22" x14ac:dyDescent="0.3">
      <c r="A5368" t="s">
        <v>151</v>
      </c>
      <c r="B5368" t="s">
        <v>152</v>
      </c>
      <c r="C5368">
        <v>20</v>
      </c>
      <c r="D5368" t="s">
        <v>98</v>
      </c>
      <c r="E5368" t="s">
        <v>112</v>
      </c>
      <c r="F5368">
        <v>6367</v>
      </c>
      <c r="G5368" t="s">
        <v>190</v>
      </c>
      <c r="H5368" s="1">
        <v>45609</v>
      </c>
      <c r="I5368">
        <v>8</v>
      </c>
      <c r="J5368">
        <v>25.5</v>
      </c>
      <c r="K5368">
        <v>2.4602669256211497E-2</v>
      </c>
      <c r="L5368" t="s">
        <v>191</v>
      </c>
      <c r="M5368" t="s">
        <v>101</v>
      </c>
      <c r="N5368" t="s">
        <v>102</v>
      </c>
      <c r="O5368">
        <v>12.75</v>
      </c>
      <c r="P5368" t="s">
        <v>103</v>
      </c>
      <c r="Q5368" t="s">
        <v>104</v>
      </c>
      <c r="R5368" t="s">
        <v>105</v>
      </c>
      <c r="S5368" t="s">
        <v>106</v>
      </c>
      <c r="T5368" t="s">
        <v>107</v>
      </c>
      <c r="U5368">
        <f>Final_Product___Sales_Data[[#This Row],[Quantity]]*Final_Product___Sales_Data[[#This Row],[Price]]</f>
        <v>204</v>
      </c>
      <c r="V5368">
        <f>Final_Product___Sales_Data[[#This Row],[Before discount]]-(Final_Product___Sales_Data[[#This Row],[Before discount]]*Final_Product___Sales_Data[[#This Row],[Discount]])</f>
        <v>198.98105547173284</v>
      </c>
    </row>
    <row r="5369" spans="1:22" x14ac:dyDescent="0.3">
      <c r="A5369" t="s">
        <v>36</v>
      </c>
      <c r="B5369" t="s">
        <v>37</v>
      </c>
      <c r="C5369">
        <v>52</v>
      </c>
      <c r="D5369" t="s">
        <v>22</v>
      </c>
      <c r="E5369" t="s">
        <v>38</v>
      </c>
      <c r="F5369">
        <v>6368</v>
      </c>
      <c r="G5369" t="s">
        <v>178</v>
      </c>
      <c r="H5369" s="1">
        <v>45609</v>
      </c>
      <c r="I5369">
        <v>7</v>
      </c>
      <c r="J5369">
        <v>9.5</v>
      </c>
      <c r="K5369">
        <v>3.1755186405799184E-2</v>
      </c>
      <c r="L5369" t="s">
        <v>179</v>
      </c>
      <c r="M5369" t="s">
        <v>71</v>
      </c>
      <c r="N5369" t="s">
        <v>72</v>
      </c>
      <c r="O5369">
        <v>4.75</v>
      </c>
      <c r="P5369" t="s">
        <v>73</v>
      </c>
      <c r="Q5369" t="s">
        <v>74</v>
      </c>
      <c r="R5369" t="s">
        <v>75</v>
      </c>
      <c r="S5369" t="s">
        <v>76</v>
      </c>
      <c r="T5369" t="s">
        <v>77</v>
      </c>
      <c r="U5369">
        <f>Final_Product___Sales_Data[[#This Row],[Quantity]]*Final_Product___Sales_Data[[#This Row],[Price]]</f>
        <v>66.5</v>
      </c>
      <c r="V5369">
        <f>Final_Product___Sales_Data[[#This Row],[Before discount]]-(Final_Product___Sales_Data[[#This Row],[Before discount]]*Final_Product___Sales_Data[[#This Row],[Discount]])</f>
        <v>64.388280104014356</v>
      </c>
    </row>
    <row r="5370" spans="1:22" x14ac:dyDescent="0.3">
      <c r="A5370" t="s">
        <v>252</v>
      </c>
      <c r="B5370" t="s">
        <v>253</v>
      </c>
      <c r="C5370">
        <v>62</v>
      </c>
      <c r="D5370" t="s">
        <v>98</v>
      </c>
      <c r="E5370" t="s">
        <v>41</v>
      </c>
      <c r="F5370">
        <v>6369</v>
      </c>
      <c r="G5370" t="s">
        <v>192</v>
      </c>
      <c r="H5370" s="1">
        <v>45609</v>
      </c>
      <c r="I5370">
        <v>4</v>
      </c>
      <c r="J5370">
        <v>28</v>
      </c>
      <c r="K5370">
        <v>9.5564558583651246E-2</v>
      </c>
      <c r="L5370" t="s">
        <v>193</v>
      </c>
      <c r="M5370" t="s">
        <v>57</v>
      </c>
      <c r="N5370" t="s">
        <v>58</v>
      </c>
      <c r="O5370">
        <v>14</v>
      </c>
      <c r="P5370" t="s">
        <v>59</v>
      </c>
      <c r="Q5370" t="s">
        <v>60</v>
      </c>
      <c r="R5370" t="s">
        <v>61</v>
      </c>
      <c r="S5370" t="s">
        <v>62</v>
      </c>
      <c r="T5370" t="s">
        <v>50</v>
      </c>
      <c r="U5370">
        <f>Final_Product___Sales_Data[[#This Row],[Quantity]]*Final_Product___Sales_Data[[#This Row],[Price]]</f>
        <v>112</v>
      </c>
      <c r="V5370">
        <f>Final_Product___Sales_Data[[#This Row],[Before discount]]-(Final_Product___Sales_Data[[#This Row],[Before discount]]*Final_Product___Sales_Data[[#This Row],[Discount]])</f>
        <v>101.29676943863106</v>
      </c>
    </row>
    <row r="5371" spans="1:22" x14ac:dyDescent="0.3">
      <c r="A5371" t="s">
        <v>437</v>
      </c>
      <c r="B5371" t="s">
        <v>438</v>
      </c>
      <c r="C5371">
        <v>24</v>
      </c>
      <c r="D5371" t="s">
        <v>98</v>
      </c>
      <c r="E5371" t="s">
        <v>38</v>
      </c>
      <c r="F5371">
        <v>6370</v>
      </c>
      <c r="G5371" t="s">
        <v>273</v>
      </c>
      <c r="H5371" s="1">
        <v>45609</v>
      </c>
      <c r="I5371">
        <v>6</v>
      </c>
      <c r="J5371">
        <v>90</v>
      </c>
      <c r="K5371">
        <v>8.1917865559674063E-2</v>
      </c>
      <c r="L5371" t="s">
        <v>274</v>
      </c>
      <c r="M5371" t="s">
        <v>44</v>
      </c>
      <c r="N5371" t="s">
        <v>242</v>
      </c>
      <c r="O5371">
        <v>45</v>
      </c>
      <c r="P5371" t="s">
        <v>243</v>
      </c>
      <c r="Q5371" t="s">
        <v>244</v>
      </c>
      <c r="R5371" t="s">
        <v>245</v>
      </c>
      <c r="S5371" t="s">
        <v>246</v>
      </c>
      <c r="T5371" t="s">
        <v>247</v>
      </c>
      <c r="U5371">
        <f>Final_Product___Sales_Data[[#This Row],[Quantity]]*Final_Product___Sales_Data[[#This Row],[Price]]</f>
        <v>540</v>
      </c>
      <c r="V5371">
        <f>Final_Product___Sales_Data[[#This Row],[Before discount]]-(Final_Product___Sales_Data[[#This Row],[Before discount]]*Final_Product___Sales_Data[[#This Row],[Discount]])</f>
        <v>495.764352597776</v>
      </c>
    </row>
    <row r="5372" spans="1:22" x14ac:dyDescent="0.3">
      <c r="A5372" t="s">
        <v>219</v>
      </c>
      <c r="B5372" t="s">
        <v>220</v>
      </c>
      <c r="C5372">
        <v>37</v>
      </c>
      <c r="D5372" t="s">
        <v>98</v>
      </c>
      <c r="E5372" t="s">
        <v>23</v>
      </c>
      <c r="F5372">
        <v>6371</v>
      </c>
      <c r="G5372" t="s">
        <v>127</v>
      </c>
      <c r="H5372" s="1">
        <v>45609</v>
      </c>
      <c r="I5372">
        <v>10</v>
      </c>
      <c r="J5372">
        <v>36</v>
      </c>
      <c r="K5372">
        <v>9.432840147472793E-2</v>
      </c>
      <c r="L5372" t="s">
        <v>128</v>
      </c>
      <c r="M5372" t="s">
        <v>57</v>
      </c>
      <c r="N5372" t="s">
        <v>129</v>
      </c>
      <c r="O5372">
        <v>18</v>
      </c>
      <c r="P5372" t="s">
        <v>130</v>
      </c>
      <c r="Q5372" t="s">
        <v>131</v>
      </c>
      <c r="R5372" t="s">
        <v>132</v>
      </c>
      <c r="S5372" t="s">
        <v>133</v>
      </c>
      <c r="T5372" t="s">
        <v>134</v>
      </c>
      <c r="U5372">
        <f>Final_Product___Sales_Data[[#This Row],[Quantity]]*Final_Product___Sales_Data[[#This Row],[Price]]</f>
        <v>360</v>
      </c>
      <c r="V5372">
        <f>Final_Product___Sales_Data[[#This Row],[Before discount]]-(Final_Product___Sales_Data[[#This Row],[Before discount]]*Final_Product___Sales_Data[[#This Row],[Discount]])</f>
        <v>326.04177546909796</v>
      </c>
    </row>
    <row r="5373" spans="1:22" x14ac:dyDescent="0.3">
      <c r="A5373" t="s">
        <v>349</v>
      </c>
      <c r="B5373" t="s">
        <v>350</v>
      </c>
      <c r="C5373">
        <v>68</v>
      </c>
      <c r="D5373" t="s">
        <v>98</v>
      </c>
      <c r="E5373" t="s">
        <v>35</v>
      </c>
      <c r="F5373">
        <v>6372</v>
      </c>
      <c r="G5373" t="s">
        <v>108</v>
      </c>
      <c r="H5373" s="1">
        <v>45609</v>
      </c>
      <c r="I5373">
        <v>4</v>
      </c>
      <c r="J5373">
        <v>34</v>
      </c>
      <c r="K5373">
        <v>5.6887235210600441E-2</v>
      </c>
      <c r="L5373" t="s">
        <v>109</v>
      </c>
      <c r="M5373" t="s">
        <v>26</v>
      </c>
      <c r="N5373" t="s">
        <v>27</v>
      </c>
      <c r="O5373">
        <v>17</v>
      </c>
      <c r="P5373" t="s">
        <v>28</v>
      </c>
      <c r="Q5373" t="s">
        <v>29</v>
      </c>
      <c r="R5373" t="s">
        <v>30</v>
      </c>
      <c r="S5373" t="s">
        <v>31</v>
      </c>
      <c r="T5373" t="s">
        <v>32</v>
      </c>
      <c r="U5373">
        <f>Final_Product___Sales_Data[[#This Row],[Quantity]]*Final_Product___Sales_Data[[#This Row],[Price]]</f>
        <v>136</v>
      </c>
      <c r="V5373">
        <f>Final_Product___Sales_Data[[#This Row],[Before discount]]-(Final_Product___Sales_Data[[#This Row],[Before discount]]*Final_Product___Sales_Data[[#This Row],[Discount]])</f>
        <v>128.26333601135835</v>
      </c>
    </row>
    <row r="5374" spans="1:22" x14ac:dyDescent="0.3">
      <c r="A5374" t="s">
        <v>180</v>
      </c>
      <c r="B5374" t="s">
        <v>181</v>
      </c>
      <c r="C5374">
        <v>58</v>
      </c>
      <c r="D5374" t="s">
        <v>98</v>
      </c>
      <c r="E5374" t="s">
        <v>35</v>
      </c>
      <c r="F5374">
        <v>6373</v>
      </c>
      <c r="G5374" t="s">
        <v>139</v>
      </c>
      <c r="H5374" s="1">
        <v>45609</v>
      </c>
      <c r="I5374">
        <v>4</v>
      </c>
      <c r="J5374">
        <v>15</v>
      </c>
      <c r="K5374">
        <v>4.1361604040828781E-3</v>
      </c>
      <c r="L5374" t="s">
        <v>140</v>
      </c>
      <c r="M5374" t="s">
        <v>71</v>
      </c>
      <c r="N5374" t="s">
        <v>117</v>
      </c>
      <c r="O5374">
        <v>7.5</v>
      </c>
      <c r="P5374" t="s">
        <v>118</v>
      </c>
      <c r="Q5374" t="s">
        <v>119</v>
      </c>
      <c r="R5374" t="s">
        <v>120</v>
      </c>
      <c r="S5374" t="s">
        <v>121</v>
      </c>
      <c r="T5374" t="s">
        <v>122</v>
      </c>
      <c r="U5374">
        <f>Final_Product___Sales_Data[[#This Row],[Quantity]]*Final_Product___Sales_Data[[#This Row],[Price]]</f>
        <v>60</v>
      </c>
      <c r="V5374">
        <f>Final_Product___Sales_Data[[#This Row],[Before discount]]-(Final_Product___Sales_Data[[#This Row],[Before discount]]*Final_Product___Sales_Data[[#This Row],[Discount]])</f>
        <v>59.751830375755027</v>
      </c>
    </row>
    <row r="5375" spans="1:22" x14ac:dyDescent="0.3">
      <c r="A5375" t="s">
        <v>311</v>
      </c>
      <c r="B5375" t="s">
        <v>226</v>
      </c>
      <c r="C5375">
        <v>65</v>
      </c>
      <c r="D5375" t="s">
        <v>98</v>
      </c>
      <c r="E5375" t="s">
        <v>41</v>
      </c>
      <c r="F5375">
        <v>6374</v>
      </c>
      <c r="G5375" t="s">
        <v>192</v>
      </c>
      <c r="H5375" s="1">
        <v>45609</v>
      </c>
      <c r="I5375">
        <v>2</v>
      </c>
      <c r="J5375">
        <v>28</v>
      </c>
      <c r="K5375">
        <v>2.519324653718388E-2</v>
      </c>
      <c r="L5375" t="s">
        <v>193</v>
      </c>
      <c r="M5375" t="s">
        <v>57</v>
      </c>
      <c r="N5375" t="s">
        <v>58</v>
      </c>
      <c r="O5375">
        <v>14</v>
      </c>
      <c r="P5375" t="s">
        <v>59</v>
      </c>
      <c r="Q5375" t="s">
        <v>60</v>
      </c>
      <c r="R5375" t="s">
        <v>61</v>
      </c>
      <c r="S5375" t="s">
        <v>62</v>
      </c>
      <c r="T5375" t="s">
        <v>50</v>
      </c>
      <c r="U5375">
        <f>Final_Product___Sales_Data[[#This Row],[Quantity]]*Final_Product___Sales_Data[[#This Row],[Price]]</f>
        <v>56</v>
      </c>
      <c r="V5375">
        <f>Final_Product___Sales_Data[[#This Row],[Before discount]]-(Final_Product___Sales_Data[[#This Row],[Before discount]]*Final_Product___Sales_Data[[#This Row],[Discount]])</f>
        <v>54.589178193917704</v>
      </c>
    </row>
    <row r="5376" spans="1:22" x14ac:dyDescent="0.3">
      <c r="A5376" t="s">
        <v>67</v>
      </c>
      <c r="B5376" t="s">
        <v>68</v>
      </c>
      <c r="C5376">
        <v>70</v>
      </c>
      <c r="D5376" t="s">
        <v>22</v>
      </c>
      <c r="E5376" t="s">
        <v>38</v>
      </c>
      <c r="F5376">
        <v>6375</v>
      </c>
      <c r="G5376" t="s">
        <v>55</v>
      </c>
      <c r="H5376" s="1">
        <v>45609</v>
      </c>
      <c r="I5376">
        <v>4</v>
      </c>
      <c r="J5376">
        <v>20</v>
      </c>
      <c r="K5376">
        <v>6.2076268659915293E-2</v>
      </c>
      <c r="L5376" t="s">
        <v>56</v>
      </c>
      <c r="M5376" t="s">
        <v>57</v>
      </c>
      <c r="N5376" t="s">
        <v>58</v>
      </c>
      <c r="O5376">
        <v>10</v>
      </c>
      <c r="P5376" t="s">
        <v>59</v>
      </c>
      <c r="Q5376" t="s">
        <v>60</v>
      </c>
      <c r="R5376" t="s">
        <v>61</v>
      </c>
      <c r="S5376" t="s">
        <v>62</v>
      </c>
      <c r="T5376" t="s">
        <v>50</v>
      </c>
      <c r="U5376">
        <f>Final_Product___Sales_Data[[#This Row],[Quantity]]*Final_Product___Sales_Data[[#This Row],[Price]]</f>
        <v>80</v>
      </c>
      <c r="V5376">
        <f>Final_Product___Sales_Data[[#This Row],[Before discount]]-(Final_Product___Sales_Data[[#This Row],[Before discount]]*Final_Product___Sales_Data[[#This Row],[Discount]])</f>
        <v>75.033898507206771</v>
      </c>
    </row>
    <row r="5377" spans="1:22" x14ac:dyDescent="0.3">
      <c r="A5377" t="s">
        <v>381</v>
      </c>
      <c r="B5377" t="s">
        <v>382</v>
      </c>
      <c r="C5377">
        <v>24</v>
      </c>
      <c r="D5377" t="s">
        <v>98</v>
      </c>
      <c r="E5377" t="s">
        <v>38</v>
      </c>
      <c r="F5377">
        <v>6376</v>
      </c>
      <c r="G5377" t="s">
        <v>169</v>
      </c>
      <c r="H5377" s="1">
        <v>45609</v>
      </c>
      <c r="I5377">
        <v>7</v>
      </c>
      <c r="J5377">
        <v>26.5</v>
      </c>
      <c r="K5377">
        <v>8.5648572705363205E-2</v>
      </c>
      <c r="L5377" t="s">
        <v>170</v>
      </c>
      <c r="M5377" t="s">
        <v>101</v>
      </c>
      <c r="N5377" t="s">
        <v>102</v>
      </c>
      <c r="O5377">
        <v>13.25</v>
      </c>
      <c r="P5377" t="s">
        <v>103</v>
      </c>
      <c r="Q5377" t="s">
        <v>104</v>
      </c>
      <c r="R5377" t="s">
        <v>105</v>
      </c>
      <c r="S5377" t="s">
        <v>106</v>
      </c>
      <c r="T5377" t="s">
        <v>107</v>
      </c>
      <c r="U5377">
        <f>Final_Product___Sales_Data[[#This Row],[Quantity]]*Final_Product___Sales_Data[[#This Row],[Price]]</f>
        <v>185.5</v>
      </c>
      <c r="V5377">
        <f>Final_Product___Sales_Data[[#This Row],[Before discount]]-(Final_Product___Sales_Data[[#This Row],[Before discount]]*Final_Product___Sales_Data[[#This Row],[Discount]])</f>
        <v>169.61218976315513</v>
      </c>
    </row>
    <row r="5378" spans="1:22" x14ac:dyDescent="0.3">
      <c r="A5378" t="s">
        <v>202</v>
      </c>
      <c r="B5378" t="s">
        <v>203</v>
      </c>
      <c r="C5378">
        <v>48</v>
      </c>
      <c r="D5378" t="s">
        <v>22</v>
      </c>
      <c r="E5378" t="s">
        <v>23</v>
      </c>
      <c r="F5378">
        <v>6377</v>
      </c>
      <c r="G5378" t="s">
        <v>88</v>
      </c>
      <c r="H5378" s="1">
        <v>45609</v>
      </c>
      <c r="I5378">
        <v>5</v>
      </c>
      <c r="J5378">
        <v>43</v>
      </c>
      <c r="K5378">
        <v>7.6860611091249961E-2</v>
      </c>
      <c r="L5378" t="s">
        <v>89</v>
      </c>
      <c r="M5378" t="s">
        <v>26</v>
      </c>
      <c r="N5378" t="s">
        <v>90</v>
      </c>
      <c r="O5378">
        <v>21.5</v>
      </c>
      <c r="P5378" t="s">
        <v>91</v>
      </c>
      <c r="Q5378" t="s">
        <v>92</v>
      </c>
      <c r="R5378" t="s">
        <v>93</v>
      </c>
      <c r="S5378" t="s">
        <v>94</v>
      </c>
      <c r="T5378" t="s">
        <v>95</v>
      </c>
      <c r="U5378">
        <f>Final_Product___Sales_Data[[#This Row],[Quantity]]*Final_Product___Sales_Data[[#This Row],[Price]]</f>
        <v>215</v>
      </c>
      <c r="V5378">
        <f>Final_Product___Sales_Data[[#This Row],[Before discount]]-(Final_Product___Sales_Data[[#This Row],[Before discount]]*Final_Product___Sales_Data[[#This Row],[Discount]])</f>
        <v>198.47496861538127</v>
      </c>
    </row>
    <row r="5379" spans="1:22" x14ac:dyDescent="0.3">
      <c r="A5379" t="s">
        <v>63</v>
      </c>
      <c r="B5379" t="s">
        <v>64</v>
      </c>
      <c r="C5379">
        <v>66</v>
      </c>
      <c r="D5379" t="s">
        <v>22</v>
      </c>
      <c r="E5379" t="s">
        <v>35</v>
      </c>
      <c r="F5379">
        <v>6378</v>
      </c>
      <c r="G5379" t="s">
        <v>171</v>
      </c>
      <c r="H5379" s="1">
        <v>45609</v>
      </c>
      <c r="I5379">
        <v>9</v>
      </c>
      <c r="J5379">
        <v>31.5</v>
      </c>
      <c r="K5379">
        <v>3.0860509894304635E-2</v>
      </c>
      <c r="L5379" t="s">
        <v>172</v>
      </c>
      <c r="M5379" t="s">
        <v>26</v>
      </c>
      <c r="N5379" t="s">
        <v>27</v>
      </c>
      <c r="O5379">
        <v>15.75</v>
      </c>
      <c r="P5379" t="s">
        <v>28</v>
      </c>
      <c r="Q5379" t="s">
        <v>29</v>
      </c>
      <c r="R5379" t="s">
        <v>30</v>
      </c>
      <c r="S5379" t="s">
        <v>31</v>
      </c>
      <c r="T5379" t="s">
        <v>32</v>
      </c>
      <c r="U5379">
        <f>Final_Product___Sales_Data[[#This Row],[Quantity]]*Final_Product___Sales_Data[[#This Row],[Price]]</f>
        <v>283.5</v>
      </c>
      <c r="V5379">
        <f>Final_Product___Sales_Data[[#This Row],[Before discount]]-(Final_Product___Sales_Data[[#This Row],[Before discount]]*Final_Product___Sales_Data[[#This Row],[Discount]])</f>
        <v>274.75104544496463</v>
      </c>
    </row>
    <row r="5380" spans="1:22" x14ac:dyDescent="0.3">
      <c r="A5380" t="s">
        <v>331</v>
      </c>
      <c r="B5380" t="s">
        <v>152</v>
      </c>
      <c r="C5380">
        <v>44</v>
      </c>
      <c r="D5380" t="s">
        <v>98</v>
      </c>
      <c r="E5380" t="s">
        <v>38</v>
      </c>
      <c r="F5380">
        <v>6379</v>
      </c>
      <c r="G5380" t="s">
        <v>273</v>
      </c>
      <c r="H5380" s="1">
        <v>45609</v>
      </c>
      <c r="I5380">
        <v>2</v>
      </c>
      <c r="J5380">
        <v>90</v>
      </c>
      <c r="K5380">
        <v>9.5328207790671318E-2</v>
      </c>
      <c r="L5380" t="s">
        <v>274</v>
      </c>
      <c r="M5380" t="s">
        <v>44</v>
      </c>
      <c r="N5380" t="s">
        <v>242</v>
      </c>
      <c r="O5380">
        <v>45</v>
      </c>
      <c r="P5380" t="s">
        <v>243</v>
      </c>
      <c r="Q5380" t="s">
        <v>244</v>
      </c>
      <c r="R5380" t="s">
        <v>245</v>
      </c>
      <c r="S5380" t="s">
        <v>246</v>
      </c>
      <c r="T5380" t="s">
        <v>247</v>
      </c>
      <c r="U5380">
        <f>Final_Product___Sales_Data[[#This Row],[Quantity]]*Final_Product___Sales_Data[[#This Row],[Price]]</f>
        <v>180</v>
      </c>
      <c r="V5380">
        <f>Final_Product___Sales_Data[[#This Row],[Before discount]]-(Final_Product___Sales_Data[[#This Row],[Before discount]]*Final_Product___Sales_Data[[#This Row],[Discount]])</f>
        <v>162.84092259767917</v>
      </c>
    </row>
    <row r="5381" spans="1:22" x14ac:dyDescent="0.3">
      <c r="A5381" t="s">
        <v>281</v>
      </c>
      <c r="B5381" t="s">
        <v>282</v>
      </c>
      <c r="C5381">
        <v>59</v>
      </c>
      <c r="D5381" t="s">
        <v>98</v>
      </c>
      <c r="E5381" t="s">
        <v>38</v>
      </c>
      <c r="F5381">
        <v>6380</v>
      </c>
      <c r="G5381" t="s">
        <v>65</v>
      </c>
      <c r="H5381" s="1">
        <v>45610</v>
      </c>
      <c r="I5381">
        <v>1</v>
      </c>
      <c r="J5381">
        <v>22.5</v>
      </c>
      <c r="K5381">
        <v>9.7086108501383495E-2</v>
      </c>
      <c r="L5381" t="s">
        <v>66</v>
      </c>
      <c r="M5381" t="s">
        <v>57</v>
      </c>
      <c r="N5381" t="s">
        <v>58</v>
      </c>
      <c r="O5381">
        <v>11.25</v>
      </c>
      <c r="P5381" t="s">
        <v>59</v>
      </c>
      <c r="Q5381" t="s">
        <v>60</v>
      </c>
      <c r="R5381" t="s">
        <v>61</v>
      </c>
      <c r="S5381" t="s">
        <v>62</v>
      </c>
      <c r="T5381" t="s">
        <v>50</v>
      </c>
      <c r="U5381">
        <f>Final_Product___Sales_Data[[#This Row],[Quantity]]*Final_Product___Sales_Data[[#This Row],[Price]]</f>
        <v>22.5</v>
      </c>
      <c r="V5381">
        <f>Final_Product___Sales_Data[[#This Row],[Before discount]]-(Final_Product___Sales_Data[[#This Row],[Before discount]]*Final_Product___Sales_Data[[#This Row],[Discount]])</f>
        <v>20.31556255871887</v>
      </c>
    </row>
    <row r="5382" spans="1:22" x14ac:dyDescent="0.3">
      <c r="A5382" t="s">
        <v>248</v>
      </c>
      <c r="B5382" t="s">
        <v>249</v>
      </c>
      <c r="C5382">
        <v>23</v>
      </c>
      <c r="D5382" t="s">
        <v>22</v>
      </c>
      <c r="E5382" t="s">
        <v>35</v>
      </c>
      <c r="F5382">
        <v>6381</v>
      </c>
      <c r="G5382" t="s">
        <v>401</v>
      </c>
      <c r="H5382" s="1">
        <v>45610</v>
      </c>
      <c r="I5382">
        <v>4</v>
      </c>
      <c r="J5382">
        <v>32</v>
      </c>
      <c r="K5382">
        <v>2.3520816381790811E-2</v>
      </c>
      <c r="L5382" t="s">
        <v>402</v>
      </c>
      <c r="M5382" t="s">
        <v>26</v>
      </c>
      <c r="N5382" t="s">
        <v>27</v>
      </c>
      <c r="O5382">
        <v>16</v>
      </c>
      <c r="P5382" t="s">
        <v>28</v>
      </c>
      <c r="Q5382" t="s">
        <v>29</v>
      </c>
      <c r="R5382" t="s">
        <v>30</v>
      </c>
      <c r="S5382" t="s">
        <v>31</v>
      </c>
      <c r="T5382" t="s">
        <v>32</v>
      </c>
      <c r="U5382">
        <f>Final_Product___Sales_Data[[#This Row],[Quantity]]*Final_Product___Sales_Data[[#This Row],[Price]]</f>
        <v>128</v>
      </c>
      <c r="V5382">
        <f>Final_Product___Sales_Data[[#This Row],[Before discount]]-(Final_Product___Sales_Data[[#This Row],[Before discount]]*Final_Product___Sales_Data[[#This Row],[Discount]])</f>
        <v>124.98933550313077</v>
      </c>
    </row>
    <row r="5383" spans="1:22" x14ac:dyDescent="0.3">
      <c r="A5383" t="s">
        <v>285</v>
      </c>
      <c r="B5383" t="s">
        <v>286</v>
      </c>
      <c r="C5383">
        <v>48</v>
      </c>
      <c r="D5383" t="s">
        <v>98</v>
      </c>
      <c r="E5383" t="s">
        <v>41</v>
      </c>
      <c r="F5383">
        <v>6382</v>
      </c>
      <c r="G5383" t="s">
        <v>206</v>
      </c>
      <c r="H5383" s="1">
        <v>45610</v>
      </c>
      <c r="I5383">
        <v>5</v>
      </c>
      <c r="J5383">
        <v>59.5</v>
      </c>
      <c r="K5383">
        <v>2.852109033579734E-2</v>
      </c>
      <c r="L5383" t="s">
        <v>207</v>
      </c>
      <c r="M5383" t="s">
        <v>26</v>
      </c>
      <c r="N5383" t="s">
        <v>82</v>
      </c>
      <c r="O5383">
        <v>29.75</v>
      </c>
      <c r="P5383" t="s">
        <v>83</v>
      </c>
      <c r="Q5383" t="s">
        <v>84</v>
      </c>
      <c r="R5383" t="s">
        <v>85</v>
      </c>
      <c r="S5383" t="s">
        <v>86</v>
      </c>
      <c r="T5383" t="s">
        <v>87</v>
      </c>
      <c r="U5383">
        <f>Final_Product___Sales_Data[[#This Row],[Quantity]]*Final_Product___Sales_Data[[#This Row],[Price]]</f>
        <v>297.5</v>
      </c>
      <c r="V5383">
        <f>Final_Product___Sales_Data[[#This Row],[Before discount]]-(Final_Product___Sales_Data[[#This Row],[Before discount]]*Final_Product___Sales_Data[[#This Row],[Discount]])</f>
        <v>289.01497562510031</v>
      </c>
    </row>
    <row r="5384" spans="1:22" x14ac:dyDescent="0.3">
      <c r="A5384" t="s">
        <v>316</v>
      </c>
      <c r="B5384" t="s">
        <v>199</v>
      </c>
      <c r="C5384">
        <v>53</v>
      </c>
      <c r="D5384" t="s">
        <v>98</v>
      </c>
      <c r="E5384" t="s">
        <v>112</v>
      </c>
      <c r="F5384">
        <v>6383</v>
      </c>
      <c r="G5384" t="s">
        <v>161</v>
      </c>
      <c r="H5384" s="1">
        <v>45610</v>
      </c>
      <c r="I5384">
        <v>8</v>
      </c>
      <c r="J5384">
        <v>70</v>
      </c>
      <c r="K5384">
        <v>7.3016588421670012E-2</v>
      </c>
      <c r="L5384" t="s">
        <v>162</v>
      </c>
      <c r="M5384" t="s">
        <v>26</v>
      </c>
      <c r="N5384" t="s">
        <v>82</v>
      </c>
      <c r="O5384">
        <v>35</v>
      </c>
      <c r="P5384" t="s">
        <v>83</v>
      </c>
      <c r="Q5384" t="s">
        <v>84</v>
      </c>
      <c r="R5384" t="s">
        <v>85</v>
      </c>
      <c r="S5384" t="s">
        <v>86</v>
      </c>
      <c r="T5384" t="s">
        <v>87</v>
      </c>
      <c r="U5384">
        <f>Final_Product___Sales_Data[[#This Row],[Quantity]]*Final_Product___Sales_Data[[#This Row],[Price]]</f>
        <v>560</v>
      </c>
      <c r="V5384">
        <f>Final_Product___Sales_Data[[#This Row],[Before discount]]-(Final_Product___Sales_Data[[#This Row],[Before discount]]*Final_Product___Sales_Data[[#This Row],[Discount]])</f>
        <v>519.11071048386475</v>
      </c>
    </row>
    <row r="5385" spans="1:22" x14ac:dyDescent="0.3">
      <c r="A5385" t="s">
        <v>471</v>
      </c>
      <c r="B5385" t="s">
        <v>350</v>
      </c>
      <c r="C5385">
        <v>66</v>
      </c>
      <c r="D5385" t="s">
        <v>98</v>
      </c>
      <c r="E5385" t="s">
        <v>112</v>
      </c>
      <c r="F5385">
        <v>6384</v>
      </c>
      <c r="G5385" t="s">
        <v>256</v>
      </c>
      <c r="H5385" s="1">
        <v>45610</v>
      </c>
      <c r="I5385">
        <v>3</v>
      </c>
      <c r="J5385">
        <v>47.5</v>
      </c>
      <c r="K5385">
        <v>5.6550600095612753E-3</v>
      </c>
      <c r="L5385" t="s">
        <v>257</v>
      </c>
      <c r="M5385" t="s">
        <v>44</v>
      </c>
      <c r="N5385" t="s">
        <v>45</v>
      </c>
      <c r="O5385">
        <v>23.75</v>
      </c>
      <c r="P5385" t="s">
        <v>46</v>
      </c>
      <c r="Q5385" t="s">
        <v>47</v>
      </c>
      <c r="R5385" t="s">
        <v>48</v>
      </c>
      <c r="S5385" t="s">
        <v>49</v>
      </c>
      <c r="T5385" t="s">
        <v>50</v>
      </c>
      <c r="U5385">
        <f>Final_Product___Sales_Data[[#This Row],[Quantity]]*Final_Product___Sales_Data[[#This Row],[Price]]</f>
        <v>142.5</v>
      </c>
      <c r="V5385">
        <f>Final_Product___Sales_Data[[#This Row],[Before discount]]-(Final_Product___Sales_Data[[#This Row],[Before discount]]*Final_Product___Sales_Data[[#This Row],[Discount]])</f>
        <v>141.69415394863751</v>
      </c>
    </row>
    <row r="5386" spans="1:22" x14ac:dyDescent="0.3">
      <c r="A5386" t="s">
        <v>180</v>
      </c>
      <c r="B5386" t="s">
        <v>181</v>
      </c>
      <c r="C5386">
        <v>58</v>
      </c>
      <c r="D5386" t="s">
        <v>98</v>
      </c>
      <c r="E5386" t="s">
        <v>35</v>
      </c>
      <c r="F5386">
        <v>6385</v>
      </c>
      <c r="G5386" t="s">
        <v>80</v>
      </c>
      <c r="H5386" s="1">
        <v>45610</v>
      </c>
      <c r="I5386">
        <v>3</v>
      </c>
      <c r="J5386">
        <v>60</v>
      </c>
      <c r="K5386">
        <v>8.1779180889190228E-2</v>
      </c>
      <c r="L5386" t="s">
        <v>81</v>
      </c>
      <c r="M5386" t="s">
        <v>26</v>
      </c>
      <c r="N5386" t="s">
        <v>82</v>
      </c>
      <c r="O5386">
        <v>30</v>
      </c>
      <c r="P5386" t="s">
        <v>83</v>
      </c>
      <c r="Q5386" t="s">
        <v>84</v>
      </c>
      <c r="R5386" t="s">
        <v>85</v>
      </c>
      <c r="S5386" t="s">
        <v>86</v>
      </c>
      <c r="T5386" t="s">
        <v>87</v>
      </c>
      <c r="U5386">
        <f>Final_Product___Sales_Data[[#This Row],[Quantity]]*Final_Product___Sales_Data[[#This Row],[Price]]</f>
        <v>180</v>
      </c>
      <c r="V5386">
        <f>Final_Product___Sales_Data[[#This Row],[Before discount]]-(Final_Product___Sales_Data[[#This Row],[Before discount]]*Final_Product___Sales_Data[[#This Row],[Discount]])</f>
        <v>165.27974743994577</v>
      </c>
    </row>
    <row r="5387" spans="1:22" x14ac:dyDescent="0.3">
      <c r="A5387" t="s">
        <v>446</v>
      </c>
      <c r="B5387" t="s">
        <v>447</v>
      </c>
      <c r="C5387">
        <v>68</v>
      </c>
      <c r="D5387" t="s">
        <v>98</v>
      </c>
      <c r="E5387" t="s">
        <v>112</v>
      </c>
      <c r="F5387">
        <v>6386</v>
      </c>
      <c r="G5387" t="s">
        <v>69</v>
      </c>
      <c r="H5387" s="1">
        <v>45610</v>
      </c>
      <c r="I5387">
        <v>5</v>
      </c>
      <c r="J5387">
        <v>10</v>
      </c>
      <c r="K5387">
        <v>3.5573984306417748E-2</v>
      </c>
      <c r="L5387" t="s">
        <v>70</v>
      </c>
      <c r="M5387" t="s">
        <v>71</v>
      </c>
      <c r="N5387" t="s">
        <v>72</v>
      </c>
      <c r="O5387">
        <v>5</v>
      </c>
      <c r="P5387" t="s">
        <v>73</v>
      </c>
      <c r="Q5387" t="s">
        <v>74</v>
      </c>
      <c r="R5387" t="s">
        <v>75</v>
      </c>
      <c r="S5387" t="s">
        <v>76</v>
      </c>
      <c r="T5387" t="s">
        <v>77</v>
      </c>
      <c r="U5387">
        <f>Final_Product___Sales_Data[[#This Row],[Quantity]]*Final_Product___Sales_Data[[#This Row],[Price]]</f>
        <v>50</v>
      </c>
      <c r="V5387">
        <f>Final_Product___Sales_Data[[#This Row],[Before discount]]-(Final_Product___Sales_Data[[#This Row],[Before discount]]*Final_Product___Sales_Data[[#This Row],[Discount]])</f>
        <v>48.221300784679116</v>
      </c>
    </row>
    <row r="5388" spans="1:22" x14ac:dyDescent="0.3">
      <c r="A5388" t="s">
        <v>308</v>
      </c>
      <c r="B5388" t="s">
        <v>164</v>
      </c>
      <c r="C5388">
        <v>64</v>
      </c>
      <c r="D5388" t="s">
        <v>98</v>
      </c>
      <c r="E5388" t="s">
        <v>35</v>
      </c>
      <c r="F5388">
        <v>6387</v>
      </c>
      <c r="G5388" t="s">
        <v>108</v>
      </c>
      <c r="H5388" s="1">
        <v>45610</v>
      </c>
      <c r="I5388">
        <v>6</v>
      </c>
      <c r="J5388">
        <v>34</v>
      </c>
      <c r="K5388">
        <v>6.6839807597980208E-2</v>
      </c>
      <c r="L5388" t="s">
        <v>109</v>
      </c>
      <c r="M5388" t="s">
        <v>26</v>
      </c>
      <c r="N5388" t="s">
        <v>27</v>
      </c>
      <c r="O5388">
        <v>17</v>
      </c>
      <c r="P5388" t="s">
        <v>28</v>
      </c>
      <c r="Q5388" t="s">
        <v>29</v>
      </c>
      <c r="R5388" t="s">
        <v>30</v>
      </c>
      <c r="S5388" t="s">
        <v>31</v>
      </c>
      <c r="T5388" t="s">
        <v>32</v>
      </c>
      <c r="U5388">
        <f>Final_Product___Sales_Data[[#This Row],[Quantity]]*Final_Product___Sales_Data[[#This Row],[Price]]</f>
        <v>204</v>
      </c>
      <c r="V5388">
        <f>Final_Product___Sales_Data[[#This Row],[Before discount]]-(Final_Product___Sales_Data[[#This Row],[Before discount]]*Final_Product___Sales_Data[[#This Row],[Discount]])</f>
        <v>190.36467925001205</v>
      </c>
    </row>
    <row r="5389" spans="1:22" x14ac:dyDescent="0.3">
      <c r="A5389" t="s">
        <v>143</v>
      </c>
      <c r="B5389" t="s">
        <v>144</v>
      </c>
      <c r="C5389">
        <v>56</v>
      </c>
      <c r="D5389" t="s">
        <v>22</v>
      </c>
      <c r="E5389" t="s">
        <v>35</v>
      </c>
      <c r="F5389">
        <v>6388</v>
      </c>
      <c r="G5389" t="s">
        <v>24</v>
      </c>
      <c r="H5389" s="1">
        <v>45610</v>
      </c>
      <c r="I5389">
        <v>4</v>
      </c>
      <c r="J5389">
        <v>30</v>
      </c>
      <c r="K5389">
        <v>9.905097704158812E-2</v>
      </c>
      <c r="L5389" t="s">
        <v>25</v>
      </c>
      <c r="M5389" t="s">
        <v>26</v>
      </c>
      <c r="N5389" t="s">
        <v>27</v>
      </c>
      <c r="O5389">
        <v>15</v>
      </c>
      <c r="P5389" t="s">
        <v>28</v>
      </c>
      <c r="Q5389" t="s">
        <v>29</v>
      </c>
      <c r="R5389" t="s">
        <v>30</v>
      </c>
      <c r="S5389" t="s">
        <v>31</v>
      </c>
      <c r="T5389" t="s">
        <v>32</v>
      </c>
      <c r="U5389">
        <f>Final_Product___Sales_Data[[#This Row],[Quantity]]*Final_Product___Sales_Data[[#This Row],[Price]]</f>
        <v>120</v>
      </c>
      <c r="V5389">
        <f>Final_Product___Sales_Data[[#This Row],[Before discount]]-(Final_Product___Sales_Data[[#This Row],[Before discount]]*Final_Product___Sales_Data[[#This Row],[Discount]])</f>
        <v>108.11388275500943</v>
      </c>
    </row>
    <row r="5390" spans="1:22" x14ac:dyDescent="0.3">
      <c r="A5390" t="s">
        <v>296</v>
      </c>
      <c r="B5390" t="s">
        <v>297</v>
      </c>
      <c r="C5390">
        <v>51</v>
      </c>
      <c r="D5390" t="s">
        <v>98</v>
      </c>
      <c r="E5390" t="s">
        <v>112</v>
      </c>
      <c r="F5390">
        <v>6389</v>
      </c>
      <c r="G5390" t="s">
        <v>99</v>
      </c>
      <c r="H5390" s="1">
        <v>45610</v>
      </c>
      <c r="I5390">
        <v>1</v>
      </c>
      <c r="J5390">
        <v>25</v>
      </c>
      <c r="K5390">
        <v>9.5796875128689868E-2</v>
      </c>
      <c r="L5390" t="s">
        <v>100</v>
      </c>
      <c r="M5390" t="s">
        <v>101</v>
      </c>
      <c r="N5390" t="s">
        <v>102</v>
      </c>
      <c r="O5390">
        <v>12.5</v>
      </c>
      <c r="P5390" t="s">
        <v>103</v>
      </c>
      <c r="Q5390" t="s">
        <v>104</v>
      </c>
      <c r="R5390" t="s">
        <v>105</v>
      </c>
      <c r="S5390" t="s">
        <v>106</v>
      </c>
      <c r="T5390" t="s">
        <v>107</v>
      </c>
      <c r="U5390">
        <f>Final_Product___Sales_Data[[#This Row],[Quantity]]*Final_Product___Sales_Data[[#This Row],[Price]]</f>
        <v>25</v>
      </c>
      <c r="V5390">
        <f>Final_Product___Sales_Data[[#This Row],[Before discount]]-(Final_Product___Sales_Data[[#This Row],[Before discount]]*Final_Product___Sales_Data[[#This Row],[Discount]])</f>
        <v>22.605078121782753</v>
      </c>
    </row>
    <row r="5391" spans="1:22" x14ac:dyDescent="0.3">
      <c r="A5391" t="s">
        <v>212</v>
      </c>
      <c r="B5391" t="s">
        <v>68</v>
      </c>
      <c r="C5391">
        <v>18</v>
      </c>
      <c r="D5391" t="s">
        <v>22</v>
      </c>
      <c r="E5391" t="s">
        <v>112</v>
      </c>
      <c r="F5391">
        <v>6390</v>
      </c>
      <c r="G5391" t="s">
        <v>186</v>
      </c>
      <c r="H5391" s="1">
        <v>45610</v>
      </c>
      <c r="I5391">
        <v>2</v>
      </c>
      <c r="J5391">
        <v>22</v>
      </c>
      <c r="K5391">
        <v>2.5487396288103883E-2</v>
      </c>
      <c r="L5391" t="s">
        <v>187</v>
      </c>
      <c r="M5391" t="s">
        <v>101</v>
      </c>
      <c r="N5391" t="s">
        <v>102</v>
      </c>
      <c r="O5391">
        <v>11</v>
      </c>
      <c r="P5391" t="s">
        <v>103</v>
      </c>
      <c r="Q5391" t="s">
        <v>104</v>
      </c>
      <c r="R5391" t="s">
        <v>105</v>
      </c>
      <c r="S5391" t="s">
        <v>106</v>
      </c>
      <c r="T5391" t="s">
        <v>107</v>
      </c>
      <c r="U5391">
        <f>Final_Product___Sales_Data[[#This Row],[Quantity]]*Final_Product___Sales_Data[[#This Row],[Price]]</f>
        <v>44</v>
      </c>
      <c r="V5391">
        <f>Final_Product___Sales_Data[[#This Row],[Before discount]]-(Final_Product___Sales_Data[[#This Row],[Before discount]]*Final_Product___Sales_Data[[#This Row],[Discount]])</f>
        <v>42.878554563323426</v>
      </c>
    </row>
    <row r="5392" spans="1:22" x14ac:dyDescent="0.3">
      <c r="A5392" t="s">
        <v>403</v>
      </c>
      <c r="B5392" t="s">
        <v>404</v>
      </c>
      <c r="C5392">
        <v>36</v>
      </c>
      <c r="D5392" t="s">
        <v>98</v>
      </c>
      <c r="E5392" t="s">
        <v>112</v>
      </c>
      <c r="F5392">
        <v>6391</v>
      </c>
      <c r="G5392" t="s">
        <v>206</v>
      </c>
      <c r="H5392" s="1">
        <v>45610</v>
      </c>
      <c r="I5392">
        <v>5</v>
      </c>
      <c r="J5392">
        <v>59.5</v>
      </c>
      <c r="K5392">
        <v>1.1208657433342251E-2</v>
      </c>
      <c r="L5392" t="s">
        <v>207</v>
      </c>
      <c r="M5392" t="s">
        <v>26</v>
      </c>
      <c r="N5392" t="s">
        <v>82</v>
      </c>
      <c r="O5392">
        <v>29.75</v>
      </c>
      <c r="P5392" t="s">
        <v>83</v>
      </c>
      <c r="Q5392" t="s">
        <v>84</v>
      </c>
      <c r="R5392" t="s">
        <v>85</v>
      </c>
      <c r="S5392" t="s">
        <v>86</v>
      </c>
      <c r="T5392" t="s">
        <v>87</v>
      </c>
      <c r="U5392">
        <f>Final_Product___Sales_Data[[#This Row],[Quantity]]*Final_Product___Sales_Data[[#This Row],[Price]]</f>
        <v>297.5</v>
      </c>
      <c r="V5392">
        <f>Final_Product___Sales_Data[[#This Row],[Before discount]]-(Final_Product___Sales_Data[[#This Row],[Before discount]]*Final_Product___Sales_Data[[#This Row],[Discount]])</f>
        <v>294.16542441358069</v>
      </c>
    </row>
    <row r="5393" spans="1:22" x14ac:dyDescent="0.3">
      <c r="A5393" t="s">
        <v>213</v>
      </c>
      <c r="B5393" t="s">
        <v>214</v>
      </c>
      <c r="C5393">
        <v>52</v>
      </c>
      <c r="D5393" t="s">
        <v>22</v>
      </c>
      <c r="E5393" t="s">
        <v>23</v>
      </c>
      <c r="F5393">
        <v>6392</v>
      </c>
      <c r="G5393" t="s">
        <v>304</v>
      </c>
      <c r="H5393" s="1">
        <v>45610</v>
      </c>
      <c r="I5393">
        <v>10</v>
      </c>
      <c r="J5393">
        <v>18</v>
      </c>
      <c r="K5393">
        <v>7.9652416534342033E-2</v>
      </c>
      <c r="L5393" t="s">
        <v>305</v>
      </c>
      <c r="M5393" t="s">
        <v>71</v>
      </c>
      <c r="N5393" t="s">
        <v>117</v>
      </c>
      <c r="O5393">
        <v>9</v>
      </c>
      <c r="P5393" t="s">
        <v>118</v>
      </c>
      <c r="Q5393" t="s">
        <v>119</v>
      </c>
      <c r="R5393" t="s">
        <v>120</v>
      </c>
      <c r="S5393" t="s">
        <v>121</v>
      </c>
      <c r="T5393" t="s">
        <v>122</v>
      </c>
      <c r="U5393">
        <f>Final_Product___Sales_Data[[#This Row],[Quantity]]*Final_Product___Sales_Data[[#This Row],[Price]]</f>
        <v>180</v>
      </c>
      <c r="V5393">
        <f>Final_Product___Sales_Data[[#This Row],[Before discount]]-(Final_Product___Sales_Data[[#This Row],[Before discount]]*Final_Product___Sales_Data[[#This Row],[Discount]])</f>
        <v>165.66256502381844</v>
      </c>
    </row>
    <row r="5394" spans="1:22" x14ac:dyDescent="0.3">
      <c r="A5394" t="s">
        <v>347</v>
      </c>
      <c r="B5394" t="s">
        <v>348</v>
      </c>
      <c r="C5394">
        <v>25</v>
      </c>
      <c r="D5394" t="s">
        <v>98</v>
      </c>
      <c r="E5394" t="s">
        <v>23</v>
      </c>
      <c r="F5394">
        <v>6393</v>
      </c>
      <c r="G5394" t="s">
        <v>165</v>
      </c>
      <c r="H5394" s="1">
        <v>45610</v>
      </c>
      <c r="I5394">
        <v>8</v>
      </c>
      <c r="J5394">
        <v>26</v>
      </c>
      <c r="K5394">
        <v>5.9125242367047463E-2</v>
      </c>
      <c r="L5394" t="s">
        <v>166</v>
      </c>
      <c r="M5394" t="s">
        <v>101</v>
      </c>
      <c r="N5394" t="s">
        <v>102</v>
      </c>
      <c r="O5394">
        <v>13</v>
      </c>
      <c r="P5394" t="s">
        <v>103</v>
      </c>
      <c r="Q5394" t="s">
        <v>104</v>
      </c>
      <c r="R5394" t="s">
        <v>105</v>
      </c>
      <c r="S5394" t="s">
        <v>106</v>
      </c>
      <c r="T5394" t="s">
        <v>107</v>
      </c>
      <c r="U5394">
        <f>Final_Product___Sales_Data[[#This Row],[Quantity]]*Final_Product___Sales_Data[[#This Row],[Price]]</f>
        <v>208</v>
      </c>
      <c r="V5394">
        <f>Final_Product___Sales_Data[[#This Row],[Before discount]]-(Final_Product___Sales_Data[[#This Row],[Before discount]]*Final_Product___Sales_Data[[#This Row],[Discount]])</f>
        <v>195.70194958765413</v>
      </c>
    </row>
    <row r="5395" spans="1:22" x14ac:dyDescent="0.3">
      <c r="A5395" t="s">
        <v>367</v>
      </c>
      <c r="B5395" t="s">
        <v>368</v>
      </c>
      <c r="C5395">
        <v>43</v>
      </c>
      <c r="D5395" t="s">
        <v>22</v>
      </c>
      <c r="E5395" t="s">
        <v>112</v>
      </c>
      <c r="F5395">
        <v>6394</v>
      </c>
      <c r="G5395" t="s">
        <v>340</v>
      </c>
      <c r="H5395" s="1">
        <v>45611</v>
      </c>
      <c r="I5395">
        <v>9</v>
      </c>
      <c r="J5395">
        <v>82.5</v>
      </c>
      <c r="K5395">
        <v>7.5579594786549603E-2</v>
      </c>
      <c r="L5395" t="s">
        <v>341</v>
      </c>
      <c r="M5395" t="s">
        <v>44</v>
      </c>
      <c r="N5395" t="s">
        <v>242</v>
      </c>
      <c r="O5395">
        <v>41.25</v>
      </c>
      <c r="P5395" t="s">
        <v>243</v>
      </c>
      <c r="Q5395" t="s">
        <v>244</v>
      </c>
      <c r="R5395" t="s">
        <v>245</v>
      </c>
      <c r="S5395" t="s">
        <v>246</v>
      </c>
      <c r="T5395" t="s">
        <v>247</v>
      </c>
      <c r="U5395">
        <f>Final_Product___Sales_Data[[#This Row],[Quantity]]*Final_Product___Sales_Data[[#This Row],[Price]]</f>
        <v>742.5</v>
      </c>
      <c r="V5395">
        <f>Final_Product___Sales_Data[[#This Row],[Before discount]]-(Final_Product___Sales_Data[[#This Row],[Before discount]]*Final_Product___Sales_Data[[#This Row],[Discount]])</f>
        <v>686.38215087098695</v>
      </c>
    </row>
    <row r="5396" spans="1:22" x14ac:dyDescent="0.3">
      <c r="A5396" t="s">
        <v>334</v>
      </c>
      <c r="B5396" t="s">
        <v>335</v>
      </c>
      <c r="C5396">
        <v>67</v>
      </c>
      <c r="D5396" t="s">
        <v>22</v>
      </c>
      <c r="E5396" t="s">
        <v>41</v>
      </c>
      <c r="F5396">
        <v>6395</v>
      </c>
      <c r="G5396" t="s">
        <v>178</v>
      </c>
      <c r="H5396" s="1">
        <v>45611</v>
      </c>
      <c r="I5396">
        <v>8</v>
      </c>
      <c r="J5396">
        <v>9.5</v>
      </c>
      <c r="K5396">
        <v>2.4323237003488388E-2</v>
      </c>
      <c r="L5396" t="s">
        <v>179</v>
      </c>
      <c r="M5396" t="s">
        <v>71</v>
      </c>
      <c r="N5396" t="s">
        <v>72</v>
      </c>
      <c r="O5396">
        <v>4.75</v>
      </c>
      <c r="P5396" t="s">
        <v>73</v>
      </c>
      <c r="Q5396" t="s">
        <v>74</v>
      </c>
      <c r="R5396" t="s">
        <v>75</v>
      </c>
      <c r="S5396" t="s">
        <v>76</v>
      </c>
      <c r="T5396" t="s">
        <v>77</v>
      </c>
      <c r="U5396">
        <f>Final_Product___Sales_Data[[#This Row],[Quantity]]*Final_Product___Sales_Data[[#This Row],[Price]]</f>
        <v>76</v>
      </c>
      <c r="V5396">
        <f>Final_Product___Sales_Data[[#This Row],[Before discount]]-(Final_Product___Sales_Data[[#This Row],[Before discount]]*Final_Product___Sales_Data[[#This Row],[Discount]])</f>
        <v>74.151433987734876</v>
      </c>
    </row>
    <row r="5397" spans="1:22" x14ac:dyDescent="0.3">
      <c r="A5397" t="s">
        <v>223</v>
      </c>
      <c r="B5397" t="s">
        <v>224</v>
      </c>
      <c r="C5397">
        <v>38</v>
      </c>
      <c r="D5397" t="s">
        <v>98</v>
      </c>
      <c r="E5397" t="s">
        <v>23</v>
      </c>
      <c r="F5397">
        <v>6396</v>
      </c>
      <c r="G5397" t="s">
        <v>417</v>
      </c>
      <c r="H5397" s="1">
        <v>45611</v>
      </c>
      <c r="I5397">
        <v>9</v>
      </c>
      <c r="J5397">
        <v>21</v>
      </c>
      <c r="K5397">
        <v>6.8399915665577099E-2</v>
      </c>
      <c r="L5397" t="s">
        <v>418</v>
      </c>
      <c r="M5397" t="s">
        <v>57</v>
      </c>
      <c r="N5397" t="s">
        <v>58</v>
      </c>
      <c r="O5397">
        <v>10.5</v>
      </c>
      <c r="P5397" t="s">
        <v>59</v>
      </c>
      <c r="Q5397" t="s">
        <v>60</v>
      </c>
      <c r="R5397" t="s">
        <v>61</v>
      </c>
      <c r="S5397" t="s">
        <v>62</v>
      </c>
      <c r="T5397" t="s">
        <v>50</v>
      </c>
      <c r="U5397">
        <f>Final_Product___Sales_Data[[#This Row],[Quantity]]*Final_Product___Sales_Data[[#This Row],[Price]]</f>
        <v>189</v>
      </c>
      <c r="V5397">
        <f>Final_Product___Sales_Data[[#This Row],[Before discount]]-(Final_Product___Sales_Data[[#This Row],[Before discount]]*Final_Product___Sales_Data[[#This Row],[Discount]])</f>
        <v>176.07241593920594</v>
      </c>
    </row>
    <row r="5398" spans="1:22" x14ac:dyDescent="0.3">
      <c r="A5398" t="s">
        <v>353</v>
      </c>
      <c r="B5398" t="s">
        <v>249</v>
      </c>
      <c r="C5398">
        <v>60</v>
      </c>
      <c r="D5398" t="s">
        <v>98</v>
      </c>
      <c r="E5398" t="s">
        <v>41</v>
      </c>
      <c r="F5398">
        <v>6397</v>
      </c>
      <c r="G5398" t="s">
        <v>204</v>
      </c>
      <c r="H5398" s="1">
        <v>45611</v>
      </c>
      <c r="I5398">
        <v>6</v>
      </c>
      <c r="J5398">
        <v>63</v>
      </c>
      <c r="K5398">
        <v>8.7545391990538499E-2</v>
      </c>
      <c r="L5398" t="s">
        <v>205</v>
      </c>
      <c r="M5398" t="s">
        <v>26</v>
      </c>
      <c r="N5398" t="s">
        <v>82</v>
      </c>
      <c r="O5398">
        <v>31.5</v>
      </c>
      <c r="P5398" t="s">
        <v>83</v>
      </c>
      <c r="Q5398" t="s">
        <v>84</v>
      </c>
      <c r="R5398" t="s">
        <v>85</v>
      </c>
      <c r="S5398" t="s">
        <v>86</v>
      </c>
      <c r="T5398" t="s">
        <v>87</v>
      </c>
      <c r="U5398">
        <f>Final_Product___Sales_Data[[#This Row],[Quantity]]*Final_Product___Sales_Data[[#This Row],[Price]]</f>
        <v>378</v>
      </c>
      <c r="V5398">
        <f>Final_Product___Sales_Data[[#This Row],[Before discount]]-(Final_Product___Sales_Data[[#This Row],[Before discount]]*Final_Product___Sales_Data[[#This Row],[Discount]])</f>
        <v>344.90784182757648</v>
      </c>
    </row>
    <row r="5399" spans="1:22" x14ac:dyDescent="0.3">
      <c r="A5399" t="s">
        <v>248</v>
      </c>
      <c r="B5399" t="s">
        <v>249</v>
      </c>
      <c r="C5399">
        <v>23</v>
      </c>
      <c r="D5399" t="s">
        <v>22</v>
      </c>
      <c r="E5399" t="s">
        <v>35</v>
      </c>
      <c r="F5399">
        <v>6398</v>
      </c>
      <c r="G5399" t="s">
        <v>262</v>
      </c>
      <c r="H5399" s="1">
        <v>45611</v>
      </c>
      <c r="I5399">
        <v>8</v>
      </c>
      <c r="J5399">
        <v>85</v>
      </c>
      <c r="K5399">
        <v>8.414895478548368E-3</v>
      </c>
      <c r="L5399" t="s">
        <v>263</v>
      </c>
      <c r="M5399" t="s">
        <v>44</v>
      </c>
      <c r="N5399" t="s">
        <v>242</v>
      </c>
      <c r="O5399">
        <v>42.5</v>
      </c>
      <c r="P5399" t="s">
        <v>243</v>
      </c>
      <c r="Q5399" t="s">
        <v>244</v>
      </c>
      <c r="R5399" t="s">
        <v>245</v>
      </c>
      <c r="S5399" t="s">
        <v>246</v>
      </c>
      <c r="T5399" t="s">
        <v>247</v>
      </c>
      <c r="U5399">
        <f>Final_Product___Sales_Data[[#This Row],[Quantity]]*Final_Product___Sales_Data[[#This Row],[Price]]</f>
        <v>680</v>
      </c>
      <c r="V5399">
        <f>Final_Product___Sales_Data[[#This Row],[Before discount]]-(Final_Product___Sales_Data[[#This Row],[Before discount]]*Final_Product___Sales_Data[[#This Row],[Discount]])</f>
        <v>674.2778710745871</v>
      </c>
    </row>
    <row r="5400" spans="1:22" x14ac:dyDescent="0.3">
      <c r="A5400" t="s">
        <v>375</v>
      </c>
      <c r="B5400" t="s">
        <v>376</v>
      </c>
      <c r="C5400">
        <v>55</v>
      </c>
      <c r="D5400" t="s">
        <v>98</v>
      </c>
      <c r="E5400" t="s">
        <v>112</v>
      </c>
      <c r="F5400">
        <v>6399</v>
      </c>
      <c r="G5400" t="s">
        <v>229</v>
      </c>
      <c r="H5400" s="1">
        <v>45611</v>
      </c>
      <c r="I5400">
        <v>2</v>
      </c>
      <c r="J5400">
        <v>44.5</v>
      </c>
      <c r="K5400">
        <v>9.4025997569920918E-4</v>
      </c>
      <c r="L5400" t="s">
        <v>230</v>
      </c>
      <c r="M5400" t="s">
        <v>26</v>
      </c>
      <c r="N5400" t="s">
        <v>90</v>
      </c>
      <c r="O5400">
        <v>22.25</v>
      </c>
      <c r="P5400" t="s">
        <v>91</v>
      </c>
      <c r="Q5400" t="s">
        <v>92</v>
      </c>
      <c r="R5400" t="s">
        <v>93</v>
      </c>
      <c r="S5400" t="s">
        <v>94</v>
      </c>
      <c r="T5400" t="s">
        <v>95</v>
      </c>
      <c r="U5400">
        <f>Final_Product___Sales_Data[[#This Row],[Quantity]]*Final_Product___Sales_Data[[#This Row],[Price]]</f>
        <v>89</v>
      </c>
      <c r="V5400">
        <f>Final_Product___Sales_Data[[#This Row],[Before discount]]-(Final_Product___Sales_Data[[#This Row],[Before discount]]*Final_Product___Sales_Data[[#This Row],[Discount]])</f>
        <v>88.916316862162773</v>
      </c>
    </row>
    <row r="5401" spans="1:22" x14ac:dyDescent="0.3">
      <c r="A5401" t="s">
        <v>311</v>
      </c>
      <c r="B5401" t="s">
        <v>226</v>
      </c>
      <c r="C5401">
        <v>65</v>
      </c>
      <c r="D5401" t="s">
        <v>98</v>
      </c>
      <c r="E5401" t="s">
        <v>41</v>
      </c>
      <c r="F5401">
        <v>6400</v>
      </c>
      <c r="G5401" t="s">
        <v>200</v>
      </c>
      <c r="H5401" s="1">
        <v>45611</v>
      </c>
      <c r="I5401">
        <v>6</v>
      </c>
      <c r="J5401">
        <v>10.5</v>
      </c>
      <c r="K5401">
        <v>1.4251353762801067E-2</v>
      </c>
      <c r="L5401" t="s">
        <v>201</v>
      </c>
      <c r="M5401" t="s">
        <v>71</v>
      </c>
      <c r="N5401" t="s">
        <v>72</v>
      </c>
      <c r="O5401">
        <v>5.25</v>
      </c>
      <c r="P5401" t="s">
        <v>73</v>
      </c>
      <c r="Q5401" t="s">
        <v>74</v>
      </c>
      <c r="R5401" t="s">
        <v>75</v>
      </c>
      <c r="S5401" t="s">
        <v>76</v>
      </c>
      <c r="T5401" t="s">
        <v>77</v>
      </c>
      <c r="U5401">
        <f>Final_Product___Sales_Data[[#This Row],[Quantity]]*Final_Product___Sales_Data[[#This Row],[Price]]</f>
        <v>63</v>
      </c>
      <c r="V5401">
        <f>Final_Product___Sales_Data[[#This Row],[Before discount]]-(Final_Product___Sales_Data[[#This Row],[Before discount]]*Final_Product___Sales_Data[[#This Row],[Discount]])</f>
        <v>62.102164712943534</v>
      </c>
    </row>
    <row r="5402" spans="1:22" x14ac:dyDescent="0.3">
      <c r="A5402" t="s">
        <v>238</v>
      </c>
      <c r="B5402" t="s">
        <v>239</v>
      </c>
      <c r="C5402">
        <v>19</v>
      </c>
      <c r="D5402" t="s">
        <v>98</v>
      </c>
      <c r="E5402" t="s">
        <v>41</v>
      </c>
      <c r="F5402">
        <v>6401</v>
      </c>
      <c r="G5402" t="s">
        <v>99</v>
      </c>
      <c r="H5402" s="1">
        <v>45611</v>
      </c>
      <c r="I5402">
        <v>1</v>
      </c>
      <c r="J5402">
        <v>25</v>
      </c>
      <c r="K5402">
        <v>5.2950848996571209E-2</v>
      </c>
      <c r="L5402" t="s">
        <v>100</v>
      </c>
      <c r="M5402" t="s">
        <v>101</v>
      </c>
      <c r="N5402" t="s">
        <v>102</v>
      </c>
      <c r="O5402">
        <v>12.5</v>
      </c>
      <c r="P5402" t="s">
        <v>103</v>
      </c>
      <c r="Q5402" t="s">
        <v>104</v>
      </c>
      <c r="R5402" t="s">
        <v>105</v>
      </c>
      <c r="S5402" t="s">
        <v>106</v>
      </c>
      <c r="T5402" t="s">
        <v>107</v>
      </c>
      <c r="U5402">
        <f>Final_Product___Sales_Data[[#This Row],[Quantity]]*Final_Product___Sales_Data[[#This Row],[Price]]</f>
        <v>25</v>
      </c>
      <c r="V5402">
        <f>Final_Product___Sales_Data[[#This Row],[Before discount]]-(Final_Product___Sales_Data[[#This Row],[Before discount]]*Final_Product___Sales_Data[[#This Row],[Discount]])</f>
        <v>23.676228775085718</v>
      </c>
    </row>
    <row r="5403" spans="1:22" x14ac:dyDescent="0.3">
      <c r="A5403" t="s">
        <v>275</v>
      </c>
      <c r="B5403" t="s">
        <v>124</v>
      </c>
      <c r="C5403">
        <v>24</v>
      </c>
      <c r="D5403" t="s">
        <v>22</v>
      </c>
      <c r="E5403" t="s">
        <v>112</v>
      </c>
      <c r="F5403">
        <v>6402</v>
      </c>
      <c r="G5403" t="s">
        <v>304</v>
      </c>
      <c r="H5403" s="1">
        <v>45611</v>
      </c>
      <c r="I5403">
        <v>10</v>
      </c>
      <c r="J5403">
        <v>18</v>
      </c>
      <c r="K5403">
        <v>2.4014859226773013E-2</v>
      </c>
      <c r="L5403" t="s">
        <v>305</v>
      </c>
      <c r="M5403" t="s">
        <v>71</v>
      </c>
      <c r="N5403" t="s">
        <v>117</v>
      </c>
      <c r="O5403">
        <v>9</v>
      </c>
      <c r="P5403" t="s">
        <v>118</v>
      </c>
      <c r="Q5403" t="s">
        <v>119</v>
      </c>
      <c r="R5403" t="s">
        <v>120</v>
      </c>
      <c r="S5403" t="s">
        <v>121</v>
      </c>
      <c r="T5403" t="s">
        <v>122</v>
      </c>
      <c r="U5403">
        <f>Final_Product___Sales_Data[[#This Row],[Quantity]]*Final_Product___Sales_Data[[#This Row],[Price]]</f>
        <v>180</v>
      </c>
      <c r="V5403">
        <f>Final_Product___Sales_Data[[#This Row],[Before discount]]-(Final_Product___Sales_Data[[#This Row],[Before discount]]*Final_Product___Sales_Data[[#This Row],[Discount]])</f>
        <v>175.67732533918087</v>
      </c>
    </row>
    <row r="5404" spans="1:22" x14ac:dyDescent="0.3">
      <c r="A5404" t="s">
        <v>373</v>
      </c>
      <c r="B5404" t="s">
        <v>374</v>
      </c>
      <c r="C5404">
        <v>34</v>
      </c>
      <c r="D5404" t="s">
        <v>98</v>
      </c>
      <c r="E5404" t="s">
        <v>38</v>
      </c>
      <c r="F5404">
        <v>6403</v>
      </c>
      <c r="G5404" t="s">
        <v>165</v>
      </c>
      <c r="H5404" s="1">
        <v>45611</v>
      </c>
      <c r="I5404">
        <v>7</v>
      </c>
      <c r="J5404">
        <v>26</v>
      </c>
      <c r="K5404">
        <v>7.9547358363445106E-2</v>
      </c>
      <c r="L5404" t="s">
        <v>166</v>
      </c>
      <c r="M5404" t="s">
        <v>101</v>
      </c>
      <c r="N5404" t="s">
        <v>102</v>
      </c>
      <c r="O5404">
        <v>13</v>
      </c>
      <c r="P5404" t="s">
        <v>103</v>
      </c>
      <c r="Q5404" t="s">
        <v>104</v>
      </c>
      <c r="R5404" t="s">
        <v>105</v>
      </c>
      <c r="S5404" t="s">
        <v>106</v>
      </c>
      <c r="T5404" t="s">
        <v>107</v>
      </c>
      <c r="U5404">
        <f>Final_Product___Sales_Data[[#This Row],[Quantity]]*Final_Product___Sales_Data[[#This Row],[Price]]</f>
        <v>182</v>
      </c>
      <c r="V5404">
        <f>Final_Product___Sales_Data[[#This Row],[Before discount]]-(Final_Product___Sales_Data[[#This Row],[Before discount]]*Final_Product___Sales_Data[[#This Row],[Discount]])</f>
        <v>167.52238077785299</v>
      </c>
    </row>
    <row r="5405" spans="1:22" x14ac:dyDescent="0.3">
      <c r="A5405" t="s">
        <v>280</v>
      </c>
      <c r="B5405" t="s">
        <v>138</v>
      </c>
      <c r="C5405">
        <v>58</v>
      </c>
      <c r="D5405" t="s">
        <v>22</v>
      </c>
      <c r="E5405" t="s">
        <v>41</v>
      </c>
      <c r="F5405">
        <v>6404</v>
      </c>
      <c r="G5405" t="s">
        <v>55</v>
      </c>
      <c r="H5405" s="1">
        <v>45611</v>
      </c>
      <c r="I5405">
        <v>2</v>
      </c>
      <c r="J5405">
        <v>20</v>
      </c>
      <c r="K5405">
        <v>6.7558871438561666E-2</v>
      </c>
      <c r="L5405" t="s">
        <v>56</v>
      </c>
      <c r="M5405" t="s">
        <v>57</v>
      </c>
      <c r="N5405" t="s">
        <v>58</v>
      </c>
      <c r="O5405">
        <v>10</v>
      </c>
      <c r="P5405" t="s">
        <v>59</v>
      </c>
      <c r="Q5405" t="s">
        <v>60</v>
      </c>
      <c r="R5405" t="s">
        <v>61</v>
      </c>
      <c r="S5405" t="s">
        <v>62</v>
      </c>
      <c r="T5405" t="s">
        <v>50</v>
      </c>
      <c r="U5405">
        <f>Final_Product___Sales_Data[[#This Row],[Quantity]]*Final_Product___Sales_Data[[#This Row],[Price]]</f>
        <v>40</v>
      </c>
      <c r="V5405">
        <f>Final_Product___Sales_Data[[#This Row],[Before discount]]-(Final_Product___Sales_Data[[#This Row],[Before discount]]*Final_Product___Sales_Data[[#This Row],[Discount]])</f>
        <v>37.297645142457533</v>
      </c>
    </row>
    <row r="5406" spans="1:22" x14ac:dyDescent="0.3">
      <c r="A5406" t="s">
        <v>393</v>
      </c>
      <c r="B5406" t="s">
        <v>394</v>
      </c>
      <c r="C5406">
        <v>44</v>
      </c>
      <c r="D5406" t="s">
        <v>22</v>
      </c>
      <c r="E5406" t="s">
        <v>23</v>
      </c>
      <c r="F5406">
        <v>6405</v>
      </c>
      <c r="G5406" t="s">
        <v>340</v>
      </c>
      <c r="H5406" s="1">
        <v>45611</v>
      </c>
      <c r="I5406">
        <v>5</v>
      </c>
      <c r="J5406">
        <v>82.5</v>
      </c>
      <c r="K5406">
        <v>8.0921971761373807E-2</v>
      </c>
      <c r="L5406" t="s">
        <v>341</v>
      </c>
      <c r="M5406" t="s">
        <v>44</v>
      </c>
      <c r="N5406" t="s">
        <v>242</v>
      </c>
      <c r="O5406">
        <v>41.25</v>
      </c>
      <c r="P5406" t="s">
        <v>243</v>
      </c>
      <c r="Q5406" t="s">
        <v>244</v>
      </c>
      <c r="R5406" t="s">
        <v>245</v>
      </c>
      <c r="S5406" t="s">
        <v>246</v>
      </c>
      <c r="T5406" t="s">
        <v>247</v>
      </c>
      <c r="U5406">
        <f>Final_Product___Sales_Data[[#This Row],[Quantity]]*Final_Product___Sales_Data[[#This Row],[Price]]</f>
        <v>412.5</v>
      </c>
      <c r="V5406">
        <f>Final_Product___Sales_Data[[#This Row],[Before discount]]-(Final_Product___Sales_Data[[#This Row],[Before discount]]*Final_Product___Sales_Data[[#This Row],[Discount]])</f>
        <v>379.11968664843329</v>
      </c>
    </row>
    <row r="5407" spans="1:22" x14ac:dyDescent="0.3">
      <c r="A5407" t="s">
        <v>353</v>
      </c>
      <c r="B5407" t="s">
        <v>249</v>
      </c>
      <c r="C5407">
        <v>60</v>
      </c>
      <c r="D5407" t="s">
        <v>98</v>
      </c>
      <c r="E5407" t="s">
        <v>41</v>
      </c>
      <c r="F5407">
        <v>6406</v>
      </c>
      <c r="G5407" t="s">
        <v>51</v>
      </c>
      <c r="H5407" s="1">
        <v>45611</v>
      </c>
      <c r="I5407">
        <v>3</v>
      </c>
      <c r="J5407">
        <v>54</v>
      </c>
      <c r="K5407">
        <v>9.7478843261464096E-2</v>
      </c>
      <c r="L5407" t="s">
        <v>52</v>
      </c>
      <c r="M5407" t="s">
        <v>44</v>
      </c>
      <c r="N5407" t="s">
        <v>45</v>
      </c>
      <c r="O5407">
        <v>27</v>
      </c>
      <c r="P5407" t="s">
        <v>46</v>
      </c>
      <c r="Q5407" t="s">
        <v>47</v>
      </c>
      <c r="R5407" t="s">
        <v>48</v>
      </c>
      <c r="S5407" t="s">
        <v>49</v>
      </c>
      <c r="T5407" t="s">
        <v>50</v>
      </c>
      <c r="U5407">
        <f>Final_Product___Sales_Data[[#This Row],[Quantity]]*Final_Product___Sales_Data[[#This Row],[Price]]</f>
        <v>162</v>
      </c>
      <c r="V5407">
        <f>Final_Product___Sales_Data[[#This Row],[Before discount]]-(Final_Product___Sales_Data[[#This Row],[Before discount]]*Final_Product___Sales_Data[[#This Row],[Discount]])</f>
        <v>146.20842739164283</v>
      </c>
    </row>
    <row r="5408" spans="1:22" x14ac:dyDescent="0.3">
      <c r="A5408" t="s">
        <v>347</v>
      </c>
      <c r="B5408" t="s">
        <v>348</v>
      </c>
      <c r="C5408">
        <v>25</v>
      </c>
      <c r="D5408" t="s">
        <v>98</v>
      </c>
      <c r="E5408" t="s">
        <v>23</v>
      </c>
      <c r="F5408">
        <v>6407</v>
      </c>
      <c r="G5408" t="s">
        <v>139</v>
      </c>
      <c r="H5408" s="1">
        <v>45611</v>
      </c>
      <c r="I5408">
        <v>2</v>
      </c>
      <c r="J5408">
        <v>15</v>
      </c>
      <c r="K5408">
        <v>9.1864435333583669E-2</v>
      </c>
      <c r="L5408" t="s">
        <v>140</v>
      </c>
      <c r="M5408" t="s">
        <v>71</v>
      </c>
      <c r="N5408" t="s">
        <v>117</v>
      </c>
      <c r="O5408">
        <v>7.5</v>
      </c>
      <c r="P5408" t="s">
        <v>118</v>
      </c>
      <c r="Q5408" t="s">
        <v>119</v>
      </c>
      <c r="R5408" t="s">
        <v>120</v>
      </c>
      <c r="S5408" t="s">
        <v>121</v>
      </c>
      <c r="T5408" t="s">
        <v>122</v>
      </c>
      <c r="U5408">
        <f>Final_Product___Sales_Data[[#This Row],[Quantity]]*Final_Product___Sales_Data[[#This Row],[Price]]</f>
        <v>30</v>
      </c>
      <c r="V5408">
        <f>Final_Product___Sales_Data[[#This Row],[Before discount]]-(Final_Product___Sales_Data[[#This Row],[Before discount]]*Final_Product___Sales_Data[[#This Row],[Discount]])</f>
        <v>27.244066939992489</v>
      </c>
    </row>
    <row r="5409" spans="1:22" x14ac:dyDescent="0.3">
      <c r="A5409" t="s">
        <v>177</v>
      </c>
      <c r="B5409" t="s">
        <v>68</v>
      </c>
      <c r="C5409">
        <v>68</v>
      </c>
      <c r="D5409" t="s">
        <v>98</v>
      </c>
      <c r="E5409" t="s">
        <v>23</v>
      </c>
      <c r="F5409">
        <v>6408</v>
      </c>
      <c r="G5409" t="s">
        <v>178</v>
      </c>
      <c r="H5409" s="1">
        <v>45611</v>
      </c>
      <c r="I5409">
        <v>8</v>
      </c>
      <c r="J5409">
        <v>9.5</v>
      </c>
      <c r="K5409">
        <v>3.4379413303585629E-3</v>
      </c>
      <c r="L5409" t="s">
        <v>179</v>
      </c>
      <c r="M5409" t="s">
        <v>71</v>
      </c>
      <c r="N5409" t="s">
        <v>72</v>
      </c>
      <c r="O5409">
        <v>4.75</v>
      </c>
      <c r="P5409" t="s">
        <v>73</v>
      </c>
      <c r="Q5409" t="s">
        <v>74</v>
      </c>
      <c r="R5409" t="s">
        <v>75</v>
      </c>
      <c r="S5409" t="s">
        <v>76</v>
      </c>
      <c r="T5409" t="s">
        <v>77</v>
      </c>
      <c r="U5409">
        <f>Final_Product___Sales_Data[[#This Row],[Quantity]]*Final_Product___Sales_Data[[#This Row],[Price]]</f>
        <v>76</v>
      </c>
      <c r="V5409">
        <f>Final_Product___Sales_Data[[#This Row],[Before discount]]-(Final_Product___Sales_Data[[#This Row],[Before discount]]*Final_Product___Sales_Data[[#This Row],[Discount]])</f>
        <v>75.738716458892753</v>
      </c>
    </row>
    <row r="5410" spans="1:22" x14ac:dyDescent="0.3">
      <c r="A5410" t="s">
        <v>309</v>
      </c>
      <c r="B5410" t="s">
        <v>310</v>
      </c>
      <c r="C5410">
        <v>32</v>
      </c>
      <c r="D5410" t="s">
        <v>98</v>
      </c>
      <c r="E5410" t="s">
        <v>38</v>
      </c>
      <c r="F5410">
        <v>6409</v>
      </c>
      <c r="G5410" t="s">
        <v>190</v>
      </c>
      <c r="H5410" s="1">
        <v>45611</v>
      </c>
      <c r="I5410">
        <v>7</v>
      </c>
      <c r="J5410">
        <v>25.5</v>
      </c>
      <c r="K5410">
        <v>8.9206267555188068E-2</v>
      </c>
      <c r="L5410" t="s">
        <v>191</v>
      </c>
      <c r="M5410" t="s">
        <v>101</v>
      </c>
      <c r="N5410" t="s">
        <v>102</v>
      </c>
      <c r="O5410">
        <v>12.75</v>
      </c>
      <c r="P5410" t="s">
        <v>103</v>
      </c>
      <c r="Q5410" t="s">
        <v>104</v>
      </c>
      <c r="R5410" t="s">
        <v>105</v>
      </c>
      <c r="S5410" t="s">
        <v>106</v>
      </c>
      <c r="T5410" t="s">
        <v>107</v>
      </c>
      <c r="U5410">
        <f>Final_Product___Sales_Data[[#This Row],[Quantity]]*Final_Product___Sales_Data[[#This Row],[Price]]</f>
        <v>178.5</v>
      </c>
      <c r="V5410">
        <f>Final_Product___Sales_Data[[#This Row],[Before discount]]-(Final_Product___Sales_Data[[#This Row],[Before discount]]*Final_Product___Sales_Data[[#This Row],[Discount]])</f>
        <v>162.57668124139894</v>
      </c>
    </row>
    <row r="5411" spans="1:22" x14ac:dyDescent="0.3">
      <c r="A5411" t="s">
        <v>391</v>
      </c>
      <c r="B5411" t="s">
        <v>392</v>
      </c>
      <c r="C5411">
        <v>40</v>
      </c>
      <c r="D5411" t="s">
        <v>98</v>
      </c>
      <c r="E5411" t="s">
        <v>41</v>
      </c>
      <c r="F5411">
        <v>6410</v>
      </c>
      <c r="G5411" t="s">
        <v>221</v>
      </c>
      <c r="H5411" s="1">
        <v>45611</v>
      </c>
      <c r="I5411">
        <v>1</v>
      </c>
      <c r="J5411">
        <v>11</v>
      </c>
      <c r="K5411">
        <v>1.6618147935203633E-2</v>
      </c>
      <c r="L5411" t="s">
        <v>222</v>
      </c>
      <c r="M5411" t="s">
        <v>71</v>
      </c>
      <c r="N5411" t="s">
        <v>72</v>
      </c>
      <c r="O5411">
        <v>5.5</v>
      </c>
      <c r="P5411" t="s">
        <v>73</v>
      </c>
      <c r="Q5411" t="s">
        <v>74</v>
      </c>
      <c r="R5411" t="s">
        <v>75</v>
      </c>
      <c r="S5411" t="s">
        <v>76</v>
      </c>
      <c r="T5411" t="s">
        <v>77</v>
      </c>
      <c r="U5411">
        <f>Final_Product___Sales_Data[[#This Row],[Quantity]]*Final_Product___Sales_Data[[#This Row],[Price]]</f>
        <v>11</v>
      </c>
      <c r="V5411">
        <f>Final_Product___Sales_Data[[#This Row],[Before discount]]-(Final_Product___Sales_Data[[#This Row],[Before discount]]*Final_Product___Sales_Data[[#This Row],[Discount]])</f>
        <v>10.81720037271276</v>
      </c>
    </row>
    <row r="5412" spans="1:22" x14ac:dyDescent="0.3">
      <c r="A5412" t="s">
        <v>353</v>
      </c>
      <c r="B5412" t="s">
        <v>249</v>
      </c>
      <c r="C5412">
        <v>60</v>
      </c>
      <c r="D5412" t="s">
        <v>98</v>
      </c>
      <c r="E5412" t="s">
        <v>41</v>
      </c>
      <c r="F5412">
        <v>6411</v>
      </c>
      <c r="G5412" t="s">
        <v>165</v>
      </c>
      <c r="H5412" s="1">
        <v>45611</v>
      </c>
      <c r="I5412">
        <v>2</v>
      </c>
      <c r="J5412">
        <v>26</v>
      </c>
      <c r="K5412">
        <v>1.5865666639654507E-2</v>
      </c>
      <c r="L5412" t="s">
        <v>166</v>
      </c>
      <c r="M5412" t="s">
        <v>101</v>
      </c>
      <c r="N5412" t="s">
        <v>102</v>
      </c>
      <c r="O5412">
        <v>13</v>
      </c>
      <c r="P5412" t="s">
        <v>103</v>
      </c>
      <c r="Q5412" t="s">
        <v>104</v>
      </c>
      <c r="R5412" t="s">
        <v>105</v>
      </c>
      <c r="S5412" t="s">
        <v>106</v>
      </c>
      <c r="T5412" t="s">
        <v>107</v>
      </c>
      <c r="U5412">
        <f>Final_Product___Sales_Data[[#This Row],[Quantity]]*Final_Product___Sales_Data[[#This Row],[Price]]</f>
        <v>52</v>
      </c>
      <c r="V5412">
        <f>Final_Product___Sales_Data[[#This Row],[Before discount]]-(Final_Product___Sales_Data[[#This Row],[Before discount]]*Final_Product___Sales_Data[[#This Row],[Discount]])</f>
        <v>51.174985334737968</v>
      </c>
    </row>
    <row r="5413" spans="1:22" x14ac:dyDescent="0.3">
      <c r="A5413" t="s">
        <v>180</v>
      </c>
      <c r="B5413" t="s">
        <v>181</v>
      </c>
      <c r="C5413">
        <v>58</v>
      </c>
      <c r="D5413" t="s">
        <v>98</v>
      </c>
      <c r="E5413" t="s">
        <v>35</v>
      </c>
      <c r="F5413">
        <v>6412</v>
      </c>
      <c r="G5413" t="s">
        <v>51</v>
      </c>
      <c r="H5413" s="1">
        <v>45612</v>
      </c>
      <c r="I5413">
        <v>5</v>
      </c>
      <c r="J5413">
        <v>54</v>
      </c>
      <c r="K5413">
        <v>1.0201260033676142E-2</v>
      </c>
      <c r="L5413" t="s">
        <v>52</v>
      </c>
      <c r="M5413" t="s">
        <v>44</v>
      </c>
      <c r="N5413" t="s">
        <v>45</v>
      </c>
      <c r="O5413">
        <v>27</v>
      </c>
      <c r="P5413" t="s">
        <v>46</v>
      </c>
      <c r="Q5413" t="s">
        <v>47</v>
      </c>
      <c r="R5413" t="s">
        <v>48</v>
      </c>
      <c r="S5413" t="s">
        <v>49</v>
      </c>
      <c r="T5413" t="s">
        <v>50</v>
      </c>
      <c r="U5413">
        <f>Final_Product___Sales_Data[[#This Row],[Quantity]]*Final_Product___Sales_Data[[#This Row],[Price]]</f>
        <v>270</v>
      </c>
      <c r="V5413">
        <f>Final_Product___Sales_Data[[#This Row],[Before discount]]-(Final_Product___Sales_Data[[#This Row],[Before discount]]*Final_Product___Sales_Data[[#This Row],[Discount]])</f>
        <v>267.24565979090744</v>
      </c>
    </row>
    <row r="5414" spans="1:22" x14ac:dyDescent="0.3">
      <c r="A5414" t="s">
        <v>231</v>
      </c>
      <c r="B5414" t="s">
        <v>232</v>
      </c>
      <c r="C5414">
        <v>29</v>
      </c>
      <c r="D5414" t="s">
        <v>22</v>
      </c>
      <c r="E5414" t="s">
        <v>41</v>
      </c>
      <c r="F5414">
        <v>6413</v>
      </c>
      <c r="G5414" t="s">
        <v>24</v>
      </c>
      <c r="H5414" s="1">
        <v>45612</v>
      </c>
      <c r="I5414">
        <v>1</v>
      </c>
      <c r="J5414">
        <v>30</v>
      </c>
      <c r="K5414">
        <v>2.6786063373397964E-2</v>
      </c>
      <c r="L5414" t="s">
        <v>25</v>
      </c>
      <c r="M5414" t="s">
        <v>26</v>
      </c>
      <c r="N5414" t="s">
        <v>27</v>
      </c>
      <c r="O5414">
        <v>15</v>
      </c>
      <c r="P5414" t="s">
        <v>28</v>
      </c>
      <c r="Q5414" t="s">
        <v>29</v>
      </c>
      <c r="R5414" t="s">
        <v>30</v>
      </c>
      <c r="S5414" t="s">
        <v>31</v>
      </c>
      <c r="T5414" t="s">
        <v>32</v>
      </c>
      <c r="U5414">
        <f>Final_Product___Sales_Data[[#This Row],[Quantity]]*Final_Product___Sales_Data[[#This Row],[Price]]</f>
        <v>30</v>
      </c>
      <c r="V5414">
        <f>Final_Product___Sales_Data[[#This Row],[Before discount]]-(Final_Product___Sales_Data[[#This Row],[Before discount]]*Final_Product___Sales_Data[[#This Row],[Discount]])</f>
        <v>29.196418098798063</v>
      </c>
    </row>
    <row r="5415" spans="1:22" x14ac:dyDescent="0.3">
      <c r="A5415" t="s">
        <v>399</v>
      </c>
      <c r="B5415" t="s">
        <v>400</v>
      </c>
      <c r="C5415">
        <v>41</v>
      </c>
      <c r="D5415" t="s">
        <v>22</v>
      </c>
      <c r="E5415" t="s">
        <v>41</v>
      </c>
      <c r="F5415">
        <v>6414</v>
      </c>
      <c r="G5415" t="s">
        <v>108</v>
      </c>
      <c r="H5415" s="1">
        <v>45612</v>
      </c>
      <c r="I5415">
        <v>3</v>
      </c>
      <c r="J5415">
        <v>34</v>
      </c>
      <c r="K5415">
        <v>8.7310389208347272E-2</v>
      </c>
      <c r="L5415" t="s">
        <v>109</v>
      </c>
      <c r="M5415" t="s">
        <v>26</v>
      </c>
      <c r="N5415" t="s">
        <v>27</v>
      </c>
      <c r="O5415">
        <v>17</v>
      </c>
      <c r="P5415" t="s">
        <v>28</v>
      </c>
      <c r="Q5415" t="s">
        <v>29</v>
      </c>
      <c r="R5415" t="s">
        <v>30</v>
      </c>
      <c r="S5415" t="s">
        <v>31</v>
      </c>
      <c r="T5415" t="s">
        <v>32</v>
      </c>
      <c r="U5415">
        <f>Final_Product___Sales_Data[[#This Row],[Quantity]]*Final_Product___Sales_Data[[#This Row],[Price]]</f>
        <v>102</v>
      </c>
      <c r="V5415">
        <f>Final_Product___Sales_Data[[#This Row],[Before discount]]-(Final_Product___Sales_Data[[#This Row],[Before discount]]*Final_Product___Sales_Data[[#This Row],[Discount]])</f>
        <v>93.094340300748584</v>
      </c>
    </row>
    <row r="5416" spans="1:22" x14ac:dyDescent="0.3">
      <c r="A5416" t="s">
        <v>300</v>
      </c>
      <c r="B5416" t="s">
        <v>301</v>
      </c>
      <c r="C5416">
        <v>43</v>
      </c>
      <c r="D5416" t="s">
        <v>22</v>
      </c>
      <c r="E5416" t="s">
        <v>41</v>
      </c>
      <c r="F5416">
        <v>6415</v>
      </c>
      <c r="G5416" t="s">
        <v>240</v>
      </c>
      <c r="H5416" s="1">
        <v>45612</v>
      </c>
      <c r="I5416">
        <v>10</v>
      </c>
      <c r="J5416">
        <v>80</v>
      </c>
      <c r="K5416">
        <v>6.5030254039971425E-2</v>
      </c>
      <c r="L5416" t="s">
        <v>241</v>
      </c>
      <c r="M5416" t="s">
        <v>44</v>
      </c>
      <c r="N5416" t="s">
        <v>242</v>
      </c>
      <c r="O5416">
        <v>40</v>
      </c>
      <c r="P5416" t="s">
        <v>243</v>
      </c>
      <c r="Q5416" t="s">
        <v>244</v>
      </c>
      <c r="R5416" t="s">
        <v>245</v>
      </c>
      <c r="S5416" t="s">
        <v>246</v>
      </c>
      <c r="T5416" t="s">
        <v>247</v>
      </c>
      <c r="U5416">
        <f>Final_Product___Sales_Data[[#This Row],[Quantity]]*Final_Product___Sales_Data[[#This Row],[Price]]</f>
        <v>800</v>
      </c>
      <c r="V5416">
        <f>Final_Product___Sales_Data[[#This Row],[Before discount]]-(Final_Product___Sales_Data[[#This Row],[Before discount]]*Final_Product___Sales_Data[[#This Row],[Discount]])</f>
        <v>747.97579676802286</v>
      </c>
    </row>
    <row r="5417" spans="1:22" x14ac:dyDescent="0.3">
      <c r="A5417" t="s">
        <v>33</v>
      </c>
      <c r="B5417" t="s">
        <v>34</v>
      </c>
      <c r="C5417">
        <v>37</v>
      </c>
      <c r="D5417" t="s">
        <v>22</v>
      </c>
      <c r="E5417" t="s">
        <v>35</v>
      </c>
      <c r="F5417">
        <v>6416</v>
      </c>
      <c r="G5417" t="s">
        <v>157</v>
      </c>
      <c r="H5417" s="1">
        <v>45612</v>
      </c>
      <c r="I5417">
        <v>1</v>
      </c>
      <c r="J5417">
        <v>33.5</v>
      </c>
      <c r="K5417">
        <v>6.357979814962969E-2</v>
      </c>
      <c r="L5417" t="s">
        <v>158</v>
      </c>
      <c r="M5417" t="s">
        <v>26</v>
      </c>
      <c r="N5417" t="s">
        <v>27</v>
      </c>
      <c r="O5417">
        <v>16.75</v>
      </c>
      <c r="P5417" t="s">
        <v>28</v>
      </c>
      <c r="Q5417" t="s">
        <v>29</v>
      </c>
      <c r="R5417" t="s">
        <v>30</v>
      </c>
      <c r="S5417" t="s">
        <v>31</v>
      </c>
      <c r="T5417" t="s">
        <v>32</v>
      </c>
      <c r="U5417">
        <f>Final_Product___Sales_Data[[#This Row],[Quantity]]*Final_Product___Sales_Data[[#This Row],[Price]]</f>
        <v>33.5</v>
      </c>
      <c r="V5417">
        <f>Final_Product___Sales_Data[[#This Row],[Before discount]]-(Final_Product___Sales_Data[[#This Row],[Before discount]]*Final_Product___Sales_Data[[#This Row],[Discount]])</f>
        <v>31.370076761987406</v>
      </c>
    </row>
    <row r="5418" spans="1:22" x14ac:dyDescent="0.3">
      <c r="A5418" t="s">
        <v>360</v>
      </c>
      <c r="B5418" t="s">
        <v>361</v>
      </c>
      <c r="C5418">
        <v>36</v>
      </c>
      <c r="D5418" t="s">
        <v>98</v>
      </c>
      <c r="E5418" t="s">
        <v>112</v>
      </c>
      <c r="F5418">
        <v>6417</v>
      </c>
      <c r="G5418" t="s">
        <v>221</v>
      </c>
      <c r="H5418" s="1">
        <v>45612</v>
      </c>
      <c r="I5418">
        <v>8</v>
      </c>
      <c r="J5418">
        <v>11</v>
      </c>
      <c r="K5418">
        <v>5.2946096394497537E-2</v>
      </c>
      <c r="L5418" t="s">
        <v>222</v>
      </c>
      <c r="M5418" t="s">
        <v>71</v>
      </c>
      <c r="N5418" t="s">
        <v>72</v>
      </c>
      <c r="O5418">
        <v>5.5</v>
      </c>
      <c r="P5418" t="s">
        <v>73</v>
      </c>
      <c r="Q5418" t="s">
        <v>74</v>
      </c>
      <c r="R5418" t="s">
        <v>75</v>
      </c>
      <c r="S5418" t="s">
        <v>76</v>
      </c>
      <c r="T5418" t="s">
        <v>77</v>
      </c>
      <c r="U5418">
        <f>Final_Product___Sales_Data[[#This Row],[Quantity]]*Final_Product___Sales_Data[[#This Row],[Price]]</f>
        <v>88</v>
      </c>
      <c r="V5418">
        <f>Final_Product___Sales_Data[[#This Row],[Before discount]]-(Final_Product___Sales_Data[[#This Row],[Before discount]]*Final_Product___Sales_Data[[#This Row],[Discount]])</f>
        <v>83.34074351728421</v>
      </c>
    </row>
    <row r="5419" spans="1:22" x14ac:dyDescent="0.3">
      <c r="A5419" t="s">
        <v>271</v>
      </c>
      <c r="B5419" t="s">
        <v>272</v>
      </c>
      <c r="C5419">
        <v>61</v>
      </c>
      <c r="D5419" t="s">
        <v>98</v>
      </c>
      <c r="E5419" t="s">
        <v>35</v>
      </c>
      <c r="F5419">
        <v>6418</v>
      </c>
      <c r="G5419" t="s">
        <v>51</v>
      </c>
      <c r="H5419" s="1">
        <v>45612</v>
      </c>
      <c r="I5419">
        <v>9</v>
      </c>
      <c r="J5419">
        <v>54</v>
      </c>
      <c r="K5419">
        <v>3.1659753876537737E-2</v>
      </c>
      <c r="L5419" t="s">
        <v>52</v>
      </c>
      <c r="M5419" t="s">
        <v>44</v>
      </c>
      <c r="N5419" t="s">
        <v>45</v>
      </c>
      <c r="O5419">
        <v>27</v>
      </c>
      <c r="P5419" t="s">
        <v>46</v>
      </c>
      <c r="Q5419" t="s">
        <v>47</v>
      </c>
      <c r="R5419" t="s">
        <v>48</v>
      </c>
      <c r="S5419" t="s">
        <v>49</v>
      </c>
      <c r="T5419" t="s">
        <v>50</v>
      </c>
      <c r="U5419">
        <f>Final_Product___Sales_Data[[#This Row],[Quantity]]*Final_Product___Sales_Data[[#This Row],[Price]]</f>
        <v>486</v>
      </c>
      <c r="V5419">
        <f>Final_Product___Sales_Data[[#This Row],[Before discount]]-(Final_Product___Sales_Data[[#This Row],[Before discount]]*Final_Product___Sales_Data[[#This Row],[Discount]])</f>
        <v>470.61335961600264</v>
      </c>
    </row>
    <row r="5420" spans="1:22" x14ac:dyDescent="0.3">
      <c r="A5420" t="s">
        <v>379</v>
      </c>
      <c r="B5420" t="s">
        <v>380</v>
      </c>
      <c r="C5420">
        <v>64</v>
      </c>
      <c r="D5420" t="s">
        <v>98</v>
      </c>
      <c r="E5420" t="s">
        <v>112</v>
      </c>
      <c r="F5420">
        <v>6419</v>
      </c>
      <c r="G5420" t="s">
        <v>317</v>
      </c>
      <c r="H5420" s="1">
        <v>45612</v>
      </c>
      <c r="I5420">
        <v>4</v>
      </c>
      <c r="J5420">
        <v>46</v>
      </c>
      <c r="K5420">
        <v>8.6890731308132671E-2</v>
      </c>
      <c r="L5420" t="s">
        <v>318</v>
      </c>
      <c r="M5420" t="s">
        <v>26</v>
      </c>
      <c r="N5420" t="s">
        <v>90</v>
      </c>
      <c r="O5420">
        <v>23</v>
      </c>
      <c r="P5420" t="s">
        <v>91</v>
      </c>
      <c r="Q5420" t="s">
        <v>92</v>
      </c>
      <c r="R5420" t="s">
        <v>93</v>
      </c>
      <c r="S5420" t="s">
        <v>94</v>
      </c>
      <c r="T5420" t="s">
        <v>95</v>
      </c>
      <c r="U5420">
        <f>Final_Product___Sales_Data[[#This Row],[Quantity]]*Final_Product___Sales_Data[[#This Row],[Price]]</f>
        <v>184</v>
      </c>
      <c r="V5420">
        <f>Final_Product___Sales_Data[[#This Row],[Before discount]]-(Final_Product___Sales_Data[[#This Row],[Before discount]]*Final_Product___Sales_Data[[#This Row],[Discount]])</f>
        <v>168.01210543930358</v>
      </c>
    </row>
    <row r="5421" spans="1:22" x14ac:dyDescent="0.3">
      <c r="A5421" t="s">
        <v>349</v>
      </c>
      <c r="B5421" t="s">
        <v>350</v>
      </c>
      <c r="C5421">
        <v>68</v>
      </c>
      <c r="D5421" t="s">
        <v>98</v>
      </c>
      <c r="E5421" t="s">
        <v>35</v>
      </c>
      <c r="F5421">
        <v>6420</v>
      </c>
      <c r="G5421" t="s">
        <v>283</v>
      </c>
      <c r="H5421" s="1">
        <v>45612</v>
      </c>
      <c r="I5421">
        <v>10</v>
      </c>
      <c r="J5421">
        <v>65</v>
      </c>
      <c r="K5421">
        <v>3.7512011409455571E-2</v>
      </c>
      <c r="L5421" t="s">
        <v>284</v>
      </c>
      <c r="M5421" t="s">
        <v>26</v>
      </c>
      <c r="N5421" t="s">
        <v>82</v>
      </c>
      <c r="O5421">
        <v>32.5</v>
      </c>
      <c r="P5421" t="s">
        <v>83</v>
      </c>
      <c r="Q5421" t="s">
        <v>84</v>
      </c>
      <c r="R5421" t="s">
        <v>85</v>
      </c>
      <c r="S5421" t="s">
        <v>86</v>
      </c>
      <c r="T5421" t="s">
        <v>87</v>
      </c>
      <c r="U5421">
        <f>Final_Product___Sales_Data[[#This Row],[Quantity]]*Final_Product___Sales_Data[[#This Row],[Price]]</f>
        <v>650</v>
      </c>
      <c r="V5421">
        <f>Final_Product___Sales_Data[[#This Row],[Before discount]]-(Final_Product___Sales_Data[[#This Row],[Before discount]]*Final_Product___Sales_Data[[#This Row],[Discount]])</f>
        <v>625.61719258385392</v>
      </c>
    </row>
    <row r="5422" spans="1:22" x14ac:dyDescent="0.3">
      <c r="A5422" t="s">
        <v>446</v>
      </c>
      <c r="B5422" t="s">
        <v>447</v>
      </c>
      <c r="C5422">
        <v>68</v>
      </c>
      <c r="D5422" t="s">
        <v>98</v>
      </c>
      <c r="E5422" t="s">
        <v>112</v>
      </c>
      <c r="F5422">
        <v>6421</v>
      </c>
      <c r="G5422" t="s">
        <v>240</v>
      </c>
      <c r="H5422" s="1">
        <v>45612</v>
      </c>
      <c r="I5422">
        <v>8</v>
      </c>
      <c r="J5422">
        <v>80</v>
      </c>
      <c r="K5422">
        <v>1.8765210642484667E-2</v>
      </c>
      <c r="L5422" t="s">
        <v>241</v>
      </c>
      <c r="M5422" t="s">
        <v>44</v>
      </c>
      <c r="N5422" t="s">
        <v>242</v>
      </c>
      <c r="O5422">
        <v>40</v>
      </c>
      <c r="P5422" t="s">
        <v>243</v>
      </c>
      <c r="Q5422" t="s">
        <v>244</v>
      </c>
      <c r="R5422" t="s">
        <v>245</v>
      </c>
      <c r="S5422" t="s">
        <v>246</v>
      </c>
      <c r="T5422" t="s">
        <v>247</v>
      </c>
      <c r="U5422">
        <f>Final_Product___Sales_Data[[#This Row],[Quantity]]*Final_Product___Sales_Data[[#This Row],[Price]]</f>
        <v>640</v>
      </c>
      <c r="V5422">
        <f>Final_Product___Sales_Data[[#This Row],[Before discount]]-(Final_Product___Sales_Data[[#This Row],[Before discount]]*Final_Product___Sales_Data[[#This Row],[Discount]])</f>
        <v>627.99026518880976</v>
      </c>
    </row>
    <row r="5423" spans="1:22" x14ac:dyDescent="0.3">
      <c r="A5423" t="s">
        <v>36</v>
      </c>
      <c r="B5423" t="s">
        <v>37</v>
      </c>
      <c r="C5423">
        <v>52</v>
      </c>
      <c r="D5423" t="s">
        <v>22</v>
      </c>
      <c r="E5423" t="s">
        <v>38</v>
      </c>
      <c r="F5423">
        <v>6422</v>
      </c>
      <c r="G5423" t="s">
        <v>178</v>
      </c>
      <c r="H5423" s="1">
        <v>45612</v>
      </c>
      <c r="I5423">
        <v>3</v>
      </c>
      <c r="J5423">
        <v>9.5</v>
      </c>
      <c r="K5423">
        <v>4.3588432902686436E-2</v>
      </c>
      <c r="L5423" t="s">
        <v>179</v>
      </c>
      <c r="M5423" t="s">
        <v>71</v>
      </c>
      <c r="N5423" t="s">
        <v>72</v>
      </c>
      <c r="O5423">
        <v>4.75</v>
      </c>
      <c r="P5423" t="s">
        <v>73</v>
      </c>
      <c r="Q5423" t="s">
        <v>74</v>
      </c>
      <c r="R5423" t="s">
        <v>75</v>
      </c>
      <c r="S5423" t="s">
        <v>76</v>
      </c>
      <c r="T5423" t="s">
        <v>77</v>
      </c>
      <c r="U5423">
        <f>Final_Product___Sales_Data[[#This Row],[Quantity]]*Final_Product___Sales_Data[[#This Row],[Price]]</f>
        <v>28.5</v>
      </c>
      <c r="V5423">
        <f>Final_Product___Sales_Data[[#This Row],[Before discount]]-(Final_Product___Sales_Data[[#This Row],[Before discount]]*Final_Product___Sales_Data[[#This Row],[Discount]])</f>
        <v>27.257729662273437</v>
      </c>
    </row>
    <row r="5424" spans="1:22" x14ac:dyDescent="0.3">
      <c r="A5424" t="s">
        <v>231</v>
      </c>
      <c r="B5424" t="s">
        <v>232</v>
      </c>
      <c r="C5424">
        <v>29</v>
      </c>
      <c r="D5424" t="s">
        <v>22</v>
      </c>
      <c r="E5424" t="s">
        <v>41</v>
      </c>
      <c r="F5424">
        <v>6423</v>
      </c>
      <c r="G5424" t="s">
        <v>204</v>
      </c>
      <c r="H5424" s="1">
        <v>45613</v>
      </c>
      <c r="I5424">
        <v>6</v>
      </c>
      <c r="J5424">
        <v>63</v>
      </c>
      <c r="K5424">
        <v>3.9409217942723979E-2</v>
      </c>
      <c r="L5424" t="s">
        <v>205</v>
      </c>
      <c r="M5424" t="s">
        <v>26</v>
      </c>
      <c r="N5424" t="s">
        <v>82</v>
      </c>
      <c r="O5424">
        <v>31.5</v>
      </c>
      <c r="P5424" t="s">
        <v>83</v>
      </c>
      <c r="Q5424" t="s">
        <v>84</v>
      </c>
      <c r="R5424" t="s">
        <v>85</v>
      </c>
      <c r="S5424" t="s">
        <v>86</v>
      </c>
      <c r="T5424" t="s">
        <v>87</v>
      </c>
      <c r="U5424">
        <f>Final_Product___Sales_Data[[#This Row],[Quantity]]*Final_Product___Sales_Data[[#This Row],[Price]]</f>
        <v>378</v>
      </c>
      <c r="V5424">
        <f>Final_Product___Sales_Data[[#This Row],[Before discount]]-(Final_Product___Sales_Data[[#This Row],[Before discount]]*Final_Product___Sales_Data[[#This Row],[Discount]])</f>
        <v>363.10331561765031</v>
      </c>
    </row>
    <row r="5425" spans="1:22" x14ac:dyDescent="0.3">
      <c r="A5425" t="s">
        <v>264</v>
      </c>
      <c r="B5425" t="s">
        <v>232</v>
      </c>
      <c r="C5425">
        <v>21</v>
      </c>
      <c r="D5425" t="s">
        <v>22</v>
      </c>
      <c r="E5425" t="s">
        <v>41</v>
      </c>
      <c r="F5425">
        <v>6424</v>
      </c>
      <c r="G5425" t="s">
        <v>401</v>
      </c>
      <c r="H5425" s="1">
        <v>45613</v>
      </c>
      <c r="I5425">
        <v>7</v>
      </c>
      <c r="J5425">
        <v>32</v>
      </c>
      <c r="K5425">
        <v>7.9754816104051135E-2</v>
      </c>
      <c r="L5425" t="s">
        <v>402</v>
      </c>
      <c r="M5425" t="s">
        <v>26</v>
      </c>
      <c r="N5425" t="s">
        <v>27</v>
      </c>
      <c r="O5425">
        <v>16</v>
      </c>
      <c r="P5425" t="s">
        <v>28</v>
      </c>
      <c r="Q5425" t="s">
        <v>29</v>
      </c>
      <c r="R5425" t="s">
        <v>30</v>
      </c>
      <c r="S5425" t="s">
        <v>31</v>
      </c>
      <c r="T5425" t="s">
        <v>32</v>
      </c>
      <c r="U5425">
        <f>Final_Product___Sales_Data[[#This Row],[Quantity]]*Final_Product___Sales_Data[[#This Row],[Price]]</f>
        <v>224</v>
      </c>
      <c r="V5425">
        <f>Final_Product___Sales_Data[[#This Row],[Before discount]]-(Final_Product___Sales_Data[[#This Row],[Before discount]]*Final_Product___Sales_Data[[#This Row],[Discount]])</f>
        <v>206.13492119269256</v>
      </c>
    </row>
    <row r="5426" spans="1:22" x14ac:dyDescent="0.3">
      <c r="A5426" t="s">
        <v>177</v>
      </c>
      <c r="B5426" t="s">
        <v>68</v>
      </c>
      <c r="C5426">
        <v>68</v>
      </c>
      <c r="D5426" t="s">
        <v>98</v>
      </c>
      <c r="E5426" t="s">
        <v>23</v>
      </c>
      <c r="F5426">
        <v>6425</v>
      </c>
      <c r="G5426" t="s">
        <v>153</v>
      </c>
      <c r="H5426" s="1">
        <v>45613</v>
      </c>
      <c r="I5426">
        <v>5</v>
      </c>
      <c r="J5426">
        <v>12</v>
      </c>
      <c r="K5426">
        <v>4.1205566906698049E-2</v>
      </c>
      <c r="L5426" t="s">
        <v>154</v>
      </c>
      <c r="M5426" t="s">
        <v>71</v>
      </c>
      <c r="N5426" t="s">
        <v>72</v>
      </c>
      <c r="O5426">
        <v>6</v>
      </c>
      <c r="P5426" t="s">
        <v>73</v>
      </c>
      <c r="Q5426" t="s">
        <v>74</v>
      </c>
      <c r="R5426" t="s">
        <v>75</v>
      </c>
      <c r="S5426" t="s">
        <v>76</v>
      </c>
      <c r="T5426" t="s">
        <v>77</v>
      </c>
      <c r="U5426">
        <f>Final_Product___Sales_Data[[#This Row],[Quantity]]*Final_Product___Sales_Data[[#This Row],[Price]]</f>
        <v>60</v>
      </c>
      <c r="V5426">
        <f>Final_Product___Sales_Data[[#This Row],[Before discount]]-(Final_Product___Sales_Data[[#This Row],[Before discount]]*Final_Product___Sales_Data[[#This Row],[Discount]])</f>
        <v>57.527665985598119</v>
      </c>
    </row>
    <row r="5427" spans="1:22" x14ac:dyDescent="0.3">
      <c r="A5427" t="s">
        <v>285</v>
      </c>
      <c r="B5427" t="s">
        <v>286</v>
      </c>
      <c r="C5427">
        <v>48</v>
      </c>
      <c r="D5427" t="s">
        <v>98</v>
      </c>
      <c r="E5427" t="s">
        <v>41</v>
      </c>
      <c r="F5427">
        <v>6426</v>
      </c>
      <c r="G5427" t="s">
        <v>127</v>
      </c>
      <c r="H5427" s="1">
        <v>45613</v>
      </c>
      <c r="I5427">
        <v>8</v>
      </c>
      <c r="J5427">
        <v>36</v>
      </c>
      <c r="K5427">
        <v>3.7032418202886268E-2</v>
      </c>
      <c r="L5427" t="s">
        <v>128</v>
      </c>
      <c r="M5427" t="s">
        <v>57</v>
      </c>
      <c r="N5427" t="s">
        <v>129</v>
      </c>
      <c r="O5427">
        <v>18</v>
      </c>
      <c r="P5427" t="s">
        <v>130</v>
      </c>
      <c r="Q5427" t="s">
        <v>131</v>
      </c>
      <c r="R5427" t="s">
        <v>132</v>
      </c>
      <c r="S5427" t="s">
        <v>133</v>
      </c>
      <c r="T5427" t="s">
        <v>134</v>
      </c>
      <c r="U5427">
        <f>Final_Product___Sales_Data[[#This Row],[Quantity]]*Final_Product___Sales_Data[[#This Row],[Price]]</f>
        <v>288</v>
      </c>
      <c r="V5427">
        <f>Final_Product___Sales_Data[[#This Row],[Before discount]]-(Final_Product___Sales_Data[[#This Row],[Before discount]]*Final_Product___Sales_Data[[#This Row],[Discount]])</f>
        <v>277.33466355756877</v>
      </c>
    </row>
    <row r="5428" spans="1:22" x14ac:dyDescent="0.3">
      <c r="A5428" t="s">
        <v>223</v>
      </c>
      <c r="B5428" t="s">
        <v>224</v>
      </c>
      <c r="C5428">
        <v>38</v>
      </c>
      <c r="D5428" t="s">
        <v>98</v>
      </c>
      <c r="E5428" t="s">
        <v>23</v>
      </c>
      <c r="F5428">
        <v>6427</v>
      </c>
      <c r="G5428" t="s">
        <v>273</v>
      </c>
      <c r="H5428" s="1">
        <v>45613</v>
      </c>
      <c r="I5428">
        <v>10</v>
      </c>
      <c r="J5428">
        <v>90</v>
      </c>
      <c r="K5428">
        <v>1.0727936301126251E-2</v>
      </c>
      <c r="L5428" t="s">
        <v>274</v>
      </c>
      <c r="M5428" t="s">
        <v>44</v>
      </c>
      <c r="N5428" t="s">
        <v>242</v>
      </c>
      <c r="O5428">
        <v>45</v>
      </c>
      <c r="P5428" t="s">
        <v>243</v>
      </c>
      <c r="Q5428" t="s">
        <v>244</v>
      </c>
      <c r="R5428" t="s">
        <v>245</v>
      </c>
      <c r="S5428" t="s">
        <v>246</v>
      </c>
      <c r="T5428" t="s">
        <v>247</v>
      </c>
      <c r="U5428">
        <f>Final_Product___Sales_Data[[#This Row],[Quantity]]*Final_Product___Sales_Data[[#This Row],[Price]]</f>
        <v>900</v>
      </c>
      <c r="V5428">
        <f>Final_Product___Sales_Data[[#This Row],[Before discount]]-(Final_Product___Sales_Data[[#This Row],[Before discount]]*Final_Product___Sales_Data[[#This Row],[Discount]])</f>
        <v>890.34485732898634</v>
      </c>
    </row>
    <row r="5429" spans="1:22" x14ac:dyDescent="0.3">
      <c r="A5429" t="s">
        <v>440</v>
      </c>
      <c r="B5429" t="s">
        <v>441</v>
      </c>
      <c r="C5429">
        <v>54</v>
      </c>
      <c r="D5429" t="s">
        <v>98</v>
      </c>
      <c r="E5429" t="s">
        <v>23</v>
      </c>
      <c r="F5429">
        <v>6428</v>
      </c>
      <c r="G5429" t="s">
        <v>304</v>
      </c>
      <c r="H5429" s="1">
        <v>45613</v>
      </c>
      <c r="I5429">
        <v>4</v>
      </c>
      <c r="J5429">
        <v>18</v>
      </c>
      <c r="K5429">
        <v>7.8158493454436762E-2</v>
      </c>
      <c r="L5429" t="s">
        <v>305</v>
      </c>
      <c r="M5429" t="s">
        <v>71</v>
      </c>
      <c r="N5429" t="s">
        <v>117</v>
      </c>
      <c r="O5429">
        <v>9</v>
      </c>
      <c r="P5429" t="s">
        <v>118</v>
      </c>
      <c r="Q5429" t="s">
        <v>119</v>
      </c>
      <c r="R5429" t="s">
        <v>120</v>
      </c>
      <c r="S5429" t="s">
        <v>121</v>
      </c>
      <c r="T5429" t="s">
        <v>122</v>
      </c>
      <c r="U5429">
        <f>Final_Product___Sales_Data[[#This Row],[Quantity]]*Final_Product___Sales_Data[[#This Row],[Price]]</f>
        <v>72</v>
      </c>
      <c r="V5429">
        <f>Final_Product___Sales_Data[[#This Row],[Before discount]]-(Final_Product___Sales_Data[[#This Row],[Before discount]]*Final_Product___Sales_Data[[#This Row],[Discount]])</f>
        <v>66.372588471280551</v>
      </c>
    </row>
    <row r="5430" spans="1:22" x14ac:dyDescent="0.3">
      <c r="A5430" t="s">
        <v>20</v>
      </c>
      <c r="B5430" t="s">
        <v>21</v>
      </c>
      <c r="C5430">
        <v>28</v>
      </c>
      <c r="D5430" t="s">
        <v>22</v>
      </c>
      <c r="E5430" t="s">
        <v>23</v>
      </c>
      <c r="F5430">
        <v>6429</v>
      </c>
      <c r="G5430" t="s">
        <v>153</v>
      </c>
      <c r="H5430" s="1">
        <v>45613</v>
      </c>
      <c r="I5430">
        <v>5</v>
      </c>
      <c r="J5430">
        <v>12</v>
      </c>
      <c r="K5430">
        <v>3.3572284902484421E-2</v>
      </c>
      <c r="L5430" t="s">
        <v>154</v>
      </c>
      <c r="M5430" t="s">
        <v>71</v>
      </c>
      <c r="N5430" t="s">
        <v>72</v>
      </c>
      <c r="O5430">
        <v>6</v>
      </c>
      <c r="P5430" t="s">
        <v>73</v>
      </c>
      <c r="Q5430" t="s">
        <v>74</v>
      </c>
      <c r="R5430" t="s">
        <v>75</v>
      </c>
      <c r="S5430" t="s">
        <v>76</v>
      </c>
      <c r="T5430" t="s">
        <v>77</v>
      </c>
      <c r="U5430">
        <f>Final_Product___Sales_Data[[#This Row],[Quantity]]*Final_Product___Sales_Data[[#This Row],[Price]]</f>
        <v>60</v>
      </c>
      <c r="V5430">
        <f>Final_Product___Sales_Data[[#This Row],[Before discount]]-(Final_Product___Sales_Data[[#This Row],[Before discount]]*Final_Product___Sales_Data[[#This Row],[Discount]])</f>
        <v>57.985662905850937</v>
      </c>
    </row>
    <row r="5431" spans="1:22" x14ac:dyDescent="0.3">
      <c r="A5431" t="s">
        <v>425</v>
      </c>
      <c r="B5431" t="s">
        <v>426</v>
      </c>
      <c r="C5431">
        <v>23</v>
      </c>
      <c r="D5431" t="s">
        <v>22</v>
      </c>
      <c r="E5431" t="s">
        <v>41</v>
      </c>
      <c r="F5431">
        <v>6430</v>
      </c>
      <c r="G5431" t="s">
        <v>262</v>
      </c>
      <c r="H5431" s="1">
        <v>45613</v>
      </c>
      <c r="I5431">
        <v>3</v>
      </c>
      <c r="J5431">
        <v>85</v>
      </c>
      <c r="K5431">
        <v>9.5287891203651445E-4</v>
      </c>
      <c r="L5431" t="s">
        <v>263</v>
      </c>
      <c r="M5431" t="s">
        <v>44</v>
      </c>
      <c r="N5431" t="s">
        <v>242</v>
      </c>
      <c r="O5431">
        <v>42.5</v>
      </c>
      <c r="P5431" t="s">
        <v>243</v>
      </c>
      <c r="Q5431" t="s">
        <v>244</v>
      </c>
      <c r="R5431" t="s">
        <v>245</v>
      </c>
      <c r="S5431" t="s">
        <v>246</v>
      </c>
      <c r="T5431" t="s">
        <v>247</v>
      </c>
      <c r="U5431">
        <f>Final_Product___Sales_Data[[#This Row],[Quantity]]*Final_Product___Sales_Data[[#This Row],[Price]]</f>
        <v>255</v>
      </c>
      <c r="V5431">
        <f>Final_Product___Sales_Data[[#This Row],[Before discount]]-(Final_Product___Sales_Data[[#This Row],[Before discount]]*Final_Product___Sales_Data[[#This Row],[Discount]])</f>
        <v>254.75701587743069</v>
      </c>
    </row>
    <row r="5432" spans="1:22" x14ac:dyDescent="0.3">
      <c r="A5432" t="s">
        <v>184</v>
      </c>
      <c r="B5432" t="s">
        <v>185</v>
      </c>
      <c r="C5432">
        <v>60</v>
      </c>
      <c r="D5432" t="s">
        <v>22</v>
      </c>
      <c r="E5432" t="s">
        <v>38</v>
      </c>
      <c r="F5432">
        <v>6431</v>
      </c>
      <c r="G5432" t="s">
        <v>171</v>
      </c>
      <c r="H5432" s="1">
        <v>45613</v>
      </c>
      <c r="I5432">
        <v>4</v>
      </c>
      <c r="J5432">
        <v>31.5</v>
      </c>
      <c r="K5432">
        <v>1.9860761841133667E-2</v>
      </c>
      <c r="L5432" t="s">
        <v>172</v>
      </c>
      <c r="M5432" t="s">
        <v>26</v>
      </c>
      <c r="N5432" t="s">
        <v>27</v>
      </c>
      <c r="O5432">
        <v>15.75</v>
      </c>
      <c r="P5432" t="s">
        <v>28</v>
      </c>
      <c r="Q5432" t="s">
        <v>29</v>
      </c>
      <c r="R5432" t="s">
        <v>30</v>
      </c>
      <c r="S5432" t="s">
        <v>31</v>
      </c>
      <c r="T5432" t="s">
        <v>32</v>
      </c>
      <c r="U5432">
        <f>Final_Product___Sales_Data[[#This Row],[Quantity]]*Final_Product___Sales_Data[[#This Row],[Price]]</f>
        <v>126</v>
      </c>
      <c r="V5432">
        <f>Final_Product___Sales_Data[[#This Row],[Before discount]]-(Final_Product___Sales_Data[[#This Row],[Before discount]]*Final_Product___Sales_Data[[#This Row],[Discount]])</f>
        <v>123.49754400801716</v>
      </c>
    </row>
    <row r="5433" spans="1:22" x14ac:dyDescent="0.3">
      <c r="A5433" t="s">
        <v>365</v>
      </c>
      <c r="B5433" t="s">
        <v>366</v>
      </c>
      <c r="C5433">
        <v>65</v>
      </c>
      <c r="D5433" t="s">
        <v>22</v>
      </c>
      <c r="E5433" t="s">
        <v>23</v>
      </c>
      <c r="F5433">
        <v>6432</v>
      </c>
      <c r="G5433" t="s">
        <v>175</v>
      </c>
      <c r="H5433" s="1">
        <v>45613</v>
      </c>
      <c r="I5433">
        <v>5</v>
      </c>
      <c r="J5433">
        <v>48</v>
      </c>
      <c r="K5433">
        <v>2.2349413084618432E-2</v>
      </c>
      <c r="L5433" t="s">
        <v>176</v>
      </c>
      <c r="M5433" t="s">
        <v>44</v>
      </c>
      <c r="N5433" t="s">
        <v>45</v>
      </c>
      <c r="O5433">
        <v>24</v>
      </c>
      <c r="P5433" t="s">
        <v>46</v>
      </c>
      <c r="Q5433" t="s">
        <v>47</v>
      </c>
      <c r="R5433" t="s">
        <v>48</v>
      </c>
      <c r="S5433" t="s">
        <v>49</v>
      </c>
      <c r="T5433" t="s">
        <v>50</v>
      </c>
      <c r="U5433">
        <f>Final_Product___Sales_Data[[#This Row],[Quantity]]*Final_Product___Sales_Data[[#This Row],[Price]]</f>
        <v>240</v>
      </c>
      <c r="V5433">
        <f>Final_Product___Sales_Data[[#This Row],[Before discount]]-(Final_Product___Sales_Data[[#This Row],[Before discount]]*Final_Product___Sales_Data[[#This Row],[Discount]])</f>
        <v>234.63614085969158</v>
      </c>
    </row>
    <row r="5434" spans="1:22" x14ac:dyDescent="0.3">
      <c r="A5434" t="s">
        <v>312</v>
      </c>
      <c r="B5434" t="s">
        <v>168</v>
      </c>
      <c r="C5434">
        <v>36</v>
      </c>
      <c r="D5434" t="s">
        <v>98</v>
      </c>
      <c r="E5434" t="s">
        <v>35</v>
      </c>
      <c r="F5434">
        <v>6433</v>
      </c>
      <c r="G5434" t="s">
        <v>186</v>
      </c>
      <c r="H5434" s="1">
        <v>45613</v>
      </c>
      <c r="I5434">
        <v>5</v>
      </c>
      <c r="J5434">
        <v>22</v>
      </c>
      <c r="K5434">
        <v>9.71622201476144E-2</v>
      </c>
      <c r="L5434" t="s">
        <v>187</v>
      </c>
      <c r="M5434" t="s">
        <v>101</v>
      </c>
      <c r="N5434" t="s">
        <v>102</v>
      </c>
      <c r="O5434">
        <v>11</v>
      </c>
      <c r="P5434" t="s">
        <v>103</v>
      </c>
      <c r="Q5434" t="s">
        <v>104</v>
      </c>
      <c r="R5434" t="s">
        <v>105</v>
      </c>
      <c r="S5434" t="s">
        <v>106</v>
      </c>
      <c r="T5434" t="s">
        <v>107</v>
      </c>
      <c r="U5434">
        <f>Final_Product___Sales_Data[[#This Row],[Quantity]]*Final_Product___Sales_Data[[#This Row],[Price]]</f>
        <v>110</v>
      </c>
      <c r="V5434">
        <f>Final_Product___Sales_Data[[#This Row],[Before discount]]-(Final_Product___Sales_Data[[#This Row],[Before discount]]*Final_Product___Sales_Data[[#This Row],[Discount]])</f>
        <v>99.312155783762421</v>
      </c>
    </row>
    <row r="5435" spans="1:22" x14ac:dyDescent="0.3">
      <c r="A5435" t="s">
        <v>367</v>
      </c>
      <c r="B5435" t="s">
        <v>368</v>
      </c>
      <c r="C5435">
        <v>43</v>
      </c>
      <c r="D5435" t="s">
        <v>22</v>
      </c>
      <c r="E5435" t="s">
        <v>112</v>
      </c>
      <c r="F5435">
        <v>6434</v>
      </c>
      <c r="G5435" t="s">
        <v>51</v>
      </c>
      <c r="H5435" s="1">
        <v>45613</v>
      </c>
      <c r="I5435">
        <v>7</v>
      </c>
      <c r="J5435">
        <v>54</v>
      </c>
      <c r="K5435">
        <v>2.7564440381573786E-2</v>
      </c>
      <c r="L5435" t="s">
        <v>52</v>
      </c>
      <c r="M5435" t="s">
        <v>44</v>
      </c>
      <c r="N5435" t="s">
        <v>45</v>
      </c>
      <c r="O5435">
        <v>27</v>
      </c>
      <c r="P5435" t="s">
        <v>46</v>
      </c>
      <c r="Q5435" t="s">
        <v>47</v>
      </c>
      <c r="R5435" t="s">
        <v>48</v>
      </c>
      <c r="S5435" t="s">
        <v>49</v>
      </c>
      <c r="T5435" t="s">
        <v>50</v>
      </c>
      <c r="U5435">
        <f>Final_Product___Sales_Data[[#This Row],[Quantity]]*Final_Product___Sales_Data[[#This Row],[Price]]</f>
        <v>378</v>
      </c>
      <c r="V5435">
        <f>Final_Product___Sales_Data[[#This Row],[Before discount]]-(Final_Product___Sales_Data[[#This Row],[Before discount]]*Final_Product___Sales_Data[[#This Row],[Discount]])</f>
        <v>367.5806415357651</v>
      </c>
    </row>
    <row r="5436" spans="1:22" x14ac:dyDescent="0.3">
      <c r="A5436" t="s">
        <v>397</v>
      </c>
      <c r="B5436" t="s">
        <v>398</v>
      </c>
      <c r="C5436">
        <v>21</v>
      </c>
      <c r="D5436" t="s">
        <v>22</v>
      </c>
      <c r="E5436" t="s">
        <v>38</v>
      </c>
      <c r="F5436">
        <v>6435</v>
      </c>
      <c r="G5436" t="s">
        <v>186</v>
      </c>
      <c r="H5436" s="1">
        <v>45613</v>
      </c>
      <c r="I5436">
        <v>5</v>
      </c>
      <c r="J5436">
        <v>22</v>
      </c>
      <c r="K5436">
        <v>6.5392485150000609E-2</v>
      </c>
      <c r="L5436" t="s">
        <v>187</v>
      </c>
      <c r="M5436" t="s">
        <v>101</v>
      </c>
      <c r="N5436" t="s">
        <v>102</v>
      </c>
      <c r="O5436">
        <v>11</v>
      </c>
      <c r="P5436" t="s">
        <v>103</v>
      </c>
      <c r="Q5436" t="s">
        <v>104</v>
      </c>
      <c r="R5436" t="s">
        <v>105</v>
      </c>
      <c r="S5436" t="s">
        <v>106</v>
      </c>
      <c r="T5436" t="s">
        <v>107</v>
      </c>
      <c r="U5436">
        <f>Final_Product___Sales_Data[[#This Row],[Quantity]]*Final_Product___Sales_Data[[#This Row],[Price]]</f>
        <v>110</v>
      </c>
      <c r="V5436">
        <f>Final_Product___Sales_Data[[#This Row],[Before discount]]-(Final_Product___Sales_Data[[#This Row],[Before discount]]*Final_Product___Sales_Data[[#This Row],[Discount]])</f>
        <v>102.80682663349994</v>
      </c>
    </row>
    <row r="5437" spans="1:22" x14ac:dyDescent="0.3">
      <c r="A5437" t="s">
        <v>464</v>
      </c>
      <c r="B5437" t="s">
        <v>465</v>
      </c>
      <c r="C5437">
        <v>59</v>
      </c>
      <c r="D5437" t="s">
        <v>22</v>
      </c>
      <c r="E5437" t="s">
        <v>35</v>
      </c>
      <c r="F5437">
        <v>6436</v>
      </c>
      <c r="G5437" t="s">
        <v>317</v>
      </c>
      <c r="H5437" s="1">
        <v>45614</v>
      </c>
      <c r="I5437">
        <v>1</v>
      </c>
      <c r="J5437">
        <v>46</v>
      </c>
      <c r="K5437">
        <v>2.5066014049453824E-2</v>
      </c>
      <c r="L5437" t="s">
        <v>318</v>
      </c>
      <c r="M5437" t="s">
        <v>26</v>
      </c>
      <c r="N5437" t="s">
        <v>90</v>
      </c>
      <c r="O5437">
        <v>23</v>
      </c>
      <c r="P5437" t="s">
        <v>91</v>
      </c>
      <c r="Q5437" t="s">
        <v>92</v>
      </c>
      <c r="R5437" t="s">
        <v>93</v>
      </c>
      <c r="S5437" t="s">
        <v>94</v>
      </c>
      <c r="T5437" t="s">
        <v>95</v>
      </c>
      <c r="U5437">
        <f>Final_Product___Sales_Data[[#This Row],[Quantity]]*Final_Product___Sales_Data[[#This Row],[Price]]</f>
        <v>46</v>
      </c>
      <c r="V5437">
        <f>Final_Product___Sales_Data[[#This Row],[Before discount]]-(Final_Product___Sales_Data[[#This Row],[Before discount]]*Final_Product___Sales_Data[[#This Row],[Discount]])</f>
        <v>44.846963353725123</v>
      </c>
    </row>
    <row r="5438" spans="1:22" x14ac:dyDescent="0.3">
      <c r="A5438" t="s">
        <v>393</v>
      </c>
      <c r="B5438" t="s">
        <v>394</v>
      </c>
      <c r="C5438">
        <v>44</v>
      </c>
      <c r="D5438" t="s">
        <v>22</v>
      </c>
      <c r="E5438" t="s">
        <v>23</v>
      </c>
      <c r="F5438">
        <v>6437</v>
      </c>
      <c r="G5438" t="s">
        <v>262</v>
      </c>
      <c r="H5438" s="1">
        <v>45614</v>
      </c>
      <c r="I5438">
        <v>6</v>
      </c>
      <c r="J5438">
        <v>85</v>
      </c>
      <c r="K5438">
        <v>1.3092428129094058E-2</v>
      </c>
      <c r="L5438" t="s">
        <v>263</v>
      </c>
      <c r="M5438" t="s">
        <v>44</v>
      </c>
      <c r="N5438" t="s">
        <v>242</v>
      </c>
      <c r="O5438">
        <v>42.5</v>
      </c>
      <c r="P5438" t="s">
        <v>243</v>
      </c>
      <c r="Q5438" t="s">
        <v>244</v>
      </c>
      <c r="R5438" t="s">
        <v>245</v>
      </c>
      <c r="S5438" t="s">
        <v>246</v>
      </c>
      <c r="T5438" t="s">
        <v>247</v>
      </c>
      <c r="U5438">
        <f>Final_Product___Sales_Data[[#This Row],[Quantity]]*Final_Product___Sales_Data[[#This Row],[Price]]</f>
        <v>510</v>
      </c>
      <c r="V5438">
        <f>Final_Product___Sales_Data[[#This Row],[Before discount]]-(Final_Product___Sales_Data[[#This Row],[Before discount]]*Final_Product___Sales_Data[[#This Row],[Discount]])</f>
        <v>503.32286165416201</v>
      </c>
    </row>
    <row r="5439" spans="1:22" x14ac:dyDescent="0.3">
      <c r="A5439" t="s">
        <v>67</v>
      </c>
      <c r="B5439" t="s">
        <v>68</v>
      </c>
      <c r="C5439">
        <v>70</v>
      </c>
      <c r="D5439" t="s">
        <v>22</v>
      </c>
      <c r="E5439" t="s">
        <v>38</v>
      </c>
      <c r="F5439">
        <v>6438</v>
      </c>
      <c r="G5439" t="s">
        <v>204</v>
      </c>
      <c r="H5439" s="1">
        <v>45614</v>
      </c>
      <c r="I5439">
        <v>2</v>
      </c>
      <c r="J5439">
        <v>63</v>
      </c>
      <c r="K5439">
        <v>7.0960305364069151E-2</v>
      </c>
      <c r="L5439" t="s">
        <v>205</v>
      </c>
      <c r="M5439" t="s">
        <v>26</v>
      </c>
      <c r="N5439" t="s">
        <v>82</v>
      </c>
      <c r="O5439">
        <v>31.5</v>
      </c>
      <c r="P5439" t="s">
        <v>83</v>
      </c>
      <c r="Q5439" t="s">
        <v>84</v>
      </c>
      <c r="R5439" t="s">
        <v>85</v>
      </c>
      <c r="S5439" t="s">
        <v>86</v>
      </c>
      <c r="T5439" t="s">
        <v>87</v>
      </c>
      <c r="U5439">
        <f>Final_Product___Sales_Data[[#This Row],[Quantity]]*Final_Product___Sales_Data[[#This Row],[Price]]</f>
        <v>126</v>
      </c>
      <c r="V5439">
        <f>Final_Product___Sales_Data[[#This Row],[Before discount]]-(Final_Product___Sales_Data[[#This Row],[Before discount]]*Final_Product___Sales_Data[[#This Row],[Discount]])</f>
        <v>117.05900152412728</v>
      </c>
    </row>
    <row r="5440" spans="1:22" x14ac:dyDescent="0.3">
      <c r="A5440" t="s">
        <v>316</v>
      </c>
      <c r="B5440" t="s">
        <v>199</v>
      </c>
      <c r="C5440">
        <v>53</v>
      </c>
      <c r="D5440" t="s">
        <v>98</v>
      </c>
      <c r="E5440" t="s">
        <v>112</v>
      </c>
      <c r="F5440">
        <v>6439</v>
      </c>
      <c r="G5440" t="s">
        <v>283</v>
      </c>
      <c r="H5440" s="1">
        <v>45614</v>
      </c>
      <c r="I5440">
        <v>8</v>
      </c>
      <c r="J5440">
        <v>65</v>
      </c>
      <c r="K5440">
        <v>7.045837759830019E-2</v>
      </c>
      <c r="L5440" t="s">
        <v>284</v>
      </c>
      <c r="M5440" t="s">
        <v>26</v>
      </c>
      <c r="N5440" t="s">
        <v>82</v>
      </c>
      <c r="O5440">
        <v>32.5</v>
      </c>
      <c r="P5440" t="s">
        <v>83</v>
      </c>
      <c r="Q5440" t="s">
        <v>84</v>
      </c>
      <c r="R5440" t="s">
        <v>85</v>
      </c>
      <c r="S5440" t="s">
        <v>86</v>
      </c>
      <c r="T5440" t="s">
        <v>87</v>
      </c>
      <c r="U5440">
        <f>Final_Product___Sales_Data[[#This Row],[Quantity]]*Final_Product___Sales_Data[[#This Row],[Price]]</f>
        <v>520</v>
      </c>
      <c r="V5440">
        <f>Final_Product___Sales_Data[[#This Row],[Before discount]]-(Final_Product___Sales_Data[[#This Row],[Before discount]]*Final_Product___Sales_Data[[#This Row],[Discount]])</f>
        <v>483.3616436488839</v>
      </c>
    </row>
    <row r="5441" spans="1:22" x14ac:dyDescent="0.3">
      <c r="A5441" t="s">
        <v>365</v>
      </c>
      <c r="B5441" t="s">
        <v>366</v>
      </c>
      <c r="C5441">
        <v>65</v>
      </c>
      <c r="D5441" t="s">
        <v>22</v>
      </c>
      <c r="E5441" t="s">
        <v>23</v>
      </c>
      <c r="F5441">
        <v>6440</v>
      </c>
      <c r="G5441" t="s">
        <v>262</v>
      </c>
      <c r="H5441" s="1">
        <v>45614</v>
      </c>
      <c r="I5441">
        <v>1</v>
      </c>
      <c r="J5441">
        <v>85</v>
      </c>
      <c r="K5441">
        <v>2.018253391650442E-2</v>
      </c>
      <c r="L5441" t="s">
        <v>263</v>
      </c>
      <c r="M5441" t="s">
        <v>44</v>
      </c>
      <c r="N5441" t="s">
        <v>242</v>
      </c>
      <c r="O5441">
        <v>42.5</v>
      </c>
      <c r="P5441" t="s">
        <v>243</v>
      </c>
      <c r="Q5441" t="s">
        <v>244</v>
      </c>
      <c r="R5441" t="s">
        <v>245</v>
      </c>
      <c r="S5441" t="s">
        <v>246</v>
      </c>
      <c r="T5441" t="s">
        <v>247</v>
      </c>
      <c r="U5441">
        <f>Final_Product___Sales_Data[[#This Row],[Quantity]]*Final_Product___Sales_Data[[#This Row],[Price]]</f>
        <v>85</v>
      </c>
      <c r="V5441">
        <f>Final_Product___Sales_Data[[#This Row],[Before discount]]-(Final_Product___Sales_Data[[#This Row],[Before discount]]*Final_Product___Sales_Data[[#This Row],[Discount]])</f>
        <v>83.284484617097121</v>
      </c>
    </row>
    <row r="5442" spans="1:22" x14ac:dyDescent="0.3">
      <c r="A5442" t="s">
        <v>462</v>
      </c>
      <c r="B5442" t="s">
        <v>463</v>
      </c>
      <c r="C5442">
        <v>50</v>
      </c>
      <c r="D5442" t="s">
        <v>98</v>
      </c>
      <c r="E5442" t="s">
        <v>35</v>
      </c>
      <c r="F5442">
        <v>6441</v>
      </c>
      <c r="G5442" t="s">
        <v>190</v>
      </c>
      <c r="H5442" s="1">
        <v>45614</v>
      </c>
      <c r="I5442">
        <v>4</v>
      </c>
      <c r="J5442">
        <v>25.5</v>
      </c>
      <c r="K5442">
        <v>7.7951685116374653E-2</v>
      </c>
      <c r="L5442" t="s">
        <v>191</v>
      </c>
      <c r="M5442" t="s">
        <v>101</v>
      </c>
      <c r="N5442" t="s">
        <v>102</v>
      </c>
      <c r="O5442">
        <v>12.75</v>
      </c>
      <c r="P5442" t="s">
        <v>103</v>
      </c>
      <c r="Q5442" t="s">
        <v>104</v>
      </c>
      <c r="R5442" t="s">
        <v>105</v>
      </c>
      <c r="S5442" t="s">
        <v>106</v>
      </c>
      <c r="T5442" t="s">
        <v>107</v>
      </c>
      <c r="U5442">
        <f>Final_Product___Sales_Data[[#This Row],[Quantity]]*Final_Product___Sales_Data[[#This Row],[Price]]</f>
        <v>102</v>
      </c>
      <c r="V5442">
        <f>Final_Product___Sales_Data[[#This Row],[Before discount]]-(Final_Product___Sales_Data[[#This Row],[Before discount]]*Final_Product___Sales_Data[[#This Row],[Discount]])</f>
        <v>94.04892811812978</v>
      </c>
    </row>
    <row r="5443" spans="1:22" x14ac:dyDescent="0.3">
      <c r="A5443" t="s">
        <v>215</v>
      </c>
      <c r="B5443" t="s">
        <v>216</v>
      </c>
      <c r="C5443">
        <v>59</v>
      </c>
      <c r="D5443" t="s">
        <v>98</v>
      </c>
      <c r="E5443" t="s">
        <v>41</v>
      </c>
      <c r="F5443">
        <v>6442</v>
      </c>
      <c r="G5443" t="s">
        <v>192</v>
      </c>
      <c r="H5443" s="1">
        <v>45614</v>
      </c>
      <c r="I5443">
        <v>1</v>
      </c>
      <c r="J5443">
        <v>28</v>
      </c>
      <c r="K5443">
        <v>2.1554579326306202E-2</v>
      </c>
      <c r="L5443" t="s">
        <v>193</v>
      </c>
      <c r="M5443" t="s">
        <v>57</v>
      </c>
      <c r="N5443" t="s">
        <v>58</v>
      </c>
      <c r="O5443">
        <v>14</v>
      </c>
      <c r="P5443" t="s">
        <v>59</v>
      </c>
      <c r="Q5443" t="s">
        <v>60</v>
      </c>
      <c r="R5443" t="s">
        <v>61</v>
      </c>
      <c r="S5443" t="s">
        <v>62</v>
      </c>
      <c r="T5443" t="s">
        <v>50</v>
      </c>
      <c r="U5443">
        <f>Final_Product___Sales_Data[[#This Row],[Quantity]]*Final_Product___Sales_Data[[#This Row],[Price]]</f>
        <v>28</v>
      </c>
      <c r="V5443">
        <f>Final_Product___Sales_Data[[#This Row],[Before discount]]-(Final_Product___Sales_Data[[#This Row],[Before discount]]*Final_Product___Sales_Data[[#This Row],[Discount]])</f>
        <v>27.396471778863425</v>
      </c>
    </row>
    <row r="5444" spans="1:22" x14ac:dyDescent="0.3">
      <c r="A5444" t="s">
        <v>393</v>
      </c>
      <c r="B5444" t="s">
        <v>394</v>
      </c>
      <c r="C5444">
        <v>44</v>
      </c>
      <c r="D5444" t="s">
        <v>22</v>
      </c>
      <c r="E5444" t="s">
        <v>23</v>
      </c>
      <c r="F5444">
        <v>6443</v>
      </c>
      <c r="G5444" t="s">
        <v>340</v>
      </c>
      <c r="H5444" s="1">
        <v>45614</v>
      </c>
      <c r="I5444">
        <v>4</v>
      </c>
      <c r="J5444">
        <v>82.5</v>
      </c>
      <c r="K5444">
        <v>5.5536928613861197E-2</v>
      </c>
      <c r="L5444" t="s">
        <v>341</v>
      </c>
      <c r="M5444" t="s">
        <v>44</v>
      </c>
      <c r="N5444" t="s">
        <v>242</v>
      </c>
      <c r="O5444">
        <v>41.25</v>
      </c>
      <c r="P5444" t="s">
        <v>243</v>
      </c>
      <c r="Q5444" t="s">
        <v>244</v>
      </c>
      <c r="R5444" t="s">
        <v>245</v>
      </c>
      <c r="S5444" t="s">
        <v>246</v>
      </c>
      <c r="T5444" t="s">
        <v>247</v>
      </c>
      <c r="U5444">
        <f>Final_Product___Sales_Data[[#This Row],[Quantity]]*Final_Product___Sales_Data[[#This Row],[Price]]</f>
        <v>330</v>
      </c>
      <c r="V5444">
        <f>Final_Product___Sales_Data[[#This Row],[Before discount]]-(Final_Product___Sales_Data[[#This Row],[Before discount]]*Final_Product___Sales_Data[[#This Row],[Discount]])</f>
        <v>311.6728135574258</v>
      </c>
    </row>
    <row r="5445" spans="1:22" x14ac:dyDescent="0.3">
      <c r="A5445" t="s">
        <v>280</v>
      </c>
      <c r="B5445" t="s">
        <v>138</v>
      </c>
      <c r="C5445">
        <v>58</v>
      </c>
      <c r="D5445" t="s">
        <v>22</v>
      </c>
      <c r="E5445" t="s">
        <v>41</v>
      </c>
      <c r="F5445">
        <v>6444</v>
      </c>
      <c r="G5445" t="s">
        <v>192</v>
      </c>
      <c r="H5445" s="1">
        <v>45614</v>
      </c>
      <c r="I5445">
        <v>6</v>
      </c>
      <c r="J5445">
        <v>28</v>
      </c>
      <c r="K5445">
        <v>3.5732357015271811E-2</v>
      </c>
      <c r="L5445" t="s">
        <v>193</v>
      </c>
      <c r="M5445" t="s">
        <v>57</v>
      </c>
      <c r="N5445" t="s">
        <v>58</v>
      </c>
      <c r="O5445">
        <v>14</v>
      </c>
      <c r="P5445" t="s">
        <v>59</v>
      </c>
      <c r="Q5445" t="s">
        <v>60</v>
      </c>
      <c r="R5445" t="s">
        <v>61</v>
      </c>
      <c r="S5445" t="s">
        <v>62</v>
      </c>
      <c r="T5445" t="s">
        <v>50</v>
      </c>
      <c r="U5445">
        <f>Final_Product___Sales_Data[[#This Row],[Quantity]]*Final_Product___Sales_Data[[#This Row],[Price]]</f>
        <v>168</v>
      </c>
      <c r="V5445">
        <f>Final_Product___Sales_Data[[#This Row],[Before discount]]-(Final_Product___Sales_Data[[#This Row],[Before discount]]*Final_Product___Sales_Data[[#This Row],[Discount]])</f>
        <v>161.99696402143434</v>
      </c>
    </row>
    <row r="5446" spans="1:22" x14ac:dyDescent="0.3">
      <c r="A5446" t="s">
        <v>370</v>
      </c>
      <c r="B5446" t="s">
        <v>371</v>
      </c>
      <c r="C5446">
        <v>36</v>
      </c>
      <c r="D5446" t="s">
        <v>98</v>
      </c>
      <c r="E5446" t="s">
        <v>35</v>
      </c>
      <c r="F5446">
        <v>6445</v>
      </c>
      <c r="G5446" t="s">
        <v>196</v>
      </c>
      <c r="H5446" s="1">
        <v>45614</v>
      </c>
      <c r="I5446">
        <v>5</v>
      </c>
      <c r="J5446">
        <v>39</v>
      </c>
      <c r="K5446">
        <v>1.9433849169996797E-2</v>
      </c>
      <c r="L5446" t="s">
        <v>197</v>
      </c>
      <c r="M5446" t="s">
        <v>26</v>
      </c>
      <c r="N5446" t="s">
        <v>90</v>
      </c>
      <c r="O5446">
        <v>19.5</v>
      </c>
      <c r="P5446" t="s">
        <v>91</v>
      </c>
      <c r="Q5446" t="s">
        <v>92</v>
      </c>
      <c r="R5446" t="s">
        <v>93</v>
      </c>
      <c r="S5446" t="s">
        <v>94</v>
      </c>
      <c r="T5446" t="s">
        <v>95</v>
      </c>
      <c r="U5446">
        <f>Final_Product___Sales_Data[[#This Row],[Quantity]]*Final_Product___Sales_Data[[#This Row],[Price]]</f>
        <v>195</v>
      </c>
      <c r="V5446">
        <f>Final_Product___Sales_Data[[#This Row],[Before discount]]-(Final_Product___Sales_Data[[#This Row],[Before discount]]*Final_Product___Sales_Data[[#This Row],[Discount]])</f>
        <v>191.21039941185063</v>
      </c>
    </row>
    <row r="5447" spans="1:22" x14ac:dyDescent="0.3">
      <c r="A5447" t="s">
        <v>325</v>
      </c>
      <c r="B5447" t="s">
        <v>326</v>
      </c>
      <c r="C5447">
        <v>20</v>
      </c>
      <c r="D5447" t="s">
        <v>22</v>
      </c>
      <c r="E5447" t="s">
        <v>112</v>
      </c>
      <c r="F5447">
        <v>6446</v>
      </c>
      <c r="G5447" t="s">
        <v>234</v>
      </c>
      <c r="H5447" s="1">
        <v>45614</v>
      </c>
      <c r="I5447">
        <v>2</v>
      </c>
      <c r="J5447">
        <v>39.5</v>
      </c>
      <c r="K5447">
        <v>9.090140060486708E-2</v>
      </c>
      <c r="L5447" t="s">
        <v>235</v>
      </c>
      <c r="M5447" t="s">
        <v>57</v>
      </c>
      <c r="N5447" t="s">
        <v>129</v>
      </c>
      <c r="O5447">
        <v>19.75</v>
      </c>
      <c r="P5447" t="s">
        <v>130</v>
      </c>
      <c r="Q5447" t="s">
        <v>131</v>
      </c>
      <c r="R5447" t="s">
        <v>132</v>
      </c>
      <c r="S5447" t="s">
        <v>133</v>
      </c>
      <c r="T5447" t="s">
        <v>134</v>
      </c>
      <c r="U5447">
        <f>Final_Product___Sales_Data[[#This Row],[Quantity]]*Final_Product___Sales_Data[[#This Row],[Price]]</f>
        <v>79</v>
      </c>
      <c r="V5447">
        <f>Final_Product___Sales_Data[[#This Row],[Before discount]]-(Final_Product___Sales_Data[[#This Row],[Before discount]]*Final_Product___Sales_Data[[#This Row],[Discount]])</f>
        <v>71.818789352215504</v>
      </c>
    </row>
    <row r="5448" spans="1:22" x14ac:dyDescent="0.3">
      <c r="A5448" t="s">
        <v>423</v>
      </c>
      <c r="B5448" t="s">
        <v>424</v>
      </c>
      <c r="C5448">
        <v>53</v>
      </c>
      <c r="D5448" t="s">
        <v>98</v>
      </c>
      <c r="E5448" t="s">
        <v>38</v>
      </c>
      <c r="F5448">
        <v>6447</v>
      </c>
      <c r="G5448" t="s">
        <v>273</v>
      </c>
      <c r="H5448" s="1">
        <v>45614</v>
      </c>
      <c r="I5448">
        <v>4</v>
      </c>
      <c r="J5448">
        <v>90</v>
      </c>
      <c r="K5448">
        <v>9.2753426795866512E-2</v>
      </c>
      <c r="L5448" t="s">
        <v>274</v>
      </c>
      <c r="M5448" t="s">
        <v>44</v>
      </c>
      <c r="N5448" t="s">
        <v>242</v>
      </c>
      <c r="O5448">
        <v>45</v>
      </c>
      <c r="P5448" t="s">
        <v>243</v>
      </c>
      <c r="Q5448" t="s">
        <v>244</v>
      </c>
      <c r="R5448" t="s">
        <v>245</v>
      </c>
      <c r="S5448" t="s">
        <v>246</v>
      </c>
      <c r="T5448" t="s">
        <v>247</v>
      </c>
      <c r="U5448">
        <f>Final_Product___Sales_Data[[#This Row],[Quantity]]*Final_Product___Sales_Data[[#This Row],[Price]]</f>
        <v>360</v>
      </c>
      <c r="V5448">
        <f>Final_Product___Sales_Data[[#This Row],[Before discount]]-(Final_Product___Sales_Data[[#This Row],[Before discount]]*Final_Product___Sales_Data[[#This Row],[Discount]])</f>
        <v>326.60876635348808</v>
      </c>
    </row>
    <row r="5449" spans="1:22" x14ac:dyDescent="0.3">
      <c r="A5449" t="s">
        <v>252</v>
      </c>
      <c r="B5449" t="s">
        <v>253</v>
      </c>
      <c r="C5449">
        <v>62</v>
      </c>
      <c r="D5449" t="s">
        <v>98</v>
      </c>
      <c r="E5449" t="s">
        <v>41</v>
      </c>
      <c r="F5449">
        <v>6448</v>
      </c>
      <c r="G5449" t="s">
        <v>153</v>
      </c>
      <c r="H5449" s="1">
        <v>45614</v>
      </c>
      <c r="I5449">
        <v>5</v>
      </c>
      <c r="J5449">
        <v>12</v>
      </c>
      <c r="K5449">
        <v>7.2261338290220592E-2</v>
      </c>
      <c r="L5449" t="s">
        <v>154</v>
      </c>
      <c r="M5449" t="s">
        <v>71</v>
      </c>
      <c r="N5449" t="s">
        <v>72</v>
      </c>
      <c r="O5449">
        <v>6</v>
      </c>
      <c r="P5449" t="s">
        <v>73</v>
      </c>
      <c r="Q5449" t="s">
        <v>74</v>
      </c>
      <c r="R5449" t="s">
        <v>75</v>
      </c>
      <c r="S5449" t="s">
        <v>76</v>
      </c>
      <c r="T5449" t="s">
        <v>77</v>
      </c>
      <c r="U5449">
        <f>Final_Product___Sales_Data[[#This Row],[Quantity]]*Final_Product___Sales_Data[[#This Row],[Price]]</f>
        <v>60</v>
      </c>
      <c r="V5449">
        <f>Final_Product___Sales_Data[[#This Row],[Before discount]]-(Final_Product___Sales_Data[[#This Row],[Before discount]]*Final_Product___Sales_Data[[#This Row],[Discount]])</f>
        <v>55.664319702586766</v>
      </c>
    </row>
    <row r="5450" spans="1:22" x14ac:dyDescent="0.3">
      <c r="A5450" t="s">
        <v>238</v>
      </c>
      <c r="B5450" t="s">
        <v>239</v>
      </c>
      <c r="C5450">
        <v>19</v>
      </c>
      <c r="D5450" t="s">
        <v>98</v>
      </c>
      <c r="E5450" t="s">
        <v>41</v>
      </c>
      <c r="F5450">
        <v>6449</v>
      </c>
      <c r="G5450" t="s">
        <v>139</v>
      </c>
      <c r="H5450" s="1">
        <v>45615</v>
      </c>
      <c r="I5450">
        <v>6</v>
      </c>
      <c r="J5450">
        <v>15</v>
      </c>
      <c r="K5450">
        <v>1.4961660002242638E-2</v>
      </c>
      <c r="L5450" t="s">
        <v>140</v>
      </c>
      <c r="M5450" t="s">
        <v>71</v>
      </c>
      <c r="N5450" t="s">
        <v>117</v>
      </c>
      <c r="O5450">
        <v>7.5</v>
      </c>
      <c r="P5450" t="s">
        <v>118</v>
      </c>
      <c r="Q5450" t="s">
        <v>119</v>
      </c>
      <c r="R5450" t="s">
        <v>120</v>
      </c>
      <c r="S5450" t="s">
        <v>121</v>
      </c>
      <c r="T5450" t="s">
        <v>122</v>
      </c>
      <c r="U5450">
        <f>Final_Product___Sales_Data[[#This Row],[Quantity]]*Final_Product___Sales_Data[[#This Row],[Price]]</f>
        <v>90</v>
      </c>
      <c r="V5450">
        <f>Final_Product___Sales_Data[[#This Row],[Before discount]]-(Final_Product___Sales_Data[[#This Row],[Before discount]]*Final_Product___Sales_Data[[#This Row],[Discount]])</f>
        <v>88.653450599798163</v>
      </c>
    </row>
    <row r="5451" spans="1:22" x14ac:dyDescent="0.3">
      <c r="A5451" t="s">
        <v>403</v>
      </c>
      <c r="B5451" t="s">
        <v>404</v>
      </c>
      <c r="C5451">
        <v>36</v>
      </c>
      <c r="D5451" t="s">
        <v>98</v>
      </c>
      <c r="E5451" t="s">
        <v>112</v>
      </c>
      <c r="F5451">
        <v>6450</v>
      </c>
      <c r="G5451" t="s">
        <v>139</v>
      </c>
      <c r="H5451" s="1">
        <v>45615</v>
      </c>
      <c r="I5451">
        <v>2</v>
      </c>
      <c r="J5451">
        <v>15</v>
      </c>
      <c r="K5451">
        <v>5.3537304865593729E-2</v>
      </c>
      <c r="L5451" t="s">
        <v>140</v>
      </c>
      <c r="M5451" t="s">
        <v>71</v>
      </c>
      <c r="N5451" t="s">
        <v>117</v>
      </c>
      <c r="O5451">
        <v>7.5</v>
      </c>
      <c r="P5451" t="s">
        <v>118</v>
      </c>
      <c r="Q5451" t="s">
        <v>119</v>
      </c>
      <c r="R5451" t="s">
        <v>120</v>
      </c>
      <c r="S5451" t="s">
        <v>121</v>
      </c>
      <c r="T5451" t="s">
        <v>122</v>
      </c>
      <c r="U5451">
        <f>Final_Product___Sales_Data[[#This Row],[Quantity]]*Final_Product___Sales_Data[[#This Row],[Price]]</f>
        <v>30</v>
      </c>
      <c r="V5451">
        <f>Final_Product___Sales_Data[[#This Row],[Before discount]]-(Final_Product___Sales_Data[[#This Row],[Before discount]]*Final_Product___Sales_Data[[#This Row],[Discount]])</f>
        <v>28.393880854032187</v>
      </c>
    </row>
    <row r="5452" spans="1:22" x14ac:dyDescent="0.3">
      <c r="A5452" t="s">
        <v>210</v>
      </c>
      <c r="B5452" t="s">
        <v>211</v>
      </c>
      <c r="C5452">
        <v>54</v>
      </c>
      <c r="D5452" t="s">
        <v>22</v>
      </c>
      <c r="E5452" t="s">
        <v>35</v>
      </c>
      <c r="F5452">
        <v>6451</v>
      </c>
      <c r="G5452" t="s">
        <v>55</v>
      </c>
      <c r="H5452" s="1">
        <v>45615</v>
      </c>
      <c r="I5452">
        <v>8</v>
      </c>
      <c r="J5452">
        <v>20</v>
      </c>
      <c r="K5452">
        <v>2.3911514981704018E-2</v>
      </c>
      <c r="L5452" t="s">
        <v>56</v>
      </c>
      <c r="M5452" t="s">
        <v>57</v>
      </c>
      <c r="N5452" t="s">
        <v>58</v>
      </c>
      <c r="O5452">
        <v>10</v>
      </c>
      <c r="P5452" t="s">
        <v>59</v>
      </c>
      <c r="Q5452" t="s">
        <v>60</v>
      </c>
      <c r="R5452" t="s">
        <v>61</v>
      </c>
      <c r="S5452" t="s">
        <v>62</v>
      </c>
      <c r="T5452" t="s">
        <v>50</v>
      </c>
      <c r="U5452">
        <f>Final_Product___Sales_Data[[#This Row],[Quantity]]*Final_Product___Sales_Data[[#This Row],[Price]]</f>
        <v>160</v>
      </c>
      <c r="V5452">
        <f>Final_Product___Sales_Data[[#This Row],[Before discount]]-(Final_Product___Sales_Data[[#This Row],[Before discount]]*Final_Product___Sales_Data[[#This Row],[Discount]])</f>
        <v>156.17415760292735</v>
      </c>
    </row>
    <row r="5453" spans="1:22" x14ac:dyDescent="0.3">
      <c r="A5453" t="s">
        <v>315</v>
      </c>
      <c r="B5453" t="s">
        <v>40</v>
      </c>
      <c r="C5453">
        <v>20</v>
      </c>
      <c r="D5453" t="s">
        <v>22</v>
      </c>
      <c r="E5453" t="s">
        <v>112</v>
      </c>
      <c r="F5453">
        <v>6452</v>
      </c>
      <c r="G5453" t="s">
        <v>317</v>
      </c>
      <c r="H5453" s="1">
        <v>45615</v>
      </c>
      <c r="I5453">
        <v>9</v>
      </c>
      <c r="J5453">
        <v>46</v>
      </c>
      <c r="K5453">
        <v>2.9064880155655837E-2</v>
      </c>
      <c r="L5453" t="s">
        <v>318</v>
      </c>
      <c r="M5453" t="s">
        <v>26</v>
      </c>
      <c r="N5453" t="s">
        <v>90</v>
      </c>
      <c r="O5453">
        <v>23</v>
      </c>
      <c r="P5453" t="s">
        <v>91</v>
      </c>
      <c r="Q5453" t="s">
        <v>92</v>
      </c>
      <c r="R5453" t="s">
        <v>93</v>
      </c>
      <c r="S5453" t="s">
        <v>94</v>
      </c>
      <c r="T5453" t="s">
        <v>95</v>
      </c>
      <c r="U5453">
        <f>Final_Product___Sales_Data[[#This Row],[Quantity]]*Final_Product___Sales_Data[[#This Row],[Price]]</f>
        <v>414</v>
      </c>
      <c r="V5453">
        <f>Final_Product___Sales_Data[[#This Row],[Before discount]]-(Final_Product___Sales_Data[[#This Row],[Before discount]]*Final_Product___Sales_Data[[#This Row],[Discount]])</f>
        <v>401.96713961555849</v>
      </c>
    </row>
    <row r="5454" spans="1:22" x14ac:dyDescent="0.3">
      <c r="A5454" t="s">
        <v>456</v>
      </c>
      <c r="B5454" t="s">
        <v>457</v>
      </c>
      <c r="C5454">
        <v>62</v>
      </c>
      <c r="D5454" t="s">
        <v>22</v>
      </c>
      <c r="E5454" t="s">
        <v>41</v>
      </c>
      <c r="F5454">
        <v>6453</v>
      </c>
      <c r="G5454" t="s">
        <v>332</v>
      </c>
      <c r="H5454" s="1">
        <v>45615</v>
      </c>
      <c r="I5454">
        <v>9</v>
      </c>
      <c r="J5454">
        <v>37</v>
      </c>
      <c r="K5454">
        <v>4.0698262091651949E-2</v>
      </c>
      <c r="L5454" t="s">
        <v>333</v>
      </c>
      <c r="M5454" t="s">
        <v>26</v>
      </c>
      <c r="N5454" t="s">
        <v>27</v>
      </c>
      <c r="O5454">
        <v>18.5</v>
      </c>
      <c r="P5454" t="s">
        <v>28</v>
      </c>
      <c r="Q5454" t="s">
        <v>29</v>
      </c>
      <c r="R5454" t="s">
        <v>30</v>
      </c>
      <c r="S5454" t="s">
        <v>31</v>
      </c>
      <c r="T5454" t="s">
        <v>32</v>
      </c>
      <c r="U5454">
        <f>Final_Product___Sales_Data[[#This Row],[Quantity]]*Final_Product___Sales_Data[[#This Row],[Price]]</f>
        <v>333</v>
      </c>
      <c r="V5454">
        <f>Final_Product___Sales_Data[[#This Row],[Before discount]]-(Final_Product___Sales_Data[[#This Row],[Before discount]]*Final_Product___Sales_Data[[#This Row],[Discount]])</f>
        <v>319.44747872347989</v>
      </c>
    </row>
    <row r="5455" spans="1:22" x14ac:dyDescent="0.3">
      <c r="A5455" t="s">
        <v>468</v>
      </c>
      <c r="B5455" t="s">
        <v>424</v>
      </c>
      <c r="C5455">
        <v>52</v>
      </c>
      <c r="D5455" t="s">
        <v>22</v>
      </c>
      <c r="E5455" t="s">
        <v>35</v>
      </c>
      <c r="F5455">
        <v>6454</v>
      </c>
      <c r="G5455" t="s">
        <v>51</v>
      </c>
      <c r="H5455" s="1">
        <v>45615</v>
      </c>
      <c r="I5455">
        <v>3</v>
      </c>
      <c r="J5455">
        <v>54</v>
      </c>
      <c r="K5455">
        <v>5.8998338711228171E-2</v>
      </c>
      <c r="L5455" t="s">
        <v>52</v>
      </c>
      <c r="M5455" t="s">
        <v>44</v>
      </c>
      <c r="N5455" t="s">
        <v>45</v>
      </c>
      <c r="O5455">
        <v>27</v>
      </c>
      <c r="P5455" t="s">
        <v>46</v>
      </c>
      <c r="Q5455" t="s">
        <v>47</v>
      </c>
      <c r="R5455" t="s">
        <v>48</v>
      </c>
      <c r="S5455" t="s">
        <v>49</v>
      </c>
      <c r="T5455" t="s">
        <v>50</v>
      </c>
      <c r="U5455">
        <f>Final_Product___Sales_Data[[#This Row],[Quantity]]*Final_Product___Sales_Data[[#This Row],[Price]]</f>
        <v>162</v>
      </c>
      <c r="V5455">
        <f>Final_Product___Sales_Data[[#This Row],[Before discount]]-(Final_Product___Sales_Data[[#This Row],[Before discount]]*Final_Product___Sales_Data[[#This Row],[Discount]])</f>
        <v>152.44226912878105</v>
      </c>
    </row>
    <row r="5456" spans="1:22" x14ac:dyDescent="0.3">
      <c r="A5456" t="s">
        <v>155</v>
      </c>
      <c r="B5456" t="s">
        <v>156</v>
      </c>
      <c r="C5456">
        <v>55</v>
      </c>
      <c r="D5456" t="s">
        <v>98</v>
      </c>
      <c r="E5456" t="s">
        <v>23</v>
      </c>
      <c r="F5456">
        <v>6455</v>
      </c>
      <c r="G5456" t="s">
        <v>108</v>
      </c>
      <c r="H5456" s="1">
        <v>45615</v>
      </c>
      <c r="I5456">
        <v>9</v>
      </c>
      <c r="J5456">
        <v>34</v>
      </c>
      <c r="K5456">
        <v>8.829374284695074E-2</v>
      </c>
      <c r="L5456" t="s">
        <v>109</v>
      </c>
      <c r="M5456" t="s">
        <v>26</v>
      </c>
      <c r="N5456" t="s">
        <v>27</v>
      </c>
      <c r="O5456">
        <v>17</v>
      </c>
      <c r="P5456" t="s">
        <v>28</v>
      </c>
      <c r="Q5456" t="s">
        <v>29</v>
      </c>
      <c r="R5456" t="s">
        <v>30</v>
      </c>
      <c r="S5456" t="s">
        <v>31</v>
      </c>
      <c r="T5456" t="s">
        <v>32</v>
      </c>
      <c r="U5456">
        <f>Final_Product___Sales_Data[[#This Row],[Quantity]]*Final_Product___Sales_Data[[#This Row],[Price]]</f>
        <v>306</v>
      </c>
      <c r="V5456">
        <f>Final_Product___Sales_Data[[#This Row],[Before discount]]-(Final_Product___Sales_Data[[#This Row],[Before discount]]*Final_Product___Sales_Data[[#This Row],[Discount]])</f>
        <v>278.98211468883306</v>
      </c>
    </row>
    <row r="5457" spans="1:22" x14ac:dyDescent="0.3">
      <c r="A5457" t="s">
        <v>321</v>
      </c>
      <c r="B5457" t="s">
        <v>322</v>
      </c>
      <c r="C5457">
        <v>59</v>
      </c>
      <c r="D5457" t="s">
        <v>22</v>
      </c>
      <c r="E5457" t="s">
        <v>35</v>
      </c>
      <c r="F5457">
        <v>6456</v>
      </c>
      <c r="G5457" t="s">
        <v>340</v>
      </c>
      <c r="H5457" s="1">
        <v>45615</v>
      </c>
      <c r="I5457">
        <v>8</v>
      </c>
      <c r="J5457">
        <v>82.5</v>
      </c>
      <c r="K5457">
        <v>1.5075668647176743E-2</v>
      </c>
      <c r="L5457" t="s">
        <v>341</v>
      </c>
      <c r="M5457" t="s">
        <v>44</v>
      </c>
      <c r="N5457" t="s">
        <v>242</v>
      </c>
      <c r="O5457">
        <v>41.25</v>
      </c>
      <c r="P5457" t="s">
        <v>243</v>
      </c>
      <c r="Q5457" t="s">
        <v>244</v>
      </c>
      <c r="R5457" t="s">
        <v>245</v>
      </c>
      <c r="S5457" t="s">
        <v>246</v>
      </c>
      <c r="T5457" t="s">
        <v>247</v>
      </c>
      <c r="U5457">
        <f>Final_Product___Sales_Data[[#This Row],[Quantity]]*Final_Product___Sales_Data[[#This Row],[Price]]</f>
        <v>660</v>
      </c>
      <c r="V5457">
        <f>Final_Product___Sales_Data[[#This Row],[Before discount]]-(Final_Product___Sales_Data[[#This Row],[Before discount]]*Final_Product___Sales_Data[[#This Row],[Discount]])</f>
        <v>650.05005869286333</v>
      </c>
    </row>
    <row r="5458" spans="1:22" x14ac:dyDescent="0.3">
      <c r="A5458" t="s">
        <v>202</v>
      </c>
      <c r="B5458" t="s">
        <v>203</v>
      </c>
      <c r="C5458">
        <v>48</v>
      </c>
      <c r="D5458" t="s">
        <v>22</v>
      </c>
      <c r="E5458" t="s">
        <v>23</v>
      </c>
      <c r="F5458">
        <v>6457</v>
      </c>
      <c r="G5458" t="s">
        <v>178</v>
      </c>
      <c r="H5458" s="1">
        <v>45615</v>
      </c>
      <c r="I5458">
        <v>10</v>
      </c>
      <c r="J5458">
        <v>9.5</v>
      </c>
      <c r="K5458">
        <v>4.3230657108539343E-2</v>
      </c>
      <c r="L5458" t="s">
        <v>179</v>
      </c>
      <c r="M5458" t="s">
        <v>71</v>
      </c>
      <c r="N5458" t="s">
        <v>72</v>
      </c>
      <c r="O5458">
        <v>4.75</v>
      </c>
      <c r="P5458" t="s">
        <v>73</v>
      </c>
      <c r="Q5458" t="s">
        <v>74</v>
      </c>
      <c r="R5458" t="s">
        <v>75</v>
      </c>
      <c r="S5458" t="s">
        <v>76</v>
      </c>
      <c r="T5458" t="s">
        <v>77</v>
      </c>
      <c r="U5458">
        <f>Final_Product___Sales_Data[[#This Row],[Quantity]]*Final_Product___Sales_Data[[#This Row],[Price]]</f>
        <v>95</v>
      </c>
      <c r="V5458">
        <f>Final_Product___Sales_Data[[#This Row],[Before discount]]-(Final_Product___Sales_Data[[#This Row],[Before discount]]*Final_Product___Sales_Data[[#This Row],[Discount]])</f>
        <v>90.893087574688764</v>
      </c>
    </row>
    <row r="5459" spans="1:22" x14ac:dyDescent="0.3">
      <c r="A5459" t="s">
        <v>358</v>
      </c>
      <c r="B5459" t="s">
        <v>359</v>
      </c>
      <c r="C5459">
        <v>28</v>
      </c>
      <c r="D5459" t="s">
        <v>22</v>
      </c>
      <c r="E5459" t="s">
        <v>35</v>
      </c>
      <c r="F5459">
        <v>6458</v>
      </c>
      <c r="G5459" t="s">
        <v>141</v>
      </c>
      <c r="H5459" s="1">
        <v>45615</v>
      </c>
      <c r="I5459">
        <v>3</v>
      </c>
      <c r="J5459">
        <v>17.5</v>
      </c>
      <c r="K5459">
        <v>3.6669502874776348E-2</v>
      </c>
      <c r="L5459" t="s">
        <v>142</v>
      </c>
      <c r="M5459" t="s">
        <v>71</v>
      </c>
      <c r="N5459" t="s">
        <v>117</v>
      </c>
      <c r="O5459">
        <v>8.75</v>
      </c>
      <c r="P5459" t="s">
        <v>118</v>
      </c>
      <c r="Q5459" t="s">
        <v>119</v>
      </c>
      <c r="R5459" t="s">
        <v>120</v>
      </c>
      <c r="S5459" t="s">
        <v>121</v>
      </c>
      <c r="T5459" t="s">
        <v>122</v>
      </c>
      <c r="U5459">
        <f>Final_Product___Sales_Data[[#This Row],[Quantity]]*Final_Product___Sales_Data[[#This Row],[Price]]</f>
        <v>52.5</v>
      </c>
      <c r="V5459">
        <f>Final_Product___Sales_Data[[#This Row],[Before discount]]-(Final_Product___Sales_Data[[#This Row],[Before discount]]*Final_Product___Sales_Data[[#This Row],[Discount]])</f>
        <v>50.574851099074245</v>
      </c>
    </row>
    <row r="5460" spans="1:22" x14ac:dyDescent="0.3">
      <c r="A5460" t="s">
        <v>336</v>
      </c>
      <c r="B5460" t="s">
        <v>337</v>
      </c>
      <c r="C5460">
        <v>32</v>
      </c>
      <c r="D5460" t="s">
        <v>98</v>
      </c>
      <c r="E5460" t="s">
        <v>41</v>
      </c>
      <c r="F5460">
        <v>6459</v>
      </c>
      <c r="G5460" t="s">
        <v>171</v>
      </c>
      <c r="H5460" s="1">
        <v>45615</v>
      </c>
      <c r="I5460">
        <v>6</v>
      </c>
      <c r="J5460">
        <v>31.5</v>
      </c>
      <c r="K5460">
        <v>7.4301206743481382E-2</v>
      </c>
      <c r="L5460" t="s">
        <v>172</v>
      </c>
      <c r="M5460" t="s">
        <v>26</v>
      </c>
      <c r="N5460" t="s">
        <v>27</v>
      </c>
      <c r="O5460">
        <v>15.75</v>
      </c>
      <c r="P5460" t="s">
        <v>28</v>
      </c>
      <c r="Q5460" t="s">
        <v>29</v>
      </c>
      <c r="R5460" t="s">
        <v>30</v>
      </c>
      <c r="S5460" t="s">
        <v>31</v>
      </c>
      <c r="T5460" t="s">
        <v>32</v>
      </c>
      <c r="U5460">
        <f>Final_Product___Sales_Data[[#This Row],[Quantity]]*Final_Product___Sales_Data[[#This Row],[Price]]</f>
        <v>189</v>
      </c>
      <c r="V5460">
        <f>Final_Product___Sales_Data[[#This Row],[Before discount]]-(Final_Product___Sales_Data[[#This Row],[Before discount]]*Final_Product___Sales_Data[[#This Row],[Discount]])</f>
        <v>174.95707192548201</v>
      </c>
    </row>
    <row r="5461" spans="1:22" x14ac:dyDescent="0.3">
      <c r="A5461" t="s">
        <v>260</v>
      </c>
      <c r="B5461" t="s">
        <v>261</v>
      </c>
      <c r="C5461">
        <v>19</v>
      </c>
      <c r="D5461" t="s">
        <v>22</v>
      </c>
      <c r="E5461" t="s">
        <v>41</v>
      </c>
      <c r="F5461">
        <v>6460</v>
      </c>
      <c r="G5461" t="s">
        <v>206</v>
      </c>
      <c r="H5461" s="1">
        <v>45615</v>
      </c>
      <c r="I5461">
        <v>1</v>
      </c>
      <c r="J5461">
        <v>59.5</v>
      </c>
      <c r="K5461">
        <v>8.0141879030309837E-2</v>
      </c>
      <c r="L5461" t="s">
        <v>207</v>
      </c>
      <c r="M5461" t="s">
        <v>26</v>
      </c>
      <c r="N5461" t="s">
        <v>82</v>
      </c>
      <c r="O5461">
        <v>29.75</v>
      </c>
      <c r="P5461" t="s">
        <v>83</v>
      </c>
      <c r="Q5461" t="s">
        <v>84</v>
      </c>
      <c r="R5461" t="s">
        <v>85</v>
      </c>
      <c r="S5461" t="s">
        <v>86</v>
      </c>
      <c r="T5461" t="s">
        <v>87</v>
      </c>
      <c r="U5461">
        <f>Final_Product___Sales_Data[[#This Row],[Quantity]]*Final_Product___Sales_Data[[#This Row],[Price]]</f>
        <v>59.5</v>
      </c>
      <c r="V5461">
        <f>Final_Product___Sales_Data[[#This Row],[Before discount]]-(Final_Product___Sales_Data[[#This Row],[Before discount]]*Final_Product___Sales_Data[[#This Row],[Discount]])</f>
        <v>54.731558197696565</v>
      </c>
    </row>
    <row r="5462" spans="1:22" x14ac:dyDescent="0.3">
      <c r="A5462" t="s">
        <v>294</v>
      </c>
      <c r="B5462" t="s">
        <v>295</v>
      </c>
      <c r="C5462">
        <v>67</v>
      </c>
      <c r="D5462" t="s">
        <v>22</v>
      </c>
      <c r="E5462" t="s">
        <v>41</v>
      </c>
      <c r="F5462">
        <v>6461</v>
      </c>
      <c r="G5462" t="s">
        <v>161</v>
      </c>
      <c r="H5462" s="1">
        <v>45615</v>
      </c>
      <c r="I5462">
        <v>1</v>
      </c>
      <c r="J5462">
        <v>70</v>
      </c>
      <c r="K5462">
        <v>3.061831258649761E-3</v>
      </c>
      <c r="L5462" t="s">
        <v>162</v>
      </c>
      <c r="M5462" t="s">
        <v>26</v>
      </c>
      <c r="N5462" t="s">
        <v>82</v>
      </c>
      <c r="O5462">
        <v>35</v>
      </c>
      <c r="P5462" t="s">
        <v>83</v>
      </c>
      <c r="Q5462" t="s">
        <v>84</v>
      </c>
      <c r="R5462" t="s">
        <v>85</v>
      </c>
      <c r="S5462" t="s">
        <v>86</v>
      </c>
      <c r="T5462" t="s">
        <v>87</v>
      </c>
      <c r="U5462">
        <f>Final_Product___Sales_Data[[#This Row],[Quantity]]*Final_Product___Sales_Data[[#This Row],[Price]]</f>
        <v>70</v>
      </c>
      <c r="V5462">
        <f>Final_Product___Sales_Data[[#This Row],[Before discount]]-(Final_Product___Sales_Data[[#This Row],[Before discount]]*Final_Product___Sales_Data[[#This Row],[Discount]])</f>
        <v>69.785671811894517</v>
      </c>
    </row>
    <row r="5463" spans="1:22" x14ac:dyDescent="0.3">
      <c r="A5463" t="s">
        <v>442</v>
      </c>
      <c r="B5463" t="s">
        <v>443</v>
      </c>
      <c r="C5463">
        <v>52</v>
      </c>
      <c r="D5463" t="s">
        <v>22</v>
      </c>
      <c r="E5463" t="s">
        <v>41</v>
      </c>
      <c r="F5463">
        <v>6462</v>
      </c>
      <c r="G5463" t="s">
        <v>88</v>
      </c>
      <c r="H5463" s="1">
        <v>45615</v>
      </c>
      <c r="I5463">
        <v>1</v>
      </c>
      <c r="J5463">
        <v>43</v>
      </c>
      <c r="K5463">
        <v>4.2539230272299548E-2</v>
      </c>
      <c r="L5463" t="s">
        <v>89</v>
      </c>
      <c r="M5463" t="s">
        <v>26</v>
      </c>
      <c r="N5463" t="s">
        <v>90</v>
      </c>
      <c r="O5463">
        <v>21.5</v>
      </c>
      <c r="P5463" t="s">
        <v>91</v>
      </c>
      <c r="Q5463" t="s">
        <v>92</v>
      </c>
      <c r="R5463" t="s">
        <v>93</v>
      </c>
      <c r="S5463" t="s">
        <v>94</v>
      </c>
      <c r="T5463" t="s">
        <v>95</v>
      </c>
      <c r="U5463">
        <f>Final_Product___Sales_Data[[#This Row],[Quantity]]*Final_Product___Sales_Data[[#This Row],[Price]]</f>
        <v>43</v>
      </c>
      <c r="V5463">
        <f>Final_Product___Sales_Data[[#This Row],[Before discount]]-(Final_Product___Sales_Data[[#This Row],[Before discount]]*Final_Product___Sales_Data[[#This Row],[Discount]])</f>
        <v>41.17081309829112</v>
      </c>
    </row>
    <row r="5464" spans="1:22" x14ac:dyDescent="0.3">
      <c r="A5464" t="s">
        <v>367</v>
      </c>
      <c r="B5464" t="s">
        <v>368</v>
      </c>
      <c r="C5464">
        <v>43</v>
      </c>
      <c r="D5464" t="s">
        <v>22</v>
      </c>
      <c r="E5464" t="s">
        <v>112</v>
      </c>
      <c r="F5464">
        <v>6463</v>
      </c>
      <c r="G5464" t="s">
        <v>153</v>
      </c>
      <c r="H5464" s="1">
        <v>45615</v>
      </c>
      <c r="I5464">
        <v>5</v>
      </c>
      <c r="J5464">
        <v>12</v>
      </c>
      <c r="K5464">
        <v>1.8387556711418476E-2</v>
      </c>
      <c r="L5464" t="s">
        <v>154</v>
      </c>
      <c r="M5464" t="s">
        <v>71</v>
      </c>
      <c r="N5464" t="s">
        <v>72</v>
      </c>
      <c r="O5464">
        <v>6</v>
      </c>
      <c r="P5464" t="s">
        <v>73</v>
      </c>
      <c r="Q5464" t="s">
        <v>74</v>
      </c>
      <c r="R5464" t="s">
        <v>75</v>
      </c>
      <c r="S5464" t="s">
        <v>76</v>
      </c>
      <c r="T5464" t="s">
        <v>77</v>
      </c>
      <c r="U5464">
        <f>Final_Product___Sales_Data[[#This Row],[Quantity]]*Final_Product___Sales_Data[[#This Row],[Price]]</f>
        <v>60</v>
      </c>
      <c r="V5464">
        <f>Final_Product___Sales_Data[[#This Row],[Before discount]]-(Final_Product___Sales_Data[[#This Row],[Before discount]]*Final_Product___Sales_Data[[#This Row],[Discount]])</f>
        <v>58.896746597314895</v>
      </c>
    </row>
    <row r="5465" spans="1:22" x14ac:dyDescent="0.3">
      <c r="A5465" t="s">
        <v>212</v>
      </c>
      <c r="B5465" t="s">
        <v>68</v>
      </c>
      <c r="C5465">
        <v>18</v>
      </c>
      <c r="D5465" t="s">
        <v>22</v>
      </c>
      <c r="E5465" t="s">
        <v>112</v>
      </c>
      <c r="F5465">
        <v>6464</v>
      </c>
      <c r="G5465" t="s">
        <v>165</v>
      </c>
      <c r="H5465" s="1">
        <v>45616</v>
      </c>
      <c r="I5465">
        <v>3</v>
      </c>
      <c r="J5465">
        <v>26</v>
      </c>
      <c r="K5465">
        <v>4.8659958554008946E-2</v>
      </c>
      <c r="L5465" t="s">
        <v>166</v>
      </c>
      <c r="M5465" t="s">
        <v>101</v>
      </c>
      <c r="N5465" t="s">
        <v>102</v>
      </c>
      <c r="O5465">
        <v>13</v>
      </c>
      <c r="P5465" t="s">
        <v>103</v>
      </c>
      <c r="Q5465" t="s">
        <v>104</v>
      </c>
      <c r="R5465" t="s">
        <v>105</v>
      </c>
      <c r="S5465" t="s">
        <v>106</v>
      </c>
      <c r="T5465" t="s">
        <v>107</v>
      </c>
      <c r="U5465">
        <f>Final_Product___Sales_Data[[#This Row],[Quantity]]*Final_Product___Sales_Data[[#This Row],[Price]]</f>
        <v>78</v>
      </c>
      <c r="V5465">
        <f>Final_Product___Sales_Data[[#This Row],[Before discount]]-(Final_Product___Sales_Data[[#This Row],[Before discount]]*Final_Product___Sales_Data[[#This Row],[Discount]])</f>
        <v>74.204523232787295</v>
      </c>
    </row>
    <row r="5466" spans="1:22" x14ac:dyDescent="0.3">
      <c r="A5466" t="s">
        <v>311</v>
      </c>
      <c r="B5466" t="s">
        <v>226</v>
      </c>
      <c r="C5466">
        <v>65</v>
      </c>
      <c r="D5466" t="s">
        <v>98</v>
      </c>
      <c r="E5466" t="s">
        <v>41</v>
      </c>
      <c r="F5466">
        <v>6465</v>
      </c>
      <c r="G5466" t="s">
        <v>171</v>
      </c>
      <c r="H5466" s="1">
        <v>45616</v>
      </c>
      <c r="I5466">
        <v>5</v>
      </c>
      <c r="J5466">
        <v>31.5</v>
      </c>
      <c r="K5466">
        <v>1.8767588804244697E-2</v>
      </c>
      <c r="L5466" t="s">
        <v>172</v>
      </c>
      <c r="M5466" t="s">
        <v>26</v>
      </c>
      <c r="N5466" t="s">
        <v>27</v>
      </c>
      <c r="O5466">
        <v>15.75</v>
      </c>
      <c r="P5466" t="s">
        <v>28</v>
      </c>
      <c r="Q5466" t="s">
        <v>29</v>
      </c>
      <c r="R5466" t="s">
        <v>30</v>
      </c>
      <c r="S5466" t="s">
        <v>31</v>
      </c>
      <c r="T5466" t="s">
        <v>32</v>
      </c>
      <c r="U5466">
        <f>Final_Product___Sales_Data[[#This Row],[Quantity]]*Final_Product___Sales_Data[[#This Row],[Price]]</f>
        <v>157.5</v>
      </c>
      <c r="V5466">
        <f>Final_Product___Sales_Data[[#This Row],[Before discount]]-(Final_Product___Sales_Data[[#This Row],[Before discount]]*Final_Product___Sales_Data[[#This Row],[Discount]])</f>
        <v>154.54410476333146</v>
      </c>
    </row>
    <row r="5467" spans="1:22" x14ac:dyDescent="0.3">
      <c r="A5467" t="s">
        <v>236</v>
      </c>
      <c r="B5467" t="s">
        <v>237</v>
      </c>
      <c r="C5467">
        <v>53</v>
      </c>
      <c r="D5467" t="s">
        <v>98</v>
      </c>
      <c r="E5467" t="s">
        <v>41</v>
      </c>
      <c r="F5467">
        <v>6466</v>
      </c>
      <c r="G5467" t="s">
        <v>69</v>
      </c>
      <c r="H5467" s="1">
        <v>45616</v>
      </c>
      <c r="I5467">
        <v>6</v>
      </c>
      <c r="J5467">
        <v>10</v>
      </c>
      <c r="K5467">
        <v>6.3789830557614682E-2</v>
      </c>
      <c r="L5467" t="s">
        <v>70</v>
      </c>
      <c r="M5467" t="s">
        <v>71</v>
      </c>
      <c r="N5467" t="s">
        <v>72</v>
      </c>
      <c r="O5467">
        <v>5</v>
      </c>
      <c r="P5467" t="s">
        <v>73</v>
      </c>
      <c r="Q5467" t="s">
        <v>74</v>
      </c>
      <c r="R5467" t="s">
        <v>75</v>
      </c>
      <c r="S5467" t="s">
        <v>76</v>
      </c>
      <c r="T5467" t="s">
        <v>77</v>
      </c>
      <c r="U5467">
        <f>Final_Product___Sales_Data[[#This Row],[Quantity]]*Final_Product___Sales_Data[[#This Row],[Price]]</f>
        <v>60</v>
      </c>
      <c r="V5467">
        <f>Final_Product___Sales_Data[[#This Row],[Before discount]]-(Final_Product___Sales_Data[[#This Row],[Before discount]]*Final_Product___Sales_Data[[#This Row],[Discount]])</f>
        <v>56.172610166543116</v>
      </c>
    </row>
    <row r="5468" spans="1:22" x14ac:dyDescent="0.3">
      <c r="A5468" t="s">
        <v>462</v>
      </c>
      <c r="B5468" t="s">
        <v>463</v>
      </c>
      <c r="C5468">
        <v>50</v>
      </c>
      <c r="D5468" t="s">
        <v>98</v>
      </c>
      <c r="E5468" t="s">
        <v>35</v>
      </c>
      <c r="F5468">
        <v>6467</v>
      </c>
      <c r="G5468" t="s">
        <v>319</v>
      </c>
      <c r="H5468" s="1">
        <v>45616</v>
      </c>
      <c r="I5468">
        <v>3</v>
      </c>
      <c r="J5468">
        <v>24</v>
      </c>
      <c r="K5468">
        <v>5.8435256410800884E-2</v>
      </c>
      <c r="L5468" t="s">
        <v>320</v>
      </c>
      <c r="M5468" t="s">
        <v>57</v>
      </c>
      <c r="N5468" t="s">
        <v>58</v>
      </c>
      <c r="O5468">
        <v>12</v>
      </c>
      <c r="P5468" t="s">
        <v>59</v>
      </c>
      <c r="Q5468" t="s">
        <v>60</v>
      </c>
      <c r="R5468" t="s">
        <v>61</v>
      </c>
      <c r="S5468" t="s">
        <v>62</v>
      </c>
      <c r="T5468" t="s">
        <v>50</v>
      </c>
      <c r="U5468">
        <f>Final_Product___Sales_Data[[#This Row],[Quantity]]*Final_Product___Sales_Data[[#This Row],[Price]]</f>
        <v>72</v>
      </c>
      <c r="V5468">
        <f>Final_Product___Sales_Data[[#This Row],[Before discount]]-(Final_Product___Sales_Data[[#This Row],[Before discount]]*Final_Product___Sales_Data[[#This Row],[Discount]])</f>
        <v>67.792661538422337</v>
      </c>
    </row>
    <row r="5469" spans="1:22" x14ac:dyDescent="0.3">
      <c r="A5469" t="s">
        <v>444</v>
      </c>
      <c r="B5469" t="s">
        <v>445</v>
      </c>
      <c r="C5469">
        <v>51</v>
      </c>
      <c r="D5469" t="s">
        <v>22</v>
      </c>
      <c r="E5469" t="s">
        <v>38</v>
      </c>
      <c r="F5469">
        <v>6468</v>
      </c>
      <c r="G5469" t="s">
        <v>206</v>
      </c>
      <c r="H5469" s="1">
        <v>45616</v>
      </c>
      <c r="I5469">
        <v>3</v>
      </c>
      <c r="J5469">
        <v>59.5</v>
      </c>
      <c r="K5469">
        <v>2.4274469261071931E-2</v>
      </c>
      <c r="L5469" t="s">
        <v>207</v>
      </c>
      <c r="M5469" t="s">
        <v>26</v>
      </c>
      <c r="N5469" t="s">
        <v>82</v>
      </c>
      <c r="O5469">
        <v>29.75</v>
      </c>
      <c r="P5469" t="s">
        <v>83</v>
      </c>
      <c r="Q5469" t="s">
        <v>84</v>
      </c>
      <c r="R5469" t="s">
        <v>85</v>
      </c>
      <c r="S5469" t="s">
        <v>86</v>
      </c>
      <c r="T5469" t="s">
        <v>87</v>
      </c>
      <c r="U5469">
        <f>Final_Product___Sales_Data[[#This Row],[Quantity]]*Final_Product___Sales_Data[[#This Row],[Price]]</f>
        <v>178.5</v>
      </c>
      <c r="V5469">
        <f>Final_Product___Sales_Data[[#This Row],[Before discount]]-(Final_Product___Sales_Data[[#This Row],[Before discount]]*Final_Product___Sales_Data[[#This Row],[Discount]])</f>
        <v>174.16700723689866</v>
      </c>
    </row>
    <row r="5470" spans="1:22" x14ac:dyDescent="0.3">
      <c r="A5470" t="s">
        <v>372</v>
      </c>
      <c r="B5470" t="s">
        <v>259</v>
      </c>
      <c r="C5470">
        <v>23</v>
      </c>
      <c r="D5470" t="s">
        <v>22</v>
      </c>
      <c r="E5470" t="s">
        <v>38</v>
      </c>
      <c r="F5470">
        <v>6469</v>
      </c>
      <c r="G5470" t="s">
        <v>292</v>
      </c>
      <c r="H5470" s="1">
        <v>45616</v>
      </c>
      <c r="I5470">
        <v>6</v>
      </c>
      <c r="J5470">
        <v>88</v>
      </c>
      <c r="K5470">
        <v>9.5960011012655222E-2</v>
      </c>
      <c r="L5470" t="s">
        <v>293</v>
      </c>
      <c r="M5470" t="s">
        <v>44</v>
      </c>
      <c r="N5470" t="s">
        <v>242</v>
      </c>
      <c r="O5470">
        <v>44</v>
      </c>
      <c r="P5470" t="s">
        <v>243</v>
      </c>
      <c r="Q5470" t="s">
        <v>244</v>
      </c>
      <c r="R5470" t="s">
        <v>245</v>
      </c>
      <c r="S5470" t="s">
        <v>246</v>
      </c>
      <c r="T5470" t="s">
        <v>247</v>
      </c>
      <c r="U5470">
        <f>Final_Product___Sales_Data[[#This Row],[Quantity]]*Final_Product___Sales_Data[[#This Row],[Price]]</f>
        <v>528</v>
      </c>
      <c r="V5470">
        <f>Final_Product___Sales_Data[[#This Row],[Before discount]]-(Final_Product___Sales_Data[[#This Row],[Before discount]]*Final_Product___Sales_Data[[#This Row],[Discount]])</f>
        <v>477.33311418531804</v>
      </c>
    </row>
    <row r="5471" spans="1:22" x14ac:dyDescent="0.3">
      <c r="A5471" t="s">
        <v>403</v>
      </c>
      <c r="B5471" t="s">
        <v>404</v>
      </c>
      <c r="C5471">
        <v>36</v>
      </c>
      <c r="D5471" t="s">
        <v>98</v>
      </c>
      <c r="E5471" t="s">
        <v>112</v>
      </c>
      <c r="F5471">
        <v>6470</v>
      </c>
      <c r="G5471" t="s">
        <v>80</v>
      </c>
      <c r="H5471" s="1">
        <v>45616</v>
      </c>
      <c r="I5471">
        <v>9</v>
      </c>
      <c r="J5471">
        <v>60</v>
      </c>
      <c r="K5471">
        <v>5.9490430805083705E-2</v>
      </c>
      <c r="L5471" t="s">
        <v>81</v>
      </c>
      <c r="M5471" t="s">
        <v>26</v>
      </c>
      <c r="N5471" t="s">
        <v>82</v>
      </c>
      <c r="O5471">
        <v>30</v>
      </c>
      <c r="P5471" t="s">
        <v>83</v>
      </c>
      <c r="Q5471" t="s">
        <v>84</v>
      </c>
      <c r="R5471" t="s">
        <v>85</v>
      </c>
      <c r="S5471" t="s">
        <v>86</v>
      </c>
      <c r="T5471" t="s">
        <v>87</v>
      </c>
      <c r="U5471">
        <f>Final_Product___Sales_Data[[#This Row],[Quantity]]*Final_Product___Sales_Data[[#This Row],[Price]]</f>
        <v>540</v>
      </c>
      <c r="V5471">
        <f>Final_Product___Sales_Data[[#This Row],[Before discount]]-(Final_Product___Sales_Data[[#This Row],[Before discount]]*Final_Product___Sales_Data[[#This Row],[Discount]])</f>
        <v>507.87516736525481</v>
      </c>
    </row>
    <row r="5472" spans="1:22" x14ac:dyDescent="0.3">
      <c r="A5472" t="s">
        <v>383</v>
      </c>
      <c r="B5472" t="s">
        <v>384</v>
      </c>
      <c r="C5472">
        <v>63</v>
      </c>
      <c r="D5472" t="s">
        <v>22</v>
      </c>
      <c r="E5472" t="s">
        <v>38</v>
      </c>
      <c r="F5472">
        <v>6471</v>
      </c>
      <c r="G5472" t="s">
        <v>88</v>
      </c>
      <c r="H5472" s="1">
        <v>45616</v>
      </c>
      <c r="I5472">
        <v>6</v>
      </c>
      <c r="J5472">
        <v>43</v>
      </c>
      <c r="K5472">
        <v>3.2306337471181092E-2</v>
      </c>
      <c r="L5472" t="s">
        <v>89</v>
      </c>
      <c r="M5472" t="s">
        <v>26</v>
      </c>
      <c r="N5472" t="s">
        <v>90</v>
      </c>
      <c r="O5472">
        <v>21.5</v>
      </c>
      <c r="P5472" t="s">
        <v>91</v>
      </c>
      <c r="Q5472" t="s">
        <v>92</v>
      </c>
      <c r="R5472" t="s">
        <v>93</v>
      </c>
      <c r="S5472" t="s">
        <v>94</v>
      </c>
      <c r="T5472" t="s">
        <v>95</v>
      </c>
      <c r="U5472">
        <f>Final_Product___Sales_Data[[#This Row],[Quantity]]*Final_Product___Sales_Data[[#This Row],[Price]]</f>
        <v>258</v>
      </c>
      <c r="V5472">
        <f>Final_Product___Sales_Data[[#This Row],[Before discount]]-(Final_Product___Sales_Data[[#This Row],[Before discount]]*Final_Product___Sales_Data[[#This Row],[Discount]])</f>
        <v>249.66496493243528</v>
      </c>
    </row>
    <row r="5473" spans="1:22" x14ac:dyDescent="0.3">
      <c r="A5473" t="s">
        <v>372</v>
      </c>
      <c r="B5473" t="s">
        <v>259</v>
      </c>
      <c r="C5473">
        <v>23</v>
      </c>
      <c r="D5473" t="s">
        <v>22</v>
      </c>
      <c r="E5473" t="s">
        <v>38</v>
      </c>
      <c r="F5473">
        <v>6472</v>
      </c>
      <c r="G5473" t="s">
        <v>141</v>
      </c>
      <c r="H5473" s="1">
        <v>45616</v>
      </c>
      <c r="I5473">
        <v>3</v>
      </c>
      <c r="J5473">
        <v>17.5</v>
      </c>
      <c r="K5473">
        <v>7.1387807482631599E-2</v>
      </c>
      <c r="L5473" t="s">
        <v>142</v>
      </c>
      <c r="M5473" t="s">
        <v>71</v>
      </c>
      <c r="N5473" t="s">
        <v>117</v>
      </c>
      <c r="O5473">
        <v>8.75</v>
      </c>
      <c r="P5473" t="s">
        <v>118</v>
      </c>
      <c r="Q5473" t="s">
        <v>119</v>
      </c>
      <c r="R5473" t="s">
        <v>120</v>
      </c>
      <c r="S5473" t="s">
        <v>121</v>
      </c>
      <c r="T5473" t="s">
        <v>122</v>
      </c>
      <c r="U5473">
        <f>Final_Product___Sales_Data[[#This Row],[Quantity]]*Final_Product___Sales_Data[[#This Row],[Price]]</f>
        <v>52.5</v>
      </c>
      <c r="V5473">
        <f>Final_Product___Sales_Data[[#This Row],[Before discount]]-(Final_Product___Sales_Data[[#This Row],[Before discount]]*Final_Product___Sales_Data[[#This Row],[Discount]])</f>
        <v>48.752140107161843</v>
      </c>
    </row>
    <row r="5474" spans="1:22" x14ac:dyDescent="0.3">
      <c r="A5474" t="s">
        <v>462</v>
      </c>
      <c r="B5474" t="s">
        <v>463</v>
      </c>
      <c r="C5474">
        <v>50</v>
      </c>
      <c r="D5474" t="s">
        <v>98</v>
      </c>
      <c r="E5474" t="s">
        <v>35</v>
      </c>
      <c r="F5474">
        <v>6473</v>
      </c>
      <c r="G5474" t="s">
        <v>157</v>
      </c>
      <c r="H5474" s="1">
        <v>45616</v>
      </c>
      <c r="I5474">
        <v>9</v>
      </c>
      <c r="J5474">
        <v>33.5</v>
      </c>
      <c r="K5474">
        <v>5.4684192432156747E-2</v>
      </c>
      <c r="L5474" t="s">
        <v>158</v>
      </c>
      <c r="M5474" t="s">
        <v>26</v>
      </c>
      <c r="N5474" t="s">
        <v>27</v>
      </c>
      <c r="O5474">
        <v>16.75</v>
      </c>
      <c r="P5474" t="s">
        <v>28</v>
      </c>
      <c r="Q5474" t="s">
        <v>29</v>
      </c>
      <c r="R5474" t="s">
        <v>30</v>
      </c>
      <c r="S5474" t="s">
        <v>31</v>
      </c>
      <c r="T5474" t="s">
        <v>32</v>
      </c>
      <c r="U5474">
        <f>Final_Product___Sales_Data[[#This Row],[Quantity]]*Final_Product___Sales_Data[[#This Row],[Price]]</f>
        <v>301.5</v>
      </c>
      <c r="V5474">
        <f>Final_Product___Sales_Data[[#This Row],[Before discount]]-(Final_Product___Sales_Data[[#This Row],[Before discount]]*Final_Product___Sales_Data[[#This Row],[Discount]])</f>
        <v>285.01271598170473</v>
      </c>
    </row>
    <row r="5475" spans="1:22" x14ac:dyDescent="0.3">
      <c r="A5475" t="s">
        <v>159</v>
      </c>
      <c r="B5475" t="s">
        <v>160</v>
      </c>
      <c r="C5475">
        <v>19</v>
      </c>
      <c r="D5475" t="s">
        <v>22</v>
      </c>
      <c r="E5475" t="s">
        <v>41</v>
      </c>
      <c r="F5475">
        <v>6474</v>
      </c>
      <c r="G5475" t="s">
        <v>42</v>
      </c>
      <c r="H5475" s="1">
        <v>45616</v>
      </c>
      <c r="I5475">
        <v>4</v>
      </c>
      <c r="J5475">
        <v>50</v>
      </c>
      <c r="K5475">
        <v>8.1129175342613782E-2</v>
      </c>
      <c r="L5475" t="s">
        <v>43</v>
      </c>
      <c r="M5475" t="s">
        <v>44</v>
      </c>
      <c r="N5475" t="s">
        <v>45</v>
      </c>
      <c r="O5475">
        <v>25</v>
      </c>
      <c r="P5475" t="s">
        <v>46</v>
      </c>
      <c r="Q5475" t="s">
        <v>47</v>
      </c>
      <c r="R5475" t="s">
        <v>48</v>
      </c>
      <c r="S5475" t="s">
        <v>49</v>
      </c>
      <c r="T5475" t="s">
        <v>50</v>
      </c>
      <c r="U5475">
        <f>Final_Product___Sales_Data[[#This Row],[Quantity]]*Final_Product___Sales_Data[[#This Row],[Price]]</f>
        <v>200</v>
      </c>
      <c r="V5475">
        <f>Final_Product___Sales_Data[[#This Row],[Before discount]]-(Final_Product___Sales_Data[[#This Row],[Before discount]]*Final_Product___Sales_Data[[#This Row],[Discount]])</f>
        <v>183.77416493147723</v>
      </c>
    </row>
    <row r="5476" spans="1:22" x14ac:dyDescent="0.3">
      <c r="A5476" t="s">
        <v>296</v>
      </c>
      <c r="B5476" t="s">
        <v>297</v>
      </c>
      <c r="C5476">
        <v>51</v>
      </c>
      <c r="D5476" t="s">
        <v>98</v>
      </c>
      <c r="E5476" t="s">
        <v>112</v>
      </c>
      <c r="F5476">
        <v>6475</v>
      </c>
      <c r="G5476" t="s">
        <v>165</v>
      </c>
      <c r="H5476" s="1">
        <v>45616</v>
      </c>
      <c r="I5476">
        <v>6</v>
      </c>
      <c r="J5476">
        <v>26</v>
      </c>
      <c r="K5476">
        <v>3.6856658907374322E-2</v>
      </c>
      <c r="L5476" t="s">
        <v>166</v>
      </c>
      <c r="M5476" t="s">
        <v>101</v>
      </c>
      <c r="N5476" t="s">
        <v>102</v>
      </c>
      <c r="O5476">
        <v>13</v>
      </c>
      <c r="P5476" t="s">
        <v>103</v>
      </c>
      <c r="Q5476" t="s">
        <v>104</v>
      </c>
      <c r="R5476" t="s">
        <v>105</v>
      </c>
      <c r="S5476" t="s">
        <v>106</v>
      </c>
      <c r="T5476" t="s">
        <v>107</v>
      </c>
      <c r="U5476">
        <f>Final_Product___Sales_Data[[#This Row],[Quantity]]*Final_Product___Sales_Data[[#This Row],[Price]]</f>
        <v>156</v>
      </c>
      <c r="V5476">
        <f>Final_Product___Sales_Data[[#This Row],[Before discount]]-(Final_Product___Sales_Data[[#This Row],[Before discount]]*Final_Product___Sales_Data[[#This Row],[Discount]])</f>
        <v>150.2503612104496</v>
      </c>
    </row>
    <row r="5477" spans="1:22" x14ac:dyDescent="0.3">
      <c r="A5477" t="s">
        <v>33</v>
      </c>
      <c r="B5477" t="s">
        <v>34</v>
      </c>
      <c r="C5477">
        <v>37</v>
      </c>
      <c r="D5477" t="s">
        <v>22</v>
      </c>
      <c r="E5477" t="s">
        <v>35</v>
      </c>
      <c r="F5477">
        <v>6476</v>
      </c>
      <c r="G5477" t="s">
        <v>415</v>
      </c>
      <c r="H5477" s="1">
        <v>45616</v>
      </c>
      <c r="I5477">
        <v>4</v>
      </c>
      <c r="J5477">
        <v>13</v>
      </c>
      <c r="K5477">
        <v>5.5742993721032724E-2</v>
      </c>
      <c r="L5477" t="s">
        <v>416</v>
      </c>
      <c r="M5477" t="s">
        <v>71</v>
      </c>
      <c r="N5477" t="s">
        <v>117</v>
      </c>
      <c r="O5477">
        <v>6.5</v>
      </c>
      <c r="P5477" t="s">
        <v>118</v>
      </c>
      <c r="Q5477" t="s">
        <v>119</v>
      </c>
      <c r="R5477" t="s">
        <v>120</v>
      </c>
      <c r="S5477" t="s">
        <v>121</v>
      </c>
      <c r="T5477" t="s">
        <v>122</v>
      </c>
      <c r="U5477">
        <f>Final_Product___Sales_Data[[#This Row],[Quantity]]*Final_Product___Sales_Data[[#This Row],[Price]]</f>
        <v>52</v>
      </c>
      <c r="V5477">
        <f>Final_Product___Sales_Data[[#This Row],[Before discount]]-(Final_Product___Sales_Data[[#This Row],[Before discount]]*Final_Product___Sales_Data[[#This Row],[Discount]])</f>
        <v>49.1013643265063</v>
      </c>
    </row>
    <row r="5478" spans="1:22" x14ac:dyDescent="0.3">
      <c r="A5478" t="s">
        <v>309</v>
      </c>
      <c r="B5478" t="s">
        <v>310</v>
      </c>
      <c r="C5478">
        <v>32</v>
      </c>
      <c r="D5478" t="s">
        <v>98</v>
      </c>
      <c r="E5478" t="s">
        <v>38</v>
      </c>
      <c r="F5478">
        <v>6477</v>
      </c>
      <c r="G5478" t="s">
        <v>250</v>
      </c>
      <c r="H5478" s="1">
        <v>45616</v>
      </c>
      <c r="I5478">
        <v>4</v>
      </c>
      <c r="J5478">
        <v>40</v>
      </c>
      <c r="K5478">
        <v>7.4851956942718081E-2</v>
      </c>
      <c r="L5478" t="s">
        <v>251</v>
      </c>
      <c r="M5478" t="s">
        <v>26</v>
      </c>
      <c r="N5478" t="s">
        <v>90</v>
      </c>
      <c r="O5478">
        <v>20</v>
      </c>
      <c r="P5478" t="s">
        <v>91</v>
      </c>
      <c r="Q5478" t="s">
        <v>92</v>
      </c>
      <c r="R5478" t="s">
        <v>93</v>
      </c>
      <c r="S5478" t="s">
        <v>94</v>
      </c>
      <c r="T5478" t="s">
        <v>95</v>
      </c>
      <c r="U5478">
        <f>Final_Product___Sales_Data[[#This Row],[Quantity]]*Final_Product___Sales_Data[[#This Row],[Price]]</f>
        <v>160</v>
      </c>
      <c r="V5478">
        <f>Final_Product___Sales_Data[[#This Row],[Before discount]]-(Final_Product___Sales_Data[[#This Row],[Before discount]]*Final_Product___Sales_Data[[#This Row],[Discount]])</f>
        <v>148.02368688916511</v>
      </c>
    </row>
    <row r="5479" spans="1:22" x14ac:dyDescent="0.3">
      <c r="A5479" t="s">
        <v>33</v>
      </c>
      <c r="B5479" t="s">
        <v>34</v>
      </c>
      <c r="C5479">
        <v>37</v>
      </c>
      <c r="D5479" t="s">
        <v>22</v>
      </c>
      <c r="E5479" t="s">
        <v>35</v>
      </c>
      <c r="F5479">
        <v>6478</v>
      </c>
      <c r="G5479" t="s">
        <v>234</v>
      </c>
      <c r="H5479" s="1">
        <v>45616</v>
      </c>
      <c r="I5479">
        <v>7</v>
      </c>
      <c r="J5479">
        <v>39.5</v>
      </c>
      <c r="K5479">
        <v>3.161592835906242E-2</v>
      </c>
      <c r="L5479" t="s">
        <v>235</v>
      </c>
      <c r="M5479" t="s">
        <v>57</v>
      </c>
      <c r="N5479" t="s">
        <v>129</v>
      </c>
      <c r="O5479">
        <v>19.75</v>
      </c>
      <c r="P5479" t="s">
        <v>130</v>
      </c>
      <c r="Q5479" t="s">
        <v>131</v>
      </c>
      <c r="R5479" t="s">
        <v>132</v>
      </c>
      <c r="S5479" t="s">
        <v>133</v>
      </c>
      <c r="T5479" t="s">
        <v>134</v>
      </c>
      <c r="U5479">
        <f>Final_Product___Sales_Data[[#This Row],[Quantity]]*Final_Product___Sales_Data[[#This Row],[Price]]</f>
        <v>276.5</v>
      </c>
      <c r="V5479">
        <f>Final_Product___Sales_Data[[#This Row],[Before discount]]-(Final_Product___Sales_Data[[#This Row],[Before discount]]*Final_Product___Sales_Data[[#This Row],[Discount]])</f>
        <v>267.75819580871922</v>
      </c>
    </row>
    <row r="5480" spans="1:22" x14ac:dyDescent="0.3">
      <c r="A5480" t="s">
        <v>452</v>
      </c>
      <c r="B5480" t="s">
        <v>152</v>
      </c>
      <c r="C5480">
        <v>38</v>
      </c>
      <c r="D5480" t="s">
        <v>22</v>
      </c>
      <c r="E5480" t="s">
        <v>38</v>
      </c>
      <c r="F5480">
        <v>6479</v>
      </c>
      <c r="G5480" t="s">
        <v>55</v>
      </c>
      <c r="H5480" s="1">
        <v>45617</v>
      </c>
      <c r="I5480">
        <v>5</v>
      </c>
      <c r="J5480">
        <v>20</v>
      </c>
      <c r="K5480">
        <v>7.541681568894204E-2</v>
      </c>
      <c r="L5480" t="s">
        <v>56</v>
      </c>
      <c r="M5480" t="s">
        <v>57</v>
      </c>
      <c r="N5480" t="s">
        <v>58</v>
      </c>
      <c r="O5480">
        <v>10</v>
      </c>
      <c r="P5480" t="s">
        <v>59</v>
      </c>
      <c r="Q5480" t="s">
        <v>60</v>
      </c>
      <c r="R5480" t="s">
        <v>61</v>
      </c>
      <c r="S5480" t="s">
        <v>62</v>
      </c>
      <c r="T5480" t="s">
        <v>50</v>
      </c>
      <c r="U5480">
        <f>Final_Product___Sales_Data[[#This Row],[Quantity]]*Final_Product___Sales_Data[[#This Row],[Price]]</f>
        <v>100</v>
      </c>
      <c r="V5480">
        <f>Final_Product___Sales_Data[[#This Row],[Before discount]]-(Final_Product___Sales_Data[[#This Row],[Before discount]]*Final_Product___Sales_Data[[#This Row],[Discount]])</f>
        <v>92.458318431105795</v>
      </c>
    </row>
    <row r="5481" spans="1:22" x14ac:dyDescent="0.3">
      <c r="A5481" t="s">
        <v>325</v>
      </c>
      <c r="B5481" t="s">
        <v>326</v>
      </c>
      <c r="C5481">
        <v>20</v>
      </c>
      <c r="D5481" t="s">
        <v>22</v>
      </c>
      <c r="E5481" t="s">
        <v>112</v>
      </c>
      <c r="F5481">
        <v>6480</v>
      </c>
      <c r="G5481" t="s">
        <v>254</v>
      </c>
      <c r="H5481" s="1">
        <v>45617</v>
      </c>
      <c r="I5481">
        <v>2</v>
      </c>
      <c r="J5481">
        <v>23</v>
      </c>
      <c r="K5481">
        <v>8.2663812047994084E-2</v>
      </c>
      <c r="L5481" t="s">
        <v>255</v>
      </c>
      <c r="M5481" t="s">
        <v>57</v>
      </c>
      <c r="N5481" t="s">
        <v>58</v>
      </c>
      <c r="O5481">
        <v>11.5</v>
      </c>
      <c r="P5481" t="s">
        <v>59</v>
      </c>
      <c r="Q5481" t="s">
        <v>60</v>
      </c>
      <c r="R5481" t="s">
        <v>61</v>
      </c>
      <c r="S5481" t="s">
        <v>62</v>
      </c>
      <c r="T5481" t="s">
        <v>50</v>
      </c>
      <c r="U5481">
        <f>Final_Product___Sales_Data[[#This Row],[Quantity]]*Final_Product___Sales_Data[[#This Row],[Price]]</f>
        <v>46</v>
      </c>
      <c r="V5481">
        <f>Final_Product___Sales_Data[[#This Row],[Before discount]]-(Final_Product___Sales_Data[[#This Row],[Before discount]]*Final_Product___Sales_Data[[#This Row],[Discount]])</f>
        <v>42.197464645792273</v>
      </c>
    </row>
    <row r="5482" spans="1:22" x14ac:dyDescent="0.3">
      <c r="A5482" t="s">
        <v>338</v>
      </c>
      <c r="B5482" t="s">
        <v>339</v>
      </c>
      <c r="C5482">
        <v>18</v>
      </c>
      <c r="D5482" t="s">
        <v>22</v>
      </c>
      <c r="E5482" t="s">
        <v>23</v>
      </c>
      <c r="F5482">
        <v>6481</v>
      </c>
      <c r="G5482" t="s">
        <v>175</v>
      </c>
      <c r="H5482" s="1">
        <v>45617</v>
      </c>
      <c r="I5482">
        <v>2</v>
      </c>
      <c r="J5482">
        <v>48</v>
      </c>
      <c r="K5482">
        <v>5.1055404239006202E-2</v>
      </c>
      <c r="L5482" t="s">
        <v>176</v>
      </c>
      <c r="M5482" t="s">
        <v>44</v>
      </c>
      <c r="N5482" t="s">
        <v>45</v>
      </c>
      <c r="O5482">
        <v>24</v>
      </c>
      <c r="P5482" t="s">
        <v>46</v>
      </c>
      <c r="Q5482" t="s">
        <v>47</v>
      </c>
      <c r="R5482" t="s">
        <v>48</v>
      </c>
      <c r="S5482" t="s">
        <v>49</v>
      </c>
      <c r="T5482" t="s">
        <v>50</v>
      </c>
      <c r="U5482">
        <f>Final_Product___Sales_Data[[#This Row],[Quantity]]*Final_Product___Sales_Data[[#This Row],[Price]]</f>
        <v>96</v>
      </c>
      <c r="V5482">
        <f>Final_Product___Sales_Data[[#This Row],[Before discount]]-(Final_Product___Sales_Data[[#This Row],[Before discount]]*Final_Product___Sales_Data[[#This Row],[Discount]])</f>
        <v>91.098681193055398</v>
      </c>
    </row>
    <row r="5483" spans="1:22" x14ac:dyDescent="0.3">
      <c r="A5483" t="s">
        <v>365</v>
      </c>
      <c r="B5483" t="s">
        <v>366</v>
      </c>
      <c r="C5483">
        <v>65</v>
      </c>
      <c r="D5483" t="s">
        <v>22</v>
      </c>
      <c r="E5483" t="s">
        <v>23</v>
      </c>
      <c r="F5483">
        <v>6482</v>
      </c>
      <c r="G5483" t="s">
        <v>229</v>
      </c>
      <c r="H5483" s="1">
        <v>45617</v>
      </c>
      <c r="I5483">
        <v>2</v>
      </c>
      <c r="J5483">
        <v>44.5</v>
      </c>
      <c r="K5483">
        <v>6.362246768913625E-2</v>
      </c>
      <c r="L5483" t="s">
        <v>230</v>
      </c>
      <c r="M5483" t="s">
        <v>26</v>
      </c>
      <c r="N5483" t="s">
        <v>90</v>
      </c>
      <c r="O5483">
        <v>22.25</v>
      </c>
      <c r="P5483" t="s">
        <v>91</v>
      </c>
      <c r="Q5483" t="s">
        <v>92</v>
      </c>
      <c r="R5483" t="s">
        <v>93</v>
      </c>
      <c r="S5483" t="s">
        <v>94</v>
      </c>
      <c r="T5483" t="s">
        <v>95</v>
      </c>
      <c r="U5483">
        <f>Final_Product___Sales_Data[[#This Row],[Quantity]]*Final_Product___Sales_Data[[#This Row],[Price]]</f>
        <v>89</v>
      </c>
      <c r="V5483">
        <f>Final_Product___Sales_Data[[#This Row],[Before discount]]-(Final_Product___Sales_Data[[#This Row],[Before discount]]*Final_Product___Sales_Data[[#This Row],[Discount]])</f>
        <v>83.337600375666881</v>
      </c>
    </row>
    <row r="5484" spans="1:22" x14ac:dyDescent="0.3">
      <c r="A5484" t="s">
        <v>248</v>
      </c>
      <c r="B5484" t="s">
        <v>249</v>
      </c>
      <c r="C5484">
        <v>23</v>
      </c>
      <c r="D5484" t="s">
        <v>22</v>
      </c>
      <c r="E5484" t="s">
        <v>35</v>
      </c>
      <c r="F5484">
        <v>6483</v>
      </c>
      <c r="G5484" t="s">
        <v>115</v>
      </c>
      <c r="H5484" s="1">
        <v>45617</v>
      </c>
      <c r="I5484">
        <v>1</v>
      </c>
      <c r="J5484">
        <v>17</v>
      </c>
      <c r="K5484">
        <v>8.9692388921311206E-2</v>
      </c>
      <c r="L5484" t="s">
        <v>116</v>
      </c>
      <c r="M5484" t="s">
        <v>71</v>
      </c>
      <c r="N5484" t="s">
        <v>117</v>
      </c>
      <c r="O5484">
        <v>8.5</v>
      </c>
      <c r="P5484" t="s">
        <v>118</v>
      </c>
      <c r="Q5484" t="s">
        <v>119</v>
      </c>
      <c r="R5484" t="s">
        <v>120</v>
      </c>
      <c r="S5484" t="s">
        <v>121</v>
      </c>
      <c r="T5484" t="s">
        <v>122</v>
      </c>
      <c r="U5484">
        <f>Final_Product___Sales_Data[[#This Row],[Quantity]]*Final_Product___Sales_Data[[#This Row],[Price]]</f>
        <v>17</v>
      </c>
      <c r="V5484">
        <f>Final_Product___Sales_Data[[#This Row],[Before discount]]-(Final_Product___Sales_Data[[#This Row],[Before discount]]*Final_Product___Sales_Data[[#This Row],[Discount]])</f>
        <v>15.475229388337709</v>
      </c>
    </row>
    <row r="5485" spans="1:22" x14ac:dyDescent="0.3">
      <c r="A5485" t="s">
        <v>280</v>
      </c>
      <c r="B5485" t="s">
        <v>138</v>
      </c>
      <c r="C5485">
        <v>58</v>
      </c>
      <c r="D5485" t="s">
        <v>22</v>
      </c>
      <c r="E5485" t="s">
        <v>41</v>
      </c>
      <c r="F5485">
        <v>6484</v>
      </c>
      <c r="G5485" t="s">
        <v>182</v>
      </c>
      <c r="H5485" s="1">
        <v>45617</v>
      </c>
      <c r="I5485">
        <v>1</v>
      </c>
      <c r="J5485">
        <v>35</v>
      </c>
      <c r="K5485">
        <v>4.5788865206572563E-2</v>
      </c>
      <c r="L5485" t="s">
        <v>183</v>
      </c>
      <c r="M5485" t="s">
        <v>57</v>
      </c>
      <c r="N5485" t="s">
        <v>129</v>
      </c>
      <c r="O5485">
        <v>17.5</v>
      </c>
      <c r="P5485" t="s">
        <v>130</v>
      </c>
      <c r="Q5485" t="s">
        <v>131</v>
      </c>
      <c r="R5485" t="s">
        <v>132</v>
      </c>
      <c r="S5485" t="s">
        <v>133</v>
      </c>
      <c r="T5485" t="s">
        <v>134</v>
      </c>
      <c r="U5485">
        <f>Final_Product___Sales_Data[[#This Row],[Quantity]]*Final_Product___Sales_Data[[#This Row],[Price]]</f>
        <v>35</v>
      </c>
      <c r="V5485">
        <f>Final_Product___Sales_Data[[#This Row],[Before discount]]-(Final_Product___Sales_Data[[#This Row],[Before discount]]*Final_Product___Sales_Data[[#This Row],[Discount]])</f>
        <v>33.397389717769961</v>
      </c>
    </row>
    <row r="5486" spans="1:22" x14ac:dyDescent="0.3">
      <c r="A5486" t="s">
        <v>448</v>
      </c>
      <c r="B5486" t="s">
        <v>449</v>
      </c>
      <c r="C5486">
        <v>64</v>
      </c>
      <c r="D5486" t="s">
        <v>22</v>
      </c>
      <c r="E5486" t="s">
        <v>38</v>
      </c>
      <c r="F5486">
        <v>6485</v>
      </c>
      <c r="G5486" t="s">
        <v>55</v>
      </c>
      <c r="H5486" s="1">
        <v>45617</v>
      </c>
      <c r="I5486">
        <v>3</v>
      </c>
      <c r="J5486">
        <v>20</v>
      </c>
      <c r="K5486">
        <v>3.3572671644654863E-2</v>
      </c>
      <c r="L5486" t="s">
        <v>56</v>
      </c>
      <c r="M5486" t="s">
        <v>57</v>
      </c>
      <c r="N5486" t="s">
        <v>58</v>
      </c>
      <c r="O5486">
        <v>10</v>
      </c>
      <c r="P5486" t="s">
        <v>59</v>
      </c>
      <c r="Q5486" t="s">
        <v>60</v>
      </c>
      <c r="R5486" t="s">
        <v>61</v>
      </c>
      <c r="S5486" t="s">
        <v>62</v>
      </c>
      <c r="T5486" t="s">
        <v>50</v>
      </c>
      <c r="U5486">
        <f>Final_Product___Sales_Data[[#This Row],[Quantity]]*Final_Product___Sales_Data[[#This Row],[Price]]</f>
        <v>60</v>
      </c>
      <c r="V5486">
        <f>Final_Product___Sales_Data[[#This Row],[Before discount]]-(Final_Product___Sales_Data[[#This Row],[Before discount]]*Final_Product___Sales_Data[[#This Row],[Discount]])</f>
        <v>57.985639701320707</v>
      </c>
    </row>
    <row r="5487" spans="1:22" x14ac:dyDescent="0.3">
      <c r="A5487" t="s">
        <v>383</v>
      </c>
      <c r="B5487" t="s">
        <v>384</v>
      </c>
      <c r="C5487">
        <v>63</v>
      </c>
      <c r="D5487" t="s">
        <v>22</v>
      </c>
      <c r="E5487" t="s">
        <v>38</v>
      </c>
      <c r="F5487">
        <v>6486</v>
      </c>
      <c r="G5487" t="s">
        <v>190</v>
      </c>
      <c r="H5487" s="1">
        <v>45617</v>
      </c>
      <c r="I5487">
        <v>1</v>
      </c>
      <c r="J5487">
        <v>25.5</v>
      </c>
      <c r="K5487">
        <v>3.9206855351880669E-2</v>
      </c>
      <c r="L5487" t="s">
        <v>191</v>
      </c>
      <c r="M5487" t="s">
        <v>101</v>
      </c>
      <c r="N5487" t="s">
        <v>102</v>
      </c>
      <c r="O5487">
        <v>12.75</v>
      </c>
      <c r="P5487" t="s">
        <v>103</v>
      </c>
      <c r="Q5487" t="s">
        <v>104</v>
      </c>
      <c r="R5487" t="s">
        <v>105</v>
      </c>
      <c r="S5487" t="s">
        <v>106</v>
      </c>
      <c r="T5487" t="s">
        <v>107</v>
      </c>
      <c r="U5487">
        <f>Final_Product___Sales_Data[[#This Row],[Quantity]]*Final_Product___Sales_Data[[#This Row],[Price]]</f>
        <v>25.5</v>
      </c>
      <c r="V5487">
        <f>Final_Product___Sales_Data[[#This Row],[Before discount]]-(Final_Product___Sales_Data[[#This Row],[Before discount]]*Final_Product___Sales_Data[[#This Row],[Discount]])</f>
        <v>24.500225188527043</v>
      </c>
    </row>
    <row r="5488" spans="1:22" x14ac:dyDescent="0.3">
      <c r="A5488" t="s">
        <v>159</v>
      </c>
      <c r="B5488" t="s">
        <v>160</v>
      </c>
      <c r="C5488">
        <v>19</v>
      </c>
      <c r="D5488" t="s">
        <v>22</v>
      </c>
      <c r="E5488" t="s">
        <v>41</v>
      </c>
      <c r="F5488">
        <v>6487</v>
      </c>
      <c r="G5488" t="s">
        <v>157</v>
      </c>
      <c r="H5488" s="1">
        <v>45617</v>
      </c>
      <c r="I5488">
        <v>5</v>
      </c>
      <c r="J5488">
        <v>33.5</v>
      </c>
      <c r="K5488">
        <v>6.8648129019357504E-2</v>
      </c>
      <c r="L5488" t="s">
        <v>158</v>
      </c>
      <c r="M5488" t="s">
        <v>26</v>
      </c>
      <c r="N5488" t="s">
        <v>27</v>
      </c>
      <c r="O5488">
        <v>16.75</v>
      </c>
      <c r="P5488" t="s">
        <v>28</v>
      </c>
      <c r="Q5488" t="s">
        <v>29</v>
      </c>
      <c r="R5488" t="s">
        <v>30</v>
      </c>
      <c r="S5488" t="s">
        <v>31</v>
      </c>
      <c r="T5488" t="s">
        <v>32</v>
      </c>
      <c r="U5488">
        <f>Final_Product___Sales_Data[[#This Row],[Quantity]]*Final_Product___Sales_Data[[#This Row],[Price]]</f>
        <v>167.5</v>
      </c>
      <c r="V5488">
        <f>Final_Product___Sales_Data[[#This Row],[Before discount]]-(Final_Product___Sales_Data[[#This Row],[Before discount]]*Final_Product___Sales_Data[[#This Row],[Discount]])</f>
        <v>156.00143838925763</v>
      </c>
    </row>
    <row r="5489" spans="1:22" x14ac:dyDescent="0.3">
      <c r="A5489" t="s">
        <v>342</v>
      </c>
      <c r="B5489" t="s">
        <v>164</v>
      </c>
      <c r="C5489">
        <v>59</v>
      </c>
      <c r="D5489" t="s">
        <v>22</v>
      </c>
      <c r="E5489" t="s">
        <v>38</v>
      </c>
      <c r="F5489">
        <v>6488</v>
      </c>
      <c r="G5489" t="s">
        <v>250</v>
      </c>
      <c r="H5489" s="1">
        <v>45617</v>
      </c>
      <c r="I5489">
        <v>9</v>
      </c>
      <c r="J5489">
        <v>40</v>
      </c>
      <c r="K5489">
        <v>4.3135305260463809E-2</v>
      </c>
      <c r="L5489" t="s">
        <v>251</v>
      </c>
      <c r="M5489" t="s">
        <v>26</v>
      </c>
      <c r="N5489" t="s">
        <v>90</v>
      </c>
      <c r="O5489">
        <v>20</v>
      </c>
      <c r="P5489" t="s">
        <v>91</v>
      </c>
      <c r="Q5489" t="s">
        <v>92</v>
      </c>
      <c r="R5489" t="s">
        <v>93</v>
      </c>
      <c r="S5489" t="s">
        <v>94</v>
      </c>
      <c r="T5489" t="s">
        <v>95</v>
      </c>
      <c r="U5489">
        <f>Final_Product___Sales_Data[[#This Row],[Quantity]]*Final_Product___Sales_Data[[#This Row],[Price]]</f>
        <v>360</v>
      </c>
      <c r="V5489">
        <f>Final_Product___Sales_Data[[#This Row],[Before discount]]-(Final_Product___Sales_Data[[#This Row],[Before discount]]*Final_Product___Sales_Data[[#This Row],[Discount]])</f>
        <v>344.47129010623303</v>
      </c>
    </row>
    <row r="5490" spans="1:22" x14ac:dyDescent="0.3">
      <c r="A5490" t="s">
        <v>198</v>
      </c>
      <c r="B5490" t="s">
        <v>199</v>
      </c>
      <c r="C5490">
        <v>52</v>
      </c>
      <c r="D5490" t="s">
        <v>22</v>
      </c>
      <c r="E5490" t="s">
        <v>35</v>
      </c>
      <c r="F5490">
        <v>6489</v>
      </c>
      <c r="G5490" t="s">
        <v>188</v>
      </c>
      <c r="H5490" s="1">
        <v>45617</v>
      </c>
      <c r="I5490">
        <v>8</v>
      </c>
      <c r="J5490">
        <v>40</v>
      </c>
      <c r="K5490">
        <v>2.399591670424718E-2</v>
      </c>
      <c r="L5490" t="s">
        <v>189</v>
      </c>
      <c r="M5490" t="s">
        <v>57</v>
      </c>
      <c r="N5490" t="s">
        <v>129</v>
      </c>
      <c r="O5490">
        <v>20</v>
      </c>
      <c r="P5490" t="s">
        <v>130</v>
      </c>
      <c r="Q5490" t="s">
        <v>131</v>
      </c>
      <c r="R5490" t="s">
        <v>132</v>
      </c>
      <c r="S5490" t="s">
        <v>133</v>
      </c>
      <c r="T5490" t="s">
        <v>134</v>
      </c>
      <c r="U5490">
        <f>Final_Product___Sales_Data[[#This Row],[Quantity]]*Final_Product___Sales_Data[[#This Row],[Price]]</f>
        <v>320</v>
      </c>
      <c r="V5490">
        <f>Final_Product___Sales_Data[[#This Row],[Before discount]]-(Final_Product___Sales_Data[[#This Row],[Before discount]]*Final_Product___Sales_Data[[#This Row],[Discount]])</f>
        <v>312.32130665464092</v>
      </c>
    </row>
    <row r="5491" spans="1:22" x14ac:dyDescent="0.3">
      <c r="A5491" t="s">
        <v>296</v>
      </c>
      <c r="B5491" t="s">
        <v>297</v>
      </c>
      <c r="C5491">
        <v>51</v>
      </c>
      <c r="D5491" t="s">
        <v>98</v>
      </c>
      <c r="E5491" t="s">
        <v>112</v>
      </c>
      <c r="F5491">
        <v>6490</v>
      </c>
      <c r="G5491" t="s">
        <v>99</v>
      </c>
      <c r="H5491" s="1">
        <v>45617</v>
      </c>
      <c r="I5491">
        <v>1</v>
      </c>
      <c r="J5491">
        <v>25</v>
      </c>
      <c r="K5491">
        <v>1.2280750625621062E-3</v>
      </c>
      <c r="L5491" t="s">
        <v>100</v>
      </c>
      <c r="M5491" t="s">
        <v>101</v>
      </c>
      <c r="N5491" t="s">
        <v>102</v>
      </c>
      <c r="O5491">
        <v>12.5</v>
      </c>
      <c r="P5491" t="s">
        <v>103</v>
      </c>
      <c r="Q5491" t="s">
        <v>104</v>
      </c>
      <c r="R5491" t="s">
        <v>105</v>
      </c>
      <c r="S5491" t="s">
        <v>106</v>
      </c>
      <c r="T5491" t="s">
        <v>107</v>
      </c>
      <c r="U5491">
        <f>Final_Product___Sales_Data[[#This Row],[Quantity]]*Final_Product___Sales_Data[[#This Row],[Price]]</f>
        <v>25</v>
      </c>
      <c r="V5491">
        <f>Final_Product___Sales_Data[[#This Row],[Before discount]]-(Final_Product___Sales_Data[[#This Row],[Before discount]]*Final_Product___Sales_Data[[#This Row],[Discount]])</f>
        <v>24.969298123435948</v>
      </c>
    </row>
    <row r="5492" spans="1:22" x14ac:dyDescent="0.3">
      <c r="A5492" t="s">
        <v>336</v>
      </c>
      <c r="B5492" t="s">
        <v>337</v>
      </c>
      <c r="C5492">
        <v>32</v>
      </c>
      <c r="D5492" t="s">
        <v>98</v>
      </c>
      <c r="E5492" t="s">
        <v>41</v>
      </c>
      <c r="F5492">
        <v>6491</v>
      </c>
      <c r="G5492" t="s">
        <v>171</v>
      </c>
      <c r="H5492" s="1">
        <v>45617</v>
      </c>
      <c r="I5492">
        <v>5</v>
      </c>
      <c r="J5492">
        <v>31.5</v>
      </c>
      <c r="K5492">
        <v>7.5478433645493809E-2</v>
      </c>
      <c r="L5492" t="s">
        <v>172</v>
      </c>
      <c r="M5492" t="s">
        <v>26</v>
      </c>
      <c r="N5492" t="s">
        <v>27</v>
      </c>
      <c r="O5492">
        <v>15.75</v>
      </c>
      <c r="P5492" t="s">
        <v>28</v>
      </c>
      <c r="Q5492" t="s">
        <v>29</v>
      </c>
      <c r="R5492" t="s">
        <v>30</v>
      </c>
      <c r="S5492" t="s">
        <v>31</v>
      </c>
      <c r="T5492" t="s">
        <v>32</v>
      </c>
      <c r="U5492">
        <f>Final_Product___Sales_Data[[#This Row],[Quantity]]*Final_Product___Sales_Data[[#This Row],[Price]]</f>
        <v>157.5</v>
      </c>
      <c r="V5492">
        <f>Final_Product___Sales_Data[[#This Row],[Before discount]]-(Final_Product___Sales_Data[[#This Row],[Before discount]]*Final_Product___Sales_Data[[#This Row],[Discount]])</f>
        <v>145.61214670083473</v>
      </c>
    </row>
    <row r="5493" spans="1:22" x14ac:dyDescent="0.3">
      <c r="A5493" t="s">
        <v>315</v>
      </c>
      <c r="B5493" t="s">
        <v>40</v>
      </c>
      <c r="C5493">
        <v>20</v>
      </c>
      <c r="D5493" t="s">
        <v>22</v>
      </c>
      <c r="E5493" t="s">
        <v>112</v>
      </c>
      <c r="F5493">
        <v>6492</v>
      </c>
      <c r="G5493" t="s">
        <v>178</v>
      </c>
      <c r="H5493" s="1">
        <v>45617</v>
      </c>
      <c r="I5493">
        <v>2</v>
      </c>
      <c r="J5493">
        <v>9.5</v>
      </c>
      <c r="K5493">
        <v>7.4437958604711182E-2</v>
      </c>
      <c r="L5493" t="s">
        <v>179</v>
      </c>
      <c r="M5493" t="s">
        <v>71</v>
      </c>
      <c r="N5493" t="s">
        <v>72</v>
      </c>
      <c r="O5493">
        <v>4.75</v>
      </c>
      <c r="P5493" t="s">
        <v>73</v>
      </c>
      <c r="Q5493" t="s">
        <v>74</v>
      </c>
      <c r="R5493" t="s">
        <v>75</v>
      </c>
      <c r="S5493" t="s">
        <v>76</v>
      </c>
      <c r="T5493" t="s">
        <v>77</v>
      </c>
      <c r="U5493">
        <f>Final_Product___Sales_Data[[#This Row],[Quantity]]*Final_Product___Sales_Data[[#This Row],[Price]]</f>
        <v>19</v>
      </c>
      <c r="V5493">
        <f>Final_Product___Sales_Data[[#This Row],[Before discount]]-(Final_Product___Sales_Data[[#This Row],[Before discount]]*Final_Product___Sales_Data[[#This Row],[Discount]])</f>
        <v>17.585678786510488</v>
      </c>
    </row>
    <row r="5494" spans="1:22" x14ac:dyDescent="0.3">
      <c r="A5494" t="s">
        <v>468</v>
      </c>
      <c r="B5494" t="s">
        <v>424</v>
      </c>
      <c r="C5494">
        <v>52</v>
      </c>
      <c r="D5494" t="s">
        <v>22</v>
      </c>
      <c r="E5494" t="s">
        <v>35</v>
      </c>
      <c r="F5494">
        <v>6493</v>
      </c>
      <c r="G5494" t="s">
        <v>88</v>
      </c>
      <c r="H5494" s="1">
        <v>45617</v>
      </c>
      <c r="I5494">
        <v>4</v>
      </c>
      <c r="J5494">
        <v>43</v>
      </c>
      <c r="K5494">
        <v>5.0513993960252385E-2</v>
      </c>
      <c r="L5494" t="s">
        <v>89</v>
      </c>
      <c r="M5494" t="s">
        <v>26</v>
      </c>
      <c r="N5494" t="s">
        <v>90</v>
      </c>
      <c r="O5494">
        <v>21.5</v>
      </c>
      <c r="P5494" t="s">
        <v>91</v>
      </c>
      <c r="Q5494" t="s">
        <v>92</v>
      </c>
      <c r="R5494" t="s">
        <v>93</v>
      </c>
      <c r="S5494" t="s">
        <v>94</v>
      </c>
      <c r="T5494" t="s">
        <v>95</v>
      </c>
      <c r="U5494">
        <f>Final_Product___Sales_Data[[#This Row],[Quantity]]*Final_Product___Sales_Data[[#This Row],[Price]]</f>
        <v>172</v>
      </c>
      <c r="V5494">
        <f>Final_Product___Sales_Data[[#This Row],[Before discount]]-(Final_Product___Sales_Data[[#This Row],[Before discount]]*Final_Product___Sales_Data[[#This Row],[Discount]])</f>
        <v>163.31159303883658</v>
      </c>
    </row>
    <row r="5495" spans="1:22" x14ac:dyDescent="0.3">
      <c r="A5495" t="s">
        <v>227</v>
      </c>
      <c r="B5495" t="s">
        <v>228</v>
      </c>
      <c r="C5495">
        <v>56</v>
      </c>
      <c r="D5495" t="s">
        <v>22</v>
      </c>
      <c r="E5495" t="s">
        <v>23</v>
      </c>
      <c r="F5495">
        <v>6494</v>
      </c>
      <c r="G5495" t="s">
        <v>221</v>
      </c>
      <c r="H5495" s="1">
        <v>45618</v>
      </c>
      <c r="I5495">
        <v>4</v>
      </c>
      <c r="J5495">
        <v>11</v>
      </c>
      <c r="K5495">
        <v>8.4461156532248768E-2</v>
      </c>
      <c r="L5495" t="s">
        <v>222</v>
      </c>
      <c r="M5495" t="s">
        <v>71</v>
      </c>
      <c r="N5495" t="s">
        <v>72</v>
      </c>
      <c r="O5495">
        <v>5.5</v>
      </c>
      <c r="P5495" t="s">
        <v>73</v>
      </c>
      <c r="Q5495" t="s">
        <v>74</v>
      </c>
      <c r="R5495" t="s">
        <v>75</v>
      </c>
      <c r="S5495" t="s">
        <v>76</v>
      </c>
      <c r="T5495" t="s">
        <v>77</v>
      </c>
      <c r="U5495">
        <f>Final_Product___Sales_Data[[#This Row],[Quantity]]*Final_Product___Sales_Data[[#This Row],[Price]]</f>
        <v>44</v>
      </c>
      <c r="V5495">
        <f>Final_Product___Sales_Data[[#This Row],[Before discount]]-(Final_Product___Sales_Data[[#This Row],[Before discount]]*Final_Product___Sales_Data[[#This Row],[Discount]])</f>
        <v>40.283709112581057</v>
      </c>
    </row>
    <row r="5496" spans="1:22" x14ac:dyDescent="0.3">
      <c r="A5496" t="s">
        <v>285</v>
      </c>
      <c r="B5496" t="s">
        <v>286</v>
      </c>
      <c r="C5496">
        <v>48</v>
      </c>
      <c r="D5496" t="s">
        <v>98</v>
      </c>
      <c r="E5496" t="s">
        <v>41</v>
      </c>
      <c r="F5496">
        <v>6495</v>
      </c>
      <c r="G5496" t="s">
        <v>317</v>
      </c>
      <c r="H5496" s="1">
        <v>45618</v>
      </c>
      <c r="I5496">
        <v>3</v>
      </c>
      <c r="J5496">
        <v>46</v>
      </c>
      <c r="K5496">
        <v>7.8709894687108192E-2</v>
      </c>
      <c r="L5496" t="s">
        <v>318</v>
      </c>
      <c r="M5496" t="s">
        <v>26</v>
      </c>
      <c r="N5496" t="s">
        <v>90</v>
      </c>
      <c r="O5496">
        <v>23</v>
      </c>
      <c r="P5496" t="s">
        <v>91</v>
      </c>
      <c r="Q5496" t="s">
        <v>92</v>
      </c>
      <c r="R5496" t="s">
        <v>93</v>
      </c>
      <c r="S5496" t="s">
        <v>94</v>
      </c>
      <c r="T5496" t="s">
        <v>95</v>
      </c>
      <c r="U5496">
        <f>Final_Product___Sales_Data[[#This Row],[Quantity]]*Final_Product___Sales_Data[[#This Row],[Price]]</f>
        <v>138</v>
      </c>
      <c r="V5496">
        <f>Final_Product___Sales_Data[[#This Row],[Before discount]]-(Final_Product___Sales_Data[[#This Row],[Before discount]]*Final_Product___Sales_Data[[#This Row],[Discount]])</f>
        <v>127.13803453317907</v>
      </c>
    </row>
    <row r="5497" spans="1:22" x14ac:dyDescent="0.3">
      <c r="A5497" t="s">
        <v>312</v>
      </c>
      <c r="B5497" t="s">
        <v>168</v>
      </c>
      <c r="C5497">
        <v>36</v>
      </c>
      <c r="D5497" t="s">
        <v>98</v>
      </c>
      <c r="E5497" t="s">
        <v>35</v>
      </c>
      <c r="F5497">
        <v>6496</v>
      </c>
      <c r="G5497" t="s">
        <v>157</v>
      </c>
      <c r="H5497" s="1">
        <v>45618</v>
      </c>
      <c r="I5497">
        <v>5</v>
      </c>
      <c r="J5497">
        <v>33.5</v>
      </c>
      <c r="K5497">
        <v>6.3030392797070456E-2</v>
      </c>
      <c r="L5497" t="s">
        <v>158</v>
      </c>
      <c r="M5497" t="s">
        <v>26</v>
      </c>
      <c r="N5497" t="s">
        <v>27</v>
      </c>
      <c r="O5497">
        <v>16.75</v>
      </c>
      <c r="P5497" t="s">
        <v>28</v>
      </c>
      <c r="Q5497" t="s">
        <v>29</v>
      </c>
      <c r="R5497" t="s">
        <v>30</v>
      </c>
      <c r="S5497" t="s">
        <v>31</v>
      </c>
      <c r="T5497" t="s">
        <v>32</v>
      </c>
      <c r="U5497">
        <f>Final_Product___Sales_Data[[#This Row],[Quantity]]*Final_Product___Sales_Data[[#This Row],[Price]]</f>
        <v>167.5</v>
      </c>
      <c r="V5497">
        <f>Final_Product___Sales_Data[[#This Row],[Before discount]]-(Final_Product___Sales_Data[[#This Row],[Before discount]]*Final_Product___Sales_Data[[#This Row],[Discount]])</f>
        <v>156.94240920649071</v>
      </c>
    </row>
    <row r="5498" spans="1:22" x14ac:dyDescent="0.3">
      <c r="A5498" t="s">
        <v>110</v>
      </c>
      <c r="B5498" t="s">
        <v>111</v>
      </c>
      <c r="C5498">
        <v>45</v>
      </c>
      <c r="D5498" t="s">
        <v>98</v>
      </c>
      <c r="E5498" t="s">
        <v>112</v>
      </c>
      <c r="F5498">
        <v>6497</v>
      </c>
      <c r="G5498" t="s">
        <v>262</v>
      </c>
      <c r="H5498" s="1">
        <v>45618</v>
      </c>
      <c r="I5498">
        <v>2</v>
      </c>
      <c r="J5498">
        <v>85</v>
      </c>
      <c r="K5498">
        <v>4.4071952066699477E-2</v>
      </c>
      <c r="L5498" t="s">
        <v>263</v>
      </c>
      <c r="M5498" t="s">
        <v>44</v>
      </c>
      <c r="N5498" t="s">
        <v>242</v>
      </c>
      <c r="O5498">
        <v>42.5</v>
      </c>
      <c r="P5498" t="s">
        <v>243</v>
      </c>
      <c r="Q5498" t="s">
        <v>244</v>
      </c>
      <c r="R5498" t="s">
        <v>245</v>
      </c>
      <c r="S5498" t="s">
        <v>246</v>
      </c>
      <c r="T5498" t="s">
        <v>247</v>
      </c>
      <c r="U5498">
        <f>Final_Product___Sales_Data[[#This Row],[Quantity]]*Final_Product___Sales_Data[[#This Row],[Price]]</f>
        <v>170</v>
      </c>
      <c r="V5498">
        <f>Final_Product___Sales_Data[[#This Row],[Before discount]]-(Final_Product___Sales_Data[[#This Row],[Before discount]]*Final_Product___Sales_Data[[#This Row],[Discount]])</f>
        <v>162.50776814866109</v>
      </c>
    </row>
    <row r="5499" spans="1:22" x14ac:dyDescent="0.3">
      <c r="A5499" t="s">
        <v>369</v>
      </c>
      <c r="B5499" t="s">
        <v>322</v>
      </c>
      <c r="C5499">
        <v>62</v>
      </c>
      <c r="D5499" t="s">
        <v>22</v>
      </c>
      <c r="E5499" t="s">
        <v>23</v>
      </c>
      <c r="F5499">
        <v>6498</v>
      </c>
      <c r="G5499" t="s">
        <v>65</v>
      </c>
      <c r="H5499" s="1">
        <v>45618</v>
      </c>
      <c r="I5499">
        <v>9</v>
      </c>
      <c r="J5499">
        <v>22.5</v>
      </c>
      <c r="K5499">
        <v>6.4925749507031436E-2</v>
      </c>
      <c r="L5499" t="s">
        <v>66</v>
      </c>
      <c r="M5499" t="s">
        <v>57</v>
      </c>
      <c r="N5499" t="s">
        <v>58</v>
      </c>
      <c r="O5499">
        <v>11.25</v>
      </c>
      <c r="P5499" t="s">
        <v>59</v>
      </c>
      <c r="Q5499" t="s">
        <v>60</v>
      </c>
      <c r="R5499" t="s">
        <v>61</v>
      </c>
      <c r="S5499" t="s">
        <v>62</v>
      </c>
      <c r="T5499" t="s">
        <v>50</v>
      </c>
      <c r="U5499">
        <f>Final_Product___Sales_Data[[#This Row],[Quantity]]*Final_Product___Sales_Data[[#This Row],[Price]]</f>
        <v>202.5</v>
      </c>
      <c r="V5499">
        <f>Final_Product___Sales_Data[[#This Row],[Before discount]]-(Final_Product___Sales_Data[[#This Row],[Before discount]]*Final_Product___Sales_Data[[#This Row],[Discount]])</f>
        <v>189.35253572482614</v>
      </c>
    </row>
    <row r="5500" spans="1:22" x14ac:dyDescent="0.3">
      <c r="A5500" t="s">
        <v>276</v>
      </c>
      <c r="B5500" t="s">
        <v>277</v>
      </c>
      <c r="C5500">
        <v>53</v>
      </c>
      <c r="D5500" t="s">
        <v>98</v>
      </c>
      <c r="E5500" t="s">
        <v>38</v>
      </c>
      <c r="F5500">
        <v>6499</v>
      </c>
      <c r="G5500" t="s">
        <v>149</v>
      </c>
      <c r="H5500" s="1">
        <v>45618</v>
      </c>
      <c r="I5500">
        <v>4</v>
      </c>
      <c r="J5500">
        <v>44</v>
      </c>
      <c r="K5500">
        <v>2.4026700148164805E-2</v>
      </c>
      <c r="L5500" t="s">
        <v>150</v>
      </c>
      <c r="M5500" t="s">
        <v>44</v>
      </c>
      <c r="N5500" t="s">
        <v>45</v>
      </c>
      <c r="O5500">
        <v>22</v>
      </c>
      <c r="P5500" t="s">
        <v>46</v>
      </c>
      <c r="Q5500" t="s">
        <v>47</v>
      </c>
      <c r="R5500" t="s">
        <v>48</v>
      </c>
      <c r="S5500" t="s">
        <v>49</v>
      </c>
      <c r="T5500" t="s">
        <v>50</v>
      </c>
      <c r="U5500">
        <f>Final_Product___Sales_Data[[#This Row],[Quantity]]*Final_Product___Sales_Data[[#This Row],[Price]]</f>
        <v>176</v>
      </c>
      <c r="V5500">
        <f>Final_Product___Sales_Data[[#This Row],[Before discount]]-(Final_Product___Sales_Data[[#This Row],[Before discount]]*Final_Product___Sales_Data[[#This Row],[Discount]])</f>
        <v>171.771300773923</v>
      </c>
    </row>
    <row r="5501" spans="1:22" x14ac:dyDescent="0.3">
      <c r="A5501" t="s">
        <v>219</v>
      </c>
      <c r="B5501" t="s">
        <v>220</v>
      </c>
      <c r="C5501">
        <v>37</v>
      </c>
      <c r="D5501" t="s">
        <v>98</v>
      </c>
      <c r="E5501" t="s">
        <v>23</v>
      </c>
      <c r="F5501">
        <v>6500</v>
      </c>
      <c r="G5501" t="s">
        <v>196</v>
      </c>
      <c r="H5501" s="1">
        <v>45618</v>
      </c>
      <c r="I5501">
        <v>1</v>
      </c>
      <c r="J5501">
        <v>39</v>
      </c>
      <c r="K5501">
        <v>2.2605046700320485E-3</v>
      </c>
      <c r="L5501" t="s">
        <v>197</v>
      </c>
      <c r="M5501" t="s">
        <v>26</v>
      </c>
      <c r="N5501" t="s">
        <v>90</v>
      </c>
      <c r="O5501">
        <v>19.5</v>
      </c>
      <c r="P5501" t="s">
        <v>91</v>
      </c>
      <c r="Q5501" t="s">
        <v>92</v>
      </c>
      <c r="R5501" t="s">
        <v>93</v>
      </c>
      <c r="S5501" t="s">
        <v>94</v>
      </c>
      <c r="T5501" t="s">
        <v>95</v>
      </c>
      <c r="U5501">
        <f>Final_Product___Sales_Data[[#This Row],[Quantity]]*Final_Product___Sales_Data[[#This Row],[Price]]</f>
        <v>39</v>
      </c>
      <c r="V5501">
        <f>Final_Product___Sales_Data[[#This Row],[Before discount]]-(Final_Product___Sales_Data[[#This Row],[Before discount]]*Final_Product___Sales_Data[[#This Row],[Discount]])</f>
        <v>38.911840317868752</v>
      </c>
    </row>
    <row r="5502" spans="1:22" x14ac:dyDescent="0.3">
      <c r="A5502" t="s">
        <v>321</v>
      </c>
      <c r="B5502" t="s">
        <v>322</v>
      </c>
      <c r="C5502">
        <v>59</v>
      </c>
      <c r="D5502" t="s">
        <v>22</v>
      </c>
      <c r="E5502" t="s">
        <v>35</v>
      </c>
      <c r="F5502">
        <v>6501</v>
      </c>
      <c r="G5502" t="s">
        <v>240</v>
      </c>
      <c r="H5502" s="1">
        <v>45618</v>
      </c>
      <c r="I5502">
        <v>6</v>
      </c>
      <c r="J5502">
        <v>80</v>
      </c>
      <c r="K5502">
        <v>1.2254597442578452E-2</v>
      </c>
      <c r="L5502" t="s">
        <v>241</v>
      </c>
      <c r="M5502" t="s">
        <v>44</v>
      </c>
      <c r="N5502" t="s">
        <v>242</v>
      </c>
      <c r="O5502">
        <v>40</v>
      </c>
      <c r="P5502" t="s">
        <v>243</v>
      </c>
      <c r="Q5502" t="s">
        <v>244</v>
      </c>
      <c r="R5502" t="s">
        <v>245</v>
      </c>
      <c r="S5502" t="s">
        <v>246</v>
      </c>
      <c r="T5502" t="s">
        <v>247</v>
      </c>
      <c r="U5502">
        <f>Final_Product___Sales_Data[[#This Row],[Quantity]]*Final_Product___Sales_Data[[#This Row],[Price]]</f>
        <v>480</v>
      </c>
      <c r="V5502">
        <f>Final_Product___Sales_Data[[#This Row],[Before discount]]-(Final_Product___Sales_Data[[#This Row],[Before discount]]*Final_Product___Sales_Data[[#This Row],[Discount]])</f>
        <v>474.11779322756234</v>
      </c>
    </row>
    <row r="5503" spans="1:22" x14ac:dyDescent="0.3">
      <c r="A5503" t="s">
        <v>67</v>
      </c>
      <c r="B5503" t="s">
        <v>68</v>
      </c>
      <c r="C5503">
        <v>70</v>
      </c>
      <c r="D5503" t="s">
        <v>22</v>
      </c>
      <c r="E5503" t="s">
        <v>38</v>
      </c>
      <c r="F5503">
        <v>6502</v>
      </c>
      <c r="G5503" t="s">
        <v>200</v>
      </c>
      <c r="H5503" s="1">
        <v>45618</v>
      </c>
      <c r="I5503">
        <v>8</v>
      </c>
      <c r="J5503">
        <v>10.5</v>
      </c>
      <c r="K5503">
        <v>3.3163746879103694E-2</v>
      </c>
      <c r="L5503" t="s">
        <v>201</v>
      </c>
      <c r="M5503" t="s">
        <v>71</v>
      </c>
      <c r="N5503" t="s">
        <v>72</v>
      </c>
      <c r="O5503">
        <v>5.25</v>
      </c>
      <c r="P5503" t="s">
        <v>73</v>
      </c>
      <c r="Q5503" t="s">
        <v>74</v>
      </c>
      <c r="R5503" t="s">
        <v>75</v>
      </c>
      <c r="S5503" t="s">
        <v>76</v>
      </c>
      <c r="T5503" t="s">
        <v>77</v>
      </c>
      <c r="U5503">
        <f>Final_Product___Sales_Data[[#This Row],[Quantity]]*Final_Product___Sales_Data[[#This Row],[Price]]</f>
        <v>84</v>
      </c>
      <c r="V5503">
        <f>Final_Product___Sales_Data[[#This Row],[Before discount]]-(Final_Product___Sales_Data[[#This Row],[Before discount]]*Final_Product___Sales_Data[[#This Row],[Discount]])</f>
        <v>81.214245262155288</v>
      </c>
    </row>
    <row r="5504" spans="1:22" x14ac:dyDescent="0.3">
      <c r="A5504" t="s">
        <v>231</v>
      </c>
      <c r="B5504" t="s">
        <v>232</v>
      </c>
      <c r="C5504">
        <v>29</v>
      </c>
      <c r="D5504" t="s">
        <v>22</v>
      </c>
      <c r="E5504" t="s">
        <v>41</v>
      </c>
      <c r="F5504">
        <v>6503</v>
      </c>
      <c r="G5504" t="s">
        <v>157</v>
      </c>
      <c r="H5504" s="1">
        <v>45618</v>
      </c>
      <c r="I5504">
        <v>10</v>
      </c>
      <c r="J5504">
        <v>33.5</v>
      </c>
      <c r="K5504">
        <v>1.0525857513896132E-2</v>
      </c>
      <c r="L5504" t="s">
        <v>158</v>
      </c>
      <c r="M5504" t="s">
        <v>26</v>
      </c>
      <c r="N5504" t="s">
        <v>27</v>
      </c>
      <c r="O5504">
        <v>16.75</v>
      </c>
      <c r="P5504" t="s">
        <v>28</v>
      </c>
      <c r="Q5504" t="s">
        <v>29</v>
      </c>
      <c r="R5504" t="s">
        <v>30</v>
      </c>
      <c r="S5504" t="s">
        <v>31</v>
      </c>
      <c r="T5504" t="s">
        <v>32</v>
      </c>
      <c r="U5504">
        <f>Final_Product___Sales_Data[[#This Row],[Quantity]]*Final_Product___Sales_Data[[#This Row],[Price]]</f>
        <v>335</v>
      </c>
      <c r="V5504">
        <f>Final_Product___Sales_Data[[#This Row],[Before discount]]-(Final_Product___Sales_Data[[#This Row],[Before discount]]*Final_Product___Sales_Data[[#This Row],[Discount]])</f>
        <v>331.4738377328448</v>
      </c>
    </row>
    <row r="5505" spans="1:22" x14ac:dyDescent="0.3">
      <c r="A5505" t="s">
        <v>276</v>
      </c>
      <c r="B5505" t="s">
        <v>277</v>
      </c>
      <c r="C5505">
        <v>53</v>
      </c>
      <c r="D5505" t="s">
        <v>98</v>
      </c>
      <c r="E5505" t="s">
        <v>38</v>
      </c>
      <c r="F5505">
        <v>6504</v>
      </c>
      <c r="G5505" t="s">
        <v>24</v>
      </c>
      <c r="H5505" s="1">
        <v>45618</v>
      </c>
      <c r="I5505">
        <v>5</v>
      </c>
      <c r="J5505">
        <v>30</v>
      </c>
      <c r="K5505">
        <v>5.9104919252993209E-2</v>
      </c>
      <c r="L5505" t="s">
        <v>25</v>
      </c>
      <c r="M5505" t="s">
        <v>26</v>
      </c>
      <c r="N5505" t="s">
        <v>27</v>
      </c>
      <c r="O5505">
        <v>15</v>
      </c>
      <c r="P5505" t="s">
        <v>28</v>
      </c>
      <c r="Q5505" t="s">
        <v>29</v>
      </c>
      <c r="R5505" t="s">
        <v>30</v>
      </c>
      <c r="S5505" t="s">
        <v>31</v>
      </c>
      <c r="T5505" t="s">
        <v>32</v>
      </c>
      <c r="U5505">
        <f>Final_Product___Sales_Data[[#This Row],[Quantity]]*Final_Product___Sales_Data[[#This Row],[Price]]</f>
        <v>150</v>
      </c>
      <c r="V5505">
        <f>Final_Product___Sales_Data[[#This Row],[Before discount]]-(Final_Product___Sales_Data[[#This Row],[Before discount]]*Final_Product___Sales_Data[[#This Row],[Discount]])</f>
        <v>141.13426211205103</v>
      </c>
    </row>
    <row r="5506" spans="1:22" x14ac:dyDescent="0.3">
      <c r="A5506" t="s">
        <v>446</v>
      </c>
      <c r="B5506" t="s">
        <v>447</v>
      </c>
      <c r="C5506">
        <v>68</v>
      </c>
      <c r="D5506" t="s">
        <v>98</v>
      </c>
      <c r="E5506" t="s">
        <v>112</v>
      </c>
      <c r="F5506">
        <v>6505</v>
      </c>
      <c r="G5506" t="s">
        <v>65</v>
      </c>
      <c r="H5506" s="1">
        <v>45618</v>
      </c>
      <c r="I5506">
        <v>10</v>
      </c>
      <c r="J5506">
        <v>22.5</v>
      </c>
      <c r="K5506">
        <v>2.5490684226461391E-2</v>
      </c>
      <c r="L5506" t="s">
        <v>66</v>
      </c>
      <c r="M5506" t="s">
        <v>57</v>
      </c>
      <c r="N5506" t="s">
        <v>58</v>
      </c>
      <c r="O5506">
        <v>11.25</v>
      </c>
      <c r="P5506" t="s">
        <v>59</v>
      </c>
      <c r="Q5506" t="s">
        <v>60</v>
      </c>
      <c r="R5506" t="s">
        <v>61</v>
      </c>
      <c r="S5506" t="s">
        <v>62</v>
      </c>
      <c r="T5506" t="s">
        <v>50</v>
      </c>
      <c r="U5506">
        <f>Final_Product___Sales_Data[[#This Row],[Quantity]]*Final_Product___Sales_Data[[#This Row],[Price]]</f>
        <v>225</v>
      </c>
      <c r="V5506">
        <f>Final_Product___Sales_Data[[#This Row],[Before discount]]-(Final_Product___Sales_Data[[#This Row],[Before discount]]*Final_Product___Sales_Data[[#This Row],[Discount]])</f>
        <v>219.26459604904619</v>
      </c>
    </row>
    <row r="5507" spans="1:22" x14ac:dyDescent="0.3">
      <c r="A5507" t="s">
        <v>421</v>
      </c>
      <c r="B5507" t="s">
        <v>422</v>
      </c>
      <c r="C5507">
        <v>37</v>
      </c>
      <c r="D5507" t="s">
        <v>98</v>
      </c>
      <c r="E5507" t="s">
        <v>41</v>
      </c>
      <c r="F5507">
        <v>6506</v>
      </c>
      <c r="G5507" t="s">
        <v>340</v>
      </c>
      <c r="H5507" s="1">
        <v>45618</v>
      </c>
      <c r="I5507">
        <v>2</v>
      </c>
      <c r="J5507">
        <v>82.5</v>
      </c>
      <c r="K5507">
        <v>5.3077112603135579E-2</v>
      </c>
      <c r="L5507" t="s">
        <v>341</v>
      </c>
      <c r="M5507" t="s">
        <v>44</v>
      </c>
      <c r="N5507" t="s">
        <v>242</v>
      </c>
      <c r="O5507">
        <v>41.25</v>
      </c>
      <c r="P5507" t="s">
        <v>243</v>
      </c>
      <c r="Q5507" t="s">
        <v>244</v>
      </c>
      <c r="R5507" t="s">
        <v>245</v>
      </c>
      <c r="S5507" t="s">
        <v>246</v>
      </c>
      <c r="T5507" t="s">
        <v>247</v>
      </c>
      <c r="U5507">
        <f>Final_Product___Sales_Data[[#This Row],[Quantity]]*Final_Product___Sales_Data[[#This Row],[Price]]</f>
        <v>165</v>
      </c>
      <c r="V5507">
        <f>Final_Product___Sales_Data[[#This Row],[Before discount]]-(Final_Product___Sales_Data[[#This Row],[Before discount]]*Final_Product___Sales_Data[[#This Row],[Discount]])</f>
        <v>156.24227642048263</v>
      </c>
    </row>
    <row r="5508" spans="1:22" x14ac:dyDescent="0.3">
      <c r="A5508" t="s">
        <v>362</v>
      </c>
      <c r="B5508" t="s">
        <v>363</v>
      </c>
      <c r="C5508">
        <v>36</v>
      </c>
      <c r="D5508" t="s">
        <v>98</v>
      </c>
      <c r="E5508" t="s">
        <v>41</v>
      </c>
      <c r="F5508">
        <v>6507</v>
      </c>
      <c r="G5508" t="s">
        <v>196</v>
      </c>
      <c r="H5508" s="1">
        <v>45618</v>
      </c>
      <c r="I5508">
        <v>8</v>
      </c>
      <c r="J5508">
        <v>39</v>
      </c>
      <c r="K5508">
        <v>1.9440496641090377E-2</v>
      </c>
      <c r="L5508" t="s">
        <v>197</v>
      </c>
      <c r="M5508" t="s">
        <v>26</v>
      </c>
      <c r="N5508" t="s">
        <v>90</v>
      </c>
      <c r="O5508">
        <v>19.5</v>
      </c>
      <c r="P5508" t="s">
        <v>91</v>
      </c>
      <c r="Q5508" t="s">
        <v>92</v>
      </c>
      <c r="R5508" t="s">
        <v>93</v>
      </c>
      <c r="S5508" t="s">
        <v>94</v>
      </c>
      <c r="T5508" t="s">
        <v>95</v>
      </c>
      <c r="U5508">
        <f>Final_Product___Sales_Data[[#This Row],[Quantity]]*Final_Product___Sales_Data[[#This Row],[Price]]</f>
        <v>312</v>
      </c>
      <c r="V5508">
        <f>Final_Product___Sales_Data[[#This Row],[Before discount]]-(Final_Product___Sales_Data[[#This Row],[Before discount]]*Final_Product___Sales_Data[[#This Row],[Discount]])</f>
        <v>305.93456504797979</v>
      </c>
    </row>
    <row r="5509" spans="1:22" x14ac:dyDescent="0.3">
      <c r="A5509" t="s">
        <v>409</v>
      </c>
      <c r="B5509" t="s">
        <v>410</v>
      </c>
      <c r="C5509">
        <v>51</v>
      </c>
      <c r="D5509" t="s">
        <v>98</v>
      </c>
      <c r="E5509" t="s">
        <v>23</v>
      </c>
      <c r="F5509">
        <v>6508</v>
      </c>
      <c r="G5509" t="s">
        <v>188</v>
      </c>
      <c r="H5509" s="1">
        <v>45618</v>
      </c>
      <c r="I5509">
        <v>7</v>
      </c>
      <c r="J5509">
        <v>40</v>
      </c>
      <c r="K5509">
        <v>3.3631270190837836E-2</v>
      </c>
      <c r="L5509" t="s">
        <v>189</v>
      </c>
      <c r="M5509" t="s">
        <v>57</v>
      </c>
      <c r="N5509" t="s">
        <v>129</v>
      </c>
      <c r="O5509">
        <v>20</v>
      </c>
      <c r="P5509" t="s">
        <v>130</v>
      </c>
      <c r="Q5509" t="s">
        <v>131</v>
      </c>
      <c r="R5509" t="s">
        <v>132</v>
      </c>
      <c r="S5509" t="s">
        <v>133</v>
      </c>
      <c r="T5509" t="s">
        <v>134</v>
      </c>
      <c r="U5509">
        <f>Final_Product___Sales_Data[[#This Row],[Quantity]]*Final_Product___Sales_Data[[#This Row],[Price]]</f>
        <v>280</v>
      </c>
      <c r="V5509">
        <f>Final_Product___Sales_Data[[#This Row],[Before discount]]-(Final_Product___Sales_Data[[#This Row],[Before discount]]*Final_Product___Sales_Data[[#This Row],[Discount]])</f>
        <v>270.58324434656538</v>
      </c>
    </row>
    <row r="5510" spans="1:22" x14ac:dyDescent="0.3">
      <c r="A5510" t="s">
        <v>20</v>
      </c>
      <c r="B5510" t="s">
        <v>21</v>
      </c>
      <c r="C5510">
        <v>28</v>
      </c>
      <c r="D5510" t="s">
        <v>22</v>
      </c>
      <c r="E5510" t="s">
        <v>23</v>
      </c>
      <c r="F5510">
        <v>6509</v>
      </c>
      <c r="G5510" t="s">
        <v>65</v>
      </c>
      <c r="H5510" s="1">
        <v>45619</v>
      </c>
      <c r="I5510">
        <v>10</v>
      </c>
      <c r="J5510">
        <v>22.5</v>
      </c>
      <c r="K5510">
        <v>2.9103090811923873E-2</v>
      </c>
      <c r="L5510" t="s">
        <v>66</v>
      </c>
      <c r="M5510" t="s">
        <v>57</v>
      </c>
      <c r="N5510" t="s">
        <v>58</v>
      </c>
      <c r="O5510">
        <v>11.25</v>
      </c>
      <c r="P5510" t="s">
        <v>59</v>
      </c>
      <c r="Q5510" t="s">
        <v>60</v>
      </c>
      <c r="R5510" t="s">
        <v>61</v>
      </c>
      <c r="S5510" t="s">
        <v>62</v>
      </c>
      <c r="T5510" t="s">
        <v>50</v>
      </c>
      <c r="U5510">
        <f>Final_Product___Sales_Data[[#This Row],[Quantity]]*Final_Product___Sales_Data[[#This Row],[Price]]</f>
        <v>225</v>
      </c>
      <c r="V5510">
        <f>Final_Product___Sales_Data[[#This Row],[Before discount]]-(Final_Product___Sales_Data[[#This Row],[Before discount]]*Final_Product___Sales_Data[[#This Row],[Discount]])</f>
        <v>218.45180456731714</v>
      </c>
    </row>
    <row r="5511" spans="1:22" x14ac:dyDescent="0.3">
      <c r="A5511" t="s">
        <v>252</v>
      </c>
      <c r="B5511" t="s">
        <v>253</v>
      </c>
      <c r="C5511">
        <v>62</v>
      </c>
      <c r="D5511" t="s">
        <v>98</v>
      </c>
      <c r="E5511" t="s">
        <v>41</v>
      </c>
      <c r="F5511">
        <v>6510</v>
      </c>
      <c r="G5511" t="s">
        <v>401</v>
      </c>
      <c r="H5511" s="1">
        <v>45619</v>
      </c>
      <c r="I5511">
        <v>6</v>
      </c>
      <c r="J5511">
        <v>32</v>
      </c>
      <c r="K5511">
        <v>4.2762261167081317E-2</v>
      </c>
      <c r="L5511" t="s">
        <v>402</v>
      </c>
      <c r="M5511" t="s">
        <v>26</v>
      </c>
      <c r="N5511" t="s">
        <v>27</v>
      </c>
      <c r="O5511">
        <v>16</v>
      </c>
      <c r="P5511" t="s">
        <v>28</v>
      </c>
      <c r="Q5511" t="s">
        <v>29</v>
      </c>
      <c r="R5511" t="s">
        <v>30</v>
      </c>
      <c r="S5511" t="s">
        <v>31</v>
      </c>
      <c r="T5511" t="s">
        <v>32</v>
      </c>
      <c r="U5511">
        <f>Final_Product___Sales_Data[[#This Row],[Quantity]]*Final_Product___Sales_Data[[#This Row],[Price]]</f>
        <v>192</v>
      </c>
      <c r="V5511">
        <f>Final_Product___Sales_Data[[#This Row],[Before discount]]-(Final_Product___Sales_Data[[#This Row],[Before discount]]*Final_Product___Sales_Data[[#This Row],[Discount]])</f>
        <v>183.78964585592038</v>
      </c>
    </row>
    <row r="5512" spans="1:22" x14ac:dyDescent="0.3">
      <c r="A5512" t="s">
        <v>399</v>
      </c>
      <c r="B5512" t="s">
        <v>400</v>
      </c>
      <c r="C5512">
        <v>41</v>
      </c>
      <c r="D5512" t="s">
        <v>22</v>
      </c>
      <c r="E5512" t="s">
        <v>41</v>
      </c>
      <c r="F5512">
        <v>6511</v>
      </c>
      <c r="G5512" t="s">
        <v>240</v>
      </c>
      <c r="H5512" s="1">
        <v>45619</v>
      </c>
      <c r="I5512">
        <v>3</v>
      </c>
      <c r="J5512">
        <v>80</v>
      </c>
      <c r="K5512">
        <v>7.3836983255633287E-2</v>
      </c>
      <c r="L5512" t="s">
        <v>241</v>
      </c>
      <c r="M5512" t="s">
        <v>44</v>
      </c>
      <c r="N5512" t="s">
        <v>242</v>
      </c>
      <c r="O5512">
        <v>40</v>
      </c>
      <c r="P5512" t="s">
        <v>243</v>
      </c>
      <c r="Q5512" t="s">
        <v>244</v>
      </c>
      <c r="R5512" t="s">
        <v>245</v>
      </c>
      <c r="S5512" t="s">
        <v>246</v>
      </c>
      <c r="T5512" t="s">
        <v>247</v>
      </c>
      <c r="U5512">
        <f>Final_Product___Sales_Data[[#This Row],[Quantity]]*Final_Product___Sales_Data[[#This Row],[Price]]</f>
        <v>240</v>
      </c>
      <c r="V5512">
        <f>Final_Product___Sales_Data[[#This Row],[Before discount]]-(Final_Product___Sales_Data[[#This Row],[Before discount]]*Final_Product___Sales_Data[[#This Row],[Discount]])</f>
        <v>222.27912401864802</v>
      </c>
    </row>
    <row r="5513" spans="1:22" x14ac:dyDescent="0.3">
      <c r="A5513" t="s">
        <v>287</v>
      </c>
      <c r="B5513" t="s">
        <v>288</v>
      </c>
      <c r="C5513">
        <v>19</v>
      </c>
      <c r="D5513" t="s">
        <v>22</v>
      </c>
      <c r="E5513" t="s">
        <v>23</v>
      </c>
      <c r="F5513">
        <v>6512</v>
      </c>
      <c r="G5513" t="s">
        <v>186</v>
      </c>
      <c r="H5513" s="1">
        <v>45619</v>
      </c>
      <c r="I5513">
        <v>6</v>
      </c>
      <c r="J5513">
        <v>22</v>
      </c>
      <c r="K5513">
        <v>2.997989828271478E-2</v>
      </c>
      <c r="L5513" t="s">
        <v>187</v>
      </c>
      <c r="M5513" t="s">
        <v>101</v>
      </c>
      <c r="N5513" t="s">
        <v>102</v>
      </c>
      <c r="O5513">
        <v>11</v>
      </c>
      <c r="P5513" t="s">
        <v>103</v>
      </c>
      <c r="Q5513" t="s">
        <v>104</v>
      </c>
      <c r="R5513" t="s">
        <v>105</v>
      </c>
      <c r="S5513" t="s">
        <v>106</v>
      </c>
      <c r="T5513" t="s">
        <v>107</v>
      </c>
      <c r="U5513">
        <f>Final_Product___Sales_Data[[#This Row],[Quantity]]*Final_Product___Sales_Data[[#This Row],[Price]]</f>
        <v>132</v>
      </c>
      <c r="V5513">
        <f>Final_Product___Sales_Data[[#This Row],[Before discount]]-(Final_Product___Sales_Data[[#This Row],[Before discount]]*Final_Product___Sales_Data[[#This Row],[Discount]])</f>
        <v>128.04265342668165</v>
      </c>
    </row>
    <row r="5514" spans="1:22" x14ac:dyDescent="0.3">
      <c r="A5514" t="s">
        <v>309</v>
      </c>
      <c r="B5514" t="s">
        <v>310</v>
      </c>
      <c r="C5514">
        <v>32</v>
      </c>
      <c r="D5514" t="s">
        <v>98</v>
      </c>
      <c r="E5514" t="s">
        <v>38</v>
      </c>
      <c r="F5514">
        <v>6513</v>
      </c>
      <c r="G5514" t="s">
        <v>283</v>
      </c>
      <c r="H5514" s="1">
        <v>45619</v>
      </c>
      <c r="I5514">
        <v>8</v>
      </c>
      <c r="J5514">
        <v>65</v>
      </c>
      <c r="K5514">
        <v>2.1722817309836606E-2</v>
      </c>
      <c r="L5514" t="s">
        <v>284</v>
      </c>
      <c r="M5514" t="s">
        <v>26</v>
      </c>
      <c r="N5514" t="s">
        <v>82</v>
      </c>
      <c r="O5514">
        <v>32.5</v>
      </c>
      <c r="P5514" t="s">
        <v>83</v>
      </c>
      <c r="Q5514" t="s">
        <v>84</v>
      </c>
      <c r="R5514" t="s">
        <v>85</v>
      </c>
      <c r="S5514" t="s">
        <v>86</v>
      </c>
      <c r="T5514" t="s">
        <v>87</v>
      </c>
      <c r="U5514">
        <f>Final_Product___Sales_Data[[#This Row],[Quantity]]*Final_Product___Sales_Data[[#This Row],[Price]]</f>
        <v>520</v>
      </c>
      <c r="V5514">
        <f>Final_Product___Sales_Data[[#This Row],[Before discount]]-(Final_Product___Sales_Data[[#This Row],[Before discount]]*Final_Product___Sales_Data[[#This Row],[Discount]])</f>
        <v>508.70413499888497</v>
      </c>
    </row>
    <row r="5515" spans="1:22" x14ac:dyDescent="0.3">
      <c r="A5515" t="s">
        <v>258</v>
      </c>
      <c r="B5515" t="s">
        <v>259</v>
      </c>
      <c r="C5515">
        <v>38</v>
      </c>
      <c r="D5515" t="s">
        <v>22</v>
      </c>
      <c r="E5515" t="s">
        <v>38</v>
      </c>
      <c r="F5515">
        <v>6514</v>
      </c>
      <c r="G5515" t="s">
        <v>417</v>
      </c>
      <c r="H5515" s="1">
        <v>45619</v>
      </c>
      <c r="I5515">
        <v>3</v>
      </c>
      <c r="J5515">
        <v>21</v>
      </c>
      <c r="K5515">
        <v>2.723370385346735E-2</v>
      </c>
      <c r="L5515" t="s">
        <v>418</v>
      </c>
      <c r="M5515" t="s">
        <v>57</v>
      </c>
      <c r="N5515" t="s">
        <v>58</v>
      </c>
      <c r="O5515">
        <v>10.5</v>
      </c>
      <c r="P5515" t="s">
        <v>59</v>
      </c>
      <c r="Q5515" t="s">
        <v>60</v>
      </c>
      <c r="R5515" t="s">
        <v>61</v>
      </c>
      <c r="S5515" t="s">
        <v>62</v>
      </c>
      <c r="T5515" t="s">
        <v>50</v>
      </c>
      <c r="U5515">
        <f>Final_Product___Sales_Data[[#This Row],[Quantity]]*Final_Product___Sales_Data[[#This Row],[Price]]</f>
        <v>63</v>
      </c>
      <c r="V5515">
        <f>Final_Product___Sales_Data[[#This Row],[Before discount]]-(Final_Product___Sales_Data[[#This Row],[Before discount]]*Final_Product___Sales_Data[[#This Row],[Discount]])</f>
        <v>61.284276657231558</v>
      </c>
    </row>
    <row r="5516" spans="1:22" x14ac:dyDescent="0.3">
      <c r="A5516" t="s">
        <v>290</v>
      </c>
      <c r="B5516" t="s">
        <v>291</v>
      </c>
      <c r="C5516">
        <v>23</v>
      </c>
      <c r="D5516" t="s">
        <v>22</v>
      </c>
      <c r="E5516" t="s">
        <v>23</v>
      </c>
      <c r="F5516">
        <v>6515</v>
      </c>
      <c r="G5516" t="s">
        <v>139</v>
      </c>
      <c r="H5516" s="1">
        <v>45619</v>
      </c>
      <c r="I5516">
        <v>7</v>
      </c>
      <c r="J5516">
        <v>15</v>
      </c>
      <c r="K5516">
        <v>7.3111522384076755E-2</v>
      </c>
      <c r="L5516" t="s">
        <v>140</v>
      </c>
      <c r="M5516" t="s">
        <v>71</v>
      </c>
      <c r="N5516" t="s">
        <v>117</v>
      </c>
      <c r="O5516">
        <v>7.5</v>
      </c>
      <c r="P5516" t="s">
        <v>118</v>
      </c>
      <c r="Q5516" t="s">
        <v>119</v>
      </c>
      <c r="R5516" t="s">
        <v>120</v>
      </c>
      <c r="S5516" t="s">
        <v>121</v>
      </c>
      <c r="T5516" t="s">
        <v>122</v>
      </c>
      <c r="U5516">
        <f>Final_Product___Sales_Data[[#This Row],[Quantity]]*Final_Product___Sales_Data[[#This Row],[Price]]</f>
        <v>105</v>
      </c>
      <c r="V5516">
        <f>Final_Product___Sales_Data[[#This Row],[Before discount]]-(Final_Product___Sales_Data[[#This Row],[Before discount]]*Final_Product___Sales_Data[[#This Row],[Discount]])</f>
        <v>97.323290149671948</v>
      </c>
    </row>
    <row r="5517" spans="1:22" x14ac:dyDescent="0.3">
      <c r="A5517" t="s">
        <v>390</v>
      </c>
      <c r="B5517" t="s">
        <v>34</v>
      </c>
      <c r="C5517">
        <v>51</v>
      </c>
      <c r="D5517" t="s">
        <v>98</v>
      </c>
      <c r="E5517" t="s">
        <v>23</v>
      </c>
      <c r="F5517">
        <v>6516</v>
      </c>
      <c r="G5517" t="s">
        <v>340</v>
      </c>
      <c r="H5517" s="1">
        <v>45619</v>
      </c>
      <c r="I5517">
        <v>9</v>
      </c>
      <c r="J5517">
        <v>82.5</v>
      </c>
      <c r="K5517">
        <v>4.0294386187696755E-2</v>
      </c>
      <c r="L5517" t="s">
        <v>341</v>
      </c>
      <c r="M5517" t="s">
        <v>44</v>
      </c>
      <c r="N5517" t="s">
        <v>242</v>
      </c>
      <c r="O5517">
        <v>41.25</v>
      </c>
      <c r="P5517" t="s">
        <v>243</v>
      </c>
      <c r="Q5517" t="s">
        <v>244</v>
      </c>
      <c r="R5517" t="s">
        <v>245</v>
      </c>
      <c r="S5517" t="s">
        <v>246</v>
      </c>
      <c r="T5517" t="s">
        <v>247</v>
      </c>
      <c r="U5517">
        <f>Final_Product___Sales_Data[[#This Row],[Quantity]]*Final_Product___Sales_Data[[#This Row],[Price]]</f>
        <v>742.5</v>
      </c>
      <c r="V5517">
        <f>Final_Product___Sales_Data[[#This Row],[Before discount]]-(Final_Product___Sales_Data[[#This Row],[Before discount]]*Final_Product___Sales_Data[[#This Row],[Discount]])</f>
        <v>712.58141825563519</v>
      </c>
    </row>
    <row r="5518" spans="1:22" x14ac:dyDescent="0.3">
      <c r="A5518" t="s">
        <v>411</v>
      </c>
      <c r="B5518" t="s">
        <v>412</v>
      </c>
      <c r="C5518">
        <v>21</v>
      </c>
      <c r="D5518" t="s">
        <v>22</v>
      </c>
      <c r="E5518" t="s">
        <v>41</v>
      </c>
      <c r="F5518">
        <v>6517</v>
      </c>
      <c r="G5518" t="s">
        <v>157</v>
      </c>
      <c r="H5518" s="1">
        <v>45619</v>
      </c>
      <c r="I5518">
        <v>5</v>
      </c>
      <c r="J5518">
        <v>33.5</v>
      </c>
      <c r="K5518">
        <v>7.2091095134268007E-2</v>
      </c>
      <c r="L5518" t="s">
        <v>158</v>
      </c>
      <c r="M5518" t="s">
        <v>26</v>
      </c>
      <c r="N5518" t="s">
        <v>27</v>
      </c>
      <c r="O5518">
        <v>16.75</v>
      </c>
      <c r="P5518" t="s">
        <v>28</v>
      </c>
      <c r="Q5518" t="s">
        <v>29</v>
      </c>
      <c r="R5518" t="s">
        <v>30</v>
      </c>
      <c r="S5518" t="s">
        <v>31</v>
      </c>
      <c r="T5518" t="s">
        <v>32</v>
      </c>
      <c r="U5518">
        <f>Final_Product___Sales_Data[[#This Row],[Quantity]]*Final_Product___Sales_Data[[#This Row],[Price]]</f>
        <v>167.5</v>
      </c>
      <c r="V5518">
        <f>Final_Product___Sales_Data[[#This Row],[Before discount]]-(Final_Product___Sales_Data[[#This Row],[Before discount]]*Final_Product___Sales_Data[[#This Row],[Discount]])</f>
        <v>155.42474156501009</v>
      </c>
    </row>
    <row r="5519" spans="1:22" x14ac:dyDescent="0.3">
      <c r="A5519" t="s">
        <v>369</v>
      </c>
      <c r="B5519" t="s">
        <v>322</v>
      </c>
      <c r="C5519">
        <v>62</v>
      </c>
      <c r="D5519" t="s">
        <v>22</v>
      </c>
      <c r="E5519" t="s">
        <v>23</v>
      </c>
      <c r="F5519">
        <v>6518</v>
      </c>
      <c r="G5519" t="s">
        <v>178</v>
      </c>
      <c r="H5519" s="1">
        <v>45619</v>
      </c>
      <c r="I5519">
        <v>9</v>
      </c>
      <c r="J5519">
        <v>9.5</v>
      </c>
      <c r="K5519">
        <v>2.7604952069024725E-2</v>
      </c>
      <c r="L5519" t="s">
        <v>179</v>
      </c>
      <c r="M5519" t="s">
        <v>71</v>
      </c>
      <c r="N5519" t="s">
        <v>72</v>
      </c>
      <c r="O5519">
        <v>4.75</v>
      </c>
      <c r="P5519" t="s">
        <v>73</v>
      </c>
      <c r="Q5519" t="s">
        <v>74</v>
      </c>
      <c r="R5519" t="s">
        <v>75</v>
      </c>
      <c r="S5519" t="s">
        <v>76</v>
      </c>
      <c r="T5519" t="s">
        <v>77</v>
      </c>
      <c r="U5519">
        <f>Final_Product___Sales_Data[[#This Row],[Quantity]]*Final_Product___Sales_Data[[#This Row],[Price]]</f>
        <v>85.5</v>
      </c>
      <c r="V5519">
        <f>Final_Product___Sales_Data[[#This Row],[Before discount]]-(Final_Product___Sales_Data[[#This Row],[Before discount]]*Final_Product___Sales_Data[[#This Row],[Discount]])</f>
        <v>83.139776598098379</v>
      </c>
    </row>
    <row r="5520" spans="1:22" x14ac:dyDescent="0.3">
      <c r="A5520" t="s">
        <v>405</v>
      </c>
      <c r="B5520" t="s">
        <v>406</v>
      </c>
      <c r="C5520">
        <v>68</v>
      </c>
      <c r="D5520" t="s">
        <v>98</v>
      </c>
      <c r="E5520" t="s">
        <v>38</v>
      </c>
      <c r="F5520">
        <v>6519</v>
      </c>
      <c r="G5520" t="s">
        <v>182</v>
      </c>
      <c r="H5520" s="1">
        <v>45619</v>
      </c>
      <c r="I5520">
        <v>10</v>
      </c>
      <c r="J5520">
        <v>35</v>
      </c>
      <c r="K5520">
        <v>2.3129856480815004E-3</v>
      </c>
      <c r="L5520" t="s">
        <v>183</v>
      </c>
      <c r="M5520" t="s">
        <v>57</v>
      </c>
      <c r="N5520" t="s">
        <v>129</v>
      </c>
      <c r="O5520">
        <v>17.5</v>
      </c>
      <c r="P5520" t="s">
        <v>130</v>
      </c>
      <c r="Q5520" t="s">
        <v>131</v>
      </c>
      <c r="R5520" t="s">
        <v>132</v>
      </c>
      <c r="S5520" t="s">
        <v>133</v>
      </c>
      <c r="T5520" t="s">
        <v>134</v>
      </c>
      <c r="U5520">
        <f>Final_Product___Sales_Data[[#This Row],[Quantity]]*Final_Product___Sales_Data[[#This Row],[Price]]</f>
        <v>350</v>
      </c>
      <c r="V5520">
        <f>Final_Product___Sales_Data[[#This Row],[Before discount]]-(Final_Product___Sales_Data[[#This Row],[Before discount]]*Final_Product___Sales_Data[[#This Row],[Discount]])</f>
        <v>349.19045502317147</v>
      </c>
    </row>
    <row r="5521" spans="1:22" x14ac:dyDescent="0.3">
      <c r="A5521" t="s">
        <v>177</v>
      </c>
      <c r="B5521" t="s">
        <v>68</v>
      </c>
      <c r="C5521">
        <v>68</v>
      </c>
      <c r="D5521" t="s">
        <v>98</v>
      </c>
      <c r="E5521" t="s">
        <v>23</v>
      </c>
      <c r="F5521">
        <v>6520</v>
      </c>
      <c r="G5521" t="s">
        <v>178</v>
      </c>
      <c r="H5521" s="1">
        <v>45619</v>
      </c>
      <c r="I5521">
        <v>10</v>
      </c>
      <c r="J5521">
        <v>9.5</v>
      </c>
      <c r="K5521">
        <v>5.5543127701780895E-2</v>
      </c>
      <c r="L5521" t="s">
        <v>179</v>
      </c>
      <c r="M5521" t="s">
        <v>71</v>
      </c>
      <c r="N5521" t="s">
        <v>72</v>
      </c>
      <c r="O5521">
        <v>4.75</v>
      </c>
      <c r="P5521" t="s">
        <v>73</v>
      </c>
      <c r="Q5521" t="s">
        <v>74</v>
      </c>
      <c r="R5521" t="s">
        <v>75</v>
      </c>
      <c r="S5521" t="s">
        <v>76</v>
      </c>
      <c r="T5521" t="s">
        <v>77</v>
      </c>
      <c r="U5521">
        <f>Final_Product___Sales_Data[[#This Row],[Quantity]]*Final_Product___Sales_Data[[#This Row],[Price]]</f>
        <v>95</v>
      </c>
      <c r="V5521">
        <f>Final_Product___Sales_Data[[#This Row],[Before discount]]-(Final_Product___Sales_Data[[#This Row],[Before discount]]*Final_Product___Sales_Data[[#This Row],[Discount]])</f>
        <v>89.723402868330822</v>
      </c>
    </row>
    <row r="5522" spans="1:22" x14ac:dyDescent="0.3">
      <c r="A5522" t="s">
        <v>296</v>
      </c>
      <c r="B5522" t="s">
        <v>297</v>
      </c>
      <c r="C5522">
        <v>51</v>
      </c>
      <c r="D5522" t="s">
        <v>98</v>
      </c>
      <c r="E5522" t="s">
        <v>112</v>
      </c>
      <c r="F5522">
        <v>6521</v>
      </c>
      <c r="G5522" t="s">
        <v>204</v>
      </c>
      <c r="H5522" s="1">
        <v>45619</v>
      </c>
      <c r="I5522">
        <v>10</v>
      </c>
      <c r="J5522">
        <v>63</v>
      </c>
      <c r="K5522">
        <v>4.0290757357969607E-3</v>
      </c>
      <c r="L5522" t="s">
        <v>205</v>
      </c>
      <c r="M5522" t="s">
        <v>26</v>
      </c>
      <c r="N5522" t="s">
        <v>82</v>
      </c>
      <c r="O5522">
        <v>31.5</v>
      </c>
      <c r="P5522" t="s">
        <v>83</v>
      </c>
      <c r="Q5522" t="s">
        <v>84</v>
      </c>
      <c r="R5522" t="s">
        <v>85</v>
      </c>
      <c r="S5522" t="s">
        <v>86</v>
      </c>
      <c r="T5522" t="s">
        <v>87</v>
      </c>
      <c r="U5522">
        <f>Final_Product___Sales_Data[[#This Row],[Quantity]]*Final_Product___Sales_Data[[#This Row],[Price]]</f>
        <v>630</v>
      </c>
      <c r="V5522">
        <f>Final_Product___Sales_Data[[#This Row],[Before discount]]-(Final_Product___Sales_Data[[#This Row],[Before discount]]*Final_Product___Sales_Data[[#This Row],[Discount]])</f>
        <v>627.46168228644797</v>
      </c>
    </row>
    <row r="5523" spans="1:22" x14ac:dyDescent="0.3">
      <c r="A5523" t="s">
        <v>464</v>
      </c>
      <c r="B5523" t="s">
        <v>465</v>
      </c>
      <c r="C5523">
        <v>59</v>
      </c>
      <c r="D5523" t="s">
        <v>22</v>
      </c>
      <c r="E5523" t="s">
        <v>35</v>
      </c>
      <c r="F5523">
        <v>6522</v>
      </c>
      <c r="G5523" t="s">
        <v>250</v>
      </c>
      <c r="H5523" s="1">
        <v>45620</v>
      </c>
      <c r="I5523">
        <v>9</v>
      </c>
      <c r="J5523">
        <v>40</v>
      </c>
      <c r="K5523">
        <v>5.10631073289095E-2</v>
      </c>
      <c r="L5523" t="s">
        <v>251</v>
      </c>
      <c r="M5523" t="s">
        <v>26</v>
      </c>
      <c r="N5523" t="s">
        <v>90</v>
      </c>
      <c r="O5523">
        <v>20</v>
      </c>
      <c r="P5523" t="s">
        <v>91</v>
      </c>
      <c r="Q5523" t="s">
        <v>92</v>
      </c>
      <c r="R5523" t="s">
        <v>93</v>
      </c>
      <c r="S5523" t="s">
        <v>94</v>
      </c>
      <c r="T5523" t="s">
        <v>95</v>
      </c>
      <c r="U5523">
        <f>Final_Product___Sales_Data[[#This Row],[Quantity]]*Final_Product___Sales_Data[[#This Row],[Price]]</f>
        <v>360</v>
      </c>
      <c r="V5523">
        <f>Final_Product___Sales_Data[[#This Row],[Before discount]]-(Final_Product___Sales_Data[[#This Row],[Before discount]]*Final_Product___Sales_Data[[#This Row],[Discount]])</f>
        <v>341.61728136159257</v>
      </c>
    </row>
    <row r="5524" spans="1:22" x14ac:dyDescent="0.3">
      <c r="A5524" t="s">
        <v>143</v>
      </c>
      <c r="B5524" t="s">
        <v>144</v>
      </c>
      <c r="C5524">
        <v>56</v>
      </c>
      <c r="D5524" t="s">
        <v>22</v>
      </c>
      <c r="E5524" t="s">
        <v>35</v>
      </c>
      <c r="F5524">
        <v>6523</v>
      </c>
      <c r="G5524" t="s">
        <v>229</v>
      </c>
      <c r="H5524" s="1">
        <v>45620</v>
      </c>
      <c r="I5524">
        <v>9</v>
      </c>
      <c r="J5524">
        <v>44.5</v>
      </c>
      <c r="K5524">
        <v>4.3066854937403844E-2</v>
      </c>
      <c r="L5524" t="s">
        <v>230</v>
      </c>
      <c r="M5524" t="s">
        <v>26</v>
      </c>
      <c r="N5524" t="s">
        <v>90</v>
      </c>
      <c r="O5524">
        <v>22.25</v>
      </c>
      <c r="P5524" t="s">
        <v>91</v>
      </c>
      <c r="Q5524" t="s">
        <v>92</v>
      </c>
      <c r="R5524" t="s">
        <v>93</v>
      </c>
      <c r="S5524" t="s">
        <v>94</v>
      </c>
      <c r="T5524" t="s">
        <v>95</v>
      </c>
      <c r="U5524">
        <f>Final_Product___Sales_Data[[#This Row],[Quantity]]*Final_Product___Sales_Data[[#This Row],[Price]]</f>
        <v>400.5</v>
      </c>
      <c r="V5524">
        <f>Final_Product___Sales_Data[[#This Row],[Before discount]]-(Final_Product___Sales_Data[[#This Row],[Before discount]]*Final_Product___Sales_Data[[#This Row],[Discount]])</f>
        <v>383.25172459756976</v>
      </c>
    </row>
    <row r="5525" spans="1:22" x14ac:dyDescent="0.3">
      <c r="A5525" t="s">
        <v>285</v>
      </c>
      <c r="B5525" t="s">
        <v>286</v>
      </c>
      <c r="C5525">
        <v>48</v>
      </c>
      <c r="D5525" t="s">
        <v>98</v>
      </c>
      <c r="E5525" t="s">
        <v>41</v>
      </c>
      <c r="F5525">
        <v>6524</v>
      </c>
      <c r="G5525" t="s">
        <v>115</v>
      </c>
      <c r="H5525" s="1">
        <v>45620</v>
      </c>
      <c r="I5525">
        <v>5</v>
      </c>
      <c r="J5525">
        <v>17</v>
      </c>
      <c r="K5525">
        <v>7.9702955882678724E-3</v>
      </c>
      <c r="L5525" t="s">
        <v>116</v>
      </c>
      <c r="M5525" t="s">
        <v>71</v>
      </c>
      <c r="N5525" t="s">
        <v>117</v>
      </c>
      <c r="O5525">
        <v>8.5</v>
      </c>
      <c r="P5525" t="s">
        <v>118</v>
      </c>
      <c r="Q5525" t="s">
        <v>119</v>
      </c>
      <c r="R5525" t="s">
        <v>120</v>
      </c>
      <c r="S5525" t="s">
        <v>121</v>
      </c>
      <c r="T5525" t="s">
        <v>122</v>
      </c>
      <c r="U5525">
        <f>Final_Product___Sales_Data[[#This Row],[Quantity]]*Final_Product___Sales_Data[[#This Row],[Price]]</f>
        <v>85</v>
      </c>
      <c r="V5525">
        <f>Final_Product___Sales_Data[[#This Row],[Before discount]]-(Final_Product___Sales_Data[[#This Row],[Before discount]]*Final_Product___Sales_Data[[#This Row],[Discount]])</f>
        <v>84.322524874997228</v>
      </c>
    </row>
    <row r="5526" spans="1:22" x14ac:dyDescent="0.3">
      <c r="A5526" t="s">
        <v>407</v>
      </c>
      <c r="B5526" t="s">
        <v>408</v>
      </c>
      <c r="C5526">
        <v>33</v>
      </c>
      <c r="D5526" t="s">
        <v>22</v>
      </c>
      <c r="E5526" t="s">
        <v>41</v>
      </c>
      <c r="F5526">
        <v>6525</v>
      </c>
      <c r="G5526" t="s">
        <v>171</v>
      </c>
      <c r="H5526" s="1">
        <v>45620</v>
      </c>
      <c r="I5526">
        <v>9</v>
      </c>
      <c r="J5526">
        <v>31.5</v>
      </c>
      <c r="K5526">
        <v>9.519439167380972E-2</v>
      </c>
      <c r="L5526" t="s">
        <v>172</v>
      </c>
      <c r="M5526" t="s">
        <v>26</v>
      </c>
      <c r="N5526" t="s">
        <v>27</v>
      </c>
      <c r="O5526">
        <v>15.75</v>
      </c>
      <c r="P5526" t="s">
        <v>28</v>
      </c>
      <c r="Q5526" t="s">
        <v>29</v>
      </c>
      <c r="R5526" t="s">
        <v>30</v>
      </c>
      <c r="S5526" t="s">
        <v>31</v>
      </c>
      <c r="T5526" t="s">
        <v>32</v>
      </c>
      <c r="U5526">
        <f>Final_Product___Sales_Data[[#This Row],[Quantity]]*Final_Product___Sales_Data[[#This Row],[Price]]</f>
        <v>283.5</v>
      </c>
      <c r="V5526">
        <f>Final_Product___Sales_Data[[#This Row],[Before discount]]-(Final_Product___Sales_Data[[#This Row],[Before discount]]*Final_Product___Sales_Data[[#This Row],[Discount]])</f>
        <v>256.51238996047493</v>
      </c>
    </row>
    <row r="5527" spans="1:22" x14ac:dyDescent="0.3">
      <c r="A5527" t="s">
        <v>464</v>
      </c>
      <c r="B5527" t="s">
        <v>465</v>
      </c>
      <c r="C5527">
        <v>59</v>
      </c>
      <c r="D5527" t="s">
        <v>22</v>
      </c>
      <c r="E5527" t="s">
        <v>35</v>
      </c>
      <c r="F5527">
        <v>6526</v>
      </c>
      <c r="G5527" t="s">
        <v>319</v>
      </c>
      <c r="H5527" s="1">
        <v>45620</v>
      </c>
      <c r="I5527">
        <v>6</v>
      </c>
      <c r="J5527">
        <v>24</v>
      </c>
      <c r="K5527">
        <v>9.4400002970866995E-2</v>
      </c>
      <c r="L5527" t="s">
        <v>320</v>
      </c>
      <c r="M5527" t="s">
        <v>57</v>
      </c>
      <c r="N5527" t="s">
        <v>58</v>
      </c>
      <c r="O5527">
        <v>12</v>
      </c>
      <c r="P5527" t="s">
        <v>59</v>
      </c>
      <c r="Q5527" t="s">
        <v>60</v>
      </c>
      <c r="R5527" t="s">
        <v>61</v>
      </c>
      <c r="S5527" t="s">
        <v>62</v>
      </c>
      <c r="T5527" t="s">
        <v>50</v>
      </c>
      <c r="U5527">
        <f>Final_Product___Sales_Data[[#This Row],[Quantity]]*Final_Product___Sales_Data[[#This Row],[Price]]</f>
        <v>144</v>
      </c>
      <c r="V5527">
        <f>Final_Product___Sales_Data[[#This Row],[Before discount]]-(Final_Product___Sales_Data[[#This Row],[Before discount]]*Final_Product___Sales_Data[[#This Row],[Discount]])</f>
        <v>130.40639957219514</v>
      </c>
    </row>
    <row r="5528" spans="1:22" x14ac:dyDescent="0.3">
      <c r="A5528" t="s">
        <v>383</v>
      </c>
      <c r="B5528" t="s">
        <v>384</v>
      </c>
      <c r="C5528">
        <v>63</v>
      </c>
      <c r="D5528" t="s">
        <v>22</v>
      </c>
      <c r="E5528" t="s">
        <v>38</v>
      </c>
      <c r="F5528">
        <v>6527</v>
      </c>
      <c r="G5528" t="s">
        <v>415</v>
      </c>
      <c r="H5528" s="1">
        <v>45620</v>
      </c>
      <c r="I5528">
        <v>3</v>
      </c>
      <c r="J5528">
        <v>13</v>
      </c>
      <c r="K5528">
        <v>9.3147453524925455E-2</v>
      </c>
      <c r="L5528" t="s">
        <v>416</v>
      </c>
      <c r="M5528" t="s">
        <v>71</v>
      </c>
      <c r="N5528" t="s">
        <v>117</v>
      </c>
      <c r="O5528">
        <v>6.5</v>
      </c>
      <c r="P5528" t="s">
        <v>118</v>
      </c>
      <c r="Q5528" t="s">
        <v>119</v>
      </c>
      <c r="R5528" t="s">
        <v>120</v>
      </c>
      <c r="S5528" t="s">
        <v>121</v>
      </c>
      <c r="T5528" t="s">
        <v>122</v>
      </c>
      <c r="U5528">
        <f>Final_Product___Sales_Data[[#This Row],[Quantity]]*Final_Product___Sales_Data[[#This Row],[Price]]</f>
        <v>39</v>
      </c>
      <c r="V5528">
        <f>Final_Product___Sales_Data[[#This Row],[Before discount]]-(Final_Product___Sales_Data[[#This Row],[Before discount]]*Final_Product___Sales_Data[[#This Row],[Discount]])</f>
        <v>35.36724931252791</v>
      </c>
    </row>
    <row r="5529" spans="1:22" x14ac:dyDescent="0.3">
      <c r="A5529" t="s">
        <v>405</v>
      </c>
      <c r="B5529" t="s">
        <v>406</v>
      </c>
      <c r="C5529">
        <v>68</v>
      </c>
      <c r="D5529" t="s">
        <v>98</v>
      </c>
      <c r="E5529" t="s">
        <v>38</v>
      </c>
      <c r="F5529">
        <v>6528</v>
      </c>
      <c r="G5529" t="s">
        <v>188</v>
      </c>
      <c r="H5529" s="1">
        <v>45620</v>
      </c>
      <c r="I5529">
        <v>4</v>
      </c>
      <c r="J5529">
        <v>40</v>
      </c>
      <c r="K5529">
        <v>7.7657401850958936E-3</v>
      </c>
      <c r="L5529" t="s">
        <v>189</v>
      </c>
      <c r="M5529" t="s">
        <v>57</v>
      </c>
      <c r="N5529" t="s">
        <v>129</v>
      </c>
      <c r="O5529">
        <v>20</v>
      </c>
      <c r="P5529" t="s">
        <v>130</v>
      </c>
      <c r="Q5529" t="s">
        <v>131</v>
      </c>
      <c r="R5529" t="s">
        <v>132</v>
      </c>
      <c r="S5529" t="s">
        <v>133</v>
      </c>
      <c r="T5529" t="s">
        <v>134</v>
      </c>
      <c r="U5529">
        <f>Final_Product___Sales_Data[[#This Row],[Quantity]]*Final_Product___Sales_Data[[#This Row],[Price]]</f>
        <v>160</v>
      </c>
      <c r="V5529">
        <f>Final_Product___Sales_Data[[#This Row],[Before discount]]-(Final_Product___Sales_Data[[#This Row],[Before discount]]*Final_Product___Sales_Data[[#This Row],[Discount]])</f>
        <v>158.75748157038467</v>
      </c>
    </row>
    <row r="5530" spans="1:22" x14ac:dyDescent="0.3">
      <c r="A5530" t="s">
        <v>219</v>
      </c>
      <c r="B5530" t="s">
        <v>220</v>
      </c>
      <c r="C5530">
        <v>37</v>
      </c>
      <c r="D5530" t="s">
        <v>98</v>
      </c>
      <c r="E5530" t="s">
        <v>23</v>
      </c>
      <c r="F5530">
        <v>6529</v>
      </c>
      <c r="G5530" t="s">
        <v>319</v>
      </c>
      <c r="H5530" s="1">
        <v>45620</v>
      </c>
      <c r="I5530">
        <v>9</v>
      </c>
      <c r="J5530">
        <v>24</v>
      </c>
      <c r="K5530">
        <v>2.4992563649608425E-2</v>
      </c>
      <c r="L5530" t="s">
        <v>320</v>
      </c>
      <c r="M5530" t="s">
        <v>57</v>
      </c>
      <c r="N5530" t="s">
        <v>58</v>
      </c>
      <c r="O5530">
        <v>12</v>
      </c>
      <c r="P5530" t="s">
        <v>59</v>
      </c>
      <c r="Q5530" t="s">
        <v>60</v>
      </c>
      <c r="R5530" t="s">
        <v>61</v>
      </c>
      <c r="S5530" t="s">
        <v>62</v>
      </c>
      <c r="T5530" t="s">
        <v>50</v>
      </c>
      <c r="U5530">
        <f>Final_Product___Sales_Data[[#This Row],[Quantity]]*Final_Product___Sales_Data[[#This Row],[Price]]</f>
        <v>216</v>
      </c>
      <c r="V5530">
        <f>Final_Product___Sales_Data[[#This Row],[Before discount]]-(Final_Product___Sales_Data[[#This Row],[Before discount]]*Final_Product___Sales_Data[[#This Row],[Discount]])</f>
        <v>210.60160625168459</v>
      </c>
    </row>
    <row r="5531" spans="1:22" x14ac:dyDescent="0.3">
      <c r="A5531" t="s">
        <v>271</v>
      </c>
      <c r="B5531" t="s">
        <v>272</v>
      </c>
      <c r="C5531">
        <v>61</v>
      </c>
      <c r="D5531" t="s">
        <v>98</v>
      </c>
      <c r="E5531" t="s">
        <v>35</v>
      </c>
      <c r="F5531">
        <v>6530</v>
      </c>
      <c r="G5531" t="s">
        <v>292</v>
      </c>
      <c r="H5531" s="1">
        <v>45620</v>
      </c>
      <c r="I5531">
        <v>5</v>
      </c>
      <c r="J5531">
        <v>88</v>
      </c>
      <c r="K5531">
        <v>4.5869633861943093E-2</v>
      </c>
      <c r="L5531" t="s">
        <v>293</v>
      </c>
      <c r="M5531" t="s">
        <v>44</v>
      </c>
      <c r="N5531" t="s">
        <v>242</v>
      </c>
      <c r="O5531">
        <v>44</v>
      </c>
      <c r="P5531" t="s">
        <v>243</v>
      </c>
      <c r="Q5531" t="s">
        <v>244</v>
      </c>
      <c r="R5531" t="s">
        <v>245</v>
      </c>
      <c r="S5531" t="s">
        <v>246</v>
      </c>
      <c r="T5531" t="s">
        <v>247</v>
      </c>
      <c r="U5531">
        <f>Final_Product___Sales_Data[[#This Row],[Quantity]]*Final_Product___Sales_Data[[#This Row],[Price]]</f>
        <v>440</v>
      </c>
      <c r="V5531">
        <f>Final_Product___Sales_Data[[#This Row],[Before discount]]-(Final_Product___Sales_Data[[#This Row],[Before discount]]*Final_Product___Sales_Data[[#This Row],[Discount]])</f>
        <v>419.81736110074502</v>
      </c>
    </row>
    <row r="5532" spans="1:22" x14ac:dyDescent="0.3">
      <c r="A5532" t="s">
        <v>227</v>
      </c>
      <c r="B5532" t="s">
        <v>228</v>
      </c>
      <c r="C5532">
        <v>56</v>
      </c>
      <c r="D5532" t="s">
        <v>22</v>
      </c>
      <c r="E5532" t="s">
        <v>23</v>
      </c>
      <c r="F5532">
        <v>6531</v>
      </c>
      <c r="G5532" t="s">
        <v>250</v>
      </c>
      <c r="H5532" s="1">
        <v>45620</v>
      </c>
      <c r="I5532">
        <v>3</v>
      </c>
      <c r="J5532">
        <v>40</v>
      </c>
      <c r="K5532">
        <v>2.1026978518943331E-2</v>
      </c>
      <c r="L5532" t="s">
        <v>251</v>
      </c>
      <c r="M5532" t="s">
        <v>26</v>
      </c>
      <c r="N5532" t="s">
        <v>90</v>
      </c>
      <c r="O5532">
        <v>20</v>
      </c>
      <c r="P5532" t="s">
        <v>91</v>
      </c>
      <c r="Q5532" t="s">
        <v>92</v>
      </c>
      <c r="R5532" t="s">
        <v>93</v>
      </c>
      <c r="S5532" t="s">
        <v>94</v>
      </c>
      <c r="T5532" t="s">
        <v>95</v>
      </c>
      <c r="U5532">
        <f>Final_Product___Sales_Data[[#This Row],[Quantity]]*Final_Product___Sales_Data[[#This Row],[Price]]</f>
        <v>120</v>
      </c>
      <c r="V5532">
        <f>Final_Product___Sales_Data[[#This Row],[Before discount]]-(Final_Product___Sales_Data[[#This Row],[Before discount]]*Final_Product___Sales_Data[[#This Row],[Discount]])</f>
        <v>117.4767625777268</v>
      </c>
    </row>
    <row r="5533" spans="1:22" x14ac:dyDescent="0.3">
      <c r="A5533" t="s">
        <v>223</v>
      </c>
      <c r="B5533" t="s">
        <v>224</v>
      </c>
      <c r="C5533">
        <v>38</v>
      </c>
      <c r="D5533" t="s">
        <v>98</v>
      </c>
      <c r="E5533" t="s">
        <v>23</v>
      </c>
      <c r="F5533">
        <v>6532</v>
      </c>
      <c r="G5533" t="s">
        <v>157</v>
      </c>
      <c r="H5533" s="1">
        <v>45620</v>
      </c>
      <c r="I5533">
        <v>9</v>
      </c>
      <c r="J5533">
        <v>33.5</v>
      </c>
      <c r="K5533">
        <v>3.0787583534594432E-2</v>
      </c>
      <c r="L5533" t="s">
        <v>158</v>
      </c>
      <c r="M5533" t="s">
        <v>26</v>
      </c>
      <c r="N5533" t="s">
        <v>27</v>
      </c>
      <c r="O5533">
        <v>16.75</v>
      </c>
      <c r="P5533" t="s">
        <v>28</v>
      </c>
      <c r="Q5533" t="s">
        <v>29</v>
      </c>
      <c r="R5533" t="s">
        <v>30</v>
      </c>
      <c r="S5533" t="s">
        <v>31</v>
      </c>
      <c r="T5533" t="s">
        <v>32</v>
      </c>
      <c r="U5533">
        <f>Final_Product___Sales_Data[[#This Row],[Quantity]]*Final_Product___Sales_Data[[#This Row],[Price]]</f>
        <v>301.5</v>
      </c>
      <c r="V5533">
        <f>Final_Product___Sales_Data[[#This Row],[Before discount]]-(Final_Product___Sales_Data[[#This Row],[Before discount]]*Final_Product___Sales_Data[[#This Row],[Discount]])</f>
        <v>292.21754356431978</v>
      </c>
    </row>
    <row r="5534" spans="1:22" x14ac:dyDescent="0.3">
      <c r="A5534" t="s">
        <v>155</v>
      </c>
      <c r="B5534" t="s">
        <v>156</v>
      </c>
      <c r="C5534">
        <v>55</v>
      </c>
      <c r="D5534" t="s">
        <v>98</v>
      </c>
      <c r="E5534" t="s">
        <v>23</v>
      </c>
      <c r="F5534">
        <v>6533</v>
      </c>
      <c r="G5534" t="s">
        <v>196</v>
      </c>
      <c r="H5534" s="1">
        <v>45620</v>
      </c>
      <c r="I5534">
        <v>4</v>
      </c>
      <c r="J5534">
        <v>39</v>
      </c>
      <c r="K5534">
        <v>1.059772919389549E-2</v>
      </c>
      <c r="L5534" t="s">
        <v>197</v>
      </c>
      <c r="M5534" t="s">
        <v>26</v>
      </c>
      <c r="N5534" t="s">
        <v>90</v>
      </c>
      <c r="O5534">
        <v>19.5</v>
      </c>
      <c r="P5534" t="s">
        <v>91</v>
      </c>
      <c r="Q5534" t="s">
        <v>92</v>
      </c>
      <c r="R5534" t="s">
        <v>93</v>
      </c>
      <c r="S5534" t="s">
        <v>94</v>
      </c>
      <c r="T5534" t="s">
        <v>95</v>
      </c>
      <c r="U5534">
        <f>Final_Product___Sales_Data[[#This Row],[Quantity]]*Final_Product___Sales_Data[[#This Row],[Price]]</f>
        <v>156</v>
      </c>
      <c r="V5534">
        <f>Final_Product___Sales_Data[[#This Row],[Before discount]]-(Final_Product___Sales_Data[[#This Row],[Before discount]]*Final_Product___Sales_Data[[#This Row],[Discount]])</f>
        <v>154.34675424575229</v>
      </c>
    </row>
    <row r="5535" spans="1:22" x14ac:dyDescent="0.3">
      <c r="A5535" t="s">
        <v>208</v>
      </c>
      <c r="B5535" t="s">
        <v>209</v>
      </c>
      <c r="C5535">
        <v>62</v>
      </c>
      <c r="D5535" t="s">
        <v>22</v>
      </c>
      <c r="E5535" t="s">
        <v>38</v>
      </c>
      <c r="F5535">
        <v>6534</v>
      </c>
      <c r="G5535" t="s">
        <v>178</v>
      </c>
      <c r="H5535" s="1">
        <v>45620</v>
      </c>
      <c r="I5535">
        <v>6</v>
      </c>
      <c r="J5535">
        <v>9.5</v>
      </c>
      <c r="K5535">
        <v>2.4978291088136918E-2</v>
      </c>
      <c r="L5535" t="s">
        <v>179</v>
      </c>
      <c r="M5535" t="s">
        <v>71</v>
      </c>
      <c r="N5535" t="s">
        <v>72</v>
      </c>
      <c r="O5535">
        <v>4.75</v>
      </c>
      <c r="P5535" t="s">
        <v>73</v>
      </c>
      <c r="Q5535" t="s">
        <v>74</v>
      </c>
      <c r="R5535" t="s">
        <v>75</v>
      </c>
      <c r="S5535" t="s">
        <v>76</v>
      </c>
      <c r="T5535" t="s">
        <v>77</v>
      </c>
      <c r="U5535">
        <f>Final_Product___Sales_Data[[#This Row],[Quantity]]*Final_Product___Sales_Data[[#This Row],[Price]]</f>
        <v>57</v>
      </c>
      <c r="V5535">
        <f>Final_Product___Sales_Data[[#This Row],[Before discount]]-(Final_Product___Sales_Data[[#This Row],[Before discount]]*Final_Product___Sales_Data[[#This Row],[Discount]])</f>
        <v>55.576237407976194</v>
      </c>
    </row>
    <row r="5536" spans="1:22" x14ac:dyDescent="0.3">
      <c r="A5536" t="s">
        <v>269</v>
      </c>
      <c r="B5536" t="s">
        <v>270</v>
      </c>
      <c r="C5536">
        <v>40</v>
      </c>
      <c r="D5536" t="s">
        <v>22</v>
      </c>
      <c r="E5536" t="s">
        <v>23</v>
      </c>
      <c r="F5536">
        <v>6535</v>
      </c>
      <c r="G5536" t="s">
        <v>417</v>
      </c>
      <c r="H5536" s="1">
        <v>45620</v>
      </c>
      <c r="I5536">
        <v>6</v>
      </c>
      <c r="J5536">
        <v>21</v>
      </c>
      <c r="K5536">
        <v>5.8864014084464303E-2</v>
      </c>
      <c r="L5536" t="s">
        <v>418</v>
      </c>
      <c r="M5536" t="s">
        <v>57</v>
      </c>
      <c r="N5536" t="s">
        <v>58</v>
      </c>
      <c r="O5536">
        <v>10.5</v>
      </c>
      <c r="P5536" t="s">
        <v>59</v>
      </c>
      <c r="Q5536" t="s">
        <v>60</v>
      </c>
      <c r="R5536" t="s">
        <v>61</v>
      </c>
      <c r="S5536" t="s">
        <v>62</v>
      </c>
      <c r="T5536" t="s">
        <v>50</v>
      </c>
      <c r="U5536">
        <f>Final_Product___Sales_Data[[#This Row],[Quantity]]*Final_Product___Sales_Data[[#This Row],[Price]]</f>
        <v>126</v>
      </c>
      <c r="V5536">
        <f>Final_Product___Sales_Data[[#This Row],[Before discount]]-(Final_Product___Sales_Data[[#This Row],[Before discount]]*Final_Product___Sales_Data[[#This Row],[Discount]])</f>
        <v>118.5831342253575</v>
      </c>
    </row>
    <row r="5537" spans="1:22" x14ac:dyDescent="0.3">
      <c r="A5537" t="s">
        <v>145</v>
      </c>
      <c r="B5537" t="s">
        <v>146</v>
      </c>
      <c r="C5537">
        <v>66</v>
      </c>
      <c r="D5537" t="s">
        <v>22</v>
      </c>
      <c r="E5537" t="s">
        <v>23</v>
      </c>
      <c r="F5537">
        <v>6536</v>
      </c>
      <c r="G5537" t="s">
        <v>234</v>
      </c>
      <c r="H5537" s="1">
        <v>45620</v>
      </c>
      <c r="I5537">
        <v>10</v>
      </c>
      <c r="J5537">
        <v>39.5</v>
      </c>
      <c r="K5537">
        <v>7.4170153364857577E-2</v>
      </c>
      <c r="L5537" t="s">
        <v>235</v>
      </c>
      <c r="M5537" t="s">
        <v>57</v>
      </c>
      <c r="N5537" t="s">
        <v>129</v>
      </c>
      <c r="O5537">
        <v>19.75</v>
      </c>
      <c r="P5537" t="s">
        <v>130</v>
      </c>
      <c r="Q5537" t="s">
        <v>131</v>
      </c>
      <c r="R5537" t="s">
        <v>132</v>
      </c>
      <c r="S5537" t="s">
        <v>133</v>
      </c>
      <c r="T5537" t="s">
        <v>134</v>
      </c>
      <c r="U5537">
        <f>Final_Product___Sales_Data[[#This Row],[Quantity]]*Final_Product___Sales_Data[[#This Row],[Price]]</f>
        <v>395</v>
      </c>
      <c r="V5537">
        <f>Final_Product___Sales_Data[[#This Row],[Before discount]]-(Final_Product___Sales_Data[[#This Row],[Before discount]]*Final_Product___Sales_Data[[#This Row],[Discount]])</f>
        <v>365.70278942088123</v>
      </c>
    </row>
    <row r="5538" spans="1:22" x14ac:dyDescent="0.3">
      <c r="A5538" t="s">
        <v>413</v>
      </c>
      <c r="B5538" t="s">
        <v>414</v>
      </c>
      <c r="C5538">
        <v>64</v>
      </c>
      <c r="D5538" t="s">
        <v>22</v>
      </c>
      <c r="E5538" t="s">
        <v>38</v>
      </c>
      <c r="F5538">
        <v>6537</v>
      </c>
      <c r="G5538" t="s">
        <v>42</v>
      </c>
      <c r="H5538" s="1">
        <v>45620</v>
      </c>
      <c r="I5538">
        <v>9</v>
      </c>
      <c r="J5538">
        <v>50</v>
      </c>
      <c r="K5538">
        <v>3.4615717908702708E-2</v>
      </c>
      <c r="L5538" t="s">
        <v>43</v>
      </c>
      <c r="M5538" t="s">
        <v>44</v>
      </c>
      <c r="N5538" t="s">
        <v>45</v>
      </c>
      <c r="O5538">
        <v>25</v>
      </c>
      <c r="P5538" t="s">
        <v>46</v>
      </c>
      <c r="Q5538" t="s">
        <v>47</v>
      </c>
      <c r="R5538" t="s">
        <v>48</v>
      </c>
      <c r="S5538" t="s">
        <v>49</v>
      </c>
      <c r="T5538" t="s">
        <v>50</v>
      </c>
      <c r="U5538">
        <f>Final_Product___Sales_Data[[#This Row],[Quantity]]*Final_Product___Sales_Data[[#This Row],[Price]]</f>
        <v>450</v>
      </c>
      <c r="V5538">
        <f>Final_Product___Sales_Data[[#This Row],[Before discount]]-(Final_Product___Sales_Data[[#This Row],[Before discount]]*Final_Product___Sales_Data[[#This Row],[Discount]])</f>
        <v>434.4229269410838</v>
      </c>
    </row>
    <row r="5539" spans="1:22" x14ac:dyDescent="0.3">
      <c r="A5539" t="s">
        <v>269</v>
      </c>
      <c r="B5539" t="s">
        <v>270</v>
      </c>
      <c r="C5539">
        <v>40</v>
      </c>
      <c r="D5539" t="s">
        <v>22</v>
      </c>
      <c r="E5539" t="s">
        <v>23</v>
      </c>
      <c r="F5539">
        <v>6538</v>
      </c>
      <c r="G5539" t="s">
        <v>149</v>
      </c>
      <c r="H5539" s="1">
        <v>45620</v>
      </c>
      <c r="I5539">
        <v>5</v>
      </c>
      <c r="J5539">
        <v>44</v>
      </c>
      <c r="K5539">
        <v>7.7296366428142249E-2</v>
      </c>
      <c r="L5539" t="s">
        <v>150</v>
      </c>
      <c r="M5539" t="s">
        <v>44</v>
      </c>
      <c r="N5539" t="s">
        <v>45</v>
      </c>
      <c r="O5539">
        <v>22</v>
      </c>
      <c r="P5539" t="s">
        <v>46</v>
      </c>
      <c r="Q5539" t="s">
        <v>47</v>
      </c>
      <c r="R5539" t="s">
        <v>48</v>
      </c>
      <c r="S5539" t="s">
        <v>49</v>
      </c>
      <c r="T5539" t="s">
        <v>50</v>
      </c>
      <c r="U5539">
        <f>Final_Product___Sales_Data[[#This Row],[Quantity]]*Final_Product___Sales_Data[[#This Row],[Price]]</f>
        <v>220</v>
      </c>
      <c r="V5539">
        <f>Final_Product___Sales_Data[[#This Row],[Before discount]]-(Final_Product___Sales_Data[[#This Row],[Before discount]]*Final_Product___Sales_Data[[#This Row],[Discount]])</f>
        <v>202.9947993858087</v>
      </c>
    </row>
    <row r="5540" spans="1:22" x14ac:dyDescent="0.3">
      <c r="A5540" t="s">
        <v>321</v>
      </c>
      <c r="B5540" t="s">
        <v>322</v>
      </c>
      <c r="C5540">
        <v>59</v>
      </c>
      <c r="D5540" t="s">
        <v>22</v>
      </c>
      <c r="E5540" t="s">
        <v>35</v>
      </c>
      <c r="F5540">
        <v>6539</v>
      </c>
      <c r="G5540" t="s">
        <v>171</v>
      </c>
      <c r="H5540" s="1">
        <v>45621</v>
      </c>
      <c r="I5540">
        <v>1</v>
      </c>
      <c r="J5540">
        <v>31.5</v>
      </c>
      <c r="K5540">
        <v>4.4395599922437627E-2</v>
      </c>
      <c r="L5540" t="s">
        <v>172</v>
      </c>
      <c r="M5540" t="s">
        <v>26</v>
      </c>
      <c r="N5540" t="s">
        <v>27</v>
      </c>
      <c r="O5540">
        <v>15.75</v>
      </c>
      <c r="P5540" t="s">
        <v>28</v>
      </c>
      <c r="Q5540" t="s">
        <v>29</v>
      </c>
      <c r="R5540" t="s">
        <v>30</v>
      </c>
      <c r="S5540" t="s">
        <v>31</v>
      </c>
      <c r="T5540" t="s">
        <v>32</v>
      </c>
      <c r="U5540">
        <f>Final_Product___Sales_Data[[#This Row],[Quantity]]*Final_Product___Sales_Data[[#This Row],[Price]]</f>
        <v>31.5</v>
      </c>
      <c r="V5540">
        <f>Final_Product___Sales_Data[[#This Row],[Before discount]]-(Final_Product___Sales_Data[[#This Row],[Before discount]]*Final_Product___Sales_Data[[#This Row],[Discount]])</f>
        <v>30.101538602443213</v>
      </c>
    </row>
    <row r="5541" spans="1:22" x14ac:dyDescent="0.3">
      <c r="A5541" t="s">
        <v>411</v>
      </c>
      <c r="B5541" t="s">
        <v>412</v>
      </c>
      <c r="C5541">
        <v>21</v>
      </c>
      <c r="D5541" t="s">
        <v>22</v>
      </c>
      <c r="E5541" t="s">
        <v>41</v>
      </c>
      <c r="F5541">
        <v>6540</v>
      </c>
      <c r="G5541" t="s">
        <v>206</v>
      </c>
      <c r="H5541" s="1">
        <v>45621</v>
      </c>
      <c r="I5541">
        <v>6</v>
      </c>
      <c r="J5541">
        <v>59.5</v>
      </c>
      <c r="K5541">
        <v>4.3655082300362913E-2</v>
      </c>
      <c r="L5541" t="s">
        <v>207</v>
      </c>
      <c r="M5541" t="s">
        <v>26</v>
      </c>
      <c r="N5541" t="s">
        <v>82</v>
      </c>
      <c r="O5541">
        <v>29.75</v>
      </c>
      <c r="P5541" t="s">
        <v>83</v>
      </c>
      <c r="Q5541" t="s">
        <v>84</v>
      </c>
      <c r="R5541" t="s">
        <v>85</v>
      </c>
      <c r="S5541" t="s">
        <v>86</v>
      </c>
      <c r="T5541" t="s">
        <v>87</v>
      </c>
      <c r="U5541">
        <f>Final_Product___Sales_Data[[#This Row],[Quantity]]*Final_Product___Sales_Data[[#This Row],[Price]]</f>
        <v>357</v>
      </c>
      <c r="V5541">
        <f>Final_Product___Sales_Data[[#This Row],[Before discount]]-(Final_Product___Sales_Data[[#This Row],[Before discount]]*Final_Product___Sales_Data[[#This Row],[Discount]])</f>
        <v>341.41513561877042</v>
      </c>
    </row>
    <row r="5542" spans="1:22" x14ac:dyDescent="0.3">
      <c r="A5542" t="s">
        <v>321</v>
      </c>
      <c r="B5542" t="s">
        <v>322</v>
      </c>
      <c r="C5542">
        <v>59</v>
      </c>
      <c r="D5542" t="s">
        <v>22</v>
      </c>
      <c r="E5542" t="s">
        <v>35</v>
      </c>
      <c r="F5542">
        <v>6541</v>
      </c>
      <c r="G5542" t="s">
        <v>178</v>
      </c>
      <c r="H5542" s="1">
        <v>45621</v>
      </c>
      <c r="I5542">
        <v>3</v>
      </c>
      <c r="J5542">
        <v>9.5</v>
      </c>
      <c r="K5542">
        <v>5.8874258222129886E-3</v>
      </c>
      <c r="L5542" t="s">
        <v>179</v>
      </c>
      <c r="M5542" t="s">
        <v>71</v>
      </c>
      <c r="N5542" t="s">
        <v>72</v>
      </c>
      <c r="O5542">
        <v>4.75</v>
      </c>
      <c r="P5542" t="s">
        <v>73</v>
      </c>
      <c r="Q5542" t="s">
        <v>74</v>
      </c>
      <c r="R5542" t="s">
        <v>75</v>
      </c>
      <c r="S5542" t="s">
        <v>76</v>
      </c>
      <c r="T5542" t="s">
        <v>77</v>
      </c>
      <c r="U5542">
        <f>Final_Product___Sales_Data[[#This Row],[Quantity]]*Final_Product___Sales_Data[[#This Row],[Price]]</f>
        <v>28.5</v>
      </c>
      <c r="V5542">
        <f>Final_Product___Sales_Data[[#This Row],[Before discount]]-(Final_Product___Sales_Data[[#This Row],[Before discount]]*Final_Product___Sales_Data[[#This Row],[Discount]])</f>
        <v>28.332208364066929</v>
      </c>
    </row>
    <row r="5543" spans="1:22" x14ac:dyDescent="0.3">
      <c r="A5543" t="s">
        <v>367</v>
      </c>
      <c r="B5543" t="s">
        <v>368</v>
      </c>
      <c r="C5543">
        <v>43</v>
      </c>
      <c r="D5543" t="s">
        <v>22</v>
      </c>
      <c r="E5543" t="s">
        <v>112</v>
      </c>
      <c r="F5543">
        <v>6542</v>
      </c>
      <c r="G5543" t="s">
        <v>319</v>
      </c>
      <c r="H5543" s="1">
        <v>45621</v>
      </c>
      <c r="I5543">
        <v>10</v>
      </c>
      <c r="J5543">
        <v>24</v>
      </c>
      <c r="K5543">
        <v>2.0484904177761522E-2</v>
      </c>
      <c r="L5543" t="s">
        <v>320</v>
      </c>
      <c r="M5543" t="s">
        <v>57</v>
      </c>
      <c r="N5543" t="s">
        <v>58</v>
      </c>
      <c r="O5543">
        <v>12</v>
      </c>
      <c r="P5543" t="s">
        <v>59</v>
      </c>
      <c r="Q5543" t="s">
        <v>60</v>
      </c>
      <c r="R5543" t="s">
        <v>61</v>
      </c>
      <c r="S5543" t="s">
        <v>62</v>
      </c>
      <c r="T5543" t="s">
        <v>50</v>
      </c>
      <c r="U5543">
        <f>Final_Product___Sales_Data[[#This Row],[Quantity]]*Final_Product___Sales_Data[[#This Row],[Price]]</f>
        <v>240</v>
      </c>
      <c r="V5543">
        <f>Final_Product___Sales_Data[[#This Row],[Before discount]]-(Final_Product___Sales_Data[[#This Row],[Before discount]]*Final_Product___Sales_Data[[#This Row],[Discount]])</f>
        <v>235.08362299733724</v>
      </c>
    </row>
    <row r="5544" spans="1:22" x14ac:dyDescent="0.3">
      <c r="A5544" t="s">
        <v>289</v>
      </c>
      <c r="B5544" t="s">
        <v>21</v>
      </c>
      <c r="C5544">
        <v>31</v>
      </c>
      <c r="D5544" t="s">
        <v>98</v>
      </c>
      <c r="E5544" t="s">
        <v>112</v>
      </c>
      <c r="F5544">
        <v>6543</v>
      </c>
      <c r="G5544" t="s">
        <v>221</v>
      </c>
      <c r="H5544" s="1">
        <v>45621</v>
      </c>
      <c r="I5544">
        <v>3</v>
      </c>
      <c r="J5544">
        <v>11</v>
      </c>
      <c r="K5544">
        <v>4.8969028535438067E-2</v>
      </c>
      <c r="L5544" t="s">
        <v>222</v>
      </c>
      <c r="M5544" t="s">
        <v>71</v>
      </c>
      <c r="N5544" t="s">
        <v>72</v>
      </c>
      <c r="O5544">
        <v>5.5</v>
      </c>
      <c r="P5544" t="s">
        <v>73</v>
      </c>
      <c r="Q5544" t="s">
        <v>74</v>
      </c>
      <c r="R5544" t="s">
        <v>75</v>
      </c>
      <c r="S5544" t="s">
        <v>76</v>
      </c>
      <c r="T5544" t="s">
        <v>77</v>
      </c>
      <c r="U5544">
        <f>Final_Product___Sales_Data[[#This Row],[Quantity]]*Final_Product___Sales_Data[[#This Row],[Price]]</f>
        <v>33</v>
      </c>
      <c r="V5544">
        <f>Final_Product___Sales_Data[[#This Row],[Before discount]]-(Final_Product___Sales_Data[[#This Row],[Before discount]]*Final_Product___Sales_Data[[#This Row],[Discount]])</f>
        <v>31.384022058330544</v>
      </c>
    </row>
    <row r="5545" spans="1:22" x14ac:dyDescent="0.3">
      <c r="A5545" t="s">
        <v>423</v>
      </c>
      <c r="B5545" t="s">
        <v>424</v>
      </c>
      <c r="C5545">
        <v>53</v>
      </c>
      <c r="D5545" t="s">
        <v>98</v>
      </c>
      <c r="E5545" t="s">
        <v>38</v>
      </c>
      <c r="F5545">
        <v>6544</v>
      </c>
      <c r="G5545" t="s">
        <v>42</v>
      </c>
      <c r="H5545" s="1">
        <v>45621</v>
      </c>
      <c r="I5545">
        <v>10</v>
      </c>
      <c r="J5545">
        <v>50</v>
      </c>
      <c r="K5545">
        <v>4.6344462346204686E-2</v>
      </c>
      <c r="L5545" t="s">
        <v>43</v>
      </c>
      <c r="M5545" t="s">
        <v>44</v>
      </c>
      <c r="N5545" t="s">
        <v>45</v>
      </c>
      <c r="O5545">
        <v>25</v>
      </c>
      <c r="P5545" t="s">
        <v>46</v>
      </c>
      <c r="Q5545" t="s">
        <v>47</v>
      </c>
      <c r="R5545" t="s">
        <v>48</v>
      </c>
      <c r="S5545" t="s">
        <v>49</v>
      </c>
      <c r="T5545" t="s">
        <v>50</v>
      </c>
      <c r="U5545">
        <f>Final_Product___Sales_Data[[#This Row],[Quantity]]*Final_Product___Sales_Data[[#This Row],[Price]]</f>
        <v>500</v>
      </c>
      <c r="V5545">
        <f>Final_Product___Sales_Data[[#This Row],[Before discount]]-(Final_Product___Sales_Data[[#This Row],[Before discount]]*Final_Product___Sales_Data[[#This Row],[Discount]])</f>
        <v>476.82776882689768</v>
      </c>
    </row>
    <row r="5546" spans="1:22" x14ac:dyDescent="0.3">
      <c r="A5546" t="s">
        <v>468</v>
      </c>
      <c r="B5546" t="s">
        <v>424</v>
      </c>
      <c r="C5546">
        <v>52</v>
      </c>
      <c r="D5546" t="s">
        <v>22</v>
      </c>
      <c r="E5546" t="s">
        <v>35</v>
      </c>
      <c r="F5546">
        <v>6545</v>
      </c>
      <c r="G5546" t="s">
        <v>88</v>
      </c>
      <c r="H5546" s="1">
        <v>45621</v>
      </c>
      <c r="I5546">
        <v>6</v>
      </c>
      <c r="J5546">
        <v>43</v>
      </c>
      <c r="K5546">
        <v>2.9667621988364703E-3</v>
      </c>
      <c r="L5546" t="s">
        <v>89</v>
      </c>
      <c r="M5546" t="s">
        <v>26</v>
      </c>
      <c r="N5546" t="s">
        <v>90</v>
      </c>
      <c r="O5546">
        <v>21.5</v>
      </c>
      <c r="P5546" t="s">
        <v>91</v>
      </c>
      <c r="Q5546" t="s">
        <v>92</v>
      </c>
      <c r="R5546" t="s">
        <v>93</v>
      </c>
      <c r="S5546" t="s">
        <v>94</v>
      </c>
      <c r="T5546" t="s">
        <v>95</v>
      </c>
      <c r="U5546">
        <f>Final_Product___Sales_Data[[#This Row],[Quantity]]*Final_Product___Sales_Data[[#This Row],[Price]]</f>
        <v>258</v>
      </c>
      <c r="V5546">
        <f>Final_Product___Sales_Data[[#This Row],[Before discount]]-(Final_Product___Sales_Data[[#This Row],[Before discount]]*Final_Product___Sales_Data[[#This Row],[Discount]])</f>
        <v>257.23457535270018</v>
      </c>
    </row>
    <row r="5547" spans="1:22" x14ac:dyDescent="0.3">
      <c r="A5547" t="s">
        <v>215</v>
      </c>
      <c r="B5547" t="s">
        <v>216</v>
      </c>
      <c r="C5547">
        <v>59</v>
      </c>
      <c r="D5547" t="s">
        <v>98</v>
      </c>
      <c r="E5547" t="s">
        <v>41</v>
      </c>
      <c r="F5547">
        <v>6546</v>
      </c>
      <c r="G5547" t="s">
        <v>69</v>
      </c>
      <c r="H5547" s="1">
        <v>45621</v>
      </c>
      <c r="I5547">
        <v>1</v>
      </c>
      <c r="J5547">
        <v>10</v>
      </c>
      <c r="K5547">
        <v>9.4223858497231638E-2</v>
      </c>
      <c r="L5547" t="s">
        <v>70</v>
      </c>
      <c r="M5547" t="s">
        <v>71</v>
      </c>
      <c r="N5547" t="s">
        <v>72</v>
      </c>
      <c r="O5547">
        <v>5</v>
      </c>
      <c r="P5547" t="s">
        <v>73</v>
      </c>
      <c r="Q5547" t="s">
        <v>74</v>
      </c>
      <c r="R5547" t="s">
        <v>75</v>
      </c>
      <c r="S5547" t="s">
        <v>76</v>
      </c>
      <c r="T5547" t="s">
        <v>77</v>
      </c>
      <c r="U5547">
        <f>Final_Product___Sales_Data[[#This Row],[Quantity]]*Final_Product___Sales_Data[[#This Row],[Price]]</f>
        <v>10</v>
      </c>
      <c r="V5547">
        <f>Final_Product___Sales_Data[[#This Row],[Before discount]]-(Final_Product___Sales_Data[[#This Row],[Before discount]]*Final_Product___Sales_Data[[#This Row],[Discount]])</f>
        <v>9.0577614150276844</v>
      </c>
    </row>
    <row r="5548" spans="1:22" x14ac:dyDescent="0.3">
      <c r="A5548" t="s">
        <v>278</v>
      </c>
      <c r="B5548" t="s">
        <v>279</v>
      </c>
      <c r="C5548">
        <v>19</v>
      </c>
      <c r="D5548" t="s">
        <v>98</v>
      </c>
      <c r="E5548" t="s">
        <v>35</v>
      </c>
      <c r="F5548">
        <v>6547</v>
      </c>
      <c r="G5548" t="s">
        <v>317</v>
      </c>
      <c r="H5548" s="1">
        <v>45621</v>
      </c>
      <c r="I5548">
        <v>8</v>
      </c>
      <c r="J5548">
        <v>46</v>
      </c>
      <c r="K5548">
        <v>3.3583596073026627E-2</v>
      </c>
      <c r="L5548" t="s">
        <v>318</v>
      </c>
      <c r="M5548" t="s">
        <v>26</v>
      </c>
      <c r="N5548" t="s">
        <v>90</v>
      </c>
      <c r="O5548">
        <v>23</v>
      </c>
      <c r="P5548" t="s">
        <v>91</v>
      </c>
      <c r="Q5548" t="s">
        <v>92</v>
      </c>
      <c r="R5548" t="s">
        <v>93</v>
      </c>
      <c r="S5548" t="s">
        <v>94</v>
      </c>
      <c r="T5548" t="s">
        <v>95</v>
      </c>
      <c r="U5548">
        <f>Final_Product___Sales_Data[[#This Row],[Quantity]]*Final_Product___Sales_Data[[#This Row],[Price]]</f>
        <v>368</v>
      </c>
      <c r="V5548">
        <f>Final_Product___Sales_Data[[#This Row],[Before discount]]-(Final_Product___Sales_Data[[#This Row],[Before discount]]*Final_Product___Sales_Data[[#This Row],[Discount]])</f>
        <v>355.64123664512618</v>
      </c>
    </row>
    <row r="5549" spans="1:22" x14ac:dyDescent="0.3">
      <c r="A5549" t="s">
        <v>264</v>
      </c>
      <c r="B5549" t="s">
        <v>232</v>
      </c>
      <c r="C5549">
        <v>21</v>
      </c>
      <c r="D5549" t="s">
        <v>22</v>
      </c>
      <c r="E5549" t="s">
        <v>41</v>
      </c>
      <c r="F5549">
        <v>6548</v>
      </c>
      <c r="G5549" t="s">
        <v>42</v>
      </c>
      <c r="H5549" s="1">
        <v>45621</v>
      </c>
      <c r="I5549">
        <v>4</v>
      </c>
      <c r="J5549">
        <v>50</v>
      </c>
      <c r="K5549">
        <v>8.6102701400455547E-2</v>
      </c>
      <c r="L5549" t="s">
        <v>43</v>
      </c>
      <c r="M5549" t="s">
        <v>44</v>
      </c>
      <c r="N5549" t="s">
        <v>45</v>
      </c>
      <c r="O5549">
        <v>25</v>
      </c>
      <c r="P5549" t="s">
        <v>46</v>
      </c>
      <c r="Q5549" t="s">
        <v>47</v>
      </c>
      <c r="R5549" t="s">
        <v>48</v>
      </c>
      <c r="S5549" t="s">
        <v>49</v>
      </c>
      <c r="T5549" t="s">
        <v>50</v>
      </c>
      <c r="U5549">
        <f>Final_Product___Sales_Data[[#This Row],[Quantity]]*Final_Product___Sales_Data[[#This Row],[Price]]</f>
        <v>200</v>
      </c>
      <c r="V5549">
        <f>Final_Product___Sales_Data[[#This Row],[Before discount]]-(Final_Product___Sales_Data[[#This Row],[Before discount]]*Final_Product___Sales_Data[[#This Row],[Discount]])</f>
        <v>182.77945971990889</v>
      </c>
    </row>
    <row r="5550" spans="1:22" x14ac:dyDescent="0.3">
      <c r="A5550" t="s">
        <v>184</v>
      </c>
      <c r="B5550" t="s">
        <v>185</v>
      </c>
      <c r="C5550">
        <v>60</v>
      </c>
      <c r="D5550" t="s">
        <v>22</v>
      </c>
      <c r="E5550" t="s">
        <v>38</v>
      </c>
      <c r="F5550">
        <v>6549</v>
      </c>
      <c r="G5550" t="s">
        <v>273</v>
      </c>
      <c r="H5550" s="1">
        <v>45621</v>
      </c>
      <c r="I5550">
        <v>1</v>
      </c>
      <c r="J5550">
        <v>90</v>
      </c>
      <c r="K5550">
        <v>1.1090284199182655E-2</v>
      </c>
      <c r="L5550" t="s">
        <v>274</v>
      </c>
      <c r="M5550" t="s">
        <v>44</v>
      </c>
      <c r="N5550" t="s">
        <v>242</v>
      </c>
      <c r="O5550">
        <v>45</v>
      </c>
      <c r="P5550" t="s">
        <v>243</v>
      </c>
      <c r="Q5550" t="s">
        <v>244</v>
      </c>
      <c r="R5550" t="s">
        <v>245</v>
      </c>
      <c r="S5550" t="s">
        <v>246</v>
      </c>
      <c r="T5550" t="s">
        <v>247</v>
      </c>
      <c r="U5550">
        <f>Final_Product___Sales_Data[[#This Row],[Quantity]]*Final_Product___Sales_Data[[#This Row],[Price]]</f>
        <v>90</v>
      </c>
      <c r="V5550">
        <f>Final_Product___Sales_Data[[#This Row],[Before discount]]-(Final_Product___Sales_Data[[#This Row],[Before discount]]*Final_Product___Sales_Data[[#This Row],[Discount]])</f>
        <v>89.001874422073556</v>
      </c>
    </row>
    <row r="5551" spans="1:22" x14ac:dyDescent="0.3">
      <c r="A5551" t="s">
        <v>452</v>
      </c>
      <c r="B5551" t="s">
        <v>152</v>
      </c>
      <c r="C5551">
        <v>38</v>
      </c>
      <c r="D5551" t="s">
        <v>22</v>
      </c>
      <c r="E5551" t="s">
        <v>38</v>
      </c>
      <c r="F5551">
        <v>6550</v>
      </c>
      <c r="G5551" t="s">
        <v>234</v>
      </c>
      <c r="H5551" s="1">
        <v>45621</v>
      </c>
      <c r="I5551">
        <v>4</v>
      </c>
      <c r="J5551">
        <v>39.5</v>
      </c>
      <c r="K5551">
        <v>6.1784254868800575E-3</v>
      </c>
      <c r="L5551" t="s">
        <v>235</v>
      </c>
      <c r="M5551" t="s">
        <v>57</v>
      </c>
      <c r="N5551" t="s">
        <v>129</v>
      </c>
      <c r="O5551">
        <v>19.75</v>
      </c>
      <c r="P5551" t="s">
        <v>130</v>
      </c>
      <c r="Q5551" t="s">
        <v>131</v>
      </c>
      <c r="R5551" t="s">
        <v>132</v>
      </c>
      <c r="S5551" t="s">
        <v>133</v>
      </c>
      <c r="T5551" t="s">
        <v>134</v>
      </c>
      <c r="U5551">
        <f>Final_Product___Sales_Data[[#This Row],[Quantity]]*Final_Product___Sales_Data[[#This Row],[Price]]</f>
        <v>158</v>
      </c>
      <c r="V5551">
        <f>Final_Product___Sales_Data[[#This Row],[Before discount]]-(Final_Product___Sales_Data[[#This Row],[Before discount]]*Final_Product___Sales_Data[[#This Row],[Discount]])</f>
        <v>157.02380877307294</v>
      </c>
    </row>
    <row r="5552" spans="1:22" x14ac:dyDescent="0.3">
      <c r="A5552" t="s">
        <v>393</v>
      </c>
      <c r="B5552" t="s">
        <v>394</v>
      </c>
      <c r="C5552">
        <v>44</v>
      </c>
      <c r="D5552" t="s">
        <v>22</v>
      </c>
      <c r="E5552" t="s">
        <v>23</v>
      </c>
      <c r="F5552">
        <v>6551</v>
      </c>
      <c r="G5552" t="s">
        <v>304</v>
      </c>
      <c r="H5552" s="1">
        <v>45621</v>
      </c>
      <c r="I5552">
        <v>5</v>
      </c>
      <c r="J5552">
        <v>18</v>
      </c>
      <c r="K5552">
        <v>3.406269572575845E-2</v>
      </c>
      <c r="L5552" t="s">
        <v>305</v>
      </c>
      <c r="M5552" t="s">
        <v>71</v>
      </c>
      <c r="N5552" t="s">
        <v>117</v>
      </c>
      <c r="O5552">
        <v>9</v>
      </c>
      <c r="P5552" t="s">
        <v>118</v>
      </c>
      <c r="Q5552" t="s">
        <v>119</v>
      </c>
      <c r="R5552" t="s">
        <v>120</v>
      </c>
      <c r="S5552" t="s">
        <v>121</v>
      </c>
      <c r="T5552" t="s">
        <v>122</v>
      </c>
      <c r="U5552">
        <f>Final_Product___Sales_Data[[#This Row],[Quantity]]*Final_Product___Sales_Data[[#This Row],[Price]]</f>
        <v>90</v>
      </c>
      <c r="V5552">
        <f>Final_Product___Sales_Data[[#This Row],[Before discount]]-(Final_Product___Sales_Data[[#This Row],[Before discount]]*Final_Product___Sales_Data[[#This Row],[Discount]])</f>
        <v>86.934357384681746</v>
      </c>
    </row>
    <row r="5553" spans="1:22" x14ac:dyDescent="0.3">
      <c r="A5553" t="s">
        <v>155</v>
      </c>
      <c r="B5553" t="s">
        <v>156</v>
      </c>
      <c r="C5553">
        <v>55</v>
      </c>
      <c r="D5553" t="s">
        <v>98</v>
      </c>
      <c r="E5553" t="s">
        <v>23</v>
      </c>
      <c r="F5553">
        <v>6552</v>
      </c>
      <c r="G5553" t="s">
        <v>229</v>
      </c>
      <c r="H5553" s="1">
        <v>45621</v>
      </c>
      <c r="I5553">
        <v>2</v>
      </c>
      <c r="J5553">
        <v>44.5</v>
      </c>
      <c r="K5553">
        <v>1.5318912580068912E-2</v>
      </c>
      <c r="L5553" t="s">
        <v>230</v>
      </c>
      <c r="M5553" t="s">
        <v>26</v>
      </c>
      <c r="N5553" t="s">
        <v>90</v>
      </c>
      <c r="O5553">
        <v>22.25</v>
      </c>
      <c r="P5553" t="s">
        <v>91</v>
      </c>
      <c r="Q5553" t="s">
        <v>92</v>
      </c>
      <c r="R5553" t="s">
        <v>93</v>
      </c>
      <c r="S5553" t="s">
        <v>94</v>
      </c>
      <c r="T5553" t="s">
        <v>95</v>
      </c>
      <c r="U5553">
        <f>Final_Product___Sales_Data[[#This Row],[Quantity]]*Final_Product___Sales_Data[[#This Row],[Price]]</f>
        <v>89</v>
      </c>
      <c r="V5553">
        <f>Final_Product___Sales_Data[[#This Row],[Before discount]]-(Final_Product___Sales_Data[[#This Row],[Before discount]]*Final_Product___Sales_Data[[#This Row],[Discount]])</f>
        <v>87.63661678037387</v>
      </c>
    </row>
    <row r="5554" spans="1:22" x14ac:dyDescent="0.3">
      <c r="A5554" t="s">
        <v>433</v>
      </c>
      <c r="B5554" t="s">
        <v>434</v>
      </c>
      <c r="C5554">
        <v>54</v>
      </c>
      <c r="D5554" t="s">
        <v>22</v>
      </c>
      <c r="E5554" t="s">
        <v>112</v>
      </c>
      <c r="F5554">
        <v>6553</v>
      </c>
      <c r="G5554" t="s">
        <v>141</v>
      </c>
      <c r="H5554" s="1">
        <v>45621</v>
      </c>
      <c r="I5554">
        <v>7</v>
      </c>
      <c r="J5554">
        <v>17.5</v>
      </c>
      <c r="K5554">
        <v>4.0118939877663587E-2</v>
      </c>
      <c r="L5554" t="s">
        <v>142</v>
      </c>
      <c r="M5554" t="s">
        <v>71</v>
      </c>
      <c r="N5554" t="s">
        <v>117</v>
      </c>
      <c r="O5554">
        <v>8.75</v>
      </c>
      <c r="P5554" t="s">
        <v>118</v>
      </c>
      <c r="Q5554" t="s">
        <v>119</v>
      </c>
      <c r="R5554" t="s">
        <v>120</v>
      </c>
      <c r="S5554" t="s">
        <v>121</v>
      </c>
      <c r="T5554" t="s">
        <v>122</v>
      </c>
      <c r="U5554">
        <f>Final_Product___Sales_Data[[#This Row],[Quantity]]*Final_Product___Sales_Data[[#This Row],[Price]]</f>
        <v>122.5</v>
      </c>
      <c r="V5554">
        <f>Final_Product___Sales_Data[[#This Row],[Before discount]]-(Final_Product___Sales_Data[[#This Row],[Before discount]]*Final_Product___Sales_Data[[#This Row],[Discount]])</f>
        <v>117.58542986498621</v>
      </c>
    </row>
    <row r="5555" spans="1:22" x14ac:dyDescent="0.3">
      <c r="A5555" t="s">
        <v>147</v>
      </c>
      <c r="B5555" t="s">
        <v>148</v>
      </c>
      <c r="C5555">
        <v>55</v>
      </c>
      <c r="D5555" t="s">
        <v>98</v>
      </c>
      <c r="E5555" t="s">
        <v>112</v>
      </c>
      <c r="F5555">
        <v>6554</v>
      </c>
      <c r="G5555" t="s">
        <v>292</v>
      </c>
      <c r="H5555" s="1">
        <v>45621</v>
      </c>
      <c r="I5555">
        <v>10</v>
      </c>
      <c r="J5555">
        <v>88</v>
      </c>
      <c r="K5555">
        <v>5.6066011667798565E-2</v>
      </c>
      <c r="L5555" t="s">
        <v>293</v>
      </c>
      <c r="M5555" t="s">
        <v>44</v>
      </c>
      <c r="N5555" t="s">
        <v>242</v>
      </c>
      <c r="O5555">
        <v>44</v>
      </c>
      <c r="P5555" t="s">
        <v>243</v>
      </c>
      <c r="Q5555" t="s">
        <v>244</v>
      </c>
      <c r="R5555" t="s">
        <v>245</v>
      </c>
      <c r="S5555" t="s">
        <v>246</v>
      </c>
      <c r="T5555" t="s">
        <v>247</v>
      </c>
      <c r="U5555">
        <f>Final_Product___Sales_Data[[#This Row],[Quantity]]*Final_Product___Sales_Data[[#This Row],[Price]]</f>
        <v>880</v>
      </c>
      <c r="V5555">
        <f>Final_Product___Sales_Data[[#This Row],[Before discount]]-(Final_Product___Sales_Data[[#This Row],[Before discount]]*Final_Product___Sales_Data[[#This Row],[Discount]])</f>
        <v>830.66190973233722</v>
      </c>
    </row>
    <row r="5556" spans="1:22" x14ac:dyDescent="0.3">
      <c r="A5556" t="s">
        <v>351</v>
      </c>
      <c r="B5556" t="s">
        <v>352</v>
      </c>
      <c r="C5556">
        <v>42</v>
      </c>
      <c r="D5556" t="s">
        <v>22</v>
      </c>
      <c r="E5556" t="s">
        <v>38</v>
      </c>
      <c r="F5556">
        <v>6555</v>
      </c>
      <c r="G5556" t="s">
        <v>65</v>
      </c>
      <c r="H5556" s="1">
        <v>45622</v>
      </c>
      <c r="I5556">
        <v>4</v>
      </c>
      <c r="J5556">
        <v>22.5</v>
      </c>
      <c r="K5556">
        <v>6.4615013404218519E-2</v>
      </c>
      <c r="L5556" t="s">
        <v>66</v>
      </c>
      <c r="M5556" t="s">
        <v>57</v>
      </c>
      <c r="N5556" t="s">
        <v>58</v>
      </c>
      <c r="O5556">
        <v>11.25</v>
      </c>
      <c r="P5556" t="s">
        <v>59</v>
      </c>
      <c r="Q5556" t="s">
        <v>60</v>
      </c>
      <c r="R5556" t="s">
        <v>61</v>
      </c>
      <c r="S5556" t="s">
        <v>62</v>
      </c>
      <c r="T5556" t="s">
        <v>50</v>
      </c>
      <c r="U5556">
        <f>Final_Product___Sales_Data[[#This Row],[Quantity]]*Final_Product___Sales_Data[[#This Row],[Price]]</f>
        <v>90</v>
      </c>
      <c r="V5556">
        <f>Final_Product___Sales_Data[[#This Row],[Before discount]]-(Final_Product___Sales_Data[[#This Row],[Before discount]]*Final_Product___Sales_Data[[#This Row],[Discount]])</f>
        <v>84.18464879362034</v>
      </c>
    </row>
    <row r="5557" spans="1:22" x14ac:dyDescent="0.3">
      <c r="A5557" t="s">
        <v>365</v>
      </c>
      <c r="B5557" t="s">
        <v>366</v>
      </c>
      <c r="C5557">
        <v>65</v>
      </c>
      <c r="D5557" t="s">
        <v>22</v>
      </c>
      <c r="E5557" t="s">
        <v>23</v>
      </c>
      <c r="F5557">
        <v>6556</v>
      </c>
      <c r="G5557" t="s">
        <v>262</v>
      </c>
      <c r="H5557" s="1">
        <v>45622</v>
      </c>
      <c r="I5557">
        <v>4</v>
      </c>
      <c r="J5557">
        <v>85</v>
      </c>
      <c r="K5557">
        <v>5.0420266767713523E-2</v>
      </c>
      <c r="L5557" t="s">
        <v>263</v>
      </c>
      <c r="M5557" t="s">
        <v>44</v>
      </c>
      <c r="N5557" t="s">
        <v>242</v>
      </c>
      <c r="O5557">
        <v>42.5</v>
      </c>
      <c r="P5557" t="s">
        <v>243</v>
      </c>
      <c r="Q5557" t="s">
        <v>244</v>
      </c>
      <c r="R5557" t="s">
        <v>245</v>
      </c>
      <c r="S5557" t="s">
        <v>246</v>
      </c>
      <c r="T5557" t="s">
        <v>247</v>
      </c>
      <c r="U5557">
        <f>Final_Product___Sales_Data[[#This Row],[Quantity]]*Final_Product___Sales_Data[[#This Row],[Price]]</f>
        <v>340</v>
      </c>
      <c r="V5557">
        <f>Final_Product___Sales_Data[[#This Row],[Before discount]]-(Final_Product___Sales_Data[[#This Row],[Before discount]]*Final_Product___Sales_Data[[#This Row],[Discount]])</f>
        <v>322.85710929897738</v>
      </c>
    </row>
    <row r="5558" spans="1:22" x14ac:dyDescent="0.3">
      <c r="A5558" t="s">
        <v>290</v>
      </c>
      <c r="B5558" t="s">
        <v>291</v>
      </c>
      <c r="C5558">
        <v>23</v>
      </c>
      <c r="D5558" t="s">
        <v>22</v>
      </c>
      <c r="E5558" t="s">
        <v>23</v>
      </c>
      <c r="F5558">
        <v>6557</v>
      </c>
      <c r="G5558" t="s">
        <v>206</v>
      </c>
      <c r="H5558" s="1">
        <v>45622</v>
      </c>
      <c r="I5558">
        <v>2</v>
      </c>
      <c r="J5558">
        <v>59.5</v>
      </c>
      <c r="K5558">
        <v>6.2736845635138483E-2</v>
      </c>
      <c r="L5558" t="s">
        <v>207</v>
      </c>
      <c r="M5558" t="s">
        <v>26</v>
      </c>
      <c r="N5558" t="s">
        <v>82</v>
      </c>
      <c r="O5558">
        <v>29.75</v>
      </c>
      <c r="P5558" t="s">
        <v>83</v>
      </c>
      <c r="Q5558" t="s">
        <v>84</v>
      </c>
      <c r="R5558" t="s">
        <v>85</v>
      </c>
      <c r="S5558" t="s">
        <v>86</v>
      </c>
      <c r="T5558" t="s">
        <v>87</v>
      </c>
      <c r="U5558">
        <f>Final_Product___Sales_Data[[#This Row],[Quantity]]*Final_Product___Sales_Data[[#This Row],[Price]]</f>
        <v>119</v>
      </c>
      <c r="V5558">
        <f>Final_Product___Sales_Data[[#This Row],[Before discount]]-(Final_Product___Sales_Data[[#This Row],[Before discount]]*Final_Product___Sales_Data[[#This Row],[Discount]])</f>
        <v>111.53431536941852</v>
      </c>
    </row>
    <row r="5559" spans="1:22" x14ac:dyDescent="0.3">
      <c r="A5559" t="s">
        <v>456</v>
      </c>
      <c r="B5559" t="s">
        <v>457</v>
      </c>
      <c r="C5559">
        <v>62</v>
      </c>
      <c r="D5559" t="s">
        <v>22</v>
      </c>
      <c r="E5559" t="s">
        <v>41</v>
      </c>
      <c r="F5559">
        <v>6558</v>
      </c>
      <c r="G5559" t="s">
        <v>188</v>
      </c>
      <c r="H5559" s="1">
        <v>45622</v>
      </c>
      <c r="I5559">
        <v>3</v>
      </c>
      <c r="J5559">
        <v>40</v>
      </c>
      <c r="K5559">
        <v>7.4482454408788312E-2</v>
      </c>
      <c r="L5559" t="s">
        <v>189</v>
      </c>
      <c r="M5559" t="s">
        <v>57</v>
      </c>
      <c r="N5559" t="s">
        <v>129</v>
      </c>
      <c r="O5559">
        <v>20</v>
      </c>
      <c r="P5559" t="s">
        <v>130</v>
      </c>
      <c r="Q5559" t="s">
        <v>131</v>
      </c>
      <c r="R5559" t="s">
        <v>132</v>
      </c>
      <c r="S5559" t="s">
        <v>133</v>
      </c>
      <c r="T5559" t="s">
        <v>134</v>
      </c>
      <c r="U5559">
        <f>Final_Product___Sales_Data[[#This Row],[Quantity]]*Final_Product___Sales_Data[[#This Row],[Price]]</f>
        <v>120</v>
      </c>
      <c r="V5559">
        <f>Final_Product___Sales_Data[[#This Row],[Before discount]]-(Final_Product___Sales_Data[[#This Row],[Before discount]]*Final_Product___Sales_Data[[#This Row],[Discount]])</f>
        <v>111.0621054709454</v>
      </c>
    </row>
    <row r="5560" spans="1:22" x14ac:dyDescent="0.3">
      <c r="A5560" t="s">
        <v>271</v>
      </c>
      <c r="B5560" t="s">
        <v>272</v>
      </c>
      <c r="C5560">
        <v>61</v>
      </c>
      <c r="D5560" t="s">
        <v>98</v>
      </c>
      <c r="E5560" t="s">
        <v>35</v>
      </c>
      <c r="F5560">
        <v>6559</v>
      </c>
      <c r="G5560" t="s">
        <v>153</v>
      </c>
      <c r="H5560" s="1">
        <v>45622</v>
      </c>
      <c r="I5560">
        <v>10</v>
      </c>
      <c r="J5560">
        <v>12</v>
      </c>
      <c r="K5560">
        <v>2.0127378298294196E-2</v>
      </c>
      <c r="L5560" t="s">
        <v>154</v>
      </c>
      <c r="M5560" t="s">
        <v>71</v>
      </c>
      <c r="N5560" t="s">
        <v>72</v>
      </c>
      <c r="O5560">
        <v>6</v>
      </c>
      <c r="P5560" t="s">
        <v>73</v>
      </c>
      <c r="Q5560" t="s">
        <v>74</v>
      </c>
      <c r="R5560" t="s">
        <v>75</v>
      </c>
      <c r="S5560" t="s">
        <v>76</v>
      </c>
      <c r="T5560" t="s">
        <v>77</v>
      </c>
      <c r="U5560">
        <f>Final_Product___Sales_Data[[#This Row],[Quantity]]*Final_Product___Sales_Data[[#This Row],[Price]]</f>
        <v>120</v>
      </c>
      <c r="V5560">
        <f>Final_Product___Sales_Data[[#This Row],[Before discount]]-(Final_Product___Sales_Data[[#This Row],[Before discount]]*Final_Product___Sales_Data[[#This Row],[Discount]])</f>
        <v>117.58471460420469</v>
      </c>
    </row>
    <row r="5561" spans="1:22" x14ac:dyDescent="0.3">
      <c r="A5561" t="s">
        <v>358</v>
      </c>
      <c r="B5561" t="s">
        <v>359</v>
      </c>
      <c r="C5561">
        <v>28</v>
      </c>
      <c r="D5561" t="s">
        <v>22</v>
      </c>
      <c r="E5561" t="s">
        <v>35</v>
      </c>
      <c r="F5561">
        <v>6560</v>
      </c>
      <c r="G5561" t="s">
        <v>24</v>
      </c>
      <c r="H5561" s="1">
        <v>45622</v>
      </c>
      <c r="I5561">
        <v>7</v>
      </c>
      <c r="J5561">
        <v>30</v>
      </c>
      <c r="K5561">
        <v>9.6017290407476488E-2</v>
      </c>
      <c r="L5561" t="s">
        <v>25</v>
      </c>
      <c r="M5561" t="s">
        <v>26</v>
      </c>
      <c r="N5561" t="s">
        <v>27</v>
      </c>
      <c r="O5561">
        <v>15</v>
      </c>
      <c r="P5561" t="s">
        <v>28</v>
      </c>
      <c r="Q5561" t="s">
        <v>29</v>
      </c>
      <c r="R5561" t="s">
        <v>30</v>
      </c>
      <c r="S5561" t="s">
        <v>31</v>
      </c>
      <c r="T5561" t="s">
        <v>32</v>
      </c>
      <c r="U5561">
        <f>Final_Product___Sales_Data[[#This Row],[Quantity]]*Final_Product___Sales_Data[[#This Row],[Price]]</f>
        <v>210</v>
      </c>
      <c r="V5561">
        <f>Final_Product___Sales_Data[[#This Row],[Before discount]]-(Final_Product___Sales_Data[[#This Row],[Before discount]]*Final_Product___Sales_Data[[#This Row],[Discount]])</f>
        <v>189.83636901442995</v>
      </c>
    </row>
    <row r="5562" spans="1:22" x14ac:dyDescent="0.3">
      <c r="A5562" t="s">
        <v>387</v>
      </c>
      <c r="B5562" t="s">
        <v>388</v>
      </c>
      <c r="C5562">
        <v>70</v>
      </c>
      <c r="D5562" t="s">
        <v>98</v>
      </c>
      <c r="E5562" t="s">
        <v>35</v>
      </c>
      <c r="F5562">
        <v>6561</v>
      </c>
      <c r="G5562" t="s">
        <v>254</v>
      </c>
      <c r="H5562" s="1">
        <v>45622</v>
      </c>
      <c r="I5562">
        <v>7</v>
      </c>
      <c r="J5562">
        <v>23</v>
      </c>
      <c r="K5562">
        <v>3.894268673284397E-2</v>
      </c>
      <c r="L5562" t="s">
        <v>255</v>
      </c>
      <c r="M5562" t="s">
        <v>57</v>
      </c>
      <c r="N5562" t="s">
        <v>58</v>
      </c>
      <c r="O5562">
        <v>11.5</v>
      </c>
      <c r="P5562" t="s">
        <v>59</v>
      </c>
      <c r="Q5562" t="s">
        <v>60</v>
      </c>
      <c r="R5562" t="s">
        <v>61</v>
      </c>
      <c r="S5562" t="s">
        <v>62</v>
      </c>
      <c r="T5562" t="s">
        <v>50</v>
      </c>
      <c r="U5562">
        <f>Final_Product___Sales_Data[[#This Row],[Quantity]]*Final_Product___Sales_Data[[#This Row],[Price]]</f>
        <v>161</v>
      </c>
      <c r="V5562">
        <f>Final_Product___Sales_Data[[#This Row],[Before discount]]-(Final_Product___Sales_Data[[#This Row],[Before discount]]*Final_Product___Sales_Data[[#This Row],[Discount]])</f>
        <v>154.73022743601211</v>
      </c>
    </row>
    <row r="5563" spans="1:22" x14ac:dyDescent="0.3">
      <c r="A5563" t="s">
        <v>403</v>
      </c>
      <c r="B5563" t="s">
        <v>404</v>
      </c>
      <c r="C5563">
        <v>36</v>
      </c>
      <c r="D5563" t="s">
        <v>98</v>
      </c>
      <c r="E5563" t="s">
        <v>112</v>
      </c>
      <c r="F5563">
        <v>6562</v>
      </c>
      <c r="G5563" t="s">
        <v>204</v>
      </c>
      <c r="H5563" s="1">
        <v>45622</v>
      </c>
      <c r="I5563">
        <v>9</v>
      </c>
      <c r="J5563">
        <v>63</v>
      </c>
      <c r="K5563">
        <v>6.3533315565153001E-2</v>
      </c>
      <c r="L5563" t="s">
        <v>205</v>
      </c>
      <c r="M5563" t="s">
        <v>26</v>
      </c>
      <c r="N5563" t="s">
        <v>82</v>
      </c>
      <c r="O5563">
        <v>31.5</v>
      </c>
      <c r="P5563" t="s">
        <v>83</v>
      </c>
      <c r="Q5563" t="s">
        <v>84</v>
      </c>
      <c r="R5563" t="s">
        <v>85</v>
      </c>
      <c r="S5563" t="s">
        <v>86</v>
      </c>
      <c r="T5563" t="s">
        <v>87</v>
      </c>
      <c r="U5563">
        <f>Final_Product___Sales_Data[[#This Row],[Quantity]]*Final_Product___Sales_Data[[#This Row],[Price]]</f>
        <v>567</v>
      </c>
      <c r="V5563">
        <f>Final_Product___Sales_Data[[#This Row],[Before discount]]-(Final_Product___Sales_Data[[#This Row],[Before discount]]*Final_Product___Sales_Data[[#This Row],[Discount]])</f>
        <v>530.97661007455827</v>
      </c>
    </row>
    <row r="5564" spans="1:22" x14ac:dyDescent="0.3">
      <c r="A5564" t="s">
        <v>145</v>
      </c>
      <c r="B5564" t="s">
        <v>146</v>
      </c>
      <c r="C5564">
        <v>66</v>
      </c>
      <c r="D5564" t="s">
        <v>22</v>
      </c>
      <c r="E5564" t="s">
        <v>23</v>
      </c>
      <c r="F5564">
        <v>6563</v>
      </c>
      <c r="G5564" t="s">
        <v>204</v>
      </c>
      <c r="H5564" s="1">
        <v>45622</v>
      </c>
      <c r="I5564">
        <v>10</v>
      </c>
      <c r="J5564">
        <v>63</v>
      </c>
      <c r="K5564">
        <v>5.4620469243935113E-2</v>
      </c>
      <c r="L5564" t="s">
        <v>205</v>
      </c>
      <c r="M5564" t="s">
        <v>26</v>
      </c>
      <c r="N5564" t="s">
        <v>82</v>
      </c>
      <c r="O5564">
        <v>31.5</v>
      </c>
      <c r="P5564" t="s">
        <v>83</v>
      </c>
      <c r="Q5564" t="s">
        <v>84</v>
      </c>
      <c r="R5564" t="s">
        <v>85</v>
      </c>
      <c r="S5564" t="s">
        <v>86</v>
      </c>
      <c r="T5564" t="s">
        <v>87</v>
      </c>
      <c r="U5564">
        <f>Final_Product___Sales_Data[[#This Row],[Quantity]]*Final_Product___Sales_Data[[#This Row],[Price]]</f>
        <v>630</v>
      </c>
      <c r="V5564">
        <f>Final_Product___Sales_Data[[#This Row],[Before discount]]-(Final_Product___Sales_Data[[#This Row],[Before discount]]*Final_Product___Sales_Data[[#This Row],[Discount]])</f>
        <v>595.58910437632085</v>
      </c>
    </row>
    <row r="5565" spans="1:22" x14ac:dyDescent="0.3">
      <c r="A5565" t="s">
        <v>215</v>
      </c>
      <c r="B5565" t="s">
        <v>216</v>
      </c>
      <c r="C5565">
        <v>59</v>
      </c>
      <c r="D5565" t="s">
        <v>98</v>
      </c>
      <c r="E5565" t="s">
        <v>41</v>
      </c>
      <c r="F5565">
        <v>6564</v>
      </c>
      <c r="G5565" t="s">
        <v>200</v>
      </c>
      <c r="H5565" s="1">
        <v>45622</v>
      </c>
      <c r="I5565">
        <v>2</v>
      </c>
      <c r="J5565">
        <v>10.5</v>
      </c>
      <c r="K5565">
        <v>2.5567664032669402E-2</v>
      </c>
      <c r="L5565" t="s">
        <v>201</v>
      </c>
      <c r="M5565" t="s">
        <v>71</v>
      </c>
      <c r="N5565" t="s">
        <v>72</v>
      </c>
      <c r="O5565">
        <v>5.25</v>
      </c>
      <c r="P5565" t="s">
        <v>73</v>
      </c>
      <c r="Q5565" t="s">
        <v>74</v>
      </c>
      <c r="R5565" t="s">
        <v>75</v>
      </c>
      <c r="S5565" t="s">
        <v>76</v>
      </c>
      <c r="T5565" t="s">
        <v>77</v>
      </c>
      <c r="U5565">
        <f>Final_Product___Sales_Data[[#This Row],[Quantity]]*Final_Product___Sales_Data[[#This Row],[Price]]</f>
        <v>21</v>
      </c>
      <c r="V5565">
        <f>Final_Product___Sales_Data[[#This Row],[Before discount]]-(Final_Product___Sales_Data[[#This Row],[Before discount]]*Final_Product___Sales_Data[[#This Row],[Discount]])</f>
        <v>20.463079055313944</v>
      </c>
    </row>
    <row r="5566" spans="1:22" x14ac:dyDescent="0.3">
      <c r="A5566" t="s">
        <v>53</v>
      </c>
      <c r="B5566" t="s">
        <v>54</v>
      </c>
      <c r="C5566">
        <v>69</v>
      </c>
      <c r="D5566" t="s">
        <v>22</v>
      </c>
      <c r="E5566" t="s">
        <v>35</v>
      </c>
      <c r="F5566">
        <v>6565</v>
      </c>
      <c r="G5566" t="s">
        <v>262</v>
      </c>
      <c r="H5566" s="1">
        <v>45622</v>
      </c>
      <c r="I5566">
        <v>4</v>
      </c>
      <c r="J5566">
        <v>85</v>
      </c>
      <c r="K5566">
        <v>1.3121466436296603E-2</v>
      </c>
      <c r="L5566" t="s">
        <v>263</v>
      </c>
      <c r="M5566" t="s">
        <v>44</v>
      </c>
      <c r="N5566" t="s">
        <v>242</v>
      </c>
      <c r="O5566">
        <v>42.5</v>
      </c>
      <c r="P5566" t="s">
        <v>243</v>
      </c>
      <c r="Q5566" t="s">
        <v>244</v>
      </c>
      <c r="R5566" t="s">
        <v>245</v>
      </c>
      <c r="S5566" t="s">
        <v>246</v>
      </c>
      <c r="T5566" t="s">
        <v>247</v>
      </c>
      <c r="U5566">
        <f>Final_Product___Sales_Data[[#This Row],[Quantity]]*Final_Product___Sales_Data[[#This Row],[Price]]</f>
        <v>340</v>
      </c>
      <c r="V5566">
        <f>Final_Product___Sales_Data[[#This Row],[Before discount]]-(Final_Product___Sales_Data[[#This Row],[Before discount]]*Final_Product___Sales_Data[[#This Row],[Discount]])</f>
        <v>335.53870141165913</v>
      </c>
    </row>
    <row r="5567" spans="1:22" x14ac:dyDescent="0.3">
      <c r="A5567" t="s">
        <v>151</v>
      </c>
      <c r="B5567" t="s">
        <v>152</v>
      </c>
      <c r="C5567">
        <v>20</v>
      </c>
      <c r="D5567" t="s">
        <v>98</v>
      </c>
      <c r="E5567" t="s">
        <v>112</v>
      </c>
      <c r="F5567">
        <v>6566</v>
      </c>
      <c r="G5567" t="s">
        <v>417</v>
      </c>
      <c r="H5567" s="1">
        <v>45622</v>
      </c>
      <c r="I5567">
        <v>7</v>
      </c>
      <c r="J5567">
        <v>21</v>
      </c>
      <c r="K5567">
        <v>2.9433724336573631E-2</v>
      </c>
      <c r="L5567" t="s">
        <v>418</v>
      </c>
      <c r="M5567" t="s">
        <v>57</v>
      </c>
      <c r="N5567" t="s">
        <v>58</v>
      </c>
      <c r="O5567">
        <v>10.5</v>
      </c>
      <c r="P5567" t="s">
        <v>59</v>
      </c>
      <c r="Q5567" t="s">
        <v>60</v>
      </c>
      <c r="R5567" t="s">
        <v>61</v>
      </c>
      <c r="S5567" t="s">
        <v>62</v>
      </c>
      <c r="T5567" t="s">
        <v>50</v>
      </c>
      <c r="U5567">
        <f>Final_Product___Sales_Data[[#This Row],[Quantity]]*Final_Product___Sales_Data[[#This Row],[Price]]</f>
        <v>147</v>
      </c>
      <c r="V5567">
        <f>Final_Product___Sales_Data[[#This Row],[Before discount]]-(Final_Product___Sales_Data[[#This Row],[Before discount]]*Final_Product___Sales_Data[[#This Row],[Discount]])</f>
        <v>142.67324252252368</v>
      </c>
    </row>
    <row r="5568" spans="1:22" x14ac:dyDescent="0.3">
      <c r="A5568" t="s">
        <v>167</v>
      </c>
      <c r="B5568" t="s">
        <v>168</v>
      </c>
      <c r="C5568">
        <v>61</v>
      </c>
      <c r="D5568" t="s">
        <v>98</v>
      </c>
      <c r="E5568" t="s">
        <v>35</v>
      </c>
      <c r="F5568">
        <v>6567</v>
      </c>
      <c r="G5568" t="s">
        <v>240</v>
      </c>
      <c r="H5568" s="1">
        <v>45622</v>
      </c>
      <c r="I5568">
        <v>9</v>
      </c>
      <c r="J5568">
        <v>80</v>
      </c>
      <c r="K5568">
        <v>6.6935417072271297E-2</v>
      </c>
      <c r="L5568" t="s">
        <v>241</v>
      </c>
      <c r="M5568" t="s">
        <v>44</v>
      </c>
      <c r="N5568" t="s">
        <v>242</v>
      </c>
      <c r="O5568">
        <v>40</v>
      </c>
      <c r="P5568" t="s">
        <v>243</v>
      </c>
      <c r="Q5568" t="s">
        <v>244</v>
      </c>
      <c r="R5568" t="s">
        <v>245</v>
      </c>
      <c r="S5568" t="s">
        <v>246</v>
      </c>
      <c r="T5568" t="s">
        <v>247</v>
      </c>
      <c r="U5568">
        <f>Final_Product___Sales_Data[[#This Row],[Quantity]]*Final_Product___Sales_Data[[#This Row],[Price]]</f>
        <v>720</v>
      </c>
      <c r="V5568">
        <f>Final_Product___Sales_Data[[#This Row],[Before discount]]-(Final_Product___Sales_Data[[#This Row],[Before discount]]*Final_Product___Sales_Data[[#This Row],[Discount]])</f>
        <v>671.80649970796469</v>
      </c>
    </row>
    <row r="5569" spans="1:22" x14ac:dyDescent="0.3">
      <c r="A5569" t="s">
        <v>351</v>
      </c>
      <c r="B5569" t="s">
        <v>352</v>
      </c>
      <c r="C5569">
        <v>42</v>
      </c>
      <c r="D5569" t="s">
        <v>22</v>
      </c>
      <c r="E5569" t="s">
        <v>38</v>
      </c>
      <c r="F5569">
        <v>6568</v>
      </c>
      <c r="G5569" t="s">
        <v>141</v>
      </c>
      <c r="H5569" s="1">
        <v>45622</v>
      </c>
      <c r="I5569">
        <v>5</v>
      </c>
      <c r="J5569">
        <v>17.5</v>
      </c>
      <c r="K5569">
        <v>7.828768176061246E-2</v>
      </c>
      <c r="L5569" t="s">
        <v>142</v>
      </c>
      <c r="M5569" t="s">
        <v>71</v>
      </c>
      <c r="N5569" t="s">
        <v>117</v>
      </c>
      <c r="O5569">
        <v>8.75</v>
      </c>
      <c r="P5569" t="s">
        <v>118</v>
      </c>
      <c r="Q5569" t="s">
        <v>119</v>
      </c>
      <c r="R5569" t="s">
        <v>120</v>
      </c>
      <c r="S5569" t="s">
        <v>121</v>
      </c>
      <c r="T5569" t="s">
        <v>122</v>
      </c>
      <c r="U5569">
        <f>Final_Product___Sales_Data[[#This Row],[Quantity]]*Final_Product___Sales_Data[[#This Row],[Price]]</f>
        <v>87.5</v>
      </c>
      <c r="V5569">
        <f>Final_Product___Sales_Data[[#This Row],[Before discount]]-(Final_Product___Sales_Data[[#This Row],[Before discount]]*Final_Product___Sales_Data[[#This Row],[Discount]])</f>
        <v>80.649827845946405</v>
      </c>
    </row>
    <row r="5570" spans="1:22" x14ac:dyDescent="0.3">
      <c r="A5570" t="s">
        <v>411</v>
      </c>
      <c r="B5570" t="s">
        <v>412</v>
      </c>
      <c r="C5570">
        <v>21</v>
      </c>
      <c r="D5570" t="s">
        <v>22</v>
      </c>
      <c r="E5570" t="s">
        <v>41</v>
      </c>
      <c r="F5570">
        <v>6569</v>
      </c>
      <c r="G5570" t="s">
        <v>149</v>
      </c>
      <c r="H5570" s="1">
        <v>45623</v>
      </c>
      <c r="I5570">
        <v>6</v>
      </c>
      <c r="J5570">
        <v>44</v>
      </c>
      <c r="K5570">
        <v>7.2127050380836999E-2</v>
      </c>
      <c r="L5570" t="s">
        <v>150</v>
      </c>
      <c r="M5570" t="s">
        <v>44</v>
      </c>
      <c r="N5570" t="s">
        <v>45</v>
      </c>
      <c r="O5570">
        <v>22</v>
      </c>
      <c r="P5570" t="s">
        <v>46</v>
      </c>
      <c r="Q5570" t="s">
        <v>47</v>
      </c>
      <c r="R5570" t="s">
        <v>48</v>
      </c>
      <c r="S5570" t="s">
        <v>49</v>
      </c>
      <c r="T5570" t="s">
        <v>50</v>
      </c>
      <c r="U5570">
        <f>Final_Product___Sales_Data[[#This Row],[Quantity]]*Final_Product___Sales_Data[[#This Row],[Price]]</f>
        <v>264</v>
      </c>
      <c r="V5570">
        <f>Final_Product___Sales_Data[[#This Row],[Before discount]]-(Final_Product___Sales_Data[[#This Row],[Before discount]]*Final_Product___Sales_Data[[#This Row],[Discount]])</f>
        <v>244.95845869945904</v>
      </c>
    </row>
    <row r="5571" spans="1:22" x14ac:dyDescent="0.3">
      <c r="A5571" t="s">
        <v>365</v>
      </c>
      <c r="B5571" t="s">
        <v>366</v>
      </c>
      <c r="C5571">
        <v>65</v>
      </c>
      <c r="D5571" t="s">
        <v>22</v>
      </c>
      <c r="E5571" t="s">
        <v>23</v>
      </c>
      <c r="F5571">
        <v>6570</v>
      </c>
      <c r="G5571" t="s">
        <v>157</v>
      </c>
      <c r="H5571" s="1">
        <v>45623</v>
      </c>
      <c r="I5571">
        <v>4</v>
      </c>
      <c r="J5571">
        <v>33.5</v>
      </c>
      <c r="K5571">
        <v>2.5773110577404581E-2</v>
      </c>
      <c r="L5571" t="s">
        <v>158</v>
      </c>
      <c r="M5571" t="s">
        <v>26</v>
      </c>
      <c r="N5571" t="s">
        <v>27</v>
      </c>
      <c r="O5571">
        <v>16.75</v>
      </c>
      <c r="P5571" t="s">
        <v>28</v>
      </c>
      <c r="Q5571" t="s">
        <v>29</v>
      </c>
      <c r="R5571" t="s">
        <v>30</v>
      </c>
      <c r="S5571" t="s">
        <v>31</v>
      </c>
      <c r="T5571" t="s">
        <v>32</v>
      </c>
      <c r="U5571">
        <f>Final_Product___Sales_Data[[#This Row],[Quantity]]*Final_Product___Sales_Data[[#This Row],[Price]]</f>
        <v>134</v>
      </c>
      <c r="V5571">
        <f>Final_Product___Sales_Data[[#This Row],[Before discount]]-(Final_Product___Sales_Data[[#This Row],[Before discount]]*Final_Product___Sales_Data[[#This Row],[Discount]])</f>
        <v>130.54640318262778</v>
      </c>
    </row>
    <row r="5572" spans="1:22" x14ac:dyDescent="0.3">
      <c r="A5572" t="s">
        <v>264</v>
      </c>
      <c r="B5572" t="s">
        <v>232</v>
      </c>
      <c r="C5572">
        <v>21</v>
      </c>
      <c r="D5572" t="s">
        <v>22</v>
      </c>
      <c r="E5572" t="s">
        <v>41</v>
      </c>
      <c r="F5572">
        <v>6571</v>
      </c>
      <c r="G5572" t="s">
        <v>165</v>
      </c>
      <c r="H5572" s="1">
        <v>45623</v>
      </c>
      <c r="I5572">
        <v>7</v>
      </c>
      <c r="J5572">
        <v>26</v>
      </c>
      <c r="K5572">
        <v>9.4003276629627167E-2</v>
      </c>
      <c r="L5572" t="s">
        <v>166</v>
      </c>
      <c r="M5572" t="s">
        <v>101</v>
      </c>
      <c r="N5572" t="s">
        <v>102</v>
      </c>
      <c r="O5572">
        <v>13</v>
      </c>
      <c r="P5572" t="s">
        <v>103</v>
      </c>
      <c r="Q5572" t="s">
        <v>104</v>
      </c>
      <c r="R5572" t="s">
        <v>105</v>
      </c>
      <c r="S5572" t="s">
        <v>106</v>
      </c>
      <c r="T5572" t="s">
        <v>107</v>
      </c>
      <c r="U5572">
        <f>Final_Product___Sales_Data[[#This Row],[Quantity]]*Final_Product___Sales_Data[[#This Row],[Price]]</f>
        <v>182</v>
      </c>
      <c r="V5572">
        <f>Final_Product___Sales_Data[[#This Row],[Before discount]]-(Final_Product___Sales_Data[[#This Row],[Before discount]]*Final_Product___Sales_Data[[#This Row],[Discount]])</f>
        <v>164.89140365340785</v>
      </c>
    </row>
    <row r="5573" spans="1:22" x14ac:dyDescent="0.3">
      <c r="A5573" t="s">
        <v>184</v>
      </c>
      <c r="B5573" t="s">
        <v>185</v>
      </c>
      <c r="C5573">
        <v>60</v>
      </c>
      <c r="D5573" t="s">
        <v>22</v>
      </c>
      <c r="E5573" t="s">
        <v>38</v>
      </c>
      <c r="F5573">
        <v>6572</v>
      </c>
      <c r="G5573" t="s">
        <v>256</v>
      </c>
      <c r="H5573" s="1">
        <v>45623</v>
      </c>
      <c r="I5573">
        <v>7</v>
      </c>
      <c r="J5573">
        <v>47.5</v>
      </c>
      <c r="K5573">
        <v>5.224693415402093E-2</v>
      </c>
      <c r="L5573" t="s">
        <v>257</v>
      </c>
      <c r="M5573" t="s">
        <v>44</v>
      </c>
      <c r="N5573" t="s">
        <v>45</v>
      </c>
      <c r="O5573">
        <v>23.75</v>
      </c>
      <c r="P5573" t="s">
        <v>46</v>
      </c>
      <c r="Q5573" t="s">
        <v>47</v>
      </c>
      <c r="R5573" t="s">
        <v>48</v>
      </c>
      <c r="S5573" t="s">
        <v>49</v>
      </c>
      <c r="T5573" t="s">
        <v>50</v>
      </c>
      <c r="U5573">
        <f>Final_Product___Sales_Data[[#This Row],[Quantity]]*Final_Product___Sales_Data[[#This Row],[Price]]</f>
        <v>332.5</v>
      </c>
      <c r="V5573">
        <f>Final_Product___Sales_Data[[#This Row],[Before discount]]-(Final_Product___Sales_Data[[#This Row],[Before discount]]*Final_Product___Sales_Data[[#This Row],[Discount]])</f>
        <v>315.12789439378804</v>
      </c>
    </row>
    <row r="5574" spans="1:22" x14ac:dyDescent="0.3">
      <c r="A5574" t="s">
        <v>354</v>
      </c>
      <c r="B5574" t="s">
        <v>355</v>
      </c>
      <c r="C5574">
        <v>54</v>
      </c>
      <c r="D5574" t="s">
        <v>98</v>
      </c>
      <c r="E5574" t="s">
        <v>41</v>
      </c>
      <c r="F5574">
        <v>6573</v>
      </c>
      <c r="G5574" t="s">
        <v>127</v>
      </c>
      <c r="H5574" s="1">
        <v>45623</v>
      </c>
      <c r="I5574">
        <v>3</v>
      </c>
      <c r="J5574">
        <v>36</v>
      </c>
      <c r="K5574">
        <v>1.8114660638638036E-2</v>
      </c>
      <c r="L5574" t="s">
        <v>128</v>
      </c>
      <c r="M5574" t="s">
        <v>57</v>
      </c>
      <c r="N5574" t="s">
        <v>129</v>
      </c>
      <c r="O5574">
        <v>18</v>
      </c>
      <c r="P5574" t="s">
        <v>130</v>
      </c>
      <c r="Q5574" t="s">
        <v>131</v>
      </c>
      <c r="R5574" t="s">
        <v>132</v>
      </c>
      <c r="S5574" t="s">
        <v>133</v>
      </c>
      <c r="T5574" t="s">
        <v>134</v>
      </c>
      <c r="U5574">
        <f>Final_Product___Sales_Data[[#This Row],[Quantity]]*Final_Product___Sales_Data[[#This Row],[Price]]</f>
        <v>108</v>
      </c>
      <c r="V5574">
        <f>Final_Product___Sales_Data[[#This Row],[Before discount]]-(Final_Product___Sales_Data[[#This Row],[Before discount]]*Final_Product___Sales_Data[[#This Row],[Discount]])</f>
        <v>106.04361665102709</v>
      </c>
    </row>
    <row r="5575" spans="1:22" x14ac:dyDescent="0.3">
      <c r="A5575" t="s">
        <v>287</v>
      </c>
      <c r="B5575" t="s">
        <v>288</v>
      </c>
      <c r="C5575">
        <v>19</v>
      </c>
      <c r="D5575" t="s">
        <v>22</v>
      </c>
      <c r="E5575" t="s">
        <v>23</v>
      </c>
      <c r="F5575">
        <v>6574</v>
      </c>
      <c r="G5575" t="s">
        <v>240</v>
      </c>
      <c r="H5575" s="1">
        <v>45623</v>
      </c>
      <c r="I5575">
        <v>7</v>
      </c>
      <c r="J5575">
        <v>80</v>
      </c>
      <c r="K5575">
        <v>4.0729098648369891E-2</v>
      </c>
      <c r="L5575" t="s">
        <v>241</v>
      </c>
      <c r="M5575" t="s">
        <v>44</v>
      </c>
      <c r="N5575" t="s">
        <v>242</v>
      </c>
      <c r="O5575">
        <v>40</v>
      </c>
      <c r="P5575" t="s">
        <v>243</v>
      </c>
      <c r="Q5575" t="s">
        <v>244</v>
      </c>
      <c r="R5575" t="s">
        <v>245</v>
      </c>
      <c r="S5575" t="s">
        <v>246</v>
      </c>
      <c r="T5575" t="s">
        <v>247</v>
      </c>
      <c r="U5575">
        <f>Final_Product___Sales_Data[[#This Row],[Quantity]]*Final_Product___Sales_Data[[#This Row],[Price]]</f>
        <v>560</v>
      </c>
      <c r="V5575">
        <f>Final_Product___Sales_Data[[#This Row],[Before discount]]-(Final_Product___Sales_Data[[#This Row],[Before discount]]*Final_Product___Sales_Data[[#This Row],[Discount]])</f>
        <v>537.19170475691283</v>
      </c>
    </row>
    <row r="5576" spans="1:22" x14ac:dyDescent="0.3">
      <c r="A5576" t="s">
        <v>433</v>
      </c>
      <c r="B5576" t="s">
        <v>434</v>
      </c>
      <c r="C5576">
        <v>54</v>
      </c>
      <c r="D5576" t="s">
        <v>22</v>
      </c>
      <c r="E5576" t="s">
        <v>112</v>
      </c>
      <c r="F5576">
        <v>6575</v>
      </c>
      <c r="G5576" t="s">
        <v>24</v>
      </c>
      <c r="H5576" s="1">
        <v>45623</v>
      </c>
      <c r="I5576">
        <v>6</v>
      </c>
      <c r="J5576">
        <v>30</v>
      </c>
      <c r="K5576">
        <v>2.5189071673301089E-2</v>
      </c>
      <c r="L5576" t="s">
        <v>25</v>
      </c>
      <c r="M5576" t="s">
        <v>26</v>
      </c>
      <c r="N5576" t="s">
        <v>27</v>
      </c>
      <c r="O5576">
        <v>15</v>
      </c>
      <c r="P5576" t="s">
        <v>28</v>
      </c>
      <c r="Q5576" t="s">
        <v>29</v>
      </c>
      <c r="R5576" t="s">
        <v>30</v>
      </c>
      <c r="S5576" t="s">
        <v>31</v>
      </c>
      <c r="T5576" t="s">
        <v>32</v>
      </c>
      <c r="U5576">
        <f>Final_Product___Sales_Data[[#This Row],[Quantity]]*Final_Product___Sales_Data[[#This Row],[Price]]</f>
        <v>180</v>
      </c>
      <c r="V5576">
        <f>Final_Product___Sales_Data[[#This Row],[Before discount]]-(Final_Product___Sales_Data[[#This Row],[Before discount]]*Final_Product___Sales_Data[[#This Row],[Discount]])</f>
        <v>175.46596709880581</v>
      </c>
    </row>
    <row r="5577" spans="1:22" x14ac:dyDescent="0.3">
      <c r="A5577" t="s">
        <v>281</v>
      </c>
      <c r="B5577" t="s">
        <v>282</v>
      </c>
      <c r="C5577">
        <v>59</v>
      </c>
      <c r="D5577" t="s">
        <v>98</v>
      </c>
      <c r="E5577" t="s">
        <v>38</v>
      </c>
      <c r="F5577">
        <v>6576</v>
      </c>
      <c r="G5577" t="s">
        <v>169</v>
      </c>
      <c r="H5577" s="1">
        <v>45623</v>
      </c>
      <c r="I5577">
        <v>2</v>
      </c>
      <c r="J5577">
        <v>26.5</v>
      </c>
      <c r="K5577">
        <v>5.2624780778758387E-2</v>
      </c>
      <c r="L5577" t="s">
        <v>170</v>
      </c>
      <c r="M5577" t="s">
        <v>101</v>
      </c>
      <c r="N5577" t="s">
        <v>102</v>
      </c>
      <c r="O5577">
        <v>13.25</v>
      </c>
      <c r="P5577" t="s">
        <v>103</v>
      </c>
      <c r="Q5577" t="s">
        <v>104</v>
      </c>
      <c r="R5577" t="s">
        <v>105</v>
      </c>
      <c r="S5577" t="s">
        <v>106</v>
      </c>
      <c r="T5577" t="s">
        <v>107</v>
      </c>
      <c r="U5577">
        <f>Final_Product___Sales_Data[[#This Row],[Quantity]]*Final_Product___Sales_Data[[#This Row],[Price]]</f>
        <v>53</v>
      </c>
      <c r="V5577">
        <f>Final_Product___Sales_Data[[#This Row],[Before discount]]-(Final_Product___Sales_Data[[#This Row],[Before discount]]*Final_Product___Sales_Data[[#This Row],[Discount]])</f>
        <v>50.210886618725809</v>
      </c>
    </row>
    <row r="5578" spans="1:22" x14ac:dyDescent="0.3">
      <c r="A5578" t="s">
        <v>399</v>
      </c>
      <c r="B5578" t="s">
        <v>400</v>
      </c>
      <c r="C5578">
        <v>41</v>
      </c>
      <c r="D5578" t="s">
        <v>22</v>
      </c>
      <c r="E5578" t="s">
        <v>41</v>
      </c>
      <c r="F5578">
        <v>6577</v>
      </c>
      <c r="G5578" t="s">
        <v>317</v>
      </c>
      <c r="H5578" s="1">
        <v>45623</v>
      </c>
      <c r="I5578">
        <v>7</v>
      </c>
      <c r="J5578">
        <v>46</v>
      </c>
      <c r="K5578">
        <v>6.684733945001578E-2</v>
      </c>
      <c r="L5578" t="s">
        <v>318</v>
      </c>
      <c r="M5578" t="s">
        <v>26</v>
      </c>
      <c r="N5578" t="s">
        <v>90</v>
      </c>
      <c r="O5578">
        <v>23</v>
      </c>
      <c r="P5578" t="s">
        <v>91</v>
      </c>
      <c r="Q5578" t="s">
        <v>92</v>
      </c>
      <c r="R5578" t="s">
        <v>93</v>
      </c>
      <c r="S5578" t="s">
        <v>94</v>
      </c>
      <c r="T5578" t="s">
        <v>95</v>
      </c>
      <c r="U5578">
        <f>Final_Product___Sales_Data[[#This Row],[Quantity]]*Final_Product___Sales_Data[[#This Row],[Price]]</f>
        <v>322</v>
      </c>
      <c r="V5578">
        <f>Final_Product___Sales_Data[[#This Row],[Before discount]]-(Final_Product___Sales_Data[[#This Row],[Before discount]]*Final_Product___Sales_Data[[#This Row],[Discount]])</f>
        <v>300.47515669709492</v>
      </c>
    </row>
    <row r="5579" spans="1:22" x14ac:dyDescent="0.3">
      <c r="A5579" t="s">
        <v>429</v>
      </c>
      <c r="B5579" t="s">
        <v>430</v>
      </c>
      <c r="C5579">
        <v>46</v>
      </c>
      <c r="D5579" t="s">
        <v>98</v>
      </c>
      <c r="E5579" t="s">
        <v>38</v>
      </c>
      <c r="F5579">
        <v>6578</v>
      </c>
      <c r="G5579" t="s">
        <v>88</v>
      </c>
      <c r="H5579" s="1">
        <v>45623</v>
      </c>
      <c r="I5579">
        <v>3</v>
      </c>
      <c r="J5579">
        <v>43</v>
      </c>
      <c r="K5579">
        <v>6.8738465265724413E-2</v>
      </c>
      <c r="L5579" t="s">
        <v>89</v>
      </c>
      <c r="M5579" t="s">
        <v>26</v>
      </c>
      <c r="N5579" t="s">
        <v>90</v>
      </c>
      <c r="O5579">
        <v>21.5</v>
      </c>
      <c r="P5579" t="s">
        <v>91</v>
      </c>
      <c r="Q5579" t="s">
        <v>92</v>
      </c>
      <c r="R5579" t="s">
        <v>93</v>
      </c>
      <c r="S5579" t="s">
        <v>94</v>
      </c>
      <c r="T5579" t="s">
        <v>95</v>
      </c>
      <c r="U5579">
        <f>Final_Product___Sales_Data[[#This Row],[Quantity]]*Final_Product___Sales_Data[[#This Row],[Price]]</f>
        <v>129</v>
      </c>
      <c r="V5579">
        <f>Final_Product___Sales_Data[[#This Row],[Before discount]]-(Final_Product___Sales_Data[[#This Row],[Before discount]]*Final_Product___Sales_Data[[#This Row],[Discount]])</f>
        <v>120.13273798072154</v>
      </c>
    </row>
    <row r="5580" spans="1:22" x14ac:dyDescent="0.3">
      <c r="A5580" t="s">
        <v>39</v>
      </c>
      <c r="B5580" t="s">
        <v>40</v>
      </c>
      <c r="C5580">
        <v>66</v>
      </c>
      <c r="D5580" t="s">
        <v>22</v>
      </c>
      <c r="E5580" t="s">
        <v>41</v>
      </c>
      <c r="F5580">
        <v>6579</v>
      </c>
      <c r="G5580" t="s">
        <v>317</v>
      </c>
      <c r="H5580" s="1">
        <v>45623</v>
      </c>
      <c r="I5580">
        <v>10</v>
      </c>
      <c r="J5580">
        <v>46</v>
      </c>
      <c r="K5580">
        <v>3.0397883906385738E-2</v>
      </c>
      <c r="L5580" t="s">
        <v>318</v>
      </c>
      <c r="M5580" t="s">
        <v>26</v>
      </c>
      <c r="N5580" t="s">
        <v>90</v>
      </c>
      <c r="O5580">
        <v>23</v>
      </c>
      <c r="P5580" t="s">
        <v>91</v>
      </c>
      <c r="Q5580" t="s">
        <v>92</v>
      </c>
      <c r="R5580" t="s">
        <v>93</v>
      </c>
      <c r="S5580" t="s">
        <v>94</v>
      </c>
      <c r="T5580" t="s">
        <v>95</v>
      </c>
      <c r="U5580">
        <f>Final_Product___Sales_Data[[#This Row],[Quantity]]*Final_Product___Sales_Data[[#This Row],[Price]]</f>
        <v>460</v>
      </c>
      <c r="V5580">
        <f>Final_Product___Sales_Data[[#This Row],[Before discount]]-(Final_Product___Sales_Data[[#This Row],[Before discount]]*Final_Product___Sales_Data[[#This Row],[Discount]])</f>
        <v>446.01697340306254</v>
      </c>
    </row>
    <row r="5581" spans="1:22" x14ac:dyDescent="0.3">
      <c r="A5581" t="s">
        <v>362</v>
      </c>
      <c r="B5581" t="s">
        <v>363</v>
      </c>
      <c r="C5581">
        <v>36</v>
      </c>
      <c r="D5581" t="s">
        <v>98</v>
      </c>
      <c r="E5581" t="s">
        <v>41</v>
      </c>
      <c r="F5581">
        <v>6580</v>
      </c>
      <c r="G5581" t="s">
        <v>127</v>
      </c>
      <c r="H5581" s="1">
        <v>45623</v>
      </c>
      <c r="I5581">
        <v>7</v>
      </c>
      <c r="J5581">
        <v>36</v>
      </c>
      <c r="K5581">
        <v>3.3374421326568642E-2</v>
      </c>
      <c r="L5581" t="s">
        <v>128</v>
      </c>
      <c r="M5581" t="s">
        <v>57</v>
      </c>
      <c r="N5581" t="s">
        <v>129</v>
      </c>
      <c r="O5581">
        <v>18</v>
      </c>
      <c r="P5581" t="s">
        <v>130</v>
      </c>
      <c r="Q5581" t="s">
        <v>131</v>
      </c>
      <c r="R5581" t="s">
        <v>132</v>
      </c>
      <c r="S5581" t="s">
        <v>133</v>
      </c>
      <c r="T5581" t="s">
        <v>134</v>
      </c>
      <c r="U5581">
        <f>Final_Product___Sales_Data[[#This Row],[Quantity]]*Final_Product___Sales_Data[[#This Row],[Price]]</f>
        <v>252</v>
      </c>
      <c r="V5581">
        <f>Final_Product___Sales_Data[[#This Row],[Before discount]]-(Final_Product___Sales_Data[[#This Row],[Before discount]]*Final_Product___Sales_Data[[#This Row],[Discount]])</f>
        <v>243.58964582570471</v>
      </c>
    </row>
    <row r="5582" spans="1:22" x14ac:dyDescent="0.3">
      <c r="A5582" t="s">
        <v>421</v>
      </c>
      <c r="B5582" t="s">
        <v>422</v>
      </c>
      <c r="C5582">
        <v>37</v>
      </c>
      <c r="D5582" t="s">
        <v>98</v>
      </c>
      <c r="E5582" t="s">
        <v>41</v>
      </c>
      <c r="F5582">
        <v>6581</v>
      </c>
      <c r="G5582" t="s">
        <v>24</v>
      </c>
      <c r="H5582" s="1">
        <v>45623</v>
      </c>
      <c r="I5582">
        <v>5</v>
      </c>
      <c r="J5582">
        <v>30</v>
      </c>
      <c r="K5582">
        <v>8.9326904539872742E-2</v>
      </c>
      <c r="L5582" t="s">
        <v>25</v>
      </c>
      <c r="M5582" t="s">
        <v>26</v>
      </c>
      <c r="N5582" t="s">
        <v>27</v>
      </c>
      <c r="O5582">
        <v>15</v>
      </c>
      <c r="P5582" t="s">
        <v>28</v>
      </c>
      <c r="Q5582" t="s">
        <v>29</v>
      </c>
      <c r="R5582" t="s">
        <v>30</v>
      </c>
      <c r="S5582" t="s">
        <v>31</v>
      </c>
      <c r="T5582" t="s">
        <v>32</v>
      </c>
      <c r="U5582">
        <f>Final_Product___Sales_Data[[#This Row],[Quantity]]*Final_Product___Sales_Data[[#This Row],[Price]]</f>
        <v>150</v>
      </c>
      <c r="V5582">
        <f>Final_Product___Sales_Data[[#This Row],[Before discount]]-(Final_Product___Sales_Data[[#This Row],[Before discount]]*Final_Product___Sales_Data[[#This Row],[Discount]])</f>
        <v>136.60096431901908</v>
      </c>
    </row>
    <row r="5583" spans="1:22" x14ac:dyDescent="0.3">
      <c r="A5583" t="s">
        <v>309</v>
      </c>
      <c r="B5583" t="s">
        <v>310</v>
      </c>
      <c r="C5583">
        <v>32</v>
      </c>
      <c r="D5583" t="s">
        <v>98</v>
      </c>
      <c r="E5583" t="s">
        <v>38</v>
      </c>
      <c r="F5583">
        <v>6582</v>
      </c>
      <c r="G5583" t="s">
        <v>283</v>
      </c>
      <c r="H5583" s="1">
        <v>45624</v>
      </c>
      <c r="I5583">
        <v>10</v>
      </c>
      <c r="J5583">
        <v>65</v>
      </c>
      <c r="K5583">
        <v>6.3037073149900022E-2</v>
      </c>
      <c r="L5583" t="s">
        <v>284</v>
      </c>
      <c r="M5583" t="s">
        <v>26</v>
      </c>
      <c r="N5583" t="s">
        <v>82</v>
      </c>
      <c r="O5583">
        <v>32.5</v>
      </c>
      <c r="P5583" t="s">
        <v>83</v>
      </c>
      <c r="Q5583" t="s">
        <v>84</v>
      </c>
      <c r="R5583" t="s">
        <v>85</v>
      </c>
      <c r="S5583" t="s">
        <v>86</v>
      </c>
      <c r="T5583" t="s">
        <v>87</v>
      </c>
      <c r="U5583">
        <f>Final_Product___Sales_Data[[#This Row],[Quantity]]*Final_Product___Sales_Data[[#This Row],[Price]]</f>
        <v>650</v>
      </c>
      <c r="V5583">
        <f>Final_Product___Sales_Data[[#This Row],[Before discount]]-(Final_Product___Sales_Data[[#This Row],[Before discount]]*Final_Product___Sales_Data[[#This Row],[Discount]])</f>
        <v>609.02590245256499</v>
      </c>
    </row>
    <row r="5584" spans="1:22" x14ac:dyDescent="0.3">
      <c r="A5584" t="s">
        <v>409</v>
      </c>
      <c r="B5584" t="s">
        <v>410</v>
      </c>
      <c r="C5584">
        <v>51</v>
      </c>
      <c r="D5584" t="s">
        <v>98</v>
      </c>
      <c r="E5584" t="s">
        <v>23</v>
      </c>
      <c r="F5584">
        <v>6583</v>
      </c>
      <c r="G5584" t="s">
        <v>217</v>
      </c>
      <c r="H5584" s="1">
        <v>45624</v>
      </c>
      <c r="I5584">
        <v>5</v>
      </c>
      <c r="J5584">
        <v>53</v>
      </c>
      <c r="K5584">
        <v>7.0026216666612059E-2</v>
      </c>
      <c r="L5584" t="s">
        <v>218</v>
      </c>
      <c r="M5584" t="s">
        <v>44</v>
      </c>
      <c r="N5584" t="s">
        <v>45</v>
      </c>
      <c r="O5584">
        <v>26.5</v>
      </c>
      <c r="P5584" t="s">
        <v>46</v>
      </c>
      <c r="Q5584" t="s">
        <v>47</v>
      </c>
      <c r="R5584" t="s">
        <v>48</v>
      </c>
      <c r="S5584" t="s">
        <v>49</v>
      </c>
      <c r="T5584" t="s">
        <v>50</v>
      </c>
      <c r="U5584">
        <f>Final_Product___Sales_Data[[#This Row],[Quantity]]*Final_Product___Sales_Data[[#This Row],[Price]]</f>
        <v>265</v>
      </c>
      <c r="V5584">
        <f>Final_Product___Sales_Data[[#This Row],[Before discount]]-(Final_Product___Sales_Data[[#This Row],[Before discount]]*Final_Product___Sales_Data[[#This Row],[Discount]])</f>
        <v>246.44305258334779</v>
      </c>
    </row>
    <row r="5585" spans="1:22" x14ac:dyDescent="0.3">
      <c r="A5585" t="s">
        <v>462</v>
      </c>
      <c r="B5585" t="s">
        <v>463</v>
      </c>
      <c r="C5585">
        <v>50</v>
      </c>
      <c r="D5585" t="s">
        <v>98</v>
      </c>
      <c r="E5585" t="s">
        <v>35</v>
      </c>
      <c r="F5585">
        <v>6584</v>
      </c>
      <c r="G5585" t="s">
        <v>229</v>
      </c>
      <c r="H5585" s="1">
        <v>45624</v>
      </c>
      <c r="I5585">
        <v>4</v>
      </c>
      <c r="J5585">
        <v>44.5</v>
      </c>
      <c r="K5585">
        <v>2.2288630456247516E-3</v>
      </c>
      <c r="L5585" t="s">
        <v>230</v>
      </c>
      <c r="M5585" t="s">
        <v>26</v>
      </c>
      <c r="N5585" t="s">
        <v>90</v>
      </c>
      <c r="O5585">
        <v>22.25</v>
      </c>
      <c r="P5585" t="s">
        <v>91</v>
      </c>
      <c r="Q5585" t="s">
        <v>92</v>
      </c>
      <c r="R5585" t="s">
        <v>93</v>
      </c>
      <c r="S5585" t="s">
        <v>94</v>
      </c>
      <c r="T5585" t="s">
        <v>95</v>
      </c>
      <c r="U5585">
        <f>Final_Product___Sales_Data[[#This Row],[Quantity]]*Final_Product___Sales_Data[[#This Row],[Price]]</f>
        <v>178</v>
      </c>
      <c r="V5585">
        <f>Final_Product___Sales_Data[[#This Row],[Before discount]]-(Final_Product___Sales_Data[[#This Row],[Before discount]]*Final_Product___Sales_Data[[#This Row],[Discount]])</f>
        <v>177.60326237787879</v>
      </c>
    </row>
    <row r="5586" spans="1:22" x14ac:dyDescent="0.3">
      <c r="A5586" t="s">
        <v>452</v>
      </c>
      <c r="B5586" t="s">
        <v>152</v>
      </c>
      <c r="C5586">
        <v>38</v>
      </c>
      <c r="D5586" t="s">
        <v>22</v>
      </c>
      <c r="E5586" t="s">
        <v>38</v>
      </c>
      <c r="F5586">
        <v>6585</v>
      </c>
      <c r="G5586" t="s">
        <v>417</v>
      </c>
      <c r="H5586" s="1">
        <v>45624</v>
      </c>
      <c r="I5586">
        <v>3</v>
      </c>
      <c r="J5586">
        <v>21</v>
      </c>
      <c r="K5586">
        <v>1.8002568781778083E-2</v>
      </c>
      <c r="L5586" t="s">
        <v>418</v>
      </c>
      <c r="M5586" t="s">
        <v>57</v>
      </c>
      <c r="N5586" t="s">
        <v>58</v>
      </c>
      <c r="O5586">
        <v>10.5</v>
      </c>
      <c r="P5586" t="s">
        <v>59</v>
      </c>
      <c r="Q5586" t="s">
        <v>60</v>
      </c>
      <c r="R5586" t="s">
        <v>61</v>
      </c>
      <c r="S5586" t="s">
        <v>62</v>
      </c>
      <c r="T5586" t="s">
        <v>50</v>
      </c>
      <c r="U5586">
        <f>Final_Product___Sales_Data[[#This Row],[Quantity]]*Final_Product___Sales_Data[[#This Row],[Price]]</f>
        <v>63</v>
      </c>
      <c r="V5586">
        <f>Final_Product___Sales_Data[[#This Row],[Before discount]]-(Final_Product___Sales_Data[[#This Row],[Before discount]]*Final_Product___Sales_Data[[#This Row],[Discount]])</f>
        <v>61.865838166747977</v>
      </c>
    </row>
    <row r="5587" spans="1:22" x14ac:dyDescent="0.3">
      <c r="A5587" t="s">
        <v>213</v>
      </c>
      <c r="B5587" t="s">
        <v>214</v>
      </c>
      <c r="C5587">
        <v>52</v>
      </c>
      <c r="D5587" t="s">
        <v>22</v>
      </c>
      <c r="E5587" t="s">
        <v>23</v>
      </c>
      <c r="F5587">
        <v>6586</v>
      </c>
      <c r="G5587" t="s">
        <v>186</v>
      </c>
      <c r="H5587" s="1">
        <v>45624</v>
      </c>
      <c r="I5587">
        <v>6</v>
      </c>
      <c r="J5587">
        <v>22</v>
      </c>
      <c r="K5587">
        <v>7.2782437117119222E-2</v>
      </c>
      <c r="L5587" t="s">
        <v>187</v>
      </c>
      <c r="M5587" t="s">
        <v>101</v>
      </c>
      <c r="N5587" t="s">
        <v>102</v>
      </c>
      <c r="O5587">
        <v>11</v>
      </c>
      <c r="P5587" t="s">
        <v>103</v>
      </c>
      <c r="Q5587" t="s">
        <v>104</v>
      </c>
      <c r="R5587" t="s">
        <v>105</v>
      </c>
      <c r="S5587" t="s">
        <v>106</v>
      </c>
      <c r="T5587" t="s">
        <v>107</v>
      </c>
      <c r="U5587">
        <f>Final_Product___Sales_Data[[#This Row],[Quantity]]*Final_Product___Sales_Data[[#This Row],[Price]]</f>
        <v>132</v>
      </c>
      <c r="V5587">
        <f>Final_Product___Sales_Data[[#This Row],[Before discount]]-(Final_Product___Sales_Data[[#This Row],[Before discount]]*Final_Product___Sales_Data[[#This Row],[Discount]])</f>
        <v>122.39271830054027</v>
      </c>
    </row>
    <row r="5588" spans="1:22" x14ac:dyDescent="0.3">
      <c r="A5588" t="s">
        <v>311</v>
      </c>
      <c r="B5588" t="s">
        <v>226</v>
      </c>
      <c r="C5588">
        <v>65</v>
      </c>
      <c r="D5588" t="s">
        <v>98</v>
      </c>
      <c r="E5588" t="s">
        <v>41</v>
      </c>
      <c r="F5588">
        <v>6587</v>
      </c>
      <c r="G5588" t="s">
        <v>99</v>
      </c>
      <c r="H5588" s="1">
        <v>45624</v>
      </c>
      <c r="I5588">
        <v>2</v>
      </c>
      <c r="J5588">
        <v>25</v>
      </c>
      <c r="K5588">
        <v>9.3203567193341774E-3</v>
      </c>
      <c r="L5588" t="s">
        <v>100</v>
      </c>
      <c r="M5588" t="s">
        <v>101</v>
      </c>
      <c r="N5588" t="s">
        <v>102</v>
      </c>
      <c r="O5588">
        <v>12.5</v>
      </c>
      <c r="P5588" t="s">
        <v>103</v>
      </c>
      <c r="Q5588" t="s">
        <v>104</v>
      </c>
      <c r="R5588" t="s">
        <v>105</v>
      </c>
      <c r="S5588" t="s">
        <v>106</v>
      </c>
      <c r="T5588" t="s">
        <v>107</v>
      </c>
      <c r="U5588">
        <f>Final_Product___Sales_Data[[#This Row],[Quantity]]*Final_Product___Sales_Data[[#This Row],[Price]]</f>
        <v>50</v>
      </c>
      <c r="V5588">
        <f>Final_Product___Sales_Data[[#This Row],[Before discount]]-(Final_Product___Sales_Data[[#This Row],[Before discount]]*Final_Product___Sales_Data[[#This Row],[Discount]])</f>
        <v>49.53398216403329</v>
      </c>
    </row>
    <row r="5589" spans="1:22" x14ac:dyDescent="0.3">
      <c r="A5589" t="s">
        <v>345</v>
      </c>
      <c r="B5589" t="s">
        <v>346</v>
      </c>
      <c r="C5589">
        <v>60</v>
      </c>
      <c r="D5589" t="s">
        <v>22</v>
      </c>
      <c r="E5589" t="s">
        <v>41</v>
      </c>
      <c r="F5589">
        <v>6588</v>
      </c>
      <c r="G5589" t="s">
        <v>171</v>
      </c>
      <c r="H5589" s="1">
        <v>45624</v>
      </c>
      <c r="I5589">
        <v>9</v>
      </c>
      <c r="J5589">
        <v>31.5</v>
      </c>
      <c r="K5589">
        <v>2.364491616358956E-2</v>
      </c>
      <c r="L5589" t="s">
        <v>172</v>
      </c>
      <c r="M5589" t="s">
        <v>26</v>
      </c>
      <c r="N5589" t="s">
        <v>27</v>
      </c>
      <c r="O5589">
        <v>15.75</v>
      </c>
      <c r="P5589" t="s">
        <v>28</v>
      </c>
      <c r="Q5589" t="s">
        <v>29</v>
      </c>
      <c r="R5589" t="s">
        <v>30</v>
      </c>
      <c r="S5589" t="s">
        <v>31</v>
      </c>
      <c r="T5589" t="s">
        <v>32</v>
      </c>
      <c r="U5589">
        <f>Final_Product___Sales_Data[[#This Row],[Quantity]]*Final_Product___Sales_Data[[#This Row],[Price]]</f>
        <v>283.5</v>
      </c>
      <c r="V5589">
        <f>Final_Product___Sales_Data[[#This Row],[Before discount]]-(Final_Product___Sales_Data[[#This Row],[Before discount]]*Final_Product___Sales_Data[[#This Row],[Discount]])</f>
        <v>276.79666626762236</v>
      </c>
    </row>
    <row r="5590" spans="1:22" x14ac:dyDescent="0.3">
      <c r="A5590" t="s">
        <v>369</v>
      </c>
      <c r="B5590" t="s">
        <v>322</v>
      </c>
      <c r="C5590">
        <v>62</v>
      </c>
      <c r="D5590" t="s">
        <v>22</v>
      </c>
      <c r="E5590" t="s">
        <v>23</v>
      </c>
      <c r="F5590">
        <v>6589</v>
      </c>
      <c r="G5590" t="s">
        <v>292</v>
      </c>
      <c r="H5590" s="1">
        <v>45624</v>
      </c>
      <c r="I5590">
        <v>10</v>
      </c>
      <c r="J5590">
        <v>88</v>
      </c>
      <c r="K5590">
        <v>8.0167091976394156E-2</v>
      </c>
      <c r="L5590" t="s">
        <v>293</v>
      </c>
      <c r="M5590" t="s">
        <v>44</v>
      </c>
      <c r="N5590" t="s">
        <v>242</v>
      </c>
      <c r="O5590">
        <v>44</v>
      </c>
      <c r="P5590" t="s">
        <v>243</v>
      </c>
      <c r="Q5590" t="s">
        <v>244</v>
      </c>
      <c r="R5590" t="s">
        <v>245</v>
      </c>
      <c r="S5590" t="s">
        <v>246</v>
      </c>
      <c r="T5590" t="s">
        <v>247</v>
      </c>
      <c r="U5590">
        <f>Final_Product___Sales_Data[[#This Row],[Quantity]]*Final_Product___Sales_Data[[#This Row],[Price]]</f>
        <v>880</v>
      </c>
      <c r="V5590">
        <f>Final_Product___Sales_Data[[#This Row],[Before discount]]-(Final_Product___Sales_Data[[#This Row],[Before discount]]*Final_Product___Sales_Data[[#This Row],[Discount]])</f>
        <v>809.45295906077308</v>
      </c>
    </row>
    <row r="5591" spans="1:22" x14ac:dyDescent="0.3">
      <c r="A5591" t="s">
        <v>198</v>
      </c>
      <c r="B5591" t="s">
        <v>199</v>
      </c>
      <c r="C5591">
        <v>52</v>
      </c>
      <c r="D5591" t="s">
        <v>22</v>
      </c>
      <c r="E5591" t="s">
        <v>35</v>
      </c>
      <c r="F5591">
        <v>6590</v>
      </c>
      <c r="G5591" t="s">
        <v>24</v>
      </c>
      <c r="H5591" s="1">
        <v>45624</v>
      </c>
      <c r="I5591">
        <v>7</v>
      </c>
      <c r="J5591">
        <v>30</v>
      </c>
      <c r="K5591">
        <v>6.8993445084189836E-2</v>
      </c>
      <c r="L5591" t="s">
        <v>25</v>
      </c>
      <c r="M5591" t="s">
        <v>26</v>
      </c>
      <c r="N5591" t="s">
        <v>27</v>
      </c>
      <c r="O5591">
        <v>15</v>
      </c>
      <c r="P5591" t="s">
        <v>28</v>
      </c>
      <c r="Q5591" t="s">
        <v>29</v>
      </c>
      <c r="R5591" t="s">
        <v>30</v>
      </c>
      <c r="S5591" t="s">
        <v>31</v>
      </c>
      <c r="T5591" t="s">
        <v>32</v>
      </c>
      <c r="U5591">
        <f>Final_Product___Sales_Data[[#This Row],[Quantity]]*Final_Product___Sales_Data[[#This Row],[Price]]</f>
        <v>210</v>
      </c>
      <c r="V5591">
        <f>Final_Product___Sales_Data[[#This Row],[Before discount]]-(Final_Product___Sales_Data[[#This Row],[Before discount]]*Final_Product___Sales_Data[[#This Row],[Discount]])</f>
        <v>195.51137653232013</v>
      </c>
    </row>
    <row r="5592" spans="1:22" x14ac:dyDescent="0.3">
      <c r="A5592" t="s">
        <v>177</v>
      </c>
      <c r="B5592" t="s">
        <v>68</v>
      </c>
      <c r="C5592">
        <v>68</v>
      </c>
      <c r="D5592" t="s">
        <v>98</v>
      </c>
      <c r="E5592" t="s">
        <v>23</v>
      </c>
      <c r="F5592">
        <v>6591</v>
      </c>
      <c r="G5592" t="s">
        <v>221</v>
      </c>
      <c r="H5592" s="1">
        <v>45624</v>
      </c>
      <c r="I5592">
        <v>3</v>
      </c>
      <c r="J5592">
        <v>11</v>
      </c>
      <c r="K5592">
        <v>3.08474831073429E-2</v>
      </c>
      <c r="L5592" t="s">
        <v>222</v>
      </c>
      <c r="M5592" t="s">
        <v>71</v>
      </c>
      <c r="N5592" t="s">
        <v>72</v>
      </c>
      <c r="O5592">
        <v>5.5</v>
      </c>
      <c r="P5592" t="s">
        <v>73</v>
      </c>
      <c r="Q5592" t="s">
        <v>74</v>
      </c>
      <c r="R5592" t="s">
        <v>75</v>
      </c>
      <c r="S5592" t="s">
        <v>76</v>
      </c>
      <c r="T5592" t="s">
        <v>77</v>
      </c>
      <c r="U5592">
        <f>Final_Product___Sales_Data[[#This Row],[Quantity]]*Final_Product___Sales_Data[[#This Row],[Price]]</f>
        <v>33</v>
      </c>
      <c r="V5592">
        <f>Final_Product___Sales_Data[[#This Row],[Before discount]]-(Final_Product___Sales_Data[[#This Row],[Before discount]]*Final_Product___Sales_Data[[#This Row],[Discount]])</f>
        <v>31.982033057457684</v>
      </c>
    </row>
    <row r="5593" spans="1:22" x14ac:dyDescent="0.3">
      <c r="A5593" t="s">
        <v>223</v>
      </c>
      <c r="B5593" t="s">
        <v>224</v>
      </c>
      <c r="C5593">
        <v>38</v>
      </c>
      <c r="D5593" t="s">
        <v>98</v>
      </c>
      <c r="E5593" t="s">
        <v>23</v>
      </c>
      <c r="F5593">
        <v>6592</v>
      </c>
      <c r="G5593" t="s">
        <v>149</v>
      </c>
      <c r="H5593" s="1">
        <v>45624</v>
      </c>
      <c r="I5593">
        <v>6</v>
      </c>
      <c r="J5593">
        <v>44</v>
      </c>
      <c r="K5593">
        <v>8.189228940580591E-2</v>
      </c>
      <c r="L5593" t="s">
        <v>150</v>
      </c>
      <c r="M5593" t="s">
        <v>44</v>
      </c>
      <c r="N5593" t="s">
        <v>45</v>
      </c>
      <c r="O5593">
        <v>22</v>
      </c>
      <c r="P5593" t="s">
        <v>46</v>
      </c>
      <c r="Q5593" t="s">
        <v>47</v>
      </c>
      <c r="R5593" t="s">
        <v>48</v>
      </c>
      <c r="S5593" t="s">
        <v>49</v>
      </c>
      <c r="T5593" t="s">
        <v>50</v>
      </c>
      <c r="U5593">
        <f>Final_Product___Sales_Data[[#This Row],[Quantity]]*Final_Product___Sales_Data[[#This Row],[Price]]</f>
        <v>264</v>
      </c>
      <c r="V5593">
        <f>Final_Product___Sales_Data[[#This Row],[Before discount]]-(Final_Product___Sales_Data[[#This Row],[Before discount]]*Final_Product___Sales_Data[[#This Row],[Discount]])</f>
        <v>242.38043559686724</v>
      </c>
    </row>
    <row r="5594" spans="1:22" x14ac:dyDescent="0.3">
      <c r="A5594" t="s">
        <v>429</v>
      </c>
      <c r="B5594" t="s">
        <v>430</v>
      </c>
      <c r="C5594">
        <v>46</v>
      </c>
      <c r="D5594" t="s">
        <v>98</v>
      </c>
      <c r="E5594" t="s">
        <v>38</v>
      </c>
      <c r="F5594">
        <v>6593</v>
      </c>
      <c r="G5594" t="s">
        <v>204</v>
      </c>
      <c r="H5594" s="1">
        <v>45624</v>
      </c>
      <c r="I5594">
        <v>9</v>
      </c>
      <c r="J5594">
        <v>63</v>
      </c>
      <c r="K5594">
        <v>5.8153614332644668E-2</v>
      </c>
      <c r="L5594" t="s">
        <v>205</v>
      </c>
      <c r="M5594" t="s">
        <v>26</v>
      </c>
      <c r="N5594" t="s">
        <v>82</v>
      </c>
      <c r="O5594">
        <v>31.5</v>
      </c>
      <c r="P5594" t="s">
        <v>83</v>
      </c>
      <c r="Q5594" t="s">
        <v>84</v>
      </c>
      <c r="R5594" t="s">
        <v>85</v>
      </c>
      <c r="S5594" t="s">
        <v>86</v>
      </c>
      <c r="T5594" t="s">
        <v>87</v>
      </c>
      <c r="U5594">
        <f>Final_Product___Sales_Data[[#This Row],[Quantity]]*Final_Product___Sales_Data[[#This Row],[Price]]</f>
        <v>567</v>
      </c>
      <c r="V5594">
        <f>Final_Product___Sales_Data[[#This Row],[Before discount]]-(Final_Product___Sales_Data[[#This Row],[Before discount]]*Final_Product___Sales_Data[[#This Row],[Discount]])</f>
        <v>534.02690067339051</v>
      </c>
    </row>
    <row r="5595" spans="1:22" x14ac:dyDescent="0.3">
      <c r="A5595" t="s">
        <v>155</v>
      </c>
      <c r="B5595" t="s">
        <v>156</v>
      </c>
      <c r="C5595">
        <v>55</v>
      </c>
      <c r="D5595" t="s">
        <v>98</v>
      </c>
      <c r="E5595" t="s">
        <v>23</v>
      </c>
      <c r="F5595">
        <v>6594</v>
      </c>
      <c r="G5595" t="s">
        <v>206</v>
      </c>
      <c r="H5595" s="1">
        <v>45624</v>
      </c>
      <c r="I5595">
        <v>7</v>
      </c>
      <c r="J5595">
        <v>59.5</v>
      </c>
      <c r="K5595">
        <v>5.7733139691386229E-2</v>
      </c>
      <c r="L5595" t="s">
        <v>207</v>
      </c>
      <c r="M5595" t="s">
        <v>26</v>
      </c>
      <c r="N5595" t="s">
        <v>82</v>
      </c>
      <c r="O5595">
        <v>29.75</v>
      </c>
      <c r="P5595" t="s">
        <v>83</v>
      </c>
      <c r="Q5595" t="s">
        <v>84</v>
      </c>
      <c r="R5595" t="s">
        <v>85</v>
      </c>
      <c r="S5595" t="s">
        <v>86</v>
      </c>
      <c r="T5595" t="s">
        <v>87</v>
      </c>
      <c r="U5595">
        <f>Final_Product___Sales_Data[[#This Row],[Quantity]]*Final_Product___Sales_Data[[#This Row],[Price]]</f>
        <v>416.5</v>
      </c>
      <c r="V5595">
        <f>Final_Product___Sales_Data[[#This Row],[Before discount]]-(Final_Product___Sales_Data[[#This Row],[Before discount]]*Final_Product___Sales_Data[[#This Row],[Discount]])</f>
        <v>392.45414731853765</v>
      </c>
    </row>
    <row r="5596" spans="1:22" x14ac:dyDescent="0.3">
      <c r="A5596" t="s">
        <v>323</v>
      </c>
      <c r="B5596" t="s">
        <v>324</v>
      </c>
      <c r="C5596">
        <v>44</v>
      </c>
      <c r="D5596" t="s">
        <v>98</v>
      </c>
      <c r="E5596" t="s">
        <v>35</v>
      </c>
      <c r="F5596">
        <v>6595</v>
      </c>
      <c r="G5596" t="s">
        <v>99</v>
      </c>
      <c r="H5596" s="1">
        <v>45624</v>
      </c>
      <c r="I5596">
        <v>2</v>
      </c>
      <c r="J5596">
        <v>25</v>
      </c>
      <c r="K5596">
        <v>9.7227861789164982E-2</v>
      </c>
      <c r="L5596" t="s">
        <v>100</v>
      </c>
      <c r="M5596" t="s">
        <v>101</v>
      </c>
      <c r="N5596" t="s">
        <v>102</v>
      </c>
      <c r="O5596">
        <v>12.5</v>
      </c>
      <c r="P5596" t="s">
        <v>103</v>
      </c>
      <c r="Q5596" t="s">
        <v>104</v>
      </c>
      <c r="R5596" t="s">
        <v>105</v>
      </c>
      <c r="S5596" t="s">
        <v>106</v>
      </c>
      <c r="T5596" t="s">
        <v>107</v>
      </c>
      <c r="U5596">
        <f>Final_Product___Sales_Data[[#This Row],[Quantity]]*Final_Product___Sales_Data[[#This Row],[Price]]</f>
        <v>50</v>
      </c>
      <c r="V5596">
        <f>Final_Product___Sales_Data[[#This Row],[Before discount]]-(Final_Product___Sales_Data[[#This Row],[Before discount]]*Final_Product___Sales_Data[[#This Row],[Discount]])</f>
        <v>45.138606910541753</v>
      </c>
    </row>
    <row r="5597" spans="1:22" x14ac:dyDescent="0.3">
      <c r="A5597" t="s">
        <v>323</v>
      </c>
      <c r="B5597" t="s">
        <v>324</v>
      </c>
      <c r="C5597">
        <v>44</v>
      </c>
      <c r="D5597" t="s">
        <v>98</v>
      </c>
      <c r="E5597" t="s">
        <v>35</v>
      </c>
      <c r="F5597">
        <v>6596</v>
      </c>
      <c r="G5597" t="s">
        <v>317</v>
      </c>
      <c r="H5597" s="1">
        <v>45624</v>
      </c>
      <c r="I5597">
        <v>4</v>
      </c>
      <c r="J5597">
        <v>46</v>
      </c>
      <c r="K5597">
        <v>2.7703356792731617E-3</v>
      </c>
      <c r="L5597" t="s">
        <v>318</v>
      </c>
      <c r="M5597" t="s">
        <v>26</v>
      </c>
      <c r="N5597" t="s">
        <v>90</v>
      </c>
      <c r="O5597">
        <v>23</v>
      </c>
      <c r="P5597" t="s">
        <v>91</v>
      </c>
      <c r="Q5597" t="s">
        <v>92</v>
      </c>
      <c r="R5597" t="s">
        <v>93</v>
      </c>
      <c r="S5597" t="s">
        <v>94</v>
      </c>
      <c r="T5597" t="s">
        <v>95</v>
      </c>
      <c r="U5597">
        <f>Final_Product___Sales_Data[[#This Row],[Quantity]]*Final_Product___Sales_Data[[#This Row],[Price]]</f>
        <v>184</v>
      </c>
      <c r="V5597">
        <f>Final_Product___Sales_Data[[#This Row],[Before discount]]-(Final_Product___Sales_Data[[#This Row],[Before discount]]*Final_Product___Sales_Data[[#This Row],[Discount]])</f>
        <v>183.49025823501373</v>
      </c>
    </row>
    <row r="5598" spans="1:22" x14ac:dyDescent="0.3">
      <c r="A5598" t="s">
        <v>468</v>
      </c>
      <c r="B5598" t="s">
        <v>424</v>
      </c>
      <c r="C5598">
        <v>52</v>
      </c>
      <c r="D5598" t="s">
        <v>22</v>
      </c>
      <c r="E5598" t="s">
        <v>35</v>
      </c>
      <c r="F5598">
        <v>6597</v>
      </c>
      <c r="G5598" t="s">
        <v>254</v>
      </c>
      <c r="H5598" s="1">
        <v>45624</v>
      </c>
      <c r="I5598">
        <v>2</v>
      </c>
      <c r="J5598">
        <v>23</v>
      </c>
      <c r="K5598">
        <v>4.2959946301480735E-2</v>
      </c>
      <c r="L5598" t="s">
        <v>255</v>
      </c>
      <c r="M5598" t="s">
        <v>57</v>
      </c>
      <c r="N5598" t="s">
        <v>58</v>
      </c>
      <c r="O5598">
        <v>11.5</v>
      </c>
      <c r="P5598" t="s">
        <v>59</v>
      </c>
      <c r="Q5598" t="s">
        <v>60</v>
      </c>
      <c r="R5598" t="s">
        <v>61</v>
      </c>
      <c r="S5598" t="s">
        <v>62</v>
      </c>
      <c r="T5598" t="s">
        <v>50</v>
      </c>
      <c r="U5598">
        <f>Final_Product___Sales_Data[[#This Row],[Quantity]]*Final_Product___Sales_Data[[#This Row],[Price]]</f>
        <v>46</v>
      </c>
      <c r="V5598">
        <f>Final_Product___Sales_Data[[#This Row],[Before discount]]-(Final_Product___Sales_Data[[#This Row],[Before discount]]*Final_Product___Sales_Data[[#This Row],[Discount]])</f>
        <v>44.023842470131889</v>
      </c>
    </row>
    <row r="5599" spans="1:22" x14ac:dyDescent="0.3">
      <c r="A5599" t="s">
        <v>280</v>
      </c>
      <c r="B5599" t="s">
        <v>138</v>
      </c>
      <c r="C5599">
        <v>58</v>
      </c>
      <c r="D5599" t="s">
        <v>22</v>
      </c>
      <c r="E5599" t="s">
        <v>41</v>
      </c>
      <c r="F5599">
        <v>6598</v>
      </c>
      <c r="G5599" t="s">
        <v>206</v>
      </c>
      <c r="H5599" s="1">
        <v>45624</v>
      </c>
      <c r="I5599">
        <v>9</v>
      </c>
      <c r="J5599">
        <v>59.5</v>
      </c>
      <c r="K5599">
        <v>3.4672401918903528E-2</v>
      </c>
      <c r="L5599" t="s">
        <v>207</v>
      </c>
      <c r="M5599" t="s">
        <v>26</v>
      </c>
      <c r="N5599" t="s">
        <v>82</v>
      </c>
      <c r="O5599">
        <v>29.75</v>
      </c>
      <c r="P5599" t="s">
        <v>83</v>
      </c>
      <c r="Q5599" t="s">
        <v>84</v>
      </c>
      <c r="R5599" t="s">
        <v>85</v>
      </c>
      <c r="S5599" t="s">
        <v>86</v>
      </c>
      <c r="T5599" t="s">
        <v>87</v>
      </c>
      <c r="U5599">
        <f>Final_Product___Sales_Data[[#This Row],[Quantity]]*Final_Product___Sales_Data[[#This Row],[Price]]</f>
        <v>535.5</v>
      </c>
      <c r="V5599">
        <f>Final_Product___Sales_Data[[#This Row],[Before discount]]-(Final_Product___Sales_Data[[#This Row],[Before discount]]*Final_Product___Sales_Data[[#This Row],[Discount]])</f>
        <v>516.9329287724272</v>
      </c>
    </row>
    <row r="5600" spans="1:22" x14ac:dyDescent="0.3">
      <c r="A5600" t="s">
        <v>334</v>
      </c>
      <c r="B5600" t="s">
        <v>335</v>
      </c>
      <c r="C5600">
        <v>67</v>
      </c>
      <c r="D5600" t="s">
        <v>22</v>
      </c>
      <c r="E5600" t="s">
        <v>41</v>
      </c>
      <c r="F5600">
        <v>6599</v>
      </c>
      <c r="G5600" t="s">
        <v>182</v>
      </c>
      <c r="H5600" s="1">
        <v>45624</v>
      </c>
      <c r="I5600">
        <v>8</v>
      </c>
      <c r="J5600">
        <v>35</v>
      </c>
      <c r="K5600">
        <v>9.1974455816736023E-2</v>
      </c>
      <c r="L5600" t="s">
        <v>183</v>
      </c>
      <c r="M5600" t="s">
        <v>57</v>
      </c>
      <c r="N5600" t="s">
        <v>129</v>
      </c>
      <c r="O5600">
        <v>17.5</v>
      </c>
      <c r="P5600" t="s">
        <v>130</v>
      </c>
      <c r="Q5600" t="s">
        <v>131</v>
      </c>
      <c r="R5600" t="s">
        <v>132</v>
      </c>
      <c r="S5600" t="s">
        <v>133</v>
      </c>
      <c r="T5600" t="s">
        <v>134</v>
      </c>
      <c r="U5600">
        <f>Final_Product___Sales_Data[[#This Row],[Quantity]]*Final_Product___Sales_Data[[#This Row],[Price]]</f>
        <v>280</v>
      </c>
      <c r="V5600">
        <f>Final_Product___Sales_Data[[#This Row],[Before discount]]-(Final_Product___Sales_Data[[#This Row],[Before discount]]*Final_Product___Sales_Data[[#This Row],[Discount]])</f>
        <v>254.24715237131392</v>
      </c>
    </row>
    <row r="5601" spans="1:22" x14ac:dyDescent="0.3">
      <c r="A5601" t="s">
        <v>421</v>
      </c>
      <c r="B5601" t="s">
        <v>422</v>
      </c>
      <c r="C5601">
        <v>37</v>
      </c>
      <c r="D5601" t="s">
        <v>98</v>
      </c>
      <c r="E5601" t="s">
        <v>41</v>
      </c>
      <c r="F5601">
        <v>6600</v>
      </c>
      <c r="G5601" t="s">
        <v>250</v>
      </c>
      <c r="H5601" s="1">
        <v>45624</v>
      </c>
      <c r="I5601">
        <v>4</v>
      </c>
      <c r="J5601">
        <v>40</v>
      </c>
      <c r="K5601">
        <v>8.2949752075214808E-2</v>
      </c>
      <c r="L5601" t="s">
        <v>251</v>
      </c>
      <c r="M5601" t="s">
        <v>26</v>
      </c>
      <c r="N5601" t="s">
        <v>90</v>
      </c>
      <c r="O5601">
        <v>20</v>
      </c>
      <c r="P5601" t="s">
        <v>91</v>
      </c>
      <c r="Q5601" t="s">
        <v>92</v>
      </c>
      <c r="R5601" t="s">
        <v>93</v>
      </c>
      <c r="S5601" t="s">
        <v>94</v>
      </c>
      <c r="T5601" t="s">
        <v>95</v>
      </c>
      <c r="U5601">
        <f>Final_Product___Sales_Data[[#This Row],[Quantity]]*Final_Product___Sales_Data[[#This Row],[Price]]</f>
        <v>160</v>
      </c>
      <c r="V5601">
        <f>Final_Product___Sales_Data[[#This Row],[Before discount]]-(Final_Product___Sales_Data[[#This Row],[Before discount]]*Final_Product___Sales_Data[[#This Row],[Discount]])</f>
        <v>146.72803966796562</v>
      </c>
    </row>
    <row r="5602" spans="1:22" x14ac:dyDescent="0.3">
      <c r="A5602" t="s">
        <v>389</v>
      </c>
      <c r="B5602" t="s">
        <v>279</v>
      </c>
      <c r="C5602">
        <v>43</v>
      </c>
      <c r="D5602" t="s">
        <v>22</v>
      </c>
      <c r="E5602" t="s">
        <v>41</v>
      </c>
      <c r="F5602">
        <v>6601</v>
      </c>
      <c r="G5602" t="s">
        <v>149</v>
      </c>
      <c r="H5602" s="1">
        <v>45624</v>
      </c>
      <c r="I5602">
        <v>2</v>
      </c>
      <c r="J5602">
        <v>44</v>
      </c>
      <c r="K5602">
        <v>1.1699297410879161E-2</v>
      </c>
      <c r="L5602" t="s">
        <v>150</v>
      </c>
      <c r="M5602" t="s">
        <v>44</v>
      </c>
      <c r="N5602" t="s">
        <v>45</v>
      </c>
      <c r="O5602">
        <v>22</v>
      </c>
      <c r="P5602" t="s">
        <v>46</v>
      </c>
      <c r="Q5602" t="s">
        <v>47</v>
      </c>
      <c r="R5602" t="s">
        <v>48</v>
      </c>
      <c r="S5602" t="s">
        <v>49</v>
      </c>
      <c r="T5602" t="s">
        <v>50</v>
      </c>
      <c r="U5602">
        <f>Final_Product___Sales_Data[[#This Row],[Quantity]]*Final_Product___Sales_Data[[#This Row],[Price]]</f>
        <v>88</v>
      </c>
      <c r="V5602">
        <f>Final_Product___Sales_Data[[#This Row],[Before discount]]-(Final_Product___Sales_Data[[#This Row],[Before discount]]*Final_Product___Sales_Data[[#This Row],[Discount]])</f>
        <v>86.970461827842627</v>
      </c>
    </row>
    <row r="5603" spans="1:22" x14ac:dyDescent="0.3">
      <c r="A5603" t="s">
        <v>78</v>
      </c>
      <c r="B5603" t="s">
        <v>79</v>
      </c>
      <c r="C5603">
        <v>20</v>
      </c>
      <c r="D5603" t="s">
        <v>22</v>
      </c>
      <c r="E5603" t="s">
        <v>41</v>
      </c>
      <c r="F5603">
        <v>6602</v>
      </c>
      <c r="G5603" t="s">
        <v>196</v>
      </c>
      <c r="H5603" s="1">
        <v>45624</v>
      </c>
      <c r="I5603">
        <v>5</v>
      </c>
      <c r="J5603">
        <v>39</v>
      </c>
      <c r="K5603">
        <v>8.3298018382943803E-2</v>
      </c>
      <c r="L5603" t="s">
        <v>197</v>
      </c>
      <c r="M5603" t="s">
        <v>26</v>
      </c>
      <c r="N5603" t="s">
        <v>90</v>
      </c>
      <c r="O5603">
        <v>19.5</v>
      </c>
      <c r="P5603" t="s">
        <v>91</v>
      </c>
      <c r="Q5603" t="s">
        <v>92</v>
      </c>
      <c r="R5603" t="s">
        <v>93</v>
      </c>
      <c r="S5603" t="s">
        <v>94</v>
      </c>
      <c r="T5603" t="s">
        <v>95</v>
      </c>
      <c r="U5603">
        <f>Final_Product___Sales_Data[[#This Row],[Quantity]]*Final_Product___Sales_Data[[#This Row],[Price]]</f>
        <v>195</v>
      </c>
      <c r="V5603">
        <f>Final_Product___Sales_Data[[#This Row],[Before discount]]-(Final_Product___Sales_Data[[#This Row],[Before discount]]*Final_Product___Sales_Data[[#This Row],[Discount]])</f>
        <v>178.75688641532597</v>
      </c>
    </row>
    <row r="5604" spans="1:22" x14ac:dyDescent="0.3">
      <c r="A5604" t="s">
        <v>466</v>
      </c>
      <c r="B5604" t="s">
        <v>467</v>
      </c>
      <c r="C5604">
        <v>18</v>
      </c>
      <c r="D5604" t="s">
        <v>98</v>
      </c>
      <c r="E5604" t="s">
        <v>112</v>
      </c>
      <c r="F5604">
        <v>6603</v>
      </c>
      <c r="G5604" t="s">
        <v>149</v>
      </c>
      <c r="H5604" s="1">
        <v>45624</v>
      </c>
      <c r="I5604">
        <v>7</v>
      </c>
      <c r="J5604">
        <v>44</v>
      </c>
      <c r="K5604">
        <v>3.3238220767792974E-2</v>
      </c>
      <c r="L5604" t="s">
        <v>150</v>
      </c>
      <c r="M5604" t="s">
        <v>44</v>
      </c>
      <c r="N5604" t="s">
        <v>45</v>
      </c>
      <c r="O5604">
        <v>22</v>
      </c>
      <c r="P5604" t="s">
        <v>46</v>
      </c>
      <c r="Q5604" t="s">
        <v>47</v>
      </c>
      <c r="R5604" t="s">
        <v>48</v>
      </c>
      <c r="S5604" t="s">
        <v>49</v>
      </c>
      <c r="T5604" t="s">
        <v>50</v>
      </c>
      <c r="U5604">
        <f>Final_Product___Sales_Data[[#This Row],[Quantity]]*Final_Product___Sales_Data[[#This Row],[Price]]</f>
        <v>308</v>
      </c>
      <c r="V5604">
        <f>Final_Product___Sales_Data[[#This Row],[Before discount]]-(Final_Product___Sales_Data[[#This Row],[Before discount]]*Final_Product___Sales_Data[[#This Row],[Discount]])</f>
        <v>297.76262800351975</v>
      </c>
    </row>
    <row r="5605" spans="1:22" x14ac:dyDescent="0.3">
      <c r="A5605" t="s">
        <v>448</v>
      </c>
      <c r="B5605" t="s">
        <v>449</v>
      </c>
      <c r="C5605">
        <v>64</v>
      </c>
      <c r="D5605" t="s">
        <v>22</v>
      </c>
      <c r="E5605" t="s">
        <v>38</v>
      </c>
      <c r="F5605">
        <v>6604</v>
      </c>
      <c r="G5605" t="s">
        <v>417</v>
      </c>
      <c r="H5605" s="1">
        <v>45624</v>
      </c>
      <c r="I5605">
        <v>5</v>
      </c>
      <c r="J5605">
        <v>21</v>
      </c>
      <c r="K5605">
        <v>2.4962722853717013E-2</v>
      </c>
      <c r="L5605" t="s">
        <v>418</v>
      </c>
      <c r="M5605" t="s">
        <v>57</v>
      </c>
      <c r="N5605" t="s">
        <v>58</v>
      </c>
      <c r="O5605">
        <v>10.5</v>
      </c>
      <c r="P5605" t="s">
        <v>59</v>
      </c>
      <c r="Q5605" t="s">
        <v>60</v>
      </c>
      <c r="R5605" t="s">
        <v>61</v>
      </c>
      <c r="S5605" t="s">
        <v>62</v>
      </c>
      <c r="T5605" t="s">
        <v>50</v>
      </c>
      <c r="U5605">
        <f>Final_Product___Sales_Data[[#This Row],[Quantity]]*Final_Product___Sales_Data[[#This Row],[Price]]</f>
        <v>105</v>
      </c>
      <c r="V5605">
        <f>Final_Product___Sales_Data[[#This Row],[Before discount]]-(Final_Product___Sales_Data[[#This Row],[Before discount]]*Final_Product___Sales_Data[[#This Row],[Discount]])</f>
        <v>102.37891410035971</v>
      </c>
    </row>
    <row r="5606" spans="1:22" x14ac:dyDescent="0.3">
      <c r="A5606" t="s">
        <v>458</v>
      </c>
      <c r="B5606" t="s">
        <v>459</v>
      </c>
      <c r="C5606">
        <v>35</v>
      </c>
      <c r="D5606" t="s">
        <v>22</v>
      </c>
      <c r="E5606" t="s">
        <v>41</v>
      </c>
      <c r="F5606">
        <v>6605</v>
      </c>
      <c r="G5606" t="s">
        <v>254</v>
      </c>
      <c r="H5606" s="1">
        <v>45624</v>
      </c>
      <c r="I5606">
        <v>2</v>
      </c>
      <c r="J5606">
        <v>23</v>
      </c>
      <c r="K5606">
        <v>4.9881547306636242E-2</v>
      </c>
      <c r="L5606" t="s">
        <v>255</v>
      </c>
      <c r="M5606" t="s">
        <v>57</v>
      </c>
      <c r="N5606" t="s">
        <v>58</v>
      </c>
      <c r="O5606">
        <v>11.5</v>
      </c>
      <c r="P5606" t="s">
        <v>59</v>
      </c>
      <c r="Q5606" t="s">
        <v>60</v>
      </c>
      <c r="R5606" t="s">
        <v>61</v>
      </c>
      <c r="S5606" t="s">
        <v>62</v>
      </c>
      <c r="T5606" t="s">
        <v>50</v>
      </c>
      <c r="U5606">
        <f>Final_Product___Sales_Data[[#This Row],[Quantity]]*Final_Product___Sales_Data[[#This Row],[Price]]</f>
        <v>46</v>
      </c>
      <c r="V5606">
        <f>Final_Product___Sales_Data[[#This Row],[Before discount]]-(Final_Product___Sales_Data[[#This Row],[Before discount]]*Final_Product___Sales_Data[[#This Row],[Discount]])</f>
        <v>43.705448823894734</v>
      </c>
    </row>
    <row r="5607" spans="1:22" x14ac:dyDescent="0.3">
      <c r="A5607" t="s">
        <v>367</v>
      </c>
      <c r="B5607" t="s">
        <v>368</v>
      </c>
      <c r="C5607">
        <v>43</v>
      </c>
      <c r="D5607" t="s">
        <v>22</v>
      </c>
      <c r="E5607" t="s">
        <v>112</v>
      </c>
      <c r="F5607">
        <v>6606</v>
      </c>
      <c r="G5607" t="s">
        <v>319</v>
      </c>
      <c r="H5607" s="1">
        <v>45624</v>
      </c>
      <c r="I5607">
        <v>2</v>
      </c>
      <c r="J5607">
        <v>24</v>
      </c>
      <c r="K5607">
        <v>5.8696060231655092E-2</v>
      </c>
      <c r="L5607" t="s">
        <v>320</v>
      </c>
      <c r="M5607" t="s">
        <v>57</v>
      </c>
      <c r="N5607" t="s">
        <v>58</v>
      </c>
      <c r="O5607">
        <v>12</v>
      </c>
      <c r="P5607" t="s">
        <v>59</v>
      </c>
      <c r="Q5607" t="s">
        <v>60</v>
      </c>
      <c r="R5607" t="s">
        <v>61</v>
      </c>
      <c r="S5607" t="s">
        <v>62</v>
      </c>
      <c r="T5607" t="s">
        <v>50</v>
      </c>
      <c r="U5607">
        <f>Final_Product___Sales_Data[[#This Row],[Quantity]]*Final_Product___Sales_Data[[#This Row],[Price]]</f>
        <v>48</v>
      </c>
      <c r="V5607">
        <f>Final_Product___Sales_Data[[#This Row],[Before discount]]-(Final_Product___Sales_Data[[#This Row],[Before discount]]*Final_Product___Sales_Data[[#This Row],[Discount]])</f>
        <v>45.182589108880556</v>
      </c>
    </row>
    <row r="5608" spans="1:22" x14ac:dyDescent="0.3">
      <c r="A5608" t="s">
        <v>327</v>
      </c>
      <c r="B5608" t="s">
        <v>328</v>
      </c>
      <c r="C5608">
        <v>31</v>
      </c>
      <c r="D5608" t="s">
        <v>22</v>
      </c>
      <c r="E5608" t="s">
        <v>41</v>
      </c>
      <c r="F5608">
        <v>6607</v>
      </c>
      <c r="G5608" t="s">
        <v>234</v>
      </c>
      <c r="H5608" s="1">
        <v>45624</v>
      </c>
      <c r="I5608">
        <v>5</v>
      </c>
      <c r="J5608">
        <v>39.5</v>
      </c>
      <c r="K5608">
        <v>6.7816320964211646E-3</v>
      </c>
      <c r="L5608" t="s">
        <v>235</v>
      </c>
      <c r="M5608" t="s">
        <v>57</v>
      </c>
      <c r="N5608" t="s">
        <v>129</v>
      </c>
      <c r="O5608">
        <v>19.75</v>
      </c>
      <c r="P5608" t="s">
        <v>130</v>
      </c>
      <c r="Q5608" t="s">
        <v>131</v>
      </c>
      <c r="R5608" t="s">
        <v>132</v>
      </c>
      <c r="S5608" t="s">
        <v>133</v>
      </c>
      <c r="T5608" t="s">
        <v>134</v>
      </c>
      <c r="U5608">
        <f>Final_Product___Sales_Data[[#This Row],[Quantity]]*Final_Product___Sales_Data[[#This Row],[Price]]</f>
        <v>197.5</v>
      </c>
      <c r="V5608">
        <f>Final_Product___Sales_Data[[#This Row],[Before discount]]-(Final_Product___Sales_Data[[#This Row],[Before discount]]*Final_Product___Sales_Data[[#This Row],[Discount]])</f>
        <v>196.16062766095683</v>
      </c>
    </row>
    <row r="5609" spans="1:22" x14ac:dyDescent="0.3">
      <c r="A5609" t="s">
        <v>393</v>
      </c>
      <c r="B5609" t="s">
        <v>394</v>
      </c>
      <c r="C5609">
        <v>44</v>
      </c>
      <c r="D5609" t="s">
        <v>22</v>
      </c>
      <c r="E5609" t="s">
        <v>23</v>
      </c>
      <c r="F5609">
        <v>6608</v>
      </c>
      <c r="G5609" t="s">
        <v>65</v>
      </c>
      <c r="H5609" s="1">
        <v>45625</v>
      </c>
      <c r="I5609">
        <v>10</v>
      </c>
      <c r="J5609">
        <v>22.5</v>
      </c>
      <c r="K5609">
        <v>4.0316552945025869E-2</v>
      </c>
      <c r="L5609" t="s">
        <v>66</v>
      </c>
      <c r="M5609" t="s">
        <v>57</v>
      </c>
      <c r="N5609" t="s">
        <v>58</v>
      </c>
      <c r="O5609">
        <v>11.25</v>
      </c>
      <c r="P5609" t="s">
        <v>59</v>
      </c>
      <c r="Q5609" t="s">
        <v>60</v>
      </c>
      <c r="R5609" t="s">
        <v>61</v>
      </c>
      <c r="S5609" t="s">
        <v>62</v>
      </c>
      <c r="T5609" t="s">
        <v>50</v>
      </c>
      <c r="U5609">
        <f>Final_Product___Sales_Data[[#This Row],[Quantity]]*Final_Product___Sales_Data[[#This Row],[Price]]</f>
        <v>225</v>
      </c>
      <c r="V5609">
        <f>Final_Product___Sales_Data[[#This Row],[Before discount]]-(Final_Product___Sales_Data[[#This Row],[Before discount]]*Final_Product___Sales_Data[[#This Row],[Discount]])</f>
        <v>215.92877558736919</v>
      </c>
    </row>
    <row r="5610" spans="1:22" x14ac:dyDescent="0.3">
      <c r="A5610" t="s">
        <v>285</v>
      </c>
      <c r="B5610" t="s">
        <v>286</v>
      </c>
      <c r="C5610">
        <v>48</v>
      </c>
      <c r="D5610" t="s">
        <v>98</v>
      </c>
      <c r="E5610" t="s">
        <v>41</v>
      </c>
      <c r="F5610">
        <v>6609</v>
      </c>
      <c r="G5610" t="s">
        <v>88</v>
      </c>
      <c r="H5610" s="1">
        <v>45625</v>
      </c>
      <c r="I5610">
        <v>5</v>
      </c>
      <c r="J5610">
        <v>43</v>
      </c>
      <c r="K5610">
        <v>5.9007420459284646E-3</v>
      </c>
      <c r="L5610" t="s">
        <v>89</v>
      </c>
      <c r="M5610" t="s">
        <v>26</v>
      </c>
      <c r="N5610" t="s">
        <v>90</v>
      </c>
      <c r="O5610">
        <v>21.5</v>
      </c>
      <c r="P5610" t="s">
        <v>91</v>
      </c>
      <c r="Q5610" t="s">
        <v>92</v>
      </c>
      <c r="R5610" t="s">
        <v>93</v>
      </c>
      <c r="S5610" t="s">
        <v>94</v>
      </c>
      <c r="T5610" t="s">
        <v>95</v>
      </c>
      <c r="U5610">
        <f>Final_Product___Sales_Data[[#This Row],[Quantity]]*Final_Product___Sales_Data[[#This Row],[Price]]</f>
        <v>215</v>
      </c>
      <c r="V5610">
        <f>Final_Product___Sales_Data[[#This Row],[Before discount]]-(Final_Product___Sales_Data[[#This Row],[Before discount]]*Final_Product___Sales_Data[[#This Row],[Discount]])</f>
        <v>213.73134046012538</v>
      </c>
    </row>
    <row r="5611" spans="1:22" x14ac:dyDescent="0.3">
      <c r="A5611" t="s">
        <v>362</v>
      </c>
      <c r="B5611" t="s">
        <v>363</v>
      </c>
      <c r="C5611">
        <v>36</v>
      </c>
      <c r="D5611" t="s">
        <v>98</v>
      </c>
      <c r="E5611" t="s">
        <v>41</v>
      </c>
      <c r="F5611">
        <v>6610</v>
      </c>
      <c r="G5611" t="s">
        <v>304</v>
      </c>
      <c r="H5611" s="1">
        <v>45625</v>
      </c>
      <c r="I5611">
        <v>1</v>
      </c>
      <c r="J5611">
        <v>18</v>
      </c>
      <c r="K5611">
        <v>5.5509961098501349E-2</v>
      </c>
      <c r="L5611" t="s">
        <v>305</v>
      </c>
      <c r="M5611" t="s">
        <v>71</v>
      </c>
      <c r="N5611" t="s">
        <v>117</v>
      </c>
      <c r="O5611">
        <v>9</v>
      </c>
      <c r="P5611" t="s">
        <v>118</v>
      </c>
      <c r="Q5611" t="s">
        <v>119</v>
      </c>
      <c r="R5611" t="s">
        <v>120</v>
      </c>
      <c r="S5611" t="s">
        <v>121</v>
      </c>
      <c r="T5611" t="s">
        <v>122</v>
      </c>
      <c r="U5611">
        <f>Final_Product___Sales_Data[[#This Row],[Quantity]]*Final_Product___Sales_Data[[#This Row],[Price]]</f>
        <v>18</v>
      </c>
      <c r="V5611">
        <f>Final_Product___Sales_Data[[#This Row],[Before discount]]-(Final_Product___Sales_Data[[#This Row],[Before discount]]*Final_Product___Sales_Data[[#This Row],[Discount]])</f>
        <v>17.000820700226974</v>
      </c>
    </row>
    <row r="5612" spans="1:22" x14ac:dyDescent="0.3">
      <c r="A5612" t="s">
        <v>123</v>
      </c>
      <c r="B5612" t="s">
        <v>124</v>
      </c>
      <c r="C5612">
        <v>69</v>
      </c>
      <c r="D5612" t="s">
        <v>98</v>
      </c>
      <c r="E5612" t="s">
        <v>23</v>
      </c>
      <c r="F5612">
        <v>6611</v>
      </c>
      <c r="G5612" t="s">
        <v>88</v>
      </c>
      <c r="H5612" s="1">
        <v>45625</v>
      </c>
      <c r="I5612">
        <v>8</v>
      </c>
      <c r="J5612">
        <v>43</v>
      </c>
      <c r="K5612">
        <v>6.2042339244643085E-2</v>
      </c>
      <c r="L5612" t="s">
        <v>89</v>
      </c>
      <c r="M5612" t="s">
        <v>26</v>
      </c>
      <c r="N5612" t="s">
        <v>90</v>
      </c>
      <c r="O5612">
        <v>21.5</v>
      </c>
      <c r="P5612" t="s">
        <v>91</v>
      </c>
      <c r="Q5612" t="s">
        <v>92</v>
      </c>
      <c r="R5612" t="s">
        <v>93</v>
      </c>
      <c r="S5612" t="s">
        <v>94</v>
      </c>
      <c r="T5612" t="s">
        <v>95</v>
      </c>
      <c r="U5612">
        <f>Final_Product___Sales_Data[[#This Row],[Quantity]]*Final_Product___Sales_Data[[#This Row],[Price]]</f>
        <v>344</v>
      </c>
      <c r="V5612">
        <f>Final_Product___Sales_Data[[#This Row],[Before discount]]-(Final_Product___Sales_Data[[#This Row],[Before discount]]*Final_Product___Sales_Data[[#This Row],[Discount]])</f>
        <v>322.6574352998428</v>
      </c>
    </row>
    <row r="5613" spans="1:22" x14ac:dyDescent="0.3">
      <c r="A5613" t="s">
        <v>215</v>
      </c>
      <c r="B5613" t="s">
        <v>216</v>
      </c>
      <c r="C5613">
        <v>59</v>
      </c>
      <c r="D5613" t="s">
        <v>98</v>
      </c>
      <c r="E5613" t="s">
        <v>41</v>
      </c>
      <c r="F5613">
        <v>6612</v>
      </c>
      <c r="G5613" t="s">
        <v>108</v>
      </c>
      <c r="H5613" s="1">
        <v>45625</v>
      </c>
      <c r="I5613">
        <v>1</v>
      </c>
      <c r="J5613">
        <v>34</v>
      </c>
      <c r="K5613">
        <v>3.8408300084230799E-3</v>
      </c>
      <c r="L5613" t="s">
        <v>109</v>
      </c>
      <c r="M5613" t="s">
        <v>26</v>
      </c>
      <c r="N5613" t="s">
        <v>27</v>
      </c>
      <c r="O5613">
        <v>17</v>
      </c>
      <c r="P5613" t="s">
        <v>28</v>
      </c>
      <c r="Q5613" t="s">
        <v>29</v>
      </c>
      <c r="R5613" t="s">
        <v>30</v>
      </c>
      <c r="S5613" t="s">
        <v>31</v>
      </c>
      <c r="T5613" t="s">
        <v>32</v>
      </c>
      <c r="U5613">
        <f>Final_Product___Sales_Data[[#This Row],[Quantity]]*Final_Product___Sales_Data[[#This Row],[Price]]</f>
        <v>34</v>
      </c>
      <c r="V5613">
        <f>Final_Product___Sales_Data[[#This Row],[Before discount]]-(Final_Product___Sales_Data[[#This Row],[Before discount]]*Final_Product___Sales_Data[[#This Row],[Discount]])</f>
        <v>33.869411779713616</v>
      </c>
    </row>
    <row r="5614" spans="1:22" x14ac:dyDescent="0.3">
      <c r="A5614" t="s">
        <v>468</v>
      </c>
      <c r="B5614" t="s">
        <v>424</v>
      </c>
      <c r="C5614">
        <v>52</v>
      </c>
      <c r="D5614" t="s">
        <v>22</v>
      </c>
      <c r="E5614" t="s">
        <v>35</v>
      </c>
      <c r="F5614">
        <v>6613</v>
      </c>
      <c r="G5614" t="s">
        <v>240</v>
      </c>
      <c r="H5614" s="1">
        <v>45625</v>
      </c>
      <c r="I5614">
        <v>5</v>
      </c>
      <c r="J5614">
        <v>80</v>
      </c>
      <c r="K5614">
        <v>1.92687184500159E-2</v>
      </c>
      <c r="L5614" t="s">
        <v>241</v>
      </c>
      <c r="M5614" t="s">
        <v>44</v>
      </c>
      <c r="N5614" t="s">
        <v>242</v>
      </c>
      <c r="O5614">
        <v>40</v>
      </c>
      <c r="P5614" t="s">
        <v>243</v>
      </c>
      <c r="Q5614" t="s">
        <v>244</v>
      </c>
      <c r="R5614" t="s">
        <v>245</v>
      </c>
      <c r="S5614" t="s">
        <v>246</v>
      </c>
      <c r="T5614" t="s">
        <v>247</v>
      </c>
      <c r="U5614">
        <f>Final_Product___Sales_Data[[#This Row],[Quantity]]*Final_Product___Sales_Data[[#This Row],[Price]]</f>
        <v>400</v>
      </c>
      <c r="V5614">
        <f>Final_Product___Sales_Data[[#This Row],[Before discount]]-(Final_Product___Sales_Data[[#This Row],[Before discount]]*Final_Product___Sales_Data[[#This Row],[Discount]])</f>
        <v>392.29251261999366</v>
      </c>
    </row>
    <row r="5615" spans="1:22" x14ac:dyDescent="0.3">
      <c r="A5615" t="s">
        <v>321</v>
      </c>
      <c r="B5615" t="s">
        <v>322</v>
      </c>
      <c r="C5615">
        <v>59</v>
      </c>
      <c r="D5615" t="s">
        <v>22</v>
      </c>
      <c r="E5615" t="s">
        <v>35</v>
      </c>
      <c r="F5615">
        <v>6614</v>
      </c>
      <c r="G5615" t="s">
        <v>153</v>
      </c>
      <c r="H5615" s="1">
        <v>45625</v>
      </c>
      <c r="I5615">
        <v>5</v>
      </c>
      <c r="J5615">
        <v>12</v>
      </c>
      <c r="K5615">
        <v>4.96085575063294E-2</v>
      </c>
      <c r="L5615" t="s">
        <v>154</v>
      </c>
      <c r="M5615" t="s">
        <v>71</v>
      </c>
      <c r="N5615" t="s">
        <v>72</v>
      </c>
      <c r="O5615">
        <v>6</v>
      </c>
      <c r="P5615" t="s">
        <v>73</v>
      </c>
      <c r="Q5615" t="s">
        <v>74</v>
      </c>
      <c r="R5615" t="s">
        <v>75</v>
      </c>
      <c r="S5615" t="s">
        <v>76</v>
      </c>
      <c r="T5615" t="s">
        <v>77</v>
      </c>
      <c r="U5615">
        <f>Final_Product___Sales_Data[[#This Row],[Quantity]]*Final_Product___Sales_Data[[#This Row],[Price]]</f>
        <v>60</v>
      </c>
      <c r="V5615">
        <f>Final_Product___Sales_Data[[#This Row],[Before discount]]-(Final_Product___Sales_Data[[#This Row],[Before discount]]*Final_Product___Sales_Data[[#This Row],[Discount]])</f>
        <v>57.023486549620237</v>
      </c>
    </row>
    <row r="5616" spans="1:22" x14ac:dyDescent="0.3">
      <c r="A5616" t="s">
        <v>316</v>
      </c>
      <c r="B5616" t="s">
        <v>199</v>
      </c>
      <c r="C5616">
        <v>53</v>
      </c>
      <c r="D5616" t="s">
        <v>98</v>
      </c>
      <c r="E5616" t="s">
        <v>112</v>
      </c>
      <c r="F5616">
        <v>6615</v>
      </c>
      <c r="G5616" t="s">
        <v>182</v>
      </c>
      <c r="H5616" s="1">
        <v>45625</v>
      </c>
      <c r="I5616">
        <v>3</v>
      </c>
      <c r="J5616">
        <v>35</v>
      </c>
      <c r="K5616">
        <v>9.2110510452169999E-3</v>
      </c>
      <c r="L5616" t="s">
        <v>183</v>
      </c>
      <c r="M5616" t="s">
        <v>57</v>
      </c>
      <c r="N5616" t="s">
        <v>129</v>
      </c>
      <c r="O5616">
        <v>17.5</v>
      </c>
      <c r="P5616" t="s">
        <v>130</v>
      </c>
      <c r="Q5616" t="s">
        <v>131</v>
      </c>
      <c r="R5616" t="s">
        <v>132</v>
      </c>
      <c r="S5616" t="s">
        <v>133</v>
      </c>
      <c r="T5616" t="s">
        <v>134</v>
      </c>
      <c r="U5616">
        <f>Final_Product___Sales_Data[[#This Row],[Quantity]]*Final_Product___Sales_Data[[#This Row],[Price]]</f>
        <v>105</v>
      </c>
      <c r="V5616">
        <f>Final_Product___Sales_Data[[#This Row],[Before discount]]-(Final_Product___Sales_Data[[#This Row],[Before discount]]*Final_Product___Sales_Data[[#This Row],[Discount]])</f>
        <v>104.03283964025222</v>
      </c>
    </row>
    <row r="5617" spans="1:22" x14ac:dyDescent="0.3">
      <c r="A5617" t="s">
        <v>63</v>
      </c>
      <c r="B5617" t="s">
        <v>64</v>
      </c>
      <c r="C5617">
        <v>66</v>
      </c>
      <c r="D5617" t="s">
        <v>22</v>
      </c>
      <c r="E5617" t="s">
        <v>35</v>
      </c>
      <c r="F5617">
        <v>6616</v>
      </c>
      <c r="G5617" t="s">
        <v>165</v>
      </c>
      <c r="H5617" s="1">
        <v>45625</v>
      </c>
      <c r="I5617">
        <v>10</v>
      </c>
      <c r="J5617">
        <v>26</v>
      </c>
      <c r="K5617">
        <v>1.2332609189550859E-2</v>
      </c>
      <c r="L5617" t="s">
        <v>166</v>
      </c>
      <c r="M5617" t="s">
        <v>101</v>
      </c>
      <c r="N5617" t="s">
        <v>102</v>
      </c>
      <c r="O5617">
        <v>13</v>
      </c>
      <c r="P5617" t="s">
        <v>103</v>
      </c>
      <c r="Q5617" t="s">
        <v>104</v>
      </c>
      <c r="R5617" t="s">
        <v>105</v>
      </c>
      <c r="S5617" t="s">
        <v>106</v>
      </c>
      <c r="T5617" t="s">
        <v>107</v>
      </c>
      <c r="U5617">
        <f>Final_Product___Sales_Data[[#This Row],[Quantity]]*Final_Product___Sales_Data[[#This Row],[Price]]</f>
        <v>260</v>
      </c>
      <c r="V5617">
        <f>Final_Product___Sales_Data[[#This Row],[Before discount]]-(Final_Product___Sales_Data[[#This Row],[Before discount]]*Final_Product___Sales_Data[[#This Row],[Discount]])</f>
        <v>256.79352161071677</v>
      </c>
    </row>
    <row r="5618" spans="1:22" x14ac:dyDescent="0.3">
      <c r="A5618" t="s">
        <v>425</v>
      </c>
      <c r="B5618" t="s">
        <v>426</v>
      </c>
      <c r="C5618">
        <v>23</v>
      </c>
      <c r="D5618" t="s">
        <v>22</v>
      </c>
      <c r="E5618" t="s">
        <v>41</v>
      </c>
      <c r="F5618">
        <v>6617</v>
      </c>
      <c r="G5618" t="s">
        <v>149</v>
      </c>
      <c r="H5618" s="1">
        <v>45625</v>
      </c>
      <c r="I5618">
        <v>8</v>
      </c>
      <c r="J5618">
        <v>44</v>
      </c>
      <c r="K5618">
        <v>9.0518296139093388E-2</v>
      </c>
      <c r="L5618" t="s">
        <v>150</v>
      </c>
      <c r="M5618" t="s">
        <v>44</v>
      </c>
      <c r="N5618" t="s">
        <v>45</v>
      </c>
      <c r="O5618">
        <v>22</v>
      </c>
      <c r="P5618" t="s">
        <v>46</v>
      </c>
      <c r="Q5618" t="s">
        <v>47</v>
      </c>
      <c r="R5618" t="s">
        <v>48</v>
      </c>
      <c r="S5618" t="s">
        <v>49</v>
      </c>
      <c r="T5618" t="s">
        <v>50</v>
      </c>
      <c r="U5618">
        <f>Final_Product___Sales_Data[[#This Row],[Quantity]]*Final_Product___Sales_Data[[#This Row],[Price]]</f>
        <v>352</v>
      </c>
      <c r="V5618">
        <f>Final_Product___Sales_Data[[#This Row],[Before discount]]-(Final_Product___Sales_Data[[#This Row],[Before discount]]*Final_Product___Sales_Data[[#This Row],[Discount]])</f>
        <v>320.13755975903911</v>
      </c>
    </row>
    <row r="5619" spans="1:22" x14ac:dyDescent="0.3">
      <c r="A5619" t="s">
        <v>289</v>
      </c>
      <c r="B5619" t="s">
        <v>21</v>
      </c>
      <c r="C5619">
        <v>31</v>
      </c>
      <c r="D5619" t="s">
        <v>98</v>
      </c>
      <c r="E5619" t="s">
        <v>112</v>
      </c>
      <c r="F5619">
        <v>6618</v>
      </c>
      <c r="G5619" t="s">
        <v>115</v>
      </c>
      <c r="H5619" s="1">
        <v>45625</v>
      </c>
      <c r="I5619">
        <v>6</v>
      </c>
      <c r="J5619">
        <v>17</v>
      </c>
      <c r="K5619">
        <v>5.6881078527227019E-3</v>
      </c>
      <c r="L5619" t="s">
        <v>116</v>
      </c>
      <c r="M5619" t="s">
        <v>71</v>
      </c>
      <c r="N5619" t="s">
        <v>117</v>
      </c>
      <c r="O5619">
        <v>8.5</v>
      </c>
      <c r="P5619" t="s">
        <v>118</v>
      </c>
      <c r="Q5619" t="s">
        <v>119</v>
      </c>
      <c r="R5619" t="s">
        <v>120</v>
      </c>
      <c r="S5619" t="s">
        <v>121</v>
      </c>
      <c r="T5619" t="s">
        <v>122</v>
      </c>
      <c r="U5619">
        <f>Final_Product___Sales_Data[[#This Row],[Quantity]]*Final_Product___Sales_Data[[#This Row],[Price]]</f>
        <v>102</v>
      </c>
      <c r="V5619">
        <f>Final_Product___Sales_Data[[#This Row],[Before discount]]-(Final_Product___Sales_Data[[#This Row],[Before discount]]*Final_Product___Sales_Data[[#This Row],[Discount]])</f>
        <v>101.41981299902228</v>
      </c>
    </row>
    <row r="5620" spans="1:22" x14ac:dyDescent="0.3">
      <c r="A5620" t="s">
        <v>223</v>
      </c>
      <c r="B5620" t="s">
        <v>224</v>
      </c>
      <c r="C5620">
        <v>38</v>
      </c>
      <c r="D5620" t="s">
        <v>98</v>
      </c>
      <c r="E5620" t="s">
        <v>23</v>
      </c>
      <c r="F5620">
        <v>6619</v>
      </c>
      <c r="G5620" t="s">
        <v>157</v>
      </c>
      <c r="H5620" s="1">
        <v>45625</v>
      </c>
      <c r="I5620">
        <v>4</v>
      </c>
      <c r="J5620">
        <v>33.5</v>
      </c>
      <c r="K5620">
        <v>9.0198533000941564E-2</v>
      </c>
      <c r="L5620" t="s">
        <v>158</v>
      </c>
      <c r="M5620" t="s">
        <v>26</v>
      </c>
      <c r="N5620" t="s">
        <v>27</v>
      </c>
      <c r="O5620">
        <v>16.75</v>
      </c>
      <c r="P5620" t="s">
        <v>28</v>
      </c>
      <c r="Q5620" t="s">
        <v>29</v>
      </c>
      <c r="R5620" t="s">
        <v>30</v>
      </c>
      <c r="S5620" t="s">
        <v>31</v>
      </c>
      <c r="T5620" t="s">
        <v>32</v>
      </c>
      <c r="U5620">
        <f>Final_Product___Sales_Data[[#This Row],[Quantity]]*Final_Product___Sales_Data[[#This Row],[Price]]</f>
        <v>134</v>
      </c>
      <c r="V5620">
        <f>Final_Product___Sales_Data[[#This Row],[Before discount]]-(Final_Product___Sales_Data[[#This Row],[Before discount]]*Final_Product___Sales_Data[[#This Row],[Discount]])</f>
        <v>121.91339657787383</v>
      </c>
    </row>
    <row r="5621" spans="1:22" x14ac:dyDescent="0.3">
      <c r="A5621" t="s">
        <v>302</v>
      </c>
      <c r="B5621" t="s">
        <v>303</v>
      </c>
      <c r="C5621">
        <v>38</v>
      </c>
      <c r="D5621" t="s">
        <v>98</v>
      </c>
      <c r="E5621" t="s">
        <v>35</v>
      </c>
      <c r="F5621">
        <v>6620</v>
      </c>
      <c r="G5621" t="s">
        <v>178</v>
      </c>
      <c r="H5621" s="1">
        <v>45626</v>
      </c>
      <c r="I5621">
        <v>10</v>
      </c>
      <c r="J5621">
        <v>9.5</v>
      </c>
      <c r="K5621">
        <v>6.234911547002087E-3</v>
      </c>
      <c r="L5621" t="s">
        <v>179</v>
      </c>
      <c r="M5621" t="s">
        <v>71</v>
      </c>
      <c r="N5621" t="s">
        <v>72</v>
      </c>
      <c r="O5621">
        <v>4.75</v>
      </c>
      <c r="P5621" t="s">
        <v>73</v>
      </c>
      <c r="Q5621" t="s">
        <v>74</v>
      </c>
      <c r="R5621" t="s">
        <v>75</v>
      </c>
      <c r="S5621" t="s">
        <v>76</v>
      </c>
      <c r="T5621" t="s">
        <v>77</v>
      </c>
      <c r="U5621">
        <f>Final_Product___Sales_Data[[#This Row],[Quantity]]*Final_Product___Sales_Data[[#This Row],[Price]]</f>
        <v>95</v>
      </c>
      <c r="V5621">
        <f>Final_Product___Sales_Data[[#This Row],[Before discount]]-(Final_Product___Sales_Data[[#This Row],[Before discount]]*Final_Product___Sales_Data[[#This Row],[Discount]])</f>
        <v>94.407683403034795</v>
      </c>
    </row>
    <row r="5622" spans="1:22" x14ac:dyDescent="0.3">
      <c r="A5622" t="s">
        <v>387</v>
      </c>
      <c r="B5622" t="s">
        <v>388</v>
      </c>
      <c r="C5622">
        <v>70</v>
      </c>
      <c r="D5622" t="s">
        <v>98</v>
      </c>
      <c r="E5622" t="s">
        <v>35</v>
      </c>
      <c r="F5622">
        <v>6621</v>
      </c>
      <c r="G5622" t="s">
        <v>178</v>
      </c>
      <c r="H5622" s="1">
        <v>45626</v>
      </c>
      <c r="I5622">
        <v>1</v>
      </c>
      <c r="J5622">
        <v>9.5</v>
      </c>
      <c r="K5622">
        <v>2.1192321234793955E-2</v>
      </c>
      <c r="L5622" t="s">
        <v>179</v>
      </c>
      <c r="M5622" t="s">
        <v>71</v>
      </c>
      <c r="N5622" t="s">
        <v>72</v>
      </c>
      <c r="O5622">
        <v>4.75</v>
      </c>
      <c r="P5622" t="s">
        <v>73</v>
      </c>
      <c r="Q5622" t="s">
        <v>74</v>
      </c>
      <c r="R5622" t="s">
        <v>75</v>
      </c>
      <c r="S5622" t="s">
        <v>76</v>
      </c>
      <c r="T5622" t="s">
        <v>77</v>
      </c>
      <c r="U5622">
        <f>Final_Product___Sales_Data[[#This Row],[Quantity]]*Final_Product___Sales_Data[[#This Row],[Price]]</f>
        <v>9.5</v>
      </c>
      <c r="V5622">
        <f>Final_Product___Sales_Data[[#This Row],[Before discount]]-(Final_Product___Sales_Data[[#This Row],[Before discount]]*Final_Product___Sales_Data[[#This Row],[Discount]])</f>
        <v>9.2986729482694575</v>
      </c>
    </row>
    <row r="5623" spans="1:22" x14ac:dyDescent="0.3">
      <c r="A5623" t="s">
        <v>353</v>
      </c>
      <c r="B5623" t="s">
        <v>249</v>
      </c>
      <c r="C5623">
        <v>60</v>
      </c>
      <c r="D5623" t="s">
        <v>98</v>
      </c>
      <c r="E5623" t="s">
        <v>41</v>
      </c>
      <c r="F5623">
        <v>6622</v>
      </c>
      <c r="G5623" t="s">
        <v>273</v>
      </c>
      <c r="H5623" s="1">
        <v>45626</v>
      </c>
      <c r="I5623">
        <v>2</v>
      </c>
      <c r="J5623">
        <v>90</v>
      </c>
      <c r="K5623">
        <v>6.3327968999014786E-2</v>
      </c>
      <c r="L5623" t="s">
        <v>274</v>
      </c>
      <c r="M5623" t="s">
        <v>44</v>
      </c>
      <c r="N5623" t="s">
        <v>242</v>
      </c>
      <c r="O5623">
        <v>45</v>
      </c>
      <c r="P5623" t="s">
        <v>243</v>
      </c>
      <c r="Q5623" t="s">
        <v>244</v>
      </c>
      <c r="R5623" t="s">
        <v>245</v>
      </c>
      <c r="S5623" t="s">
        <v>246</v>
      </c>
      <c r="T5623" t="s">
        <v>247</v>
      </c>
      <c r="U5623">
        <f>Final_Product___Sales_Data[[#This Row],[Quantity]]*Final_Product___Sales_Data[[#This Row],[Price]]</f>
        <v>180</v>
      </c>
      <c r="V5623">
        <f>Final_Product___Sales_Data[[#This Row],[Before discount]]-(Final_Product___Sales_Data[[#This Row],[Before discount]]*Final_Product___Sales_Data[[#This Row],[Discount]])</f>
        <v>168.60096558017733</v>
      </c>
    </row>
    <row r="5624" spans="1:22" x14ac:dyDescent="0.3">
      <c r="A5624" t="s">
        <v>338</v>
      </c>
      <c r="B5624" t="s">
        <v>339</v>
      </c>
      <c r="C5624">
        <v>18</v>
      </c>
      <c r="D5624" t="s">
        <v>22</v>
      </c>
      <c r="E5624" t="s">
        <v>23</v>
      </c>
      <c r="F5624">
        <v>6623</v>
      </c>
      <c r="G5624" t="s">
        <v>24</v>
      </c>
      <c r="H5624" s="1">
        <v>45626</v>
      </c>
      <c r="I5624">
        <v>9</v>
      </c>
      <c r="J5624">
        <v>30</v>
      </c>
      <c r="K5624">
        <v>6.9524637109716611E-2</v>
      </c>
      <c r="L5624" t="s">
        <v>25</v>
      </c>
      <c r="M5624" t="s">
        <v>26</v>
      </c>
      <c r="N5624" t="s">
        <v>27</v>
      </c>
      <c r="O5624">
        <v>15</v>
      </c>
      <c r="P5624" t="s">
        <v>28</v>
      </c>
      <c r="Q5624" t="s">
        <v>29</v>
      </c>
      <c r="R5624" t="s">
        <v>30</v>
      </c>
      <c r="S5624" t="s">
        <v>31</v>
      </c>
      <c r="T5624" t="s">
        <v>32</v>
      </c>
      <c r="U5624">
        <f>Final_Product___Sales_Data[[#This Row],[Quantity]]*Final_Product___Sales_Data[[#This Row],[Price]]</f>
        <v>270</v>
      </c>
      <c r="V5624">
        <f>Final_Product___Sales_Data[[#This Row],[Before discount]]-(Final_Product___Sales_Data[[#This Row],[Before discount]]*Final_Product___Sales_Data[[#This Row],[Discount]])</f>
        <v>251.22834798037653</v>
      </c>
    </row>
    <row r="5625" spans="1:22" x14ac:dyDescent="0.3">
      <c r="A5625" t="s">
        <v>389</v>
      </c>
      <c r="B5625" t="s">
        <v>279</v>
      </c>
      <c r="C5625">
        <v>43</v>
      </c>
      <c r="D5625" t="s">
        <v>22</v>
      </c>
      <c r="E5625" t="s">
        <v>41</v>
      </c>
      <c r="F5625">
        <v>6624</v>
      </c>
      <c r="G5625" t="s">
        <v>51</v>
      </c>
      <c r="H5625" s="1">
        <v>45626</v>
      </c>
      <c r="I5625">
        <v>10</v>
      </c>
      <c r="J5625">
        <v>54</v>
      </c>
      <c r="K5625">
        <v>2.2321970844061102E-2</v>
      </c>
      <c r="L5625" t="s">
        <v>52</v>
      </c>
      <c r="M5625" t="s">
        <v>44</v>
      </c>
      <c r="N5625" t="s">
        <v>45</v>
      </c>
      <c r="O5625">
        <v>27</v>
      </c>
      <c r="P5625" t="s">
        <v>46</v>
      </c>
      <c r="Q5625" t="s">
        <v>47</v>
      </c>
      <c r="R5625" t="s">
        <v>48</v>
      </c>
      <c r="S5625" t="s">
        <v>49</v>
      </c>
      <c r="T5625" t="s">
        <v>50</v>
      </c>
      <c r="U5625">
        <f>Final_Product___Sales_Data[[#This Row],[Quantity]]*Final_Product___Sales_Data[[#This Row],[Price]]</f>
        <v>540</v>
      </c>
      <c r="V5625">
        <f>Final_Product___Sales_Data[[#This Row],[Before discount]]-(Final_Product___Sales_Data[[#This Row],[Before discount]]*Final_Product___Sales_Data[[#This Row],[Discount]])</f>
        <v>527.94613574420703</v>
      </c>
    </row>
    <row r="5626" spans="1:22" x14ac:dyDescent="0.3">
      <c r="A5626" t="s">
        <v>167</v>
      </c>
      <c r="B5626" t="s">
        <v>168</v>
      </c>
      <c r="C5626">
        <v>61</v>
      </c>
      <c r="D5626" t="s">
        <v>98</v>
      </c>
      <c r="E5626" t="s">
        <v>35</v>
      </c>
      <c r="F5626">
        <v>6625</v>
      </c>
      <c r="G5626" t="s">
        <v>139</v>
      </c>
      <c r="H5626" s="1">
        <v>45626</v>
      </c>
      <c r="I5626">
        <v>10</v>
      </c>
      <c r="J5626">
        <v>15</v>
      </c>
      <c r="K5626">
        <v>3.8904123669300218E-2</v>
      </c>
      <c r="L5626" t="s">
        <v>140</v>
      </c>
      <c r="M5626" t="s">
        <v>71</v>
      </c>
      <c r="N5626" t="s">
        <v>117</v>
      </c>
      <c r="O5626">
        <v>7.5</v>
      </c>
      <c r="P5626" t="s">
        <v>118</v>
      </c>
      <c r="Q5626" t="s">
        <v>119</v>
      </c>
      <c r="R5626" t="s">
        <v>120</v>
      </c>
      <c r="S5626" t="s">
        <v>121</v>
      </c>
      <c r="T5626" t="s">
        <v>122</v>
      </c>
      <c r="U5626">
        <f>Final_Product___Sales_Data[[#This Row],[Quantity]]*Final_Product___Sales_Data[[#This Row],[Price]]</f>
        <v>150</v>
      </c>
      <c r="V5626">
        <f>Final_Product___Sales_Data[[#This Row],[Before discount]]-(Final_Product___Sales_Data[[#This Row],[Before discount]]*Final_Product___Sales_Data[[#This Row],[Discount]])</f>
        <v>144.16438144960497</v>
      </c>
    </row>
    <row r="5627" spans="1:22" x14ac:dyDescent="0.3">
      <c r="A5627" t="s">
        <v>367</v>
      </c>
      <c r="B5627" t="s">
        <v>368</v>
      </c>
      <c r="C5627">
        <v>43</v>
      </c>
      <c r="D5627" t="s">
        <v>22</v>
      </c>
      <c r="E5627" t="s">
        <v>112</v>
      </c>
      <c r="F5627">
        <v>6626</v>
      </c>
      <c r="G5627" t="s">
        <v>415</v>
      </c>
      <c r="H5627" s="1">
        <v>45626</v>
      </c>
      <c r="I5627">
        <v>3</v>
      </c>
      <c r="J5627">
        <v>13</v>
      </c>
      <c r="K5627">
        <v>2.3977816290622313E-2</v>
      </c>
      <c r="L5627" t="s">
        <v>416</v>
      </c>
      <c r="M5627" t="s">
        <v>71</v>
      </c>
      <c r="N5627" t="s">
        <v>117</v>
      </c>
      <c r="O5627">
        <v>6.5</v>
      </c>
      <c r="P5627" t="s">
        <v>118</v>
      </c>
      <c r="Q5627" t="s">
        <v>119</v>
      </c>
      <c r="R5627" t="s">
        <v>120</v>
      </c>
      <c r="S5627" t="s">
        <v>121</v>
      </c>
      <c r="T5627" t="s">
        <v>122</v>
      </c>
      <c r="U5627">
        <f>Final_Product___Sales_Data[[#This Row],[Quantity]]*Final_Product___Sales_Data[[#This Row],[Price]]</f>
        <v>39</v>
      </c>
      <c r="V5627">
        <f>Final_Product___Sales_Data[[#This Row],[Before discount]]-(Final_Product___Sales_Data[[#This Row],[Before discount]]*Final_Product___Sales_Data[[#This Row],[Discount]])</f>
        <v>38.064865164665733</v>
      </c>
    </row>
    <row r="5628" spans="1:22" x14ac:dyDescent="0.3">
      <c r="A5628" t="s">
        <v>369</v>
      </c>
      <c r="B5628" t="s">
        <v>322</v>
      </c>
      <c r="C5628">
        <v>62</v>
      </c>
      <c r="D5628" t="s">
        <v>22</v>
      </c>
      <c r="E5628" t="s">
        <v>23</v>
      </c>
      <c r="F5628">
        <v>6627</v>
      </c>
      <c r="G5628" t="s">
        <v>69</v>
      </c>
      <c r="H5628" s="1">
        <v>45626</v>
      </c>
      <c r="I5628">
        <v>4</v>
      </c>
      <c r="J5628">
        <v>10</v>
      </c>
      <c r="K5628">
        <v>5.1534545365120692E-2</v>
      </c>
      <c r="L5628" t="s">
        <v>70</v>
      </c>
      <c r="M5628" t="s">
        <v>71</v>
      </c>
      <c r="N5628" t="s">
        <v>72</v>
      </c>
      <c r="O5628">
        <v>5</v>
      </c>
      <c r="P5628" t="s">
        <v>73</v>
      </c>
      <c r="Q5628" t="s">
        <v>74</v>
      </c>
      <c r="R5628" t="s">
        <v>75</v>
      </c>
      <c r="S5628" t="s">
        <v>76</v>
      </c>
      <c r="T5628" t="s">
        <v>77</v>
      </c>
      <c r="U5628">
        <f>Final_Product___Sales_Data[[#This Row],[Quantity]]*Final_Product___Sales_Data[[#This Row],[Price]]</f>
        <v>40</v>
      </c>
      <c r="V5628">
        <f>Final_Product___Sales_Data[[#This Row],[Before discount]]-(Final_Product___Sales_Data[[#This Row],[Before discount]]*Final_Product___Sales_Data[[#This Row],[Discount]])</f>
        <v>37.938618185395171</v>
      </c>
    </row>
    <row r="5629" spans="1:22" x14ac:dyDescent="0.3">
      <c r="A5629" t="s">
        <v>347</v>
      </c>
      <c r="B5629" t="s">
        <v>348</v>
      </c>
      <c r="C5629">
        <v>25</v>
      </c>
      <c r="D5629" t="s">
        <v>98</v>
      </c>
      <c r="E5629" t="s">
        <v>23</v>
      </c>
      <c r="F5629">
        <v>6628</v>
      </c>
      <c r="G5629" t="s">
        <v>190</v>
      </c>
      <c r="H5629" s="1">
        <v>45626</v>
      </c>
      <c r="I5629">
        <v>5</v>
      </c>
      <c r="J5629">
        <v>25.5</v>
      </c>
      <c r="K5629">
        <v>5.4321638670546769E-2</v>
      </c>
      <c r="L5629" t="s">
        <v>191</v>
      </c>
      <c r="M5629" t="s">
        <v>101</v>
      </c>
      <c r="N5629" t="s">
        <v>102</v>
      </c>
      <c r="O5629">
        <v>12.75</v>
      </c>
      <c r="P5629" t="s">
        <v>103</v>
      </c>
      <c r="Q5629" t="s">
        <v>104</v>
      </c>
      <c r="R5629" t="s">
        <v>105</v>
      </c>
      <c r="S5629" t="s">
        <v>106</v>
      </c>
      <c r="T5629" t="s">
        <v>107</v>
      </c>
      <c r="U5629">
        <f>Final_Product___Sales_Data[[#This Row],[Quantity]]*Final_Product___Sales_Data[[#This Row],[Price]]</f>
        <v>127.5</v>
      </c>
      <c r="V5629">
        <f>Final_Product___Sales_Data[[#This Row],[Before discount]]-(Final_Product___Sales_Data[[#This Row],[Before discount]]*Final_Product___Sales_Data[[#This Row],[Discount]])</f>
        <v>120.57399106950528</v>
      </c>
    </row>
    <row r="5630" spans="1:22" x14ac:dyDescent="0.3">
      <c r="A5630" t="s">
        <v>167</v>
      </c>
      <c r="B5630" t="s">
        <v>168</v>
      </c>
      <c r="C5630">
        <v>61</v>
      </c>
      <c r="D5630" t="s">
        <v>98</v>
      </c>
      <c r="E5630" t="s">
        <v>35</v>
      </c>
      <c r="F5630">
        <v>6629</v>
      </c>
      <c r="G5630" t="s">
        <v>292</v>
      </c>
      <c r="H5630" s="1">
        <v>45626</v>
      </c>
      <c r="I5630">
        <v>10</v>
      </c>
      <c r="J5630">
        <v>88</v>
      </c>
      <c r="K5630">
        <v>3.7253560347004014E-2</v>
      </c>
      <c r="L5630" t="s">
        <v>293</v>
      </c>
      <c r="M5630" t="s">
        <v>44</v>
      </c>
      <c r="N5630" t="s">
        <v>242</v>
      </c>
      <c r="O5630">
        <v>44</v>
      </c>
      <c r="P5630" t="s">
        <v>243</v>
      </c>
      <c r="Q5630" t="s">
        <v>244</v>
      </c>
      <c r="R5630" t="s">
        <v>245</v>
      </c>
      <c r="S5630" t="s">
        <v>246</v>
      </c>
      <c r="T5630" t="s">
        <v>247</v>
      </c>
      <c r="U5630">
        <f>Final_Product___Sales_Data[[#This Row],[Quantity]]*Final_Product___Sales_Data[[#This Row],[Price]]</f>
        <v>880</v>
      </c>
      <c r="V5630">
        <f>Final_Product___Sales_Data[[#This Row],[Before discount]]-(Final_Product___Sales_Data[[#This Row],[Before discount]]*Final_Product___Sales_Data[[#This Row],[Discount]])</f>
        <v>847.2168668946365</v>
      </c>
    </row>
    <row r="5631" spans="1:22" x14ac:dyDescent="0.3">
      <c r="A5631" t="s">
        <v>439</v>
      </c>
      <c r="B5631" t="s">
        <v>220</v>
      </c>
      <c r="C5631">
        <v>41</v>
      </c>
      <c r="D5631" t="s">
        <v>98</v>
      </c>
      <c r="E5631" t="s">
        <v>112</v>
      </c>
      <c r="F5631">
        <v>6630</v>
      </c>
      <c r="G5631" t="s">
        <v>127</v>
      </c>
      <c r="H5631" s="1">
        <v>45626</v>
      </c>
      <c r="I5631">
        <v>4</v>
      </c>
      <c r="J5631">
        <v>36</v>
      </c>
      <c r="K5631">
        <v>6.9398531302107824E-2</v>
      </c>
      <c r="L5631" t="s">
        <v>128</v>
      </c>
      <c r="M5631" t="s">
        <v>57</v>
      </c>
      <c r="N5631" t="s">
        <v>129</v>
      </c>
      <c r="O5631">
        <v>18</v>
      </c>
      <c r="P5631" t="s">
        <v>130</v>
      </c>
      <c r="Q5631" t="s">
        <v>131</v>
      </c>
      <c r="R5631" t="s">
        <v>132</v>
      </c>
      <c r="S5631" t="s">
        <v>133</v>
      </c>
      <c r="T5631" t="s">
        <v>134</v>
      </c>
      <c r="U5631">
        <f>Final_Product___Sales_Data[[#This Row],[Quantity]]*Final_Product___Sales_Data[[#This Row],[Price]]</f>
        <v>144</v>
      </c>
      <c r="V5631">
        <f>Final_Product___Sales_Data[[#This Row],[Before discount]]-(Final_Product___Sales_Data[[#This Row],[Before discount]]*Final_Product___Sales_Data[[#This Row],[Discount]])</f>
        <v>134.00661149249646</v>
      </c>
    </row>
    <row r="5632" spans="1:22" x14ac:dyDescent="0.3">
      <c r="A5632" t="s">
        <v>213</v>
      </c>
      <c r="B5632" t="s">
        <v>214</v>
      </c>
      <c r="C5632">
        <v>52</v>
      </c>
      <c r="D5632" t="s">
        <v>22</v>
      </c>
      <c r="E5632" t="s">
        <v>23</v>
      </c>
      <c r="F5632">
        <v>6631</v>
      </c>
      <c r="G5632" t="s">
        <v>139</v>
      </c>
      <c r="H5632" s="1">
        <v>45626</v>
      </c>
      <c r="I5632">
        <v>10</v>
      </c>
      <c r="J5632">
        <v>15</v>
      </c>
      <c r="K5632">
        <v>4.7970813040896149E-2</v>
      </c>
      <c r="L5632" t="s">
        <v>140</v>
      </c>
      <c r="M5632" t="s">
        <v>71</v>
      </c>
      <c r="N5632" t="s">
        <v>117</v>
      </c>
      <c r="O5632">
        <v>7.5</v>
      </c>
      <c r="P5632" t="s">
        <v>118</v>
      </c>
      <c r="Q5632" t="s">
        <v>119</v>
      </c>
      <c r="R5632" t="s">
        <v>120</v>
      </c>
      <c r="S5632" t="s">
        <v>121</v>
      </c>
      <c r="T5632" t="s">
        <v>122</v>
      </c>
      <c r="U5632">
        <f>Final_Product___Sales_Data[[#This Row],[Quantity]]*Final_Product___Sales_Data[[#This Row],[Price]]</f>
        <v>150</v>
      </c>
      <c r="V5632">
        <f>Final_Product___Sales_Data[[#This Row],[Before discount]]-(Final_Product___Sales_Data[[#This Row],[Before discount]]*Final_Product___Sales_Data[[#This Row],[Discount]])</f>
        <v>142.80437804386557</v>
      </c>
    </row>
    <row r="5633" spans="1:22" x14ac:dyDescent="0.3">
      <c r="A5633" t="s">
        <v>113</v>
      </c>
      <c r="B5633" t="s">
        <v>114</v>
      </c>
      <c r="C5633">
        <v>40</v>
      </c>
      <c r="D5633" t="s">
        <v>98</v>
      </c>
      <c r="E5633" t="s">
        <v>35</v>
      </c>
      <c r="F5633">
        <v>6632</v>
      </c>
      <c r="G5633" t="s">
        <v>417</v>
      </c>
      <c r="H5633" s="1">
        <v>45626</v>
      </c>
      <c r="I5633">
        <v>6</v>
      </c>
      <c r="J5633">
        <v>21</v>
      </c>
      <c r="K5633">
        <v>6.9557306571501137E-2</v>
      </c>
      <c r="L5633" t="s">
        <v>418</v>
      </c>
      <c r="M5633" t="s">
        <v>57</v>
      </c>
      <c r="N5633" t="s">
        <v>58</v>
      </c>
      <c r="O5633">
        <v>10.5</v>
      </c>
      <c r="P5633" t="s">
        <v>59</v>
      </c>
      <c r="Q5633" t="s">
        <v>60</v>
      </c>
      <c r="R5633" t="s">
        <v>61</v>
      </c>
      <c r="S5633" t="s">
        <v>62</v>
      </c>
      <c r="T5633" t="s">
        <v>50</v>
      </c>
      <c r="U5633">
        <f>Final_Product___Sales_Data[[#This Row],[Quantity]]*Final_Product___Sales_Data[[#This Row],[Price]]</f>
        <v>126</v>
      </c>
      <c r="V5633">
        <f>Final_Product___Sales_Data[[#This Row],[Before discount]]-(Final_Product___Sales_Data[[#This Row],[Before discount]]*Final_Product___Sales_Data[[#This Row],[Discount]])</f>
        <v>117.23577937199086</v>
      </c>
    </row>
    <row r="5634" spans="1:22" x14ac:dyDescent="0.3">
      <c r="A5634" t="s">
        <v>466</v>
      </c>
      <c r="B5634" t="s">
        <v>467</v>
      </c>
      <c r="C5634">
        <v>18</v>
      </c>
      <c r="D5634" t="s">
        <v>98</v>
      </c>
      <c r="E5634" t="s">
        <v>112</v>
      </c>
      <c r="F5634">
        <v>6633</v>
      </c>
      <c r="G5634" t="s">
        <v>250</v>
      </c>
      <c r="H5634" s="1">
        <v>45626</v>
      </c>
      <c r="I5634">
        <v>1</v>
      </c>
      <c r="J5634">
        <v>40</v>
      </c>
      <c r="K5634">
        <v>8.3127958236027033E-2</v>
      </c>
      <c r="L5634" t="s">
        <v>251</v>
      </c>
      <c r="M5634" t="s">
        <v>26</v>
      </c>
      <c r="N5634" t="s">
        <v>90</v>
      </c>
      <c r="O5634">
        <v>20</v>
      </c>
      <c r="P5634" t="s">
        <v>91</v>
      </c>
      <c r="Q5634" t="s">
        <v>92</v>
      </c>
      <c r="R5634" t="s">
        <v>93</v>
      </c>
      <c r="S5634" t="s">
        <v>94</v>
      </c>
      <c r="T5634" t="s">
        <v>95</v>
      </c>
      <c r="U5634">
        <f>Final_Product___Sales_Data[[#This Row],[Quantity]]*Final_Product___Sales_Data[[#This Row],[Price]]</f>
        <v>40</v>
      </c>
      <c r="V5634">
        <f>Final_Product___Sales_Data[[#This Row],[Before discount]]-(Final_Product___Sales_Data[[#This Row],[Before discount]]*Final_Product___Sales_Data[[#This Row],[Discount]])</f>
        <v>36.674881670558918</v>
      </c>
    </row>
    <row r="5635" spans="1:22" x14ac:dyDescent="0.3">
      <c r="A5635" t="s">
        <v>311</v>
      </c>
      <c r="B5635" t="s">
        <v>226</v>
      </c>
      <c r="C5635">
        <v>65</v>
      </c>
      <c r="D5635" t="s">
        <v>98</v>
      </c>
      <c r="E5635" t="s">
        <v>41</v>
      </c>
      <c r="F5635">
        <v>6634</v>
      </c>
      <c r="G5635" t="s">
        <v>42</v>
      </c>
      <c r="H5635" s="1">
        <v>45626</v>
      </c>
      <c r="I5635">
        <v>6</v>
      </c>
      <c r="J5635">
        <v>50</v>
      </c>
      <c r="K5635">
        <v>1.256587504161717E-2</v>
      </c>
      <c r="L5635" t="s">
        <v>43</v>
      </c>
      <c r="M5635" t="s">
        <v>44</v>
      </c>
      <c r="N5635" t="s">
        <v>45</v>
      </c>
      <c r="O5635">
        <v>25</v>
      </c>
      <c r="P5635" t="s">
        <v>46</v>
      </c>
      <c r="Q5635" t="s">
        <v>47</v>
      </c>
      <c r="R5635" t="s">
        <v>48</v>
      </c>
      <c r="S5635" t="s">
        <v>49</v>
      </c>
      <c r="T5635" t="s">
        <v>50</v>
      </c>
      <c r="U5635">
        <f>Final_Product___Sales_Data[[#This Row],[Quantity]]*Final_Product___Sales_Data[[#This Row],[Price]]</f>
        <v>300</v>
      </c>
      <c r="V5635">
        <f>Final_Product___Sales_Data[[#This Row],[Before discount]]-(Final_Product___Sales_Data[[#This Row],[Before discount]]*Final_Product___Sales_Data[[#This Row],[Discount]])</f>
        <v>296.23023748751484</v>
      </c>
    </row>
    <row r="5636" spans="1:22" x14ac:dyDescent="0.3">
      <c r="A5636" t="s">
        <v>353</v>
      </c>
      <c r="B5636" t="s">
        <v>249</v>
      </c>
      <c r="C5636">
        <v>60</v>
      </c>
      <c r="D5636" t="s">
        <v>98</v>
      </c>
      <c r="E5636" t="s">
        <v>41</v>
      </c>
      <c r="F5636">
        <v>6635</v>
      </c>
      <c r="G5636" t="s">
        <v>173</v>
      </c>
      <c r="H5636" s="1">
        <v>45626</v>
      </c>
      <c r="I5636">
        <v>7</v>
      </c>
      <c r="J5636">
        <v>38</v>
      </c>
      <c r="K5636">
        <v>7.2289478203356475E-2</v>
      </c>
      <c r="L5636" t="s">
        <v>174</v>
      </c>
      <c r="M5636" t="s">
        <v>57</v>
      </c>
      <c r="N5636" t="s">
        <v>129</v>
      </c>
      <c r="O5636">
        <v>19</v>
      </c>
      <c r="P5636" t="s">
        <v>130</v>
      </c>
      <c r="Q5636" t="s">
        <v>131</v>
      </c>
      <c r="R5636" t="s">
        <v>132</v>
      </c>
      <c r="S5636" t="s">
        <v>133</v>
      </c>
      <c r="T5636" t="s">
        <v>134</v>
      </c>
      <c r="U5636">
        <f>Final_Product___Sales_Data[[#This Row],[Quantity]]*Final_Product___Sales_Data[[#This Row],[Price]]</f>
        <v>266</v>
      </c>
      <c r="V5636">
        <f>Final_Product___Sales_Data[[#This Row],[Before discount]]-(Final_Product___Sales_Data[[#This Row],[Before discount]]*Final_Product___Sales_Data[[#This Row],[Discount]])</f>
        <v>246.77099879790717</v>
      </c>
    </row>
    <row r="5637" spans="1:22" x14ac:dyDescent="0.3">
      <c r="A5637" t="s">
        <v>269</v>
      </c>
      <c r="B5637" t="s">
        <v>270</v>
      </c>
      <c r="C5637">
        <v>40</v>
      </c>
      <c r="D5637" t="s">
        <v>22</v>
      </c>
      <c r="E5637" t="s">
        <v>23</v>
      </c>
      <c r="F5637">
        <v>6636</v>
      </c>
      <c r="G5637" t="s">
        <v>24</v>
      </c>
      <c r="H5637" s="1">
        <v>45626</v>
      </c>
      <c r="I5637">
        <v>9</v>
      </c>
      <c r="J5637">
        <v>30</v>
      </c>
      <c r="K5637">
        <v>1.0090850348507785E-2</v>
      </c>
      <c r="L5637" t="s">
        <v>25</v>
      </c>
      <c r="M5637" t="s">
        <v>26</v>
      </c>
      <c r="N5637" t="s">
        <v>27</v>
      </c>
      <c r="O5637">
        <v>15</v>
      </c>
      <c r="P5637" t="s">
        <v>28</v>
      </c>
      <c r="Q5637" t="s">
        <v>29</v>
      </c>
      <c r="R5637" t="s">
        <v>30</v>
      </c>
      <c r="S5637" t="s">
        <v>31</v>
      </c>
      <c r="T5637" t="s">
        <v>32</v>
      </c>
      <c r="U5637">
        <f>Final_Product___Sales_Data[[#This Row],[Quantity]]*Final_Product___Sales_Data[[#This Row],[Price]]</f>
        <v>270</v>
      </c>
      <c r="V5637">
        <f>Final_Product___Sales_Data[[#This Row],[Before discount]]-(Final_Product___Sales_Data[[#This Row],[Before discount]]*Final_Product___Sales_Data[[#This Row],[Discount]])</f>
        <v>267.27547040590292</v>
      </c>
    </row>
    <row r="5638" spans="1:22" x14ac:dyDescent="0.3">
      <c r="A5638" t="s">
        <v>427</v>
      </c>
      <c r="B5638" t="s">
        <v>428</v>
      </c>
      <c r="C5638">
        <v>66</v>
      </c>
      <c r="D5638" t="s">
        <v>98</v>
      </c>
      <c r="E5638" t="s">
        <v>23</v>
      </c>
      <c r="F5638">
        <v>6637</v>
      </c>
      <c r="G5638" t="s">
        <v>217</v>
      </c>
      <c r="H5638" s="1">
        <v>45626</v>
      </c>
      <c r="I5638">
        <v>2</v>
      </c>
      <c r="J5638">
        <v>53</v>
      </c>
      <c r="K5638">
        <v>7.500353428567752E-2</v>
      </c>
      <c r="L5638" t="s">
        <v>218</v>
      </c>
      <c r="M5638" t="s">
        <v>44</v>
      </c>
      <c r="N5638" t="s">
        <v>45</v>
      </c>
      <c r="O5638">
        <v>26.5</v>
      </c>
      <c r="P5638" t="s">
        <v>46</v>
      </c>
      <c r="Q5638" t="s">
        <v>47</v>
      </c>
      <c r="R5638" t="s">
        <v>48</v>
      </c>
      <c r="S5638" t="s">
        <v>49</v>
      </c>
      <c r="T5638" t="s">
        <v>50</v>
      </c>
      <c r="U5638">
        <f>Final_Product___Sales_Data[[#This Row],[Quantity]]*Final_Product___Sales_Data[[#This Row],[Price]]</f>
        <v>106</v>
      </c>
      <c r="V5638">
        <f>Final_Product___Sales_Data[[#This Row],[Before discount]]-(Final_Product___Sales_Data[[#This Row],[Before discount]]*Final_Product___Sales_Data[[#This Row],[Discount]])</f>
        <v>98.049625365718185</v>
      </c>
    </row>
    <row r="5639" spans="1:22" x14ac:dyDescent="0.3">
      <c r="A5639" t="s">
        <v>397</v>
      </c>
      <c r="B5639" t="s">
        <v>398</v>
      </c>
      <c r="C5639">
        <v>21</v>
      </c>
      <c r="D5639" t="s">
        <v>22</v>
      </c>
      <c r="E5639" t="s">
        <v>38</v>
      </c>
      <c r="F5639">
        <v>6638</v>
      </c>
      <c r="G5639" t="s">
        <v>141</v>
      </c>
      <c r="H5639" s="1">
        <v>45626</v>
      </c>
      <c r="I5639">
        <v>4</v>
      </c>
      <c r="J5639">
        <v>17.5</v>
      </c>
      <c r="K5639">
        <v>8.7399140686504381E-2</v>
      </c>
      <c r="L5639" t="s">
        <v>142</v>
      </c>
      <c r="M5639" t="s">
        <v>71</v>
      </c>
      <c r="N5639" t="s">
        <v>117</v>
      </c>
      <c r="O5639">
        <v>8.75</v>
      </c>
      <c r="P5639" t="s">
        <v>118</v>
      </c>
      <c r="Q5639" t="s">
        <v>119</v>
      </c>
      <c r="R5639" t="s">
        <v>120</v>
      </c>
      <c r="S5639" t="s">
        <v>121</v>
      </c>
      <c r="T5639" t="s">
        <v>122</v>
      </c>
      <c r="U5639">
        <f>Final_Product___Sales_Data[[#This Row],[Quantity]]*Final_Product___Sales_Data[[#This Row],[Price]]</f>
        <v>70</v>
      </c>
      <c r="V5639">
        <f>Final_Product___Sales_Data[[#This Row],[Before discount]]-(Final_Product___Sales_Data[[#This Row],[Before discount]]*Final_Product___Sales_Data[[#This Row],[Discount]])</f>
        <v>63.882060151944692</v>
      </c>
    </row>
    <row r="5640" spans="1:22" x14ac:dyDescent="0.3">
      <c r="A5640" t="s">
        <v>342</v>
      </c>
      <c r="B5640" t="s">
        <v>164</v>
      </c>
      <c r="C5640">
        <v>59</v>
      </c>
      <c r="D5640" t="s">
        <v>22</v>
      </c>
      <c r="E5640" t="s">
        <v>38</v>
      </c>
      <c r="F5640">
        <v>6639</v>
      </c>
      <c r="G5640" t="s">
        <v>229</v>
      </c>
      <c r="H5640" s="1">
        <v>45626</v>
      </c>
      <c r="I5640">
        <v>10</v>
      </c>
      <c r="J5640">
        <v>44.5</v>
      </c>
      <c r="K5640">
        <v>2.0299390623335169E-2</v>
      </c>
      <c r="L5640" t="s">
        <v>230</v>
      </c>
      <c r="M5640" t="s">
        <v>26</v>
      </c>
      <c r="N5640" t="s">
        <v>90</v>
      </c>
      <c r="O5640">
        <v>22.25</v>
      </c>
      <c r="P5640" t="s">
        <v>91</v>
      </c>
      <c r="Q5640" t="s">
        <v>92</v>
      </c>
      <c r="R5640" t="s">
        <v>93</v>
      </c>
      <c r="S5640" t="s">
        <v>94</v>
      </c>
      <c r="T5640" t="s">
        <v>95</v>
      </c>
      <c r="U5640">
        <f>Final_Product___Sales_Data[[#This Row],[Quantity]]*Final_Product___Sales_Data[[#This Row],[Price]]</f>
        <v>445</v>
      </c>
      <c r="V5640">
        <f>Final_Product___Sales_Data[[#This Row],[Before discount]]-(Final_Product___Sales_Data[[#This Row],[Before discount]]*Final_Product___Sales_Data[[#This Row],[Discount]])</f>
        <v>435.96677117261584</v>
      </c>
    </row>
    <row r="5641" spans="1:22" x14ac:dyDescent="0.3">
      <c r="A5641" t="s">
        <v>452</v>
      </c>
      <c r="B5641" t="s">
        <v>152</v>
      </c>
      <c r="C5641">
        <v>38</v>
      </c>
      <c r="D5641" t="s">
        <v>22</v>
      </c>
      <c r="E5641" t="s">
        <v>38</v>
      </c>
      <c r="F5641">
        <v>6640</v>
      </c>
      <c r="G5641" t="s">
        <v>262</v>
      </c>
      <c r="H5641" s="1">
        <v>45626</v>
      </c>
      <c r="I5641">
        <v>5</v>
      </c>
      <c r="J5641">
        <v>85</v>
      </c>
      <c r="K5641">
        <v>4.8995224287358922E-3</v>
      </c>
      <c r="L5641" t="s">
        <v>263</v>
      </c>
      <c r="M5641" t="s">
        <v>44</v>
      </c>
      <c r="N5641" t="s">
        <v>242</v>
      </c>
      <c r="O5641">
        <v>42.5</v>
      </c>
      <c r="P5641" t="s">
        <v>243</v>
      </c>
      <c r="Q5641" t="s">
        <v>244</v>
      </c>
      <c r="R5641" t="s">
        <v>245</v>
      </c>
      <c r="S5641" t="s">
        <v>246</v>
      </c>
      <c r="T5641" t="s">
        <v>247</v>
      </c>
      <c r="U5641">
        <f>Final_Product___Sales_Data[[#This Row],[Quantity]]*Final_Product___Sales_Data[[#This Row],[Price]]</f>
        <v>425</v>
      </c>
      <c r="V5641">
        <f>Final_Product___Sales_Data[[#This Row],[Before discount]]-(Final_Product___Sales_Data[[#This Row],[Before discount]]*Final_Product___Sales_Data[[#This Row],[Discount]])</f>
        <v>422.91770296778725</v>
      </c>
    </row>
    <row r="5642" spans="1:22" x14ac:dyDescent="0.3">
      <c r="A5642" t="s">
        <v>252</v>
      </c>
      <c r="B5642" t="s">
        <v>253</v>
      </c>
      <c r="C5642">
        <v>62</v>
      </c>
      <c r="D5642" t="s">
        <v>98</v>
      </c>
      <c r="E5642" t="s">
        <v>41</v>
      </c>
      <c r="F5642">
        <v>6641</v>
      </c>
      <c r="G5642" t="s">
        <v>254</v>
      </c>
      <c r="H5642" s="1">
        <v>45626</v>
      </c>
      <c r="I5642">
        <v>9</v>
      </c>
      <c r="J5642">
        <v>23</v>
      </c>
      <c r="K5642">
        <v>9.4481461706472258E-2</v>
      </c>
      <c r="L5642" t="s">
        <v>255</v>
      </c>
      <c r="M5642" t="s">
        <v>57</v>
      </c>
      <c r="N5642" t="s">
        <v>58</v>
      </c>
      <c r="O5642">
        <v>11.5</v>
      </c>
      <c r="P5642" t="s">
        <v>59</v>
      </c>
      <c r="Q5642" t="s">
        <v>60</v>
      </c>
      <c r="R5642" t="s">
        <v>61</v>
      </c>
      <c r="S5642" t="s">
        <v>62</v>
      </c>
      <c r="T5642" t="s">
        <v>50</v>
      </c>
      <c r="U5642">
        <f>Final_Product___Sales_Data[[#This Row],[Quantity]]*Final_Product___Sales_Data[[#This Row],[Price]]</f>
        <v>207</v>
      </c>
      <c r="V5642">
        <f>Final_Product___Sales_Data[[#This Row],[Before discount]]-(Final_Product___Sales_Data[[#This Row],[Before discount]]*Final_Product___Sales_Data[[#This Row],[Discount]])</f>
        <v>187.44233742676025</v>
      </c>
    </row>
    <row r="5643" spans="1:22" x14ac:dyDescent="0.3">
      <c r="A5643" t="s">
        <v>231</v>
      </c>
      <c r="B5643" t="s">
        <v>232</v>
      </c>
      <c r="C5643">
        <v>29</v>
      </c>
      <c r="D5643" t="s">
        <v>22</v>
      </c>
      <c r="E5643" t="s">
        <v>41</v>
      </c>
      <c r="F5643">
        <v>6642</v>
      </c>
      <c r="G5643" t="s">
        <v>234</v>
      </c>
      <c r="H5643" s="1">
        <v>45626</v>
      </c>
      <c r="I5643">
        <v>7</v>
      </c>
      <c r="J5643">
        <v>39.5</v>
      </c>
      <c r="K5643">
        <v>4.6658212632252172E-2</v>
      </c>
      <c r="L5643" t="s">
        <v>235</v>
      </c>
      <c r="M5643" t="s">
        <v>57</v>
      </c>
      <c r="N5643" t="s">
        <v>129</v>
      </c>
      <c r="O5643">
        <v>19.75</v>
      </c>
      <c r="P5643" t="s">
        <v>130</v>
      </c>
      <c r="Q5643" t="s">
        <v>131</v>
      </c>
      <c r="R5643" t="s">
        <v>132</v>
      </c>
      <c r="S5643" t="s">
        <v>133</v>
      </c>
      <c r="T5643" t="s">
        <v>134</v>
      </c>
      <c r="U5643">
        <f>Final_Product___Sales_Data[[#This Row],[Quantity]]*Final_Product___Sales_Data[[#This Row],[Price]]</f>
        <v>276.5</v>
      </c>
      <c r="V5643">
        <f>Final_Product___Sales_Data[[#This Row],[Before discount]]-(Final_Product___Sales_Data[[#This Row],[Before discount]]*Final_Product___Sales_Data[[#This Row],[Discount]])</f>
        <v>263.59900420718225</v>
      </c>
    </row>
    <row r="5644" spans="1:22" x14ac:dyDescent="0.3">
      <c r="A5644" t="s">
        <v>334</v>
      </c>
      <c r="B5644" t="s">
        <v>335</v>
      </c>
      <c r="C5644">
        <v>67</v>
      </c>
      <c r="D5644" t="s">
        <v>22</v>
      </c>
      <c r="E5644" t="s">
        <v>41</v>
      </c>
      <c r="F5644">
        <v>6643</v>
      </c>
      <c r="G5644" t="s">
        <v>283</v>
      </c>
      <c r="H5644" s="1">
        <v>45626</v>
      </c>
      <c r="I5644">
        <v>8</v>
      </c>
      <c r="J5644">
        <v>65</v>
      </c>
      <c r="K5644">
        <v>2.5993433907681419E-2</v>
      </c>
      <c r="L5644" t="s">
        <v>284</v>
      </c>
      <c r="M5644" t="s">
        <v>26</v>
      </c>
      <c r="N5644" t="s">
        <v>82</v>
      </c>
      <c r="O5644">
        <v>32.5</v>
      </c>
      <c r="P5644" t="s">
        <v>83</v>
      </c>
      <c r="Q5644" t="s">
        <v>84</v>
      </c>
      <c r="R5644" t="s">
        <v>85</v>
      </c>
      <c r="S5644" t="s">
        <v>86</v>
      </c>
      <c r="T5644" t="s">
        <v>87</v>
      </c>
      <c r="U5644">
        <f>Final_Product___Sales_Data[[#This Row],[Quantity]]*Final_Product___Sales_Data[[#This Row],[Price]]</f>
        <v>520</v>
      </c>
      <c r="V5644">
        <f>Final_Product___Sales_Data[[#This Row],[Before discount]]-(Final_Product___Sales_Data[[#This Row],[Before discount]]*Final_Product___Sales_Data[[#This Row],[Discount]])</f>
        <v>506.48341436800564</v>
      </c>
    </row>
    <row r="5645" spans="1:22" x14ac:dyDescent="0.3">
      <c r="A5645" t="s">
        <v>370</v>
      </c>
      <c r="B5645" t="s">
        <v>371</v>
      </c>
      <c r="C5645">
        <v>36</v>
      </c>
      <c r="D5645" t="s">
        <v>98</v>
      </c>
      <c r="E5645" t="s">
        <v>35</v>
      </c>
      <c r="F5645">
        <v>6644</v>
      </c>
      <c r="G5645" t="s">
        <v>229</v>
      </c>
      <c r="H5645" s="1">
        <v>45627</v>
      </c>
      <c r="I5645">
        <v>2</v>
      </c>
      <c r="J5645">
        <v>44.5</v>
      </c>
      <c r="K5645">
        <v>4.9388103920032234E-3</v>
      </c>
      <c r="L5645" t="s">
        <v>230</v>
      </c>
      <c r="M5645" t="s">
        <v>26</v>
      </c>
      <c r="N5645" t="s">
        <v>90</v>
      </c>
      <c r="O5645">
        <v>22.25</v>
      </c>
      <c r="P5645" t="s">
        <v>91</v>
      </c>
      <c r="Q5645" t="s">
        <v>92</v>
      </c>
      <c r="R5645" t="s">
        <v>93</v>
      </c>
      <c r="S5645" t="s">
        <v>94</v>
      </c>
      <c r="T5645" t="s">
        <v>95</v>
      </c>
      <c r="U5645">
        <f>Final_Product___Sales_Data[[#This Row],[Quantity]]*Final_Product___Sales_Data[[#This Row],[Price]]</f>
        <v>89</v>
      </c>
      <c r="V5645">
        <f>Final_Product___Sales_Data[[#This Row],[Before discount]]-(Final_Product___Sales_Data[[#This Row],[Before discount]]*Final_Product___Sales_Data[[#This Row],[Discount]])</f>
        <v>88.560445875111711</v>
      </c>
    </row>
    <row r="5646" spans="1:22" x14ac:dyDescent="0.3">
      <c r="A5646" t="s">
        <v>444</v>
      </c>
      <c r="B5646" t="s">
        <v>445</v>
      </c>
      <c r="C5646">
        <v>51</v>
      </c>
      <c r="D5646" t="s">
        <v>22</v>
      </c>
      <c r="E5646" t="s">
        <v>38</v>
      </c>
      <c r="F5646">
        <v>6645</v>
      </c>
      <c r="G5646" t="s">
        <v>204</v>
      </c>
      <c r="H5646" s="1">
        <v>45627</v>
      </c>
      <c r="I5646">
        <v>8</v>
      </c>
      <c r="J5646">
        <v>63</v>
      </c>
      <c r="K5646">
        <v>3.3397748556895257E-2</v>
      </c>
      <c r="L5646" t="s">
        <v>205</v>
      </c>
      <c r="M5646" t="s">
        <v>26</v>
      </c>
      <c r="N5646" t="s">
        <v>82</v>
      </c>
      <c r="O5646">
        <v>31.5</v>
      </c>
      <c r="P5646" t="s">
        <v>83</v>
      </c>
      <c r="Q5646" t="s">
        <v>84</v>
      </c>
      <c r="R5646" t="s">
        <v>85</v>
      </c>
      <c r="S5646" t="s">
        <v>86</v>
      </c>
      <c r="T5646" t="s">
        <v>87</v>
      </c>
      <c r="U5646">
        <f>Final_Product___Sales_Data[[#This Row],[Quantity]]*Final_Product___Sales_Data[[#This Row],[Price]]</f>
        <v>504</v>
      </c>
      <c r="V5646">
        <f>Final_Product___Sales_Data[[#This Row],[Before discount]]-(Final_Product___Sales_Data[[#This Row],[Before discount]]*Final_Product___Sales_Data[[#This Row],[Discount]])</f>
        <v>487.16753472732478</v>
      </c>
    </row>
    <row r="5647" spans="1:22" x14ac:dyDescent="0.3">
      <c r="A5647" t="s">
        <v>227</v>
      </c>
      <c r="B5647" t="s">
        <v>228</v>
      </c>
      <c r="C5647">
        <v>56</v>
      </c>
      <c r="D5647" t="s">
        <v>22</v>
      </c>
      <c r="E5647" t="s">
        <v>23</v>
      </c>
      <c r="F5647">
        <v>6646</v>
      </c>
      <c r="G5647" t="s">
        <v>317</v>
      </c>
      <c r="H5647" s="1">
        <v>45627</v>
      </c>
      <c r="I5647">
        <v>9</v>
      </c>
      <c r="J5647">
        <v>46</v>
      </c>
      <c r="K5647">
        <v>2.3719218684424281E-3</v>
      </c>
      <c r="L5647" t="s">
        <v>318</v>
      </c>
      <c r="M5647" t="s">
        <v>26</v>
      </c>
      <c r="N5647" t="s">
        <v>90</v>
      </c>
      <c r="O5647">
        <v>23</v>
      </c>
      <c r="P5647" t="s">
        <v>91</v>
      </c>
      <c r="Q5647" t="s">
        <v>92</v>
      </c>
      <c r="R5647" t="s">
        <v>93</v>
      </c>
      <c r="S5647" t="s">
        <v>94</v>
      </c>
      <c r="T5647" t="s">
        <v>95</v>
      </c>
      <c r="U5647">
        <f>Final_Product___Sales_Data[[#This Row],[Quantity]]*Final_Product___Sales_Data[[#This Row],[Price]]</f>
        <v>414</v>
      </c>
      <c r="V5647">
        <f>Final_Product___Sales_Data[[#This Row],[Before discount]]-(Final_Product___Sales_Data[[#This Row],[Before discount]]*Final_Product___Sales_Data[[#This Row],[Discount]])</f>
        <v>413.01802434646481</v>
      </c>
    </row>
    <row r="5648" spans="1:22" x14ac:dyDescent="0.3">
      <c r="A5648" t="s">
        <v>67</v>
      </c>
      <c r="B5648" t="s">
        <v>68</v>
      </c>
      <c r="C5648">
        <v>70</v>
      </c>
      <c r="D5648" t="s">
        <v>22</v>
      </c>
      <c r="E5648" t="s">
        <v>38</v>
      </c>
      <c r="F5648">
        <v>6647</v>
      </c>
      <c r="G5648" t="s">
        <v>161</v>
      </c>
      <c r="H5648" s="1">
        <v>45627</v>
      </c>
      <c r="I5648">
        <v>7</v>
      </c>
      <c r="J5648">
        <v>70</v>
      </c>
      <c r="K5648">
        <v>2.5980020168417862E-2</v>
      </c>
      <c r="L5648" t="s">
        <v>162</v>
      </c>
      <c r="M5648" t="s">
        <v>26</v>
      </c>
      <c r="N5648" t="s">
        <v>82</v>
      </c>
      <c r="O5648">
        <v>35</v>
      </c>
      <c r="P5648" t="s">
        <v>83</v>
      </c>
      <c r="Q5648" t="s">
        <v>84</v>
      </c>
      <c r="R5648" t="s">
        <v>85</v>
      </c>
      <c r="S5648" t="s">
        <v>86</v>
      </c>
      <c r="T5648" t="s">
        <v>87</v>
      </c>
      <c r="U5648">
        <f>Final_Product___Sales_Data[[#This Row],[Quantity]]*Final_Product___Sales_Data[[#This Row],[Price]]</f>
        <v>490</v>
      </c>
      <c r="V5648">
        <f>Final_Product___Sales_Data[[#This Row],[Before discount]]-(Final_Product___Sales_Data[[#This Row],[Before discount]]*Final_Product___Sales_Data[[#This Row],[Discount]])</f>
        <v>477.26979011747522</v>
      </c>
    </row>
    <row r="5649" spans="1:22" x14ac:dyDescent="0.3">
      <c r="A5649" t="s">
        <v>358</v>
      </c>
      <c r="B5649" t="s">
        <v>359</v>
      </c>
      <c r="C5649">
        <v>28</v>
      </c>
      <c r="D5649" t="s">
        <v>22</v>
      </c>
      <c r="E5649" t="s">
        <v>35</v>
      </c>
      <c r="F5649">
        <v>6648</v>
      </c>
      <c r="G5649" t="s">
        <v>200</v>
      </c>
      <c r="H5649" s="1">
        <v>45627</v>
      </c>
      <c r="I5649">
        <v>6</v>
      </c>
      <c r="J5649">
        <v>10.5</v>
      </c>
      <c r="K5649">
        <v>1.2248486898077383E-2</v>
      </c>
      <c r="L5649" t="s">
        <v>201</v>
      </c>
      <c r="M5649" t="s">
        <v>71</v>
      </c>
      <c r="N5649" t="s">
        <v>72</v>
      </c>
      <c r="O5649">
        <v>5.25</v>
      </c>
      <c r="P5649" t="s">
        <v>73</v>
      </c>
      <c r="Q5649" t="s">
        <v>74</v>
      </c>
      <c r="R5649" t="s">
        <v>75</v>
      </c>
      <c r="S5649" t="s">
        <v>76</v>
      </c>
      <c r="T5649" t="s">
        <v>77</v>
      </c>
      <c r="U5649">
        <f>Final_Product___Sales_Data[[#This Row],[Quantity]]*Final_Product___Sales_Data[[#This Row],[Price]]</f>
        <v>63</v>
      </c>
      <c r="V5649">
        <f>Final_Product___Sales_Data[[#This Row],[Before discount]]-(Final_Product___Sales_Data[[#This Row],[Before discount]]*Final_Product___Sales_Data[[#This Row],[Discount]])</f>
        <v>62.228345325421124</v>
      </c>
    </row>
    <row r="5650" spans="1:22" x14ac:dyDescent="0.3">
      <c r="A5650" t="s">
        <v>219</v>
      </c>
      <c r="B5650" t="s">
        <v>220</v>
      </c>
      <c r="C5650">
        <v>37</v>
      </c>
      <c r="D5650" t="s">
        <v>98</v>
      </c>
      <c r="E5650" t="s">
        <v>23</v>
      </c>
      <c r="F5650">
        <v>6649</v>
      </c>
      <c r="G5650" t="s">
        <v>173</v>
      </c>
      <c r="H5650" s="1">
        <v>45627</v>
      </c>
      <c r="I5650">
        <v>8</v>
      </c>
      <c r="J5650">
        <v>38</v>
      </c>
      <c r="K5650">
        <v>9.3689132471486469E-2</v>
      </c>
      <c r="L5650" t="s">
        <v>174</v>
      </c>
      <c r="M5650" t="s">
        <v>57</v>
      </c>
      <c r="N5650" t="s">
        <v>129</v>
      </c>
      <c r="O5650">
        <v>19</v>
      </c>
      <c r="P5650" t="s">
        <v>130</v>
      </c>
      <c r="Q5650" t="s">
        <v>131</v>
      </c>
      <c r="R5650" t="s">
        <v>132</v>
      </c>
      <c r="S5650" t="s">
        <v>133</v>
      </c>
      <c r="T5650" t="s">
        <v>134</v>
      </c>
      <c r="U5650">
        <f>Final_Product___Sales_Data[[#This Row],[Quantity]]*Final_Product___Sales_Data[[#This Row],[Price]]</f>
        <v>304</v>
      </c>
      <c r="V5650">
        <f>Final_Product___Sales_Data[[#This Row],[Before discount]]-(Final_Product___Sales_Data[[#This Row],[Before discount]]*Final_Product___Sales_Data[[#This Row],[Discount]])</f>
        <v>275.51850372866812</v>
      </c>
    </row>
    <row r="5651" spans="1:22" x14ac:dyDescent="0.3">
      <c r="A5651" t="s">
        <v>466</v>
      </c>
      <c r="B5651" t="s">
        <v>467</v>
      </c>
      <c r="C5651">
        <v>18</v>
      </c>
      <c r="D5651" t="s">
        <v>98</v>
      </c>
      <c r="E5651" t="s">
        <v>112</v>
      </c>
      <c r="F5651">
        <v>6650</v>
      </c>
      <c r="G5651" t="s">
        <v>304</v>
      </c>
      <c r="H5651" s="1">
        <v>45627</v>
      </c>
      <c r="I5651">
        <v>3</v>
      </c>
      <c r="J5651">
        <v>18</v>
      </c>
      <c r="K5651">
        <v>6.8039392245980906E-2</v>
      </c>
      <c r="L5651" t="s">
        <v>305</v>
      </c>
      <c r="M5651" t="s">
        <v>71</v>
      </c>
      <c r="N5651" t="s">
        <v>117</v>
      </c>
      <c r="O5651">
        <v>9</v>
      </c>
      <c r="P5651" t="s">
        <v>118</v>
      </c>
      <c r="Q5651" t="s">
        <v>119</v>
      </c>
      <c r="R5651" t="s">
        <v>120</v>
      </c>
      <c r="S5651" t="s">
        <v>121</v>
      </c>
      <c r="T5651" t="s">
        <v>122</v>
      </c>
      <c r="U5651">
        <f>Final_Product___Sales_Data[[#This Row],[Quantity]]*Final_Product___Sales_Data[[#This Row],[Price]]</f>
        <v>54</v>
      </c>
      <c r="V5651">
        <f>Final_Product___Sales_Data[[#This Row],[Before discount]]-(Final_Product___Sales_Data[[#This Row],[Before discount]]*Final_Product___Sales_Data[[#This Row],[Discount]])</f>
        <v>50.325872818717031</v>
      </c>
    </row>
    <row r="5652" spans="1:22" x14ac:dyDescent="0.3">
      <c r="A5652" t="s">
        <v>454</v>
      </c>
      <c r="B5652" t="s">
        <v>455</v>
      </c>
      <c r="C5652">
        <v>62</v>
      </c>
      <c r="D5652" t="s">
        <v>98</v>
      </c>
      <c r="E5652" t="s">
        <v>41</v>
      </c>
      <c r="F5652">
        <v>6651</v>
      </c>
      <c r="G5652" t="s">
        <v>161</v>
      </c>
      <c r="H5652" s="1">
        <v>45627</v>
      </c>
      <c r="I5652">
        <v>6</v>
      </c>
      <c r="J5652">
        <v>70</v>
      </c>
      <c r="K5652">
        <v>2.429264366172279E-2</v>
      </c>
      <c r="L5652" t="s">
        <v>162</v>
      </c>
      <c r="M5652" t="s">
        <v>26</v>
      </c>
      <c r="N5652" t="s">
        <v>82</v>
      </c>
      <c r="O5652">
        <v>35</v>
      </c>
      <c r="P5652" t="s">
        <v>83</v>
      </c>
      <c r="Q5652" t="s">
        <v>84</v>
      </c>
      <c r="R5652" t="s">
        <v>85</v>
      </c>
      <c r="S5652" t="s">
        <v>86</v>
      </c>
      <c r="T5652" t="s">
        <v>87</v>
      </c>
      <c r="U5652">
        <f>Final_Product___Sales_Data[[#This Row],[Quantity]]*Final_Product___Sales_Data[[#This Row],[Price]]</f>
        <v>420</v>
      </c>
      <c r="V5652">
        <f>Final_Product___Sales_Data[[#This Row],[Before discount]]-(Final_Product___Sales_Data[[#This Row],[Before discount]]*Final_Product___Sales_Data[[#This Row],[Discount]])</f>
        <v>409.79708966207642</v>
      </c>
    </row>
    <row r="5653" spans="1:22" x14ac:dyDescent="0.3">
      <c r="A5653" t="s">
        <v>96</v>
      </c>
      <c r="B5653" t="s">
        <v>97</v>
      </c>
      <c r="C5653">
        <v>41</v>
      </c>
      <c r="D5653" t="s">
        <v>98</v>
      </c>
      <c r="E5653" t="s">
        <v>35</v>
      </c>
      <c r="F5653">
        <v>6652</v>
      </c>
      <c r="G5653" t="s">
        <v>319</v>
      </c>
      <c r="H5653" s="1">
        <v>45627</v>
      </c>
      <c r="I5653">
        <v>1</v>
      </c>
      <c r="J5653">
        <v>24</v>
      </c>
      <c r="K5653">
        <v>8.3686348349431852E-2</v>
      </c>
      <c r="L5653" t="s">
        <v>320</v>
      </c>
      <c r="M5653" t="s">
        <v>57</v>
      </c>
      <c r="N5653" t="s">
        <v>58</v>
      </c>
      <c r="O5653">
        <v>12</v>
      </c>
      <c r="P5653" t="s">
        <v>59</v>
      </c>
      <c r="Q5653" t="s">
        <v>60</v>
      </c>
      <c r="R5653" t="s">
        <v>61</v>
      </c>
      <c r="S5653" t="s">
        <v>62</v>
      </c>
      <c r="T5653" t="s">
        <v>50</v>
      </c>
      <c r="U5653">
        <f>Final_Product___Sales_Data[[#This Row],[Quantity]]*Final_Product___Sales_Data[[#This Row],[Price]]</f>
        <v>24</v>
      </c>
      <c r="V5653">
        <f>Final_Product___Sales_Data[[#This Row],[Before discount]]-(Final_Product___Sales_Data[[#This Row],[Before discount]]*Final_Product___Sales_Data[[#This Row],[Discount]])</f>
        <v>21.991527639613636</v>
      </c>
    </row>
    <row r="5654" spans="1:22" x14ac:dyDescent="0.3">
      <c r="A5654" t="s">
        <v>421</v>
      </c>
      <c r="B5654" t="s">
        <v>422</v>
      </c>
      <c r="C5654">
        <v>37</v>
      </c>
      <c r="D5654" t="s">
        <v>98</v>
      </c>
      <c r="E5654" t="s">
        <v>41</v>
      </c>
      <c r="F5654">
        <v>6653</v>
      </c>
      <c r="G5654" t="s">
        <v>192</v>
      </c>
      <c r="H5654" s="1">
        <v>45627</v>
      </c>
      <c r="I5654">
        <v>8</v>
      </c>
      <c r="J5654">
        <v>28</v>
      </c>
      <c r="K5654">
        <v>1.3505217113640267E-2</v>
      </c>
      <c r="L5654" t="s">
        <v>193</v>
      </c>
      <c r="M5654" t="s">
        <v>57</v>
      </c>
      <c r="N5654" t="s">
        <v>58</v>
      </c>
      <c r="O5654">
        <v>14</v>
      </c>
      <c r="P5654" t="s">
        <v>59</v>
      </c>
      <c r="Q5654" t="s">
        <v>60</v>
      </c>
      <c r="R5654" t="s">
        <v>61</v>
      </c>
      <c r="S5654" t="s">
        <v>62</v>
      </c>
      <c r="T5654" t="s">
        <v>50</v>
      </c>
      <c r="U5654">
        <f>Final_Product___Sales_Data[[#This Row],[Quantity]]*Final_Product___Sales_Data[[#This Row],[Price]]</f>
        <v>224</v>
      </c>
      <c r="V5654">
        <f>Final_Product___Sales_Data[[#This Row],[Before discount]]-(Final_Product___Sales_Data[[#This Row],[Before discount]]*Final_Product___Sales_Data[[#This Row],[Discount]])</f>
        <v>220.97483136654458</v>
      </c>
    </row>
    <row r="5655" spans="1:22" x14ac:dyDescent="0.3">
      <c r="A5655" t="s">
        <v>163</v>
      </c>
      <c r="B5655" t="s">
        <v>164</v>
      </c>
      <c r="C5655">
        <v>43</v>
      </c>
      <c r="D5655" t="s">
        <v>98</v>
      </c>
      <c r="E5655" t="s">
        <v>35</v>
      </c>
      <c r="F5655">
        <v>6654</v>
      </c>
      <c r="G5655" t="s">
        <v>115</v>
      </c>
      <c r="H5655" s="1">
        <v>45627</v>
      </c>
      <c r="I5655">
        <v>5</v>
      </c>
      <c r="J5655">
        <v>17</v>
      </c>
      <c r="K5655">
        <v>6.1570423121456996E-2</v>
      </c>
      <c r="L5655" t="s">
        <v>116</v>
      </c>
      <c r="M5655" t="s">
        <v>71</v>
      </c>
      <c r="N5655" t="s">
        <v>117</v>
      </c>
      <c r="O5655">
        <v>8.5</v>
      </c>
      <c r="P5655" t="s">
        <v>118</v>
      </c>
      <c r="Q5655" t="s">
        <v>119</v>
      </c>
      <c r="R5655" t="s">
        <v>120</v>
      </c>
      <c r="S5655" t="s">
        <v>121</v>
      </c>
      <c r="T5655" t="s">
        <v>122</v>
      </c>
      <c r="U5655">
        <f>Final_Product___Sales_Data[[#This Row],[Quantity]]*Final_Product___Sales_Data[[#This Row],[Price]]</f>
        <v>85</v>
      </c>
      <c r="V5655">
        <f>Final_Product___Sales_Data[[#This Row],[Before discount]]-(Final_Product___Sales_Data[[#This Row],[Before discount]]*Final_Product___Sales_Data[[#This Row],[Discount]])</f>
        <v>79.766514034676149</v>
      </c>
    </row>
    <row r="5656" spans="1:22" x14ac:dyDescent="0.3">
      <c r="A5656" t="s">
        <v>462</v>
      </c>
      <c r="B5656" t="s">
        <v>463</v>
      </c>
      <c r="C5656">
        <v>50</v>
      </c>
      <c r="D5656" t="s">
        <v>98</v>
      </c>
      <c r="E5656" t="s">
        <v>35</v>
      </c>
      <c r="F5656">
        <v>6655</v>
      </c>
      <c r="G5656" t="s">
        <v>65</v>
      </c>
      <c r="H5656" s="1">
        <v>45627</v>
      </c>
      <c r="I5656">
        <v>5</v>
      </c>
      <c r="J5656">
        <v>22.5</v>
      </c>
      <c r="K5656">
        <v>5.3059921301755589E-2</v>
      </c>
      <c r="L5656" t="s">
        <v>66</v>
      </c>
      <c r="M5656" t="s">
        <v>57</v>
      </c>
      <c r="N5656" t="s">
        <v>58</v>
      </c>
      <c r="O5656">
        <v>11.25</v>
      </c>
      <c r="P5656" t="s">
        <v>59</v>
      </c>
      <c r="Q5656" t="s">
        <v>60</v>
      </c>
      <c r="R5656" t="s">
        <v>61</v>
      </c>
      <c r="S5656" t="s">
        <v>62</v>
      </c>
      <c r="T5656" t="s">
        <v>50</v>
      </c>
      <c r="U5656">
        <f>Final_Product___Sales_Data[[#This Row],[Quantity]]*Final_Product___Sales_Data[[#This Row],[Price]]</f>
        <v>112.5</v>
      </c>
      <c r="V5656">
        <f>Final_Product___Sales_Data[[#This Row],[Before discount]]-(Final_Product___Sales_Data[[#This Row],[Before discount]]*Final_Product___Sales_Data[[#This Row],[Discount]])</f>
        <v>106.5307588535525</v>
      </c>
    </row>
    <row r="5657" spans="1:22" x14ac:dyDescent="0.3">
      <c r="A5657" t="s">
        <v>462</v>
      </c>
      <c r="B5657" t="s">
        <v>463</v>
      </c>
      <c r="C5657">
        <v>50</v>
      </c>
      <c r="D5657" t="s">
        <v>98</v>
      </c>
      <c r="E5657" t="s">
        <v>35</v>
      </c>
      <c r="F5657">
        <v>6656</v>
      </c>
      <c r="G5657" t="s">
        <v>256</v>
      </c>
      <c r="H5657" s="1">
        <v>45628</v>
      </c>
      <c r="I5657">
        <v>10</v>
      </c>
      <c r="J5657">
        <v>47.5</v>
      </c>
      <c r="K5657">
        <v>3.1124183172283083E-2</v>
      </c>
      <c r="L5657" t="s">
        <v>257</v>
      </c>
      <c r="M5657" t="s">
        <v>44</v>
      </c>
      <c r="N5657" t="s">
        <v>45</v>
      </c>
      <c r="O5657">
        <v>23.75</v>
      </c>
      <c r="P5657" t="s">
        <v>46</v>
      </c>
      <c r="Q5657" t="s">
        <v>47</v>
      </c>
      <c r="R5657" t="s">
        <v>48</v>
      </c>
      <c r="S5657" t="s">
        <v>49</v>
      </c>
      <c r="T5657" t="s">
        <v>50</v>
      </c>
      <c r="U5657">
        <f>Final_Product___Sales_Data[[#This Row],[Quantity]]*Final_Product___Sales_Data[[#This Row],[Price]]</f>
        <v>475</v>
      </c>
      <c r="V5657">
        <f>Final_Product___Sales_Data[[#This Row],[Before discount]]-(Final_Product___Sales_Data[[#This Row],[Before discount]]*Final_Product___Sales_Data[[#This Row],[Discount]])</f>
        <v>460.21601299316552</v>
      </c>
    </row>
    <row r="5658" spans="1:22" x14ac:dyDescent="0.3">
      <c r="A5658" t="s">
        <v>137</v>
      </c>
      <c r="B5658" t="s">
        <v>138</v>
      </c>
      <c r="C5658">
        <v>21</v>
      </c>
      <c r="D5658" t="s">
        <v>98</v>
      </c>
      <c r="E5658" t="s">
        <v>112</v>
      </c>
      <c r="F5658">
        <v>6657</v>
      </c>
      <c r="G5658" t="s">
        <v>304</v>
      </c>
      <c r="H5658" s="1">
        <v>45628</v>
      </c>
      <c r="I5658">
        <v>5</v>
      </c>
      <c r="J5658">
        <v>18</v>
      </c>
      <c r="K5658">
        <v>8.1923687309174598E-2</v>
      </c>
      <c r="L5658" t="s">
        <v>305</v>
      </c>
      <c r="M5658" t="s">
        <v>71</v>
      </c>
      <c r="N5658" t="s">
        <v>117</v>
      </c>
      <c r="O5658">
        <v>9</v>
      </c>
      <c r="P5658" t="s">
        <v>118</v>
      </c>
      <c r="Q5658" t="s">
        <v>119</v>
      </c>
      <c r="R5658" t="s">
        <v>120</v>
      </c>
      <c r="S5658" t="s">
        <v>121</v>
      </c>
      <c r="T5658" t="s">
        <v>122</v>
      </c>
      <c r="U5658">
        <f>Final_Product___Sales_Data[[#This Row],[Quantity]]*Final_Product___Sales_Data[[#This Row],[Price]]</f>
        <v>90</v>
      </c>
      <c r="V5658">
        <f>Final_Product___Sales_Data[[#This Row],[Before discount]]-(Final_Product___Sales_Data[[#This Row],[Before discount]]*Final_Product___Sales_Data[[#This Row],[Discount]])</f>
        <v>82.626868142174288</v>
      </c>
    </row>
    <row r="5659" spans="1:22" x14ac:dyDescent="0.3">
      <c r="A5659" t="s">
        <v>387</v>
      </c>
      <c r="B5659" t="s">
        <v>388</v>
      </c>
      <c r="C5659">
        <v>70</v>
      </c>
      <c r="D5659" t="s">
        <v>98</v>
      </c>
      <c r="E5659" t="s">
        <v>35</v>
      </c>
      <c r="F5659">
        <v>6658</v>
      </c>
      <c r="G5659" t="s">
        <v>188</v>
      </c>
      <c r="H5659" s="1">
        <v>45628</v>
      </c>
      <c r="I5659">
        <v>10</v>
      </c>
      <c r="J5659">
        <v>40</v>
      </c>
      <c r="K5659">
        <v>8.0594168938117536E-2</v>
      </c>
      <c r="L5659" t="s">
        <v>189</v>
      </c>
      <c r="M5659" t="s">
        <v>57</v>
      </c>
      <c r="N5659" t="s">
        <v>129</v>
      </c>
      <c r="O5659">
        <v>20</v>
      </c>
      <c r="P5659" t="s">
        <v>130</v>
      </c>
      <c r="Q5659" t="s">
        <v>131</v>
      </c>
      <c r="R5659" t="s">
        <v>132</v>
      </c>
      <c r="S5659" t="s">
        <v>133</v>
      </c>
      <c r="T5659" t="s">
        <v>134</v>
      </c>
      <c r="U5659">
        <f>Final_Product___Sales_Data[[#This Row],[Quantity]]*Final_Product___Sales_Data[[#This Row],[Price]]</f>
        <v>400</v>
      </c>
      <c r="V5659">
        <f>Final_Product___Sales_Data[[#This Row],[Before discount]]-(Final_Product___Sales_Data[[#This Row],[Before discount]]*Final_Product___Sales_Data[[#This Row],[Discount]])</f>
        <v>367.76233242475297</v>
      </c>
    </row>
    <row r="5660" spans="1:22" x14ac:dyDescent="0.3">
      <c r="A5660" t="s">
        <v>435</v>
      </c>
      <c r="B5660" t="s">
        <v>436</v>
      </c>
      <c r="C5660">
        <v>43</v>
      </c>
      <c r="D5660" t="s">
        <v>98</v>
      </c>
      <c r="E5660" t="s">
        <v>35</v>
      </c>
      <c r="F5660">
        <v>6659</v>
      </c>
      <c r="G5660" t="s">
        <v>221</v>
      </c>
      <c r="H5660" s="1">
        <v>45628</v>
      </c>
      <c r="I5660">
        <v>8</v>
      </c>
      <c r="J5660">
        <v>11</v>
      </c>
      <c r="K5660">
        <v>7.4420438744880094E-2</v>
      </c>
      <c r="L5660" t="s">
        <v>222</v>
      </c>
      <c r="M5660" t="s">
        <v>71</v>
      </c>
      <c r="N5660" t="s">
        <v>72</v>
      </c>
      <c r="O5660">
        <v>5.5</v>
      </c>
      <c r="P5660" t="s">
        <v>73</v>
      </c>
      <c r="Q5660" t="s">
        <v>74</v>
      </c>
      <c r="R5660" t="s">
        <v>75</v>
      </c>
      <c r="S5660" t="s">
        <v>76</v>
      </c>
      <c r="T5660" t="s">
        <v>77</v>
      </c>
      <c r="U5660">
        <f>Final_Product___Sales_Data[[#This Row],[Quantity]]*Final_Product___Sales_Data[[#This Row],[Price]]</f>
        <v>88</v>
      </c>
      <c r="V5660">
        <f>Final_Product___Sales_Data[[#This Row],[Before discount]]-(Final_Product___Sales_Data[[#This Row],[Before discount]]*Final_Product___Sales_Data[[#This Row],[Discount]])</f>
        <v>81.451001390450557</v>
      </c>
    </row>
    <row r="5661" spans="1:22" x14ac:dyDescent="0.3">
      <c r="A5661" t="s">
        <v>315</v>
      </c>
      <c r="B5661" t="s">
        <v>40</v>
      </c>
      <c r="C5661">
        <v>20</v>
      </c>
      <c r="D5661" t="s">
        <v>22</v>
      </c>
      <c r="E5661" t="s">
        <v>112</v>
      </c>
      <c r="F5661">
        <v>6660</v>
      </c>
      <c r="G5661" t="s">
        <v>161</v>
      </c>
      <c r="H5661" s="1">
        <v>45628</v>
      </c>
      <c r="I5661">
        <v>5</v>
      </c>
      <c r="J5661">
        <v>70</v>
      </c>
      <c r="K5661">
        <v>1.8607720986441947E-2</v>
      </c>
      <c r="L5661" t="s">
        <v>162</v>
      </c>
      <c r="M5661" t="s">
        <v>26</v>
      </c>
      <c r="N5661" t="s">
        <v>82</v>
      </c>
      <c r="O5661">
        <v>35</v>
      </c>
      <c r="P5661" t="s">
        <v>83</v>
      </c>
      <c r="Q5661" t="s">
        <v>84</v>
      </c>
      <c r="R5661" t="s">
        <v>85</v>
      </c>
      <c r="S5661" t="s">
        <v>86</v>
      </c>
      <c r="T5661" t="s">
        <v>87</v>
      </c>
      <c r="U5661">
        <f>Final_Product___Sales_Data[[#This Row],[Quantity]]*Final_Product___Sales_Data[[#This Row],[Price]]</f>
        <v>350</v>
      </c>
      <c r="V5661">
        <f>Final_Product___Sales_Data[[#This Row],[Before discount]]-(Final_Product___Sales_Data[[#This Row],[Before discount]]*Final_Product___Sales_Data[[#This Row],[Discount]])</f>
        <v>343.4872976547453</v>
      </c>
    </row>
    <row r="5662" spans="1:22" x14ac:dyDescent="0.3">
      <c r="A5662" t="s">
        <v>389</v>
      </c>
      <c r="B5662" t="s">
        <v>279</v>
      </c>
      <c r="C5662">
        <v>43</v>
      </c>
      <c r="D5662" t="s">
        <v>22</v>
      </c>
      <c r="E5662" t="s">
        <v>41</v>
      </c>
      <c r="F5662">
        <v>6661</v>
      </c>
      <c r="G5662" t="s">
        <v>401</v>
      </c>
      <c r="H5662" s="1">
        <v>45628</v>
      </c>
      <c r="I5662">
        <v>5</v>
      </c>
      <c r="J5662">
        <v>32</v>
      </c>
      <c r="K5662">
        <v>5.9297775912051293E-2</v>
      </c>
      <c r="L5662" t="s">
        <v>402</v>
      </c>
      <c r="M5662" t="s">
        <v>26</v>
      </c>
      <c r="N5662" t="s">
        <v>27</v>
      </c>
      <c r="O5662">
        <v>16</v>
      </c>
      <c r="P5662" t="s">
        <v>28</v>
      </c>
      <c r="Q5662" t="s">
        <v>29</v>
      </c>
      <c r="R5662" t="s">
        <v>30</v>
      </c>
      <c r="S5662" t="s">
        <v>31</v>
      </c>
      <c r="T5662" t="s">
        <v>32</v>
      </c>
      <c r="U5662">
        <f>Final_Product___Sales_Data[[#This Row],[Quantity]]*Final_Product___Sales_Data[[#This Row],[Price]]</f>
        <v>160</v>
      </c>
      <c r="V5662">
        <f>Final_Product___Sales_Data[[#This Row],[Before discount]]-(Final_Product___Sales_Data[[#This Row],[Before discount]]*Final_Product___Sales_Data[[#This Row],[Discount]])</f>
        <v>150.51235585407179</v>
      </c>
    </row>
    <row r="5663" spans="1:22" x14ac:dyDescent="0.3">
      <c r="A5663" t="s">
        <v>377</v>
      </c>
      <c r="B5663" t="s">
        <v>378</v>
      </c>
      <c r="C5663">
        <v>68</v>
      </c>
      <c r="D5663" t="s">
        <v>22</v>
      </c>
      <c r="E5663" t="s">
        <v>35</v>
      </c>
      <c r="F5663">
        <v>6662</v>
      </c>
      <c r="G5663" t="s">
        <v>108</v>
      </c>
      <c r="H5663" s="1">
        <v>45628</v>
      </c>
      <c r="I5663">
        <v>8</v>
      </c>
      <c r="J5663">
        <v>34</v>
      </c>
      <c r="K5663">
        <v>8.8160466496396986E-2</v>
      </c>
      <c r="L5663" t="s">
        <v>109</v>
      </c>
      <c r="M5663" t="s">
        <v>26</v>
      </c>
      <c r="N5663" t="s">
        <v>27</v>
      </c>
      <c r="O5663">
        <v>17</v>
      </c>
      <c r="P5663" t="s">
        <v>28</v>
      </c>
      <c r="Q5663" t="s">
        <v>29</v>
      </c>
      <c r="R5663" t="s">
        <v>30</v>
      </c>
      <c r="S5663" t="s">
        <v>31</v>
      </c>
      <c r="T5663" t="s">
        <v>32</v>
      </c>
      <c r="U5663">
        <f>Final_Product___Sales_Data[[#This Row],[Quantity]]*Final_Product___Sales_Data[[#This Row],[Price]]</f>
        <v>272</v>
      </c>
      <c r="V5663">
        <f>Final_Product___Sales_Data[[#This Row],[Before discount]]-(Final_Product___Sales_Data[[#This Row],[Before discount]]*Final_Product___Sales_Data[[#This Row],[Discount]])</f>
        <v>248.02035311298002</v>
      </c>
    </row>
    <row r="5664" spans="1:22" x14ac:dyDescent="0.3">
      <c r="A5664" t="s">
        <v>387</v>
      </c>
      <c r="B5664" t="s">
        <v>388</v>
      </c>
      <c r="C5664">
        <v>70</v>
      </c>
      <c r="D5664" t="s">
        <v>98</v>
      </c>
      <c r="E5664" t="s">
        <v>35</v>
      </c>
      <c r="F5664">
        <v>6663</v>
      </c>
      <c r="G5664" t="s">
        <v>234</v>
      </c>
      <c r="H5664" s="1">
        <v>45628</v>
      </c>
      <c r="I5664">
        <v>5</v>
      </c>
      <c r="J5664">
        <v>39.5</v>
      </c>
      <c r="K5664">
        <v>9.1570763555436099E-2</v>
      </c>
      <c r="L5664" t="s">
        <v>235</v>
      </c>
      <c r="M5664" t="s">
        <v>57</v>
      </c>
      <c r="N5664" t="s">
        <v>129</v>
      </c>
      <c r="O5664">
        <v>19.75</v>
      </c>
      <c r="P5664" t="s">
        <v>130</v>
      </c>
      <c r="Q5664" t="s">
        <v>131</v>
      </c>
      <c r="R5664" t="s">
        <v>132</v>
      </c>
      <c r="S5664" t="s">
        <v>133</v>
      </c>
      <c r="T5664" t="s">
        <v>134</v>
      </c>
      <c r="U5664">
        <f>Final_Product___Sales_Data[[#This Row],[Quantity]]*Final_Product___Sales_Data[[#This Row],[Price]]</f>
        <v>197.5</v>
      </c>
      <c r="V5664">
        <f>Final_Product___Sales_Data[[#This Row],[Before discount]]-(Final_Product___Sales_Data[[#This Row],[Before discount]]*Final_Product___Sales_Data[[#This Row],[Discount]])</f>
        <v>179.41477419780136</v>
      </c>
    </row>
    <row r="5665" spans="1:22" x14ac:dyDescent="0.3">
      <c r="A5665" t="s">
        <v>440</v>
      </c>
      <c r="B5665" t="s">
        <v>441</v>
      </c>
      <c r="C5665">
        <v>54</v>
      </c>
      <c r="D5665" t="s">
        <v>98</v>
      </c>
      <c r="E5665" t="s">
        <v>23</v>
      </c>
      <c r="F5665">
        <v>6664</v>
      </c>
      <c r="G5665" t="s">
        <v>55</v>
      </c>
      <c r="H5665" s="1">
        <v>45628</v>
      </c>
      <c r="I5665">
        <v>3</v>
      </c>
      <c r="J5665">
        <v>20</v>
      </c>
      <c r="K5665">
        <v>1.5468377257093669E-2</v>
      </c>
      <c r="L5665" t="s">
        <v>56</v>
      </c>
      <c r="M5665" t="s">
        <v>57</v>
      </c>
      <c r="N5665" t="s">
        <v>58</v>
      </c>
      <c r="O5665">
        <v>10</v>
      </c>
      <c r="P5665" t="s">
        <v>59</v>
      </c>
      <c r="Q5665" t="s">
        <v>60</v>
      </c>
      <c r="R5665" t="s">
        <v>61</v>
      </c>
      <c r="S5665" t="s">
        <v>62</v>
      </c>
      <c r="T5665" t="s">
        <v>50</v>
      </c>
      <c r="U5665">
        <f>Final_Product___Sales_Data[[#This Row],[Quantity]]*Final_Product___Sales_Data[[#This Row],[Price]]</f>
        <v>60</v>
      </c>
      <c r="V5665">
        <f>Final_Product___Sales_Data[[#This Row],[Before discount]]-(Final_Product___Sales_Data[[#This Row],[Before discount]]*Final_Product___Sales_Data[[#This Row],[Discount]])</f>
        <v>59.071897364574383</v>
      </c>
    </row>
    <row r="5666" spans="1:22" x14ac:dyDescent="0.3">
      <c r="A5666" t="s">
        <v>343</v>
      </c>
      <c r="B5666" t="s">
        <v>344</v>
      </c>
      <c r="C5666">
        <v>61</v>
      </c>
      <c r="D5666" t="s">
        <v>98</v>
      </c>
      <c r="E5666" t="s">
        <v>112</v>
      </c>
      <c r="F5666">
        <v>6665</v>
      </c>
      <c r="G5666" t="s">
        <v>171</v>
      </c>
      <c r="H5666" s="1">
        <v>45628</v>
      </c>
      <c r="I5666">
        <v>10</v>
      </c>
      <c r="J5666">
        <v>31.5</v>
      </c>
      <c r="K5666">
        <v>6.9668793310501062E-2</v>
      </c>
      <c r="L5666" t="s">
        <v>172</v>
      </c>
      <c r="M5666" t="s">
        <v>26</v>
      </c>
      <c r="N5666" t="s">
        <v>27</v>
      </c>
      <c r="O5666">
        <v>15.75</v>
      </c>
      <c r="P5666" t="s">
        <v>28</v>
      </c>
      <c r="Q5666" t="s">
        <v>29</v>
      </c>
      <c r="R5666" t="s">
        <v>30</v>
      </c>
      <c r="S5666" t="s">
        <v>31</v>
      </c>
      <c r="T5666" t="s">
        <v>32</v>
      </c>
      <c r="U5666">
        <f>Final_Product___Sales_Data[[#This Row],[Quantity]]*Final_Product___Sales_Data[[#This Row],[Price]]</f>
        <v>315</v>
      </c>
      <c r="V5666">
        <f>Final_Product___Sales_Data[[#This Row],[Before discount]]-(Final_Product___Sales_Data[[#This Row],[Before discount]]*Final_Product___Sales_Data[[#This Row],[Discount]])</f>
        <v>293.05433010719219</v>
      </c>
    </row>
    <row r="5667" spans="1:22" x14ac:dyDescent="0.3">
      <c r="A5667" t="s">
        <v>147</v>
      </c>
      <c r="B5667" t="s">
        <v>148</v>
      </c>
      <c r="C5667">
        <v>55</v>
      </c>
      <c r="D5667" t="s">
        <v>98</v>
      </c>
      <c r="E5667" t="s">
        <v>112</v>
      </c>
      <c r="F5667">
        <v>6666</v>
      </c>
      <c r="G5667" t="s">
        <v>196</v>
      </c>
      <c r="H5667" s="1">
        <v>45628</v>
      </c>
      <c r="I5667">
        <v>1</v>
      </c>
      <c r="J5667">
        <v>39</v>
      </c>
      <c r="K5667">
        <v>1.7072666895427635E-2</v>
      </c>
      <c r="L5667" t="s">
        <v>197</v>
      </c>
      <c r="M5667" t="s">
        <v>26</v>
      </c>
      <c r="N5667" t="s">
        <v>90</v>
      </c>
      <c r="O5667">
        <v>19.5</v>
      </c>
      <c r="P5667" t="s">
        <v>91</v>
      </c>
      <c r="Q5667" t="s">
        <v>92</v>
      </c>
      <c r="R5667" t="s">
        <v>93</v>
      </c>
      <c r="S5667" t="s">
        <v>94</v>
      </c>
      <c r="T5667" t="s">
        <v>95</v>
      </c>
      <c r="U5667">
        <f>Final_Product___Sales_Data[[#This Row],[Quantity]]*Final_Product___Sales_Data[[#This Row],[Price]]</f>
        <v>39</v>
      </c>
      <c r="V5667">
        <f>Final_Product___Sales_Data[[#This Row],[Before discount]]-(Final_Product___Sales_Data[[#This Row],[Before discount]]*Final_Product___Sales_Data[[#This Row],[Discount]])</f>
        <v>38.334165991078322</v>
      </c>
    </row>
    <row r="5668" spans="1:22" x14ac:dyDescent="0.3">
      <c r="A5668" t="s">
        <v>269</v>
      </c>
      <c r="B5668" t="s">
        <v>270</v>
      </c>
      <c r="C5668">
        <v>40</v>
      </c>
      <c r="D5668" t="s">
        <v>22</v>
      </c>
      <c r="E5668" t="s">
        <v>23</v>
      </c>
      <c r="F5668">
        <v>6667</v>
      </c>
      <c r="G5668" t="s">
        <v>229</v>
      </c>
      <c r="H5668" s="1">
        <v>45628</v>
      </c>
      <c r="I5668">
        <v>9</v>
      </c>
      <c r="J5668">
        <v>44.5</v>
      </c>
      <c r="K5668">
        <v>6.9682852524311709E-2</v>
      </c>
      <c r="L5668" t="s">
        <v>230</v>
      </c>
      <c r="M5668" t="s">
        <v>26</v>
      </c>
      <c r="N5668" t="s">
        <v>90</v>
      </c>
      <c r="O5668">
        <v>22.25</v>
      </c>
      <c r="P5668" t="s">
        <v>91</v>
      </c>
      <c r="Q5668" t="s">
        <v>92</v>
      </c>
      <c r="R5668" t="s">
        <v>93</v>
      </c>
      <c r="S5668" t="s">
        <v>94</v>
      </c>
      <c r="T5668" t="s">
        <v>95</v>
      </c>
      <c r="U5668">
        <f>Final_Product___Sales_Data[[#This Row],[Quantity]]*Final_Product___Sales_Data[[#This Row],[Price]]</f>
        <v>400.5</v>
      </c>
      <c r="V5668">
        <f>Final_Product___Sales_Data[[#This Row],[Before discount]]-(Final_Product___Sales_Data[[#This Row],[Before discount]]*Final_Product___Sales_Data[[#This Row],[Discount]])</f>
        <v>372.59201756401319</v>
      </c>
    </row>
    <row r="5669" spans="1:22" x14ac:dyDescent="0.3">
      <c r="A5669" t="s">
        <v>147</v>
      </c>
      <c r="B5669" t="s">
        <v>148</v>
      </c>
      <c r="C5669">
        <v>55</v>
      </c>
      <c r="D5669" t="s">
        <v>98</v>
      </c>
      <c r="E5669" t="s">
        <v>112</v>
      </c>
      <c r="F5669">
        <v>6668</v>
      </c>
      <c r="G5669" t="s">
        <v>24</v>
      </c>
      <c r="H5669" s="1">
        <v>45628</v>
      </c>
      <c r="I5669">
        <v>7</v>
      </c>
      <c r="J5669">
        <v>30</v>
      </c>
      <c r="K5669">
        <v>5.0902870049473893E-2</v>
      </c>
      <c r="L5669" t="s">
        <v>25</v>
      </c>
      <c r="M5669" t="s">
        <v>26</v>
      </c>
      <c r="N5669" t="s">
        <v>27</v>
      </c>
      <c r="O5669">
        <v>15</v>
      </c>
      <c r="P5669" t="s">
        <v>28</v>
      </c>
      <c r="Q5669" t="s">
        <v>29</v>
      </c>
      <c r="R5669" t="s">
        <v>30</v>
      </c>
      <c r="S5669" t="s">
        <v>31</v>
      </c>
      <c r="T5669" t="s">
        <v>32</v>
      </c>
      <c r="U5669">
        <f>Final_Product___Sales_Data[[#This Row],[Quantity]]*Final_Product___Sales_Data[[#This Row],[Price]]</f>
        <v>210</v>
      </c>
      <c r="V5669">
        <f>Final_Product___Sales_Data[[#This Row],[Before discount]]-(Final_Product___Sales_Data[[#This Row],[Before discount]]*Final_Product___Sales_Data[[#This Row],[Discount]])</f>
        <v>199.31039728961048</v>
      </c>
    </row>
    <row r="5670" spans="1:22" x14ac:dyDescent="0.3">
      <c r="A5670" t="s">
        <v>413</v>
      </c>
      <c r="B5670" t="s">
        <v>414</v>
      </c>
      <c r="C5670">
        <v>64</v>
      </c>
      <c r="D5670" t="s">
        <v>22</v>
      </c>
      <c r="E5670" t="s">
        <v>38</v>
      </c>
      <c r="F5670">
        <v>6669</v>
      </c>
      <c r="G5670" t="s">
        <v>139</v>
      </c>
      <c r="H5670" s="1">
        <v>45628</v>
      </c>
      <c r="I5670">
        <v>4</v>
      </c>
      <c r="J5670">
        <v>15</v>
      </c>
      <c r="K5670">
        <v>3.934706814847936E-2</v>
      </c>
      <c r="L5670" t="s">
        <v>140</v>
      </c>
      <c r="M5670" t="s">
        <v>71</v>
      </c>
      <c r="N5670" t="s">
        <v>117</v>
      </c>
      <c r="O5670">
        <v>7.5</v>
      </c>
      <c r="P5670" t="s">
        <v>118</v>
      </c>
      <c r="Q5670" t="s">
        <v>119</v>
      </c>
      <c r="R5670" t="s">
        <v>120</v>
      </c>
      <c r="S5670" t="s">
        <v>121</v>
      </c>
      <c r="T5670" t="s">
        <v>122</v>
      </c>
      <c r="U5670">
        <f>Final_Product___Sales_Data[[#This Row],[Quantity]]*Final_Product___Sales_Data[[#This Row],[Price]]</f>
        <v>60</v>
      </c>
      <c r="V5670">
        <f>Final_Product___Sales_Data[[#This Row],[Before discount]]-(Final_Product___Sales_Data[[#This Row],[Before discount]]*Final_Product___Sales_Data[[#This Row],[Discount]])</f>
        <v>57.639175911091236</v>
      </c>
    </row>
    <row r="5671" spans="1:22" x14ac:dyDescent="0.3">
      <c r="A5671" t="s">
        <v>409</v>
      </c>
      <c r="B5671" t="s">
        <v>410</v>
      </c>
      <c r="C5671">
        <v>51</v>
      </c>
      <c r="D5671" t="s">
        <v>98</v>
      </c>
      <c r="E5671" t="s">
        <v>23</v>
      </c>
      <c r="F5671">
        <v>6670</v>
      </c>
      <c r="G5671" t="s">
        <v>273</v>
      </c>
      <c r="H5671" s="1">
        <v>45628</v>
      </c>
      <c r="I5671">
        <v>5</v>
      </c>
      <c r="J5671">
        <v>90</v>
      </c>
      <c r="K5671">
        <v>5.7755208938722984E-2</v>
      </c>
      <c r="L5671" t="s">
        <v>274</v>
      </c>
      <c r="M5671" t="s">
        <v>44</v>
      </c>
      <c r="N5671" t="s">
        <v>242</v>
      </c>
      <c r="O5671">
        <v>45</v>
      </c>
      <c r="P5671" t="s">
        <v>243</v>
      </c>
      <c r="Q5671" t="s">
        <v>244</v>
      </c>
      <c r="R5671" t="s">
        <v>245</v>
      </c>
      <c r="S5671" t="s">
        <v>246</v>
      </c>
      <c r="T5671" t="s">
        <v>247</v>
      </c>
      <c r="U5671">
        <f>Final_Product___Sales_Data[[#This Row],[Quantity]]*Final_Product___Sales_Data[[#This Row],[Price]]</f>
        <v>450</v>
      </c>
      <c r="V5671">
        <f>Final_Product___Sales_Data[[#This Row],[Before discount]]-(Final_Product___Sales_Data[[#This Row],[Before discount]]*Final_Product___Sales_Data[[#This Row],[Discount]])</f>
        <v>424.01015597757464</v>
      </c>
    </row>
    <row r="5672" spans="1:22" x14ac:dyDescent="0.3">
      <c r="A5672" t="s">
        <v>469</v>
      </c>
      <c r="B5672" t="s">
        <v>470</v>
      </c>
      <c r="C5672">
        <v>24</v>
      </c>
      <c r="D5672" t="s">
        <v>98</v>
      </c>
      <c r="E5672" t="s">
        <v>38</v>
      </c>
      <c r="F5672">
        <v>6671</v>
      </c>
      <c r="G5672" t="s">
        <v>304</v>
      </c>
      <c r="H5672" s="1">
        <v>45628</v>
      </c>
      <c r="I5672">
        <v>5</v>
      </c>
      <c r="J5672">
        <v>18</v>
      </c>
      <c r="K5672">
        <v>4.3181560542455193E-2</v>
      </c>
      <c r="L5672" t="s">
        <v>305</v>
      </c>
      <c r="M5672" t="s">
        <v>71</v>
      </c>
      <c r="N5672" t="s">
        <v>117</v>
      </c>
      <c r="O5672">
        <v>9</v>
      </c>
      <c r="P5672" t="s">
        <v>118</v>
      </c>
      <c r="Q5672" t="s">
        <v>119</v>
      </c>
      <c r="R5672" t="s">
        <v>120</v>
      </c>
      <c r="S5672" t="s">
        <v>121</v>
      </c>
      <c r="T5672" t="s">
        <v>122</v>
      </c>
      <c r="U5672">
        <f>Final_Product___Sales_Data[[#This Row],[Quantity]]*Final_Product___Sales_Data[[#This Row],[Price]]</f>
        <v>90</v>
      </c>
      <c r="V5672">
        <f>Final_Product___Sales_Data[[#This Row],[Before discount]]-(Final_Product___Sales_Data[[#This Row],[Before discount]]*Final_Product___Sales_Data[[#This Row],[Discount]])</f>
        <v>86.113659551179026</v>
      </c>
    </row>
    <row r="5673" spans="1:22" x14ac:dyDescent="0.3">
      <c r="A5673" t="s">
        <v>298</v>
      </c>
      <c r="B5673" t="s">
        <v>299</v>
      </c>
      <c r="C5673">
        <v>24</v>
      </c>
      <c r="D5673" t="s">
        <v>22</v>
      </c>
      <c r="E5673" t="s">
        <v>112</v>
      </c>
      <c r="F5673">
        <v>6672</v>
      </c>
      <c r="G5673" t="s">
        <v>196</v>
      </c>
      <c r="H5673" s="1">
        <v>45628</v>
      </c>
      <c r="I5673">
        <v>4</v>
      </c>
      <c r="J5673">
        <v>39</v>
      </c>
      <c r="K5673">
        <v>9.7719581122244048E-2</v>
      </c>
      <c r="L5673" t="s">
        <v>197</v>
      </c>
      <c r="M5673" t="s">
        <v>26</v>
      </c>
      <c r="N5673" t="s">
        <v>90</v>
      </c>
      <c r="O5673">
        <v>19.5</v>
      </c>
      <c r="P5673" t="s">
        <v>91</v>
      </c>
      <c r="Q5673" t="s">
        <v>92</v>
      </c>
      <c r="R5673" t="s">
        <v>93</v>
      </c>
      <c r="S5673" t="s">
        <v>94</v>
      </c>
      <c r="T5673" t="s">
        <v>95</v>
      </c>
      <c r="U5673">
        <f>Final_Product___Sales_Data[[#This Row],[Quantity]]*Final_Product___Sales_Data[[#This Row],[Price]]</f>
        <v>156</v>
      </c>
      <c r="V5673">
        <f>Final_Product___Sales_Data[[#This Row],[Before discount]]-(Final_Product___Sales_Data[[#This Row],[Before discount]]*Final_Product___Sales_Data[[#This Row],[Discount]])</f>
        <v>140.75574534492992</v>
      </c>
    </row>
    <row r="5674" spans="1:22" x14ac:dyDescent="0.3">
      <c r="A5674" t="s">
        <v>456</v>
      </c>
      <c r="B5674" t="s">
        <v>457</v>
      </c>
      <c r="C5674">
        <v>62</v>
      </c>
      <c r="D5674" t="s">
        <v>22</v>
      </c>
      <c r="E5674" t="s">
        <v>41</v>
      </c>
      <c r="F5674">
        <v>6673</v>
      </c>
      <c r="G5674" t="s">
        <v>340</v>
      </c>
      <c r="H5674" s="1">
        <v>45628</v>
      </c>
      <c r="I5674">
        <v>9</v>
      </c>
      <c r="J5674">
        <v>82.5</v>
      </c>
      <c r="K5674">
        <v>4.6810171347525513E-2</v>
      </c>
      <c r="L5674" t="s">
        <v>341</v>
      </c>
      <c r="M5674" t="s">
        <v>44</v>
      </c>
      <c r="N5674" t="s">
        <v>242</v>
      </c>
      <c r="O5674">
        <v>41.25</v>
      </c>
      <c r="P5674" t="s">
        <v>243</v>
      </c>
      <c r="Q5674" t="s">
        <v>244</v>
      </c>
      <c r="R5674" t="s">
        <v>245</v>
      </c>
      <c r="S5674" t="s">
        <v>246</v>
      </c>
      <c r="T5674" t="s">
        <v>247</v>
      </c>
      <c r="U5674">
        <f>Final_Product___Sales_Data[[#This Row],[Quantity]]*Final_Product___Sales_Data[[#This Row],[Price]]</f>
        <v>742.5</v>
      </c>
      <c r="V5674">
        <f>Final_Product___Sales_Data[[#This Row],[Before discount]]-(Final_Product___Sales_Data[[#This Row],[Before discount]]*Final_Product___Sales_Data[[#This Row],[Discount]])</f>
        <v>707.74344777446231</v>
      </c>
    </row>
    <row r="5675" spans="1:22" x14ac:dyDescent="0.3">
      <c r="A5675" t="s">
        <v>269</v>
      </c>
      <c r="B5675" t="s">
        <v>270</v>
      </c>
      <c r="C5675">
        <v>40</v>
      </c>
      <c r="D5675" t="s">
        <v>22</v>
      </c>
      <c r="E5675" t="s">
        <v>23</v>
      </c>
      <c r="F5675">
        <v>6674</v>
      </c>
      <c r="G5675" t="s">
        <v>250</v>
      </c>
      <c r="H5675" s="1">
        <v>45628</v>
      </c>
      <c r="I5675">
        <v>3</v>
      </c>
      <c r="J5675">
        <v>40</v>
      </c>
      <c r="K5675">
        <v>4.348696516181199E-2</v>
      </c>
      <c r="L5675" t="s">
        <v>251</v>
      </c>
      <c r="M5675" t="s">
        <v>26</v>
      </c>
      <c r="N5675" t="s">
        <v>90</v>
      </c>
      <c r="O5675">
        <v>20</v>
      </c>
      <c r="P5675" t="s">
        <v>91</v>
      </c>
      <c r="Q5675" t="s">
        <v>92</v>
      </c>
      <c r="R5675" t="s">
        <v>93</v>
      </c>
      <c r="S5675" t="s">
        <v>94</v>
      </c>
      <c r="T5675" t="s">
        <v>95</v>
      </c>
      <c r="U5675">
        <f>Final_Product___Sales_Data[[#This Row],[Quantity]]*Final_Product___Sales_Data[[#This Row],[Price]]</f>
        <v>120</v>
      </c>
      <c r="V5675">
        <f>Final_Product___Sales_Data[[#This Row],[Before discount]]-(Final_Product___Sales_Data[[#This Row],[Before discount]]*Final_Product___Sales_Data[[#This Row],[Discount]])</f>
        <v>114.78156418058256</v>
      </c>
    </row>
    <row r="5676" spans="1:22" x14ac:dyDescent="0.3">
      <c r="A5676" t="s">
        <v>364</v>
      </c>
      <c r="B5676" t="s">
        <v>268</v>
      </c>
      <c r="C5676">
        <v>41</v>
      </c>
      <c r="D5676" t="s">
        <v>22</v>
      </c>
      <c r="E5676" t="s">
        <v>23</v>
      </c>
      <c r="F5676">
        <v>6675</v>
      </c>
      <c r="G5676" t="s">
        <v>42</v>
      </c>
      <c r="H5676" s="1">
        <v>45628</v>
      </c>
      <c r="I5676">
        <v>5</v>
      </c>
      <c r="J5676">
        <v>50</v>
      </c>
      <c r="K5676">
        <v>1.266184915064238E-2</v>
      </c>
      <c r="L5676" t="s">
        <v>43</v>
      </c>
      <c r="M5676" t="s">
        <v>44</v>
      </c>
      <c r="N5676" t="s">
        <v>45</v>
      </c>
      <c r="O5676">
        <v>25</v>
      </c>
      <c r="P5676" t="s">
        <v>46</v>
      </c>
      <c r="Q5676" t="s">
        <v>47</v>
      </c>
      <c r="R5676" t="s">
        <v>48</v>
      </c>
      <c r="S5676" t="s">
        <v>49</v>
      </c>
      <c r="T5676" t="s">
        <v>50</v>
      </c>
      <c r="U5676">
        <f>Final_Product___Sales_Data[[#This Row],[Quantity]]*Final_Product___Sales_Data[[#This Row],[Price]]</f>
        <v>250</v>
      </c>
      <c r="V5676">
        <f>Final_Product___Sales_Data[[#This Row],[Before discount]]-(Final_Product___Sales_Data[[#This Row],[Before discount]]*Final_Product___Sales_Data[[#This Row],[Discount]])</f>
        <v>246.8345377123394</v>
      </c>
    </row>
    <row r="5677" spans="1:22" x14ac:dyDescent="0.3">
      <c r="A5677" t="s">
        <v>468</v>
      </c>
      <c r="B5677" t="s">
        <v>424</v>
      </c>
      <c r="C5677">
        <v>52</v>
      </c>
      <c r="D5677" t="s">
        <v>22</v>
      </c>
      <c r="E5677" t="s">
        <v>35</v>
      </c>
      <c r="F5677">
        <v>6676</v>
      </c>
      <c r="G5677" t="s">
        <v>24</v>
      </c>
      <c r="H5677" s="1">
        <v>45629</v>
      </c>
      <c r="I5677">
        <v>10</v>
      </c>
      <c r="J5677">
        <v>30</v>
      </c>
      <c r="K5677">
        <v>4.2661289545432579E-2</v>
      </c>
      <c r="L5677" t="s">
        <v>25</v>
      </c>
      <c r="M5677" t="s">
        <v>26</v>
      </c>
      <c r="N5677" t="s">
        <v>27</v>
      </c>
      <c r="O5677">
        <v>15</v>
      </c>
      <c r="P5677" t="s">
        <v>28</v>
      </c>
      <c r="Q5677" t="s">
        <v>29</v>
      </c>
      <c r="R5677" t="s">
        <v>30</v>
      </c>
      <c r="S5677" t="s">
        <v>31</v>
      </c>
      <c r="T5677" t="s">
        <v>32</v>
      </c>
      <c r="U5677">
        <f>Final_Product___Sales_Data[[#This Row],[Quantity]]*Final_Product___Sales_Data[[#This Row],[Price]]</f>
        <v>300</v>
      </c>
      <c r="V5677">
        <f>Final_Product___Sales_Data[[#This Row],[Before discount]]-(Final_Product___Sales_Data[[#This Row],[Before discount]]*Final_Product___Sales_Data[[#This Row],[Discount]])</f>
        <v>287.20161313637021</v>
      </c>
    </row>
    <row r="5678" spans="1:22" x14ac:dyDescent="0.3">
      <c r="A5678" t="s">
        <v>369</v>
      </c>
      <c r="B5678" t="s">
        <v>322</v>
      </c>
      <c r="C5678">
        <v>62</v>
      </c>
      <c r="D5678" t="s">
        <v>22</v>
      </c>
      <c r="E5678" t="s">
        <v>23</v>
      </c>
      <c r="F5678">
        <v>6677</v>
      </c>
      <c r="G5678" t="s">
        <v>175</v>
      </c>
      <c r="H5678" s="1">
        <v>45629</v>
      </c>
      <c r="I5678">
        <v>8</v>
      </c>
      <c r="J5678">
        <v>48</v>
      </c>
      <c r="K5678">
        <v>7.2570873218475537E-2</v>
      </c>
      <c r="L5678" t="s">
        <v>176</v>
      </c>
      <c r="M5678" t="s">
        <v>44</v>
      </c>
      <c r="N5678" t="s">
        <v>45</v>
      </c>
      <c r="O5678">
        <v>24</v>
      </c>
      <c r="P5678" t="s">
        <v>46</v>
      </c>
      <c r="Q5678" t="s">
        <v>47</v>
      </c>
      <c r="R5678" t="s">
        <v>48</v>
      </c>
      <c r="S5678" t="s">
        <v>49</v>
      </c>
      <c r="T5678" t="s">
        <v>50</v>
      </c>
      <c r="U5678">
        <f>Final_Product___Sales_Data[[#This Row],[Quantity]]*Final_Product___Sales_Data[[#This Row],[Price]]</f>
        <v>384</v>
      </c>
      <c r="V5678">
        <f>Final_Product___Sales_Data[[#This Row],[Before discount]]-(Final_Product___Sales_Data[[#This Row],[Before discount]]*Final_Product___Sales_Data[[#This Row],[Discount]])</f>
        <v>356.13278468410539</v>
      </c>
    </row>
    <row r="5679" spans="1:22" x14ac:dyDescent="0.3">
      <c r="A5679" t="s">
        <v>309</v>
      </c>
      <c r="B5679" t="s">
        <v>310</v>
      </c>
      <c r="C5679">
        <v>32</v>
      </c>
      <c r="D5679" t="s">
        <v>98</v>
      </c>
      <c r="E5679" t="s">
        <v>38</v>
      </c>
      <c r="F5679">
        <v>6678</v>
      </c>
      <c r="G5679" t="s">
        <v>178</v>
      </c>
      <c r="H5679" s="1">
        <v>45629</v>
      </c>
      <c r="I5679">
        <v>3</v>
      </c>
      <c r="J5679">
        <v>9.5</v>
      </c>
      <c r="K5679">
        <v>1.5224974164769513E-2</v>
      </c>
      <c r="L5679" t="s">
        <v>179</v>
      </c>
      <c r="M5679" t="s">
        <v>71</v>
      </c>
      <c r="N5679" t="s">
        <v>72</v>
      </c>
      <c r="O5679">
        <v>4.75</v>
      </c>
      <c r="P5679" t="s">
        <v>73</v>
      </c>
      <c r="Q5679" t="s">
        <v>74</v>
      </c>
      <c r="R5679" t="s">
        <v>75</v>
      </c>
      <c r="S5679" t="s">
        <v>76</v>
      </c>
      <c r="T5679" t="s">
        <v>77</v>
      </c>
      <c r="U5679">
        <f>Final_Product___Sales_Data[[#This Row],[Quantity]]*Final_Product___Sales_Data[[#This Row],[Price]]</f>
        <v>28.5</v>
      </c>
      <c r="V5679">
        <f>Final_Product___Sales_Data[[#This Row],[Before discount]]-(Final_Product___Sales_Data[[#This Row],[Before discount]]*Final_Product___Sales_Data[[#This Row],[Discount]])</f>
        <v>28.066088236304068</v>
      </c>
    </row>
    <row r="5680" spans="1:22" x14ac:dyDescent="0.3">
      <c r="A5680" t="s">
        <v>278</v>
      </c>
      <c r="B5680" t="s">
        <v>279</v>
      </c>
      <c r="C5680">
        <v>19</v>
      </c>
      <c r="D5680" t="s">
        <v>98</v>
      </c>
      <c r="E5680" t="s">
        <v>35</v>
      </c>
      <c r="F5680">
        <v>6679</v>
      </c>
      <c r="G5680" t="s">
        <v>42</v>
      </c>
      <c r="H5680" s="1">
        <v>45629</v>
      </c>
      <c r="I5680">
        <v>1</v>
      </c>
      <c r="J5680">
        <v>50</v>
      </c>
      <c r="K5680">
        <v>5.1118405020991069E-2</v>
      </c>
      <c r="L5680" t="s">
        <v>43</v>
      </c>
      <c r="M5680" t="s">
        <v>44</v>
      </c>
      <c r="N5680" t="s">
        <v>45</v>
      </c>
      <c r="O5680">
        <v>25</v>
      </c>
      <c r="P5680" t="s">
        <v>46</v>
      </c>
      <c r="Q5680" t="s">
        <v>47</v>
      </c>
      <c r="R5680" t="s">
        <v>48</v>
      </c>
      <c r="S5680" t="s">
        <v>49</v>
      </c>
      <c r="T5680" t="s">
        <v>50</v>
      </c>
      <c r="U5680">
        <f>Final_Product___Sales_Data[[#This Row],[Quantity]]*Final_Product___Sales_Data[[#This Row],[Price]]</f>
        <v>50</v>
      </c>
      <c r="V5680">
        <f>Final_Product___Sales_Data[[#This Row],[Before discount]]-(Final_Product___Sales_Data[[#This Row],[Before discount]]*Final_Product___Sales_Data[[#This Row],[Discount]])</f>
        <v>47.444079748950443</v>
      </c>
    </row>
    <row r="5681" spans="1:22" x14ac:dyDescent="0.3">
      <c r="A5681" t="s">
        <v>421</v>
      </c>
      <c r="B5681" t="s">
        <v>422</v>
      </c>
      <c r="C5681">
        <v>37</v>
      </c>
      <c r="D5681" t="s">
        <v>98</v>
      </c>
      <c r="E5681" t="s">
        <v>41</v>
      </c>
      <c r="F5681">
        <v>6680</v>
      </c>
      <c r="G5681" t="s">
        <v>221</v>
      </c>
      <c r="H5681" s="1">
        <v>45629</v>
      </c>
      <c r="I5681">
        <v>6</v>
      </c>
      <c r="J5681">
        <v>11</v>
      </c>
      <c r="K5681">
        <v>6.3797492847110698E-2</v>
      </c>
      <c r="L5681" t="s">
        <v>222</v>
      </c>
      <c r="M5681" t="s">
        <v>71</v>
      </c>
      <c r="N5681" t="s">
        <v>72</v>
      </c>
      <c r="O5681">
        <v>5.5</v>
      </c>
      <c r="P5681" t="s">
        <v>73</v>
      </c>
      <c r="Q5681" t="s">
        <v>74</v>
      </c>
      <c r="R5681" t="s">
        <v>75</v>
      </c>
      <c r="S5681" t="s">
        <v>76</v>
      </c>
      <c r="T5681" t="s">
        <v>77</v>
      </c>
      <c r="U5681">
        <f>Final_Product___Sales_Data[[#This Row],[Quantity]]*Final_Product___Sales_Data[[#This Row],[Price]]</f>
        <v>66</v>
      </c>
      <c r="V5681">
        <f>Final_Product___Sales_Data[[#This Row],[Before discount]]-(Final_Product___Sales_Data[[#This Row],[Before discount]]*Final_Product___Sales_Data[[#This Row],[Discount]])</f>
        <v>61.789365472090694</v>
      </c>
    </row>
    <row r="5682" spans="1:22" x14ac:dyDescent="0.3">
      <c r="A5682" t="s">
        <v>413</v>
      </c>
      <c r="B5682" t="s">
        <v>414</v>
      </c>
      <c r="C5682">
        <v>64</v>
      </c>
      <c r="D5682" t="s">
        <v>22</v>
      </c>
      <c r="E5682" t="s">
        <v>38</v>
      </c>
      <c r="F5682">
        <v>6681</v>
      </c>
      <c r="G5682" t="s">
        <v>24</v>
      </c>
      <c r="H5682" s="1">
        <v>45629</v>
      </c>
      <c r="I5682">
        <v>4</v>
      </c>
      <c r="J5682">
        <v>30</v>
      </c>
      <c r="K5682">
        <v>5.3013566478639753E-3</v>
      </c>
      <c r="L5682" t="s">
        <v>25</v>
      </c>
      <c r="M5682" t="s">
        <v>26</v>
      </c>
      <c r="N5682" t="s">
        <v>27</v>
      </c>
      <c r="O5682">
        <v>15</v>
      </c>
      <c r="P5682" t="s">
        <v>28</v>
      </c>
      <c r="Q5682" t="s">
        <v>29</v>
      </c>
      <c r="R5682" t="s">
        <v>30</v>
      </c>
      <c r="S5682" t="s">
        <v>31</v>
      </c>
      <c r="T5682" t="s">
        <v>32</v>
      </c>
      <c r="U5682">
        <f>Final_Product___Sales_Data[[#This Row],[Quantity]]*Final_Product___Sales_Data[[#This Row],[Price]]</f>
        <v>120</v>
      </c>
      <c r="V5682">
        <f>Final_Product___Sales_Data[[#This Row],[Before discount]]-(Final_Product___Sales_Data[[#This Row],[Before discount]]*Final_Product___Sales_Data[[#This Row],[Discount]])</f>
        <v>119.36383720225632</v>
      </c>
    </row>
    <row r="5683" spans="1:22" x14ac:dyDescent="0.3">
      <c r="A5683" t="s">
        <v>53</v>
      </c>
      <c r="B5683" t="s">
        <v>54</v>
      </c>
      <c r="C5683">
        <v>69</v>
      </c>
      <c r="D5683" t="s">
        <v>22</v>
      </c>
      <c r="E5683" t="s">
        <v>35</v>
      </c>
      <c r="F5683">
        <v>6682</v>
      </c>
      <c r="G5683" t="s">
        <v>401</v>
      </c>
      <c r="H5683" s="1">
        <v>45629</v>
      </c>
      <c r="I5683">
        <v>5</v>
      </c>
      <c r="J5683">
        <v>32</v>
      </c>
      <c r="K5683">
        <v>2.6526727816944319E-3</v>
      </c>
      <c r="L5683" t="s">
        <v>402</v>
      </c>
      <c r="M5683" t="s">
        <v>26</v>
      </c>
      <c r="N5683" t="s">
        <v>27</v>
      </c>
      <c r="O5683">
        <v>16</v>
      </c>
      <c r="P5683" t="s">
        <v>28</v>
      </c>
      <c r="Q5683" t="s">
        <v>29</v>
      </c>
      <c r="R5683" t="s">
        <v>30</v>
      </c>
      <c r="S5683" t="s">
        <v>31</v>
      </c>
      <c r="T5683" t="s">
        <v>32</v>
      </c>
      <c r="U5683">
        <f>Final_Product___Sales_Data[[#This Row],[Quantity]]*Final_Product___Sales_Data[[#This Row],[Price]]</f>
        <v>160</v>
      </c>
      <c r="V5683">
        <f>Final_Product___Sales_Data[[#This Row],[Before discount]]-(Final_Product___Sales_Data[[#This Row],[Before discount]]*Final_Product___Sales_Data[[#This Row],[Discount]])</f>
        <v>159.57557235492888</v>
      </c>
    </row>
    <row r="5684" spans="1:22" x14ac:dyDescent="0.3">
      <c r="A5684" t="s">
        <v>362</v>
      </c>
      <c r="B5684" t="s">
        <v>363</v>
      </c>
      <c r="C5684">
        <v>36</v>
      </c>
      <c r="D5684" t="s">
        <v>98</v>
      </c>
      <c r="E5684" t="s">
        <v>41</v>
      </c>
      <c r="F5684">
        <v>6683</v>
      </c>
      <c r="G5684" t="s">
        <v>206</v>
      </c>
      <c r="H5684" s="1">
        <v>45629</v>
      </c>
      <c r="I5684">
        <v>4</v>
      </c>
      <c r="J5684">
        <v>59.5</v>
      </c>
      <c r="K5684">
        <v>9.8035166051645958E-2</v>
      </c>
      <c r="L5684" t="s">
        <v>207</v>
      </c>
      <c r="M5684" t="s">
        <v>26</v>
      </c>
      <c r="N5684" t="s">
        <v>82</v>
      </c>
      <c r="O5684">
        <v>29.75</v>
      </c>
      <c r="P5684" t="s">
        <v>83</v>
      </c>
      <c r="Q5684" t="s">
        <v>84</v>
      </c>
      <c r="R5684" t="s">
        <v>85</v>
      </c>
      <c r="S5684" t="s">
        <v>86</v>
      </c>
      <c r="T5684" t="s">
        <v>87</v>
      </c>
      <c r="U5684">
        <f>Final_Product___Sales_Data[[#This Row],[Quantity]]*Final_Product___Sales_Data[[#This Row],[Price]]</f>
        <v>238</v>
      </c>
      <c r="V5684">
        <f>Final_Product___Sales_Data[[#This Row],[Before discount]]-(Final_Product___Sales_Data[[#This Row],[Before discount]]*Final_Product___Sales_Data[[#This Row],[Discount]])</f>
        <v>214.66763047970827</v>
      </c>
    </row>
    <row r="5685" spans="1:22" x14ac:dyDescent="0.3">
      <c r="A5685" t="s">
        <v>198</v>
      </c>
      <c r="B5685" t="s">
        <v>199</v>
      </c>
      <c r="C5685">
        <v>52</v>
      </c>
      <c r="D5685" t="s">
        <v>22</v>
      </c>
      <c r="E5685" t="s">
        <v>35</v>
      </c>
      <c r="F5685">
        <v>6684</v>
      </c>
      <c r="G5685" t="s">
        <v>127</v>
      </c>
      <c r="H5685" s="1">
        <v>45629</v>
      </c>
      <c r="I5685">
        <v>5</v>
      </c>
      <c r="J5685">
        <v>36</v>
      </c>
      <c r="K5685">
        <v>6.7541472184224224E-2</v>
      </c>
      <c r="L5685" t="s">
        <v>128</v>
      </c>
      <c r="M5685" t="s">
        <v>57</v>
      </c>
      <c r="N5685" t="s">
        <v>129</v>
      </c>
      <c r="O5685">
        <v>18</v>
      </c>
      <c r="P5685" t="s">
        <v>130</v>
      </c>
      <c r="Q5685" t="s">
        <v>131</v>
      </c>
      <c r="R5685" t="s">
        <v>132</v>
      </c>
      <c r="S5685" t="s">
        <v>133</v>
      </c>
      <c r="T5685" t="s">
        <v>134</v>
      </c>
      <c r="U5685">
        <f>Final_Product___Sales_Data[[#This Row],[Quantity]]*Final_Product___Sales_Data[[#This Row],[Price]]</f>
        <v>180</v>
      </c>
      <c r="V5685">
        <f>Final_Product___Sales_Data[[#This Row],[Before discount]]-(Final_Product___Sales_Data[[#This Row],[Before discount]]*Final_Product___Sales_Data[[#This Row],[Discount]])</f>
        <v>167.84253500683963</v>
      </c>
    </row>
    <row r="5686" spans="1:22" x14ac:dyDescent="0.3">
      <c r="A5686" t="s">
        <v>452</v>
      </c>
      <c r="B5686" t="s">
        <v>152</v>
      </c>
      <c r="C5686">
        <v>38</v>
      </c>
      <c r="D5686" t="s">
        <v>22</v>
      </c>
      <c r="E5686" t="s">
        <v>38</v>
      </c>
      <c r="F5686">
        <v>6685</v>
      </c>
      <c r="G5686" t="s">
        <v>190</v>
      </c>
      <c r="H5686" s="1">
        <v>45630</v>
      </c>
      <c r="I5686">
        <v>2</v>
      </c>
      <c r="J5686">
        <v>25.5</v>
      </c>
      <c r="K5686">
        <v>2.8230113599463147E-2</v>
      </c>
      <c r="L5686" t="s">
        <v>191</v>
      </c>
      <c r="M5686" t="s">
        <v>101</v>
      </c>
      <c r="N5686" t="s">
        <v>102</v>
      </c>
      <c r="O5686">
        <v>12.75</v>
      </c>
      <c r="P5686" t="s">
        <v>103</v>
      </c>
      <c r="Q5686" t="s">
        <v>104</v>
      </c>
      <c r="R5686" t="s">
        <v>105</v>
      </c>
      <c r="S5686" t="s">
        <v>106</v>
      </c>
      <c r="T5686" t="s">
        <v>107</v>
      </c>
      <c r="U5686">
        <f>Final_Product___Sales_Data[[#This Row],[Quantity]]*Final_Product___Sales_Data[[#This Row],[Price]]</f>
        <v>51</v>
      </c>
      <c r="V5686">
        <f>Final_Product___Sales_Data[[#This Row],[Before discount]]-(Final_Product___Sales_Data[[#This Row],[Before discount]]*Final_Product___Sales_Data[[#This Row],[Discount]])</f>
        <v>49.560264206427377</v>
      </c>
    </row>
    <row r="5687" spans="1:22" x14ac:dyDescent="0.3">
      <c r="A5687" t="s">
        <v>343</v>
      </c>
      <c r="B5687" t="s">
        <v>344</v>
      </c>
      <c r="C5687">
        <v>61</v>
      </c>
      <c r="D5687" t="s">
        <v>98</v>
      </c>
      <c r="E5687" t="s">
        <v>112</v>
      </c>
      <c r="F5687">
        <v>6686</v>
      </c>
      <c r="G5687" t="s">
        <v>332</v>
      </c>
      <c r="H5687" s="1">
        <v>45630</v>
      </c>
      <c r="I5687">
        <v>10</v>
      </c>
      <c r="J5687">
        <v>37</v>
      </c>
      <c r="K5687">
        <v>3.2474816159526201E-2</v>
      </c>
      <c r="L5687" t="s">
        <v>333</v>
      </c>
      <c r="M5687" t="s">
        <v>26</v>
      </c>
      <c r="N5687" t="s">
        <v>27</v>
      </c>
      <c r="O5687">
        <v>18.5</v>
      </c>
      <c r="P5687" t="s">
        <v>28</v>
      </c>
      <c r="Q5687" t="s">
        <v>29</v>
      </c>
      <c r="R5687" t="s">
        <v>30</v>
      </c>
      <c r="S5687" t="s">
        <v>31</v>
      </c>
      <c r="T5687" t="s">
        <v>32</v>
      </c>
      <c r="U5687">
        <f>Final_Product___Sales_Data[[#This Row],[Quantity]]*Final_Product___Sales_Data[[#This Row],[Price]]</f>
        <v>370</v>
      </c>
      <c r="V5687">
        <f>Final_Product___Sales_Data[[#This Row],[Before discount]]-(Final_Product___Sales_Data[[#This Row],[Before discount]]*Final_Product___Sales_Data[[#This Row],[Discount]])</f>
        <v>357.98431802097531</v>
      </c>
    </row>
    <row r="5688" spans="1:22" x14ac:dyDescent="0.3">
      <c r="A5688" t="s">
        <v>202</v>
      </c>
      <c r="B5688" t="s">
        <v>203</v>
      </c>
      <c r="C5688">
        <v>48</v>
      </c>
      <c r="D5688" t="s">
        <v>22</v>
      </c>
      <c r="E5688" t="s">
        <v>23</v>
      </c>
      <c r="F5688">
        <v>6687</v>
      </c>
      <c r="G5688" t="s">
        <v>178</v>
      </c>
      <c r="H5688" s="1">
        <v>45630</v>
      </c>
      <c r="I5688">
        <v>7</v>
      </c>
      <c r="J5688">
        <v>9.5</v>
      </c>
      <c r="K5688">
        <v>5.2628440012589275E-2</v>
      </c>
      <c r="L5688" t="s">
        <v>179</v>
      </c>
      <c r="M5688" t="s">
        <v>71</v>
      </c>
      <c r="N5688" t="s">
        <v>72</v>
      </c>
      <c r="O5688">
        <v>4.75</v>
      </c>
      <c r="P5688" t="s">
        <v>73</v>
      </c>
      <c r="Q5688" t="s">
        <v>74</v>
      </c>
      <c r="R5688" t="s">
        <v>75</v>
      </c>
      <c r="S5688" t="s">
        <v>76</v>
      </c>
      <c r="T5688" t="s">
        <v>77</v>
      </c>
      <c r="U5688">
        <f>Final_Product___Sales_Data[[#This Row],[Quantity]]*Final_Product___Sales_Data[[#This Row],[Price]]</f>
        <v>66.5</v>
      </c>
      <c r="V5688">
        <f>Final_Product___Sales_Data[[#This Row],[Before discount]]-(Final_Product___Sales_Data[[#This Row],[Before discount]]*Final_Product___Sales_Data[[#This Row],[Discount]])</f>
        <v>63.000208739162815</v>
      </c>
    </row>
    <row r="5689" spans="1:22" x14ac:dyDescent="0.3">
      <c r="A5689" t="s">
        <v>215</v>
      </c>
      <c r="B5689" t="s">
        <v>216</v>
      </c>
      <c r="C5689">
        <v>59</v>
      </c>
      <c r="D5689" t="s">
        <v>98</v>
      </c>
      <c r="E5689" t="s">
        <v>41</v>
      </c>
      <c r="F5689">
        <v>6688</v>
      </c>
      <c r="G5689" t="s">
        <v>229</v>
      </c>
      <c r="H5689" s="1">
        <v>45630</v>
      </c>
      <c r="I5689">
        <v>2</v>
      </c>
      <c r="J5689">
        <v>44.5</v>
      </c>
      <c r="K5689">
        <v>7.8507843948344924E-2</v>
      </c>
      <c r="L5689" t="s">
        <v>230</v>
      </c>
      <c r="M5689" t="s">
        <v>26</v>
      </c>
      <c r="N5689" t="s">
        <v>90</v>
      </c>
      <c r="O5689">
        <v>22.25</v>
      </c>
      <c r="P5689" t="s">
        <v>91</v>
      </c>
      <c r="Q5689" t="s">
        <v>92</v>
      </c>
      <c r="R5689" t="s">
        <v>93</v>
      </c>
      <c r="S5689" t="s">
        <v>94</v>
      </c>
      <c r="T5689" t="s">
        <v>95</v>
      </c>
      <c r="U5689">
        <f>Final_Product___Sales_Data[[#This Row],[Quantity]]*Final_Product___Sales_Data[[#This Row],[Price]]</f>
        <v>89</v>
      </c>
      <c r="V5689">
        <f>Final_Product___Sales_Data[[#This Row],[Before discount]]-(Final_Product___Sales_Data[[#This Row],[Before discount]]*Final_Product___Sales_Data[[#This Row],[Discount]])</f>
        <v>82.012801888597295</v>
      </c>
    </row>
    <row r="5690" spans="1:22" x14ac:dyDescent="0.3">
      <c r="A5690" t="s">
        <v>300</v>
      </c>
      <c r="B5690" t="s">
        <v>301</v>
      </c>
      <c r="C5690">
        <v>43</v>
      </c>
      <c r="D5690" t="s">
        <v>22</v>
      </c>
      <c r="E5690" t="s">
        <v>41</v>
      </c>
      <c r="F5690">
        <v>6689</v>
      </c>
      <c r="G5690" t="s">
        <v>24</v>
      </c>
      <c r="H5690" s="1">
        <v>45630</v>
      </c>
      <c r="I5690">
        <v>8</v>
      </c>
      <c r="J5690">
        <v>30</v>
      </c>
      <c r="K5690">
        <v>3.1237430903140663E-2</v>
      </c>
      <c r="L5690" t="s">
        <v>25</v>
      </c>
      <c r="M5690" t="s">
        <v>26</v>
      </c>
      <c r="N5690" t="s">
        <v>27</v>
      </c>
      <c r="O5690">
        <v>15</v>
      </c>
      <c r="P5690" t="s">
        <v>28</v>
      </c>
      <c r="Q5690" t="s">
        <v>29</v>
      </c>
      <c r="R5690" t="s">
        <v>30</v>
      </c>
      <c r="S5690" t="s">
        <v>31</v>
      </c>
      <c r="T5690" t="s">
        <v>32</v>
      </c>
      <c r="U5690">
        <f>Final_Product___Sales_Data[[#This Row],[Quantity]]*Final_Product___Sales_Data[[#This Row],[Price]]</f>
        <v>240</v>
      </c>
      <c r="V5690">
        <f>Final_Product___Sales_Data[[#This Row],[Before discount]]-(Final_Product___Sales_Data[[#This Row],[Before discount]]*Final_Product___Sales_Data[[#This Row],[Discount]])</f>
        <v>232.50301658324625</v>
      </c>
    </row>
    <row r="5691" spans="1:22" x14ac:dyDescent="0.3">
      <c r="A5691" t="s">
        <v>469</v>
      </c>
      <c r="B5691" t="s">
        <v>470</v>
      </c>
      <c r="C5691">
        <v>24</v>
      </c>
      <c r="D5691" t="s">
        <v>98</v>
      </c>
      <c r="E5691" t="s">
        <v>38</v>
      </c>
      <c r="F5691">
        <v>6690</v>
      </c>
      <c r="G5691" t="s">
        <v>55</v>
      </c>
      <c r="H5691" s="1">
        <v>45630</v>
      </c>
      <c r="I5691">
        <v>10</v>
      </c>
      <c r="J5691">
        <v>20</v>
      </c>
      <c r="K5691">
        <v>6.5112075646854936E-2</v>
      </c>
      <c r="L5691" t="s">
        <v>56</v>
      </c>
      <c r="M5691" t="s">
        <v>57</v>
      </c>
      <c r="N5691" t="s">
        <v>58</v>
      </c>
      <c r="O5691">
        <v>10</v>
      </c>
      <c r="P5691" t="s">
        <v>59</v>
      </c>
      <c r="Q5691" t="s">
        <v>60</v>
      </c>
      <c r="R5691" t="s">
        <v>61</v>
      </c>
      <c r="S5691" t="s">
        <v>62</v>
      </c>
      <c r="T5691" t="s">
        <v>50</v>
      </c>
      <c r="U5691">
        <f>Final_Product___Sales_Data[[#This Row],[Quantity]]*Final_Product___Sales_Data[[#This Row],[Price]]</f>
        <v>200</v>
      </c>
      <c r="V5691">
        <f>Final_Product___Sales_Data[[#This Row],[Before discount]]-(Final_Product___Sales_Data[[#This Row],[Before discount]]*Final_Product___Sales_Data[[#This Row],[Discount]])</f>
        <v>186.97758487062902</v>
      </c>
    </row>
    <row r="5692" spans="1:22" x14ac:dyDescent="0.3">
      <c r="A5692" t="s">
        <v>275</v>
      </c>
      <c r="B5692" t="s">
        <v>124</v>
      </c>
      <c r="C5692">
        <v>24</v>
      </c>
      <c r="D5692" t="s">
        <v>22</v>
      </c>
      <c r="E5692" t="s">
        <v>112</v>
      </c>
      <c r="F5692">
        <v>6691</v>
      </c>
      <c r="G5692" t="s">
        <v>24</v>
      </c>
      <c r="H5692" s="1">
        <v>45630</v>
      </c>
      <c r="I5692">
        <v>6</v>
      </c>
      <c r="J5692">
        <v>30</v>
      </c>
      <c r="K5692">
        <v>8.9085013201580077E-2</v>
      </c>
      <c r="L5692" t="s">
        <v>25</v>
      </c>
      <c r="M5692" t="s">
        <v>26</v>
      </c>
      <c r="N5692" t="s">
        <v>27</v>
      </c>
      <c r="O5692">
        <v>15</v>
      </c>
      <c r="P5692" t="s">
        <v>28</v>
      </c>
      <c r="Q5692" t="s">
        <v>29</v>
      </c>
      <c r="R5692" t="s">
        <v>30</v>
      </c>
      <c r="S5692" t="s">
        <v>31</v>
      </c>
      <c r="T5692" t="s">
        <v>32</v>
      </c>
      <c r="U5692">
        <f>Final_Product___Sales_Data[[#This Row],[Quantity]]*Final_Product___Sales_Data[[#This Row],[Price]]</f>
        <v>180</v>
      </c>
      <c r="V5692">
        <f>Final_Product___Sales_Data[[#This Row],[Before discount]]-(Final_Product___Sales_Data[[#This Row],[Before discount]]*Final_Product___Sales_Data[[#This Row],[Discount]])</f>
        <v>163.96469762371558</v>
      </c>
    </row>
    <row r="5693" spans="1:22" x14ac:dyDescent="0.3">
      <c r="A5693" t="s">
        <v>125</v>
      </c>
      <c r="B5693" t="s">
        <v>126</v>
      </c>
      <c r="C5693">
        <v>65</v>
      </c>
      <c r="D5693" t="s">
        <v>98</v>
      </c>
      <c r="E5693" t="s">
        <v>112</v>
      </c>
      <c r="F5693">
        <v>6692</v>
      </c>
      <c r="G5693" t="s">
        <v>115</v>
      </c>
      <c r="H5693" s="1">
        <v>45630</v>
      </c>
      <c r="I5693">
        <v>9</v>
      </c>
      <c r="J5693">
        <v>17</v>
      </c>
      <c r="K5693">
        <v>5.4937612336502031E-2</v>
      </c>
      <c r="L5693" t="s">
        <v>116</v>
      </c>
      <c r="M5693" t="s">
        <v>71</v>
      </c>
      <c r="N5693" t="s">
        <v>117</v>
      </c>
      <c r="O5693">
        <v>8.5</v>
      </c>
      <c r="P5693" t="s">
        <v>118</v>
      </c>
      <c r="Q5693" t="s">
        <v>119</v>
      </c>
      <c r="R5693" t="s">
        <v>120</v>
      </c>
      <c r="S5693" t="s">
        <v>121</v>
      </c>
      <c r="T5693" t="s">
        <v>122</v>
      </c>
      <c r="U5693">
        <f>Final_Product___Sales_Data[[#This Row],[Quantity]]*Final_Product___Sales_Data[[#This Row],[Price]]</f>
        <v>153</v>
      </c>
      <c r="V5693">
        <f>Final_Product___Sales_Data[[#This Row],[Before discount]]-(Final_Product___Sales_Data[[#This Row],[Before discount]]*Final_Product___Sales_Data[[#This Row],[Discount]])</f>
        <v>144.59454531251518</v>
      </c>
    </row>
    <row r="5694" spans="1:22" x14ac:dyDescent="0.3">
      <c r="A5694" t="s">
        <v>433</v>
      </c>
      <c r="B5694" t="s">
        <v>434</v>
      </c>
      <c r="C5694">
        <v>54</v>
      </c>
      <c r="D5694" t="s">
        <v>22</v>
      </c>
      <c r="E5694" t="s">
        <v>112</v>
      </c>
      <c r="F5694">
        <v>6693</v>
      </c>
      <c r="G5694" t="s">
        <v>273</v>
      </c>
      <c r="H5694" s="1">
        <v>45630</v>
      </c>
      <c r="I5694">
        <v>6</v>
      </c>
      <c r="J5694">
        <v>90</v>
      </c>
      <c r="K5694">
        <v>5.299496454779529E-3</v>
      </c>
      <c r="L5694" t="s">
        <v>274</v>
      </c>
      <c r="M5694" t="s">
        <v>44</v>
      </c>
      <c r="N5694" t="s">
        <v>242</v>
      </c>
      <c r="O5694">
        <v>45</v>
      </c>
      <c r="P5694" t="s">
        <v>243</v>
      </c>
      <c r="Q5694" t="s">
        <v>244</v>
      </c>
      <c r="R5694" t="s">
        <v>245</v>
      </c>
      <c r="S5694" t="s">
        <v>246</v>
      </c>
      <c r="T5694" t="s">
        <v>247</v>
      </c>
      <c r="U5694">
        <f>Final_Product___Sales_Data[[#This Row],[Quantity]]*Final_Product___Sales_Data[[#This Row],[Price]]</f>
        <v>540</v>
      </c>
      <c r="V5694">
        <f>Final_Product___Sales_Data[[#This Row],[Before discount]]-(Final_Product___Sales_Data[[#This Row],[Before discount]]*Final_Product___Sales_Data[[#This Row],[Discount]])</f>
        <v>537.13827191441908</v>
      </c>
    </row>
    <row r="5695" spans="1:22" x14ac:dyDescent="0.3">
      <c r="A5695" t="s">
        <v>460</v>
      </c>
      <c r="B5695" t="s">
        <v>461</v>
      </c>
      <c r="C5695">
        <v>56</v>
      </c>
      <c r="D5695" t="s">
        <v>98</v>
      </c>
      <c r="E5695" t="s">
        <v>35</v>
      </c>
      <c r="F5695">
        <v>6694</v>
      </c>
      <c r="G5695" t="s">
        <v>417</v>
      </c>
      <c r="H5695" s="1">
        <v>45630</v>
      </c>
      <c r="I5695">
        <v>5</v>
      </c>
      <c r="J5695">
        <v>21</v>
      </c>
      <c r="K5695">
        <v>8.1538756585471592E-2</v>
      </c>
      <c r="L5695" t="s">
        <v>418</v>
      </c>
      <c r="M5695" t="s">
        <v>57</v>
      </c>
      <c r="N5695" t="s">
        <v>58</v>
      </c>
      <c r="O5695">
        <v>10.5</v>
      </c>
      <c r="P5695" t="s">
        <v>59</v>
      </c>
      <c r="Q5695" t="s">
        <v>60</v>
      </c>
      <c r="R5695" t="s">
        <v>61</v>
      </c>
      <c r="S5695" t="s">
        <v>62</v>
      </c>
      <c r="T5695" t="s">
        <v>50</v>
      </c>
      <c r="U5695">
        <f>Final_Product___Sales_Data[[#This Row],[Quantity]]*Final_Product___Sales_Data[[#This Row],[Price]]</f>
        <v>105</v>
      </c>
      <c r="V5695">
        <f>Final_Product___Sales_Data[[#This Row],[Before discount]]-(Final_Product___Sales_Data[[#This Row],[Before discount]]*Final_Product___Sales_Data[[#This Row],[Discount]])</f>
        <v>96.438430558525482</v>
      </c>
    </row>
    <row r="5696" spans="1:22" x14ac:dyDescent="0.3">
      <c r="A5696" t="s">
        <v>147</v>
      </c>
      <c r="B5696" t="s">
        <v>148</v>
      </c>
      <c r="C5696">
        <v>55</v>
      </c>
      <c r="D5696" t="s">
        <v>98</v>
      </c>
      <c r="E5696" t="s">
        <v>112</v>
      </c>
      <c r="F5696">
        <v>6695</v>
      </c>
      <c r="G5696" t="s">
        <v>175</v>
      </c>
      <c r="H5696" s="1">
        <v>45630</v>
      </c>
      <c r="I5696">
        <v>6</v>
      </c>
      <c r="J5696">
        <v>48</v>
      </c>
      <c r="K5696">
        <v>2.2490887009941774E-2</v>
      </c>
      <c r="L5696" t="s">
        <v>176</v>
      </c>
      <c r="M5696" t="s">
        <v>44</v>
      </c>
      <c r="N5696" t="s">
        <v>45</v>
      </c>
      <c r="O5696">
        <v>24</v>
      </c>
      <c r="P5696" t="s">
        <v>46</v>
      </c>
      <c r="Q5696" t="s">
        <v>47</v>
      </c>
      <c r="R5696" t="s">
        <v>48</v>
      </c>
      <c r="S5696" t="s">
        <v>49</v>
      </c>
      <c r="T5696" t="s">
        <v>50</v>
      </c>
      <c r="U5696">
        <f>Final_Product___Sales_Data[[#This Row],[Quantity]]*Final_Product___Sales_Data[[#This Row],[Price]]</f>
        <v>288</v>
      </c>
      <c r="V5696">
        <f>Final_Product___Sales_Data[[#This Row],[Before discount]]-(Final_Product___Sales_Data[[#This Row],[Before discount]]*Final_Product___Sales_Data[[#This Row],[Discount]])</f>
        <v>281.52262454113679</v>
      </c>
    </row>
    <row r="5697" spans="1:22" x14ac:dyDescent="0.3">
      <c r="A5697" t="s">
        <v>360</v>
      </c>
      <c r="B5697" t="s">
        <v>361</v>
      </c>
      <c r="C5697">
        <v>36</v>
      </c>
      <c r="D5697" t="s">
        <v>98</v>
      </c>
      <c r="E5697" t="s">
        <v>112</v>
      </c>
      <c r="F5697">
        <v>6696</v>
      </c>
      <c r="G5697" t="s">
        <v>153</v>
      </c>
      <c r="H5697" s="1">
        <v>45630</v>
      </c>
      <c r="I5697">
        <v>7</v>
      </c>
      <c r="J5697">
        <v>12</v>
      </c>
      <c r="K5697">
        <v>5.2075395475268287E-2</v>
      </c>
      <c r="L5697" t="s">
        <v>154</v>
      </c>
      <c r="M5697" t="s">
        <v>71</v>
      </c>
      <c r="N5697" t="s">
        <v>72</v>
      </c>
      <c r="O5697">
        <v>6</v>
      </c>
      <c r="P5697" t="s">
        <v>73</v>
      </c>
      <c r="Q5697" t="s">
        <v>74</v>
      </c>
      <c r="R5697" t="s">
        <v>75</v>
      </c>
      <c r="S5697" t="s">
        <v>76</v>
      </c>
      <c r="T5697" t="s">
        <v>77</v>
      </c>
      <c r="U5697">
        <f>Final_Product___Sales_Data[[#This Row],[Quantity]]*Final_Product___Sales_Data[[#This Row],[Price]]</f>
        <v>84</v>
      </c>
      <c r="V5697">
        <f>Final_Product___Sales_Data[[#This Row],[Before discount]]-(Final_Product___Sales_Data[[#This Row],[Before discount]]*Final_Product___Sales_Data[[#This Row],[Discount]])</f>
        <v>79.625666780077466</v>
      </c>
    </row>
    <row r="5698" spans="1:22" x14ac:dyDescent="0.3">
      <c r="A5698" t="s">
        <v>391</v>
      </c>
      <c r="B5698" t="s">
        <v>392</v>
      </c>
      <c r="C5698">
        <v>40</v>
      </c>
      <c r="D5698" t="s">
        <v>98</v>
      </c>
      <c r="E5698" t="s">
        <v>41</v>
      </c>
      <c r="F5698">
        <v>6697</v>
      </c>
      <c r="G5698" t="s">
        <v>273</v>
      </c>
      <c r="H5698" s="1">
        <v>45631</v>
      </c>
      <c r="I5698">
        <v>1</v>
      </c>
      <c r="J5698">
        <v>90</v>
      </c>
      <c r="K5698">
        <v>8.7686350370203281E-2</v>
      </c>
      <c r="L5698" t="s">
        <v>274</v>
      </c>
      <c r="M5698" t="s">
        <v>44</v>
      </c>
      <c r="N5698" t="s">
        <v>242</v>
      </c>
      <c r="O5698">
        <v>45</v>
      </c>
      <c r="P5698" t="s">
        <v>243</v>
      </c>
      <c r="Q5698" t="s">
        <v>244</v>
      </c>
      <c r="R5698" t="s">
        <v>245</v>
      </c>
      <c r="S5698" t="s">
        <v>246</v>
      </c>
      <c r="T5698" t="s">
        <v>247</v>
      </c>
      <c r="U5698">
        <f>Final_Product___Sales_Data[[#This Row],[Quantity]]*Final_Product___Sales_Data[[#This Row],[Price]]</f>
        <v>90</v>
      </c>
      <c r="V5698">
        <f>Final_Product___Sales_Data[[#This Row],[Before discount]]-(Final_Product___Sales_Data[[#This Row],[Before discount]]*Final_Product___Sales_Data[[#This Row],[Discount]])</f>
        <v>82.108228466681709</v>
      </c>
    </row>
    <row r="5699" spans="1:22" x14ac:dyDescent="0.3">
      <c r="A5699" t="s">
        <v>264</v>
      </c>
      <c r="B5699" t="s">
        <v>232</v>
      </c>
      <c r="C5699">
        <v>21</v>
      </c>
      <c r="D5699" t="s">
        <v>22</v>
      </c>
      <c r="E5699" t="s">
        <v>41</v>
      </c>
      <c r="F5699">
        <v>6698</v>
      </c>
      <c r="G5699" t="s">
        <v>192</v>
      </c>
      <c r="H5699" s="1">
        <v>45631</v>
      </c>
      <c r="I5699">
        <v>7</v>
      </c>
      <c r="J5699">
        <v>28</v>
      </c>
      <c r="K5699">
        <v>9.8519279033126558E-2</v>
      </c>
      <c r="L5699" t="s">
        <v>193</v>
      </c>
      <c r="M5699" t="s">
        <v>57</v>
      </c>
      <c r="N5699" t="s">
        <v>58</v>
      </c>
      <c r="O5699">
        <v>14</v>
      </c>
      <c r="P5699" t="s">
        <v>59</v>
      </c>
      <c r="Q5699" t="s">
        <v>60</v>
      </c>
      <c r="R5699" t="s">
        <v>61</v>
      </c>
      <c r="S5699" t="s">
        <v>62</v>
      </c>
      <c r="T5699" t="s">
        <v>50</v>
      </c>
      <c r="U5699">
        <f>Final_Product___Sales_Data[[#This Row],[Quantity]]*Final_Product___Sales_Data[[#This Row],[Price]]</f>
        <v>196</v>
      </c>
      <c r="V5699">
        <f>Final_Product___Sales_Data[[#This Row],[Before discount]]-(Final_Product___Sales_Data[[#This Row],[Before discount]]*Final_Product___Sales_Data[[#This Row],[Discount]])</f>
        <v>176.69022130950719</v>
      </c>
    </row>
    <row r="5700" spans="1:22" x14ac:dyDescent="0.3">
      <c r="A5700" t="s">
        <v>407</v>
      </c>
      <c r="B5700" t="s">
        <v>408</v>
      </c>
      <c r="C5700">
        <v>33</v>
      </c>
      <c r="D5700" t="s">
        <v>22</v>
      </c>
      <c r="E5700" t="s">
        <v>41</v>
      </c>
      <c r="F5700">
        <v>6699</v>
      </c>
      <c r="G5700" t="s">
        <v>292</v>
      </c>
      <c r="H5700" s="1">
        <v>45631</v>
      </c>
      <c r="I5700">
        <v>6</v>
      </c>
      <c r="J5700">
        <v>88</v>
      </c>
      <c r="K5700">
        <v>1.7168472712973427E-2</v>
      </c>
      <c r="L5700" t="s">
        <v>293</v>
      </c>
      <c r="M5700" t="s">
        <v>44</v>
      </c>
      <c r="N5700" t="s">
        <v>242</v>
      </c>
      <c r="O5700">
        <v>44</v>
      </c>
      <c r="P5700" t="s">
        <v>243</v>
      </c>
      <c r="Q5700" t="s">
        <v>244</v>
      </c>
      <c r="R5700" t="s">
        <v>245</v>
      </c>
      <c r="S5700" t="s">
        <v>246</v>
      </c>
      <c r="T5700" t="s">
        <v>247</v>
      </c>
      <c r="U5700">
        <f>Final_Product___Sales_Data[[#This Row],[Quantity]]*Final_Product___Sales_Data[[#This Row],[Price]]</f>
        <v>528</v>
      </c>
      <c r="V5700">
        <f>Final_Product___Sales_Data[[#This Row],[Before discount]]-(Final_Product___Sales_Data[[#This Row],[Before discount]]*Final_Product___Sales_Data[[#This Row],[Discount]])</f>
        <v>518.93504640754998</v>
      </c>
    </row>
    <row r="5701" spans="1:22" x14ac:dyDescent="0.3">
      <c r="A5701" t="s">
        <v>407</v>
      </c>
      <c r="B5701" t="s">
        <v>408</v>
      </c>
      <c r="C5701">
        <v>33</v>
      </c>
      <c r="D5701" t="s">
        <v>22</v>
      </c>
      <c r="E5701" t="s">
        <v>41</v>
      </c>
      <c r="F5701">
        <v>6700</v>
      </c>
      <c r="G5701" t="s">
        <v>417</v>
      </c>
      <c r="H5701" s="1">
        <v>45631</v>
      </c>
      <c r="I5701">
        <v>5</v>
      </c>
      <c r="J5701">
        <v>21</v>
      </c>
      <c r="K5701">
        <v>5.7463980714718102E-2</v>
      </c>
      <c r="L5701" t="s">
        <v>418</v>
      </c>
      <c r="M5701" t="s">
        <v>57</v>
      </c>
      <c r="N5701" t="s">
        <v>58</v>
      </c>
      <c r="O5701">
        <v>10.5</v>
      </c>
      <c r="P5701" t="s">
        <v>59</v>
      </c>
      <c r="Q5701" t="s">
        <v>60</v>
      </c>
      <c r="R5701" t="s">
        <v>61</v>
      </c>
      <c r="S5701" t="s">
        <v>62</v>
      </c>
      <c r="T5701" t="s">
        <v>50</v>
      </c>
      <c r="U5701">
        <f>Final_Product___Sales_Data[[#This Row],[Quantity]]*Final_Product___Sales_Data[[#This Row],[Price]]</f>
        <v>105</v>
      </c>
      <c r="V5701">
        <f>Final_Product___Sales_Data[[#This Row],[Before discount]]-(Final_Product___Sales_Data[[#This Row],[Before discount]]*Final_Product___Sales_Data[[#This Row],[Discount]])</f>
        <v>98.966282024954594</v>
      </c>
    </row>
    <row r="5702" spans="1:22" x14ac:dyDescent="0.3">
      <c r="A5702" t="s">
        <v>453</v>
      </c>
      <c r="B5702" t="s">
        <v>272</v>
      </c>
      <c r="C5702">
        <v>51</v>
      </c>
      <c r="D5702" t="s">
        <v>98</v>
      </c>
      <c r="E5702" t="s">
        <v>38</v>
      </c>
      <c r="F5702">
        <v>6701</v>
      </c>
      <c r="G5702" t="s">
        <v>153</v>
      </c>
      <c r="H5702" s="1">
        <v>45631</v>
      </c>
      <c r="I5702">
        <v>8</v>
      </c>
      <c r="J5702">
        <v>12</v>
      </c>
      <c r="K5702">
        <v>1.7234999089678828E-2</v>
      </c>
      <c r="L5702" t="s">
        <v>154</v>
      </c>
      <c r="M5702" t="s">
        <v>71</v>
      </c>
      <c r="N5702" t="s">
        <v>72</v>
      </c>
      <c r="O5702">
        <v>6</v>
      </c>
      <c r="P5702" t="s">
        <v>73</v>
      </c>
      <c r="Q5702" t="s">
        <v>74</v>
      </c>
      <c r="R5702" t="s">
        <v>75</v>
      </c>
      <c r="S5702" t="s">
        <v>76</v>
      </c>
      <c r="T5702" t="s">
        <v>77</v>
      </c>
      <c r="U5702">
        <f>Final_Product___Sales_Data[[#This Row],[Quantity]]*Final_Product___Sales_Data[[#This Row],[Price]]</f>
        <v>96</v>
      </c>
      <c r="V5702">
        <f>Final_Product___Sales_Data[[#This Row],[Before discount]]-(Final_Product___Sales_Data[[#This Row],[Before discount]]*Final_Product___Sales_Data[[#This Row],[Discount]])</f>
        <v>94.345440087390827</v>
      </c>
    </row>
    <row r="5703" spans="1:22" x14ac:dyDescent="0.3">
      <c r="A5703" t="s">
        <v>285</v>
      </c>
      <c r="B5703" t="s">
        <v>286</v>
      </c>
      <c r="C5703">
        <v>48</v>
      </c>
      <c r="D5703" t="s">
        <v>98</v>
      </c>
      <c r="E5703" t="s">
        <v>41</v>
      </c>
      <c r="F5703">
        <v>6702</v>
      </c>
      <c r="G5703" t="s">
        <v>24</v>
      </c>
      <c r="H5703" s="1">
        <v>45631</v>
      </c>
      <c r="I5703">
        <v>2</v>
      </c>
      <c r="J5703">
        <v>30</v>
      </c>
      <c r="K5703">
        <v>9.2519601566484116E-2</v>
      </c>
      <c r="L5703" t="s">
        <v>25</v>
      </c>
      <c r="M5703" t="s">
        <v>26</v>
      </c>
      <c r="N5703" t="s">
        <v>27</v>
      </c>
      <c r="O5703">
        <v>15</v>
      </c>
      <c r="P5703" t="s">
        <v>28</v>
      </c>
      <c r="Q5703" t="s">
        <v>29</v>
      </c>
      <c r="R5703" t="s">
        <v>30</v>
      </c>
      <c r="S5703" t="s">
        <v>31</v>
      </c>
      <c r="T5703" t="s">
        <v>32</v>
      </c>
      <c r="U5703">
        <f>Final_Product___Sales_Data[[#This Row],[Quantity]]*Final_Product___Sales_Data[[#This Row],[Price]]</f>
        <v>60</v>
      </c>
      <c r="V5703">
        <f>Final_Product___Sales_Data[[#This Row],[Before discount]]-(Final_Product___Sales_Data[[#This Row],[Before discount]]*Final_Product___Sales_Data[[#This Row],[Discount]])</f>
        <v>54.448823906010951</v>
      </c>
    </row>
    <row r="5704" spans="1:22" x14ac:dyDescent="0.3">
      <c r="A5704" t="s">
        <v>364</v>
      </c>
      <c r="B5704" t="s">
        <v>268</v>
      </c>
      <c r="C5704">
        <v>41</v>
      </c>
      <c r="D5704" t="s">
        <v>22</v>
      </c>
      <c r="E5704" t="s">
        <v>23</v>
      </c>
      <c r="F5704">
        <v>6703</v>
      </c>
      <c r="G5704" t="s">
        <v>24</v>
      </c>
      <c r="H5704" s="1">
        <v>45631</v>
      </c>
      <c r="I5704">
        <v>6</v>
      </c>
      <c r="J5704">
        <v>30</v>
      </c>
      <c r="K5704">
        <v>9.7310938223783214E-2</v>
      </c>
      <c r="L5704" t="s">
        <v>25</v>
      </c>
      <c r="M5704" t="s">
        <v>26</v>
      </c>
      <c r="N5704" t="s">
        <v>27</v>
      </c>
      <c r="O5704">
        <v>15</v>
      </c>
      <c r="P5704" t="s">
        <v>28</v>
      </c>
      <c r="Q5704" t="s">
        <v>29</v>
      </c>
      <c r="R5704" t="s">
        <v>30</v>
      </c>
      <c r="S5704" t="s">
        <v>31</v>
      </c>
      <c r="T5704" t="s">
        <v>32</v>
      </c>
      <c r="U5704">
        <f>Final_Product___Sales_Data[[#This Row],[Quantity]]*Final_Product___Sales_Data[[#This Row],[Price]]</f>
        <v>180</v>
      </c>
      <c r="V5704">
        <f>Final_Product___Sales_Data[[#This Row],[Before discount]]-(Final_Product___Sales_Data[[#This Row],[Before discount]]*Final_Product___Sales_Data[[#This Row],[Discount]])</f>
        <v>162.48403111971902</v>
      </c>
    </row>
    <row r="5705" spans="1:22" x14ac:dyDescent="0.3">
      <c r="A5705" t="s">
        <v>123</v>
      </c>
      <c r="B5705" t="s">
        <v>124</v>
      </c>
      <c r="C5705">
        <v>69</v>
      </c>
      <c r="D5705" t="s">
        <v>98</v>
      </c>
      <c r="E5705" t="s">
        <v>23</v>
      </c>
      <c r="F5705">
        <v>6704</v>
      </c>
      <c r="G5705" t="s">
        <v>171</v>
      </c>
      <c r="H5705" s="1">
        <v>45631</v>
      </c>
      <c r="I5705">
        <v>1</v>
      </c>
      <c r="J5705">
        <v>31.5</v>
      </c>
      <c r="K5705">
        <v>6.1698285436567496E-2</v>
      </c>
      <c r="L5705" t="s">
        <v>172</v>
      </c>
      <c r="M5705" t="s">
        <v>26</v>
      </c>
      <c r="N5705" t="s">
        <v>27</v>
      </c>
      <c r="O5705">
        <v>15.75</v>
      </c>
      <c r="P5705" t="s">
        <v>28</v>
      </c>
      <c r="Q5705" t="s">
        <v>29</v>
      </c>
      <c r="R5705" t="s">
        <v>30</v>
      </c>
      <c r="S5705" t="s">
        <v>31</v>
      </c>
      <c r="T5705" t="s">
        <v>32</v>
      </c>
      <c r="U5705">
        <f>Final_Product___Sales_Data[[#This Row],[Quantity]]*Final_Product___Sales_Data[[#This Row],[Price]]</f>
        <v>31.5</v>
      </c>
      <c r="V5705">
        <f>Final_Product___Sales_Data[[#This Row],[Before discount]]-(Final_Product___Sales_Data[[#This Row],[Before discount]]*Final_Product___Sales_Data[[#This Row],[Discount]])</f>
        <v>29.556504008748124</v>
      </c>
    </row>
    <row r="5706" spans="1:22" x14ac:dyDescent="0.3">
      <c r="A5706" t="s">
        <v>233</v>
      </c>
      <c r="B5706" t="s">
        <v>181</v>
      </c>
      <c r="C5706">
        <v>34</v>
      </c>
      <c r="D5706" t="s">
        <v>22</v>
      </c>
      <c r="E5706" t="s">
        <v>112</v>
      </c>
      <c r="F5706">
        <v>6705</v>
      </c>
      <c r="G5706" t="s">
        <v>55</v>
      </c>
      <c r="H5706" s="1">
        <v>45631</v>
      </c>
      <c r="I5706">
        <v>5</v>
      </c>
      <c r="J5706">
        <v>20</v>
      </c>
      <c r="K5706">
        <v>4.1261927597042274E-2</v>
      </c>
      <c r="L5706" t="s">
        <v>56</v>
      </c>
      <c r="M5706" t="s">
        <v>57</v>
      </c>
      <c r="N5706" t="s">
        <v>58</v>
      </c>
      <c r="O5706">
        <v>10</v>
      </c>
      <c r="P5706" t="s">
        <v>59</v>
      </c>
      <c r="Q5706" t="s">
        <v>60</v>
      </c>
      <c r="R5706" t="s">
        <v>61</v>
      </c>
      <c r="S5706" t="s">
        <v>62</v>
      </c>
      <c r="T5706" t="s">
        <v>50</v>
      </c>
      <c r="U5706">
        <f>Final_Product___Sales_Data[[#This Row],[Quantity]]*Final_Product___Sales_Data[[#This Row],[Price]]</f>
        <v>100</v>
      </c>
      <c r="V5706">
        <f>Final_Product___Sales_Data[[#This Row],[Before discount]]-(Final_Product___Sales_Data[[#This Row],[Before discount]]*Final_Product___Sales_Data[[#This Row],[Discount]])</f>
        <v>95.873807240295776</v>
      </c>
    </row>
    <row r="5707" spans="1:22" x14ac:dyDescent="0.3">
      <c r="A5707" t="s">
        <v>312</v>
      </c>
      <c r="B5707" t="s">
        <v>168</v>
      </c>
      <c r="C5707">
        <v>36</v>
      </c>
      <c r="D5707" t="s">
        <v>98</v>
      </c>
      <c r="E5707" t="s">
        <v>35</v>
      </c>
      <c r="F5707">
        <v>6706</v>
      </c>
      <c r="G5707" t="s">
        <v>262</v>
      </c>
      <c r="H5707" s="1">
        <v>45631</v>
      </c>
      <c r="I5707">
        <v>9</v>
      </c>
      <c r="J5707">
        <v>85</v>
      </c>
      <c r="K5707">
        <v>3.0391316301088035E-2</v>
      </c>
      <c r="L5707" t="s">
        <v>263</v>
      </c>
      <c r="M5707" t="s">
        <v>44</v>
      </c>
      <c r="N5707" t="s">
        <v>242</v>
      </c>
      <c r="O5707">
        <v>42.5</v>
      </c>
      <c r="P5707" t="s">
        <v>243</v>
      </c>
      <c r="Q5707" t="s">
        <v>244</v>
      </c>
      <c r="R5707" t="s">
        <v>245</v>
      </c>
      <c r="S5707" t="s">
        <v>246</v>
      </c>
      <c r="T5707" t="s">
        <v>247</v>
      </c>
      <c r="U5707">
        <f>Final_Product___Sales_Data[[#This Row],[Quantity]]*Final_Product___Sales_Data[[#This Row],[Price]]</f>
        <v>765</v>
      </c>
      <c r="V5707">
        <f>Final_Product___Sales_Data[[#This Row],[Before discount]]-(Final_Product___Sales_Data[[#This Row],[Before discount]]*Final_Product___Sales_Data[[#This Row],[Discount]])</f>
        <v>741.75064302966769</v>
      </c>
    </row>
    <row r="5708" spans="1:22" x14ac:dyDescent="0.3">
      <c r="A5708" t="s">
        <v>448</v>
      </c>
      <c r="B5708" t="s">
        <v>449</v>
      </c>
      <c r="C5708">
        <v>64</v>
      </c>
      <c r="D5708" t="s">
        <v>22</v>
      </c>
      <c r="E5708" t="s">
        <v>38</v>
      </c>
      <c r="F5708">
        <v>6707</v>
      </c>
      <c r="G5708" t="s">
        <v>283</v>
      </c>
      <c r="H5708" s="1">
        <v>45631</v>
      </c>
      <c r="I5708">
        <v>8</v>
      </c>
      <c r="J5708">
        <v>65</v>
      </c>
      <c r="K5708">
        <v>7.9426495114637688E-2</v>
      </c>
      <c r="L5708" t="s">
        <v>284</v>
      </c>
      <c r="M5708" t="s">
        <v>26</v>
      </c>
      <c r="N5708" t="s">
        <v>82</v>
      </c>
      <c r="O5708">
        <v>32.5</v>
      </c>
      <c r="P5708" t="s">
        <v>83</v>
      </c>
      <c r="Q5708" t="s">
        <v>84</v>
      </c>
      <c r="R5708" t="s">
        <v>85</v>
      </c>
      <c r="S5708" t="s">
        <v>86</v>
      </c>
      <c r="T5708" t="s">
        <v>87</v>
      </c>
      <c r="U5708">
        <f>Final_Product___Sales_Data[[#This Row],[Quantity]]*Final_Product___Sales_Data[[#This Row],[Price]]</f>
        <v>520</v>
      </c>
      <c r="V5708">
        <f>Final_Product___Sales_Data[[#This Row],[Before discount]]-(Final_Product___Sales_Data[[#This Row],[Before discount]]*Final_Product___Sales_Data[[#This Row],[Discount]])</f>
        <v>478.69822254038843</v>
      </c>
    </row>
    <row r="5709" spans="1:22" x14ac:dyDescent="0.3">
      <c r="A5709" t="s">
        <v>287</v>
      </c>
      <c r="B5709" t="s">
        <v>288</v>
      </c>
      <c r="C5709">
        <v>19</v>
      </c>
      <c r="D5709" t="s">
        <v>22</v>
      </c>
      <c r="E5709" t="s">
        <v>23</v>
      </c>
      <c r="F5709">
        <v>6708</v>
      </c>
      <c r="G5709" t="s">
        <v>292</v>
      </c>
      <c r="H5709" s="1">
        <v>45631</v>
      </c>
      <c r="I5709">
        <v>4</v>
      </c>
      <c r="J5709">
        <v>88</v>
      </c>
      <c r="K5709">
        <v>2.2857715223768973E-2</v>
      </c>
      <c r="L5709" t="s">
        <v>293</v>
      </c>
      <c r="M5709" t="s">
        <v>44</v>
      </c>
      <c r="N5709" t="s">
        <v>242</v>
      </c>
      <c r="O5709">
        <v>44</v>
      </c>
      <c r="P5709" t="s">
        <v>243</v>
      </c>
      <c r="Q5709" t="s">
        <v>244</v>
      </c>
      <c r="R5709" t="s">
        <v>245</v>
      </c>
      <c r="S5709" t="s">
        <v>246</v>
      </c>
      <c r="T5709" t="s">
        <v>247</v>
      </c>
      <c r="U5709">
        <f>Final_Product___Sales_Data[[#This Row],[Quantity]]*Final_Product___Sales_Data[[#This Row],[Price]]</f>
        <v>352</v>
      </c>
      <c r="V5709">
        <f>Final_Product___Sales_Data[[#This Row],[Before discount]]-(Final_Product___Sales_Data[[#This Row],[Before discount]]*Final_Product___Sales_Data[[#This Row],[Discount]])</f>
        <v>343.95408424123332</v>
      </c>
    </row>
    <row r="5710" spans="1:22" x14ac:dyDescent="0.3">
      <c r="A5710" t="s">
        <v>177</v>
      </c>
      <c r="B5710" t="s">
        <v>68</v>
      </c>
      <c r="C5710">
        <v>68</v>
      </c>
      <c r="D5710" t="s">
        <v>98</v>
      </c>
      <c r="E5710" t="s">
        <v>23</v>
      </c>
      <c r="F5710">
        <v>6709</v>
      </c>
      <c r="G5710" t="s">
        <v>115</v>
      </c>
      <c r="H5710" s="1">
        <v>45631</v>
      </c>
      <c r="I5710">
        <v>8</v>
      </c>
      <c r="J5710">
        <v>17</v>
      </c>
      <c r="K5710">
        <v>4.427282338259373E-2</v>
      </c>
      <c r="L5710" t="s">
        <v>116</v>
      </c>
      <c r="M5710" t="s">
        <v>71</v>
      </c>
      <c r="N5710" t="s">
        <v>117</v>
      </c>
      <c r="O5710">
        <v>8.5</v>
      </c>
      <c r="P5710" t="s">
        <v>118</v>
      </c>
      <c r="Q5710" t="s">
        <v>119</v>
      </c>
      <c r="R5710" t="s">
        <v>120</v>
      </c>
      <c r="S5710" t="s">
        <v>121</v>
      </c>
      <c r="T5710" t="s">
        <v>122</v>
      </c>
      <c r="U5710">
        <f>Final_Product___Sales_Data[[#This Row],[Quantity]]*Final_Product___Sales_Data[[#This Row],[Price]]</f>
        <v>136</v>
      </c>
      <c r="V5710">
        <f>Final_Product___Sales_Data[[#This Row],[Before discount]]-(Final_Product___Sales_Data[[#This Row],[Before discount]]*Final_Product___Sales_Data[[#This Row],[Discount]])</f>
        <v>129.97889601996727</v>
      </c>
    </row>
    <row r="5711" spans="1:22" x14ac:dyDescent="0.3">
      <c r="A5711" t="s">
        <v>327</v>
      </c>
      <c r="B5711" t="s">
        <v>328</v>
      </c>
      <c r="C5711">
        <v>31</v>
      </c>
      <c r="D5711" t="s">
        <v>22</v>
      </c>
      <c r="E5711" t="s">
        <v>41</v>
      </c>
      <c r="F5711">
        <v>6710</v>
      </c>
      <c r="G5711" t="s">
        <v>319</v>
      </c>
      <c r="H5711" s="1">
        <v>45631</v>
      </c>
      <c r="I5711">
        <v>9</v>
      </c>
      <c r="J5711">
        <v>24</v>
      </c>
      <c r="K5711">
        <v>1.2681091022330527E-2</v>
      </c>
      <c r="L5711" t="s">
        <v>320</v>
      </c>
      <c r="M5711" t="s">
        <v>57</v>
      </c>
      <c r="N5711" t="s">
        <v>58</v>
      </c>
      <c r="O5711">
        <v>12</v>
      </c>
      <c r="P5711" t="s">
        <v>59</v>
      </c>
      <c r="Q5711" t="s">
        <v>60</v>
      </c>
      <c r="R5711" t="s">
        <v>61</v>
      </c>
      <c r="S5711" t="s">
        <v>62</v>
      </c>
      <c r="T5711" t="s">
        <v>50</v>
      </c>
      <c r="U5711">
        <f>Final_Product___Sales_Data[[#This Row],[Quantity]]*Final_Product___Sales_Data[[#This Row],[Price]]</f>
        <v>216</v>
      </c>
      <c r="V5711">
        <f>Final_Product___Sales_Data[[#This Row],[Before discount]]-(Final_Product___Sales_Data[[#This Row],[Before discount]]*Final_Product___Sales_Data[[#This Row],[Discount]])</f>
        <v>213.26088433917661</v>
      </c>
    </row>
    <row r="5712" spans="1:22" x14ac:dyDescent="0.3">
      <c r="A5712" t="s">
        <v>278</v>
      </c>
      <c r="B5712" t="s">
        <v>279</v>
      </c>
      <c r="C5712">
        <v>19</v>
      </c>
      <c r="D5712" t="s">
        <v>98</v>
      </c>
      <c r="E5712" t="s">
        <v>35</v>
      </c>
      <c r="F5712">
        <v>6711</v>
      </c>
      <c r="G5712" t="s">
        <v>175</v>
      </c>
      <c r="H5712" s="1">
        <v>45631</v>
      </c>
      <c r="I5712">
        <v>6</v>
      </c>
      <c r="J5712">
        <v>48</v>
      </c>
      <c r="K5712">
        <v>7.112534002818461E-3</v>
      </c>
      <c r="L5712" t="s">
        <v>176</v>
      </c>
      <c r="M5712" t="s">
        <v>44</v>
      </c>
      <c r="N5712" t="s">
        <v>45</v>
      </c>
      <c r="O5712">
        <v>24</v>
      </c>
      <c r="P5712" t="s">
        <v>46</v>
      </c>
      <c r="Q5712" t="s">
        <v>47</v>
      </c>
      <c r="R5712" t="s">
        <v>48</v>
      </c>
      <c r="S5712" t="s">
        <v>49</v>
      </c>
      <c r="T5712" t="s">
        <v>50</v>
      </c>
      <c r="U5712">
        <f>Final_Product___Sales_Data[[#This Row],[Quantity]]*Final_Product___Sales_Data[[#This Row],[Price]]</f>
        <v>288</v>
      </c>
      <c r="V5712">
        <f>Final_Product___Sales_Data[[#This Row],[Before discount]]-(Final_Product___Sales_Data[[#This Row],[Before discount]]*Final_Product___Sales_Data[[#This Row],[Discount]])</f>
        <v>285.9515902071883</v>
      </c>
    </row>
    <row r="5713" spans="1:22" x14ac:dyDescent="0.3">
      <c r="A5713" t="s">
        <v>458</v>
      </c>
      <c r="B5713" t="s">
        <v>459</v>
      </c>
      <c r="C5713">
        <v>35</v>
      </c>
      <c r="D5713" t="s">
        <v>22</v>
      </c>
      <c r="E5713" t="s">
        <v>41</v>
      </c>
      <c r="F5713">
        <v>6712</v>
      </c>
      <c r="G5713" t="s">
        <v>153</v>
      </c>
      <c r="H5713" s="1">
        <v>45631</v>
      </c>
      <c r="I5713">
        <v>10</v>
      </c>
      <c r="J5713">
        <v>12</v>
      </c>
      <c r="K5713">
        <v>5.0933592558539992E-2</v>
      </c>
      <c r="L5713" t="s">
        <v>154</v>
      </c>
      <c r="M5713" t="s">
        <v>71</v>
      </c>
      <c r="N5713" t="s">
        <v>72</v>
      </c>
      <c r="O5713">
        <v>6</v>
      </c>
      <c r="P5713" t="s">
        <v>73</v>
      </c>
      <c r="Q5713" t="s">
        <v>74</v>
      </c>
      <c r="R5713" t="s">
        <v>75</v>
      </c>
      <c r="S5713" t="s">
        <v>76</v>
      </c>
      <c r="T5713" t="s">
        <v>77</v>
      </c>
      <c r="U5713">
        <f>Final_Product___Sales_Data[[#This Row],[Quantity]]*Final_Product___Sales_Data[[#This Row],[Price]]</f>
        <v>120</v>
      </c>
      <c r="V5713">
        <f>Final_Product___Sales_Data[[#This Row],[Before discount]]-(Final_Product___Sales_Data[[#This Row],[Before discount]]*Final_Product___Sales_Data[[#This Row],[Discount]])</f>
        <v>113.88796889297519</v>
      </c>
    </row>
    <row r="5714" spans="1:22" x14ac:dyDescent="0.3">
      <c r="A5714" t="s">
        <v>454</v>
      </c>
      <c r="B5714" t="s">
        <v>455</v>
      </c>
      <c r="C5714">
        <v>62</v>
      </c>
      <c r="D5714" t="s">
        <v>98</v>
      </c>
      <c r="E5714" t="s">
        <v>41</v>
      </c>
      <c r="F5714">
        <v>6713</v>
      </c>
      <c r="G5714" t="s">
        <v>171</v>
      </c>
      <c r="H5714" s="1">
        <v>45632</v>
      </c>
      <c r="I5714">
        <v>9</v>
      </c>
      <c r="J5714">
        <v>31.5</v>
      </c>
      <c r="K5714">
        <v>2.9473574686185E-2</v>
      </c>
      <c r="L5714" t="s">
        <v>172</v>
      </c>
      <c r="M5714" t="s">
        <v>26</v>
      </c>
      <c r="N5714" t="s">
        <v>27</v>
      </c>
      <c r="O5714">
        <v>15.75</v>
      </c>
      <c r="P5714" t="s">
        <v>28</v>
      </c>
      <c r="Q5714" t="s">
        <v>29</v>
      </c>
      <c r="R5714" t="s">
        <v>30</v>
      </c>
      <c r="S5714" t="s">
        <v>31</v>
      </c>
      <c r="T5714" t="s">
        <v>32</v>
      </c>
      <c r="U5714">
        <f>Final_Product___Sales_Data[[#This Row],[Quantity]]*Final_Product___Sales_Data[[#This Row],[Price]]</f>
        <v>283.5</v>
      </c>
      <c r="V5714">
        <f>Final_Product___Sales_Data[[#This Row],[Before discount]]-(Final_Product___Sales_Data[[#This Row],[Before discount]]*Final_Product___Sales_Data[[#This Row],[Discount]])</f>
        <v>275.14424157646653</v>
      </c>
    </row>
    <row r="5715" spans="1:22" x14ac:dyDescent="0.3">
      <c r="A5715" t="s">
        <v>383</v>
      </c>
      <c r="B5715" t="s">
        <v>384</v>
      </c>
      <c r="C5715">
        <v>63</v>
      </c>
      <c r="D5715" t="s">
        <v>22</v>
      </c>
      <c r="E5715" t="s">
        <v>38</v>
      </c>
      <c r="F5715">
        <v>6714</v>
      </c>
      <c r="G5715" t="s">
        <v>55</v>
      </c>
      <c r="H5715" s="1">
        <v>45632</v>
      </c>
      <c r="I5715">
        <v>1</v>
      </c>
      <c r="J5715">
        <v>20</v>
      </c>
      <c r="K5715">
        <v>3.7020875571558091E-3</v>
      </c>
      <c r="L5715" t="s">
        <v>56</v>
      </c>
      <c r="M5715" t="s">
        <v>57</v>
      </c>
      <c r="N5715" t="s">
        <v>58</v>
      </c>
      <c r="O5715">
        <v>10</v>
      </c>
      <c r="P5715" t="s">
        <v>59</v>
      </c>
      <c r="Q5715" t="s">
        <v>60</v>
      </c>
      <c r="R5715" t="s">
        <v>61</v>
      </c>
      <c r="S5715" t="s">
        <v>62</v>
      </c>
      <c r="T5715" t="s">
        <v>50</v>
      </c>
      <c r="U5715">
        <f>Final_Product___Sales_Data[[#This Row],[Quantity]]*Final_Product___Sales_Data[[#This Row],[Price]]</f>
        <v>20</v>
      </c>
      <c r="V5715">
        <f>Final_Product___Sales_Data[[#This Row],[Before discount]]-(Final_Product___Sales_Data[[#This Row],[Before discount]]*Final_Product___Sales_Data[[#This Row],[Discount]])</f>
        <v>19.925958248856883</v>
      </c>
    </row>
    <row r="5716" spans="1:22" x14ac:dyDescent="0.3">
      <c r="A5716" t="s">
        <v>327</v>
      </c>
      <c r="B5716" t="s">
        <v>328</v>
      </c>
      <c r="C5716">
        <v>31</v>
      </c>
      <c r="D5716" t="s">
        <v>22</v>
      </c>
      <c r="E5716" t="s">
        <v>41</v>
      </c>
      <c r="F5716">
        <v>6715</v>
      </c>
      <c r="G5716" t="s">
        <v>192</v>
      </c>
      <c r="H5716" s="1">
        <v>45632</v>
      </c>
      <c r="I5716">
        <v>6</v>
      </c>
      <c r="J5716">
        <v>28</v>
      </c>
      <c r="K5716">
        <v>2.4824982220418637E-2</v>
      </c>
      <c r="L5716" t="s">
        <v>193</v>
      </c>
      <c r="M5716" t="s">
        <v>57</v>
      </c>
      <c r="N5716" t="s">
        <v>58</v>
      </c>
      <c r="O5716">
        <v>14</v>
      </c>
      <c r="P5716" t="s">
        <v>59</v>
      </c>
      <c r="Q5716" t="s">
        <v>60</v>
      </c>
      <c r="R5716" t="s">
        <v>61</v>
      </c>
      <c r="S5716" t="s">
        <v>62</v>
      </c>
      <c r="T5716" t="s">
        <v>50</v>
      </c>
      <c r="U5716">
        <f>Final_Product___Sales_Data[[#This Row],[Quantity]]*Final_Product___Sales_Data[[#This Row],[Price]]</f>
        <v>168</v>
      </c>
      <c r="V5716">
        <f>Final_Product___Sales_Data[[#This Row],[Before discount]]-(Final_Product___Sales_Data[[#This Row],[Before discount]]*Final_Product___Sales_Data[[#This Row],[Discount]])</f>
        <v>163.82940298696968</v>
      </c>
    </row>
    <row r="5717" spans="1:22" x14ac:dyDescent="0.3">
      <c r="A5717" t="s">
        <v>403</v>
      </c>
      <c r="B5717" t="s">
        <v>404</v>
      </c>
      <c r="C5717">
        <v>36</v>
      </c>
      <c r="D5717" t="s">
        <v>98</v>
      </c>
      <c r="E5717" t="s">
        <v>112</v>
      </c>
      <c r="F5717">
        <v>6716</v>
      </c>
      <c r="G5717" t="s">
        <v>182</v>
      </c>
      <c r="H5717" s="1">
        <v>45632</v>
      </c>
      <c r="I5717">
        <v>2</v>
      </c>
      <c r="J5717">
        <v>35</v>
      </c>
      <c r="K5717">
        <v>8.6310205433975315E-2</v>
      </c>
      <c r="L5717" t="s">
        <v>183</v>
      </c>
      <c r="M5717" t="s">
        <v>57</v>
      </c>
      <c r="N5717" t="s">
        <v>129</v>
      </c>
      <c r="O5717">
        <v>17.5</v>
      </c>
      <c r="P5717" t="s">
        <v>130</v>
      </c>
      <c r="Q5717" t="s">
        <v>131</v>
      </c>
      <c r="R5717" t="s">
        <v>132</v>
      </c>
      <c r="S5717" t="s">
        <v>133</v>
      </c>
      <c r="T5717" t="s">
        <v>134</v>
      </c>
      <c r="U5717">
        <f>Final_Product___Sales_Data[[#This Row],[Quantity]]*Final_Product___Sales_Data[[#This Row],[Price]]</f>
        <v>70</v>
      </c>
      <c r="V5717">
        <f>Final_Product___Sales_Data[[#This Row],[Before discount]]-(Final_Product___Sales_Data[[#This Row],[Before discount]]*Final_Product___Sales_Data[[#This Row],[Discount]])</f>
        <v>63.958285619621726</v>
      </c>
    </row>
    <row r="5718" spans="1:22" x14ac:dyDescent="0.3">
      <c r="A5718" t="s">
        <v>194</v>
      </c>
      <c r="B5718" t="s">
        <v>195</v>
      </c>
      <c r="C5718">
        <v>70</v>
      </c>
      <c r="D5718" t="s">
        <v>22</v>
      </c>
      <c r="E5718" t="s">
        <v>41</v>
      </c>
      <c r="F5718">
        <v>6717</v>
      </c>
      <c r="G5718" t="s">
        <v>229</v>
      </c>
      <c r="H5718" s="1">
        <v>45632</v>
      </c>
      <c r="I5718">
        <v>4</v>
      </c>
      <c r="J5718">
        <v>44.5</v>
      </c>
      <c r="K5718">
        <v>3.3260848376952035E-2</v>
      </c>
      <c r="L5718" t="s">
        <v>230</v>
      </c>
      <c r="M5718" t="s">
        <v>26</v>
      </c>
      <c r="N5718" t="s">
        <v>90</v>
      </c>
      <c r="O5718">
        <v>22.25</v>
      </c>
      <c r="P5718" t="s">
        <v>91</v>
      </c>
      <c r="Q5718" t="s">
        <v>92</v>
      </c>
      <c r="R5718" t="s">
        <v>93</v>
      </c>
      <c r="S5718" t="s">
        <v>94</v>
      </c>
      <c r="T5718" t="s">
        <v>95</v>
      </c>
      <c r="U5718">
        <f>Final_Product___Sales_Data[[#This Row],[Quantity]]*Final_Product___Sales_Data[[#This Row],[Price]]</f>
        <v>178</v>
      </c>
      <c r="V5718">
        <f>Final_Product___Sales_Data[[#This Row],[Before discount]]-(Final_Product___Sales_Data[[#This Row],[Before discount]]*Final_Product___Sales_Data[[#This Row],[Discount]])</f>
        <v>172.07956898890254</v>
      </c>
    </row>
    <row r="5719" spans="1:22" x14ac:dyDescent="0.3">
      <c r="A5719" t="s">
        <v>223</v>
      </c>
      <c r="B5719" t="s">
        <v>224</v>
      </c>
      <c r="C5719">
        <v>38</v>
      </c>
      <c r="D5719" t="s">
        <v>98</v>
      </c>
      <c r="E5719" t="s">
        <v>23</v>
      </c>
      <c r="F5719">
        <v>6718</v>
      </c>
      <c r="G5719" t="s">
        <v>108</v>
      </c>
      <c r="H5719" s="1">
        <v>45632</v>
      </c>
      <c r="I5719">
        <v>9</v>
      </c>
      <c r="J5719">
        <v>34</v>
      </c>
      <c r="K5719">
        <v>4.2121020311046788E-2</v>
      </c>
      <c r="L5719" t="s">
        <v>109</v>
      </c>
      <c r="M5719" t="s">
        <v>26</v>
      </c>
      <c r="N5719" t="s">
        <v>27</v>
      </c>
      <c r="O5719">
        <v>17</v>
      </c>
      <c r="P5719" t="s">
        <v>28</v>
      </c>
      <c r="Q5719" t="s">
        <v>29</v>
      </c>
      <c r="R5719" t="s">
        <v>30</v>
      </c>
      <c r="S5719" t="s">
        <v>31</v>
      </c>
      <c r="T5719" t="s">
        <v>32</v>
      </c>
      <c r="U5719">
        <f>Final_Product___Sales_Data[[#This Row],[Quantity]]*Final_Product___Sales_Data[[#This Row],[Price]]</f>
        <v>306</v>
      </c>
      <c r="V5719">
        <f>Final_Product___Sales_Data[[#This Row],[Before discount]]-(Final_Product___Sales_Data[[#This Row],[Before discount]]*Final_Product___Sales_Data[[#This Row],[Discount]])</f>
        <v>293.11096778481971</v>
      </c>
    </row>
    <row r="5720" spans="1:22" x14ac:dyDescent="0.3">
      <c r="A5720" t="s">
        <v>290</v>
      </c>
      <c r="B5720" t="s">
        <v>291</v>
      </c>
      <c r="C5720">
        <v>23</v>
      </c>
      <c r="D5720" t="s">
        <v>22</v>
      </c>
      <c r="E5720" t="s">
        <v>23</v>
      </c>
      <c r="F5720">
        <v>6719</v>
      </c>
      <c r="G5720" t="s">
        <v>88</v>
      </c>
      <c r="H5720" s="1">
        <v>45632</v>
      </c>
      <c r="I5720">
        <v>10</v>
      </c>
      <c r="J5720">
        <v>43</v>
      </c>
      <c r="K5720">
        <v>1.2598566645669308E-2</v>
      </c>
      <c r="L5720" t="s">
        <v>89</v>
      </c>
      <c r="M5720" t="s">
        <v>26</v>
      </c>
      <c r="N5720" t="s">
        <v>90</v>
      </c>
      <c r="O5720">
        <v>21.5</v>
      </c>
      <c r="P5720" t="s">
        <v>91</v>
      </c>
      <c r="Q5720" t="s">
        <v>92</v>
      </c>
      <c r="R5720" t="s">
        <v>93</v>
      </c>
      <c r="S5720" t="s">
        <v>94</v>
      </c>
      <c r="T5720" t="s">
        <v>95</v>
      </c>
      <c r="U5720">
        <f>Final_Product___Sales_Data[[#This Row],[Quantity]]*Final_Product___Sales_Data[[#This Row],[Price]]</f>
        <v>430</v>
      </c>
      <c r="V5720">
        <f>Final_Product___Sales_Data[[#This Row],[Before discount]]-(Final_Product___Sales_Data[[#This Row],[Before discount]]*Final_Product___Sales_Data[[#This Row],[Discount]])</f>
        <v>424.5826163423622</v>
      </c>
    </row>
    <row r="5721" spans="1:22" x14ac:dyDescent="0.3">
      <c r="A5721" t="s">
        <v>125</v>
      </c>
      <c r="B5721" t="s">
        <v>126</v>
      </c>
      <c r="C5721">
        <v>65</v>
      </c>
      <c r="D5721" t="s">
        <v>98</v>
      </c>
      <c r="E5721" t="s">
        <v>112</v>
      </c>
      <c r="F5721">
        <v>6720</v>
      </c>
      <c r="G5721" t="s">
        <v>240</v>
      </c>
      <c r="H5721" s="1">
        <v>45632</v>
      </c>
      <c r="I5721">
        <v>1</v>
      </c>
      <c r="J5721">
        <v>80</v>
      </c>
      <c r="K5721">
        <v>7.6308777204088268E-2</v>
      </c>
      <c r="L5721" t="s">
        <v>241</v>
      </c>
      <c r="M5721" t="s">
        <v>44</v>
      </c>
      <c r="N5721" t="s">
        <v>242</v>
      </c>
      <c r="O5721">
        <v>40</v>
      </c>
      <c r="P5721" t="s">
        <v>243</v>
      </c>
      <c r="Q5721" t="s">
        <v>244</v>
      </c>
      <c r="R5721" t="s">
        <v>245</v>
      </c>
      <c r="S5721" t="s">
        <v>246</v>
      </c>
      <c r="T5721" t="s">
        <v>247</v>
      </c>
      <c r="U5721">
        <f>Final_Product___Sales_Data[[#This Row],[Quantity]]*Final_Product___Sales_Data[[#This Row],[Price]]</f>
        <v>80</v>
      </c>
      <c r="V5721">
        <f>Final_Product___Sales_Data[[#This Row],[Before discount]]-(Final_Product___Sales_Data[[#This Row],[Before discount]]*Final_Product___Sales_Data[[#This Row],[Discount]])</f>
        <v>73.895297823672934</v>
      </c>
    </row>
    <row r="5722" spans="1:22" x14ac:dyDescent="0.3">
      <c r="A5722" t="s">
        <v>151</v>
      </c>
      <c r="B5722" t="s">
        <v>152</v>
      </c>
      <c r="C5722">
        <v>20</v>
      </c>
      <c r="D5722" t="s">
        <v>98</v>
      </c>
      <c r="E5722" t="s">
        <v>112</v>
      </c>
      <c r="F5722">
        <v>6721</v>
      </c>
      <c r="G5722" t="s">
        <v>175</v>
      </c>
      <c r="H5722" s="1">
        <v>45632</v>
      </c>
      <c r="I5722">
        <v>3</v>
      </c>
      <c r="J5722">
        <v>48</v>
      </c>
      <c r="K5722">
        <v>3.1876815230819144E-2</v>
      </c>
      <c r="L5722" t="s">
        <v>176</v>
      </c>
      <c r="M5722" t="s">
        <v>44</v>
      </c>
      <c r="N5722" t="s">
        <v>45</v>
      </c>
      <c r="O5722">
        <v>24</v>
      </c>
      <c r="P5722" t="s">
        <v>46</v>
      </c>
      <c r="Q5722" t="s">
        <v>47</v>
      </c>
      <c r="R5722" t="s">
        <v>48</v>
      </c>
      <c r="S5722" t="s">
        <v>49</v>
      </c>
      <c r="T5722" t="s">
        <v>50</v>
      </c>
      <c r="U5722">
        <f>Final_Product___Sales_Data[[#This Row],[Quantity]]*Final_Product___Sales_Data[[#This Row],[Price]]</f>
        <v>144</v>
      </c>
      <c r="V5722">
        <f>Final_Product___Sales_Data[[#This Row],[Before discount]]-(Final_Product___Sales_Data[[#This Row],[Before discount]]*Final_Product___Sales_Data[[#This Row],[Discount]])</f>
        <v>139.40973860676203</v>
      </c>
    </row>
    <row r="5723" spans="1:22" x14ac:dyDescent="0.3">
      <c r="A5723" t="s">
        <v>265</v>
      </c>
      <c r="B5723" t="s">
        <v>266</v>
      </c>
      <c r="C5723">
        <v>55</v>
      </c>
      <c r="D5723" t="s">
        <v>98</v>
      </c>
      <c r="E5723" t="s">
        <v>23</v>
      </c>
      <c r="F5723">
        <v>6722</v>
      </c>
      <c r="G5723" t="s">
        <v>178</v>
      </c>
      <c r="H5723" s="1">
        <v>45632</v>
      </c>
      <c r="I5723">
        <v>10</v>
      </c>
      <c r="J5723">
        <v>9.5</v>
      </c>
      <c r="K5723">
        <v>2.2040428875189168E-2</v>
      </c>
      <c r="L5723" t="s">
        <v>179</v>
      </c>
      <c r="M5723" t="s">
        <v>71</v>
      </c>
      <c r="N5723" t="s">
        <v>72</v>
      </c>
      <c r="O5723">
        <v>4.75</v>
      </c>
      <c r="P5723" t="s">
        <v>73</v>
      </c>
      <c r="Q5723" t="s">
        <v>74</v>
      </c>
      <c r="R5723" t="s">
        <v>75</v>
      </c>
      <c r="S5723" t="s">
        <v>76</v>
      </c>
      <c r="T5723" t="s">
        <v>77</v>
      </c>
      <c r="U5723">
        <f>Final_Product___Sales_Data[[#This Row],[Quantity]]*Final_Product___Sales_Data[[#This Row],[Price]]</f>
        <v>95</v>
      </c>
      <c r="V5723">
        <f>Final_Product___Sales_Data[[#This Row],[Before discount]]-(Final_Product___Sales_Data[[#This Row],[Before discount]]*Final_Product___Sales_Data[[#This Row],[Discount]])</f>
        <v>92.906159256857023</v>
      </c>
    </row>
    <row r="5724" spans="1:22" x14ac:dyDescent="0.3">
      <c r="A5724" t="s">
        <v>393</v>
      </c>
      <c r="B5724" t="s">
        <v>394</v>
      </c>
      <c r="C5724">
        <v>44</v>
      </c>
      <c r="D5724" t="s">
        <v>22</v>
      </c>
      <c r="E5724" t="s">
        <v>23</v>
      </c>
      <c r="F5724">
        <v>6723</v>
      </c>
      <c r="G5724" t="s">
        <v>108</v>
      </c>
      <c r="H5724" s="1">
        <v>45632</v>
      </c>
      <c r="I5724">
        <v>7</v>
      </c>
      <c r="J5724">
        <v>34</v>
      </c>
      <c r="K5724">
        <v>7.3849867755021156E-2</v>
      </c>
      <c r="L5724" t="s">
        <v>109</v>
      </c>
      <c r="M5724" t="s">
        <v>26</v>
      </c>
      <c r="N5724" t="s">
        <v>27</v>
      </c>
      <c r="O5724">
        <v>17</v>
      </c>
      <c r="P5724" t="s">
        <v>28</v>
      </c>
      <c r="Q5724" t="s">
        <v>29</v>
      </c>
      <c r="R5724" t="s">
        <v>30</v>
      </c>
      <c r="S5724" t="s">
        <v>31</v>
      </c>
      <c r="T5724" t="s">
        <v>32</v>
      </c>
      <c r="U5724">
        <f>Final_Product___Sales_Data[[#This Row],[Quantity]]*Final_Product___Sales_Data[[#This Row],[Price]]</f>
        <v>238</v>
      </c>
      <c r="V5724">
        <f>Final_Product___Sales_Data[[#This Row],[Before discount]]-(Final_Product___Sales_Data[[#This Row],[Before discount]]*Final_Product___Sales_Data[[#This Row],[Discount]])</f>
        <v>220.42373147430496</v>
      </c>
    </row>
    <row r="5725" spans="1:22" x14ac:dyDescent="0.3">
      <c r="A5725" t="s">
        <v>63</v>
      </c>
      <c r="B5725" t="s">
        <v>64</v>
      </c>
      <c r="C5725">
        <v>66</v>
      </c>
      <c r="D5725" t="s">
        <v>22</v>
      </c>
      <c r="E5725" t="s">
        <v>35</v>
      </c>
      <c r="F5725">
        <v>6724</v>
      </c>
      <c r="G5725" t="s">
        <v>149</v>
      </c>
      <c r="H5725" s="1">
        <v>45633</v>
      </c>
      <c r="I5725">
        <v>1</v>
      </c>
      <c r="J5725">
        <v>44</v>
      </c>
      <c r="K5725">
        <v>6.3823350097105755E-2</v>
      </c>
      <c r="L5725" t="s">
        <v>150</v>
      </c>
      <c r="M5725" t="s">
        <v>44</v>
      </c>
      <c r="N5725" t="s">
        <v>45</v>
      </c>
      <c r="O5725">
        <v>22</v>
      </c>
      <c r="P5725" t="s">
        <v>46</v>
      </c>
      <c r="Q5725" t="s">
        <v>47</v>
      </c>
      <c r="R5725" t="s">
        <v>48</v>
      </c>
      <c r="S5725" t="s">
        <v>49</v>
      </c>
      <c r="T5725" t="s">
        <v>50</v>
      </c>
      <c r="U5725">
        <f>Final_Product___Sales_Data[[#This Row],[Quantity]]*Final_Product___Sales_Data[[#This Row],[Price]]</f>
        <v>44</v>
      </c>
      <c r="V5725">
        <f>Final_Product___Sales_Data[[#This Row],[Before discount]]-(Final_Product___Sales_Data[[#This Row],[Before discount]]*Final_Product___Sales_Data[[#This Row],[Discount]])</f>
        <v>41.191772595727343</v>
      </c>
    </row>
    <row r="5726" spans="1:22" x14ac:dyDescent="0.3">
      <c r="A5726" t="s">
        <v>462</v>
      </c>
      <c r="B5726" t="s">
        <v>463</v>
      </c>
      <c r="C5726">
        <v>50</v>
      </c>
      <c r="D5726" t="s">
        <v>98</v>
      </c>
      <c r="E5726" t="s">
        <v>35</v>
      </c>
      <c r="F5726">
        <v>6725</v>
      </c>
      <c r="G5726" t="s">
        <v>234</v>
      </c>
      <c r="H5726" s="1">
        <v>45633</v>
      </c>
      <c r="I5726">
        <v>2</v>
      </c>
      <c r="J5726">
        <v>39.5</v>
      </c>
      <c r="K5726">
        <v>5.6309094356365719E-2</v>
      </c>
      <c r="L5726" t="s">
        <v>235</v>
      </c>
      <c r="M5726" t="s">
        <v>57</v>
      </c>
      <c r="N5726" t="s">
        <v>129</v>
      </c>
      <c r="O5726">
        <v>19.75</v>
      </c>
      <c r="P5726" t="s">
        <v>130</v>
      </c>
      <c r="Q5726" t="s">
        <v>131</v>
      </c>
      <c r="R5726" t="s">
        <v>132</v>
      </c>
      <c r="S5726" t="s">
        <v>133</v>
      </c>
      <c r="T5726" t="s">
        <v>134</v>
      </c>
      <c r="U5726">
        <f>Final_Product___Sales_Data[[#This Row],[Quantity]]*Final_Product___Sales_Data[[#This Row],[Price]]</f>
        <v>79</v>
      </c>
      <c r="V5726">
        <f>Final_Product___Sales_Data[[#This Row],[Before discount]]-(Final_Product___Sales_Data[[#This Row],[Before discount]]*Final_Product___Sales_Data[[#This Row],[Discount]])</f>
        <v>74.551581545847114</v>
      </c>
    </row>
    <row r="5727" spans="1:22" x14ac:dyDescent="0.3">
      <c r="A5727" t="s">
        <v>223</v>
      </c>
      <c r="B5727" t="s">
        <v>224</v>
      </c>
      <c r="C5727">
        <v>38</v>
      </c>
      <c r="D5727" t="s">
        <v>98</v>
      </c>
      <c r="E5727" t="s">
        <v>23</v>
      </c>
      <c r="F5727">
        <v>6726</v>
      </c>
      <c r="G5727" t="s">
        <v>221</v>
      </c>
      <c r="H5727" s="1">
        <v>45633</v>
      </c>
      <c r="I5727">
        <v>2</v>
      </c>
      <c r="J5727">
        <v>11</v>
      </c>
      <c r="K5727">
        <v>9.2622501538023774E-2</v>
      </c>
      <c r="L5727" t="s">
        <v>222</v>
      </c>
      <c r="M5727" t="s">
        <v>71</v>
      </c>
      <c r="N5727" t="s">
        <v>72</v>
      </c>
      <c r="O5727">
        <v>5.5</v>
      </c>
      <c r="P5727" t="s">
        <v>73</v>
      </c>
      <c r="Q5727" t="s">
        <v>74</v>
      </c>
      <c r="R5727" t="s">
        <v>75</v>
      </c>
      <c r="S5727" t="s">
        <v>76</v>
      </c>
      <c r="T5727" t="s">
        <v>77</v>
      </c>
      <c r="U5727">
        <f>Final_Product___Sales_Data[[#This Row],[Quantity]]*Final_Product___Sales_Data[[#This Row],[Price]]</f>
        <v>22</v>
      </c>
      <c r="V5727">
        <f>Final_Product___Sales_Data[[#This Row],[Before discount]]-(Final_Product___Sales_Data[[#This Row],[Before discount]]*Final_Product___Sales_Data[[#This Row],[Discount]])</f>
        <v>19.962304966163476</v>
      </c>
    </row>
    <row r="5728" spans="1:22" x14ac:dyDescent="0.3">
      <c r="A5728" t="s">
        <v>252</v>
      </c>
      <c r="B5728" t="s">
        <v>253</v>
      </c>
      <c r="C5728">
        <v>62</v>
      </c>
      <c r="D5728" t="s">
        <v>98</v>
      </c>
      <c r="E5728" t="s">
        <v>41</v>
      </c>
      <c r="F5728">
        <v>6727</v>
      </c>
      <c r="G5728" t="s">
        <v>200</v>
      </c>
      <c r="H5728" s="1">
        <v>45633</v>
      </c>
      <c r="I5728">
        <v>5</v>
      </c>
      <c r="J5728">
        <v>10.5</v>
      </c>
      <c r="K5728">
        <v>8.6007934712207801E-3</v>
      </c>
      <c r="L5728" t="s">
        <v>201</v>
      </c>
      <c r="M5728" t="s">
        <v>71</v>
      </c>
      <c r="N5728" t="s">
        <v>72</v>
      </c>
      <c r="O5728">
        <v>5.25</v>
      </c>
      <c r="P5728" t="s">
        <v>73</v>
      </c>
      <c r="Q5728" t="s">
        <v>74</v>
      </c>
      <c r="R5728" t="s">
        <v>75</v>
      </c>
      <c r="S5728" t="s">
        <v>76</v>
      </c>
      <c r="T5728" t="s">
        <v>77</v>
      </c>
      <c r="U5728">
        <f>Final_Product___Sales_Data[[#This Row],[Quantity]]*Final_Product___Sales_Data[[#This Row],[Price]]</f>
        <v>52.5</v>
      </c>
      <c r="V5728">
        <f>Final_Product___Sales_Data[[#This Row],[Before discount]]-(Final_Product___Sales_Data[[#This Row],[Before discount]]*Final_Product___Sales_Data[[#This Row],[Discount]])</f>
        <v>52.04845834276091</v>
      </c>
    </row>
    <row r="5729" spans="1:22" x14ac:dyDescent="0.3">
      <c r="A5729" t="s">
        <v>267</v>
      </c>
      <c r="B5729" t="s">
        <v>268</v>
      </c>
      <c r="C5729">
        <v>22</v>
      </c>
      <c r="D5729" t="s">
        <v>22</v>
      </c>
      <c r="E5729" t="s">
        <v>23</v>
      </c>
      <c r="F5729">
        <v>6728</v>
      </c>
      <c r="G5729" t="s">
        <v>69</v>
      </c>
      <c r="H5729" s="1">
        <v>45633</v>
      </c>
      <c r="I5729">
        <v>6</v>
      </c>
      <c r="J5729">
        <v>10</v>
      </c>
      <c r="K5729">
        <v>6.5866408011628227E-2</v>
      </c>
      <c r="L5729" t="s">
        <v>70</v>
      </c>
      <c r="M5729" t="s">
        <v>71</v>
      </c>
      <c r="N5729" t="s">
        <v>72</v>
      </c>
      <c r="O5729">
        <v>5</v>
      </c>
      <c r="P5729" t="s">
        <v>73</v>
      </c>
      <c r="Q5729" t="s">
        <v>74</v>
      </c>
      <c r="R5729" t="s">
        <v>75</v>
      </c>
      <c r="S5729" t="s">
        <v>76</v>
      </c>
      <c r="T5729" t="s">
        <v>77</v>
      </c>
      <c r="U5729">
        <f>Final_Product___Sales_Data[[#This Row],[Quantity]]*Final_Product___Sales_Data[[#This Row],[Price]]</f>
        <v>60</v>
      </c>
      <c r="V5729">
        <f>Final_Product___Sales_Data[[#This Row],[Before discount]]-(Final_Product___Sales_Data[[#This Row],[Before discount]]*Final_Product___Sales_Data[[#This Row],[Discount]])</f>
        <v>56.048015519302304</v>
      </c>
    </row>
    <row r="5730" spans="1:22" x14ac:dyDescent="0.3">
      <c r="A5730" t="s">
        <v>264</v>
      </c>
      <c r="B5730" t="s">
        <v>232</v>
      </c>
      <c r="C5730">
        <v>21</v>
      </c>
      <c r="D5730" t="s">
        <v>22</v>
      </c>
      <c r="E5730" t="s">
        <v>41</v>
      </c>
      <c r="F5730">
        <v>6729</v>
      </c>
      <c r="G5730" t="s">
        <v>415</v>
      </c>
      <c r="H5730" s="1">
        <v>45633</v>
      </c>
      <c r="I5730">
        <v>8</v>
      </c>
      <c r="J5730">
        <v>13</v>
      </c>
      <c r="K5730">
        <v>9.4165874299633731E-2</v>
      </c>
      <c r="L5730" t="s">
        <v>416</v>
      </c>
      <c r="M5730" t="s">
        <v>71</v>
      </c>
      <c r="N5730" t="s">
        <v>117</v>
      </c>
      <c r="O5730">
        <v>6.5</v>
      </c>
      <c r="P5730" t="s">
        <v>118</v>
      </c>
      <c r="Q5730" t="s">
        <v>119</v>
      </c>
      <c r="R5730" t="s">
        <v>120</v>
      </c>
      <c r="S5730" t="s">
        <v>121</v>
      </c>
      <c r="T5730" t="s">
        <v>122</v>
      </c>
      <c r="U5730">
        <f>Final_Product___Sales_Data[[#This Row],[Quantity]]*Final_Product___Sales_Data[[#This Row],[Price]]</f>
        <v>104</v>
      </c>
      <c r="V5730">
        <f>Final_Product___Sales_Data[[#This Row],[Before discount]]-(Final_Product___Sales_Data[[#This Row],[Before discount]]*Final_Product___Sales_Data[[#This Row],[Discount]])</f>
        <v>94.206749072838093</v>
      </c>
    </row>
    <row r="5731" spans="1:22" x14ac:dyDescent="0.3">
      <c r="A5731" t="s">
        <v>78</v>
      </c>
      <c r="B5731" t="s">
        <v>79</v>
      </c>
      <c r="C5731">
        <v>20</v>
      </c>
      <c r="D5731" t="s">
        <v>22</v>
      </c>
      <c r="E5731" t="s">
        <v>41</v>
      </c>
      <c r="F5731">
        <v>6730</v>
      </c>
      <c r="G5731" t="s">
        <v>292</v>
      </c>
      <c r="H5731" s="1">
        <v>45633</v>
      </c>
      <c r="I5731">
        <v>4</v>
      </c>
      <c r="J5731">
        <v>88</v>
      </c>
      <c r="K5731">
        <v>5.1156960512338027E-2</v>
      </c>
      <c r="L5731" t="s">
        <v>293</v>
      </c>
      <c r="M5731" t="s">
        <v>44</v>
      </c>
      <c r="N5731" t="s">
        <v>242</v>
      </c>
      <c r="O5731">
        <v>44</v>
      </c>
      <c r="P5731" t="s">
        <v>243</v>
      </c>
      <c r="Q5731" t="s">
        <v>244</v>
      </c>
      <c r="R5731" t="s">
        <v>245</v>
      </c>
      <c r="S5731" t="s">
        <v>246</v>
      </c>
      <c r="T5731" t="s">
        <v>247</v>
      </c>
      <c r="U5731">
        <f>Final_Product___Sales_Data[[#This Row],[Quantity]]*Final_Product___Sales_Data[[#This Row],[Price]]</f>
        <v>352</v>
      </c>
      <c r="V5731">
        <f>Final_Product___Sales_Data[[#This Row],[Before discount]]-(Final_Product___Sales_Data[[#This Row],[Before discount]]*Final_Product___Sales_Data[[#This Row],[Discount]])</f>
        <v>333.99274989965704</v>
      </c>
    </row>
    <row r="5732" spans="1:22" x14ac:dyDescent="0.3">
      <c r="A5732" t="s">
        <v>177</v>
      </c>
      <c r="B5732" t="s">
        <v>68</v>
      </c>
      <c r="C5732">
        <v>68</v>
      </c>
      <c r="D5732" t="s">
        <v>98</v>
      </c>
      <c r="E5732" t="s">
        <v>23</v>
      </c>
      <c r="F5732">
        <v>6731</v>
      </c>
      <c r="G5732" t="s">
        <v>196</v>
      </c>
      <c r="H5732" s="1">
        <v>45633</v>
      </c>
      <c r="I5732">
        <v>6</v>
      </c>
      <c r="J5732">
        <v>39</v>
      </c>
      <c r="K5732">
        <v>2.5760521745452982E-2</v>
      </c>
      <c r="L5732" t="s">
        <v>197</v>
      </c>
      <c r="M5732" t="s">
        <v>26</v>
      </c>
      <c r="N5732" t="s">
        <v>90</v>
      </c>
      <c r="O5732">
        <v>19.5</v>
      </c>
      <c r="P5732" t="s">
        <v>91</v>
      </c>
      <c r="Q5732" t="s">
        <v>92</v>
      </c>
      <c r="R5732" t="s">
        <v>93</v>
      </c>
      <c r="S5732" t="s">
        <v>94</v>
      </c>
      <c r="T5732" t="s">
        <v>95</v>
      </c>
      <c r="U5732">
        <f>Final_Product___Sales_Data[[#This Row],[Quantity]]*Final_Product___Sales_Data[[#This Row],[Price]]</f>
        <v>234</v>
      </c>
      <c r="V5732">
        <f>Final_Product___Sales_Data[[#This Row],[Before discount]]-(Final_Product___Sales_Data[[#This Row],[Before discount]]*Final_Product___Sales_Data[[#This Row],[Discount]])</f>
        <v>227.972037911564</v>
      </c>
    </row>
    <row r="5733" spans="1:22" x14ac:dyDescent="0.3">
      <c r="A5733" t="s">
        <v>435</v>
      </c>
      <c r="B5733" t="s">
        <v>436</v>
      </c>
      <c r="C5733">
        <v>43</v>
      </c>
      <c r="D5733" t="s">
        <v>98</v>
      </c>
      <c r="E5733" t="s">
        <v>35</v>
      </c>
      <c r="F5733">
        <v>6732</v>
      </c>
      <c r="G5733" t="s">
        <v>69</v>
      </c>
      <c r="H5733" s="1">
        <v>45633</v>
      </c>
      <c r="I5733">
        <v>4</v>
      </c>
      <c r="J5733">
        <v>10</v>
      </c>
      <c r="K5733">
        <v>8.0948717260661052E-2</v>
      </c>
      <c r="L5733" t="s">
        <v>70</v>
      </c>
      <c r="M5733" t="s">
        <v>71</v>
      </c>
      <c r="N5733" t="s">
        <v>72</v>
      </c>
      <c r="O5733">
        <v>5</v>
      </c>
      <c r="P5733" t="s">
        <v>73</v>
      </c>
      <c r="Q5733" t="s">
        <v>74</v>
      </c>
      <c r="R5733" t="s">
        <v>75</v>
      </c>
      <c r="S5733" t="s">
        <v>76</v>
      </c>
      <c r="T5733" t="s">
        <v>77</v>
      </c>
      <c r="U5733">
        <f>Final_Product___Sales_Data[[#This Row],[Quantity]]*Final_Product___Sales_Data[[#This Row],[Price]]</f>
        <v>40</v>
      </c>
      <c r="V5733">
        <f>Final_Product___Sales_Data[[#This Row],[Before discount]]-(Final_Product___Sales_Data[[#This Row],[Before discount]]*Final_Product___Sales_Data[[#This Row],[Discount]])</f>
        <v>36.762051309573557</v>
      </c>
    </row>
    <row r="5734" spans="1:22" x14ac:dyDescent="0.3">
      <c r="A5734" t="s">
        <v>450</v>
      </c>
      <c r="B5734" t="s">
        <v>451</v>
      </c>
      <c r="C5734">
        <v>70</v>
      </c>
      <c r="D5734" t="s">
        <v>22</v>
      </c>
      <c r="E5734" t="s">
        <v>23</v>
      </c>
      <c r="F5734">
        <v>6733</v>
      </c>
      <c r="G5734" t="s">
        <v>115</v>
      </c>
      <c r="H5734" s="1">
        <v>45633</v>
      </c>
      <c r="I5734">
        <v>7</v>
      </c>
      <c r="J5734">
        <v>17</v>
      </c>
      <c r="K5734">
        <v>1.9155279567680872E-2</v>
      </c>
      <c r="L5734" t="s">
        <v>116</v>
      </c>
      <c r="M5734" t="s">
        <v>71</v>
      </c>
      <c r="N5734" t="s">
        <v>117</v>
      </c>
      <c r="O5734">
        <v>8.5</v>
      </c>
      <c r="P5734" t="s">
        <v>118</v>
      </c>
      <c r="Q5734" t="s">
        <v>119</v>
      </c>
      <c r="R5734" t="s">
        <v>120</v>
      </c>
      <c r="S5734" t="s">
        <v>121</v>
      </c>
      <c r="T5734" t="s">
        <v>122</v>
      </c>
      <c r="U5734">
        <f>Final_Product___Sales_Data[[#This Row],[Quantity]]*Final_Product___Sales_Data[[#This Row],[Price]]</f>
        <v>119</v>
      </c>
      <c r="V5734">
        <f>Final_Product___Sales_Data[[#This Row],[Before discount]]-(Final_Product___Sales_Data[[#This Row],[Before discount]]*Final_Product___Sales_Data[[#This Row],[Discount]])</f>
        <v>116.72052173144597</v>
      </c>
    </row>
    <row r="5735" spans="1:22" x14ac:dyDescent="0.3">
      <c r="A5735" t="s">
        <v>464</v>
      </c>
      <c r="B5735" t="s">
        <v>465</v>
      </c>
      <c r="C5735">
        <v>59</v>
      </c>
      <c r="D5735" t="s">
        <v>22</v>
      </c>
      <c r="E5735" t="s">
        <v>35</v>
      </c>
      <c r="F5735">
        <v>6734</v>
      </c>
      <c r="G5735" t="s">
        <v>415</v>
      </c>
      <c r="H5735" s="1">
        <v>45633</v>
      </c>
      <c r="I5735">
        <v>4</v>
      </c>
      <c r="J5735">
        <v>13</v>
      </c>
      <c r="K5735">
        <v>1.7589495501097587E-2</v>
      </c>
      <c r="L5735" t="s">
        <v>416</v>
      </c>
      <c r="M5735" t="s">
        <v>71</v>
      </c>
      <c r="N5735" t="s">
        <v>117</v>
      </c>
      <c r="O5735">
        <v>6.5</v>
      </c>
      <c r="P5735" t="s">
        <v>118</v>
      </c>
      <c r="Q5735" t="s">
        <v>119</v>
      </c>
      <c r="R5735" t="s">
        <v>120</v>
      </c>
      <c r="S5735" t="s">
        <v>121</v>
      </c>
      <c r="T5735" t="s">
        <v>122</v>
      </c>
      <c r="U5735">
        <f>Final_Product___Sales_Data[[#This Row],[Quantity]]*Final_Product___Sales_Data[[#This Row],[Price]]</f>
        <v>52</v>
      </c>
      <c r="V5735">
        <f>Final_Product___Sales_Data[[#This Row],[Before discount]]-(Final_Product___Sales_Data[[#This Row],[Before discount]]*Final_Product___Sales_Data[[#This Row],[Discount]])</f>
        <v>51.085346233942929</v>
      </c>
    </row>
    <row r="5736" spans="1:22" x14ac:dyDescent="0.3">
      <c r="A5736" t="s">
        <v>431</v>
      </c>
      <c r="B5736" t="s">
        <v>432</v>
      </c>
      <c r="C5736">
        <v>39</v>
      </c>
      <c r="D5736" t="s">
        <v>98</v>
      </c>
      <c r="E5736" t="s">
        <v>112</v>
      </c>
      <c r="F5736">
        <v>6735</v>
      </c>
      <c r="G5736" t="s">
        <v>153</v>
      </c>
      <c r="H5736" s="1">
        <v>45633</v>
      </c>
      <c r="I5736">
        <v>10</v>
      </c>
      <c r="J5736">
        <v>12</v>
      </c>
      <c r="K5736">
        <v>1.9771907148843183E-2</v>
      </c>
      <c r="L5736" t="s">
        <v>154</v>
      </c>
      <c r="M5736" t="s">
        <v>71</v>
      </c>
      <c r="N5736" t="s">
        <v>72</v>
      </c>
      <c r="O5736">
        <v>6</v>
      </c>
      <c r="P5736" t="s">
        <v>73</v>
      </c>
      <c r="Q5736" t="s">
        <v>74</v>
      </c>
      <c r="R5736" t="s">
        <v>75</v>
      </c>
      <c r="S5736" t="s">
        <v>76</v>
      </c>
      <c r="T5736" t="s">
        <v>77</v>
      </c>
      <c r="U5736">
        <f>Final_Product___Sales_Data[[#This Row],[Quantity]]*Final_Product___Sales_Data[[#This Row],[Price]]</f>
        <v>120</v>
      </c>
      <c r="V5736">
        <f>Final_Product___Sales_Data[[#This Row],[Before discount]]-(Final_Product___Sales_Data[[#This Row],[Before discount]]*Final_Product___Sales_Data[[#This Row],[Discount]])</f>
        <v>117.62737114213881</v>
      </c>
    </row>
    <row r="5737" spans="1:22" x14ac:dyDescent="0.3">
      <c r="A5737" t="s">
        <v>375</v>
      </c>
      <c r="B5737" t="s">
        <v>376</v>
      </c>
      <c r="C5737">
        <v>55</v>
      </c>
      <c r="D5737" t="s">
        <v>98</v>
      </c>
      <c r="E5737" t="s">
        <v>112</v>
      </c>
      <c r="F5737">
        <v>6736</v>
      </c>
      <c r="G5737" t="s">
        <v>161</v>
      </c>
      <c r="H5737" s="1">
        <v>45633</v>
      </c>
      <c r="I5737">
        <v>8</v>
      </c>
      <c r="J5737">
        <v>70</v>
      </c>
      <c r="K5737">
        <v>4.5944147418346903E-2</v>
      </c>
      <c r="L5737" t="s">
        <v>162</v>
      </c>
      <c r="M5737" t="s">
        <v>26</v>
      </c>
      <c r="N5737" t="s">
        <v>82</v>
      </c>
      <c r="O5737">
        <v>35</v>
      </c>
      <c r="P5737" t="s">
        <v>83</v>
      </c>
      <c r="Q5737" t="s">
        <v>84</v>
      </c>
      <c r="R5737" t="s">
        <v>85</v>
      </c>
      <c r="S5737" t="s">
        <v>86</v>
      </c>
      <c r="T5737" t="s">
        <v>87</v>
      </c>
      <c r="U5737">
        <f>Final_Product___Sales_Data[[#This Row],[Quantity]]*Final_Product___Sales_Data[[#This Row],[Price]]</f>
        <v>560</v>
      </c>
      <c r="V5737">
        <f>Final_Product___Sales_Data[[#This Row],[Before discount]]-(Final_Product___Sales_Data[[#This Row],[Before discount]]*Final_Product___Sales_Data[[#This Row],[Discount]])</f>
        <v>534.27127744572579</v>
      </c>
    </row>
    <row r="5738" spans="1:22" x14ac:dyDescent="0.3">
      <c r="A5738" t="s">
        <v>421</v>
      </c>
      <c r="B5738" t="s">
        <v>422</v>
      </c>
      <c r="C5738">
        <v>37</v>
      </c>
      <c r="D5738" t="s">
        <v>98</v>
      </c>
      <c r="E5738" t="s">
        <v>41</v>
      </c>
      <c r="F5738">
        <v>6737</v>
      </c>
      <c r="G5738" t="s">
        <v>169</v>
      </c>
      <c r="H5738" s="1">
        <v>45633</v>
      </c>
      <c r="I5738">
        <v>2</v>
      </c>
      <c r="J5738">
        <v>26.5</v>
      </c>
      <c r="K5738">
        <v>5.1716661285286292E-2</v>
      </c>
      <c r="L5738" t="s">
        <v>170</v>
      </c>
      <c r="M5738" t="s">
        <v>101</v>
      </c>
      <c r="N5738" t="s">
        <v>102</v>
      </c>
      <c r="O5738">
        <v>13.25</v>
      </c>
      <c r="P5738" t="s">
        <v>103</v>
      </c>
      <c r="Q5738" t="s">
        <v>104</v>
      </c>
      <c r="R5738" t="s">
        <v>105</v>
      </c>
      <c r="S5738" t="s">
        <v>106</v>
      </c>
      <c r="T5738" t="s">
        <v>107</v>
      </c>
      <c r="U5738">
        <f>Final_Product___Sales_Data[[#This Row],[Quantity]]*Final_Product___Sales_Data[[#This Row],[Price]]</f>
        <v>53</v>
      </c>
      <c r="V5738">
        <f>Final_Product___Sales_Data[[#This Row],[Before discount]]-(Final_Product___Sales_Data[[#This Row],[Before discount]]*Final_Product___Sales_Data[[#This Row],[Discount]])</f>
        <v>50.259016951879829</v>
      </c>
    </row>
    <row r="5739" spans="1:22" x14ac:dyDescent="0.3">
      <c r="A5739" t="s">
        <v>460</v>
      </c>
      <c r="B5739" t="s">
        <v>461</v>
      </c>
      <c r="C5739">
        <v>56</v>
      </c>
      <c r="D5739" t="s">
        <v>98</v>
      </c>
      <c r="E5739" t="s">
        <v>35</v>
      </c>
      <c r="F5739">
        <v>6738</v>
      </c>
      <c r="G5739" t="s">
        <v>304</v>
      </c>
      <c r="H5739" s="1">
        <v>45633</v>
      </c>
      <c r="I5739">
        <v>8</v>
      </c>
      <c r="J5739">
        <v>18</v>
      </c>
      <c r="K5739">
        <v>5.9785150025565004E-2</v>
      </c>
      <c r="L5739" t="s">
        <v>305</v>
      </c>
      <c r="M5739" t="s">
        <v>71</v>
      </c>
      <c r="N5739" t="s">
        <v>117</v>
      </c>
      <c r="O5739">
        <v>9</v>
      </c>
      <c r="P5739" t="s">
        <v>118</v>
      </c>
      <c r="Q5739" t="s">
        <v>119</v>
      </c>
      <c r="R5739" t="s">
        <v>120</v>
      </c>
      <c r="S5739" t="s">
        <v>121</v>
      </c>
      <c r="T5739" t="s">
        <v>122</v>
      </c>
      <c r="U5739">
        <f>Final_Product___Sales_Data[[#This Row],[Quantity]]*Final_Product___Sales_Data[[#This Row],[Price]]</f>
        <v>144</v>
      </c>
      <c r="V5739">
        <f>Final_Product___Sales_Data[[#This Row],[Before discount]]-(Final_Product___Sales_Data[[#This Row],[Before discount]]*Final_Product___Sales_Data[[#This Row],[Discount]])</f>
        <v>135.39093839631863</v>
      </c>
    </row>
    <row r="5740" spans="1:22" x14ac:dyDescent="0.3">
      <c r="A5740" t="s">
        <v>411</v>
      </c>
      <c r="B5740" t="s">
        <v>412</v>
      </c>
      <c r="C5740">
        <v>21</v>
      </c>
      <c r="D5740" t="s">
        <v>22</v>
      </c>
      <c r="E5740" t="s">
        <v>41</v>
      </c>
      <c r="F5740">
        <v>6739</v>
      </c>
      <c r="G5740" t="s">
        <v>24</v>
      </c>
      <c r="H5740" s="1">
        <v>45633</v>
      </c>
      <c r="I5740">
        <v>8</v>
      </c>
      <c r="J5740">
        <v>30</v>
      </c>
      <c r="K5740">
        <v>9.6363814847637425E-2</v>
      </c>
      <c r="L5740" t="s">
        <v>25</v>
      </c>
      <c r="M5740" t="s">
        <v>26</v>
      </c>
      <c r="N5740" t="s">
        <v>27</v>
      </c>
      <c r="O5740">
        <v>15</v>
      </c>
      <c r="P5740" t="s">
        <v>28</v>
      </c>
      <c r="Q5740" t="s">
        <v>29</v>
      </c>
      <c r="R5740" t="s">
        <v>30</v>
      </c>
      <c r="S5740" t="s">
        <v>31</v>
      </c>
      <c r="T5740" t="s">
        <v>32</v>
      </c>
      <c r="U5740">
        <f>Final_Product___Sales_Data[[#This Row],[Quantity]]*Final_Product___Sales_Data[[#This Row],[Price]]</f>
        <v>240</v>
      </c>
      <c r="V5740">
        <f>Final_Product___Sales_Data[[#This Row],[Before discount]]-(Final_Product___Sales_Data[[#This Row],[Before discount]]*Final_Product___Sales_Data[[#This Row],[Discount]])</f>
        <v>216.87268443656703</v>
      </c>
    </row>
    <row r="5741" spans="1:22" x14ac:dyDescent="0.3">
      <c r="A5741" t="s">
        <v>419</v>
      </c>
      <c r="B5741" t="s">
        <v>420</v>
      </c>
      <c r="C5741">
        <v>64</v>
      </c>
      <c r="D5741" t="s">
        <v>98</v>
      </c>
      <c r="E5741" t="s">
        <v>112</v>
      </c>
      <c r="F5741">
        <v>6740</v>
      </c>
      <c r="G5741" t="s">
        <v>161</v>
      </c>
      <c r="H5741" s="1">
        <v>45634</v>
      </c>
      <c r="I5741">
        <v>10</v>
      </c>
      <c r="J5741">
        <v>70</v>
      </c>
      <c r="K5741">
        <v>1.2839377587889923E-2</v>
      </c>
      <c r="L5741" t="s">
        <v>162</v>
      </c>
      <c r="M5741" t="s">
        <v>26</v>
      </c>
      <c r="N5741" t="s">
        <v>82</v>
      </c>
      <c r="O5741">
        <v>35</v>
      </c>
      <c r="P5741" t="s">
        <v>83</v>
      </c>
      <c r="Q5741" t="s">
        <v>84</v>
      </c>
      <c r="R5741" t="s">
        <v>85</v>
      </c>
      <c r="S5741" t="s">
        <v>86</v>
      </c>
      <c r="T5741" t="s">
        <v>87</v>
      </c>
      <c r="U5741">
        <f>Final_Product___Sales_Data[[#This Row],[Quantity]]*Final_Product___Sales_Data[[#This Row],[Price]]</f>
        <v>700</v>
      </c>
      <c r="V5741">
        <f>Final_Product___Sales_Data[[#This Row],[Before discount]]-(Final_Product___Sales_Data[[#This Row],[Before discount]]*Final_Product___Sales_Data[[#This Row],[Discount]])</f>
        <v>691.01243568847701</v>
      </c>
    </row>
    <row r="5742" spans="1:22" x14ac:dyDescent="0.3">
      <c r="A5742" t="s">
        <v>399</v>
      </c>
      <c r="B5742" t="s">
        <v>400</v>
      </c>
      <c r="C5742">
        <v>41</v>
      </c>
      <c r="D5742" t="s">
        <v>22</v>
      </c>
      <c r="E5742" t="s">
        <v>41</v>
      </c>
      <c r="F5742">
        <v>6741</v>
      </c>
      <c r="G5742" t="s">
        <v>196</v>
      </c>
      <c r="H5742" s="1">
        <v>45634</v>
      </c>
      <c r="I5742">
        <v>5</v>
      </c>
      <c r="J5742">
        <v>39</v>
      </c>
      <c r="K5742">
        <v>4.4923735443345381E-2</v>
      </c>
      <c r="L5742" t="s">
        <v>197</v>
      </c>
      <c r="M5742" t="s">
        <v>26</v>
      </c>
      <c r="N5742" t="s">
        <v>90</v>
      </c>
      <c r="O5742">
        <v>19.5</v>
      </c>
      <c r="P5742" t="s">
        <v>91</v>
      </c>
      <c r="Q5742" t="s">
        <v>92</v>
      </c>
      <c r="R5742" t="s">
        <v>93</v>
      </c>
      <c r="S5742" t="s">
        <v>94</v>
      </c>
      <c r="T5742" t="s">
        <v>95</v>
      </c>
      <c r="U5742">
        <f>Final_Product___Sales_Data[[#This Row],[Quantity]]*Final_Product___Sales_Data[[#This Row],[Price]]</f>
        <v>195</v>
      </c>
      <c r="V5742">
        <f>Final_Product___Sales_Data[[#This Row],[Before discount]]-(Final_Product___Sales_Data[[#This Row],[Before discount]]*Final_Product___Sales_Data[[#This Row],[Discount]])</f>
        <v>186.23987158854766</v>
      </c>
    </row>
    <row r="5743" spans="1:22" x14ac:dyDescent="0.3">
      <c r="A5743" t="s">
        <v>311</v>
      </c>
      <c r="B5743" t="s">
        <v>226</v>
      </c>
      <c r="C5743">
        <v>65</v>
      </c>
      <c r="D5743" t="s">
        <v>98</v>
      </c>
      <c r="E5743" t="s">
        <v>41</v>
      </c>
      <c r="F5743">
        <v>6742</v>
      </c>
      <c r="G5743" t="s">
        <v>415</v>
      </c>
      <c r="H5743" s="1">
        <v>45634</v>
      </c>
      <c r="I5743">
        <v>9</v>
      </c>
      <c r="J5743">
        <v>13</v>
      </c>
      <c r="K5743">
        <v>1.8179698443546811E-2</v>
      </c>
      <c r="L5743" t="s">
        <v>416</v>
      </c>
      <c r="M5743" t="s">
        <v>71</v>
      </c>
      <c r="N5743" t="s">
        <v>117</v>
      </c>
      <c r="O5743">
        <v>6.5</v>
      </c>
      <c r="P5743" t="s">
        <v>118</v>
      </c>
      <c r="Q5743" t="s">
        <v>119</v>
      </c>
      <c r="R5743" t="s">
        <v>120</v>
      </c>
      <c r="S5743" t="s">
        <v>121</v>
      </c>
      <c r="T5743" t="s">
        <v>122</v>
      </c>
      <c r="U5743">
        <f>Final_Product___Sales_Data[[#This Row],[Quantity]]*Final_Product___Sales_Data[[#This Row],[Price]]</f>
        <v>117</v>
      </c>
      <c r="V5743">
        <f>Final_Product___Sales_Data[[#This Row],[Before discount]]-(Final_Product___Sales_Data[[#This Row],[Before discount]]*Final_Product___Sales_Data[[#This Row],[Discount]])</f>
        <v>114.87297528210502</v>
      </c>
    </row>
    <row r="5744" spans="1:22" x14ac:dyDescent="0.3">
      <c r="A5744" t="s">
        <v>462</v>
      </c>
      <c r="B5744" t="s">
        <v>463</v>
      </c>
      <c r="C5744">
        <v>50</v>
      </c>
      <c r="D5744" t="s">
        <v>98</v>
      </c>
      <c r="E5744" t="s">
        <v>35</v>
      </c>
      <c r="F5744">
        <v>6743</v>
      </c>
      <c r="G5744" t="s">
        <v>283</v>
      </c>
      <c r="H5744" s="1">
        <v>45634</v>
      </c>
      <c r="I5744">
        <v>9</v>
      </c>
      <c r="J5744">
        <v>65</v>
      </c>
      <c r="K5744">
        <v>1.5937198226828653E-2</v>
      </c>
      <c r="L5744" t="s">
        <v>284</v>
      </c>
      <c r="M5744" t="s">
        <v>26</v>
      </c>
      <c r="N5744" t="s">
        <v>82</v>
      </c>
      <c r="O5744">
        <v>32.5</v>
      </c>
      <c r="P5744" t="s">
        <v>83</v>
      </c>
      <c r="Q5744" t="s">
        <v>84</v>
      </c>
      <c r="R5744" t="s">
        <v>85</v>
      </c>
      <c r="S5744" t="s">
        <v>86</v>
      </c>
      <c r="T5744" t="s">
        <v>87</v>
      </c>
      <c r="U5744">
        <f>Final_Product___Sales_Data[[#This Row],[Quantity]]*Final_Product___Sales_Data[[#This Row],[Price]]</f>
        <v>585</v>
      </c>
      <c r="V5744">
        <f>Final_Product___Sales_Data[[#This Row],[Before discount]]-(Final_Product___Sales_Data[[#This Row],[Before discount]]*Final_Product___Sales_Data[[#This Row],[Discount]])</f>
        <v>575.6767390373052</v>
      </c>
    </row>
    <row r="5745" spans="1:22" x14ac:dyDescent="0.3">
      <c r="A5745" t="s">
        <v>444</v>
      </c>
      <c r="B5745" t="s">
        <v>445</v>
      </c>
      <c r="C5745">
        <v>51</v>
      </c>
      <c r="D5745" t="s">
        <v>22</v>
      </c>
      <c r="E5745" t="s">
        <v>38</v>
      </c>
      <c r="F5745">
        <v>6744</v>
      </c>
      <c r="G5745" t="s">
        <v>217</v>
      </c>
      <c r="H5745" s="1">
        <v>45634</v>
      </c>
      <c r="I5745">
        <v>3</v>
      </c>
      <c r="J5745">
        <v>53</v>
      </c>
      <c r="K5745">
        <v>9.8567075019245429E-2</v>
      </c>
      <c r="L5745" t="s">
        <v>218</v>
      </c>
      <c r="M5745" t="s">
        <v>44</v>
      </c>
      <c r="N5745" t="s">
        <v>45</v>
      </c>
      <c r="O5745">
        <v>26.5</v>
      </c>
      <c r="P5745" t="s">
        <v>46</v>
      </c>
      <c r="Q5745" t="s">
        <v>47</v>
      </c>
      <c r="R5745" t="s">
        <v>48</v>
      </c>
      <c r="S5745" t="s">
        <v>49</v>
      </c>
      <c r="T5745" t="s">
        <v>50</v>
      </c>
      <c r="U5745">
        <f>Final_Product___Sales_Data[[#This Row],[Quantity]]*Final_Product___Sales_Data[[#This Row],[Price]]</f>
        <v>159</v>
      </c>
      <c r="V5745">
        <f>Final_Product___Sales_Data[[#This Row],[Before discount]]-(Final_Product___Sales_Data[[#This Row],[Before discount]]*Final_Product___Sales_Data[[#This Row],[Discount]])</f>
        <v>143.32783507193997</v>
      </c>
    </row>
    <row r="5746" spans="1:22" x14ac:dyDescent="0.3">
      <c r="A5746" t="s">
        <v>269</v>
      </c>
      <c r="B5746" t="s">
        <v>270</v>
      </c>
      <c r="C5746">
        <v>40</v>
      </c>
      <c r="D5746" t="s">
        <v>22</v>
      </c>
      <c r="E5746" t="s">
        <v>23</v>
      </c>
      <c r="F5746">
        <v>6745</v>
      </c>
      <c r="G5746" t="s">
        <v>229</v>
      </c>
      <c r="H5746" s="1">
        <v>45634</v>
      </c>
      <c r="I5746">
        <v>5</v>
      </c>
      <c r="J5746">
        <v>44.5</v>
      </c>
      <c r="K5746">
        <v>4.0924179917138072E-2</v>
      </c>
      <c r="L5746" t="s">
        <v>230</v>
      </c>
      <c r="M5746" t="s">
        <v>26</v>
      </c>
      <c r="N5746" t="s">
        <v>90</v>
      </c>
      <c r="O5746">
        <v>22.25</v>
      </c>
      <c r="P5746" t="s">
        <v>91</v>
      </c>
      <c r="Q5746" t="s">
        <v>92</v>
      </c>
      <c r="R5746" t="s">
        <v>93</v>
      </c>
      <c r="S5746" t="s">
        <v>94</v>
      </c>
      <c r="T5746" t="s">
        <v>95</v>
      </c>
      <c r="U5746">
        <f>Final_Product___Sales_Data[[#This Row],[Quantity]]*Final_Product___Sales_Data[[#This Row],[Price]]</f>
        <v>222.5</v>
      </c>
      <c r="V5746">
        <f>Final_Product___Sales_Data[[#This Row],[Before discount]]-(Final_Product___Sales_Data[[#This Row],[Before discount]]*Final_Product___Sales_Data[[#This Row],[Discount]])</f>
        <v>213.39436996843679</v>
      </c>
    </row>
    <row r="5747" spans="1:22" x14ac:dyDescent="0.3">
      <c r="A5747" t="s">
        <v>225</v>
      </c>
      <c r="B5747" t="s">
        <v>226</v>
      </c>
      <c r="C5747">
        <v>54</v>
      </c>
      <c r="D5747" t="s">
        <v>98</v>
      </c>
      <c r="E5747" t="s">
        <v>35</v>
      </c>
      <c r="F5747">
        <v>6746</v>
      </c>
      <c r="G5747" t="s">
        <v>250</v>
      </c>
      <c r="H5747" s="1">
        <v>45634</v>
      </c>
      <c r="I5747">
        <v>10</v>
      </c>
      <c r="J5747">
        <v>40</v>
      </c>
      <c r="K5747">
        <v>7.3421691873703496E-2</v>
      </c>
      <c r="L5747" t="s">
        <v>251</v>
      </c>
      <c r="M5747" t="s">
        <v>26</v>
      </c>
      <c r="N5747" t="s">
        <v>90</v>
      </c>
      <c r="O5747">
        <v>20</v>
      </c>
      <c r="P5747" t="s">
        <v>91</v>
      </c>
      <c r="Q5747" t="s">
        <v>92</v>
      </c>
      <c r="R5747" t="s">
        <v>93</v>
      </c>
      <c r="S5747" t="s">
        <v>94</v>
      </c>
      <c r="T5747" t="s">
        <v>95</v>
      </c>
      <c r="U5747">
        <f>Final_Product___Sales_Data[[#This Row],[Quantity]]*Final_Product___Sales_Data[[#This Row],[Price]]</f>
        <v>400</v>
      </c>
      <c r="V5747">
        <f>Final_Product___Sales_Data[[#This Row],[Before discount]]-(Final_Product___Sales_Data[[#This Row],[Before discount]]*Final_Product___Sales_Data[[#This Row],[Discount]])</f>
        <v>370.63132325051862</v>
      </c>
    </row>
    <row r="5748" spans="1:22" x14ac:dyDescent="0.3">
      <c r="A5748" t="s">
        <v>437</v>
      </c>
      <c r="B5748" t="s">
        <v>438</v>
      </c>
      <c r="C5748">
        <v>24</v>
      </c>
      <c r="D5748" t="s">
        <v>98</v>
      </c>
      <c r="E5748" t="s">
        <v>38</v>
      </c>
      <c r="F5748">
        <v>6747</v>
      </c>
      <c r="G5748" t="s">
        <v>175</v>
      </c>
      <c r="H5748" s="1">
        <v>45634</v>
      </c>
      <c r="I5748">
        <v>7</v>
      </c>
      <c r="J5748">
        <v>48</v>
      </c>
      <c r="K5748">
        <v>4.4262149446272429E-2</v>
      </c>
      <c r="L5748" t="s">
        <v>176</v>
      </c>
      <c r="M5748" t="s">
        <v>44</v>
      </c>
      <c r="N5748" t="s">
        <v>45</v>
      </c>
      <c r="O5748">
        <v>24</v>
      </c>
      <c r="P5748" t="s">
        <v>46</v>
      </c>
      <c r="Q5748" t="s">
        <v>47</v>
      </c>
      <c r="R5748" t="s">
        <v>48</v>
      </c>
      <c r="S5748" t="s">
        <v>49</v>
      </c>
      <c r="T5748" t="s">
        <v>50</v>
      </c>
      <c r="U5748">
        <f>Final_Product___Sales_Data[[#This Row],[Quantity]]*Final_Product___Sales_Data[[#This Row],[Price]]</f>
        <v>336</v>
      </c>
      <c r="V5748">
        <f>Final_Product___Sales_Data[[#This Row],[Before discount]]-(Final_Product___Sales_Data[[#This Row],[Before discount]]*Final_Product___Sales_Data[[#This Row],[Discount]])</f>
        <v>321.12791778605248</v>
      </c>
    </row>
    <row r="5749" spans="1:22" x14ac:dyDescent="0.3">
      <c r="A5749" t="s">
        <v>407</v>
      </c>
      <c r="B5749" t="s">
        <v>408</v>
      </c>
      <c r="C5749">
        <v>33</v>
      </c>
      <c r="D5749" t="s">
        <v>22</v>
      </c>
      <c r="E5749" t="s">
        <v>41</v>
      </c>
      <c r="F5749">
        <v>6748</v>
      </c>
      <c r="G5749" t="s">
        <v>153</v>
      </c>
      <c r="H5749" s="1">
        <v>45634</v>
      </c>
      <c r="I5749">
        <v>7</v>
      </c>
      <c r="J5749">
        <v>12</v>
      </c>
      <c r="K5749">
        <v>3.2062464124508007E-2</v>
      </c>
      <c r="L5749" t="s">
        <v>154</v>
      </c>
      <c r="M5749" t="s">
        <v>71</v>
      </c>
      <c r="N5749" t="s">
        <v>72</v>
      </c>
      <c r="O5749">
        <v>6</v>
      </c>
      <c r="P5749" t="s">
        <v>73</v>
      </c>
      <c r="Q5749" t="s">
        <v>74</v>
      </c>
      <c r="R5749" t="s">
        <v>75</v>
      </c>
      <c r="S5749" t="s">
        <v>76</v>
      </c>
      <c r="T5749" t="s">
        <v>77</v>
      </c>
      <c r="U5749">
        <f>Final_Product___Sales_Data[[#This Row],[Quantity]]*Final_Product___Sales_Data[[#This Row],[Price]]</f>
        <v>84</v>
      </c>
      <c r="V5749">
        <f>Final_Product___Sales_Data[[#This Row],[Before discount]]-(Final_Product___Sales_Data[[#This Row],[Before discount]]*Final_Product___Sales_Data[[#This Row],[Discount]])</f>
        <v>81.306753013541325</v>
      </c>
    </row>
    <row r="5750" spans="1:22" x14ac:dyDescent="0.3">
      <c r="A5750" t="s">
        <v>219</v>
      </c>
      <c r="B5750" t="s">
        <v>220</v>
      </c>
      <c r="C5750">
        <v>37</v>
      </c>
      <c r="D5750" t="s">
        <v>98</v>
      </c>
      <c r="E5750" t="s">
        <v>23</v>
      </c>
      <c r="F5750">
        <v>6749</v>
      </c>
      <c r="G5750" t="s">
        <v>250</v>
      </c>
      <c r="H5750" s="1">
        <v>45634</v>
      </c>
      <c r="I5750">
        <v>9</v>
      </c>
      <c r="J5750">
        <v>40</v>
      </c>
      <c r="K5750">
        <v>3.9094245920799513E-2</v>
      </c>
      <c r="L5750" t="s">
        <v>251</v>
      </c>
      <c r="M5750" t="s">
        <v>26</v>
      </c>
      <c r="N5750" t="s">
        <v>90</v>
      </c>
      <c r="O5750">
        <v>20</v>
      </c>
      <c r="P5750" t="s">
        <v>91</v>
      </c>
      <c r="Q5750" t="s">
        <v>92</v>
      </c>
      <c r="R5750" t="s">
        <v>93</v>
      </c>
      <c r="S5750" t="s">
        <v>94</v>
      </c>
      <c r="T5750" t="s">
        <v>95</v>
      </c>
      <c r="U5750">
        <f>Final_Product___Sales_Data[[#This Row],[Quantity]]*Final_Product___Sales_Data[[#This Row],[Price]]</f>
        <v>360</v>
      </c>
      <c r="V5750">
        <f>Final_Product___Sales_Data[[#This Row],[Before discount]]-(Final_Product___Sales_Data[[#This Row],[Before discount]]*Final_Product___Sales_Data[[#This Row],[Discount]])</f>
        <v>345.92607146851219</v>
      </c>
    </row>
    <row r="5751" spans="1:22" x14ac:dyDescent="0.3">
      <c r="A5751" t="s">
        <v>425</v>
      </c>
      <c r="B5751" t="s">
        <v>426</v>
      </c>
      <c r="C5751">
        <v>23</v>
      </c>
      <c r="D5751" t="s">
        <v>22</v>
      </c>
      <c r="E5751" t="s">
        <v>41</v>
      </c>
      <c r="F5751">
        <v>6750</v>
      </c>
      <c r="G5751" t="s">
        <v>69</v>
      </c>
      <c r="H5751" s="1">
        <v>45634</v>
      </c>
      <c r="I5751">
        <v>2</v>
      </c>
      <c r="J5751">
        <v>10</v>
      </c>
      <c r="K5751">
        <v>6.5619469317600557E-2</v>
      </c>
      <c r="L5751" t="s">
        <v>70</v>
      </c>
      <c r="M5751" t="s">
        <v>71</v>
      </c>
      <c r="N5751" t="s">
        <v>72</v>
      </c>
      <c r="O5751">
        <v>5</v>
      </c>
      <c r="P5751" t="s">
        <v>73</v>
      </c>
      <c r="Q5751" t="s">
        <v>74</v>
      </c>
      <c r="R5751" t="s">
        <v>75</v>
      </c>
      <c r="S5751" t="s">
        <v>76</v>
      </c>
      <c r="T5751" t="s">
        <v>77</v>
      </c>
      <c r="U5751">
        <f>Final_Product___Sales_Data[[#This Row],[Quantity]]*Final_Product___Sales_Data[[#This Row],[Price]]</f>
        <v>20</v>
      </c>
      <c r="V5751">
        <f>Final_Product___Sales_Data[[#This Row],[Before discount]]-(Final_Product___Sales_Data[[#This Row],[Before discount]]*Final_Product___Sales_Data[[#This Row],[Discount]])</f>
        <v>18.68761061364799</v>
      </c>
    </row>
    <row r="5752" spans="1:22" x14ac:dyDescent="0.3">
      <c r="A5752" t="s">
        <v>96</v>
      </c>
      <c r="B5752" t="s">
        <v>97</v>
      </c>
      <c r="C5752">
        <v>41</v>
      </c>
      <c r="D5752" t="s">
        <v>98</v>
      </c>
      <c r="E5752" t="s">
        <v>35</v>
      </c>
      <c r="F5752">
        <v>6751</v>
      </c>
      <c r="G5752" t="s">
        <v>139</v>
      </c>
      <c r="H5752" s="1">
        <v>45634</v>
      </c>
      <c r="I5752">
        <v>10</v>
      </c>
      <c r="J5752">
        <v>15</v>
      </c>
      <c r="K5752">
        <v>6.4054776583374842E-2</v>
      </c>
      <c r="L5752" t="s">
        <v>140</v>
      </c>
      <c r="M5752" t="s">
        <v>71</v>
      </c>
      <c r="N5752" t="s">
        <v>117</v>
      </c>
      <c r="O5752">
        <v>7.5</v>
      </c>
      <c r="P5752" t="s">
        <v>118</v>
      </c>
      <c r="Q5752" t="s">
        <v>119</v>
      </c>
      <c r="R5752" t="s">
        <v>120</v>
      </c>
      <c r="S5752" t="s">
        <v>121</v>
      </c>
      <c r="T5752" t="s">
        <v>122</v>
      </c>
      <c r="U5752">
        <f>Final_Product___Sales_Data[[#This Row],[Quantity]]*Final_Product___Sales_Data[[#This Row],[Price]]</f>
        <v>150</v>
      </c>
      <c r="V5752">
        <f>Final_Product___Sales_Data[[#This Row],[Before discount]]-(Final_Product___Sales_Data[[#This Row],[Before discount]]*Final_Product___Sales_Data[[#This Row],[Discount]])</f>
        <v>140.39178351249376</v>
      </c>
    </row>
    <row r="5753" spans="1:22" x14ac:dyDescent="0.3">
      <c r="A5753" t="s">
        <v>155</v>
      </c>
      <c r="B5753" t="s">
        <v>156</v>
      </c>
      <c r="C5753">
        <v>55</v>
      </c>
      <c r="D5753" t="s">
        <v>98</v>
      </c>
      <c r="E5753" t="s">
        <v>23</v>
      </c>
      <c r="F5753">
        <v>6752</v>
      </c>
      <c r="G5753" t="s">
        <v>317</v>
      </c>
      <c r="H5753" s="1">
        <v>45634</v>
      </c>
      <c r="I5753">
        <v>6</v>
      </c>
      <c r="J5753">
        <v>46</v>
      </c>
      <c r="K5753">
        <v>4.5383300681509454E-2</v>
      </c>
      <c r="L5753" t="s">
        <v>318</v>
      </c>
      <c r="M5753" t="s">
        <v>26</v>
      </c>
      <c r="N5753" t="s">
        <v>90</v>
      </c>
      <c r="O5753">
        <v>23</v>
      </c>
      <c r="P5753" t="s">
        <v>91</v>
      </c>
      <c r="Q5753" t="s">
        <v>92</v>
      </c>
      <c r="R5753" t="s">
        <v>93</v>
      </c>
      <c r="S5753" t="s">
        <v>94</v>
      </c>
      <c r="T5753" t="s">
        <v>95</v>
      </c>
      <c r="U5753">
        <f>Final_Product___Sales_Data[[#This Row],[Quantity]]*Final_Product___Sales_Data[[#This Row],[Price]]</f>
        <v>276</v>
      </c>
      <c r="V5753">
        <f>Final_Product___Sales_Data[[#This Row],[Before discount]]-(Final_Product___Sales_Data[[#This Row],[Before discount]]*Final_Product___Sales_Data[[#This Row],[Discount]])</f>
        <v>263.47420901190338</v>
      </c>
    </row>
    <row r="5754" spans="1:22" x14ac:dyDescent="0.3">
      <c r="A5754" t="s">
        <v>364</v>
      </c>
      <c r="B5754" t="s">
        <v>268</v>
      </c>
      <c r="C5754">
        <v>41</v>
      </c>
      <c r="D5754" t="s">
        <v>22</v>
      </c>
      <c r="E5754" t="s">
        <v>23</v>
      </c>
      <c r="F5754">
        <v>6753</v>
      </c>
      <c r="G5754" t="s">
        <v>292</v>
      </c>
      <c r="H5754" s="1">
        <v>45634</v>
      </c>
      <c r="I5754">
        <v>1</v>
      </c>
      <c r="J5754">
        <v>88</v>
      </c>
      <c r="K5754">
        <v>3.8989410750925858E-2</v>
      </c>
      <c r="L5754" t="s">
        <v>293</v>
      </c>
      <c r="M5754" t="s">
        <v>44</v>
      </c>
      <c r="N5754" t="s">
        <v>242</v>
      </c>
      <c r="O5754">
        <v>44</v>
      </c>
      <c r="P5754" t="s">
        <v>243</v>
      </c>
      <c r="Q5754" t="s">
        <v>244</v>
      </c>
      <c r="R5754" t="s">
        <v>245</v>
      </c>
      <c r="S5754" t="s">
        <v>246</v>
      </c>
      <c r="T5754" t="s">
        <v>247</v>
      </c>
      <c r="U5754">
        <f>Final_Product___Sales_Data[[#This Row],[Quantity]]*Final_Product___Sales_Data[[#This Row],[Price]]</f>
        <v>88</v>
      </c>
      <c r="V5754">
        <f>Final_Product___Sales_Data[[#This Row],[Before discount]]-(Final_Product___Sales_Data[[#This Row],[Before discount]]*Final_Product___Sales_Data[[#This Row],[Discount]])</f>
        <v>84.568931853918528</v>
      </c>
    </row>
    <row r="5755" spans="1:22" x14ac:dyDescent="0.3">
      <c r="A5755" t="s">
        <v>468</v>
      </c>
      <c r="B5755" t="s">
        <v>424</v>
      </c>
      <c r="C5755">
        <v>52</v>
      </c>
      <c r="D5755" t="s">
        <v>22</v>
      </c>
      <c r="E5755" t="s">
        <v>35</v>
      </c>
      <c r="F5755">
        <v>6754</v>
      </c>
      <c r="G5755" t="s">
        <v>186</v>
      </c>
      <c r="H5755" s="1">
        <v>45634</v>
      </c>
      <c r="I5755">
        <v>4</v>
      </c>
      <c r="J5755">
        <v>22</v>
      </c>
      <c r="K5755">
        <v>5.9954621829737043E-2</v>
      </c>
      <c r="L5755" t="s">
        <v>187</v>
      </c>
      <c r="M5755" t="s">
        <v>101</v>
      </c>
      <c r="N5755" t="s">
        <v>102</v>
      </c>
      <c r="O5755">
        <v>11</v>
      </c>
      <c r="P5755" t="s">
        <v>103</v>
      </c>
      <c r="Q5755" t="s">
        <v>104</v>
      </c>
      <c r="R5755" t="s">
        <v>105</v>
      </c>
      <c r="S5755" t="s">
        <v>106</v>
      </c>
      <c r="T5755" t="s">
        <v>107</v>
      </c>
      <c r="U5755">
        <f>Final_Product___Sales_Data[[#This Row],[Quantity]]*Final_Product___Sales_Data[[#This Row],[Price]]</f>
        <v>88</v>
      </c>
      <c r="V5755">
        <f>Final_Product___Sales_Data[[#This Row],[Before discount]]-(Final_Product___Sales_Data[[#This Row],[Before discount]]*Final_Product___Sales_Data[[#This Row],[Discount]])</f>
        <v>82.723993278983144</v>
      </c>
    </row>
    <row r="5756" spans="1:22" x14ac:dyDescent="0.3">
      <c r="A5756" t="s">
        <v>383</v>
      </c>
      <c r="B5756" t="s">
        <v>384</v>
      </c>
      <c r="C5756">
        <v>63</v>
      </c>
      <c r="D5756" t="s">
        <v>22</v>
      </c>
      <c r="E5756" t="s">
        <v>38</v>
      </c>
      <c r="F5756">
        <v>6755</v>
      </c>
      <c r="G5756" t="s">
        <v>206</v>
      </c>
      <c r="H5756" s="1">
        <v>45634</v>
      </c>
      <c r="I5756">
        <v>5</v>
      </c>
      <c r="J5756">
        <v>59.5</v>
      </c>
      <c r="K5756">
        <v>1.8948684579285183E-2</v>
      </c>
      <c r="L5756" t="s">
        <v>207</v>
      </c>
      <c r="M5756" t="s">
        <v>26</v>
      </c>
      <c r="N5756" t="s">
        <v>82</v>
      </c>
      <c r="O5756">
        <v>29.75</v>
      </c>
      <c r="P5756" t="s">
        <v>83</v>
      </c>
      <c r="Q5756" t="s">
        <v>84</v>
      </c>
      <c r="R5756" t="s">
        <v>85</v>
      </c>
      <c r="S5756" t="s">
        <v>86</v>
      </c>
      <c r="T5756" t="s">
        <v>87</v>
      </c>
      <c r="U5756">
        <f>Final_Product___Sales_Data[[#This Row],[Quantity]]*Final_Product___Sales_Data[[#This Row],[Price]]</f>
        <v>297.5</v>
      </c>
      <c r="V5756">
        <f>Final_Product___Sales_Data[[#This Row],[Before discount]]-(Final_Product___Sales_Data[[#This Row],[Before discount]]*Final_Product___Sales_Data[[#This Row],[Discount]])</f>
        <v>291.86276633766266</v>
      </c>
    </row>
    <row r="5757" spans="1:22" x14ac:dyDescent="0.3">
      <c r="A5757" t="s">
        <v>33</v>
      </c>
      <c r="B5757" t="s">
        <v>34</v>
      </c>
      <c r="C5757">
        <v>37</v>
      </c>
      <c r="D5757" t="s">
        <v>22</v>
      </c>
      <c r="E5757" t="s">
        <v>35</v>
      </c>
      <c r="F5757">
        <v>6756</v>
      </c>
      <c r="G5757" t="s">
        <v>256</v>
      </c>
      <c r="H5757" s="1">
        <v>45634</v>
      </c>
      <c r="I5757">
        <v>2</v>
      </c>
      <c r="J5757">
        <v>47.5</v>
      </c>
      <c r="K5757">
        <v>5.3724004502165414E-3</v>
      </c>
      <c r="L5757" t="s">
        <v>257</v>
      </c>
      <c r="M5757" t="s">
        <v>44</v>
      </c>
      <c r="N5757" t="s">
        <v>45</v>
      </c>
      <c r="O5757">
        <v>23.75</v>
      </c>
      <c r="P5757" t="s">
        <v>46</v>
      </c>
      <c r="Q5757" t="s">
        <v>47</v>
      </c>
      <c r="R5757" t="s">
        <v>48</v>
      </c>
      <c r="S5757" t="s">
        <v>49</v>
      </c>
      <c r="T5757" t="s">
        <v>50</v>
      </c>
      <c r="U5757">
        <f>Final_Product___Sales_Data[[#This Row],[Quantity]]*Final_Product___Sales_Data[[#This Row],[Price]]</f>
        <v>95</v>
      </c>
      <c r="V5757">
        <f>Final_Product___Sales_Data[[#This Row],[Before discount]]-(Final_Product___Sales_Data[[#This Row],[Before discount]]*Final_Product___Sales_Data[[#This Row],[Discount]])</f>
        <v>94.489621957229431</v>
      </c>
    </row>
    <row r="5758" spans="1:22" x14ac:dyDescent="0.3">
      <c r="A5758" t="s">
        <v>349</v>
      </c>
      <c r="B5758" t="s">
        <v>350</v>
      </c>
      <c r="C5758">
        <v>68</v>
      </c>
      <c r="D5758" t="s">
        <v>98</v>
      </c>
      <c r="E5758" t="s">
        <v>35</v>
      </c>
      <c r="F5758">
        <v>6757</v>
      </c>
      <c r="G5758" t="s">
        <v>24</v>
      </c>
      <c r="H5758" s="1">
        <v>45635</v>
      </c>
      <c r="I5758">
        <v>3</v>
      </c>
      <c r="J5758">
        <v>30</v>
      </c>
      <c r="K5758">
        <v>4.2672223929382538E-2</v>
      </c>
      <c r="L5758" t="s">
        <v>25</v>
      </c>
      <c r="M5758" t="s">
        <v>26</v>
      </c>
      <c r="N5758" t="s">
        <v>27</v>
      </c>
      <c r="O5758">
        <v>15</v>
      </c>
      <c r="P5758" t="s">
        <v>28</v>
      </c>
      <c r="Q5758" t="s">
        <v>29</v>
      </c>
      <c r="R5758" t="s">
        <v>30</v>
      </c>
      <c r="S5758" t="s">
        <v>31</v>
      </c>
      <c r="T5758" t="s">
        <v>32</v>
      </c>
      <c r="U5758">
        <f>Final_Product___Sales_Data[[#This Row],[Quantity]]*Final_Product___Sales_Data[[#This Row],[Price]]</f>
        <v>90</v>
      </c>
      <c r="V5758">
        <f>Final_Product___Sales_Data[[#This Row],[Before discount]]-(Final_Product___Sales_Data[[#This Row],[Before discount]]*Final_Product___Sales_Data[[#This Row],[Discount]])</f>
        <v>86.159499846355573</v>
      </c>
    </row>
    <row r="5759" spans="1:22" x14ac:dyDescent="0.3">
      <c r="A5759" t="s">
        <v>425</v>
      </c>
      <c r="B5759" t="s">
        <v>426</v>
      </c>
      <c r="C5759">
        <v>23</v>
      </c>
      <c r="D5759" t="s">
        <v>22</v>
      </c>
      <c r="E5759" t="s">
        <v>41</v>
      </c>
      <c r="F5759">
        <v>6758</v>
      </c>
      <c r="G5759" t="s">
        <v>88</v>
      </c>
      <c r="H5759" s="1">
        <v>45635</v>
      </c>
      <c r="I5759">
        <v>2</v>
      </c>
      <c r="J5759">
        <v>43</v>
      </c>
      <c r="K5759">
        <v>6.6686235343501127E-2</v>
      </c>
      <c r="L5759" t="s">
        <v>89</v>
      </c>
      <c r="M5759" t="s">
        <v>26</v>
      </c>
      <c r="N5759" t="s">
        <v>90</v>
      </c>
      <c r="O5759">
        <v>21.5</v>
      </c>
      <c r="P5759" t="s">
        <v>91</v>
      </c>
      <c r="Q5759" t="s">
        <v>92</v>
      </c>
      <c r="R5759" t="s">
        <v>93</v>
      </c>
      <c r="S5759" t="s">
        <v>94</v>
      </c>
      <c r="T5759" t="s">
        <v>95</v>
      </c>
      <c r="U5759">
        <f>Final_Product___Sales_Data[[#This Row],[Quantity]]*Final_Product___Sales_Data[[#This Row],[Price]]</f>
        <v>86</v>
      </c>
      <c r="V5759">
        <f>Final_Product___Sales_Data[[#This Row],[Before discount]]-(Final_Product___Sales_Data[[#This Row],[Before discount]]*Final_Product___Sales_Data[[#This Row],[Discount]])</f>
        <v>80.264983760458904</v>
      </c>
    </row>
    <row r="5760" spans="1:22" x14ac:dyDescent="0.3">
      <c r="A5760" t="s">
        <v>466</v>
      </c>
      <c r="B5760" t="s">
        <v>467</v>
      </c>
      <c r="C5760">
        <v>18</v>
      </c>
      <c r="D5760" t="s">
        <v>98</v>
      </c>
      <c r="E5760" t="s">
        <v>112</v>
      </c>
      <c r="F5760">
        <v>6759</v>
      </c>
      <c r="G5760" t="s">
        <v>149</v>
      </c>
      <c r="H5760" s="1">
        <v>45635</v>
      </c>
      <c r="I5760">
        <v>5</v>
      </c>
      <c r="J5760">
        <v>44</v>
      </c>
      <c r="K5760">
        <v>2.813064830564941E-2</v>
      </c>
      <c r="L5760" t="s">
        <v>150</v>
      </c>
      <c r="M5760" t="s">
        <v>44</v>
      </c>
      <c r="N5760" t="s">
        <v>45</v>
      </c>
      <c r="O5760">
        <v>22</v>
      </c>
      <c r="P5760" t="s">
        <v>46</v>
      </c>
      <c r="Q5760" t="s">
        <v>47</v>
      </c>
      <c r="R5760" t="s">
        <v>48</v>
      </c>
      <c r="S5760" t="s">
        <v>49</v>
      </c>
      <c r="T5760" t="s">
        <v>50</v>
      </c>
      <c r="U5760">
        <f>Final_Product___Sales_Data[[#This Row],[Quantity]]*Final_Product___Sales_Data[[#This Row],[Price]]</f>
        <v>220</v>
      </c>
      <c r="V5760">
        <f>Final_Product___Sales_Data[[#This Row],[Before discount]]-(Final_Product___Sales_Data[[#This Row],[Before discount]]*Final_Product___Sales_Data[[#This Row],[Discount]])</f>
        <v>213.81125737275713</v>
      </c>
    </row>
    <row r="5761" spans="1:22" x14ac:dyDescent="0.3">
      <c r="A5761" t="s">
        <v>248</v>
      </c>
      <c r="B5761" t="s">
        <v>249</v>
      </c>
      <c r="C5761">
        <v>23</v>
      </c>
      <c r="D5761" t="s">
        <v>22</v>
      </c>
      <c r="E5761" t="s">
        <v>35</v>
      </c>
      <c r="F5761">
        <v>6760</v>
      </c>
      <c r="G5761" t="s">
        <v>108</v>
      </c>
      <c r="H5761" s="1">
        <v>45635</v>
      </c>
      <c r="I5761">
        <v>7</v>
      </c>
      <c r="J5761">
        <v>34</v>
      </c>
      <c r="K5761">
        <v>4.1392193153840684E-2</v>
      </c>
      <c r="L5761" t="s">
        <v>109</v>
      </c>
      <c r="M5761" t="s">
        <v>26</v>
      </c>
      <c r="N5761" t="s">
        <v>27</v>
      </c>
      <c r="O5761">
        <v>17</v>
      </c>
      <c r="P5761" t="s">
        <v>28</v>
      </c>
      <c r="Q5761" t="s">
        <v>29</v>
      </c>
      <c r="R5761" t="s">
        <v>30</v>
      </c>
      <c r="S5761" t="s">
        <v>31</v>
      </c>
      <c r="T5761" t="s">
        <v>32</v>
      </c>
      <c r="U5761">
        <f>Final_Product___Sales_Data[[#This Row],[Quantity]]*Final_Product___Sales_Data[[#This Row],[Price]]</f>
        <v>238</v>
      </c>
      <c r="V5761">
        <f>Final_Product___Sales_Data[[#This Row],[Before discount]]-(Final_Product___Sales_Data[[#This Row],[Before discount]]*Final_Product___Sales_Data[[#This Row],[Discount]])</f>
        <v>228.14865802938593</v>
      </c>
    </row>
    <row r="5762" spans="1:22" x14ac:dyDescent="0.3">
      <c r="A5762" t="s">
        <v>223</v>
      </c>
      <c r="B5762" t="s">
        <v>224</v>
      </c>
      <c r="C5762">
        <v>38</v>
      </c>
      <c r="D5762" t="s">
        <v>98</v>
      </c>
      <c r="E5762" t="s">
        <v>23</v>
      </c>
      <c r="F5762">
        <v>6761</v>
      </c>
      <c r="G5762" t="s">
        <v>24</v>
      </c>
      <c r="H5762" s="1">
        <v>45635</v>
      </c>
      <c r="I5762">
        <v>6</v>
      </c>
      <c r="J5762">
        <v>30</v>
      </c>
      <c r="K5762">
        <v>4.3961947128092906E-2</v>
      </c>
      <c r="L5762" t="s">
        <v>25</v>
      </c>
      <c r="M5762" t="s">
        <v>26</v>
      </c>
      <c r="N5762" t="s">
        <v>27</v>
      </c>
      <c r="O5762">
        <v>15</v>
      </c>
      <c r="P5762" t="s">
        <v>28</v>
      </c>
      <c r="Q5762" t="s">
        <v>29</v>
      </c>
      <c r="R5762" t="s">
        <v>30</v>
      </c>
      <c r="S5762" t="s">
        <v>31</v>
      </c>
      <c r="T5762" t="s">
        <v>32</v>
      </c>
      <c r="U5762">
        <f>Final_Product___Sales_Data[[#This Row],[Quantity]]*Final_Product___Sales_Data[[#This Row],[Price]]</f>
        <v>180</v>
      </c>
      <c r="V5762">
        <f>Final_Product___Sales_Data[[#This Row],[Before discount]]-(Final_Product___Sales_Data[[#This Row],[Before discount]]*Final_Product___Sales_Data[[#This Row],[Discount]])</f>
        <v>172.08684951694329</v>
      </c>
    </row>
    <row r="5763" spans="1:22" x14ac:dyDescent="0.3">
      <c r="A5763" t="s">
        <v>143</v>
      </c>
      <c r="B5763" t="s">
        <v>144</v>
      </c>
      <c r="C5763">
        <v>56</v>
      </c>
      <c r="D5763" t="s">
        <v>22</v>
      </c>
      <c r="E5763" t="s">
        <v>35</v>
      </c>
      <c r="F5763">
        <v>6762</v>
      </c>
      <c r="G5763" t="s">
        <v>401</v>
      </c>
      <c r="H5763" s="1">
        <v>45635</v>
      </c>
      <c r="I5763">
        <v>5</v>
      </c>
      <c r="J5763">
        <v>32</v>
      </c>
      <c r="K5763">
        <v>5.2722001479742278E-2</v>
      </c>
      <c r="L5763" t="s">
        <v>402</v>
      </c>
      <c r="M5763" t="s">
        <v>26</v>
      </c>
      <c r="N5763" t="s">
        <v>27</v>
      </c>
      <c r="O5763">
        <v>16</v>
      </c>
      <c r="P5763" t="s">
        <v>28</v>
      </c>
      <c r="Q5763" t="s">
        <v>29</v>
      </c>
      <c r="R5763" t="s">
        <v>30</v>
      </c>
      <c r="S5763" t="s">
        <v>31</v>
      </c>
      <c r="T5763" t="s">
        <v>32</v>
      </c>
      <c r="U5763">
        <f>Final_Product___Sales_Data[[#This Row],[Quantity]]*Final_Product___Sales_Data[[#This Row],[Price]]</f>
        <v>160</v>
      </c>
      <c r="V5763">
        <f>Final_Product___Sales_Data[[#This Row],[Before discount]]-(Final_Product___Sales_Data[[#This Row],[Before discount]]*Final_Product___Sales_Data[[#This Row],[Discount]])</f>
        <v>151.56447976324122</v>
      </c>
    </row>
    <row r="5764" spans="1:22" x14ac:dyDescent="0.3">
      <c r="A5764" t="s">
        <v>345</v>
      </c>
      <c r="B5764" t="s">
        <v>346</v>
      </c>
      <c r="C5764">
        <v>60</v>
      </c>
      <c r="D5764" t="s">
        <v>22</v>
      </c>
      <c r="E5764" t="s">
        <v>41</v>
      </c>
      <c r="F5764">
        <v>6763</v>
      </c>
      <c r="G5764" t="s">
        <v>186</v>
      </c>
      <c r="H5764" s="1">
        <v>45635</v>
      </c>
      <c r="I5764">
        <v>8</v>
      </c>
      <c r="J5764">
        <v>22</v>
      </c>
      <c r="K5764">
        <v>2.7065866943820406E-3</v>
      </c>
      <c r="L5764" t="s">
        <v>187</v>
      </c>
      <c r="M5764" t="s">
        <v>101</v>
      </c>
      <c r="N5764" t="s">
        <v>102</v>
      </c>
      <c r="O5764">
        <v>11</v>
      </c>
      <c r="P5764" t="s">
        <v>103</v>
      </c>
      <c r="Q5764" t="s">
        <v>104</v>
      </c>
      <c r="R5764" t="s">
        <v>105</v>
      </c>
      <c r="S5764" t="s">
        <v>106</v>
      </c>
      <c r="T5764" t="s">
        <v>107</v>
      </c>
      <c r="U5764">
        <f>Final_Product___Sales_Data[[#This Row],[Quantity]]*Final_Product___Sales_Data[[#This Row],[Price]]</f>
        <v>176</v>
      </c>
      <c r="V5764">
        <f>Final_Product___Sales_Data[[#This Row],[Before discount]]-(Final_Product___Sales_Data[[#This Row],[Before discount]]*Final_Product___Sales_Data[[#This Row],[Discount]])</f>
        <v>175.52364074178877</v>
      </c>
    </row>
    <row r="5765" spans="1:22" x14ac:dyDescent="0.3">
      <c r="A5765" t="s">
        <v>308</v>
      </c>
      <c r="B5765" t="s">
        <v>164</v>
      </c>
      <c r="C5765">
        <v>64</v>
      </c>
      <c r="D5765" t="s">
        <v>98</v>
      </c>
      <c r="E5765" t="s">
        <v>35</v>
      </c>
      <c r="F5765">
        <v>6764</v>
      </c>
      <c r="G5765" t="s">
        <v>292</v>
      </c>
      <c r="H5765" s="1">
        <v>45635</v>
      </c>
      <c r="I5765">
        <v>3</v>
      </c>
      <c r="J5765">
        <v>88</v>
      </c>
      <c r="K5765">
        <v>3.6430979938681975E-2</v>
      </c>
      <c r="L5765" t="s">
        <v>293</v>
      </c>
      <c r="M5765" t="s">
        <v>44</v>
      </c>
      <c r="N5765" t="s">
        <v>242</v>
      </c>
      <c r="O5765">
        <v>44</v>
      </c>
      <c r="P5765" t="s">
        <v>243</v>
      </c>
      <c r="Q5765" t="s">
        <v>244</v>
      </c>
      <c r="R5765" t="s">
        <v>245</v>
      </c>
      <c r="S5765" t="s">
        <v>246</v>
      </c>
      <c r="T5765" t="s">
        <v>247</v>
      </c>
      <c r="U5765">
        <f>Final_Product___Sales_Data[[#This Row],[Quantity]]*Final_Product___Sales_Data[[#This Row],[Price]]</f>
        <v>264</v>
      </c>
      <c r="V5765">
        <f>Final_Product___Sales_Data[[#This Row],[Before discount]]-(Final_Product___Sales_Data[[#This Row],[Before discount]]*Final_Product___Sales_Data[[#This Row],[Discount]])</f>
        <v>254.38222129618796</v>
      </c>
    </row>
    <row r="5766" spans="1:22" x14ac:dyDescent="0.3">
      <c r="A5766" t="s">
        <v>390</v>
      </c>
      <c r="B5766" t="s">
        <v>34</v>
      </c>
      <c r="C5766">
        <v>51</v>
      </c>
      <c r="D5766" t="s">
        <v>98</v>
      </c>
      <c r="E5766" t="s">
        <v>23</v>
      </c>
      <c r="F5766">
        <v>6765</v>
      </c>
      <c r="G5766" t="s">
        <v>217</v>
      </c>
      <c r="H5766" s="1">
        <v>45635</v>
      </c>
      <c r="I5766">
        <v>5</v>
      </c>
      <c r="J5766">
        <v>53</v>
      </c>
      <c r="K5766">
        <v>6.4982686244849939E-4</v>
      </c>
      <c r="L5766" t="s">
        <v>218</v>
      </c>
      <c r="M5766" t="s">
        <v>44</v>
      </c>
      <c r="N5766" t="s">
        <v>45</v>
      </c>
      <c r="O5766">
        <v>26.5</v>
      </c>
      <c r="P5766" t="s">
        <v>46</v>
      </c>
      <c r="Q5766" t="s">
        <v>47</v>
      </c>
      <c r="R5766" t="s">
        <v>48</v>
      </c>
      <c r="S5766" t="s">
        <v>49</v>
      </c>
      <c r="T5766" t="s">
        <v>50</v>
      </c>
      <c r="U5766">
        <f>Final_Product___Sales_Data[[#This Row],[Quantity]]*Final_Product___Sales_Data[[#This Row],[Price]]</f>
        <v>265</v>
      </c>
      <c r="V5766">
        <f>Final_Product___Sales_Data[[#This Row],[Before discount]]-(Final_Product___Sales_Data[[#This Row],[Before discount]]*Final_Product___Sales_Data[[#This Row],[Discount]])</f>
        <v>264.82779588145115</v>
      </c>
    </row>
    <row r="5767" spans="1:22" x14ac:dyDescent="0.3">
      <c r="A5767" t="s">
        <v>208</v>
      </c>
      <c r="B5767" t="s">
        <v>209</v>
      </c>
      <c r="C5767">
        <v>62</v>
      </c>
      <c r="D5767" t="s">
        <v>22</v>
      </c>
      <c r="E5767" t="s">
        <v>38</v>
      </c>
      <c r="F5767">
        <v>6766</v>
      </c>
      <c r="G5767" t="s">
        <v>417</v>
      </c>
      <c r="H5767" s="1">
        <v>45635</v>
      </c>
      <c r="I5767">
        <v>9</v>
      </c>
      <c r="J5767">
        <v>21</v>
      </c>
      <c r="K5767">
        <v>1.1193664573407969E-2</v>
      </c>
      <c r="L5767" t="s">
        <v>418</v>
      </c>
      <c r="M5767" t="s">
        <v>57</v>
      </c>
      <c r="N5767" t="s">
        <v>58</v>
      </c>
      <c r="O5767">
        <v>10.5</v>
      </c>
      <c r="P5767" t="s">
        <v>59</v>
      </c>
      <c r="Q5767" t="s">
        <v>60</v>
      </c>
      <c r="R5767" t="s">
        <v>61</v>
      </c>
      <c r="S5767" t="s">
        <v>62</v>
      </c>
      <c r="T5767" t="s">
        <v>50</v>
      </c>
      <c r="U5767">
        <f>Final_Product___Sales_Data[[#This Row],[Quantity]]*Final_Product___Sales_Data[[#This Row],[Price]]</f>
        <v>189</v>
      </c>
      <c r="V5767">
        <f>Final_Product___Sales_Data[[#This Row],[Before discount]]-(Final_Product___Sales_Data[[#This Row],[Before discount]]*Final_Product___Sales_Data[[#This Row],[Discount]])</f>
        <v>186.88439739562588</v>
      </c>
    </row>
    <row r="5768" spans="1:22" x14ac:dyDescent="0.3">
      <c r="A5768" t="s">
        <v>437</v>
      </c>
      <c r="B5768" t="s">
        <v>438</v>
      </c>
      <c r="C5768">
        <v>24</v>
      </c>
      <c r="D5768" t="s">
        <v>98</v>
      </c>
      <c r="E5768" t="s">
        <v>38</v>
      </c>
      <c r="F5768">
        <v>6767</v>
      </c>
      <c r="G5768" t="s">
        <v>171</v>
      </c>
      <c r="H5768" s="1">
        <v>45635</v>
      </c>
      <c r="I5768">
        <v>7</v>
      </c>
      <c r="J5768">
        <v>31.5</v>
      </c>
      <c r="K5768">
        <v>9.5589763748375939E-2</v>
      </c>
      <c r="L5768" t="s">
        <v>172</v>
      </c>
      <c r="M5768" t="s">
        <v>26</v>
      </c>
      <c r="N5768" t="s">
        <v>27</v>
      </c>
      <c r="O5768">
        <v>15.75</v>
      </c>
      <c r="P5768" t="s">
        <v>28</v>
      </c>
      <c r="Q5768" t="s">
        <v>29</v>
      </c>
      <c r="R5768" t="s">
        <v>30</v>
      </c>
      <c r="S5768" t="s">
        <v>31</v>
      </c>
      <c r="T5768" t="s">
        <v>32</v>
      </c>
      <c r="U5768">
        <f>Final_Product___Sales_Data[[#This Row],[Quantity]]*Final_Product___Sales_Data[[#This Row],[Price]]</f>
        <v>220.5</v>
      </c>
      <c r="V5768">
        <f>Final_Product___Sales_Data[[#This Row],[Before discount]]-(Final_Product___Sales_Data[[#This Row],[Before discount]]*Final_Product___Sales_Data[[#This Row],[Discount]])</f>
        <v>199.4224570934831</v>
      </c>
    </row>
    <row r="5769" spans="1:22" x14ac:dyDescent="0.3">
      <c r="A5769" t="s">
        <v>219</v>
      </c>
      <c r="B5769" t="s">
        <v>220</v>
      </c>
      <c r="C5769">
        <v>37</v>
      </c>
      <c r="D5769" t="s">
        <v>98</v>
      </c>
      <c r="E5769" t="s">
        <v>23</v>
      </c>
      <c r="F5769">
        <v>6768</v>
      </c>
      <c r="G5769" t="s">
        <v>173</v>
      </c>
      <c r="H5769" s="1">
        <v>45635</v>
      </c>
      <c r="I5769">
        <v>10</v>
      </c>
      <c r="J5769">
        <v>38</v>
      </c>
      <c r="K5769">
        <v>9.3229282044125769E-2</v>
      </c>
      <c r="L5769" t="s">
        <v>174</v>
      </c>
      <c r="M5769" t="s">
        <v>57</v>
      </c>
      <c r="N5769" t="s">
        <v>129</v>
      </c>
      <c r="O5769">
        <v>19</v>
      </c>
      <c r="P5769" t="s">
        <v>130</v>
      </c>
      <c r="Q5769" t="s">
        <v>131</v>
      </c>
      <c r="R5769" t="s">
        <v>132</v>
      </c>
      <c r="S5769" t="s">
        <v>133</v>
      </c>
      <c r="T5769" t="s">
        <v>134</v>
      </c>
      <c r="U5769">
        <f>Final_Product___Sales_Data[[#This Row],[Quantity]]*Final_Product___Sales_Data[[#This Row],[Price]]</f>
        <v>380</v>
      </c>
      <c r="V5769">
        <f>Final_Product___Sales_Data[[#This Row],[Before discount]]-(Final_Product___Sales_Data[[#This Row],[Before discount]]*Final_Product___Sales_Data[[#This Row],[Discount]])</f>
        <v>344.57287282323222</v>
      </c>
    </row>
    <row r="5770" spans="1:22" x14ac:dyDescent="0.3">
      <c r="A5770" t="s">
        <v>464</v>
      </c>
      <c r="B5770" t="s">
        <v>465</v>
      </c>
      <c r="C5770">
        <v>59</v>
      </c>
      <c r="D5770" t="s">
        <v>22</v>
      </c>
      <c r="E5770" t="s">
        <v>35</v>
      </c>
      <c r="F5770">
        <v>6769</v>
      </c>
      <c r="G5770" t="s">
        <v>24</v>
      </c>
      <c r="H5770" s="1">
        <v>45635</v>
      </c>
      <c r="I5770">
        <v>4</v>
      </c>
      <c r="J5770">
        <v>30</v>
      </c>
      <c r="K5770">
        <v>6.9810501290181987E-2</v>
      </c>
      <c r="L5770" t="s">
        <v>25</v>
      </c>
      <c r="M5770" t="s">
        <v>26</v>
      </c>
      <c r="N5770" t="s">
        <v>27</v>
      </c>
      <c r="O5770">
        <v>15</v>
      </c>
      <c r="P5770" t="s">
        <v>28</v>
      </c>
      <c r="Q5770" t="s">
        <v>29</v>
      </c>
      <c r="R5770" t="s">
        <v>30</v>
      </c>
      <c r="S5770" t="s">
        <v>31</v>
      </c>
      <c r="T5770" t="s">
        <v>32</v>
      </c>
      <c r="U5770">
        <f>Final_Product___Sales_Data[[#This Row],[Quantity]]*Final_Product___Sales_Data[[#This Row],[Price]]</f>
        <v>120</v>
      </c>
      <c r="V5770">
        <f>Final_Product___Sales_Data[[#This Row],[Before discount]]-(Final_Product___Sales_Data[[#This Row],[Before discount]]*Final_Product___Sales_Data[[#This Row],[Discount]])</f>
        <v>111.62273984517816</v>
      </c>
    </row>
    <row r="5771" spans="1:22" x14ac:dyDescent="0.3">
      <c r="A5771" t="s">
        <v>358</v>
      </c>
      <c r="B5771" t="s">
        <v>359</v>
      </c>
      <c r="C5771">
        <v>28</v>
      </c>
      <c r="D5771" t="s">
        <v>22</v>
      </c>
      <c r="E5771" t="s">
        <v>35</v>
      </c>
      <c r="F5771">
        <v>6770</v>
      </c>
      <c r="G5771" t="s">
        <v>173</v>
      </c>
      <c r="H5771" s="1">
        <v>45636</v>
      </c>
      <c r="I5771">
        <v>2</v>
      </c>
      <c r="J5771">
        <v>38</v>
      </c>
      <c r="K5771">
        <v>4.3927937397957972E-2</v>
      </c>
      <c r="L5771" t="s">
        <v>174</v>
      </c>
      <c r="M5771" t="s">
        <v>57</v>
      </c>
      <c r="N5771" t="s">
        <v>129</v>
      </c>
      <c r="O5771">
        <v>19</v>
      </c>
      <c r="P5771" t="s">
        <v>130</v>
      </c>
      <c r="Q5771" t="s">
        <v>131</v>
      </c>
      <c r="R5771" t="s">
        <v>132</v>
      </c>
      <c r="S5771" t="s">
        <v>133</v>
      </c>
      <c r="T5771" t="s">
        <v>134</v>
      </c>
      <c r="U5771">
        <f>Final_Product___Sales_Data[[#This Row],[Quantity]]*Final_Product___Sales_Data[[#This Row],[Price]]</f>
        <v>76</v>
      </c>
      <c r="V5771">
        <f>Final_Product___Sales_Data[[#This Row],[Before discount]]-(Final_Product___Sales_Data[[#This Row],[Before discount]]*Final_Product___Sales_Data[[#This Row],[Discount]])</f>
        <v>72.661476757755196</v>
      </c>
    </row>
    <row r="5772" spans="1:22" x14ac:dyDescent="0.3">
      <c r="A5772" t="s">
        <v>309</v>
      </c>
      <c r="B5772" t="s">
        <v>310</v>
      </c>
      <c r="C5772">
        <v>32</v>
      </c>
      <c r="D5772" t="s">
        <v>98</v>
      </c>
      <c r="E5772" t="s">
        <v>38</v>
      </c>
      <c r="F5772">
        <v>6771</v>
      </c>
      <c r="G5772" t="s">
        <v>292</v>
      </c>
      <c r="H5772" s="1">
        <v>45636</v>
      </c>
      <c r="I5772">
        <v>2</v>
      </c>
      <c r="J5772">
        <v>88</v>
      </c>
      <c r="K5772">
        <v>9.3425642943147619E-2</v>
      </c>
      <c r="L5772" t="s">
        <v>293</v>
      </c>
      <c r="M5772" t="s">
        <v>44</v>
      </c>
      <c r="N5772" t="s">
        <v>242</v>
      </c>
      <c r="O5772">
        <v>44</v>
      </c>
      <c r="P5772" t="s">
        <v>243</v>
      </c>
      <c r="Q5772" t="s">
        <v>244</v>
      </c>
      <c r="R5772" t="s">
        <v>245</v>
      </c>
      <c r="S5772" t="s">
        <v>246</v>
      </c>
      <c r="T5772" t="s">
        <v>247</v>
      </c>
      <c r="U5772">
        <f>Final_Product___Sales_Data[[#This Row],[Quantity]]*Final_Product___Sales_Data[[#This Row],[Price]]</f>
        <v>176</v>
      </c>
      <c r="V5772">
        <f>Final_Product___Sales_Data[[#This Row],[Before discount]]-(Final_Product___Sales_Data[[#This Row],[Before discount]]*Final_Product___Sales_Data[[#This Row],[Discount]])</f>
        <v>159.55708684200602</v>
      </c>
    </row>
    <row r="5773" spans="1:22" x14ac:dyDescent="0.3">
      <c r="A5773" t="s">
        <v>231</v>
      </c>
      <c r="B5773" t="s">
        <v>232</v>
      </c>
      <c r="C5773">
        <v>29</v>
      </c>
      <c r="D5773" t="s">
        <v>22</v>
      </c>
      <c r="E5773" t="s">
        <v>41</v>
      </c>
      <c r="F5773">
        <v>6772</v>
      </c>
      <c r="G5773" t="s">
        <v>171</v>
      </c>
      <c r="H5773" s="1">
        <v>45636</v>
      </c>
      <c r="I5773">
        <v>9</v>
      </c>
      <c r="J5773">
        <v>31.5</v>
      </c>
      <c r="K5773">
        <v>4.6872113734178156E-2</v>
      </c>
      <c r="L5773" t="s">
        <v>172</v>
      </c>
      <c r="M5773" t="s">
        <v>26</v>
      </c>
      <c r="N5773" t="s">
        <v>27</v>
      </c>
      <c r="O5773">
        <v>15.75</v>
      </c>
      <c r="P5773" t="s">
        <v>28</v>
      </c>
      <c r="Q5773" t="s">
        <v>29</v>
      </c>
      <c r="R5773" t="s">
        <v>30</v>
      </c>
      <c r="S5773" t="s">
        <v>31</v>
      </c>
      <c r="T5773" t="s">
        <v>32</v>
      </c>
      <c r="U5773">
        <f>Final_Product___Sales_Data[[#This Row],[Quantity]]*Final_Product___Sales_Data[[#This Row],[Price]]</f>
        <v>283.5</v>
      </c>
      <c r="V5773">
        <f>Final_Product___Sales_Data[[#This Row],[Before discount]]-(Final_Product___Sales_Data[[#This Row],[Before discount]]*Final_Product___Sales_Data[[#This Row],[Discount]])</f>
        <v>270.2117557563605</v>
      </c>
    </row>
    <row r="5774" spans="1:22" x14ac:dyDescent="0.3">
      <c r="A5774" t="s">
        <v>425</v>
      </c>
      <c r="B5774" t="s">
        <v>426</v>
      </c>
      <c r="C5774">
        <v>23</v>
      </c>
      <c r="D5774" t="s">
        <v>22</v>
      </c>
      <c r="E5774" t="s">
        <v>41</v>
      </c>
      <c r="F5774">
        <v>6773</v>
      </c>
      <c r="G5774" t="s">
        <v>204</v>
      </c>
      <c r="H5774" s="1">
        <v>45636</v>
      </c>
      <c r="I5774">
        <v>1</v>
      </c>
      <c r="J5774">
        <v>63</v>
      </c>
      <c r="K5774">
        <v>5.9000053075750861E-2</v>
      </c>
      <c r="L5774" t="s">
        <v>205</v>
      </c>
      <c r="M5774" t="s">
        <v>26</v>
      </c>
      <c r="N5774" t="s">
        <v>82</v>
      </c>
      <c r="O5774">
        <v>31.5</v>
      </c>
      <c r="P5774" t="s">
        <v>83</v>
      </c>
      <c r="Q5774" t="s">
        <v>84</v>
      </c>
      <c r="R5774" t="s">
        <v>85</v>
      </c>
      <c r="S5774" t="s">
        <v>86</v>
      </c>
      <c r="T5774" t="s">
        <v>87</v>
      </c>
      <c r="U5774">
        <f>Final_Product___Sales_Data[[#This Row],[Quantity]]*Final_Product___Sales_Data[[#This Row],[Price]]</f>
        <v>63</v>
      </c>
      <c r="V5774">
        <f>Final_Product___Sales_Data[[#This Row],[Before discount]]-(Final_Product___Sales_Data[[#This Row],[Before discount]]*Final_Product___Sales_Data[[#This Row],[Discount]])</f>
        <v>59.282996656227695</v>
      </c>
    </row>
    <row r="5775" spans="1:22" x14ac:dyDescent="0.3">
      <c r="A5775" t="s">
        <v>439</v>
      </c>
      <c r="B5775" t="s">
        <v>220</v>
      </c>
      <c r="C5775">
        <v>41</v>
      </c>
      <c r="D5775" t="s">
        <v>98</v>
      </c>
      <c r="E5775" t="s">
        <v>112</v>
      </c>
      <c r="F5775">
        <v>6774</v>
      </c>
      <c r="G5775" t="s">
        <v>304</v>
      </c>
      <c r="H5775" s="1">
        <v>45636</v>
      </c>
      <c r="I5775">
        <v>5</v>
      </c>
      <c r="J5775">
        <v>18</v>
      </c>
      <c r="K5775">
        <v>1.1858820946873395E-2</v>
      </c>
      <c r="L5775" t="s">
        <v>305</v>
      </c>
      <c r="M5775" t="s">
        <v>71</v>
      </c>
      <c r="N5775" t="s">
        <v>117</v>
      </c>
      <c r="O5775">
        <v>9</v>
      </c>
      <c r="P5775" t="s">
        <v>118</v>
      </c>
      <c r="Q5775" t="s">
        <v>119</v>
      </c>
      <c r="R5775" t="s">
        <v>120</v>
      </c>
      <c r="S5775" t="s">
        <v>121</v>
      </c>
      <c r="T5775" t="s">
        <v>122</v>
      </c>
      <c r="U5775">
        <f>Final_Product___Sales_Data[[#This Row],[Quantity]]*Final_Product___Sales_Data[[#This Row],[Price]]</f>
        <v>90</v>
      </c>
      <c r="V5775">
        <f>Final_Product___Sales_Data[[#This Row],[Before discount]]-(Final_Product___Sales_Data[[#This Row],[Before discount]]*Final_Product___Sales_Data[[#This Row],[Discount]])</f>
        <v>88.932706114781396</v>
      </c>
    </row>
    <row r="5776" spans="1:22" x14ac:dyDescent="0.3">
      <c r="A5776" t="s">
        <v>287</v>
      </c>
      <c r="B5776" t="s">
        <v>288</v>
      </c>
      <c r="C5776">
        <v>19</v>
      </c>
      <c r="D5776" t="s">
        <v>22</v>
      </c>
      <c r="E5776" t="s">
        <v>23</v>
      </c>
      <c r="F5776">
        <v>6775</v>
      </c>
      <c r="G5776" t="s">
        <v>250</v>
      </c>
      <c r="H5776" s="1">
        <v>45636</v>
      </c>
      <c r="I5776">
        <v>5</v>
      </c>
      <c r="J5776">
        <v>40</v>
      </c>
      <c r="K5776">
        <v>5.1309504336379312E-2</v>
      </c>
      <c r="L5776" t="s">
        <v>251</v>
      </c>
      <c r="M5776" t="s">
        <v>26</v>
      </c>
      <c r="N5776" t="s">
        <v>90</v>
      </c>
      <c r="O5776">
        <v>20</v>
      </c>
      <c r="P5776" t="s">
        <v>91</v>
      </c>
      <c r="Q5776" t="s">
        <v>92</v>
      </c>
      <c r="R5776" t="s">
        <v>93</v>
      </c>
      <c r="S5776" t="s">
        <v>94</v>
      </c>
      <c r="T5776" t="s">
        <v>95</v>
      </c>
      <c r="U5776">
        <f>Final_Product___Sales_Data[[#This Row],[Quantity]]*Final_Product___Sales_Data[[#This Row],[Price]]</f>
        <v>200</v>
      </c>
      <c r="V5776">
        <f>Final_Product___Sales_Data[[#This Row],[Before discount]]-(Final_Product___Sales_Data[[#This Row],[Before discount]]*Final_Product___Sales_Data[[#This Row],[Discount]])</f>
        <v>189.73809913272413</v>
      </c>
    </row>
    <row r="5777" spans="1:22" x14ac:dyDescent="0.3">
      <c r="A5777" t="s">
        <v>289</v>
      </c>
      <c r="B5777" t="s">
        <v>21</v>
      </c>
      <c r="C5777">
        <v>31</v>
      </c>
      <c r="D5777" t="s">
        <v>98</v>
      </c>
      <c r="E5777" t="s">
        <v>112</v>
      </c>
      <c r="F5777">
        <v>6776</v>
      </c>
      <c r="G5777" t="s">
        <v>161</v>
      </c>
      <c r="H5777" s="1">
        <v>45636</v>
      </c>
      <c r="I5777">
        <v>3</v>
      </c>
      <c r="J5777">
        <v>70</v>
      </c>
      <c r="K5777">
        <v>4.3604003966111762E-2</v>
      </c>
      <c r="L5777" t="s">
        <v>162</v>
      </c>
      <c r="M5777" t="s">
        <v>26</v>
      </c>
      <c r="N5777" t="s">
        <v>82</v>
      </c>
      <c r="O5777">
        <v>35</v>
      </c>
      <c r="P5777" t="s">
        <v>83</v>
      </c>
      <c r="Q5777" t="s">
        <v>84</v>
      </c>
      <c r="R5777" t="s">
        <v>85</v>
      </c>
      <c r="S5777" t="s">
        <v>86</v>
      </c>
      <c r="T5777" t="s">
        <v>87</v>
      </c>
      <c r="U5777">
        <f>Final_Product___Sales_Data[[#This Row],[Quantity]]*Final_Product___Sales_Data[[#This Row],[Price]]</f>
        <v>210</v>
      </c>
      <c r="V5777">
        <f>Final_Product___Sales_Data[[#This Row],[Before discount]]-(Final_Product___Sales_Data[[#This Row],[Before discount]]*Final_Product___Sales_Data[[#This Row],[Discount]])</f>
        <v>200.84315916711654</v>
      </c>
    </row>
    <row r="5778" spans="1:22" x14ac:dyDescent="0.3">
      <c r="A5778" t="s">
        <v>391</v>
      </c>
      <c r="B5778" t="s">
        <v>392</v>
      </c>
      <c r="C5778">
        <v>40</v>
      </c>
      <c r="D5778" t="s">
        <v>98</v>
      </c>
      <c r="E5778" t="s">
        <v>41</v>
      </c>
      <c r="F5778">
        <v>6777</v>
      </c>
      <c r="G5778" t="s">
        <v>317</v>
      </c>
      <c r="H5778" s="1">
        <v>45636</v>
      </c>
      <c r="I5778">
        <v>1</v>
      </c>
      <c r="J5778">
        <v>46</v>
      </c>
      <c r="K5778">
        <v>5.6259759985718541E-2</v>
      </c>
      <c r="L5778" t="s">
        <v>318</v>
      </c>
      <c r="M5778" t="s">
        <v>26</v>
      </c>
      <c r="N5778" t="s">
        <v>90</v>
      </c>
      <c r="O5778">
        <v>23</v>
      </c>
      <c r="P5778" t="s">
        <v>91</v>
      </c>
      <c r="Q5778" t="s">
        <v>92</v>
      </c>
      <c r="R5778" t="s">
        <v>93</v>
      </c>
      <c r="S5778" t="s">
        <v>94</v>
      </c>
      <c r="T5778" t="s">
        <v>95</v>
      </c>
      <c r="U5778">
        <f>Final_Product___Sales_Data[[#This Row],[Quantity]]*Final_Product___Sales_Data[[#This Row],[Price]]</f>
        <v>46</v>
      </c>
      <c r="V5778">
        <f>Final_Product___Sales_Data[[#This Row],[Before discount]]-(Final_Product___Sales_Data[[#This Row],[Before discount]]*Final_Product___Sales_Data[[#This Row],[Discount]])</f>
        <v>43.412051040656948</v>
      </c>
    </row>
    <row r="5779" spans="1:22" x14ac:dyDescent="0.3">
      <c r="A5779" t="s">
        <v>456</v>
      </c>
      <c r="B5779" t="s">
        <v>457</v>
      </c>
      <c r="C5779">
        <v>62</v>
      </c>
      <c r="D5779" t="s">
        <v>22</v>
      </c>
      <c r="E5779" t="s">
        <v>41</v>
      </c>
      <c r="F5779">
        <v>6778</v>
      </c>
      <c r="G5779" t="s">
        <v>240</v>
      </c>
      <c r="H5779" s="1">
        <v>45636</v>
      </c>
      <c r="I5779">
        <v>4</v>
      </c>
      <c r="J5779">
        <v>80</v>
      </c>
      <c r="K5779">
        <v>7.8481519058055713E-2</v>
      </c>
      <c r="L5779" t="s">
        <v>241</v>
      </c>
      <c r="M5779" t="s">
        <v>44</v>
      </c>
      <c r="N5779" t="s">
        <v>242</v>
      </c>
      <c r="O5779">
        <v>40</v>
      </c>
      <c r="P5779" t="s">
        <v>243</v>
      </c>
      <c r="Q5779" t="s">
        <v>244</v>
      </c>
      <c r="R5779" t="s">
        <v>245</v>
      </c>
      <c r="S5779" t="s">
        <v>246</v>
      </c>
      <c r="T5779" t="s">
        <v>247</v>
      </c>
      <c r="U5779">
        <f>Final_Product___Sales_Data[[#This Row],[Quantity]]*Final_Product___Sales_Data[[#This Row],[Price]]</f>
        <v>320</v>
      </c>
      <c r="V5779">
        <f>Final_Product___Sales_Data[[#This Row],[Before discount]]-(Final_Product___Sales_Data[[#This Row],[Before discount]]*Final_Product___Sales_Data[[#This Row],[Discount]])</f>
        <v>294.88591390142216</v>
      </c>
    </row>
    <row r="5780" spans="1:22" x14ac:dyDescent="0.3">
      <c r="A5780" t="s">
        <v>289</v>
      </c>
      <c r="B5780" t="s">
        <v>21</v>
      </c>
      <c r="C5780">
        <v>31</v>
      </c>
      <c r="D5780" t="s">
        <v>98</v>
      </c>
      <c r="E5780" t="s">
        <v>112</v>
      </c>
      <c r="F5780">
        <v>6779</v>
      </c>
      <c r="G5780" t="s">
        <v>51</v>
      </c>
      <c r="H5780" s="1">
        <v>45636</v>
      </c>
      <c r="I5780">
        <v>10</v>
      </c>
      <c r="J5780">
        <v>54</v>
      </c>
      <c r="K5780">
        <v>6.2153053760570336E-2</v>
      </c>
      <c r="L5780" t="s">
        <v>52</v>
      </c>
      <c r="M5780" t="s">
        <v>44</v>
      </c>
      <c r="N5780" t="s">
        <v>45</v>
      </c>
      <c r="O5780">
        <v>27</v>
      </c>
      <c r="P5780" t="s">
        <v>46</v>
      </c>
      <c r="Q5780" t="s">
        <v>47</v>
      </c>
      <c r="R5780" t="s">
        <v>48</v>
      </c>
      <c r="S5780" t="s">
        <v>49</v>
      </c>
      <c r="T5780" t="s">
        <v>50</v>
      </c>
      <c r="U5780">
        <f>Final_Product___Sales_Data[[#This Row],[Quantity]]*Final_Product___Sales_Data[[#This Row],[Price]]</f>
        <v>540</v>
      </c>
      <c r="V5780">
        <f>Final_Product___Sales_Data[[#This Row],[Before discount]]-(Final_Product___Sales_Data[[#This Row],[Before discount]]*Final_Product___Sales_Data[[#This Row],[Discount]])</f>
        <v>506.43735096929203</v>
      </c>
    </row>
    <row r="5781" spans="1:22" x14ac:dyDescent="0.3">
      <c r="A5781" t="s">
        <v>308</v>
      </c>
      <c r="B5781" t="s">
        <v>164</v>
      </c>
      <c r="C5781">
        <v>64</v>
      </c>
      <c r="D5781" t="s">
        <v>98</v>
      </c>
      <c r="E5781" t="s">
        <v>35</v>
      </c>
      <c r="F5781">
        <v>6780</v>
      </c>
      <c r="G5781" t="s">
        <v>42</v>
      </c>
      <c r="H5781" s="1">
        <v>45636</v>
      </c>
      <c r="I5781">
        <v>6</v>
      </c>
      <c r="J5781">
        <v>50</v>
      </c>
      <c r="K5781">
        <v>6.230293544179151E-2</v>
      </c>
      <c r="L5781" t="s">
        <v>43</v>
      </c>
      <c r="M5781" t="s">
        <v>44</v>
      </c>
      <c r="N5781" t="s">
        <v>45</v>
      </c>
      <c r="O5781">
        <v>25</v>
      </c>
      <c r="P5781" t="s">
        <v>46</v>
      </c>
      <c r="Q5781" t="s">
        <v>47</v>
      </c>
      <c r="R5781" t="s">
        <v>48</v>
      </c>
      <c r="S5781" t="s">
        <v>49</v>
      </c>
      <c r="T5781" t="s">
        <v>50</v>
      </c>
      <c r="U5781">
        <f>Final_Product___Sales_Data[[#This Row],[Quantity]]*Final_Product___Sales_Data[[#This Row],[Price]]</f>
        <v>300</v>
      </c>
      <c r="V5781">
        <f>Final_Product___Sales_Data[[#This Row],[Before discount]]-(Final_Product___Sales_Data[[#This Row],[Before discount]]*Final_Product___Sales_Data[[#This Row],[Discount]])</f>
        <v>281.30911936746253</v>
      </c>
    </row>
    <row r="5782" spans="1:22" x14ac:dyDescent="0.3">
      <c r="A5782" t="s">
        <v>433</v>
      </c>
      <c r="B5782" t="s">
        <v>434</v>
      </c>
      <c r="C5782">
        <v>54</v>
      </c>
      <c r="D5782" t="s">
        <v>22</v>
      </c>
      <c r="E5782" t="s">
        <v>112</v>
      </c>
      <c r="F5782">
        <v>6781</v>
      </c>
      <c r="G5782" t="s">
        <v>65</v>
      </c>
      <c r="H5782" s="1">
        <v>45636</v>
      </c>
      <c r="I5782">
        <v>3</v>
      </c>
      <c r="J5782">
        <v>22.5</v>
      </c>
      <c r="K5782">
        <v>9.6437050368151589E-2</v>
      </c>
      <c r="L5782" t="s">
        <v>66</v>
      </c>
      <c r="M5782" t="s">
        <v>57</v>
      </c>
      <c r="N5782" t="s">
        <v>58</v>
      </c>
      <c r="O5782">
        <v>11.25</v>
      </c>
      <c r="P5782" t="s">
        <v>59</v>
      </c>
      <c r="Q5782" t="s">
        <v>60</v>
      </c>
      <c r="R5782" t="s">
        <v>61</v>
      </c>
      <c r="S5782" t="s">
        <v>62</v>
      </c>
      <c r="T5782" t="s">
        <v>50</v>
      </c>
      <c r="U5782">
        <f>Final_Product___Sales_Data[[#This Row],[Quantity]]*Final_Product___Sales_Data[[#This Row],[Price]]</f>
        <v>67.5</v>
      </c>
      <c r="V5782">
        <f>Final_Product___Sales_Data[[#This Row],[Before discount]]-(Final_Product___Sales_Data[[#This Row],[Before discount]]*Final_Product___Sales_Data[[#This Row],[Discount]])</f>
        <v>60.990499100149769</v>
      </c>
    </row>
    <row r="5783" spans="1:22" x14ac:dyDescent="0.3">
      <c r="A5783" t="s">
        <v>159</v>
      </c>
      <c r="B5783" t="s">
        <v>160</v>
      </c>
      <c r="C5783">
        <v>19</v>
      </c>
      <c r="D5783" t="s">
        <v>22</v>
      </c>
      <c r="E5783" t="s">
        <v>41</v>
      </c>
      <c r="F5783">
        <v>6782</v>
      </c>
      <c r="G5783" t="s">
        <v>24</v>
      </c>
      <c r="H5783" s="1">
        <v>45637</v>
      </c>
      <c r="I5783">
        <v>7</v>
      </c>
      <c r="J5783">
        <v>30</v>
      </c>
      <c r="K5783">
        <v>5.2164128583712881E-2</v>
      </c>
      <c r="L5783" t="s">
        <v>25</v>
      </c>
      <c r="M5783" t="s">
        <v>26</v>
      </c>
      <c r="N5783" t="s">
        <v>27</v>
      </c>
      <c r="O5783">
        <v>15</v>
      </c>
      <c r="P5783" t="s">
        <v>28</v>
      </c>
      <c r="Q5783" t="s">
        <v>29</v>
      </c>
      <c r="R5783" t="s">
        <v>30</v>
      </c>
      <c r="S5783" t="s">
        <v>31</v>
      </c>
      <c r="T5783" t="s">
        <v>32</v>
      </c>
      <c r="U5783">
        <f>Final_Product___Sales_Data[[#This Row],[Quantity]]*Final_Product___Sales_Data[[#This Row],[Price]]</f>
        <v>210</v>
      </c>
      <c r="V5783">
        <f>Final_Product___Sales_Data[[#This Row],[Before discount]]-(Final_Product___Sales_Data[[#This Row],[Before discount]]*Final_Product___Sales_Data[[#This Row],[Discount]])</f>
        <v>199.04553299742031</v>
      </c>
    </row>
    <row r="5784" spans="1:22" x14ac:dyDescent="0.3">
      <c r="A5784" t="s">
        <v>327</v>
      </c>
      <c r="B5784" t="s">
        <v>328</v>
      </c>
      <c r="C5784">
        <v>31</v>
      </c>
      <c r="D5784" t="s">
        <v>22</v>
      </c>
      <c r="E5784" t="s">
        <v>41</v>
      </c>
      <c r="F5784">
        <v>6783</v>
      </c>
      <c r="G5784" t="s">
        <v>182</v>
      </c>
      <c r="H5784" s="1">
        <v>45637</v>
      </c>
      <c r="I5784">
        <v>4</v>
      </c>
      <c r="J5784">
        <v>35</v>
      </c>
      <c r="K5784">
        <v>2.510845039150671E-2</v>
      </c>
      <c r="L5784" t="s">
        <v>183</v>
      </c>
      <c r="M5784" t="s">
        <v>57</v>
      </c>
      <c r="N5784" t="s">
        <v>129</v>
      </c>
      <c r="O5784">
        <v>17.5</v>
      </c>
      <c r="P5784" t="s">
        <v>130</v>
      </c>
      <c r="Q5784" t="s">
        <v>131</v>
      </c>
      <c r="R5784" t="s">
        <v>132</v>
      </c>
      <c r="S5784" t="s">
        <v>133</v>
      </c>
      <c r="T5784" t="s">
        <v>134</v>
      </c>
      <c r="U5784">
        <f>Final_Product___Sales_Data[[#This Row],[Quantity]]*Final_Product___Sales_Data[[#This Row],[Price]]</f>
        <v>140</v>
      </c>
      <c r="V5784">
        <f>Final_Product___Sales_Data[[#This Row],[Before discount]]-(Final_Product___Sales_Data[[#This Row],[Before discount]]*Final_Product___Sales_Data[[#This Row],[Discount]])</f>
        <v>136.48481694518907</v>
      </c>
    </row>
    <row r="5785" spans="1:22" x14ac:dyDescent="0.3">
      <c r="A5785" t="s">
        <v>456</v>
      </c>
      <c r="B5785" t="s">
        <v>457</v>
      </c>
      <c r="C5785">
        <v>62</v>
      </c>
      <c r="D5785" t="s">
        <v>22</v>
      </c>
      <c r="E5785" t="s">
        <v>41</v>
      </c>
      <c r="F5785">
        <v>6784</v>
      </c>
      <c r="G5785" t="s">
        <v>69</v>
      </c>
      <c r="H5785" s="1">
        <v>45637</v>
      </c>
      <c r="I5785">
        <v>4</v>
      </c>
      <c r="J5785">
        <v>10</v>
      </c>
      <c r="K5785">
        <v>3.2374779113136222E-2</v>
      </c>
      <c r="L5785" t="s">
        <v>70</v>
      </c>
      <c r="M5785" t="s">
        <v>71</v>
      </c>
      <c r="N5785" t="s">
        <v>72</v>
      </c>
      <c r="O5785">
        <v>5</v>
      </c>
      <c r="P5785" t="s">
        <v>73</v>
      </c>
      <c r="Q5785" t="s">
        <v>74</v>
      </c>
      <c r="R5785" t="s">
        <v>75</v>
      </c>
      <c r="S5785" t="s">
        <v>76</v>
      </c>
      <c r="T5785" t="s">
        <v>77</v>
      </c>
      <c r="U5785">
        <f>Final_Product___Sales_Data[[#This Row],[Quantity]]*Final_Product___Sales_Data[[#This Row],[Price]]</f>
        <v>40</v>
      </c>
      <c r="V5785">
        <f>Final_Product___Sales_Data[[#This Row],[Before discount]]-(Final_Product___Sales_Data[[#This Row],[Before discount]]*Final_Product___Sales_Data[[#This Row],[Discount]])</f>
        <v>38.705008835474551</v>
      </c>
    </row>
    <row r="5786" spans="1:22" x14ac:dyDescent="0.3">
      <c r="A5786" t="s">
        <v>306</v>
      </c>
      <c r="B5786" t="s">
        <v>307</v>
      </c>
      <c r="C5786">
        <v>32</v>
      </c>
      <c r="D5786" t="s">
        <v>98</v>
      </c>
      <c r="E5786" t="s">
        <v>38</v>
      </c>
      <c r="F5786">
        <v>6785</v>
      </c>
      <c r="G5786" t="s">
        <v>319</v>
      </c>
      <c r="H5786" s="1">
        <v>45637</v>
      </c>
      <c r="I5786">
        <v>10</v>
      </c>
      <c r="J5786">
        <v>24</v>
      </c>
      <c r="K5786">
        <v>6.3327055879959016E-2</v>
      </c>
      <c r="L5786" t="s">
        <v>320</v>
      </c>
      <c r="M5786" t="s">
        <v>57</v>
      </c>
      <c r="N5786" t="s">
        <v>58</v>
      </c>
      <c r="O5786">
        <v>12</v>
      </c>
      <c r="P5786" t="s">
        <v>59</v>
      </c>
      <c r="Q5786" t="s">
        <v>60</v>
      </c>
      <c r="R5786" t="s">
        <v>61</v>
      </c>
      <c r="S5786" t="s">
        <v>62</v>
      </c>
      <c r="T5786" t="s">
        <v>50</v>
      </c>
      <c r="U5786">
        <f>Final_Product___Sales_Data[[#This Row],[Quantity]]*Final_Product___Sales_Data[[#This Row],[Price]]</f>
        <v>240</v>
      </c>
      <c r="V5786">
        <f>Final_Product___Sales_Data[[#This Row],[Before discount]]-(Final_Product___Sales_Data[[#This Row],[Before discount]]*Final_Product___Sales_Data[[#This Row],[Discount]])</f>
        <v>224.80150658880984</v>
      </c>
    </row>
    <row r="5787" spans="1:22" x14ac:dyDescent="0.3">
      <c r="A5787" t="s">
        <v>308</v>
      </c>
      <c r="B5787" t="s">
        <v>164</v>
      </c>
      <c r="C5787">
        <v>64</v>
      </c>
      <c r="D5787" t="s">
        <v>98</v>
      </c>
      <c r="E5787" t="s">
        <v>35</v>
      </c>
      <c r="F5787">
        <v>6786</v>
      </c>
      <c r="G5787" t="s">
        <v>190</v>
      </c>
      <c r="H5787" s="1">
        <v>45637</v>
      </c>
      <c r="I5787">
        <v>6</v>
      </c>
      <c r="J5787">
        <v>25.5</v>
      </c>
      <c r="K5787">
        <v>1.0281488235013615E-2</v>
      </c>
      <c r="L5787" t="s">
        <v>191</v>
      </c>
      <c r="M5787" t="s">
        <v>101</v>
      </c>
      <c r="N5787" t="s">
        <v>102</v>
      </c>
      <c r="O5787">
        <v>12.75</v>
      </c>
      <c r="P5787" t="s">
        <v>103</v>
      </c>
      <c r="Q5787" t="s">
        <v>104</v>
      </c>
      <c r="R5787" t="s">
        <v>105</v>
      </c>
      <c r="S5787" t="s">
        <v>106</v>
      </c>
      <c r="T5787" t="s">
        <v>107</v>
      </c>
      <c r="U5787">
        <f>Final_Product___Sales_Data[[#This Row],[Quantity]]*Final_Product___Sales_Data[[#This Row],[Price]]</f>
        <v>153</v>
      </c>
      <c r="V5787">
        <f>Final_Product___Sales_Data[[#This Row],[Before discount]]-(Final_Product___Sales_Data[[#This Row],[Before discount]]*Final_Product___Sales_Data[[#This Row],[Discount]])</f>
        <v>151.42693230004292</v>
      </c>
    </row>
    <row r="5788" spans="1:22" x14ac:dyDescent="0.3">
      <c r="A5788" t="s">
        <v>137</v>
      </c>
      <c r="B5788" t="s">
        <v>138</v>
      </c>
      <c r="C5788">
        <v>21</v>
      </c>
      <c r="D5788" t="s">
        <v>98</v>
      </c>
      <c r="E5788" t="s">
        <v>112</v>
      </c>
      <c r="F5788">
        <v>6787</v>
      </c>
      <c r="G5788" t="s">
        <v>190</v>
      </c>
      <c r="H5788" s="1">
        <v>45637</v>
      </c>
      <c r="I5788">
        <v>4</v>
      </c>
      <c r="J5788">
        <v>25.5</v>
      </c>
      <c r="K5788">
        <v>5.1288507587107936E-2</v>
      </c>
      <c r="L5788" t="s">
        <v>191</v>
      </c>
      <c r="M5788" t="s">
        <v>101</v>
      </c>
      <c r="N5788" t="s">
        <v>102</v>
      </c>
      <c r="O5788">
        <v>12.75</v>
      </c>
      <c r="P5788" t="s">
        <v>103</v>
      </c>
      <c r="Q5788" t="s">
        <v>104</v>
      </c>
      <c r="R5788" t="s">
        <v>105</v>
      </c>
      <c r="S5788" t="s">
        <v>106</v>
      </c>
      <c r="T5788" t="s">
        <v>107</v>
      </c>
      <c r="U5788">
        <f>Final_Product___Sales_Data[[#This Row],[Quantity]]*Final_Product___Sales_Data[[#This Row],[Price]]</f>
        <v>102</v>
      </c>
      <c r="V5788">
        <f>Final_Product___Sales_Data[[#This Row],[Before discount]]-(Final_Product___Sales_Data[[#This Row],[Before discount]]*Final_Product___Sales_Data[[#This Row],[Discount]])</f>
        <v>96.768572226114998</v>
      </c>
    </row>
    <row r="5789" spans="1:22" x14ac:dyDescent="0.3">
      <c r="A5789" t="s">
        <v>311</v>
      </c>
      <c r="B5789" t="s">
        <v>226</v>
      </c>
      <c r="C5789">
        <v>65</v>
      </c>
      <c r="D5789" t="s">
        <v>98</v>
      </c>
      <c r="E5789" t="s">
        <v>41</v>
      </c>
      <c r="F5789">
        <v>6788</v>
      </c>
      <c r="G5789" t="s">
        <v>51</v>
      </c>
      <c r="H5789" s="1">
        <v>45637</v>
      </c>
      <c r="I5789">
        <v>3</v>
      </c>
      <c r="J5789">
        <v>54</v>
      </c>
      <c r="K5789">
        <v>6.084097251966171E-2</v>
      </c>
      <c r="L5789" t="s">
        <v>52</v>
      </c>
      <c r="M5789" t="s">
        <v>44</v>
      </c>
      <c r="N5789" t="s">
        <v>45</v>
      </c>
      <c r="O5789">
        <v>27</v>
      </c>
      <c r="P5789" t="s">
        <v>46</v>
      </c>
      <c r="Q5789" t="s">
        <v>47</v>
      </c>
      <c r="R5789" t="s">
        <v>48</v>
      </c>
      <c r="S5789" t="s">
        <v>49</v>
      </c>
      <c r="T5789" t="s">
        <v>50</v>
      </c>
      <c r="U5789">
        <f>Final_Product___Sales_Data[[#This Row],[Quantity]]*Final_Product___Sales_Data[[#This Row],[Price]]</f>
        <v>162</v>
      </c>
      <c r="V5789">
        <f>Final_Product___Sales_Data[[#This Row],[Before discount]]-(Final_Product___Sales_Data[[#This Row],[Before discount]]*Final_Product___Sales_Data[[#This Row],[Discount]])</f>
        <v>152.14376245181481</v>
      </c>
    </row>
    <row r="5790" spans="1:22" x14ac:dyDescent="0.3">
      <c r="A5790" t="s">
        <v>454</v>
      </c>
      <c r="B5790" t="s">
        <v>455</v>
      </c>
      <c r="C5790">
        <v>62</v>
      </c>
      <c r="D5790" t="s">
        <v>98</v>
      </c>
      <c r="E5790" t="s">
        <v>41</v>
      </c>
      <c r="F5790">
        <v>6789</v>
      </c>
      <c r="G5790" t="s">
        <v>217</v>
      </c>
      <c r="H5790" s="1">
        <v>45637</v>
      </c>
      <c r="I5790">
        <v>4</v>
      </c>
      <c r="J5790">
        <v>53</v>
      </c>
      <c r="K5790">
        <v>3.3375180447362353E-2</v>
      </c>
      <c r="L5790" t="s">
        <v>218</v>
      </c>
      <c r="M5790" t="s">
        <v>44</v>
      </c>
      <c r="N5790" t="s">
        <v>45</v>
      </c>
      <c r="O5790">
        <v>26.5</v>
      </c>
      <c r="P5790" t="s">
        <v>46</v>
      </c>
      <c r="Q5790" t="s">
        <v>47</v>
      </c>
      <c r="R5790" t="s">
        <v>48</v>
      </c>
      <c r="S5790" t="s">
        <v>49</v>
      </c>
      <c r="T5790" t="s">
        <v>50</v>
      </c>
      <c r="U5790">
        <f>Final_Product___Sales_Data[[#This Row],[Quantity]]*Final_Product___Sales_Data[[#This Row],[Price]]</f>
        <v>212</v>
      </c>
      <c r="V5790">
        <f>Final_Product___Sales_Data[[#This Row],[Before discount]]-(Final_Product___Sales_Data[[#This Row],[Before discount]]*Final_Product___Sales_Data[[#This Row],[Discount]])</f>
        <v>204.92446174515919</v>
      </c>
    </row>
    <row r="5791" spans="1:22" x14ac:dyDescent="0.3">
      <c r="A5791" t="s">
        <v>446</v>
      </c>
      <c r="B5791" t="s">
        <v>447</v>
      </c>
      <c r="C5791">
        <v>68</v>
      </c>
      <c r="D5791" t="s">
        <v>98</v>
      </c>
      <c r="E5791" t="s">
        <v>112</v>
      </c>
      <c r="F5791">
        <v>6790</v>
      </c>
      <c r="G5791" t="s">
        <v>229</v>
      </c>
      <c r="H5791" s="1">
        <v>45637</v>
      </c>
      <c r="I5791">
        <v>8</v>
      </c>
      <c r="J5791">
        <v>44.5</v>
      </c>
      <c r="K5791">
        <v>7.5081692212403489E-2</v>
      </c>
      <c r="L5791" t="s">
        <v>230</v>
      </c>
      <c r="M5791" t="s">
        <v>26</v>
      </c>
      <c r="N5791" t="s">
        <v>90</v>
      </c>
      <c r="O5791">
        <v>22.25</v>
      </c>
      <c r="P5791" t="s">
        <v>91</v>
      </c>
      <c r="Q5791" t="s">
        <v>92</v>
      </c>
      <c r="R5791" t="s">
        <v>93</v>
      </c>
      <c r="S5791" t="s">
        <v>94</v>
      </c>
      <c r="T5791" t="s">
        <v>95</v>
      </c>
      <c r="U5791">
        <f>Final_Product___Sales_Data[[#This Row],[Quantity]]*Final_Product___Sales_Data[[#This Row],[Price]]</f>
        <v>356</v>
      </c>
      <c r="V5791">
        <f>Final_Product___Sales_Data[[#This Row],[Before discount]]-(Final_Product___Sales_Data[[#This Row],[Before discount]]*Final_Product___Sales_Data[[#This Row],[Discount]])</f>
        <v>329.27091757238435</v>
      </c>
    </row>
    <row r="5792" spans="1:22" x14ac:dyDescent="0.3">
      <c r="A5792" t="s">
        <v>391</v>
      </c>
      <c r="B5792" t="s">
        <v>392</v>
      </c>
      <c r="C5792">
        <v>40</v>
      </c>
      <c r="D5792" t="s">
        <v>98</v>
      </c>
      <c r="E5792" t="s">
        <v>41</v>
      </c>
      <c r="F5792">
        <v>6791</v>
      </c>
      <c r="G5792" t="s">
        <v>250</v>
      </c>
      <c r="H5792" s="1">
        <v>45637</v>
      </c>
      <c r="I5792">
        <v>2</v>
      </c>
      <c r="J5792">
        <v>40</v>
      </c>
      <c r="K5792">
        <v>1.1499651857153138E-2</v>
      </c>
      <c r="L5792" t="s">
        <v>251</v>
      </c>
      <c r="M5792" t="s">
        <v>26</v>
      </c>
      <c r="N5792" t="s">
        <v>90</v>
      </c>
      <c r="O5792">
        <v>20</v>
      </c>
      <c r="P5792" t="s">
        <v>91</v>
      </c>
      <c r="Q5792" t="s">
        <v>92</v>
      </c>
      <c r="R5792" t="s">
        <v>93</v>
      </c>
      <c r="S5792" t="s">
        <v>94</v>
      </c>
      <c r="T5792" t="s">
        <v>95</v>
      </c>
      <c r="U5792">
        <f>Final_Product___Sales_Data[[#This Row],[Quantity]]*Final_Product___Sales_Data[[#This Row],[Price]]</f>
        <v>80</v>
      </c>
      <c r="V5792">
        <f>Final_Product___Sales_Data[[#This Row],[Before discount]]-(Final_Product___Sales_Data[[#This Row],[Before discount]]*Final_Product___Sales_Data[[#This Row],[Discount]])</f>
        <v>79.080027851427744</v>
      </c>
    </row>
    <row r="5793" spans="1:22" x14ac:dyDescent="0.3">
      <c r="A5793" t="s">
        <v>439</v>
      </c>
      <c r="B5793" t="s">
        <v>220</v>
      </c>
      <c r="C5793">
        <v>41</v>
      </c>
      <c r="D5793" t="s">
        <v>98</v>
      </c>
      <c r="E5793" t="s">
        <v>112</v>
      </c>
      <c r="F5793">
        <v>6792</v>
      </c>
      <c r="G5793" t="s">
        <v>292</v>
      </c>
      <c r="H5793" s="1">
        <v>45637</v>
      </c>
      <c r="I5793">
        <v>7</v>
      </c>
      <c r="J5793">
        <v>88</v>
      </c>
      <c r="K5793">
        <v>5.1195884300740853E-3</v>
      </c>
      <c r="L5793" t="s">
        <v>293</v>
      </c>
      <c r="M5793" t="s">
        <v>44</v>
      </c>
      <c r="N5793" t="s">
        <v>242</v>
      </c>
      <c r="O5793">
        <v>44</v>
      </c>
      <c r="P5793" t="s">
        <v>243</v>
      </c>
      <c r="Q5793" t="s">
        <v>244</v>
      </c>
      <c r="R5793" t="s">
        <v>245</v>
      </c>
      <c r="S5793" t="s">
        <v>246</v>
      </c>
      <c r="T5793" t="s">
        <v>247</v>
      </c>
      <c r="U5793">
        <f>Final_Product___Sales_Data[[#This Row],[Quantity]]*Final_Product___Sales_Data[[#This Row],[Price]]</f>
        <v>616</v>
      </c>
      <c r="V5793">
        <f>Final_Product___Sales_Data[[#This Row],[Before discount]]-(Final_Product___Sales_Data[[#This Row],[Before discount]]*Final_Product___Sales_Data[[#This Row],[Discount]])</f>
        <v>612.84633352707431</v>
      </c>
    </row>
    <row r="5794" spans="1:22" x14ac:dyDescent="0.3">
      <c r="A5794" t="s">
        <v>469</v>
      </c>
      <c r="B5794" t="s">
        <v>470</v>
      </c>
      <c r="C5794">
        <v>24</v>
      </c>
      <c r="D5794" t="s">
        <v>98</v>
      </c>
      <c r="E5794" t="s">
        <v>38</v>
      </c>
      <c r="F5794">
        <v>6793</v>
      </c>
      <c r="G5794" t="s">
        <v>127</v>
      </c>
      <c r="H5794" s="1">
        <v>45637</v>
      </c>
      <c r="I5794">
        <v>1</v>
      </c>
      <c r="J5794">
        <v>36</v>
      </c>
      <c r="K5794">
        <v>1.2706905658375857E-2</v>
      </c>
      <c r="L5794" t="s">
        <v>128</v>
      </c>
      <c r="M5794" t="s">
        <v>57</v>
      </c>
      <c r="N5794" t="s">
        <v>129</v>
      </c>
      <c r="O5794">
        <v>18</v>
      </c>
      <c r="P5794" t="s">
        <v>130</v>
      </c>
      <c r="Q5794" t="s">
        <v>131</v>
      </c>
      <c r="R5794" t="s">
        <v>132</v>
      </c>
      <c r="S5794" t="s">
        <v>133</v>
      </c>
      <c r="T5794" t="s">
        <v>134</v>
      </c>
      <c r="U5794">
        <f>Final_Product___Sales_Data[[#This Row],[Quantity]]*Final_Product___Sales_Data[[#This Row],[Price]]</f>
        <v>36</v>
      </c>
      <c r="V5794">
        <f>Final_Product___Sales_Data[[#This Row],[Before discount]]-(Final_Product___Sales_Data[[#This Row],[Before discount]]*Final_Product___Sales_Data[[#This Row],[Discount]])</f>
        <v>35.542551396298471</v>
      </c>
    </row>
    <row r="5795" spans="1:22" x14ac:dyDescent="0.3">
      <c r="A5795" t="s">
        <v>296</v>
      </c>
      <c r="B5795" t="s">
        <v>297</v>
      </c>
      <c r="C5795">
        <v>51</v>
      </c>
      <c r="D5795" t="s">
        <v>98</v>
      </c>
      <c r="E5795" t="s">
        <v>112</v>
      </c>
      <c r="F5795">
        <v>6794</v>
      </c>
      <c r="G5795" t="s">
        <v>88</v>
      </c>
      <c r="H5795" s="1">
        <v>45637</v>
      </c>
      <c r="I5795">
        <v>10</v>
      </c>
      <c r="J5795">
        <v>43</v>
      </c>
      <c r="K5795">
        <v>7.3449384175005683E-2</v>
      </c>
      <c r="L5795" t="s">
        <v>89</v>
      </c>
      <c r="M5795" t="s">
        <v>26</v>
      </c>
      <c r="N5795" t="s">
        <v>90</v>
      </c>
      <c r="O5795">
        <v>21.5</v>
      </c>
      <c r="P5795" t="s">
        <v>91</v>
      </c>
      <c r="Q5795" t="s">
        <v>92</v>
      </c>
      <c r="R5795" t="s">
        <v>93</v>
      </c>
      <c r="S5795" t="s">
        <v>94</v>
      </c>
      <c r="T5795" t="s">
        <v>95</v>
      </c>
      <c r="U5795">
        <f>Final_Product___Sales_Data[[#This Row],[Quantity]]*Final_Product___Sales_Data[[#This Row],[Price]]</f>
        <v>430</v>
      </c>
      <c r="V5795">
        <f>Final_Product___Sales_Data[[#This Row],[Before discount]]-(Final_Product___Sales_Data[[#This Row],[Before discount]]*Final_Product___Sales_Data[[#This Row],[Discount]])</f>
        <v>398.41676480474757</v>
      </c>
    </row>
    <row r="5796" spans="1:22" x14ac:dyDescent="0.3">
      <c r="A5796" t="s">
        <v>397</v>
      </c>
      <c r="B5796" t="s">
        <v>398</v>
      </c>
      <c r="C5796">
        <v>21</v>
      </c>
      <c r="D5796" t="s">
        <v>22</v>
      </c>
      <c r="E5796" t="s">
        <v>38</v>
      </c>
      <c r="F5796">
        <v>6795</v>
      </c>
      <c r="G5796" t="s">
        <v>165</v>
      </c>
      <c r="H5796" s="1">
        <v>45637</v>
      </c>
      <c r="I5796">
        <v>1</v>
      </c>
      <c r="J5796">
        <v>26</v>
      </c>
      <c r="K5796">
        <v>1.0357170544645645E-2</v>
      </c>
      <c r="L5796" t="s">
        <v>166</v>
      </c>
      <c r="M5796" t="s">
        <v>101</v>
      </c>
      <c r="N5796" t="s">
        <v>102</v>
      </c>
      <c r="O5796">
        <v>13</v>
      </c>
      <c r="P5796" t="s">
        <v>103</v>
      </c>
      <c r="Q5796" t="s">
        <v>104</v>
      </c>
      <c r="R5796" t="s">
        <v>105</v>
      </c>
      <c r="S5796" t="s">
        <v>106</v>
      </c>
      <c r="T5796" t="s">
        <v>107</v>
      </c>
      <c r="U5796">
        <f>Final_Product___Sales_Data[[#This Row],[Quantity]]*Final_Product___Sales_Data[[#This Row],[Price]]</f>
        <v>26</v>
      </c>
      <c r="V5796">
        <f>Final_Product___Sales_Data[[#This Row],[Before discount]]-(Final_Product___Sales_Data[[#This Row],[Before discount]]*Final_Product___Sales_Data[[#This Row],[Discount]])</f>
        <v>25.730713565839213</v>
      </c>
    </row>
    <row r="5797" spans="1:22" x14ac:dyDescent="0.3">
      <c r="A5797" t="s">
        <v>280</v>
      </c>
      <c r="B5797" t="s">
        <v>138</v>
      </c>
      <c r="C5797">
        <v>58</v>
      </c>
      <c r="D5797" t="s">
        <v>22</v>
      </c>
      <c r="E5797" t="s">
        <v>41</v>
      </c>
      <c r="F5797">
        <v>6796</v>
      </c>
      <c r="G5797" t="s">
        <v>262</v>
      </c>
      <c r="H5797" s="1">
        <v>45637</v>
      </c>
      <c r="I5797">
        <v>5</v>
      </c>
      <c r="J5797">
        <v>85</v>
      </c>
      <c r="K5797">
        <v>1.9542598541700141E-2</v>
      </c>
      <c r="L5797" t="s">
        <v>263</v>
      </c>
      <c r="M5797" t="s">
        <v>44</v>
      </c>
      <c r="N5797" t="s">
        <v>242</v>
      </c>
      <c r="O5797">
        <v>42.5</v>
      </c>
      <c r="P5797" t="s">
        <v>243</v>
      </c>
      <c r="Q5797" t="s">
        <v>244</v>
      </c>
      <c r="R5797" t="s">
        <v>245</v>
      </c>
      <c r="S5797" t="s">
        <v>246</v>
      </c>
      <c r="T5797" t="s">
        <v>247</v>
      </c>
      <c r="U5797">
        <f>Final_Product___Sales_Data[[#This Row],[Quantity]]*Final_Product___Sales_Data[[#This Row],[Price]]</f>
        <v>425</v>
      </c>
      <c r="V5797">
        <f>Final_Product___Sales_Data[[#This Row],[Before discount]]-(Final_Product___Sales_Data[[#This Row],[Before discount]]*Final_Product___Sales_Data[[#This Row],[Discount]])</f>
        <v>416.69439561977742</v>
      </c>
    </row>
    <row r="5798" spans="1:22" x14ac:dyDescent="0.3">
      <c r="A5798" t="s">
        <v>194</v>
      </c>
      <c r="B5798" t="s">
        <v>195</v>
      </c>
      <c r="C5798">
        <v>70</v>
      </c>
      <c r="D5798" t="s">
        <v>22</v>
      </c>
      <c r="E5798" t="s">
        <v>41</v>
      </c>
      <c r="F5798">
        <v>6797</v>
      </c>
      <c r="G5798" t="s">
        <v>65</v>
      </c>
      <c r="H5798" s="1">
        <v>45637</v>
      </c>
      <c r="I5798">
        <v>7</v>
      </c>
      <c r="J5798">
        <v>22.5</v>
      </c>
      <c r="K5798">
        <v>2.8222365162638631E-2</v>
      </c>
      <c r="L5798" t="s">
        <v>66</v>
      </c>
      <c r="M5798" t="s">
        <v>57</v>
      </c>
      <c r="N5798" t="s">
        <v>58</v>
      </c>
      <c r="O5798">
        <v>11.25</v>
      </c>
      <c r="P5798" t="s">
        <v>59</v>
      </c>
      <c r="Q5798" t="s">
        <v>60</v>
      </c>
      <c r="R5798" t="s">
        <v>61</v>
      </c>
      <c r="S5798" t="s">
        <v>62</v>
      </c>
      <c r="T5798" t="s">
        <v>50</v>
      </c>
      <c r="U5798">
        <f>Final_Product___Sales_Data[[#This Row],[Quantity]]*Final_Product___Sales_Data[[#This Row],[Price]]</f>
        <v>157.5</v>
      </c>
      <c r="V5798">
        <f>Final_Product___Sales_Data[[#This Row],[Before discount]]-(Final_Product___Sales_Data[[#This Row],[Before discount]]*Final_Product___Sales_Data[[#This Row],[Discount]])</f>
        <v>153.05497748688441</v>
      </c>
    </row>
    <row r="5799" spans="1:22" x14ac:dyDescent="0.3">
      <c r="A5799" t="s">
        <v>458</v>
      </c>
      <c r="B5799" t="s">
        <v>459</v>
      </c>
      <c r="C5799">
        <v>35</v>
      </c>
      <c r="D5799" t="s">
        <v>22</v>
      </c>
      <c r="E5799" t="s">
        <v>41</v>
      </c>
      <c r="F5799">
        <v>6798</v>
      </c>
      <c r="G5799" t="s">
        <v>254</v>
      </c>
      <c r="H5799" s="1">
        <v>45637</v>
      </c>
      <c r="I5799">
        <v>7</v>
      </c>
      <c r="J5799">
        <v>23</v>
      </c>
      <c r="K5799">
        <v>2.2463887876496769E-2</v>
      </c>
      <c r="L5799" t="s">
        <v>255</v>
      </c>
      <c r="M5799" t="s">
        <v>57</v>
      </c>
      <c r="N5799" t="s">
        <v>58</v>
      </c>
      <c r="O5799">
        <v>11.5</v>
      </c>
      <c r="P5799" t="s">
        <v>59</v>
      </c>
      <c r="Q5799" t="s">
        <v>60</v>
      </c>
      <c r="R5799" t="s">
        <v>61</v>
      </c>
      <c r="S5799" t="s">
        <v>62</v>
      </c>
      <c r="T5799" t="s">
        <v>50</v>
      </c>
      <c r="U5799">
        <f>Final_Product___Sales_Data[[#This Row],[Quantity]]*Final_Product___Sales_Data[[#This Row],[Price]]</f>
        <v>161</v>
      </c>
      <c r="V5799">
        <f>Final_Product___Sales_Data[[#This Row],[Before discount]]-(Final_Product___Sales_Data[[#This Row],[Before discount]]*Final_Product___Sales_Data[[#This Row],[Discount]])</f>
        <v>157.38331405188401</v>
      </c>
    </row>
    <row r="5800" spans="1:22" x14ac:dyDescent="0.3">
      <c r="A5800" t="s">
        <v>269</v>
      </c>
      <c r="B5800" t="s">
        <v>270</v>
      </c>
      <c r="C5800">
        <v>40</v>
      </c>
      <c r="D5800" t="s">
        <v>22</v>
      </c>
      <c r="E5800" t="s">
        <v>23</v>
      </c>
      <c r="F5800">
        <v>6799</v>
      </c>
      <c r="G5800" t="s">
        <v>401</v>
      </c>
      <c r="H5800" s="1">
        <v>45638</v>
      </c>
      <c r="I5800">
        <v>1</v>
      </c>
      <c r="J5800">
        <v>32</v>
      </c>
      <c r="K5800">
        <v>5.5764180772791619E-2</v>
      </c>
      <c r="L5800" t="s">
        <v>402</v>
      </c>
      <c r="M5800" t="s">
        <v>26</v>
      </c>
      <c r="N5800" t="s">
        <v>27</v>
      </c>
      <c r="O5800">
        <v>16</v>
      </c>
      <c r="P5800" t="s">
        <v>28</v>
      </c>
      <c r="Q5800" t="s">
        <v>29</v>
      </c>
      <c r="R5800" t="s">
        <v>30</v>
      </c>
      <c r="S5800" t="s">
        <v>31</v>
      </c>
      <c r="T5800" t="s">
        <v>32</v>
      </c>
      <c r="U5800">
        <f>Final_Product___Sales_Data[[#This Row],[Quantity]]*Final_Product___Sales_Data[[#This Row],[Price]]</f>
        <v>32</v>
      </c>
      <c r="V5800">
        <f>Final_Product___Sales_Data[[#This Row],[Before discount]]-(Final_Product___Sales_Data[[#This Row],[Before discount]]*Final_Product___Sales_Data[[#This Row],[Discount]])</f>
        <v>30.215546215270667</v>
      </c>
    </row>
    <row r="5801" spans="1:22" x14ac:dyDescent="0.3">
      <c r="A5801" t="s">
        <v>258</v>
      </c>
      <c r="B5801" t="s">
        <v>259</v>
      </c>
      <c r="C5801">
        <v>38</v>
      </c>
      <c r="D5801" t="s">
        <v>22</v>
      </c>
      <c r="E5801" t="s">
        <v>38</v>
      </c>
      <c r="F5801">
        <v>6800</v>
      </c>
      <c r="G5801" t="s">
        <v>153</v>
      </c>
      <c r="H5801" s="1">
        <v>45638</v>
      </c>
      <c r="I5801">
        <v>9</v>
      </c>
      <c r="J5801">
        <v>12</v>
      </c>
      <c r="K5801">
        <v>2.738348318304611E-2</v>
      </c>
      <c r="L5801" t="s">
        <v>154</v>
      </c>
      <c r="M5801" t="s">
        <v>71</v>
      </c>
      <c r="N5801" t="s">
        <v>72</v>
      </c>
      <c r="O5801">
        <v>6</v>
      </c>
      <c r="P5801" t="s">
        <v>73</v>
      </c>
      <c r="Q5801" t="s">
        <v>74</v>
      </c>
      <c r="R5801" t="s">
        <v>75</v>
      </c>
      <c r="S5801" t="s">
        <v>76</v>
      </c>
      <c r="T5801" t="s">
        <v>77</v>
      </c>
      <c r="U5801">
        <f>Final_Product___Sales_Data[[#This Row],[Quantity]]*Final_Product___Sales_Data[[#This Row],[Price]]</f>
        <v>108</v>
      </c>
      <c r="V5801">
        <f>Final_Product___Sales_Data[[#This Row],[Before discount]]-(Final_Product___Sales_Data[[#This Row],[Before discount]]*Final_Product___Sales_Data[[#This Row],[Discount]])</f>
        <v>105.04258381623102</v>
      </c>
    </row>
    <row r="5802" spans="1:22" x14ac:dyDescent="0.3">
      <c r="A5802" t="s">
        <v>391</v>
      </c>
      <c r="B5802" t="s">
        <v>392</v>
      </c>
      <c r="C5802">
        <v>40</v>
      </c>
      <c r="D5802" t="s">
        <v>98</v>
      </c>
      <c r="E5802" t="s">
        <v>41</v>
      </c>
      <c r="F5802">
        <v>6801</v>
      </c>
      <c r="G5802" t="s">
        <v>256</v>
      </c>
      <c r="H5802" s="1">
        <v>45638</v>
      </c>
      <c r="I5802">
        <v>5</v>
      </c>
      <c r="J5802">
        <v>47.5</v>
      </c>
      <c r="K5802">
        <v>7.3427715625234369E-2</v>
      </c>
      <c r="L5802" t="s">
        <v>257</v>
      </c>
      <c r="M5802" t="s">
        <v>44</v>
      </c>
      <c r="N5802" t="s">
        <v>45</v>
      </c>
      <c r="O5802">
        <v>23.75</v>
      </c>
      <c r="P5802" t="s">
        <v>46</v>
      </c>
      <c r="Q5802" t="s">
        <v>47</v>
      </c>
      <c r="R5802" t="s">
        <v>48</v>
      </c>
      <c r="S5802" t="s">
        <v>49</v>
      </c>
      <c r="T5802" t="s">
        <v>50</v>
      </c>
      <c r="U5802">
        <f>Final_Product___Sales_Data[[#This Row],[Quantity]]*Final_Product___Sales_Data[[#This Row],[Price]]</f>
        <v>237.5</v>
      </c>
      <c r="V5802">
        <f>Final_Product___Sales_Data[[#This Row],[Before discount]]-(Final_Product___Sales_Data[[#This Row],[Before discount]]*Final_Product___Sales_Data[[#This Row],[Discount]])</f>
        <v>220.06091753900682</v>
      </c>
    </row>
    <row r="5803" spans="1:22" x14ac:dyDescent="0.3">
      <c r="A5803" t="s">
        <v>145</v>
      </c>
      <c r="B5803" t="s">
        <v>146</v>
      </c>
      <c r="C5803">
        <v>66</v>
      </c>
      <c r="D5803" t="s">
        <v>22</v>
      </c>
      <c r="E5803" t="s">
        <v>23</v>
      </c>
      <c r="F5803">
        <v>6802</v>
      </c>
      <c r="G5803" t="s">
        <v>340</v>
      </c>
      <c r="H5803" s="1">
        <v>45638</v>
      </c>
      <c r="I5803">
        <v>7</v>
      </c>
      <c r="J5803">
        <v>82.5</v>
      </c>
      <c r="K5803">
        <v>2.47141912461466E-2</v>
      </c>
      <c r="L5803" t="s">
        <v>341</v>
      </c>
      <c r="M5803" t="s">
        <v>44</v>
      </c>
      <c r="N5803" t="s">
        <v>242</v>
      </c>
      <c r="O5803">
        <v>41.25</v>
      </c>
      <c r="P5803" t="s">
        <v>243</v>
      </c>
      <c r="Q5803" t="s">
        <v>244</v>
      </c>
      <c r="R5803" t="s">
        <v>245</v>
      </c>
      <c r="S5803" t="s">
        <v>246</v>
      </c>
      <c r="T5803" t="s">
        <v>247</v>
      </c>
      <c r="U5803">
        <f>Final_Product___Sales_Data[[#This Row],[Quantity]]*Final_Product___Sales_Data[[#This Row],[Price]]</f>
        <v>577.5</v>
      </c>
      <c r="V5803">
        <f>Final_Product___Sales_Data[[#This Row],[Before discount]]-(Final_Product___Sales_Data[[#This Row],[Before discount]]*Final_Product___Sales_Data[[#This Row],[Discount]])</f>
        <v>563.22755455535037</v>
      </c>
    </row>
    <row r="5804" spans="1:22" x14ac:dyDescent="0.3">
      <c r="A5804" t="s">
        <v>202</v>
      </c>
      <c r="B5804" t="s">
        <v>203</v>
      </c>
      <c r="C5804">
        <v>48</v>
      </c>
      <c r="D5804" t="s">
        <v>22</v>
      </c>
      <c r="E5804" t="s">
        <v>23</v>
      </c>
      <c r="F5804">
        <v>6803</v>
      </c>
      <c r="G5804" t="s">
        <v>240</v>
      </c>
      <c r="H5804" s="1">
        <v>45638</v>
      </c>
      <c r="I5804">
        <v>4</v>
      </c>
      <c r="J5804">
        <v>80</v>
      </c>
      <c r="K5804">
        <v>5.7941718808362734E-2</v>
      </c>
      <c r="L5804" t="s">
        <v>241</v>
      </c>
      <c r="M5804" t="s">
        <v>44</v>
      </c>
      <c r="N5804" t="s">
        <v>242</v>
      </c>
      <c r="O5804">
        <v>40</v>
      </c>
      <c r="P5804" t="s">
        <v>243</v>
      </c>
      <c r="Q5804" t="s">
        <v>244</v>
      </c>
      <c r="R5804" t="s">
        <v>245</v>
      </c>
      <c r="S5804" t="s">
        <v>246</v>
      </c>
      <c r="T5804" t="s">
        <v>247</v>
      </c>
      <c r="U5804">
        <f>Final_Product___Sales_Data[[#This Row],[Quantity]]*Final_Product___Sales_Data[[#This Row],[Price]]</f>
        <v>320</v>
      </c>
      <c r="V5804">
        <f>Final_Product___Sales_Data[[#This Row],[Before discount]]-(Final_Product___Sales_Data[[#This Row],[Before discount]]*Final_Product___Sales_Data[[#This Row],[Discount]])</f>
        <v>301.4586499813239</v>
      </c>
    </row>
    <row r="5805" spans="1:22" x14ac:dyDescent="0.3">
      <c r="A5805" t="s">
        <v>39</v>
      </c>
      <c r="B5805" t="s">
        <v>40</v>
      </c>
      <c r="C5805">
        <v>66</v>
      </c>
      <c r="D5805" t="s">
        <v>22</v>
      </c>
      <c r="E5805" t="s">
        <v>41</v>
      </c>
      <c r="F5805">
        <v>6804</v>
      </c>
      <c r="G5805" t="s">
        <v>221</v>
      </c>
      <c r="H5805" s="1">
        <v>45638</v>
      </c>
      <c r="I5805">
        <v>5</v>
      </c>
      <c r="J5805">
        <v>11</v>
      </c>
      <c r="K5805">
        <v>2.758131519639009E-2</v>
      </c>
      <c r="L5805" t="s">
        <v>222</v>
      </c>
      <c r="M5805" t="s">
        <v>71</v>
      </c>
      <c r="N5805" t="s">
        <v>72</v>
      </c>
      <c r="O5805">
        <v>5.5</v>
      </c>
      <c r="P5805" t="s">
        <v>73</v>
      </c>
      <c r="Q5805" t="s">
        <v>74</v>
      </c>
      <c r="R5805" t="s">
        <v>75</v>
      </c>
      <c r="S5805" t="s">
        <v>76</v>
      </c>
      <c r="T5805" t="s">
        <v>77</v>
      </c>
      <c r="U5805">
        <f>Final_Product___Sales_Data[[#This Row],[Quantity]]*Final_Product___Sales_Data[[#This Row],[Price]]</f>
        <v>55</v>
      </c>
      <c r="V5805">
        <f>Final_Product___Sales_Data[[#This Row],[Before discount]]-(Final_Product___Sales_Data[[#This Row],[Before discount]]*Final_Product___Sales_Data[[#This Row],[Discount]])</f>
        <v>53.483027664198545</v>
      </c>
    </row>
    <row r="5806" spans="1:22" x14ac:dyDescent="0.3">
      <c r="A5806" t="s">
        <v>145</v>
      </c>
      <c r="B5806" t="s">
        <v>146</v>
      </c>
      <c r="C5806">
        <v>66</v>
      </c>
      <c r="D5806" t="s">
        <v>22</v>
      </c>
      <c r="E5806" t="s">
        <v>23</v>
      </c>
      <c r="F5806">
        <v>6805</v>
      </c>
      <c r="G5806" t="s">
        <v>340</v>
      </c>
      <c r="H5806" s="1">
        <v>45638</v>
      </c>
      <c r="I5806">
        <v>4</v>
      </c>
      <c r="J5806">
        <v>82.5</v>
      </c>
      <c r="K5806">
        <v>6.4087408640434801E-2</v>
      </c>
      <c r="L5806" t="s">
        <v>341</v>
      </c>
      <c r="M5806" t="s">
        <v>44</v>
      </c>
      <c r="N5806" t="s">
        <v>242</v>
      </c>
      <c r="O5806">
        <v>41.25</v>
      </c>
      <c r="P5806" t="s">
        <v>243</v>
      </c>
      <c r="Q5806" t="s">
        <v>244</v>
      </c>
      <c r="R5806" t="s">
        <v>245</v>
      </c>
      <c r="S5806" t="s">
        <v>246</v>
      </c>
      <c r="T5806" t="s">
        <v>247</v>
      </c>
      <c r="U5806">
        <f>Final_Product___Sales_Data[[#This Row],[Quantity]]*Final_Product___Sales_Data[[#This Row],[Price]]</f>
        <v>330</v>
      </c>
      <c r="V5806">
        <f>Final_Product___Sales_Data[[#This Row],[Before discount]]-(Final_Product___Sales_Data[[#This Row],[Before discount]]*Final_Product___Sales_Data[[#This Row],[Discount]])</f>
        <v>308.85115514865652</v>
      </c>
    </row>
    <row r="5807" spans="1:22" x14ac:dyDescent="0.3">
      <c r="A5807" t="s">
        <v>276</v>
      </c>
      <c r="B5807" t="s">
        <v>277</v>
      </c>
      <c r="C5807">
        <v>53</v>
      </c>
      <c r="D5807" t="s">
        <v>98</v>
      </c>
      <c r="E5807" t="s">
        <v>38</v>
      </c>
      <c r="F5807">
        <v>6806</v>
      </c>
      <c r="G5807" t="s">
        <v>196</v>
      </c>
      <c r="H5807" s="1">
        <v>45638</v>
      </c>
      <c r="I5807">
        <v>10</v>
      </c>
      <c r="J5807">
        <v>39</v>
      </c>
      <c r="K5807">
        <v>2.2144533162325709E-2</v>
      </c>
      <c r="L5807" t="s">
        <v>197</v>
      </c>
      <c r="M5807" t="s">
        <v>26</v>
      </c>
      <c r="N5807" t="s">
        <v>90</v>
      </c>
      <c r="O5807">
        <v>19.5</v>
      </c>
      <c r="P5807" t="s">
        <v>91</v>
      </c>
      <c r="Q5807" t="s">
        <v>92</v>
      </c>
      <c r="R5807" t="s">
        <v>93</v>
      </c>
      <c r="S5807" t="s">
        <v>94</v>
      </c>
      <c r="T5807" t="s">
        <v>95</v>
      </c>
      <c r="U5807">
        <f>Final_Product___Sales_Data[[#This Row],[Quantity]]*Final_Product___Sales_Data[[#This Row],[Price]]</f>
        <v>390</v>
      </c>
      <c r="V5807">
        <f>Final_Product___Sales_Data[[#This Row],[Before discount]]-(Final_Product___Sales_Data[[#This Row],[Before discount]]*Final_Product___Sales_Data[[#This Row],[Discount]])</f>
        <v>381.36363206669296</v>
      </c>
    </row>
    <row r="5808" spans="1:22" x14ac:dyDescent="0.3">
      <c r="A5808" t="s">
        <v>387</v>
      </c>
      <c r="B5808" t="s">
        <v>388</v>
      </c>
      <c r="C5808">
        <v>70</v>
      </c>
      <c r="D5808" t="s">
        <v>98</v>
      </c>
      <c r="E5808" t="s">
        <v>35</v>
      </c>
      <c r="F5808">
        <v>6807</v>
      </c>
      <c r="G5808" t="s">
        <v>141</v>
      </c>
      <c r="H5808" s="1">
        <v>45638</v>
      </c>
      <c r="I5808">
        <v>8</v>
      </c>
      <c r="J5808">
        <v>17.5</v>
      </c>
      <c r="K5808">
        <v>8.9673715322313857E-2</v>
      </c>
      <c r="L5808" t="s">
        <v>142</v>
      </c>
      <c r="M5808" t="s">
        <v>71</v>
      </c>
      <c r="N5808" t="s">
        <v>117</v>
      </c>
      <c r="O5808">
        <v>8.75</v>
      </c>
      <c r="P5808" t="s">
        <v>118</v>
      </c>
      <c r="Q5808" t="s">
        <v>119</v>
      </c>
      <c r="R5808" t="s">
        <v>120</v>
      </c>
      <c r="S5808" t="s">
        <v>121</v>
      </c>
      <c r="T5808" t="s">
        <v>122</v>
      </c>
      <c r="U5808">
        <f>Final_Product___Sales_Data[[#This Row],[Quantity]]*Final_Product___Sales_Data[[#This Row],[Price]]</f>
        <v>140</v>
      </c>
      <c r="V5808">
        <f>Final_Product___Sales_Data[[#This Row],[Before discount]]-(Final_Product___Sales_Data[[#This Row],[Before discount]]*Final_Product___Sales_Data[[#This Row],[Discount]])</f>
        <v>127.44567985487606</v>
      </c>
    </row>
    <row r="5809" spans="1:22" x14ac:dyDescent="0.3">
      <c r="A5809" t="s">
        <v>265</v>
      </c>
      <c r="B5809" t="s">
        <v>266</v>
      </c>
      <c r="C5809">
        <v>55</v>
      </c>
      <c r="D5809" t="s">
        <v>98</v>
      </c>
      <c r="E5809" t="s">
        <v>23</v>
      </c>
      <c r="F5809">
        <v>6808</v>
      </c>
      <c r="G5809" t="s">
        <v>240</v>
      </c>
      <c r="H5809" s="1">
        <v>45638</v>
      </c>
      <c r="I5809">
        <v>6</v>
      </c>
      <c r="J5809">
        <v>80</v>
      </c>
      <c r="K5809">
        <v>9.6454570020990907E-2</v>
      </c>
      <c r="L5809" t="s">
        <v>241</v>
      </c>
      <c r="M5809" t="s">
        <v>44</v>
      </c>
      <c r="N5809" t="s">
        <v>242</v>
      </c>
      <c r="O5809">
        <v>40</v>
      </c>
      <c r="P5809" t="s">
        <v>243</v>
      </c>
      <c r="Q5809" t="s">
        <v>244</v>
      </c>
      <c r="R5809" t="s">
        <v>245</v>
      </c>
      <c r="S5809" t="s">
        <v>246</v>
      </c>
      <c r="T5809" t="s">
        <v>247</v>
      </c>
      <c r="U5809">
        <f>Final_Product___Sales_Data[[#This Row],[Quantity]]*Final_Product___Sales_Data[[#This Row],[Price]]</f>
        <v>480</v>
      </c>
      <c r="V5809">
        <f>Final_Product___Sales_Data[[#This Row],[Before discount]]-(Final_Product___Sales_Data[[#This Row],[Before discount]]*Final_Product___Sales_Data[[#This Row],[Discount]])</f>
        <v>433.70180638992434</v>
      </c>
    </row>
    <row r="5810" spans="1:22" x14ac:dyDescent="0.3">
      <c r="A5810" t="s">
        <v>33</v>
      </c>
      <c r="B5810" t="s">
        <v>34</v>
      </c>
      <c r="C5810">
        <v>37</v>
      </c>
      <c r="D5810" t="s">
        <v>22</v>
      </c>
      <c r="E5810" t="s">
        <v>35</v>
      </c>
      <c r="F5810">
        <v>6809</v>
      </c>
      <c r="G5810" t="s">
        <v>178</v>
      </c>
      <c r="H5810" s="1">
        <v>45638</v>
      </c>
      <c r="I5810">
        <v>3</v>
      </c>
      <c r="J5810">
        <v>9.5</v>
      </c>
      <c r="K5810">
        <v>8.2849267097578113E-3</v>
      </c>
      <c r="L5810" t="s">
        <v>179</v>
      </c>
      <c r="M5810" t="s">
        <v>71</v>
      </c>
      <c r="N5810" t="s">
        <v>72</v>
      </c>
      <c r="O5810">
        <v>4.75</v>
      </c>
      <c r="P5810" t="s">
        <v>73</v>
      </c>
      <c r="Q5810" t="s">
        <v>74</v>
      </c>
      <c r="R5810" t="s">
        <v>75</v>
      </c>
      <c r="S5810" t="s">
        <v>76</v>
      </c>
      <c r="T5810" t="s">
        <v>77</v>
      </c>
      <c r="U5810">
        <f>Final_Product___Sales_Data[[#This Row],[Quantity]]*Final_Product___Sales_Data[[#This Row],[Price]]</f>
        <v>28.5</v>
      </c>
      <c r="V5810">
        <f>Final_Product___Sales_Data[[#This Row],[Before discount]]-(Final_Product___Sales_Data[[#This Row],[Before discount]]*Final_Product___Sales_Data[[#This Row],[Discount]])</f>
        <v>28.263879588771903</v>
      </c>
    </row>
    <row r="5811" spans="1:22" x14ac:dyDescent="0.3">
      <c r="A5811" t="s">
        <v>362</v>
      </c>
      <c r="B5811" t="s">
        <v>363</v>
      </c>
      <c r="C5811">
        <v>36</v>
      </c>
      <c r="D5811" t="s">
        <v>98</v>
      </c>
      <c r="E5811" t="s">
        <v>41</v>
      </c>
      <c r="F5811">
        <v>6810</v>
      </c>
      <c r="G5811" t="s">
        <v>161</v>
      </c>
      <c r="H5811" s="1">
        <v>45638</v>
      </c>
      <c r="I5811">
        <v>8</v>
      </c>
      <c r="J5811">
        <v>70</v>
      </c>
      <c r="K5811">
        <v>7.5525039516747385E-3</v>
      </c>
      <c r="L5811" t="s">
        <v>162</v>
      </c>
      <c r="M5811" t="s">
        <v>26</v>
      </c>
      <c r="N5811" t="s">
        <v>82</v>
      </c>
      <c r="O5811">
        <v>35</v>
      </c>
      <c r="P5811" t="s">
        <v>83</v>
      </c>
      <c r="Q5811" t="s">
        <v>84</v>
      </c>
      <c r="R5811" t="s">
        <v>85</v>
      </c>
      <c r="S5811" t="s">
        <v>86</v>
      </c>
      <c r="T5811" t="s">
        <v>87</v>
      </c>
      <c r="U5811">
        <f>Final_Product___Sales_Data[[#This Row],[Quantity]]*Final_Product___Sales_Data[[#This Row],[Price]]</f>
        <v>560</v>
      </c>
      <c r="V5811">
        <f>Final_Product___Sales_Data[[#This Row],[Before discount]]-(Final_Product___Sales_Data[[#This Row],[Before discount]]*Final_Product___Sales_Data[[#This Row],[Discount]])</f>
        <v>555.77059778706212</v>
      </c>
    </row>
    <row r="5812" spans="1:22" x14ac:dyDescent="0.3">
      <c r="A5812" t="s">
        <v>437</v>
      </c>
      <c r="B5812" t="s">
        <v>438</v>
      </c>
      <c r="C5812">
        <v>24</v>
      </c>
      <c r="D5812" t="s">
        <v>98</v>
      </c>
      <c r="E5812" t="s">
        <v>38</v>
      </c>
      <c r="F5812">
        <v>6811</v>
      </c>
      <c r="G5812" t="s">
        <v>206</v>
      </c>
      <c r="H5812" s="1">
        <v>45638</v>
      </c>
      <c r="I5812">
        <v>1</v>
      </c>
      <c r="J5812">
        <v>59.5</v>
      </c>
      <c r="K5812">
        <v>6.3816029115682238E-2</v>
      </c>
      <c r="L5812" t="s">
        <v>207</v>
      </c>
      <c r="M5812" t="s">
        <v>26</v>
      </c>
      <c r="N5812" t="s">
        <v>82</v>
      </c>
      <c r="O5812">
        <v>29.75</v>
      </c>
      <c r="P5812" t="s">
        <v>83</v>
      </c>
      <c r="Q5812" t="s">
        <v>84</v>
      </c>
      <c r="R5812" t="s">
        <v>85</v>
      </c>
      <c r="S5812" t="s">
        <v>86</v>
      </c>
      <c r="T5812" t="s">
        <v>87</v>
      </c>
      <c r="U5812">
        <f>Final_Product___Sales_Data[[#This Row],[Quantity]]*Final_Product___Sales_Data[[#This Row],[Price]]</f>
        <v>59.5</v>
      </c>
      <c r="V5812">
        <f>Final_Product___Sales_Data[[#This Row],[Before discount]]-(Final_Product___Sales_Data[[#This Row],[Before discount]]*Final_Product___Sales_Data[[#This Row],[Discount]])</f>
        <v>55.702946267616909</v>
      </c>
    </row>
    <row r="5813" spans="1:22" x14ac:dyDescent="0.3">
      <c r="A5813" t="s">
        <v>351</v>
      </c>
      <c r="B5813" t="s">
        <v>352</v>
      </c>
      <c r="C5813">
        <v>42</v>
      </c>
      <c r="D5813" t="s">
        <v>22</v>
      </c>
      <c r="E5813" t="s">
        <v>38</v>
      </c>
      <c r="F5813">
        <v>6812</v>
      </c>
      <c r="G5813" t="s">
        <v>127</v>
      </c>
      <c r="H5813" s="1">
        <v>45638</v>
      </c>
      <c r="I5813">
        <v>1</v>
      </c>
      <c r="J5813">
        <v>36</v>
      </c>
      <c r="K5813">
        <v>4.1827892316795984E-2</v>
      </c>
      <c r="L5813" t="s">
        <v>128</v>
      </c>
      <c r="M5813" t="s">
        <v>57</v>
      </c>
      <c r="N5813" t="s">
        <v>129</v>
      </c>
      <c r="O5813">
        <v>18</v>
      </c>
      <c r="P5813" t="s">
        <v>130</v>
      </c>
      <c r="Q5813" t="s">
        <v>131</v>
      </c>
      <c r="R5813" t="s">
        <v>132</v>
      </c>
      <c r="S5813" t="s">
        <v>133</v>
      </c>
      <c r="T5813" t="s">
        <v>134</v>
      </c>
      <c r="U5813">
        <f>Final_Product___Sales_Data[[#This Row],[Quantity]]*Final_Product___Sales_Data[[#This Row],[Price]]</f>
        <v>36</v>
      </c>
      <c r="V5813">
        <f>Final_Product___Sales_Data[[#This Row],[Before discount]]-(Final_Product___Sales_Data[[#This Row],[Before discount]]*Final_Product___Sales_Data[[#This Row],[Discount]])</f>
        <v>34.494195876595342</v>
      </c>
    </row>
    <row r="5814" spans="1:22" x14ac:dyDescent="0.3">
      <c r="A5814" t="s">
        <v>435</v>
      </c>
      <c r="B5814" t="s">
        <v>436</v>
      </c>
      <c r="C5814">
        <v>43</v>
      </c>
      <c r="D5814" t="s">
        <v>98</v>
      </c>
      <c r="E5814" t="s">
        <v>35</v>
      </c>
      <c r="F5814">
        <v>6813</v>
      </c>
      <c r="G5814" t="s">
        <v>340</v>
      </c>
      <c r="H5814" s="1">
        <v>45638</v>
      </c>
      <c r="I5814">
        <v>1</v>
      </c>
      <c r="J5814">
        <v>82.5</v>
      </c>
      <c r="K5814">
        <v>1.1151575746068633E-2</v>
      </c>
      <c r="L5814" t="s">
        <v>341</v>
      </c>
      <c r="M5814" t="s">
        <v>44</v>
      </c>
      <c r="N5814" t="s">
        <v>242</v>
      </c>
      <c r="O5814">
        <v>41.25</v>
      </c>
      <c r="P5814" t="s">
        <v>243</v>
      </c>
      <c r="Q5814" t="s">
        <v>244</v>
      </c>
      <c r="R5814" t="s">
        <v>245</v>
      </c>
      <c r="S5814" t="s">
        <v>246</v>
      </c>
      <c r="T5814" t="s">
        <v>247</v>
      </c>
      <c r="U5814">
        <f>Final_Product___Sales_Data[[#This Row],[Quantity]]*Final_Product___Sales_Data[[#This Row],[Price]]</f>
        <v>82.5</v>
      </c>
      <c r="V5814">
        <f>Final_Product___Sales_Data[[#This Row],[Before discount]]-(Final_Product___Sales_Data[[#This Row],[Before discount]]*Final_Product___Sales_Data[[#This Row],[Discount]])</f>
        <v>81.579995000949339</v>
      </c>
    </row>
    <row r="5815" spans="1:22" x14ac:dyDescent="0.3">
      <c r="A5815" t="s">
        <v>135</v>
      </c>
      <c r="B5815" t="s">
        <v>136</v>
      </c>
      <c r="C5815">
        <v>21</v>
      </c>
      <c r="D5815" t="s">
        <v>98</v>
      </c>
      <c r="E5815" t="s">
        <v>38</v>
      </c>
      <c r="F5815">
        <v>6814</v>
      </c>
      <c r="G5815" t="s">
        <v>221</v>
      </c>
      <c r="H5815" s="1">
        <v>45638</v>
      </c>
      <c r="I5815">
        <v>3</v>
      </c>
      <c r="J5815">
        <v>11</v>
      </c>
      <c r="K5815">
        <v>1.1757287025255926E-2</v>
      </c>
      <c r="L5815" t="s">
        <v>222</v>
      </c>
      <c r="M5815" t="s">
        <v>71</v>
      </c>
      <c r="N5815" t="s">
        <v>72</v>
      </c>
      <c r="O5815">
        <v>5.5</v>
      </c>
      <c r="P5815" t="s">
        <v>73</v>
      </c>
      <c r="Q5815" t="s">
        <v>74</v>
      </c>
      <c r="R5815" t="s">
        <v>75</v>
      </c>
      <c r="S5815" t="s">
        <v>76</v>
      </c>
      <c r="T5815" t="s">
        <v>77</v>
      </c>
      <c r="U5815">
        <f>Final_Product___Sales_Data[[#This Row],[Quantity]]*Final_Product___Sales_Data[[#This Row],[Price]]</f>
        <v>33</v>
      </c>
      <c r="V5815">
        <f>Final_Product___Sales_Data[[#This Row],[Before discount]]-(Final_Product___Sales_Data[[#This Row],[Before discount]]*Final_Product___Sales_Data[[#This Row],[Discount]])</f>
        <v>32.612009528166553</v>
      </c>
    </row>
    <row r="5816" spans="1:22" x14ac:dyDescent="0.3">
      <c r="A5816" t="s">
        <v>409</v>
      </c>
      <c r="B5816" t="s">
        <v>410</v>
      </c>
      <c r="C5816">
        <v>51</v>
      </c>
      <c r="D5816" t="s">
        <v>98</v>
      </c>
      <c r="E5816" t="s">
        <v>23</v>
      </c>
      <c r="F5816">
        <v>6815</v>
      </c>
      <c r="G5816" t="s">
        <v>108</v>
      </c>
      <c r="H5816" s="1">
        <v>45638</v>
      </c>
      <c r="I5816">
        <v>10</v>
      </c>
      <c r="J5816">
        <v>34</v>
      </c>
      <c r="K5816">
        <v>2.9072446108962272E-2</v>
      </c>
      <c r="L5816" t="s">
        <v>109</v>
      </c>
      <c r="M5816" t="s">
        <v>26</v>
      </c>
      <c r="N5816" t="s">
        <v>27</v>
      </c>
      <c r="O5816">
        <v>17</v>
      </c>
      <c r="P5816" t="s">
        <v>28</v>
      </c>
      <c r="Q5816" t="s">
        <v>29</v>
      </c>
      <c r="R5816" t="s">
        <v>30</v>
      </c>
      <c r="S5816" t="s">
        <v>31</v>
      </c>
      <c r="T5816" t="s">
        <v>32</v>
      </c>
      <c r="U5816">
        <f>Final_Product___Sales_Data[[#This Row],[Quantity]]*Final_Product___Sales_Data[[#This Row],[Price]]</f>
        <v>340</v>
      </c>
      <c r="V5816">
        <f>Final_Product___Sales_Data[[#This Row],[Before discount]]-(Final_Product___Sales_Data[[#This Row],[Before discount]]*Final_Product___Sales_Data[[#This Row],[Discount]])</f>
        <v>330.1153683229528</v>
      </c>
    </row>
    <row r="5817" spans="1:22" x14ac:dyDescent="0.3">
      <c r="A5817" t="s">
        <v>370</v>
      </c>
      <c r="B5817" t="s">
        <v>371</v>
      </c>
      <c r="C5817">
        <v>36</v>
      </c>
      <c r="D5817" t="s">
        <v>98</v>
      </c>
      <c r="E5817" t="s">
        <v>35</v>
      </c>
      <c r="F5817">
        <v>6816</v>
      </c>
      <c r="G5817" t="s">
        <v>169</v>
      </c>
      <c r="H5817" s="1">
        <v>45638</v>
      </c>
      <c r="I5817">
        <v>9</v>
      </c>
      <c r="J5817">
        <v>26.5</v>
      </c>
      <c r="K5817">
        <v>1.651507189221272E-2</v>
      </c>
      <c r="L5817" t="s">
        <v>170</v>
      </c>
      <c r="M5817" t="s">
        <v>101</v>
      </c>
      <c r="N5817" t="s">
        <v>102</v>
      </c>
      <c r="O5817">
        <v>13.25</v>
      </c>
      <c r="P5817" t="s">
        <v>103</v>
      </c>
      <c r="Q5817" t="s">
        <v>104</v>
      </c>
      <c r="R5817" t="s">
        <v>105</v>
      </c>
      <c r="S5817" t="s">
        <v>106</v>
      </c>
      <c r="T5817" t="s">
        <v>107</v>
      </c>
      <c r="U5817">
        <f>Final_Product___Sales_Data[[#This Row],[Quantity]]*Final_Product___Sales_Data[[#This Row],[Price]]</f>
        <v>238.5</v>
      </c>
      <c r="V5817">
        <f>Final_Product___Sales_Data[[#This Row],[Before discount]]-(Final_Product___Sales_Data[[#This Row],[Before discount]]*Final_Product___Sales_Data[[#This Row],[Discount]])</f>
        <v>234.56115535370728</v>
      </c>
    </row>
    <row r="5818" spans="1:22" x14ac:dyDescent="0.3">
      <c r="A5818" t="s">
        <v>407</v>
      </c>
      <c r="B5818" t="s">
        <v>408</v>
      </c>
      <c r="C5818">
        <v>33</v>
      </c>
      <c r="D5818" t="s">
        <v>22</v>
      </c>
      <c r="E5818" t="s">
        <v>41</v>
      </c>
      <c r="F5818">
        <v>6817</v>
      </c>
      <c r="G5818" t="s">
        <v>55</v>
      </c>
      <c r="H5818" s="1">
        <v>45638</v>
      </c>
      <c r="I5818">
        <v>8</v>
      </c>
      <c r="J5818">
        <v>20</v>
      </c>
      <c r="K5818">
        <v>3.8705127639042727E-2</v>
      </c>
      <c r="L5818" t="s">
        <v>56</v>
      </c>
      <c r="M5818" t="s">
        <v>57</v>
      </c>
      <c r="N5818" t="s">
        <v>58</v>
      </c>
      <c r="O5818">
        <v>10</v>
      </c>
      <c r="P5818" t="s">
        <v>59</v>
      </c>
      <c r="Q5818" t="s">
        <v>60</v>
      </c>
      <c r="R5818" t="s">
        <v>61</v>
      </c>
      <c r="S5818" t="s">
        <v>62</v>
      </c>
      <c r="T5818" t="s">
        <v>50</v>
      </c>
      <c r="U5818">
        <f>Final_Product___Sales_Data[[#This Row],[Quantity]]*Final_Product___Sales_Data[[#This Row],[Price]]</f>
        <v>160</v>
      </c>
      <c r="V5818">
        <f>Final_Product___Sales_Data[[#This Row],[Before discount]]-(Final_Product___Sales_Data[[#This Row],[Before discount]]*Final_Product___Sales_Data[[#This Row],[Discount]])</f>
        <v>153.80717957775317</v>
      </c>
    </row>
    <row r="5819" spans="1:22" x14ac:dyDescent="0.3">
      <c r="A5819" t="s">
        <v>391</v>
      </c>
      <c r="B5819" t="s">
        <v>392</v>
      </c>
      <c r="C5819">
        <v>40</v>
      </c>
      <c r="D5819" t="s">
        <v>98</v>
      </c>
      <c r="E5819" t="s">
        <v>41</v>
      </c>
      <c r="F5819">
        <v>6818</v>
      </c>
      <c r="G5819" t="s">
        <v>250</v>
      </c>
      <c r="H5819" s="1">
        <v>45638</v>
      </c>
      <c r="I5819">
        <v>9</v>
      </c>
      <c r="J5819">
        <v>40</v>
      </c>
      <c r="K5819">
        <v>1.6621364808696405E-2</v>
      </c>
      <c r="L5819" t="s">
        <v>251</v>
      </c>
      <c r="M5819" t="s">
        <v>26</v>
      </c>
      <c r="N5819" t="s">
        <v>90</v>
      </c>
      <c r="O5819">
        <v>20</v>
      </c>
      <c r="P5819" t="s">
        <v>91</v>
      </c>
      <c r="Q5819" t="s">
        <v>92</v>
      </c>
      <c r="R5819" t="s">
        <v>93</v>
      </c>
      <c r="S5819" t="s">
        <v>94</v>
      </c>
      <c r="T5819" t="s">
        <v>95</v>
      </c>
      <c r="U5819">
        <f>Final_Product___Sales_Data[[#This Row],[Quantity]]*Final_Product___Sales_Data[[#This Row],[Price]]</f>
        <v>360</v>
      </c>
      <c r="V5819">
        <f>Final_Product___Sales_Data[[#This Row],[Before discount]]-(Final_Product___Sales_Data[[#This Row],[Before discount]]*Final_Product___Sales_Data[[#This Row],[Discount]])</f>
        <v>354.01630866886927</v>
      </c>
    </row>
    <row r="5820" spans="1:22" x14ac:dyDescent="0.3">
      <c r="A5820" t="s">
        <v>306</v>
      </c>
      <c r="B5820" t="s">
        <v>307</v>
      </c>
      <c r="C5820">
        <v>32</v>
      </c>
      <c r="D5820" t="s">
        <v>98</v>
      </c>
      <c r="E5820" t="s">
        <v>38</v>
      </c>
      <c r="F5820">
        <v>6819</v>
      </c>
      <c r="G5820" t="s">
        <v>417</v>
      </c>
      <c r="H5820" s="1">
        <v>45639</v>
      </c>
      <c r="I5820">
        <v>2</v>
      </c>
      <c r="J5820">
        <v>21</v>
      </c>
      <c r="K5820">
        <v>8.8338122102261579E-2</v>
      </c>
      <c r="L5820" t="s">
        <v>418</v>
      </c>
      <c r="M5820" t="s">
        <v>57</v>
      </c>
      <c r="N5820" t="s">
        <v>58</v>
      </c>
      <c r="O5820">
        <v>10.5</v>
      </c>
      <c r="P5820" t="s">
        <v>59</v>
      </c>
      <c r="Q5820" t="s">
        <v>60</v>
      </c>
      <c r="R5820" t="s">
        <v>61</v>
      </c>
      <c r="S5820" t="s">
        <v>62</v>
      </c>
      <c r="T5820" t="s">
        <v>50</v>
      </c>
      <c r="U5820">
        <f>Final_Product___Sales_Data[[#This Row],[Quantity]]*Final_Product___Sales_Data[[#This Row],[Price]]</f>
        <v>42</v>
      </c>
      <c r="V5820">
        <f>Final_Product___Sales_Data[[#This Row],[Before discount]]-(Final_Product___Sales_Data[[#This Row],[Before discount]]*Final_Product___Sales_Data[[#This Row],[Discount]])</f>
        <v>38.289798871705017</v>
      </c>
    </row>
    <row r="5821" spans="1:22" x14ac:dyDescent="0.3">
      <c r="A5821" t="s">
        <v>145</v>
      </c>
      <c r="B5821" t="s">
        <v>146</v>
      </c>
      <c r="C5821">
        <v>66</v>
      </c>
      <c r="D5821" t="s">
        <v>22</v>
      </c>
      <c r="E5821" t="s">
        <v>23</v>
      </c>
      <c r="F5821">
        <v>6820</v>
      </c>
      <c r="G5821" t="s">
        <v>250</v>
      </c>
      <c r="H5821" s="1">
        <v>45639</v>
      </c>
      <c r="I5821">
        <v>1</v>
      </c>
      <c r="J5821">
        <v>40</v>
      </c>
      <c r="K5821">
        <v>8.0196198639153286E-3</v>
      </c>
      <c r="L5821" t="s">
        <v>251</v>
      </c>
      <c r="M5821" t="s">
        <v>26</v>
      </c>
      <c r="N5821" t="s">
        <v>90</v>
      </c>
      <c r="O5821">
        <v>20</v>
      </c>
      <c r="P5821" t="s">
        <v>91</v>
      </c>
      <c r="Q5821" t="s">
        <v>92</v>
      </c>
      <c r="R5821" t="s">
        <v>93</v>
      </c>
      <c r="S5821" t="s">
        <v>94</v>
      </c>
      <c r="T5821" t="s">
        <v>95</v>
      </c>
      <c r="U5821">
        <f>Final_Product___Sales_Data[[#This Row],[Quantity]]*Final_Product___Sales_Data[[#This Row],[Price]]</f>
        <v>40</v>
      </c>
      <c r="V5821">
        <f>Final_Product___Sales_Data[[#This Row],[Before discount]]-(Final_Product___Sales_Data[[#This Row],[Before discount]]*Final_Product___Sales_Data[[#This Row],[Discount]])</f>
        <v>39.679215205443384</v>
      </c>
    </row>
    <row r="5822" spans="1:22" x14ac:dyDescent="0.3">
      <c r="A5822" t="s">
        <v>280</v>
      </c>
      <c r="B5822" t="s">
        <v>138</v>
      </c>
      <c r="C5822">
        <v>58</v>
      </c>
      <c r="D5822" t="s">
        <v>22</v>
      </c>
      <c r="E5822" t="s">
        <v>41</v>
      </c>
      <c r="F5822">
        <v>6821</v>
      </c>
      <c r="G5822" t="s">
        <v>204</v>
      </c>
      <c r="H5822" s="1">
        <v>45639</v>
      </c>
      <c r="I5822">
        <v>3</v>
      </c>
      <c r="J5822">
        <v>63</v>
      </c>
      <c r="K5822">
        <v>6.6703990200439781E-2</v>
      </c>
      <c r="L5822" t="s">
        <v>205</v>
      </c>
      <c r="M5822" t="s">
        <v>26</v>
      </c>
      <c r="N5822" t="s">
        <v>82</v>
      </c>
      <c r="O5822">
        <v>31.5</v>
      </c>
      <c r="P5822" t="s">
        <v>83</v>
      </c>
      <c r="Q5822" t="s">
        <v>84</v>
      </c>
      <c r="R5822" t="s">
        <v>85</v>
      </c>
      <c r="S5822" t="s">
        <v>86</v>
      </c>
      <c r="T5822" t="s">
        <v>87</v>
      </c>
      <c r="U5822">
        <f>Final_Product___Sales_Data[[#This Row],[Quantity]]*Final_Product___Sales_Data[[#This Row],[Price]]</f>
        <v>189</v>
      </c>
      <c r="V5822">
        <f>Final_Product___Sales_Data[[#This Row],[Before discount]]-(Final_Product___Sales_Data[[#This Row],[Before discount]]*Final_Product___Sales_Data[[#This Row],[Discount]])</f>
        <v>176.3929458521169</v>
      </c>
    </row>
    <row r="5823" spans="1:22" x14ac:dyDescent="0.3">
      <c r="A5823" t="s">
        <v>137</v>
      </c>
      <c r="B5823" t="s">
        <v>138</v>
      </c>
      <c r="C5823">
        <v>21</v>
      </c>
      <c r="D5823" t="s">
        <v>98</v>
      </c>
      <c r="E5823" t="s">
        <v>112</v>
      </c>
      <c r="F5823">
        <v>6822</v>
      </c>
      <c r="G5823" t="s">
        <v>304</v>
      </c>
      <c r="H5823" s="1">
        <v>45639</v>
      </c>
      <c r="I5823">
        <v>7</v>
      </c>
      <c r="J5823">
        <v>18</v>
      </c>
      <c r="K5823">
        <v>1.8774297580584156E-2</v>
      </c>
      <c r="L5823" t="s">
        <v>305</v>
      </c>
      <c r="M5823" t="s">
        <v>71</v>
      </c>
      <c r="N5823" t="s">
        <v>117</v>
      </c>
      <c r="O5823">
        <v>9</v>
      </c>
      <c r="P5823" t="s">
        <v>118</v>
      </c>
      <c r="Q5823" t="s">
        <v>119</v>
      </c>
      <c r="R5823" t="s">
        <v>120</v>
      </c>
      <c r="S5823" t="s">
        <v>121</v>
      </c>
      <c r="T5823" t="s">
        <v>122</v>
      </c>
      <c r="U5823">
        <f>Final_Product___Sales_Data[[#This Row],[Quantity]]*Final_Product___Sales_Data[[#This Row],[Price]]</f>
        <v>126</v>
      </c>
      <c r="V5823">
        <f>Final_Product___Sales_Data[[#This Row],[Before discount]]-(Final_Product___Sales_Data[[#This Row],[Before discount]]*Final_Product___Sales_Data[[#This Row],[Discount]])</f>
        <v>123.6344385048464</v>
      </c>
    </row>
    <row r="5824" spans="1:22" x14ac:dyDescent="0.3">
      <c r="A5824" t="s">
        <v>180</v>
      </c>
      <c r="B5824" t="s">
        <v>181</v>
      </c>
      <c r="C5824">
        <v>58</v>
      </c>
      <c r="D5824" t="s">
        <v>98</v>
      </c>
      <c r="E5824" t="s">
        <v>35</v>
      </c>
      <c r="F5824">
        <v>6823</v>
      </c>
      <c r="G5824" t="s">
        <v>262</v>
      </c>
      <c r="H5824" s="1">
        <v>45639</v>
      </c>
      <c r="I5824">
        <v>5</v>
      </c>
      <c r="J5824">
        <v>85</v>
      </c>
      <c r="K5824">
        <v>7.7299293892356333E-2</v>
      </c>
      <c r="L5824" t="s">
        <v>263</v>
      </c>
      <c r="M5824" t="s">
        <v>44</v>
      </c>
      <c r="N5824" t="s">
        <v>242</v>
      </c>
      <c r="O5824">
        <v>42.5</v>
      </c>
      <c r="P5824" t="s">
        <v>243</v>
      </c>
      <c r="Q5824" t="s">
        <v>244</v>
      </c>
      <c r="R5824" t="s">
        <v>245</v>
      </c>
      <c r="S5824" t="s">
        <v>246</v>
      </c>
      <c r="T5824" t="s">
        <v>247</v>
      </c>
      <c r="U5824">
        <f>Final_Product___Sales_Data[[#This Row],[Quantity]]*Final_Product___Sales_Data[[#This Row],[Price]]</f>
        <v>425</v>
      </c>
      <c r="V5824">
        <f>Final_Product___Sales_Data[[#This Row],[Before discount]]-(Final_Product___Sales_Data[[#This Row],[Before discount]]*Final_Product___Sales_Data[[#This Row],[Discount]])</f>
        <v>392.14780009574855</v>
      </c>
    </row>
    <row r="5825" spans="1:22" x14ac:dyDescent="0.3">
      <c r="A5825" t="s">
        <v>442</v>
      </c>
      <c r="B5825" t="s">
        <v>443</v>
      </c>
      <c r="C5825">
        <v>52</v>
      </c>
      <c r="D5825" t="s">
        <v>22</v>
      </c>
      <c r="E5825" t="s">
        <v>41</v>
      </c>
      <c r="F5825">
        <v>6824</v>
      </c>
      <c r="G5825" t="s">
        <v>169</v>
      </c>
      <c r="H5825" s="1">
        <v>45639</v>
      </c>
      <c r="I5825">
        <v>9</v>
      </c>
      <c r="J5825">
        <v>26.5</v>
      </c>
      <c r="K5825">
        <v>9.7812083936150457E-2</v>
      </c>
      <c r="L5825" t="s">
        <v>170</v>
      </c>
      <c r="M5825" t="s">
        <v>101</v>
      </c>
      <c r="N5825" t="s">
        <v>102</v>
      </c>
      <c r="O5825">
        <v>13.25</v>
      </c>
      <c r="P5825" t="s">
        <v>103</v>
      </c>
      <c r="Q5825" t="s">
        <v>104</v>
      </c>
      <c r="R5825" t="s">
        <v>105</v>
      </c>
      <c r="S5825" t="s">
        <v>106</v>
      </c>
      <c r="T5825" t="s">
        <v>107</v>
      </c>
      <c r="U5825">
        <f>Final_Product___Sales_Data[[#This Row],[Quantity]]*Final_Product___Sales_Data[[#This Row],[Price]]</f>
        <v>238.5</v>
      </c>
      <c r="V5825">
        <f>Final_Product___Sales_Data[[#This Row],[Before discount]]-(Final_Product___Sales_Data[[#This Row],[Before discount]]*Final_Product___Sales_Data[[#This Row],[Discount]])</f>
        <v>215.17181798122812</v>
      </c>
    </row>
    <row r="5826" spans="1:22" x14ac:dyDescent="0.3">
      <c r="A5826" t="s">
        <v>252</v>
      </c>
      <c r="B5826" t="s">
        <v>253</v>
      </c>
      <c r="C5826">
        <v>62</v>
      </c>
      <c r="D5826" t="s">
        <v>98</v>
      </c>
      <c r="E5826" t="s">
        <v>41</v>
      </c>
      <c r="F5826">
        <v>6825</v>
      </c>
      <c r="G5826" t="s">
        <v>115</v>
      </c>
      <c r="H5826" s="1">
        <v>45639</v>
      </c>
      <c r="I5826">
        <v>3</v>
      </c>
      <c r="J5826">
        <v>17</v>
      </c>
      <c r="K5826">
        <v>1.4245308949582381E-2</v>
      </c>
      <c r="L5826" t="s">
        <v>116</v>
      </c>
      <c r="M5826" t="s">
        <v>71</v>
      </c>
      <c r="N5826" t="s">
        <v>117</v>
      </c>
      <c r="O5826">
        <v>8.5</v>
      </c>
      <c r="P5826" t="s">
        <v>118</v>
      </c>
      <c r="Q5826" t="s">
        <v>119</v>
      </c>
      <c r="R5826" t="s">
        <v>120</v>
      </c>
      <c r="S5826" t="s">
        <v>121</v>
      </c>
      <c r="T5826" t="s">
        <v>122</v>
      </c>
      <c r="U5826">
        <f>Final_Product___Sales_Data[[#This Row],[Quantity]]*Final_Product___Sales_Data[[#This Row],[Price]]</f>
        <v>51</v>
      </c>
      <c r="V5826">
        <f>Final_Product___Sales_Data[[#This Row],[Before discount]]-(Final_Product___Sales_Data[[#This Row],[Before discount]]*Final_Product___Sales_Data[[#This Row],[Discount]])</f>
        <v>50.273489243571298</v>
      </c>
    </row>
    <row r="5827" spans="1:22" x14ac:dyDescent="0.3">
      <c r="A5827" t="s">
        <v>78</v>
      </c>
      <c r="B5827" t="s">
        <v>79</v>
      </c>
      <c r="C5827">
        <v>20</v>
      </c>
      <c r="D5827" t="s">
        <v>22</v>
      </c>
      <c r="E5827" t="s">
        <v>41</v>
      </c>
      <c r="F5827">
        <v>6826</v>
      </c>
      <c r="G5827" t="s">
        <v>175</v>
      </c>
      <c r="H5827" s="1">
        <v>45639</v>
      </c>
      <c r="I5827">
        <v>2</v>
      </c>
      <c r="J5827">
        <v>48</v>
      </c>
      <c r="K5827">
        <v>5.1161798946791681E-2</v>
      </c>
      <c r="L5827" t="s">
        <v>176</v>
      </c>
      <c r="M5827" t="s">
        <v>44</v>
      </c>
      <c r="N5827" t="s">
        <v>45</v>
      </c>
      <c r="O5827">
        <v>24</v>
      </c>
      <c r="P5827" t="s">
        <v>46</v>
      </c>
      <c r="Q5827" t="s">
        <v>47</v>
      </c>
      <c r="R5827" t="s">
        <v>48</v>
      </c>
      <c r="S5827" t="s">
        <v>49</v>
      </c>
      <c r="T5827" t="s">
        <v>50</v>
      </c>
      <c r="U5827">
        <f>Final_Product___Sales_Data[[#This Row],[Quantity]]*Final_Product___Sales_Data[[#This Row],[Price]]</f>
        <v>96</v>
      </c>
      <c r="V5827">
        <f>Final_Product___Sales_Data[[#This Row],[Before discount]]-(Final_Product___Sales_Data[[#This Row],[Before discount]]*Final_Product___Sales_Data[[#This Row],[Discount]])</f>
        <v>91.088467301107997</v>
      </c>
    </row>
    <row r="5828" spans="1:22" x14ac:dyDescent="0.3">
      <c r="A5828" t="s">
        <v>312</v>
      </c>
      <c r="B5828" t="s">
        <v>168</v>
      </c>
      <c r="C5828">
        <v>36</v>
      </c>
      <c r="D5828" t="s">
        <v>98</v>
      </c>
      <c r="E5828" t="s">
        <v>35</v>
      </c>
      <c r="F5828">
        <v>6827</v>
      </c>
      <c r="G5828" t="s">
        <v>178</v>
      </c>
      <c r="H5828" s="1">
        <v>45639</v>
      </c>
      <c r="I5828">
        <v>3</v>
      </c>
      <c r="J5828">
        <v>9.5</v>
      </c>
      <c r="K5828">
        <v>7.3495039032568391E-2</v>
      </c>
      <c r="L5828" t="s">
        <v>179</v>
      </c>
      <c r="M5828" t="s">
        <v>71</v>
      </c>
      <c r="N5828" t="s">
        <v>72</v>
      </c>
      <c r="O5828">
        <v>4.75</v>
      </c>
      <c r="P5828" t="s">
        <v>73</v>
      </c>
      <c r="Q5828" t="s">
        <v>74</v>
      </c>
      <c r="R5828" t="s">
        <v>75</v>
      </c>
      <c r="S5828" t="s">
        <v>76</v>
      </c>
      <c r="T5828" t="s">
        <v>77</v>
      </c>
      <c r="U5828">
        <f>Final_Product___Sales_Data[[#This Row],[Quantity]]*Final_Product___Sales_Data[[#This Row],[Price]]</f>
        <v>28.5</v>
      </c>
      <c r="V5828">
        <f>Final_Product___Sales_Data[[#This Row],[Before discount]]-(Final_Product___Sales_Data[[#This Row],[Before discount]]*Final_Product___Sales_Data[[#This Row],[Discount]])</f>
        <v>26.4053913875718</v>
      </c>
    </row>
    <row r="5829" spans="1:22" x14ac:dyDescent="0.3">
      <c r="A5829" t="s">
        <v>113</v>
      </c>
      <c r="B5829" t="s">
        <v>114</v>
      </c>
      <c r="C5829">
        <v>40</v>
      </c>
      <c r="D5829" t="s">
        <v>98</v>
      </c>
      <c r="E5829" t="s">
        <v>35</v>
      </c>
      <c r="F5829">
        <v>6828</v>
      </c>
      <c r="G5829" t="s">
        <v>149</v>
      </c>
      <c r="H5829" s="1">
        <v>45639</v>
      </c>
      <c r="I5829">
        <v>10</v>
      </c>
      <c r="J5829">
        <v>44</v>
      </c>
      <c r="K5829">
        <v>5.687794704484004E-2</v>
      </c>
      <c r="L5829" t="s">
        <v>150</v>
      </c>
      <c r="M5829" t="s">
        <v>44</v>
      </c>
      <c r="N5829" t="s">
        <v>45</v>
      </c>
      <c r="O5829">
        <v>22</v>
      </c>
      <c r="P5829" t="s">
        <v>46</v>
      </c>
      <c r="Q5829" t="s">
        <v>47</v>
      </c>
      <c r="R5829" t="s">
        <v>48</v>
      </c>
      <c r="S5829" t="s">
        <v>49</v>
      </c>
      <c r="T5829" t="s">
        <v>50</v>
      </c>
      <c r="U5829">
        <f>Final_Product___Sales_Data[[#This Row],[Quantity]]*Final_Product___Sales_Data[[#This Row],[Price]]</f>
        <v>440</v>
      </c>
      <c r="V5829">
        <f>Final_Product___Sales_Data[[#This Row],[Before discount]]-(Final_Product___Sales_Data[[#This Row],[Before discount]]*Final_Product___Sales_Data[[#This Row],[Discount]])</f>
        <v>414.97370330027036</v>
      </c>
    </row>
    <row r="5830" spans="1:22" x14ac:dyDescent="0.3">
      <c r="A5830" t="s">
        <v>316</v>
      </c>
      <c r="B5830" t="s">
        <v>199</v>
      </c>
      <c r="C5830">
        <v>53</v>
      </c>
      <c r="D5830" t="s">
        <v>98</v>
      </c>
      <c r="E5830" t="s">
        <v>112</v>
      </c>
      <c r="F5830">
        <v>6829</v>
      </c>
      <c r="G5830" t="s">
        <v>200</v>
      </c>
      <c r="H5830" s="1">
        <v>45639</v>
      </c>
      <c r="I5830">
        <v>10</v>
      </c>
      <c r="J5830">
        <v>10.5</v>
      </c>
      <c r="K5830">
        <v>3.7346617421639298E-2</v>
      </c>
      <c r="L5830" t="s">
        <v>201</v>
      </c>
      <c r="M5830" t="s">
        <v>71</v>
      </c>
      <c r="N5830" t="s">
        <v>72</v>
      </c>
      <c r="O5830">
        <v>5.25</v>
      </c>
      <c r="P5830" t="s">
        <v>73</v>
      </c>
      <c r="Q5830" t="s">
        <v>74</v>
      </c>
      <c r="R5830" t="s">
        <v>75</v>
      </c>
      <c r="S5830" t="s">
        <v>76</v>
      </c>
      <c r="T5830" t="s">
        <v>77</v>
      </c>
      <c r="U5830">
        <f>Final_Product___Sales_Data[[#This Row],[Quantity]]*Final_Product___Sales_Data[[#This Row],[Price]]</f>
        <v>105</v>
      </c>
      <c r="V5830">
        <f>Final_Product___Sales_Data[[#This Row],[Before discount]]-(Final_Product___Sales_Data[[#This Row],[Before discount]]*Final_Product___Sales_Data[[#This Row],[Discount]])</f>
        <v>101.07860517072787</v>
      </c>
    </row>
    <row r="5831" spans="1:22" x14ac:dyDescent="0.3">
      <c r="A5831" t="s">
        <v>308</v>
      </c>
      <c r="B5831" t="s">
        <v>164</v>
      </c>
      <c r="C5831">
        <v>64</v>
      </c>
      <c r="D5831" t="s">
        <v>98</v>
      </c>
      <c r="E5831" t="s">
        <v>35</v>
      </c>
      <c r="F5831">
        <v>6830</v>
      </c>
      <c r="G5831" t="s">
        <v>256</v>
      </c>
      <c r="H5831" s="1">
        <v>45639</v>
      </c>
      <c r="I5831">
        <v>2</v>
      </c>
      <c r="J5831">
        <v>47.5</v>
      </c>
      <c r="K5831">
        <v>2.6682275705355987E-2</v>
      </c>
      <c r="L5831" t="s">
        <v>257</v>
      </c>
      <c r="M5831" t="s">
        <v>44</v>
      </c>
      <c r="N5831" t="s">
        <v>45</v>
      </c>
      <c r="O5831">
        <v>23.75</v>
      </c>
      <c r="P5831" t="s">
        <v>46</v>
      </c>
      <c r="Q5831" t="s">
        <v>47</v>
      </c>
      <c r="R5831" t="s">
        <v>48</v>
      </c>
      <c r="S5831" t="s">
        <v>49</v>
      </c>
      <c r="T5831" t="s">
        <v>50</v>
      </c>
      <c r="U5831">
        <f>Final_Product___Sales_Data[[#This Row],[Quantity]]*Final_Product___Sales_Data[[#This Row],[Price]]</f>
        <v>95</v>
      </c>
      <c r="V5831">
        <f>Final_Product___Sales_Data[[#This Row],[Before discount]]-(Final_Product___Sales_Data[[#This Row],[Before discount]]*Final_Product___Sales_Data[[#This Row],[Discount]])</f>
        <v>92.465183807991181</v>
      </c>
    </row>
    <row r="5832" spans="1:22" x14ac:dyDescent="0.3">
      <c r="A5832" t="s">
        <v>213</v>
      </c>
      <c r="B5832" t="s">
        <v>214</v>
      </c>
      <c r="C5832">
        <v>52</v>
      </c>
      <c r="D5832" t="s">
        <v>22</v>
      </c>
      <c r="E5832" t="s">
        <v>23</v>
      </c>
      <c r="F5832">
        <v>6831</v>
      </c>
      <c r="G5832" t="s">
        <v>182</v>
      </c>
      <c r="H5832" s="1">
        <v>45639</v>
      </c>
      <c r="I5832">
        <v>9</v>
      </c>
      <c r="J5832">
        <v>35</v>
      </c>
      <c r="K5832">
        <v>3.5944611903772718E-2</v>
      </c>
      <c r="L5832" t="s">
        <v>183</v>
      </c>
      <c r="M5832" t="s">
        <v>57</v>
      </c>
      <c r="N5832" t="s">
        <v>129</v>
      </c>
      <c r="O5832">
        <v>17.5</v>
      </c>
      <c r="P5832" t="s">
        <v>130</v>
      </c>
      <c r="Q5832" t="s">
        <v>131</v>
      </c>
      <c r="R5832" t="s">
        <v>132</v>
      </c>
      <c r="S5832" t="s">
        <v>133</v>
      </c>
      <c r="T5832" t="s">
        <v>134</v>
      </c>
      <c r="U5832">
        <f>Final_Product___Sales_Data[[#This Row],[Quantity]]*Final_Product___Sales_Data[[#This Row],[Price]]</f>
        <v>315</v>
      </c>
      <c r="V5832">
        <f>Final_Product___Sales_Data[[#This Row],[Before discount]]-(Final_Product___Sales_Data[[#This Row],[Before discount]]*Final_Product___Sales_Data[[#This Row],[Discount]])</f>
        <v>303.67744725031162</v>
      </c>
    </row>
    <row r="5833" spans="1:22" x14ac:dyDescent="0.3">
      <c r="A5833" t="s">
        <v>278</v>
      </c>
      <c r="B5833" t="s">
        <v>279</v>
      </c>
      <c r="C5833">
        <v>19</v>
      </c>
      <c r="D5833" t="s">
        <v>98</v>
      </c>
      <c r="E5833" t="s">
        <v>35</v>
      </c>
      <c r="F5833">
        <v>6832</v>
      </c>
      <c r="G5833" t="s">
        <v>127</v>
      </c>
      <c r="H5833" s="1">
        <v>45639</v>
      </c>
      <c r="I5833">
        <v>10</v>
      </c>
      <c r="J5833">
        <v>36</v>
      </c>
      <c r="K5833">
        <v>3.1498025510836102E-2</v>
      </c>
      <c r="L5833" t="s">
        <v>128</v>
      </c>
      <c r="M5833" t="s">
        <v>57</v>
      </c>
      <c r="N5833" t="s">
        <v>129</v>
      </c>
      <c r="O5833">
        <v>18</v>
      </c>
      <c r="P5833" t="s">
        <v>130</v>
      </c>
      <c r="Q5833" t="s">
        <v>131</v>
      </c>
      <c r="R5833" t="s">
        <v>132</v>
      </c>
      <c r="S5833" t="s">
        <v>133</v>
      </c>
      <c r="T5833" t="s">
        <v>134</v>
      </c>
      <c r="U5833">
        <f>Final_Product___Sales_Data[[#This Row],[Quantity]]*Final_Product___Sales_Data[[#This Row],[Price]]</f>
        <v>360</v>
      </c>
      <c r="V5833">
        <f>Final_Product___Sales_Data[[#This Row],[Before discount]]-(Final_Product___Sales_Data[[#This Row],[Before discount]]*Final_Product___Sales_Data[[#This Row],[Discount]])</f>
        <v>348.66071081609903</v>
      </c>
    </row>
    <row r="5834" spans="1:22" x14ac:dyDescent="0.3">
      <c r="A5834" t="s">
        <v>212</v>
      </c>
      <c r="B5834" t="s">
        <v>68</v>
      </c>
      <c r="C5834">
        <v>18</v>
      </c>
      <c r="D5834" t="s">
        <v>22</v>
      </c>
      <c r="E5834" t="s">
        <v>112</v>
      </c>
      <c r="F5834">
        <v>6833</v>
      </c>
      <c r="G5834" t="s">
        <v>80</v>
      </c>
      <c r="H5834" s="1">
        <v>45639</v>
      </c>
      <c r="I5834">
        <v>2</v>
      </c>
      <c r="J5834">
        <v>60</v>
      </c>
      <c r="K5834">
        <v>6.4938945516245905E-2</v>
      </c>
      <c r="L5834" t="s">
        <v>81</v>
      </c>
      <c r="M5834" t="s">
        <v>26</v>
      </c>
      <c r="N5834" t="s">
        <v>82</v>
      </c>
      <c r="O5834">
        <v>30</v>
      </c>
      <c r="P5834" t="s">
        <v>83</v>
      </c>
      <c r="Q5834" t="s">
        <v>84</v>
      </c>
      <c r="R5834" t="s">
        <v>85</v>
      </c>
      <c r="S5834" t="s">
        <v>86</v>
      </c>
      <c r="T5834" t="s">
        <v>87</v>
      </c>
      <c r="U5834">
        <f>Final_Product___Sales_Data[[#This Row],[Quantity]]*Final_Product___Sales_Data[[#This Row],[Price]]</f>
        <v>120</v>
      </c>
      <c r="V5834">
        <f>Final_Product___Sales_Data[[#This Row],[Before discount]]-(Final_Product___Sales_Data[[#This Row],[Before discount]]*Final_Product___Sales_Data[[#This Row],[Discount]])</f>
        <v>112.20732653805049</v>
      </c>
    </row>
    <row r="5835" spans="1:22" x14ac:dyDescent="0.3">
      <c r="A5835" t="s">
        <v>407</v>
      </c>
      <c r="B5835" t="s">
        <v>408</v>
      </c>
      <c r="C5835">
        <v>33</v>
      </c>
      <c r="D5835" t="s">
        <v>22</v>
      </c>
      <c r="E5835" t="s">
        <v>41</v>
      </c>
      <c r="F5835">
        <v>6834</v>
      </c>
      <c r="G5835" t="s">
        <v>99</v>
      </c>
      <c r="H5835" s="1">
        <v>45639</v>
      </c>
      <c r="I5835">
        <v>4</v>
      </c>
      <c r="J5835">
        <v>25</v>
      </c>
      <c r="K5835">
        <v>6.1049852764288516E-2</v>
      </c>
      <c r="L5835" t="s">
        <v>100</v>
      </c>
      <c r="M5835" t="s">
        <v>101</v>
      </c>
      <c r="N5835" t="s">
        <v>102</v>
      </c>
      <c r="O5835">
        <v>12.5</v>
      </c>
      <c r="P5835" t="s">
        <v>103</v>
      </c>
      <c r="Q5835" t="s">
        <v>104</v>
      </c>
      <c r="R5835" t="s">
        <v>105</v>
      </c>
      <c r="S5835" t="s">
        <v>106</v>
      </c>
      <c r="T5835" t="s">
        <v>107</v>
      </c>
      <c r="U5835">
        <f>Final_Product___Sales_Data[[#This Row],[Quantity]]*Final_Product___Sales_Data[[#This Row],[Price]]</f>
        <v>100</v>
      </c>
      <c r="V5835">
        <f>Final_Product___Sales_Data[[#This Row],[Before discount]]-(Final_Product___Sales_Data[[#This Row],[Before discount]]*Final_Product___Sales_Data[[#This Row],[Discount]])</f>
        <v>93.895014723571151</v>
      </c>
    </row>
    <row r="5836" spans="1:22" x14ac:dyDescent="0.3">
      <c r="A5836" t="s">
        <v>448</v>
      </c>
      <c r="B5836" t="s">
        <v>449</v>
      </c>
      <c r="C5836">
        <v>64</v>
      </c>
      <c r="D5836" t="s">
        <v>22</v>
      </c>
      <c r="E5836" t="s">
        <v>38</v>
      </c>
      <c r="F5836">
        <v>6835</v>
      </c>
      <c r="G5836" t="s">
        <v>169</v>
      </c>
      <c r="H5836" s="1">
        <v>45640</v>
      </c>
      <c r="I5836">
        <v>10</v>
      </c>
      <c r="J5836">
        <v>26.5</v>
      </c>
      <c r="K5836">
        <v>2.1637385327912997E-2</v>
      </c>
      <c r="L5836" t="s">
        <v>170</v>
      </c>
      <c r="M5836" t="s">
        <v>101</v>
      </c>
      <c r="N5836" t="s">
        <v>102</v>
      </c>
      <c r="O5836">
        <v>13.25</v>
      </c>
      <c r="P5836" t="s">
        <v>103</v>
      </c>
      <c r="Q5836" t="s">
        <v>104</v>
      </c>
      <c r="R5836" t="s">
        <v>105</v>
      </c>
      <c r="S5836" t="s">
        <v>106</v>
      </c>
      <c r="T5836" t="s">
        <v>107</v>
      </c>
      <c r="U5836">
        <f>Final_Product___Sales_Data[[#This Row],[Quantity]]*Final_Product___Sales_Data[[#This Row],[Price]]</f>
        <v>265</v>
      </c>
      <c r="V5836">
        <f>Final_Product___Sales_Data[[#This Row],[Before discount]]-(Final_Product___Sales_Data[[#This Row],[Before discount]]*Final_Product___Sales_Data[[#This Row],[Discount]])</f>
        <v>259.26609288810306</v>
      </c>
    </row>
    <row r="5837" spans="1:22" x14ac:dyDescent="0.3">
      <c r="A5837" t="s">
        <v>362</v>
      </c>
      <c r="B5837" t="s">
        <v>363</v>
      </c>
      <c r="C5837">
        <v>36</v>
      </c>
      <c r="D5837" t="s">
        <v>98</v>
      </c>
      <c r="E5837" t="s">
        <v>41</v>
      </c>
      <c r="F5837">
        <v>6836</v>
      </c>
      <c r="G5837" t="s">
        <v>229</v>
      </c>
      <c r="H5837" s="1">
        <v>45640</v>
      </c>
      <c r="I5837">
        <v>10</v>
      </c>
      <c r="J5837">
        <v>44.5</v>
      </c>
      <c r="K5837">
        <v>5.0204408775931242E-3</v>
      </c>
      <c r="L5837" t="s">
        <v>230</v>
      </c>
      <c r="M5837" t="s">
        <v>26</v>
      </c>
      <c r="N5837" t="s">
        <v>90</v>
      </c>
      <c r="O5837">
        <v>22.25</v>
      </c>
      <c r="P5837" t="s">
        <v>91</v>
      </c>
      <c r="Q5837" t="s">
        <v>92</v>
      </c>
      <c r="R5837" t="s">
        <v>93</v>
      </c>
      <c r="S5837" t="s">
        <v>94</v>
      </c>
      <c r="T5837" t="s">
        <v>95</v>
      </c>
      <c r="U5837">
        <f>Final_Product___Sales_Data[[#This Row],[Quantity]]*Final_Product___Sales_Data[[#This Row],[Price]]</f>
        <v>445</v>
      </c>
      <c r="V5837">
        <f>Final_Product___Sales_Data[[#This Row],[Before discount]]-(Final_Product___Sales_Data[[#This Row],[Before discount]]*Final_Product___Sales_Data[[#This Row],[Discount]])</f>
        <v>442.76590380947107</v>
      </c>
    </row>
    <row r="5838" spans="1:22" x14ac:dyDescent="0.3">
      <c r="A5838" t="s">
        <v>358</v>
      </c>
      <c r="B5838" t="s">
        <v>359</v>
      </c>
      <c r="C5838">
        <v>28</v>
      </c>
      <c r="D5838" t="s">
        <v>22</v>
      </c>
      <c r="E5838" t="s">
        <v>35</v>
      </c>
      <c r="F5838">
        <v>6837</v>
      </c>
      <c r="G5838" t="s">
        <v>196</v>
      </c>
      <c r="H5838" s="1">
        <v>45640</v>
      </c>
      <c r="I5838">
        <v>9</v>
      </c>
      <c r="J5838">
        <v>39</v>
      </c>
      <c r="K5838">
        <v>5.1240511689448633E-2</v>
      </c>
      <c r="L5838" t="s">
        <v>197</v>
      </c>
      <c r="M5838" t="s">
        <v>26</v>
      </c>
      <c r="N5838" t="s">
        <v>90</v>
      </c>
      <c r="O5838">
        <v>19.5</v>
      </c>
      <c r="P5838" t="s">
        <v>91</v>
      </c>
      <c r="Q5838" t="s">
        <v>92</v>
      </c>
      <c r="R5838" t="s">
        <v>93</v>
      </c>
      <c r="S5838" t="s">
        <v>94</v>
      </c>
      <c r="T5838" t="s">
        <v>95</v>
      </c>
      <c r="U5838">
        <f>Final_Product___Sales_Data[[#This Row],[Quantity]]*Final_Product___Sales_Data[[#This Row],[Price]]</f>
        <v>351</v>
      </c>
      <c r="V5838">
        <f>Final_Product___Sales_Data[[#This Row],[Before discount]]-(Final_Product___Sales_Data[[#This Row],[Before discount]]*Final_Product___Sales_Data[[#This Row],[Discount]])</f>
        <v>333.01458039700356</v>
      </c>
    </row>
    <row r="5839" spans="1:22" x14ac:dyDescent="0.3">
      <c r="A5839" t="s">
        <v>264</v>
      </c>
      <c r="B5839" t="s">
        <v>232</v>
      </c>
      <c r="C5839">
        <v>21</v>
      </c>
      <c r="D5839" t="s">
        <v>22</v>
      </c>
      <c r="E5839" t="s">
        <v>41</v>
      </c>
      <c r="F5839">
        <v>6838</v>
      </c>
      <c r="G5839" t="s">
        <v>415</v>
      </c>
      <c r="H5839" s="1">
        <v>45640</v>
      </c>
      <c r="I5839">
        <v>3</v>
      </c>
      <c r="J5839">
        <v>13</v>
      </c>
      <c r="K5839">
        <v>8.4861602594704336E-2</v>
      </c>
      <c r="L5839" t="s">
        <v>416</v>
      </c>
      <c r="M5839" t="s">
        <v>71</v>
      </c>
      <c r="N5839" t="s">
        <v>117</v>
      </c>
      <c r="O5839">
        <v>6.5</v>
      </c>
      <c r="P5839" t="s">
        <v>118</v>
      </c>
      <c r="Q5839" t="s">
        <v>119</v>
      </c>
      <c r="R5839" t="s">
        <v>120</v>
      </c>
      <c r="S5839" t="s">
        <v>121</v>
      </c>
      <c r="T5839" t="s">
        <v>122</v>
      </c>
      <c r="U5839">
        <f>Final_Product___Sales_Data[[#This Row],[Quantity]]*Final_Product___Sales_Data[[#This Row],[Price]]</f>
        <v>39</v>
      </c>
      <c r="V5839">
        <f>Final_Product___Sales_Data[[#This Row],[Before discount]]-(Final_Product___Sales_Data[[#This Row],[Before discount]]*Final_Product___Sales_Data[[#This Row],[Discount]])</f>
        <v>35.690397498806533</v>
      </c>
    </row>
    <row r="5840" spans="1:22" x14ac:dyDescent="0.3">
      <c r="A5840" t="s">
        <v>411</v>
      </c>
      <c r="B5840" t="s">
        <v>412</v>
      </c>
      <c r="C5840">
        <v>21</v>
      </c>
      <c r="D5840" t="s">
        <v>22</v>
      </c>
      <c r="E5840" t="s">
        <v>41</v>
      </c>
      <c r="F5840">
        <v>6839</v>
      </c>
      <c r="G5840" t="s">
        <v>141</v>
      </c>
      <c r="H5840" s="1">
        <v>45640</v>
      </c>
      <c r="I5840">
        <v>8</v>
      </c>
      <c r="J5840">
        <v>17.5</v>
      </c>
      <c r="K5840">
        <v>1.6155516642122957E-2</v>
      </c>
      <c r="L5840" t="s">
        <v>142</v>
      </c>
      <c r="M5840" t="s">
        <v>71</v>
      </c>
      <c r="N5840" t="s">
        <v>117</v>
      </c>
      <c r="O5840">
        <v>8.75</v>
      </c>
      <c r="P5840" t="s">
        <v>118</v>
      </c>
      <c r="Q5840" t="s">
        <v>119</v>
      </c>
      <c r="R5840" t="s">
        <v>120</v>
      </c>
      <c r="S5840" t="s">
        <v>121</v>
      </c>
      <c r="T5840" t="s">
        <v>122</v>
      </c>
      <c r="U5840">
        <f>Final_Product___Sales_Data[[#This Row],[Quantity]]*Final_Product___Sales_Data[[#This Row],[Price]]</f>
        <v>140</v>
      </c>
      <c r="V5840">
        <f>Final_Product___Sales_Data[[#This Row],[Before discount]]-(Final_Product___Sales_Data[[#This Row],[Before discount]]*Final_Product___Sales_Data[[#This Row],[Discount]])</f>
        <v>137.73822767010279</v>
      </c>
    </row>
    <row r="5841" spans="1:22" x14ac:dyDescent="0.3">
      <c r="A5841" t="s">
        <v>278</v>
      </c>
      <c r="B5841" t="s">
        <v>279</v>
      </c>
      <c r="C5841">
        <v>19</v>
      </c>
      <c r="D5841" t="s">
        <v>98</v>
      </c>
      <c r="E5841" t="s">
        <v>35</v>
      </c>
      <c r="F5841">
        <v>6840</v>
      </c>
      <c r="G5841" t="s">
        <v>240</v>
      </c>
      <c r="H5841" s="1">
        <v>45640</v>
      </c>
      <c r="I5841">
        <v>2</v>
      </c>
      <c r="J5841">
        <v>80</v>
      </c>
      <c r="K5841">
        <v>3.8832638371879981E-2</v>
      </c>
      <c r="L5841" t="s">
        <v>241</v>
      </c>
      <c r="M5841" t="s">
        <v>44</v>
      </c>
      <c r="N5841" t="s">
        <v>242</v>
      </c>
      <c r="O5841">
        <v>40</v>
      </c>
      <c r="P5841" t="s">
        <v>243</v>
      </c>
      <c r="Q5841" t="s">
        <v>244</v>
      </c>
      <c r="R5841" t="s">
        <v>245</v>
      </c>
      <c r="S5841" t="s">
        <v>246</v>
      </c>
      <c r="T5841" t="s">
        <v>247</v>
      </c>
      <c r="U5841">
        <f>Final_Product___Sales_Data[[#This Row],[Quantity]]*Final_Product___Sales_Data[[#This Row],[Price]]</f>
        <v>160</v>
      </c>
      <c r="V5841">
        <f>Final_Product___Sales_Data[[#This Row],[Before discount]]-(Final_Product___Sales_Data[[#This Row],[Before discount]]*Final_Product___Sales_Data[[#This Row],[Discount]])</f>
        <v>153.7867778604992</v>
      </c>
    </row>
    <row r="5842" spans="1:22" x14ac:dyDescent="0.3">
      <c r="A5842" t="s">
        <v>347</v>
      </c>
      <c r="B5842" t="s">
        <v>348</v>
      </c>
      <c r="C5842">
        <v>25</v>
      </c>
      <c r="D5842" t="s">
        <v>98</v>
      </c>
      <c r="E5842" t="s">
        <v>23</v>
      </c>
      <c r="F5842">
        <v>6841</v>
      </c>
      <c r="G5842" t="s">
        <v>80</v>
      </c>
      <c r="H5842" s="1">
        <v>45640</v>
      </c>
      <c r="I5842">
        <v>2</v>
      </c>
      <c r="J5842">
        <v>60</v>
      </c>
      <c r="K5842">
        <v>2.0592624306597331E-2</v>
      </c>
      <c r="L5842" t="s">
        <v>81</v>
      </c>
      <c r="M5842" t="s">
        <v>26</v>
      </c>
      <c r="N5842" t="s">
        <v>82</v>
      </c>
      <c r="O5842">
        <v>30</v>
      </c>
      <c r="P5842" t="s">
        <v>83</v>
      </c>
      <c r="Q5842" t="s">
        <v>84</v>
      </c>
      <c r="R5842" t="s">
        <v>85</v>
      </c>
      <c r="S5842" t="s">
        <v>86</v>
      </c>
      <c r="T5842" t="s">
        <v>87</v>
      </c>
      <c r="U5842">
        <f>Final_Product___Sales_Data[[#This Row],[Quantity]]*Final_Product___Sales_Data[[#This Row],[Price]]</f>
        <v>120</v>
      </c>
      <c r="V5842">
        <f>Final_Product___Sales_Data[[#This Row],[Before discount]]-(Final_Product___Sales_Data[[#This Row],[Before discount]]*Final_Product___Sales_Data[[#This Row],[Discount]])</f>
        <v>117.52888508320832</v>
      </c>
    </row>
    <row r="5843" spans="1:22" x14ac:dyDescent="0.3">
      <c r="A5843" t="s">
        <v>296</v>
      </c>
      <c r="B5843" t="s">
        <v>297</v>
      </c>
      <c r="C5843">
        <v>51</v>
      </c>
      <c r="D5843" t="s">
        <v>98</v>
      </c>
      <c r="E5843" t="s">
        <v>112</v>
      </c>
      <c r="F5843">
        <v>6842</v>
      </c>
      <c r="G5843" t="s">
        <v>161</v>
      </c>
      <c r="H5843" s="1">
        <v>45640</v>
      </c>
      <c r="I5843">
        <v>10</v>
      </c>
      <c r="J5843">
        <v>70</v>
      </c>
      <c r="K5843">
        <v>5.8211316056577039E-3</v>
      </c>
      <c r="L5843" t="s">
        <v>162</v>
      </c>
      <c r="M5843" t="s">
        <v>26</v>
      </c>
      <c r="N5843" t="s">
        <v>82</v>
      </c>
      <c r="O5843">
        <v>35</v>
      </c>
      <c r="P5843" t="s">
        <v>83</v>
      </c>
      <c r="Q5843" t="s">
        <v>84</v>
      </c>
      <c r="R5843" t="s">
        <v>85</v>
      </c>
      <c r="S5843" t="s">
        <v>86</v>
      </c>
      <c r="T5843" t="s">
        <v>87</v>
      </c>
      <c r="U5843">
        <f>Final_Product___Sales_Data[[#This Row],[Quantity]]*Final_Product___Sales_Data[[#This Row],[Price]]</f>
        <v>700</v>
      </c>
      <c r="V5843">
        <f>Final_Product___Sales_Data[[#This Row],[Before discount]]-(Final_Product___Sales_Data[[#This Row],[Before discount]]*Final_Product___Sales_Data[[#This Row],[Discount]])</f>
        <v>695.92520787603962</v>
      </c>
    </row>
    <row r="5844" spans="1:22" x14ac:dyDescent="0.3">
      <c r="A5844" t="s">
        <v>338</v>
      </c>
      <c r="B5844" t="s">
        <v>339</v>
      </c>
      <c r="C5844">
        <v>18</v>
      </c>
      <c r="D5844" t="s">
        <v>22</v>
      </c>
      <c r="E5844" t="s">
        <v>23</v>
      </c>
      <c r="F5844">
        <v>6843</v>
      </c>
      <c r="G5844" t="s">
        <v>141</v>
      </c>
      <c r="H5844" s="1">
        <v>45640</v>
      </c>
      <c r="I5844">
        <v>8</v>
      </c>
      <c r="J5844">
        <v>17.5</v>
      </c>
      <c r="K5844">
        <v>8.3966565681095895E-2</v>
      </c>
      <c r="L5844" t="s">
        <v>142</v>
      </c>
      <c r="M5844" t="s">
        <v>71</v>
      </c>
      <c r="N5844" t="s">
        <v>117</v>
      </c>
      <c r="O5844">
        <v>8.75</v>
      </c>
      <c r="P5844" t="s">
        <v>118</v>
      </c>
      <c r="Q5844" t="s">
        <v>119</v>
      </c>
      <c r="R5844" t="s">
        <v>120</v>
      </c>
      <c r="S5844" t="s">
        <v>121</v>
      </c>
      <c r="T5844" t="s">
        <v>122</v>
      </c>
      <c r="U5844">
        <f>Final_Product___Sales_Data[[#This Row],[Quantity]]*Final_Product___Sales_Data[[#This Row],[Price]]</f>
        <v>140</v>
      </c>
      <c r="V5844">
        <f>Final_Product___Sales_Data[[#This Row],[Before discount]]-(Final_Product___Sales_Data[[#This Row],[Before discount]]*Final_Product___Sales_Data[[#This Row],[Discount]])</f>
        <v>128.24468080464658</v>
      </c>
    </row>
    <row r="5845" spans="1:22" x14ac:dyDescent="0.3">
      <c r="A5845" t="s">
        <v>385</v>
      </c>
      <c r="B5845" t="s">
        <v>386</v>
      </c>
      <c r="C5845">
        <v>67</v>
      </c>
      <c r="D5845" t="s">
        <v>22</v>
      </c>
      <c r="E5845" t="s">
        <v>23</v>
      </c>
      <c r="F5845">
        <v>6844</v>
      </c>
      <c r="G5845" t="s">
        <v>108</v>
      </c>
      <c r="H5845" s="1">
        <v>45640</v>
      </c>
      <c r="I5845">
        <v>7</v>
      </c>
      <c r="J5845">
        <v>34</v>
      </c>
      <c r="K5845">
        <v>2.481742857048316E-2</v>
      </c>
      <c r="L5845" t="s">
        <v>109</v>
      </c>
      <c r="M5845" t="s">
        <v>26</v>
      </c>
      <c r="N5845" t="s">
        <v>27</v>
      </c>
      <c r="O5845">
        <v>17</v>
      </c>
      <c r="P5845" t="s">
        <v>28</v>
      </c>
      <c r="Q5845" t="s">
        <v>29</v>
      </c>
      <c r="R5845" t="s">
        <v>30</v>
      </c>
      <c r="S5845" t="s">
        <v>31</v>
      </c>
      <c r="T5845" t="s">
        <v>32</v>
      </c>
      <c r="U5845">
        <f>Final_Product___Sales_Data[[#This Row],[Quantity]]*Final_Product___Sales_Data[[#This Row],[Price]]</f>
        <v>238</v>
      </c>
      <c r="V5845">
        <f>Final_Product___Sales_Data[[#This Row],[Before discount]]-(Final_Product___Sales_Data[[#This Row],[Before discount]]*Final_Product___Sales_Data[[#This Row],[Discount]])</f>
        <v>232.093452000225</v>
      </c>
    </row>
    <row r="5846" spans="1:22" x14ac:dyDescent="0.3">
      <c r="A5846" t="s">
        <v>427</v>
      </c>
      <c r="B5846" t="s">
        <v>428</v>
      </c>
      <c r="C5846">
        <v>66</v>
      </c>
      <c r="D5846" t="s">
        <v>98</v>
      </c>
      <c r="E5846" t="s">
        <v>23</v>
      </c>
      <c r="F5846">
        <v>6845</v>
      </c>
      <c r="G5846" t="s">
        <v>153</v>
      </c>
      <c r="H5846" s="1">
        <v>45640</v>
      </c>
      <c r="I5846">
        <v>1</v>
      </c>
      <c r="J5846">
        <v>12</v>
      </c>
      <c r="K5846">
        <v>5.0850369005978396E-3</v>
      </c>
      <c r="L5846" t="s">
        <v>154</v>
      </c>
      <c r="M5846" t="s">
        <v>71</v>
      </c>
      <c r="N5846" t="s">
        <v>72</v>
      </c>
      <c r="O5846">
        <v>6</v>
      </c>
      <c r="P5846" t="s">
        <v>73</v>
      </c>
      <c r="Q5846" t="s">
        <v>74</v>
      </c>
      <c r="R5846" t="s">
        <v>75</v>
      </c>
      <c r="S5846" t="s">
        <v>76</v>
      </c>
      <c r="T5846" t="s">
        <v>77</v>
      </c>
      <c r="U5846">
        <f>Final_Product___Sales_Data[[#This Row],[Quantity]]*Final_Product___Sales_Data[[#This Row],[Price]]</f>
        <v>12</v>
      </c>
      <c r="V5846">
        <f>Final_Product___Sales_Data[[#This Row],[Before discount]]-(Final_Product___Sales_Data[[#This Row],[Before discount]]*Final_Product___Sales_Data[[#This Row],[Discount]])</f>
        <v>11.938979557192827</v>
      </c>
    </row>
    <row r="5847" spans="1:22" x14ac:dyDescent="0.3">
      <c r="A5847" t="s">
        <v>354</v>
      </c>
      <c r="B5847" t="s">
        <v>355</v>
      </c>
      <c r="C5847">
        <v>54</v>
      </c>
      <c r="D5847" t="s">
        <v>98</v>
      </c>
      <c r="E5847" t="s">
        <v>41</v>
      </c>
      <c r="F5847">
        <v>6846</v>
      </c>
      <c r="G5847" t="s">
        <v>171</v>
      </c>
      <c r="H5847" s="1">
        <v>45640</v>
      </c>
      <c r="I5847">
        <v>3</v>
      </c>
      <c r="J5847">
        <v>31.5</v>
      </c>
      <c r="K5847">
        <v>3.4611734211872351E-2</v>
      </c>
      <c r="L5847" t="s">
        <v>172</v>
      </c>
      <c r="M5847" t="s">
        <v>26</v>
      </c>
      <c r="N5847" t="s">
        <v>27</v>
      </c>
      <c r="O5847">
        <v>15.75</v>
      </c>
      <c r="P5847" t="s">
        <v>28</v>
      </c>
      <c r="Q5847" t="s">
        <v>29</v>
      </c>
      <c r="R5847" t="s">
        <v>30</v>
      </c>
      <c r="S5847" t="s">
        <v>31</v>
      </c>
      <c r="T5847" t="s">
        <v>32</v>
      </c>
      <c r="U5847">
        <f>Final_Product___Sales_Data[[#This Row],[Quantity]]*Final_Product___Sales_Data[[#This Row],[Price]]</f>
        <v>94.5</v>
      </c>
      <c r="V5847">
        <f>Final_Product___Sales_Data[[#This Row],[Before discount]]-(Final_Product___Sales_Data[[#This Row],[Before discount]]*Final_Product___Sales_Data[[#This Row],[Discount]])</f>
        <v>91.229191116978058</v>
      </c>
    </row>
    <row r="5848" spans="1:22" x14ac:dyDescent="0.3">
      <c r="A5848" t="s">
        <v>125</v>
      </c>
      <c r="B5848" t="s">
        <v>126</v>
      </c>
      <c r="C5848">
        <v>65</v>
      </c>
      <c r="D5848" t="s">
        <v>98</v>
      </c>
      <c r="E5848" t="s">
        <v>112</v>
      </c>
      <c r="F5848">
        <v>6847</v>
      </c>
      <c r="G5848" t="s">
        <v>80</v>
      </c>
      <c r="H5848" s="1">
        <v>45640</v>
      </c>
      <c r="I5848">
        <v>6</v>
      </c>
      <c r="J5848">
        <v>60</v>
      </c>
      <c r="K5848">
        <v>3.8213412008485804E-2</v>
      </c>
      <c r="L5848" t="s">
        <v>81</v>
      </c>
      <c r="M5848" t="s">
        <v>26</v>
      </c>
      <c r="N5848" t="s">
        <v>82</v>
      </c>
      <c r="O5848">
        <v>30</v>
      </c>
      <c r="P5848" t="s">
        <v>83</v>
      </c>
      <c r="Q5848" t="s">
        <v>84</v>
      </c>
      <c r="R5848" t="s">
        <v>85</v>
      </c>
      <c r="S5848" t="s">
        <v>86</v>
      </c>
      <c r="T5848" t="s">
        <v>87</v>
      </c>
      <c r="U5848">
        <f>Final_Product___Sales_Data[[#This Row],[Quantity]]*Final_Product___Sales_Data[[#This Row],[Price]]</f>
        <v>360</v>
      </c>
      <c r="V5848">
        <f>Final_Product___Sales_Data[[#This Row],[Before discount]]-(Final_Product___Sales_Data[[#This Row],[Before discount]]*Final_Product___Sales_Data[[#This Row],[Discount]])</f>
        <v>346.24317167694511</v>
      </c>
    </row>
    <row r="5849" spans="1:22" x14ac:dyDescent="0.3">
      <c r="A5849" t="s">
        <v>442</v>
      </c>
      <c r="B5849" t="s">
        <v>443</v>
      </c>
      <c r="C5849">
        <v>52</v>
      </c>
      <c r="D5849" t="s">
        <v>22</v>
      </c>
      <c r="E5849" t="s">
        <v>41</v>
      </c>
      <c r="F5849">
        <v>6848</v>
      </c>
      <c r="G5849" t="s">
        <v>254</v>
      </c>
      <c r="H5849" s="1">
        <v>45640</v>
      </c>
      <c r="I5849">
        <v>3</v>
      </c>
      <c r="J5849">
        <v>23</v>
      </c>
      <c r="K5849">
        <v>8.6504674372346949E-2</v>
      </c>
      <c r="L5849" t="s">
        <v>255</v>
      </c>
      <c r="M5849" t="s">
        <v>57</v>
      </c>
      <c r="N5849" t="s">
        <v>58</v>
      </c>
      <c r="O5849">
        <v>11.5</v>
      </c>
      <c r="P5849" t="s">
        <v>59</v>
      </c>
      <c r="Q5849" t="s">
        <v>60</v>
      </c>
      <c r="R5849" t="s">
        <v>61</v>
      </c>
      <c r="S5849" t="s">
        <v>62</v>
      </c>
      <c r="T5849" t="s">
        <v>50</v>
      </c>
      <c r="U5849">
        <f>Final_Product___Sales_Data[[#This Row],[Quantity]]*Final_Product___Sales_Data[[#This Row],[Price]]</f>
        <v>69</v>
      </c>
      <c r="V5849">
        <f>Final_Product___Sales_Data[[#This Row],[Before discount]]-(Final_Product___Sales_Data[[#This Row],[Before discount]]*Final_Product___Sales_Data[[#This Row],[Discount]])</f>
        <v>63.031177468308059</v>
      </c>
    </row>
    <row r="5850" spans="1:22" x14ac:dyDescent="0.3">
      <c r="A5850" t="s">
        <v>419</v>
      </c>
      <c r="B5850" t="s">
        <v>420</v>
      </c>
      <c r="C5850">
        <v>64</v>
      </c>
      <c r="D5850" t="s">
        <v>98</v>
      </c>
      <c r="E5850" t="s">
        <v>112</v>
      </c>
      <c r="F5850">
        <v>6849</v>
      </c>
      <c r="G5850" t="s">
        <v>173</v>
      </c>
      <c r="H5850" s="1">
        <v>45640</v>
      </c>
      <c r="I5850">
        <v>1</v>
      </c>
      <c r="J5850">
        <v>38</v>
      </c>
      <c r="K5850">
        <v>6.0894207274327233E-2</v>
      </c>
      <c r="L5850" t="s">
        <v>174</v>
      </c>
      <c r="M5850" t="s">
        <v>57</v>
      </c>
      <c r="N5850" t="s">
        <v>129</v>
      </c>
      <c r="O5850">
        <v>19</v>
      </c>
      <c r="P5850" t="s">
        <v>130</v>
      </c>
      <c r="Q5850" t="s">
        <v>131</v>
      </c>
      <c r="R5850" t="s">
        <v>132</v>
      </c>
      <c r="S5850" t="s">
        <v>133</v>
      </c>
      <c r="T5850" t="s">
        <v>134</v>
      </c>
      <c r="U5850">
        <f>Final_Product___Sales_Data[[#This Row],[Quantity]]*Final_Product___Sales_Data[[#This Row],[Price]]</f>
        <v>38</v>
      </c>
      <c r="V5850">
        <f>Final_Product___Sales_Data[[#This Row],[Before discount]]-(Final_Product___Sales_Data[[#This Row],[Before discount]]*Final_Product___Sales_Data[[#This Row],[Discount]])</f>
        <v>35.686020123575567</v>
      </c>
    </row>
    <row r="5851" spans="1:22" x14ac:dyDescent="0.3">
      <c r="A5851" t="s">
        <v>429</v>
      </c>
      <c r="B5851" t="s">
        <v>430</v>
      </c>
      <c r="C5851">
        <v>46</v>
      </c>
      <c r="D5851" t="s">
        <v>98</v>
      </c>
      <c r="E5851" t="s">
        <v>38</v>
      </c>
      <c r="F5851">
        <v>6850</v>
      </c>
      <c r="G5851" t="s">
        <v>229</v>
      </c>
      <c r="H5851" s="1">
        <v>45641</v>
      </c>
      <c r="I5851">
        <v>5</v>
      </c>
      <c r="J5851">
        <v>44.5</v>
      </c>
      <c r="K5851">
        <v>9.0107829767483757E-2</v>
      </c>
      <c r="L5851" t="s">
        <v>230</v>
      </c>
      <c r="M5851" t="s">
        <v>26</v>
      </c>
      <c r="N5851" t="s">
        <v>90</v>
      </c>
      <c r="O5851">
        <v>22.25</v>
      </c>
      <c r="P5851" t="s">
        <v>91</v>
      </c>
      <c r="Q5851" t="s">
        <v>92</v>
      </c>
      <c r="R5851" t="s">
        <v>93</v>
      </c>
      <c r="S5851" t="s">
        <v>94</v>
      </c>
      <c r="T5851" t="s">
        <v>95</v>
      </c>
      <c r="U5851">
        <f>Final_Product___Sales_Data[[#This Row],[Quantity]]*Final_Product___Sales_Data[[#This Row],[Price]]</f>
        <v>222.5</v>
      </c>
      <c r="V5851">
        <f>Final_Product___Sales_Data[[#This Row],[Before discount]]-(Final_Product___Sales_Data[[#This Row],[Before discount]]*Final_Product___Sales_Data[[#This Row],[Discount]])</f>
        <v>202.45100787673488</v>
      </c>
    </row>
    <row r="5852" spans="1:22" x14ac:dyDescent="0.3">
      <c r="A5852" t="s">
        <v>271</v>
      </c>
      <c r="B5852" t="s">
        <v>272</v>
      </c>
      <c r="C5852">
        <v>61</v>
      </c>
      <c r="D5852" t="s">
        <v>98</v>
      </c>
      <c r="E5852" t="s">
        <v>35</v>
      </c>
      <c r="F5852">
        <v>6851</v>
      </c>
      <c r="G5852" t="s">
        <v>165</v>
      </c>
      <c r="H5852" s="1">
        <v>45641</v>
      </c>
      <c r="I5852">
        <v>6</v>
      </c>
      <c r="J5852">
        <v>26</v>
      </c>
      <c r="K5852">
        <v>1.9922339592942928E-2</v>
      </c>
      <c r="L5852" t="s">
        <v>166</v>
      </c>
      <c r="M5852" t="s">
        <v>101</v>
      </c>
      <c r="N5852" t="s">
        <v>102</v>
      </c>
      <c r="O5852">
        <v>13</v>
      </c>
      <c r="P5852" t="s">
        <v>103</v>
      </c>
      <c r="Q5852" t="s">
        <v>104</v>
      </c>
      <c r="R5852" t="s">
        <v>105</v>
      </c>
      <c r="S5852" t="s">
        <v>106</v>
      </c>
      <c r="T5852" t="s">
        <v>107</v>
      </c>
      <c r="U5852">
        <f>Final_Product___Sales_Data[[#This Row],[Quantity]]*Final_Product___Sales_Data[[#This Row],[Price]]</f>
        <v>156</v>
      </c>
      <c r="V5852">
        <f>Final_Product___Sales_Data[[#This Row],[Before discount]]-(Final_Product___Sales_Data[[#This Row],[Before discount]]*Final_Product___Sales_Data[[#This Row],[Discount]])</f>
        <v>152.89211502350091</v>
      </c>
    </row>
    <row r="5853" spans="1:22" x14ac:dyDescent="0.3">
      <c r="A5853" t="s">
        <v>460</v>
      </c>
      <c r="B5853" t="s">
        <v>461</v>
      </c>
      <c r="C5853">
        <v>56</v>
      </c>
      <c r="D5853" t="s">
        <v>98</v>
      </c>
      <c r="E5853" t="s">
        <v>35</v>
      </c>
      <c r="F5853">
        <v>6852</v>
      </c>
      <c r="G5853" t="s">
        <v>165</v>
      </c>
      <c r="H5853" s="1">
        <v>45641</v>
      </c>
      <c r="I5853">
        <v>2</v>
      </c>
      <c r="J5853">
        <v>26</v>
      </c>
      <c r="K5853">
        <v>2.3514519692245273E-2</v>
      </c>
      <c r="L5853" t="s">
        <v>166</v>
      </c>
      <c r="M5853" t="s">
        <v>101</v>
      </c>
      <c r="N5853" t="s">
        <v>102</v>
      </c>
      <c r="O5853">
        <v>13</v>
      </c>
      <c r="P5853" t="s">
        <v>103</v>
      </c>
      <c r="Q5853" t="s">
        <v>104</v>
      </c>
      <c r="R5853" t="s">
        <v>105</v>
      </c>
      <c r="S5853" t="s">
        <v>106</v>
      </c>
      <c r="T5853" t="s">
        <v>107</v>
      </c>
      <c r="U5853">
        <f>Final_Product___Sales_Data[[#This Row],[Quantity]]*Final_Product___Sales_Data[[#This Row],[Price]]</f>
        <v>52</v>
      </c>
      <c r="V5853">
        <f>Final_Product___Sales_Data[[#This Row],[Before discount]]-(Final_Product___Sales_Data[[#This Row],[Before discount]]*Final_Product___Sales_Data[[#This Row],[Discount]])</f>
        <v>50.777244976003246</v>
      </c>
    </row>
    <row r="5854" spans="1:22" x14ac:dyDescent="0.3">
      <c r="A5854" t="s">
        <v>215</v>
      </c>
      <c r="B5854" t="s">
        <v>216</v>
      </c>
      <c r="C5854">
        <v>59</v>
      </c>
      <c r="D5854" t="s">
        <v>98</v>
      </c>
      <c r="E5854" t="s">
        <v>41</v>
      </c>
      <c r="F5854">
        <v>6853</v>
      </c>
      <c r="G5854" t="s">
        <v>157</v>
      </c>
      <c r="H5854" s="1">
        <v>45641</v>
      </c>
      <c r="I5854">
        <v>8</v>
      </c>
      <c r="J5854">
        <v>33.5</v>
      </c>
      <c r="K5854">
        <v>7.1382130197570573E-2</v>
      </c>
      <c r="L5854" t="s">
        <v>158</v>
      </c>
      <c r="M5854" t="s">
        <v>26</v>
      </c>
      <c r="N5854" t="s">
        <v>27</v>
      </c>
      <c r="O5854">
        <v>16.75</v>
      </c>
      <c r="P5854" t="s">
        <v>28</v>
      </c>
      <c r="Q5854" t="s">
        <v>29</v>
      </c>
      <c r="R5854" t="s">
        <v>30</v>
      </c>
      <c r="S5854" t="s">
        <v>31</v>
      </c>
      <c r="T5854" t="s">
        <v>32</v>
      </c>
      <c r="U5854">
        <f>Final_Product___Sales_Data[[#This Row],[Quantity]]*Final_Product___Sales_Data[[#This Row],[Price]]</f>
        <v>268</v>
      </c>
      <c r="V5854">
        <f>Final_Product___Sales_Data[[#This Row],[Before discount]]-(Final_Product___Sales_Data[[#This Row],[Before discount]]*Final_Product___Sales_Data[[#This Row],[Discount]])</f>
        <v>248.8695891070511</v>
      </c>
    </row>
    <row r="5855" spans="1:22" x14ac:dyDescent="0.3">
      <c r="A5855" t="s">
        <v>125</v>
      </c>
      <c r="B5855" t="s">
        <v>126</v>
      </c>
      <c r="C5855">
        <v>65</v>
      </c>
      <c r="D5855" t="s">
        <v>98</v>
      </c>
      <c r="E5855" t="s">
        <v>112</v>
      </c>
      <c r="F5855">
        <v>6854</v>
      </c>
      <c r="G5855" t="s">
        <v>340</v>
      </c>
      <c r="H5855" s="1">
        <v>45641</v>
      </c>
      <c r="I5855">
        <v>2</v>
      </c>
      <c r="J5855">
        <v>82.5</v>
      </c>
      <c r="K5855">
        <v>9.1070294378757549E-2</v>
      </c>
      <c r="L5855" t="s">
        <v>341</v>
      </c>
      <c r="M5855" t="s">
        <v>44</v>
      </c>
      <c r="N5855" t="s">
        <v>242</v>
      </c>
      <c r="O5855">
        <v>41.25</v>
      </c>
      <c r="P5855" t="s">
        <v>243</v>
      </c>
      <c r="Q5855" t="s">
        <v>244</v>
      </c>
      <c r="R5855" t="s">
        <v>245</v>
      </c>
      <c r="S5855" t="s">
        <v>246</v>
      </c>
      <c r="T5855" t="s">
        <v>247</v>
      </c>
      <c r="U5855">
        <f>Final_Product___Sales_Data[[#This Row],[Quantity]]*Final_Product___Sales_Data[[#This Row],[Price]]</f>
        <v>165</v>
      </c>
      <c r="V5855">
        <f>Final_Product___Sales_Data[[#This Row],[Before discount]]-(Final_Product___Sales_Data[[#This Row],[Before discount]]*Final_Product___Sales_Data[[#This Row],[Discount]])</f>
        <v>149.973401427505</v>
      </c>
    </row>
    <row r="5856" spans="1:22" x14ac:dyDescent="0.3">
      <c r="A5856" t="s">
        <v>353</v>
      </c>
      <c r="B5856" t="s">
        <v>249</v>
      </c>
      <c r="C5856">
        <v>60</v>
      </c>
      <c r="D5856" t="s">
        <v>98</v>
      </c>
      <c r="E5856" t="s">
        <v>41</v>
      </c>
      <c r="F5856">
        <v>6855</v>
      </c>
      <c r="G5856" t="s">
        <v>141</v>
      </c>
      <c r="H5856" s="1">
        <v>45641</v>
      </c>
      <c r="I5856">
        <v>5</v>
      </c>
      <c r="J5856">
        <v>17.5</v>
      </c>
      <c r="K5856">
        <v>2.8832132915543374E-2</v>
      </c>
      <c r="L5856" t="s">
        <v>142</v>
      </c>
      <c r="M5856" t="s">
        <v>71</v>
      </c>
      <c r="N5856" t="s">
        <v>117</v>
      </c>
      <c r="O5856">
        <v>8.75</v>
      </c>
      <c r="P5856" t="s">
        <v>118</v>
      </c>
      <c r="Q5856" t="s">
        <v>119</v>
      </c>
      <c r="R5856" t="s">
        <v>120</v>
      </c>
      <c r="S5856" t="s">
        <v>121</v>
      </c>
      <c r="T5856" t="s">
        <v>122</v>
      </c>
      <c r="U5856">
        <f>Final_Product___Sales_Data[[#This Row],[Quantity]]*Final_Product___Sales_Data[[#This Row],[Price]]</f>
        <v>87.5</v>
      </c>
      <c r="V5856">
        <f>Final_Product___Sales_Data[[#This Row],[Before discount]]-(Final_Product___Sales_Data[[#This Row],[Before discount]]*Final_Product___Sales_Data[[#This Row],[Discount]])</f>
        <v>84.977188369889959</v>
      </c>
    </row>
    <row r="5857" spans="1:22" x14ac:dyDescent="0.3">
      <c r="A5857" t="s">
        <v>298</v>
      </c>
      <c r="B5857" t="s">
        <v>299</v>
      </c>
      <c r="C5857">
        <v>24</v>
      </c>
      <c r="D5857" t="s">
        <v>22</v>
      </c>
      <c r="E5857" t="s">
        <v>112</v>
      </c>
      <c r="F5857">
        <v>6856</v>
      </c>
      <c r="G5857" t="s">
        <v>108</v>
      </c>
      <c r="H5857" s="1">
        <v>45641</v>
      </c>
      <c r="I5857">
        <v>10</v>
      </c>
      <c r="J5857">
        <v>34</v>
      </c>
      <c r="K5857">
        <v>4.9262822299332779E-2</v>
      </c>
      <c r="L5857" t="s">
        <v>109</v>
      </c>
      <c r="M5857" t="s">
        <v>26</v>
      </c>
      <c r="N5857" t="s">
        <v>27</v>
      </c>
      <c r="O5857">
        <v>17</v>
      </c>
      <c r="P5857" t="s">
        <v>28</v>
      </c>
      <c r="Q5857" t="s">
        <v>29</v>
      </c>
      <c r="R5857" t="s">
        <v>30</v>
      </c>
      <c r="S5857" t="s">
        <v>31</v>
      </c>
      <c r="T5857" t="s">
        <v>32</v>
      </c>
      <c r="U5857">
        <f>Final_Product___Sales_Data[[#This Row],[Quantity]]*Final_Product___Sales_Data[[#This Row],[Price]]</f>
        <v>340</v>
      </c>
      <c r="V5857">
        <f>Final_Product___Sales_Data[[#This Row],[Before discount]]-(Final_Product___Sales_Data[[#This Row],[Before discount]]*Final_Product___Sales_Data[[#This Row],[Discount]])</f>
        <v>323.25064041822685</v>
      </c>
    </row>
    <row r="5858" spans="1:22" x14ac:dyDescent="0.3">
      <c r="A5858" t="s">
        <v>213</v>
      </c>
      <c r="B5858" t="s">
        <v>214</v>
      </c>
      <c r="C5858">
        <v>52</v>
      </c>
      <c r="D5858" t="s">
        <v>22</v>
      </c>
      <c r="E5858" t="s">
        <v>23</v>
      </c>
      <c r="F5858">
        <v>6857</v>
      </c>
      <c r="G5858" t="s">
        <v>254</v>
      </c>
      <c r="H5858" s="1">
        <v>45641</v>
      </c>
      <c r="I5858">
        <v>9</v>
      </c>
      <c r="J5858">
        <v>23</v>
      </c>
      <c r="K5858">
        <v>3.7418463196685105E-2</v>
      </c>
      <c r="L5858" t="s">
        <v>255</v>
      </c>
      <c r="M5858" t="s">
        <v>57</v>
      </c>
      <c r="N5858" t="s">
        <v>58</v>
      </c>
      <c r="O5858">
        <v>11.5</v>
      </c>
      <c r="P5858" t="s">
        <v>59</v>
      </c>
      <c r="Q5858" t="s">
        <v>60</v>
      </c>
      <c r="R5858" t="s">
        <v>61</v>
      </c>
      <c r="S5858" t="s">
        <v>62</v>
      </c>
      <c r="T5858" t="s">
        <v>50</v>
      </c>
      <c r="U5858">
        <f>Final_Product___Sales_Data[[#This Row],[Quantity]]*Final_Product___Sales_Data[[#This Row],[Price]]</f>
        <v>207</v>
      </c>
      <c r="V5858">
        <f>Final_Product___Sales_Data[[#This Row],[Before discount]]-(Final_Product___Sales_Data[[#This Row],[Before discount]]*Final_Product___Sales_Data[[#This Row],[Discount]])</f>
        <v>199.25437811828618</v>
      </c>
    </row>
    <row r="5859" spans="1:22" x14ac:dyDescent="0.3">
      <c r="A5859" t="s">
        <v>313</v>
      </c>
      <c r="B5859" t="s">
        <v>314</v>
      </c>
      <c r="C5859">
        <v>32</v>
      </c>
      <c r="D5859" t="s">
        <v>98</v>
      </c>
      <c r="E5859" t="s">
        <v>38</v>
      </c>
      <c r="F5859">
        <v>6858</v>
      </c>
      <c r="G5859" t="s">
        <v>340</v>
      </c>
      <c r="H5859" s="1">
        <v>45641</v>
      </c>
      <c r="I5859">
        <v>6</v>
      </c>
      <c r="J5859">
        <v>82.5</v>
      </c>
      <c r="K5859">
        <v>5.5633855408157906E-2</v>
      </c>
      <c r="L5859" t="s">
        <v>341</v>
      </c>
      <c r="M5859" t="s">
        <v>44</v>
      </c>
      <c r="N5859" t="s">
        <v>242</v>
      </c>
      <c r="O5859">
        <v>41.25</v>
      </c>
      <c r="P5859" t="s">
        <v>243</v>
      </c>
      <c r="Q5859" t="s">
        <v>244</v>
      </c>
      <c r="R5859" t="s">
        <v>245</v>
      </c>
      <c r="S5859" t="s">
        <v>246</v>
      </c>
      <c r="T5859" t="s">
        <v>247</v>
      </c>
      <c r="U5859">
        <f>Final_Product___Sales_Data[[#This Row],[Quantity]]*Final_Product___Sales_Data[[#This Row],[Price]]</f>
        <v>495</v>
      </c>
      <c r="V5859">
        <f>Final_Product___Sales_Data[[#This Row],[Before discount]]-(Final_Product___Sales_Data[[#This Row],[Before discount]]*Final_Product___Sales_Data[[#This Row],[Discount]])</f>
        <v>467.46124157296185</v>
      </c>
    </row>
    <row r="5860" spans="1:22" x14ac:dyDescent="0.3">
      <c r="A5860" t="s">
        <v>431</v>
      </c>
      <c r="B5860" t="s">
        <v>432</v>
      </c>
      <c r="C5860">
        <v>39</v>
      </c>
      <c r="D5860" t="s">
        <v>98</v>
      </c>
      <c r="E5860" t="s">
        <v>112</v>
      </c>
      <c r="F5860">
        <v>6859</v>
      </c>
      <c r="G5860" t="s">
        <v>51</v>
      </c>
      <c r="H5860" s="1">
        <v>45641</v>
      </c>
      <c r="I5860">
        <v>4</v>
      </c>
      <c r="J5860">
        <v>54</v>
      </c>
      <c r="K5860">
        <v>6.7532431569803375E-3</v>
      </c>
      <c r="L5860" t="s">
        <v>52</v>
      </c>
      <c r="M5860" t="s">
        <v>44</v>
      </c>
      <c r="N5860" t="s">
        <v>45</v>
      </c>
      <c r="O5860">
        <v>27</v>
      </c>
      <c r="P5860" t="s">
        <v>46</v>
      </c>
      <c r="Q5860" t="s">
        <v>47</v>
      </c>
      <c r="R5860" t="s">
        <v>48</v>
      </c>
      <c r="S5860" t="s">
        <v>49</v>
      </c>
      <c r="T5860" t="s">
        <v>50</v>
      </c>
      <c r="U5860">
        <f>Final_Product___Sales_Data[[#This Row],[Quantity]]*Final_Product___Sales_Data[[#This Row],[Price]]</f>
        <v>216</v>
      </c>
      <c r="V5860">
        <f>Final_Product___Sales_Data[[#This Row],[Before discount]]-(Final_Product___Sales_Data[[#This Row],[Before discount]]*Final_Product___Sales_Data[[#This Row],[Discount]])</f>
        <v>214.54129947809224</v>
      </c>
    </row>
    <row r="5861" spans="1:22" x14ac:dyDescent="0.3">
      <c r="A5861" t="s">
        <v>435</v>
      </c>
      <c r="B5861" t="s">
        <v>436</v>
      </c>
      <c r="C5861">
        <v>43</v>
      </c>
      <c r="D5861" t="s">
        <v>98</v>
      </c>
      <c r="E5861" t="s">
        <v>35</v>
      </c>
      <c r="F5861">
        <v>6860</v>
      </c>
      <c r="G5861" t="s">
        <v>250</v>
      </c>
      <c r="H5861" s="1">
        <v>45641</v>
      </c>
      <c r="I5861">
        <v>5</v>
      </c>
      <c r="J5861">
        <v>40</v>
      </c>
      <c r="K5861">
        <v>5.1286627298302682E-2</v>
      </c>
      <c r="L5861" t="s">
        <v>251</v>
      </c>
      <c r="M5861" t="s">
        <v>26</v>
      </c>
      <c r="N5861" t="s">
        <v>90</v>
      </c>
      <c r="O5861">
        <v>20</v>
      </c>
      <c r="P5861" t="s">
        <v>91</v>
      </c>
      <c r="Q5861" t="s">
        <v>92</v>
      </c>
      <c r="R5861" t="s">
        <v>93</v>
      </c>
      <c r="S5861" t="s">
        <v>94</v>
      </c>
      <c r="T5861" t="s">
        <v>95</v>
      </c>
      <c r="U5861">
        <f>Final_Product___Sales_Data[[#This Row],[Quantity]]*Final_Product___Sales_Data[[#This Row],[Price]]</f>
        <v>200</v>
      </c>
      <c r="V5861">
        <f>Final_Product___Sales_Data[[#This Row],[Before discount]]-(Final_Product___Sales_Data[[#This Row],[Before discount]]*Final_Product___Sales_Data[[#This Row],[Discount]])</f>
        <v>189.74267454033946</v>
      </c>
    </row>
    <row r="5862" spans="1:22" x14ac:dyDescent="0.3">
      <c r="A5862" t="s">
        <v>325</v>
      </c>
      <c r="B5862" t="s">
        <v>326</v>
      </c>
      <c r="C5862">
        <v>20</v>
      </c>
      <c r="D5862" t="s">
        <v>22</v>
      </c>
      <c r="E5862" t="s">
        <v>112</v>
      </c>
      <c r="F5862">
        <v>6861</v>
      </c>
      <c r="G5862" t="s">
        <v>262</v>
      </c>
      <c r="H5862" s="1">
        <v>45641</v>
      </c>
      <c r="I5862">
        <v>10</v>
      </c>
      <c r="J5862">
        <v>85</v>
      </c>
      <c r="K5862">
        <v>5.7218309381123059E-2</v>
      </c>
      <c r="L5862" t="s">
        <v>263</v>
      </c>
      <c r="M5862" t="s">
        <v>44</v>
      </c>
      <c r="N5862" t="s">
        <v>242</v>
      </c>
      <c r="O5862">
        <v>42.5</v>
      </c>
      <c r="P5862" t="s">
        <v>243</v>
      </c>
      <c r="Q5862" t="s">
        <v>244</v>
      </c>
      <c r="R5862" t="s">
        <v>245</v>
      </c>
      <c r="S5862" t="s">
        <v>246</v>
      </c>
      <c r="T5862" t="s">
        <v>247</v>
      </c>
      <c r="U5862">
        <f>Final_Product___Sales_Data[[#This Row],[Quantity]]*Final_Product___Sales_Data[[#This Row],[Price]]</f>
        <v>850</v>
      </c>
      <c r="V5862">
        <f>Final_Product___Sales_Data[[#This Row],[Before discount]]-(Final_Product___Sales_Data[[#This Row],[Before discount]]*Final_Product___Sales_Data[[#This Row],[Discount]])</f>
        <v>801.36443702604538</v>
      </c>
    </row>
    <row r="5863" spans="1:22" x14ac:dyDescent="0.3">
      <c r="A5863" t="s">
        <v>466</v>
      </c>
      <c r="B5863" t="s">
        <v>467</v>
      </c>
      <c r="C5863">
        <v>18</v>
      </c>
      <c r="D5863" t="s">
        <v>98</v>
      </c>
      <c r="E5863" t="s">
        <v>112</v>
      </c>
      <c r="F5863">
        <v>6862</v>
      </c>
      <c r="G5863" t="s">
        <v>108</v>
      </c>
      <c r="H5863" s="1">
        <v>45641</v>
      </c>
      <c r="I5863">
        <v>8</v>
      </c>
      <c r="J5863">
        <v>34</v>
      </c>
      <c r="K5863">
        <v>3.6039740770023143E-2</v>
      </c>
      <c r="L5863" t="s">
        <v>109</v>
      </c>
      <c r="M5863" t="s">
        <v>26</v>
      </c>
      <c r="N5863" t="s">
        <v>27</v>
      </c>
      <c r="O5863">
        <v>17</v>
      </c>
      <c r="P5863" t="s">
        <v>28</v>
      </c>
      <c r="Q5863" t="s">
        <v>29</v>
      </c>
      <c r="R5863" t="s">
        <v>30</v>
      </c>
      <c r="S5863" t="s">
        <v>31</v>
      </c>
      <c r="T5863" t="s">
        <v>32</v>
      </c>
      <c r="U5863">
        <f>Final_Product___Sales_Data[[#This Row],[Quantity]]*Final_Product___Sales_Data[[#This Row],[Price]]</f>
        <v>272</v>
      </c>
      <c r="V5863">
        <f>Final_Product___Sales_Data[[#This Row],[Before discount]]-(Final_Product___Sales_Data[[#This Row],[Before discount]]*Final_Product___Sales_Data[[#This Row],[Discount]])</f>
        <v>262.1971905105537</v>
      </c>
    </row>
    <row r="5864" spans="1:22" x14ac:dyDescent="0.3">
      <c r="A5864" t="s">
        <v>321</v>
      </c>
      <c r="B5864" t="s">
        <v>322</v>
      </c>
      <c r="C5864">
        <v>59</v>
      </c>
      <c r="D5864" t="s">
        <v>22</v>
      </c>
      <c r="E5864" t="s">
        <v>35</v>
      </c>
      <c r="F5864">
        <v>6863</v>
      </c>
      <c r="G5864" t="s">
        <v>256</v>
      </c>
      <c r="H5864" s="1">
        <v>45641</v>
      </c>
      <c r="I5864">
        <v>7</v>
      </c>
      <c r="J5864">
        <v>47.5</v>
      </c>
      <c r="K5864">
        <v>1.222943425246157E-2</v>
      </c>
      <c r="L5864" t="s">
        <v>257</v>
      </c>
      <c r="M5864" t="s">
        <v>44</v>
      </c>
      <c r="N5864" t="s">
        <v>45</v>
      </c>
      <c r="O5864">
        <v>23.75</v>
      </c>
      <c r="P5864" t="s">
        <v>46</v>
      </c>
      <c r="Q5864" t="s">
        <v>47</v>
      </c>
      <c r="R5864" t="s">
        <v>48</v>
      </c>
      <c r="S5864" t="s">
        <v>49</v>
      </c>
      <c r="T5864" t="s">
        <v>50</v>
      </c>
      <c r="U5864">
        <f>Final_Product___Sales_Data[[#This Row],[Quantity]]*Final_Product___Sales_Data[[#This Row],[Price]]</f>
        <v>332.5</v>
      </c>
      <c r="V5864">
        <f>Final_Product___Sales_Data[[#This Row],[Before discount]]-(Final_Product___Sales_Data[[#This Row],[Before discount]]*Final_Product___Sales_Data[[#This Row],[Discount]])</f>
        <v>328.43371311105653</v>
      </c>
    </row>
    <row r="5865" spans="1:22" x14ac:dyDescent="0.3">
      <c r="A5865" t="s">
        <v>227</v>
      </c>
      <c r="B5865" t="s">
        <v>228</v>
      </c>
      <c r="C5865">
        <v>56</v>
      </c>
      <c r="D5865" t="s">
        <v>22</v>
      </c>
      <c r="E5865" t="s">
        <v>23</v>
      </c>
      <c r="F5865">
        <v>6864</v>
      </c>
      <c r="G5865" t="s">
        <v>417</v>
      </c>
      <c r="H5865" s="1">
        <v>45641</v>
      </c>
      <c r="I5865">
        <v>8</v>
      </c>
      <c r="J5865">
        <v>21</v>
      </c>
      <c r="K5865">
        <v>2.9044074228847784E-2</v>
      </c>
      <c r="L5865" t="s">
        <v>418</v>
      </c>
      <c r="M5865" t="s">
        <v>57</v>
      </c>
      <c r="N5865" t="s">
        <v>58</v>
      </c>
      <c r="O5865">
        <v>10.5</v>
      </c>
      <c r="P5865" t="s">
        <v>59</v>
      </c>
      <c r="Q5865" t="s">
        <v>60</v>
      </c>
      <c r="R5865" t="s">
        <v>61</v>
      </c>
      <c r="S5865" t="s">
        <v>62</v>
      </c>
      <c r="T5865" t="s">
        <v>50</v>
      </c>
      <c r="U5865">
        <f>Final_Product___Sales_Data[[#This Row],[Quantity]]*Final_Product___Sales_Data[[#This Row],[Price]]</f>
        <v>168</v>
      </c>
      <c r="V5865">
        <f>Final_Product___Sales_Data[[#This Row],[Before discount]]-(Final_Product___Sales_Data[[#This Row],[Before discount]]*Final_Product___Sales_Data[[#This Row],[Discount]])</f>
        <v>163.12059552955358</v>
      </c>
    </row>
    <row r="5866" spans="1:22" x14ac:dyDescent="0.3">
      <c r="A5866" t="s">
        <v>321</v>
      </c>
      <c r="B5866" t="s">
        <v>322</v>
      </c>
      <c r="C5866">
        <v>59</v>
      </c>
      <c r="D5866" t="s">
        <v>22</v>
      </c>
      <c r="E5866" t="s">
        <v>35</v>
      </c>
      <c r="F5866">
        <v>6865</v>
      </c>
      <c r="G5866" t="s">
        <v>127</v>
      </c>
      <c r="H5866" s="1">
        <v>45641</v>
      </c>
      <c r="I5866">
        <v>10</v>
      </c>
      <c r="J5866">
        <v>36</v>
      </c>
      <c r="K5866">
        <v>3.0643976997167522E-2</v>
      </c>
      <c r="L5866" t="s">
        <v>128</v>
      </c>
      <c r="M5866" t="s">
        <v>57</v>
      </c>
      <c r="N5866" t="s">
        <v>129</v>
      </c>
      <c r="O5866">
        <v>18</v>
      </c>
      <c r="P5866" t="s">
        <v>130</v>
      </c>
      <c r="Q5866" t="s">
        <v>131</v>
      </c>
      <c r="R5866" t="s">
        <v>132</v>
      </c>
      <c r="S5866" t="s">
        <v>133</v>
      </c>
      <c r="T5866" t="s">
        <v>134</v>
      </c>
      <c r="U5866">
        <f>Final_Product___Sales_Data[[#This Row],[Quantity]]*Final_Product___Sales_Data[[#This Row],[Price]]</f>
        <v>360</v>
      </c>
      <c r="V5866">
        <f>Final_Product___Sales_Data[[#This Row],[Before discount]]-(Final_Product___Sales_Data[[#This Row],[Before discount]]*Final_Product___Sales_Data[[#This Row],[Discount]])</f>
        <v>348.9681682810197</v>
      </c>
    </row>
    <row r="5867" spans="1:22" x14ac:dyDescent="0.3">
      <c r="A5867" t="s">
        <v>338</v>
      </c>
      <c r="B5867" t="s">
        <v>339</v>
      </c>
      <c r="C5867">
        <v>18</v>
      </c>
      <c r="D5867" t="s">
        <v>22</v>
      </c>
      <c r="E5867" t="s">
        <v>23</v>
      </c>
      <c r="F5867">
        <v>6866</v>
      </c>
      <c r="G5867" t="s">
        <v>401</v>
      </c>
      <c r="H5867" s="1">
        <v>45641</v>
      </c>
      <c r="I5867">
        <v>6</v>
      </c>
      <c r="J5867">
        <v>32</v>
      </c>
      <c r="K5867">
        <v>3.6194911802465701E-2</v>
      </c>
      <c r="L5867" t="s">
        <v>402</v>
      </c>
      <c r="M5867" t="s">
        <v>26</v>
      </c>
      <c r="N5867" t="s">
        <v>27</v>
      </c>
      <c r="O5867">
        <v>16</v>
      </c>
      <c r="P5867" t="s">
        <v>28</v>
      </c>
      <c r="Q5867" t="s">
        <v>29</v>
      </c>
      <c r="R5867" t="s">
        <v>30</v>
      </c>
      <c r="S5867" t="s">
        <v>31</v>
      </c>
      <c r="T5867" t="s">
        <v>32</v>
      </c>
      <c r="U5867">
        <f>Final_Product___Sales_Data[[#This Row],[Quantity]]*Final_Product___Sales_Data[[#This Row],[Price]]</f>
        <v>192</v>
      </c>
      <c r="V5867">
        <f>Final_Product___Sales_Data[[#This Row],[Before discount]]-(Final_Product___Sales_Data[[#This Row],[Before discount]]*Final_Product___Sales_Data[[#This Row],[Discount]])</f>
        <v>185.05057693392658</v>
      </c>
    </row>
    <row r="5868" spans="1:22" x14ac:dyDescent="0.3">
      <c r="A5868" t="s">
        <v>399</v>
      </c>
      <c r="B5868" t="s">
        <v>400</v>
      </c>
      <c r="C5868">
        <v>41</v>
      </c>
      <c r="D5868" t="s">
        <v>22</v>
      </c>
      <c r="E5868" t="s">
        <v>41</v>
      </c>
      <c r="F5868">
        <v>6867</v>
      </c>
      <c r="G5868" t="s">
        <v>115</v>
      </c>
      <c r="H5868" s="1">
        <v>45642</v>
      </c>
      <c r="I5868">
        <v>9</v>
      </c>
      <c r="J5868">
        <v>17</v>
      </c>
      <c r="K5868">
        <v>4.9323979259519472E-2</v>
      </c>
      <c r="L5868" t="s">
        <v>116</v>
      </c>
      <c r="M5868" t="s">
        <v>71</v>
      </c>
      <c r="N5868" t="s">
        <v>117</v>
      </c>
      <c r="O5868">
        <v>8.5</v>
      </c>
      <c r="P5868" t="s">
        <v>118</v>
      </c>
      <c r="Q5868" t="s">
        <v>119</v>
      </c>
      <c r="R5868" t="s">
        <v>120</v>
      </c>
      <c r="S5868" t="s">
        <v>121</v>
      </c>
      <c r="T5868" t="s">
        <v>122</v>
      </c>
      <c r="U5868">
        <f>Final_Product___Sales_Data[[#This Row],[Quantity]]*Final_Product___Sales_Data[[#This Row],[Price]]</f>
        <v>153</v>
      </c>
      <c r="V5868">
        <f>Final_Product___Sales_Data[[#This Row],[Before discount]]-(Final_Product___Sales_Data[[#This Row],[Before discount]]*Final_Product___Sales_Data[[#This Row],[Discount]])</f>
        <v>145.45343117329352</v>
      </c>
    </row>
    <row r="5869" spans="1:22" x14ac:dyDescent="0.3">
      <c r="A5869" t="s">
        <v>227</v>
      </c>
      <c r="B5869" t="s">
        <v>228</v>
      </c>
      <c r="C5869">
        <v>56</v>
      </c>
      <c r="D5869" t="s">
        <v>22</v>
      </c>
      <c r="E5869" t="s">
        <v>23</v>
      </c>
      <c r="F5869">
        <v>6868</v>
      </c>
      <c r="G5869" t="s">
        <v>206</v>
      </c>
      <c r="H5869" s="1">
        <v>45642</v>
      </c>
      <c r="I5869">
        <v>4</v>
      </c>
      <c r="J5869">
        <v>59.5</v>
      </c>
      <c r="K5869">
        <v>6.1898325404355553E-2</v>
      </c>
      <c r="L5869" t="s">
        <v>207</v>
      </c>
      <c r="M5869" t="s">
        <v>26</v>
      </c>
      <c r="N5869" t="s">
        <v>82</v>
      </c>
      <c r="O5869">
        <v>29.75</v>
      </c>
      <c r="P5869" t="s">
        <v>83</v>
      </c>
      <c r="Q5869" t="s">
        <v>84</v>
      </c>
      <c r="R5869" t="s">
        <v>85</v>
      </c>
      <c r="S5869" t="s">
        <v>86</v>
      </c>
      <c r="T5869" t="s">
        <v>87</v>
      </c>
      <c r="U5869">
        <f>Final_Product___Sales_Data[[#This Row],[Quantity]]*Final_Product___Sales_Data[[#This Row],[Price]]</f>
        <v>238</v>
      </c>
      <c r="V5869">
        <f>Final_Product___Sales_Data[[#This Row],[Before discount]]-(Final_Product___Sales_Data[[#This Row],[Before discount]]*Final_Product___Sales_Data[[#This Row],[Discount]])</f>
        <v>223.26819855376337</v>
      </c>
    </row>
    <row r="5870" spans="1:22" x14ac:dyDescent="0.3">
      <c r="A5870" t="s">
        <v>456</v>
      </c>
      <c r="B5870" t="s">
        <v>457</v>
      </c>
      <c r="C5870">
        <v>62</v>
      </c>
      <c r="D5870" t="s">
        <v>22</v>
      </c>
      <c r="E5870" t="s">
        <v>41</v>
      </c>
      <c r="F5870">
        <v>6869</v>
      </c>
      <c r="G5870" t="s">
        <v>55</v>
      </c>
      <c r="H5870" s="1">
        <v>45642</v>
      </c>
      <c r="I5870">
        <v>7</v>
      </c>
      <c r="J5870">
        <v>20</v>
      </c>
      <c r="K5870">
        <v>1.3389390533177338E-3</v>
      </c>
      <c r="L5870" t="s">
        <v>56</v>
      </c>
      <c r="M5870" t="s">
        <v>57</v>
      </c>
      <c r="N5870" t="s">
        <v>58</v>
      </c>
      <c r="O5870">
        <v>10</v>
      </c>
      <c r="P5870" t="s">
        <v>59</v>
      </c>
      <c r="Q5870" t="s">
        <v>60</v>
      </c>
      <c r="R5870" t="s">
        <v>61</v>
      </c>
      <c r="S5870" t="s">
        <v>62</v>
      </c>
      <c r="T5870" t="s">
        <v>50</v>
      </c>
      <c r="U5870">
        <f>Final_Product___Sales_Data[[#This Row],[Quantity]]*Final_Product___Sales_Data[[#This Row],[Price]]</f>
        <v>140</v>
      </c>
      <c r="V5870">
        <f>Final_Product___Sales_Data[[#This Row],[Before discount]]-(Final_Product___Sales_Data[[#This Row],[Before discount]]*Final_Product___Sales_Data[[#This Row],[Discount]])</f>
        <v>139.81254853253552</v>
      </c>
    </row>
    <row r="5871" spans="1:22" x14ac:dyDescent="0.3">
      <c r="A5871" t="s">
        <v>427</v>
      </c>
      <c r="B5871" t="s">
        <v>428</v>
      </c>
      <c r="C5871">
        <v>66</v>
      </c>
      <c r="D5871" t="s">
        <v>98</v>
      </c>
      <c r="E5871" t="s">
        <v>23</v>
      </c>
      <c r="F5871">
        <v>6870</v>
      </c>
      <c r="G5871" t="s">
        <v>401</v>
      </c>
      <c r="H5871" s="1">
        <v>45642</v>
      </c>
      <c r="I5871">
        <v>6</v>
      </c>
      <c r="J5871">
        <v>32</v>
      </c>
      <c r="K5871">
        <v>2.7986009367221179E-3</v>
      </c>
      <c r="L5871" t="s">
        <v>402</v>
      </c>
      <c r="M5871" t="s">
        <v>26</v>
      </c>
      <c r="N5871" t="s">
        <v>27</v>
      </c>
      <c r="O5871">
        <v>16</v>
      </c>
      <c r="P5871" t="s">
        <v>28</v>
      </c>
      <c r="Q5871" t="s">
        <v>29</v>
      </c>
      <c r="R5871" t="s">
        <v>30</v>
      </c>
      <c r="S5871" t="s">
        <v>31</v>
      </c>
      <c r="T5871" t="s">
        <v>32</v>
      </c>
      <c r="U5871">
        <f>Final_Product___Sales_Data[[#This Row],[Quantity]]*Final_Product___Sales_Data[[#This Row],[Price]]</f>
        <v>192</v>
      </c>
      <c r="V5871">
        <f>Final_Product___Sales_Data[[#This Row],[Before discount]]-(Final_Product___Sales_Data[[#This Row],[Before discount]]*Final_Product___Sales_Data[[#This Row],[Discount]])</f>
        <v>191.46266862014934</v>
      </c>
    </row>
    <row r="5872" spans="1:22" x14ac:dyDescent="0.3">
      <c r="A5872" t="s">
        <v>345</v>
      </c>
      <c r="B5872" t="s">
        <v>346</v>
      </c>
      <c r="C5872">
        <v>60</v>
      </c>
      <c r="D5872" t="s">
        <v>22</v>
      </c>
      <c r="E5872" t="s">
        <v>41</v>
      </c>
      <c r="F5872">
        <v>6871</v>
      </c>
      <c r="G5872" t="s">
        <v>200</v>
      </c>
      <c r="H5872" s="1">
        <v>45642</v>
      </c>
      <c r="I5872">
        <v>9</v>
      </c>
      <c r="J5872">
        <v>10.5</v>
      </c>
      <c r="K5872">
        <v>4.8643321408819995E-3</v>
      </c>
      <c r="L5872" t="s">
        <v>201</v>
      </c>
      <c r="M5872" t="s">
        <v>71</v>
      </c>
      <c r="N5872" t="s">
        <v>72</v>
      </c>
      <c r="O5872">
        <v>5.25</v>
      </c>
      <c r="P5872" t="s">
        <v>73</v>
      </c>
      <c r="Q5872" t="s">
        <v>74</v>
      </c>
      <c r="R5872" t="s">
        <v>75</v>
      </c>
      <c r="S5872" t="s">
        <v>76</v>
      </c>
      <c r="T5872" t="s">
        <v>77</v>
      </c>
      <c r="U5872">
        <f>Final_Product___Sales_Data[[#This Row],[Quantity]]*Final_Product___Sales_Data[[#This Row],[Price]]</f>
        <v>94.5</v>
      </c>
      <c r="V5872">
        <f>Final_Product___Sales_Data[[#This Row],[Before discount]]-(Final_Product___Sales_Data[[#This Row],[Before discount]]*Final_Product___Sales_Data[[#This Row],[Discount]])</f>
        <v>94.040320612686656</v>
      </c>
    </row>
    <row r="5873" spans="1:22" x14ac:dyDescent="0.3">
      <c r="A5873" t="s">
        <v>423</v>
      </c>
      <c r="B5873" t="s">
        <v>424</v>
      </c>
      <c r="C5873">
        <v>53</v>
      </c>
      <c r="D5873" t="s">
        <v>98</v>
      </c>
      <c r="E5873" t="s">
        <v>38</v>
      </c>
      <c r="F5873">
        <v>6872</v>
      </c>
      <c r="G5873" t="s">
        <v>283</v>
      </c>
      <c r="H5873" s="1">
        <v>45642</v>
      </c>
      <c r="I5873">
        <v>9</v>
      </c>
      <c r="J5873">
        <v>65</v>
      </c>
      <c r="K5873">
        <v>3.2403369733676082E-3</v>
      </c>
      <c r="L5873" t="s">
        <v>284</v>
      </c>
      <c r="M5873" t="s">
        <v>26</v>
      </c>
      <c r="N5873" t="s">
        <v>82</v>
      </c>
      <c r="O5873">
        <v>32.5</v>
      </c>
      <c r="P5873" t="s">
        <v>83</v>
      </c>
      <c r="Q5873" t="s">
        <v>84</v>
      </c>
      <c r="R5873" t="s">
        <v>85</v>
      </c>
      <c r="S5873" t="s">
        <v>86</v>
      </c>
      <c r="T5873" t="s">
        <v>87</v>
      </c>
      <c r="U5873">
        <f>Final_Product___Sales_Data[[#This Row],[Quantity]]*Final_Product___Sales_Data[[#This Row],[Price]]</f>
        <v>585</v>
      </c>
      <c r="V5873">
        <f>Final_Product___Sales_Data[[#This Row],[Before discount]]-(Final_Product___Sales_Data[[#This Row],[Before discount]]*Final_Product___Sales_Data[[#This Row],[Discount]])</f>
        <v>583.10440287057997</v>
      </c>
    </row>
    <row r="5874" spans="1:22" x14ac:dyDescent="0.3">
      <c r="A5874" t="s">
        <v>421</v>
      </c>
      <c r="B5874" t="s">
        <v>422</v>
      </c>
      <c r="C5874">
        <v>37</v>
      </c>
      <c r="D5874" t="s">
        <v>98</v>
      </c>
      <c r="E5874" t="s">
        <v>41</v>
      </c>
      <c r="F5874">
        <v>6873</v>
      </c>
      <c r="G5874" t="s">
        <v>165</v>
      </c>
      <c r="H5874" s="1">
        <v>45642</v>
      </c>
      <c r="I5874">
        <v>2</v>
      </c>
      <c r="J5874">
        <v>26</v>
      </c>
      <c r="K5874">
        <v>4.3810495571462785E-2</v>
      </c>
      <c r="L5874" t="s">
        <v>166</v>
      </c>
      <c r="M5874" t="s">
        <v>101</v>
      </c>
      <c r="N5874" t="s">
        <v>102</v>
      </c>
      <c r="O5874">
        <v>13</v>
      </c>
      <c r="P5874" t="s">
        <v>103</v>
      </c>
      <c r="Q5874" t="s">
        <v>104</v>
      </c>
      <c r="R5874" t="s">
        <v>105</v>
      </c>
      <c r="S5874" t="s">
        <v>106</v>
      </c>
      <c r="T5874" t="s">
        <v>107</v>
      </c>
      <c r="U5874">
        <f>Final_Product___Sales_Data[[#This Row],[Quantity]]*Final_Product___Sales_Data[[#This Row],[Price]]</f>
        <v>52</v>
      </c>
      <c r="V5874">
        <f>Final_Product___Sales_Data[[#This Row],[Before discount]]-(Final_Product___Sales_Data[[#This Row],[Before discount]]*Final_Product___Sales_Data[[#This Row],[Discount]])</f>
        <v>49.721854230283938</v>
      </c>
    </row>
    <row r="5875" spans="1:22" x14ac:dyDescent="0.3">
      <c r="A5875" t="s">
        <v>143</v>
      </c>
      <c r="B5875" t="s">
        <v>144</v>
      </c>
      <c r="C5875">
        <v>56</v>
      </c>
      <c r="D5875" t="s">
        <v>22</v>
      </c>
      <c r="E5875" t="s">
        <v>35</v>
      </c>
      <c r="F5875">
        <v>6874</v>
      </c>
      <c r="G5875" t="s">
        <v>319</v>
      </c>
      <c r="H5875" s="1">
        <v>45642</v>
      </c>
      <c r="I5875">
        <v>8</v>
      </c>
      <c r="J5875">
        <v>24</v>
      </c>
      <c r="K5875">
        <v>6.8007183968606583E-2</v>
      </c>
      <c r="L5875" t="s">
        <v>320</v>
      </c>
      <c r="M5875" t="s">
        <v>57</v>
      </c>
      <c r="N5875" t="s">
        <v>58</v>
      </c>
      <c r="O5875">
        <v>12</v>
      </c>
      <c r="P5875" t="s">
        <v>59</v>
      </c>
      <c r="Q5875" t="s">
        <v>60</v>
      </c>
      <c r="R5875" t="s">
        <v>61</v>
      </c>
      <c r="S5875" t="s">
        <v>62</v>
      </c>
      <c r="T5875" t="s">
        <v>50</v>
      </c>
      <c r="U5875">
        <f>Final_Product___Sales_Data[[#This Row],[Quantity]]*Final_Product___Sales_Data[[#This Row],[Price]]</f>
        <v>192</v>
      </c>
      <c r="V5875">
        <f>Final_Product___Sales_Data[[#This Row],[Before discount]]-(Final_Product___Sales_Data[[#This Row],[Before discount]]*Final_Product___Sales_Data[[#This Row],[Discount]])</f>
        <v>178.94262067802754</v>
      </c>
    </row>
    <row r="5876" spans="1:22" x14ac:dyDescent="0.3">
      <c r="A5876" t="s">
        <v>345</v>
      </c>
      <c r="B5876" t="s">
        <v>346</v>
      </c>
      <c r="C5876">
        <v>60</v>
      </c>
      <c r="D5876" t="s">
        <v>22</v>
      </c>
      <c r="E5876" t="s">
        <v>41</v>
      </c>
      <c r="F5876">
        <v>6875</v>
      </c>
      <c r="G5876" t="s">
        <v>240</v>
      </c>
      <c r="H5876" s="1">
        <v>45642</v>
      </c>
      <c r="I5876">
        <v>3</v>
      </c>
      <c r="J5876">
        <v>80</v>
      </c>
      <c r="K5876">
        <v>1.3934296708240458E-2</v>
      </c>
      <c r="L5876" t="s">
        <v>241</v>
      </c>
      <c r="M5876" t="s">
        <v>44</v>
      </c>
      <c r="N5876" t="s">
        <v>242</v>
      </c>
      <c r="O5876">
        <v>40</v>
      </c>
      <c r="P5876" t="s">
        <v>243</v>
      </c>
      <c r="Q5876" t="s">
        <v>244</v>
      </c>
      <c r="R5876" t="s">
        <v>245</v>
      </c>
      <c r="S5876" t="s">
        <v>246</v>
      </c>
      <c r="T5876" t="s">
        <v>247</v>
      </c>
      <c r="U5876">
        <f>Final_Product___Sales_Data[[#This Row],[Quantity]]*Final_Product___Sales_Data[[#This Row],[Price]]</f>
        <v>240</v>
      </c>
      <c r="V5876">
        <f>Final_Product___Sales_Data[[#This Row],[Before discount]]-(Final_Product___Sales_Data[[#This Row],[Before discount]]*Final_Product___Sales_Data[[#This Row],[Discount]])</f>
        <v>236.65576879002228</v>
      </c>
    </row>
    <row r="5877" spans="1:22" x14ac:dyDescent="0.3">
      <c r="A5877" t="s">
        <v>365</v>
      </c>
      <c r="B5877" t="s">
        <v>366</v>
      </c>
      <c r="C5877">
        <v>65</v>
      </c>
      <c r="D5877" t="s">
        <v>22</v>
      </c>
      <c r="E5877" t="s">
        <v>23</v>
      </c>
      <c r="F5877">
        <v>6876</v>
      </c>
      <c r="G5877" t="s">
        <v>262</v>
      </c>
      <c r="H5877" s="1">
        <v>45642</v>
      </c>
      <c r="I5877">
        <v>10</v>
      </c>
      <c r="J5877">
        <v>85</v>
      </c>
      <c r="K5877">
        <v>7.3663951392531707E-2</v>
      </c>
      <c r="L5877" t="s">
        <v>263</v>
      </c>
      <c r="M5877" t="s">
        <v>44</v>
      </c>
      <c r="N5877" t="s">
        <v>242</v>
      </c>
      <c r="O5877">
        <v>42.5</v>
      </c>
      <c r="P5877" t="s">
        <v>243</v>
      </c>
      <c r="Q5877" t="s">
        <v>244</v>
      </c>
      <c r="R5877" t="s">
        <v>245</v>
      </c>
      <c r="S5877" t="s">
        <v>246</v>
      </c>
      <c r="T5877" t="s">
        <v>247</v>
      </c>
      <c r="U5877">
        <f>Final_Product___Sales_Data[[#This Row],[Quantity]]*Final_Product___Sales_Data[[#This Row],[Price]]</f>
        <v>850</v>
      </c>
      <c r="V5877">
        <f>Final_Product___Sales_Data[[#This Row],[Before discount]]-(Final_Product___Sales_Data[[#This Row],[Before discount]]*Final_Product___Sales_Data[[#This Row],[Discount]])</f>
        <v>787.38564131634803</v>
      </c>
    </row>
    <row r="5878" spans="1:22" x14ac:dyDescent="0.3">
      <c r="A5878" t="s">
        <v>369</v>
      </c>
      <c r="B5878" t="s">
        <v>322</v>
      </c>
      <c r="C5878">
        <v>62</v>
      </c>
      <c r="D5878" t="s">
        <v>22</v>
      </c>
      <c r="E5878" t="s">
        <v>23</v>
      </c>
      <c r="F5878">
        <v>6877</v>
      </c>
      <c r="G5878" t="s">
        <v>127</v>
      </c>
      <c r="H5878" s="1">
        <v>45643</v>
      </c>
      <c r="I5878">
        <v>3</v>
      </c>
      <c r="J5878">
        <v>36</v>
      </c>
      <c r="K5878">
        <v>3.6773080916268422E-2</v>
      </c>
      <c r="L5878" t="s">
        <v>128</v>
      </c>
      <c r="M5878" t="s">
        <v>57</v>
      </c>
      <c r="N5878" t="s">
        <v>129</v>
      </c>
      <c r="O5878">
        <v>18</v>
      </c>
      <c r="P5878" t="s">
        <v>130</v>
      </c>
      <c r="Q5878" t="s">
        <v>131</v>
      </c>
      <c r="R5878" t="s">
        <v>132</v>
      </c>
      <c r="S5878" t="s">
        <v>133</v>
      </c>
      <c r="T5878" t="s">
        <v>134</v>
      </c>
      <c r="U5878">
        <f>Final_Product___Sales_Data[[#This Row],[Quantity]]*Final_Product___Sales_Data[[#This Row],[Price]]</f>
        <v>108</v>
      </c>
      <c r="V5878">
        <f>Final_Product___Sales_Data[[#This Row],[Before discount]]-(Final_Product___Sales_Data[[#This Row],[Before discount]]*Final_Product___Sales_Data[[#This Row],[Discount]])</f>
        <v>104.02850726104302</v>
      </c>
    </row>
    <row r="5879" spans="1:22" x14ac:dyDescent="0.3">
      <c r="A5879" t="s">
        <v>267</v>
      </c>
      <c r="B5879" t="s">
        <v>268</v>
      </c>
      <c r="C5879">
        <v>22</v>
      </c>
      <c r="D5879" t="s">
        <v>22</v>
      </c>
      <c r="E5879" t="s">
        <v>23</v>
      </c>
      <c r="F5879">
        <v>6878</v>
      </c>
      <c r="G5879" t="s">
        <v>234</v>
      </c>
      <c r="H5879" s="1">
        <v>45643</v>
      </c>
      <c r="I5879">
        <v>7</v>
      </c>
      <c r="J5879">
        <v>39.5</v>
      </c>
      <c r="K5879">
        <v>7.5211344957917967E-2</v>
      </c>
      <c r="L5879" t="s">
        <v>235</v>
      </c>
      <c r="M5879" t="s">
        <v>57</v>
      </c>
      <c r="N5879" t="s">
        <v>129</v>
      </c>
      <c r="O5879">
        <v>19.75</v>
      </c>
      <c r="P5879" t="s">
        <v>130</v>
      </c>
      <c r="Q5879" t="s">
        <v>131</v>
      </c>
      <c r="R5879" t="s">
        <v>132</v>
      </c>
      <c r="S5879" t="s">
        <v>133</v>
      </c>
      <c r="T5879" t="s">
        <v>134</v>
      </c>
      <c r="U5879">
        <f>Final_Product___Sales_Data[[#This Row],[Quantity]]*Final_Product___Sales_Data[[#This Row],[Price]]</f>
        <v>276.5</v>
      </c>
      <c r="V5879">
        <f>Final_Product___Sales_Data[[#This Row],[Before discount]]-(Final_Product___Sales_Data[[#This Row],[Before discount]]*Final_Product___Sales_Data[[#This Row],[Discount]])</f>
        <v>255.7040631191357</v>
      </c>
    </row>
    <row r="5880" spans="1:22" x14ac:dyDescent="0.3">
      <c r="A5880" t="s">
        <v>296</v>
      </c>
      <c r="B5880" t="s">
        <v>297</v>
      </c>
      <c r="C5880">
        <v>51</v>
      </c>
      <c r="D5880" t="s">
        <v>98</v>
      </c>
      <c r="E5880" t="s">
        <v>112</v>
      </c>
      <c r="F5880">
        <v>6879</v>
      </c>
      <c r="G5880" t="s">
        <v>141</v>
      </c>
      <c r="H5880" s="1">
        <v>45643</v>
      </c>
      <c r="I5880">
        <v>4</v>
      </c>
      <c r="J5880">
        <v>17.5</v>
      </c>
      <c r="K5880">
        <v>4.3898992850957164E-2</v>
      </c>
      <c r="L5880" t="s">
        <v>142</v>
      </c>
      <c r="M5880" t="s">
        <v>71</v>
      </c>
      <c r="N5880" t="s">
        <v>117</v>
      </c>
      <c r="O5880">
        <v>8.75</v>
      </c>
      <c r="P5880" t="s">
        <v>118</v>
      </c>
      <c r="Q5880" t="s">
        <v>119</v>
      </c>
      <c r="R5880" t="s">
        <v>120</v>
      </c>
      <c r="S5880" t="s">
        <v>121</v>
      </c>
      <c r="T5880" t="s">
        <v>122</v>
      </c>
      <c r="U5880">
        <f>Final_Product___Sales_Data[[#This Row],[Quantity]]*Final_Product___Sales_Data[[#This Row],[Price]]</f>
        <v>70</v>
      </c>
      <c r="V5880">
        <f>Final_Product___Sales_Data[[#This Row],[Before discount]]-(Final_Product___Sales_Data[[#This Row],[Before discount]]*Final_Product___Sales_Data[[#This Row],[Discount]])</f>
        <v>66.927070500433004</v>
      </c>
    </row>
    <row r="5881" spans="1:22" x14ac:dyDescent="0.3">
      <c r="A5881" t="s">
        <v>456</v>
      </c>
      <c r="B5881" t="s">
        <v>457</v>
      </c>
      <c r="C5881">
        <v>62</v>
      </c>
      <c r="D5881" t="s">
        <v>22</v>
      </c>
      <c r="E5881" t="s">
        <v>41</v>
      </c>
      <c r="F5881">
        <v>6880</v>
      </c>
      <c r="G5881" t="s">
        <v>171</v>
      </c>
      <c r="H5881" s="1">
        <v>45643</v>
      </c>
      <c r="I5881">
        <v>1</v>
      </c>
      <c r="J5881">
        <v>31.5</v>
      </c>
      <c r="K5881">
        <v>8.2395171653797464E-2</v>
      </c>
      <c r="L5881" t="s">
        <v>172</v>
      </c>
      <c r="M5881" t="s">
        <v>26</v>
      </c>
      <c r="N5881" t="s">
        <v>27</v>
      </c>
      <c r="O5881">
        <v>15.75</v>
      </c>
      <c r="P5881" t="s">
        <v>28</v>
      </c>
      <c r="Q5881" t="s">
        <v>29</v>
      </c>
      <c r="R5881" t="s">
        <v>30</v>
      </c>
      <c r="S5881" t="s">
        <v>31</v>
      </c>
      <c r="T5881" t="s">
        <v>32</v>
      </c>
      <c r="U5881">
        <f>Final_Product___Sales_Data[[#This Row],[Quantity]]*Final_Product___Sales_Data[[#This Row],[Price]]</f>
        <v>31.5</v>
      </c>
      <c r="V5881">
        <f>Final_Product___Sales_Data[[#This Row],[Before discount]]-(Final_Product___Sales_Data[[#This Row],[Before discount]]*Final_Product___Sales_Data[[#This Row],[Discount]])</f>
        <v>28.90455209290538</v>
      </c>
    </row>
    <row r="5882" spans="1:22" x14ac:dyDescent="0.3">
      <c r="A5882" t="s">
        <v>377</v>
      </c>
      <c r="B5882" t="s">
        <v>378</v>
      </c>
      <c r="C5882">
        <v>68</v>
      </c>
      <c r="D5882" t="s">
        <v>22</v>
      </c>
      <c r="E5882" t="s">
        <v>35</v>
      </c>
      <c r="F5882">
        <v>6881</v>
      </c>
      <c r="G5882" t="s">
        <v>206</v>
      </c>
      <c r="H5882" s="1">
        <v>45643</v>
      </c>
      <c r="I5882">
        <v>5</v>
      </c>
      <c r="J5882">
        <v>59.5</v>
      </c>
      <c r="K5882">
        <v>1.3278463587037893E-2</v>
      </c>
      <c r="L5882" t="s">
        <v>207</v>
      </c>
      <c r="M5882" t="s">
        <v>26</v>
      </c>
      <c r="N5882" t="s">
        <v>82</v>
      </c>
      <c r="O5882">
        <v>29.75</v>
      </c>
      <c r="P5882" t="s">
        <v>83</v>
      </c>
      <c r="Q5882" t="s">
        <v>84</v>
      </c>
      <c r="R5882" t="s">
        <v>85</v>
      </c>
      <c r="S5882" t="s">
        <v>86</v>
      </c>
      <c r="T5882" t="s">
        <v>87</v>
      </c>
      <c r="U5882">
        <f>Final_Product___Sales_Data[[#This Row],[Quantity]]*Final_Product___Sales_Data[[#This Row],[Price]]</f>
        <v>297.5</v>
      </c>
      <c r="V5882">
        <f>Final_Product___Sales_Data[[#This Row],[Before discount]]-(Final_Product___Sales_Data[[#This Row],[Before discount]]*Final_Product___Sales_Data[[#This Row],[Discount]])</f>
        <v>293.54965708285624</v>
      </c>
    </row>
    <row r="5883" spans="1:22" x14ac:dyDescent="0.3">
      <c r="A5883" t="s">
        <v>431</v>
      </c>
      <c r="B5883" t="s">
        <v>432</v>
      </c>
      <c r="C5883">
        <v>39</v>
      </c>
      <c r="D5883" t="s">
        <v>98</v>
      </c>
      <c r="E5883" t="s">
        <v>112</v>
      </c>
      <c r="F5883">
        <v>6882</v>
      </c>
      <c r="G5883" t="s">
        <v>417</v>
      </c>
      <c r="H5883" s="1">
        <v>45643</v>
      </c>
      <c r="I5883">
        <v>5</v>
      </c>
      <c r="J5883">
        <v>21</v>
      </c>
      <c r="K5883">
        <v>1.3677635529920628E-4</v>
      </c>
      <c r="L5883" t="s">
        <v>418</v>
      </c>
      <c r="M5883" t="s">
        <v>57</v>
      </c>
      <c r="N5883" t="s">
        <v>58</v>
      </c>
      <c r="O5883">
        <v>10.5</v>
      </c>
      <c r="P5883" t="s">
        <v>59</v>
      </c>
      <c r="Q5883" t="s">
        <v>60</v>
      </c>
      <c r="R5883" t="s">
        <v>61</v>
      </c>
      <c r="S5883" t="s">
        <v>62</v>
      </c>
      <c r="T5883" t="s">
        <v>50</v>
      </c>
      <c r="U5883">
        <f>Final_Product___Sales_Data[[#This Row],[Quantity]]*Final_Product___Sales_Data[[#This Row],[Price]]</f>
        <v>105</v>
      </c>
      <c r="V5883">
        <f>Final_Product___Sales_Data[[#This Row],[Before discount]]-(Final_Product___Sales_Data[[#This Row],[Before discount]]*Final_Product___Sales_Data[[#This Row],[Discount]])</f>
        <v>104.98563848269359</v>
      </c>
    </row>
    <row r="5884" spans="1:22" x14ac:dyDescent="0.3">
      <c r="A5884" t="s">
        <v>275</v>
      </c>
      <c r="B5884" t="s">
        <v>124</v>
      </c>
      <c r="C5884">
        <v>24</v>
      </c>
      <c r="D5884" t="s">
        <v>22</v>
      </c>
      <c r="E5884" t="s">
        <v>112</v>
      </c>
      <c r="F5884">
        <v>6883</v>
      </c>
      <c r="G5884" t="s">
        <v>65</v>
      </c>
      <c r="H5884" s="1">
        <v>45643</v>
      </c>
      <c r="I5884">
        <v>5</v>
      </c>
      <c r="J5884">
        <v>22.5</v>
      </c>
      <c r="K5884">
        <v>2.9359449439718834E-2</v>
      </c>
      <c r="L5884" t="s">
        <v>66</v>
      </c>
      <c r="M5884" t="s">
        <v>57</v>
      </c>
      <c r="N5884" t="s">
        <v>58</v>
      </c>
      <c r="O5884">
        <v>11.25</v>
      </c>
      <c r="P5884" t="s">
        <v>59</v>
      </c>
      <c r="Q5884" t="s">
        <v>60</v>
      </c>
      <c r="R5884" t="s">
        <v>61</v>
      </c>
      <c r="S5884" t="s">
        <v>62</v>
      </c>
      <c r="T5884" t="s">
        <v>50</v>
      </c>
      <c r="U5884">
        <f>Final_Product___Sales_Data[[#This Row],[Quantity]]*Final_Product___Sales_Data[[#This Row],[Price]]</f>
        <v>112.5</v>
      </c>
      <c r="V5884">
        <f>Final_Product___Sales_Data[[#This Row],[Before discount]]-(Final_Product___Sales_Data[[#This Row],[Before discount]]*Final_Product___Sales_Data[[#This Row],[Discount]])</f>
        <v>109.19706193803164</v>
      </c>
    </row>
    <row r="5885" spans="1:22" x14ac:dyDescent="0.3">
      <c r="A5885" t="s">
        <v>440</v>
      </c>
      <c r="B5885" t="s">
        <v>441</v>
      </c>
      <c r="C5885">
        <v>54</v>
      </c>
      <c r="D5885" t="s">
        <v>98</v>
      </c>
      <c r="E5885" t="s">
        <v>23</v>
      </c>
      <c r="F5885">
        <v>6884</v>
      </c>
      <c r="G5885" t="s">
        <v>292</v>
      </c>
      <c r="H5885" s="1">
        <v>45643</v>
      </c>
      <c r="I5885">
        <v>7</v>
      </c>
      <c r="J5885">
        <v>88</v>
      </c>
      <c r="K5885">
        <v>1.0200136033359498E-2</v>
      </c>
      <c r="L5885" t="s">
        <v>293</v>
      </c>
      <c r="M5885" t="s">
        <v>44</v>
      </c>
      <c r="N5885" t="s">
        <v>242</v>
      </c>
      <c r="O5885">
        <v>44</v>
      </c>
      <c r="P5885" t="s">
        <v>243</v>
      </c>
      <c r="Q5885" t="s">
        <v>244</v>
      </c>
      <c r="R5885" t="s">
        <v>245</v>
      </c>
      <c r="S5885" t="s">
        <v>246</v>
      </c>
      <c r="T5885" t="s">
        <v>247</v>
      </c>
      <c r="U5885">
        <f>Final_Product___Sales_Data[[#This Row],[Quantity]]*Final_Product___Sales_Data[[#This Row],[Price]]</f>
        <v>616</v>
      </c>
      <c r="V5885">
        <f>Final_Product___Sales_Data[[#This Row],[Before discount]]-(Final_Product___Sales_Data[[#This Row],[Before discount]]*Final_Product___Sales_Data[[#This Row],[Discount]])</f>
        <v>609.71671620345057</v>
      </c>
    </row>
    <row r="5886" spans="1:22" x14ac:dyDescent="0.3">
      <c r="A5886" t="s">
        <v>327</v>
      </c>
      <c r="B5886" t="s">
        <v>328</v>
      </c>
      <c r="C5886">
        <v>31</v>
      </c>
      <c r="D5886" t="s">
        <v>22</v>
      </c>
      <c r="E5886" t="s">
        <v>41</v>
      </c>
      <c r="F5886">
        <v>6885</v>
      </c>
      <c r="G5886" t="s">
        <v>186</v>
      </c>
      <c r="H5886" s="1">
        <v>45643</v>
      </c>
      <c r="I5886">
        <v>10</v>
      </c>
      <c r="J5886">
        <v>22</v>
      </c>
      <c r="K5886">
        <v>5.856344234396206E-2</v>
      </c>
      <c r="L5886" t="s">
        <v>187</v>
      </c>
      <c r="M5886" t="s">
        <v>101</v>
      </c>
      <c r="N5886" t="s">
        <v>102</v>
      </c>
      <c r="O5886">
        <v>11</v>
      </c>
      <c r="P5886" t="s">
        <v>103</v>
      </c>
      <c r="Q5886" t="s">
        <v>104</v>
      </c>
      <c r="R5886" t="s">
        <v>105</v>
      </c>
      <c r="S5886" t="s">
        <v>106</v>
      </c>
      <c r="T5886" t="s">
        <v>107</v>
      </c>
      <c r="U5886">
        <f>Final_Product___Sales_Data[[#This Row],[Quantity]]*Final_Product___Sales_Data[[#This Row],[Price]]</f>
        <v>220</v>
      </c>
      <c r="V5886">
        <f>Final_Product___Sales_Data[[#This Row],[Before discount]]-(Final_Product___Sales_Data[[#This Row],[Before discount]]*Final_Product___Sales_Data[[#This Row],[Discount]])</f>
        <v>207.11604268432833</v>
      </c>
    </row>
    <row r="5887" spans="1:22" x14ac:dyDescent="0.3">
      <c r="A5887" t="s">
        <v>462</v>
      </c>
      <c r="B5887" t="s">
        <v>463</v>
      </c>
      <c r="C5887">
        <v>50</v>
      </c>
      <c r="D5887" t="s">
        <v>98</v>
      </c>
      <c r="E5887" t="s">
        <v>35</v>
      </c>
      <c r="F5887">
        <v>6886</v>
      </c>
      <c r="G5887" t="s">
        <v>99</v>
      </c>
      <c r="H5887" s="1">
        <v>45643</v>
      </c>
      <c r="I5887">
        <v>7</v>
      </c>
      <c r="J5887">
        <v>25</v>
      </c>
      <c r="K5887">
        <v>3.5863360985845076E-2</v>
      </c>
      <c r="L5887" t="s">
        <v>100</v>
      </c>
      <c r="M5887" t="s">
        <v>101</v>
      </c>
      <c r="N5887" t="s">
        <v>102</v>
      </c>
      <c r="O5887">
        <v>12.5</v>
      </c>
      <c r="P5887" t="s">
        <v>103</v>
      </c>
      <c r="Q5887" t="s">
        <v>104</v>
      </c>
      <c r="R5887" t="s">
        <v>105</v>
      </c>
      <c r="S5887" t="s">
        <v>106</v>
      </c>
      <c r="T5887" t="s">
        <v>107</v>
      </c>
      <c r="U5887">
        <f>Final_Product___Sales_Data[[#This Row],[Quantity]]*Final_Product___Sales_Data[[#This Row],[Price]]</f>
        <v>175</v>
      </c>
      <c r="V5887">
        <f>Final_Product___Sales_Data[[#This Row],[Before discount]]-(Final_Product___Sales_Data[[#This Row],[Before discount]]*Final_Product___Sales_Data[[#This Row],[Discount]])</f>
        <v>168.72391182747711</v>
      </c>
    </row>
    <row r="5888" spans="1:22" x14ac:dyDescent="0.3">
      <c r="A5888" t="s">
        <v>383</v>
      </c>
      <c r="B5888" t="s">
        <v>384</v>
      </c>
      <c r="C5888">
        <v>63</v>
      </c>
      <c r="D5888" t="s">
        <v>22</v>
      </c>
      <c r="E5888" t="s">
        <v>38</v>
      </c>
      <c r="F5888">
        <v>6887</v>
      </c>
      <c r="G5888" t="s">
        <v>234</v>
      </c>
      <c r="H5888" s="1">
        <v>45643</v>
      </c>
      <c r="I5888">
        <v>9</v>
      </c>
      <c r="J5888">
        <v>39.5</v>
      </c>
      <c r="K5888">
        <v>4.756411410720094E-2</v>
      </c>
      <c r="L5888" t="s">
        <v>235</v>
      </c>
      <c r="M5888" t="s">
        <v>57</v>
      </c>
      <c r="N5888" t="s">
        <v>129</v>
      </c>
      <c r="O5888">
        <v>19.75</v>
      </c>
      <c r="P5888" t="s">
        <v>130</v>
      </c>
      <c r="Q5888" t="s">
        <v>131</v>
      </c>
      <c r="R5888" t="s">
        <v>132</v>
      </c>
      <c r="S5888" t="s">
        <v>133</v>
      </c>
      <c r="T5888" t="s">
        <v>134</v>
      </c>
      <c r="U5888">
        <f>Final_Product___Sales_Data[[#This Row],[Quantity]]*Final_Product___Sales_Data[[#This Row],[Price]]</f>
        <v>355.5</v>
      </c>
      <c r="V5888">
        <f>Final_Product___Sales_Data[[#This Row],[Before discount]]-(Final_Product___Sales_Data[[#This Row],[Before discount]]*Final_Product___Sales_Data[[#This Row],[Discount]])</f>
        <v>338.59095743489007</v>
      </c>
    </row>
    <row r="5889" spans="1:22" x14ac:dyDescent="0.3">
      <c r="A5889" t="s">
        <v>163</v>
      </c>
      <c r="B5889" t="s">
        <v>164</v>
      </c>
      <c r="C5889">
        <v>43</v>
      </c>
      <c r="D5889" t="s">
        <v>98</v>
      </c>
      <c r="E5889" t="s">
        <v>35</v>
      </c>
      <c r="F5889">
        <v>6888</v>
      </c>
      <c r="G5889" t="s">
        <v>115</v>
      </c>
      <c r="H5889" s="1">
        <v>45643</v>
      </c>
      <c r="I5889">
        <v>7</v>
      </c>
      <c r="J5889">
        <v>17</v>
      </c>
      <c r="K5889">
        <v>4.4388168996618182E-2</v>
      </c>
      <c r="L5889" t="s">
        <v>116</v>
      </c>
      <c r="M5889" t="s">
        <v>71</v>
      </c>
      <c r="N5889" t="s">
        <v>117</v>
      </c>
      <c r="O5889">
        <v>8.5</v>
      </c>
      <c r="P5889" t="s">
        <v>118</v>
      </c>
      <c r="Q5889" t="s">
        <v>119</v>
      </c>
      <c r="R5889" t="s">
        <v>120</v>
      </c>
      <c r="S5889" t="s">
        <v>121</v>
      </c>
      <c r="T5889" t="s">
        <v>122</v>
      </c>
      <c r="U5889">
        <f>Final_Product___Sales_Data[[#This Row],[Quantity]]*Final_Product___Sales_Data[[#This Row],[Price]]</f>
        <v>119</v>
      </c>
      <c r="V5889">
        <f>Final_Product___Sales_Data[[#This Row],[Before discount]]-(Final_Product___Sales_Data[[#This Row],[Before discount]]*Final_Product___Sales_Data[[#This Row],[Discount]])</f>
        <v>113.71780788940244</v>
      </c>
    </row>
    <row r="5890" spans="1:22" x14ac:dyDescent="0.3">
      <c r="A5890" t="s">
        <v>145</v>
      </c>
      <c r="B5890" t="s">
        <v>146</v>
      </c>
      <c r="C5890">
        <v>66</v>
      </c>
      <c r="D5890" t="s">
        <v>22</v>
      </c>
      <c r="E5890" t="s">
        <v>23</v>
      </c>
      <c r="F5890">
        <v>6889</v>
      </c>
      <c r="G5890" t="s">
        <v>178</v>
      </c>
      <c r="H5890" s="1">
        <v>45643</v>
      </c>
      <c r="I5890">
        <v>5</v>
      </c>
      <c r="J5890">
        <v>9.5</v>
      </c>
      <c r="K5890">
        <v>4.1445056709113075E-2</v>
      </c>
      <c r="L5890" t="s">
        <v>179</v>
      </c>
      <c r="M5890" t="s">
        <v>71</v>
      </c>
      <c r="N5890" t="s">
        <v>72</v>
      </c>
      <c r="O5890">
        <v>4.75</v>
      </c>
      <c r="P5890" t="s">
        <v>73</v>
      </c>
      <c r="Q5890" t="s">
        <v>74</v>
      </c>
      <c r="R5890" t="s">
        <v>75</v>
      </c>
      <c r="S5890" t="s">
        <v>76</v>
      </c>
      <c r="T5890" t="s">
        <v>77</v>
      </c>
      <c r="U5890">
        <f>Final_Product___Sales_Data[[#This Row],[Quantity]]*Final_Product___Sales_Data[[#This Row],[Price]]</f>
        <v>47.5</v>
      </c>
      <c r="V5890">
        <f>Final_Product___Sales_Data[[#This Row],[Before discount]]-(Final_Product___Sales_Data[[#This Row],[Before discount]]*Final_Product___Sales_Data[[#This Row],[Discount]])</f>
        <v>45.531359806317127</v>
      </c>
    </row>
    <row r="5891" spans="1:22" x14ac:dyDescent="0.3">
      <c r="A5891" t="s">
        <v>39</v>
      </c>
      <c r="B5891" t="s">
        <v>40</v>
      </c>
      <c r="C5891">
        <v>66</v>
      </c>
      <c r="D5891" t="s">
        <v>22</v>
      </c>
      <c r="E5891" t="s">
        <v>41</v>
      </c>
      <c r="F5891">
        <v>6890</v>
      </c>
      <c r="G5891" t="s">
        <v>283</v>
      </c>
      <c r="H5891" s="1">
        <v>45643</v>
      </c>
      <c r="I5891">
        <v>5</v>
      </c>
      <c r="J5891">
        <v>65</v>
      </c>
      <c r="K5891">
        <v>3.2487377448414255E-2</v>
      </c>
      <c r="L5891" t="s">
        <v>284</v>
      </c>
      <c r="M5891" t="s">
        <v>26</v>
      </c>
      <c r="N5891" t="s">
        <v>82</v>
      </c>
      <c r="O5891">
        <v>32.5</v>
      </c>
      <c r="P5891" t="s">
        <v>83</v>
      </c>
      <c r="Q5891" t="s">
        <v>84</v>
      </c>
      <c r="R5891" t="s">
        <v>85</v>
      </c>
      <c r="S5891" t="s">
        <v>86</v>
      </c>
      <c r="T5891" t="s">
        <v>87</v>
      </c>
      <c r="U5891">
        <f>Final_Product___Sales_Data[[#This Row],[Quantity]]*Final_Product___Sales_Data[[#This Row],[Price]]</f>
        <v>325</v>
      </c>
      <c r="V5891">
        <f>Final_Product___Sales_Data[[#This Row],[Before discount]]-(Final_Product___Sales_Data[[#This Row],[Before discount]]*Final_Product___Sales_Data[[#This Row],[Discount]])</f>
        <v>314.44160232926538</v>
      </c>
    </row>
    <row r="5892" spans="1:22" x14ac:dyDescent="0.3">
      <c r="A5892" t="s">
        <v>469</v>
      </c>
      <c r="B5892" t="s">
        <v>470</v>
      </c>
      <c r="C5892">
        <v>24</v>
      </c>
      <c r="D5892" t="s">
        <v>98</v>
      </c>
      <c r="E5892" t="s">
        <v>38</v>
      </c>
      <c r="F5892">
        <v>6891</v>
      </c>
      <c r="G5892" t="s">
        <v>186</v>
      </c>
      <c r="H5892" s="1">
        <v>45644</v>
      </c>
      <c r="I5892">
        <v>3</v>
      </c>
      <c r="J5892">
        <v>22</v>
      </c>
      <c r="K5892">
        <v>2.757880436632798E-2</v>
      </c>
      <c r="L5892" t="s">
        <v>187</v>
      </c>
      <c r="M5892" t="s">
        <v>101</v>
      </c>
      <c r="N5892" t="s">
        <v>102</v>
      </c>
      <c r="O5892">
        <v>11</v>
      </c>
      <c r="P5892" t="s">
        <v>103</v>
      </c>
      <c r="Q5892" t="s">
        <v>104</v>
      </c>
      <c r="R5892" t="s">
        <v>105</v>
      </c>
      <c r="S5892" t="s">
        <v>106</v>
      </c>
      <c r="T5892" t="s">
        <v>107</v>
      </c>
      <c r="U5892">
        <f>Final_Product___Sales_Data[[#This Row],[Quantity]]*Final_Product___Sales_Data[[#This Row],[Price]]</f>
        <v>66</v>
      </c>
      <c r="V5892">
        <f>Final_Product___Sales_Data[[#This Row],[Before discount]]-(Final_Product___Sales_Data[[#This Row],[Before discount]]*Final_Product___Sales_Data[[#This Row],[Discount]])</f>
        <v>64.17979891182236</v>
      </c>
    </row>
    <row r="5893" spans="1:22" x14ac:dyDescent="0.3">
      <c r="A5893" t="s">
        <v>413</v>
      </c>
      <c r="B5893" t="s">
        <v>414</v>
      </c>
      <c r="C5893">
        <v>64</v>
      </c>
      <c r="D5893" t="s">
        <v>22</v>
      </c>
      <c r="E5893" t="s">
        <v>38</v>
      </c>
      <c r="F5893">
        <v>6892</v>
      </c>
      <c r="G5893" t="s">
        <v>88</v>
      </c>
      <c r="H5893" s="1">
        <v>45644</v>
      </c>
      <c r="I5893">
        <v>1</v>
      </c>
      <c r="J5893">
        <v>43</v>
      </c>
      <c r="K5893">
        <v>7.3591864826962949E-2</v>
      </c>
      <c r="L5893" t="s">
        <v>89</v>
      </c>
      <c r="M5893" t="s">
        <v>26</v>
      </c>
      <c r="N5893" t="s">
        <v>90</v>
      </c>
      <c r="O5893">
        <v>21.5</v>
      </c>
      <c r="P5893" t="s">
        <v>91</v>
      </c>
      <c r="Q5893" t="s">
        <v>92</v>
      </c>
      <c r="R5893" t="s">
        <v>93</v>
      </c>
      <c r="S5893" t="s">
        <v>94</v>
      </c>
      <c r="T5893" t="s">
        <v>95</v>
      </c>
      <c r="U5893">
        <f>Final_Product___Sales_Data[[#This Row],[Quantity]]*Final_Product___Sales_Data[[#This Row],[Price]]</f>
        <v>43</v>
      </c>
      <c r="V5893">
        <f>Final_Product___Sales_Data[[#This Row],[Before discount]]-(Final_Product___Sales_Data[[#This Row],[Before discount]]*Final_Product___Sales_Data[[#This Row],[Discount]])</f>
        <v>39.83554981244059</v>
      </c>
    </row>
    <row r="5894" spans="1:22" x14ac:dyDescent="0.3">
      <c r="A5894" t="s">
        <v>39</v>
      </c>
      <c r="B5894" t="s">
        <v>40</v>
      </c>
      <c r="C5894">
        <v>66</v>
      </c>
      <c r="D5894" t="s">
        <v>22</v>
      </c>
      <c r="E5894" t="s">
        <v>41</v>
      </c>
      <c r="F5894">
        <v>6893</v>
      </c>
      <c r="G5894" t="s">
        <v>115</v>
      </c>
      <c r="H5894" s="1">
        <v>45644</v>
      </c>
      <c r="I5894">
        <v>1</v>
      </c>
      <c r="J5894">
        <v>17</v>
      </c>
      <c r="K5894">
        <v>7.8826218143692381E-2</v>
      </c>
      <c r="L5894" t="s">
        <v>116</v>
      </c>
      <c r="M5894" t="s">
        <v>71</v>
      </c>
      <c r="N5894" t="s">
        <v>117</v>
      </c>
      <c r="O5894">
        <v>8.5</v>
      </c>
      <c r="P5894" t="s">
        <v>118</v>
      </c>
      <c r="Q5894" t="s">
        <v>119</v>
      </c>
      <c r="R5894" t="s">
        <v>120</v>
      </c>
      <c r="S5894" t="s">
        <v>121</v>
      </c>
      <c r="T5894" t="s">
        <v>122</v>
      </c>
      <c r="U5894">
        <f>Final_Product___Sales_Data[[#This Row],[Quantity]]*Final_Product___Sales_Data[[#This Row],[Price]]</f>
        <v>17</v>
      </c>
      <c r="V5894">
        <f>Final_Product___Sales_Data[[#This Row],[Before discount]]-(Final_Product___Sales_Data[[#This Row],[Before discount]]*Final_Product___Sales_Data[[#This Row],[Discount]])</f>
        <v>15.659954291557229</v>
      </c>
    </row>
    <row r="5895" spans="1:22" x14ac:dyDescent="0.3">
      <c r="A5895" t="s">
        <v>444</v>
      </c>
      <c r="B5895" t="s">
        <v>445</v>
      </c>
      <c r="C5895">
        <v>51</v>
      </c>
      <c r="D5895" t="s">
        <v>22</v>
      </c>
      <c r="E5895" t="s">
        <v>38</v>
      </c>
      <c r="F5895">
        <v>6894</v>
      </c>
      <c r="G5895" t="s">
        <v>65</v>
      </c>
      <c r="H5895" s="1">
        <v>45644</v>
      </c>
      <c r="I5895">
        <v>5</v>
      </c>
      <c r="J5895">
        <v>22.5</v>
      </c>
      <c r="K5895">
        <v>6.1256606848640982E-2</v>
      </c>
      <c r="L5895" t="s">
        <v>66</v>
      </c>
      <c r="M5895" t="s">
        <v>57</v>
      </c>
      <c r="N5895" t="s">
        <v>58</v>
      </c>
      <c r="O5895">
        <v>11.25</v>
      </c>
      <c r="P5895" t="s">
        <v>59</v>
      </c>
      <c r="Q5895" t="s">
        <v>60</v>
      </c>
      <c r="R5895" t="s">
        <v>61</v>
      </c>
      <c r="S5895" t="s">
        <v>62</v>
      </c>
      <c r="T5895" t="s">
        <v>50</v>
      </c>
      <c r="U5895">
        <f>Final_Product___Sales_Data[[#This Row],[Quantity]]*Final_Product___Sales_Data[[#This Row],[Price]]</f>
        <v>112.5</v>
      </c>
      <c r="V5895">
        <f>Final_Product___Sales_Data[[#This Row],[Before discount]]-(Final_Product___Sales_Data[[#This Row],[Before discount]]*Final_Product___Sales_Data[[#This Row],[Discount]])</f>
        <v>105.60863172952789</v>
      </c>
    </row>
    <row r="5896" spans="1:22" x14ac:dyDescent="0.3">
      <c r="A5896" t="s">
        <v>389</v>
      </c>
      <c r="B5896" t="s">
        <v>279</v>
      </c>
      <c r="C5896">
        <v>43</v>
      </c>
      <c r="D5896" t="s">
        <v>22</v>
      </c>
      <c r="E5896" t="s">
        <v>41</v>
      </c>
      <c r="F5896">
        <v>6895</v>
      </c>
      <c r="G5896" t="s">
        <v>186</v>
      </c>
      <c r="H5896" s="1">
        <v>45644</v>
      </c>
      <c r="I5896">
        <v>3</v>
      </c>
      <c r="J5896">
        <v>22</v>
      </c>
      <c r="K5896">
        <v>4.7872947065155116E-2</v>
      </c>
      <c r="L5896" t="s">
        <v>187</v>
      </c>
      <c r="M5896" t="s">
        <v>101</v>
      </c>
      <c r="N5896" t="s">
        <v>102</v>
      </c>
      <c r="O5896">
        <v>11</v>
      </c>
      <c r="P5896" t="s">
        <v>103</v>
      </c>
      <c r="Q5896" t="s">
        <v>104</v>
      </c>
      <c r="R5896" t="s">
        <v>105</v>
      </c>
      <c r="S5896" t="s">
        <v>106</v>
      </c>
      <c r="T5896" t="s">
        <v>107</v>
      </c>
      <c r="U5896">
        <f>Final_Product___Sales_Data[[#This Row],[Quantity]]*Final_Product___Sales_Data[[#This Row],[Price]]</f>
        <v>66</v>
      </c>
      <c r="V5896">
        <f>Final_Product___Sales_Data[[#This Row],[Before discount]]-(Final_Product___Sales_Data[[#This Row],[Before discount]]*Final_Product___Sales_Data[[#This Row],[Discount]])</f>
        <v>62.840385493699763</v>
      </c>
    </row>
    <row r="5897" spans="1:22" x14ac:dyDescent="0.3">
      <c r="A5897" t="s">
        <v>353</v>
      </c>
      <c r="B5897" t="s">
        <v>249</v>
      </c>
      <c r="C5897">
        <v>60</v>
      </c>
      <c r="D5897" t="s">
        <v>98</v>
      </c>
      <c r="E5897" t="s">
        <v>41</v>
      </c>
      <c r="F5897">
        <v>6896</v>
      </c>
      <c r="G5897" t="s">
        <v>141</v>
      </c>
      <c r="H5897" s="1">
        <v>45644</v>
      </c>
      <c r="I5897">
        <v>5</v>
      </c>
      <c r="J5897">
        <v>17.5</v>
      </c>
      <c r="K5897">
        <v>5.4235726627584274E-2</v>
      </c>
      <c r="L5897" t="s">
        <v>142</v>
      </c>
      <c r="M5897" t="s">
        <v>71</v>
      </c>
      <c r="N5897" t="s">
        <v>117</v>
      </c>
      <c r="O5897">
        <v>8.75</v>
      </c>
      <c r="P5897" t="s">
        <v>118</v>
      </c>
      <c r="Q5897" t="s">
        <v>119</v>
      </c>
      <c r="R5897" t="s">
        <v>120</v>
      </c>
      <c r="S5897" t="s">
        <v>121</v>
      </c>
      <c r="T5897" t="s">
        <v>122</v>
      </c>
      <c r="U5897">
        <f>Final_Product___Sales_Data[[#This Row],[Quantity]]*Final_Product___Sales_Data[[#This Row],[Price]]</f>
        <v>87.5</v>
      </c>
      <c r="V5897">
        <f>Final_Product___Sales_Data[[#This Row],[Before discount]]-(Final_Product___Sales_Data[[#This Row],[Before discount]]*Final_Product___Sales_Data[[#This Row],[Discount]])</f>
        <v>82.75437392008638</v>
      </c>
    </row>
    <row r="5898" spans="1:22" x14ac:dyDescent="0.3">
      <c r="A5898" t="s">
        <v>39</v>
      </c>
      <c r="B5898" t="s">
        <v>40</v>
      </c>
      <c r="C5898">
        <v>66</v>
      </c>
      <c r="D5898" t="s">
        <v>22</v>
      </c>
      <c r="E5898" t="s">
        <v>41</v>
      </c>
      <c r="F5898">
        <v>6897</v>
      </c>
      <c r="G5898" t="s">
        <v>182</v>
      </c>
      <c r="H5898" s="1">
        <v>45644</v>
      </c>
      <c r="I5898">
        <v>7</v>
      </c>
      <c r="J5898">
        <v>35</v>
      </c>
      <c r="K5898">
        <v>7.2686625978817795E-2</v>
      </c>
      <c r="L5898" t="s">
        <v>183</v>
      </c>
      <c r="M5898" t="s">
        <v>57</v>
      </c>
      <c r="N5898" t="s">
        <v>129</v>
      </c>
      <c r="O5898">
        <v>17.5</v>
      </c>
      <c r="P5898" t="s">
        <v>130</v>
      </c>
      <c r="Q5898" t="s">
        <v>131</v>
      </c>
      <c r="R5898" t="s">
        <v>132</v>
      </c>
      <c r="S5898" t="s">
        <v>133</v>
      </c>
      <c r="T5898" t="s">
        <v>134</v>
      </c>
      <c r="U5898">
        <f>Final_Product___Sales_Data[[#This Row],[Quantity]]*Final_Product___Sales_Data[[#This Row],[Price]]</f>
        <v>245</v>
      </c>
      <c r="V5898">
        <f>Final_Product___Sales_Data[[#This Row],[Before discount]]-(Final_Product___Sales_Data[[#This Row],[Before discount]]*Final_Product___Sales_Data[[#This Row],[Discount]])</f>
        <v>227.19177663518963</v>
      </c>
    </row>
    <row r="5899" spans="1:22" x14ac:dyDescent="0.3">
      <c r="A5899" t="s">
        <v>413</v>
      </c>
      <c r="B5899" t="s">
        <v>414</v>
      </c>
      <c r="C5899">
        <v>64</v>
      </c>
      <c r="D5899" t="s">
        <v>22</v>
      </c>
      <c r="E5899" t="s">
        <v>38</v>
      </c>
      <c r="F5899">
        <v>6898</v>
      </c>
      <c r="G5899" t="s">
        <v>149</v>
      </c>
      <c r="H5899" s="1">
        <v>45644</v>
      </c>
      <c r="I5899">
        <v>4</v>
      </c>
      <c r="J5899">
        <v>44</v>
      </c>
      <c r="K5899">
        <v>8.5764626296164617E-2</v>
      </c>
      <c r="L5899" t="s">
        <v>150</v>
      </c>
      <c r="M5899" t="s">
        <v>44</v>
      </c>
      <c r="N5899" t="s">
        <v>45</v>
      </c>
      <c r="O5899">
        <v>22</v>
      </c>
      <c r="P5899" t="s">
        <v>46</v>
      </c>
      <c r="Q5899" t="s">
        <v>47</v>
      </c>
      <c r="R5899" t="s">
        <v>48</v>
      </c>
      <c r="S5899" t="s">
        <v>49</v>
      </c>
      <c r="T5899" t="s">
        <v>50</v>
      </c>
      <c r="U5899">
        <f>Final_Product___Sales_Data[[#This Row],[Quantity]]*Final_Product___Sales_Data[[#This Row],[Price]]</f>
        <v>176</v>
      </c>
      <c r="V5899">
        <f>Final_Product___Sales_Data[[#This Row],[Before discount]]-(Final_Product___Sales_Data[[#This Row],[Before discount]]*Final_Product___Sales_Data[[#This Row],[Discount]])</f>
        <v>160.90542577187503</v>
      </c>
    </row>
    <row r="5900" spans="1:22" x14ac:dyDescent="0.3">
      <c r="A5900" t="s">
        <v>462</v>
      </c>
      <c r="B5900" t="s">
        <v>463</v>
      </c>
      <c r="C5900">
        <v>50</v>
      </c>
      <c r="D5900" t="s">
        <v>98</v>
      </c>
      <c r="E5900" t="s">
        <v>35</v>
      </c>
      <c r="F5900">
        <v>6899</v>
      </c>
      <c r="G5900" t="s">
        <v>206</v>
      </c>
      <c r="H5900" s="1">
        <v>45644</v>
      </c>
      <c r="I5900">
        <v>2</v>
      </c>
      <c r="J5900">
        <v>59.5</v>
      </c>
      <c r="K5900">
        <v>7.1260529785586182E-2</v>
      </c>
      <c r="L5900" t="s">
        <v>207</v>
      </c>
      <c r="M5900" t="s">
        <v>26</v>
      </c>
      <c r="N5900" t="s">
        <v>82</v>
      </c>
      <c r="O5900">
        <v>29.75</v>
      </c>
      <c r="P5900" t="s">
        <v>83</v>
      </c>
      <c r="Q5900" t="s">
        <v>84</v>
      </c>
      <c r="R5900" t="s">
        <v>85</v>
      </c>
      <c r="S5900" t="s">
        <v>86</v>
      </c>
      <c r="T5900" t="s">
        <v>87</v>
      </c>
      <c r="U5900">
        <f>Final_Product___Sales_Data[[#This Row],[Quantity]]*Final_Product___Sales_Data[[#This Row],[Price]]</f>
        <v>119</v>
      </c>
      <c r="V5900">
        <f>Final_Product___Sales_Data[[#This Row],[Before discount]]-(Final_Product___Sales_Data[[#This Row],[Before discount]]*Final_Product___Sales_Data[[#This Row],[Discount]])</f>
        <v>110.51999695551524</v>
      </c>
    </row>
    <row r="5901" spans="1:22" x14ac:dyDescent="0.3">
      <c r="A5901" t="s">
        <v>290</v>
      </c>
      <c r="B5901" t="s">
        <v>291</v>
      </c>
      <c r="C5901">
        <v>23</v>
      </c>
      <c r="D5901" t="s">
        <v>22</v>
      </c>
      <c r="E5901" t="s">
        <v>23</v>
      </c>
      <c r="F5901">
        <v>6900</v>
      </c>
      <c r="G5901" t="s">
        <v>200</v>
      </c>
      <c r="H5901" s="1">
        <v>45644</v>
      </c>
      <c r="I5901">
        <v>10</v>
      </c>
      <c r="J5901">
        <v>10.5</v>
      </c>
      <c r="K5901">
        <v>3.3911415321706752E-2</v>
      </c>
      <c r="L5901" t="s">
        <v>201</v>
      </c>
      <c r="M5901" t="s">
        <v>71</v>
      </c>
      <c r="N5901" t="s">
        <v>72</v>
      </c>
      <c r="O5901">
        <v>5.25</v>
      </c>
      <c r="P5901" t="s">
        <v>73</v>
      </c>
      <c r="Q5901" t="s">
        <v>74</v>
      </c>
      <c r="R5901" t="s">
        <v>75</v>
      </c>
      <c r="S5901" t="s">
        <v>76</v>
      </c>
      <c r="T5901" t="s">
        <v>77</v>
      </c>
      <c r="U5901">
        <f>Final_Product___Sales_Data[[#This Row],[Quantity]]*Final_Product___Sales_Data[[#This Row],[Price]]</f>
        <v>105</v>
      </c>
      <c r="V5901">
        <f>Final_Product___Sales_Data[[#This Row],[Before discount]]-(Final_Product___Sales_Data[[#This Row],[Before discount]]*Final_Product___Sales_Data[[#This Row],[Discount]])</f>
        <v>101.43930139122079</v>
      </c>
    </row>
    <row r="5902" spans="1:22" x14ac:dyDescent="0.3">
      <c r="A5902" t="s">
        <v>427</v>
      </c>
      <c r="B5902" t="s">
        <v>428</v>
      </c>
      <c r="C5902">
        <v>66</v>
      </c>
      <c r="D5902" t="s">
        <v>98</v>
      </c>
      <c r="E5902" t="s">
        <v>23</v>
      </c>
      <c r="F5902">
        <v>6901</v>
      </c>
      <c r="G5902" t="s">
        <v>169</v>
      </c>
      <c r="H5902" s="1">
        <v>45644</v>
      </c>
      <c r="I5902">
        <v>9</v>
      </c>
      <c r="J5902">
        <v>26.5</v>
      </c>
      <c r="K5902">
        <v>2.4471049682233584E-2</v>
      </c>
      <c r="L5902" t="s">
        <v>170</v>
      </c>
      <c r="M5902" t="s">
        <v>101</v>
      </c>
      <c r="N5902" t="s">
        <v>102</v>
      </c>
      <c r="O5902">
        <v>13.25</v>
      </c>
      <c r="P5902" t="s">
        <v>103</v>
      </c>
      <c r="Q5902" t="s">
        <v>104</v>
      </c>
      <c r="R5902" t="s">
        <v>105</v>
      </c>
      <c r="S5902" t="s">
        <v>106</v>
      </c>
      <c r="T5902" t="s">
        <v>107</v>
      </c>
      <c r="U5902">
        <f>Final_Product___Sales_Data[[#This Row],[Quantity]]*Final_Product___Sales_Data[[#This Row],[Price]]</f>
        <v>238.5</v>
      </c>
      <c r="V5902">
        <f>Final_Product___Sales_Data[[#This Row],[Before discount]]-(Final_Product___Sales_Data[[#This Row],[Before discount]]*Final_Product___Sales_Data[[#This Row],[Discount]])</f>
        <v>232.66365465078729</v>
      </c>
    </row>
    <row r="5903" spans="1:22" x14ac:dyDescent="0.3">
      <c r="A5903" t="s">
        <v>454</v>
      </c>
      <c r="B5903" t="s">
        <v>455</v>
      </c>
      <c r="C5903">
        <v>62</v>
      </c>
      <c r="D5903" t="s">
        <v>98</v>
      </c>
      <c r="E5903" t="s">
        <v>41</v>
      </c>
      <c r="F5903">
        <v>6902</v>
      </c>
      <c r="G5903" t="s">
        <v>65</v>
      </c>
      <c r="H5903" s="1">
        <v>45644</v>
      </c>
      <c r="I5903">
        <v>10</v>
      </c>
      <c r="J5903">
        <v>22.5</v>
      </c>
      <c r="K5903">
        <v>3.5898315210647125E-2</v>
      </c>
      <c r="L5903" t="s">
        <v>66</v>
      </c>
      <c r="M5903" t="s">
        <v>57</v>
      </c>
      <c r="N5903" t="s">
        <v>58</v>
      </c>
      <c r="O5903">
        <v>11.25</v>
      </c>
      <c r="P5903" t="s">
        <v>59</v>
      </c>
      <c r="Q5903" t="s">
        <v>60</v>
      </c>
      <c r="R5903" t="s">
        <v>61</v>
      </c>
      <c r="S5903" t="s">
        <v>62</v>
      </c>
      <c r="T5903" t="s">
        <v>50</v>
      </c>
      <c r="U5903">
        <f>Final_Product___Sales_Data[[#This Row],[Quantity]]*Final_Product___Sales_Data[[#This Row],[Price]]</f>
        <v>225</v>
      </c>
      <c r="V5903">
        <f>Final_Product___Sales_Data[[#This Row],[Before discount]]-(Final_Product___Sales_Data[[#This Row],[Before discount]]*Final_Product___Sales_Data[[#This Row],[Discount]])</f>
        <v>216.92287907760439</v>
      </c>
    </row>
    <row r="5904" spans="1:22" x14ac:dyDescent="0.3">
      <c r="A5904" t="s">
        <v>213</v>
      </c>
      <c r="B5904" t="s">
        <v>214</v>
      </c>
      <c r="C5904">
        <v>52</v>
      </c>
      <c r="D5904" t="s">
        <v>22</v>
      </c>
      <c r="E5904" t="s">
        <v>23</v>
      </c>
      <c r="F5904">
        <v>6903</v>
      </c>
      <c r="G5904" t="s">
        <v>108</v>
      </c>
      <c r="H5904" s="1">
        <v>45644</v>
      </c>
      <c r="I5904">
        <v>6</v>
      </c>
      <c r="J5904">
        <v>34</v>
      </c>
      <c r="K5904">
        <v>9.3719353142322756E-2</v>
      </c>
      <c r="L5904" t="s">
        <v>109</v>
      </c>
      <c r="M5904" t="s">
        <v>26</v>
      </c>
      <c r="N5904" t="s">
        <v>27</v>
      </c>
      <c r="O5904">
        <v>17</v>
      </c>
      <c r="P5904" t="s">
        <v>28</v>
      </c>
      <c r="Q5904" t="s">
        <v>29</v>
      </c>
      <c r="R5904" t="s">
        <v>30</v>
      </c>
      <c r="S5904" t="s">
        <v>31</v>
      </c>
      <c r="T5904" t="s">
        <v>32</v>
      </c>
      <c r="U5904">
        <f>Final_Product___Sales_Data[[#This Row],[Quantity]]*Final_Product___Sales_Data[[#This Row],[Price]]</f>
        <v>204</v>
      </c>
      <c r="V5904">
        <f>Final_Product___Sales_Data[[#This Row],[Before discount]]-(Final_Product___Sales_Data[[#This Row],[Before discount]]*Final_Product___Sales_Data[[#This Row],[Discount]])</f>
        <v>184.88125195896615</v>
      </c>
    </row>
    <row r="5905" spans="1:22" x14ac:dyDescent="0.3">
      <c r="A5905" t="s">
        <v>294</v>
      </c>
      <c r="B5905" t="s">
        <v>295</v>
      </c>
      <c r="C5905">
        <v>67</v>
      </c>
      <c r="D5905" t="s">
        <v>22</v>
      </c>
      <c r="E5905" t="s">
        <v>41</v>
      </c>
      <c r="F5905">
        <v>6904</v>
      </c>
      <c r="G5905" t="s">
        <v>190</v>
      </c>
      <c r="H5905" s="1">
        <v>45644</v>
      </c>
      <c r="I5905">
        <v>2</v>
      </c>
      <c r="J5905">
        <v>25.5</v>
      </c>
      <c r="K5905">
        <v>6.5351202466088512E-2</v>
      </c>
      <c r="L5905" t="s">
        <v>191</v>
      </c>
      <c r="M5905" t="s">
        <v>101</v>
      </c>
      <c r="N5905" t="s">
        <v>102</v>
      </c>
      <c r="O5905">
        <v>12.75</v>
      </c>
      <c r="P5905" t="s">
        <v>103</v>
      </c>
      <c r="Q5905" t="s">
        <v>104</v>
      </c>
      <c r="R5905" t="s">
        <v>105</v>
      </c>
      <c r="S5905" t="s">
        <v>106</v>
      </c>
      <c r="T5905" t="s">
        <v>107</v>
      </c>
      <c r="U5905">
        <f>Final_Product___Sales_Data[[#This Row],[Quantity]]*Final_Product___Sales_Data[[#This Row],[Price]]</f>
        <v>51</v>
      </c>
      <c r="V5905">
        <f>Final_Product___Sales_Data[[#This Row],[Before discount]]-(Final_Product___Sales_Data[[#This Row],[Before discount]]*Final_Product___Sales_Data[[#This Row],[Discount]])</f>
        <v>47.667088674229483</v>
      </c>
    </row>
    <row r="5906" spans="1:22" x14ac:dyDescent="0.3">
      <c r="A5906" t="s">
        <v>325</v>
      </c>
      <c r="B5906" t="s">
        <v>326</v>
      </c>
      <c r="C5906">
        <v>20</v>
      </c>
      <c r="D5906" t="s">
        <v>22</v>
      </c>
      <c r="E5906" t="s">
        <v>112</v>
      </c>
      <c r="F5906">
        <v>6905</v>
      </c>
      <c r="G5906" t="s">
        <v>332</v>
      </c>
      <c r="H5906" s="1">
        <v>45644</v>
      </c>
      <c r="I5906">
        <v>6</v>
      </c>
      <c r="J5906">
        <v>37</v>
      </c>
      <c r="K5906">
        <v>5.8538253795623833E-3</v>
      </c>
      <c r="L5906" t="s">
        <v>333</v>
      </c>
      <c r="M5906" t="s">
        <v>26</v>
      </c>
      <c r="N5906" t="s">
        <v>27</v>
      </c>
      <c r="O5906">
        <v>18.5</v>
      </c>
      <c r="P5906" t="s">
        <v>28</v>
      </c>
      <c r="Q5906" t="s">
        <v>29</v>
      </c>
      <c r="R5906" t="s">
        <v>30</v>
      </c>
      <c r="S5906" t="s">
        <v>31</v>
      </c>
      <c r="T5906" t="s">
        <v>32</v>
      </c>
      <c r="U5906">
        <f>Final_Product___Sales_Data[[#This Row],[Quantity]]*Final_Product___Sales_Data[[#This Row],[Price]]</f>
        <v>222</v>
      </c>
      <c r="V5906">
        <f>Final_Product___Sales_Data[[#This Row],[Before discount]]-(Final_Product___Sales_Data[[#This Row],[Before discount]]*Final_Product___Sales_Data[[#This Row],[Discount]])</f>
        <v>220.70045076573714</v>
      </c>
    </row>
    <row r="5907" spans="1:22" x14ac:dyDescent="0.3">
      <c r="A5907" t="s">
        <v>300</v>
      </c>
      <c r="B5907" t="s">
        <v>301</v>
      </c>
      <c r="C5907">
        <v>43</v>
      </c>
      <c r="D5907" t="s">
        <v>22</v>
      </c>
      <c r="E5907" t="s">
        <v>41</v>
      </c>
      <c r="F5907">
        <v>6906</v>
      </c>
      <c r="G5907" t="s">
        <v>229</v>
      </c>
      <c r="H5907" s="1">
        <v>45644</v>
      </c>
      <c r="I5907">
        <v>3</v>
      </c>
      <c r="J5907">
        <v>44.5</v>
      </c>
      <c r="K5907">
        <v>1.7377080097533717E-2</v>
      </c>
      <c r="L5907" t="s">
        <v>230</v>
      </c>
      <c r="M5907" t="s">
        <v>26</v>
      </c>
      <c r="N5907" t="s">
        <v>90</v>
      </c>
      <c r="O5907">
        <v>22.25</v>
      </c>
      <c r="P5907" t="s">
        <v>91</v>
      </c>
      <c r="Q5907" t="s">
        <v>92</v>
      </c>
      <c r="R5907" t="s">
        <v>93</v>
      </c>
      <c r="S5907" t="s">
        <v>94</v>
      </c>
      <c r="T5907" t="s">
        <v>95</v>
      </c>
      <c r="U5907">
        <f>Final_Product___Sales_Data[[#This Row],[Quantity]]*Final_Product___Sales_Data[[#This Row],[Price]]</f>
        <v>133.5</v>
      </c>
      <c r="V5907">
        <f>Final_Product___Sales_Data[[#This Row],[Before discount]]-(Final_Product___Sales_Data[[#This Row],[Before discount]]*Final_Product___Sales_Data[[#This Row],[Discount]])</f>
        <v>131.18015980697925</v>
      </c>
    </row>
    <row r="5908" spans="1:22" x14ac:dyDescent="0.3">
      <c r="A5908" t="s">
        <v>300</v>
      </c>
      <c r="B5908" t="s">
        <v>301</v>
      </c>
      <c r="C5908">
        <v>43</v>
      </c>
      <c r="D5908" t="s">
        <v>22</v>
      </c>
      <c r="E5908" t="s">
        <v>41</v>
      </c>
      <c r="F5908">
        <v>6907</v>
      </c>
      <c r="G5908" t="s">
        <v>173</v>
      </c>
      <c r="H5908" s="1">
        <v>45644</v>
      </c>
      <c r="I5908">
        <v>10</v>
      </c>
      <c r="J5908">
        <v>38</v>
      </c>
      <c r="K5908">
        <v>2.5017373996489591E-2</v>
      </c>
      <c r="L5908" t="s">
        <v>174</v>
      </c>
      <c r="M5908" t="s">
        <v>57</v>
      </c>
      <c r="N5908" t="s">
        <v>129</v>
      </c>
      <c r="O5908">
        <v>19</v>
      </c>
      <c r="P5908" t="s">
        <v>130</v>
      </c>
      <c r="Q5908" t="s">
        <v>131</v>
      </c>
      <c r="R5908" t="s">
        <v>132</v>
      </c>
      <c r="S5908" t="s">
        <v>133</v>
      </c>
      <c r="T5908" t="s">
        <v>134</v>
      </c>
      <c r="U5908">
        <f>Final_Product___Sales_Data[[#This Row],[Quantity]]*Final_Product___Sales_Data[[#This Row],[Price]]</f>
        <v>380</v>
      </c>
      <c r="V5908">
        <f>Final_Product___Sales_Data[[#This Row],[Before discount]]-(Final_Product___Sales_Data[[#This Row],[Before discount]]*Final_Product___Sales_Data[[#This Row],[Discount]])</f>
        <v>370.49339788133398</v>
      </c>
    </row>
    <row r="5909" spans="1:22" x14ac:dyDescent="0.3">
      <c r="A5909" t="s">
        <v>354</v>
      </c>
      <c r="B5909" t="s">
        <v>355</v>
      </c>
      <c r="C5909">
        <v>54</v>
      </c>
      <c r="D5909" t="s">
        <v>98</v>
      </c>
      <c r="E5909" t="s">
        <v>41</v>
      </c>
      <c r="F5909">
        <v>6908</v>
      </c>
      <c r="G5909" t="s">
        <v>415</v>
      </c>
      <c r="H5909" s="1">
        <v>45644</v>
      </c>
      <c r="I5909">
        <v>7</v>
      </c>
      <c r="J5909">
        <v>13</v>
      </c>
      <c r="K5909">
        <v>2.7820872161922996E-2</v>
      </c>
      <c r="L5909" t="s">
        <v>416</v>
      </c>
      <c r="M5909" t="s">
        <v>71</v>
      </c>
      <c r="N5909" t="s">
        <v>117</v>
      </c>
      <c r="O5909">
        <v>6.5</v>
      </c>
      <c r="P5909" t="s">
        <v>118</v>
      </c>
      <c r="Q5909" t="s">
        <v>119</v>
      </c>
      <c r="R5909" t="s">
        <v>120</v>
      </c>
      <c r="S5909" t="s">
        <v>121</v>
      </c>
      <c r="T5909" t="s">
        <v>122</v>
      </c>
      <c r="U5909">
        <f>Final_Product___Sales_Data[[#This Row],[Quantity]]*Final_Product___Sales_Data[[#This Row],[Price]]</f>
        <v>91</v>
      </c>
      <c r="V5909">
        <f>Final_Product___Sales_Data[[#This Row],[Before discount]]-(Final_Product___Sales_Data[[#This Row],[Before discount]]*Final_Product___Sales_Data[[#This Row],[Discount]])</f>
        <v>88.468300633265002</v>
      </c>
    </row>
    <row r="5910" spans="1:22" x14ac:dyDescent="0.3">
      <c r="A5910" t="s">
        <v>227</v>
      </c>
      <c r="B5910" t="s">
        <v>228</v>
      </c>
      <c r="C5910">
        <v>56</v>
      </c>
      <c r="D5910" t="s">
        <v>22</v>
      </c>
      <c r="E5910" t="s">
        <v>23</v>
      </c>
      <c r="F5910">
        <v>6909</v>
      </c>
      <c r="G5910" t="s">
        <v>141</v>
      </c>
      <c r="H5910" s="1">
        <v>45644</v>
      </c>
      <c r="I5910">
        <v>10</v>
      </c>
      <c r="J5910">
        <v>17.5</v>
      </c>
      <c r="K5910">
        <v>6.3434055118645069E-2</v>
      </c>
      <c r="L5910" t="s">
        <v>142</v>
      </c>
      <c r="M5910" t="s">
        <v>71</v>
      </c>
      <c r="N5910" t="s">
        <v>117</v>
      </c>
      <c r="O5910">
        <v>8.75</v>
      </c>
      <c r="P5910" t="s">
        <v>118</v>
      </c>
      <c r="Q5910" t="s">
        <v>119</v>
      </c>
      <c r="R5910" t="s">
        <v>120</v>
      </c>
      <c r="S5910" t="s">
        <v>121</v>
      </c>
      <c r="T5910" t="s">
        <v>122</v>
      </c>
      <c r="U5910">
        <f>Final_Product___Sales_Data[[#This Row],[Quantity]]*Final_Product___Sales_Data[[#This Row],[Price]]</f>
        <v>175</v>
      </c>
      <c r="V5910">
        <f>Final_Product___Sales_Data[[#This Row],[Before discount]]-(Final_Product___Sales_Data[[#This Row],[Before discount]]*Final_Product___Sales_Data[[#This Row],[Discount]])</f>
        <v>163.89904035423712</v>
      </c>
    </row>
    <row r="5911" spans="1:22" x14ac:dyDescent="0.3">
      <c r="A5911" t="s">
        <v>236</v>
      </c>
      <c r="B5911" t="s">
        <v>237</v>
      </c>
      <c r="C5911">
        <v>53</v>
      </c>
      <c r="D5911" t="s">
        <v>98</v>
      </c>
      <c r="E5911" t="s">
        <v>41</v>
      </c>
      <c r="F5911">
        <v>6910</v>
      </c>
      <c r="G5911" t="s">
        <v>65</v>
      </c>
      <c r="H5911" s="1">
        <v>45645</v>
      </c>
      <c r="I5911">
        <v>4</v>
      </c>
      <c r="J5911">
        <v>22.5</v>
      </c>
      <c r="K5911">
        <v>3.1526024997619417E-2</v>
      </c>
      <c r="L5911" t="s">
        <v>66</v>
      </c>
      <c r="M5911" t="s">
        <v>57</v>
      </c>
      <c r="N5911" t="s">
        <v>58</v>
      </c>
      <c r="O5911">
        <v>11.25</v>
      </c>
      <c r="P5911" t="s">
        <v>59</v>
      </c>
      <c r="Q5911" t="s">
        <v>60</v>
      </c>
      <c r="R5911" t="s">
        <v>61</v>
      </c>
      <c r="S5911" t="s">
        <v>62</v>
      </c>
      <c r="T5911" t="s">
        <v>50</v>
      </c>
      <c r="U5911">
        <f>Final_Product___Sales_Data[[#This Row],[Quantity]]*Final_Product___Sales_Data[[#This Row],[Price]]</f>
        <v>90</v>
      </c>
      <c r="V5911">
        <f>Final_Product___Sales_Data[[#This Row],[Before discount]]-(Final_Product___Sales_Data[[#This Row],[Before discount]]*Final_Product___Sales_Data[[#This Row],[Discount]])</f>
        <v>87.162657750214251</v>
      </c>
    </row>
    <row r="5912" spans="1:22" x14ac:dyDescent="0.3">
      <c r="A5912" t="s">
        <v>267</v>
      </c>
      <c r="B5912" t="s">
        <v>268</v>
      </c>
      <c r="C5912">
        <v>22</v>
      </c>
      <c r="D5912" t="s">
        <v>22</v>
      </c>
      <c r="E5912" t="s">
        <v>23</v>
      </c>
      <c r="F5912">
        <v>6911</v>
      </c>
      <c r="G5912" t="s">
        <v>262</v>
      </c>
      <c r="H5912" s="1">
        <v>45645</v>
      </c>
      <c r="I5912">
        <v>4</v>
      </c>
      <c r="J5912">
        <v>85</v>
      </c>
      <c r="K5912">
        <v>7.1406047827573191E-2</v>
      </c>
      <c r="L5912" t="s">
        <v>263</v>
      </c>
      <c r="M5912" t="s">
        <v>44</v>
      </c>
      <c r="N5912" t="s">
        <v>242</v>
      </c>
      <c r="O5912">
        <v>42.5</v>
      </c>
      <c r="P5912" t="s">
        <v>243</v>
      </c>
      <c r="Q5912" t="s">
        <v>244</v>
      </c>
      <c r="R5912" t="s">
        <v>245</v>
      </c>
      <c r="S5912" t="s">
        <v>246</v>
      </c>
      <c r="T5912" t="s">
        <v>247</v>
      </c>
      <c r="U5912">
        <f>Final_Product___Sales_Data[[#This Row],[Quantity]]*Final_Product___Sales_Data[[#This Row],[Price]]</f>
        <v>340</v>
      </c>
      <c r="V5912">
        <f>Final_Product___Sales_Data[[#This Row],[Before discount]]-(Final_Product___Sales_Data[[#This Row],[Before discount]]*Final_Product___Sales_Data[[#This Row],[Discount]])</f>
        <v>315.7219437386251</v>
      </c>
    </row>
    <row r="5913" spans="1:22" x14ac:dyDescent="0.3">
      <c r="A5913" t="s">
        <v>271</v>
      </c>
      <c r="B5913" t="s">
        <v>272</v>
      </c>
      <c r="C5913">
        <v>61</v>
      </c>
      <c r="D5913" t="s">
        <v>98</v>
      </c>
      <c r="E5913" t="s">
        <v>35</v>
      </c>
      <c r="F5913">
        <v>6912</v>
      </c>
      <c r="G5913" t="s">
        <v>204</v>
      </c>
      <c r="H5913" s="1">
        <v>45645</v>
      </c>
      <c r="I5913">
        <v>7</v>
      </c>
      <c r="J5913">
        <v>63</v>
      </c>
      <c r="K5913">
        <v>9.9828422997405727E-2</v>
      </c>
      <c r="L5913" t="s">
        <v>205</v>
      </c>
      <c r="M5913" t="s">
        <v>26</v>
      </c>
      <c r="N5913" t="s">
        <v>82</v>
      </c>
      <c r="O5913">
        <v>31.5</v>
      </c>
      <c r="P5913" t="s">
        <v>83</v>
      </c>
      <c r="Q5913" t="s">
        <v>84</v>
      </c>
      <c r="R5913" t="s">
        <v>85</v>
      </c>
      <c r="S5913" t="s">
        <v>86</v>
      </c>
      <c r="T5913" t="s">
        <v>87</v>
      </c>
      <c r="U5913">
        <f>Final_Product___Sales_Data[[#This Row],[Quantity]]*Final_Product___Sales_Data[[#This Row],[Price]]</f>
        <v>441</v>
      </c>
      <c r="V5913">
        <f>Final_Product___Sales_Data[[#This Row],[Before discount]]-(Final_Product___Sales_Data[[#This Row],[Before discount]]*Final_Product___Sales_Data[[#This Row],[Discount]])</f>
        <v>396.97566545814408</v>
      </c>
    </row>
    <row r="5914" spans="1:22" x14ac:dyDescent="0.3">
      <c r="A5914" t="s">
        <v>123</v>
      </c>
      <c r="B5914" t="s">
        <v>124</v>
      </c>
      <c r="C5914">
        <v>69</v>
      </c>
      <c r="D5914" t="s">
        <v>98</v>
      </c>
      <c r="E5914" t="s">
        <v>23</v>
      </c>
      <c r="F5914">
        <v>6913</v>
      </c>
      <c r="G5914" t="s">
        <v>186</v>
      </c>
      <c r="H5914" s="1">
        <v>45645</v>
      </c>
      <c r="I5914">
        <v>4</v>
      </c>
      <c r="J5914">
        <v>22</v>
      </c>
      <c r="K5914">
        <v>8.0868792186834668E-2</v>
      </c>
      <c r="L5914" t="s">
        <v>187</v>
      </c>
      <c r="M5914" t="s">
        <v>101</v>
      </c>
      <c r="N5914" t="s">
        <v>102</v>
      </c>
      <c r="O5914">
        <v>11</v>
      </c>
      <c r="P5914" t="s">
        <v>103</v>
      </c>
      <c r="Q5914" t="s">
        <v>104</v>
      </c>
      <c r="R5914" t="s">
        <v>105</v>
      </c>
      <c r="S5914" t="s">
        <v>106</v>
      </c>
      <c r="T5914" t="s">
        <v>107</v>
      </c>
      <c r="U5914">
        <f>Final_Product___Sales_Data[[#This Row],[Quantity]]*Final_Product___Sales_Data[[#This Row],[Price]]</f>
        <v>88</v>
      </c>
      <c r="V5914">
        <f>Final_Product___Sales_Data[[#This Row],[Before discount]]-(Final_Product___Sales_Data[[#This Row],[Before discount]]*Final_Product___Sales_Data[[#This Row],[Discount]])</f>
        <v>80.883546287558545</v>
      </c>
    </row>
    <row r="5915" spans="1:22" x14ac:dyDescent="0.3">
      <c r="A5915" t="s">
        <v>180</v>
      </c>
      <c r="B5915" t="s">
        <v>181</v>
      </c>
      <c r="C5915">
        <v>58</v>
      </c>
      <c r="D5915" t="s">
        <v>98</v>
      </c>
      <c r="E5915" t="s">
        <v>35</v>
      </c>
      <c r="F5915">
        <v>6914</v>
      </c>
      <c r="G5915" t="s">
        <v>204</v>
      </c>
      <c r="H5915" s="1">
        <v>45645</v>
      </c>
      <c r="I5915">
        <v>3</v>
      </c>
      <c r="J5915">
        <v>63</v>
      </c>
      <c r="K5915">
        <v>5.46836793749155E-2</v>
      </c>
      <c r="L5915" t="s">
        <v>205</v>
      </c>
      <c r="M5915" t="s">
        <v>26</v>
      </c>
      <c r="N5915" t="s">
        <v>82</v>
      </c>
      <c r="O5915">
        <v>31.5</v>
      </c>
      <c r="P5915" t="s">
        <v>83</v>
      </c>
      <c r="Q5915" t="s">
        <v>84</v>
      </c>
      <c r="R5915" t="s">
        <v>85</v>
      </c>
      <c r="S5915" t="s">
        <v>86</v>
      </c>
      <c r="T5915" t="s">
        <v>87</v>
      </c>
      <c r="U5915">
        <f>Final_Product___Sales_Data[[#This Row],[Quantity]]*Final_Product___Sales_Data[[#This Row],[Price]]</f>
        <v>189</v>
      </c>
      <c r="V5915">
        <f>Final_Product___Sales_Data[[#This Row],[Before discount]]-(Final_Product___Sales_Data[[#This Row],[Before discount]]*Final_Product___Sales_Data[[#This Row],[Discount]])</f>
        <v>178.66478459814098</v>
      </c>
    </row>
    <row r="5916" spans="1:22" x14ac:dyDescent="0.3">
      <c r="A5916" t="s">
        <v>281</v>
      </c>
      <c r="B5916" t="s">
        <v>282</v>
      </c>
      <c r="C5916">
        <v>59</v>
      </c>
      <c r="D5916" t="s">
        <v>98</v>
      </c>
      <c r="E5916" t="s">
        <v>38</v>
      </c>
      <c r="F5916">
        <v>6915</v>
      </c>
      <c r="G5916" t="s">
        <v>204</v>
      </c>
      <c r="H5916" s="1">
        <v>45645</v>
      </c>
      <c r="I5916">
        <v>9</v>
      </c>
      <c r="J5916">
        <v>63</v>
      </c>
      <c r="K5916">
        <v>1.5963224645379092E-2</v>
      </c>
      <c r="L5916" t="s">
        <v>205</v>
      </c>
      <c r="M5916" t="s">
        <v>26</v>
      </c>
      <c r="N5916" t="s">
        <v>82</v>
      </c>
      <c r="O5916">
        <v>31.5</v>
      </c>
      <c r="P5916" t="s">
        <v>83</v>
      </c>
      <c r="Q5916" t="s">
        <v>84</v>
      </c>
      <c r="R5916" t="s">
        <v>85</v>
      </c>
      <c r="S5916" t="s">
        <v>86</v>
      </c>
      <c r="T5916" t="s">
        <v>87</v>
      </c>
      <c r="U5916">
        <f>Final_Product___Sales_Data[[#This Row],[Quantity]]*Final_Product___Sales_Data[[#This Row],[Price]]</f>
        <v>567</v>
      </c>
      <c r="V5916">
        <f>Final_Product___Sales_Data[[#This Row],[Before discount]]-(Final_Product___Sales_Data[[#This Row],[Before discount]]*Final_Product___Sales_Data[[#This Row],[Discount]])</f>
        <v>557.94885162607011</v>
      </c>
    </row>
    <row r="5917" spans="1:22" x14ac:dyDescent="0.3">
      <c r="A5917" t="s">
        <v>381</v>
      </c>
      <c r="B5917" t="s">
        <v>382</v>
      </c>
      <c r="C5917">
        <v>24</v>
      </c>
      <c r="D5917" t="s">
        <v>98</v>
      </c>
      <c r="E5917" t="s">
        <v>38</v>
      </c>
      <c r="F5917">
        <v>6916</v>
      </c>
      <c r="G5917" t="s">
        <v>196</v>
      </c>
      <c r="H5917" s="1">
        <v>45645</v>
      </c>
      <c r="I5917">
        <v>6</v>
      </c>
      <c r="J5917">
        <v>39</v>
      </c>
      <c r="K5917">
        <v>1.2069314311160984E-2</v>
      </c>
      <c r="L5917" t="s">
        <v>197</v>
      </c>
      <c r="M5917" t="s">
        <v>26</v>
      </c>
      <c r="N5917" t="s">
        <v>90</v>
      </c>
      <c r="O5917">
        <v>19.5</v>
      </c>
      <c r="P5917" t="s">
        <v>91</v>
      </c>
      <c r="Q5917" t="s">
        <v>92</v>
      </c>
      <c r="R5917" t="s">
        <v>93</v>
      </c>
      <c r="S5917" t="s">
        <v>94</v>
      </c>
      <c r="T5917" t="s">
        <v>95</v>
      </c>
      <c r="U5917">
        <f>Final_Product___Sales_Data[[#This Row],[Quantity]]*Final_Product___Sales_Data[[#This Row],[Price]]</f>
        <v>234</v>
      </c>
      <c r="V5917">
        <f>Final_Product___Sales_Data[[#This Row],[Before discount]]-(Final_Product___Sales_Data[[#This Row],[Before discount]]*Final_Product___Sales_Data[[#This Row],[Discount]])</f>
        <v>231.17578045118833</v>
      </c>
    </row>
    <row r="5918" spans="1:22" x14ac:dyDescent="0.3">
      <c r="A5918" t="s">
        <v>184</v>
      </c>
      <c r="B5918" t="s">
        <v>185</v>
      </c>
      <c r="C5918">
        <v>60</v>
      </c>
      <c r="D5918" t="s">
        <v>22</v>
      </c>
      <c r="E5918" t="s">
        <v>38</v>
      </c>
      <c r="F5918">
        <v>6917</v>
      </c>
      <c r="G5918" t="s">
        <v>115</v>
      </c>
      <c r="H5918" s="1">
        <v>45645</v>
      </c>
      <c r="I5918">
        <v>8</v>
      </c>
      <c r="J5918">
        <v>17</v>
      </c>
      <c r="K5918">
        <v>9.1042107274678027E-2</v>
      </c>
      <c r="L5918" t="s">
        <v>116</v>
      </c>
      <c r="M5918" t="s">
        <v>71</v>
      </c>
      <c r="N5918" t="s">
        <v>117</v>
      </c>
      <c r="O5918">
        <v>8.5</v>
      </c>
      <c r="P5918" t="s">
        <v>118</v>
      </c>
      <c r="Q5918" t="s">
        <v>119</v>
      </c>
      <c r="R5918" t="s">
        <v>120</v>
      </c>
      <c r="S5918" t="s">
        <v>121</v>
      </c>
      <c r="T5918" t="s">
        <v>122</v>
      </c>
      <c r="U5918">
        <f>Final_Product___Sales_Data[[#This Row],[Quantity]]*Final_Product___Sales_Data[[#This Row],[Price]]</f>
        <v>136</v>
      </c>
      <c r="V5918">
        <f>Final_Product___Sales_Data[[#This Row],[Before discount]]-(Final_Product___Sales_Data[[#This Row],[Before discount]]*Final_Product___Sales_Data[[#This Row],[Discount]])</f>
        <v>123.61827341064378</v>
      </c>
    </row>
    <row r="5919" spans="1:22" x14ac:dyDescent="0.3">
      <c r="A5919" t="s">
        <v>294</v>
      </c>
      <c r="B5919" t="s">
        <v>295</v>
      </c>
      <c r="C5919">
        <v>67</v>
      </c>
      <c r="D5919" t="s">
        <v>22</v>
      </c>
      <c r="E5919" t="s">
        <v>41</v>
      </c>
      <c r="F5919">
        <v>6918</v>
      </c>
      <c r="G5919" t="s">
        <v>206</v>
      </c>
      <c r="H5919" s="1">
        <v>45645</v>
      </c>
      <c r="I5919">
        <v>5</v>
      </c>
      <c r="J5919">
        <v>59.5</v>
      </c>
      <c r="K5919">
        <v>1.0290332110585054E-2</v>
      </c>
      <c r="L5919" t="s">
        <v>207</v>
      </c>
      <c r="M5919" t="s">
        <v>26</v>
      </c>
      <c r="N5919" t="s">
        <v>82</v>
      </c>
      <c r="O5919">
        <v>29.75</v>
      </c>
      <c r="P5919" t="s">
        <v>83</v>
      </c>
      <c r="Q5919" t="s">
        <v>84</v>
      </c>
      <c r="R5919" t="s">
        <v>85</v>
      </c>
      <c r="S5919" t="s">
        <v>86</v>
      </c>
      <c r="T5919" t="s">
        <v>87</v>
      </c>
      <c r="U5919">
        <f>Final_Product___Sales_Data[[#This Row],[Quantity]]*Final_Product___Sales_Data[[#This Row],[Price]]</f>
        <v>297.5</v>
      </c>
      <c r="V5919">
        <f>Final_Product___Sales_Data[[#This Row],[Before discount]]-(Final_Product___Sales_Data[[#This Row],[Before discount]]*Final_Product___Sales_Data[[#This Row],[Discount]])</f>
        <v>294.43862619710097</v>
      </c>
    </row>
    <row r="5920" spans="1:22" x14ac:dyDescent="0.3">
      <c r="A5920" t="s">
        <v>258</v>
      </c>
      <c r="B5920" t="s">
        <v>259</v>
      </c>
      <c r="C5920">
        <v>38</v>
      </c>
      <c r="D5920" t="s">
        <v>22</v>
      </c>
      <c r="E5920" t="s">
        <v>38</v>
      </c>
      <c r="F5920">
        <v>6919</v>
      </c>
      <c r="G5920" t="s">
        <v>283</v>
      </c>
      <c r="H5920" s="1">
        <v>45645</v>
      </c>
      <c r="I5920">
        <v>7</v>
      </c>
      <c r="J5920">
        <v>65</v>
      </c>
      <c r="K5920">
        <v>6.1910516605090497E-2</v>
      </c>
      <c r="L5920" t="s">
        <v>284</v>
      </c>
      <c r="M5920" t="s">
        <v>26</v>
      </c>
      <c r="N5920" t="s">
        <v>82</v>
      </c>
      <c r="O5920">
        <v>32.5</v>
      </c>
      <c r="P5920" t="s">
        <v>83</v>
      </c>
      <c r="Q5920" t="s">
        <v>84</v>
      </c>
      <c r="R5920" t="s">
        <v>85</v>
      </c>
      <c r="S5920" t="s">
        <v>86</v>
      </c>
      <c r="T5920" t="s">
        <v>87</v>
      </c>
      <c r="U5920">
        <f>Final_Product___Sales_Data[[#This Row],[Quantity]]*Final_Product___Sales_Data[[#This Row],[Price]]</f>
        <v>455</v>
      </c>
      <c r="V5920">
        <f>Final_Product___Sales_Data[[#This Row],[Before discount]]-(Final_Product___Sales_Data[[#This Row],[Before discount]]*Final_Product___Sales_Data[[#This Row],[Discount]])</f>
        <v>426.83071494468385</v>
      </c>
    </row>
    <row r="5921" spans="1:22" x14ac:dyDescent="0.3">
      <c r="A5921" t="s">
        <v>427</v>
      </c>
      <c r="B5921" t="s">
        <v>428</v>
      </c>
      <c r="C5921">
        <v>66</v>
      </c>
      <c r="D5921" t="s">
        <v>98</v>
      </c>
      <c r="E5921" t="s">
        <v>23</v>
      </c>
      <c r="F5921">
        <v>6920</v>
      </c>
      <c r="G5921" t="s">
        <v>171</v>
      </c>
      <c r="H5921" s="1">
        <v>45645</v>
      </c>
      <c r="I5921">
        <v>3</v>
      </c>
      <c r="J5921">
        <v>31.5</v>
      </c>
      <c r="K5921">
        <v>6.8146783734761754E-2</v>
      </c>
      <c r="L5921" t="s">
        <v>172</v>
      </c>
      <c r="M5921" t="s">
        <v>26</v>
      </c>
      <c r="N5921" t="s">
        <v>27</v>
      </c>
      <c r="O5921">
        <v>15.75</v>
      </c>
      <c r="P5921" t="s">
        <v>28</v>
      </c>
      <c r="Q5921" t="s">
        <v>29</v>
      </c>
      <c r="R5921" t="s">
        <v>30</v>
      </c>
      <c r="S5921" t="s">
        <v>31</v>
      </c>
      <c r="T5921" t="s">
        <v>32</v>
      </c>
      <c r="U5921">
        <f>Final_Product___Sales_Data[[#This Row],[Quantity]]*Final_Product___Sales_Data[[#This Row],[Price]]</f>
        <v>94.5</v>
      </c>
      <c r="V5921">
        <f>Final_Product___Sales_Data[[#This Row],[Before discount]]-(Final_Product___Sales_Data[[#This Row],[Before discount]]*Final_Product___Sales_Data[[#This Row],[Discount]])</f>
        <v>88.060128937065016</v>
      </c>
    </row>
    <row r="5922" spans="1:22" x14ac:dyDescent="0.3">
      <c r="A5922" t="s">
        <v>271</v>
      </c>
      <c r="B5922" t="s">
        <v>272</v>
      </c>
      <c r="C5922">
        <v>61</v>
      </c>
      <c r="D5922" t="s">
        <v>98</v>
      </c>
      <c r="E5922" t="s">
        <v>35</v>
      </c>
      <c r="F5922">
        <v>6921</v>
      </c>
      <c r="G5922" t="s">
        <v>401</v>
      </c>
      <c r="H5922" s="1">
        <v>45645</v>
      </c>
      <c r="I5922">
        <v>7</v>
      </c>
      <c r="J5922">
        <v>32</v>
      </c>
      <c r="K5922">
        <v>2.6083280168136415E-2</v>
      </c>
      <c r="L5922" t="s">
        <v>402</v>
      </c>
      <c r="M5922" t="s">
        <v>26</v>
      </c>
      <c r="N5922" t="s">
        <v>27</v>
      </c>
      <c r="O5922">
        <v>16</v>
      </c>
      <c r="P5922" t="s">
        <v>28</v>
      </c>
      <c r="Q5922" t="s">
        <v>29</v>
      </c>
      <c r="R5922" t="s">
        <v>30</v>
      </c>
      <c r="S5922" t="s">
        <v>31</v>
      </c>
      <c r="T5922" t="s">
        <v>32</v>
      </c>
      <c r="U5922">
        <f>Final_Product___Sales_Data[[#This Row],[Quantity]]*Final_Product___Sales_Data[[#This Row],[Price]]</f>
        <v>224</v>
      </c>
      <c r="V5922">
        <f>Final_Product___Sales_Data[[#This Row],[Before discount]]-(Final_Product___Sales_Data[[#This Row],[Before discount]]*Final_Product___Sales_Data[[#This Row],[Discount]])</f>
        <v>218.15734524233744</v>
      </c>
    </row>
    <row r="5923" spans="1:22" x14ac:dyDescent="0.3">
      <c r="A5923" t="s">
        <v>373</v>
      </c>
      <c r="B5923" t="s">
        <v>374</v>
      </c>
      <c r="C5923">
        <v>34</v>
      </c>
      <c r="D5923" t="s">
        <v>98</v>
      </c>
      <c r="E5923" t="s">
        <v>38</v>
      </c>
      <c r="F5923">
        <v>6922</v>
      </c>
      <c r="G5923" t="s">
        <v>141</v>
      </c>
      <c r="H5923" s="1">
        <v>45645</v>
      </c>
      <c r="I5923">
        <v>3</v>
      </c>
      <c r="J5923">
        <v>17.5</v>
      </c>
      <c r="K5923">
        <v>9.599612930539958E-3</v>
      </c>
      <c r="L5923" t="s">
        <v>142</v>
      </c>
      <c r="M5923" t="s">
        <v>71</v>
      </c>
      <c r="N5923" t="s">
        <v>117</v>
      </c>
      <c r="O5923">
        <v>8.75</v>
      </c>
      <c r="P5923" t="s">
        <v>118</v>
      </c>
      <c r="Q5923" t="s">
        <v>119</v>
      </c>
      <c r="R5923" t="s">
        <v>120</v>
      </c>
      <c r="S5923" t="s">
        <v>121</v>
      </c>
      <c r="T5923" t="s">
        <v>122</v>
      </c>
      <c r="U5923">
        <f>Final_Product___Sales_Data[[#This Row],[Quantity]]*Final_Product___Sales_Data[[#This Row],[Price]]</f>
        <v>52.5</v>
      </c>
      <c r="V5923">
        <f>Final_Product___Sales_Data[[#This Row],[Before discount]]-(Final_Product___Sales_Data[[#This Row],[Before discount]]*Final_Product___Sales_Data[[#This Row],[Discount]])</f>
        <v>51.996020321146652</v>
      </c>
    </row>
    <row r="5924" spans="1:22" x14ac:dyDescent="0.3">
      <c r="A5924" t="s">
        <v>53</v>
      </c>
      <c r="B5924" t="s">
        <v>54</v>
      </c>
      <c r="C5924">
        <v>69</v>
      </c>
      <c r="D5924" t="s">
        <v>22</v>
      </c>
      <c r="E5924" t="s">
        <v>35</v>
      </c>
      <c r="F5924">
        <v>6923</v>
      </c>
      <c r="G5924" t="s">
        <v>175</v>
      </c>
      <c r="H5924" s="1">
        <v>45645</v>
      </c>
      <c r="I5924">
        <v>4</v>
      </c>
      <c r="J5924">
        <v>48</v>
      </c>
      <c r="K5924">
        <v>1.6129508483963162E-2</v>
      </c>
      <c r="L5924" t="s">
        <v>176</v>
      </c>
      <c r="M5924" t="s">
        <v>44</v>
      </c>
      <c r="N5924" t="s">
        <v>45</v>
      </c>
      <c r="O5924">
        <v>24</v>
      </c>
      <c r="P5924" t="s">
        <v>46</v>
      </c>
      <c r="Q5924" t="s">
        <v>47</v>
      </c>
      <c r="R5924" t="s">
        <v>48</v>
      </c>
      <c r="S5924" t="s">
        <v>49</v>
      </c>
      <c r="T5924" t="s">
        <v>50</v>
      </c>
      <c r="U5924">
        <f>Final_Product___Sales_Data[[#This Row],[Quantity]]*Final_Product___Sales_Data[[#This Row],[Price]]</f>
        <v>192</v>
      </c>
      <c r="V5924">
        <f>Final_Product___Sales_Data[[#This Row],[Before discount]]-(Final_Product___Sales_Data[[#This Row],[Before discount]]*Final_Product___Sales_Data[[#This Row],[Discount]])</f>
        <v>188.90313437107906</v>
      </c>
    </row>
    <row r="5925" spans="1:22" x14ac:dyDescent="0.3">
      <c r="A5925" t="s">
        <v>442</v>
      </c>
      <c r="B5925" t="s">
        <v>443</v>
      </c>
      <c r="C5925">
        <v>52</v>
      </c>
      <c r="D5925" t="s">
        <v>22</v>
      </c>
      <c r="E5925" t="s">
        <v>41</v>
      </c>
      <c r="F5925">
        <v>6924</v>
      </c>
      <c r="G5925" t="s">
        <v>108</v>
      </c>
      <c r="H5925" s="1">
        <v>45645</v>
      </c>
      <c r="I5925">
        <v>5</v>
      </c>
      <c r="J5925">
        <v>34</v>
      </c>
      <c r="K5925">
        <v>6.3276375492705109E-2</v>
      </c>
      <c r="L5925" t="s">
        <v>109</v>
      </c>
      <c r="M5925" t="s">
        <v>26</v>
      </c>
      <c r="N5925" t="s">
        <v>27</v>
      </c>
      <c r="O5925">
        <v>17</v>
      </c>
      <c r="P5925" t="s">
        <v>28</v>
      </c>
      <c r="Q5925" t="s">
        <v>29</v>
      </c>
      <c r="R5925" t="s">
        <v>30</v>
      </c>
      <c r="S5925" t="s">
        <v>31</v>
      </c>
      <c r="T5925" t="s">
        <v>32</v>
      </c>
      <c r="U5925">
        <f>Final_Product___Sales_Data[[#This Row],[Quantity]]*Final_Product___Sales_Data[[#This Row],[Price]]</f>
        <v>170</v>
      </c>
      <c r="V5925">
        <f>Final_Product___Sales_Data[[#This Row],[Before discount]]-(Final_Product___Sales_Data[[#This Row],[Before discount]]*Final_Product___Sales_Data[[#This Row],[Discount]])</f>
        <v>159.24301616624012</v>
      </c>
    </row>
    <row r="5926" spans="1:22" x14ac:dyDescent="0.3">
      <c r="A5926" t="s">
        <v>184</v>
      </c>
      <c r="B5926" t="s">
        <v>185</v>
      </c>
      <c r="C5926">
        <v>60</v>
      </c>
      <c r="D5926" t="s">
        <v>22</v>
      </c>
      <c r="E5926" t="s">
        <v>38</v>
      </c>
      <c r="F5926">
        <v>6925</v>
      </c>
      <c r="G5926" t="s">
        <v>319</v>
      </c>
      <c r="H5926" s="1">
        <v>45645</v>
      </c>
      <c r="I5926">
        <v>1</v>
      </c>
      <c r="J5926">
        <v>24</v>
      </c>
      <c r="K5926">
        <v>8.4738949861396781E-2</v>
      </c>
      <c r="L5926" t="s">
        <v>320</v>
      </c>
      <c r="M5926" t="s">
        <v>57</v>
      </c>
      <c r="N5926" t="s">
        <v>58</v>
      </c>
      <c r="O5926">
        <v>12</v>
      </c>
      <c r="P5926" t="s">
        <v>59</v>
      </c>
      <c r="Q5926" t="s">
        <v>60</v>
      </c>
      <c r="R5926" t="s">
        <v>61</v>
      </c>
      <c r="S5926" t="s">
        <v>62</v>
      </c>
      <c r="T5926" t="s">
        <v>50</v>
      </c>
      <c r="U5926">
        <f>Final_Product___Sales_Data[[#This Row],[Quantity]]*Final_Product___Sales_Data[[#This Row],[Price]]</f>
        <v>24</v>
      </c>
      <c r="V5926">
        <f>Final_Product___Sales_Data[[#This Row],[Before discount]]-(Final_Product___Sales_Data[[#This Row],[Before discount]]*Final_Product___Sales_Data[[#This Row],[Discount]])</f>
        <v>21.966265203326479</v>
      </c>
    </row>
    <row r="5927" spans="1:22" x14ac:dyDescent="0.3">
      <c r="A5927" t="s">
        <v>370</v>
      </c>
      <c r="B5927" t="s">
        <v>371</v>
      </c>
      <c r="C5927">
        <v>36</v>
      </c>
      <c r="D5927" t="s">
        <v>98</v>
      </c>
      <c r="E5927" t="s">
        <v>35</v>
      </c>
      <c r="F5927">
        <v>6926</v>
      </c>
      <c r="G5927" t="s">
        <v>292</v>
      </c>
      <c r="H5927" s="1">
        <v>45645</v>
      </c>
      <c r="I5927">
        <v>10</v>
      </c>
      <c r="J5927">
        <v>88</v>
      </c>
      <c r="K5927">
        <v>6.7630278178365477E-2</v>
      </c>
      <c r="L5927" t="s">
        <v>293</v>
      </c>
      <c r="M5927" t="s">
        <v>44</v>
      </c>
      <c r="N5927" t="s">
        <v>242</v>
      </c>
      <c r="O5927">
        <v>44</v>
      </c>
      <c r="P5927" t="s">
        <v>243</v>
      </c>
      <c r="Q5927" t="s">
        <v>244</v>
      </c>
      <c r="R5927" t="s">
        <v>245</v>
      </c>
      <c r="S5927" t="s">
        <v>246</v>
      </c>
      <c r="T5927" t="s">
        <v>247</v>
      </c>
      <c r="U5927">
        <f>Final_Product___Sales_Data[[#This Row],[Quantity]]*Final_Product___Sales_Data[[#This Row],[Price]]</f>
        <v>880</v>
      </c>
      <c r="V5927">
        <f>Final_Product___Sales_Data[[#This Row],[Before discount]]-(Final_Product___Sales_Data[[#This Row],[Before discount]]*Final_Product___Sales_Data[[#This Row],[Discount]])</f>
        <v>820.48535520303835</v>
      </c>
    </row>
    <row r="5928" spans="1:22" x14ac:dyDescent="0.3">
      <c r="A5928" t="s">
        <v>219</v>
      </c>
      <c r="B5928" t="s">
        <v>220</v>
      </c>
      <c r="C5928">
        <v>37</v>
      </c>
      <c r="D5928" t="s">
        <v>98</v>
      </c>
      <c r="E5928" t="s">
        <v>23</v>
      </c>
      <c r="F5928">
        <v>6927</v>
      </c>
      <c r="G5928" t="s">
        <v>157</v>
      </c>
      <c r="H5928" s="1">
        <v>45645</v>
      </c>
      <c r="I5928">
        <v>6</v>
      </c>
      <c r="J5928">
        <v>33.5</v>
      </c>
      <c r="K5928">
        <v>1.5712561861236929E-3</v>
      </c>
      <c r="L5928" t="s">
        <v>158</v>
      </c>
      <c r="M5928" t="s">
        <v>26</v>
      </c>
      <c r="N5928" t="s">
        <v>27</v>
      </c>
      <c r="O5928">
        <v>16.75</v>
      </c>
      <c r="P5928" t="s">
        <v>28</v>
      </c>
      <c r="Q5928" t="s">
        <v>29</v>
      </c>
      <c r="R5928" t="s">
        <v>30</v>
      </c>
      <c r="S5928" t="s">
        <v>31</v>
      </c>
      <c r="T5928" t="s">
        <v>32</v>
      </c>
      <c r="U5928">
        <f>Final_Product___Sales_Data[[#This Row],[Quantity]]*Final_Product___Sales_Data[[#This Row],[Price]]</f>
        <v>201</v>
      </c>
      <c r="V5928">
        <f>Final_Product___Sales_Data[[#This Row],[Before discount]]-(Final_Product___Sales_Data[[#This Row],[Before discount]]*Final_Product___Sales_Data[[#This Row],[Discount]])</f>
        <v>200.68417750658915</v>
      </c>
    </row>
    <row r="5929" spans="1:22" x14ac:dyDescent="0.3">
      <c r="A5929" t="s">
        <v>442</v>
      </c>
      <c r="B5929" t="s">
        <v>443</v>
      </c>
      <c r="C5929">
        <v>52</v>
      </c>
      <c r="D5929" t="s">
        <v>22</v>
      </c>
      <c r="E5929" t="s">
        <v>41</v>
      </c>
      <c r="F5929">
        <v>6928</v>
      </c>
      <c r="G5929" t="s">
        <v>153</v>
      </c>
      <c r="H5929" s="1">
        <v>45645</v>
      </c>
      <c r="I5929">
        <v>6</v>
      </c>
      <c r="J5929">
        <v>12</v>
      </c>
      <c r="K5929">
        <v>4.539767837966685E-2</v>
      </c>
      <c r="L5929" t="s">
        <v>154</v>
      </c>
      <c r="M5929" t="s">
        <v>71</v>
      </c>
      <c r="N5929" t="s">
        <v>72</v>
      </c>
      <c r="O5929">
        <v>6</v>
      </c>
      <c r="P5929" t="s">
        <v>73</v>
      </c>
      <c r="Q5929" t="s">
        <v>74</v>
      </c>
      <c r="R5929" t="s">
        <v>75</v>
      </c>
      <c r="S5929" t="s">
        <v>76</v>
      </c>
      <c r="T5929" t="s">
        <v>77</v>
      </c>
      <c r="U5929">
        <f>Final_Product___Sales_Data[[#This Row],[Quantity]]*Final_Product___Sales_Data[[#This Row],[Price]]</f>
        <v>72</v>
      </c>
      <c r="V5929">
        <f>Final_Product___Sales_Data[[#This Row],[Before discount]]-(Final_Product___Sales_Data[[#This Row],[Before discount]]*Final_Product___Sales_Data[[#This Row],[Discount]])</f>
        <v>68.731367156663993</v>
      </c>
    </row>
    <row r="5930" spans="1:22" x14ac:dyDescent="0.3">
      <c r="A5930" t="s">
        <v>233</v>
      </c>
      <c r="B5930" t="s">
        <v>181</v>
      </c>
      <c r="C5930">
        <v>34</v>
      </c>
      <c r="D5930" t="s">
        <v>22</v>
      </c>
      <c r="E5930" t="s">
        <v>112</v>
      </c>
      <c r="F5930">
        <v>6929</v>
      </c>
      <c r="G5930" t="s">
        <v>332</v>
      </c>
      <c r="H5930" s="1">
        <v>45645</v>
      </c>
      <c r="I5930">
        <v>8</v>
      </c>
      <c r="J5930">
        <v>37</v>
      </c>
      <c r="K5930">
        <v>4.0646126678240906E-2</v>
      </c>
      <c r="L5930" t="s">
        <v>333</v>
      </c>
      <c r="M5930" t="s">
        <v>26</v>
      </c>
      <c r="N5930" t="s">
        <v>27</v>
      </c>
      <c r="O5930">
        <v>18.5</v>
      </c>
      <c r="P5930" t="s">
        <v>28</v>
      </c>
      <c r="Q5930" t="s">
        <v>29</v>
      </c>
      <c r="R5930" t="s">
        <v>30</v>
      </c>
      <c r="S5930" t="s">
        <v>31</v>
      </c>
      <c r="T5930" t="s">
        <v>32</v>
      </c>
      <c r="U5930">
        <f>Final_Product___Sales_Data[[#This Row],[Quantity]]*Final_Product___Sales_Data[[#This Row],[Price]]</f>
        <v>296</v>
      </c>
      <c r="V5930">
        <f>Final_Product___Sales_Data[[#This Row],[Before discount]]-(Final_Product___Sales_Data[[#This Row],[Before discount]]*Final_Product___Sales_Data[[#This Row],[Discount]])</f>
        <v>283.96874650324071</v>
      </c>
    </row>
    <row r="5931" spans="1:22" x14ac:dyDescent="0.3">
      <c r="A5931" t="s">
        <v>393</v>
      </c>
      <c r="B5931" t="s">
        <v>394</v>
      </c>
      <c r="C5931">
        <v>44</v>
      </c>
      <c r="D5931" t="s">
        <v>22</v>
      </c>
      <c r="E5931" t="s">
        <v>23</v>
      </c>
      <c r="F5931">
        <v>6930</v>
      </c>
      <c r="G5931" t="s">
        <v>206</v>
      </c>
      <c r="H5931" s="1">
        <v>45645</v>
      </c>
      <c r="I5931">
        <v>9</v>
      </c>
      <c r="J5931">
        <v>59.5</v>
      </c>
      <c r="K5931">
        <v>6.8932373633850727E-2</v>
      </c>
      <c r="L5931" t="s">
        <v>207</v>
      </c>
      <c r="M5931" t="s">
        <v>26</v>
      </c>
      <c r="N5931" t="s">
        <v>82</v>
      </c>
      <c r="O5931">
        <v>29.75</v>
      </c>
      <c r="P5931" t="s">
        <v>83</v>
      </c>
      <c r="Q5931" t="s">
        <v>84</v>
      </c>
      <c r="R5931" t="s">
        <v>85</v>
      </c>
      <c r="S5931" t="s">
        <v>86</v>
      </c>
      <c r="T5931" t="s">
        <v>87</v>
      </c>
      <c r="U5931">
        <f>Final_Product___Sales_Data[[#This Row],[Quantity]]*Final_Product___Sales_Data[[#This Row],[Price]]</f>
        <v>535.5</v>
      </c>
      <c r="V5931">
        <f>Final_Product___Sales_Data[[#This Row],[Before discount]]-(Final_Product___Sales_Data[[#This Row],[Before discount]]*Final_Product___Sales_Data[[#This Row],[Discount]])</f>
        <v>498.58671391907296</v>
      </c>
    </row>
    <row r="5932" spans="1:22" x14ac:dyDescent="0.3">
      <c r="A5932" t="s">
        <v>113</v>
      </c>
      <c r="B5932" t="s">
        <v>114</v>
      </c>
      <c r="C5932">
        <v>40</v>
      </c>
      <c r="D5932" t="s">
        <v>98</v>
      </c>
      <c r="E5932" t="s">
        <v>35</v>
      </c>
      <c r="F5932">
        <v>6931</v>
      </c>
      <c r="G5932" t="s">
        <v>256</v>
      </c>
      <c r="H5932" s="1">
        <v>45645</v>
      </c>
      <c r="I5932">
        <v>1</v>
      </c>
      <c r="J5932">
        <v>47.5</v>
      </c>
      <c r="K5932">
        <v>6.8315009191691548E-2</v>
      </c>
      <c r="L5932" t="s">
        <v>257</v>
      </c>
      <c r="M5932" t="s">
        <v>44</v>
      </c>
      <c r="N5932" t="s">
        <v>45</v>
      </c>
      <c r="O5932">
        <v>23.75</v>
      </c>
      <c r="P5932" t="s">
        <v>46</v>
      </c>
      <c r="Q5932" t="s">
        <v>47</v>
      </c>
      <c r="R5932" t="s">
        <v>48</v>
      </c>
      <c r="S5932" t="s">
        <v>49</v>
      </c>
      <c r="T5932" t="s">
        <v>50</v>
      </c>
      <c r="U5932">
        <f>Final_Product___Sales_Data[[#This Row],[Quantity]]*Final_Product___Sales_Data[[#This Row],[Price]]</f>
        <v>47.5</v>
      </c>
      <c r="V5932">
        <f>Final_Product___Sales_Data[[#This Row],[Before discount]]-(Final_Product___Sales_Data[[#This Row],[Before discount]]*Final_Product___Sales_Data[[#This Row],[Discount]])</f>
        <v>44.255037063394653</v>
      </c>
    </row>
    <row r="5933" spans="1:22" x14ac:dyDescent="0.3">
      <c r="A5933" t="s">
        <v>313</v>
      </c>
      <c r="B5933" t="s">
        <v>314</v>
      </c>
      <c r="C5933">
        <v>32</v>
      </c>
      <c r="D5933" t="s">
        <v>98</v>
      </c>
      <c r="E5933" t="s">
        <v>38</v>
      </c>
      <c r="F5933">
        <v>6932</v>
      </c>
      <c r="G5933" t="s">
        <v>69</v>
      </c>
      <c r="H5933" s="1">
        <v>45646</v>
      </c>
      <c r="I5933">
        <v>4</v>
      </c>
      <c r="J5933">
        <v>10</v>
      </c>
      <c r="K5933">
        <v>6.9348961014804936E-2</v>
      </c>
      <c r="L5933" t="s">
        <v>70</v>
      </c>
      <c r="M5933" t="s">
        <v>71</v>
      </c>
      <c r="N5933" t="s">
        <v>72</v>
      </c>
      <c r="O5933">
        <v>5</v>
      </c>
      <c r="P5933" t="s">
        <v>73</v>
      </c>
      <c r="Q5933" t="s">
        <v>74</v>
      </c>
      <c r="R5933" t="s">
        <v>75</v>
      </c>
      <c r="S5933" t="s">
        <v>76</v>
      </c>
      <c r="T5933" t="s">
        <v>77</v>
      </c>
      <c r="U5933">
        <f>Final_Product___Sales_Data[[#This Row],[Quantity]]*Final_Product___Sales_Data[[#This Row],[Price]]</f>
        <v>40</v>
      </c>
      <c r="V5933">
        <f>Final_Product___Sales_Data[[#This Row],[Before discount]]-(Final_Product___Sales_Data[[#This Row],[Before discount]]*Final_Product___Sales_Data[[#This Row],[Discount]])</f>
        <v>37.226041559407804</v>
      </c>
    </row>
    <row r="5934" spans="1:22" x14ac:dyDescent="0.3">
      <c r="A5934" t="s">
        <v>125</v>
      </c>
      <c r="B5934" t="s">
        <v>126</v>
      </c>
      <c r="C5934">
        <v>65</v>
      </c>
      <c r="D5934" t="s">
        <v>98</v>
      </c>
      <c r="E5934" t="s">
        <v>112</v>
      </c>
      <c r="F5934">
        <v>6933</v>
      </c>
      <c r="G5934" t="s">
        <v>319</v>
      </c>
      <c r="H5934" s="1">
        <v>45646</v>
      </c>
      <c r="I5934">
        <v>2</v>
      </c>
      <c r="J5934">
        <v>24</v>
      </c>
      <c r="K5934">
        <v>4.0306584103664139E-2</v>
      </c>
      <c r="L5934" t="s">
        <v>320</v>
      </c>
      <c r="M5934" t="s">
        <v>57</v>
      </c>
      <c r="N5934" t="s">
        <v>58</v>
      </c>
      <c r="O5934">
        <v>12</v>
      </c>
      <c r="P5934" t="s">
        <v>59</v>
      </c>
      <c r="Q5934" t="s">
        <v>60</v>
      </c>
      <c r="R5934" t="s">
        <v>61</v>
      </c>
      <c r="S5934" t="s">
        <v>62</v>
      </c>
      <c r="T5934" t="s">
        <v>50</v>
      </c>
      <c r="U5934">
        <f>Final_Product___Sales_Data[[#This Row],[Quantity]]*Final_Product___Sales_Data[[#This Row],[Price]]</f>
        <v>48</v>
      </c>
      <c r="V5934">
        <f>Final_Product___Sales_Data[[#This Row],[Before discount]]-(Final_Product___Sales_Data[[#This Row],[Before discount]]*Final_Product___Sales_Data[[#This Row],[Discount]])</f>
        <v>46.065283963024122</v>
      </c>
    </row>
    <row r="5935" spans="1:22" x14ac:dyDescent="0.3">
      <c r="A5935" t="s">
        <v>78</v>
      </c>
      <c r="B5935" t="s">
        <v>79</v>
      </c>
      <c r="C5935">
        <v>20</v>
      </c>
      <c r="D5935" t="s">
        <v>22</v>
      </c>
      <c r="E5935" t="s">
        <v>41</v>
      </c>
      <c r="F5935">
        <v>6934</v>
      </c>
      <c r="G5935" t="s">
        <v>127</v>
      </c>
      <c r="H5935" s="1">
        <v>45646</v>
      </c>
      <c r="I5935">
        <v>8</v>
      </c>
      <c r="J5935">
        <v>36</v>
      </c>
      <c r="K5935">
        <v>3.1059939696897076E-2</v>
      </c>
      <c r="L5935" t="s">
        <v>128</v>
      </c>
      <c r="M5935" t="s">
        <v>57</v>
      </c>
      <c r="N5935" t="s">
        <v>129</v>
      </c>
      <c r="O5935">
        <v>18</v>
      </c>
      <c r="P5935" t="s">
        <v>130</v>
      </c>
      <c r="Q5935" t="s">
        <v>131</v>
      </c>
      <c r="R5935" t="s">
        <v>132</v>
      </c>
      <c r="S5935" t="s">
        <v>133</v>
      </c>
      <c r="T5935" t="s">
        <v>134</v>
      </c>
      <c r="U5935">
        <f>Final_Product___Sales_Data[[#This Row],[Quantity]]*Final_Product___Sales_Data[[#This Row],[Price]]</f>
        <v>288</v>
      </c>
      <c r="V5935">
        <f>Final_Product___Sales_Data[[#This Row],[Before discount]]-(Final_Product___Sales_Data[[#This Row],[Before discount]]*Final_Product___Sales_Data[[#This Row],[Discount]])</f>
        <v>279.05473736729363</v>
      </c>
    </row>
    <row r="5936" spans="1:22" x14ac:dyDescent="0.3">
      <c r="A5936" t="s">
        <v>36</v>
      </c>
      <c r="B5936" t="s">
        <v>37</v>
      </c>
      <c r="C5936">
        <v>52</v>
      </c>
      <c r="D5936" t="s">
        <v>22</v>
      </c>
      <c r="E5936" t="s">
        <v>38</v>
      </c>
      <c r="F5936">
        <v>6935</v>
      </c>
      <c r="G5936" t="s">
        <v>51</v>
      </c>
      <c r="H5936" s="1">
        <v>45646</v>
      </c>
      <c r="I5936">
        <v>5</v>
      </c>
      <c r="J5936">
        <v>54</v>
      </c>
      <c r="K5936">
        <v>6.8558755986400127E-2</v>
      </c>
      <c r="L5936" t="s">
        <v>52</v>
      </c>
      <c r="M5936" t="s">
        <v>44</v>
      </c>
      <c r="N5936" t="s">
        <v>45</v>
      </c>
      <c r="O5936">
        <v>27</v>
      </c>
      <c r="P5936" t="s">
        <v>46</v>
      </c>
      <c r="Q5936" t="s">
        <v>47</v>
      </c>
      <c r="R5936" t="s">
        <v>48</v>
      </c>
      <c r="S5936" t="s">
        <v>49</v>
      </c>
      <c r="T5936" t="s">
        <v>50</v>
      </c>
      <c r="U5936">
        <f>Final_Product___Sales_Data[[#This Row],[Quantity]]*Final_Product___Sales_Data[[#This Row],[Price]]</f>
        <v>270</v>
      </c>
      <c r="V5936">
        <f>Final_Product___Sales_Data[[#This Row],[Before discount]]-(Final_Product___Sales_Data[[#This Row],[Before discount]]*Final_Product___Sales_Data[[#This Row],[Discount]])</f>
        <v>251.48913588367196</v>
      </c>
    </row>
    <row r="5937" spans="1:22" x14ac:dyDescent="0.3">
      <c r="A5937" t="s">
        <v>452</v>
      </c>
      <c r="B5937" t="s">
        <v>152</v>
      </c>
      <c r="C5937">
        <v>38</v>
      </c>
      <c r="D5937" t="s">
        <v>22</v>
      </c>
      <c r="E5937" t="s">
        <v>38</v>
      </c>
      <c r="F5937">
        <v>6936</v>
      </c>
      <c r="G5937" t="s">
        <v>24</v>
      </c>
      <c r="H5937" s="1">
        <v>45646</v>
      </c>
      <c r="I5937">
        <v>4</v>
      </c>
      <c r="J5937">
        <v>30</v>
      </c>
      <c r="K5937">
        <v>3.641644609222338E-2</v>
      </c>
      <c r="L5937" t="s">
        <v>25</v>
      </c>
      <c r="M5937" t="s">
        <v>26</v>
      </c>
      <c r="N5937" t="s">
        <v>27</v>
      </c>
      <c r="O5937">
        <v>15</v>
      </c>
      <c r="P5937" t="s">
        <v>28</v>
      </c>
      <c r="Q5937" t="s">
        <v>29</v>
      </c>
      <c r="R5937" t="s">
        <v>30</v>
      </c>
      <c r="S5937" t="s">
        <v>31</v>
      </c>
      <c r="T5937" t="s">
        <v>32</v>
      </c>
      <c r="U5937">
        <f>Final_Product___Sales_Data[[#This Row],[Quantity]]*Final_Product___Sales_Data[[#This Row],[Price]]</f>
        <v>120</v>
      </c>
      <c r="V5937">
        <f>Final_Product___Sales_Data[[#This Row],[Before discount]]-(Final_Product___Sales_Data[[#This Row],[Before discount]]*Final_Product___Sales_Data[[#This Row],[Discount]])</f>
        <v>115.6300264689332</v>
      </c>
    </row>
    <row r="5938" spans="1:22" x14ac:dyDescent="0.3">
      <c r="A5938" t="s">
        <v>264</v>
      </c>
      <c r="B5938" t="s">
        <v>232</v>
      </c>
      <c r="C5938">
        <v>21</v>
      </c>
      <c r="D5938" t="s">
        <v>22</v>
      </c>
      <c r="E5938" t="s">
        <v>41</v>
      </c>
      <c r="F5938">
        <v>6937</v>
      </c>
      <c r="G5938" t="s">
        <v>190</v>
      </c>
      <c r="H5938" s="1">
        <v>45646</v>
      </c>
      <c r="I5938">
        <v>4</v>
      </c>
      <c r="J5938">
        <v>25.5</v>
      </c>
      <c r="K5938">
        <v>6.9815689895164804E-2</v>
      </c>
      <c r="L5938" t="s">
        <v>191</v>
      </c>
      <c r="M5938" t="s">
        <v>101</v>
      </c>
      <c r="N5938" t="s">
        <v>102</v>
      </c>
      <c r="O5938">
        <v>12.75</v>
      </c>
      <c r="P5938" t="s">
        <v>103</v>
      </c>
      <c r="Q5938" t="s">
        <v>104</v>
      </c>
      <c r="R5938" t="s">
        <v>105</v>
      </c>
      <c r="S5938" t="s">
        <v>106</v>
      </c>
      <c r="T5938" t="s">
        <v>107</v>
      </c>
      <c r="U5938">
        <f>Final_Product___Sales_Data[[#This Row],[Quantity]]*Final_Product___Sales_Data[[#This Row],[Price]]</f>
        <v>102</v>
      </c>
      <c r="V5938">
        <f>Final_Product___Sales_Data[[#This Row],[Before discount]]-(Final_Product___Sales_Data[[#This Row],[Before discount]]*Final_Product___Sales_Data[[#This Row],[Discount]])</f>
        <v>94.878799630693194</v>
      </c>
    </row>
    <row r="5939" spans="1:22" x14ac:dyDescent="0.3">
      <c r="A5939" t="s">
        <v>208</v>
      </c>
      <c r="B5939" t="s">
        <v>209</v>
      </c>
      <c r="C5939">
        <v>62</v>
      </c>
      <c r="D5939" t="s">
        <v>22</v>
      </c>
      <c r="E5939" t="s">
        <v>38</v>
      </c>
      <c r="F5939">
        <v>6938</v>
      </c>
      <c r="G5939" t="s">
        <v>221</v>
      </c>
      <c r="H5939" s="1">
        <v>45646</v>
      </c>
      <c r="I5939">
        <v>5</v>
      </c>
      <c r="J5939">
        <v>11</v>
      </c>
      <c r="K5939">
        <v>1.7949383598721481E-2</v>
      </c>
      <c r="L5939" t="s">
        <v>222</v>
      </c>
      <c r="M5939" t="s">
        <v>71</v>
      </c>
      <c r="N5939" t="s">
        <v>72</v>
      </c>
      <c r="O5939">
        <v>5.5</v>
      </c>
      <c r="P5939" t="s">
        <v>73</v>
      </c>
      <c r="Q5939" t="s">
        <v>74</v>
      </c>
      <c r="R5939" t="s">
        <v>75</v>
      </c>
      <c r="S5939" t="s">
        <v>76</v>
      </c>
      <c r="T5939" t="s">
        <v>77</v>
      </c>
      <c r="U5939">
        <f>Final_Product___Sales_Data[[#This Row],[Quantity]]*Final_Product___Sales_Data[[#This Row],[Price]]</f>
        <v>55</v>
      </c>
      <c r="V5939">
        <f>Final_Product___Sales_Data[[#This Row],[Before discount]]-(Final_Product___Sales_Data[[#This Row],[Before discount]]*Final_Product___Sales_Data[[#This Row],[Discount]])</f>
        <v>54.012783902070318</v>
      </c>
    </row>
    <row r="5940" spans="1:22" x14ac:dyDescent="0.3">
      <c r="A5940" t="s">
        <v>194</v>
      </c>
      <c r="B5940" t="s">
        <v>195</v>
      </c>
      <c r="C5940">
        <v>70</v>
      </c>
      <c r="D5940" t="s">
        <v>22</v>
      </c>
      <c r="E5940" t="s">
        <v>41</v>
      </c>
      <c r="F5940">
        <v>6939</v>
      </c>
      <c r="G5940" t="s">
        <v>304</v>
      </c>
      <c r="H5940" s="1">
        <v>45646</v>
      </c>
      <c r="I5940">
        <v>7</v>
      </c>
      <c r="J5940">
        <v>18</v>
      </c>
      <c r="K5940">
        <v>5.2970853104159291E-2</v>
      </c>
      <c r="L5940" t="s">
        <v>305</v>
      </c>
      <c r="M5940" t="s">
        <v>71</v>
      </c>
      <c r="N5940" t="s">
        <v>117</v>
      </c>
      <c r="O5940">
        <v>9</v>
      </c>
      <c r="P5940" t="s">
        <v>118</v>
      </c>
      <c r="Q5940" t="s">
        <v>119</v>
      </c>
      <c r="R5940" t="s">
        <v>120</v>
      </c>
      <c r="S5940" t="s">
        <v>121</v>
      </c>
      <c r="T5940" t="s">
        <v>122</v>
      </c>
      <c r="U5940">
        <f>Final_Product___Sales_Data[[#This Row],[Quantity]]*Final_Product___Sales_Data[[#This Row],[Price]]</f>
        <v>126</v>
      </c>
      <c r="V5940">
        <f>Final_Product___Sales_Data[[#This Row],[Before discount]]-(Final_Product___Sales_Data[[#This Row],[Before discount]]*Final_Product___Sales_Data[[#This Row],[Discount]])</f>
        <v>119.32567250887593</v>
      </c>
    </row>
    <row r="5941" spans="1:22" x14ac:dyDescent="0.3">
      <c r="A5941" t="s">
        <v>215</v>
      </c>
      <c r="B5941" t="s">
        <v>216</v>
      </c>
      <c r="C5941">
        <v>59</v>
      </c>
      <c r="D5941" t="s">
        <v>98</v>
      </c>
      <c r="E5941" t="s">
        <v>41</v>
      </c>
      <c r="F5941">
        <v>6940</v>
      </c>
      <c r="G5941" t="s">
        <v>332</v>
      </c>
      <c r="H5941" s="1">
        <v>45646</v>
      </c>
      <c r="I5941">
        <v>10</v>
      </c>
      <c r="J5941">
        <v>37</v>
      </c>
      <c r="K5941">
        <v>6.7059307448839395E-2</v>
      </c>
      <c r="L5941" t="s">
        <v>333</v>
      </c>
      <c r="M5941" t="s">
        <v>26</v>
      </c>
      <c r="N5941" t="s">
        <v>27</v>
      </c>
      <c r="O5941">
        <v>18.5</v>
      </c>
      <c r="P5941" t="s">
        <v>28</v>
      </c>
      <c r="Q5941" t="s">
        <v>29</v>
      </c>
      <c r="R5941" t="s">
        <v>30</v>
      </c>
      <c r="S5941" t="s">
        <v>31</v>
      </c>
      <c r="T5941" t="s">
        <v>32</v>
      </c>
      <c r="U5941">
        <f>Final_Product___Sales_Data[[#This Row],[Quantity]]*Final_Product___Sales_Data[[#This Row],[Price]]</f>
        <v>370</v>
      </c>
      <c r="V5941">
        <f>Final_Product___Sales_Data[[#This Row],[Before discount]]-(Final_Product___Sales_Data[[#This Row],[Before discount]]*Final_Product___Sales_Data[[#This Row],[Discount]])</f>
        <v>345.1880562439294</v>
      </c>
    </row>
    <row r="5942" spans="1:22" x14ac:dyDescent="0.3">
      <c r="A5942" t="s">
        <v>377</v>
      </c>
      <c r="B5942" t="s">
        <v>378</v>
      </c>
      <c r="C5942">
        <v>68</v>
      </c>
      <c r="D5942" t="s">
        <v>22</v>
      </c>
      <c r="E5942" t="s">
        <v>35</v>
      </c>
      <c r="F5942">
        <v>6941</v>
      </c>
      <c r="G5942" t="s">
        <v>196</v>
      </c>
      <c r="H5942" s="1">
        <v>45646</v>
      </c>
      <c r="I5942">
        <v>5</v>
      </c>
      <c r="J5942">
        <v>39</v>
      </c>
      <c r="K5942">
        <v>4.2983321320026718E-2</v>
      </c>
      <c r="L5942" t="s">
        <v>197</v>
      </c>
      <c r="M5942" t="s">
        <v>26</v>
      </c>
      <c r="N5942" t="s">
        <v>90</v>
      </c>
      <c r="O5942">
        <v>19.5</v>
      </c>
      <c r="P5942" t="s">
        <v>91</v>
      </c>
      <c r="Q5942" t="s">
        <v>92</v>
      </c>
      <c r="R5942" t="s">
        <v>93</v>
      </c>
      <c r="S5942" t="s">
        <v>94</v>
      </c>
      <c r="T5942" t="s">
        <v>95</v>
      </c>
      <c r="U5942">
        <f>Final_Product___Sales_Data[[#This Row],[Quantity]]*Final_Product___Sales_Data[[#This Row],[Price]]</f>
        <v>195</v>
      </c>
      <c r="V5942">
        <f>Final_Product___Sales_Data[[#This Row],[Before discount]]-(Final_Product___Sales_Data[[#This Row],[Before discount]]*Final_Product___Sales_Data[[#This Row],[Discount]])</f>
        <v>186.61825234259479</v>
      </c>
    </row>
    <row r="5943" spans="1:22" x14ac:dyDescent="0.3">
      <c r="A5943" t="s">
        <v>356</v>
      </c>
      <c r="B5943" t="s">
        <v>357</v>
      </c>
      <c r="C5943">
        <v>42</v>
      </c>
      <c r="D5943" t="s">
        <v>98</v>
      </c>
      <c r="E5943" t="s">
        <v>41</v>
      </c>
      <c r="F5943">
        <v>6942</v>
      </c>
      <c r="G5943" t="s">
        <v>188</v>
      </c>
      <c r="H5943" s="1">
        <v>45647</v>
      </c>
      <c r="I5943">
        <v>5</v>
      </c>
      <c r="J5943">
        <v>40</v>
      </c>
      <c r="K5943">
        <v>9.6362362764544934E-2</v>
      </c>
      <c r="L5943" t="s">
        <v>189</v>
      </c>
      <c r="M5943" t="s">
        <v>57</v>
      </c>
      <c r="N5943" t="s">
        <v>129</v>
      </c>
      <c r="O5943">
        <v>20</v>
      </c>
      <c r="P5943" t="s">
        <v>130</v>
      </c>
      <c r="Q5943" t="s">
        <v>131</v>
      </c>
      <c r="R5943" t="s">
        <v>132</v>
      </c>
      <c r="S5943" t="s">
        <v>133</v>
      </c>
      <c r="T5943" t="s">
        <v>134</v>
      </c>
      <c r="U5943">
        <f>Final_Product___Sales_Data[[#This Row],[Quantity]]*Final_Product___Sales_Data[[#This Row],[Price]]</f>
        <v>200</v>
      </c>
      <c r="V5943">
        <f>Final_Product___Sales_Data[[#This Row],[Before discount]]-(Final_Product___Sales_Data[[#This Row],[Before discount]]*Final_Product___Sales_Data[[#This Row],[Discount]])</f>
        <v>180.72752744709101</v>
      </c>
    </row>
    <row r="5944" spans="1:22" x14ac:dyDescent="0.3">
      <c r="A5944" t="s">
        <v>53</v>
      </c>
      <c r="B5944" t="s">
        <v>54</v>
      </c>
      <c r="C5944">
        <v>69</v>
      </c>
      <c r="D5944" t="s">
        <v>22</v>
      </c>
      <c r="E5944" t="s">
        <v>35</v>
      </c>
      <c r="F5944">
        <v>6943</v>
      </c>
      <c r="G5944" t="s">
        <v>178</v>
      </c>
      <c r="H5944" s="1">
        <v>45647</v>
      </c>
      <c r="I5944">
        <v>7</v>
      </c>
      <c r="J5944">
        <v>9.5</v>
      </c>
      <c r="K5944">
        <v>2.430015032024645E-2</v>
      </c>
      <c r="L5944" t="s">
        <v>179</v>
      </c>
      <c r="M5944" t="s">
        <v>71</v>
      </c>
      <c r="N5944" t="s">
        <v>72</v>
      </c>
      <c r="O5944">
        <v>4.75</v>
      </c>
      <c r="P5944" t="s">
        <v>73</v>
      </c>
      <c r="Q5944" t="s">
        <v>74</v>
      </c>
      <c r="R5944" t="s">
        <v>75</v>
      </c>
      <c r="S5944" t="s">
        <v>76</v>
      </c>
      <c r="T5944" t="s">
        <v>77</v>
      </c>
      <c r="U5944">
        <f>Final_Product___Sales_Data[[#This Row],[Quantity]]*Final_Product___Sales_Data[[#This Row],[Price]]</f>
        <v>66.5</v>
      </c>
      <c r="V5944">
        <f>Final_Product___Sales_Data[[#This Row],[Before discount]]-(Final_Product___Sales_Data[[#This Row],[Before discount]]*Final_Product___Sales_Data[[#This Row],[Discount]])</f>
        <v>64.884040003703618</v>
      </c>
    </row>
    <row r="5945" spans="1:22" x14ac:dyDescent="0.3">
      <c r="A5945" t="s">
        <v>429</v>
      </c>
      <c r="B5945" t="s">
        <v>430</v>
      </c>
      <c r="C5945">
        <v>46</v>
      </c>
      <c r="D5945" t="s">
        <v>98</v>
      </c>
      <c r="E5945" t="s">
        <v>38</v>
      </c>
      <c r="F5945">
        <v>6944</v>
      </c>
      <c r="G5945" t="s">
        <v>332</v>
      </c>
      <c r="H5945" s="1">
        <v>45647</v>
      </c>
      <c r="I5945">
        <v>4</v>
      </c>
      <c r="J5945">
        <v>37</v>
      </c>
      <c r="K5945">
        <v>8.178003268819406E-2</v>
      </c>
      <c r="L5945" t="s">
        <v>333</v>
      </c>
      <c r="M5945" t="s">
        <v>26</v>
      </c>
      <c r="N5945" t="s">
        <v>27</v>
      </c>
      <c r="O5945">
        <v>18.5</v>
      </c>
      <c r="P5945" t="s">
        <v>28</v>
      </c>
      <c r="Q5945" t="s">
        <v>29</v>
      </c>
      <c r="R5945" t="s">
        <v>30</v>
      </c>
      <c r="S5945" t="s">
        <v>31</v>
      </c>
      <c r="T5945" t="s">
        <v>32</v>
      </c>
      <c r="U5945">
        <f>Final_Product___Sales_Data[[#This Row],[Quantity]]*Final_Product___Sales_Data[[#This Row],[Price]]</f>
        <v>148</v>
      </c>
      <c r="V5945">
        <f>Final_Product___Sales_Data[[#This Row],[Before discount]]-(Final_Product___Sales_Data[[#This Row],[Before discount]]*Final_Product___Sales_Data[[#This Row],[Discount]])</f>
        <v>135.89655516214728</v>
      </c>
    </row>
    <row r="5946" spans="1:22" x14ac:dyDescent="0.3">
      <c r="A5946" t="s">
        <v>276</v>
      </c>
      <c r="B5946" t="s">
        <v>277</v>
      </c>
      <c r="C5946">
        <v>53</v>
      </c>
      <c r="D5946" t="s">
        <v>98</v>
      </c>
      <c r="E5946" t="s">
        <v>38</v>
      </c>
      <c r="F5946">
        <v>6945</v>
      </c>
      <c r="G5946" t="s">
        <v>332</v>
      </c>
      <c r="H5946" s="1">
        <v>45647</v>
      </c>
      <c r="I5946">
        <v>1</v>
      </c>
      <c r="J5946">
        <v>37</v>
      </c>
      <c r="K5946">
        <v>5.9498161666047079E-2</v>
      </c>
      <c r="L5946" t="s">
        <v>333</v>
      </c>
      <c r="M5946" t="s">
        <v>26</v>
      </c>
      <c r="N5946" t="s">
        <v>27</v>
      </c>
      <c r="O5946">
        <v>18.5</v>
      </c>
      <c r="P5946" t="s">
        <v>28</v>
      </c>
      <c r="Q5946" t="s">
        <v>29</v>
      </c>
      <c r="R5946" t="s">
        <v>30</v>
      </c>
      <c r="S5946" t="s">
        <v>31</v>
      </c>
      <c r="T5946" t="s">
        <v>32</v>
      </c>
      <c r="U5946">
        <f>Final_Product___Sales_Data[[#This Row],[Quantity]]*Final_Product___Sales_Data[[#This Row],[Price]]</f>
        <v>37</v>
      </c>
      <c r="V5946">
        <f>Final_Product___Sales_Data[[#This Row],[Before discount]]-(Final_Product___Sales_Data[[#This Row],[Before discount]]*Final_Product___Sales_Data[[#This Row],[Discount]])</f>
        <v>34.798568018356256</v>
      </c>
    </row>
    <row r="5947" spans="1:22" x14ac:dyDescent="0.3">
      <c r="A5947" t="s">
        <v>309</v>
      </c>
      <c r="B5947" t="s">
        <v>310</v>
      </c>
      <c r="C5947">
        <v>32</v>
      </c>
      <c r="D5947" t="s">
        <v>98</v>
      </c>
      <c r="E5947" t="s">
        <v>38</v>
      </c>
      <c r="F5947">
        <v>6946</v>
      </c>
      <c r="G5947" t="s">
        <v>234</v>
      </c>
      <c r="H5947" s="1">
        <v>45647</v>
      </c>
      <c r="I5947">
        <v>9</v>
      </c>
      <c r="J5947">
        <v>39.5</v>
      </c>
      <c r="K5947">
        <v>8.309071648077665E-2</v>
      </c>
      <c r="L5947" t="s">
        <v>235</v>
      </c>
      <c r="M5947" t="s">
        <v>57</v>
      </c>
      <c r="N5947" t="s">
        <v>129</v>
      </c>
      <c r="O5947">
        <v>19.75</v>
      </c>
      <c r="P5947" t="s">
        <v>130</v>
      </c>
      <c r="Q5947" t="s">
        <v>131</v>
      </c>
      <c r="R5947" t="s">
        <v>132</v>
      </c>
      <c r="S5947" t="s">
        <v>133</v>
      </c>
      <c r="T5947" t="s">
        <v>134</v>
      </c>
      <c r="U5947">
        <f>Final_Product___Sales_Data[[#This Row],[Quantity]]*Final_Product___Sales_Data[[#This Row],[Price]]</f>
        <v>355.5</v>
      </c>
      <c r="V5947">
        <f>Final_Product___Sales_Data[[#This Row],[Before discount]]-(Final_Product___Sales_Data[[#This Row],[Before discount]]*Final_Product___Sales_Data[[#This Row],[Discount]])</f>
        <v>325.9612502910839</v>
      </c>
    </row>
    <row r="5948" spans="1:22" x14ac:dyDescent="0.3">
      <c r="A5948" t="s">
        <v>155</v>
      </c>
      <c r="B5948" t="s">
        <v>156</v>
      </c>
      <c r="C5948">
        <v>55</v>
      </c>
      <c r="D5948" t="s">
        <v>98</v>
      </c>
      <c r="E5948" t="s">
        <v>23</v>
      </c>
      <c r="F5948">
        <v>6947</v>
      </c>
      <c r="G5948" t="s">
        <v>153</v>
      </c>
      <c r="H5948" s="1">
        <v>45647</v>
      </c>
      <c r="I5948">
        <v>3</v>
      </c>
      <c r="J5948">
        <v>12</v>
      </c>
      <c r="K5948">
        <v>4.7768053846628748E-3</v>
      </c>
      <c r="L5948" t="s">
        <v>154</v>
      </c>
      <c r="M5948" t="s">
        <v>71</v>
      </c>
      <c r="N5948" t="s">
        <v>72</v>
      </c>
      <c r="O5948">
        <v>6</v>
      </c>
      <c r="P5948" t="s">
        <v>73</v>
      </c>
      <c r="Q5948" t="s">
        <v>74</v>
      </c>
      <c r="R5948" t="s">
        <v>75</v>
      </c>
      <c r="S5948" t="s">
        <v>76</v>
      </c>
      <c r="T5948" t="s">
        <v>77</v>
      </c>
      <c r="U5948">
        <f>Final_Product___Sales_Data[[#This Row],[Quantity]]*Final_Product___Sales_Data[[#This Row],[Price]]</f>
        <v>36</v>
      </c>
      <c r="V5948">
        <f>Final_Product___Sales_Data[[#This Row],[Before discount]]-(Final_Product___Sales_Data[[#This Row],[Before discount]]*Final_Product___Sales_Data[[#This Row],[Discount]])</f>
        <v>35.828035006152135</v>
      </c>
    </row>
    <row r="5949" spans="1:22" x14ac:dyDescent="0.3">
      <c r="A5949" t="s">
        <v>407</v>
      </c>
      <c r="B5949" t="s">
        <v>408</v>
      </c>
      <c r="C5949">
        <v>33</v>
      </c>
      <c r="D5949" t="s">
        <v>22</v>
      </c>
      <c r="E5949" t="s">
        <v>41</v>
      </c>
      <c r="F5949">
        <v>6948</v>
      </c>
      <c r="G5949" t="s">
        <v>161</v>
      </c>
      <c r="H5949" s="1">
        <v>45647</v>
      </c>
      <c r="I5949">
        <v>4</v>
      </c>
      <c r="J5949">
        <v>70</v>
      </c>
      <c r="K5949">
        <v>5.6988679782756735E-2</v>
      </c>
      <c r="L5949" t="s">
        <v>162</v>
      </c>
      <c r="M5949" t="s">
        <v>26</v>
      </c>
      <c r="N5949" t="s">
        <v>82</v>
      </c>
      <c r="O5949">
        <v>35</v>
      </c>
      <c r="P5949" t="s">
        <v>83</v>
      </c>
      <c r="Q5949" t="s">
        <v>84</v>
      </c>
      <c r="R5949" t="s">
        <v>85</v>
      </c>
      <c r="S5949" t="s">
        <v>86</v>
      </c>
      <c r="T5949" t="s">
        <v>87</v>
      </c>
      <c r="U5949">
        <f>Final_Product___Sales_Data[[#This Row],[Quantity]]*Final_Product___Sales_Data[[#This Row],[Price]]</f>
        <v>280</v>
      </c>
      <c r="V5949">
        <f>Final_Product___Sales_Data[[#This Row],[Before discount]]-(Final_Product___Sales_Data[[#This Row],[Before discount]]*Final_Product___Sales_Data[[#This Row],[Discount]])</f>
        <v>264.04316966082814</v>
      </c>
    </row>
    <row r="5950" spans="1:22" x14ac:dyDescent="0.3">
      <c r="A5950" t="s">
        <v>464</v>
      </c>
      <c r="B5950" t="s">
        <v>465</v>
      </c>
      <c r="C5950">
        <v>59</v>
      </c>
      <c r="D5950" t="s">
        <v>22</v>
      </c>
      <c r="E5950" t="s">
        <v>35</v>
      </c>
      <c r="F5950">
        <v>6949</v>
      </c>
      <c r="G5950" t="s">
        <v>192</v>
      </c>
      <c r="H5950" s="1">
        <v>45647</v>
      </c>
      <c r="I5950">
        <v>3</v>
      </c>
      <c r="J5950">
        <v>28</v>
      </c>
      <c r="K5950">
        <v>7.1347278997147712E-2</v>
      </c>
      <c r="L5950" t="s">
        <v>193</v>
      </c>
      <c r="M5950" t="s">
        <v>57</v>
      </c>
      <c r="N5950" t="s">
        <v>58</v>
      </c>
      <c r="O5950">
        <v>14</v>
      </c>
      <c r="P5950" t="s">
        <v>59</v>
      </c>
      <c r="Q5950" t="s">
        <v>60</v>
      </c>
      <c r="R5950" t="s">
        <v>61</v>
      </c>
      <c r="S5950" t="s">
        <v>62</v>
      </c>
      <c r="T5950" t="s">
        <v>50</v>
      </c>
      <c r="U5950">
        <f>Final_Product___Sales_Data[[#This Row],[Quantity]]*Final_Product___Sales_Data[[#This Row],[Price]]</f>
        <v>84</v>
      </c>
      <c r="V5950">
        <f>Final_Product___Sales_Data[[#This Row],[Before discount]]-(Final_Product___Sales_Data[[#This Row],[Before discount]]*Final_Product___Sales_Data[[#This Row],[Discount]])</f>
        <v>78.006828564239598</v>
      </c>
    </row>
    <row r="5951" spans="1:22" x14ac:dyDescent="0.3">
      <c r="A5951" t="s">
        <v>325</v>
      </c>
      <c r="B5951" t="s">
        <v>326</v>
      </c>
      <c r="C5951">
        <v>20</v>
      </c>
      <c r="D5951" t="s">
        <v>22</v>
      </c>
      <c r="E5951" t="s">
        <v>112</v>
      </c>
      <c r="F5951">
        <v>6950</v>
      </c>
      <c r="G5951" t="s">
        <v>175</v>
      </c>
      <c r="H5951" s="1">
        <v>45647</v>
      </c>
      <c r="I5951">
        <v>10</v>
      </c>
      <c r="J5951">
        <v>48</v>
      </c>
      <c r="K5951">
        <v>5.1782248843906455E-2</v>
      </c>
      <c r="L5951" t="s">
        <v>176</v>
      </c>
      <c r="M5951" t="s">
        <v>44</v>
      </c>
      <c r="N5951" t="s">
        <v>45</v>
      </c>
      <c r="O5951">
        <v>24</v>
      </c>
      <c r="P5951" t="s">
        <v>46</v>
      </c>
      <c r="Q5951" t="s">
        <v>47</v>
      </c>
      <c r="R5951" t="s">
        <v>48</v>
      </c>
      <c r="S5951" t="s">
        <v>49</v>
      </c>
      <c r="T5951" t="s">
        <v>50</v>
      </c>
      <c r="U5951">
        <f>Final_Product___Sales_Data[[#This Row],[Quantity]]*Final_Product___Sales_Data[[#This Row],[Price]]</f>
        <v>480</v>
      </c>
      <c r="V5951">
        <f>Final_Product___Sales_Data[[#This Row],[Before discount]]-(Final_Product___Sales_Data[[#This Row],[Before discount]]*Final_Product___Sales_Data[[#This Row],[Discount]])</f>
        <v>455.1445205549249</v>
      </c>
    </row>
    <row r="5952" spans="1:22" x14ac:dyDescent="0.3">
      <c r="A5952" t="s">
        <v>439</v>
      </c>
      <c r="B5952" t="s">
        <v>220</v>
      </c>
      <c r="C5952">
        <v>41</v>
      </c>
      <c r="D5952" t="s">
        <v>98</v>
      </c>
      <c r="E5952" t="s">
        <v>112</v>
      </c>
      <c r="F5952">
        <v>6951</v>
      </c>
      <c r="G5952" t="s">
        <v>186</v>
      </c>
      <c r="H5952" s="1">
        <v>45647</v>
      </c>
      <c r="I5952">
        <v>8</v>
      </c>
      <c r="J5952">
        <v>22</v>
      </c>
      <c r="K5952">
        <v>3.055464985493286E-2</v>
      </c>
      <c r="L5952" t="s">
        <v>187</v>
      </c>
      <c r="M5952" t="s">
        <v>101</v>
      </c>
      <c r="N5952" t="s">
        <v>102</v>
      </c>
      <c r="O5952">
        <v>11</v>
      </c>
      <c r="P5952" t="s">
        <v>103</v>
      </c>
      <c r="Q5952" t="s">
        <v>104</v>
      </c>
      <c r="R5952" t="s">
        <v>105</v>
      </c>
      <c r="S5952" t="s">
        <v>106</v>
      </c>
      <c r="T5952" t="s">
        <v>107</v>
      </c>
      <c r="U5952">
        <f>Final_Product___Sales_Data[[#This Row],[Quantity]]*Final_Product___Sales_Data[[#This Row],[Price]]</f>
        <v>176</v>
      </c>
      <c r="V5952">
        <f>Final_Product___Sales_Data[[#This Row],[Before discount]]-(Final_Product___Sales_Data[[#This Row],[Before discount]]*Final_Product___Sales_Data[[#This Row],[Discount]])</f>
        <v>170.62238162553183</v>
      </c>
    </row>
    <row r="5953" spans="1:22" x14ac:dyDescent="0.3">
      <c r="A5953" t="s">
        <v>367</v>
      </c>
      <c r="B5953" t="s">
        <v>368</v>
      </c>
      <c r="C5953">
        <v>43</v>
      </c>
      <c r="D5953" t="s">
        <v>22</v>
      </c>
      <c r="E5953" t="s">
        <v>112</v>
      </c>
      <c r="F5953">
        <v>6952</v>
      </c>
      <c r="G5953" t="s">
        <v>196</v>
      </c>
      <c r="H5953" s="1">
        <v>45647</v>
      </c>
      <c r="I5953">
        <v>8</v>
      </c>
      <c r="J5953">
        <v>39</v>
      </c>
      <c r="K5953">
        <v>7.7465564849793472E-2</v>
      </c>
      <c r="L5953" t="s">
        <v>197</v>
      </c>
      <c r="M5953" t="s">
        <v>26</v>
      </c>
      <c r="N5953" t="s">
        <v>90</v>
      </c>
      <c r="O5953">
        <v>19.5</v>
      </c>
      <c r="P5953" t="s">
        <v>91</v>
      </c>
      <c r="Q5953" t="s">
        <v>92</v>
      </c>
      <c r="R5953" t="s">
        <v>93</v>
      </c>
      <c r="S5953" t="s">
        <v>94</v>
      </c>
      <c r="T5953" t="s">
        <v>95</v>
      </c>
      <c r="U5953">
        <f>Final_Product___Sales_Data[[#This Row],[Quantity]]*Final_Product___Sales_Data[[#This Row],[Price]]</f>
        <v>312</v>
      </c>
      <c r="V5953">
        <f>Final_Product___Sales_Data[[#This Row],[Before discount]]-(Final_Product___Sales_Data[[#This Row],[Before discount]]*Final_Product___Sales_Data[[#This Row],[Discount]])</f>
        <v>287.83074376686443</v>
      </c>
    </row>
    <row r="5954" spans="1:22" x14ac:dyDescent="0.3">
      <c r="A5954" t="s">
        <v>33</v>
      </c>
      <c r="B5954" t="s">
        <v>34</v>
      </c>
      <c r="C5954">
        <v>37</v>
      </c>
      <c r="D5954" t="s">
        <v>22</v>
      </c>
      <c r="E5954" t="s">
        <v>35</v>
      </c>
      <c r="F5954">
        <v>6953</v>
      </c>
      <c r="G5954" t="s">
        <v>108</v>
      </c>
      <c r="H5954" s="1">
        <v>45647</v>
      </c>
      <c r="I5954">
        <v>4</v>
      </c>
      <c r="J5954">
        <v>34</v>
      </c>
      <c r="K5954">
        <v>6.0077787295414721E-2</v>
      </c>
      <c r="L5954" t="s">
        <v>109</v>
      </c>
      <c r="M5954" t="s">
        <v>26</v>
      </c>
      <c r="N5954" t="s">
        <v>27</v>
      </c>
      <c r="O5954">
        <v>17</v>
      </c>
      <c r="P5954" t="s">
        <v>28</v>
      </c>
      <c r="Q5954" t="s">
        <v>29</v>
      </c>
      <c r="R5954" t="s">
        <v>30</v>
      </c>
      <c r="S5954" t="s">
        <v>31</v>
      </c>
      <c r="T5954" t="s">
        <v>32</v>
      </c>
      <c r="U5954">
        <f>Final_Product___Sales_Data[[#This Row],[Quantity]]*Final_Product___Sales_Data[[#This Row],[Price]]</f>
        <v>136</v>
      </c>
      <c r="V5954">
        <f>Final_Product___Sales_Data[[#This Row],[Before discount]]-(Final_Product___Sales_Data[[#This Row],[Before discount]]*Final_Product___Sales_Data[[#This Row],[Discount]])</f>
        <v>127.82942092782361</v>
      </c>
    </row>
    <row r="5955" spans="1:22" x14ac:dyDescent="0.3">
      <c r="A5955" t="s">
        <v>231</v>
      </c>
      <c r="B5955" t="s">
        <v>232</v>
      </c>
      <c r="C5955">
        <v>29</v>
      </c>
      <c r="D5955" t="s">
        <v>22</v>
      </c>
      <c r="E5955" t="s">
        <v>41</v>
      </c>
      <c r="F5955">
        <v>6954</v>
      </c>
      <c r="G5955" t="s">
        <v>42</v>
      </c>
      <c r="H5955" s="1">
        <v>45647</v>
      </c>
      <c r="I5955">
        <v>9</v>
      </c>
      <c r="J5955">
        <v>50</v>
      </c>
      <c r="K5955">
        <v>6.9845293161787697E-2</v>
      </c>
      <c r="L5955" t="s">
        <v>43</v>
      </c>
      <c r="M5955" t="s">
        <v>44</v>
      </c>
      <c r="N5955" t="s">
        <v>45</v>
      </c>
      <c r="O5955">
        <v>25</v>
      </c>
      <c r="P5955" t="s">
        <v>46</v>
      </c>
      <c r="Q5955" t="s">
        <v>47</v>
      </c>
      <c r="R5955" t="s">
        <v>48</v>
      </c>
      <c r="S5955" t="s">
        <v>49</v>
      </c>
      <c r="T5955" t="s">
        <v>50</v>
      </c>
      <c r="U5955">
        <f>Final_Product___Sales_Data[[#This Row],[Quantity]]*Final_Product___Sales_Data[[#This Row],[Price]]</f>
        <v>450</v>
      </c>
      <c r="V5955">
        <f>Final_Product___Sales_Data[[#This Row],[Before discount]]-(Final_Product___Sales_Data[[#This Row],[Before discount]]*Final_Product___Sales_Data[[#This Row],[Discount]])</f>
        <v>418.56961807719551</v>
      </c>
    </row>
    <row r="5956" spans="1:22" x14ac:dyDescent="0.3">
      <c r="A5956" t="s">
        <v>264</v>
      </c>
      <c r="B5956" t="s">
        <v>232</v>
      </c>
      <c r="C5956">
        <v>21</v>
      </c>
      <c r="D5956" t="s">
        <v>22</v>
      </c>
      <c r="E5956" t="s">
        <v>41</v>
      </c>
      <c r="F5956">
        <v>6955</v>
      </c>
      <c r="G5956" t="s">
        <v>88</v>
      </c>
      <c r="H5956" s="1">
        <v>45647</v>
      </c>
      <c r="I5956">
        <v>4</v>
      </c>
      <c r="J5956">
        <v>43</v>
      </c>
      <c r="K5956">
        <v>8.0456040190013442E-2</v>
      </c>
      <c r="L5956" t="s">
        <v>89</v>
      </c>
      <c r="M5956" t="s">
        <v>26</v>
      </c>
      <c r="N5956" t="s">
        <v>90</v>
      </c>
      <c r="O5956">
        <v>21.5</v>
      </c>
      <c r="P5956" t="s">
        <v>91</v>
      </c>
      <c r="Q5956" t="s">
        <v>92</v>
      </c>
      <c r="R5956" t="s">
        <v>93</v>
      </c>
      <c r="S5956" t="s">
        <v>94</v>
      </c>
      <c r="T5956" t="s">
        <v>95</v>
      </c>
      <c r="U5956">
        <f>Final_Product___Sales_Data[[#This Row],[Quantity]]*Final_Product___Sales_Data[[#This Row],[Price]]</f>
        <v>172</v>
      </c>
      <c r="V5956">
        <f>Final_Product___Sales_Data[[#This Row],[Before discount]]-(Final_Product___Sales_Data[[#This Row],[Before discount]]*Final_Product___Sales_Data[[#This Row],[Discount]])</f>
        <v>158.16156108731769</v>
      </c>
    </row>
    <row r="5957" spans="1:22" x14ac:dyDescent="0.3">
      <c r="A5957" t="s">
        <v>151</v>
      </c>
      <c r="B5957" t="s">
        <v>152</v>
      </c>
      <c r="C5957">
        <v>20</v>
      </c>
      <c r="D5957" t="s">
        <v>98</v>
      </c>
      <c r="E5957" t="s">
        <v>112</v>
      </c>
      <c r="F5957">
        <v>6956</v>
      </c>
      <c r="G5957" t="s">
        <v>69</v>
      </c>
      <c r="H5957" s="1">
        <v>45647</v>
      </c>
      <c r="I5957">
        <v>4</v>
      </c>
      <c r="J5957">
        <v>10</v>
      </c>
      <c r="K5957">
        <v>7.0897852468418079E-2</v>
      </c>
      <c r="L5957" t="s">
        <v>70</v>
      </c>
      <c r="M5957" t="s">
        <v>71</v>
      </c>
      <c r="N5957" t="s">
        <v>72</v>
      </c>
      <c r="O5957">
        <v>5</v>
      </c>
      <c r="P5957" t="s">
        <v>73</v>
      </c>
      <c r="Q5957" t="s">
        <v>74</v>
      </c>
      <c r="R5957" t="s">
        <v>75</v>
      </c>
      <c r="S5957" t="s">
        <v>76</v>
      </c>
      <c r="T5957" t="s">
        <v>77</v>
      </c>
      <c r="U5957">
        <f>Final_Product___Sales_Data[[#This Row],[Quantity]]*Final_Product___Sales_Data[[#This Row],[Price]]</f>
        <v>40</v>
      </c>
      <c r="V5957">
        <f>Final_Product___Sales_Data[[#This Row],[Before discount]]-(Final_Product___Sales_Data[[#This Row],[Before discount]]*Final_Product___Sales_Data[[#This Row],[Discount]])</f>
        <v>37.164085901263277</v>
      </c>
    </row>
    <row r="5958" spans="1:22" x14ac:dyDescent="0.3">
      <c r="A5958" t="s">
        <v>33</v>
      </c>
      <c r="B5958" t="s">
        <v>34</v>
      </c>
      <c r="C5958">
        <v>37</v>
      </c>
      <c r="D5958" t="s">
        <v>22</v>
      </c>
      <c r="E5958" t="s">
        <v>35</v>
      </c>
      <c r="F5958">
        <v>6957</v>
      </c>
      <c r="G5958" t="s">
        <v>417</v>
      </c>
      <c r="H5958" s="1">
        <v>45648</v>
      </c>
      <c r="I5958">
        <v>3</v>
      </c>
      <c r="J5958">
        <v>21</v>
      </c>
      <c r="K5958">
        <v>9.6742804580152289E-2</v>
      </c>
      <c r="L5958" t="s">
        <v>418</v>
      </c>
      <c r="M5958" t="s">
        <v>57</v>
      </c>
      <c r="N5958" t="s">
        <v>58</v>
      </c>
      <c r="O5958">
        <v>10.5</v>
      </c>
      <c r="P5958" t="s">
        <v>59</v>
      </c>
      <c r="Q5958" t="s">
        <v>60</v>
      </c>
      <c r="R5958" t="s">
        <v>61</v>
      </c>
      <c r="S5958" t="s">
        <v>62</v>
      </c>
      <c r="T5958" t="s">
        <v>50</v>
      </c>
      <c r="U5958">
        <f>Final_Product___Sales_Data[[#This Row],[Quantity]]*Final_Product___Sales_Data[[#This Row],[Price]]</f>
        <v>63</v>
      </c>
      <c r="V5958">
        <f>Final_Product___Sales_Data[[#This Row],[Before discount]]-(Final_Product___Sales_Data[[#This Row],[Before discount]]*Final_Product___Sales_Data[[#This Row],[Discount]])</f>
        <v>56.905203311450407</v>
      </c>
    </row>
    <row r="5959" spans="1:22" x14ac:dyDescent="0.3">
      <c r="A5959" t="s">
        <v>440</v>
      </c>
      <c r="B5959" t="s">
        <v>441</v>
      </c>
      <c r="C5959">
        <v>54</v>
      </c>
      <c r="D5959" t="s">
        <v>98</v>
      </c>
      <c r="E5959" t="s">
        <v>23</v>
      </c>
      <c r="F5959">
        <v>6958</v>
      </c>
      <c r="G5959" t="s">
        <v>417</v>
      </c>
      <c r="H5959" s="1">
        <v>45648</v>
      </c>
      <c r="I5959">
        <v>10</v>
      </c>
      <c r="J5959">
        <v>21</v>
      </c>
      <c r="K5959">
        <v>2.883473777024631E-2</v>
      </c>
      <c r="L5959" t="s">
        <v>418</v>
      </c>
      <c r="M5959" t="s">
        <v>57</v>
      </c>
      <c r="N5959" t="s">
        <v>58</v>
      </c>
      <c r="O5959">
        <v>10.5</v>
      </c>
      <c r="P5959" t="s">
        <v>59</v>
      </c>
      <c r="Q5959" t="s">
        <v>60</v>
      </c>
      <c r="R5959" t="s">
        <v>61</v>
      </c>
      <c r="S5959" t="s">
        <v>62</v>
      </c>
      <c r="T5959" t="s">
        <v>50</v>
      </c>
      <c r="U5959">
        <f>Final_Product___Sales_Data[[#This Row],[Quantity]]*Final_Product___Sales_Data[[#This Row],[Price]]</f>
        <v>210</v>
      </c>
      <c r="V5959">
        <f>Final_Product___Sales_Data[[#This Row],[Before discount]]-(Final_Product___Sales_Data[[#This Row],[Before discount]]*Final_Product___Sales_Data[[#This Row],[Discount]])</f>
        <v>203.94470506824828</v>
      </c>
    </row>
    <row r="5960" spans="1:22" x14ac:dyDescent="0.3">
      <c r="A5960" t="s">
        <v>36</v>
      </c>
      <c r="B5960" t="s">
        <v>37</v>
      </c>
      <c r="C5960">
        <v>52</v>
      </c>
      <c r="D5960" t="s">
        <v>22</v>
      </c>
      <c r="E5960" t="s">
        <v>38</v>
      </c>
      <c r="F5960">
        <v>6959</v>
      </c>
      <c r="G5960" t="s">
        <v>196</v>
      </c>
      <c r="H5960" s="1">
        <v>45648</v>
      </c>
      <c r="I5960">
        <v>10</v>
      </c>
      <c r="J5960">
        <v>39</v>
      </c>
      <c r="K5960">
        <v>1.2480226098932979E-2</v>
      </c>
      <c r="L5960" t="s">
        <v>197</v>
      </c>
      <c r="M5960" t="s">
        <v>26</v>
      </c>
      <c r="N5960" t="s">
        <v>90</v>
      </c>
      <c r="O5960">
        <v>19.5</v>
      </c>
      <c r="P5960" t="s">
        <v>91</v>
      </c>
      <c r="Q5960" t="s">
        <v>92</v>
      </c>
      <c r="R5960" t="s">
        <v>93</v>
      </c>
      <c r="S5960" t="s">
        <v>94</v>
      </c>
      <c r="T5960" t="s">
        <v>95</v>
      </c>
      <c r="U5960">
        <f>Final_Product___Sales_Data[[#This Row],[Quantity]]*Final_Product___Sales_Data[[#This Row],[Price]]</f>
        <v>390</v>
      </c>
      <c r="V5960">
        <f>Final_Product___Sales_Data[[#This Row],[Before discount]]-(Final_Product___Sales_Data[[#This Row],[Before discount]]*Final_Product___Sales_Data[[#This Row],[Discount]])</f>
        <v>385.13271182141614</v>
      </c>
    </row>
    <row r="5961" spans="1:22" x14ac:dyDescent="0.3">
      <c r="A5961" t="s">
        <v>309</v>
      </c>
      <c r="B5961" t="s">
        <v>310</v>
      </c>
      <c r="C5961">
        <v>32</v>
      </c>
      <c r="D5961" t="s">
        <v>98</v>
      </c>
      <c r="E5961" t="s">
        <v>38</v>
      </c>
      <c r="F5961">
        <v>6960</v>
      </c>
      <c r="G5961" t="s">
        <v>55</v>
      </c>
      <c r="H5961" s="1">
        <v>45648</v>
      </c>
      <c r="I5961">
        <v>1</v>
      </c>
      <c r="J5961">
        <v>20</v>
      </c>
      <c r="K5961">
        <v>3.0755922263831916E-2</v>
      </c>
      <c r="L5961" t="s">
        <v>56</v>
      </c>
      <c r="M5961" t="s">
        <v>57</v>
      </c>
      <c r="N5961" t="s">
        <v>58</v>
      </c>
      <c r="O5961">
        <v>10</v>
      </c>
      <c r="P5961" t="s">
        <v>59</v>
      </c>
      <c r="Q5961" t="s">
        <v>60</v>
      </c>
      <c r="R5961" t="s">
        <v>61</v>
      </c>
      <c r="S5961" t="s">
        <v>62</v>
      </c>
      <c r="T5961" t="s">
        <v>50</v>
      </c>
      <c r="U5961">
        <f>Final_Product___Sales_Data[[#This Row],[Quantity]]*Final_Product___Sales_Data[[#This Row],[Price]]</f>
        <v>20</v>
      </c>
      <c r="V5961">
        <f>Final_Product___Sales_Data[[#This Row],[Before discount]]-(Final_Product___Sales_Data[[#This Row],[Before discount]]*Final_Product___Sales_Data[[#This Row],[Discount]])</f>
        <v>19.384881554723361</v>
      </c>
    </row>
    <row r="5962" spans="1:22" x14ac:dyDescent="0.3">
      <c r="A5962" t="s">
        <v>425</v>
      </c>
      <c r="B5962" t="s">
        <v>426</v>
      </c>
      <c r="C5962">
        <v>23</v>
      </c>
      <c r="D5962" t="s">
        <v>22</v>
      </c>
      <c r="E5962" t="s">
        <v>41</v>
      </c>
      <c r="F5962">
        <v>6961</v>
      </c>
      <c r="G5962" t="s">
        <v>200</v>
      </c>
      <c r="H5962" s="1">
        <v>45648</v>
      </c>
      <c r="I5962">
        <v>7</v>
      </c>
      <c r="J5962">
        <v>10.5</v>
      </c>
      <c r="K5962">
        <v>6.937878650071672E-4</v>
      </c>
      <c r="L5962" t="s">
        <v>201</v>
      </c>
      <c r="M5962" t="s">
        <v>71</v>
      </c>
      <c r="N5962" t="s">
        <v>72</v>
      </c>
      <c r="O5962">
        <v>5.25</v>
      </c>
      <c r="P5962" t="s">
        <v>73</v>
      </c>
      <c r="Q5962" t="s">
        <v>74</v>
      </c>
      <c r="R5962" t="s">
        <v>75</v>
      </c>
      <c r="S5962" t="s">
        <v>76</v>
      </c>
      <c r="T5962" t="s">
        <v>77</v>
      </c>
      <c r="U5962">
        <f>Final_Product___Sales_Data[[#This Row],[Quantity]]*Final_Product___Sales_Data[[#This Row],[Price]]</f>
        <v>73.5</v>
      </c>
      <c r="V5962">
        <f>Final_Product___Sales_Data[[#This Row],[Before discount]]-(Final_Product___Sales_Data[[#This Row],[Before discount]]*Final_Product___Sales_Data[[#This Row],[Discount]])</f>
        <v>73.449006591921972</v>
      </c>
    </row>
    <row r="5963" spans="1:22" x14ac:dyDescent="0.3">
      <c r="A5963" t="s">
        <v>316</v>
      </c>
      <c r="B5963" t="s">
        <v>199</v>
      </c>
      <c r="C5963">
        <v>53</v>
      </c>
      <c r="D5963" t="s">
        <v>98</v>
      </c>
      <c r="E5963" t="s">
        <v>112</v>
      </c>
      <c r="F5963">
        <v>6962</v>
      </c>
      <c r="G5963" t="s">
        <v>217</v>
      </c>
      <c r="H5963" s="1">
        <v>45648</v>
      </c>
      <c r="I5963">
        <v>5</v>
      </c>
      <c r="J5963">
        <v>53</v>
      </c>
      <c r="K5963">
        <v>5.3759897310303541E-2</v>
      </c>
      <c r="L5963" t="s">
        <v>218</v>
      </c>
      <c r="M5963" t="s">
        <v>44</v>
      </c>
      <c r="N5963" t="s">
        <v>45</v>
      </c>
      <c r="O5963">
        <v>26.5</v>
      </c>
      <c r="P5963" t="s">
        <v>46</v>
      </c>
      <c r="Q5963" t="s">
        <v>47</v>
      </c>
      <c r="R5963" t="s">
        <v>48</v>
      </c>
      <c r="S5963" t="s">
        <v>49</v>
      </c>
      <c r="T5963" t="s">
        <v>50</v>
      </c>
      <c r="U5963">
        <f>Final_Product___Sales_Data[[#This Row],[Quantity]]*Final_Product___Sales_Data[[#This Row],[Price]]</f>
        <v>265</v>
      </c>
      <c r="V5963">
        <f>Final_Product___Sales_Data[[#This Row],[Before discount]]-(Final_Product___Sales_Data[[#This Row],[Before discount]]*Final_Product___Sales_Data[[#This Row],[Discount]])</f>
        <v>250.75362721276957</v>
      </c>
    </row>
    <row r="5964" spans="1:22" x14ac:dyDescent="0.3">
      <c r="A5964" t="s">
        <v>281</v>
      </c>
      <c r="B5964" t="s">
        <v>282</v>
      </c>
      <c r="C5964">
        <v>59</v>
      </c>
      <c r="D5964" t="s">
        <v>98</v>
      </c>
      <c r="E5964" t="s">
        <v>38</v>
      </c>
      <c r="F5964">
        <v>6963</v>
      </c>
      <c r="G5964" t="s">
        <v>157</v>
      </c>
      <c r="H5964" s="1">
        <v>45648</v>
      </c>
      <c r="I5964">
        <v>9</v>
      </c>
      <c r="J5964">
        <v>33.5</v>
      </c>
      <c r="K5964">
        <v>2.1167148975811012E-2</v>
      </c>
      <c r="L5964" t="s">
        <v>158</v>
      </c>
      <c r="M5964" t="s">
        <v>26</v>
      </c>
      <c r="N5964" t="s">
        <v>27</v>
      </c>
      <c r="O5964">
        <v>16.75</v>
      </c>
      <c r="P5964" t="s">
        <v>28</v>
      </c>
      <c r="Q5964" t="s">
        <v>29</v>
      </c>
      <c r="R5964" t="s">
        <v>30</v>
      </c>
      <c r="S5964" t="s">
        <v>31</v>
      </c>
      <c r="T5964" t="s">
        <v>32</v>
      </c>
      <c r="U5964">
        <f>Final_Product___Sales_Data[[#This Row],[Quantity]]*Final_Product___Sales_Data[[#This Row],[Price]]</f>
        <v>301.5</v>
      </c>
      <c r="V5964">
        <f>Final_Product___Sales_Data[[#This Row],[Before discount]]-(Final_Product___Sales_Data[[#This Row],[Before discount]]*Final_Product___Sales_Data[[#This Row],[Discount]])</f>
        <v>295.11810458379296</v>
      </c>
    </row>
    <row r="5965" spans="1:22" x14ac:dyDescent="0.3">
      <c r="A5965" t="s">
        <v>306</v>
      </c>
      <c r="B5965" t="s">
        <v>307</v>
      </c>
      <c r="C5965">
        <v>32</v>
      </c>
      <c r="D5965" t="s">
        <v>98</v>
      </c>
      <c r="E5965" t="s">
        <v>38</v>
      </c>
      <c r="F5965">
        <v>6964</v>
      </c>
      <c r="G5965" t="s">
        <v>250</v>
      </c>
      <c r="H5965" s="1">
        <v>45648</v>
      </c>
      <c r="I5965">
        <v>10</v>
      </c>
      <c r="J5965">
        <v>40</v>
      </c>
      <c r="K5965">
        <v>5.3885889401703163E-2</v>
      </c>
      <c r="L5965" t="s">
        <v>251</v>
      </c>
      <c r="M5965" t="s">
        <v>26</v>
      </c>
      <c r="N5965" t="s">
        <v>90</v>
      </c>
      <c r="O5965">
        <v>20</v>
      </c>
      <c r="P5965" t="s">
        <v>91</v>
      </c>
      <c r="Q5965" t="s">
        <v>92</v>
      </c>
      <c r="R5965" t="s">
        <v>93</v>
      </c>
      <c r="S5965" t="s">
        <v>94</v>
      </c>
      <c r="T5965" t="s">
        <v>95</v>
      </c>
      <c r="U5965">
        <f>Final_Product___Sales_Data[[#This Row],[Quantity]]*Final_Product___Sales_Data[[#This Row],[Price]]</f>
        <v>400</v>
      </c>
      <c r="V5965">
        <f>Final_Product___Sales_Data[[#This Row],[Before discount]]-(Final_Product___Sales_Data[[#This Row],[Before discount]]*Final_Product___Sales_Data[[#This Row],[Discount]])</f>
        <v>378.44564423931871</v>
      </c>
    </row>
    <row r="5966" spans="1:22" x14ac:dyDescent="0.3">
      <c r="A5966" t="s">
        <v>147</v>
      </c>
      <c r="B5966" t="s">
        <v>148</v>
      </c>
      <c r="C5966">
        <v>55</v>
      </c>
      <c r="D5966" t="s">
        <v>98</v>
      </c>
      <c r="E5966" t="s">
        <v>112</v>
      </c>
      <c r="F5966">
        <v>6965</v>
      </c>
      <c r="G5966" t="s">
        <v>221</v>
      </c>
      <c r="H5966" s="1">
        <v>45648</v>
      </c>
      <c r="I5966">
        <v>1</v>
      </c>
      <c r="J5966">
        <v>11</v>
      </c>
      <c r="K5966">
        <v>4.0295376511949789E-2</v>
      </c>
      <c r="L5966" t="s">
        <v>222</v>
      </c>
      <c r="M5966" t="s">
        <v>71</v>
      </c>
      <c r="N5966" t="s">
        <v>72</v>
      </c>
      <c r="O5966">
        <v>5.5</v>
      </c>
      <c r="P5966" t="s">
        <v>73</v>
      </c>
      <c r="Q5966" t="s">
        <v>74</v>
      </c>
      <c r="R5966" t="s">
        <v>75</v>
      </c>
      <c r="S5966" t="s">
        <v>76</v>
      </c>
      <c r="T5966" t="s">
        <v>77</v>
      </c>
      <c r="U5966">
        <f>Final_Product___Sales_Data[[#This Row],[Quantity]]*Final_Product___Sales_Data[[#This Row],[Price]]</f>
        <v>11</v>
      </c>
      <c r="V5966">
        <f>Final_Product___Sales_Data[[#This Row],[Before discount]]-(Final_Product___Sales_Data[[#This Row],[Before discount]]*Final_Product___Sales_Data[[#This Row],[Discount]])</f>
        <v>10.556750858368552</v>
      </c>
    </row>
    <row r="5967" spans="1:22" x14ac:dyDescent="0.3">
      <c r="A5967" t="s">
        <v>391</v>
      </c>
      <c r="B5967" t="s">
        <v>392</v>
      </c>
      <c r="C5967">
        <v>40</v>
      </c>
      <c r="D5967" t="s">
        <v>98</v>
      </c>
      <c r="E5967" t="s">
        <v>41</v>
      </c>
      <c r="F5967">
        <v>6966</v>
      </c>
      <c r="G5967" t="s">
        <v>24</v>
      </c>
      <c r="H5967" s="1">
        <v>45648</v>
      </c>
      <c r="I5967">
        <v>4</v>
      </c>
      <c r="J5967">
        <v>30</v>
      </c>
      <c r="K5967">
        <v>3.8150947398132219E-2</v>
      </c>
      <c r="L5967" t="s">
        <v>25</v>
      </c>
      <c r="M5967" t="s">
        <v>26</v>
      </c>
      <c r="N5967" t="s">
        <v>27</v>
      </c>
      <c r="O5967">
        <v>15</v>
      </c>
      <c r="P5967" t="s">
        <v>28</v>
      </c>
      <c r="Q5967" t="s">
        <v>29</v>
      </c>
      <c r="R5967" t="s">
        <v>30</v>
      </c>
      <c r="S5967" t="s">
        <v>31</v>
      </c>
      <c r="T5967" t="s">
        <v>32</v>
      </c>
      <c r="U5967">
        <f>Final_Product___Sales_Data[[#This Row],[Quantity]]*Final_Product___Sales_Data[[#This Row],[Price]]</f>
        <v>120</v>
      </c>
      <c r="V5967">
        <f>Final_Product___Sales_Data[[#This Row],[Before discount]]-(Final_Product___Sales_Data[[#This Row],[Before discount]]*Final_Product___Sales_Data[[#This Row],[Discount]])</f>
        <v>115.42188631222413</v>
      </c>
    </row>
    <row r="5968" spans="1:22" x14ac:dyDescent="0.3">
      <c r="A5968" t="s">
        <v>276</v>
      </c>
      <c r="B5968" t="s">
        <v>277</v>
      </c>
      <c r="C5968">
        <v>53</v>
      </c>
      <c r="D5968" t="s">
        <v>98</v>
      </c>
      <c r="E5968" t="s">
        <v>38</v>
      </c>
      <c r="F5968">
        <v>6967</v>
      </c>
      <c r="G5968" t="s">
        <v>229</v>
      </c>
      <c r="H5968" s="1">
        <v>45648</v>
      </c>
      <c r="I5968">
        <v>4</v>
      </c>
      <c r="J5968">
        <v>44.5</v>
      </c>
      <c r="K5968">
        <v>7.6857713789213692E-3</v>
      </c>
      <c r="L5968" t="s">
        <v>230</v>
      </c>
      <c r="M5968" t="s">
        <v>26</v>
      </c>
      <c r="N5968" t="s">
        <v>90</v>
      </c>
      <c r="O5968">
        <v>22.25</v>
      </c>
      <c r="P5968" t="s">
        <v>91</v>
      </c>
      <c r="Q5968" t="s">
        <v>92</v>
      </c>
      <c r="R5968" t="s">
        <v>93</v>
      </c>
      <c r="S5968" t="s">
        <v>94</v>
      </c>
      <c r="T5968" t="s">
        <v>95</v>
      </c>
      <c r="U5968">
        <f>Final_Product___Sales_Data[[#This Row],[Quantity]]*Final_Product___Sales_Data[[#This Row],[Price]]</f>
        <v>178</v>
      </c>
      <c r="V5968">
        <f>Final_Product___Sales_Data[[#This Row],[Before discount]]-(Final_Product___Sales_Data[[#This Row],[Before discount]]*Final_Product___Sales_Data[[#This Row],[Discount]])</f>
        <v>176.63193269455201</v>
      </c>
    </row>
    <row r="5969" spans="1:22" x14ac:dyDescent="0.3">
      <c r="A5969" t="s">
        <v>381</v>
      </c>
      <c r="B5969" t="s">
        <v>382</v>
      </c>
      <c r="C5969">
        <v>24</v>
      </c>
      <c r="D5969" t="s">
        <v>98</v>
      </c>
      <c r="E5969" t="s">
        <v>38</v>
      </c>
      <c r="F5969">
        <v>6968</v>
      </c>
      <c r="G5969" t="s">
        <v>171</v>
      </c>
      <c r="H5969" s="1">
        <v>45648</v>
      </c>
      <c r="I5969">
        <v>9</v>
      </c>
      <c r="J5969">
        <v>31.5</v>
      </c>
      <c r="K5969">
        <v>6.4107956145607714E-2</v>
      </c>
      <c r="L5969" t="s">
        <v>172</v>
      </c>
      <c r="M5969" t="s">
        <v>26</v>
      </c>
      <c r="N5969" t="s">
        <v>27</v>
      </c>
      <c r="O5969">
        <v>15.75</v>
      </c>
      <c r="P5969" t="s">
        <v>28</v>
      </c>
      <c r="Q5969" t="s">
        <v>29</v>
      </c>
      <c r="R5969" t="s">
        <v>30</v>
      </c>
      <c r="S5969" t="s">
        <v>31</v>
      </c>
      <c r="T5969" t="s">
        <v>32</v>
      </c>
      <c r="U5969">
        <f>Final_Product___Sales_Data[[#This Row],[Quantity]]*Final_Product___Sales_Data[[#This Row],[Price]]</f>
        <v>283.5</v>
      </c>
      <c r="V5969">
        <f>Final_Product___Sales_Data[[#This Row],[Before discount]]-(Final_Product___Sales_Data[[#This Row],[Before discount]]*Final_Product___Sales_Data[[#This Row],[Discount]])</f>
        <v>265.3253944327202</v>
      </c>
    </row>
    <row r="5970" spans="1:22" x14ac:dyDescent="0.3">
      <c r="A5970" t="s">
        <v>450</v>
      </c>
      <c r="B5970" t="s">
        <v>451</v>
      </c>
      <c r="C5970">
        <v>70</v>
      </c>
      <c r="D5970" t="s">
        <v>22</v>
      </c>
      <c r="E5970" t="s">
        <v>23</v>
      </c>
      <c r="F5970">
        <v>6969</v>
      </c>
      <c r="G5970" t="s">
        <v>157</v>
      </c>
      <c r="H5970" s="1">
        <v>45648</v>
      </c>
      <c r="I5970">
        <v>1</v>
      </c>
      <c r="J5970">
        <v>33.5</v>
      </c>
      <c r="K5970">
        <v>8.73110636688363E-2</v>
      </c>
      <c r="L5970" t="s">
        <v>158</v>
      </c>
      <c r="M5970" t="s">
        <v>26</v>
      </c>
      <c r="N5970" t="s">
        <v>27</v>
      </c>
      <c r="O5970">
        <v>16.75</v>
      </c>
      <c r="P5970" t="s">
        <v>28</v>
      </c>
      <c r="Q5970" t="s">
        <v>29</v>
      </c>
      <c r="R5970" t="s">
        <v>30</v>
      </c>
      <c r="S5970" t="s">
        <v>31</v>
      </c>
      <c r="T5970" t="s">
        <v>32</v>
      </c>
      <c r="U5970">
        <f>Final_Product___Sales_Data[[#This Row],[Quantity]]*Final_Product___Sales_Data[[#This Row],[Price]]</f>
        <v>33.5</v>
      </c>
      <c r="V5970">
        <f>Final_Product___Sales_Data[[#This Row],[Before discount]]-(Final_Product___Sales_Data[[#This Row],[Before discount]]*Final_Product___Sales_Data[[#This Row],[Discount]])</f>
        <v>30.575079367093984</v>
      </c>
    </row>
    <row r="5971" spans="1:22" x14ac:dyDescent="0.3">
      <c r="A5971" t="s">
        <v>375</v>
      </c>
      <c r="B5971" t="s">
        <v>376</v>
      </c>
      <c r="C5971">
        <v>55</v>
      </c>
      <c r="D5971" t="s">
        <v>98</v>
      </c>
      <c r="E5971" t="s">
        <v>112</v>
      </c>
      <c r="F5971">
        <v>6970</v>
      </c>
      <c r="G5971" t="s">
        <v>254</v>
      </c>
      <c r="H5971" s="1">
        <v>45648</v>
      </c>
      <c r="I5971">
        <v>1</v>
      </c>
      <c r="J5971">
        <v>23</v>
      </c>
      <c r="K5971">
        <v>6.2876199794477713E-2</v>
      </c>
      <c r="L5971" t="s">
        <v>255</v>
      </c>
      <c r="M5971" t="s">
        <v>57</v>
      </c>
      <c r="N5971" t="s">
        <v>58</v>
      </c>
      <c r="O5971">
        <v>11.5</v>
      </c>
      <c r="P5971" t="s">
        <v>59</v>
      </c>
      <c r="Q5971" t="s">
        <v>60</v>
      </c>
      <c r="R5971" t="s">
        <v>61</v>
      </c>
      <c r="S5971" t="s">
        <v>62</v>
      </c>
      <c r="T5971" t="s">
        <v>50</v>
      </c>
      <c r="U5971">
        <f>Final_Product___Sales_Data[[#This Row],[Quantity]]*Final_Product___Sales_Data[[#This Row],[Price]]</f>
        <v>23</v>
      </c>
      <c r="V5971">
        <f>Final_Product___Sales_Data[[#This Row],[Before discount]]-(Final_Product___Sales_Data[[#This Row],[Before discount]]*Final_Product___Sales_Data[[#This Row],[Discount]])</f>
        <v>21.553847404727012</v>
      </c>
    </row>
    <row r="5972" spans="1:22" x14ac:dyDescent="0.3">
      <c r="A5972" t="s">
        <v>316</v>
      </c>
      <c r="B5972" t="s">
        <v>199</v>
      </c>
      <c r="C5972">
        <v>53</v>
      </c>
      <c r="D5972" t="s">
        <v>98</v>
      </c>
      <c r="E5972" t="s">
        <v>112</v>
      </c>
      <c r="F5972">
        <v>6971</v>
      </c>
      <c r="G5972" t="s">
        <v>256</v>
      </c>
      <c r="H5972" s="1">
        <v>45648</v>
      </c>
      <c r="I5972">
        <v>9</v>
      </c>
      <c r="J5972">
        <v>47.5</v>
      </c>
      <c r="K5972">
        <v>4.9945907481203256E-2</v>
      </c>
      <c r="L5972" t="s">
        <v>257</v>
      </c>
      <c r="M5972" t="s">
        <v>44</v>
      </c>
      <c r="N5972" t="s">
        <v>45</v>
      </c>
      <c r="O5972">
        <v>23.75</v>
      </c>
      <c r="P5972" t="s">
        <v>46</v>
      </c>
      <c r="Q5972" t="s">
        <v>47</v>
      </c>
      <c r="R5972" t="s">
        <v>48</v>
      </c>
      <c r="S5972" t="s">
        <v>49</v>
      </c>
      <c r="T5972" t="s">
        <v>50</v>
      </c>
      <c r="U5972">
        <f>Final_Product___Sales_Data[[#This Row],[Quantity]]*Final_Product___Sales_Data[[#This Row],[Price]]</f>
        <v>427.5</v>
      </c>
      <c r="V5972">
        <f>Final_Product___Sales_Data[[#This Row],[Before discount]]-(Final_Product___Sales_Data[[#This Row],[Before discount]]*Final_Product___Sales_Data[[#This Row],[Discount]])</f>
        <v>406.1481245517856</v>
      </c>
    </row>
    <row r="5973" spans="1:22" x14ac:dyDescent="0.3">
      <c r="A5973" t="s">
        <v>446</v>
      </c>
      <c r="B5973" t="s">
        <v>447</v>
      </c>
      <c r="C5973">
        <v>68</v>
      </c>
      <c r="D5973" t="s">
        <v>98</v>
      </c>
      <c r="E5973" t="s">
        <v>112</v>
      </c>
      <c r="F5973">
        <v>6972</v>
      </c>
      <c r="G5973" t="s">
        <v>262</v>
      </c>
      <c r="H5973" s="1">
        <v>45648</v>
      </c>
      <c r="I5973">
        <v>7</v>
      </c>
      <c r="J5973">
        <v>85</v>
      </c>
      <c r="K5973">
        <v>9.5814934179265843E-2</v>
      </c>
      <c r="L5973" t="s">
        <v>263</v>
      </c>
      <c r="M5973" t="s">
        <v>44</v>
      </c>
      <c r="N5973" t="s">
        <v>242</v>
      </c>
      <c r="O5973">
        <v>42.5</v>
      </c>
      <c r="P5973" t="s">
        <v>243</v>
      </c>
      <c r="Q5973" t="s">
        <v>244</v>
      </c>
      <c r="R5973" t="s">
        <v>245</v>
      </c>
      <c r="S5973" t="s">
        <v>246</v>
      </c>
      <c r="T5973" t="s">
        <v>247</v>
      </c>
      <c r="U5973">
        <f>Final_Product___Sales_Data[[#This Row],[Quantity]]*Final_Product___Sales_Data[[#This Row],[Price]]</f>
        <v>595</v>
      </c>
      <c r="V5973">
        <f>Final_Product___Sales_Data[[#This Row],[Before discount]]-(Final_Product___Sales_Data[[#This Row],[Before discount]]*Final_Product___Sales_Data[[#This Row],[Discount]])</f>
        <v>537.99011416333678</v>
      </c>
    </row>
    <row r="5974" spans="1:22" x14ac:dyDescent="0.3">
      <c r="A5974" t="s">
        <v>78</v>
      </c>
      <c r="B5974" t="s">
        <v>79</v>
      </c>
      <c r="C5974">
        <v>20</v>
      </c>
      <c r="D5974" t="s">
        <v>22</v>
      </c>
      <c r="E5974" t="s">
        <v>41</v>
      </c>
      <c r="F5974">
        <v>6973</v>
      </c>
      <c r="G5974" t="s">
        <v>273</v>
      </c>
      <c r="H5974" s="1">
        <v>45649</v>
      </c>
      <c r="I5974">
        <v>3</v>
      </c>
      <c r="J5974">
        <v>90</v>
      </c>
      <c r="K5974">
        <v>9.2109513365455517E-2</v>
      </c>
      <c r="L5974" t="s">
        <v>274</v>
      </c>
      <c r="M5974" t="s">
        <v>44</v>
      </c>
      <c r="N5974" t="s">
        <v>242</v>
      </c>
      <c r="O5974">
        <v>45</v>
      </c>
      <c r="P5974" t="s">
        <v>243</v>
      </c>
      <c r="Q5974" t="s">
        <v>244</v>
      </c>
      <c r="R5974" t="s">
        <v>245</v>
      </c>
      <c r="S5974" t="s">
        <v>246</v>
      </c>
      <c r="T5974" t="s">
        <v>247</v>
      </c>
      <c r="U5974">
        <f>Final_Product___Sales_Data[[#This Row],[Quantity]]*Final_Product___Sales_Data[[#This Row],[Price]]</f>
        <v>270</v>
      </c>
      <c r="V5974">
        <f>Final_Product___Sales_Data[[#This Row],[Before discount]]-(Final_Product___Sales_Data[[#This Row],[Before discount]]*Final_Product___Sales_Data[[#This Row],[Discount]])</f>
        <v>245.13043139132702</v>
      </c>
    </row>
    <row r="5975" spans="1:22" x14ac:dyDescent="0.3">
      <c r="A5975" t="s">
        <v>405</v>
      </c>
      <c r="B5975" t="s">
        <v>406</v>
      </c>
      <c r="C5975">
        <v>68</v>
      </c>
      <c r="D5975" t="s">
        <v>98</v>
      </c>
      <c r="E5975" t="s">
        <v>38</v>
      </c>
      <c r="F5975">
        <v>6974</v>
      </c>
      <c r="G5975" t="s">
        <v>196</v>
      </c>
      <c r="H5975" s="1">
        <v>45649</v>
      </c>
      <c r="I5975">
        <v>10</v>
      </c>
      <c r="J5975">
        <v>39</v>
      </c>
      <c r="K5975">
        <v>4.7300559396730217E-2</v>
      </c>
      <c r="L5975" t="s">
        <v>197</v>
      </c>
      <c r="M5975" t="s">
        <v>26</v>
      </c>
      <c r="N5975" t="s">
        <v>90</v>
      </c>
      <c r="O5975">
        <v>19.5</v>
      </c>
      <c r="P5975" t="s">
        <v>91</v>
      </c>
      <c r="Q5975" t="s">
        <v>92</v>
      </c>
      <c r="R5975" t="s">
        <v>93</v>
      </c>
      <c r="S5975" t="s">
        <v>94</v>
      </c>
      <c r="T5975" t="s">
        <v>95</v>
      </c>
      <c r="U5975">
        <f>Final_Product___Sales_Data[[#This Row],[Quantity]]*Final_Product___Sales_Data[[#This Row],[Price]]</f>
        <v>390</v>
      </c>
      <c r="V5975">
        <f>Final_Product___Sales_Data[[#This Row],[Before discount]]-(Final_Product___Sales_Data[[#This Row],[Before discount]]*Final_Product___Sales_Data[[#This Row],[Discount]])</f>
        <v>371.5527818352752</v>
      </c>
    </row>
    <row r="5976" spans="1:22" x14ac:dyDescent="0.3">
      <c r="A5976" t="s">
        <v>275</v>
      </c>
      <c r="B5976" t="s">
        <v>124</v>
      </c>
      <c r="C5976">
        <v>24</v>
      </c>
      <c r="D5976" t="s">
        <v>22</v>
      </c>
      <c r="E5976" t="s">
        <v>112</v>
      </c>
      <c r="F5976">
        <v>6975</v>
      </c>
      <c r="G5976" t="s">
        <v>175</v>
      </c>
      <c r="H5976" s="1">
        <v>45649</v>
      </c>
      <c r="I5976">
        <v>7</v>
      </c>
      <c r="J5976">
        <v>48</v>
      </c>
      <c r="K5976">
        <v>3.2196656800706727E-2</v>
      </c>
      <c r="L5976" t="s">
        <v>176</v>
      </c>
      <c r="M5976" t="s">
        <v>44</v>
      </c>
      <c r="N5976" t="s">
        <v>45</v>
      </c>
      <c r="O5976">
        <v>24</v>
      </c>
      <c r="P5976" t="s">
        <v>46</v>
      </c>
      <c r="Q5976" t="s">
        <v>47</v>
      </c>
      <c r="R5976" t="s">
        <v>48</v>
      </c>
      <c r="S5976" t="s">
        <v>49</v>
      </c>
      <c r="T5976" t="s">
        <v>50</v>
      </c>
      <c r="U5976">
        <f>Final_Product___Sales_Data[[#This Row],[Quantity]]*Final_Product___Sales_Data[[#This Row],[Price]]</f>
        <v>336</v>
      </c>
      <c r="V5976">
        <f>Final_Product___Sales_Data[[#This Row],[Before discount]]-(Final_Product___Sales_Data[[#This Row],[Before discount]]*Final_Product___Sales_Data[[#This Row],[Discount]])</f>
        <v>325.18192331496255</v>
      </c>
    </row>
    <row r="5977" spans="1:22" x14ac:dyDescent="0.3">
      <c r="A5977" t="s">
        <v>227</v>
      </c>
      <c r="B5977" t="s">
        <v>228</v>
      </c>
      <c r="C5977">
        <v>56</v>
      </c>
      <c r="D5977" t="s">
        <v>22</v>
      </c>
      <c r="E5977" t="s">
        <v>23</v>
      </c>
      <c r="F5977">
        <v>6976</v>
      </c>
      <c r="G5977" t="s">
        <v>51</v>
      </c>
      <c r="H5977" s="1">
        <v>45649</v>
      </c>
      <c r="I5977">
        <v>3</v>
      </c>
      <c r="J5977">
        <v>54</v>
      </c>
      <c r="K5977">
        <v>5.160841285319924E-2</v>
      </c>
      <c r="L5977" t="s">
        <v>52</v>
      </c>
      <c r="M5977" t="s">
        <v>44</v>
      </c>
      <c r="N5977" t="s">
        <v>45</v>
      </c>
      <c r="O5977">
        <v>27</v>
      </c>
      <c r="P5977" t="s">
        <v>46</v>
      </c>
      <c r="Q5977" t="s">
        <v>47</v>
      </c>
      <c r="R5977" t="s">
        <v>48</v>
      </c>
      <c r="S5977" t="s">
        <v>49</v>
      </c>
      <c r="T5977" t="s">
        <v>50</v>
      </c>
      <c r="U5977">
        <f>Final_Product___Sales_Data[[#This Row],[Quantity]]*Final_Product___Sales_Data[[#This Row],[Price]]</f>
        <v>162</v>
      </c>
      <c r="V5977">
        <f>Final_Product___Sales_Data[[#This Row],[Before discount]]-(Final_Product___Sales_Data[[#This Row],[Before discount]]*Final_Product___Sales_Data[[#This Row],[Discount]])</f>
        <v>153.63943711778171</v>
      </c>
    </row>
    <row r="5978" spans="1:22" x14ac:dyDescent="0.3">
      <c r="A5978" t="s">
        <v>431</v>
      </c>
      <c r="B5978" t="s">
        <v>432</v>
      </c>
      <c r="C5978">
        <v>39</v>
      </c>
      <c r="D5978" t="s">
        <v>98</v>
      </c>
      <c r="E5978" t="s">
        <v>112</v>
      </c>
      <c r="F5978">
        <v>6977</v>
      </c>
      <c r="G5978" t="s">
        <v>190</v>
      </c>
      <c r="H5978" s="1">
        <v>45649</v>
      </c>
      <c r="I5978">
        <v>5</v>
      </c>
      <c r="J5978">
        <v>25.5</v>
      </c>
      <c r="K5978">
        <v>7.1432342094541051E-2</v>
      </c>
      <c r="L5978" t="s">
        <v>191</v>
      </c>
      <c r="M5978" t="s">
        <v>101</v>
      </c>
      <c r="N5978" t="s">
        <v>102</v>
      </c>
      <c r="O5978">
        <v>12.75</v>
      </c>
      <c r="P5978" t="s">
        <v>103</v>
      </c>
      <c r="Q5978" t="s">
        <v>104</v>
      </c>
      <c r="R5978" t="s">
        <v>105</v>
      </c>
      <c r="S5978" t="s">
        <v>106</v>
      </c>
      <c r="T5978" t="s">
        <v>107</v>
      </c>
      <c r="U5978">
        <f>Final_Product___Sales_Data[[#This Row],[Quantity]]*Final_Product___Sales_Data[[#This Row],[Price]]</f>
        <v>127.5</v>
      </c>
      <c r="V5978">
        <f>Final_Product___Sales_Data[[#This Row],[Before discount]]-(Final_Product___Sales_Data[[#This Row],[Before discount]]*Final_Product___Sales_Data[[#This Row],[Discount]])</f>
        <v>118.39237638294601</v>
      </c>
    </row>
    <row r="5979" spans="1:22" x14ac:dyDescent="0.3">
      <c r="A5979" t="s">
        <v>338</v>
      </c>
      <c r="B5979" t="s">
        <v>339</v>
      </c>
      <c r="C5979">
        <v>18</v>
      </c>
      <c r="D5979" t="s">
        <v>22</v>
      </c>
      <c r="E5979" t="s">
        <v>23</v>
      </c>
      <c r="F5979">
        <v>6978</v>
      </c>
      <c r="G5979" t="s">
        <v>171</v>
      </c>
      <c r="H5979" s="1">
        <v>45649</v>
      </c>
      <c r="I5979">
        <v>2</v>
      </c>
      <c r="J5979">
        <v>31.5</v>
      </c>
      <c r="K5979">
        <v>3.9684686080805665E-2</v>
      </c>
      <c r="L5979" t="s">
        <v>172</v>
      </c>
      <c r="M5979" t="s">
        <v>26</v>
      </c>
      <c r="N5979" t="s">
        <v>27</v>
      </c>
      <c r="O5979">
        <v>15.75</v>
      </c>
      <c r="P5979" t="s">
        <v>28</v>
      </c>
      <c r="Q5979" t="s">
        <v>29</v>
      </c>
      <c r="R5979" t="s">
        <v>30</v>
      </c>
      <c r="S5979" t="s">
        <v>31</v>
      </c>
      <c r="T5979" t="s">
        <v>32</v>
      </c>
      <c r="U5979">
        <f>Final_Product___Sales_Data[[#This Row],[Quantity]]*Final_Product___Sales_Data[[#This Row],[Price]]</f>
        <v>63</v>
      </c>
      <c r="V5979">
        <f>Final_Product___Sales_Data[[#This Row],[Before discount]]-(Final_Product___Sales_Data[[#This Row],[Before discount]]*Final_Product___Sales_Data[[#This Row],[Discount]])</f>
        <v>60.499864776909241</v>
      </c>
    </row>
    <row r="5980" spans="1:22" x14ac:dyDescent="0.3">
      <c r="A5980" t="s">
        <v>365</v>
      </c>
      <c r="B5980" t="s">
        <v>366</v>
      </c>
      <c r="C5980">
        <v>65</v>
      </c>
      <c r="D5980" t="s">
        <v>22</v>
      </c>
      <c r="E5980" t="s">
        <v>23</v>
      </c>
      <c r="F5980">
        <v>6979</v>
      </c>
      <c r="G5980" t="s">
        <v>206</v>
      </c>
      <c r="H5980" s="1">
        <v>45649</v>
      </c>
      <c r="I5980">
        <v>10</v>
      </c>
      <c r="J5980">
        <v>59.5</v>
      </c>
      <c r="K5980">
        <v>2.8630779822201625E-2</v>
      </c>
      <c r="L5980" t="s">
        <v>207</v>
      </c>
      <c r="M5980" t="s">
        <v>26</v>
      </c>
      <c r="N5980" t="s">
        <v>82</v>
      </c>
      <c r="O5980">
        <v>29.75</v>
      </c>
      <c r="P5980" t="s">
        <v>83</v>
      </c>
      <c r="Q5980" t="s">
        <v>84</v>
      </c>
      <c r="R5980" t="s">
        <v>85</v>
      </c>
      <c r="S5980" t="s">
        <v>86</v>
      </c>
      <c r="T5980" t="s">
        <v>87</v>
      </c>
      <c r="U5980">
        <f>Final_Product___Sales_Data[[#This Row],[Quantity]]*Final_Product___Sales_Data[[#This Row],[Price]]</f>
        <v>595</v>
      </c>
      <c r="V5980">
        <f>Final_Product___Sales_Data[[#This Row],[Before discount]]-(Final_Product___Sales_Data[[#This Row],[Before discount]]*Final_Product___Sales_Data[[#This Row],[Discount]])</f>
        <v>577.96468600578999</v>
      </c>
    </row>
    <row r="5981" spans="1:22" x14ac:dyDescent="0.3">
      <c r="A5981" t="s">
        <v>96</v>
      </c>
      <c r="B5981" t="s">
        <v>97</v>
      </c>
      <c r="C5981">
        <v>41</v>
      </c>
      <c r="D5981" t="s">
        <v>98</v>
      </c>
      <c r="E5981" t="s">
        <v>35</v>
      </c>
      <c r="F5981">
        <v>6980</v>
      </c>
      <c r="G5981" t="s">
        <v>317</v>
      </c>
      <c r="H5981" s="1">
        <v>45649</v>
      </c>
      <c r="I5981">
        <v>7</v>
      </c>
      <c r="J5981">
        <v>46</v>
      </c>
      <c r="K5981">
        <v>4.3846193154030134E-2</v>
      </c>
      <c r="L5981" t="s">
        <v>318</v>
      </c>
      <c r="M5981" t="s">
        <v>26</v>
      </c>
      <c r="N5981" t="s">
        <v>90</v>
      </c>
      <c r="O5981">
        <v>23</v>
      </c>
      <c r="P5981" t="s">
        <v>91</v>
      </c>
      <c r="Q5981" t="s">
        <v>92</v>
      </c>
      <c r="R5981" t="s">
        <v>93</v>
      </c>
      <c r="S5981" t="s">
        <v>94</v>
      </c>
      <c r="T5981" t="s">
        <v>95</v>
      </c>
      <c r="U5981">
        <f>Final_Product___Sales_Data[[#This Row],[Quantity]]*Final_Product___Sales_Data[[#This Row],[Price]]</f>
        <v>322</v>
      </c>
      <c r="V5981">
        <f>Final_Product___Sales_Data[[#This Row],[Before discount]]-(Final_Product___Sales_Data[[#This Row],[Before discount]]*Final_Product___Sales_Data[[#This Row],[Discount]])</f>
        <v>307.88152580440232</v>
      </c>
    </row>
    <row r="5982" spans="1:22" x14ac:dyDescent="0.3">
      <c r="A5982" t="s">
        <v>315</v>
      </c>
      <c r="B5982" t="s">
        <v>40</v>
      </c>
      <c r="C5982">
        <v>20</v>
      </c>
      <c r="D5982" t="s">
        <v>22</v>
      </c>
      <c r="E5982" t="s">
        <v>112</v>
      </c>
      <c r="F5982">
        <v>6981</v>
      </c>
      <c r="G5982" t="s">
        <v>273</v>
      </c>
      <c r="H5982" s="1">
        <v>45649</v>
      </c>
      <c r="I5982">
        <v>3</v>
      </c>
      <c r="J5982">
        <v>90</v>
      </c>
      <c r="K5982">
        <v>7.8402032394874366E-2</v>
      </c>
      <c r="L5982" t="s">
        <v>274</v>
      </c>
      <c r="M5982" t="s">
        <v>44</v>
      </c>
      <c r="N5982" t="s">
        <v>242</v>
      </c>
      <c r="O5982">
        <v>45</v>
      </c>
      <c r="P5982" t="s">
        <v>243</v>
      </c>
      <c r="Q5982" t="s">
        <v>244</v>
      </c>
      <c r="R5982" t="s">
        <v>245</v>
      </c>
      <c r="S5982" t="s">
        <v>246</v>
      </c>
      <c r="T5982" t="s">
        <v>247</v>
      </c>
      <c r="U5982">
        <f>Final_Product___Sales_Data[[#This Row],[Quantity]]*Final_Product___Sales_Data[[#This Row],[Price]]</f>
        <v>270</v>
      </c>
      <c r="V5982">
        <f>Final_Product___Sales_Data[[#This Row],[Before discount]]-(Final_Product___Sales_Data[[#This Row],[Before discount]]*Final_Product___Sales_Data[[#This Row],[Discount]])</f>
        <v>248.83145125338393</v>
      </c>
    </row>
    <row r="5983" spans="1:22" x14ac:dyDescent="0.3">
      <c r="A5983" t="s">
        <v>258</v>
      </c>
      <c r="B5983" t="s">
        <v>259</v>
      </c>
      <c r="C5983">
        <v>38</v>
      </c>
      <c r="D5983" t="s">
        <v>22</v>
      </c>
      <c r="E5983" t="s">
        <v>38</v>
      </c>
      <c r="F5983">
        <v>6982</v>
      </c>
      <c r="G5983" t="s">
        <v>115</v>
      </c>
      <c r="H5983" s="1">
        <v>45649</v>
      </c>
      <c r="I5983">
        <v>4</v>
      </c>
      <c r="J5983">
        <v>17</v>
      </c>
      <c r="K5983">
        <v>9.2368840295449783E-2</v>
      </c>
      <c r="L5983" t="s">
        <v>116</v>
      </c>
      <c r="M5983" t="s">
        <v>71</v>
      </c>
      <c r="N5983" t="s">
        <v>117</v>
      </c>
      <c r="O5983">
        <v>8.5</v>
      </c>
      <c r="P5983" t="s">
        <v>118</v>
      </c>
      <c r="Q5983" t="s">
        <v>119</v>
      </c>
      <c r="R5983" t="s">
        <v>120</v>
      </c>
      <c r="S5983" t="s">
        <v>121</v>
      </c>
      <c r="T5983" t="s">
        <v>122</v>
      </c>
      <c r="U5983">
        <f>Final_Product___Sales_Data[[#This Row],[Quantity]]*Final_Product___Sales_Data[[#This Row],[Price]]</f>
        <v>68</v>
      </c>
      <c r="V5983">
        <f>Final_Product___Sales_Data[[#This Row],[Before discount]]-(Final_Product___Sales_Data[[#This Row],[Before discount]]*Final_Product___Sales_Data[[#This Row],[Discount]])</f>
        <v>61.718918859909415</v>
      </c>
    </row>
    <row r="5984" spans="1:22" x14ac:dyDescent="0.3">
      <c r="A5984" t="s">
        <v>285</v>
      </c>
      <c r="B5984" t="s">
        <v>286</v>
      </c>
      <c r="C5984">
        <v>48</v>
      </c>
      <c r="D5984" t="s">
        <v>98</v>
      </c>
      <c r="E5984" t="s">
        <v>41</v>
      </c>
      <c r="F5984">
        <v>6983</v>
      </c>
      <c r="G5984" t="s">
        <v>332</v>
      </c>
      <c r="H5984" s="1">
        <v>45649</v>
      </c>
      <c r="I5984">
        <v>7</v>
      </c>
      <c r="J5984">
        <v>37</v>
      </c>
      <c r="K5984">
        <v>7.0753532556060317E-2</v>
      </c>
      <c r="L5984" t="s">
        <v>333</v>
      </c>
      <c r="M5984" t="s">
        <v>26</v>
      </c>
      <c r="N5984" t="s">
        <v>27</v>
      </c>
      <c r="O5984">
        <v>18.5</v>
      </c>
      <c r="P5984" t="s">
        <v>28</v>
      </c>
      <c r="Q5984" t="s">
        <v>29</v>
      </c>
      <c r="R5984" t="s">
        <v>30</v>
      </c>
      <c r="S5984" t="s">
        <v>31</v>
      </c>
      <c r="T5984" t="s">
        <v>32</v>
      </c>
      <c r="U5984">
        <f>Final_Product___Sales_Data[[#This Row],[Quantity]]*Final_Product___Sales_Data[[#This Row],[Price]]</f>
        <v>259</v>
      </c>
      <c r="V5984">
        <f>Final_Product___Sales_Data[[#This Row],[Before discount]]-(Final_Product___Sales_Data[[#This Row],[Before discount]]*Final_Product___Sales_Data[[#This Row],[Discount]])</f>
        <v>240.67483506798038</v>
      </c>
    </row>
    <row r="5985" spans="1:22" x14ac:dyDescent="0.3">
      <c r="A5985" t="s">
        <v>113</v>
      </c>
      <c r="B5985" t="s">
        <v>114</v>
      </c>
      <c r="C5985">
        <v>40</v>
      </c>
      <c r="D5985" t="s">
        <v>98</v>
      </c>
      <c r="E5985" t="s">
        <v>35</v>
      </c>
      <c r="F5985">
        <v>6984</v>
      </c>
      <c r="G5985" t="s">
        <v>99</v>
      </c>
      <c r="H5985" s="1">
        <v>45649</v>
      </c>
      <c r="I5985">
        <v>4</v>
      </c>
      <c r="J5985">
        <v>25</v>
      </c>
      <c r="K5985">
        <v>8.3430803750234567E-2</v>
      </c>
      <c r="L5985" t="s">
        <v>100</v>
      </c>
      <c r="M5985" t="s">
        <v>101</v>
      </c>
      <c r="N5985" t="s">
        <v>102</v>
      </c>
      <c r="O5985">
        <v>12.5</v>
      </c>
      <c r="P5985" t="s">
        <v>103</v>
      </c>
      <c r="Q5985" t="s">
        <v>104</v>
      </c>
      <c r="R5985" t="s">
        <v>105</v>
      </c>
      <c r="S5985" t="s">
        <v>106</v>
      </c>
      <c r="T5985" t="s">
        <v>107</v>
      </c>
      <c r="U5985">
        <f>Final_Product___Sales_Data[[#This Row],[Quantity]]*Final_Product___Sales_Data[[#This Row],[Price]]</f>
        <v>100</v>
      </c>
      <c r="V5985">
        <f>Final_Product___Sales_Data[[#This Row],[Before discount]]-(Final_Product___Sales_Data[[#This Row],[Before discount]]*Final_Product___Sales_Data[[#This Row],[Discount]])</f>
        <v>91.656919624976538</v>
      </c>
    </row>
    <row r="5986" spans="1:22" x14ac:dyDescent="0.3">
      <c r="A5986" t="s">
        <v>353</v>
      </c>
      <c r="B5986" t="s">
        <v>249</v>
      </c>
      <c r="C5986">
        <v>60</v>
      </c>
      <c r="D5986" t="s">
        <v>98</v>
      </c>
      <c r="E5986" t="s">
        <v>41</v>
      </c>
      <c r="F5986">
        <v>6985</v>
      </c>
      <c r="G5986" t="s">
        <v>99</v>
      </c>
      <c r="H5986" s="1">
        <v>45649</v>
      </c>
      <c r="I5986">
        <v>9</v>
      </c>
      <c r="J5986">
        <v>25</v>
      </c>
      <c r="K5986">
        <v>2.2941567763242202E-2</v>
      </c>
      <c r="L5986" t="s">
        <v>100</v>
      </c>
      <c r="M5986" t="s">
        <v>101</v>
      </c>
      <c r="N5986" t="s">
        <v>102</v>
      </c>
      <c r="O5986">
        <v>12.5</v>
      </c>
      <c r="P5986" t="s">
        <v>103</v>
      </c>
      <c r="Q5986" t="s">
        <v>104</v>
      </c>
      <c r="R5986" t="s">
        <v>105</v>
      </c>
      <c r="S5986" t="s">
        <v>106</v>
      </c>
      <c r="T5986" t="s">
        <v>107</v>
      </c>
      <c r="U5986">
        <f>Final_Product___Sales_Data[[#This Row],[Quantity]]*Final_Product___Sales_Data[[#This Row],[Price]]</f>
        <v>225</v>
      </c>
      <c r="V5986">
        <f>Final_Product___Sales_Data[[#This Row],[Before discount]]-(Final_Product___Sales_Data[[#This Row],[Before discount]]*Final_Product___Sales_Data[[#This Row],[Discount]])</f>
        <v>219.83814725327051</v>
      </c>
    </row>
    <row r="5987" spans="1:22" x14ac:dyDescent="0.3">
      <c r="A5987" t="s">
        <v>383</v>
      </c>
      <c r="B5987" t="s">
        <v>384</v>
      </c>
      <c r="C5987">
        <v>63</v>
      </c>
      <c r="D5987" t="s">
        <v>22</v>
      </c>
      <c r="E5987" t="s">
        <v>38</v>
      </c>
      <c r="F5987">
        <v>6986</v>
      </c>
      <c r="G5987" t="s">
        <v>401</v>
      </c>
      <c r="H5987" s="1">
        <v>45649</v>
      </c>
      <c r="I5987">
        <v>3</v>
      </c>
      <c r="J5987">
        <v>32</v>
      </c>
      <c r="K5987">
        <v>2.2725391713188492E-2</v>
      </c>
      <c r="L5987" t="s">
        <v>402</v>
      </c>
      <c r="M5987" t="s">
        <v>26</v>
      </c>
      <c r="N5987" t="s">
        <v>27</v>
      </c>
      <c r="O5987">
        <v>16</v>
      </c>
      <c r="P5987" t="s">
        <v>28</v>
      </c>
      <c r="Q5987" t="s">
        <v>29</v>
      </c>
      <c r="R5987" t="s">
        <v>30</v>
      </c>
      <c r="S5987" t="s">
        <v>31</v>
      </c>
      <c r="T5987" t="s">
        <v>32</v>
      </c>
      <c r="U5987">
        <f>Final_Product___Sales_Data[[#This Row],[Quantity]]*Final_Product___Sales_Data[[#This Row],[Price]]</f>
        <v>96</v>
      </c>
      <c r="V5987">
        <f>Final_Product___Sales_Data[[#This Row],[Before discount]]-(Final_Product___Sales_Data[[#This Row],[Before discount]]*Final_Product___Sales_Data[[#This Row],[Discount]])</f>
        <v>93.81836239553391</v>
      </c>
    </row>
    <row r="5988" spans="1:22" x14ac:dyDescent="0.3">
      <c r="A5988" t="s">
        <v>215</v>
      </c>
      <c r="B5988" t="s">
        <v>216</v>
      </c>
      <c r="C5988">
        <v>59</v>
      </c>
      <c r="D5988" t="s">
        <v>98</v>
      </c>
      <c r="E5988" t="s">
        <v>41</v>
      </c>
      <c r="F5988">
        <v>6987</v>
      </c>
      <c r="G5988" t="s">
        <v>88</v>
      </c>
      <c r="H5988" s="1">
        <v>45649</v>
      </c>
      <c r="I5988">
        <v>8</v>
      </c>
      <c r="J5988">
        <v>43</v>
      </c>
      <c r="K5988">
        <v>4.1263089764596696E-3</v>
      </c>
      <c r="L5988" t="s">
        <v>89</v>
      </c>
      <c r="M5988" t="s">
        <v>26</v>
      </c>
      <c r="N5988" t="s">
        <v>90</v>
      </c>
      <c r="O5988">
        <v>21.5</v>
      </c>
      <c r="P5988" t="s">
        <v>91</v>
      </c>
      <c r="Q5988" t="s">
        <v>92</v>
      </c>
      <c r="R5988" t="s">
        <v>93</v>
      </c>
      <c r="S5988" t="s">
        <v>94</v>
      </c>
      <c r="T5988" t="s">
        <v>95</v>
      </c>
      <c r="U5988">
        <f>Final_Product___Sales_Data[[#This Row],[Quantity]]*Final_Product___Sales_Data[[#This Row],[Price]]</f>
        <v>344</v>
      </c>
      <c r="V5988">
        <f>Final_Product___Sales_Data[[#This Row],[Before discount]]-(Final_Product___Sales_Data[[#This Row],[Before discount]]*Final_Product___Sales_Data[[#This Row],[Discount]])</f>
        <v>342.58054971209788</v>
      </c>
    </row>
    <row r="5989" spans="1:22" x14ac:dyDescent="0.3">
      <c r="A5989" t="s">
        <v>110</v>
      </c>
      <c r="B5989" t="s">
        <v>111</v>
      </c>
      <c r="C5989">
        <v>45</v>
      </c>
      <c r="D5989" t="s">
        <v>98</v>
      </c>
      <c r="E5989" t="s">
        <v>112</v>
      </c>
      <c r="F5989">
        <v>6988</v>
      </c>
      <c r="G5989" t="s">
        <v>192</v>
      </c>
      <c r="H5989" s="1">
        <v>45649</v>
      </c>
      <c r="I5989">
        <v>10</v>
      </c>
      <c r="J5989">
        <v>28</v>
      </c>
      <c r="K5989">
        <v>8.8736696480160478E-3</v>
      </c>
      <c r="L5989" t="s">
        <v>193</v>
      </c>
      <c r="M5989" t="s">
        <v>57</v>
      </c>
      <c r="N5989" t="s">
        <v>58</v>
      </c>
      <c r="O5989">
        <v>14</v>
      </c>
      <c r="P5989" t="s">
        <v>59</v>
      </c>
      <c r="Q5989" t="s">
        <v>60</v>
      </c>
      <c r="R5989" t="s">
        <v>61</v>
      </c>
      <c r="S5989" t="s">
        <v>62</v>
      </c>
      <c r="T5989" t="s">
        <v>50</v>
      </c>
      <c r="U5989">
        <f>Final_Product___Sales_Data[[#This Row],[Quantity]]*Final_Product___Sales_Data[[#This Row],[Price]]</f>
        <v>280</v>
      </c>
      <c r="V5989">
        <f>Final_Product___Sales_Data[[#This Row],[Before discount]]-(Final_Product___Sales_Data[[#This Row],[Before discount]]*Final_Product___Sales_Data[[#This Row],[Discount]])</f>
        <v>277.51537249855551</v>
      </c>
    </row>
    <row r="5990" spans="1:22" x14ac:dyDescent="0.3">
      <c r="A5990" t="s">
        <v>446</v>
      </c>
      <c r="B5990" t="s">
        <v>447</v>
      </c>
      <c r="C5990">
        <v>68</v>
      </c>
      <c r="D5990" t="s">
        <v>98</v>
      </c>
      <c r="E5990" t="s">
        <v>112</v>
      </c>
      <c r="F5990">
        <v>6989</v>
      </c>
      <c r="G5990" t="s">
        <v>256</v>
      </c>
      <c r="H5990" s="1">
        <v>45650</v>
      </c>
      <c r="I5990">
        <v>7</v>
      </c>
      <c r="J5990">
        <v>47.5</v>
      </c>
      <c r="K5990">
        <v>6.7902209584538145E-2</v>
      </c>
      <c r="L5990" t="s">
        <v>257</v>
      </c>
      <c r="M5990" t="s">
        <v>44</v>
      </c>
      <c r="N5990" t="s">
        <v>45</v>
      </c>
      <c r="O5990">
        <v>23.75</v>
      </c>
      <c r="P5990" t="s">
        <v>46</v>
      </c>
      <c r="Q5990" t="s">
        <v>47</v>
      </c>
      <c r="R5990" t="s">
        <v>48</v>
      </c>
      <c r="S5990" t="s">
        <v>49</v>
      </c>
      <c r="T5990" t="s">
        <v>50</v>
      </c>
      <c r="U5990">
        <f>Final_Product___Sales_Data[[#This Row],[Quantity]]*Final_Product___Sales_Data[[#This Row],[Price]]</f>
        <v>332.5</v>
      </c>
      <c r="V5990">
        <f>Final_Product___Sales_Data[[#This Row],[Before discount]]-(Final_Product___Sales_Data[[#This Row],[Before discount]]*Final_Product___Sales_Data[[#This Row],[Discount]])</f>
        <v>309.92251531314105</v>
      </c>
    </row>
    <row r="5991" spans="1:22" x14ac:dyDescent="0.3">
      <c r="A5991" t="s">
        <v>370</v>
      </c>
      <c r="B5991" t="s">
        <v>371</v>
      </c>
      <c r="C5991">
        <v>36</v>
      </c>
      <c r="D5991" t="s">
        <v>98</v>
      </c>
      <c r="E5991" t="s">
        <v>35</v>
      </c>
      <c r="F5991">
        <v>6990</v>
      </c>
      <c r="G5991" t="s">
        <v>200</v>
      </c>
      <c r="H5991" s="1">
        <v>45650</v>
      </c>
      <c r="I5991">
        <v>2</v>
      </c>
      <c r="J5991">
        <v>10.5</v>
      </c>
      <c r="K5991">
        <v>7.6092640886131782E-2</v>
      </c>
      <c r="L5991" t="s">
        <v>201</v>
      </c>
      <c r="M5991" t="s">
        <v>71</v>
      </c>
      <c r="N5991" t="s">
        <v>72</v>
      </c>
      <c r="O5991">
        <v>5.25</v>
      </c>
      <c r="P5991" t="s">
        <v>73</v>
      </c>
      <c r="Q5991" t="s">
        <v>74</v>
      </c>
      <c r="R5991" t="s">
        <v>75</v>
      </c>
      <c r="S5991" t="s">
        <v>76</v>
      </c>
      <c r="T5991" t="s">
        <v>77</v>
      </c>
      <c r="U5991">
        <f>Final_Product___Sales_Data[[#This Row],[Quantity]]*Final_Product___Sales_Data[[#This Row],[Price]]</f>
        <v>21</v>
      </c>
      <c r="V5991">
        <f>Final_Product___Sales_Data[[#This Row],[Before discount]]-(Final_Product___Sales_Data[[#This Row],[Before discount]]*Final_Product___Sales_Data[[#This Row],[Discount]])</f>
        <v>19.402054541391234</v>
      </c>
    </row>
    <row r="5992" spans="1:22" x14ac:dyDescent="0.3">
      <c r="A5992" t="s">
        <v>425</v>
      </c>
      <c r="B5992" t="s">
        <v>426</v>
      </c>
      <c r="C5992">
        <v>23</v>
      </c>
      <c r="D5992" t="s">
        <v>22</v>
      </c>
      <c r="E5992" t="s">
        <v>41</v>
      </c>
      <c r="F5992">
        <v>6991</v>
      </c>
      <c r="G5992" t="s">
        <v>55</v>
      </c>
      <c r="H5992" s="1">
        <v>45650</v>
      </c>
      <c r="I5992">
        <v>1</v>
      </c>
      <c r="J5992">
        <v>20</v>
      </c>
      <c r="K5992">
        <v>5.8931440713233078E-2</v>
      </c>
      <c r="L5992" t="s">
        <v>56</v>
      </c>
      <c r="M5992" t="s">
        <v>57</v>
      </c>
      <c r="N5992" t="s">
        <v>58</v>
      </c>
      <c r="O5992">
        <v>10</v>
      </c>
      <c r="P5992" t="s">
        <v>59</v>
      </c>
      <c r="Q5992" t="s">
        <v>60</v>
      </c>
      <c r="R5992" t="s">
        <v>61</v>
      </c>
      <c r="S5992" t="s">
        <v>62</v>
      </c>
      <c r="T5992" t="s">
        <v>50</v>
      </c>
      <c r="U5992">
        <f>Final_Product___Sales_Data[[#This Row],[Quantity]]*Final_Product___Sales_Data[[#This Row],[Price]]</f>
        <v>20</v>
      </c>
      <c r="V5992">
        <f>Final_Product___Sales_Data[[#This Row],[Before discount]]-(Final_Product___Sales_Data[[#This Row],[Before discount]]*Final_Product___Sales_Data[[#This Row],[Discount]])</f>
        <v>18.821371185735337</v>
      </c>
    </row>
    <row r="5993" spans="1:22" x14ac:dyDescent="0.3">
      <c r="A5993" t="s">
        <v>365</v>
      </c>
      <c r="B5993" t="s">
        <v>366</v>
      </c>
      <c r="C5993">
        <v>65</v>
      </c>
      <c r="D5993" t="s">
        <v>22</v>
      </c>
      <c r="E5993" t="s">
        <v>23</v>
      </c>
      <c r="F5993">
        <v>6992</v>
      </c>
      <c r="G5993" t="s">
        <v>221</v>
      </c>
      <c r="H5993" s="1">
        <v>45650</v>
      </c>
      <c r="I5993">
        <v>10</v>
      </c>
      <c r="J5993">
        <v>11</v>
      </c>
      <c r="K5993">
        <v>9.8892912855318135E-2</v>
      </c>
      <c r="L5993" t="s">
        <v>222</v>
      </c>
      <c r="M5993" t="s">
        <v>71</v>
      </c>
      <c r="N5993" t="s">
        <v>72</v>
      </c>
      <c r="O5993">
        <v>5.5</v>
      </c>
      <c r="P5993" t="s">
        <v>73</v>
      </c>
      <c r="Q5993" t="s">
        <v>74</v>
      </c>
      <c r="R5993" t="s">
        <v>75</v>
      </c>
      <c r="S5993" t="s">
        <v>76</v>
      </c>
      <c r="T5993" t="s">
        <v>77</v>
      </c>
      <c r="U5993">
        <f>Final_Product___Sales_Data[[#This Row],[Quantity]]*Final_Product___Sales_Data[[#This Row],[Price]]</f>
        <v>110</v>
      </c>
      <c r="V5993">
        <f>Final_Product___Sales_Data[[#This Row],[Before discount]]-(Final_Product___Sales_Data[[#This Row],[Before discount]]*Final_Product___Sales_Data[[#This Row],[Discount]])</f>
        <v>99.121779585915007</v>
      </c>
    </row>
    <row r="5994" spans="1:22" x14ac:dyDescent="0.3">
      <c r="A5994" t="s">
        <v>276</v>
      </c>
      <c r="B5994" t="s">
        <v>277</v>
      </c>
      <c r="C5994">
        <v>53</v>
      </c>
      <c r="D5994" t="s">
        <v>98</v>
      </c>
      <c r="E5994" t="s">
        <v>38</v>
      </c>
      <c r="F5994">
        <v>6993</v>
      </c>
      <c r="G5994" t="s">
        <v>206</v>
      </c>
      <c r="H5994" s="1">
        <v>45650</v>
      </c>
      <c r="I5994">
        <v>5</v>
      </c>
      <c r="J5994">
        <v>59.5</v>
      </c>
      <c r="K5994">
        <v>5.1971007628454892E-2</v>
      </c>
      <c r="L5994" t="s">
        <v>207</v>
      </c>
      <c r="M5994" t="s">
        <v>26</v>
      </c>
      <c r="N5994" t="s">
        <v>82</v>
      </c>
      <c r="O5994">
        <v>29.75</v>
      </c>
      <c r="P5994" t="s">
        <v>83</v>
      </c>
      <c r="Q5994" t="s">
        <v>84</v>
      </c>
      <c r="R5994" t="s">
        <v>85</v>
      </c>
      <c r="S5994" t="s">
        <v>86</v>
      </c>
      <c r="T5994" t="s">
        <v>87</v>
      </c>
      <c r="U5994">
        <f>Final_Product___Sales_Data[[#This Row],[Quantity]]*Final_Product___Sales_Data[[#This Row],[Price]]</f>
        <v>297.5</v>
      </c>
      <c r="V5994">
        <f>Final_Product___Sales_Data[[#This Row],[Before discount]]-(Final_Product___Sales_Data[[#This Row],[Before discount]]*Final_Product___Sales_Data[[#This Row],[Discount]])</f>
        <v>282.03862523053465</v>
      </c>
    </row>
    <row r="5995" spans="1:22" x14ac:dyDescent="0.3">
      <c r="A5995" t="s">
        <v>225</v>
      </c>
      <c r="B5995" t="s">
        <v>226</v>
      </c>
      <c r="C5995">
        <v>54</v>
      </c>
      <c r="D5995" t="s">
        <v>98</v>
      </c>
      <c r="E5995" t="s">
        <v>35</v>
      </c>
      <c r="F5995">
        <v>6994</v>
      </c>
      <c r="G5995" t="s">
        <v>69</v>
      </c>
      <c r="H5995" s="1">
        <v>45650</v>
      </c>
      <c r="I5995">
        <v>7</v>
      </c>
      <c r="J5995">
        <v>10</v>
      </c>
      <c r="K5995">
        <v>9.8732628349440257E-2</v>
      </c>
      <c r="L5995" t="s">
        <v>70</v>
      </c>
      <c r="M5995" t="s">
        <v>71</v>
      </c>
      <c r="N5995" t="s">
        <v>72</v>
      </c>
      <c r="O5995">
        <v>5</v>
      </c>
      <c r="P5995" t="s">
        <v>73</v>
      </c>
      <c r="Q5995" t="s">
        <v>74</v>
      </c>
      <c r="R5995" t="s">
        <v>75</v>
      </c>
      <c r="S5995" t="s">
        <v>76</v>
      </c>
      <c r="T5995" t="s">
        <v>77</v>
      </c>
      <c r="U5995">
        <f>Final_Product___Sales_Data[[#This Row],[Quantity]]*Final_Product___Sales_Data[[#This Row],[Price]]</f>
        <v>70</v>
      </c>
      <c r="V5995">
        <f>Final_Product___Sales_Data[[#This Row],[Before discount]]-(Final_Product___Sales_Data[[#This Row],[Before discount]]*Final_Product___Sales_Data[[#This Row],[Discount]])</f>
        <v>63.088716015539184</v>
      </c>
    </row>
    <row r="5996" spans="1:22" x14ac:dyDescent="0.3">
      <c r="A5996" t="s">
        <v>444</v>
      </c>
      <c r="B5996" t="s">
        <v>445</v>
      </c>
      <c r="C5996">
        <v>51</v>
      </c>
      <c r="D5996" t="s">
        <v>22</v>
      </c>
      <c r="E5996" t="s">
        <v>38</v>
      </c>
      <c r="F5996">
        <v>6995</v>
      </c>
      <c r="G5996" t="s">
        <v>273</v>
      </c>
      <c r="H5996" s="1">
        <v>45650</v>
      </c>
      <c r="I5996">
        <v>4</v>
      </c>
      <c r="J5996">
        <v>90</v>
      </c>
      <c r="K5996">
        <v>1.7367120807336156E-3</v>
      </c>
      <c r="L5996" t="s">
        <v>274</v>
      </c>
      <c r="M5996" t="s">
        <v>44</v>
      </c>
      <c r="N5996" t="s">
        <v>242</v>
      </c>
      <c r="O5996">
        <v>45</v>
      </c>
      <c r="P5996" t="s">
        <v>243</v>
      </c>
      <c r="Q5996" t="s">
        <v>244</v>
      </c>
      <c r="R5996" t="s">
        <v>245</v>
      </c>
      <c r="S5996" t="s">
        <v>246</v>
      </c>
      <c r="T5996" t="s">
        <v>247</v>
      </c>
      <c r="U5996">
        <f>Final_Product___Sales_Data[[#This Row],[Quantity]]*Final_Product___Sales_Data[[#This Row],[Price]]</f>
        <v>360</v>
      </c>
      <c r="V5996">
        <f>Final_Product___Sales_Data[[#This Row],[Before discount]]-(Final_Product___Sales_Data[[#This Row],[Before discount]]*Final_Product___Sales_Data[[#This Row],[Discount]])</f>
        <v>359.37478365093591</v>
      </c>
    </row>
    <row r="5997" spans="1:22" x14ac:dyDescent="0.3">
      <c r="A5997" t="s">
        <v>444</v>
      </c>
      <c r="B5997" t="s">
        <v>445</v>
      </c>
      <c r="C5997">
        <v>51</v>
      </c>
      <c r="D5997" t="s">
        <v>22</v>
      </c>
      <c r="E5997" t="s">
        <v>38</v>
      </c>
      <c r="F5997">
        <v>6996</v>
      </c>
      <c r="G5997" t="s">
        <v>256</v>
      </c>
      <c r="H5997" s="1">
        <v>45650</v>
      </c>
      <c r="I5997">
        <v>2</v>
      </c>
      <c r="J5997">
        <v>47.5</v>
      </c>
      <c r="K5997">
        <v>6.8453346603400966E-2</v>
      </c>
      <c r="L5997" t="s">
        <v>257</v>
      </c>
      <c r="M5997" t="s">
        <v>44</v>
      </c>
      <c r="N5997" t="s">
        <v>45</v>
      </c>
      <c r="O5997">
        <v>23.75</v>
      </c>
      <c r="P5997" t="s">
        <v>46</v>
      </c>
      <c r="Q5997" t="s">
        <v>47</v>
      </c>
      <c r="R5997" t="s">
        <v>48</v>
      </c>
      <c r="S5997" t="s">
        <v>49</v>
      </c>
      <c r="T5997" t="s">
        <v>50</v>
      </c>
      <c r="U5997">
        <f>Final_Product___Sales_Data[[#This Row],[Quantity]]*Final_Product___Sales_Data[[#This Row],[Price]]</f>
        <v>95</v>
      </c>
      <c r="V5997">
        <f>Final_Product___Sales_Data[[#This Row],[Before discount]]-(Final_Product___Sales_Data[[#This Row],[Before discount]]*Final_Product___Sales_Data[[#This Row],[Discount]])</f>
        <v>88.496932072676913</v>
      </c>
    </row>
    <row r="5998" spans="1:22" x14ac:dyDescent="0.3">
      <c r="A5998" t="s">
        <v>439</v>
      </c>
      <c r="B5998" t="s">
        <v>220</v>
      </c>
      <c r="C5998">
        <v>41</v>
      </c>
      <c r="D5998" t="s">
        <v>98</v>
      </c>
      <c r="E5998" t="s">
        <v>112</v>
      </c>
      <c r="F5998">
        <v>6997</v>
      </c>
      <c r="G5998" t="s">
        <v>65</v>
      </c>
      <c r="H5998" s="1">
        <v>45650</v>
      </c>
      <c r="I5998">
        <v>8</v>
      </c>
      <c r="J5998">
        <v>22.5</v>
      </c>
      <c r="K5998">
        <v>3.2208074273261125E-2</v>
      </c>
      <c r="L5998" t="s">
        <v>66</v>
      </c>
      <c r="M5998" t="s">
        <v>57</v>
      </c>
      <c r="N5998" t="s">
        <v>58</v>
      </c>
      <c r="O5998">
        <v>11.25</v>
      </c>
      <c r="P5998" t="s">
        <v>59</v>
      </c>
      <c r="Q5998" t="s">
        <v>60</v>
      </c>
      <c r="R5998" t="s">
        <v>61</v>
      </c>
      <c r="S5998" t="s">
        <v>62</v>
      </c>
      <c r="T5998" t="s">
        <v>50</v>
      </c>
      <c r="U5998">
        <f>Final_Product___Sales_Data[[#This Row],[Quantity]]*Final_Product___Sales_Data[[#This Row],[Price]]</f>
        <v>180</v>
      </c>
      <c r="V5998">
        <f>Final_Product___Sales_Data[[#This Row],[Before discount]]-(Final_Product___Sales_Data[[#This Row],[Before discount]]*Final_Product___Sales_Data[[#This Row],[Discount]])</f>
        <v>174.202546630813</v>
      </c>
    </row>
    <row r="5999" spans="1:22" x14ac:dyDescent="0.3">
      <c r="A5999" t="s">
        <v>219</v>
      </c>
      <c r="B5999" t="s">
        <v>220</v>
      </c>
      <c r="C5999">
        <v>37</v>
      </c>
      <c r="D5999" t="s">
        <v>98</v>
      </c>
      <c r="E5999" t="s">
        <v>23</v>
      </c>
      <c r="F5999">
        <v>6998</v>
      </c>
      <c r="G5999" t="s">
        <v>173</v>
      </c>
      <c r="H5999" s="1">
        <v>45650</v>
      </c>
      <c r="I5999">
        <v>10</v>
      </c>
      <c r="J5999">
        <v>38</v>
      </c>
      <c r="K5999">
        <v>1.375570655640398E-2</v>
      </c>
      <c r="L5999" t="s">
        <v>174</v>
      </c>
      <c r="M5999" t="s">
        <v>57</v>
      </c>
      <c r="N5999" t="s">
        <v>129</v>
      </c>
      <c r="O5999">
        <v>19</v>
      </c>
      <c r="P5999" t="s">
        <v>130</v>
      </c>
      <c r="Q5999" t="s">
        <v>131</v>
      </c>
      <c r="R5999" t="s">
        <v>132</v>
      </c>
      <c r="S5999" t="s">
        <v>133</v>
      </c>
      <c r="T5999" t="s">
        <v>134</v>
      </c>
      <c r="U5999">
        <f>Final_Product___Sales_Data[[#This Row],[Quantity]]*Final_Product___Sales_Data[[#This Row],[Price]]</f>
        <v>380</v>
      </c>
      <c r="V5999">
        <f>Final_Product___Sales_Data[[#This Row],[Before discount]]-(Final_Product___Sales_Data[[#This Row],[Before discount]]*Final_Product___Sales_Data[[#This Row],[Discount]])</f>
        <v>374.77283150856647</v>
      </c>
    </row>
    <row r="6000" spans="1:22" x14ac:dyDescent="0.3">
      <c r="A6000" t="s">
        <v>309</v>
      </c>
      <c r="B6000" t="s">
        <v>310</v>
      </c>
      <c r="C6000">
        <v>32</v>
      </c>
      <c r="D6000" t="s">
        <v>98</v>
      </c>
      <c r="E6000" t="s">
        <v>38</v>
      </c>
      <c r="F6000">
        <v>6999</v>
      </c>
      <c r="G6000" t="s">
        <v>254</v>
      </c>
      <c r="H6000" s="1">
        <v>45650</v>
      </c>
      <c r="I6000">
        <v>4</v>
      </c>
      <c r="J6000">
        <v>23</v>
      </c>
      <c r="K6000">
        <v>7.3789676758718448E-2</v>
      </c>
      <c r="L6000" t="s">
        <v>255</v>
      </c>
      <c r="M6000" t="s">
        <v>57</v>
      </c>
      <c r="N6000" t="s">
        <v>58</v>
      </c>
      <c r="O6000">
        <v>11.5</v>
      </c>
      <c r="P6000" t="s">
        <v>59</v>
      </c>
      <c r="Q6000" t="s">
        <v>60</v>
      </c>
      <c r="R6000" t="s">
        <v>61</v>
      </c>
      <c r="S6000" t="s">
        <v>62</v>
      </c>
      <c r="T6000" t="s">
        <v>50</v>
      </c>
      <c r="U6000">
        <f>Final_Product___Sales_Data[[#This Row],[Quantity]]*Final_Product___Sales_Data[[#This Row],[Price]]</f>
        <v>92</v>
      </c>
      <c r="V6000">
        <f>Final_Product___Sales_Data[[#This Row],[Before discount]]-(Final_Product___Sales_Data[[#This Row],[Before discount]]*Final_Product___Sales_Data[[#This Row],[Discount]])</f>
        <v>85.211349738197896</v>
      </c>
    </row>
    <row r="6001" spans="1:22" x14ac:dyDescent="0.3">
      <c r="A6001" t="s">
        <v>458</v>
      </c>
      <c r="B6001" t="s">
        <v>459</v>
      </c>
      <c r="C6001">
        <v>35</v>
      </c>
      <c r="D6001" t="s">
        <v>22</v>
      </c>
      <c r="E6001" t="s">
        <v>41</v>
      </c>
      <c r="F6001">
        <v>7000</v>
      </c>
      <c r="G6001" t="s">
        <v>182</v>
      </c>
      <c r="H6001" s="1">
        <v>45650</v>
      </c>
      <c r="I6001">
        <v>5</v>
      </c>
      <c r="J6001">
        <v>35</v>
      </c>
      <c r="K6001">
        <v>8.3213884084184511E-4</v>
      </c>
      <c r="L6001" t="s">
        <v>183</v>
      </c>
      <c r="M6001" t="s">
        <v>57</v>
      </c>
      <c r="N6001" t="s">
        <v>129</v>
      </c>
      <c r="O6001">
        <v>17.5</v>
      </c>
      <c r="P6001" t="s">
        <v>130</v>
      </c>
      <c r="Q6001" t="s">
        <v>131</v>
      </c>
      <c r="R6001" t="s">
        <v>132</v>
      </c>
      <c r="S6001" t="s">
        <v>133</v>
      </c>
      <c r="T6001" t="s">
        <v>134</v>
      </c>
      <c r="U6001">
        <f>Final_Product___Sales_Data[[#This Row],[Quantity]]*Final_Product___Sales_Data[[#This Row],[Price]]</f>
        <v>175</v>
      </c>
      <c r="V6001">
        <f>Final_Product___Sales_Data[[#This Row],[Before discount]]-(Final_Product___Sales_Data[[#This Row],[Before discount]]*Final_Product___Sales_Data[[#This Row],[Discount]])</f>
        <v>174.85437570285268</v>
      </c>
    </row>
    <row r="6002" spans="1:22" x14ac:dyDescent="0.3">
      <c r="A6002" t="s">
        <v>213</v>
      </c>
      <c r="B6002" t="s">
        <v>214</v>
      </c>
      <c r="C6002">
        <v>52</v>
      </c>
      <c r="D6002" t="s">
        <v>22</v>
      </c>
      <c r="E6002" t="s">
        <v>23</v>
      </c>
      <c r="F6002">
        <v>7001</v>
      </c>
      <c r="G6002" t="s">
        <v>51</v>
      </c>
      <c r="H6002" s="1">
        <v>45650</v>
      </c>
      <c r="I6002">
        <v>6</v>
      </c>
      <c r="J6002">
        <v>54</v>
      </c>
      <c r="K6002">
        <v>3.4231221622785725E-2</v>
      </c>
      <c r="L6002" t="s">
        <v>52</v>
      </c>
      <c r="M6002" t="s">
        <v>44</v>
      </c>
      <c r="N6002" t="s">
        <v>45</v>
      </c>
      <c r="O6002">
        <v>27</v>
      </c>
      <c r="P6002" t="s">
        <v>46</v>
      </c>
      <c r="Q6002" t="s">
        <v>47</v>
      </c>
      <c r="R6002" t="s">
        <v>48</v>
      </c>
      <c r="S6002" t="s">
        <v>49</v>
      </c>
      <c r="T6002" t="s">
        <v>50</v>
      </c>
      <c r="U6002">
        <f>Final_Product___Sales_Data[[#This Row],[Quantity]]*Final_Product___Sales_Data[[#This Row],[Price]]</f>
        <v>324</v>
      </c>
      <c r="V6002">
        <f>Final_Product___Sales_Data[[#This Row],[Before discount]]-(Final_Product___Sales_Data[[#This Row],[Before discount]]*Final_Product___Sales_Data[[#This Row],[Discount]])</f>
        <v>312.90908419421743</v>
      </c>
    </row>
    <row r="6003" spans="1:22" x14ac:dyDescent="0.3">
      <c r="A6003" t="s">
        <v>233</v>
      </c>
      <c r="B6003" t="s">
        <v>181</v>
      </c>
      <c r="C6003">
        <v>34</v>
      </c>
      <c r="D6003" t="s">
        <v>22</v>
      </c>
      <c r="E6003" t="s">
        <v>112</v>
      </c>
      <c r="F6003">
        <v>7002</v>
      </c>
      <c r="G6003" t="s">
        <v>127</v>
      </c>
      <c r="H6003" s="1">
        <v>45650</v>
      </c>
      <c r="I6003">
        <v>3</v>
      </c>
      <c r="J6003">
        <v>36</v>
      </c>
      <c r="K6003">
        <v>1.5981643320220829E-2</v>
      </c>
      <c r="L6003" t="s">
        <v>128</v>
      </c>
      <c r="M6003" t="s">
        <v>57</v>
      </c>
      <c r="N6003" t="s">
        <v>129</v>
      </c>
      <c r="O6003">
        <v>18</v>
      </c>
      <c r="P6003" t="s">
        <v>130</v>
      </c>
      <c r="Q6003" t="s">
        <v>131</v>
      </c>
      <c r="R6003" t="s">
        <v>132</v>
      </c>
      <c r="S6003" t="s">
        <v>133</v>
      </c>
      <c r="T6003" t="s">
        <v>134</v>
      </c>
      <c r="U6003">
        <f>Final_Product___Sales_Data[[#This Row],[Quantity]]*Final_Product___Sales_Data[[#This Row],[Price]]</f>
        <v>108</v>
      </c>
      <c r="V6003">
        <f>Final_Product___Sales_Data[[#This Row],[Before discount]]-(Final_Product___Sales_Data[[#This Row],[Before discount]]*Final_Product___Sales_Data[[#This Row],[Discount]])</f>
        <v>106.27398252141614</v>
      </c>
    </row>
    <row r="6004" spans="1:22" x14ac:dyDescent="0.3">
      <c r="A6004" t="s">
        <v>360</v>
      </c>
      <c r="B6004" t="s">
        <v>361</v>
      </c>
      <c r="C6004">
        <v>36</v>
      </c>
      <c r="D6004" t="s">
        <v>98</v>
      </c>
      <c r="E6004" t="s">
        <v>112</v>
      </c>
      <c r="F6004">
        <v>7003</v>
      </c>
      <c r="G6004" t="s">
        <v>88</v>
      </c>
      <c r="H6004" s="1">
        <v>45650</v>
      </c>
      <c r="I6004">
        <v>10</v>
      </c>
      <c r="J6004">
        <v>43</v>
      </c>
      <c r="K6004">
        <v>8.611743850749044E-3</v>
      </c>
      <c r="L6004" t="s">
        <v>89</v>
      </c>
      <c r="M6004" t="s">
        <v>26</v>
      </c>
      <c r="N6004" t="s">
        <v>90</v>
      </c>
      <c r="O6004">
        <v>21.5</v>
      </c>
      <c r="P6004" t="s">
        <v>91</v>
      </c>
      <c r="Q6004" t="s">
        <v>92</v>
      </c>
      <c r="R6004" t="s">
        <v>93</v>
      </c>
      <c r="S6004" t="s">
        <v>94</v>
      </c>
      <c r="T6004" t="s">
        <v>95</v>
      </c>
      <c r="U6004">
        <f>Final_Product___Sales_Data[[#This Row],[Quantity]]*Final_Product___Sales_Data[[#This Row],[Price]]</f>
        <v>430</v>
      </c>
      <c r="V6004">
        <f>Final_Product___Sales_Data[[#This Row],[Before discount]]-(Final_Product___Sales_Data[[#This Row],[Before discount]]*Final_Product___Sales_Data[[#This Row],[Discount]])</f>
        <v>426.29695014417791</v>
      </c>
    </row>
    <row r="6005" spans="1:22" x14ac:dyDescent="0.3">
      <c r="A6005" t="s">
        <v>453</v>
      </c>
      <c r="B6005" t="s">
        <v>272</v>
      </c>
      <c r="C6005">
        <v>51</v>
      </c>
      <c r="D6005" t="s">
        <v>98</v>
      </c>
      <c r="E6005" t="s">
        <v>38</v>
      </c>
      <c r="F6005">
        <v>7004</v>
      </c>
      <c r="G6005" t="s">
        <v>319</v>
      </c>
      <c r="H6005" s="1">
        <v>45650</v>
      </c>
      <c r="I6005">
        <v>7</v>
      </c>
      <c r="J6005">
        <v>24</v>
      </c>
      <c r="K6005">
        <v>2.5687384870565488E-2</v>
      </c>
      <c r="L6005" t="s">
        <v>320</v>
      </c>
      <c r="M6005" t="s">
        <v>57</v>
      </c>
      <c r="N6005" t="s">
        <v>58</v>
      </c>
      <c r="O6005">
        <v>12</v>
      </c>
      <c r="P6005" t="s">
        <v>59</v>
      </c>
      <c r="Q6005" t="s">
        <v>60</v>
      </c>
      <c r="R6005" t="s">
        <v>61</v>
      </c>
      <c r="S6005" t="s">
        <v>62</v>
      </c>
      <c r="T6005" t="s">
        <v>50</v>
      </c>
      <c r="U6005">
        <f>Final_Product___Sales_Data[[#This Row],[Quantity]]*Final_Product___Sales_Data[[#This Row],[Price]]</f>
        <v>168</v>
      </c>
      <c r="V6005">
        <f>Final_Product___Sales_Data[[#This Row],[Before discount]]-(Final_Product___Sales_Data[[#This Row],[Before discount]]*Final_Product___Sales_Data[[#This Row],[Discount]])</f>
        <v>163.68451934174499</v>
      </c>
    </row>
    <row r="6006" spans="1:22" x14ac:dyDescent="0.3">
      <c r="A6006" t="s">
        <v>383</v>
      </c>
      <c r="B6006" t="s">
        <v>384</v>
      </c>
      <c r="C6006">
        <v>63</v>
      </c>
      <c r="D6006" t="s">
        <v>22</v>
      </c>
      <c r="E6006" t="s">
        <v>38</v>
      </c>
      <c r="F6006">
        <v>7005</v>
      </c>
      <c r="G6006" t="s">
        <v>292</v>
      </c>
      <c r="H6006" s="1">
        <v>45650</v>
      </c>
      <c r="I6006">
        <v>9</v>
      </c>
      <c r="J6006">
        <v>88</v>
      </c>
      <c r="K6006">
        <v>2.8676171237384064E-2</v>
      </c>
      <c r="L6006" t="s">
        <v>293</v>
      </c>
      <c r="M6006" t="s">
        <v>44</v>
      </c>
      <c r="N6006" t="s">
        <v>242</v>
      </c>
      <c r="O6006">
        <v>44</v>
      </c>
      <c r="P6006" t="s">
        <v>243</v>
      </c>
      <c r="Q6006" t="s">
        <v>244</v>
      </c>
      <c r="R6006" t="s">
        <v>245</v>
      </c>
      <c r="S6006" t="s">
        <v>246</v>
      </c>
      <c r="T6006" t="s">
        <v>247</v>
      </c>
      <c r="U6006">
        <f>Final_Product___Sales_Data[[#This Row],[Quantity]]*Final_Product___Sales_Data[[#This Row],[Price]]</f>
        <v>792</v>
      </c>
      <c r="V6006">
        <f>Final_Product___Sales_Data[[#This Row],[Before discount]]-(Final_Product___Sales_Data[[#This Row],[Before discount]]*Final_Product___Sales_Data[[#This Row],[Discount]])</f>
        <v>769.28847237999184</v>
      </c>
    </row>
    <row r="6007" spans="1:22" x14ac:dyDescent="0.3">
      <c r="A6007" t="s">
        <v>450</v>
      </c>
      <c r="B6007" t="s">
        <v>451</v>
      </c>
      <c r="C6007">
        <v>70</v>
      </c>
      <c r="D6007" t="s">
        <v>22</v>
      </c>
      <c r="E6007" t="s">
        <v>23</v>
      </c>
      <c r="F6007">
        <v>7006</v>
      </c>
      <c r="G6007" t="s">
        <v>88</v>
      </c>
      <c r="H6007" s="1">
        <v>45650</v>
      </c>
      <c r="I6007">
        <v>7</v>
      </c>
      <c r="J6007">
        <v>43</v>
      </c>
      <c r="K6007">
        <v>6.8713509175640966E-2</v>
      </c>
      <c r="L6007" t="s">
        <v>89</v>
      </c>
      <c r="M6007" t="s">
        <v>26</v>
      </c>
      <c r="N6007" t="s">
        <v>90</v>
      </c>
      <c r="O6007">
        <v>21.5</v>
      </c>
      <c r="P6007" t="s">
        <v>91</v>
      </c>
      <c r="Q6007" t="s">
        <v>92</v>
      </c>
      <c r="R6007" t="s">
        <v>93</v>
      </c>
      <c r="S6007" t="s">
        <v>94</v>
      </c>
      <c r="T6007" t="s">
        <v>95</v>
      </c>
      <c r="U6007">
        <f>Final_Product___Sales_Data[[#This Row],[Quantity]]*Final_Product___Sales_Data[[#This Row],[Price]]</f>
        <v>301</v>
      </c>
      <c r="V6007">
        <f>Final_Product___Sales_Data[[#This Row],[Before discount]]-(Final_Product___Sales_Data[[#This Row],[Before discount]]*Final_Product___Sales_Data[[#This Row],[Discount]])</f>
        <v>280.31723373813207</v>
      </c>
    </row>
    <row r="6008" spans="1:22" x14ac:dyDescent="0.3">
      <c r="A6008" t="s">
        <v>367</v>
      </c>
      <c r="B6008" t="s">
        <v>368</v>
      </c>
      <c r="C6008">
        <v>43</v>
      </c>
      <c r="D6008" t="s">
        <v>22</v>
      </c>
      <c r="E6008" t="s">
        <v>112</v>
      </c>
      <c r="F6008">
        <v>7007</v>
      </c>
      <c r="G6008" t="s">
        <v>42</v>
      </c>
      <c r="H6008" s="1">
        <v>45650</v>
      </c>
      <c r="I6008">
        <v>9</v>
      </c>
      <c r="J6008">
        <v>50</v>
      </c>
      <c r="K6008">
        <v>1.1551659987614805E-2</v>
      </c>
      <c r="L6008" t="s">
        <v>43</v>
      </c>
      <c r="M6008" t="s">
        <v>44</v>
      </c>
      <c r="N6008" t="s">
        <v>45</v>
      </c>
      <c r="O6008">
        <v>25</v>
      </c>
      <c r="P6008" t="s">
        <v>46</v>
      </c>
      <c r="Q6008" t="s">
        <v>47</v>
      </c>
      <c r="R6008" t="s">
        <v>48</v>
      </c>
      <c r="S6008" t="s">
        <v>49</v>
      </c>
      <c r="T6008" t="s">
        <v>50</v>
      </c>
      <c r="U6008">
        <f>Final_Product___Sales_Data[[#This Row],[Quantity]]*Final_Product___Sales_Data[[#This Row],[Price]]</f>
        <v>450</v>
      </c>
      <c r="V6008">
        <f>Final_Product___Sales_Data[[#This Row],[Before discount]]-(Final_Product___Sales_Data[[#This Row],[Before discount]]*Final_Product___Sales_Data[[#This Row],[Discount]])</f>
        <v>444.80175300557335</v>
      </c>
    </row>
    <row r="6009" spans="1:22" x14ac:dyDescent="0.3">
      <c r="A6009" t="s">
        <v>336</v>
      </c>
      <c r="B6009" t="s">
        <v>337</v>
      </c>
      <c r="C6009">
        <v>32</v>
      </c>
      <c r="D6009" t="s">
        <v>98</v>
      </c>
      <c r="E6009" t="s">
        <v>41</v>
      </c>
      <c r="F6009">
        <v>7008</v>
      </c>
      <c r="G6009" t="s">
        <v>204</v>
      </c>
      <c r="H6009" s="1">
        <v>45650</v>
      </c>
      <c r="I6009">
        <v>5</v>
      </c>
      <c r="J6009">
        <v>63</v>
      </c>
      <c r="K6009">
        <v>8.9573789128985004E-2</v>
      </c>
      <c r="L6009" t="s">
        <v>205</v>
      </c>
      <c r="M6009" t="s">
        <v>26</v>
      </c>
      <c r="N6009" t="s">
        <v>82</v>
      </c>
      <c r="O6009">
        <v>31.5</v>
      </c>
      <c r="P6009" t="s">
        <v>83</v>
      </c>
      <c r="Q6009" t="s">
        <v>84</v>
      </c>
      <c r="R6009" t="s">
        <v>85</v>
      </c>
      <c r="S6009" t="s">
        <v>86</v>
      </c>
      <c r="T6009" t="s">
        <v>87</v>
      </c>
      <c r="U6009">
        <f>Final_Product___Sales_Data[[#This Row],[Quantity]]*Final_Product___Sales_Data[[#This Row],[Price]]</f>
        <v>315</v>
      </c>
      <c r="V6009">
        <f>Final_Product___Sales_Data[[#This Row],[Before discount]]-(Final_Product___Sales_Data[[#This Row],[Before discount]]*Final_Product___Sales_Data[[#This Row],[Discount]])</f>
        <v>286.78425642436974</v>
      </c>
    </row>
    <row r="6010" spans="1:22" x14ac:dyDescent="0.3">
      <c r="A6010" t="s">
        <v>219</v>
      </c>
      <c r="B6010" t="s">
        <v>220</v>
      </c>
      <c r="C6010">
        <v>37</v>
      </c>
      <c r="D6010" t="s">
        <v>98</v>
      </c>
      <c r="E6010" t="s">
        <v>23</v>
      </c>
      <c r="F6010">
        <v>7009</v>
      </c>
      <c r="G6010" t="s">
        <v>283</v>
      </c>
      <c r="H6010" s="1">
        <v>45650</v>
      </c>
      <c r="I6010">
        <v>9</v>
      </c>
      <c r="J6010">
        <v>65</v>
      </c>
      <c r="K6010">
        <v>7.7380432305641941E-2</v>
      </c>
      <c r="L6010" t="s">
        <v>284</v>
      </c>
      <c r="M6010" t="s">
        <v>26</v>
      </c>
      <c r="N6010" t="s">
        <v>82</v>
      </c>
      <c r="O6010">
        <v>32.5</v>
      </c>
      <c r="P6010" t="s">
        <v>83</v>
      </c>
      <c r="Q6010" t="s">
        <v>84</v>
      </c>
      <c r="R6010" t="s">
        <v>85</v>
      </c>
      <c r="S6010" t="s">
        <v>86</v>
      </c>
      <c r="T6010" t="s">
        <v>87</v>
      </c>
      <c r="U6010">
        <f>Final_Product___Sales_Data[[#This Row],[Quantity]]*Final_Product___Sales_Data[[#This Row],[Price]]</f>
        <v>585</v>
      </c>
      <c r="V6010">
        <f>Final_Product___Sales_Data[[#This Row],[Before discount]]-(Final_Product___Sales_Data[[#This Row],[Before discount]]*Final_Product___Sales_Data[[#This Row],[Discount]])</f>
        <v>539.73244710119945</v>
      </c>
    </row>
    <row r="6011" spans="1:22" x14ac:dyDescent="0.3">
      <c r="A6011" t="s">
        <v>227</v>
      </c>
      <c r="B6011" t="s">
        <v>228</v>
      </c>
      <c r="C6011">
        <v>56</v>
      </c>
      <c r="D6011" t="s">
        <v>22</v>
      </c>
      <c r="E6011" t="s">
        <v>23</v>
      </c>
      <c r="F6011">
        <v>7010</v>
      </c>
      <c r="G6011" t="s">
        <v>200</v>
      </c>
      <c r="H6011" s="1">
        <v>45650</v>
      </c>
      <c r="I6011">
        <v>2</v>
      </c>
      <c r="J6011">
        <v>10.5</v>
      </c>
      <c r="K6011">
        <v>1.8113392727493849E-2</v>
      </c>
      <c r="L6011" t="s">
        <v>201</v>
      </c>
      <c r="M6011" t="s">
        <v>71</v>
      </c>
      <c r="N6011" t="s">
        <v>72</v>
      </c>
      <c r="O6011">
        <v>5.25</v>
      </c>
      <c r="P6011" t="s">
        <v>73</v>
      </c>
      <c r="Q6011" t="s">
        <v>74</v>
      </c>
      <c r="R6011" t="s">
        <v>75</v>
      </c>
      <c r="S6011" t="s">
        <v>76</v>
      </c>
      <c r="T6011" t="s">
        <v>77</v>
      </c>
      <c r="U6011">
        <f>Final_Product___Sales_Data[[#This Row],[Quantity]]*Final_Product___Sales_Data[[#This Row],[Price]]</f>
        <v>21</v>
      </c>
      <c r="V6011">
        <f>Final_Product___Sales_Data[[#This Row],[Before discount]]-(Final_Product___Sales_Data[[#This Row],[Before discount]]*Final_Product___Sales_Data[[#This Row],[Discount]])</f>
        <v>20.61961875272263</v>
      </c>
    </row>
    <row r="6012" spans="1:22" x14ac:dyDescent="0.3">
      <c r="A6012" t="s">
        <v>413</v>
      </c>
      <c r="B6012" t="s">
        <v>414</v>
      </c>
      <c r="C6012">
        <v>64</v>
      </c>
      <c r="D6012" t="s">
        <v>22</v>
      </c>
      <c r="E6012" t="s">
        <v>38</v>
      </c>
      <c r="F6012">
        <v>7011</v>
      </c>
      <c r="G6012" t="s">
        <v>51</v>
      </c>
      <c r="H6012" s="1">
        <v>45650</v>
      </c>
      <c r="I6012">
        <v>4</v>
      </c>
      <c r="J6012">
        <v>54</v>
      </c>
      <c r="K6012">
        <v>6.9548865919228042E-2</v>
      </c>
      <c r="L6012" t="s">
        <v>52</v>
      </c>
      <c r="M6012" t="s">
        <v>44</v>
      </c>
      <c r="N6012" t="s">
        <v>45</v>
      </c>
      <c r="O6012">
        <v>27</v>
      </c>
      <c r="P6012" t="s">
        <v>46</v>
      </c>
      <c r="Q6012" t="s">
        <v>47</v>
      </c>
      <c r="R6012" t="s">
        <v>48</v>
      </c>
      <c r="S6012" t="s">
        <v>49</v>
      </c>
      <c r="T6012" t="s">
        <v>50</v>
      </c>
      <c r="U6012">
        <f>Final_Product___Sales_Data[[#This Row],[Quantity]]*Final_Product___Sales_Data[[#This Row],[Price]]</f>
        <v>216</v>
      </c>
      <c r="V6012">
        <f>Final_Product___Sales_Data[[#This Row],[Before discount]]-(Final_Product___Sales_Data[[#This Row],[Before discount]]*Final_Product___Sales_Data[[#This Row],[Discount]])</f>
        <v>200.97744496144674</v>
      </c>
    </row>
    <row r="6013" spans="1:22" x14ac:dyDescent="0.3">
      <c r="A6013" t="s">
        <v>215</v>
      </c>
      <c r="B6013" t="s">
        <v>216</v>
      </c>
      <c r="C6013">
        <v>59</v>
      </c>
      <c r="D6013" t="s">
        <v>98</v>
      </c>
      <c r="E6013" t="s">
        <v>41</v>
      </c>
      <c r="F6013">
        <v>7012</v>
      </c>
      <c r="G6013" t="s">
        <v>186</v>
      </c>
      <c r="H6013" s="1">
        <v>45650</v>
      </c>
      <c r="I6013">
        <v>6</v>
      </c>
      <c r="J6013">
        <v>22</v>
      </c>
      <c r="K6013">
        <v>1.8013410539535712E-2</v>
      </c>
      <c r="L6013" t="s">
        <v>187</v>
      </c>
      <c r="M6013" t="s">
        <v>101</v>
      </c>
      <c r="N6013" t="s">
        <v>102</v>
      </c>
      <c r="O6013">
        <v>11</v>
      </c>
      <c r="P6013" t="s">
        <v>103</v>
      </c>
      <c r="Q6013" t="s">
        <v>104</v>
      </c>
      <c r="R6013" t="s">
        <v>105</v>
      </c>
      <c r="S6013" t="s">
        <v>106</v>
      </c>
      <c r="T6013" t="s">
        <v>107</v>
      </c>
      <c r="U6013">
        <f>Final_Product___Sales_Data[[#This Row],[Quantity]]*Final_Product___Sales_Data[[#This Row],[Price]]</f>
        <v>132</v>
      </c>
      <c r="V6013">
        <f>Final_Product___Sales_Data[[#This Row],[Before discount]]-(Final_Product___Sales_Data[[#This Row],[Before discount]]*Final_Product___Sales_Data[[#This Row],[Discount]])</f>
        <v>129.6222298087813</v>
      </c>
    </row>
    <row r="6014" spans="1:22" x14ac:dyDescent="0.3">
      <c r="A6014" t="s">
        <v>440</v>
      </c>
      <c r="B6014" t="s">
        <v>441</v>
      </c>
      <c r="C6014">
        <v>54</v>
      </c>
      <c r="D6014" t="s">
        <v>98</v>
      </c>
      <c r="E6014" t="s">
        <v>23</v>
      </c>
      <c r="F6014">
        <v>7013</v>
      </c>
      <c r="G6014" t="s">
        <v>51</v>
      </c>
      <c r="H6014" s="1">
        <v>45650</v>
      </c>
      <c r="I6014">
        <v>3</v>
      </c>
      <c r="J6014">
        <v>54</v>
      </c>
      <c r="K6014">
        <v>6.2484011667928163E-3</v>
      </c>
      <c r="L6014" t="s">
        <v>52</v>
      </c>
      <c r="M6014" t="s">
        <v>44</v>
      </c>
      <c r="N6014" t="s">
        <v>45</v>
      </c>
      <c r="O6014">
        <v>27</v>
      </c>
      <c r="P6014" t="s">
        <v>46</v>
      </c>
      <c r="Q6014" t="s">
        <v>47</v>
      </c>
      <c r="R6014" t="s">
        <v>48</v>
      </c>
      <c r="S6014" t="s">
        <v>49</v>
      </c>
      <c r="T6014" t="s">
        <v>50</v>
      </c>
      <c r="U6014">
        <f>Final_Product___Sales_Data[[#This Row],[Quantity]]*Final_Product___Sales_Data[[#This Row],[Price]]</f>
        <v>162</v>
      </c>
      <c r="V6014">
        <f>Final_Product___Sales_Data[[#This Row],[Before discount]]-(Final_Product___Sales_Data[[#This Row],[Before discount]]*Final_Product___Sales_Data[[#This Row],[Discount]])</f>
        <v>160.98775901097957</v>
      </c>
    </row>
    <row r="6015" spans="1:22" x14ac:dyDescent="0.3">
      <c r="A6015" t="s">
        <v>372</v>
      </c>
      <c r="B6015" t="s">
        <v>259</v>
      </c>
      <c r="C6015">
        <v>23</v>
      </c>
      <c r="D6015" t="s">
        <v>22</v>
      </c>
      <c r="E6015" t="s">
        <v>38</v>
      </c>
      <c r="F6015">
        <v>7014</v>
      </c>
      <c r="G6015" t="s">
        <v>417</v>
      </c>
      <c r="H6015" s="1">
        <v>45651</v>
      </c>
      <c r="I6015">
        <v>1</v>
      </c>
      <c r="J6015">
        <v>21</v>
      </c>
      <c r="K6015">
        <v>4.2673712224814614E-2</v>
      </c>
      <c r="L6015" t="s">
        <v>418</v>
      </c>
      <c r="M6015" t="s">
        <v>57</v>
      </c>
      <c r="N6015" t="s">
        <v>58</v>
      </c>
      <c r="O6015">
        <v>10.5</v>
      </c>
      <c r="P6015" t="s">
        <v>59</v>
      </c>
      <c r="Q6015" t="s">
        <v>60</v>
      </c>
      <c r="R6015" t="s">
        <v>61</v>
      </c>
      <c r="S6015" t="s">
        <v>62</v>
      </c>
      <c r="T6015" t="s">
        <v>50</v>
      </c>
      <c r="U6015">
        <f>Final_Product___Sales_Data[[#This Row],[Quantity]]*Final_Product___Sales_Data[[#This Row],[Price]]</f>
        <v>21</v>
      </c>
      <c r="V6015">
        <f>Final_Product___Sales_Data[[#This Row],[Before discount]]-(Final_Product___Sales_Data[[#This Row],[Before discount]]*Final_Product___Sales_Data[[#This Row],[Discount]])</f>
        <v>20.103852043278891</v>
      </c>
    </row>
    <row r="6016" spans="1:22" x14ac:dyDescent="0.3">
      <c r="A6016" t="s">
        <v>464</v>
      </c>
      <c r="B6016" t="s">
        <v>465</v>
      </c>
      <c r="C6016">
        <v>59</v>
      </c>
      <c r="D6016" t="s">
        <v>22</v>
      </c>
      <c r="E6016" t="s">
        <v>35</v>
      </c>
      <c r="F6016">
        <v>7015</v>
      </c>
      <c r="G6016" t="s">
        <v>88</v>
      </c>
      <c r="H6016" s="1">
        <v>45651</v>
      </c>
      <c r="I6016">
        <v>10</v>
      </c>
      <c r="J6016">
        <v>43</v>
      </c>
      <c r="K6016">
        <v>8.6410920044391715E-2</v>
      </c>
      <c r="L6016" t="s">
        <v>89</v>
      </c>
      <c r="M6016" t="s">
        <v>26</v>
      </c>
      <c r="N6016" t="s">
        <v>90</v>
      </c>
      <c r="O6016">
        <v>21.5</v>
      </c>
      <c r="P6016" t="s">
        <v>91</v>
      </c>
      <c r="Q6016" t="s">
        <v>92</v>
      </c>
      <c r="R6016" t="s">
        <v>93</v>
      </c>
      <c r="S6016" t="s">
        <v>94</v>
      </c>
      <c r="T6016" t="s">
        <v>95</v>
      </c>
      <c r="U6016">
        <f>Final_Product___Sales_Data[[#This Row],[Quantity]]*Final_Product___Sales_Data[[#This Row],[Price]]</f>
        <v>430</v>
      </c>
      <c r="V6016">
        <f>Final_Product___Sales_Data[[#This Row],[Before discount]]-(Final_Product___Sales_Data[[#This Row],[Before discount]]*Final_Product___Sales_Data[[#This Row],[Discount]])</f>
        <v>392.84330438091155</v>
      </c>
    </row>
    <row r="6017" spans="1:22" x14ac:dyDescent="0.3">
      <c r="A6017" t="s">
        <v>210</v>
      </c>
      <c r="B6017" t="s">
        <v>211</v>
      </c>
      <c r="C6017">
        <v>54</v>
      </c>
      <c r="D6017" t="s">
        <v>22</v>
      </c>
      <c r="E6017" t="s">
        <v>35</v>
      </c>
      <c r="F6017">
        <v>7016</v>
      </c>
      <c r="G6017" t="s">
        <v>175</v>
      </c>
      <c r="H6017" s="1">
        <v>45651</v>
      </c>
      <c r="I6017">
        <v>5</v>
      </c>
      <c r="J6017">
        <v>48</v>
      </c>
      <c r="K6017">
        <v>7.2008325970548223E-2</v>
      </c>
      <c r="L6017" t="s">
        <v>176</v>
      </c>
      <c r="M6017" t="s">
        <v>44</v>
      </c>
      <c r="N6017" t="s">
        <v>45</v>
      </c>
      <c r="O6017">
        <v>24</v>
      </c>
      <c r="P6017" t="s">
        <v>46</v>
      </c>
      <c r="Q6017" t="s">
        <v>47</v>
      </c>
      <c r="R6017" t="s">
        <v>48</v>
      </c>
      <c r="S6017" t="s">
        <v>49</v>
      </c>
      <c r="T6017" t="s">
        <v>50</v>
      </c>
      <c r="U6017">
        <f>Final_Product___Sales_Data[[#This Row],[Quantity]]*Final_Product___Sales_Data[[#This Row],[Price]]</f>
        <v>240</v>
      </c>
      <c r="V6017">
        <f>Final_Product___Sales_Data[[#This Row],[Before discount]]-(Final_Product___Sales_Data[[#This Row],[Before discount]]*Final_Product___Sales_Data[[#This Row],[Discount]])</f>
        <v>222.71800176706842</v>
      </c>
    </row>
    <row r="6018" spans="1:22" x14ac:dyDescent="0.3">
      <c r="A6018" t="s">
        <v>33</v>
      </c>
      <c r="B6018" t="s">
        <v>34</v>
      </c>
      <c r="C6018">
        <v>37</v>
      </c>
      <c r="D6018" t="s">
        <v>22</v>
      </c>
      <c r="E6018" t="s">
        <v>35</v>
      </c>
      <c r="F6018">
        <v>7017</v>
      </c>
      <c r="G6018" t="s">
        <v>173</v>
      </c>
      <c r="H6018" s="1">
        <v>45651</v>
      </c>
      <c r="I6018">
        <v>5</v>
      </c>
      <c r="J6018">
        <v>38</v>
      </c>
      <c r="K6018">
        <v>6.6188297539202579E-2</v>
      </c>
      <c r="L6018" t="s">
        <v>174</v>
      </c>
      <c r="M6018" t="s">
        <v>57</v>
      </c>
      <c r="N6018" t="s">
        <v>129</v>
      </c>
      <c r="O6018">
        <v>19</v>
      </c>
      <c r="P6018" t="s">
        <v>130</v>
      </c>
      <c r="Q6018" t="s">
        <v>131</v>
      </c>
      <c r="R6018" t="s">
        <v>132</v>
      </c>
      <c r="S6018" t="s">
        <v>133</v>
      </c>
      <c r="T6018" t="s">
        <v>134</v>
      </c>
      <c r="U6018">
        <f>Final_Product___Sales_Data[[#This Row],[Quantity]]*Final_Product___Sales_Data[[#This Row],[Price]]</f>
        <v>190</v>
      </c>
      <c r="V6018">
        <f>Final_Product___Sales_Data[[#This Row],[Before discount]]-(Final_Product___Sales_Data[[#This Row],[Before discount]]*Final_Product___Sales_Data[[#This Row],[Discount]])</f>
        <v>177.42422346755151</v>
      </c>
    </row>
    <row r="6019" spans="1:22" x14ac:dyDescent="0.3">
      <c r="A6019" t="s">
        <v>159</v>
      </c>
      <c r="B6019" t="s">
        <v>160</v>
      </c>
      <c r="C6019">
        <v>19</v>
      </c>
      <c r="D6019" t="s">
        <v>22</v>
      </c>
      <c r="E6019" t="s">
        <v>41</v>
      </c>
      <c r="F6019">
        <v>7018</v>
      </c>
      <c r="G6019" t="s">
        <v>204</v>
      </c>
      <c r="H6019" s="1">
        <v>45651</v>
      </c>
      <c r="I6019">
        <v>6</v>
      </c>
      <c r="J6019">
        <v>63</v>
      </c>
      <c r="K6019">
        <v>9.1293148973671509E-2</v>
      </c>
      <c r="L6019" t="s">
        <v>205</v>
      </c>
      <c r="M6019" t="s">
        <v>26</v>
      </c>
      <c r="N6019" t="s">
        <v>82</v>
      </c>
      <c r="O6019">
        <v>31.5</v>
      </c>
      <c r="P6019" t="s">
        <v>83</v>
      </c>
      <c r="Q6019" t="s">
        <v>84</v>
      </c>
      <c r="R6019" t="s">
        <v>85</v>
      </c>
      <c r="S6019" t="s">
        <v>86</v>
      </c>
      <c r="T6019" t="s">
        <v>87</v>
      </c>
      <c r="U6019">
        <f>Final_Product___Sales_Data[[#This Row],[Quantity]]*Final_Product___Sales_Data[[#This Row],[Price]]</f>
        <v>378</v>
      </c>
      <c r="V6019">
        <f>Final_Product___Sales_Data[[#This Row],[Before discount]]-(Final_Product___Sales_Data[[#This Row],[Before discount]]*Final_Product___Sales_Data[[#This Row],[Discount]])</f>
        <v>343.49118968795216</v>
      </c>
    </row>
    <row r="6020" spans="1:22" x14ac:dyDescent="0.3">
      <c r="A6020" t="s">
        <v>147</v>
      </c>
      <c r="B6020" t="s">
        <v>148</v>
      </c>
      <c r="C6020">
        <v>55</v>
      </c>
      <c r="D6020" t="s">
        <v>98</v>
      </c>
      <c r="E6020" t="s">
        <v>112</v>
      </c>
      <c r="F6020">
        <v>7019</v>
      </c>
      <c r="G6020" t="s">
        <v>234</v>
      </c>
      <c r="H6020" s="1">
        <v>45651</v>
      </c>
      <c r="I6020">
        <v>1</v>
      </c>
      <c r="J6020">
        <v>39.5</v>
      </c>
      <c r="K6020">
        <v>4.8168254890516876E-2</v>
      </c>
      <c r="L6020" t="s">
        <v>235</v>
      </c>
      <c r="M6020" t="s">
        <v>57</v>
      </c>
      <c r="N6020" t="s">
        <v>129</v>
      </c>
      <c r="O6020">
        <v>19.75</v>
      </c>
      <c r="P6020" t="s">
        <v>130</v>
      </c>
      <c r="Q6020" t="s">
        <v>131</v>
      </c>
      <c r="R6020" t="s">
        <v>132</v>
      </c>
      <c r="S6020" t="s">
        <v>133</v>
      </c>
      <c r="T6020" t="s">
        <v>134</v>
      </c>
      <c r="U6020">
        <f>Final_Product___Sales_Data[[#This Row],[Quantity]]*Final_Product___Sales_Data[[#This Row],[Price]]</f>
        <v>39.5</v>
      </c>
      <c r="V6020">
        <f>Final_Product___Sales_Data[[#This Row],[Before discount]]-(Final_Product___Sales_Data[[#This Row],[Before discount]]*Final_Product___Sales_Data[[#This Row],[Discount]])</f>
        <v>37.597353931824586</v>
      </c>
    </row>
    <row r="6021" spans="1:22" x14ac:dyDescent="0.3">
      <c r="A6021" t="s">
        <v>338</v>
      </c>
      <c r="B6021" t="s">
        <v>339</v>
      </c>
      <c r="C6021">
        <v>18</v>
      </c>
      <c r="D6021" t="s">
        <v>22</v>
      </c>
      <c r="E6021" t="s">
        <v>23</v>
      </c>
      <c r="F6021">
        <v>7020</v>
      </c>
      <c r="G6021" t="s">
        <v>153</v>
      </c>
      <c r="H6021" s="1">
        <v>45651</v>
      </c>
      <c r="I6021">
        <v>9</v>
      </c>
      <c r="J6021">
        <v>12</v>
      </c>
      <c r="K6021">
        <v>5.5815165799906974E-2</v>
      </c>
      <c r="L6021" t="s">
        <v>154</v>
      </c>
      <c r="M6021" t="s">
        <v>71</v>
      </c>
      <c r="N6021" t="s">
        <v>72</v>
      </c>
      <c r="O6021">
        <v>6</v>
      </c>
      <c r="P6021" t="s">
        <v>73</v>
      </c>
      <c r="Q6021" t="s">
        <v>74</v>
      </c>
      <c r="R6021" t="s">
        <v>75</v>
      </c>
      <c r="S6021" t="s">
        <v>76</v>
      </c>
      <c r="T6021" t="s">
        <v>77</v>
      </c>
      <c r="U6021">
        <f>Final_Product___Sales_Data[[#This Row],[Quantity]]*Final_Product___Sales_Data[[#This Row],[Price]]</f>
        <v>108</v>
      </c>
      <c r="V6021">
        <f>Final_Product___Sales_Data[[#This Row],[Before discount]]-(Final_Product___Sales_Data[[#This Row],[Before discount]]*Final_Product___Sales_Data[[#This Row],[Discount]])</f>
        <v>101.97196209361005</v>
      </c>
    </row>
    <row r="6022" spans="1:22" x14ac:dyDescent="0.3">
      <c r="A6022" t="s">
        <v>260</v>
      </c>
      <c r="B6022" t="s">
        <v>261</v>
      </c>
      <c r="C6022">
        <v>19</v>
      </c>
      <c r="D6022" t="s">
        <v>22</v>
      </c>
      <c r="E6022" t="s">
        <v>41</v>
      </c>
      <c r="F6022">
        <v>7021</v>
      </c>
      <c r="G6022" t="s">
        <v>178</v>
      </c>
      <c r="H6022" s="1">
        <v>45651</v>
      </c>
      <c r="I6022">
        <v>2</v>
      </c>
      <c r="J6022">
        <v>9.5</v>
      </c>
      <c r="K6022">
        <v>9.0465368121494971E-2</v>
      </c>
      <c r="L6022" t="s">
        <v>179</v>
      </c>
      <c r="M6022" t="s">
        <v>71</v>
      </c>
      <c r="N6022" t="s">
        <v>72</v>
      </c>
      <c r="O6022">
        <v>4.75</v>
      </c>
      <c r="P6022" t="s">
        <v>73</v>
      </c>
      <c r="Q6022" t="s">
        <v>74</v>
      </c>
      <c r="R6022" t="s">
        <v>75</v>
      </c>
      <c r="S6022" t="s">
        <v>76</v>
      </c>
      <c r="T6022" t="s">
        <v>77</v>
      </c>
      <c r="U6022">
        <f>Final_Product___Sales_Data[[#This Row],[Quantity]]*Final_Product___Sales_Data[[#This Row],[Price]]</f>
        <v>19</v>
      </c>
      <c r="V6022">
        <f>Final_Product___Sales_Data[[#This Row],[Before discount]]-(Final_Product___Sales_Data[[#This Row],[Before discount]]*Final_Product___Sales_Data[[#This Row],[Discount]])</f>
        <v>17.281158005691594</v>
      </c>
    </row>
    <row r="6023" spans="1:22" x14ac:dyDescent="0.3">
      <c r="A6023" t="s">
        <v>444</v>
      </c>
      <c r="B6023" t="s">
        <v>445</v>
      </c>
      <c r="C6023">
        <v>51</v>
      </c>
      <c r="D6023" t="s">
        <v>22</v>
      </c>
      <c r="E6023" t="s">
        <v>38</v>
      </c>
      <c r="F6023">
        <v>7022</v>
      </c>
      <c r="G6023" t="s">
        <v>401</v>
      </c>
      <c r="H6023" s="1">
        <v>45651</v>
      </c>
      <c r="I6023">
        <v>3</v>
      </c>
      <c r="J6023">
        <v>32</v>
      </c>
      <c r="K6023">
        <v>5.4084862683521043E-2</v>
      </c>
      <c r="L6023" t="s">
        <v>402</v>
      </c>
      <c r="M6023" t="s">
        <v>26</v>
      </c>
      <c r="N6023" t="s">
        <v>27</v>
      </c>
      <c r="O6023">
        <v>16</v>
      </c>
      <c r="P6023" t="s">
        <v>28</v>
      </c>
      <c r="Q6023" t="s">
        <v>29</v>
      </c>
      <c r="R6023" t="s">
        <v>30</v>
      </c>
      <c r="S6023" t="s">
        <v>31</v>
      </c>
      <c r="T6023" t="s">
        <v>32</v>
      </c>
      <c r="U6023">
        <f>Final_Product___Sales_Data[[#This Row],[Quantity]]*Final_Product___Sales_Data[[#This Row],[Price]]</f>
        <v>96</v>
      </c>
      <c r="V6023">
        <f>Final_Product___Sales_Data[[#This Row],[Before discount]]-(Final_Product___Sales_Data[[#This Row],[Before discount]]*Final_Product___Sales_Data[[#This Row],[Discount]])</f>
        <v>90.807853182381976</v>
      </c>
    </row>
    <row r="6024" spans="1:22" x14ac:dyDescent="0.3">
      <c r="A6024" t="s">
        <v>248</v>
      </c>
      <c r="B6024" t="s">
        <v>249</v>
      </c>
      <c r="C6024">
        <v>23</v>
      </c>
      <c r="D6024" t="s">
        <v>22</v>
      </c>
      <c r="E6024" t="s">
        <v>35</v>
      </c>
      <c r="F6024">
        <v>7023</v>
      </c>
      <c r="G6024" t="s">
        <v>51</v>
      </c>
      <c r="H6024" s="1">
        <v>45651</v>
      </c>
      <c r="I6024">
        <v>2</v>
      </c>
      <c r="J6024">
        <v>54</v>
      </c>
      <c r="K6024">
        <v>7.1179992671647832E-2</v>
      </c>
      <c r="L6024" t="s">
        <v>52</v>
      </c>
      <c r="M6024" t="s">
        <v>44</v>
      </c>
      <c r="N6024" t="s">
        <v>45</v>
      </c>
      <c r="O6024">
        <v>27</v>
      </c>
      <c r="P6024" t="s">
        <v>46</v>
      </c>
      <c r="Q6024" t="s">
        <v>47</v>
      </c>
      <c r="R6024" t="s">
        <v>48</v>
      </c>
      <c r="S6024" t="s">
        <v>49</v>
      </c>
      <c r="T6024" t="s">
        <v>50</v>
      </c>
      <c r="U6024">
        <f>Final_Product___Sales_Data[[#This Row],[Quantity]]*Final_Product___Sales_Data[[#This Row],[Price]]</f>
        <v>108</v>
      </c>
      <c r="V6024">
        <f>Final_Product___Sales_Data[[#This Row],[Before discount]]-(Final_Product___Sales_Data[[#This Row],[Before discount]]*Final_Product___Sales_Data[[#This Row],[Discount]])</f>
        <v>100.31256079146203</v>
      </c>
    </row>
    <row r="6025" spans="1:22" x14ac:dyDescent="0.3">
      <c r="A6025" t="s">
        <v>233</v>
      </c>
      <c r="B6025" t="s">
        <v>181</v>
      </c>
      <c r="C6025">
        <v>34</v>
      </c>
      <c r="D6025" t="s">
        <v>22</v>
      </c>
      <c r="E6025" t="s">
        <v>112</v>
      </c>
      <c r="F6025">
        <v>7024</v>
      </c>
      <c r="G6025" t="s">
        <v>115</v>
      </c>
      <c r="H6025" s="1">
        <v>45651</v>
      </c>
      <c r="I6025">
        <v>8</v>
      </c>
      <c r="J6025">
        <v>17</v>
      </c>
      <c r="K6025">
        <v>2.9738892779587925E-2</v>
      </c>
      <c r="L6025" t="s">
        <v>116</v>
      </c>
      <c r="M6025" t="s">
        <v>71</v>
      </c>
      <c r="N6025" t="s">
        <v>117</v>
      </c>
      <c r="O6025">
        <v>8.5</v>
      </c>
      <c r="P6025" t="s">
        <v>118</v>
      </c>
      <c r="Q6025" t="s">
        <v>119</v>
      </c>
      <c r="R6025" t="s">
        <v>120</v>
      </c>
      <c r="S6025" t="s">
        <v>121</v>
      </c>
      <c r="T6025" t="s">
        <v>122</v>
      </c>
      <c r="U6025">
        <f>Final_Product___Sales_Data[[#This Row],[Quantity]]*Final_Product___Sales_Data[[#This Row],[Price]]</f>
        <v>136</v>
      </c>
      <c r="V6025">
        <f>Final_Product___Sales_Data[[#This Row],[Before discount]]-(Final_Product___Sales_Data[[#This Row],[Before discount]]*Final_Product___Sales_Data[[#This Row],[Discount]])</f>
        <v>131.95551058197603</v>
      </c>
    </row>
    <row r="6026" spans="1:22" x14ac:dyDescent="0.3">
      <c r="A6026" t="s">
        <v>460</v>
      </c>
      <c r="B6026" t="s">
        <v>461</v>
      </c>
      <c r="C6026">
        <v>56</v>
      </c>
      <c r="D6026" t="s">
        <v>98</v>
      </c>
      <c r="E6026" t="s">
        <v>35</v>
      </c>
      <c r="F6026">
        <v>7025</v>
      </c>
      <c r="G6026" t="s">
        <v>165</v>
      </c>
      <c r="H6026" s="1">
        <v>45651</v>
      </c>
      <c r="I6026">
        <v>8</v>
      </c>
      <c r="J6026">
        <v>26</v>
      </c>
      <c r="K6026">
        <v>4.1748752104927345E-2</v>
      </c>
      <c r="L6026" t="s">
        <v>166</v>
      </c>
      <c r="M6026" t="s">
        <v>101</v>
      </c>
      <c r="N6026" t="s">
        <v>102</v>
      </c>
      <c r="O6026">
        <v>13</v>
      </c>
      <c r="P6026" t="s">
        <v>103</v>
      </c>
      <c r="Q6026" t="s">
        <v>104</v>
      </c>
      <c r="R6026" t="s">
        <v>105</v>
      </c>
      <c r="S6026" t="s">
        <v>106</v>
      </c>
      <c r="T6026" t="s">
        <v>107</v>
      </c>
      <c r="U6026">
        <f>Final_Product___Sales_Data[[#This Row],[Quantity]]*Final_Product___Sales_Data[[#This Row],[Price]]</f>
        <v>208</v>
      </c>
      <c r="V6026">
        <f>Final_Product___Sales_Data[[#This Row],[Before discount]]-(Final_Product___Sales_Data[[#This Row],[Before discount]]*Final_Product___Sales_Data[[#This Row],[Discount]])</f>
        <v>199.31625956217511</v>
      </c>
    </row>
    <row r="6027" spans="1:22" x14ac:dyDescent="0.3">
      <c r="A6027" t="s">
        <v>290</v>
      </c>
      <c r="B6027" t="s">
        <v>291</v>
      </c>
      <c r="C6027">
        <v>23</v>
      </c>
      <c r="D6027" t="s">
        <v>22</v>
      </c>
      <c r="E6027" t="s">
        <v>23</v>
      </c>
      <c r="F6027">
        <v>7026</v>
      </c>
      <c r="G6027" t="s">
        <v>283</v>
      </c>
      <c r="H6027" s="1">
        <v>45651</v>
      </c>
      <c r="I6027">
        <v>6</v>
      </c>
      <c r="J6027">
        <v>65</v>
      </c>
      <c r="K6027">
        <v>5.093160610868145E-2</v>
      </c>
      <c r="L6027" t="s">
        <v>284</v>
      </c>
      <c r="M6027" t="s">
        <v>26</v>
      </c>
      <c r="N6027" t="s">
        <v>82</v>
      </c>
      <c r="O6027">
        <v>32.5</v>
      </c>
      <c r="P6027" t="s">
        <v>83</v>
      </c>
      <c r="Q6027" t="s">
        <v>84</v>
      </c>
      <c r="R6027" t="s">
        <v>85</v>
      </c>
      <c r="S6027" t="s">
        <v>86</v>
      </c>
      <c r="T6027" t="s">
        <v>87</v>
      </c>
      <c r="U6027">
        <f>Final_Product___Sales_Data[[#This Row],[Quantity]]*Final_Product___Sales_Data[[#This Row],[Price]]</f>
        <v>390</v>
      </c>
      <c r="V6027">
        <f>Final_Product___Sales_Data[[#This Row],[Before discount]]-(Final_Product___Sales_Data[[#This Row],[Before discount]]*Final_Product___Sales_Data[[#This Row],[Discount]])</f>
        <v>370.13667361761424</v>
      </c>
    </row>
    <row r="6028" spans="1:22" x14ac:dyDescent="0.3">
      <c r="A6028" t="s">
        <v>429</v>
      </c>
      <c r="B6028" t="s">
        <v>430</v>
      </c>
      <c r="C6028">
        <v>46</v>
      </c>
      <c r="D6028" t="s">
        <v>98</v>
      </c>
      <c r="E6028" t="s">
        <v>38</v>
      </c>
      <c r="F6028">
        <v>7027</v>
      </c>
      <c r="G6028" t="s">
        <v>108</v>
      </c>
      <c r="H6028" s="1">
        <v>45651</v>
      </c>
      <c r="I6028">
        <v>3</v>
      </c>
      <c r="J6028">
        <v>34</v>
      </c>
      <c r="K6028">
        <v>6.2168545705898672E-2</v>
      </c>
      <c r="L6028" t="s">
        <v>109</v>
      </c>
      <c r="M6028" t="s">
        <v>26</v>
      </c>
      <c r="N6028" t="s">
        <v>27</v>
      </c>
      <c r="O6028">
        <v>17</v>
      </c>
      <c r="P6028" t="s">
        <v>28</v>
      </c>
      <c r="Q6028" t="s">
        <v>29</v>
      </c>
      <c r="R6028" t="s">
        <v>30</v>
      </c>
      <c r="S6028" t="s">
        <v>31</v>
      </c>
      <c r="T6028" t="s">
        <v>32</v>
      </c>
      <c r="U6028">
        <f>Final_Product___Sales_Data[[#This Row],[Quantity]]*Final_Product___Sales_Data[[#This Row],[Price]]</f>
        <v>102</v>
      </c>
      <c r="V6028">
        <f>Final_Product___Sales_Data[[#This Row],[Before discount]]-(Final_Product___Sales_Data[[#This Row],[Before discount]]*Final_Product___Sales_Data[[#This Row],[Discount]])</f>
        <v>95.658808337998337</v>
      </c>
    </row>
    <row r="6029" spans="1:22" x14ac:dyDescent="0.3">
      <c r="A6029" t="s">
        <v>215</v>
      </c>
      <c r="B6029" t="s">
        <v>216</v>
      </c>
      <c r="C6029">
        <v>59</v>
      </c>
      <c r="D6029" t="s">
        <v>98</v>
      </c>
      <c r="E6029" t="s">
        <v>41</v>
      </c>
      <c r="F6029">
        <v>7028</v>
      </c>
      <c r="G6029" t="s">
        <v>149</v>
      </c>
      <c r="H6029" s="1">
        <v>45651</v>
      </c>
      <c r="I6029">
        <v>8</v>
      </c>
      <c r="J6029">
        <v>44</v>
      </c>
      <c r="K6029">
        <v>2.9048844373180917E-2</v>
      </c>
      <c r="L6029" t="s">
        <v>150</v>
      </c>
      <c r="M6029" t="s">
        <v>44</v>
      </c>
      <c r="N6029" t="s">
        <v>45</v>
      </c>
      <c r="O6029">
        <v>22</v>
      </c>
      <c r="P6029" t="s">
        <v>46</v>
      </c>
      <c r="Q6029" t="s">
        <v>47</v>
      </c>
      <c r="R6029" t="s">
        <v>48</v>
      </c>
      <c r="S6029" t="s">
        <v>49</v>
      </c>
      <c r="T6029" t="s">
        <v>50</v>
      </c>
      <c r="U6029">
        <f>Final_Product___Sales_Data[[#This Row],[Quantity]]*Final_Product___Sales_Data[[#This Row],[Price]]</f>
        <v>352</v>
      </c>
      <c r="V6029">
        <f>Final_Product___Sales_Data[[#This Row],[Before discount]]-(Final_Product___Sales_Data[[#This Row],[Before discount]]*Final_Product___Sales_Data[[#This Row],[Discount]])</f>
        <v>341.77480678064029</v>
      </c>
    </row>
    <row r="6030" spans="1:22" x14ac:dyDescent="0.3">
      <c r="A6030" t="s">
        <v>381</v>
      </c>
      <c r="B6030" t="s">
        <v>382</v>
      </c>
      <c r="C6030">
        <v>24</v>
      </c>
      <c r="D6030" t="s">
        <v>98</v>
      </c>
      <c r="E6030" t="s">
        <v>38</v>
      </c>
      <c r="F6030">
        <v>7029</v>
      </c>
      <c r="G6030" t="s">
        <v>200</v>
      </c>
      <c r="H6030" s="1">
        <v>45651</v>
      </c>
      <c r="I6030">
        <v>1</v>
      </c>
      <c r="J6030">
        <v>10.5</v>
      </c>
      <c r="K6030">
        <v>7.3468190762247781E-2</v>
      </c>
      <c r="L6030" t="s">
        <v>201</v>
      </c>
      <c r="M6030" t="s">
        <v>71</v>
      </c>
      <c r="N6030" t="s">
        <v>72</v>
      </c>
      <c r="O6030">
        <v>5.25</v>
      </c>
      <c r="P6030" t="s">
        <v>73</v>
      </c>
      <c r="Q6030" t="s">
        <v>74</v>
      </c>
      <c r="R6030" t="s">
        <v>75</v>
      </c>
      <c r="S6030" t="s">
        <v>76</v>
      </c>
      <c r="T6030" t="s">
        <v>77</v>
      </c>
      <c r="U6030">
        <f>Final_Product___Sales_Data[[#This Row],[Quantity]]*Final_Product___Sales_Data[[#This Row],[Price]]</f>
        <v>10.5</v>
      </c>
      <c r="V6030">
        <f>Final_Product___Sales_Data[[#This Row],[Before discount]]-(Final_Product___Sales_Data[[#This Row],[Before discount]]*Final_Product___Sales_Data[[#This Row],[Discount]])</f>
        <v>9.7285839969963988</v>
      </c>
    </row>
    <row r="6031" spans="1:22" x14ac:dyDescent="0.3">
      <c r="A6031" t="s">
        <v>110</v>
      </c>
      <c r="B6031" t="s">
        <v>111</v>
      </c>
      <c r="C6031">
        <v>45</v>
      </c>
      <c r="D6031" t="s">
        <v>98</v>
      </c>
      <c r="E6031" t="s">
        <v>112</v>
      </c>
      <c r="F6031">
        <v>7030</v>
      </c>
      <c r="G6031" t="s">
        <v>234</v>
      </c>
      <c r="H6031" s="1">
        <v>45651</v>
      </c>
      <c r="I6031">
        <v>10</v>
      </c>
      <c r="J6031">
        <v>39.5</v>
      </c>
      <c r="K6031">
        <v>2.0698965280183026E-2</v>
      </c>
      <c r="L6031" t="s">
        <v>235</v>
      </c>
      <c r="M6031" t="s">
        <v>57</v>
      </c>
      <c r="N6031" t="s">
        <v>129</v>
      </c>
      <c r="O6031">
        <v>19.75</v>
      </c>
      <c r="P6031" t="s">
        <v>130</v>
      </c>
      <c r="Q6031" t="s">
        <v>131</v>
      </c>
      <c r="R6031" t="s">
        <v>132</v>
      </c>
      <c r="S6031" t="s">
        <v>133</v>
      </c>
      <c r="T6031" t="s">
        <v>134</v>
      </c>
      <c r="U6031">
        <f>Final_Product___Sales_Data[[#This Row],[Quantity]]*Final_Product___Sales_Data[[#This Row],[Price]]</f>
        <v>395</v>
      </c>
      <c r="V6031">
        <f>Final_Product___Sales_Data[[#This Row],[Before discount]]-(Final_Product___Sales_Data[[#This Row],[Before discount]]*Final_Product___Sales_Data[[#This Row],[Discount]])</f>
        <v>386.82390871432773</v>
      </c>
    </row>
    <row r="6032" spans="1:22" x14ac:dyDescent="0.3">
      <c r="A6032" t="s">
        <v>336</v>
      </c>
      <c r="B6032" t="s">
        <v>337</v>
      </c>
      <c r="C6032">
        <v>32</v>
      </c>
      <c r="D6032" t="s">
        <v>98</v>
      </c>
      <c r="E6032" t="s">
        <v>41</v>
      </c>
      <c r="F6032">
        <v>7031</v>
      </c>
      <c r="G6032" t="s">
        <v>283</v>
      </c>
      <c r="H6032" s="1">
        <v>45651</v>
      </c>
      <c r="I6032">
        <v>8</v>
      </c>
      <c r="J6032">
        <v>65</v>
      </c>
      <c r="K6032">
        <v>7.0447435549023746E-2</v>
      </c>
      <c r="L6032" t="s">
        <v>284</v>
      </c>
      <c r="M6032" t="s">
        <v>26</v>
      </c>
      <c r="N6032" t="s">
        <v>82</v>
      </c>
      <c r="O6032">
        <v>32.5</v>
      </c>
      <c r="P6032" t="s">
        <v>83</v>
      </c>
      <c r="Q6032" t="s">
        <v>84</v>
      </c>
      <c r="R6032" t="s">
        <v>85</v>
      </c>
      <c r="S6032" t="s">
        <v>86</v>
      </c>
      <c r="T6032" t="s">
        <v>87</v>
      </c>
      <c r="U6032">
        <f>Final_Product___Sales_Data[[#This Row],[Quantity]]*Final_Product___Sales_Data[[#This Row],[Price]]</f>
        <v>520</v>
      </c>
      <c r="V6032">
        <f>Final_Product___Sales_Data[[#This Row],[Before discount]]-(Final_Product___Sales_Data[[#This Row],[Before discount]]*Final_Product___Sales_Data[[#This Row],[Discount]])</f>
        <v>483.36733351450766</v>
      </c>
    </row>
    <row r="6033" spans="1:22" x14ac:dyDescent="0.3">
      <c r="A6033" t="s">
        <v>427</v>
      </c>
      <c r="B6033" t="s">
        <v>428</v>
      </c>
      <c r="C6033">
        <v>66</v>
      </c>
      <c r="D6033" t="s">
        <v>98</v>
      </c>
      <c r="E6033" t="s">
        <v>23</v>
      </c>
      <c r="F6033">
        <v>7032</v>
      </c>
      <c r="G6033" t="s">
        <v>256</v>
      </c>
      <c r="H6033" s="1">
        <v>45651</v>
      </c>
      <c r="I6033">
        <v>10</v>
      </c>
      <c r="J6033">
        <v>47.5</v>
      </c>
      <c r="K6033">
        <v>3.1593111146742493E-2</v>
      </c>
      <c r="L6033" t="s">
        <v>257</v>
      </c>
      <c r="M6033" t="s">
        <v>44</v>
      </c>
      <c r="N6033" t="s">
        <v>45</v>
      </c>
      <c r="O6033">
        <v>23.75</v>
      </c>
      <c r="P6033" t="s">
        <v>46</v>
      </c>
      <c r="Q6033" t="s">
        <v>47</v>
      </c>
      <c r="R6033" t="s">
        <v>48</v>
      </c>
      <c r="S6033" t="s">
        <v>49</v>
      </c>
      <c r="T6033" t="s">
        <v>50</v>
      </c>
      <c r="U6033">
        <f>Final_Product___Sales_Data[[#This Row],[Quantity]]*Final_Product___Sales_Data[[#This Row],[Price]]</f>
        <v>475</v>
      </c>
      <c r="V6033">
        <f>Final_Product___Sales_Data[[#This Row],[Before discount]]-(Final_Product___Sales_Data[[#This Row],[Before discount]]*Final_Product___Sales_Data[[#This Row],[Discount]])</f>
        <v>459.99327220529733</v>
      </c>
    </row>
    <row r="6034" spans="1:22" x14ac:dyDescent="0.3">
      <c r="A6034" t="s">
        <v>373</v>
      </c>
      <c r="B6034" t="s">
        <v>374</v>
      </c>
      <c r="C6034">
        <v>34</v>
      </c>
      <c r="D6034" t="s">
        <v>98</v>
      </c>
      <c r="E6034" t="s">
        <v>38</v>
      </c>
      <c r="F6034">
        <v>7033</v>
      </c>
      <c r="G6034" t="s">
        <v>262</v>
      </c>
      <c r="H6034" s="1">
        <v>45651</v>
      </c>
      <c r="I6034">
        <v>8</v>
      </c>
      <c r="J6034">
        <v>85</v>
      </c>
      <c r="K6034">
        <v>7.0169119754294088E-2</v>
      </c>
      <c r="L6034" t="s">
        <v>263</v>
      </c>
      <c r="M6034" t="s">
        <v>44</v>
      </c>
      <c r="N6034" t="s">
        <v>242</v>
      </c>
      <c r="O6034">
        <v>42.5</v>
      </c>
      <c r="P6034" t="s">
        <v>243</v>
      </c>
      <c r="Q6034" t="s">
        <v>244</v>
      </c>
      <c r="R6034" t="s">
        <v>245</v>
      </c>
      <c r="S6034" t="s">
        <v>246</v>
      </c>
      <c r="T6034" t="s">
        <v>247</v>
      </c>
      <c r="U6034">
        <f>Final_Product___Sales_Data[[#This Row],[Quantity]]*Final_Product___Sales_Data[[#This Row],[Price]]</f>
        <v>680</v>
      </c>
      <c r="V6034">
        <f>Final_Product___Sales_Data[[#This Row],[Before discount]]-(Final_Product___Sales_Data[[#This Row],[Before discount]]*Final_Product___Sales_Data[[#This Row],[Discount]])</f>
        <v>632.28499856708004</v>
      </c>
    </row>
    <row r="6035" spans="1:22" x14ac:dyDescent="0.3">
      <c r="A6035" t="s">
        <v>329</v>
      </c>
      <c r="B6035" t="s">
        <v>330</v>
      </c>
      <c r="C6035">
        <v>68</v>
      </c>
      <c r="D6035" t="s">
        <v>22</v>
      </c>
      <c r="E6035" t="s">
        <v>41</v>
      </c>
      <c r="F6035">
        <v>7034</v>
      </c>
      <c r="G6035" t="s">
        <v>115</v>
      </c>
      <c r="H6035" s="1">
        <v>45651</v>
      </c>
      <c r="I6035">
        <v>2</v>
      </c>
      <c r="J6035">
        <v>17</v>
      </c>
      <c r="K6035">
        <v>3.0403487549194731E-2</v>
      </c>
      <c r="L6035" t="s">
        <v>116</v>
      </c>
      <c r="M6035" t="s">
        <v>71</v>
      </c>
      <c r="N6035" t="s">
        <v>117</v>
      </c>
      <c r="O6035">
        <v>8.5</v>
      </c>
      <c r="P6035" t="s">
        <v>118</v>
      </c>
      <c r="Q6035" t="s">
        <v>119</v>
      </c>
      <c r="R6035" t="s">
        <v>120</v>
      </c>
      <c r="S6035" t="s">
        <v>121</v>
      </c>
      <c r="T6035" t="s">
        <v>122</v>
      </c>
      <c r="U6035">
        <f>Final_Product___Sales_Data[[#This Row],[Quantity]]*Final_Product___Sales_Data[[#This Row],[Price]]</f>
        <v>34</v>
      </c>
      <c r="V6035">
        <f>Final_Product___Sales_Data[[#This Row],[Before discount]]-(Final_Product___Sales_Data[[#This Row],[Before discount]]*Final_Product___Sales_Data[[#This Row],[Discount]])</f>
        <v>32.966281423327381</v>
      </c>
    </row>
    <row r="6036" spans="1:22" x14ac:dyDescent="0.3">
      <c r="A6036" t="s">
        <v>431</v>
      </c>
      <c r="B6036" t="s">
        <v>432</v>
      </c>
      <c r="C6036">
        <v>39</v>
      </c>
      <c r="D6036" t="s">
        <v>98</v>
      </c>
      <c r="E6036" t="s">
        <v>112</v>
      </c>
      <c r="F6036">
        <v>7035</v>
      </c>
      <c r="G6036" t="s">
        <v>69</v>
      </c>
      <c r="H6036" s="1">
        <v>45652</v>
      </c>
      <c r="I6036">
        <v>10</v>
      </c>
      <c r="J6036">
        <v>10</v>
      </c>
      <c r="K6036">
        <v>1.0775278562663049E-2</v>
      </c>
      <c r="L6036" t="s">
        <v>70</v>
      </c>
      <c r="M6036" t="s">
        <v>71</v>
      </c>
      <c r="N6036" t="s">
        <v>72</v>
      </c>
      <c r="O6036">
        <v>5</v>
      </c>
      <c r="P6036" t="s">
        <v>73</v>
      </c>
      <c r="Q6036" t="s">
        <v>74</v>
      </c>
      <c r="R6036" t="s">
        <v>75</v>
      </c>
      <c r="S6036" t="s">
        <v>76</v>
      </c>
      <c r="T6036" t="s">
        <v>77</v>
      </c>
      <c r="U6036">
        <f>Final_Product___Sales_Data[[#This Row],[Quantity]]*Final_Product___Sales_Data[[#This Row],[Price]]</f>
        <v>100</v>
      </c>
      <c r="V6036">
        <f>Final_Product___Sales_Data[[#This Row],[Before discount]]-(Final_Product___Sales_Data[[#This Row],[Before discount]]*Final_Product___Sales_Data[[#This Row],[Discount]])</f>
        <v>98.9224721437337</v>
      </c>
    </row>
    <row r="6037" spans="1:22" x14ac:dyDescent="0.3">
      <c r="A6037" t="s">
        <v>439</v>
      </c>
      <c r="B6037" t="s">
        <v>220</v>
      </c>
      <c r="C6037">
        <v>41</v>
      </c>
      <c r="D6037" t="s">
        <v>98</v>
      </c>
      <c r="E6037" t="s">
        <v>112</v>
      </c>
      <c r="F6037">
        <v>7036</v>
      </c>
      <c r="G6037" t="s">
        <v>415</v>
      </c>
      <c r="H6037" s="1">
        <v>45652</v>
      </c>
      <c r="I6037">
        <v>3</v>
      </c>
      <c r="J6037">
        <v>13</v>
      </c>
      <c r="K6037">
        <v>2.2068862810379952E-2</v>
      </c>
      <c r="L6037" t="s">
        <v>416</v>
      </c>
      <c r="M6037" t="s">
        <v>71</v>
      </c>
      <c r="N6037" t="s">
        <v>117</v>
      </c>
      <c r="O6037">
        <v>6.5</v>
      </c>
      <c r="P6037" t="s">
        <v>118</v>
      </c>
      <c r="Q6037" t="s">
        <v>119</v>
      </c>
      <c r="R6037" t="s">
        <v>120</v>
      </c>
      <c r="S6037" t="s">
        <v>121</v>
      </c>
      <c r="T6037" t="s">
        <v>122</v>
      </c>
      <c r="U6037">
        <f>Final_Product___Sales_Data[[#This Row],[Quantity]]*Final_Product___Sales_Data[[#This Row],[Price]]</f>
        <v>39</v>
      </c>
      <c r="V6037">
        <f>Final_Product___Sales_Data[[#This Row],[Before discount]]-(Final_Product___Sales_Data[[#This Row],[Before discount]]*Final_Product___Sales_Data[[#This Row],[Discount]])</f>
        <v>38.139314350395182</v>
      </c>
    </row>
    <row r="6038" spans="1:22" x14ac:dyDescent="0.3">
      <c r="A6038" t="s">
        <v>113</v>
      </c>
      <c r="B6038" t="s">
        <v>114</v>
      </c>
      <c r="C6038">
        <v>40</v>
      </c>
      <c r="D6038" t="s">
        <v>98</v>
      </c>
      <c r="E6038" t="s">
        <v>35</v>
      </c>
      <c r="F6038">
        <v>7037</v>
      </c>
      <c r="G6038" t="s">
        <v>169</v>
      </c>
      <c r="H6038" s="1">
        <v>45652</v>
      </c>
      <c r="I6038">
        <v>10</v>
      </c>
      <c r="J6038">
        <v>26.5</v>
      </c>
      <c r="K6038">
        <v>2.4186011793299725E-2</v>
      </c>
      <c r="L6038" t="s">
        <v>170</v>
      </c>
      <c r="M6038" t="s">
        <v>101</v>
      </c>
      <c r="N6038" t="s">
        <v>102</v>
      </c>
      <c r="O6038">
        <v>13.25</v>
      </c>
      <c r="P6038" t="s">
        <v>103</v>
      </c>
      <c r="Q6038" t="s">
        <v>104</v>
      </c>
      <c r="R6038" t="s">
        <v>105</v>
      </c>
      <c r="S6038" t="s">
        <v>106</v>
      </c>
      <c r="T6038" t="s">
        <v>107</v>
      </c>
      <c r="U6038">
        <f>Final_Product___Sales_Data[[#This Row],[Quantity]]*Final_Product___Sales_Data[[#This Row],[Price]]</f>
        <v>265</v>
      </c>
      <c r="V6038">
        <f>Final_Product___Sales_Data[[#This Row],[Before discount]]-(Final_Product___Sales_Data[[#This Row],[Before discount]]*Final_Product___Sales_Data[[#This Row],[Discount]])</f>
        <v>258.59070687477555</v>
      </c>
    </row>
    <row r="6039" spans="1:22" x14ac:dyDescent="0.3">
      <c r="A6039" t="s">
        <v>125</v>
      </c>
      <c r="B6039" t="s">
        <v>126</v>
      </c>
      <c r="C6039">
        <v>65</v>
      </c>
      <c r="D6039" t="s">
        <v>98</v>
      </c>
      <c r="E6039" t="s">
        <v>112</v>
      </c>
      <c r="F6039">
        <v>7038</v>
      </c>
      <c r="G6039" t="s">
        <v>88</v>
      </c>
      <c r="H6039" s="1">
        <v>45652</v>
      </c>
      <c r="I6039">
        <v>3</v>
      </c>
      <c r="J6039">
        <v>43</v>
      </c>
      <c r="K6039">
        <v>7.5297426304026471E-2</v>
      </c>
      <c r="L6039" t="s">
        <v>89</v>
      </c>
      <c r="M6039" t="s">
        <v>26</v>
      </c>
      <c r="N6039" t="s">
        <v>90</v>
      </c>
      <c r="O6039">
        <v>21.5</v>
      </c>
      <c r="P6039" t="s">
        <v>91</v>
      </c>
      <c r="Q6039" t="s">
        <v>92</v>
      </c>
      <c r="R6039" t="s">
        <v>93</v>
      </c>
      <c r="S6039" t="s">
        <v>94</v>
      </c>
      <c r="T6039" t="s">
        <v>95</v>
      </c>
      <c r="U6039">
        <f>Final_Product___Sales_Data[[#This Row],[Quantity]]*Final_Product___Sales_Data[[#This Row],[Price]]</f>
        <v>129</v>
      </c>
      <c r="V6039">
        <f>Final_Product___Sales_Data[[#This Row],[Before discount]]-(Final_Product___Sales_Data[[#This Row],[Before discount]]*Final_Product___Sales_Data[[#This Row],[Discount]])</f>
        <v>119.28663200678059</v>
      </c>
    </row>
    <row r="6040" spans="1:22" x14ac:dyDescent="0.3">
      <c r="A6040" t="s">
        <v>349</v>
      </c>
      <c r="B6040" t="s">
        <v>350</v>
      </c>
      <c r="C6040">
        <v>68</v>
      </c>
      <c r="D6040" t="s">
        <v>98</v>
      </c>
      <c r="E6040" t="s">
        <v>35</v>
      </c>
      <c r="F6040">
        <v>7039</v>
      </c>
      <c r="G6040" t="s">
        <v>141</v>
      </c>
      <c r="H6040" s="1">
        <v>45652</v>
      </c>
      <c r="I6040">
        <v>2</v>
      </c>
      <c r="J6040">
        <v>17.5</v>
      </c>
      <c r="K6040">
        <v>7.1226709769202871E-3</v>
      </c>
      <c r="L6040" t="s">
        <v>142</v>
      </c>
      <c r="M6040" t="s">
        <v>71</v>
      </c>
      <c r="N6040" t="s">
        <v>117</v>
      </c>
      <c r="O6040">
        <v>8.75</v>
      </c>
      <c r="P6040" t="s">
        <v>118</v>
      </c>
      <c r="Q6040" t="s">
        <v>119</v>
      </c>
      <c r="R6040" t="s">
        <v>120</v>
      </c>
      <c r="S6040" t="s">
        <v>121</v>
      </c>
      <c r="T6040" t="s">
        <v>122</v>
      </c>
      <c r="U6040">
        <f>Final_Product___Sales_Data[[#This Row],[Quantity]]*Final_Product___Sales_Data[[#This Row],[Price]]</f>
        <v>35</v>
      </c>
      <c r="V6040">
        <f>Final_Product___Sales_Data[[#This Row],[Before discount]]-(Final_Product___Sales_Data[[#This Row],[Before discount]]*Final_Product___Sales_Data[[#This Row],[Discount]])</f>
        <v>34.750706515807792</v>
      </c>
    </row>
    <row r="6041" spans="1:22" x14ac:dyDescent="0.3">
      <c r="A6041" t="s">
        <v>63</v>
      </c>
      <c r="B6041" t="s">
        <v>64</v>
      </c>
      <c r="C6041">
        <v>66</v>
      </c>
      <c r="D6041" t="s">
        <v>22</v>
      </c>
      <c r="E6041" t="s">
        <v>35</v>
      </c>
      <c r="F6041">
        <v>7040</v>
      </c>
      <c r="G6041" t="s">
        <v>292</v>
      </c>
      <c r="H6041" s="1">
        <v>45652</v>
      </c>
      <c r="I6041">
        <v>8</v>
      </c>
      <c r="J6041">
        <v>88</v>
      </c>
      <c r="K6041">
        <v>3.8781446502951268E-2</v>
      </c>
      <c r="L6041" t="s">
        <v>293</v>
      </c>
      <c r="M6041" t="s">
        <v>44</v>
      </c>
      <c r="N6041" t="s">
        <v>242</v>
      </c>
      <c r="O6041">
        <v>44</v>
      </c>
      <c r="P6041" t="s">
        <v>243</v>
      </c>
      <c r="Q6041" t="s">
        <v>244</v>
      </c>
      <c r="R6041" t="s">
        <v>245</v>
      </c>
      <c r="S6041" t="s">
        <v>246</v>
      </c>
      <c r="T6041" t="s">
        <v>247</v>
      </c>
      <c r="U6041">
        <f>Final_Product___Sales_Data[[#This Row],[Quantity]]*Final_Product___Sales_Data[[#This Row],[Price]]</f>
        <v>704</v>
      </c>
      <c r="V6041">
        <f>Final_Product___Sales_Data[[#This Row],[Before discount]]-(Final_Product___Sales_Data[[#This Row],[Before discount]]*Final_Product___Sales_Data[[#This Row],[Discount]])</f>
        <v>676.69786166192227</v>
      </c>
    </row>
    <row r="6042" spans="1:22" x14ac:dyDescent="0.3">
      <c r="A6042" t="s">
        <v>300</v>
      </c>
      <c r="B6042" t="s">
        <v>301</v>
      </c>
      <c r="C6042">
        <v>43</v>
      </c>
      <c r="D6042" t="s">
        <v>22</v>
      </c>
      <c r="E6042" t="s">
        <v>41</v>
      </c>
      <c r="F6042">
        <v>7041</v>
      </c>
      <c r="G6042" t="s">
        <v>192</v>
      </c>
      <c r="H6042" s="1">
        <v>45652</v>
      </c>
      <c r="I6042">
        <v>9</v>
      </c>
      <c r="J6042">
        <v>28</v>
      </c>
      <c r="K6042">
        <v>5.022433826743037E-2</v>
      </c>
      <c r="L6042" t="s">
        <v>193</v>
      </c>
      <c r="M6042" t="s">
        <v>57</v>
      </c>
      <c r="N6042" t="s">
        <v>58</v>
      </c>
      <c r="O6042">
        <v>14</v>
      </c>
      <c r="P6042" t="s">
        <v>59</v>
      </c>
      <c r="Q6042" t="s">
        <v>60</v>
      </c>
      <c r="R6042" t="s">
        <v>61</v>
      </c>
      <c r="S6042" t="s">
        <v>62</v>
      </c>
      <c r="T6042" t="s">
        <v>50</v>
      </c>
      <c r="U6042">
        <f>Final_Product___Sales_Data[[#This Row],[Quantity]]*Final_Product___Sales_Data[[#This Row],[Price]]</f>
        <v>252</v>
      </c>
      <c r="V6042">
        <f>Final_Product___Sales_Data[[#This Row],[Before discount]]-(Final_Product___Sales_Data[[#This Row],[Before discount]]*Final_Product___Sales_Data[[#This Row],[Discount]])</f>
        <v>239.34346675660754</v>
      </c>
    </row>
    <row r="6043" spans="1:22" x14ac:dyDescent="0.3">
      <c r="A6043" t="s">
        <v>300</v>
      </c>
      <c r="B6043" t="s">
        <v>301</v>
      </c>
      <c r="C6043">
        <v>43</v>
      </c>
      <c r="D6043" t="s">
        <v>22</v>
      </c>
      <c r="E6043" t="s">
        <v>41</v>
      </c>
      <c r="F6043">
        <v>7042</v>
      </c>
      <c r="G6043" t="s">
        <v>254</v>
      </c>
      <c r="H6043" s="1">
        <v>45652</v>
      </c>
      <c r="I6043">
        <v>4</v>
      </c>
      <c r="J6043">
        <v>23</v>
      </c>
      <c r="K6043">
        <v>3.4929060754529395E-4</v>
      </c>
      <c r="L6043" t="s">
        <v>255</v>
      </c>
      <c r="M6043" t="s">
        <v>57</v>
      </c>
      <c r="N6043" t="s">
        <v>58</v>
      </c>
      <c r="O6043">
        <v>11.5</v>
      </c>
      <c r="P6043" t="s">
        <v>59</v>
      </c>
      <c r="Q6043" t="s">
        <v>60</v>
      </c>
      <c r="R6043" t="s">
        <v>61</v>
      </c>
      <c r="S6043" t="s">
        <v>62</v>
      </c>
      <c r="T6043" t="s">
        <v>50</v>
      </c>
      <c r="U6043">
        <f>Final_Product___Sales_Data[[#This Row],[Quantity]]*Final_Product___Sales_Data[[#This Row],[Price]]</f>
        <v>92</v>
      </c>
      <c r="V6043">
        <f>Final_Product___Sales_Data[[#This Row],[Before discount]]-(Final_Product___Sales_Data[[#This Row],[Before discount]]*Final_Product___Sales_Data[[#This Row],[Discount]])</f>
        <v>91.967865264105839</v>
      </c>
    </row>
    <row r="6044" spans="1:22" x14ac:dyDescent="0.3">
      <c r="A6044" t="s">
        <v>460</v>
      </c>
      <c r="B6044" t="s">
        <v>461</v>
      </c>
      <c r="C6044">
        <v>56</v>
      </c>
      <c r="D6044" t="s">
        <v>98</v>
      </c>
      <c r="E6044" t="s">
        <v>35</v>
      </c>
      <c r="F6044">
        <v>7043</v>
      </c>
      <c r="G6044" t="s">
        <v>178</v>
      </c>
      <c r="H6044" s="1">
        <v>45652</v>
      </c>
      <c r="I6044">
        <v>3</v>
      </c>
      <c r="J6044">
        <v>9.5</v>
      </c>
      <c r="K6044">
        <v>3.1547124025206867E-2</v>
      </c>
      <c r="L6044" t="s">
        <v>179</v>
      </c>
      <c r="M6044" t="s">
        <v>71</v>
      </c>
      <c r="N6044" t="s">
        <v>72</v>
      </c>
      <c r="O6044">
        <v>4.75</v>
      </c>
      <c r="P6044" t="s">
        <v>73</v>
      </c>
      <c r="Q6044" t="s">
        <v>74</v>
      </c>
      <c r="R6044" t="s">
        <v>75</v>
      </c>
      <c r="S6044" t="s">
        <v>76</v>
      </c>
      <c r="T6044" t="s">
        <v>77</v>
      </c>
      <c r="U6044">
        <f>Final_Product___Sales_Data[[#This Row],[Quantity]]*Final_Product___Sales_Data[[#This Row],[Price]]</f>
        <v>28.5</v>
      </c>
      <c r="V6044">
        <f>Final_Product___Sales_Data[[#This Row],[Before discount]]-(Final_Product___Sales_Data[[#This Row],[Before discount]]*Final_Product___Sales_Data[[#This Row],[Discount]])</f>
        <v>27.600906965281606</v>
      </c>
    </row>
    <row r="6045" spans="1:22" x14ac:dyDescent="0.3">
      <c r="A6045" t="s">
        <v>248</v>
      </c>
      <c r="B6045" t="s">
        <v>249</v>
      </c>
      <c r="C6045">
        <v>23</v>
      </c>
      <c r="D6045" t="s">
        <v>22</v>
      </c>
      <c r="E6045" t="s">
        <v>35</v>
      </c>
      <c r="F6045">
        <v>7044</v>
      </c>
      <c r="G6045" t="s">
        <v>319</v>
      </c>
      <c r="H6045" s="1">
        <v>45652</v>
      </c>
      <c r="I6045">
        <v>5</v>
      </c>
      <c r="J6045">
        <v>24</v>
      </c>
      <c r="K6045">
        <v>7.5186145805297061E-2</v>
      </c>
      <c r="L6045" t="s">
        <v>320</v>
      </c>
      <c r="M6045" t="s">
        <v>57</v>
      </c>
      <c r="N6045" t="s">
        <v>58</v>
      </c>
      <c r="O6045">
        <v>12</v>
      </c>
      <c r="P6045" t="s">
        <v>59</v>
      </c>
      <c r="Q6045" t="s">
        <v>60</v>
      </c>
      <c r="R6045" t="s">
        <v>61</v>
      </c>
      <c r="S6045" t="s">
        <v>62</v>
      </c>
      <c r="T6045" t="s">
        <v>50</v>
      </c>
      <c r="U6045">
        <f>Final_Product___Sales_Data[[#This Row],[Quantity]]*Final_Product___Sales_Data[[#This Row],[Price]]</f>
        <v>120</v>
      </c>
      <c r="V6045">
        <f>Final_Product___Sales_Data[[#This Row],[Before discount]]-(Final_Product___Sales_Data[[#This Row],[Before discount]]*Final_Product___Sales_Data[[#This Row],[Discount]])</f>
        <v>110.97766250336436</v>
      </c>
    </row>
    <row r="6046" spans="1:22" x14ac:dyDescent="0.3">
      <c r="A6046" t="s">
        <v>167</v>
      </c>
      <c r="B6046" t="s">
        <v>168</v>
      </c>
      <c r="C6046">
        <v>61</v>
      </c>
      <c r="D6046" t="s">
        <v>98</v>
      </c>
      <c r="E6046" t="s">
        <v>35</v>
      </c>
      <c r="F6046">
        <v>7045</v>
      </c>
      <c r="G6046" t="s">
        <v>115</v>
      </c>
      <c r="H6046" s="1">
        <v>45652</v>
      </c>
      <c r="I6046">
        <v>10</v>
      </c>
      <c r="J6046">
        <v>17</v>
      </c>
      <c r="K6046">
        <v>6.3252765900367589E-2</v>
      </c>
      <c r="L6046" t="s">
        <v>116</v>
      </c>
      <c r="M6046" t="s">
        <v>71</v>
      </c>
      <c r="N6046" t="s">
        <v>117</v>
      </c>
      <c r="O6046">
        <v>8.5</v>
      </c>
      <c r="P6046" t="s">
        <v>118</v>
      </c>
      <c r="Q6046" t="s">
        <v>119</v>
      </c>
      <c r="R6046" t="s">
        <v>120</v>
      </c>
      <c r="S6046" t="s">
        <v>121</v>
      </c>
      <c r="T6046" t="s">
        <v>122</v>
      </c>
      <c r="U6046">
        <f>Final_Product___Sales_Data[[#This Row],[Quantity]]*Final_Product___Sales_Data[[#This Row],[Price]]</f>
        <v>170</v>
      </c>
      <c r="V6046">
        <f>Final_Product___Sales_Data[[#This Row],[Before discount]]-(Final_Product___Sales_Data[[#This Row],[Before discount]]*Final_Product___Sales_Data[[#This Row],[Discount]])</f>
        <v>159.24702979693751</v>
      </c>
    </row>
    <row r="6047" spans="1:22" x14ac:dyDescent="0.3">
      <c r="A6047" t="s">
        <v>433</v>
      </c>
      <c r="B6047" t="s">
        <v>434</v>
      </c>
      <c r="C6047">
        <v>54</v>
      </c>
      <c r="D6047" t="s">
        <v>22</v>
      </c>
      <c r="E6047" t="s">
        <v>112</v>
      </c>
      <c r="F6047">
        <v>7046</v>
      </c>
      <c r="G6047" t="s">
        <v>256</v>
      </c>
      <c r="H6047" s="1">
        <v>45652</v>
      </c>
      <c r="I6047">
        <v>10</v>
      </c>
      <c r="J6047">
        <v>47.5</v>
      </c>
      <c r="K6047">
        <v>9.9454255448890083E-2</v>
      </c>
      <c r="L6047" t="s">
        <v>257</v>
      </c>
      <c r="M6047" t="s">
        <v>44</v>
      </c>
      <c r="N6047" t="s">
        <v>45</v>
      </c>
      <c r="O6047">
        <v>23.75</v>
      </c>
      <c r="P6047" t="s">
        <v>46</v>
      </c>
      <c r="Q6047" t="s">
        <v>47</v>
      </c>
      <c r="R6047" t="s">
        <v>48</v>
      </c>
      <c r="S6047" t="s">
        <v>49</v>
      </c>
      <c r="T6047" t="s">
        <v>50</v>
      </c>
      <c r="U6047">
        <f>Final_Product___Sales_Data[[#This Row],[Quantity]]*Final_Product___Sales_Data[[#This Row],[Price]]</f>
        <v>475</v>
      </c>
      <c r="V6047">
        <f>Final_Product___Sales_Data[[#This Row],[Before discount]]-(Final_Product___Sales_Data[[#This Row],[Before discount]]*Final_Product___Sales_Data[[#This Row],[Discount]])</f>
        <v>427.75922866177723</v>
      </c>
    </row>
    <row r="6048" spans="1:22" x14ac:dyDescent="0.3">
      <c r="A6048" t="s">
        <v>358</v>
      </c>
      <c r="B6048" t="s">
        <v>359</v>
      </c>
      <c r="C6048">
        <v>28</v>
      </c>
      <c r="D6048" t="s">
        <v>22</v>
      </c>
      <c r="E6048" t="s">
        <v>35</v>
      </c>
      <c r="F6048">
        <v>7047</v>
      </c>
      <c r="G6048" t="s">
        <v>171</v>
      </c>
      <c r="H6048" s="1">
        <v>45652</v>
      </c>
      <c r="I6048">
        <v>10</v>
      </c>
      <c r="J6048">
        <v>31.5</v>
      </c>
      <c r="K6048">
        <v>1.8001655393778072E-3</v>
      </c>
      <c r="L6048" t="s">
        <v>172</v>
      </c>
      <c r="M6048" t="s">
        <v>26</v>
      </c>
      <c r="N6048" t="s">
        <v>27</v>
      </c>
      <c r="O6048">
        <v>15.75</v>
      </c>
      <c r="P6048" t="s">
        <v>28</v>
      </c>
      <c r="Q6048" t="s">
        <v>29</v>
      </c>
      <c r="R6048" t="s">
        <v>30</v>
      </c>
      <c r="S6048" t="s">
        <v>31</v>
      </c>
      <c r="T6048" t="s">
        <v>32</v>
      </c>
      <c r="U6048">
        <f>Final_Product___Sales_Data[[#This Row],[Quantity]]*Final_Product___Sales_Data[[#This Row],[Price]]</f>
        <v>315</v>
      </c>
      <c r="V6048">
        <f>Final_Product___Sales_Data[[#This Row],[Before discount]]-(Final_Product___Sales_Data[[#This Row],[Before discount]]*Final_Product___Sales_Data[[#This Row],[Discount]])</f>
        <v>314.43294785509602</v>
      </c>
    </row>
    <row r="6049" spans="1:22" x14ac:dyDescent="0.3">
      <c r="A6049" t="s">
        <v>456</v>
      </c>
      <c r="B6049" t="s">
        <v>457</v>
      </c>
      <c r="C6049">
        <v>62</v>
      </c>
      <c r="D6049" t="s">
        <v>22</v>
      </c>
      <c r="E6049" t="s">
        <v>41</v>
      </c>
      <c r="F6049">
        <v>7048</v>
      </c>
      <c r="G6049" t="s">
        <v>319</v>
      </c>
      <c r="H6049" s="1">
        <v>45652</v>
      </c>
      <c r="I6049">
        <v>9</v>
      </c>
      <c r="J6049">
        <v>24</v>
      </c>
      <c r="K6049">
        <v>8.3123788942502164E-2</v>
      </c>
      <c r="L6049" t="s">
        <v>320</v>
      </c>
      <c r="M6049" t="s">
        <v>57</v>
      </c>
      <c r="N6049" t="s">
        <v>58</v>
      </c>
      <c r="O6049">
        <v>12</v>
      </c>
      <c r="P6049" t="s">
        <v>59</v>
      </c>
      <c r="Q6049" t="s">
        <v>60</v>
      </c>
      <c r="R6049" t="s">
        <v>61</v>
      </c>
      <c r="S6049" t="s">
        <v>62</v>
      </c>
      <c r="T6049" t="s">
        <v>50</v>
      </c>
      <c r="U6049">
        <f>Final_Product___Sales_Data[[#This Row],[Quantity]]*Final_Product___Sales_Data[[#This Row],[Price]]</f>
        <v>216</v>
      </c>
      <c r="V6049">
        <f>Final_Product___Sales_Data[[#This Row],[Before discount]]-(Final_Product___Sales_Data[[#This Row],[Before discount]]*Final_Product___Sales_Data[[#This Row],[Discount]])</f>
        <v>198.04526158841952</v>
      </c>
    </row>
    <row r="6050" spans="1:22" x14ac:dyDescent="0.3">
      <c r="A6050" t="s">
        <v>407</v>
      </c>
      <c r="B6050" t="s">
        <v>408</v>
      </c>
      <c r="C6050">
        <v>33</v>
      </c>
      <c r="D6050" t="s">
        <v>22</v>
      </c>
      <c r="E6050" t="s">
        <v>41</v>
      </c>
      <c r="F6050">
        <v>7049</v>
      </c>
      <c r="G6050" t="s">
        <v>178</v>
      </c>
      <c r="H6050" s="1">
        <v>45652</v>
      </c>
      <c r="I6050">
        <v>7</v>
      </c>
      <c r="J6050">
        <v>9.5</v>
      </c>
      <c r="K6050">
        <v>3.6646226790530513E-2</v>
      </c>
      <c r="L6050" t="s">
        <v>179</v>
      </c>
      <c r="M6050" t="s">
        <v>71</v>
      </c>
      <c r="N6050" t="s">
        <v>72</v>
      </c>
      <c r="O6050">
        <v>4.75</v>
      </c>
      <c r="P6050" t="s">
        <v>73</v>
      </c>
      <c r="Q6050" t="s">
        <v>74</v>
      </c>
      <c r="R6050" t="s">
        <v>75</v>
      </c>
      <c r="S6050" t="s">
        <v>76</v>
      </c>
      <c r="T6050" t="s">
        <v>77</v>
      </c>
      <c r="U6050">
        <f>Final_Product___Sales_Data[[#This Row],[Quantity]]*Final_Product___Sales_Data[[#This Row],[Price]]</f>
        <v>66.5</v>
      </c>
      <c r="V6050">
        <f>Final_Product___Sales_Data[[#This Row],[Before discount]]-(Final_Product___Sales_Data[[#This Row],[Before discount]]*Final_Product___Sales_Data[[#This Row],[Discount]])</f>
        <v>64.063025918429716</v>
      </c>
    </row>
    <row r="6051" spans="1:22" x14ac:dyDescent="0.3">
      <c r="A6051" t="s">
        <v>327</v>
      </c>
      <c r="B6051" t="s">
        <v>328</v>
      </c>
      <c r="C6051">
        <v>31</v>
      </c>
      <c r="D6051" t="s">
        <v>22</v>
      </c>
      <c r="E6051" t="s">
        <v>41</v>
      </c>
      <c r="F6051">
        <v>7050</v>
      </c>
      <c r="G6051" t="s">
        <v>190</v>
      </c>
      <c r="H6051" s="1">
        <v>45652</v>
      </c>
      <c r="I6051">
        <v>6</v>
      </c>
      <c r="J6051">
        <v>25.5</v>
      </c>
      <c r="K6051">
        <v>9.9403943758318208E-2</v>
      </c>
      <c r="L6051" t="s">
        <v>191</v>
      </c>
      <c r="M6051" t="s">
        <v>101</v>
      </c>
      <c r="N6051" t="s">
        <v>102</v>
      </c>
      <c r="O6051">
        <v>12.75</v>
      </c>
      <c r="P6051" t="s">
        <v>103</v>
      </c>
      <c r="Q6051" t="s">
        <v>104</v>
      </c>
      <c r="R6051" t="s">
        <v>105</v>
      </c>
      <c r="S6051" t="s">
        <v>106</v>
      </c>
      <c r="T6051" t="s">
        <v>107</v>
      </c>
      <c r="U6051">
        <f>Final_Product___Sales_Data[[#This Row],[Quantity]]*Final_Product___Sales_Data[[#This Row],[Price]]</f>
        <v>153</v>
      </c>
      <c r="V6051">
        <f>Final_Product___Sales_Data[[#This Row],[Before discount]]-(Final_Product___Sales_Data[[#This Row],[Before discount]]*Final_Product___Sales_Data[[#This Row],[Discount]])</f>
        <v>137.7911966049773</v>
      </c>
    </row>
    <row r="6052" spans="1:22" x14ac:dyDescent="0.3">
      <c r="A6052" t="s">
        <v>471</v>
      </c>
      <c r="B6052" t="s">
        <v>350</v>
      </c>
      <c r="C6052">
        <v>66</v>
      </c>
      <c r="D6052" t="s">
        <v>98</v>
      </c>
      <c r="E6052" t="s">
        <v>112</v>
      </c>
      <c r="F6052">
        <v>7051</v>
      </c>
      <c r="G6052" t="s">
        <v>262</v>
      </c>
      <c r="H6052" s="1">
        <v>45652</v>
      </c>
      <c r="I6052">
        <v>8</v>
      </c>
      <c r="J6052">
        <v>85</v>
      </c>
      <c r="K6052">
        <v>8.6909263466235023E-2</v>
      </c>
      <c r="L6052" t="s">
        <v>263</v>
      </c>
      <c r="M6052" t="s">
        <v>44</v>
      </c>
      <c r="N6052" t="s">
        <v>242</v>
      </c>
      <c r="O6052">
        <v>42.5</v>
      </c>
      <c r="P6052" t="s">
        <v>243</v>
      </c>
      <c r="Q6052" t="s">
        <v>244</v>
      </c>
      <c r="R6052" t="s">
        <v>245</v>
      </c>
      <c r="S6052" t="s">
        <v>246</v>
      </c>
      <c r="T6052" t="s">
        <v>247</v>
      </c>
      <c r="U6052">
        <f>Final_Product___Sales_Data[[#This Row],[Quantity]]*Final_Product___Sales_Data[[#This Row],[Price]]</f>
        <v>680</v>
      </c>
      <c r="V6052">
        <f>Final_Product___Sales_Data[[#This Row],[Before discount]]-(Final_Product___Sales_Data[[#This Row],[Before discount]]*Final_Product___Sales_Data[[#This Row],[Discount]])</f>
        <v>620.90170084296017</v>
      </c>
    </row>
    <row r="6053" spans="1:22" x14ac:dyDescent="0.3">
      <c r="A6053" t="s">
        <v>338</v>
      </c>
      <c r="B6053" t="s">
        <v>339</v>
      </c>
      <c r="C6053">
        <v>18</v>
      </c>
      <c r="D6053" t="s">
        <v>22</v>
      </c>
      <c r="E6053" t="s">
        <v>23</v>
      </c>
      <c r="F6053">
        <v>7052</v>
      </c>
      <c r="G6053" t="s">
        <v>340</v>
      </c>
      <c r="H6053" s="1">
        <v>45652</v>
      </c>
      <c r="I6053">
        <v>6</v>
      </c>
      <c r="J6053">
        <v>82.5</v>
      </c>
      <c r="K6053">
        <v>8.6723084618960888E-2</v>
      </c>
      <c r="L6053" t="s">
        <v>341</v>
      </c>
      <c r="M6053" t="s">
        <v>44</v>
      </c>
      <c r="N6053" t="s">
        <v>242</v>
      </c>
      <c r="O6053">
        <v>41.25</v>
      </c>
      <c r="P6053" t="s">
        <v>243</v>
      </c>
      <c r="Q6053" t="s">
        <v>244</v>
      </c>
      <c r="R6053" t="s">
        <v>245</v>
      </c>
      <c r="S6053" t="s">
        <v>246</v>
      </c>
      <c r="T6053" t="s">
        <v>247</v>
      </c>
      <c r="U6053">
        <f>Final_Product___Sales_Data[[#This Row],[Quantity]]*Final_Product___Sales_Data[[#This Row],[Price]]</f>
        <v>495</v>
      </c>
      <c r="V6053">
        <f>Final_Product___Sales_Data[[#This Row],[Before discount]]-(Final_Product___Sales_Data[[#This Row],[Before discount]]*Final_Product___Sales_Data[[#This Row],[Discount]])</f>
        <v>452.07207311361435</v>
      </c>
    </row>
    <row r="6054" spans="1:22" x14ac:dyDescent="0.3">
      <c r="A6054" t="s">
        <v>367</v>
      </c>
      <c r="B6054" t="s">
        <v>368</v>
      </c>
      <c r="C6054">
        <v>43</v>
      </c>
      <c r="D6054" t="s">
        <v>22</v>
      </c>
      <c r="E6054" t="s">
        <v>112</v>
      </c>
      <c r="F6054">
        <v>7053</v>
      </c>
      <c r="G6054" t="s">
        <v>417</v>
      </c>
      <c r="H6054" s="1">
        <v>45652</v>
      </c>
      <c r="I6054">
        <v>7</v>
      </c>
      <c r="J6054">
        <v>21</v>
      </c>
      <c r="K6054">
        <v>8.7605467627130354E-2</v>
      </c>
      <c r="L6054" t="s">
        <v>418</v>
      </c>
      <c r="M6054" t="s">
        <v>57</v>
      </c>
      <c r="N6054" t="s">
        <v>58</v>
      </c>
      <c r="O6054">
        <v>10.5</v>
      </c>
      <c r="P6054" t="s">
        <v>59</v>
      </c>
      <c r="Q6054" t="s">
        <v>60</v>
      </c>
      <c r="R6054" t="s">
        <v>61</v>
      </c>
      <c r="S6054" t="s">
        <v>62</v>
      </c>
      <c r="T6054" t="s">
        <v>50</v>
      </c>
      <c r="U6054">
        <f>Final_Product___Sales_Data[[#This Row],[Quantity]]*Final_Product___Sales_Data[[#This Row],[Price]]</f>
        <v>147</v>
      </c>
      <c r="V6054">
        <f>Final_Product___Sales_Data[[#This Row],[Before discount]]-(Final_Product___Sales_Data[[#This Row],[Before discount]]*Final_Product___Sales_Data[[#This Row],[Discount]])</f>
        <v>134.12199625881183</v>
      </c>
    </row>
    <row r="6055" spans="1:22" x14ac:dyDescent="0.3">
      <c r="A6055" t="s">
        <v>372</v>
      </c>
      <c r="B6055" t="s">
        <v>259</v>
      </c>
      <c r="C6055">
        <v>23</v>
      </c>
      <c r="D6055" t="s">
        <v>22</v>
      </c>
      <c r="E6055" t="s">
        <v>38</v>
      </c>
      <c r="F6055">
        <v>7054</v>
      </c>
      <c r="G6055" t="s">
        <v>229</v>
      </c>
      <c r="H6055" s="1">
        <v>45652</v>
      </c>
      <c r="I6055">
        <v>4</v>
      </c>
      <c r="J6055">
        <v>44.5</v>
      </c>
      <c r="K6055">
        <v>4.4962833827781705E-2</v>
      </c>
      <c r="L6055" t="s">
        <v>230</v>
      </c>
      <c r="M6055" t="s">
        <v>26</v>
      </c>
      <c r="N6055" t="s">
        <v>90</v>
      </c>
      <c r="O6055">
        <v>22.25</v>
      </c>
      <c r="P6055" t="s">
        <v>91</v>
      </c>
      <c r="Q6055" t="s">
        <v>92</v>
      </c>
      <c r="R6055" t="s">
        <v>93</v>
      </c>
      <c r="S6055" t="s">
        <v>94</v>
      </c>
      <c r="T6055" t="s">
        <v>95</v>
      </c>
      <c r="U6055">
        <f>Final_Product___Sales_Data[[#This Row],[Quantity]]*Final_Product___Sales_Data[[#This Row],[Price]]</f>
        <v>178</v>
      </c>
      <c r="V6055">
        <f>Final_Product___Sales_Data[[#This Row],[Before discount]]-(Final_Product___Sales_Data[[#This Row],[Before discount]]*Final_Product___Sales_Data[[#This Row],[Discount]])</f>
        <v>169.99661557865485</v>
      </c>
    </row>
    <row r="6056" spans="1:22" x14ac:dyDescent="0.3">
      <c r="A6056" t="s">
        <v>354</v>
      </c>
      <c r="B6056" t="s">
        <v>355</v>
      </c>
      <c r="C6056">
        <v>54</v>
      </c>
      <c r="D6056" t="s">
        <v>98</v>
      </c>
      <c r="E6056" t="s">
        <v>41</v>
      </c>
      <c r="F6056">
        <v>7055</v>
      </c>
      <c r="G6056" t="s">
        <v>65</v>
      </c>
      <c r="H6056" s="1">
        <v>45653</v>
      </c>
      <c r="I6056">
        <v>2</v>
      </c>
      <c r="J6056">
        <v>22.5</v>
      </c>
      <c r="K6056">
        <v>9.2567615230789435E-2</v>
      </c>
      <c r="L6056" t="s">
        <v>66</v>
      </c>
      <c r="M6056" t="s">
        <v>57</v>
      </c>
      <c r="N6056" t="s">
        <v>58</v>
      </c>
      <c r="O6056">
        <v>11.25</v>
      </c>
      <c r="P6056" t="s">
        <v>59</v>
      </c>
      <c r="Q6056" t="s">
        <v>60</v>
      </c>
      <c r="R6056" t="s">
        <v>61</v>
      </c>
      <c r="S6056" t="s">
        <v>62</v>
      </c>
      <c r="T6056" t="s">
        <v>50</v>
      </c>
      <c r="U6056">
        <f>Final_Product___Sales_Data[[#This Row],[Quantity]]*Final_Product___Sales_Data[[#This Row],[Price]]</f>
        <v>45</v>
      </c>
      <c r="V6056">
        <f>Final_Product___Sales_Data[[#This Row],[Before discount]]-(Final_Product___Sales_Data[[#This Row],[Before discount]]*Final_Product___Sales_Data[[#This Row],[Discount]])</f>
        <v>40.834457314614475</v>
      </c>
    </row>
    <row r="6057" spans="1:22" x14ac:dyDescent="0.3">
      <c r="A6057" t="s">
        <v>159</v>
      </c>
      <c r="B6057" t="s">
        <v>160</v>
      </c>
      <c r="C6057">
        <v>19</v>
      </c>
      <c r="D6057" t="s">
        <v>22</v>
      </c>
      <c r="E6057" t="s">
        <v>41</v>
      </c>
      <c r="F6057">
        <v>7056</v>
      </c>
      <c r="G6057" t="s">
        <v>273</v>
      </c>
      <c r="H6057" s="1">
        <v>45653</v>
      </c>
      <c r="I6057">
        <v>5</v>
      </c>
      <c r="J6057">
        <v>90</v>
      </c>
      <c r="K6057">
        <v>5.68365974090305E-2</v>
      </c>
      <c r="L6057" t="s">
        <v>274</v>
      </c>
      <c r="M6057" t="s">
        <v>44</v>
      </c>
      <c r="N6057" t="s">
        <v>242</v>
      </c>
      <c r="O6057">
        <v>45</v>
      </c>
      <c r="P6057" t="s">
        <v>243</v>
      </c>
      <c r="Q6057" t="s">
        <v>244</v>
      </c>
      <c r="R6057" t="s">
        <v>245</v>
      </c>
      <c r="S6057" t="s">
        <v>246</v>
      </c>
      <c r="T6057" t="s">
        <v>247</v>
      </c>
      <c r="U6057">
        <f>Final_Product___Sales_Data[[#This Row],[Quantity]]*Final_Product___Sales_Data[[#This Row],[Price]]</f>
        <v>450</v>
      </c>
      <c r="V6057">
        <f>Final_Product___Sales_Data[[#This Row],[Before discount]]-(Final_Product___Sales_Data[[#This Row],[Before discount]]*Final_Product___Sales_Data[[#This Row],[Discount]])</f>
        <v>424.42353116593625</v>
      </c>
    </row>
    <row r="6058" spans="1:22" x14ac:dyDescent="0.3">
      <c r="A6058" t="s">
        <v>281</v>
      </c>
      <c r="B6058" t="s">
        <v>282</v>
      </c>
      <c r="C6058">
        <v>59</v>
      </c>
      <c r="D6058" t="s">
        <v>98</v>
      </c>
      <c r="E6058" t="s">
        <v>38</v>
      </c>
      <c r="F6058">
        <v>7057</v>
      </c>
      <c r="G6058" t="s">
        <v>165</v>
      </c>
      <c r="H6058" s="1">
        <v>45653</v>
      </c>
      <c r="I6058">
        <v>5</v>
      </c>
      <c r="J6058">
        <v>26</v>
      </c>
      <c r="K6058">
        <v>6.5004285710390745E-3</v>
      </c>
      <c r="L6058" t="s">
        <v>166</v>
      </c>
      <c r="M6058" t="s">
        <v>101</v>
      </c>
      <c r="N6058" t="s">
        <v>102</v>
      </c>
      <c r="O6058">
        <v>13</v>
      </c>
      <c r="P6058" t="s">
        <v>103</v>
      </c>
      <c r="Q6058" t="s">
        <v>104</v>
      </c>
      <c r="R6058" t="s">
        <v>105</v>
      </c>
      <c r="S6058" t="s">
        <v>106</v>
      </c>
      <c r="T6058" t="s">
        <v>107</v>
      </c>
      <c r="U6058">
        <f>Final_Product___Sales_Data[[#This Row],[Quantity]]*Final_Product___Sales_Data[[#This Row],[Price]]</f>
        <v>130</v>
      </c>
      <c r="V6058">
        <f>Final_Product___Sales_Data[[#This Row],[Before discount]]-(Final_Product___Sales_Data[[#This Row],[Before discount]]*Final_Product___Sales_Data[[#This Row],[Discount]])</f>
        <v>129.15494428576491</v>
      </c>
    </row>
    <row r="6059" spans="1:22" x14ac:dyDescent="0.3">
      <c r="A6059" t="s">
        <v>343</v>
      </c>
      <c r="B6059" t="s">
        <v>344</v>
      </c>
      <c r="C6059">
        <v>61</v>
      </c>
      <c r="D6059" t="s">
        <v>98</v>
      </c>
      <c r="E6059" t="s">
        <v>112</v>
      </c>
      <c r="F6059">
        <v>7058</v>
      </c>
      <c r="G6059" t="s">
        <v>206</v>
      </c>
      <c r="H6059" s="1">
        <v>45653</v>
      </c>
      <c r="I6059">
        <v>2</v>
      </c>
      <c r="J6059">
        <v>59.5</v>
      </c>
      <c r="K6059">
        <v>2.1639694198520021E-2</v>
      </c>
      <c r="L6059" t="s">
        <v>207</v>
      </c>
      <c r="M6059" t="s">
        <v>26</v>
      </c>
      <c r="N6059" t="s">
        <v>82</v>
      </c>
      <c r="O6059">
        <v>29.75</v>
      </c>
      <c r="P6059" t="s">
        <v>83</v>
      </c>
      <c r="Q6059" t="s">
        <v>84</v>
      </c>
      <c r="R6059" t="s">
        <v>85</v>
      </c>
      <c r="S6059" t="s">
        <v>86</v>
      </c>
      <c r="T6059" t="s">
        <v>87</v>
      </c>
      <c r="U6059">
        <f>Final_Product___Sales_Data[[#This Row],[Quantity]]*Final_Product___Sales_Data[[#This Row],[Price]]</f>
        <v>119</v>
      </c>
      <c r="V6059">
        <f>Final_Product___Sales_Data[[#This Row],[Before discount]]-(Final_Product___Sales_Data[[#This Row],[Before discount]]*Final_Product___Sales_Data[[#This Row],[Discount]])</f>
        <v>116.42487639037611</v>
      </c>
    </row>
    <row r="6060" spans="1:22" x14ac:dyDescent="0.3">
      <c r="A6060" t="s">
        <v>342</v>
      </c>
      <c r="B6060" t="s">
        <v>164</v>
      </c>
      <c r="C6060">
        <v>59</v>
      </c>
      <c r="D6060" t="s">
        <v>22</v>
      </c>
      <c r="E6060" t="s">
        <v>38</v>
      </c>
      <c r="F6060">
        <v>7059</v>
      </c>
      <c r="G6060" t="s">
        <v>319</v>
      </c>
      <c r="H6060" s="1">
        <v>45653</v>
      </c>
      <c r="I6060">
        <v>2</v>
      </c>
      <c r="J6060">
        <v>24</v>
      </c>
      <c r="K6060">
        <v>5.4417099351079579E-2</v>
      </c>
      <c r="L6060" t="s">
        <v>320</v>
      </c>
      <c r="M6060" t="s">
        <v>57</v>
      </c>
      <c r="N6060" t="s">
        <v>58</v>
      </c>
      <c r="O6060">
        <v>12</v>
      </c>
      <c r="P6060" t="s">
        <v>59</v>
      </c>
      <c r="Q6060" t="s">
        <v>60</v>
      </c>
      <c r="R6060" t="s">
        <v>61</v>
      </c>
      <c r="S6060" t="s">
        <v>62</v>
      </c>
      <c r="T6060" t="s">
        <v>50</v>
      </c>
      <c r="U6060">
        <f>Final_Product___Sales_Data[[#This Row],[Quantity]]*Final_Product___Sales_Data[[#This Row],[Price]]</f>
        <v>48</v>
      </c>
      <c r="V6060">
        <f>Final_Product___Sales_Data[[#This Row],[Before discount]]-(Final_Product___Sales_Data[[#This Row],[Before discount]]*Final_Product___Sales_Data[[#This Row],[Discount]])</f>
        <v>45.387979231148179</v>
      </c>
    </row>
    <row r="6061" spans="1:22" x14ac:dyDescent="0.3">
      <c r="A6061" t="s">
        <v>468</v>
      </c>
      <c r="B6061" t="s">
        <v>424</v>
      </c>
      <c r="C6061">
        <v>52</v>
      </c>
      <c r="D6061" t="s">
        <v>22</v>
      </c>
      <c r="E6061" t="s">
        <v>35</v>
      </c>
      <c r="F6061">
        <v>7060</v>
      </c>
      <c r="G6061" t="s">
        <v>254</v>
      </c>
      <c r="H6061" s="1">
        <v>45653</v>
      </c>
      <c r="I6061">
        <v>8</v>
      </c>
      <c r="J6061">
        <v>23</v>
      </c>
      <c r="K6061">
        <v>8.8223589186051304E-2</v>
      </c>
      <c r="L6061" t="s">
        <v>255</v>
      </c>
      <c r="M6061" t="s">
        <v>57</v>
      </c>
      <c r="N6061" t="s">
        <v>58</v>
      </c>
      <c r="O6061">
        <v>11.5</v>
      </c>
      <c r="P6061" t="s">
        <v>59</v>
      </c>
      <c r="Q6061" t="s">
        <v>60</v>
      </c>
      <c r="R6061" t="s">
        <v>61</v>
      </c>
      <c r="S6061" t="s">
        <v>62</v>
      </c>
      <c r="T6061" t="s">
        <v>50</v>
      </c>
      <c r="U6061">
        <f>Final_Product___Sales_Data[[#This Row],[Quantity]]*Final_Product___Sales_Data[[#This Row],[Price]]</f>
        <v>184</v>
      </c>
      <c r="V6061">
        <f>Final_Product___Sales_Data[[#This Row],[Before discount]]-(Final_Product___Sales_Data[[#This Row],[Before discount]]*Final_Product___Sales_Data[[#This Row],[Discount]])</f>
        <v>167.76685958976657</v>
      </c>
    </row>
    <row r="6062" spans="1:22" x14ac:dyDescent="0.3">
      <c r="A6062" t="s">
        <v>296</v>
      </c>
      <c r="B6062" t="s">
        <v>297</v>
      </c>
      <c r="C6062">
        <v>51</v>
      </c>
      <c r="D6062" t="s">
        <v>98</v>
      </c>
      <c r="E6062" t="s">
        <v>112</v>
      </c>
      <c r="F6062">
        <v>7061</v>
      </c>
      <c r="G6062" t="s">
        <v>200</v>
      </c>
      <c r="H6062" s="1">
        <v>45653</v>
      </c>
      <c r="I6062">
        <v>10</v>
      </c>
      <c r="J6062">
        <v>10.5</v>
      </c>
      <c r="K6062">
        <v>7.9608381160013314E-2</v>
      </c>
      <c r="L6062" t="s">
        <v>201</v>
      </c>
      <c r="M6062" t="s">
        <v>71</v>
      </c>
      <c r="N6062" t="s">
        <v>72</v>
      </c>
      <c r="O6062">
        <v>5.25</v>
      </c>
      <c r="P6062" t="s">
        <v>73</v>
      </c>
      <c r="Q6062" t="s">
        <v>74</v>
      </c>
      <c r="R6062" t="s">
        <v>75</v>
      </c>
      <c r="S6062" t="s">
        <v>76</v>
      </c>
      <c r="T6062" t="s">
        <v>77</v>
      </c>
      <c r="U6062">
        <f>Final_Product___Sales_Data[[#This Row],[Quantity]]*Final_Product___Sales_Data[[#This Row],[Price]]</f>
        <v>105</v>
      </c>
      <c r="V6062">
        <f>Final_Product___Sales_Data[[#This Row],[Before discount]]-(Final_Product___Sales_Data[[#This Row],[Before discount]]*Final_Product___Sales_Data[[#This Row],[Discount]])</f>
        <v>96.641119978198603</v>
      </c>
    </row>
    <row r="6063" spans="1:22" x14ac:dyDescent="0.3">
      <c r="A6063" t="s">
        <v>125</v>
      </c>
      <c r="B6063" t="s">
        <v>126</v>
      </c>
      <c r="C6063">
        <v>65</v>
      </c>
      <c r="D6063" t="s">
        <v>98</v>
      </c>
      <c r="E6063" t="s">
        <v>112</v>
      </c>
      <c r="F6063">
        <v>7062</v>
      </c>
      <c r="G6063" t="s">
        <v>173</v>
      </c>
      <c r="H6063" s="1">
        <v>45653</v>
      </c>
      <c r="I6063">
        <v>1</v>
      </c>
      <c r="J6063">
        <v>38</v>
      </c>
      <c r="K6063">
        <v>1.5103965045324675E-2</v>
      </c>
      <c r="L6063" t="s">
        <v>174</v>
      </c>
      <c r="M6063" t="s">
        <v>57</v>
      </c>
      <c r="N6063" t="s">
        <v>129</v>
      </c>
      <c r="O6063">
        <v>19</v>
      </c>
      <c r="P6063" t="s">
        <v>130</v>
      </c>
      <c r="Q6063" t="s">
        <v>131</v>
      </c>
      <c r="R6063" t="s">
        <v>132</v>
      </c>
      <c r="S6063" t="s">
        <v>133</v>
      </c>
      <c r="T6063" t="s">
        <v>134</v>
      </c>
      <c r="U6063">
        <f>Final_Product___Sales_Data[[#This Row],[Quantity]]*Final_Product___Sales_Data[[#This Row],[Price]]</f>
        <v>38</v>
      </c>
      <c r="V6063">
        <f>Final_Product___Sales_Data[[#This Row],[Before discount]]-(Final_Product___Sales_Data[[#This Row],[Before discount]]*Final_Product___Sales_Data[[#This Row],[Discount]])</f>
        <v>37.426049328277664</v>
      </c>
    </row>
    <row r="6064" spans="1:22" x14ac:dyDescent="0.3">
      <c r="A6064" t="s">
        <v>462</v>
      </c>
      <c r="B6064" t="s">
        <v>463</v>
      </c>
      <c r="C6064">
        <v>50</v>
      </c>
      <c r="D6064" t="s">
        <v>98</v>
      </c>
      <c r="E6064" t="s">
        <v>35</v>
      </c>
      <c r="F6064">
        <v>7063</v>
      </c>
      <c r="G6064" t="s">
        <v>173</v>
      </c>
      <c r="H6064" s="1">
        <v>45653</v>
      </c>
      <c r="I6064">
        <v>9</v>
      </c>
      <c r="J6064">
        <v>38</v>
      </c>
      <c r="K6064">
        <v>7.0524422977624776E-2</v>
      </c>
      <c r="L6064" t="s">
        <v>174</v>
      </c>
      <c r="M6064" t="s">
        <v>57</v>
      </c>
      <c r="N6064" t="s">
        <v>129</v>
      </c>
      <c r="O6064">
        <v>19</v>
      </c>
      <c r="P6064" t="s">
        <v>130</v>
      </c>
      <c r="Q6064" t="s">
        <v>131</v>
      </c>
      <c r="R6064" t="s">
        <v>132</v>
      </c>
      <c r="S6064" t="s">
        <v>133</v>
      </c>
      <c r="T6064" t="s">
        <v>134</v>
      </c>
      <c r="U6064">
        <f>Final_Product___Sales_Data[[#This Row],[Quantity]]*Final_Product___Sales_Data[[#This Row],[Price]]</f>
        <v>342</v>
      </c>
      <c r="V6064">
        <f>Final_Product___Sales_Data[[#This Row],[Before discount]]-(Final_Product___Sales_Data[[#This Row],[Before discount]]*Final_Product___Sales_Data[[#This Row],[Discount]])</f>
        <v>317.88064734165232</v>
      </c>
    </row>
    <row r="6065" spans="1:22" x14ac:dyDescent="0.3">
      <c r="A6065" t="s">
        <v>180</v>
      </c>
      <c r="B6065" t="s">
        <v>181</v>
      </c>
      <c r="C6065">
        <v>58</v>
      </c>
      <c r="D6065" t="s">
        <v>98</v>
      </c>
      <c r="E6065" t="s">
        <v>35</v>
      </c>
      <c r="F6065">
        <v>7064</v>
      </c>
      <c r="G6065" t="s">
        <v>196</v>
      </c>
      <c r="H6065" s="1">
        <v>45653</v>
      </c>
      <c r="I6065">
        <v>4</v>
      </c>
      <c r="J6065">
        <v>39</v>
      </c>
      <c r="K6065">
        <v>8.837283660513022E-2</v>
      </c>
      <c r="L6065" t="s">
        <v>197</v>
      </c>
      <c r="M6065" t="s">
        <v>26</v>
      </c>
      <c r="N6065" t="s">
        <v>90</v>
      </c>
      <c r="O6065">
        <v>19.5</v>
      </c>
      <c r="P6065" t="s">
        <v>91</v>
      </c>
      <c r="Q6065" t="s">
        <v>92</v>
      </c>
      <c r="R6065" t="s">
        <v>93</v>
      </c>
      <c r="S6065" t="s">
        <v>94</v>
      </c>
      <c r="T6065" t="s">
        <v>95</v>
      </c>
      <c r="U6065">
        <f>Final_Product___Sales_Data[[#This Row],[Quantity]]*Final_Product___Sales_Data[[#This Row],[Price]]</f>
        <v>156</v>
      </c>
      <c r="V6065">
        <f>Final_Product___Sales_Data[[#This Row],[Before discount]]-(Final_Product___Sales_Data[[#This Row],[Before discount]]*Final_Product___Sales_Data[[#This Row],[Discount]])</f>
        <v>142.21383748959968</v>
      </c>
    </row>
    <row r="6066" spans="1:22" x14ac:dyDescent="0.3">
      <c r="A6066" t="s">
        <v>63</v>
      </c>
      <c r="B6066" t="s">
        <v>64</v>
      </c>
      <c r="C6066">
        <v>66</v>
      </c>
      <c r="D6066" t="s">
        <v>22</v>
      </c>
      <c r="E6066" t="s">
        <v>35</v>
      </c>
      <c r="F6066">
        <v>7065</v>
      </c>
      <c r="G6066" t="s">
        <v>149</v>
      </c>
      <c r="H6066" s="1">
        <v>45653</v>
      </c>
      <c r="I6066">
        <v>3</v>
      </c>
      <c r="J6066">
        <v>44</v>
      </c>
      <c r="K6066">
        <v>4.1713226645037842E-2</v>
      </c>
      <c r="L6066" t="s">
        <v>150</v>
      </c>
      <c r="M6066" t="s">
        <v>44</v>
      </c>
      <c r="N6066" t="s">
        <v>45</v>
      </c>
      <c r="O6066">
        <v>22</v>
      </c>
      <c r="P6066" t="s">
        <v>46</v>
      </c>
      <c r="Q6066" t="s">
        <v>47</v>
      </c>
      <c r="R6066" t="s">
        <v>48</v>
      </c>
      <c r="S6066" t="s">
        <v>49</v>
      </c>
      <c r="T6066" t="s">
        <v>50</v>
      </c>
      <c r="U6066">
        <f>Final_Product___Sales_Data[[#This Row],[Quantity]]*Final_Product___Sales_Data[[#This Row],[Price]]</f>
        <v>132</v>
      </c>
      <c r="V6066">
        <f>Final_Product___Sales_Data[[#This Row],[Before discount]]-(Final_Product___Sales_Data[[#This Row],[Before discount]]*Final_Product___Sales_Data[[#This Row],[Discount]])</f>
        <v>126.49385408285501</v>
      </c>
    </row>
    <row r="6067" spans="1:22" x14ac:dyDescent="0.3">
      <c r="A6067" t="s">
        <v>409</v>
      </c>
      <c r="B6067" t="s">
        <v>410</v>
      </c>
      <c r="C6067">
        <v>51</v>
      </c>
      <c r="D6067" t="s">
        <v>98</v>
      </c>
      <c r="E6067" t="s">
        <v>23</v>
      </c>
      <c r="F6067">
        <v>7066</v>
      </c>
      <c r="G6067" t="s">
        <v>283</v>
      </c>
      <c r="H6067" s="1">
        <v>45653</v>
      </c>
      <c r="I6067">
        <v>1</v>
      </c>
      <c r="J6067">
        <v>65</v>
      </c>
      <c r="K6067">
        <v>9.7390943544875083E-2</v>
      </c>
      <c r="L6067" t="s">
        <v>284</v>
      </c>
      <c r="M6067" t="s">
        <v>26</v>
      </c>
      <c r="N6067" t="s">
        <v>82</v>
      </c>
      <c r="O6067">
        <v>32.5</v>
      </c>
      <c r="P6067" t="s">
        <v>83</v>
      </c>
      <c r="Q6067" t="s">
        <v>84</v>
      </c>
      <c r="R6067" t="s">
        <v>85</v>
      </c>
      <c r="S6067" t="s">
        <v>86</v>
      </c>
      <c r="T6067" t="s">
        <v>87</v>
      </c>
      <c r="U6067">
        <f>Final_Product___Sales_Data[[#This Row],[Quantity]]*Final_Product___Sales_Data[[#This Row],[Price]]</f>
        <v>65</v>
      </c>
      <c r="V6067">
        <f>Final_Product___Sales_Data[[#This Row],[Before discount]]-(Final_Product___Sales_Data[[#This Row],[Before discount]]*Final_Product___Sales_Data[[#This Row],[Discount]])</f>
        <v>58.669588669583121</v>
      </c>
    </row>
    <row r="6068" spans="1:22" x14ac:dyDescent="0.3">
      <c r="A6068" t="s">
        <v>248</v>
      </c>
      <c r="B6068" t="s">
        <v>249</v>
      </c>
      <c r="C6068">
        <v>23</v>
      </c>
      <c r="D6068" t="s">
        <v>22</v>
      </c>
      <c r="E6068" t="s">
        <v>35</v>
      </c>
      <c r="F6068">
        <v>7067</v>
      </c>
      <c r="G6068" t="s">
        <v>80</v>
      </c>
      <c r="H6068" s="1">
        <v>45653</v>
      </c>
      <c r="I6068">
        <v>3</v>
      </c>
      <c r="J6068">
        <v>60</v>
      </c>
      <c r="K6068">
        <v>3.4802860944094685E-3</v>
      </c>
      <c r="L6068" t="s">
        <v>81</v>
      </c>
      <c r="M6068" t="s">
        <v>26</v>
      </c>
      <c r="N6068" t="s">
        <v>82</v>
      </c>
      <c r="O6068">
        <v>30</v>
      </c>
      <c r="P6068" t="s">
        <v>83</v>
      </c>
      <c r="Q6068" t="s">
        <v>84</v>
      </c>
      <c r="R6068" t="s">
        <v>85</v>
      </c>
      <c r="S6068" t="s">
        <v>86</v>
      </c>
      <c r="T6068" t="s">
        <v>87</v>
      </c>
      <c r="U6068">
        <f>Final_Product___Sales_Data[[#This Row],[Quantity]]*Final_Product___Sales_Data[[#This Row],[Price]]</f>
        <v>180</v>
      </c>
      <c r="V6068">
        <f>Final_Product___Sales_Data[[#This Row],[Before discount]]-(Final_Product___Sales_Data[[#This Row],[Before discount]]*Final_Product___Sales_Data[[#This Row],[Discount]])</f>
        <v>179.3735485030063</v>
      </c>
    </row>
    <row r="6069" spans="1:22" x14ac:dyDescent="0.3">
      <c r="A6069" t="s">
        <v>453</v>
      </c>
      <c r="B6069" t="s">
        <v>272</v>
      </c>
      <c r="C6069">
        <v>51</v>
      </c>
      <c r="D6069" t="s">
        <v>98</v>
      </c>
      <c r="E6069" t="s">
        <v>38</v>
      </c>
      <c r="F6069">
        <v>7068</v>
      </c>
      <c r="G6069" t="s">
        <v>206</v>
      </c>
      <c r="H6069" s="1">
        <v>45653</v>
      </c>
      <c r="I6069">
        <v>5</v>
      </c>
      <c r="J6069">
        <v>59.5</v>
      </c>
      <c r="K6069">
        <v>2.0272581119270862E-2</v>
      </c>
      <c r="L6069" t="s">
        <v>207</v>
      </c>
      <c r="M6069" t="s">
        <v>26</v>
      </c>
      <c r="N6069" t="s">
        <v>82</v>
      </c>
      <c r="O6069">
        <v>29.75</v>
      </c>
      <c r="P6069" t="s">
        <v>83</v>
      </c>
      <c r="Q6069" t="s">
        <v>84</v>
      </c>
      <c r="R6069" t="s">
        <v>85</v>
      </c>
      <c r="S6069" t="s">
        <v>86</v>
      </c>
      <c r="T6069" t="s">
        <v>87</v>
      </c>
      <c r="U6069">
        <f>Final_Product___Sales_Data[[#This Row],[Quantity]]*Final_Product___Sales_Data[[#This Row],[Price]]</f>
        <v>297.5</v>
      </c>
      <c r="V6069">
        <f>Final_Product___Sales_Data[[#This Row],[Before discount]]-(Final_Product___Sales_Data[[#This Row],[Before discount]]*Final_Product___Sales_Data[[#This Row],[Discount]])</f>
        <v>291.4689071170169</v>
      </c>
    </row>
    <row r="6070" spans="1:22" x14ac:dyDescent="0.3">
      <c r="A6070" t="s">
        <v>423</v>
      </c>
      <c r="B6070" t="s">
        <v>424</v>
      </c>
      <c r="C6070">
        <v>53</v>
      </c>
      <c r="D6070" t="s">
        <v>98</v>
      </c>
      <c r="E6070" t="s">
        <v>38</v>
      </c>
      <c r="F6070">
        <v>7069</v>
      </c>
      <c r="G6070" t="s">
        <v>200</v>
      </c>
      <c r="H6070" s="1">
        <v>45653</v>
      </c>
      <c r="I6070">
        <v>5</v>
      </c>
      <c r="J6070">
        <v>10.5</v>
      </c>
      <c r="K6070">
        <v>9.9363449481857241E-2</v>
      </c>
      <c r="L6070" t="s">
        <v>201</v>
      </c>
      <c r="M6070" t="s">
        <v>71</v>
      </c>
      <c r="N6070" t="s">
        <v>72</v>
      </c>
      <c r="O6070">
        <v>5.25</v>
      </c>
      <c r="P6070" t="s">
        <v>73</v>
      </c>
      <c r="Q6070" t="s">
        <v>74</v>
      </c>
      <c r="R6070" t="s">
        <v>75</v>
      </c>
      <c r="S6070" t="s">
        <v>76</v>
      </c>
      <c r="T6070" t="s">
        <v>77</v>
      </c>
      <c r="U6070">
        <f>Final_Product___Sales_Data[[#This Row],[Quantity]]*Final_Product___Sales_Data[[#This Row],[Price]]</f>
        <v>52.5</v>
      </c>
      <c r="V6070">
        <f>Final_Product___Sales_Data[[#This Row],[Before discount]]-(Final_Product___Sales_Data[[#This Row],[Before discount]]*Final_Product___Sales_Data[[#This Row],[Discount]])</f>
        <v>47.283418902202499</v>
      </c>
    </row>
    <row r="6071" spans="1:22" x14ac:dyDescent="0.3">
      <c r="A6071" t="s">
        <v>393</v>
      </c>
      <c r="B6071" t="s">
        <v>394</v>
      </c>
      <c r="C6071">
        <v>44</v>
      </c>
      <c r="D6071" t="s">
        <v>22</v>
      </c>
      <c r="E6071" t="s">
        <v>23</v>
      </c>
      <c r="F6071">
        <v>7070</v>
      </c>
      <c r="G6071" t="s">
        <v>65</v>
      </c>
      <c r="H6071" s="1">
        <v>45653</v>
      </c>
      <c r="I6071">
        <v>8</v>
      </c>
      <c r="J6071">
        <v>22.5</v>
      </c>
      <c r="K6071">
        <v>3.9567164686782341E-4</v>
      </c>
      <c r="L6071" t="s">
        <v>66</v>
      </c>
      <c r="M6071" t="s">
        <v>57</v>
      </c>
      <c r="N6071" t="s">
        <v>58</v>
      </c>
      <c r="O6071">
        <v>11.25</v>
      </c>
      <c r="P6071" t="s">
        <v>59</v>
      </c>
      <c r="Q6071" t="s">
        <v>60</v>
      </c>
      <c r="R6071" t="s">
        <v>61</v>
      </c>
      <c r="S6071" t="s">
        <v>62</v>
      </c>
      <c r="T6071" t="s">
        <v>50</v>
      </c>
      <c r="U6071">
        <f>Final_Product___Sales_Data[[#This Row],[Quantity]]*Final_Product___Sales_Data[[#This Row],[Price]]</f>
        <v>180</v>
      </c>
      <c r="V6071">
        <f>Final_Product___Sales_Data[[#This Row],[Before discount]]-(Final_Product___Sales_Data[[#This Row],[Before discount]]*Final_Product___Sales_Data[[#This Row],[Discount]])</f>
        <v>179.92877910356378</v>
      </c>
    </row>
    <row r="6072" spans="1:22" x14ac:dyDescent="0.3">
      <c r="A6072" t="s">
        <v>377</v>
      </c>
      <c r="B6072" t="s">
        <v>378</v>
      </c>
      <c r="C6072">
        <v>68</v>
      </c>
      <c r="D6072" t="s">
        <v>22</v>
      </c>
      <c r="E6072" t="s">
        <v>35</v>
      </c>
      <c r="F6072">
        <v>7071</v>
      </c>
      <c r="G6072" t="s">
        <v>317</v>
      </c>
      <c r="H6072" s="1">
        <v>45653</v>
      </c>
      <c r="I6072">
        <v>2</v>
      </c>
      <c r="J6072">
        <v>46</v>
      </c>
      <c r="K6072">
        <v>2.10915414780267E-2</v>
      </c>
      <c r="L6072" t="s">
        <v>318</v>
      </c>
      <c r="M6072" t="s">
        <v>26</v>
      </c>
      <c r="N6072" t="s">
        <v>90</v>
      </c>
      <c r="O6072">
        <v>23</v>
      </c>
      <c r="P6072" t="s">
        <v>91</v>
      </c>
      <c r="Q6072" t="s">
        <v>92</v>
      </c>
      <c r="R6072" t="s">
        <v>93</v>
      </c>
      <c r="S6072" t="s">
        <v>94</v>
      </c>
      <c r="T6072" t="s">
        <v>95</v>
      </c>
      <c r="U6072">
        <f>Final_Product___Sales_Data[[#This Row],[Quantity]]*Final_Product___Sales_Data[[#This Row],[Price]]</f>
        <v>92</v>
      </c>
      <c r="V6072">
        <f>Final_Product___Sales_Data[[#This Row],[Before discount]]-(Final_Product___Sales_Data[[#This Row],[Before discount]]*Final_Product___Sales_Data[[#This Row],[Discount]])</f>
        <v>90.059578184021547</v>
      </c>
    </row>
    <row r="6073" spans="1:22" x14ac:dyDescent="0.3">
      <c r="A6073" t="s">
        <v>223</v>
      </c>
      <c r="B6073" t="s">
        <v>224</v>
      </c>
      <c r="C6073">
        <v>38</v>
      </c>
      <c r="D6073" t="s">
        <v>98</v>
      </c>
      <c r="E6073" t="s">
        <v>23</v>
      </c>
      <c r="F6073">
        <v>7072</v>
      </c>
      <c r="G6073" t="s">
        <v>42</v>
      </c>
      <c r="H6073" s="1">
        <v>45653</v>
      </c>
      <c r="I6073">
        <v>9</v>
      </c>
      <c r="J6073">
        <v>50</v>
      </c>
      <c r="K6073">
        <v>3.4523851618522443E-2</v>
      </c>
      <c r="L6073" t="s">
        <v>43</v>
      </c>
      <c r="M6073" t="s">
        <v>44</v>
      </c>
      <c r="N6073" t="s">
        <v>45</v>
      </c>
      <c r="O6073">
        <v>25</v>
      </c>
      <c r="P6073" t="s">
        <v>46</v>
      </c>
      <c r="Q6073" t="s">
        <v>47</v>
      </c>
      <c r="R6073" t="s">
        <v>48</v>
      </c>
      <c r="S6073" t="s">
        <v>49</v>
      </c>
      <c r="T6073" t="s">
        <v>50</v>
      </c>
      <c r="U6073">
        <f>Final_Product___Sales_Data[[#This Row],[Quantity]]*Final_Product___Sales_Data[[#This Row],[Price]]</f>
        <v>450</v>
      </c>
      <c r="V6073">
        <f>Final_Product___Sales_Data[[#This Row],[Before discount]]-(Final_Product___Sales_Data[[#This Row],[Before discount]]*Final_Product___Sales_Data[[#This Row],[Discount]])</f>
        <v>434.46426677166488</v>
      </c>
    </row>
    <row r="6074" spans="1:22" x14ac:dyDescent="0.3">
      <c r="A6074" t="s">
        <v>391</v>
      </c>
      <c r="B6074" t="s">
        <v>392</v>
      </c>
      <c r="C6074">
        <v>40</v>
      </c>
      <c r="D6074" t="s">
        <v>98</v>
      </c>
      <c r="E6074" t="s">
        <v>41</v>
      </c>
      <c r="F6074">
        <v>7073</v>
      </c>
      <c r="G6074" t="s">
        <v>51</v>
      </c>
      <c r="H6074" s="1">
        <v>45653</v>
      </c>
      <c r="I6074">
        <v>10</v>
      </c>
      <c r="J6074">
        <v>54</v>
      </c>
      <c r="K6074">
        <v>6.5632018563301392E-2</v>
      </c>
      <c r="L6074" t="s">
        <v>52</v>
      </c>
      <c r="M6074" t="s">
        <v>44</v>
      </c>
      <c r="N6074" t="s">
        <v>45</v>
      </c>
      <c r="O6074">
        <v>27</v>
      </c>
      <c r="P6074" t="s">
        <v>46</v>
      </c>
      <c r="Q6074" t="s">
        <v>47</v>
      </c>
      <c r="R6074" t="s">
        <v>48</v>
      </c>
      <c r="S6074" t="s">
        <v>49</v>
      </c>
      <c r="T6074" t="s">
        <v>50</v>
      </c>
      <c r="U6074">
        <f>Final_Product___Sales_Data[[#This Row],[Quantity]]*Final_Product___Sales_Data[[#This Row],[Price]]</f>
        <v>540</v>
      </c>
      <c r="V6074">
        <f>Final_Product___Sales_Data[[#This Row],[Before discount]]-(Final_Product___Sales_Data[[#This Row],[Before discount]]*Final_Product___Sales_Data[[#This Row],[Discount]])</f>
        <v>504.55870997581724</v>
      </c>
    </row>
    <row r="6075" spans="1:22" x14ac:dyDescent="0.3">
      <c r="A6075" t="s">
        <v>360</v>
      </c>
      <c r="B6075" t="s">
        <v>361</v>
      </c>
      <c r="C6075">
        <v>36</v>
      </c>
      <c r="D6075" t="s">
        <v>98</v>
      </c>
      <c r="E6075" t="s">
        <v>112</v>
      </c>
      <c r="F6075">
        <v>7074</v>
      </c>
      <c r="G6075" t="s">
        <v>234</v>
      </c>
      <c r="H6075" s="1">
        <v>45654</v>
      </c>
      <c r="I6075">
        <v>1</v>
      </c>
      <c r="J6075">
        <v>39.5</v>
      </c>
      <c r="K6075">
        <v>4.1586147603436867E-2</v>
      </c>
      <c r="L6075" t="s">
        <v>235</v>
      </c>
      <c r="M6075" t="s">
        <v>57</v>
      </c>
      <c r="N6075" t="s">
        <v>129</v>
      </c>
      <c r="O6075">
        <v>19.75</v>
      </c>
      <c r="P6075" t="s">
        <v>130</v>
      </c>
      <c r="Q6075" t="s">
        <v>131</v>
      </c>
      <c r="R6075" t="s">
        <v>132</v>
      </c>
      <c r="S6075" t="s">
        <v>133</v>
      </c>
      <c r="T6075" t="s">
        <v>134</v>
      </c>
      <c r="U6075">
        <f>Final_Product___Sales_Data[[#This Row],[Quantity]]*Final_Product___Sales_Data[[#This Row],[Price]]</f>
        <v>39.5</v>
      </c>
      <c r="V6075">
        <f>Final_Product___Sales_Data[[#This Row],[Before discount]]-(Final_Product___Sales_Data[[#This Row],[Before discount]]*Final_Product___Sales_Data[[#This Row],[Discount]])</f>
        <v>37.857347169664244</v>
      </c>
    </row>
    <row r="6076" spans="1:22" x14ac:dyDescent="0.3">
      <c r="A6076" t="s">
        <v>377</v>
      </c>
      <c r="B6076" t="s">
        <v>378</v>
      </c>
      <c r="C6076">
        <v>68</v>
      </c>
      <c r="D6076" t="s">
        <v>22</v>
      </c>
      <c r="E6076" t="s">
        <v>35</v>
      </c>
      <c r="F6076">
        <v>7075</v>
      </c>
      <c r="G6076" t="s">
        <v>108</v>
      </c>
      <c r="H6076" s="1">
        <v>45654</v>
      </c>
      <c r="I6076">
        <v>9</v>
      </c>
      <c r="J6076">
        <v>34</v>
      </c>
      <c r="K6076">
        <v>4.2425797470303176E-3</v>
      </c>
      <c r="L6076" t="s">
        <v>109</v>
      </c>
      <c r="M6076" t="s">
        <v>26</v>
      </c>
      <c r="N6076" t="s">
        <v>27</v>
      </c>
      <c r="O6076">
        <v>17</v>
      </c>
      <c r="P6076" t="s">
        <v>28</v>
      </c>
      <c r="Q6076" t="s">
        <v>29</v>
      </c>
      <c r="R6076" t="s">
        <v>30</v>
      </c>
      <c r="S6076" t="s">
        <v>31</v>
      </c>
      <c r="T6076" t="s">
        <v>32</v>
      </c>
      <c r="U6076">
        <f>Final_Product___Sales_Data[[#This Row],[Quantity]]*Final_Product___Sales_Data[[#This Row],[Price]]</f>
        <v>306</v>
      </c>
      <c r="V6076">
        <f>Final_Product___Sales_Data[[#This Row],[Before discount]]-(Final_Product___Sales_Data[[#This Row],[Before discount]]*Final_Product___Sales_Data[[#This Row],[Discount]])</f>
        <v>304.70177059740871</v>
      </c>
    </row>
    <row r="6077" spans="1:22" x14ac:dyDescent="0.3">
      <c r="A6077" t="s">
        <v>180</v>
      </c>
      <c r="B6077" t="s">
        <v>181</v>
      </c>
      <c r="C6077">
        <v>58</v>
      </c>
      <c r="D6077" t="s">
        <v>98</v>
      </c>
      <c r="E6077" t="s">
        <v>35</v>
      </c>
      <c r="F6077">
        <v>7076</v>
      </c>
      <c r="G6077" t="s">
        <v>99</v>
      </c>
      <c r="H6077" s="1">
        <v>45654</v>
      </c>
      <c r="I6077">
        <v>9</v>
      </c>
      <c r="J6077">
        <v>25</v>
      </c>
      <c r="K6077">
        <v>6.0746979784653668E-2</v>
      </c>
      <c r="L6077" t="s">
        <v>100</v>
      </c>
      <c r="M6077" t="s">
        <v>101</v>
      </c>
      <c r="N6077" t="s">
        <v>102</v>
      </c>
      <c r="O6077">
        <v>12.5</v>
      </c>
      <c r="P6077" t="s">
        <v>103</v>
      </c>
      <c r="Q6077" t="s">
        <v>104</v>
      </c>
      <c r="R6077" t="s">
        <v>105</v>
      </c>
      <c r="S6077" t="s">
        <v>106</v>
      </c>
      <c r="T6077" t="s">
        <v>107</v>
      </c>
      <c r="U6077">
        <f>Final_Product___Sales_Data[[#This Row],[Quantity]]*Final_Product___Sales_Data[[#This Row],[Price]]</f>
        <v>225</v>
      </c>
      <c r="V6077">
        <f>Final_Product___Sales_Data[[#This Row],[Before discount]]-(Final_Product___Sales_Data[[#This Row],[Before discount]]*Final_Product___Sales_Data[[#This Row],[Discount]])</f>
        <v>211.33192954845293</v>
      </c>
    </row>
    <row r="6078" spans="1:22" x14ac:dyDescent="0.3">
      <c r="A6078" t="s">
        <v>413</v>
      </c>
      <c r="B6078" t="s">
        <v>414</v>
      </c>
      <c r="C6078">
        <v>64</v>
      </c>
      <c r="D6078" t="s">
        <v>22</v>
      </c>
      <c r="E6078" t="s">
        <v>38</v>
      </c>
      <c r="F6078">
        <v>7077</v>
      </c>
      <c r="G6078" t="s">
        <v>417</v>
      </c>
      <c r="H6078" s="1">
        <v>45654</v>
      </c>
      <c r="I6078">
        <v>6</v>
      </c>
      <c r="J6078">
        <v>21</v>
      </c>
      <c r="K6078">
        <v>1.4191155826285896E-2</v>
      </c>
      <c r="L6078" t="s">
        <v>418</v>
      </c>
      <c r="M6078" t="s">
        <v>57</v>
      </c>
      <c r="N6078" t="s">
        <v>58</v>
      </c>
      <c r="O6078">
        <v>10.5</v>
      </c>
      <c r="P6078" t="s">
        <v>59</v>
      </c>
      <c r="Q6078" t="s">
        <v>60</v>
      </c>
      <c r="R6078" t="s">
        <v>61</v>
      </c>
      <c r="S6078" t="s">
        <v>62</v>
      </c>
      <c r="T6078" t="s">
        <v>50</v>
      </c>
      <c r="U6078">
        <f>Final_Product___Sales_Data[[#This Row],[Quantity]]*Final_Product___Sales_Data[[#This Row],[Price]]</f>
        <v>126</v>
      </c>
      <c r="V6078">
        <f>Final_Product___Sales_Data[[#This Row],[Before discount]]-(Final_Product___Sales_Data[[#This Row],[Before discount]]*Final_Product___Sales_Data[[#This Row],[Discount]])</f>
        <v>124.21191436588798</v>
      </c>
    </row>
    <row r="6079" spans="1:22" x14ac:dyDescent="0.3">
      <c r="A6079" t="s">
        <v>411</v>
      </c>
      <c r="B6079" t="s">
        <v>412</v>
      </c>
      <c r="C6079">
        <v>21</v>
      </c>
      <c r="D6079" t="s">
        <v>22</v>
      </c>
      <c r="E6079" t="s">
        <v>41</v>
      </c>
      <c r="F6079">
        <v>7078</v>
      </c>
      <c r="G6079" t="s">
        <v>42</v>
      </c>
      <c r="H6079" s="1">
        <v>45654</v>
      </c>
      <c r="I6079">
        <v>1</v>
      </c>
      <c r="J6079">
        <v>50</v>
      </c>
      <c r="K6079">
        <v>1.5455721679193436E-2</v>
      </c>
      <c r="L6079" t="s">
        <v>43</v>
      </c>
      <c r="M6079" t="s">
        <v>44</v>
      </c>
      <c r="N6079" t="s">
        <v>45</v>
      </c>
      <c r="O6079">
        <v>25</v>
      </c>
      <c r="P6079" t="s">
        <v>46</v>
      </c>
      <c r="Q6079" t="s">
        <v>47</v>
      </c>
      <c r="R6079" t="s">
        <v>48</v>
      </c>
      <c r="S6079" t="s">
        <v>49</v>
      </c>
      <c r="T6079" t="s">
        <v>50</v>
      </c>
      <c r="U6079">
        <f>Final_Product___Sales_Data[[#This Row],[Quantity]]*Final_Product___Sales_Data[[#This Row],[Price]]</f>
        <v>50</v>
      </c>
      <c r="V6079">
        <f>Final_Product___Sales_Data[[#This Row],[Before discount]]-(Final_Product___Sales_Data[[#This Row],[Before discount]]*Final_Product___Sales_Data[[#This Row],[Discount]])</f>
        <v>49.227213916040327</v>
      </c>
    </row>
    <row r="6080" spans="1:22" x14ac:dyDescent="0.3">
      <c r="A6080" t="s">
        <v>39</v>
      </c>
      <c r="B6080" t="s">
        <v>40</v>
      </c>
      <c r="C6080">
        <v>66</v>
      </c>
      <c r="D6080" t="s">
        <v>22</v>
      </c>
      <c r="E6080" t="s">
        <v>41</v>
      </c>
      <c r="F6080">
        <v>7079</v>
      </c>
      <c r="G6080" t="s">
        <v>304</v>
      </c>
      <c r="H6080" s="1">
        <v>45654</v>
      </c>
      <c r="I6080">
        <v>6</v>
      </c>
      <c r="J6080">
        <v>18</v>
      </c>
      <c r="K6080">
        <v>3.4994285600086938E-2</v>
      </c>
      <c r="L6080" t="s">
        <v>305</v>
      </c>
      <c r="M6080" t="s">
        <v>71</v>
      </c>
      <c r="N6080" t="s">
        <v>117</v>
      </c>
      <c r="O6080">
        <v>9</v>
      </c>
      <c r="P6080" t="s">
        <v>118</v>
      </c>
      <c r="Q6080" t="s">
        <v>119</v>
      </c>
      <c r="R6080" t="s">
        <v>120</v>
      </c>
      <c r="S6080" t="s">
        <v>121</v>
      </c>
      <c r="T6080" t="s">
        <v>122</v>
      </c>
      <c r="U6080">
        <f>Final_Product___Sales_Data[[#This Row],[Quantity]]*Final_Product___Sales_Data[[#This Row],[Price]]</f>
        <v>108</v>
      </c>
      <c r="V6080">
        <f>Final_Product___Sales_Data[[#This Row],[Before discount]]-(Final_Product___Sales_Data[[#This Row],[Before discount]]*Final_Product___Sales_Data[[#This Row],[Discount]])</f>
        <v>104.22061715519061</v>
      </c>
    </row>
    <row r="6081" spans="1:22" x14ac:dyDescent="0.3">
      <c r="A6081" t="s">
        <v>450</v>
      </c>
      <c r="B6081" t="s">
        <v>451</v>
      </c>
      <c r="C6081">
        <v>70</v>
      </c>
      <c r="D6081" t="s">
        <v>22</v>
      </c>
      <c r="E6081" t="s">
        <v>23</v>
      </c>
      <c r="F6081">
        <v>7080</v>
      </c>
      <c r="G6081" t="s">
        <v>254</v>
      </c>
      <c r="H6081" s="1">
        <v>45654</v>
      </c>
      <c r="I6081">
        <v>7</v>
      </c>
      <c r="J6081">
        <v>23</v>
      </c>
      <c r="K6081">
        <v>8.2068924025830617E-2</v>
      </c>
      <c r="L6081" t="s">
        <v>255</v>
      </c>
      <c r="M6081" t="s">
        <v>57</v>
      </c>
      <c r="N6081" t="s">
        <v>58</v>
      </c>
      <c r="O6081">
        <v>11.5</v>
      </c>
      <c r="P6081" t="s">
        <v>59</v>
      </c>
      <c r="Q6081" t="s">
        <v>60</v>
      </c>
      <c r="R6081" t="s">
        <v>61</v>
      </c>
      <c r="S6081" t="s">
        <v>62</v>
      </c>
      <c r="T6081" t="s">
        <v>50</v>
      </c>
      <c r="U6081">
        <f>Final_Product___Sales_Data[[#This Row],[Quantity]]*Final_Product___Sales_Data[[#This Row],[Price]]</f>
        <v>161</v>
      </c>
      <c r="V6081">
        <f>Final_Product___Sales_Data[[#This Row],[Before discount]]-(Final_Product___Sales_Data[[#This Row],[Before discount]]*Final_Product___Sales_Data[[#This Row],[Discount]])</f>
        <v>147.78690323184128</v>
      </c>
    </row>
    <row r="6082" spans="1:22" x14ac:dyDescent="0.3">
      <c r="A6082" t="s">
        <v>454</v>
      </c>
      <c r="B6082" t="s">
        <v>455</v>
      </c>
      <c r="C6082">
        <v>62</v>
      </c>
      <c r="D6082" t="s">
        <v>98</v>
      </c>
      <c r="E6082" t="s">
        <v>41</v>
      </c>
      <c r="F6082">
        <v>7081</v>
      </c>
      <c r="G6082" t="s">
        <v>173</v>
      </c>
      <c r="H6082" s="1">
        <v>45654</v>
      </c>
      <c r="I6082">
        <v>6</v>
      </c>
      <c r="J6082">
        <v>38</v>
      </c>
      <c r="K6082">
        <v>4.814335271313102E-2</v>
      </c>
      <c r="L6082" t="s">
        <v>174</v>
      </c>
      <c r="M6082" t="s">
        <v>57</v>
      </c>
      <c r="N6082" t="s">
        <v>129</v>
      </c>
      <c r="O6082">
        <v>19</v>
      </c>
      <c r="P6082" t="s">
        <v>130</v>
      </c>
      <c r="Q6082" t="s">
        <v>131</v>
      </c>
      <c r="R6082" t="s">
        <v>132</v>
      </c>
      <c r="S6082" t="s">
        <v>133</v>
      </c>
      <c r="T6082" t="s">
        <v>134</v>
      </c>
      <c r="U6082">
        <f>Final_Product___Sales_Data[[#This Row],[Quantity]]*Final_Product___Sales_Data[[#This Row],[Price]]</f>
        <v>228</v>
      </c>
      <c r="V6082">
        <f>Final_Product___Sales_Data[[#This Row],[Before discount]]-(Final_Product___Sales_Data[[#This Row],[Before discount]]*Final_Product___Sales_Data[[#This Row],[Discount]])</f>
        <v>217.02331558140614</v>
      </c>
    </row>
    <row r="6083" spans="1:22" x14ac:dyDescent="0.3">
      <c r="A6083" t="s">
        <v>454</v>
      </c>
      <c r="B6083" t="s">
        <v>455</v>
      </c>
      <c r="C6083">
        <v>62</v>
      </c>
      <c r="D6083" t="s">
        <v>98</v>
      </c>
      <c r="E6083" t="s">
        <v>41</v>
      </c>
      <c r="F6083">
        <v>7082</v>
      </c>
      <c r="G6083" t="s">
        <v>99</v>
      </c>
      <c r="H6083" s="1">
        <v>45654</v>
      </c>
      <c r="I6083">
        <v>10</v>
      </c>
      <c r="J6083">
        <v>25</v>
      </c>
      <c r="K6083">
        <v>3.6988730945691155E-2</v>
      </c>
      <c r="L6083" t="s">
        <v>100</v>
      </c>
      <c r="M6083" t="s">
        <v>101</v>
      </c>
      <c r="N6083" t="s">
        <v>102</v>
      </c>
      <c r="O6083">
        <v>12.5</v>
      </c>
      <c r="P6083" t="s">
        <v>103</v>
      </c>
      <c r="Q6083" t="s">
        <v>104</v>
      </c>
      <c r="R6083" t="s">
        <v>105</v>
      </c>
      <c r="S6083" t="s">
        <v>106</v>
      </c>
      <c r="T6083" t="s">
        <v>107</v>
      </c>
      <c r="U6083">
        <f>Final_Product___Sales_Data[[#This Row],[Quantity]]*Final_Product___Sales_Data[[#This Row],[Price]]</f>
        <v>250</v>
      </c>
      <c r="V6083">
        <f>Final_Product___Sales_Data[[#This Row],[Before discount]]-(Final_Product___Sales_Data[[#This Row],[Before discount]]*Final_Product___Sales_Data[[#This Row],[Discount]])</f>
        <v>240.75281726357721</v>
      </c>
    </row>
    <row r="6084" spans="1:22" x14ac:dyDescent="0.3">
      <c r="A6084" t="s">
        <v>325</v>
      </c>
      <c r="B6084" t="s">
        <v>326</v>
      </c>
      <c r="C6084">
        <v>20</v>
      </c>
      <c r="D6084" t="s">
        <v>22</v>
      </c>
      <c r="E6084" t="s">
        <v>112</v>
      </c>
      <c r="F6084">
        <v>7083</v>
      </c>
      <c r="G6084" t="s">
        <v>88</v>
      </c>
      <c r="H6084" s="1">
        <v>45654</v>
      </c>
      <c r="I6084">
        <v>6</v>
      </c>
      <c r="J6084">
        <v>43</v>
      </c>
      <c r="K6084">
        <v>4.7771907501802525E-2</v>
      </c>
      <c r="L6084" t="s">
        <v>89</v>
      </c>
      <c r="M6084" t="s">
        <v>26</v>
      </c>
      <c r="N6084" t="s">
        <v>90</v>
      </c>
      <c r="O6084">
        <v>21.5</v>
      </c>
      <c r="P6084" t="s">
        <v>91</v>
      </c>
      <c r="Q6084" t="s">
        <v>92</v>
      </c>
      <c r="R6084" t="s">
        <v>93</v>
      </c>
      <c r="S6084" t="s">
        <v>94</v>
      </c>
      <c r="T6084" t="s">
        <v>95</v>
      </c>
      <c r="U6084">
        <f>Final_Product___Sales_Data[[#This Row],[Quantity]]*Final_Product___Sales_Data[[#This Row],[Price]]</f>
        <v>258</v>
      </c>
      <c r="V6084">
        <f>Final_Product___Sales_Data[[#This Row],[Before discount]]-(Final_Product___Sales_Data[[#This Row],[Before discount]]*Final_Product___Sales_Data[[#This Row],[Discount]])</f>
        <v>245.67484786453494</v>
      </c>
    </row>
    <row r="6085" spans="1:22" x14ac:dyDescent="0.3">
      <c r="A6085" t="s">
        <v>442</v>
      </c>
      <c r="B6085" t="s">
        <v>443</v>
      </c>
      <c r="C6085">
        <v>52</v>
      </c>
      <c r="D6085" t="s">
        <v>22</v>
      </c>
      <c r="E6085" t="s">
        <v>41</v>
      </c>
      <c r="F6085">
        <v>7084</v>
      </c>
      <c r="G6085" t="s">
        <v>157</v>
      </c>
      <c r="H6085" s="1">
        <v>45654</v>
      </c>
      <c r="I6085">
        <v>3</v>
      </c>
      <c r="J6085">
        <v>33.5</v>
      </c>
      <c r="K6085">
        <v>3.7184627315085754E-2</v>
      </c>
      <c r="L6085" t="s">
        <v>158</v>
      </c>
      <c r="M6085" t="s">
        <v>26</v>
      </c>
      <c r="N6085" t="s">
        <v>27</v>
      </c>
      <c r="O6085">
        <v>16.75</v>
      </c>
      <c r="P6085" t="s">
        <v>28</v>
      </c>
      <c r="Q6085" t="s">
        <v>29</v>
      </c>
      <c r="R6085" t="s">
        <v>30</v>
      </c>
      <c r="S6085" t="s">
        <v>31</v>
      </c>
      <c r="T6085" t="s">
        <v>32</v>
      </c>
      <c r="U6085">
        <f>Final_Product___Sales_Data[[#This Row],[Quantity]]*Final_Product___Sales_Data[[#This Row],[Price]]</f>
        <v>100.5</v>
      </c>
      <c r="V6085">
        <f>Final_Product___Sales_Data[[#This Row],[Before discount]]-(Final_Product___Sales_Data[[#This Row],[Before discount]]*Final_Product___Sales_Data[[#This Row],[Discount]])</f>
        <v>96.762944954833884</v>
      </c>
    </row>
    <row r="6086" spans="1:22" x14ac:dyDescent="0.3">
      <c r="A6086" t="s">
        <v>343</v>
      </c>
      <c r="B6086" t="s">
        <v>344</v>
      </c>
      <c r="C6086">
        <v>61</v>
      </c>
      <c r="D6086" t="s">
        <v>98</v>
      </c>
      <c r="E6086" t="s">
        <v>112</v>
      </c>
      <c r="F6086">
        <v>7085</v>
      </c>
      <c r="G6086" t="s">
        <v>254</v>
      </c>
      <c r="H6086" s="1">
        <v>45654</v>
      </c>
      <c r="I6086">
        <v>3</v>
      </c>
      <c r="J6086">
        <v>23</v>
      </c>
      <c r="K6086">
        <v>5.866409175869336E-2</v>
      </c>
      <c r="L6086" t="s">
        <v>255</v>
      </c>
      <c r="M6086" t="s">
        <v>57</v>
      </c>
      <c r="N6086" t="s">
        <v>58</v>
      </c>
      <c r="O6086">
        <v>11.5</v>
      </c>
      <c r="P6086" t="s">
        <v>59</v>
      </c>
      <c r="Q6086" t="s">
        <v>60</v>
      </c>
      <c r="R6086" t="s">
        <v>61</v>
      </c>
      <c r="S6086" t="s">
        <v>62</v>
      </c>
      <c r="T6086" t="s">
        <v>50</v>
      </c>
      <c r="U6086">
        <f>Final_Product___Sales_Data[[#This Row],[Quantity]]*Final_Product___Sales_Data[[#This Row],[Price]]</f>
        <v>69</v>
      </c>
      <c r="V6086">
        <f>Final_Product___Sales_Data[[#This Row],[Before discount]]-(Final_Product___Sales_Data[[#This Row],[Before discount]]*Final_Product___Sales_Data[[#This Row],[Discount]])</f>
        <v>64.952177668650165</v>
      </c>
    </row>
    <row r="6087" spans="1:22" x14ac:dyDescent="0.3">
      <c r="A6087" t="s">
        <v>456</v>
      </c>
      <c r="B6087" t="s">
        <v>457</v>
      </c>
      <c r="C6087">
        <v>62</v>
      </c>
      <c r="D6087" t="s">
        <v>22</v>
      </c>
      <c r="E6087" t="s">
        <v>41</v>
      </c>
      <c r="F6087">
        <v>7086</v>
      </c>
      <c r="G6087" t="s">
        <v>139</v>
      </c>
      <c r="H6087" s="1">
        <v>45654</v>
      </c>
      <c r="I6087">
        <v>2</v>
      </c>
      <c r="J6087">
        <v>15</v>
      </c>
      <c r="K6087">
        <v>3.6075144097677682E-2</v>
      </c>
      <c r="L6087" t="s">
        <v>140</v>
      </c>
      <c r="M6087" t="s">
        <v>71</v>
      </c>
      <c r="N6087" t="s">
        <v>117</v>
      </c>
      <c r="O6087">
        <v>7.5</v>
      </c>
      <c r="P6087" t="s">
        <v>118</v>
      </c>
      <c r="Q6087" t="s">
        <v>119</v>
      </c>
      <c r="R6087" t="s">
        <v>120</v>
      </c>
      <c r="S6087" t="s">
        <v>121</v>
      </c>
      <c r="T6087" t="s">
        <v>122</v>
      </c>
      <c r="U6087">
        <f>Final_Product___Sales_Data[[#This Row],[Quantity]]*Final_Product___Sales_Data[[#This Row],[Price]]</f>
        <v>30</v>
      </c>
      <c r="V6087">
        <f>Final_Product___Sales_Data[[#This Row],[Before discount]]-(Final_Product___Sales_Data[[#This Row],[Before discount]]*Final_Product___Sales_Data[[#This Row],[Discount]])</f>
        <v>28.917745677069668</v>
      </c>
    </row>
    <row r="6088" spans="1:22" x14ac:dyDescent="0.3">
      <c r="A6088" t="s">
        <v>405</v>
      </c>
      <c r="B6088" t="s">
        <v>406</v>
      </c>
      <c r="C6088">
        <v>68</v>
      </c>
      <c r="D6088" t="s">
        <v>98</v>
      </c>
      <c r="E6088" t="s">
        <v>38</v>
      </c>
      <c r="F6088">
        <v>7087</v>
      </c>
      <c r="G6088" t="s">
        <v>42</v>
      </c>
      <c r="H6088" s="1">
        <v>45654</v>
      </c>
      <c r="I6088">
        <v>9</v>
      </c>
      <c r="J6088">
        <v>50</v>
      </c>
      <c r="K6088">
        <v>7.0427307040250325E-2</v>
      </c>
      <c r="L6088" t="s">
        <v>43</v>
      </c>
      <c r="M6088" t="s">
        <v>44</v>
      </c>
      <c r="N6088" t="s">
        <v>45</v>
      </c>
      <c r="O6088">
        <v>25</v>
      </c>
      <c r="P6088" t="s">
        <v>46</v>
      </c>
      <c r="Q6088" t="s">
        <v>47</v>
      </c>
      <c r="R6088" t="s">
        <v>48</v>
      </c>
      <c r="S6088" t="s">
        <v>49</v>
      </c>
      <c r="T6088" t="s">
        <v>50</v>
      </c>
      <c r="U6088">
        <f>Final_Product___Sales_Data[[#This Row],[Quantity]]*Final_Product___Sales_Data[[#This Row],[Price]]</f>
        <v>450</v>
      </c>
      <c r="V6088">
        <f>Final_Product___Sales_Data[[#This Row],[Before discount]]-(Final_Product___Sales_Data[[#This Row],[Before discount]]*Final_Product___Sales_Data[[#This Row],[Discount]])</f>
        <v>418.30771183188733</v>
      </c>
    </row>
    <row r="6089" spans="1:22" x14ac:dyDescent="0.3">
      <c r="A6089" t="s">
        <v>264</v>
      </c>
      <c r="B6089" t="s">
        <v>232</v>
      </c>
      <c r="C6089">
        <v>21</v>
      </c>
      <c r="D6089" t="s">
        <v>22</v>
      </c>
      <c r="E6089" t="s">
        <v>41</v>
      </c>
      <c r="F6089">
        <v>7088</v>
      </c>
      <c r="G6089" t="s">
        <v>42</v>
      </c>
      <c r="H6089" s="1">
        <v>45654</v>
      </c>
      <c r="I6089">
        <v>5</v>
      </c>
      <c r="J6089">
        <v>50</v>
      </c>
      <c r="K6089">
        <v>8.2275533310383481E-2</v>
      </c>
      <c r="L6089" t="s">
        <v>43</v>
      </c>
      <c r="M6089" t="s">
        <v>44</v>
      </c>
      <c r="N6089" t="s">
        <v>45</v>
      </c>
      <c r="O6089">
        <v>25</v>
      </c>
      <c r="P6089" t="s">
        <v>46</v>
      </c>
      <c r="Q6089" t="s">
        <v>47</v>
      </c>
      <c r="R6089" t="s">
        <v>48</v>
      </c>
      <c r="S6089" t="s">
        <v>49</v>
      </c>
      <c r="T6089" t="s">
        <v>50</v>
      </c>
      <c r="U6089">
        <f>Final_Product___Sales_Data[[#This Row],[Quantity]]*Final_Product___Sales_Data[[#This Row],[Price]]</f>
        <v>250</v>
      </c>
      <c r="V6089">
        <f>Final_Product___Sales_Data[[#This Row],[Before discount]]-(Final_Product___Sales_Data[[#This Row],[Before discount]]*Final_Product___Sales_Data[[#This Row],[Discount]])</f>
        <v>229.43111667240413</v>
      </c>
    </row>
    <row r="6090" spans="1:22" x14ac:dyDescent="0.3">
      <c r="A6090" t="s">
        <v>399</v>
      </c>
      <c r="B6090" t="s">
        <v>400</v>
      </c>
      <c r="C6090">
        <v>41</v>
      </c>
      <c r="D6090" t="s">
        <v>22</v>
      </c>
      <c r="E6090" t="s">
        <v>41</v>
      </c>
      <c r="F6090">
        <v>7089</v>
      </c>
      <c r="G6090" t="s">
        <v>108</v>
      </c>
      <c r="H6090" s="1">
        <v>45655</v>
      </c>
      <c r="I6090">
        <v>2</v>
      </c>
      <c r="J6090">
        <v>34</v>
      </c>
      <c r="K6090">
        <v>8.3334580048719641E-3</v>
      </c>
      <c r="L6090" t="s">
        <v>109</v>
      </c>
      <c r="M6090" t="s">
        <v>26</v>
      </c>
      <c r="N6090" t="s">
        <v>27</v>
      </c>
      <c r="O6090">
        <v>17</v>
      </c>
      <c r="P6090" t="s">
        <v>28</v>
      </c>
      <c r="Q6090" t="s">
        <v>29</v>
      </c>
      <c r="R6090" t="s">
        <v>30</v>
      </c>
      <c r="S6090" t="s">
        <v>31</v>
      </c>
      <c r="T6090" t="s">
        <v>32</v>
      </c>
      <c r="U6090">
        <f>Final_Product___Sales_Data[[#This Row],[Quantity]]*Final_Product___Sales_Data[[#This Row],[Price]]</f>
        <v>68</v>
      </c>
      <c r="V6090">
        <f>Final_Product___Sales_Data[[#This Row],[Before discount]]-(Final_Product___Sales_Data[[#This Row],[Before discount]]*Final_Product___Sales_Data[[#This Row],[Discount]])</f>
        <v>67.433324855668701</v>
      </c>
    </row>
    <row r="6091" spans="1:22" x14ac:dyDescent="0.3">
      <c r="A6091" t="s">
        <v>265</v>
      </c>
      <c r="B6091" t="s">
        <v>266</v>
      </c>
      <c r="C6091">
        <v>55</v>
      </c>
      <c r="D6091" t="s">
        <v>98</v>
      </c>
      <c r="E6091" t="s">
        <v>23</v>
      </c>
      <c r="F6091">
        <v>7090</v>
      </c>
      <c r="G6091" t="s">
        <v>273</v>
      </c>
      <c r="H6091" s="1">
        <v>45655</v>
      </c>
      <c r="I6091">
        <v>1</v>
      </c>
      <c r="J6091">
        <v>90</v>
      </c>
      <c r="K6091">
        <v>2.7248792781386835E-2</v>
      </c>
      <c r="L6091" t="s">
        <v>274</v>
      </c>
      <c r="M6091" t="s">
        <v>44</v>
      </c>
      <c r="N6091" t="s">
        <v>242</v>
      </c>
      <c r="O6091">
        <v>45</v>
      </c>
      <c r="P6091" t="s">
        <v>243</v>
      </c>
      <c r="Q6091" t="s">
        <v>244</v>
      </c>
      <c r="R6091" t="s">
        <v>245</v>
      </c>
      <c r="S6091" t="s">
        <v>246</v>
      </c>
      <c r="T6091" t="s">
        <v>247</v>
      </c>
      <c r="U6091">
        <f>Final_Product___Sales_Data[[#This Row],[Quantity]]*Final_Product___Sales_Data[[#This Row],[Price]]</f>
        <v>90</v>
      </c>
      <c r="V6091">
        <f>Final_Product___Sales_Data[[#This Row],[Before discount]]-(Final_Product___Sales_Data[[#This Row],[Before discount]]*Final_Product___Sales_Data[[#This Row],[Discount]])</f>
        <v>87.547608649675183</v>
      </c>
    </row>
    <row r="6092" spans="1:22" x14ac:dyDescent="0.3">
      <c r="A6092" t="s">
        <v>351</v>
      </c>
      <c r="B6092" t="s">
        <v>352</v>
      </c>
      <c r="C6092">
        <v>42</v>
      </c>
      <c r="D6092" t="s">
        <v>22</v>
      </c>
      <c r="E6092" t="s">
        <v>38</v>
      </c>
      <c r="F6092">
        <v>7091</v>
      </c>
      <c r="G6092" t="s">
        <v>273</v>
      </c>
      <c r="H6092" s="1">
        <v>45655</v>
      </c>
      <c r="I6092">
        <v>2</v>
      </c>
      <c r="J6092">
        <v>90</v>
      </c>
      <c r="K6092">
        <v>2.5302978723945324E-2</v>
      </c>
      <c r="L6092" t="s">
        <v>274</v>
      </c>
      <c r="M6092" t="s">
        <v>44</v>
      </c>
      <c r="N6092" t="s">
        <v>242</v>
      </c>
      <c r="O6092">
        <v>45</v>
      </c>
      <c r="P6092" t="s">
        <v>243</v>
      </c>
      <c r="Q6092" t="s">
        <v>244</v>
      </c>
      <c r="R6092" t="s">
        <v>245</v>
      </c>
      <c r="S6092" t="s">
        <v>246</v>
      </c>
      <c r="T6092" t="s">
        <v>247</v>
      </c>
      <c r="U6092">
        <f>Final_Product___Sales_Data[[#This Row],[Quantity]]*Final_Product___Sales_Data[[#This Row],[Price]]</f>
        <v>180</v>
      </c>
      <c r="V6092">
        <f>Final_Product___Sales_Data[[#This Row],[Before discount]]-(Final_Product___Sales_Data[[#This Row],[Before discount]]*Final_Product___Sales_Data[[#This Row],[Discount]])</f>
        <v>175.44546382968983</v>
      </c>
    </row>
    <row r="6093" spans="1:22" x14ac:dyDescent="0.3">
      <c r="A6093" t="s">
        <v>311</v>
      </c>
      <c r="B6093" t="s">
        <v>226</v>
      </c>
      <c r="C6093">
        <v>65</v>
      </c>
      <c r="D6093" t="s">
        <v>98</v>
      </c>
      <c r="E6093" t="s">
        <v>41</v>
      </c>
      <c r="F6093">
        <v>7092</v>
      </c>
      <c r="G6093" t="s">
        <v>165</v>
      </c>
      <c r="H6093" s="1">
        <v>45655</v>
      </c>
      <c r="I6093">
        <v>3</v>
      </c>
      <c r="J6093">
        <v>26</v>
      </c>
      <c r="K6093">
        <v>5.5703521627465225E-2</v>
      </c>
      <c r="L6093" t="s">
        <v>166</v>
      </c>
      <c r="M6093" t="s">
        <v>101</v>
      </c>
      <c r="N6093" t="s">
        <v>102</v>
      </c>
      <c r="O6093">
        <v>13</v>
      </c>
      <c r="P6093" t="s">
        <v>103</v>
      </c>
      <c r="Q6093" t="s">
        <v>104</v>
      </c>
      <c r="R6093" t="s">
        <v>105</v>
      </c>
      <c r="S6093" t="s">
        <v>106</v>
      </c>
      <c r="T6093" t="s">
        <v>107</v>
      </c>
      <c r="U6093">
        <f>Final_Product___Sales_Data[[#This Row],[Quantity]]*Final_Product___Sales_Data[[#This Row],[Price]]</f>
        <v>78</v>
      </c>
      <c r="V6093">
        <f>Final_Product___Sales_Data[[#This Row],[Before discount]]-(Final_Product___Sales_Data[[#This Row],[Before discount]]*Final_Product___Sales_Data[[#This Row],[Discount]])</f>
        <v>73.655125313057709</v>
      </c>
    </row>
    <row r="6094" spans="1:22" x14ac:dyDescent="0.3">
      <c r="A6094" t="s">
        <v>36</v>
      </c>
      <c r="B6094" t="s">
        <v>37</v>
      </c>
      <c r="C6094">
        <v>52</v>
      </c>
      <c r="D6094" t="s">
        <v>22</v>
      </c>
      <c r="E6094" t="s">
        <v>38</v>
      </c>
      <c r="F6094">
        <v>7093</v>
      </c>
      <c r="G6094" t="s">
        <v>139</v>
      </c>
      <c r="H6094" s="1">
        <v>45655</v>
      </c>
      <c r="I6094">
        <v>8</v>
      </c>
      <c r="J6094">
        <v>15</v>
      </c>
      <c r="K6094">
        <v>3.9038338735918637E-2</v>
      </c>
      <c r="L6094" t="s">
        <v>140</v>
      </c>
      <c r="M6094" t="s">
        <v>71</v>
      </c>
      <c r="N6094" t="s">
        <v>117</v>
      </c>
      <c r="O6094">
        <v>7.5</v>
      </c>
      <c r="P6094" t="s">
        <v>118</v>
      </c>
      <c r="Q6094" t="s">
        <v>119</v>
      </c>
      <c r="R6094" t="s">
        <v>120</v>
      </c>
      <c r="S6094" t="s">
        <v>121</v>
      </c>
      <c r="T6094" t="s">
        <v>122</v>
      </c>
      <c r="U6094">
        <f>Final_Product___Sales_Data[[#This Row],[Quantity]]*Final_Product___Sales_Data[[#This Row],[Price]]</f>
        <v>120</v>
      </c>
      <c r="V6094">
        <f>Final_Product___Sales_Data[[#This Row],[Before discount]]-(Final_Product___Sales_Data[[#This Row],[Before discount]]*Final_Product___Sales_Data[[#This Row],[Discount]])</f>
        <v>115.31539935168976</v>
      </c>
    </row>
    <row r="6095" spans="1:22" x14ac:dyDescent="0.3">
      <c r="A6095" t="s">
        <v>403</v>
      </c>
      <c r="B6095" t="s">
        <v>404</v>
      </c>
      <c r="C6095">
        <v>36</v>
      </c>
      <c r="D6095" t="s">
        <v>98</v>
      </c>
      <c r="E6095" t="s">
        <v>112</v>
      </c>
      <c r="F6095">
        <v>7094</v>
      </c>
      <c r="G6095" t="s">
        <v>188</v>
      </c>
      <c r="H6095" s="1">
        <v>45655</v>
      </c>
      <c r="I6095">
        <v>6</v>
      </c>
      <c r="J6095">
        <v>40</v>
      </c>
      <c r="K6095">
        <v>7.5944731343066493E-2</v>
      </c>
      <c r="L6095" t="s">
        <v>189</v>
      </c>
      <c r="M6095" t="s">
        <v>57</v>
      </c>
      <c r="N6095" t="s">
        <v>129</v>
      </c>
      <c r="O6095">
        <v>20</v>
      </c>
      <c r="P6095" t="s">
        <v>130</v>
      </c>
      <c r="Q6095" t="s">
        <v>131</v>
      </c>
      <c r="R6095" t="s">
        <v>132</v>
      </c>
      <c r="S6095" t="s">
        <v>133</v>
      </c>
      <c r="T6095" t="s">
        <v>134</v>
      </c>
      <c r="U6095">
        <f>Final_Product___Sales_Data[[#This Row],[Quantity]]*Final_Product___Sales_Data[[#This Row],[Price]]</f>
        <v>240</v>
      </c>
      <c r="V6095">
        <f>Final_Product___Sales_Data[[#This Row],[Before discount]]-(Final_Product___Sales_Data[[#This Row],[Before discount]]*Final_Product___Sales_Data[[#This Row],[Discount]])</f>
        <v>221.77326447766404</v>
      </c>
    </row>
    <row r="6096" spans="1:22" x14ac:dyDescent="0.3">
      <c r="A6096" t="s">
        <v>285</v>
      </c>
      <c r="B6096" t="s">
        <v>286</v>
      </c>
      <c r="C6096">
        <v>48</v>
      </c>
      <c r="D6096" t="s">
        <v>98</v>
      </c>
      <c r="E6096" t="s">
        <v>41</v>
      </c>
      <c r="F6096">
        <v>7095</v>
      </c>
      <c r="G6096" t="s">
        <v>157</v>
      </c>
      <c r="H6096" s="1">
        <v>45655</v>
      </c>
      <c r="I6096">
        <v>5</v>
      </c>
      <c r="J6096">
        <v>33.5</v>
      </c>
      <c r="K6096">
        <v>8.8551199471289629E-2</v>
      </c>
      <c r="L6096" t="s">
        <v>158</v>
      </c>
      <c r="M6096" t="s">
        <v>26</v>
      </c>
      <c r="N6096" t="s">
        <v>27</v>
      </c>
      <c r="O6096">
        <v>16.75</v>
      </c>
      <c r="P6096" t="s">
        <v>28</v>
      </c>
      <c r="Q6096" t="s">
        <v>29</v>
      </c>
      <c r="R6096" t="s">
        <v>30</v>
      </c>
      <c r="S6096" t="s">
        <v>31</v>
      </c>
      <c r="T6096" t="s">
        <v>32</v>
      </c>
      <c r="U6096">
        <f>Final_Product___Sales_Data[[#This Row],[Quantity]]*Final_Product___Sales_Data[[#This Row],[Price]]</f>
        <v>167.5</v>
      </c>
      <c r="V6096">
        <f>Final_Product___Sales_Data[[#This Row],[Before discount]]-(Final_Product___Sales_Data[[#This Row],[Before discount]]*Final_Product___Sales_Data[[#This Row],[Discount]])</f>
        <v>152.66767408855898</v>
      </c>
    </row>
    <row r="6097" spans="1:22" x14ac:dyDescent="0.3">
      <c r="A6097" t="s">
        <v>309</v>
      </c>
      <c r="B6097" t="s">
        <v>310</v>
      </c>
      <c r="C6097">
        <v>32</v>
      </c>
      <c r="D6097" t="s">
        <v>98</v>
      </c>
      <c r="E6097" t="s">
        <v>38</v>
      </c>
      <c r="F6097">
        <v>7096</v>
      </c>
      <c r="G6097" t="s">
        <v>51</v>
      </c>
      <c r="H6097" s="1">
        <v>45655</v>
      </c>
      <c r="I6097">
        <v>2</v>
      </c>
      <c r="J6097">
        <v>54</v>
      </c>
      <c r="K6097">
        <v>8.7149642191241064E-2</v>
      </c>
      <c r="L6097" t="s">
        <v>52</v>
      </c>
      <c r="M6097" t="s">
        <v>44</v>
      </c>
      <c r="N6097" t="s">
        <v>45</v>
      </c>
      <c r="O6097">
        <v>27</v>
      </c>
      <c r="P6097" t="s">
        <v>46</v>
      </c>
      <c r="Q6097" t="s">
        <v>47</v>
      </c>
      <c r="R6097" t="s">
        <v>48</v>
      </c>
      <c r="S6097" t="s">
        <v>49</v>
      </c>
      <c r="T6097" t="s">
        <v>50</v>
      </c>
      <c r="U6097">
        <f>Final_Product___Sales_Data[[#This Row],[Quantity]]*Final_Product___Sales_Data[[#This Row],[Price]]</f>
        <v>108</v>
      </c>
      <c r="V6097">
        <f>Final_Product___Sales_Data[[#This Row],[Before discount]]-(Final_Product___Sales_Data[[#This Row],[Before discount]]*Final_Product___Sales_Data[[#This Row],[Discount]])</f>
        <v>98.587838643345961</v>
      </c>
    </row>
    <row r="6098" spans="1:22" x14ac:dyDescent="0.3">
      <c r="A6098" t="s">
        <v>110</v>
      </c>
      <c r="B6098" t="s">
        <v>111</v>
      </c>
      <c r="C6098">
        <v>45</v>
      </c>
      <c r="D6098" t="s">
        <v>98</v>
      </c>
      <c r="E6098" t="s">
        <v>112</v>
      </c>
      <c r="F6098">
        <v>7097</v>
      </c>
      <c r="G6098" t="s">
        <v>234</v>
      </c>
      <c r="H6098" s="1">
        <v>45655</v>
      </c>
      <c r="I6098">
        <v>6</v>
      </c>
      <c r="J6098">
        <v>39.5</v>
      </c>
      <c r="K6098">
        <v>3.2856579502346606E-2</v>
      </c>
      <c r="L6098" t="s">
        <v>235</v>
      </c>
      <c r="M6098" t="s">
        <v>57</v>
      </c>
      <c r="N6098" t="s">
        <v>129</v>
      </c>
      <c r="O6098">
        <v>19.75</v>
      </c>
      <c r="P6098" t="s">
        <v>130</v>
      </c>
      <c r="Q6098" t="s">
        <v>131</v>
      </c>
      <c r="R6098" t="s">
        <v>132</v>
      </c>
      <c r="S6098" t="s">
        <v>133</v>
      </c>
      <c r="T6098" t="s">
        <v>134</v>
      </c>
      <c r="U6098">
        <f>Final_Product___Sales_Data[[#This Row],[Quantity]]*Final_Product___Sales_Data[[#This Row],[Price]]</f>
        <v>237</v>
      </c>
      <c r="V6098">
        <f>Final_Product___Sales_Data[[#This Row],[Before discount]]-(Final_Product___Sales_Data[[#This Row],[Before discount]]*Final_Product___Sales_Data[[#This Row],[Discount]])</f>
        <v>229.21299065794386</v>
      </c>
    </row>
    <row r="6099" spans="1:22" x14ac:dyDescent="0.3">
      <c r="A6099" t="s">
        <v>360</v>
      </c>
      <c r="B6099" t="s">
        <v>361</v>
      </c>
      <c r="C6099">
        <v>36</v>
      </c>
      <c r="D6099" t="s">
        <v>98</v>
      </c>
      <c r="E6099" t="s">
        <v>112</v>
      </c>
      <c r="F6099">
        <v>7098</v>
      </c>
      <c r="G6099" t="s">
        <v>250</v>
      </c>
      <c r="H6099" s="1">
        <v>45655</v>
      </c>
      <c r="I6099">
        <v>5</v>
      </c>
      <c r="J6099">
        <v>40</v>
      </c>
      <c r="K6099">
        <v>3.6865728781863231E-3</v>
      </c>
      <c r="L6099" t="s">
        <v>251</v>
      </c>
      <c r="M6099" t="s">
        <v>26</v>
      </c>
      <c r="N6099" t="s">
        <v>90</v>
      </c>
      <c r="O6099">
        <v>20</v>
      </c>
      <c r="P6099" t="s">
        <v>91</v>
      </c>
      <c r="Q6099" t="s">
        <v>92</v>
      </c>
      <c r="R6099" t="s">
        <v>93</v>
      </c>
      <c r="S6099" t="s">
        <v>94</v>
      </c>
      <c r="T6099" t="s">
        <v>95</v>
      </c>
      <c r="U6099">
        <f>Final_Product___Sales_Data[[#This Row],[Quantity]]*Final_Product___Sales_Data[[#This Row],[Price]]</f>
        <v>200</v>
      </c>
      <c r="V6099">
        <f>Final_Product___Sales_Data[[#This Row],[Before discount]]-(Final_Product___Sales_Data[[#This Row],[Before discount]]*Final_Product___Sales_Data[[#This Row],[Discount]])</f>
        <v>199.26268542436273</v>
      </c>
    </row>
    <row r="6100" spans="1:22" x14ac:dyDescent="0.3">
      <c r="A6100" t="s">
        <v>202</v>
      </c>
      <c r="B6100" t="s">
        <v>203</v>
      </c>
      <c r="C6100">
        <v>48</v>
      </c>
      <c r="D6100" t="s">
        <v>22</v>
      </c>
      <c r="E6100" t="s">
        <v>23</v>
      </c>
      <c r="F6100">
        <v>7099</v>
      </c>
      <c r="G6100" t="s">
        <v>256</v>
      </c>
      <c r="H6100" s="1">
        <v>45655</v>
      </c>
      <c r="I6100">
        <v>6</v>
      </c>
      <c r="J6100">
        <v>47.5</v>
      </c>
      <c r="K6100">
        <v>4.4655231272552866E-2</v>
      </c>
      <c r="L6100" t="s">
        <v>257</v>
      </c>
      <c r="M6100" t="s">
        <v>44</v>
      </c>
      <c r="N6100" t="s">
        <v>45</v>
      </c>
      <c r="O6100">
        <v>23.75</v>
      </c>
      <c r="P6100" t="s">
        <v>46</v>
      </c>
      <c r="Q6100" t="s">
        <v>47</v>
      </c>
      <c r="R6100" t="s">
        <v>48</v>
      </c>
      <c r="S6100" t="s">
        <v>49</v>
      </c>
      <c r="T6100" t="s">
        <v>50</v>
      </c>
      <c r="U6100">
        <f>Final_Product___Sales_Data[[#This Row],[Quantity]]*Final_Product___Sales_Data[[#This Row],[Price]]</f>
        <v>285</v>
      </c>
      <c r="V6100">
        <f>Final_Product___Sales_Data[[#This Row],[Before discount]]-(Final_Product___Sales_Data[[#This Row],[Before discount]]*Final_Product___Sales_Data[[#This Row],[Discount]])</f>
        <v>272.27325908732246</v>
      </c>
    </row>
    <row r="6101" spans="1:22" x14ac:dyDescent="0.3">
      <c r="A6101" t="s">
        <v>287</v>
      </c>
      <c r="B6101" t="s">
        <v>288</v>
      </c>
      <c r="C6101">
        <v>19</v>
      </c>
      <c r="D6101" t="s">
        <v>22</v>
      </c>
      <c r="E6101" t="s">
        <v>23</v>
      </c>
      <c r="F6101">
        <v>7100</v>
      </c>
      <c r="G6101" t="s">
        <v>190</v>
      </c>
      <c r="H6101" s="1">
        <v>45655</v>
      </c>
      <c r="I6101">
        <v>3</v>
      </c>
      <c r="J6101">
        <v>25.5</v>
      </c>
      <c r="K6101">
        <v>5.5932983022531468E-2</v>
      </c>
      <c r="L6101" t="s">
        <v>191</v>
      </c>
      <c r="M6101" t="s">
        <v>101</v>
      </c>
      <c r="N6101" t="s">
        <v>102</v>
      </c>
      <c r="O6101">
        <v>12.75</v>
      </c>
      <c r="P6101" t="s">
        <v>103</v>
      </c>
      <c r="Q6101" t="s">
        <v>104</v>
      </c>
      <c r="R6101" t="s">
        <v>105</v>
      </c>
      <c r="S6101" t="s">
        <v>106</v>
      </c>
      <c r="T6101" t="s">
        <v>107</v>
      </c>
      <c r="U6101">
        <f>Final_Product___Sales_Data[[#This Row],[Quantity]]*Final_Product___Sales_Data[[#This Row],[Price]]</f>
        <v>76.5</v>
      </c>
      <c r="V6101">
        <f>Final_Product___Sales_Data[[#This Row],[Before discount]]-(Final_Product___Sales_Data[[#This Row],[Before discount]]*Final_Product___Sales_Data[[#This Row],[Discount]])</f>
        <v>72.221126798776339</v>
      </c>
    </row>
    <row r="6102" spans="1:22" x14ac:dyDescent="0.3">
      <c r="A6102" t="s">
        <v>264</v>
      </c>
      <c r="B6102" t="s">
        <v>232</v>
      </c>
      <c r="C6102">
        <v>21</v>
      </c>
      <c r="D6102" t="s">
        <v>22</v>
      </c>
      <c r="E6102" t="s">
        <v>41</v>
      </c>
      <c r="F6102">
        <v>7101</v>
      </c>
      <c r="G6102" t="s">
        <v>256</v>
      </c>
      <c r="H6102" s="1">
        <v>45655</v>
      </c>
      <c r="I6102">
        <v>9</v>
      </c>
      <c r="J6102">
        <v>47.5</v>
      </c>
      <c r="K6102">
        <v>4.2608867427874481E-2</v>
      </c>
      <c r="L6102" t="s">
        <v>257</v>
      </c>
      <c r="M6102" t="s">
        <v>44</v>
      </c>
      <c r="N6102" t="s">
        <v>45</v>
      </c>
      <c r="O6102">
        <v>23.75</v>
      </c>
      <c r="P6102" t="s">
        <v>46</v>
      </c>
      <c r="Q6102" t="s">
        <v>47</v>
      </c>
      <c r="R6102" t="s">
        <v>48</v>
      </c>
      <c r="S6102" t="s">
        <v>49</v>
      </c>
      <c r="T6102" t="s">
        <v>50</v>
      </c>
      <c r="U6102">
        <f>Final_Product___Sales_Data[[#This Row],[Quantity]]*Final_Product___Sales_Data[[#This Row],[Price]]</f>
        <v>427.5</v>
      </c>
      <c r="V6102">
        <f>Final_Product___Sales_Data[[#This Row],[Before discount]]-(Final_Product___Sales_Data[[#This Row],[Before discount]]*Final_Product___Sales_Data[[#This Row],[Discount]])</f>
        <v>409.28470917458367</v>
      </c>
    </row>
    <row r="6103" spans="1:22" x14ac:dyDescent="0.3">
      <c r="A6103" t="s">
        <v>444</v>
      </c>
      <c r="B6103" t="s">
        <v>445</v>
      </c>
      <c r="C6103">
        <v>51</v>
      </c>
      <c r="D6103" t="s">
        <v>22</v>
      </c>
      <c r="E6103" t="s">
        <v>38</v>
      </c>
      <c r="F6103">
        <v>7102</v>
      </c>
      <c r="G6103" t="s">
        <v>206</v>
      </c>
      <c r="H6103" s="1">
        <v>45655</v>
      </c>
      <c r="I6103">
        <v>2</v>
      </c>
      <c r="J6103">
        <v>59.5</v>
      </c>
      <c r="K6103">
        <v>1.5418981253811027E-3</v>
      </c>
      <c r="L6103" t="s">
        <v>207</v>
      </c>
      <c r="M6103" t="s">
        <v>26</v>
      </c>
      <c r="N6103" t="s">
        <v>82</v>
      </c>
      <c r="O6103">
        <v>29.75</v>
      </c>
      <c r="P6103" t="s">
        <v>83</v>
      </c>
      <c r="Q6103" t="s">
        <v>84</v>
      </c>
      <c r="R6103" t="s">
        <v>85</v>
      </c>
      <c r="S6103" t="s">
        <v>86</v>
      </c>
      <c r="T6103" t="s">
        <v>87</v>
      </c>
      <c r="U6103">
        <f>Final_Product___Sales_Data[[#This Row],[Quantity]]*Final_Product___Sales_Data[[#This Row],[Price]]</f>
        <v>119</v>
      </c>
      <c r="V6103">
        <f>Final_Product___Sales_Data[[#This Row],[Before discount]]-(Final_Product___Sales_Data[[#This Row],[Before discount]]*Final_Product___Sales_Data[[#This Row],[Discount]])</f>
        <v>118.81651412307964</v>
      </c>
    </row>
    <row r="6104" spans="1:22" x14ac:dyDescent="0.3">
      <c r="A6104" t="s">
        <v>452</v>
      </c>
      <c r="B6104" t="s">
        <v>152</v>
      </c>
      <c r="C6104">
        <v>38</v>
      </c>
      <c r="D6104" t="s">
        <v>22</v>
      </c>
      <c r="E6104" t="s">
        <v>38</v>
      </c>
      <c r="F6104">
        <v>7103</v>
      </c>
      <c r="G6104" t="s">
        <v>149</v>
      </c>
      <c r="H6104" s="1">
        <v>45655</v>
      </c>
      <c r="I6104">
        <v>8</v>
      </c>
      <c r="J6104">
        <v>44</v>
      </c>
      <c r="K6104">
        <v>9.8449687406991948E-2</v>
      </c>
      <c r="L6104" t="s">
        <v>150</v>
      </c>
      <c r="M6104" t="s">
        <v>44</v>
      </c>
      <c r="N6104" t="s">
        <v>45</v>
      </c>
      <c r="O6104">
        <v>22</v>
      </c>
      <c r="P6104" t="s">
        <v>46</v>
      </c>
      <c r="Q6104" t="s">
        <v>47</v>
      </c>
      <c r="R6104" t="s">
        <v>48</v>
      </c>
      <c r="S6104" t="s">
        <v>49</v>
      </c>
      <c r="T6104" t="s">
        <v>50</v>
      </c>
      <c r="U6104">
        <f>Final_Product___Sales_Data[[#This Row],[Quantity]]*Final_Product___Sales_Data[[#This Row],[Price]]</f>
        <v>352</v>
      </c>
      <c r="V6104">
        <f>Final_Product___Sales_Data[[#This Row],[Before discount]]-(Final_Product___Sales_Data[[#This Row],[Before discount]]*Final_Product___Sales_Data[[#This Row],[Discount]])</f>
        <v>317.34571003273885</v>
      </c>
    </row>
    <row r="6105" spans="1:22" x14ac:dyDescent="0.3">
      <c r="A6105" t="s">
        <v>373</v>
      </c>
      <c r="B6105" t="s">
        <v>374</v>
      </c>
      <c r="C6105">
        <v>34</v>
      </c>
      <c r="D6105" t="s">
        <v>98</v>
      </c>
      <c r="E6105" t="s">
        <v>38</v>
      </c>
      <c r="F6105">
        <v>7104</v>
      </c>
      <c r="G6105" t="s">
        <v>188</v>
      </c>
      <c r="H6105" s="1">
        <v>45655</v>
      </c>
      <c r="I6105">
        <v>2</v>
      </c>
      <c r="J6105">
        <v>40</v>
      </c>
      <c r="K6105">
        <v>4.8267851154896672E-2</v>
      </c>
      <c r="L6105" t="s">
        <v>189</v>
      </c>
      <c r="M6105" t="s">
        <v>57</v>
      </c>
      <c r="N6105" t="s">
        <v>129</v>
      </c>
      <c r="O6105">
        <v>20</v>
      </c>
      <c r="P6105" t="s">
        <v>130</v>
      </c>
      <c r="Q6105" t="s">
        <v>131</v>
      </c>
      <c r="R6105" t="s">
        <v>132</v>
      </c>
      <c r="S6105" t="s">
        <v>133</v>
      </c>
      <c r="T6105" t="s">
        <v>134</v>
      </c>
      <c r="U6105">
        <f>Final_Product___Sales_Data[[#This Row],[Quantity]]*Final_Product___Sales_Data[[#This Row],[Price]]</f>
        <v>80</v>
      </c>
      <c r="V6105">
        <f>Final_Product___Sales_Data[[#This Row],[Before discount]]-(Final_Product___Sales_Data[[#This Row],[Before discount]]*Final_Product___Sales_Data[[#This Row],[Discount]])</f>
        <v>76.138571907608267</v>
      </c>
    </row>
    <row r="6106" spans="1:22" x14ac:dyDescent="0.3">
      <c r="A6106" t="s">
        <v>316</v>
      </c>
      <c r="B6106" t="s">
        <v>199</v>
      </c>
      <c r="C6106">
        <v>53</v>
      </c>
      <c r="D6106" t="s">
        <v>98</v>
      </c>
      <c r="E6106" t="s">
        <v>112</v>
      </c>
      <c r="F6106">
        <v>7105</v>
      </c>
      <c r="G6106" t="s">
        <v>292</v>
      </c>
      <c r="H6106" s="1">
        <v>45655</v>
      </c>
      <c r="I6106">
        <v>2</v>
      </c>
      <c r="J6106">
        <v>88</v>
      </c>
      <c r="K6106">
        <v>2.9647999683674743E-2</v>
      </c>
      <c r="L6106" t="s">
        <v>293</v>
      </c>
      <c r="M6106" t="s">
        <v>44</v>
      </c>
      <c r="N6106" t="s">
        <v>242</v>
      </c>
      <c r="O6106">
        <v>44</v>
      </c>
      <c r="P6106" t="s">
        <v>243</v>
      </c>
      <c r="Q6106" t="s">
        <v>244</v>
      </c>
      <c r="R6106" t="s">
        <v>245</v>
      </c>
      <c r="S6106" t="s">
        <v>246</v>
      </c>
      <c r="T6106" t="s">
        <v>247</v>
      </c>
      <c r="U6106">
        <f>Final_Product___Sales_Data[[#This Row],[Quantity]]*Final_Product___Sales_Data[[#This Row],[Price]]</f>
        <v>176</v>
      </c>
      <c r="V6106">
        <f>Final_Product___Sales_Data[[#This Row],[Before discount]]-(Final_Product___Sales_Data[[#This Row],[Before discount]]*Final_Product___Sales_Data[[#This Row],[Discount]])</f>
        <v>170.78195205567326</v>
      </c>
    </row>
    <row r="6107" spans="1:22" x14ac:dyDescent="0.3">
      <c r="A6107" t="s">
        <v>367</v>
      </c>
      <c r="B6107" t="s">
        <v>368</v>
      </c>
      <c r="C6107">
        <v>43</v>
      </c>
      <c r="D6107" t="s">
        <v>22</v>
      </c>
      <c r="E6107" t="s">
        <v>112</v>
      </c>
      <c r="F6107">
        <v>7106</v>
      </c>
      <c r="G6107" t="s">
        <v>186</v>
      </c>
      <c r="H6107" s="1">
        <v>45655</v>
      </c>
      <c r="I6107">
        <v>1</v>
      </c>
      <c r="J6107">
        <v>22</v>
      </c>
      <c r="K6107">
        <v>1.6809670702518219E-2</v>
      </c>
      <c r="L6107" t="s">
        <v>187</v>
      </c>
      <c r="M6107" t="s">
        <v>101</v>
      </c>
      <c r="N6107" t="s">
        <v>102</v>
      </c>
      <c r="O6107">
        <v>11</v>
      </c>
      <c r="P6107" t="s">
        <v>103</v>
      </c>
      <c r="Q6107" t="s">
        <v>104</v>
      </c>
      <c r="R6107" t="s">
        <v>105</v>
      </c>
      <c r="S6107" t="s">
        <v>106</v>
      </c>
      <c r="T6107" t="s">
        <v>107</v>
      </c>
      <c r="U6107">
        <f>Final_Product___Sales_Data[[#This Row],[Quantity]]*Final_Product___Sales_Data[[#This Row],[Price]]</f>
        <v>22</v>
      </c>
      <c r="V6107">
        <f>Final_Product___Sales_Data[[#This Row],[Before discount]]-(Final_Product___Sales_Data[[#This Row],[Before discount]]*Final_Product___Sales_Data[[#This Row],[Discount]])</f>
        <v>21.630187244544601</v>
      </c>
    </row>
    <row r="6108" spans="1:22" x14ac:dyDescent="0.3">
      <c r="A6108" t="s">
        <v>349</v>
      </c>
      <c r="B6108" t="s">
        <v>350</v>
      </c>
      <c r="C6108">
        <v>68</v>
      </c>
      <c r="D6108" t="s">
        <v>98</v>
      </c>
      <c r="E6108" t="s">
        <v>35</v>
      </c>
      <c r="F6108">
        <v>7107</v>
      </c>
      <c r="G6108" t="s">
        <v>417</v>
      </c>
      <c r="H6108" s="1">
        <v>45655</v>
      </c>
      <c r="I6108">
        <v>1</v>
      </c>
      <c r="J6108">
        <v>21</v>
      </c>
      <c r="K6108">
        <v>8.924759646970459E-3</v>
      </c>
      <c r="L6108" t="s">
        <v>418</v>
      </c>
      <c r="M6108" t="s">
        <v>57</v>
      </c>
      <c r="N6108" t="s">
        <v>58</v>
      </c>
      <c r="O6108">
        <v>10.5</v>
      </c>
      <c r="P6108" t="s">
        <v>59</v>
      </c>
      <c r="Q6108" t="s">
        <v>60</v>
      </c>
      <c r="R6108" t="s">
        <v>61</v>
      </c>
      <c r="S6108" t="s">
        <v>62</v>
      </c>
      <c r="T6108" t="s">
        <v>50</v>
      </c>
      <c r="U6108">
        <f>Final_Product___Sales_Data[[#This Row],[Quantity]]*Final_Product___Sales_Data[[#This Row],[Price]]</f>
        <v>21</v>
      </c>
      <c r="V6108">
        <f>Final_Product___Sales_Data[[#This Row],[Before discount]]-(Final_Product___Sales_Data[[#This Row],[Before discount]]*Final_Product___Sales_Data[[#This Row],[Discount]])</f>
        <v>20.812580047413622</v>
      </c>
    </row>
    <row r="6109" spans="1:22" x14ac:dyDescent="0.3">
      <c r="A6109" t="s">
        <v>387</v>
      </c>
      <c r="B6109" t="s">
        <v>388</v>
      </c>
      <c r="C6109">
        <v>70</v>
      </c>
      <c r="D6109" t="s">
        <v>98</v>
      </c>
      <c r="E6109" t="s">
        <v>35</v>
      </c>
      <c r="F6109">
        <v>7108</v>
      </c>
      <c r="G6109" t="s">
        <v>221</v>
      </c>
      <c r="H6109" s="1">
        <v>45655</v>
      </c>
      <c r="I6109">
        <v>8</v>
      </c>
      <c r="J6109">
        <v>11</v>
      </c>
      <c r="K6109">
        <v>2.4856380837466042E-2</v>
      </c>
      <c r="L6109" t="s">
        <v>222</v>
      </c>
      <c r="M6109" t="s">
        <v>71</v>
      </c>
      <c r="N6109" t="s">
        <v>72</v>
      </c>
      <c r="O6109">
        <v>5.5</v>
      </c>
      <c r="P6109" t="s">
        <v>73</v>
      </c>
      <c r="Q6109" t="s">
        <v>74</v>
      </c>
      <c r="R6109" t="s">
        <v>75</v>
      </c>
      <c r="S6109" t="s">
        <v>76</v>
      </c>
      <c r="T6109" t="s">
        <v>77</v>
      </c>
      <c r="U6109">
        <f>Final_Product___Sales_Data[[#This Row],[Quantity]]*Final_Product___Sales_Data[[#This Row],[Price]]</f>
        <v>88</v>
      </c>
      <c r="V6109">
        <f>Final_Product___Sales_Data[[#This Row],[Before discount]]-(Final_Product___Sales_Data[[#This Row],[Before discount]]*Final_Product___Sales_Data[[#This Row],[Discount]])</f>
        <v>85.812638486302987</v>
      </c>
    </row>
    <row r="6110" spans="1:22" x14ac:dyDescent="0.3">
      <c r="A6110" t="s">
        <v>331</v>
      </c>
      <c r="B6110" t="s">
        <v>152</v>
      </c>
      <c r="C6110">
        <v>44</v>
      </c>
      <c r="D6110" t="s">
        <v>98</v>
      </c>
      <c r="E6110" t="s">
        <v>38</v>
      </c>
      <c r="F6110">
        <v>7109</v>
      </c>
      <c r="G6110" t="s">
        <v>217</v>
      </c>
      <c r="H6110" s="1">
        <v>45655</v>
      </c>
      <c r="I6110">
        <v>3</v>
      </c>
      <c r="J6110">
        <v>53</v>
      </c>
      <c r="K6110">
        <v>5.0049667343496175E-2</v>
      </c>
      <c r="L6110" t="s">
        <v>218</v>
      </c>
      <c r="M6110" t="s">
        <v>44</v>
      </c>
      <c r="N6110" t="s">
        <v>45</v>
      </c>
      <c r="O6110">
        <v>26.5</v>
      </c>
      <c r="P6110" t="s">
        <v>46</v>
      </c>
      <c r="Q6110" t="s">
        <v>47</v>
      </c>
      <c r="R6110" t="s">
        <v>48</v>
      </c>
      <c r="S6110" t="s">
        <v>49</v>
      </c>
      <c r="T6110" t="s">
        <v>50</v>
      </c>
      <c r="U6110">
        <f>Final_Product___Sales_Data[[#This Row],[Quantity]]*Final_Product___Sales_Data[[#This Row],[Price]]</f>
        <v>159</v>
      </c>
      <c r="V6110">
        <f>Final_Product___Sales_Data[[#This Row],[Before discount]]-(Final_Product___Sales_Data[[#This Row],[Before discount]]*Final_Product___Sales_Data[[#This Row],[Discount]])</f>
        <v>151.04210289238409</v>
      </c>
    </row>
    <row r="6111" spans="1:22" x14ac:dyDescent="0.3">
      <c r="A6111" t="s">
        <v>267</v>
      </c>
      <c r="B6111" t="s">
        <v>268</v>
      </c>
      <c r="C6111">
        <v>22</v>
      </c>
      <c r="D6111" t="s">
        <v>22</v>
      </c>
      <c r="E6111" t="s">
        <v>23</v>
      </c>
      <c r="F6111">
        <v>7110</v>
      </c>
      <c r="G6111" t="s">
        <v>254</v>
      </c>
      <c r="H6111" s="1">
        <v>45655</v>
      </c>
      <c r="I6111">
        <v>4</v>
      </c>
      <c r="J6111">
        <v>23</v>
      </c>
      <c r="K6111">
        <v>2.1970578715809298E-2</v>
      </c>
      <c r="L6111" t="s">
        <v>255</v>
      </c>
      <c r="M6111" t="s">
        <v>57</v>
      </c>
      <c r="N6111" t="s">
        <v>58</v>
      </c>
      <c r="O6111">
        <v>11.5</v>
      </c>
      <c r="P6111" t="s">
        <v>59</v>
      </c>
      <c r="Q6111" t="s">
        <v>60</v>
      </c>
      <c r="R6111" t="s">
        <v>61</v>
      </c>
      <c r="S6111" t="s">
        <v>62</v>
      </c>
      <c r="T6111" t="s">
        <v>50</v>
      </c>
      <c r="U6111">
        <f>Final_Product___Sales_Data[[#This Row],[Quantity]]*Final_Product___Sales_Data[[#This Row],[Price]]</f>
        <v>92</v>
      </c>
      <c r="V6111">
        <f>Final_Product___Sales_Data[[#This Row],[Before discount]]-(Final_Product___Sales_Data[[#This Row],[Before discount]]*Final_Product___Sales_Data[[#This Row],[Discount]])</f>
        <v>89.978706758145549</v>
      </c>
    </row>
    <row r="6112" spans="1:22" x14ac:dyDescent="0.3">
      <c r="A6112" t="s">
        <v>271</v>
      </c>
      <c r="B6112" t="s">
        <v>272</v>
      </c>
      <c r="C6112">
        <v>61</v>
      </c>
      <c r="D6112" t="s">
        <v>98</v>
      </c>
      <c r="E6112" t="s">
        <v>35</v>
      </c>
      <c r="F6112">
        <v>7111</v>
      </c>
      <c r="G6112" t="s">
        <v>283</v>
      </c>
      <c r="H6112" s="1">
        <v>45656</v>
      </c>
      <c r="I6112">
        <v>10</v>
      </c>
      <c r="J6112">
        <v>65</v>
      </c>
      <c r="K6112">
        <v>3.0710386111208333E-2</v>
      </c>
      <c r="L6112" t="s">
        <v>284</v>
      </c>
      <c r="M6112" t="s">
        <v>26</v>
      </c>
      <c r="N6112" t="s">
        <v>82</v>
      </c>
      <c r="O6112">
        <v>32.5</v>
      </c>
      <c r="P6112" t="s">
        <v>83</v>
      </c>
      <c r="Q6112" t="s">
        <v>84</v>
      </c>
      <c r="R6112" t="s">
        <v>85</v>
      </c>
      <c r="S6112" t="s">
        <v>86</v>
      </c>
      <c r="T6112" t="s">
        <v>87</v>
      </c>
      <c r="U6112">
        <f>Final_Product___Sales_Data[[#This Row],[Quantity]]*Final_Product___Sales_Data[[#This Row],[Price]]</f>
        <v>650</v>
      </c>
      <c r="V6112">
        <f>Final_Product___Sales_Data[[#This Row],[Before discount]]-(Final_Product___Sales_Data[[#This Row],[Before discount]]*Final_Product___Sales_Data[[#This Row],[Discount]])</f>
        <v>630.03824902771453</v>
      </c>
    </row>
    <row r="6113" spans="1:22" x14ac:dyDescent="0.3">
      <c r="A6113" t="s">
        <v>468</v>
      </c>
      <c r="B6113" t="s">
        <v>424</v>
      </c>
      <c r="C6113">
        <v>52</v>
      </c>
      <c r="D6113" t="s">
        <v>22</v>
      </c>
      <c r="E6113" t="s">
        <v>35</v>
      </c>
      <c r="F6113">
        <v>7112</v>
      </c>
      <c r="G6113" t="s">
        <v>415</v>
      </c>
      <c r="H6113" s="1">
        <v>45656</v>
      </c>
      <c r="I6113">
        <v>7</v>
      </c>
      <c r="J6113">
        <v>13</v>
      </c>
      <c r="K6113">
        <v>2.7265461450938069E-2</v>
      </c>
      <c r="L6113" t="s">
        <v>416</v>
      </c>
      <c r="M6113" t="s">
        <v>71</v>
      </c>
      <c r="N6113" t="s">
        <v>117</v>
      </c>
      <c r="O6113">
        <v>6.5</v>
      </c>
      <c r="P6113" t="s">
        <v>118</v>
      </c>
      <c r="Q6113" t="s">
        <v>119</v>
      </c>
      <c r="R6113" t="s">
        <v>120</v>
      </c>
      <c r="S6113" t="s">
        <v>121</v>
      </c>
      <c r="T6113" t="s">
        <v>122</v>
      </c>
      <c r="U6113">
        <f>Final_Product___Sales_Data[[#This Row],[Quantity]]*Final_Product___Sales_Data[[#This Row],[Price]]</f>
        <v>91</v>
      </c>
      <c r="V6113">
        <f>Final_Product___Sales_Data[[#This Row],[Before discount]]-(Final_Product___Sales_Data[[#This Row],[Before discount]]*Final_Product___Sales_Data[[#This Row],[Discount]])</f>
        <v>88.518843007964634</v>
      </c>
    </row>
    <row r="6114" spans="1:22" x14ac:dyDescent="0.3">
      <c r="A6114" t="s">
        <v>294</v>
      </c>
      <c r="B6114" t="s">
        <v>295</v>
      </c>
      <c r="C6114">
        <v>67</v>
      </c>
      <c r="D6114" t="s">
        <v>22</v>
      </c>
      <c r="E6114" t="s">
        <v>41</v>
      </c>
      <c r="F6114">
        <v>7113</v>
      </c>
      <c r="G6114" t="s">
        <v>206</v>
      </c>
      <c r="H6114" s="1">
        <v>45656</v>
      </c>
      <c r="I6114">
        <v>3</v>
      </c>
      <c r="J6114">
        <v>59.5</v>
      </c>
      <c r="K6114">
        <v>4.3327335601894959E-2</v>
      </c>
      <c r="L6114" t="s">
        <v>207</v>
      </c>
      <c r="M6114" t="s">
        <v>26</v>
      </c>
      <c r="N6114" t="s">
        <v>82</v>
      </c>
      <c r="O6114">
        <v>29.75</v>
      </c>
      <c r="P6114" t="s">
        <v>83</v>
      </c>
      <c r="Q6114" t="s">
        <v>84</v>
      </c>
      <c r="R6114" t="s">
        <v>85</v>
      </c>
      <c r="S6114" t="s">
        <v>86</v>
      </c>
      <c r="T6114" t="s">
        <v>87</v>
      </c>
      <c r="U6114">
        <f>Final_Product___Sales_Data[[#This Row],[Quantity]]*Final_Product___Sales_Data[[#This Row],[Price]]</f>
        <v>178.5</v>
      </c>
      <c r="V6114">
        <f>Final_Product___Sales_Data[[#This Row],[Before discount]]-(Final_Product___Sales_Data[[#This Row],[Before discount]]*Final_Product___Sales_Data[[#This Row],[Discount]])</f>
        <v>170.76607059506176</v>
      </c>
    </row>
    <row r="6115" spans="1:22" x14ac:dyDescent="0.3">
      <c r="A6115" t="s">
        <v>468</v>
      </c>
      <c r="B6115" t="s">
        <v>424</v>
      </c>
      <c r="C6115">
        <v>52</v>
      </c>
      <c r="D6115" t="s">
        <v>22</v>
      </c>
      <c r="E6115" t="s">
        <v>35</v>
      </c>
      <c r="F6115">
        <v>7114</v>
      </c>
      <c r="G6115" t="s">
        <v>283</v>
      </c>
      <c r="H6115" s="1">
        <v>45656</v>
      </c>
      <c r="I6115">
        <v>1</v>
      </c>
      <c r="J6115">
        <v>65</v>
      </c>
      <c r="K6115">
        <v>6.9439164417444826E-2</v>
      </c>
      <c r="L6115" t="s">
        <v>284</v>
      </c>
      <c r="M6115" t="s">
        <v>26</v>
      </c>
      <c r="N6115" t="s">
        <v>82</v>
      </c>
      <c r="O6115">
        <v>32.5</v>
      </c>
      <c r="P6115" t="s">
        <v>83</v>
      </c>
      <c r="Q6115" t="s">
        <v>84</v>
      </c>
      <c r="R6115" t="s">
        <v>85</v>
      </c>
      <c r="S6115" t="s">
        <v>86</v>
      </c>
      <c r="T6115" t="s">
        <v>87</v>
      </c>
      <c r="U6115">
        <f>Final_Product___Sales_Data[[#This Row],[Quantity]]*Final_Product___Sales_Data[[#This Row],[Price]]</f>
        <v>65</v>
      </c>
      <c r="V6115">
        <f>Final_Product___Sales_Data[[#This Row],[Before discount]]-(Final_Product___Sales_Data[[#This Row],[Before discount]]*Final_Product___Sales_Data[[#This Row],[Discount]])</f>
        <v>60.486454312866087</v>
      </c>
    </row>
    <row r="6116" spans="1:22" x14ac:dyDescent="0.3">
      <c r="A6116" t="s">
        <v>177</v>
      </c>
      <c r="B6116" t="s">
        <v>68</v>
      </c>
      <c r="C6116">
        <v>68</v>
      </c>
      <c r="D6116" t="s">
        <v>98</v>
      </c>
      <c r="E6116" t="s">
        <v>23</v>
      </c>
      <c r="F6116">
        <v>7115</v>
      </c>
      <c r="G6116" t="s">
        <v>221</v>
      </c>
      <c r="H6116" s="1">
        <v>45656</v>
      </c>
      <c r="I6116">
        <v>5</v>
      </c>
      <c r="J6116">
        <v>11</v>
      </c>
      <c r="K6116">
        <v>2.0230401993385251E-2</v>
      </c>
      <c r="L6116" t="s">
        <v>222</v>
      </c>
      <c r="M6116" t="s">
        <v>71</v>
      </c>
      <c r="N6116" t="s">
        <v>72</v>
      </c>
      <c r="O6116">
        <v>5.5</v>
      </c>
      <c r="P6116" t="s">
        <v>73</v>
      </c>
      <c r="Q6116" t="s">
        <v>74</v>
      </c>
      <c r="R6116" t="s">
        <v>75</v>
      </c>
      <c r="S6116" t="s">
        <v>76</v>
      </c>
      <c r="T6116" t="s">
        <v>77</v>
      </c>
      <c r="U6116">
        <f>Final_Product___Sales_Data[[#This Row],[Quantity]]*Final_Product___Sales_Data[[#This Row],[Price]]</f>
        <v>55</v>
      </c>
      <c r="V6116">
        <f>Final_Product___Sales_Data[[#This Row],[Before discount]]-(Final_Product___Sales_Data[[#This Row],[Before discount]]*Final_Product___Sales_Data[[#This Row],[Discount]])</f>
        <v>53.887327890363814</v>
      </c>
    </row>
    <row r="6117" spans="1:22" x14ac:dyDescent="0.3">
      <c r="A6117" t="s">
        <v>278</v>
      </c>
      <c r="B6117" t="s">
        <v>279</v>
      </c>
      <c r="C6117">
        <v>19</v>
      </c>
      <c r="D6117" t="s">
        <v>98</v>
      </c>
      <c r="E6117" t="s">
        <v>35</v>
      </c>
      <c r="F6117">
        <v>7116</v>
      </c>
      <c r="G6117" t="s">
        <v>171</v>
      </c>
      <c r="H6117" s="1">
        <v>45656</v>
      </c>
      <c r="I6117">
        <v>6</v>
      </c>
      <c r="J6117">
        <v>31.5</v>
      </c>
      <c r="K6117">
        <v>8.093626483437999E-2</v>
      </c>
      <c r="L6117" t="s">
        <v>172</v>
      </c>
      <c r="M6117" t="s">
        <v>26</v>
      </c>
      <c r="N6117" t="s">
        <v>27</v>
      </c>
      <c r="O6117">
        <v>15.75</v>
      </c>
      <c r="P6117" t="s">
        <v>28</v>
      </c>
      <c r="Q6117" t="s">
        <v>29</v>
      </c>
      <c r="R6117" t="s">
        <v>30</v>
      </c>
      <c r="S6117" t="s">
        <v>31</v>
      </c>
      <c r="T6117" t="s">
        <v>32</v>
      </c>
      <c r="U6117">
        <f>Final_Product___Sales_Data[[#This Row],[Quantity]]*Final_Product___Sales_Data[[#This Row],[Price]]</f>
        <v>189</v>
      </c>
      <c r="V6117">
        <f>Final_Product___Sales_Data[[#This Row],[Before discount]]-(Final_Product___Sales_Data[[#This Row],[Before discount]]*Final_Product___Sales_Data[[#This Row],[Discount]])</f>
        <v>173.70304594630218</v>
      </c>
    </row>
    <row r="6118" spans="1:22" x14ac:dyDescent="0.3">
      <c r="A6118" t="s">
        <v>147</v>
      </c>
      <c r="B6118" t="s">
        <v>148</v>
      </c>
      <c r="C6118">
        <v>55</v>
      </c>
      <c r="D6118" t="s">
        <v>98</v>
      </c>
      <c r="E6118" t="s">
        <v>112</v>
      </c>
      <c r="F6118">
        <v>7117</v>
      </c>
      <c r="G6118" t="s">
        <v>204</v>
      </c>
      <c r="H6118" s="1">
        <v>45656</v>
      </c>
      <c r="I6118">
        <v>4</v>
      </c>
      <c r="J6118">
        <v>63</v>
      </c>
      <c r="K6118">
        <v>9.8711906320725518E-2</v>
      </c>
      <c r="L6118" t="s">
        <v>205</v>
      </c>
      <c r="M6118" t="s">
        <v>26</v>
      </c>
      <c r="N6118" t="s">
        <v>82</v>
      </c>
      <c r="O6118">
        <v>31.5</v>
      </c>
      <c r="P6118" t="s">
        <v>83</v>
      </c>
      <c r="Q6118" t="s">
        <v>84</v>
      </c>
      <c r="R6118" t="s">
        <v>85</v>
      </c>
      <c r="S6118" t="s">
        <v>86</v>
      </c>
      <c r="T6118" t="s">
        <v>87</v>
      </c>
      <c r="U6118">
        <f>Final_Product___Sales_Data[[#This Row],[Quantity]]*Final_Product___Sales_Data[[#This Row],[Price]]</f>
        <v>252</v>
      </c>
      <c r="V6118">
        <f>Final_Product___Sales_Data[[#This Row],[Before discount]]-(Final_Product___Sales_Data[[#This Row],[Before discount]]*Final_Product___Sales_Data[[#This Row],[Discount]])</f>
        <v>227.12459960717717</v>
      </c>
    </row>
    <row r="6119" spans="1:22" x14ac:dyDescent="0.3">
      <c r="A6119" t="s">
        <v>300</v>
      </c>
      <c r="B6119" t="s">
        <v>301</v>
      </c>
      <c r="C6119">
        <v>43</v>
      </c>
      <c r="D6119" t="s">
        <v>22</v>
      </c>
      <c r="E6119" t="s">
        <v>41</v>
      </c>
      <c r="F6119">
        <v>7118</v>
      </c>
      <c r="G6119" t="s">
        <v>65</v>
      </c>
      <c r="H6119" s="1">
        <v>45656</v>
      </c>
      <c r="I6119">
        <v>1</v>
      </c>
      <c r="J6119">
        <v>22.5</v>
      </c>
      <c r="K6119">
        <v>4.555909583091014E-2</v>
      </c>
      <c r="L6119" t="s">
        <v>66</v>
      </c>
      <c r="M6119" t="s">
        <v>57</v>
      </c>
      <c r="N6119" t="s">
        <v>58</v>
      </c>
      <c r="O6119">
        <v>11.25</v>
      </c>
      <c r="P6119" t="s">
        <v>59</v>
      </c>
      <c r="Q6119" t="s">
        <v>60</v>
      </c>
      <c r="R6119" t="s">
        <v>61</v>
      </c>
      <c r="S6119" t="s">
        <v>62</v>
      </c>
      <c r="T6119" t="s">
        <v>50</v>
      </c>
      <c r="U6119">
        <f>Final_Product___Sales_Data[[#This Row],[Quantity]]*Final_Product___Sales_Data[[#This Row],[Price]]</f>
        <v>22.5</v>
      </c>
      <c r="V6119">
        <f>Final_Product___Sales_Data[[#This Row],[Before discount]]-(Final_Product___Sales_Data[[#This Row],[Before discount]]*Final_Product___Sales_Data[[#This Row],[Discount]])</f>
        <v>21.47492034380452</v>
      </c>
    </row>
    <row r="6120" spans="1:22" x14ac:dyDescent="0.3">
      <c r="A6120" t="s">
        <v>167</v>
      </c>
      <c r="B6120" t="s">
        <v>168</v>
      </c>
      <c r="C6120">
        <v>61</v>
      </c>
      <c r="D6120" t="s">
        <v>98</v>
      </c>
      <c r="E6120" t="s">
        <v>35</v>
      </c>
      <c r="F6120">
        <v>7119</v>
      </c>
      <c r="G6120" t="s">
        <v>196</v>
      </c>
      <c r="H6120" s="1">
        <v>45656</v>
      </c>
      <c r="I6120">
        <v>1</v>
      </c>
      <c r="J6120">
        <v>39</v>
      </c>
      <c r="K6120">
        <v>2.5246191982092659E-3</v>
      </c>
      <c r="L6120" t="s">
        <v>197</v>
      </c>
      <c r="M6120" t="s">
        <v>26</v>
      </c>
      <c r="N6120" t="s">
        <v>90</v>
      </c>
      <c r="O6120">
        <v>19.5</v>
      </c>
      <c r="P6120" t="s">
        <v>91</v>
      </c>
      <c r="Q6120" t="s">
        <v>92</v>
      </c>
      <c r="R6120" t="s">
        <v>93</v>
      </c>
      <c r="S6120" t="s">
        <v>94</v>
      </c>
      <c r="T6120" t="s">
        <v>95</v>
      </c>
      <c r="U6120">
        <f>Final_Product___Sales_Data[[#This Row],[Quantity]]*Final_Product___Sales_Data[[#This Row],[Price]]</f>
        <v>39</v>
      </c>
      <c r="V6120">
        <f>Final_Product___Sales_Data[[#This Row],[Before discount]]-(Final_Product___Sales_Data[[#This Row],[Before discount]]*Final_Product___Sales_Data[[#This Row],[Discount]])</f>
        <v>38.901539851269838</v>
      </c>
    </row>
    <row r="6121" spans="1:22" x14ac:dyDescent="0.3">
      <c r="A6121" t="s">
        <v>390</v>
      </c>
      <c r="B6121" t="s">
        <v>34</v>
      </c>
      <c r="C6121">
        <v>51</v>
      </c>
      <c r="D6121" t="s">
        <v>98</v>
      </c>
      <c r="E6121" t="s">
        <v>23</v>
      </c>
      <c r="F6121">
        <v>7120</v>
      </c>
      <c r="G6121" t="s">
        <v>340</v>
      </c>
      <c r="H6121" s="1">
        <v>45656</v>
      </c>
      <c r="I6121">
        <v>8</v>
      </c>
      <c r="J6121">
        <v>82.5</v>
      </c>
      <c r="K6121">
        <v>1.3279845432932659E-2</v>
      </c>
      <c r="L6121" t="s">
        <v>341</v>
      </c>
      <c r="M6121" t="s">
        <v>44</v>
      </c>
      <c r="N6121" t="s">
        <v>242</v>
      </c>
      <c r="O6121">
        <v>41.25</v>
      </c>
      <c r="P6121" t="s">
        <v>243</v>
      </c>
      <c r="Q6121" t="s">
        <v>244</v>
      </c>
      <c r="R6121" t="s">
        <v>245</v>
      </c>
      <c r="S6121" t="s">
        <v>246</v>
      </c>
      <c r="T6121" t="s">
        <v>247</v>
      </c>
      <c r="U6121">
        <f>Final_Product___Sales_Data[[#This Row],[Quantity]]*Final_Product___Sales_Data[[#This Row],[Price]]</f>
        <v>660</v>
      </c>
      <c r="V6121">
        <f>Final_Product___Sales_Data[[#This Row],[Before discount]]-(Final_Product___Sales_Data[[#This Row],[Before discount]]*Final_Product___Sales_Data[[#This Row],[Discount]])</f>
        <v>651.23530201426445</v>
      </c>
    </row>
    <row r="6122" spans="1:22" x14ac:dyDescent="0.3">
      <c r="A6122" t="s">
        <v>458</v>
      </c>
      <c r="B6122" t="s">
        <v>459</v>
      </c>
      <c r="C6122">
        <v>35</v>
      </c>
      <c r="D6122" t="s">
        <v>22</v>
      </c>
      <c r="E6122" t="s">
        <v>41</v>
      </c>
      <c r="F6122">
        <v>7121</v>
      </c>
      <c r="G6122" t="s">
        <v>186</v>
      </c>
      <c r="H6122" s="1">
        <v>45656</v>
      </c>
      <c r="I6122">
        <v>4</v>
      </c>
      <c r="J6122">
        <v>22</v>
      </c>
      <c r="K6122">
        <v>2.2112679740267351E-2</v>
      </c>
      <c r="L6122" t="s">
        <v>187</v>
      </c>
      <c r="M6122" t="s">
        <v>101</v>
      </c>
      <c r="N6122" t="s">
        <v>102</v>
      </c>
      <c r="O6122">
        <v>11</v>
      </c>
      <c r="P6122" t="s">
        <v>103</v>
      </c>
      <c r="Q6122" t="s">
        <v>104</v>
      </c>
      <c r="R6122" t="s">
        <v>105</v>
      </c>
      <c r="S6122" t="s">
        <v>106</v>
      </c>
      <c r="T6122" t="s">
        <v>107</v>
      </c>
      <c r="U6122">
        <f>Final_Product___Sales_Data[[#This Row],[Quantity]]*Final_Product___Sales_Data[[#This Row],[Price]]</f>
        <v>88</v>
      </c>
      <c r="V6122">
        <f>Final_Product___Sales_Data[[#This Row],[Before discount]]-(Final_Product___Sales_Data[[#This Row],[Before discount]]*Final_Product___Sales_Data[[#This Row],[Discount]])</f>
        <v>86.054084182856471</v>
      </c>
    </row>
    <row r="6123" spans="1:22" x14ac:dyDescent="0.3">
      <c r="A6123" t="s">
        <v>285</v>
      </c>
      <c r="B6123" t="s">
        <v>286</v>
      </c>
      <c r="C6123">
        <v>48</v>
      </c>
      <c r="D6123" t="s">
        <v>98</v>
      </c>
      <c r="E6123" t="s">
        <v>41</v>
      </c>
      <c r="F6123">
        <v>7122</v>
      </c>
      <c r="G6123" t="s">
        <v>262</v>
      </c>
      <c r="H6123" s="1">
        <v>45656</v>
      </c>
      <c r="I6123">
        <v>4</v>
      </c>
      <c r="J6123">
        <v>85</v>
      </c>
      <c r="K6123">
        <v>7.3365690061285002E-2</v>
      </c>
      <c r="L6123" t="s">
        <v>263</v>
      </c>
      <c r="M6123" t="s">
        <v>44</v>
      </c>
      <c r="N6123" t="s">
        <v>242</v>
      </c>
      <c r="O6123">
        <v>42.5</v>
      </c>
      <c r="P6123" t="s">
        <v>243</v>
      </c>
      <c r="Q6123" t="s">
        <v>244</v>
      </c>
      <c r="R6123" t="s">
        <v>245</v>
      </c>
      <c r="S6123" t="s">
        <v>246</v>
      </c>
      <c r="T6123" t="s">
        <v>247</v>
      </c>
      <c r="U6123">
        <f>Final_Product___Sales_Data[[#This Row],[Quantity]]*Final_Product___Sales_Data[[#This Row],[Price]]</f>
        <v>340</v>
      </c>
      <c r="V6123">
        <f>Final_Product___Sales_Data[[#This Row],[Before discount]]-(Final_Product___Sales_Data[[#This Row],[Before discount]]*Final_Product___Sales_Data[[#This Row],[Discount]])</f>
        <v>315.05566537916309</v>
      </c>
    </row>
    <row r="6124" spans="1:22" x14ac:dyDescent="0.3">
      <c r="A6124" t="s">
        <v>372</v>
      </c>
      <c r="B6124" t="s">
        <v>259</v>
      </c>
      <c r="C6124">
        <v>23</v>
      </c>
      <c r="D6124" t="s">
        <v>22</v>
      </c>
      <c r="E6124" t="s">
        <v>38</v>
      </c>
      <c r="F6124">
        <v>7123</v>
      </c>
      <c r="G6124" t="s">
        <v>304</v>
      </c>
      <c r="H6124" s="1">
        <v>45656</v>
      </c>
      <c r="I6124">
        <v>3</v>
      </c>
      <c r="J6124">
        <v>18</v>
      </c>
      <c r="K6124">
        <v>9.5676878922601086E-2</v>
      </c>
      <c r="L6124" t="s">
        <v>305</v>
      </c>
      <c r="M6124" t="s">
        <v>71</v>
      </c>
      <c r="N6124" t="s">
        <v>117</v>
      </c>
      <c r="O6124">
        <v>9</v>
      </c>
      <c r="P6124" t="s">
        <v>118</v>
      </c>
      <c r="Q6124" t="s">
        <v>119</v>
      </c>
      <c r="R6124" t="s">
        <v>120</v>
      </c>
      <c r="S6124" t="s">
        <v>121</v>
      </c>
      <c r="T6124" t="s">
        <v>122</v>
      </c>
      <c r="U6124">
        <f>Final_Product___Sales_Data[[#This Row],[Quantity]]*Final_Product___Sales_Data[[#This Row],[Price]]</f>
        <v>54</v>
      </c>
      <c r="V6124">
        <f>Final_Product___Sales_Data[[#This Row],[Before discount]]-(Final_Product___Sales_Data[[#This Row],[Before discount]]*Final_Product___Sales_Data[[#This Row],[Discount]])</f>
        <v>48.833448538179539</v>
      </c>
    </row>
    <row r="6125" spans="1:22" x14ac:dyDescent="0.3">
      <c r="A6125" t="s">
        <v>123</v>
      </c>
      <c r="B6125" t="s">
        <v>124</v>
      </c>
      <c r="C6125">
        <v>69</v>
      </c>
      <c r="D6125" t="s">
        <v>98</v>
      </c>
      <c r="E6125" t="s">
        <v>23</v>
      </c>
      <c r="F6125">
        <v>7124</v>
      </c>
      <c r="G6125" t="s">
        <v>178</v>
      </c>
      <c r="H6125" s="1">
        <v>45656</v>
      </c>
      <c r="I6125">
        <v>7</v>
      </c>
      <c r="J6125">
        <v>9.5</v>
      </c>
      <c r="K6125">
        <v>8.2006306474021129E-2</v>
      </c>
      <c r="L6125" t="s">
        <v>179</v>
      </c>
      <c r="M6125" t="s">
        <v>71</v>
      </c>
      <c r="N6125" t="s">
        <v>72</v>
      </c>
      <c r="O6125">
        <v>4.75</v>
      </c>
      <c r="P6125" t="s">
        <v>73</v>
      </c>
      <c r="Q6125" t="s">
        <v>74</v>
      </c>
      <c r="R6125" t="s">
        <v>75</v>
      </c>
      <c r="S6125" t="s">
        <v>76</v>
      </c>
      <c r="T6125" t="s">
        <v>77</v>
      </c>
      <c r="U6125">
        <f>Final_Product___Sales_Data[[#This Row],[Quantity]]*Final_Product___Sales_Data[[#This Row],[Price]]</f>
        <v>66.5</v>
      </c>
      <c r="V6125">
        <f>Final_Product___Sales_Data[[#This Row],[Before discount]]-(Final_Product___Sales_Data[[#This Row],[Before discount]]*Final_Product___Sales_Data[[#This Row],[Discount]])</f>
        <v>61.046580619477595</v>
      </c>
    </row>
    <row r="6126" spans="1:22" x14ac:dyDescent="0.3">
      <c r="A6126" t="s">
        <v>151</v>
      </c>
      <c r="B6126" t="s">
        <v>152</v>
      </c>
      <c r="C6126">
        <v>20</v>
      </c>
      <c r="D6126" t="s">
        <v>98</v>
      </c>
      <c r="E6126" t="s">
        <v>112</v>
      </c>
      <c r="F6126">
        <v>7125</v>
      </c>
      <c r="G6126" t="s">
        <v>340</v>
      </c>
      <c r="H6126" s="1">
        <v>45656</v>
      </c>
      <c r="I6126">
        <v>3</v>
      </c>
      <c r="J6126">
        <v>82.5</v>
      </c>
      <c r="K6126">
        <v>3.5241908792682852E-2</v>
      </c>
      <c r="L6126" t="s">
        <v>341</v>
      </c>
      <c r="M6126" t="s">
        <v>44</v>
      </c>
      <c r="N6126" t="s">
        <v>242</v>
      </c>
      <c r="O6126">
        <v>41.25</v>
      </c>
      <c r="P6126" t="s">
        <v>243</v>
      </c>
      <c r="Q6126" t="s">
        <v>244</v>
      </c>
      <c r="R6126" t="s">
        <v>245</v>
      </c>
      <c r="S6126" t="s">
        <v>246</v>
      </c>
      <c r="T6126" t="s">
        <v>247</v>
      </c>
      <c r="U6126">
        <f>Final_Product___Sales_Data[[#This Row],[Quantity]]*Final_Product___Sales_Data[[#This Row],[Price]]</f>
        <v>247.5</v>
      </c>
      <c r="V6126">
        <f>Final_Product___Sales_Data[[#This Row],[Before discount]]-(Final_Product___Sales_Data[[#This Row],[Before discount]]*Final_Product___Sales_Data[[#This Row],[Discount]])</f>
        <v>238.777627573811</v>
      </c>
    </row>
    <row r="6127" spans="1:22" x14ac:dyDescent="0.3">
      <c r="A6127" t="s">
        <v>208</v>
      </c>
      <c r="B6127" t="s">
        <v>209</v>
      </c>
      <c r="C6127">
        <v>62</v>
      </c>
      <c r="D6127" t="s">
        <v>22</v>
      </c>
      <c r="E6127" t="s">
        <v>38</v>
      </c>
      <c r="F6127">
        <v>7126</v>
      </c>
      <c r="G6127" t="s">
        <v>153</v>
      </c>
      <c r="H6127" s="1">
        <v>45656</v>
      </c>
      <c r="I6127">
        <v>5</v>
      </c>
      <c r="J6127">
        <v>12</v>
      </c>
      <c r="K6127">
        <v>8.0982107389745026E-2</v>
      </c>
      <c r="L6127" t="s">
        <v>154</v>
      </c>
      <c r="M6127" t="s">
        <v>71</v>
      </c>
      <c r="N6127" t="s">
        <v>72</v>
      </c>
      <c r="O6127">
        <v>6</v>
      </c>
      <c r="P6127" t="s">
        <v>73</v>
      </c>
      <c r="Q6127" t="s">
        <v>74</v>
      </c>
      <c r="R6127" t="s">
        <v>75</v>
      </c>
      <c r="S6127" t="s">
        <v>76</v>
      </c>
      <c r="T6127" t="s">
        <v>77</v>
      </c>
      <c r="U6127">
        <f>Final_Product___Sales_Data[[#This Row],[Quantity]]*Final_Product___Sales_Data[[#This Row],[Price]]</f>
        <v>60</v>
      </c>
      <c r="V6127">
        <f>Final_Product___Sales_Data[[#This Row],[Before discount]]-(Final_Product___Sales_Data[[#This Row],[Before discount]]*Final_Product___Sales_Data[[#This Row],[Discount]])</f>
        <v>55.141073556615297</v>
      </c>
    </row>
    <row r="6128" spans="1:22" x14ac:dyDescent="0.3">
      <c r="A6128" t="s">
        <v>225</v>
      </c>
      <c r="B6128" t="s">
        <v>226</v>
      </c>
      <c r="C6128">
        <v>54</v>
      </c>
      <c r="D6128" t="s">
        <v>98</v>
      </c>
      <c r="E6128" t="s">
        <v>35</v>
      </c>
      <c r="F6128">
        <v>7127</v>
      </c>
      <c r="G6128" t="s">
        <v>254</v>
      </c>
      <c r="H6128" s="1">
        <v>45656</v>
      </c>
      <c r="I6128">
        <v>4</v>
      </c>
      <c r="J6128">
        <v>23</v>
      </c>
      <c r="K6128">
        <v>8.217735098705237E-3</v>
      </c>
      <c r="L6128" t="s">
        <v>255</v>
      </c>
      <c r="M6128" t="s">
        <v>57</v>
      </c>
      <c r="N6128" t="s">
        <v>58</v>
      </c>
      <c r="O6128">
        <v>11.5</v>
      </c>
      <c r="P6128" t="s">
        <v>59</v>
      </c>
      <c r="Q6128" t="s">
        <v>60</v>
      </c>
      <c r="R6128" t="s">
        <v>61</v>
      </c>
      <c r="S6128" t="s">
        <v>62</v>
      </c>
      <c r="T6128" t="s">
        <v>50</v>
      </c>
      <c r="U6128">
        <f>Final_Product___Sales_Data[[#This Row],[Quantity]]*Final_Product___Sales_Data[[#This Row],[Price]]</f>
        <v>92</v>
      </c>
      <c r="V6128">
        <f>Final_Product___Sales_Data[[#This Row],[Before discount]]-(Final_Product___Sales_Data[[#This Row],[Before discount]]*Final_Product___Sales_Data[[#This Row],[Discount]])</f>
        <v>91.24396837091912</v>
      </c>
    </row>
    <row r="6129" spans="1:22" x14ac:dyDescent="0.3">
      <c r="A6129" t="s">
        <v>258</v>
      </c>
      <c r="B6129" t="s">
        <v>259</v>
      </c>
      <c r="C6129">
        <v>38</v>
      </c>
      <c r="D6129" t="s">
        <v>22</v>
      </c>
      <c r="E6129" t="s">
        <v>38</v>
      </c>
      <c r="F6129">
        <v>7128</v>
      </c>
      <c r="G6129" t="s">
        <v>153</v>
      </c>
      <c r="H6129" s="1">
        <v>45657</v>
      </c>
      <c r="I6129">
        <v>3</v>
      </c>
      <c r="J6129">
        <v>12</v>
      </c>
      <c r="K6129">
        <v>4.0686834166298397E-2</v>
      </c>
      <c r="L6129" t="s">
        <v>154</v>
      </c>
      <c r="M6129" t="s">
        <v>71</v>
      </c>
      <c r="N6129" t="s">
        <v>72</v>
      </c>
      <c r="O6129">
        <v>6</v>
      </c>
      <c r="P6129" t="s">
        <v>73</v>
      </c>
      <c r="Q6129" t="s">
        <v>74</v>
      </c>
      <c r="R6129" t="s">
        <v>75</v>
      </c>
      <c r="S6129" t="s">
        <v>76</v>
      </c>
      <c r="T6129" t="s">
        <v>77</v>
      </c>
      <c r="U6129">
        <f>Final_Product___Sales_Data[[#This Row],[Quantity]]*Final_Product___Sales_Data[[#This Row],[Price]]</f>
        <v>36</v>
      </c>
      <c r="V6129">
        <f>Final_Product___Sales_Data[[#This Row],[Before discount]]-(Final_Product___Sales_Data[[#This Row],[Before discount]]*Final_Product___Sales_Data[[#This Row],[Discount]])</f>
        <v>34.535273970013257</v>
      </c>
    </row>
    <row r="6130" spans="1:22" x14ac:dyDescent="0.3">
      <c r="A6130" t="s">
        <v>383</v>
      </c>
      <c r="B6130" t="s">
        <v>384</v>
      </c>
      <c r="C6130">
        <v>63</v>
      </c>
      <c r="D6130" t="s">
        <v>22</v>
      </c>
      <c r="E6130" t="s">
        <v>38</v>
      </c>
      <c r="F6130">
        <v>7129</v>
      </c>
      <c r="G6130" t="s">
        <v>317</v>
      </c>
      <c r="H6130" s="1">
        <v>45657</v>
      </c>
      <c r="I6130">
        <v>9</v>
      </c>
      <c r="J6130">
        <v>46</v>
      </c>
      <c r="K6130">
        <v>5.5606578556151476E-2</v>
      </c>
      <c r="L6130" t="s">
        <v>318</v>
      </c>
      <c r="M6130" t="s">
        <v>26</v>
      </c>
      <c r="N6130" t="s">
        <v>90</v>
      </c>
      <c r="O6130">
        <v>23</v>
      </c>
      <c r="P6130" t="s">
        <v>91</v>
      </c>
      <c r="Q6130" t="s">
        <v>92</v>
      </c>
      <c r="R6130" t="s">
        <v>93</v>
      </c>
      <c r="S6130" t="s">
        <v>94</v>
      </c>
      <c r="T6130" t="s">
        <v>95</v>
      </c>
      <c r="U6130">
        <f>Final_Product___Sales_Data[[#This Row],[Quantity]]*Final_Product___Sales_Data[[#This Row],[Price]]</f>
        <v>414</v>
      </c>
      <c r="V6130">
        <f>Final_Product___Sales_Data[[#This Row],[Before discount]]-(Final_Product___Sales_Data[[#This Row],[Before discount]]*Final_Product___Sales_Data[[#This Row],[Discount]])</f>
        <v>390.97887647775326</v>
      </c>
    </row>
    <row r="6131" spans="1:22" x14ac:dyDescent="0.3">
      <c r="A6131" t="s">
        <v>276</v>
      </c>
      <c r="B6131" t="s">
        <v>277</v>
      </c>
      <c r="C6131">
        <v>53</v>
      </c>
      <c r="D6131" t="s">
        <v>98</v>
      </c>
      <c r="E6131" t="s">
        <v>38</v>
      </c>
      <c r="F6131">
        <v>7130</v>
      </c>
      <c r="G6131" t="s">
        <v>417</v>
      </c>
      <c r="H6131" s="1">
        <v>45657</v>
      </c>
      <c r="I6131">
        <v>4</v>
      </c>
      <c r="J6131">
        <v>21</v>
      </c>
      <c r="K6131">
        <v>7.3644111609699137E-2</v>
      </c>
      <c r="L6131" t="s">
        <v>418</v>
      </c>
      <c r="M6131" t="s">
        <v>57</v>
      </c>
      <c r="N6131" t="s">
        <v>58</v>
      </c>
      <c r="O6131">
        <v>10.5</v>
      </c>
      <c r="P6131" t="s">
        <v>59</v>
      </c>
      <c r="Q6131" t="s">
        <v>60</v>
      </c>
      <c r="R6131" t="s">
        <v>61</v>
      </c>
      <c r="S6131" t="s">
        <v>62</v>
      </c>
      <c r="T6131" t="s">
        <v>50</v>
      </c>
      <c r="U6131">
        <f>Final_Product___Sales_Data[[#This Row],[Quantity]]*Final_Product___Sales_Data[[#This Row],[Price]]</f>
        <v>84</v>
      </c>
      <c r="V6131">
        <f>Final_Product___Sales_Data[[#This Row],[Before discount]]-(Final_Product___Sales_Data[[#This Row],[Before discount]]*Final_Product___Sales_Data[[#This Row],[Discount]])</f>
        <v>77.813894624785277</v>
      </c>
    </row>
    <row r="6132" spans="1:22" x14ac:dyDescent="0.3">
      <c r="A6132" t="s">
        <v>353</v>
      </c>
      <c r="B6132" t="s">
        <v>249</v>
      </c>
      <c r="C6132">
        <v>60</v>
      </c>
      <c r="D6132" t="s">
        <v>98</v>
      </c>
      <c r="E6132" t="s">
        <v>41</v>
      </c>
      <c r="F6132">
        <v>7131</v>
      </c>
      <c r="G6132" t="s">
        <v>127</v>
      </c>
      <c r="H6132" s="1">
        <v>45657</v>
      </c>
      <c r="I6132">
        <v>1</v>
      </c>
      <c r="J6132">
        <v>36</v>
      </c>
      <c r="K6132">
        <v>1.583717384065042E-2</v>
      </c>
      <c r="L6132" t="s">
        <v>128</v>
      </c>
      <c r="M6132" t="s">
        <v>57</v>
      </c>
      <c r="N6132" t="s">
        <v>129</v>
      </c>
      <c r="O6132">
        <v>18</v>
      </c>
      <c r="P6132" t="s">
        <v>130</v>
      </c>
      <c r="Q6132" t="s">
        <v>131</v>
      </c>
      <c r="R6132" t="s">
        <v>132</v>
      </c>
      <c r="S6132" t="s">
        <v>133</v>
      </c>
      <c r="T6132" t="s">
        <v>134</v>
      </c>
      <c r="U6132">
        <f>Final_Product___Sales_Data[[#This Row],[Quantity]]*Final_Product___Sales_Data[[#This Row],[Price]]</f>
        <v>36</v>
      </c>
      <c r="V6132">
        <f>Final_Product___Sales_Data[[#This Row],[Before discount]]-(Final_Product___Sales_Data[[#This Row],[Before discount]]*Final_Product___Sales_Data[[#This Row],[Discount]])</f>
        <v>35.429861741736588</v>
      </c>
    </row>
    <row r="6133" spans="1:22" x14ac:dyDescent="0.3">
      <c r="A6133" t="s">
        <v>96</v>
      </c>
      <c r="B6133" t="s">
        <v>97</v>
      </c>
      <c r="C6133">
        <v>41</v>
      </c>
      <c r="D6133" t="s">
        <v>98</v>
      </c>
      <c r="E6133" t="s">
        <v>35</v>
      </c>
      <c r="F6133">
        <v>7132</v>
      </c>
      <c r="G6133" t="s">
        <v>240</v>
      </c>
      <c r="H6133" s="1">
        <v>45657</v>
      </c>
      <c r="I6133">
        <v>7</v>
      </c>
      <c r="J6133">
        <v>80</v>
      </c>
      <c r="K6133">
        <v>9.5424040103839342E-2</v>
      </c>
      <c r="L6133" t="s">
        <v>241</v>
      </c>
      <c r="M6133" t="s">
        <v>44</v>
      </c>
      <c r="N6133" t="s">
        <v>242</v>
      </c>
      <c r="O6133">
        <v>40</v>
      </c>
      <c r="P6133" t="s">
        <v>243</v>
      </c>
      <c r="Q6133" t="s">
        <v>244</v>
      </c>
      <c r="R6133" t="s">
        <v>245</v>
      </c>
      <c r="S6133" t="s">
        <v>246</v>
      </c>
      <c r="T6133" t="s">
        <v>247</v>
      </c>
      <c r="U6133">
        <f>Final_Product___Sales_Data[[#This Row],[Quantity]]*Final_Product___Sales_Data[[#This Row],[Price]]</f>
        <v>560</v>
      </c>
      <c r="V6133">
        <f>Final_Product___Sales_Data[[#This Row],[Before discount]]-(Final_Product___Sales_Data[[#This Row],[Before discount]]*Final_Product___Sales_Data[[#This Row],[Discount]])</f>
        <v>506.56253754184996</v>
      </c>
    </row>
    <row r="6134" spans="1:22" x14ac:dyDescent="0.3">
      <c r="A6134" t="s">
        <v>431</v>
      </c>
      <c r="B6134" t="s">
        <v>432</v>
      </c>
      <c r="C6134">
        <v>39</v>
      </c>
      <c r="D6134" t="s">
        <v>98</v>
      </c>
      <c r="E6134" t="s">
        <v>112</v>
      </c>
      <c r="F6134">
        <v>7133</v>
      </c>
      <c r="G6134" t="s">
        <v>240</v>
      </c>
      <c r="H6134" s="1">
        <v>45657</v>
      </c>
      <c r="I6134">
        <v>3</v>
      </c>
      <c r="J6134">
        <v>80</v>
      </c>
      <c r="K6134">
        <v>4.4273446935775701E-2</v>
      </c>
      <c r="L6134" t="s">
        <v>241</v>
      </c>
      <c r="M6134" t="s">
        <v>44</v>
      </c>
      <c r="N6134" t="s">
        <v>242</v>
      </c>
      <c r="O6134">
        <v>40</v>
      </c>
      <c r="P6134" t="s">
        <v>243</v>
      </c>
      <c r="Q6134" t="s">
        <v>244</v>
      </c>
      <c r="R6134" t="s">
        <v>245</v>
      </c>
      <c r="S6134" t="s">
        <v>246</v>
      </c>
      <c r="T6134" t="s">
        <v>247</v>
      </c>
      <c r="U6134">
        <f>Final_Product___Sales_Data[[#This Row],[Quantity]]*Final_Product___Sales_Data[[#This Row],[Price]]</f>
        <v>240</v>
      </c>
      <c r="V6134">
        <f>Final_Product___Sales_Data[[#This Row],[Before discount]]-(Final_Product___Sales_Data[[#This Row],[Before discount]]*Final_Product___Sales_Data[[#This Row],[Discount]])</f>
        <v>229.37437273541383</v>
      </c>
    </row>
    <row r="6135" spans="1:22" x14ac:dyDescent="0.3">
      <c r="A6135" t="s">
        <v>460</v>
      </c>
      <c r="B6135" t="s">
        <v>461</v>
      </c>
      <c r="C6135">
        <v>56</v>
      </c>
      <c r="D6135" t="s">
        <v>98</v>
      </c>
      <c r="E6135" t="s">
        <v>35</v>
      </c>
      <c r="F6135">
        <v>7134</v>
      </c>
      <c r="G6135" t="s">
        <v>186</v>
      </c>
      <c r="H6135" s="1">
        <v>45657</v>
      </c>
      <c r="I6135">
        <v>1</v>
      </c>
      <c r="J6135">
        <v>22</v>
      </c>
      <c r="K6135">
        <v>4.8923854388178326E-2</v>
      </c>
      <c r="L6135" t="s">
        <v>187</v>
      </c>
      <c r="M6135" t="s">
        <v>101</v>
      </c>
      <c r="N6135" t="s">
        <v>102</v>
      </c>
      <c r="O6135">
        <v>11</v>
      </c>
      <c r="P6135" t="s">
        <v>103</v>
      </c>
      <c r="Q6135" t="s">
        <v>104</v>
      </c>
      <c r="R6135" t="s">
        <v>105</v>
      </c>
      <c r="S6135" t="s">
        <v>106</v>
      </c>
      <c r="T6135" t="s">
        <v>107</v>
      </c>
      <c r="U6135">
        <f>Final_Product___Sales_Data[[#This Row],[Quantity]]*Final_Product___Sales_Data[[#This Row],[Price]]</f>
        <v>22</v>
      </c>
      <c r="V6135">
        <f>Final_Product___Sales_Data[[#This Row],[Before discount]]-(Final_Product___Sales_Data[[#This Row],[Before discount]]*Final_Product___Sales_Data[[#This Row],[Discount]])</f>
        <v>20.923675203460078</v>
      </c>
    </row>
    <row r="6136" spans="1:22" x14ac:dyDescent="0.3">
      <c r="A6136" t="s">
        <v>39</v>
      </c>
      <c r="B6136" t="s">
        <v>40</v>
      </c>
      <c r="C6136">
        <v>66</v>
      </c>
      <c r="D6136" t="s">
        <v>22</v>
      </c>
      <c r="E6136" t="s">
        <v>41</v>
      </c>
      <c r="F6136">
        <v>7135</v>
      </c>
      <c r="G6136" t="s">
        <v>182</v>
      </c>
      <c r="H6136" s="1">
        <v>45657</v>
      </c>
      <c r="I6136">
        <v>3</v>
      </c>
      <c r="J6136">
        <v>35</v>
      </c>
      <c r="K6136">
        <v>3.9573024808965213E-2</v>
      </c>
      <c r="L6136" t="s">
        <v>183</v>
      </c>
      <c r="M6136" t="s">
        <v>57</v>
      </c>
      <c r="N6136" t="s">
        <v>129</v>
      </c>
      <c r="O6136">
        <v>17.5</v>
      </c>
      <c r="P6136" t="s">
        <v>130</v>
      </c>
      <c r="Q6136" t="s">
        <v>131</v>
      </c>
      <c r="R6136" t="s">
        <v>132</v>
      </c>
      <c r="S6136" t="s">
        <v>133</v>
      </c>
      <c r="T6136" t="s">
        <v>134</v>
      </c>
      <c r="U6136">
        <f>Final_Product___Sales_Data[[#This Row],[Quantity]]*Final_Product___Sales_Data[[#This Row],[Price]]</f>
        <v>105</v>
      </c>
      <c r="V6136">
        <f>Final_Product___Sales_Data[[#This Row],[Before discount]]-(Final_Product___Sales_Data[[#This Row],[Before discount]]*Final_Product___Sales_Data[[#This Row],[Discount]])</f>
        <v>100.84483239505866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18F18-CC2B-4437-A766-BF535629193B}">
  <dimension ref="A3:Q43"/>
  <sheetViews>
    <sheetView topLeftCell="A17" zoomScale="70" zoomScaleNormal="70" workbookViewId="0">
      <selection activeCell="H47" sqref="H47"/>
    </sheetView>
  </sheetViews>
  <sheetFormatPr defaultRowHeight="14.4" x14ac:dyDescent="0.3"/>
  <cols>
    <col min="1" max="1" width="10.77734375" bestFit="1" customWidth="1"/>
    <col min="2" max="2" width="13.88671875" bestFit="1" customWidth="1"/>
    <col min="3" max="3" width="16.109375" bestFit="1" customWidth="1"/>
    <col min="4" max="4" width="13.88671875" bestFit="1" customWidth="1"/>
    <col min="5" max="5" width="15.5546875" bestFit="1" customWidth="1"/>
    <col min="6" max="7" width="5.109375" bestFit="1" customWidth="1"/>
    <col min="8" max="8" width="15.6640625" bestFit="1" customWidth="1"/>
    <col min="9" max="9" width="17.109375" bestFit="1" customWidth="1"/>
    <col min="10" max="10" width="7.109375" bestFit="1" customWidth="1"/>
    <col min="11" max="11" width="10.77734375" bestFit="1" customWidth="1"/>
    <col min="12" max="12" width="6.88671875" customWidth="1"/>
    <col min="13" max="14" width="5.109375" bestFit="1" customWidth="1"/>
    <col min="15" max="15" width="1.88671875" customWidth="1"/>
    <col min="16" max="16" width="13.88671875" bestFit="1" customWidth="1"/>
    <col min="17" max="17" width="14.6640625" bestFit="1" customWidth="1"/>
    <col min="18" max="55" width="5.109375" bestFit="1" customWidth="1"/>
    <col min="56" max="56" width="10.5546875" bestFit="1" customWidth="1"/>
  </cols>
  <sheetData>
    <row r="3" spans="1:17" x14ac:dyDescent="0.3">
      <c r="A3" s="2" t="s">
        <v>19</v>
      </c>
      <c r="B3" t="s">
        <v>478</v>
      </c>
      <c r="C3" s="5" t="s">
        <v>474</v>
      </c>
      <c r="H3" s="2" t="s">
        <v>472</v>
      </c>
      <c r="I3" t="s">
        <v>474</v>
      </c>
    </row>
    <row r="4" spans="1:17" x14ac:dyDescent="0.3">
      <c r="A4" s="3" t="s">
        <v>50</v>
      </c>
      <c r="B4" s="4">
        <v>262422.08819753054</v>
      </c>
      <c r="C4" s="5">
        <v>7566</v>
      </c>
      <c r="H4" s="3" t="s">
        <v>35</v>
      </c>
      <c r="I4" s="5">
        <v>6814</v>
      </c>
    </row>
    <row r="5" spans="1:17" x14ac:dyDescent="0.3">
      <c r="A5" s="3" t="s">
        <v>247</v>
      </c>
      <c r="B5" s="4">
        <v>238856.28597410597</v>
      </c>
      <c r="C5" s="5">
        <v>2962</v>
      </c>
      <c r="H5" s="3" t="s">
        <v>41</v>
      </c>
      <c r="I5" s="5">
        <v>8128</v>
      </c>
      <c r="P5" s="2" t="s">
        <v>472</v>
      </c>
      <c r="Q5" t="s">
        <v>474</v>
      </c>
    </row>
    <row r="6" spans="1:17" x14ac:dyDescent="0.3">
      <c r="A6" s="3" t="s">
        <v>87</v>
      </c>
      <c r="B6" s="4">
        <v>190156.59876795823</v>
      </c>
      <c r="C6" s="5">
        <v>3127</v>
      </c>
      <c r="H6" s="3" t="s">
        <v>112</v>
      </c>
      <c r="I6" s="5">
        <v>5957</v>
      </c>
      <c r="P6" s="3" t="s">
        <v>480</v>
      </c>
      <c r="Q6" s="5">
        <v>3069</v>
      </c>
    </row>
    <row r="7" spans="1:17" x14ac:dyDescent="0.3">
      <c r="A7" s="3" t="s">
        <v>95</v>
      </c>
      <c r="B7" s="4">
        <v>138490.09896280634</v>
      </c>
      <c r="C7" s="5">
        <v>3442</v>
      </c>
      <c r="H7" s="3" t="s">
        <v>38</v>
      </c>
      <c r="I7" s="5">
        <v>6495</v>
      </c>
      <c r="P7" s="3" t="s">
        <v>481</v>
      </c>
      <c r="Q7" s="5">
        <v>2747</v>
      </c>
    </row>
    <row r="8" spans="1:17" x14ac:dyDescent="0.3">
      <c r="A8" s="3" t="s">
        <v>32</v>
      </c>
      <c r="B8" s="4">
        <v>120345.88038254841</v>
      </c>
      <c r="C8" s="5">
        <v>3850</v>
      </c>
      <c r="H8" s="3" t="s">
        <v>23</v>
      </c>
      <c r="I8" s="5">
        <v>6375</v>
      </c>
      <c r="P8" s="3" t="s">
        <v>482</v>
      </c>
      <c r="Q8" s="5">
        <v>2923</v>
      </c>
    </row>
    <row r="9" spans="1:17" x14ac:dyDescent="0.3">
      <c r="A9" s="3" t="s">
        <v>134</v>
      </c>
      <c r="B9" s="4">
        <v>109206.34929976435</v>
      </c>
      <c r="C9" s="5">
        <v>3055</v>
      </c>
      <c r="H9" s="3" t="s">
        <v>473</v>
      </c>
      <c r="I9" s="5">
        <v>33769</v>
      </c>
      <c r="P9" s="3" t="s">
        <v>483</v>
      </c>
      <c r="Q9" s="5">
        <v>2917</v>
      </c>
    </row>
    <row r="10" spans="1:17" x14ac:dyDescent="0.3">
      <c r="A10" s="3" t="s">
        <v>107</v>
      </c>
      <c r="B10" s="4">
        <v>78593.708600527461</v>
      </c>
      <c r="C10" s="5">
        <v>3302</v>
      </c>
      <c r="P10" s="3" t="s">
        <v>484</v>
      </c>
      <c r="Q10" s="5">
        <v>2741</v>
      </c>
    </row>
    <row r="11" spans="1:17" x14ac:dyDescent="0.3">
      <c r="A11" s="3" t="s">
        <v>122</v>
      </c>
      <c r="B11" s="4">
        <v>50602.889210804133</v>
      </c>
      <c r="C11" s="5">
        <v>3317</v>
      </c>
      <c r="H11" s="6" t="s">
        <v>474</v>
      </c>
      <c r="I11" s="6" t="s">
        <v>475</v>
      </c>
      <c r="J11" s="5"/>
      <c r="K11" s="5"/>
      <c r="P11" s="3" t="s">
        <v>485</v>
      </c>
      <c r="Q11" s="5">
        <v>2703</v>
      </c>
    </row>
    <row r="12" spans="1:17" x14ac:dyDescent="0.3">
      <c r="A12" s="3" t="s">
        <v>77</v>
      </c>
      <c r="B12" s="4">
        <v>31817.402946110567</v>
      </c>
      <c r="C12" s="5">
        <v>3148</v>
      </c>
      <c r="H12" s="6" t="s">
        <v>472</v>
      </c>
      <c r="I12" s="5" t="s">
        <v>22</v>
      </c>
      <c r="J12" s="5" t="s">
        <v>98</v>
      </c>
      <c r="K12" s="5" t="s">
        <v>473</v>
      </c>
      <c r="P12" s="3" t="s">
        <v>486</v>
      </c>
      <c r="Q12" s="5">
        <v>2887</v>
      </c>
    </row>
    <row r="13" spans="1:17" x14ac:dyDescent="0.3">
      <c r="A13" s="3" t="s">
        <v>473</v>
      </c>
      <c r="B13" s="4">
        <v>1220491.3023421559</v>
      </c>
      <c r="C13" s="5">
        <v>33769</v>
      </c>
      <c r="H13" s="7" t="s">
        <v>71</v>
      </c>
      <c r="I13" s="5">
        <v>3125</v>
      </c>
      <c r="J13" s="5">
        <v>3340</v>
      </c>
      <c r="K13" s="5">
        <v>6465</v>
      </c>
      <c r="P13" s="3" t="s">
        <v>487</v>
      </c>
      <c r="Q13" s="5">
        <v>2764</v>
      </c>
    </row>
    <row r="14" spans="1:17" x14ac:dyDescent="0.3">
      <c r="H14" s="7" t="s">
        <v>26</v>
      </c>
      <c r="I14" s="5">
        <v>4982</v>
      </c>
      <c r="J14" s="5">
        <v>5437</v>
      </c>
      <c r="K14" s="5">
        <v>10419</v>
      </c>
      <c r="P14" s="3" t="s">
        <v>488</v>
      </c>
      <c r="Q14" s="5">
        <v>2902</v>
      </c>
    </row>
    <row r="15" spans="1:17" x14ac:dyDescent="0.3">
      <c r="H15" s="7" t="s">
        <v>57</v>
      </c>
      <c r="I15" s="5">
        <v>3352</v>
      </c>
      <c r="J15" s="5">
        <v>3449</v>
      </c>
      <c r="K15" s="5">
        <v>6801</v>
      </c>
      <c r="P15" s="3" t="s">
        <v>489</v>
      </c>
      <c r="Q15" s="5">
        <v>2796</v>
      </c>
    </row>
    <row r="16" spans="1:17" x14ac:dyDescent="0.3">
      <c r="H16" s="7" t="s">
        <v>44</v>
      </c>
      <c r="I16" s="5">
        <v>3350</v>
      </c>
      <c r="J16" s="5">
        <v>3432</v>
      </c>
      <c r="K16" s="5">
        <v>6782</v>
      </c>
      <c r="P16" s="3" t="s">
        <v>490</v>
      </c>
      <c r="Q16" s="5">
        <v>2596</v>
      </c>
    </row>
    <row r="17" spans="2:17" x14ac:dyDescent="0.3">
      <c r="H17" s="7" t="s">
        <v>101</v>
      </c>
      <c r="I17" s="5">
        <v>1611</v>
      </c>
      <c r="J17" s="5">
        <v>1691</v>
      </c>
      <c r="K17" s="5">
        <v>3302</v>
      </c>
      <c r="P17" s="3" t="s">
        <v>491</v>
      </c>
      <c r="Q17" s="5">
        <v>2724</v>
      </c>
    </row>
    <row r="18" spans="2:17" x14ac:dyDescent="0.3">
      <c r="H18" s="7" t="s">
        <v>473</v>
      </c>
      <c r="I18" s="5">
        <v>16420</v>
      </c>
      <c r="J18" s="5">
        <v>17349</v>
      </c>
      <c r="K18" s="5">
        <v>33769</v>
      </c>
      <c r="P18" s="3" t="s">
        <v>473</v>
      </c>
      <c r="Q18" s="5">
        <v>33769</v>
      </c>
    </row>
    <row r="19" spans="2:17" x14ac:dyDescent="0.3">
      <c r="B19" s="2" t="s">
        <v>472</v>
      </c>
      <c r="C19" t="s">
        <v>479</v>
      </c>
    </row>
    <row r="20" spans="2:17" x14ac:dyDescent="0.3">
      <c r="B20" s="3" t="s">
        <v>417</v>
      </c>
      <c r="C20" s="5">
        <v>124</v>
      </c>
    </row>
    <row r="21" spans="2:17" x14ac:dyDescent="0.3">
      <c r="B21" s="3" t="s">
        <v>317</v>
      </c>
      <c r="C21" s="5">
        <v>124</v>
      </c>
    </row>
    <row r="22" spans="2:17" x14ac:dyDescent="0.3">
      <c r="B22" s="3" t="s">
        <v>24</v>
      </c>
      <c r="C22" s="5">
        <v>127</v>
      </c>
    </row>
    <row r="23" spans="2:17" x14ac:dyDescent="0.3">
      <c r="B23" s="3" t="s">
        <v>153</v>
      </c>
      <c r="C23" s="5">
        <v>128</v>
      </c>
    </row>
    <row r="24" spans="2:17" x14ac:dyDescent="0.3">
      <c r="B24" s="3" t="s">
        <v>115</v>
      </c>
      <c r="C24" s="5">
        <v>131</v>
      </c>
    </row>
    <row r="25" spans="2:17" x14ac:dyDescent="0.3">
      <c r="B25" s="3" t="s">
        <v>99</v>
      </c>
      <c r="C25" s="5">
        <v>134</v>
      </c>
    </row>
    <row r="26" spans="2:17" x14ac:dyDescent="0.3">
      <c r="B26" s="3" t="s">
        <v>65</v>
      </c>
      <c r="C26" s="5">
        <v>135</v>
      </c>
    </row>
    <row r="27" spans="2:17" x14ac:dyDescent="0.3">
      <c r="B27" s="3" t="s">
        <v>161</v>
      </c>
      <c r="C27" s="5">
        <v>135</v>
      </c>
    </row>
    <row r="28" spans="2:17" x14ac:dyDescent="0.3">
      <c r="B28" s="3" t="s">
        <v>186</v>
      </c>
      <c r="C28" s="5">
        <v>139</v>
      </c>
    </row>
    <row r="29" spans="2:17" x14ac:dyDescent="0.3">
      <c r="B29" s="3" t="s">
        <v>196</v>
      </c>
      <c r="C29" s="5">
        <v>144</v>
      </c>
    </row>
    <row r="30" spans="2:17" x14ac:dyDescent="0.3">
      <c r="B30" s="3" t="s">
        <v>473</v>
      </c>
      <c r="C30" s="5">
        <v>1321</v>
      </c>
    </row>
    <row r="40" spans="4:5" x14ac:dyDescent="0.3">
      <c r="D40" s="2" t="s">
        <v>472</v>
      </c>
      <c r="E40" t="s">
        <v>478</v>
      </c>
    </row>
    <row r="41" spans="4:5" x14ac:dyDescent="0.3">
      <c r="D41" s="3" t="s">
        <v>22</v>
      </c>
      <c r="E41" s="5">
        <v>593513.79149479733</v>
      </c>
    </row>
    <row r="42" spans="4:5" x14ac:dyDescent="0.3">
      <c r="D42" s="3" t="s">
        <v>98</v>
      </c>
      <c r="E42" s="5">
        <v>626977.51084736036</v>
      </c>
    </row>
    <row r="43" spans="4:5" x14ac:dyDescent="0.3">
      <c r="D43" s="3" t="s">
        <v>473</v>
      </c>
      <c r="E43" s="5">
        <v>1220491.3023421578</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47EEA-B242-4DD1-B16A-B8FCCA2E9E01}">
  <dimension ref="J1:AG6"/>
  <sheetViews>
    <sheetView tabSelected="1" zoomScale="70" zoomScaleNormal="70" workbookViewId="0">
      <selection activeCell="AF29" sqref="AF29"/>
    </sheetView>
  </sheetViews>
  <sheetFormatPr defaultRowHeight="14.4" x14ac:dyDescent="0.3"/>
  <cols>
    <col min="1" max="16384" width="8.88671875" style="8"/>
  </cols>
  <sheetData>
    <row r="1" spans="10:33" ht="14.4" customHeight="1" x14ac:dyDescent="0.3">
      <c r="J1" s="9" t="s">
        <v>492</v>
      </c>
      <c r="K1" s="9"/>
      <c r="L1" s="9"/>
      <c r="M1" s="9"/>
      <c r="N1" s="9"/>
      <c r="O1" s="9"/>
      <c r="P1" s="9"/>
      <c r="Q1" s="9"/>
      <c r="R1" s="9"/>
      <c r="S1" s="9"/>
    </row>
    <row r="2" spans="10:33" ht="14.4" customHeight="1" x14ac:dyDescent="0.3">
      <c r="J2" s="9"/>
      <c r="K2" s="9"/>
      <c r="L2" s="9"/>
      <c r="M2" s="9"/>
      <c r="N2" s="9"/>
      <c r="O2" s="9"/>
      <c r="P2" s="9"/>
      <c r="Q2" s="9"/>
      <c r="R2" s="9"/>
      <c r="S2" s="9"/>
    </row>
    <row r="3" spans="10:33" ht="15" customHeight="1" thickBot="1" x14ac:dyDescent="0.35">
      <c r="J3" s="10"/>
      <c r="K3" s="10"/>
      <c r="L3" s="10"/>
      <c r="M3" s="10"/>
      <c r="N3" s="10"/>
      <c r="O3" s="10"/>
      <c r="P3" s="10"/>
      <c r="Q3" s="10"/>
      <c r="R3" s="10"/>
      <c r="S3" s="10"/>
    </row>
    <row r="5" spans="10:33" x14ac:dyDescent="0.3">
      <c r="AD5" s="11"/>
      <c r="AE5" s="11"/>
      <c r="AF5" s="11"/>
      <c r="AG5" s="11"/>
    </row>
    <row r="6" spans="10:33" x14ac:dyDescent="0.3">
      <c r="AD6" s="11"/>
      <c r="AE6" s="11"/>
      <c r="AF6" s="11"/>
      <c r="AG6" s="11"/>
    </row>
  </sheetData>
  <mergeCells count="2">
    <mergeCell ref="J1:S3"/>
    <mergeCell ref="AD5:AG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2F62D6AA-F9C5-4893-B12D-37B9790A3B24}">
  <ds:schemaRefs>
    <ds:schemaRef ds:uri="http://schemas.microsoft.com/DataMashup"/>
  </ds:schemaRefs>
</ds:datastoreItem>
</file>

<file path=customXml/itemProps2.xml><?xml version="1.0" encoding="utf-8"?>
<ds:datastoreItem xmlns:ds="http://schemas.openxmlformats.org/officeDocument/2006/customXml" ds:itemID="{282EC28B-9398-492D-973E-18A035654160}">
  <ds:schemaRefs/>
</ds:datastoreItem>
</file>

<file path=customXml/itemProps3.xml><?xml version="1.0" encoding="utf-8"?>
<ds:datastoreItem xmlns:ds="http://schemas.openxmlformats.org/officeDocument/2006/customXml" ds:itemID="{0EE87AC9-09DE-459B-9084-C1810DA3DCCE}">
  <ds:schemaRefs/>
</ds:datastoreItem>
</file>

<file path=customXml/itemProps4.xml><?xml version="1.0" encoding="utf-8"?>
<ds:datastoreItem xmlns:ds="http://schemas.openxmlformats.org/officeDocument/2006/customXml" ds:itemID="{525676BF-44A6-4E70-A5A1-564719684834}">
  <ds:schemaRefs/>
</ds:datastoreItem>
</file>

<file path=customXml/itemProps5.xml><?xml version="1.0" encoding="utf-8"?>
<ds:datastoreItem xmlns:ds="http://schemas.openxmlformats.org/officeDocument/2006/customXml" ds:itemID="{67E44987-6897-4401-ACEB-E0A219FDDB7C}">
  <ds:schemaRefs/>
</ds:datastoreItem>
</file>

<file path=customXml/itemProps6.xml><?xml version="1.0" encoding="utf-8"?>
<ds:datastoreItem xmlns:ds="http://schemas.openxmlformats.org/officeDocument/2006/customXml" ds:itemID="{5C2694AC-B4D1-47DE-AFD6-78E44E0FE86E}">
  <ds:schemaRefs/>
</ds:datastoreItem>
</file>

<file path=customXml/itemProps7.xml><?xml version="1.0" encoding="utf-8"?>
<ds:datastoreItem xmlns:ds="http://schemas.openxmlformats.org/officeDocument/2006/customXml" ds:itemID="{E942A85C-750B-4B4B-94EA-8434BEEDC4E9}">
  <ds:schemaRefs/>
</ds:datastoreItem>
</file>

<file path=customXml/itemProps8.xml><?xml version="1.0" encoding="utf-8"?>
<ds:datastoreItem xmlns:ds="http://schemas.openxmlformats.org/officeDocument/2006/customXml" ds:itemID="{0A8B2EA5-8F75-4E02-8E88-579E329D11D3}">
  <ds:schemaRefs/>
</ds:datastoreItem>
</file>

<file path=customXml/itemProps9.xml><?xml version="1.0" encoding="utf-8"?>
<ds:datastoreItem xmlns:ds="http://schemas.openxmlformats.org/officeDocument/2006/customXml" ds:itemID="{7DC42FAF-6BA2-49D4-9AB6-A044BB435D6B}">
  <ds:schemaRefs/>
</ds:datastoreItem>
</file>

<file path=customXml/itemProps10.xml><?xml version="1.0" encoding="utf-8"?>
<ds:datastoreItem xmlns:ds="http://schemas.openxmlformats.org/officeDocument/2006/customXml" ds:itemID="{D171ABFD-9AC8-406E-9A4F-DDD0FC8389C5}">
  <ds:schemaRefs/>
</ds:datastoreItem>
</file>

<file path=customXml/itemProps11.xml><?xml version="1.0" encoding="utf-8"?>
<ds:datastoreItem xmlns:ds="http://schemas.openxmlformats.org/officeDocument/2006/customXml" ds:itemID="{9FFE4FEC-914E-4F02-B70F-92A710F61BC2}">
  <ds:schemaRefs/>
</ds:datastoreItem>
</file>

<file path=customXml/itemProps12.xml><?xml version="1.0" encoding="utf-8"?>
<ds:datastoreItem xmlns:ds="http://schemas.openxmlformats.org/officeDocument/2006/customXml" ds:itemID="{98DD16BB-150E-4C7D-AB3A-C687C005B1ED}">
  <ds:schemaRefs/>
</ds:datastoreItem>
</file>

<file path=customXml/itemProps13.xml><?xml version="1.0" encoding="utf-8"?>
<ds:datastoreItem xmlns:ds="http://schemas.openxmlformats.org/officeDocument/2006/customXml" ds:itemID="{A19D8CD0-13CB-421B-B18A-0D19EE316044}">
  <ds:schemaRefs/>
</ds:datastoreItem>
</file>

<file path=customXml/itemProps14.xml><?xml version="1.0" encoding="utf-8"?>
<ds:datastoreItem xmlns:ds="http://schemas.openxmlformats.org/officeDocument/2006/customXml" ds:itemID="{357AAD3E-85C8-4B91-AC92-AE2C5D7F7B46}">
  <ds:schemaRefs/>
</ds:datastoreItem>
</file>

<file path=customXml/itemProps15.xml><?xml version="1.0" encoding="utf-8"?>
<ds:datastoreItem xmlns:ds="http://schemas.openxmlformats.org/officeDocument/2006/customXml" ds:itemID="{371FE17B-1074-49F7-ADC8-60D828D939C8}">
  <ds:schemaRefs/>
</ds:datastoreItem>
</file>

<file path=customXml/itemProps16.xml><?xml version="1.0" encoding="utf-8"?>
<ds:datastoreItem xmlns:ds="http://schemas.openxmlformats.org/officeDocument/2006/customXml" ds:itemID="{BC690EC1-9303-4E63-BA77-2817B45E45C1}">
  <ds:schemaRefs/>
</ds:datastoreItem>
</file>

<file path=customXml/itemProps17.xml><?xml version="1.0" encoding="utf-8"?>
<ds:datastoreItem xmlns:ds="http://schemas.openxmlformats.org/officeDocument/2006/customXml" ds:itemID="{FF361AA5-4902-4EFE-B7F5-F7D71C4545E6}">
  <ds:schemaRefs/>
</ds:datastoreItem>
</file>

<file path=customXml/itemProps18.xml><?xml version="1.0" encoding="utf-8"?>
<ds:datastoreItem xmlns:ds="http://schemas.openxmlformats.org/officeDocument/2006/customXml" ds:itemID="{004EEAAF-0D7B-41FA-917F-D684EF6D30F0}">
  <ds:schemaRefs/>
</ds:datastoreItem>
</file>

<file path=customXml/itemProps19.xml><?xml version="1.0" encoding="utf-8"?>
<ds:datastoreItem xmlns:ds="http://schemas.openxmlformats.org/officeDocument/2006/customXml" ds:itemID="{9C3E77BF-5D2B-426E-AB36-F2E1BBDAFC30}">
  <ds:schemaRefs/>
</ds:datastoreItem>
</file>

<file path=customXml/itemProps20.xml><?xml version="1.0" encoding="utf-8"?>
<ds:datastoreItem xmlns:ds="http://schemas.openxmlformats.org/officeDocument/2006/customXml" ds:itemID="{C596A600-8D0D-410D-994C-EC801FD128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Final Product &amp; Sales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Mohamed</dc:creator>
  <cp:lastModifiedBy>Mohamed Adel</cp:lastModifiedBy>
  <dcterms:created xsi:type="dcterms:W3CDTF">2025-09-11T20:34:56Z</dcterms:created>
  <dcterms:modified xsi:type="dcterms:W3CDTF">2025-10-05T13:33:53Z</dcterms:modified>
</cp:coreProperties>
</file>